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O\Documents\MATLAB\2026 PetroANT\"/>
    </mc:Choice>
  </mc:AlternateContent>
  <xr:revisionPtr revIDLastSave="0" documentId="8_{6CAEACAB-AFA2-462B-8F93-000A10CD98EA}" xr6:coauthVersionLast="47" xr6:coauthVersionMax="47" xr10:uidLastSave="{00000000-0000-0000-0000-000000000000}"/>
  <bookViews>
    <workbookView xWindow="45225" yWindow="1470" windowWidth="21600" windowHeight="13290" activeTab="1" xr2:uid="{032E2B7B-5F71-40AD-8007-7F3E07F6A586}"/>
  </bookViews>
  <sheets>
    <sheet name="ANT_pumpParticles_Export_v2" sheetId="1" r:id="rId1"/>
    <sheet name="Sheet1" sheetId="2" r:id="rId2"/>
    <sheet name="Sheet2" sheetId="3" r:id="rId3"/>
  </sheets>
  <calcPr calcId="0"/>
</workbook>
</file>

<file path=xl/calcChain.xml><?xml version="1.0" encoding="utf-8"?>
<calcChain xmlns="http://schemas.openxmlformats.org/spreadsheetml/2006/main">
  <c r="L702" i="2" l="1"/>
  <c r="M702" i="2"/>
  <c r="N702" i="2"/>
  <c r="O702" i="2"/>
  <c r="P702" i="2"/>
  <c r="Q702" i="2"/>
  <c r="R702" i="2"/>
  <c r="S702" i="2"/>
  <c r="T702" i="2"/>
  <c r="U702" i="2"/>
  <c r="V702" i="2"/>
  <c r="W702" i="2"/>
  <c r="X702" i="2"/>
  <c r="Y702" i="2"/>
  <c r="Z702" i="2"/>
  <c r="AA702" i="2"/>
  <c r="AB702" i="2"/>
  <c r="AC702" i="2"/>
  <c r="AD702" i="2"/>
  <c r="AE702" i="2"/>
  <c r="AF702" i="2"/>
  <c r="AG702" i="2"/>
  <c r="AH702" i="2"/>
  <c r="AI702" i="2"/>
  <c r="AJ702" i="2"/>
  <c r="AK702" i="2"/>
  <c r="AL702" i="2"/>
  <c r="AM702" i="2"/>
  <c r="AN702" i="2"/>
  <c r="AO702" i="2"/>
  <c r="AP702" i="2"/>
  <c r="AQ702" i="2"/>
  <c r="AR702" i="2"/>
  <c r="AS702" i="2"/>
  <c r="AT702" i="2"/>
  <c r="AU702" i="2"/>
  <c r="AV702" i="2"/>
  <c r="AW702" i="2"/>
  <c r="AX702" i="2"/>
  <c r="AY702" i="2"/>
  <c r="AZ702" i="2"/>
  <c r="BA702" i="2"/>
  <c r="BB702" i="2"/>
  <c r="BC702" i="2"/>
  <c r="BD702" i="2"/>
  <c r="BE702" i="2"/>
  <c r="BF702" i="2"/>
  <c r="L703" i="2"/>
  <c r="M703" i="2"/>
  <c r="N703" i="2"/>
  <c r="O703" i="2"/>
  <c r="P703" i="2"/>
  <c r="Q703" i="2"/>
  <c r="R703" i="2"/>
  <c r="S703" i="2"/>
  <c r="T703" i="2"/>
  <c r="U703" i="2"/>
  <c r="V703" i="2"/>
  <c r="W703" i="2"/>
  <c r="X703" i="2"/>
  <c r="Y703" i="2"/>
  <c r="Z703" i="2"/>
  <c r="AA703" i="2"/>
  <c r="AB703" i="2"/>
  <c r="AC703" i="2"/>
  <c r="AD703" i="2"/>
  <c r="AE703" i="2"/>
  <c r="AF703" i="2"/>
  <c r="AG703" i="2"/>
  <c r="AH703" i="2"/>
  <c r="AI703" i="2"/>
  <c r="AJ703" i="2"/>
  <c r="AK703" i="2"/>
  <c r="AL703" i="2"/>
  <c r="AM703" i="2"/>
  <c r="AN703" i="2"/>
  <c r="AO703" i="2"/>
  <c r="AP703" i="2"/>
  <c r="AQ703" i="2"/>
  <c r="AR703" i="2"/>
  <c r="AS703" i="2"/>
  <c r="AT703" i="2"/>
  <c r="AU703" i="2"/>
  <c r="AV703" i="2"/>
  <c r="AW703" i="2"/>
  <c r="AX703" i="2"/>
  <c r="AY703" i="2"/>
  <c r="AZ703" i="2"/>
  <c r="BA703" i="2"/>
  <c r="BB703" i="2"/>
  <c r="BC703" i="2"/>
  <c r="BD703" i="2"/>
  <c r="BE703" i="2"/>
  <c r="BF703" i="2"/>
  <c r="L704" i="2"/>
  <c r="M704" i="2"/>
  <c r="N704" i="2"/>
  <c r="O704" i="2"/>
  <c r="P704" i="2"/>
  <c r="Q704" i="2"/>
  <c r="R704" i="2"/>
  <c r="S704" i="2"/>
  <c r="T704" i="2"/>
  <c r="U704" i="2"/>
  <c r="V704" i="2"/>
  <c r="W704" i="2"/>
  <c r="X704" i="2"/>
  <c r="Y704" i="2"/>
  <c r="Z704" i="2"/>
  <c r="AA704" i="2"/>
  <c r="AB704" i="2"/>
  <c r="AC704" i="2"/>
  <c r="AD704" i="2"/>
  <c r="AE704" i="2"/>
  <c r="AF704" i="2"/>
  <c r="AG704" i="2"/>
  <c r="AH704" i="2"/>
  <c r="AI704" i="2"/>
  <c r="AJ704" i="2"/>
  <c r="AK704" i="2"/>
  <c r="AL704" i="2"/>
  <c r="AM704" i="2"/>
  <c r="AN704" i="2"/>
  <c r="AO704" i="2"/>
  <c r="AP704" i="2"/>
  <c r="AQ704" i="2"/>
  <c r="AR704" i="2"/>
  <c r="AS704" i="2"/>
  <c r="AT704" i="2"/>
  <c r="AU704" i="2"/>
  <c r="AV704" i="2"/>
  <c r="AW704" i="2"/>
  <c r="AX704" i="2"/>
  <c r="AY704" i="2"/>
  <c r="AZ704" i="2"/>
  <c r="BA704" i="2"/>
  <c r="BB704" i="2"/>
  <c r="BC704" i="2"/>
  <c r="BD704" i="2"/>
  <c r="BE704" i="2"/>
  <c r="BF704" i="2"/>
  <c r="L705" i="2"/>
  <c r="M705" i="2"/>
  <c r="N705" i="2"/>
  <c r="O705" i="2"/>
  <c r="P705" i="2"/>
  <c r="Q705" i="2"/>
  <c r="R705" i="2"/>
  <c r="S705" i="2"/>
  <c r="T705" i="2"/>
  <c r="U705" i="2"/>
  <c r="V705" i="2"/>
  <c r="W705" i="2"/>
  <c r="X705" i="2"/>
  <c r="Y705" i="2"/>
  <c r="Z705" i="2"/>
  <c r="AA705" i="2"/>
  <c r="AB705" i="2"/>
  <c r="AC705" i="2"/>
  <c r="AD705" i="2"/>
  <c r="AE705" i="2"/>
  <c r="AF705" i="2"/>
  <c r="AG705" i="2"/>
  <c r="AH705" i="2"/>
  <c r="AI705" i="2"/>
  <c r="AJ705" i="2"/>
  <c r="AK705" i="2"/>
  <c r="AL705" i="2"/>
  <c r="AM705" i="2"/>
  <c r="AN705" i="2"/>
  <c r="AO705" i="2"/>
  <c r="AP705" i="2"/>
  <c r="AQ705" i="2"/>
  <c r="AR705" i="2"/>
  <c r="AS705" i="2"/>
  <c r="AT705" i="2"/>
  <c r="AU705" i="2"/>
  <c r="AV705" i="2"/>
  <c r="AW705" i="2"/>
  <c r="AX705" i="2"/>
  <c r="AY705" i="2"/>
  <c r="AZ705" i="2"/>
  <c r="BA705" i="2"/>
  <c r="BB705" i="2"/>
  <c r="BC705" i="2"/>
  <c r="BD705" i="2"/>
  <c r="BE705" i="2"/>
  <c r="BF705" i="2"/>
  <c r="L706" i="2"/>
  <c r="M706" i="2"/>
  <c r="N706" i="2"/>
  <c r="O706" i="2"/>
  <c r="P706" i="2"/>
  <c r="Q706" i="2"/>
  <c r="R706" i="2"/>
  <c r="S706" i="2"/>
  <c r="T706" i="2"/>
  <c r="U706" i="2"/>
  <c r="V706" i="2"/>
  <c r="W706" i="2"/>
  <c r="X706" i="2"/>
  <c r="Y706" i="2"/>
  <c r="Z706" i="2"/>
  <c r="AA706" i="2"/>
  <c r="AB706" i="2"/>
  <c r="AC706" i="2"/>
  <c r="AD706" i="2"/>
  <c r="AE706" i="2"/>
  <c r="AF706" i="2"/>
  <c r="AG706" i="2"/>
  <c r="AH706" i="2"/>
  <c r="AI706" i="2"/>
  <c r="AJ706" i="2"/>
  <c r="AK706" i="2"/>
  <c r="AL706" i="2"/>
  <c r="AM706" i="2"/>
  <c r="AN706" i="2"/>
  <c r="AO706" i="2"/>
  <c r="AP706" i="2"/>
  <c r="AQ706" i="2"/>
  <c r="AR706" i="2"/>
  <c r="AS706" i="2"/>
  <c r="AT706" i="2"/>
  <c r="AU706" i="2"/>
  <c r="AV706" i="2"/>
  <c r="AW706" i="2"/>
  <c r="AX706" i="2"/>
  <c r="AY706" i="2"/>
  <c r="AZ706" i="2"/>
  <c r="BA706" i="2"/>
  <c r="BB706" i="2"/>
  <c r="BC706" i="2"/>
  <c r="BD706" i="2"/>
  <c r="BE706" i="2"/>
  <c r="BF706" i="2"/>
  <c r="L707" i="2"/>
  <c r="M707" i="2"/>
  <c r="N707" i="2"/>
  <c r="O707" i="2"/>
  <c r="P707" i="2"/>
  <c r="Q707" i="2"/>
  <c r="R707" i="2"/>
  <c r="S707" i="2"/>
  <c r="T707" i="2"/>
  <c r="U707" i="2"/>
  <c r="V707" i="2"/>
  <c r="W707" i="2"/>
  <c r="X707" i="2"/>
  <c r="Y707" i="2"/>
  <c r="Z707" i="2"/>
  <c r="AA707" i="2"/>
  <c r="AB707" i="2"/>
  <c r="AC707" i="2"/>
  <c r="AD707" i="2"/>
  <c r="AE707" i="2"/>
  <c r="AF707" i="2"/>
  <c r="AG707" i="2"/>
  <c r="AH707" i="2"/>
  <c r="AI707" i="2"/>
  <c r="AJ707" i="2"/>
  <c r="AK707" i="2"/>
  <c r="AL707" i="2"/>
  <c r="AM707" i="2"/>
  <c r="AN707" i="2"/>
  <c r="AO707" i="2"/>
  <c r="AP707" i="2"/>
  <c r="AQ707" i="2"/>
  <c r="AR707" i="2"/>
  <c r="AS707" i="2"/>
  <c r="AT707" i="2"/>
  <c r="AU707" i="2"/>
  <c r="AV707" i="2"/>
  <c r="AW707" i="2"/>
  <c r="AX707" i="2"/>
  <c r="AY707" i="2"/>
  <c r="AZ707" i="2"/>
  <c r="BA707" i="2"/>
  <c r="BB707" i="2"/>
  <c r="BC707" i="2"/>
  <c r="BD707" i="2"/>
  <c r="BE707" i="2"/>
  <c r="BF707" i="2"/>
  <c r="L708" i="2"/>
  <c r="M708" i="2"/>
  <c r="N708" i="2"/>
  <c r="O708" i="2"/>
  <c r="P708" i="2"/>
  <c r="Q708" i="2"/>
  <c r="R708" i="2"/>
  <c r="S708" i="2"/>
  <c r="T708" i="2"/>
  <c r="U708" i="2"/>
  <c r="V708" i="2"/>
  <c r="W708" i="2"/>
  <c r="X708" i="2"/>
  <c r="Y708" i="2"/>
  <c r="Z708" i="2"/>
  <c r="AA708" i="2"/>
  <c r="AB708" i="2"/>
  <c r="AC708" i="2"/>
  <c r="AD708" i="2"/>
  <c r="AE708" i="2"/>
  <c r="AF708" i="2"/>
  <c r="AG708" i="2"/>
  <c r="AH708" i="2"/>
  <c r="AI708" i="2"/>
  <c r="AJ708" i="2"/>
  <c r="AK708" i="2"/>
  <c r="AL708" i="2"/>
  <c r="AM708" i="2"/>
  <c r="AN708" i="2"/>
  <c r="AO708" i="2"/>
  <c r="AP708" i="2"/>
  <c r="AQ708" i="2"/>
  <c r="AR708" i="2"/>
  <c r="AS708" i="2"/>
  <c r="AT708" i="2"/>
  <c r="AU708" i="2"/>
  <c r="AV708" i="2"/>
  <c r="AW708" i="2"/>
  <c r="AX708" i="2"/>
  <c r="AY708" i="2"/>
  <c r="AZ708" i="2"/>
  <c r="BA708" i="2"/>
  <c r="BB708" i="2"/>
  <c r="BC708" i="2"/>
  <c r="BD708" i="2"/>
  <c r="BE708" i="2"/>
  <c r="BF708" i="2"/>
  <c r="L709" i="2"/>
  <c r="M709" i="2"/>
  <c r="N709" i="2"/>
  <c r="O709" i="2"/>
  <c r="P709" i="2"/>
  <c r="Q709" i="2"/>
  <c r="R709" i="2"/>
  <c r="S709" i="2"/>
  <c r="T709" i="2"/>
  <c r="U709" i="2"/>
  <c r="V709" i="2"/>
  <c r="W709" i="2"/>
  <c r="X709" i="2"/>
  <c r="Y709" i="2"/>
  <c r="Z709" i="2"/>
  <c r="AA709" i="2"/>
  <c r="AB709" i="2"/>
  <c r="AC709" i="2"/>
  <c r="AD709" i="2"/>
  <c r="AE709" i="2"/>
  <c r="AF709" i="2"/>
  <c r="AG709" i="2"/>
  <c r="AH709" i="2"/>
  <c r="AI709" i="2"/>
  <c r="AJ709" i="2"/>
  <c r="AK709" i="2"/>
  <c r="AL709" i="2"/>
  <c r="AM709" i="2"/>
  <c r="AN709" i="2"/>
  <c r="AO709" i="2"/>
  <c r="AP709" i="2"/>
  <c r="AQ709" i="2"/>
  <c r="AR709" i="2"/>
  <c r="AS709" i="2"/>
  <c r="AT709" i="2"/>
  <c r="AU709" i="2"/>
  <c r="AV709" i="2"/>
  <c r="AW709" i="2"/>
  <c r="AX709" i="2"/>
  <c r="AY709" i="2"/>
  <c r="AZ709" i="2"/>
  <c r="BA709" i="2"/>
  <c r="BB709" i="2"/>
  <c r="BC709" i="2"/>
  <c r="BD709" i="2"/>
  <c r="BE709" i="2"/>
  <c r="BF709" i="2"/>
  <c r="L710" i="2"/>
  <c r="M710" i="2"/>
  <c r="N710" i="2"/>
  <c r="O710" i="2"/>
  <c r="P710" i="2"/>
  <c r="Q710" i="2"/>
  <c r="R710" i="2"/>
  <c r="S710" i="2"/>
  <c r="T710" i="2"/>
  <c r="U710" i="2"/>
  <c r="V710" i="2"/>
  <c r="W710" i="2"/>
  <c r="X710" i="2"/>
  <c r="Y710" i="2"/>
  <c r="Z710" i="2"/>
  <c r="AA710" i="2"/>
  <c r="AB710" i="2"/>
  <c r="AC710" i="2"/>
  <c r="AD710" i="2"/>
  <c r="AE710" i="2"/>
  <c r="AF710" i="2"/>
  <c r="AG710" i="2"/>
  <c r="AH710" i="2"/>
  <c r="AI710" i="2"/>
  <c r="AJ710" i="2"/>
  <c r="AK710" i="2"/>
  <c r="AL710" i="2"/>
  <c r="AM710" i="2"/>
  <c r="AN710" i="2"/>
  <c r="AO710" i="2"/>
  <c r="AP710" i="2"/>
  <c r="AQ710" i="2"/>
  <c r="AR710" i="2"/>
  <c r="AS710" i="2"/>
  <c r="AT710" i="2"/>
  <c r="AU710" i="2"/>
  <c r="AV710" i="2"/>
  <c r="AW710" i="2"/>
  <c r="AX710" i="2"/>
  <c r="AY710" i="2"/>
  <c r="AZ710" i="2"/>
  <c r="BA710" i="2"/>
  <c r="BB710" i="2"/>
  <c r="BC710" i="2"/>
  <c r="BD710" i="2"/>
  <c r="BE710" i="2"/>
  <c r="BF710" i="2"/>
  <c r="L711" i="2"/>
  <c r="M711" i="2"/>
  <c r="N711" i="2"/>
  <c r="O711" i="2"/>
  <c r="P711" i="2"/>
  <c r="Q711" i="2"/>
  <c r="R711" i="2"/>
  <c r="S711" i="2"/>
  <c r="T711" i="2"/>
  <c r="U711" i="2"/>
  <c r="V711" i="2"/>
  <c r="W711" i="2"/>
  <c r="X711" i="2"/>
  <c r="Y711" i="2"/>
  <c r="Z711" i="2"/>
  <c r="AA711" i="2"/>
  <c r="AB711" i="2"/>
  <c r="AC711" i="2"/>
  <c r="AD711" i="2"/>
  <c r="AE711" i="2"/>
  <c r="AF711" i="2"/>
  <c r="AG711" i="2"/>
  <c r="AH711" i="2"/>
  <c r="AI711" i="2"/>
  <c r="AJ711" i="2"/>
  <c r="AK711" i="2"/>
  <c r="AL711" i="2"/>
  <c r="AM711" i="2"/>
  <c r="AN711" i="2"/>
  <c r="AO711" i="2"/>
  <c r="AP711" i="2"/>
  <c r="AQ711" i="2"/>
  <c r="AR711" i="2"/>
  <c r="AS711" i="2"/>
  <c r="AT711" i="2"/>
  <c r="AU711" i="2"/>
  <c r="AV711" i="2"/>
  <c r="AW711" i="2"/>
  <c r="AX711" i="2"/>
  <c r="AY711" i="2"/>
  <c r="AZ711" i="2"/>
  <c r="BA711" i="2"/>
  <c r="BB711" i="2"/>
  <c r="BC711" i="2"/>
  <c r="BD711" i="2"/>
  <c r="BE711" i="2"/>
  <c r="BF711" i="2"/>
  <c r="L712" i="2"/>
  <c r="M712" i="2"/>
  <c r="N712" i="2"/>
  <c r="O712" i="2"/>
  <c r="P712" i="2"/>
  <c r="Q712" i="2"/>
  <c r="R712" i="2"/>
  <c r="S712" i="2"/>
  <c r="T712" i="2"/>
  <c r="U712" i="2"/>
  <c r="V712" i="2"/>
  <c r="W712" i="2"/>
  <c r="X712" i="2"/>
  <c r="Y712" i="2"/>
  <c r="Z712" i="2"/>
  <c r="AA712" i="2"/>
  <c r="AB712" i="2"/>
  <c r="AC712" i="2"/>
  <c r="AD712" i="2"/>
  <c r="AE712" i="2"/>
  <c r="AF712" i="2"/>
  <c r="AG712" i="2"/>
  <c r="AH712" i="2"/>
  <c r="AI712" i="2"/>
  <c r="AJ712" i="2"/>
  <c r="AK712" i="2"/>
  <c r="AL712" i="2"/>
  <c r="AM712" i="2"/>
  <c r="AN712" i="2"/>
  <c r="AO712" i="2"/>
  <c r="AP712" i="2"/>
  <c r="AQ712" i="2"/>
  <c r="AR712" i="2"/>
  <c r="AS712" i="2"/>
  <c r="AT712" i="2"/>
  <c r="AU712" i="2"/>
  <c r="AV712" i="2"/>
  <c r="AW712" i="2"/>
  <c r="AX712" i="2"/>
  <c r="AY712" i="2"/>
  <c r="AZ712" i="2"/>
  <c r="BA712" i="2"/>
  <c r="BB712" i="2"/>
  <c r="BC712" i="2"/>
  <c r="BD712" i="2"/>
  <c r="BE712" i="2"/>
  <c r="BF712" i="2"/>
  <c r="L713" i="2"/>
  <c r="M713" i="2"/>
  <c r="N713" i="2"/>
  <c r="O713" i="2"/>
  <c r="P713" i="2"/>
  <c r="Q713" i="2"/>
  <c r="R713" i="2"/>
  <c r="S713" i="2"/>
  <c r="T713" i="2"/>
  <c r="U713" i="2"/>
  <c r="V713" i="2"/>
  <c r="W713" i="2"/>
  <c r="X713" i="2"/>
  <c r="Y713" i="2"/>
  <c r="Z713" i="2"/>
  <c r="AA713" i="2"/>
  <c r="AB713" i="2"/>
  <c r="AC713" i="2"/>
  <c r="AD713" i="2"/>
  <c r="AE713" i="2"/>
  <c r="AF713" i="2"/>
  <c r="AG713" i="2"/>
  <c r="AH713" i="2"/>
  <c r="AI713" i="2"/>
  <c r="AJ713" i="2"/>
  <c r="AK713" i="2"/>
  <c r="AL713" i="2"/>
  <c r="AM713" i="2"/>
  <c r="AN713" i="2"/>
  <c r="AO713" i="2"/>
  <c r="AP713" i="2"/>
  <c r="AQ713" i="2"/>
  <c r="AR713" i="2"/>
  <c r="AS713" i="2"/>
  <c r="AT713" i="2"/>
  <c r="AU713" i="2"/>
  <c r="AV713" i="2"/>
  <c r="AW713" i="2"/>
  <c r="AX713" i="2"/>
  <c r="AY713" i="2"/>
  <c r="AZ713" i="2"/>
  <c r="BA713" i="2"/>
  <c r="BB713" i="2"/>
  <c r="BC713" i="2"/>
  <c r="BD713" i="2"/>
  <c r="BE713" i="2"/>
  <c r="BF713" i="2"/>
  <c r="L714" i="2"/>
  <c r="M714" i="2"/>
  <c r="N714" i="2"/>
  <c r="O714" i="2"/>
  <c r="P714" i="2"/>
  <c r="Q714" i="2"/>
  <c r="R714" i="2"/>
  <c r="S714" i="2"/>
  <c r="T714" i="2"/>
  <c r="U714" i="2"/>
  <c r="V714" i="2"/>
  <c r="W714" i="2"/>
  <c r="X714" i="2"/>
  <c r="Y714" i="2"/>
  <c r="Z714" i="2"/>
  <c r="AA714" i="2"/>
  <c r="AB714" i="2"/>
  <c r="AC714" i="2"/>
  <c r="AD714" i="2"/>
  <c r="AE714" i="2"/>
  <c r="AF714" i="2"/>
  <c r="AG714" i="2"/>
  <c r="AH714" i="2"/>
  <c r="AI714" i="2"/>
  <c r="AJ714" i="2"/>
  <c r="AK714" i="2"/>
  <c r="AL714" i="2"/>
  <c r="AM714" i="2"/>
  <c r="AN714" i="2"/>
  <c r="AO714" i="2"/>
  <c r="AP714" i="2"/>
  <c r="AQ714" i="2"/>
  <c r="AR714" i="2"/>
  <c r="AS714" i="2"/>
  <c r="AT714" i="2"/>
  <c r="AU714" i="2"/>
  <c r="AV714" i="2"/>
  <c r="AW714" i="2"/>
  <c r="AX714" i="2"/>
  <c r="AY714" i="2"/>
  <c r="AZ714" i="2"/>
  <c r="BA714" i="2"/>
  <c r="BB714" i="2"/>
  <c r="BC714" i="2"/>
  <c r="BD714" i="2"/>
  <c r="BE714" i="2"/>
  <c r="BF714" i="2"/>
  <c r="L715" i="2"/>
  <c r="M715" i="2"/>
  <c r="N715" i="2"/>
  <c r="O715" i="2"/>
  <c r="P715" i="2"/>
  <c r="Q715" i="2"/>
  <c r="R715" i="2"/>
  <c r="S715" i="2"/>
  <c r="T715" i="2"/>
  <c r="U715" i="2"/>
  <c r="V715" i="2"/>
  <c r="W715" i="2"/>
  <c r="X715" i="2"/>
  <c r="Y715" i="2"/>
  <c r="Z715" i="2"/>
  <c r="AA715" i="2"/>
  <c r="AB715" i="2"/>
  <c r="AC715" i="2"/>
  <c r="AD715" i="2"/>
  <c r="AE715" i="2"/>
  <c r="AF715" i="2"/>
  <c r="AG715" i="2"/>
  <c r="AH715" i="2"/>
  <c r="AI715" i="2"/>
  <c r="AJ715" i="2"/>
  <c r="AK715" i="2"/>
  <c r="AL715" i="2"/>
  <c r="AM715" i="2"/>
  <c r="AN715" i="2"/>
  <c r="AO715" i="2"/>
  <c r="AP715" i="2"/>
  <c r="AQ715" i="2"/>
  <c r="AR715" i="2"/>
  <c r="AS715" i="2"/>
  <c r="AT715" i="2"/>
  <c r="AU715" i="2"/>
  <c r="AV715" i="2"/>
  <c r="AW715" i="2"/>
  <c r="AX715" i="2"/>
  <c r="AY715" i="2"/>
  <c r="AZ715" i="2"/>
  <c r="BA715" i="2"/>
  <c r="BB715" i="2"/>
  <c r="BC715" i="2"/>
  <c r="BD715" i="2"/>
  <c r="BE715" i="2"/>
  <c r="BF715" i="2"/>
  <c r="L716" i="2"/>
  <c r="M716" i="2"/>
  <c r="N716" i="2"/>
  <c r="O716" i="2"/>
  <c r="P716" i="2"/>
  <c r="Q716" i="2"/>
  <c r="R716" i="2"/>
  <c r="S716" i="2"/>
  <c r="T716" i="2"/>
  <c r="U716" i="2"/>
  <c r="V716" i="2"/>
  <c r="W716" i="2"/>
  <c r="X716" i="2"/>
  <c r="Y716" i="2"/>
  <c r="Z716" i="2"/>
  <c r="AA716" i="2"/>
  <c r="AB716" i="2"/>
  <c r="AC716" i="2"/>
  <c r="AD716" i="2"/>
  <c r="AE716" i="2"/>
  <c r="AF716" i="2"/>
  <c r="AG716" i="2"/>
  <c r="AH716" i="2"/>
  <c r="AI716" i="2"/>
  <c r="AJ716" i="2"/>
  <c r="AK716" i="2"/>
  <c r="AL716" i="2"/>
  <c r="AM716" i="2"/>
  <c r="AN716" i="2"/>
  <c r="AO716" i="2"/>
  <c r="AP716" i="2"/>
  <c r="AQ716" i="2"/>
  <c r="AR716" i="2"/>
  <c r="AS716" i="2"/>
  <c r="AT716" i="2"/>
  <c r="AU716" i="2"/>
  <c r="AV716" i="2"/>
  <c r="AW716" i="2"/>
  <c r="AX716" i="2"/>
  <c r="AY716" i="2"/>
  <c r="AZ716" i="2"/>
  <c r="BA716" i="2"/>
  <c r="BB716" i="2"/>
  <c r="BC716" i="2"/>
  <c r="BD716" i="2"/>
  <c r="BE716" i="2"/>
  <c r="BF716" i="2"/>
  <c r="L717" i="2"/>
  <c r="M717" i="2"/>
  <c r="N717" i="2"/>
  <c r="O717" i="2"/>
  <c r="P717" i="2"/>
  <c r="Q717" i="2"/>
  <c r="R717" i="2"/>
  <c r="S717" i="2"/>
  <c r="T717" i="2"/>
  <c r="U717" i="2"/>
  <c r="V717" i="2"/>
  <c r="W717" i="2"/>
  <c r="X717" i="2"/>
  <c r="Y717" i="2"/>
  <c r="Z717" i="2"/>
  <c r="AA717" i="2"/>
  <c r="AB717" i="2"/>
  <c r="AC717" i="2"/>
  <c r="AD717" i="2"/>
  <c r="AE717" i="2"/>
  <c r="AF717" i="2"/>
  <c r="AG717" i="2"/>
  <c r="AH717" i="2"/>
  <c r="AI717" i="2"/>
  <c r="AJ717" i="2"/>
  <c r="AK717" i="2"/>
  <c r="AL717" i="2"/>
  <c r="AM717" i="2"/>
  <c r="AN717" i="2"/>
  <c r="AO717" i="2"/>
  <c r="AP717" i="2"/>
  <c r="AQ717" i="2"/>
  <c r="AR717" i="2"/>
  <c r="AS717" i="2"/>
  <c r="AT717" i="2"/>
  <c r="AU717" i="2"/>
  <c r="AV717" i="2"/>
  <c r="AW717" i="2"/>
  <c r="AX717" i="2"/>
  <c r="AY717" i="2"/>
  <c r="AZ717" i="2"/>
  <c r="BA717" i="2"/>
  <c r="BB717" i="2"/>
  <c r="BC717" i="2"/>
  <c r="BD717" i="2"/>
  <c r="BE717" i="2"/>
  <c r="BF717" i="2"/>
  <c r="L718" i="2"/>
  <c r="M718" i="2"/>
  <c r="N718" i="2"/>
  <c r="O718" i="2"/>
  <c r="P718" i="2"/>
  <c r="Q718" i="2"/>
  <c r="R718" i="2"/>
  <c r="S718" i="2"/>
  <c r="T718" i="2"/>
  <c r="U718" i="2"/>
  <c r="V718" i="2"/>
  <c r="W718" i="2"/>
  <c r="X718" i="2"/>
  <c r="Y718" i="2"/>
  <c r="Z718" i="2"/>
  <c r="AA718" i="2"/>
  <c r="AB718" i="2"/>
  <c r="AC718" i="2"/>
  <c r="AD718" i="2"/>
  <c r="AE718" i="2"/>
  <c r="AF718" i="2"/>
  <c r="AG718" i="2"/>
  <c r="AH718" i="2"/>
  <c r="AI718" i="2"/>
  <c r="AJ718" i="2"/>
  <c r="AK718" i="2"/>
  <c r="AL718" i="2"/>
  <c r="AM718" i="2"/>
  <c r="AN718" i="2"/>
  <c r="AO718" i="2"/>
  <c r="AP718" i="2"/>
  <c r="AQ718" i="2"/>
  <c r="AR718" i="2"/>
  <c r="AS718" i="2"/>
  <c r="AT718" i="2"/>
  <c r="AU718" i="2"/>
  <c r="AV718" i="2"/>
  <c r="AW718" i="2"/>
  <c r="AX718" i="2"/>
  <c r="AY718" i="2"/>
  <c r="AZ718" i="2"/>
  <c r="BA718" i="2"/>
  <c r="BB718" i="2"/>
  <c r="BC718" i="2"/>
  <c r="BD718" i="2"/>
  <c r="BE718" i="2"/>
  <c r="BF718" i="2"/>
  <c r="L719" i="2"/>
  <c r="M719" i="2"/>
  <c r="N719" i="2"/>
  <c r="O719" i="2"/>
  <c r="P719" i="2"/>
  <c r="Q719" i="2"/>
  <c r="R719" i="2"/>
  <c r="S719" i="2"/>
  <c r="T719" i="2"/>
  <c r="U719" i="2"/>
  <c r="V719" i="2"/>
  <c r="W719" i="2"/>
  <c r="X719" i="2"/>
  <c r="Y719" i="2"/>
  <c r="Z719" i="2"/>
  <c r="AA719" i="2"/>
  <c r="AB719" i="2"/>
  <c r="AC719" i="2"/>
  <c r="AD719" i="2"/>
  <c r="AE719" i="2"/>
  <c r="AF719" i="2"/>
  <c r="AG719" i="2"/>
  <c r="AH719" i="2"/>
  <c r="AI719" i="2"/>
  <c r="AJ719" i="2"/>
  <c r="AK719" i="2"/>
  <c r="AL719" i="2"/>
  <c r="AM719" i="2"/>
  <c r="AN719" i="2"/>
  <c r="AO719" i="2"/>
  <c r="AP719" i="2"/>
  <c r="AQ719" i="2"/>
  <c r="AR719" i="2"/>
  <c r="AS719" i="2"/>
  <c r="AT719" i="2"/>
  <c r="AU719" i="2"/>
  <c r="AV719" i="2"/>
  <c r="AW719" i="2"/>
  <c r="AX719" i="2"/>
  <c r="AY719" i="2"/>
  <c r="AZ719" i="2"/>
  <c r="BA719" i="2"/>
  <c r="BB719" i="2"/>
  <c r="BC719" i="2"/>
  <c r="BD719" i="2"/>
  <c r="BE719" i="2"/>
  <c r="BF719" i="2"/>
  <c r="L720" i="2"/>
  <c r="M720" i="2"/>
  <c r="N720" i="2"/>
  <c r="O720" i="2"/>
  <c r="P720" i="2"/>
  <c r="Q720" i="2"/>
  <c r="R720" i="2"/>
  <c r="S720" i="2"/>
  <c r="T720" i="2"/>
  <c r="U720" i="2"/>
  <c r="V720" i="2"/>
  <c r="W720" i="2"/>
  <c r="X720" i="2"/>
  <c r="Y720" i="2"/>
  <c r="Z720" i="2"/>
  <c r="AA720" i="2"/>
  <c r="AB720" i="2"/>
  <c r="AC720" i="2"/>
  <c r="AD720" i="2"/>
  <c r="AE720" i="2"/>
  <c r="AF720" i="2"/>
  <c r="AG720" i="2"/>
  <c r="AH720" i="2"/>
  <c r="AI720" i="2"/>
  <c r="AJ720" i="2"/>
  <c r="AK720" i="2"/>
  <c r="AL720" i="2"/>
  <c r="AM720" i="2"/>
  <c r="AN720" i="2"/>
  <c r="AO720" i="2"/>
  <c r="AP720" i="2"/>
  <c r="AQ720" i="2"/>
  <c r="AR720" i="2"/>
  <c r="AS720" i="2"/>
  <c r="AT720" i="2"/>
  <c r="AU720" i="2"/>
  <c r="AV720" i="2"/>
  <c r="AW720" i="2"/>
  <c r="AX720" i="2"/>
  <c r="AY720" i="2"/>
  <c r="AZ720" i="2"/>
  <c r="BA720" i="2"/>
  <c r="BB720" i="2"/>
  <c r="BC720" i="2"/>
  <c r="BD720" i="2"/>
  <c r="BE720" i="2"/>
  <c r="BF720" i="2"/>
  <c r="L721" i="2"/>
  <c r="M721" i="2"/>
  <c r="N721" i="2"/>
  <c r="O721" i="2"/>
  <c r="P721" i="2"/>
  <c r="Q721" i="2"/>
  <c r="R721" i="2"/>
  <c r="S721" i="2"/>
  <c r="T721" i="2"/>
  <c r="U721" i="2"/>
  <c r="V721" i="2"/>
  <c r="W721" i="2"/>
  <c r="X721" i="2"/>
  <c r="Y721" i="2"/>
  <c r="Z721" i="2"/>
  <c r="AA721" i="2"/>
  <c r="AB721" i="2"/>
  <c r="AC721" i="2"/>
  <c r="AD721" i="2"/>
  <c r="AE721" i="2"/>
  <c r="AF721" i="2"/>
  <c r="AG721" i="2"/>
  <c r="AH721" i="2"/>
  <c r="AI721" i="2"/>
  <c r="AJ721" i="2"/>
  <c r="AK721" i="2"/>
  <c r="AL721" i="2"/>
  <c r="AM721" i="2"/>
  <c r="AN721" i="2"/>
  <c r="AO721" i="2"/>
  <c r="AP721" i="2"/>
  <c r="AQ721" i="2"/>
  <c r="AR721" i="2"/>
  <c r="AS721" i="2"/>
  <c r="AT721" i="2"/>
  <c r="AU721" i="2"/>
  <c r="AV721" i="2"/>
  <c r="AW721" i="2"/>
  <c r="AX721" i="2"/>
  <c r="AY721" i="2"/>
  <c r="AZ721" i="2"/>
  <c r="BA721" i="2"/>
  <c r="BB721" i="2"/>
  <c r="BC721" i="2"/>
  <c r="BD721" i="2"/>
  <c r="BE721" i="2"/>
  <c r="BF721" i="2"/>
  <c r="L722" i="2"/>
  <c r="M722" i="2"/>
  <c r="N722" i="2"/>
  <c r="O722" i="2"/>
  <c r="P722" i="2"/>
  <c r="Q722" i="2"/>
  <c r="R722" i="2"/>
  <c r="S722" i="2"/>
  <c r="T722" i="2"/>
  <c r="U722" i="2"/>
  <c r="V722" i="2"/>
  <c r="W722" i="2"/>
  <c r="X722" i="2"/>
  <c r="Y722" i="2"/>
  <c r="Z722" i="2"/>
  <c r="AA722" i="2"/>
  <c r="AB722" i="2"/>
  <c r="AC722" i="2"/>
  <c r="AD722" i="2"/>
  <c r="AE722" i="2"/>
  <c r="AF722" i="2"/>
  <c r="AG722" i="2"/>
  <c r="AH722" i="2"/>
  <c r="AI722" i="2"/>
  <c r="AJ722" i="2"/>
  <c r="AK722" i="2"/>
  <c r="AL722" i="2"/>
  <c r="AM722" i="2"/>
  <c r="AN722" i="2"/>
  <c r="AO722" i="2"/>
  <c r="AP722" i="2"/>
  <c r="AQ722" i="2"/>
  <c r="AR722" i="2"/>
  <c r="AS722" i="2"/>
  <c r="AT722" i="2"/>
  <c r="AU722" i="2"/>
  <c r="AV722" i="2"/>
  <c r="AW722" i="2"/>
  <c r="AX722" i="2"/>
  <c r="AY722" i="2"/>
  <c r="AZ722" i="2"/>
  <c r="BA722" i="2"/>
  <c r="BB722" i="2"/>
  <c r="BC722" i="2"/>
  <c r="BD722" i="2"/>
  <c r="BE722" i="2"/>
  <c r="BF722" i="2"/>
  <c r="L723" i="2"/>
  <c r="M723" i="2"/>
  <c r="N723" i="2"/>
  <c r="O723" i="2"/>
  <c r="P723" i="2"/>
  <c r="Q723" i="2"/>
  <c r="R723" i="2"/>
  <c r="S723" i="2"/>
  <c r="T723" i="2"/>
  <c r="U723" i="2"/>
  <c r="V723" i="2"/>
  <c r="W723" i="2"/>
  <c r="X723" i="2"/>
  <c r="Y723" i="2"/>
  <c r="Z723" i="2"/>
  <c r="AA723" i="2"/>
  <c r="AB723" i="2"/>
  <c r="AC723" i="2"/>
  <c r="AD723" i="2"/>
  <c r="AE723" i="2"/>
  <c r="AF723" i="2"/>
  <c r="AG723" i="2"/>
  <c r="AH723" i="2"/>
  <c r="AI723" i="2"/>
  <c r="AJ723" i="2"/>
  <c r="AK723" i="2"/>
  <c r="AL723" i="2"/>
  <c r="AM723" i="2"/>
  <c r="AN723" i="2"/>
  <c r="AO723" i="2"/>
  <c r="AP723" i="2"/>
  <c r="AQ723" i="2"/>
  <c r="AR723" i="2"/>
  <c r="AS723" i="2"/>
  <c r="AT723" i="2"/>
  <c r="AU723" i="2"/>
  <c r="AV723" i="2"/>
  <c r="AW723" i="2"/>
  <c r="AX723" i="2"/>
  <c r="AY723" i="2"/>
  <c r="AZ723" i="2"/>
  <c r="BA723" i="2"/>
  <c r="BB723" i="2"/>
  <c r="BC723" i="2"/>
  <c r="BD723" i="2"/>
  <c r="BE723" i="2"/>
  <c r="BF723" i="2"/>
  <c r="L724" i="2"/>
  <c r="M724" i="2"/>
  <c r="N724" i="2"/>
  <c r="O724" i="2"/>
  <c r="P724" i="2"/>
  <c r="Q724" i="2"/>
  <c r="R724" i="2"/>
  <c r="S724" i="2"/>
  <c r="T724" i="2"/>
  <c r="U724" i="2"/>
  <c r="V724" i="2"/>
  <c r="W724" i="2"/>
  <c r="X724" i="2"/>
  <c r="Y724" i="2"/>
  <c r="Z724" i="2"/>
  <c r="AA724" i="2"/>
  <c r="AB724" i="2"/>
  <c r="AC724" i="2"/>
  <c r="AD724" i="2"/>
  <c r="AE724" i="2"/>
  <c r="AF724" i="2"/>
  <c r="AG724" i="2"/>
  <c r="AH724" i="2"/>
  <c r="AI724" i="2"/>
  <c r="AJ724" i="2"/>
  <c r="AK724" i="2"/>
  <c r="AL724" i="2"/>
  <c r="AM724" i="2"/>
  <c r="AN724" i="2"/>
  <c r="AO724" i="2"/>
  <c r="AP724" i="2"/>
  <c r="AQ724" i="2"/>
  <c r="AR724" i="2"/>
  <c r="AS724" i="2"/>
  <c r="AT724" i="2"/>
  <c r="AU724" i="2"/>
  <c r="AV724" i="2"/>
  <c r="AW724" i="2"/>
  <c r="AX724" i="2"/>
  <c r="AY724" i="2"/>
  <c r="AZ724" i="2"/>
  <c r="BA724" i="2"/>
  <c r="BB724" i="2"/>
  <c r="BC724" i="2"/>
  <c r="BD724" i="2"/>
  <c r="BE724" i="2"/>
  <c r="BF724" i="2"/>
  <c r="L725" i="2"/>
  <c r="M725" i="2"/>
  <c r="N725" i="2"/>
  <c r="O725" i="2"/>
  <c r="P725" i="2"/>
  <c r="Q725" i="2"/>
  <c r="R725" i="2"/>
  <c r="S725" i="2"/>
  <c r="T725" i="2"/>
  <c r="U725" i="2"/>
  <c r="V725" i="2"/>
  <c r="W725" i="2"/>
  <c r="X725" i="2"/>
  <c r="Y725" i="2"/>
  <c r="Z725" i="2"/>
  <c r="AA725" i="2"/>
  <c r="AB725" i="2"/>
  <c r="AC725" i="2"/>
  <c r="AD725" i="2"/>
  <c r="AE725" i="2"/>
  <c r="AF725" i="2"/>
  <c r="AG725" i="2"/>
  <c r="AH725" i="2"/>
  <c r="AI725" i="2"/>
  <c r="AJ725" i="2"/>
  <c r="AK725" i="2"/>
  <c r="AL725" i="2"/>
  <c r="AM725" i="2"/>
  <c r="AN725" i="2"/>
  <c r="AO725" i="2"/>
  <c r="AP725" i="2"/>
  <c r="AQ725" i="2"/>
  <c r="AR725" i="2"/>
  <c r="AS725" i="2"/>
  <c r="AT725" i="2"/>
  <c r="AU725" i="2"/>
  <c r="AV725" i="2"/>
  <c r="AW725" i="2"/>
  <c r="AX725" i="2"/>
  <c r="AY725" i="2"/>
  <c r="AZ725" i="2"/>
  <c r="BA725" i="2"/>
  <c r="BB725" i="2"/>
  <c r="BC725" i="2"/>
  <c r="BD725" i="2"/>
  <c r="BE725" i="2"/>
  <c r="BF725" i="2"/>
  <c r="L726" i="2"/>
  <c r="M726" i="2"/>
  <c r="N726" i="2"/>
  <c r="O726" i="2"/>
  <c r="P726" i="2"/>
  <c r="Q726" i="2"/>
  <c r="R726" i="2"/>
  <c r="S726" i="2"/>
  <c r="T726" i="2"/>
  <c r="U726" i="2"/>
  <c r="V726" i="2"/>
  <c r="W726" i="2"/>
  <c r="X726" i="2"/>
  <c r="Y726" i="2"/>
  <c r="Z726" i="2"/>
  <c r="AA726" i="2"/>
  <c r="AB726" i="2"/>
  <c r="AC726" i="2"/>
  <c r="AD726" i="2"/>
  <c r="AE726" i="2"/>
  <c r="AF726" i="2"/>
  <c r="AG726" i="2"/>
  <c r="AH726" i="2"/>
  <c r="AI726" i="2"/>
  <c r="AJ726" i="2"/>
  <c r="AK726" i="2"/>
  <c r="AL726" i="2"/>
  <c r="AM726" i="2"/>
  <c r="AN726" i="2"/>
  <c r="AO726" i="2"/>
  <c r="AP726" i="2"/>
  <c r="AQ726" i="2"/>
  <c r="AR726" i="2"/>
  <c r="AS726" i="2"/>
  <c r="AT726" i="2"/>
  <c r="AU726" i="2"/>
  <c r="AV726" i="2"/>
  <c r="AW726" i="2"/>
  <c r="AX726" i="2"/>
  <c r="AY726" i="2"/>
  <c r="AZ726" i="2"/>
  <c r="BA726" i="2"/>
  <c r="BB726" i="2"/>
  <c r="BC726" i="2"/>
  <c r="BD726" i="2"/>
  <c r="BE726" i="2"/>
  <c r="BF726" i="2"/>
  <c r="L727" i="2"/>
  <c r="M727" i="2"/>
  <c r="N727" i="2"/>
  <c r="O727" i="2"/>
  <c r="P727" i="2"/>
  <c r="Q727" i="2"/>
  <c r="R727" i="2"/>
  <c r="S727" i="2"/>
  <c r="T727" i="2"/>
  <c r="U727" i="2"/>
  <c r="V727" i="2"/>
  <c r="W727" i="2"/>
  <c r="X727" i="2"/>
  <c r="Y727" i="2"/>
  <c r="Z727" i="2"/>
  <c r="AA727" i="2"/>
  <c r="AB727" i="2"/>
  <c r="AC727" i="2"/>
  <c r="AD727" i="2"/>
  <c r="AE727" i="2"/>
  <c r="AF727" i="2"/>
  <c r="AG727" i="2"/>
  <c r="AH727" i="2"/>
  <c r="AI727" i="2"/>
  <c r="AJ727" i="2"/>
  <c r="AK727" i="2"/>
  <c r="AL727" i="2"/>
  <c r="AM727" i="2"/>
  <c r="AN727" i="2"/>
  <c r="AO727" i="2"/>
  <c r="AP727" i="2"/>
  <c r="AQ727" i="2"/>
  <c r="AR727" i="2"/>
  <c r="AS727" i="2"/>
  <c r="AT727" i="2"/>
  <c r="AU727" i="2"/>
  <c r="AV727" i="2"/>
  <c r="AW727" i="2"/>
  <c r="AX727" i="2"/>
  <c r="AY727" i="2"/>
  <c r="AZ727" i="2"/>
  <c r="BA727" i="2"/>
  <c r="BB727" i="2"/>
  <c r="BC727" i="2"/>
  <c r="BD727" i="2"/>
  <c r="BE727" i="2"/>
  <c r="BF727" i="2"/>
  <c r="L728" i="2"/>
  <c r="M728" i="2"/>
  <c r="N728" i="2"/>
  <c r="O728" i="2"/>
  <c r="P728" i="2"/>
  <c r="Q728" i="2"/>
  <c r="R728" i="2"/>
  <c r="S728" i="2"/>
  <c r="T728" i="2"/>
  <c r="U728" i="2"/>
  <c r="V728" i="2"/>
  <c r="W728" i="2"/>
  <c r="X728" i="2"/>
  <c r="Y728" i="2"/>
  <c r="Z728" i="2"/>
  <c r="AA728" i="2"/>
  <c r="AB728" i="2"/>
  <c r="AC728" i="2"/>
  <c r="AD728" i="2"/>
  <c r="AE728" i="2"/>
  <c r="AF728" i="2"/>
  <c r="AG728" i="2"/>
  <c r="AH728" i="2"/>
  <c r="AI728" i="2"/>
  <c r="AJ728" i="2"/>
  <c r="AK728" i="2"/>
  <c r="AL728" i="2"/>
  <c r="AM728" i="2"/>
  <c r="AN728" i="2"/>
  <c r="AO728" i="2"/>
  <c r="AP728" i="2"/>
  <c r="AQ728" i="2"/>
  <c r="AR728" i="2"/>
  <c r="AS728" i="2"/>
  <c r="AT728" i="2"/>
  <c r="AU728" i="2"/>
  <c r="AV728" i="2"/>
  <c r="AW728" i="2"/>
  <c r="AX728" i="2"/>
  <c r="AY728" i="2"/>
  <c r="AZ728" i="2"/>
  <c r="BA728" i="2"/>
  <c r="BB728" i="2"/>
  <c r="BC728" i="2"/>
  <c r="BD728" i="2"/>
  <c r="BE728" i="2"/>
  <c r="BF728" i="2"/>
  <c r="L729" i="2"/>
  <c r="M729" i="2"/>
  <c r="N729" i="2"/>
  <c r="O729" i="2"/>
  <c r="P729" i="2"/>
  <c r="Q729" i="2"/>
  <c r="R729" i="2"/>
  <c r="S729" i="2"/>
  <c r="T729" i="2"/>
  <c r="U729" i="2"/>
  <c r="V729" i="2"/>
  <c r="W729" i="2"/>
  <c r="X729" i="2"/>
  <c r="Y729" i="2"/>
  <c r="Z729" i="2"/>
  <c r="AA729" i="2"/>
  <c r="AB729" i="2"/>
  <c r="AC729" i="2"/>
  <c r="AD729" i="2"/>
  <c r="AE729" i="2"/>
  <c r="AF729" i="2"/>
  <c r="AG729" i="2"/>
  <c r="AH729" i="2"/>
  <c r="AI729" i="2"/>
  <c r="AJ729" i="2"/>
  <c r="AK729" i="2"/>
  <c r="AL729" i="2"/>
  <c r="AM729" i="2"/>
  <c r="AN729" i="2"/>
  <c r="AO729" i="2"/>
  <c r="AP729" i="2"/>
  <c r="AQ729" i="2"/>
  <c r="AR729" i="2"/>
  <c r="AS729" i="2"/>
  <c r="AT729" i="2"/>
  <c r="AU729" i="2"/>
  <c r="AV729" i="2"/>
  <c r="AW729" i="2"/>
  <c r="AX729" i="2"/>
  <c r="AY729" i="2"/>
  <c r="AZ729" i="2"/>
  <c r="BA729" i="2"/>
  <c r="BB729" i="2"/>
  <c r="BC729" i="2"/>
  <c r="BD729" i="2"/>
  <c r="BE729" i="2"/>
  <c r="BF729" i="2"/>
  <c r="L730" i="2"/>
  <c r="M730" i="2"/>
  <c r="N730" i="2"/>
  <c r="O730" i="2"/>
  <c r="P730" i="2"/>
  <c r="Q730" i="2"/>
  <c r="R730" i="2"/>
  <c r="S730" i="2"/>
  <c r="T730" i="2"/>
  <c r="U730" i="2"/>
  <c r="V730" i="2"/>
  <c r="W730" i="2"/>
  <c r="X730" i="2"/>
  <c r="Y730" i="2"/>
  <c r="Z730" i="2"/>
  <c r="AA730" i="2"/>
  <c r="AB730" i="2"/>
  <c r="AC730" i="2"/>
  <c r="AD730" i="2"/>
  <c r="AE730" i="2"/>
  <c r="AF730" i="2"/>
  <c r="AG730" i="2"/>
  <c r="AH730" i="2"/>
  <c r="AI730" i="2"/>
  <c r="AJ730" i="2"/>
  <c r="AK730" i="2"/>
  <c r="AL730" i="2"/>
  <c r="AM730" i="2"/>
  <c r="AN730" i="2"/>
  <c r="AO730" i="2"/>
  <c r="AP730" i="2"/>
  <c r="AQ730" i="2"/>
  <c r="AR730" i="2"/>
  <c r="AS730" i="2"/>
  <c r="AT730" i="2"/>
  <c r="AU730" i="2"/>
  <c r="AV730" i="2"/>
  <c r="AW730" i="2"/>
  <c r="AX730" i="2"/>
  <c r="AY730" i="2"/>
  <c r="AZ730" i="2"/>
  <c r="BA730" i="2"/>
  <c r="BB730" i="2"/>
  <c r="BC730" i="2"/>
  <c r="BD730" i="2"/>
  <c r="BE730" i="2"/>
  <c r="BF730" i="2"/>
  <c r="L731" i="2"/>
  <c r="M731" i="2"/>
  <c r="N731" i="2"/>
  <c r="O731" i="2"/>
  <c r="P731" i="2"/>
  <c r="Q731" i="2"/>
  <c r="R731" i="2"/>
  <c r="S731" i="2"/>
  <c r="T731" i="2"/>
  <c r="U731" i="2"/>
  <c r="V731" i="2"/>
  <c r="W731" i="2"/>
  <c r="X731" i="2"/>
  <c r="Y731" i="2"/>
  <c r="Z731" i="2"/>
  <c r="AA731" i="2"/>
  <c r="AB731" i="2"/>
  <c r="AC731" i="2"/>
  <c r="AD731" i="2"/>
  <c r="AE731" i="2"/>
  <c r="AF731" i="2"/>
  <c r="AG731" i="2"/>
  <c r="AH731" i="2"/>
  <c r="AI731" i="2"/>
  <c r="AJ731" i="2"/>
  <c r="AK731" i="2"/>
  <c r="AL731" i="2"/>
  <c r="AM731" i="2"/>
  <c r="AN731" i="2"/>
  <c r="AO731" i="2"/>
  <c r="AP731" i="2"/>
  <c r="AQ731" i="2"/>
  <c r="AR731" i="2"/>
  <c r="AS731" i="2"/>
  <c r="AT731" i="2"/>
  <c r="AU731" i="2"/>
  <c r="AV731" i="2"/>
  <c r="AW731" i="2"/>
  <c r="AX731" i="2"/>
  <c r="AY731" i="2"/>
  <c r="AZ731" i="2"/>
  <c r="BA731" i="2"/>
  <c r="BB731" i="2"/>
  <c r="BC731" i="2"/>
  <c r="BD731" i="2"/>
  <c r="BE731" i="2"/>
  <c r="BF731" i="2"/>
  <c r="L732" i="2"/>
  <c r="M732" i="2"/>
  <c r="N732" i="2"/>
  <c r="O732" i="2"/>
  <c r="P732" i="2"/>
  <c r="Q732" i="2"/>
  <c r="R732" i="2"/>
  <c r="S732" i="2"/>
  <c r="T732" i="2"/>
  <c r="U732" i="2"/>
  <c r="V732" i="2"/>
  <c r="W732" i="2"/>
  <c r="X732" i="2"/>
  <c r="Y732" i="2"/>
  <c r="Z732" i="2"/>
  <c r="AA732" i="2"/>
  <c r="AB732" i="2"/>
  <c r="AC732" i="2"/>
  <c r="AD732" i="2"/>
  <c r="AE732" i="2"/>
  <c r="AF732" i="2"/>
  <c r="AG732" i="2"/>
  <c r="AH732" i="2"/>
  <c r="AI732" i="2"/>
  <c r="AJ732" i="2"/>
  <c r="AK732" i="2"/>
  <c r="AL732" i="2"/>
  <c r="AM732" i="2"/>
  <c r="AN732" i="2"/>
  <c r="AO732" i="2"/>
  <c r="AP732" i="2"/>
  <c r="AQ732" i="2"/>
  <c r="AR732" i="2"/>
  <c r="AS732" i="2"/>
  <c r="AT732" i="2"/>
  <c r="AU732" i="2"/>
  <c r="AV732" i="2"/>
  <c r="AW732" i="2"/>
  <c r="AX732" i="2"/>
  <c r="AY732" i="2"/>
  <c r="AZ732" i="2"/>
  <c r="BA732" i="2"/>
  <c r="BB732" i="2"/>
  <c r="BC732" i="2"/>
  <c r="BD732" i="2"/>
  <c r="BE732" i="2"/>
  <c r="BF732" i="2"/>
  <c r="L733" i="2"/>
  <c r="M733" i="2"/>
  <c r="N733" i="2"/>
  <c r="O733" i="2"/>
  <c r="P733" i="2"/>
  <c r="Q733" i="2"/>
  <c r="R733" i="2"/>
  <c r="S733" i="2"/>
  <c r="T733" i="2"/>
  <c r="U733" i="2"/>
  <c r="V733" i="2"/>
  <c r="W733" i="2"/>
  <c r="X733" i="2"/>
  <c r="Y733" i="2"/>
  <c r="Z733" i="2"/>
  <c r="AA733" i="2"/>
  <c r="AB733" i="2"/>
  <c r="AC733" i="2"/>
  <c r="AD733" i="2"/>
  <c r="AE733" i="2"/>
  <c r="AF733" i="2"/>
  <c r="AG733" i="2"/>
  <c r="AH733" i="2"/>
  <c r="AI733" i="2"/>
  <c r="AJ733" i="2"/>
  <c r="AK733" i="2"/>
  <c r="AL733" i="2"/>
  <c r="AM733" i="2"/>
  <c r="AN733" i="2"/>
  <c r="AO733" i="2"/>
  <c r="AP733" i="2"/>
  <c r="AQ733" i="2"/>
  <c r="AR733" i="2"/>
  <c r="AS733" i="2"/>
  <c r="AT733" i="2"/>
  <c r="AU733" i="2"/>
  <c r="AV733" i="2"/>
  <c r="AW733" i="2"/>
  <c r="AX733" i="2"/>
  <c r="AY733" i="2"/>
  <c r="AZ733" i="2"/>
  <c r="BA733" i="2"/>
  <c r="BB733" i="2"/>
  <c r="BC733" i="2"/>
  <c r="BD733" i="2"/>
  <c r="BE733" i="2"/>
  <c r="BF733" i="2"/>
  <c r="L734" i="2"/>
  <c r="M734" i="2"/>
  <c r="N734" i="2"/>
  <c r="O734" i="2"/>
  <c r="P734" i="2"/>
  <c r="Q734" i="2"/>
  <c r="R734" i="2"/>
  <c r="S734" i="2"/>
  <c r="T734" i="2"/>
  <c r="U734" i="2"/>
  <c r="V734" i="2"/>
  <c r="W734" i="2"/>
  <c r="X734" i="2"/>
  <c r="Y734" i="2"/>
  <c r="Z734" i="2"/>
  <c r="AA734" i="2"/>
  <c r="AB734" i="2"/>
  <c r="AC734" i="2"/>
  <c r="AD734" i="2"/>
  <c r="AE734" i="2"/>
  <c r="AF734" i="2"/>
  <c r="AG734" i="2"/>
  <c r="AH734" i="2"/>
  <c r="AI734" i="2"/>
  <c r="AJ734" i="2"/>
  <c r="AK734" i="2"/>
  <c r="AL734" i="2"/>
  <c r="AM734" i="2"/>
  <c r="AN734" i="2"/>
  <c r="AO734" i="2"/>
  <c r="AP734" i="2"/>
  <c r="AQ734" i="2"/>
  <c r="AR734" i="2"/>
  <c r="AS734" i="2"/>
  <c r="AT734" i="2"/>
  <c r="AU734" i="2"/>
  <c r="AV734" i="2"/>
  <c r="AW734" i="2"/>
  <c r="AX734" i="2"/>
  <c r="AY734" i="2"/>
  <c r="AZ734" i="2"/>
  <c r="BA734" i="2"/>
  <c r="BB734" i="2"/>
  <c r="BC734" i="2"/>
  <c r="BD734" i="2"/>
  <c r="BE734" i="2"/>
  <c r="BF734" i="2"/>
  <c r="L735" i="2"/>
  <c r="M735" i="2"/>
  <c r="N735" i="2"/>
  <c r="O735" i="2"/>
  <c r="P735" i="2"/>
  <c r="Q735" i="2"/>
  <c r="R735" i="2"/>
  <c r="S735" i="2"/>
  <c r="T735" i="2"/>
  <c r="U735" i="2"/>
  <c r="V735" i="2"/>
  <c r="W735" i="2"/>
  <c r="X735" i="2"/>
  <c r="Y735" i="2"/>
  <c r="Z735" i="2"/>
  <c r="AA735" i="2"/>
  <c r="AB735" i="2"/>
  <c r="AC735" i="2"/>
  <c r="AD735" i="2"/>
  <c r="AE735" i="2"/>
  <c r="AF735" i="2"/>
  <c r="AG735" i="2"/>
  <c r="AH735" i="2"/>
  <c r="AI735" i="2"/>
  <c r="AJ735" i="2"/>
  <c r="AK735" i="2"/>
  <c r="AL735" i="2"/>
  <c r="AM735" i="2"/>
  <c r="AN735" i="2"/>
  <c r="AO735" i="2"/>
  <c r="AP735" i="2"/>
  <c r="AQ735" i="2"/>
  <c r="AR735" i="2"/>
  <c r="AS735" i="2"/>
  <c r="AT735" i="2"/>
  <c r="AU735" i="2"/>
  <c r="AV735" i="2"/>
  <c r="AW735" i="2"/>
  <c r="AX735" i="2"/>
  <c r="AY735" i="2"/>
  <c r="AZ735" i="2"/>
  <c r="BA735" i="2"/>
  <c r="BB735" i="2"/>
  <c r="BC735" i="2"/>
  <c r="BD735" i="2"/>
  <c r="BE735" i="2"/>
  <c r="BF735" i="2"/>
  <c r="L736" i="2"/>
  <c r="M736" i="2"/>
  <c r="N736" i="2"/>
  <c r="O736" i="2"/>
  <c r="P736" i="2"/>
  <c r="Q736" i="2"/>
  <c r="R736" i="2"/>
  <c r="S736" i="2"/>
  <c r="T736" i="2"/>
  <c r="U736" i="2"/>
  <c r="V736" i="2"/>
  <c r="W736" i="2"/>
  <c r="X736" i="2"/>
  <c r="Y736" i="2"/>
  <c r="Z736" i="2"/>
  <c r="AA736" i="2"/>
  <c r="AB736" i="2"/>
  <c r="AC736" i="2"/>
  <c r="AD736" i="2"/>
  <c r="AE736" i="2"/>
  <c r="AF736" i="2"/>
  <c r="AG736" i="2"/>
  <c r="AH736" i="2"/>
  <c r="AI736" i="2"/>
  <c r="AJ736" i="2"/>
  <c r="AK736" i="2"/>
  <c r="AL736" i="2"/>
  <c r="AM736" i="2"/>
  <c r="AN736" i="2"/>
  <c r="AO736" i="2"/>
  <c r="AP736" i="2"/>
  <c r="AQ736" i="2"/>
  <c r="AR736" i="2"/>
  <c r="AS736" i="2"/>
  <c r="AT736" i="2"/>
  <c r="AU736" i="2"/>
  <c r="AV736" i="2"/>
  <c r="AW736" i="2"/>
  <c r="AX736" i="2"/>
  <c r="AY736" i="2"/>
  <c r="AZ736" i="2"/>
  <c r="BA736" i="2"/>
  <c r="BB736" i="2"/>
  <c r="BC736" i="2"/>
  <c r="BD736" i="2"/>
  <c r="BE736" i="2"/>
  <c r="BF736" i="2"/>
  <c r="L737" i="2"/>
  <c r="M737" i="2"/>
  <c r="N737" i="2"/>
  <c r="O737" i="2"/>
  <c r="P737" i="2"/>
  <c r="Q737" i="2"/>
  <c r="R737" i="2"/>
  <c r="S737" i="2"/>
  <c r="T737" i="2"/>
  <c r="U737" i="2"/>
  <c r="V737" i="2"/>
  <c r="W737" i="2"/>
  <c r="X737" i="2"/>
  <c r="Y737" i="2"/>
  <c r="Z737" i="2"/>
  <c r="AA737" i="2"/>
  <c r="AB737" i="2"/>
  <c r="AC737" i="2"/>
  <c r="AD737" i="2"/>
  <c r="AE737" i="2"/>
  <c r="AF737" i="2"/>
  <c r="AG737" i="2"/>
  <c r="AH737" i="2"/>
  <c r="AI737" i="2"/>
  <c r="AJ737" i="2"/>
  <c r="AK737" i="2"/>
  <c r="AL737" i="2"/>
  <c r="AM737" i="2"/>
  <c r="AN737" i="2"/>
  <c r="AO737" i="2"/>
  <c r="AP737" i="2"/>
  <c r="AQ737" i="2"/>
  <c r="AR737" i="2"/>
  <c r="AS737" i="2"/>
  <c r="AT737" i="2"/>
  <c r="AU737" i="2"/>
  <c r="AV737" i="2"/>
  <c r="AW737" i="2"/>
  <c r="AX737" i="2"/>
  <c r="AY737" i="2"/>
  <c r="AZ737" i="2"/>
  <c r="BA737" i="2"/>
  <c r="BB737" i="2"/>
  <c r="BC737" i="2"/>
  <c r="BD737" i="2"/>
  <c r="BE737" i="2"/>
  <c r="BF737" i="2"/>
  <c r="L738" i="2"/>
  <c r="M738" i="2"/>
  <c r="N738" i="2"/>
  <c r="O738" i="2"/>
  <c r="P738" i="2"/>
  <c r="Q738" i="2"/>
  <c r="R738" i="2"/>
  <c r="S738" i="2"/>
  <c r="T738" i="2"/>
  <c r="U738" i="2"/>
  <c r="V738" i="2"/>
  <c r="W738" i="2"/>
  <c r="X738" i="2"/>
  <c r="Y738" i="2"/>
  <c r="Z738" i="2"/>
  <c r="AA738" i="2"/>
  <c r="AB738" i="2"/>
  <c r="AC738" i="2"/>
  <c r="AD738" i="2"/>
  <c r="AE738" i="2"/>
  <c r="AF738" i="2"/>
  <c r="AG738" i="2"/>
  <c r="AH738" i="2"/>
  <c r="AI738" i="2"/>
  <c r="AJ738" i="2"/>
  <c r="AK738" i="2"/>
  <c r="AL738" i="2"/>
  <c r="AM738" i="2"/>
  <c r="AN738" i="2"/>
  <c r="AO738" i="2"/>
  <c r="AP738" i="2"/>
  <c r="AQ738" i="2"/>
  <c r="AR738" i="2"/>
  <c r="AS738" i="2"/>
  <c r="AT738" i="2"/>
  <c r="AU738" i="2"/>
  <c r="AV738" i="2"/>
  <c r="AW738" i="2"/>
  <c r="AX738" i="2"/>
  <c r="AY738" i="2"/>
  <c r="AZ738" i="2"/>
  <c r="BA738" i="2"/>
  <c r="BB738" i="2"/>
  <c r="BC738" i="2"/>
  <c r="BD738" i="2"/>
  <c r="BE738" i="2"/>
  <c r="BF738" i="2"/>
  <c r="L739" i="2"/>
  <c r="M739" i="2"/>
  <c r="N739" i="2"/>
  <c r="O739" i="2"/>
  <c r="P739" i="2"/>
  <c r="Q739" i="2"/>
  <c r="R739" i="2"/>
  <c r="S739" i="2"/>
  <c r="T739" i="2"/>
  <c r="U739" i="2"/>
  <c r="V739" i="2"/>
  <c r="W739" i="2"/>
  <c r="X739" i="2"/>
  <c r="Y739" i="2"/>
  <c r="Z739" i="2"/>
  <c r="AA739" i="2"/>
  <c r="AB739" i="2"/>
  <c r="AC739" i="2"/>
  <c r="AD739" i="2"/>
  <c r="AE739" i="2"/>
  <c r="AF739" i="2"/>
  <c r="AG739" i="2"/>
  <c r="AH739" i="2"/>
  <c r="AI739" i="2"/>
  <c r="AJ739" i="2"/>
  <c r="AK739" i="2"/>
  <c r="AL739" i="2"/>
  <c r="AM739" i="2"/>
  <c r="AN739" i="2"/>
  <c r="AO739" i="2"/>
  <c r="AP739" i="2"/>
  <c r="AQ739" i="2"/>
  <c r="AR739" i="2"/>
  <c r="AS739" i="2"/>
  <c r="AT739" i="2"/>
  <c r="AU739" i="2"/>
  <c r="AV739" i="2"/>
  <c r="AW739" i="2"/>
  <c r="AX739" i="2"/>
  <c r="AY739" i="2"/>
  <c r="AZ739" i="2"/>
  <c r="BA739" i="2"/>
  <c r="BB739" i="2"/>
  <c r="BC739" i="2"/>
  <c r="BD739" i="2"/>
  <c r="BE739" i="2"/>
  <c r="BF739" i="2"/>
  <c r="L740" i="2"/>
  <c r="M740" i="2"/>
  <c r="N740" i="2"/>
  <c r="O740" i="2"/>
  <c r="P740" i="2"/>
  <c r="Q740" i="2"/>
  <c r="R740" i="2"/>
  <c r="S740" i="2"/>
  <c r="T740" i="2"/>
  <c r="U740" i="2"/>
  <c r="V740" i="2"/>
  <c r="W740" i="2"/>
  <c r="X740" i="2"/>
  <c r="Y740" i="2"/>
  <c r="Z740" i="2"/>
  <c r="AA740" i="2"/>
  <c r="AB740" i="2"/>
  <c r="AC740" i="2"/>
  <c r="AD740" i="2"/>
  <c r="AE740" i="2"/>
  <c r="AF740" i="2"/>
  <c r="AG740" i="2"/>
  <c r="AH740" i="2"/>
  <c r="AI740" i="2"/>
  <c r="AJ740" i="2"/>
  <c r="AK740" i="2"/>
  <c r="AL740" i="2"/>
  <c r="AM740" i="2"/>
  <c r="AN740" i="2"/>
  <c r="AO740" i="2"/>
  <c r="AP740" i="2"/>
  <c r="AQ740" i="2"/>
  <c r="AR740" i="2"/>
  <c r="AS740" i="2"/>
  <c r="AT740" i="2"/>
  <c r="AU740" i="2"/>
  <c r="AV740" i="2"/>
  <c r="AW740" i="2"/>
  <c r="AX740" i="2"/>
  <c r="AY740" i="2"/>
  <c r="AZ740" i="2"/>
  <c r="BA740" i="2"/>
  <c r="BB740" i="2"/>
  <c r="BC740" i="2"/>
  <c r="BD740" i="2"/>
  <c r="BE740" i="2"/>
  <c r="BF740" i="2"/>
  <c r="L741" i="2"/>
  <c r="M741" i="2"/>
  <c r="N741" i="2"/>
  <c r="O741" i="2"/>
  <c r="P741" i="2"/>
  <c r="Q741" i="2"/>
  <c r="R741" i="2"/>
  <c r="S741" i="2"/>
  <c r="T741" i="2"/>
  <c r="U741" i="2"/>
  <c r="V741" i="2"/>
  <c r="W741" i="2"/>
  <c r="X741" i="2"/>
  <c r="Y741" i="2"/>
  <c r="Z741" i="2"/>
  <c r="AA741" i="2"/>
  <c r="AB741" i="2"/>
  <c r="AC741" i="2"/>
  <c r="AD741" i="2"/>
  <c r="AE741" i="2"/>
  <c r="AF741" i="2"/>
  <c r="AG741" i="2"/>
  <c r="AH741" i="2"/>
  <c r="AI741" i="2"/>
  <c r="AJ741" i="2"/>
  <c r="AK741" i="2"/>
  <c r="AL741" i="2"/>
  <c r="AM741" i="2"/>
  <c r="AN741" i="2"/>
  <c r="AO741" i="2"/>
  <c r="AP741" i="2"/>
  <c r="AQ741" i="2"/>
  <c r="AR741" i="2"/>
  <c r="AS741" i="2"/>
  <c r="AT741" i="2"/>
  <c r="AU741" i="2"/>
  <c r="AV741" i="2"/>
  <c r="AW741" i="2"/>
  <c r="AX741" i="2"/>
  <c r="AY741" i="2"/>
  <c r="AZ741" i="2"/>
  <c r="BA741" i="2"/>
  <c r="BB741" i="2"/>
  <c r="BC741" i="2"/>
  <c r="BD741" i="2"/>
  <c r="BE741" i="2"/>
  <c r="BF741" i="2"/>
  <c r="L742" i="2"/>
  <c r="M742" i="2"/>
  <c r="N742" i="2"/>
  <c r="O742" i="2"/>
  <c r="P742" i="2"/>
  <c r="Q742" i="2"/>
  <c r="R742" i="2"/>
  <c r="S742" i="2"/>
  <c r="T742" i="2"/>
  <c r="U742" i="2"/>
  <c r="V742" i="2"/>
  <c r="W742" i="2"/>
  <c r="X742" i="2"/>
  <c r="Y742" i="2"/>
  <c r="Z742" i="2"/>
  <c r="AA742" i="2"/>
  <c r="AB742" i="2"/>
  <c r="AC742" i="2"/>
  <c r="AD742" i="2"/>
  <c r="AE742" i="2"/>
  <c r="AF742" i="2"/>
  <c r="AG742" i="2"/>
  <c r="AH742" i="2"/>
  <c r="AI742" i="2"/>
  <c r="AJ742" i="2"/>
  <c r="AK742" i="2"/>
  <c r="AL742" i="2"/>
  <c r="AM742" i="2"/>
  <c r="AN742" i="2"/>
  <c r="AO742" i="2"/>
  <c r="AP742" i="2"/>
  <c r="AQ742" i="2"/>
  <c r="AR742" i="2"/>
  <c r="AS742" i="2"/>
  <c r="AT742" i="2"/>
  <c r="AU742" i="2"/>
  <c r="AV742" i="2"/>
  <c r="AW742" i="2"/>
  <c r="AX742" i="2"/>
  <c r="AY742" i="2"/>
  <c r="AZ742" i="2"/>
  <c r="BA742" i="2"/>
  <c r="BB742" i="2"/>
  <c r="BC742" i="2"/>
  <c r="BD742" i="2"/>
  <c r="BE742" i="2"/>
  <c r="BF742" i="2"/>
  <c r="L743" i="2"/>
  <c r="M743" i="2"/>
  <c r="N743" i="2"/>
  <c r="O743" i="2"/>
  <c r="P743" i="2"/>
  <c r="Q743" i="2"/>
  <c r="R743" i="2"/>
  <c r="S743" i="2"/>
  <c r="T743" i="2"/>
  <c r="U743" i="2"/>
  <c r="V743" i="2"/>
  <c r="W743" i="2"/>
  <c r="X743" i="2"/>
  <c r="Y743" i="2"/>
  <c r="Z743" i="2"/>
  <c r="AA743" i="2"/>
  <c r="AB743" i="2"/>
  <c r="AC743" i="2"/>
  <c r="AD743" i="2"/>
  <c r="AE743" i="2"/>
  <c r="AF743" i="2"/>
  <c r="AG743" i="2"/>
  <c r="AH743" i="2"/>
  <c r="AI743" i="2"/>
  <c r="AJ743" i="2"/>
  <c r="AK743" i="2"/>
  <c r="AL743" i="2"/>
  <c r="AM743" i="2"/>
  <c r="AN743" i="2"/>
  <c r="AO743" i="2"/>
  <c r="AP743" i="2"/>
  <c r="AQ743" i="2"/>
  <c r="AR743" i="2"/>
  <c r="AS743" i="2"/>
  <c r="AT743" i="2"/>
  <c r="AU743" i="2"/>
  <c r="AV743" i="2"/>
  <c r="AW743" i="2"/>
  <c r="AX743" i="2"/>
  <c r="AY743" i="2"/>
  <c r="AZ743" i="2"/>
  <c r="BA743" i="2"/>
  <c r="BB743" i="2"/>
  <c r="BC743" i="2"/>
  <c r="BD743" i="2"/>
  <c r="BE743" i="2"/>
  <c r="BF743" i="2"/>
  <c r="L744" i="2"/>
  <c r="M744" i="2"/>
  <c r="N744" i="2"/>
  <c r="O744" i="2"/>
  <c r="P744" i="2"/>
  <c r="Q744" i="2"/>
  <c r="R744" i="2"/>
  <c r="S744" i="2"/>
  <c r="T744" i="2"/>
  <c r="U744" i="2"/>
  <c r="V744" i="2"/>
  <c r="W744" i="2"/>
  <c r="X744" i="2"/>
  <c r="Y744" i="2"/>
  <c r="Z744" i="2"/>
  <c r="AA744" i="2"/>
  <c r="AB744" i="2"/>
  <c r="AC744" i="2"/>
  <c r="AD744" i="2"/>
  <c r="AE744" i="2"/>
  <c r="AF744" i="2"/>
  <c r="AG744" i="2"/>
  <c r="AH744" i="2"/>
  <c r="AI744" i="2"/>
  <c r="AJ744" i="2"/>
  <c r="AK744" i="2"/>
  <c r="AL744" i="2"/>
  <c r="AM744" i="2"/>
  <c r="AN744" i="2"/>
  <c r="AO744" i="2"/>
  <c r="AP744" i="2"/>
  <c r="AQ744" i="2"/>
  <c r="AR744" i="2"/>
  <c r="AS744" i="2"/>
  <c r="AT744" i="2"/>
  <c r="AU744" i="2"/>
  <c r="AV744" i="2"/>
  <c r="AW744" i="2"/>
  <c r="AX744" i="2"/>
  <c r="AY744" i="2"/>
  <c r="AZ744" i="2"/>
  <c r="BA744" i="2"/>
  <c r="BB744" i="2"/>
  <c r="BC744" i="2"/>
  <c r="BD744" i="2"/>
  <c r="BE744" i="2"/>
  <c r="BF744" i="2"/>
  <c r="L745" i="2"/>
  <c r="M745" i="2"/>
  <c r="N745" i="2"/>
  <c r="O745" i="2"/>
  <c r="P745" i="2"/>
  <c r="Q745" i="2"/>
  <c r="R745" i="2"/>
  <c r="S745" i="2"/>
  <c r="T745" i="2"/>
  <c r="U745" i="2"/>
  <c r="V745" i="2"/>
  <c r="W745" i="2"/>
  <c r="X745" i="2"/>
  <c r="Y745" i="2"/>
  <c r="Z745" i="2"/>
  <c r="AA745" i="2"/>
  <c r="AB745" i="2"/>
  <c r="AC745" i="2"/>
  <c r="AD745" i="2"/>
  <c r="AE745" i="2"/>
  <c r="AF745" i="2"/>
  <c r="AG745" i="2"/>
  <c r="AH745" i="2"/>
  <c r="AI745" i="2"/>
  <c r="AJ745" i="2"/>
  <c r="AK745" i="2"/>
  <c r="AL745" i="2"/>
  <c r="AM745" i="2"/>
  <c r="AN745" i="2"/>
  <c r="AO745" i="2"/>
  <c r="AP745" i="2"/>
  <c r="AQ745" i="2"/>
  <c r="AR745" i="2"/>
  <c r="AS745" i="2"/>
  <c r="AT745" i="2"/>
  <c r="AU745" i="2"/>
  <c r="AV745" i="2"/>
  <c r="AW745" i="2"/>
  <c r="AX745" i="2"/>
  <c r="AY745" i="2"/>
  <c r="AZ745" i="2"/>
  <c r="BA745" i="2"/>
  <c r="BB745" i="2"/>
  <c r="BC745" i="2"/>
  <c r="BD745" i="2"/>
  <c r="BE745" i="2"/>
  <c r="BF745" i="2"/>
  <c r="L746" i="2"/>
  <c r="M746" i="2"/>
  <c r="N746" i="2"/>
  <c r="O746" i="2"/>
  <c r="P746" i="2"/>
  <c r="Q746" i="2"/>
  <c r="R746" i="2"/>
  <c r="S746" i="2"/>
  <c r="T746" i="2"/>
  <c r="U746" i="2"/>
  <c r="V746" i="2"/>
  <c r="W746" i="2"/>
  <c r="X746" i="2"/>
  <c r="Y746" i="2"/>
  <c r="Z746" i="2"/>
  <c r="AA746" i="2"/>
  <c r="AB746" i="2"/>
  <c r="AC746" i="2"/>
  <c r="AD746" i="2"/>
  <c r="AE746" i="2"/>
  <c r="AF746" i="2"/>
  <c r="AG746" i="2"/>
  <c r="AH746" i="2"/>
  <c r="AI746" i="2"/>
  <c r="AJ746" i="2"/>
  <c r="AK746" i="2"/>
  <c r="AL746" i="2"/>
  <c r="AM746" i="2"/>
  <c r="AN746" i="2"/>
  <c r="AO746" i="2"/>
  <c r="AP746" i="2"/>
  <c r="AQ746" i="2"/>
  <c r="AR746" i="2"/>
  <c r="AS746" i="2"/>
  <c r="AT746" i="2"/>
  <c r="AU746" i="2"/>
  <c r="AV746" i="2"/>
  <c r="AW746" i="2"/>
  <c r="AX746" i="2"/>
  <c r="AY746" i="2"/>
  <c r="AZ746" i="2"/>
  <c r="BA746" i="2"/>
  <c r="BB746" i="2"/>
  <c r="BC746" i="2"/>
  <c r="BD746" i="2"/>
  <c r="BE746" i="2"/>
  <c r="BF746" i="2"/>
  <c r="L747" i="2"/>
  <c r="M747" i="2"/>
  <c r="N747" i="2"/>
  <c r="O747" i="2"/>
  <c r="P747" i="2"/>
  <c r="Q747" i="2"/>
  <c r="R747" i="2"/>
  <c r="S747" i="2"/>
  <c r="T747" i="2"/>
  <c r="U747" i="2"/>
  <c r="V747" i="2"/>
  <c r="W747" i="2"/>
  <c r="X747" i="2"/>
  <c r="Y747" i="2"/>
  <c r="Z747" i="2"/>
  <c r="AA747" i="2"/>
  <c r="AB747" i="2"/>
  <c r="AC747" i="2"/>
  <c r="AD747" i="2"/>
  <c r="AE747" i="2"/>
  <c r="AF747" i="2"/>
  <c r="AG747" i="2"/>
  <c r="AH747" i="2"/>
  <c r="AI747" i="2"/>
  <c r="AJ747" i="2"/>
  <c r="AK747" i="2"/>
  <c r="AL747" i="2"/>
  <c r="AM747" i="2"/>
  <c r="AN747" i="2"/>
  <c r="AO747" i="2"/>
  <c r="AP747" i="2"/>
  <c r="AQ747" i="2"/>
  <c r="AR747" i="2"/>
  <c r="AS747" i="2"/>
  <c r="AT747" i="2"/>
  <c r="AU747" i="2"/>
  <c r="AV747" i="2"/>
  <c r="AW747" i="2"/>
  <c r="AX747" i="2"/>
  <c r="AY747" i="2"/>
  <c r="AZ747" i="2"/>
  <c r="BA747" i="2"/>
  <c r="BB747" i="2"/>
  <c r="BC747" i="2"/>
  <c r="BD747" i="2"/>
  <c r="BE747" i="2"/>
  <c r="BF747" i="2"/>
  <c r="L748" i="2"/>
  <c r="M748" i="2"/>
  <c r="N748" i="2"/>
  <c r="O748" i="2"/>
  <c r="P748" i="2"/>
  <c r="Q748" i="2"/>
  <c r="R748" i="2"/>
  <c r="S748" i="2"/>
  <c r="T748" i="2"/>
  <c r="U748" i="2"/>
  <c r="V748" i="2"/>
  <c r="W748" i="2"/>
  <c r="X748" i="2"/>
  <c r="Y748" i="2"/>
  <c r="Z748" i="2"/>
  <c r="AA748" i="2"/>
  <c r="AB748" i="2"/>
  <c r="AC748" i="2"/>
  <c r="AD748" i="2"/>
  <c r="AE748" i="2"/>
  <c r="AF748" i="2"/>
  <c r="AG748" i="2"/>
  <c r="AH748" i="2"/>
  <c r="AI748" i="2"/>
  <c r="AJ748" i="2"/>
  <c r="AK748" i="2"/>
  <c r="AL748" i="2"/>
  <c r="AM748" i="2"/>
  <c r="AN748" i="2"/>
  <c r="AO748" i="2"/>
  <c r="AP748" i="2"/>
  <c r="AQ748" i="2"/>
  <c r="AR748" i="2"/>
  <c r="AS748" i="2"/>
  <c r="AT748" i="2"/>
  <c r="AU748" i="2"/>
  <c r="AV748" i="2"/>
  <c r="AW748" i="2"/>
  <c r="AX748" i="2"/>
  <c r="AY748" i="2"/>
  <c r="AZ748" i="2"/>
  <c r="BA748" i="2"/>
  <c r="BB748" i="2"/>
  <c r="BC748" i="2"/>
  <c r="BD748" i="2"/>
  <c r="BE748" i="2"/>
  <c r="BF748" i="2"/>
  <c r="L749" i="2"/>
  <c r="M749" i="2"/>
  <c r="N749" i="2"/>
  <c r="O749" i="2"/>
  <c r="P749" i="2"/>
  <c r="Q749" i="2"/>
  <c r="R749" i="2"/>
  <c r="S749" i="2"/>
  <c r="T749" i="2"/>
  <c r="U749" i="2"/>
  <c r="V749" i="2"/>
  <c r="W749" i="2"/>
  <c r="X749" i="2"/>
  <c r="Y749" i="2"/>
  <c r="Z749" i="2"/>
  <c r="AA749" i="2"/>
  <c r="AB749" i="2"/>
  <c r="AC749" i="2"/>
  <c r="AD749" i="2"/>
  <c r="AE749" i="2"/>
  <c r="AF749" i="2"/>
  <c r="AG749" i="2"/>
  <c r="AH749" i="2"/>
  <c r="AI749" i="2"/>
  <c r="AJ749" i="2"/>
  <c r="AK749" i="2"/>
  <c r="AL749" i="2"/>
  <c r="AM749" i="2"/>
  <c r="AN749" i="2"/>
  <c r="AO749" i="2"/>
  <c r="AP749" i="2"/>
  <c r="AQ749" i="2"/>
  <c r="AR749" i="2"/>
  <c r="AS749" i="2"/>
  <c r="AT749" i="2"/>
  <c r="AU749" i="2"/>
  <c r="AV749" i="2"/>
  <c r="AW749" i="2"/>
  <c r="AX749" i="2"/>
  <c r="AY749" i="2"/>
  <c r="AZ749" i="2"/>
  <c r="BA749" i="2"/>
  <c r="BB749" i="2"/>
  <c r="BC749" i="2"/>
  <c r="BD749" i="2"/>
  <c r="BE749" i="2"/>
  <c r="BF749" i="2"/>
  <c r="L750" i="2"/>
  <c r="M750" i="2"/>
  <c r="N750" i="2"/>
  <c r="O750" i="2"/>
  <c r="P750" i="2"/>
  <c r="Q750" i="2"/>
  <c r="R750" i="2"/>
  <c r="S750" i="2"/>
  <c r="T750" i="2"/>
  <c r="U750" i="2"/>
  <c r="V750" i="2"/>
  <c r="W750" i="2"/>
  <c r="X750" i="2"/>
  <c r="Y750" i="2"/>
  <c r="Z750" i="2"/>
  <c r="AA750" i="2"/>
  <c r="AB750" i="2"/>
  <c r="AC750" i="2"/>
  <c r="AD750" i="2"/>
  <c r="AE750" i="2"/>
  <c r="AF750" i="2"/>
  <c r="AG750" i="2"/>
  <c r="AH750" i="2"/>
  <c r="AI750" i="2"/>
  <c r="AJ750" i="2"/>
  <c r="AK750" i="2"/>
  <c r="AL750" i="2"/>
  <c r="AM750" i="2"/>
  <c r="AN750" i="2"/>
  <c r="AO750" i="2"/>
  <c r="AP750" i="2"/>
  <c r="AQ750" i="2"/>
  <c r="AR750" i="2"/>
  <c r="AS750" i="2"/>
  <c r="AT750" i="2"/>
  <c r="AU750" i="2"/>
  <c r="AV750" i="2"/>
  <c r="AW750" i="2"/>
  <c r="AX750" i="2"/>
  <c r="AY750" i="2"/>
  <c r="AZ750" i="2"/>
  <c r="BA750" i="2"/>
  <c r="BB750" i="2"/>
  <c r="BC750" i="2"/>
  <c r="BD750" i="2"/>
  <c r="BE750" i="2"/>
  <c r="BF750" i="2"/>
  <c r="L751" i="2"/>
  <c r="M751" i="2"/>
  <c r="N751" i="2"/>
  <c r="O751" i="2"/>
  <c r="P751" i="2"/>
  <c r="Q751" i="2"/>
  <c r="R751" i="2"/>
  <c r="S751" i="2"/>
  <c r="T751" i="2"/>
  <c r="U751" i="2"/>
  <c r="V751" i="2"/>
  <c r="W751" i="2"/>
  <c r="X751" i="2"/>
  <c r="Y751" i="2"/>
  <c r="Z751" i="2"/>
  <c r="AA751" i="2"/>
  <c r="AB751" i="2"/>
  <c r="AC751" i="2"/>
  <c r="AD751" i="2"/>
  <c r="AE751" i="2"/>
  <c r="AF751" i="2"/>
  <c r="AG751" i="2"/>
  <c r="AH751" i="2"/>
  <c r="AI751" i="2"/>
  <c r="AJ751" i="2"/>
  <c r="AK751" i="2"/>
  <c r="AL751" i="2"/>
  <c r="AM751" i="2"/>
  <c r="AN751" i="2"/>
  <c r="AO751" i="2"/>
  <c r="AP751" i="2"/>
  <c r="AQ751" i="2"/>
  <c r="AR751" i="2"/>
  <c r="AS751" i="2"/>
  <c r="AT751" i="2"/>
  <c r="AU751" i="2"/>
  <c r="AV751" i="2"/>
  <c r="AW751" i="2"/>
  <c r="AX751" i="2"/>
  <c r="AY751" i="2"/>
  <c r="AZ751" i="2"/>
  <c r="BA751" i="2"/>
  <c r="BB751" i="2"/>
  <c r="BC751" i="2"/>
  <c r="BD751" i="2"/>
  <c r="BE751" i="2"/>
  <c r="BF751" i="2"/>
  <c r="L752" i="2"/>
  <c r="M752" i="2"/>
  <c r="N752" i="2"/>
  <c r="O752" i="2"/>
  <c r="P752" i="2"/>
  <c r="Q752" i="2"/>
  <c r="R752" i="2"/>
  <c r="S752" i="2"/>
  <c r="T752" i="2"/>
  <c r="U752" i="2"/>
  <c r="V752" i="2"/>
  <c r="W752" i="2"/>
  <c r="X752" i="2"/>
  <c r="Y752" i="2"/>
  <c r="Z752" i="2"/>
  <c r="AA752" i="2"/>
  <c r="AB752" i="2"/>
  <c r="AC752" i="2"/>
  <c r="AD752" i="2"/>
  <c r="AE752" i="2"/>
  <c r="AF752" i="2"/>
  <c r="AG752" i="2"/>
  <c r="AH752" i="2"/>
  <c r="AI752" i="2"/>
  <c r="AJ752" i="2"/>
  <c r="AK752" i="2"/>
  <c r="AL752" i="2"/>
  <c r="AM752" i="2"/>
  <c r="AN752" i="2"/>
  <c r="AO752" i="2"/>
  <c r="AP752" i="2"/>
  <c r="AQ752" i="2"/>
  <c r="AR752" i="2"/>
  <c r="AS752" i="2"/>
  <c r="AT752" i="2"/>
  <c r="AU752" i="2"/>
  <c r="AV752" i="2"/>
  <c r="AW752" i="2"/>
  <c r="AX752" i="2"/>
  <c r="AY752" i="2"/>
  <c r="AZ752" i="2"/>
  <c r="BA752" i="2"/>
  <c r="BB752" i="2"/>
  <c r="BC752" i="2"/>
  <c r="BD752" i="2"/>
  <c r="BE752" i="2"/>
  <c r="BF752" i="2"/>
  <c r="L753" i="2"/>
  <c r="M753" i="2"/>
  <c r="N753" i="2"/>
  <c r="O753" i="2"/>
  <c r="P753" i="2"/>
  <c r="Q753" i="2"/>
  <c r="R753" i="2"/>
  <c r="S753" i="2"/>
  <c r="T753" i="2"/>
  <c r="U753" i="2"/>
  <c r="V753" i="2"/>
  <c r="W753" i="2"/>
  <c r="X753" i="2"/>
  <c r="Y753" i="2"/>
  <c r="Z753" i="2"/>
  <c r="AA753" i="2"/>
  <c r="AB753" i="2"/>
  <c r="AC753" i="2"/>
  <c r="AD753" i="2"/>
  <c r="AE753" i="2"/>
  <c r="AF753" i="2"/>
  <c r="AG753" i="2"/>
  <c r="AH753" i="2"/>
  <c r="AI753" i="2"/>
  <c r="AJ753" i="2"/>
  <c r="AK753" i="2"/>
  <c r="AL753" i="2"/>
  <c r="AM753" i="2"/>
  <c r="AN753" i="2"/>
  <c r="AO753" i="2"/>
  <c r="AP753" i="2"/>
  <c r="AQ753" i="2"/>
  <c r="AR753" i="2"/>
  <c r="AS753" i="2"/>
  <c r="AT753" i="2"/>
  <c r="AU753" i="2"/>
  <c r="AV753" i="2"/>
  <c r="AW753" i="2"/>
  <c r="AX753" i="2"/>
  <c r="AY753" i="2"/>
  <c r="AZ753" i="2"/>
  <c r="BA753" i="2"/>
  <c r="BB753" i="2"/>
  <c r="BC753" i="2"/>
  <c r="BD753" i="2"/>
  <c r="BE753" i="2"/>
  <c r="BF753" i="2"/>
  <c r="L754" i="2"/>
  <c r="M754" i="2"/>
  <c r="N754" i="2"/>
  <c r="O754" i="2"/>
  <c r="P754" i="2"/>
  <c r="Q754" i="2"/>
  <c r="R754" i="2"/>
  <c r="S754" i="2"/>
  <c r="T754" i="2"/>
  <c r="U754" i="2"/>
  <c r="V754" i="2"/>
  <c r="W754" i="2"/>
  <c r="X754" i="2"/>
  <c r="Y754" i="2"/>
  <c r="Z754" i="2"/>
  <c r="AA754" i="2"/>
  <c r="AB754" i="2"/>
  <c r="AC754" i="2"/>
  <c r="AD754" i="2"/>
  <c r="AE754" i="2"/>
  <c r="AF754" i="2"/>
  <c r="AG754" i="2"/>
  <c r="AH754" i="2"/>
  <c r="AI754" i="2"/>
  <c r="AJ754" i="2"/>
  <c r="AK754" i="2"/>
  <c r="AL754" i="2"/>
  <c r="AM754" i="2"/>
  <c r="AN754" i="2"/>
  <c r="AO754" i="2"/>
  <c r="AP754" i="2"/>
  <c r="AQ754" i="2"/>
  <c r="AR754" i="2"/>
  <c r="AS754" i="2"/>
  <c r="AT754" i="2"/>
  <c r="AU754" i="2"/>
  <c r="AV754" i="2"/>
  <c r="AW754" i="2"/>
  <c r="AX754" i="2"/>
  <c r="AY754" i="2"/>
  <c r="AZ754" i="2"/>
  <c r="BA754" i="2"/>
  <c r="BB754" i="2"/>
  <c r="BC754" i="2"/>
  <c r="BD754" i="2"/>
  <c r="BE754" i="2"/>
  <c r="BF754" i="2"/>
  <c r="L755" i="2"/>
  <c r="M755" i="2"/>
  <c r="N755" i="2"/>
  <c r="O755" i="2"/>
  <c r="P755" i="2"/>
  <c r="Q755" i="2"/>
  <c r="R755" i="2"/>
  <c r="S755" i="2"/>
  <c r="T755" i="2"/>
  <c r="U755" i="2"/>
  <c r="V755" i="2"/>
  <c r="W755" i="2"/>
  <c r="X755" i="2"/>
  <c r="Y755" i="2"/>
  <c r="Z755" i="2"/>
  <c r="AA755" i="2"/>
  <c r="AB755" i="2"/>
  <c r="AC755" i="2"/>
  <c r="AD755" i="2"/>
  <c r="AE755" i="2"/>
  <c r="AF755" i="2"/>
  <c r="AG755" i="2"/>
  <c r="AH755" i="2"/>
  <c r="AI755" i="2"/>
  <c r="AJ755" i="2"/>
  <c r="AK755" i="2"/>
  <c r="AL755" i="2"/>
  <c r="AM755" i="2"/>
  <c r="AN755" i="2"/>
  <c r="AO755" i="2"/>
  <c r="AP755" i="2"/>
  <c r="AQ755" i="2"/>
  <c r="AR755" i="2"/>
  <c r="AS755" i="2"/>
  <c r="AT755" i="2"/>
  <c r="AU755" i="2"/>
  <c r="AV755" i="2"/>
  <c r="AW755" i="2"/>
  <c r="AX755" i="2"/>
  <c r="AY755" i="2"/>
  <c r="AZ755" i="2"/>
  <c r="BA755" i="2"/>
  <c r="BB755" i="2"/>
  <c r="BC755" i="2"/>
  <c r="BD755" i="2"/>
  <c r="BE755" i="2"/>
  <c r="BF755" i="2"/>
  <c r="L756" i="2"/>
  <c r="M756" i="2"/>
  <c r="N756" i="2"/>
  <c r="O756" i="2"/>
  <c r="P756" i="2"/>
  <c r="Q756" i="2"/>
  <c r="R756" i="2"/>
  <c r="S756" i="2"/>
  <c r="T756" i="2"/>
  <c r="U756" i="2"/>
  <c r="V756" i="2"/>
  <c r="W756" i="2"/>
  <c r="X756" i="2"/>
  <c r="Y756" i="2"/>
  <c r="Z756" i="2"/>
  <c r="AA756" i="2"/>
  <c r="AB756" i="2"/>
  <c r="AC756" i="2"/>
  <c r="AD756" i="2"/>
  <c r="AE756" i="2"/>
  <c r="AF756" i="2"/>
  <c r="AG756" i="2"/>
  <c r="AH756" i="2"/>
  <c r="AI756" i="2"/>
  <c r="AJ756" i="2"/>
  <c r="AK756" i="2"/>
  <c r="AL756" i="2"/>
  <c r="AM756" i="2"/>
  <c r="AN756" i="2"/>
  <c r="AO756" i="2"/>
  <c r="AP756" i="2"/>
  <c r="AQ756" i="2"/>
  <c r="AR756" i="2"/>
  <c r="AS756" i="2"/>
  <c r="AT756" i="2"/>
  <c r="AU756" i="2"/>
  <c r="AV756" i="2"/>
  <c r="AW756" i="2"/>
  <c r="AX756" i="2"/>
  <c r="AY756" i="2"/>
  <c r="AZ756" i="2"/>
  <c r="BA756" i="2"/>
  <c r="BB756" i="2"/>
  <c r="BC756" i="2"/>
  <c r="BD756" i="2"/>
  <c r="BE756" i="2"/>
  <c r="BF756" i="2"/>
  <c r="L757" i="2"/>
  <c r="M757" i="2"/>
  <c r="N757" i="2"/>
  <c r="O757" i="2"/>
  <c r="P757" i="2"/>
  <c r="Q757" i="2"/>
  <c r="R757" i="2"/>
  <c r="S757" i="2"/>
  <c r="T757" i="2"/>
  <c r="U757" i="2"/>
  <c r="V757" i="2"/>
  <c r="W757" i="2"/>
  <c r="X757" i="2"/>
  <c r="Y757" i="2"/>
  <c r="Z757" i="2"/>
  <c r="AA757" i="2"/>
  <c r="AB757" i="2"/>
  <c r="AC757" i="2"/>
  <c r="AD757" i="2"/>
  <c r="AE757" i="2"/>
  <c r="AF757" i="2"/>
  <c r="AG757" i="2"/>
  <c r="AH757" i="2"/>
  <c r="AI757" i="2"/>
  <c r="AJ757" i="2"/>
  <c r="AK757" i="2"/>
  <c r="AL757" i="2"/>
  <c r="AM757" i="2"/>
  <c r="AN757" i="2"/>
  <c r="AO757" i="2"/>
  <c r="AP757" i="2"/>
  <c r="AQ757" i="2"/>
  <c r="AR757" i="2"/>
  <c r="AS757" i="2"/>
  <c r="AT757" i="2"/>
  <c r="AU757" i="2"/>
  <c r="AV757" i="2"/>
  <c r="AW757" i="2"/>
  <c r="AX757" i="2"/>
  <c r="AY757" i="2"/>
  <c r="AZ757" i="2"/>
  <c r="BA757" i="2"/>
  <c r="BB757" i="2"/>
  <c r="BC757" i="2"/>
  <c r="BD757" i="2"/>
  <c r="BE757" i="2"/>
  <c r="BF757" i="2"/>
  <c r="L758" i="2"/>
  <c r="M758" i="2"/>
  <c r="N758" i="2"/>
  <c r="O758" i="2"/>
  <c r="P758" i="2"/>
  <c r="Q758" i="2"/>
  <c r="R758" i="2"/>
  <c r="S758" i="2"/>
  <c r="T758" i="2"/>
  <c r="U758" i="2"/>
  <c r="V758" i="2"/>
  <c r="W758" i="2"/>
  <c r="X758" i="2"/>
  <c r="Y758" i="2"/>
  <c r="Z758" i="2"/>
  <c r="AA758" i="2"/>
  <c r="AB758" i="2"/>
  <c r="AC758" i="2"/>
  <c r="AD758" i="2"/>
  <c r="AE758" i="2"/>
  <c r="AF758" i="2"/>
  <c r="AG758" i="2"/>
  <c r="AH758" i="2"/>
  <c r="AI758" i="2"/>
  <c r="AJ758" i="2"/>
  <c r="AK758" i="2"/>
  <c r="AL758" i="2"/>
  <c r="AM758" i="2"/>
  <c r="AN758" i="2"/>
  <c r="AO758" i="2"/>
  <c r="AP758" i="2"/>
  <c r="AQ758" i="2"/>
  <c r="AR758" i="2"/>
  <c r="AS758" i="2"/>
  <c r="AT758" i="2"/>
  <c r="AU758" i="2"/>
  <c r="AV758" i="2"/>
  <c r="AW758" i="2"/>
  <c r="AX758" i="2"/>
  <c r="AY758" i="2"/>
  <c r="AZ758" i="2"/>
  <c r="BA758" i="2"/>
  <c r="BB758" i="2"/>
  <c r="BC758" i="2"/>
  <c r="BD758" i="2"/>
  <c r="BE758" i="2"/>
  <c r="BF758" i="2"/>
  <c r="L759" i="2"/>
  <c r="M759" i="2"/>
  <c r="N759" i="2"/>
  <c r="O759" i="2"/>
  <c r="P759" i="2"/>
  <c r="Q759" i="2"/>
  <c r="R759" i="2"/>
  <c r="S759" i="2"/>
  <c r="T759" i="2"/>
  <c r="U759" i="2"/>
  <c r="V759" i="2"/>
  <c r="W759" i="2"/>
  <c r="X759" i="2"/>
  <c r="Y759" i="2"/>
  <c r="Z759" i="2"/>
  <c r="AA759" i="2"/>
  <c r="AB759" i="2"/>
  <c r="AC759" i="2"/>
  <c r="AD759" i="2"/>
  <c r="AE759" i="2"/>
  <c r="AF759" i="2"/>
  <c r="AG759" i="2"/>
  <c r="AH759" i="2"/>
  <c r="AI759" i="2"/>
  <c r="AJ759" i="2"/>
  <c r="AK759" i="2"/>
  <c r="AL759" i="2"/>
  <c r="AM759" i="2"/>
  <c r="AN759" i="2"/>
  <c r="AO759" i="2"/>
  <c r="AP759" i="2"/>
  <c r="AQ759" i="2"/>
  <c r="AR759" i="2"/>
  <c r="AS759" i="2"/>
  <c r="AT759" i="2"/>
  <c r="AU759" i="2"/>
  <c r="AV759" i="2"/>
  <c r="AW759" i="2"/>
  <c r="AX759" i="2"/>
  <c r="AY759" i="2"/>
  <c r="AZ759" i="2"/>
  <c r="BA759" i="2"/>
  <c r="BB759" i="2"/>
  <c r="BC759" i="2"/>
  <c r="BD759" i="2"/>
  <c r="BE759" i="2"/>
  <c r="BF759" i="2"/>
  <c r="L760" i="2"/>
  <c r="M760" i="2"/>
  <c r="N760" i="2"/>
  <c r="O760" i="2"/>
  <c r="P760" i="2"/>
  <c r="Q760" i="2"/>
  <c r="R760" i="2"/>
  <c r="S760" i="2"/>
  <c r="T760" i="2"/>
  <c r="U760" i="2"/>
  <c r="V760" i="2"/>
  <c r="W760" i="2"/>
  <c r="X760" i="2"/>
  <c r="Y760" i="2"/>
  <c r="Z760" i="2"/>
  <c r="AA760" i="2"/>
  <c r="AB760" i="2"/>
  <c r="AC760" i="2"/>
  <c r="AD760" i="2"/>
  <c r="AE760" i="2"/>
  <c r="AF760" i="2"/>
  <c r="AG760" i="2"/>
  <c r="AH760" i="2"/>
  <c r="AI760" i="2"/>
  <c r="AJ760" i="2"/>
  <c r="AK760" i="2"/>
  <c r="AL760" i="2"/>
  <c r="AM760" i="2"/>
  <c r="AN760" i="2"/>
  <c r="AO760" i="2"/>
  <c r="AP760" i="2"/>
  <c r="AQ760" i="2"/>
  <c r="AR760" i="2"/>
  <c r="AS760" i="2"/>
  <c r="AT760" i="2"/>
  <c r="AU760" i="2"/>
  <c r="AV760" i="2"/>
  <c r="AW760" i="2"/>
  <c r="AX760" i="2"/>
  <c r="AY760" i="2"/>
  <c r="AZ760" i="2"/>
  <c r="BA760" i="2"/>
  <c r="BB760" i="2"/>
  <c r="BC760" i="2"/>
  <c r="BD760" i="2"/>
  <c r="BE760" i="2"/>
  <c r="BF760" i="2"/>
  <c r="L761" i="2"/>
  <c r="M761" i="2"/>
  <c r="N761" i="2"/>
  <c r="O761" i="2"/>
  <c r="P761" i="2"/>
  <c r="Q761" i="2"/>
  <c r="R761" i="2"/>
  <c r="S761" i="2"/>
  <c r="T761" i="2"/>
  <c r="U761" i="2"/>
  <c r="V761" i="2"/>
  <c r="W761" i="2"/>
  <c r="X761" i="2"/>
  <c r="Y761" i="2"/>
  <c r="Z761" i="2"/>
  <c r="AA761" i="2"/>
  <c r="AB761" i="2"/>
  <c r="AC761" i="2"/>
  <c r="AD761" i="2"/>
  <c r="AE761" i="2"/>
  <c r="AF761" i="2"/>
  <c r="AG761" i="2"/>
  <c r="AH761" i="2"/>
  <c r="AI761" i="2"/>
  <c r="AJ761" i="2"/>
  <c r="AK761" i="2"/>
  <c r="AL761" i="2"/>
  <c r="AM761" i="2"/>
  <c r="AN761" i="2"/>
  <c r="AO761" i="2"/>
  <c r="AP761" i="2"/>
  <c r="AQ761" i="2"/>
  <c r="AR761" i="2"/>
  <c r="AS761" i="2"/>
  <c r="AT761" i="2"/>
  <c r="AU761" i="2"/>
  <c r="AV761" i="2"/>
  <c r="AW761" i="2"/>
  <c r="AX761" i="2"/>
  <c r="AY761" i="2"/>
  <c r="AZ761" i="2"/>
  <c r="BA761" i="2"/>
  <c r="BB761" i="2"/>
  <c r="BC761" i="2"/>
  <c r="BD761" i="2"/>
  <c r="BE761" i="2"/>
  <c r="BF761" i="2"/>
  <c r="L762" i="2"/>
  <c r="M762" i="2"/>
  <c r="N762" i="2"/>
  <c r="O762" i="2"/>
  <c r="P762" i="2"/>
  <c r="Q762" i="2"/>
  <c r="R762" i="2"/>
  <c r="S762" i="2"/>
  <c r="T762" i="2"/>
  <c r="U762" i="2"/>
  <c r="V762" i="2"/>
  <c r="W762" i="2"/>
  <c r="X762" i="2"/>
  <c r="Y762" i="2"/>
  <c r="Z762" i="2"/>
  <c r="AA762" i="2"/>
  <c r="AB762" i="2"/>
  <c r="AC762" i="2"/>
  <c r="AD762" i="2"/>
  <c r="AE762" i="2"/>
  <c r="AF762" i="2"/>
  <c r="AG762" i="2"/>
  <c r="AH762" i="2"/>
  <c r="AI762" i="2"/>
  <c r="AJ762" i="2"/>
  <c r="AK762" i="2"/>
  <c r="AL762" i="2"/>
  <c r="AM762" i="2"/>
  <c r="AN762" i="2"/>
  <c r="AO762" i="2"/>
  <c r="AP762" i="2"/>
  <c r="AQ762" i="2"/>
  <c r="AR762" i="2"/>
  <c r="AS762" i="2"/>
  <c r="AT762" i="2"/>
  <c r="AU762" i="2"/>
  <c r="AV762" i="2"/>
  <c r="AW762" i="2"/>
  <c r="AX762" i="2"/>
  <c r="AY762" i="2"/>
  <c r="AZ762" i="2"/>
  <c r="BA762" i="2"/>
  <c r="BB762" i="2"/>
  <c r="BC762" i="2"/>
  <c r="BD762" i="2"/>
  <c r="BE762" i="2"/>
  <c r="BF762" i="2"/>
  <c r="L763" i="2"/>
  <c r="M763" i="2"/>
  <c r="N763" i="2"/>
  <c r="O763" i="2"/>
  <c r="P763" i="2"/>
  <c r="Q763" i="2"/>
  <c r="R763" i="2"/>
  <c r="S763" i="2"/>
  <c r="T763" i="2"/>
  <c r="U763" i="2"/>
  <c r="V763" i="2"/>
  <c r="W763" i="2"/>
  <c r="X763" i="2"/>
  <c r="Y763" i="2"/>
  <c r="Z763" i="2"/>
  <c r="AA763" i="2"/>
  <c r="AB763" i="2"/>
  <c r="AC763" i="2"/>
  <c r="AD763" i="2"/>
  <c r="AE763" i="2"/>
  <c r="AF763" i="2"/>
  <c r="AG763" i="2"/>
  <c r="AH763" i="2"/>
  <c r="AI763" i="2"/>
  <c r="AJ763" i="2"/>
  <c r="AK763" i="2"/>
  <c r="AL763" i="2"/>
  <c r="AM763" i="2"/>
  <c r="AN763" i="2"/>
  <c r="AO763" i="2"/>
  <c r="AP763" i="2"/>
  <c r="AQ763" i="2"/>
  <c r="AR763" i="2"/>
  <c r="AS763" i="2"/>
  <c r="AT763" i="2"/>
  <c r="AU763" i="2"/>
  <c r="AV763" i="2"/>
  <c r="AW763" i="2"/>
  <c r="AX763" i="2"/>
  <c r="AY763" i="2"/>
  <c r="AZ763" i="2"/>
  <c r="BA763" i="2"/>
  <c r="BB763" i="2"/>
  <c r="BC763" i="2"/>
  <c r="BD763" i="2"/>
  <c r="BE763" i="2"/>
  <c r="BF763" i="2"/>
  <c r="L764" i="2"/>
  <c r="M764" i="2"/>
  <c r="N764" i="2"/>
  <c r="O764" i="2"/>
  <c r="P764" i="2"/>
  <c r="Q764" i="2"/>
  <c r="R764" i="2"/>
  <c r="S764" i="2"/>
  <c r="T764" i="2"/>
  <c r="U764" i="2"/>
  <c r="V764" i="2"/>
  <c r="W764" i="2"/>
  <c r="X764" i="2"/>
  <c r="Y764" i="2"/>
  <c r="Z764" i="2"/>
  <c r="AA764" i="2"/>
  <c r="AB764" i="2"/>
  <c r="AC764" i="2"/>
  <c r="AD764" i="2"/>
  <c r="AE764" i="2"/>
  <c r="AF764" i="2"/>
  <c r="AG764" i="2"/>
  <c r="AH764" i="2"/>
  <c r="AI764" i="2"/>
  <c r="AJ764" i="2"/>
  <c r="AK764" i="2"/>
  <c r="AL764" i="2"/>
  <c r="AM764" i="2"/>
  <c r="AN764" i="2"/>
  <c r="AO764" i="2"/>
  <c r="AP764" i="2"/>
  <c r="AQ764" i="2"/>
  <c r="AR764" i="2"/>
  <c r="AS764" i="2"/>
  <c r="AT764" i="2"/>
  <c r="AU764" i="2"/>
  <c r="AV764" i="2"/>
  <c r="AW764" i="2"/>
  <c r="AX764" i="2"/>
  <c r="AY764" i="2"/>
  <c r="AZ764" i="2"/>
  <c r="BA764" i="2"/>
  <c r="BB764" i="2"/>
  <c r="BC764" i="2"/>
  <c r="BD764" i="2"/>
  <c r="BE764" i="2"/>
  <c r="BF764" i="2"/>
  <c r="L765" i="2"/>
  <c r="M765" i="2"/>
  <c r="N765" i="2"/>
  <c r="O765" i="2"/>
  <c r="P765" i="2"/>
  <c r="Q765" i="2"/>
  <c r="R765" i="2"/>
  <c r="S765" i="2"/>
  <c r="T765" i="2"/>
  <c r="U765" i="2"/>
  <c r="V765" i="2"/>
  <c r="W765" i="2"/>
  <c r="X765" i="2"/>
  <c r="Y765" i="2"/>
  <c r="Z765" i="2"/>
  <c r="AA765" i="2"/>
  <c r="AB765" i="2"/>
  <c r="AC765" i="2"/>
  <c r="AD765" i="2"/>
  <c r="AE765" i="2"/>
  <c r="AF765" i="2"/>
  <c r="AG765" i="2"/>
  <c r="AH765" i="2"/>
  <c r="AI765" i="2"/>
  <c r="AJ765" i="2"/>
  <c r="AK765" i="2"/>
  <c r="AL765" i="2"/>
  <c r="AM765" i="2"/>
  <c r="AN765" i="2"/>
  <c r="AO765" i="2"/>
  <c r="AP765" i="2"/>
  <c r="AQ765" i="2"/>
  <c r="AR765" i="2"/>
  <c r="AS765" i="2"/>
  <c r="AT765" i="2"/>
  <c r="AU765" i="2"/>
  <c r="AV765" i="2"/>
  <c r="AW765" i="2"/>
  <c r="AX765" i="2"/>
  <c r="AY765" i="2"/>
  <c r="AZ765" i="2"/>
  <c r="BA765" i="2"/>
  <c r="BB765" i="2"/>
  <c r="BC765" i="2"/>
  <c r="BD765" i="2"/>
  <c r="BE765" i="2"/>
  <c r="BF765" i="2"/>
  <c r="L766" i="2"/>
  <c r="M766" i="2"/>
  <c r="N766" i="2"/>
  <c r="O766" i="2"/>
  <c r="P766" i="2"/>
  <c r="Q766" i="2"/>
  <c r="R766" i="2"/>
  <c r="S766" i="2"/>
  <c r="T766" i="2"/>
  <c r="U766" i="2"/>
  <c r="V766" i="2"/>
  <c r="W766" i="2"/>
  <c r="X766" i="2"/>
  <c r="Y766" i="2"/>
  <c r="Z766" i="2"/>
  <c r="AA766" i="2"/>
  <c r="AB766" i="2"/>
  <c r="AC766" i="2"/>
  <c r="AD766" i="2"/>
  <c r="AE766" i="2"/>
  <c r="AF766" i="2"/>
  <c r="AG766" i="2"/>
  <c r="AH766" i="2"/>
  <c r="AI766" i="2"/>
  <c r="AJ766" i="2"/>
  <c r="AK766" i="2"/>
  <c r="AL766" i="2"/>
  <c r="AM766" i="2"/>
  <c r="AN766" i="2"/>
  <c r="AO766" i="2"/>
  <c r="AP766" i="2"/>
  <c r="AQ766" i="2"/>
  <c r="AR766" i="2"/>
  <c r="AS766" i="2"/>
  <c r="AT766" i="2"/>
  <c r="AU766" i="2"/>
  <c r="AV766" i="2"/>
  <c r="AW766" i="2"/>
  <c r="AX766" i="2"/>
  <c r="AY766" i="2"/>
  <c r="AZ766" i="2"/>
  <c r="BA766" i="2"/>
  <c r="BB766" i="2"/>
  <c r="BC766" i="2"/>
  <c r="BD766" i="2"/>
  <c r="BE766" i="2"/>
  <c r="BF766" i="2"/>
  <c r="L767" i="2"/>
  <c r="M767" i="2"/>
  <c r="N767" i="2"/>
  <c r="O767" i="2"/>
  <c r="P767" i="2"/>
  <c r="Q767" i="2"/>
  <c r="R767" i="2"/>
  <c r="S767" i="2"/>
  <c r="T767" i="2"/>
  <c r="U767" i="2"/>
  <c r="V767" i="2"/>
  <c r="W767" i="2"/>
  <c r="X767" i="2"/>
  <c r="Y767" i="2"/>
  <c r="Z767" i="2"/>
  <c r="AA767" i="2"/>
  <c r="AB767" i="2"/>
  <c r="AC767" i="2"/>
  <c r="AD767" i="2"/>
  <c r="AE767" i="2"/>
  <c r="AF767" i="2"/>
  <c r="AG767" i="2"/>
  <c r="AH767" i="2"/>
  <c r="AI767" i="2"/>
  <c r="AJ767" i="2"/>
  <c r="AK767" i="2"/>
  <c r="AL767" i="2"/>
  <c r="AM767" i="2"/>
  <c r="AN767" i="2"/>
  <c r="AO767" i="2"/>
  <c r="AP767" i="2"/>
  <c r="AQ767" i="2"/>
  <c r="AR767" i="2"/>
  <c r="AS767" i="2"/>
  <c r="AT767" i="2"/>
  <c r="AU767" i="2"/>
  <c r="AV767" i="2"/>
  <c r="AW767" i="2"/>
  <c r="AX767" i="2"/>
  <c r="AY767" i="2"/>
  <c r="AZ767" i="2"/>
  <c r="BA767" i="2"/>
  <c r="BB767" i="2"/>
  <c r="BC767" i="2"/>
  <c r="BD767" i="2"/>
  <c r="BE767" i="2"/>
  <c r="BF767" i="2"/>
  <c r="L768" i="2"/>
  <c r="M768" i="2"/>
  <c r="N768" i="2"/>
  <c r="O768" i="2"/>
  <c r="P768" i="2"/>
  <c r="Q768" i="2"/>
  <c r="R768" i="2"/>
  <c r="S768" i="2"/>
  <c r="T768" i="2"/>
  <c r="U768" i="2"/>
  <c r="V768" i="2"/>
  <c r="W768" i="2"/>
  <c r="X768" i="2"/>
  <c r="Y768" i="2"/>
  <c r="Z768" i="2"/>
  <c r="AA768" i="2"/>
  <c r="AB768" i="2"/>
  <c r="AC768" i="2"/>
  <c r="AD768" i="2"/>
  <c r="AE768" i="2"/>
  <c r="AF768" i="2"/>
  <c r="AG768" i="2"/>
  <c r="AH768" i="2"/>
  <c r="AI768" i="2"/>
  <c r="AJ768" i="2"/>
  <c r="AK768" i="2"/>
  <c r="AL768" i="2"/>
  <c r="AM768" i="2"/>
  <c r="AN768" i="2"/>
  <c r="AO768" i="2"/>
  <c r="AP768" i="2"/>
  <c r="AQ768" i="2"/>
  <c r="AR768" i="2"/>
  <c r="AS768" i="2"/>
  <c r="AT768" i="2"/>
  <c r="AU768" i="2"/>
  <c r="AV768" i="2"/>
  <c r="AW768" i="2"/>
  <c r="AX768" i="2"/>
  <c r="AY768" i="2"/>
  <c r="AZ768" i="2"/>
  <c r="BA768" i="2"/>
  <c r="BB768" i="2"/>
  <c r="BC768" i="2"/>
  <c r="BD768" i="2"/>
  <c r="BE768" i="2"/>
  <c r="BF768" i="2"/>
  <c r="L769" i="2"/>
  <c r="M769" i="2"/>
  <c r="N769" i="2"/>
  <c r="O769" i="2"/>
  <c r="P769" i="2"/>
  <c r="Q769" i="2"/>
  <c r="R769" i="2"/>
  <c r="S769" i="2"/>
  <c r="T769" i="2"/>
  <c r="U769" i="2"/>
  <c r="V769" i="2"/>
  <c r="W769" i="2"/>
  <c r="X769" i="2"/>
  <c r="Y769" i="2"/>
  <c r="Z769" i="2"/>
  <c r="AA769" i="2"/>
  <c r="AB769" i="2"/>
  <c r="AC769" i="2"/>
  <c r="AD769" i="2"/>
  <c r="AE769" i="2"/>
  <c r="AF769" i="2"/>
  <c r="AG769" i="2"/>
  <c r="AH769" i="2"/>
  <c r="AI769" i="2"/>
  <c r="AJ769" i="2"/>
  <c r="AK769" i="2"/>
  <c r="AL769" i="2"/>
  <c r="AM769" i="2"/>
  <c r="AN769" i="2"/>
  <c r="AO769" i="2"/>
  <c r="AP769" i="2"/>
  <c r="AQ769" i="2"/>
  <c r="AR769" i="2"/>
  <c r="AS769" i="2"/>
  <c r="AT769" i="2"/>
  <c r="AU769" i="2"/>
  <c r="AV769" i="2"/>
  <c r="AW769" i="2"/>
  <c r="AX769" i="2"/>
  <c r="AY769" i="2"/>
  <c r="AZ769" i="2"/>
  <c r="BA769" i="2"/>
  <c r="BB769" i="2"/>
  <c r="BC769" i="2"/>
  <c r="BD769" i="2"/>
  <c r="BE769" i="2"/>
  <c r="BF769" i="2"/>
  <c r="L770" i="2"/>
  <c r="M770" i="2"/>
  <c r="N770" i="2"/>
  <c r="O770" i="2"/>
  <c r="P770" i="2"/>
  <c r="Q770" i="2"/>
  <c r="R770" i="2"/>
  <c r="S770" i="2"/>
  <c r="T770" i="2"/>
  <c r="U770" i="2"/>
  <c r="V770" i="2"/>
  <c r="W770" i="2"/>
  <c r="X770" i="2"/>
  <c r="Y770" i="2"/>
  <c r="Z770" i="2"/>
  <c r="AA770" i="2"/>
  <c r="AB770" i="2"/>
  <c r="AC770" i="2"/>
  <c r="AD770" i="2"/>
  <c r="AE770" i="2"/>
  <c r="AF770" i="2"/>
  <c r="AG770" i="2"/>
  <c r="AH770" i="2"/>
  <c r="AI770" i="2"/>
  <c r="AJ770" i="2"/>
  <c r="AK770" i="2"/>
  <c r="AL770" i="2"/>
  <c r="AM770" i="2"/>
  <c r="AN770" i="2"/>
  <c r="AO770" i="2"/>
  <c r="AP770" i="2"/>
  <c r="AQ770" i="2"/>
  <c r="AR770" i="2"/>
  <c r="AS770" i="2"/>
  <c r="AT770" i="2"/>
  <c r="AU770" i="2"/>
  <c r="AV770" i="2"/>
  <c r="AW770" i="2"/>
  <c r="AX770" i="2"/>
  <c r="AY770" i="2"/>
  <c r="AZ770" i="2"/>
  <c r="BA770" i="2"/>
  <c r="BB770" i="2"/>
  <c r="BC770" i="2"/>
  <c r="BD770" i="2"/>
  <c r="BE770" i="2"/>
  <c r="BF770" i="2"/>
  <c r="L771" i="2"/>
  <c r="M771" i="2"/>
  <c r="N771" i="2"/>
  <c r="O771" i="2"/>
  <c r="P771" i="2"/>
  <c r="Q771" i="2"/>
  <c r="R771" i="2"/>
  <c r="S771" i="2"/>
  <c r="T771" i="2"/>
  <c r="U771" i="2"/>
  <c r="V771" i="2"/>
  <c r="W771" i="2"/>
  <c r="X771" i="2"/>
  <c r="Y771" i="2"/>
  <c r="Z771" i="2"/>
  <c r="AA771" i="2"/>
  <c r="AB771" i="2"/>
  <c r="AC771" i="2"/>
  <c r="AD771" i="2"/>
  <c r="AE771" i="2"/>
  <c r="AF771" i="2"/>
  <c r="AG771" i="2"/>
  <c r="AH771" i="2"/>
  <c r="AI771" i="2"/>
  <c r="AJ771" i="2"/>
  <c r="AK771" i="2"/>
  <c r="AL771" i="2"/>
  <c r="AM771" i="2"/>
  <c r="AN771" i="2"/>
  <c r="AO771" i="2"/>
  <c r="AP771" i="2"/>
  <c r="AQ771" i="2"/>
  <c r="AR771" i="2"/>
  <c r="AS771" i="2"/>
  <c r="AT771" i="2"/>
  <c r="AU771" i="2"/>
  <c r="AV771" i="2"/>
  <c r="AW771" i="2"/>
  <c r="AX771" i="2"/>
  <c r="AY771" i="2"/>
  <c r="AZ771" i="2"/>
  <c r="BA771" i="2"/>
  <c r="BB771" i="2"/>
  <c r="BC771" i="2"/>
  <c r="BD771" i="2"/>
  <c r="BE771" i="2"/>
  <c r="BF771" i="2"/>
  <c r="L772" i="2"/>
  <c r="M772" i="2"/>
  <c r="N772" i="2"/>
  <c r="O772" i="2"/>
  <c r="P772" i="2"/>
  <c r="Q772" i="2"/>
  <c r="R772" i="2"/>
  <c r="S772" i="2"/>
  <c r="T772" i="2"/>
  <c r="U772" i="2"/>
  <c r="V772" i="2"/>
  <c r="W772" i="2"/>
  <c r="X772" i="2"/>
  <c r="Y772" i="2"/>
  <c r="Z772" i="2"/>
  <c r="AA772" i="2"/>
  <c r="AB772" i="2"/>
  <c r="AC772" i="2"/>
  <c r="AD772" i="2"/>
  <c r="AE772" i="2"/>
  <c r="AF772" i="2"/>
  <c r="AG772" i="2"/>
  <c r="AH772" i="2"/>
  <c r="AI772" i="2"/>
  <c r="AJ772" i="2"/>
  <c r="AK772" i="2"/>
  <c r="AL772" i="2"/>
  <c r="AM772" i="2"/>
  <c r="AN772" i="2"/>
  <c r="AO772" i="2"/>
  <c r="AP772" i="2"/>
  <c r="AQ772" i="2"/>
  <c r="AR772" i="2"/>
  <c r="AS772" i="2"/>
  <c r="AT772" i="2"/>
  <c r="AU772" i="2"/>
  <c r="AV772" i="2"/>
  <c r="AW772" i="2"/>
  <c r="AX772" i="2"/>
  <c r="AY772" i="2"/>
  <c r="AZ772" i="2"/>
  <c r="BA772" i="2"/>
  <c r="BB772" i="2"/>
  <c r="BC772" i="2"/>
  <c r="BD772" i="2"/>
  <c r="BE772" i="2"/>
  <c r="BF772" i="2"/>
  <c r="L773" i="2"/>
  <c r="M773" i="2"/>
  <c r="N773" i="2"/>
  <c r="O773" i="2"/>
  <c r="P773" i="2"/>
  <c r="Q773" i="2"/>
  <c r="R773" i="2"/>
  <c r="S773" i="2"/>
  <c r="T773" i="2"/>
  <c r="U773" i="2"/>
  <c r="V773" i="2"/>
  <c r="W773" i="2"/>
  <c r="X773" i="2"/>
  <c r="Y773" i="2"/>
  <c r="Z773" i="2"/>
  <c r="AA773" i="2"/>
  <c r="AB773" i="2"/>
  <c r="AC773" i="2"/>
  <c r="AD773" i="2"/>
  <c r="AE773" i="2"/>
  <c r="AF773" i="2"/>
  <c r="AG773" i="2"/>
  <c r="AH773" i="2"/>
  <c r="AI773" i="2"/>
  <c r="AJ773" i="2"/>
  <c r="AK773" i="2"/>
  <c r="AL773" i="2"/>
  <c r="AM773" i="2"/>
  <c r="AN773" i="2"/>
  <c r="AO773" i="2"/>
  <c r="AP773" i="2"/>
  <c r="AQ773" i="2"/>
  <c r="AR773" i="2"/>
  <c r="AS773" i="2"/>
  <c r="AT773" i="2"/>
  <c r="AU773" i="2"/>
  <c r="AV773" i="2"/>
  <c r="AW773" i="2"/>
  <c r="AX773" i="2"/>
  <c r="AY773" i="2"/>
  <c r="AZ773" i="2"/>
  <c r="BA773" i="2"/>
  <c r="BB773" i="2"/>
  <c r="BC773" i="2"/>
  <c r="BD773" i="2"/>
  <c r="BE773" i="2"/>
  <c r="BF773" i="2"/>
  <c r="L774" i="2"/>
  <c r="M774" i="2"/>
  <c r="N774" i="2"/>
  <c r="O774" i="2"/>
  <c r="P774" i="2"/>
  <c r="Q774" i="2"/>
  <c r="R774" i="2"/>
  <c r="S774" i="2"/>
  <c r="T774" i="2"/>
  <c r="U774" i="2"/>
  <c r="V774" i="2"/>
  <c r="W774" i="2"/>
  <c r="X774" i="2"/>
  <c r="Y774" i="2"/>
  <c r="Z774" i="2"/>
  <c r="AA774" i="2"/>
  <c r="AB774" i="2"/>
  <c r="AC774" i="2"/>
  <c r="AD774" i="2"/>
  <c r="AE774" i="2"/>
  <c r="AF774" i="2"/>
  <c r="AG774" i="2"/>
  <c r="AH774" i="2"/>
  <c r="AI774" i="2"/>
  <c r="AJ774" i="2"/>
  <c r="AK774" i="2"/>
  <c r="AL774" i="2"/>
  <c r="AM774" i="2"/>
  <c r="AN774" i="2"/>
  <c r="AO774" i="2"/>
  <c r="AP774" i="2"/>
  <c r="AQ774" i="2"/>
  <c r="AR774" i="2"/>
  <c r="AS774" i="2"/>
  <c r="AT774" i="2"/>
  <c r="AU774" i="2"/>
  <c r="AV774" i="2"/>
  <c r="AW774" i="2"/>
  <c r="AX774" i="2"/>
  <c r="AY774" i="2"/>
  <c r="AZ774" i="2"/>
  <c r="BA774" i="2"/>
  <c r="BB774" i="2"/>
  <c r="BC774" i="2"/>
  <c r="BD774" i="2"/>
  <c r="BE774" i="2"/>
  <c r="BF774" i="2"/>
  <c r="L775" i="2"/>
  <c r="M775" i="2"/>
  <c r="N775" i="2"/>
  <c r="O775" i="2"/>
  <c r="P775" i="2"/>
  <c r="Q775" i="2"/>
  <c r="R775" i="2"/>
  <c r="S775" i="2"/>
  <c r="T775" i="2"/>
  <c r="U775" i="2"/>
  <c r="V775" i="2"/>
  <c r="W775" i="2"/>
  <c r="X775" i="2"/>
  <c r="Y775" i="2"/>
  <c r="Z775" i="2"/>
  <c r="AA775" i="2"/>
  <c r="AB775" i="2"/>
  <c r="AC775" i="2"/>
  <c r="AD775" i="2"/>
  <c r="AE775" i="2"/>
  <c r="AF775" i="2"/>
  <c r="AG775" i="2"/>
  <c r="AH775" i="2"/>
  <c r="AI775" i="2"/>
  <c r="AJ775" i="2"/>
  <c r="AK775" i="2"/>
  <c r="AL775" i="2"/>
  <c r="AM775" i="2"/>
  <c r="AN775" i="2"/>
  <c r="AO775" i="2"/>
  <c r="AP775" i="2"/>
  <c r="AQ775" i="2"/>
  <c r="AR775" i="2"/>
  <c r="AS775" i="2"/>
  <c r="AT775" i="2"/>
  <c r="AU775" i="2"/>
  <c r="AV775" i="2"/>
  <c r="AW775" i="2"/>
  <c r="AX775" i="2"/>
  <c r="AY775" i="2"/>
  <c r="AZ775" i="2"/>
  <c r="BA775" i="2"/>
  <c r="BB775" i="2"/>
  <c r="BC775" i="2"/>
  <c r="BD775" i="2"/>
  <c r="BE775" i="2"/>
  <c r="BF775" i="2"/>
  <c r="L776" i="2"/>
  <c r="M776" i="2"/>
  <c r="N776" i="2"/>
  <c r="O776" i="2"/>
  <c r="P776" i="2"/>
  <c r="Q776" i="2"/>
  <c r="R776" i="2"/>
  <c r="S776" i="2"/>
  <c r="T776" i="2"/>
  <c r="U776" i="2"/>
  <c r="V776" i="2"/>
  <c r="W776" i="2"/>
  <c r="X776" i="2"/>
  <c r="Y776" i="2"/>
  <c r="Z776" i="2"/>
  <c r="AA776" i="2"/>
  <c r="AB776" i="2"/>
  <c r="AC776" i="2"/>
  <c r="AD776" i="2"/>
  <c r="AE776" i="2"/>
  <c r="AF776" i="2"/>
  <c r="AG776" i="2"/>
  <c r="AH776" i="2"/>
  <c r="AI776" i="2"/>
  <c r="AJ776" i="2"/>
  <c r="AK776" i="2"/>
  <c r="AL776" i="2"/>
  <c r="AM776" i="2"/>
  <c r="AN776" i="2"/>
  <c r="AO776" i="2"/>
  <c r="AP776" i="2"/>
  <c r="AQ776" i="2"/>
  <c r="AR776" i="2"/>
  <c r="AS776" i="2"/>
  <c r="AT776" i="2"/>
  <c r="AU776" i="2"/>
  <c r="AV776" i="2"/>
  <c r="AW776" i="2"/>
  <c r="AX776" i="2"/>
  <c r="AY776" i="2"/>
  <c r="AZ776" i="2"/>
  <c r="BA776" i="2"/>
  <c r="BB776" i="2"/>
  <c r="BC776" i="2"/>
  <c r="BD776" i="2"/>
  <c r="BE776" i="2"/>
  <c r="BF776" i="2"/>
  <c r="L777" i="2"/>
  <c r="M777" i="2"/>
  <c r="N777" i="2"/>
  <c r="O777" i="2"/>
  <c r="P777" i="2"/>
  <c r="Q777" i="2"/>
  <c r="R777" i="2"/>
  <c r="S777" i="2"/>
  <c r="T777" i="2"/>
  <c r="U777" i="2"/>
  <c r="V777" i="2"/>
  <c r="W777" i="2"/>
  <c r="X777" i="2"/>
  <c r="Y777" i="2"/>
  <c r="Z777" i="2"/>
  <c r="AA777" i="2"/>
  <c r="AB777" i="2"/>
  <c r="AC777" i="2"/>
  <c r="AD777" i="2"/>
  <c r="AE777" i="2"/>
  <c r="AF777" i="2"/>
  <c r="AG777" i="2"/>
  <c r="AH777" i="2"/>
  <c r="AI777" i="2"/>
  <c r="AJ777" i="2"/>
  <c r="AK777" i="2"/>
  <c r="AL777" i="2"/>
  <c r="AM777" i="2"/>
  <c r="AN777" i="2"/>
  <c r="AO777" i="2"/>
  <c r="AP777" i="2"/>
  <c r="AQ777" i="2"/>
  <c r="AR777" i="2"/>
  <c r="AS777" i="2"/>
  <c r="AT777" i="2"/>
  <c r="AU777" i="2"/>
  <c r="AV777" i="2"/>
  <c r="AW777" i="2"/>
  <c r="AX777" i="2"/>
  <c r="AY777" i="2"/>
  <c r="AZ777" i="2"/>
  <c r="BA777" i="2"/>
  <c r="BB777" i="2"/>
  <c r="BC777" i="2"/>
  <c r="BD777" i="2"/>
  <c r="BE777" i="2"/>
  <c r="BF777" i="2"/>
  <c r="L778" i="2"/>
  <c r="M778" i="2"/>
  <c r="N778" i="2"/>
  <c r="O778" i="2"/>
  <c r="P778" i="2"/>
  <c r="Q778" i="2"/>
  <c r="R778" i="2"/>
  <c r="S778" i="2"/>
  <c r="T778" i="2"/>
  <c r="U778" i="2"/>
  <c r="V778" i="2"/>
  <c r="W778" i="2"/>
  <c r="X778" i="2"/>
  <c r="Y778" i="2"/>
  <c r="Z778" i="2"/>
  <c r="AA778" i="2"/>
  <c r="AB778" i="2"/>
  <c r="AC778" i="2"/>
  <c r="AD778" i="2"/>
  <c r="AE778" i="2"/>
  <c r="AF778" i="2"/>
  <c r="AG778" i="2"/>
  <c r="AH778" i="2"/>
  <c r="AI778" i="2"/>
  <c r="AJ778" i="2"/>
  <c r="AK778" i="2"/>
  <c r="AL778" i="2"/>
  <c r="AM778" i="2"/>
  <c r="AN778" i="2"/>
  <c r="AO778" i="2"/>
  <c r="AP778" i="2"/>
  <c r="AQ778" i="2"/>
  <c r="AR778" i="2"/>
  <c r="AS778" i="2"/>
  <c r="AT778" i="2"/>
  <c r="AU778" i="2"/>
  <c r="AV778" i="2"/>
  <c r="AW778" i="2"/>
  <c r="AX778" i="2"/>
  <c r="AY778" i="2"/>
  <c r="AZ778" i="2"/>
  <c r="BA778" i="2"/>
  <c r="BB778" i="2"/>
  <c r="BC778" i="2"/>
  <c r="BD778" i="2"/>
  <c r="BE778" i="2"/>
  <c r="BF778" i="2"/>
  <c r="L779" i="2"/>
  <c r="M779" i="2"/>
  <c r="N779" i="2"/>
  <c r="O779" i="2"/>
  <c r="P779" i="2"/>
  <c r="Q779" i="2"/>
  <c r="R779" i="2"/>
  <c r="S779" i="2"/>
  <c r="T779" i="2"/>
  <c r="U779" i="2"/>
  <c r="V779" i="2"/>
  <c r="W779" i="2"/>
  <c r="X779" i="2"/>
  <c r="Y779" i="2"/>
  <c r="Z779" i="2"/>
  <c r="AA779" i="2"/>
  <c r="AB779" i="2"/>
  <c r="AC779" i="2"/>
  <c r="AD779" i="2"/>
  <c r="AE779" i="2"/>
  <c r="AF779" i="2"/>
  <c r="AG779" i="2"/>
  <c r="AH779" i="2"/>
  <c r="AI779" i="2"/>
  <c r="AJ779" i="2"/>
  <c r="AK779" i="2"/>
  <c r="AL779" i="2"/>
  <c r="AM779" i="2"/>
  <c r="AN779" i="2"/>
  <c r="AO779" i="2"/>
  <c r="AP779" i="2"/>
  <c r="AQ779" i="2"/>
  <c r="AR779" i="2"/>
  <c r="AS779" i="2"/>
  <c r="AT779" i="2"/>
  <c r="AU779" i="2"/>
  <c r="AV779" i="2"/>
  <c r="AW779" i="2"/>
  <c r="AX779" i="2"/>
  <c r="AY779" i="2"/>
  <c r="AZ779" i="2"/>
  <c r="BA779" i="2"/>
  <c r="BB779" i="2"/>
  <c r="BC779" i="2"/>
  <c r="BD779" i="2"/>
  <c r="BE779" i="2"/>
  <c r="BF779" i="2"/>
  <c r="L780" i="2"/>
  <c r="M780" i="2"/>
  <c r="N780" i="2"/>
  <c r="O780" i="2"/>
  <c r="P780" i="2"/>
  <c r="Q780" i="2"/>
  <c r="R780" i="2"/>
  <c r="S780" i="2"/>
  <c r="T780" i="2"/>
  <c r="U780" i="2"/>
  <c r="V780" i="2"/>
  <c r="W780" i="2"/>
  <c r="X780" i="2"/>
  <c r="Y780" i="2"/>
  <c r="Z780" i="2"/>
  <c r="AA780" i="2"/>
  <c r="AB780" i="2"/>
  <c r="AC780" i="2"/>
  <c r="AD780" i="2"/>
  <c r="AE780" i="2"/>
  <c r="AF780" i="2"/>
  <c r="AG780" i="2"/>
  <c r="AH780" i="2"/>
  <c r="AI780" i="2"/>
  <c r="AJ780" i="2"/>
  <c r="AK780" i="2"/>
  <c r="AL780" i="2"/>
  <c r="AM780" i="2"/>
  <c r="AN780" i="2"/>
  <c r="AO780" i="2"/>
  <c r="AP780" i="2"/>
  <c r="AQ780" i="2"/>
  <c r="AR780" i="2"/>
  <c r="AS780" i="2"/>
  <c r="AT780" i="2"/>
  <c r="AU780" i="2"/>
  <c r="AV780" i="2"/>
  <c r="AW780" i="2"/>
  <c r="AX780" i="2"/>
  <c r="AY780" i="2"/>
  <c r="AZ780" i="2"/>
  <c r="BA780" i="2"/>
  <c r="BB780" i="2"/>
  <c r="BC780" i="2"/>
  <c r="BD780" i="2"/>
  <c r="BE780" i="2"/>
  <c r="BF780" i="2"/>
  <c r="L781" i="2"/>
  <c r="M781" i="2"/>
  <c r="N781" i="2"/>
  <c r="O781" i="2"/>
  <c r="P781" i="2"/>
  <c r="Q781" i="2"/>
  <c r="R781" i="2"/>
  <c r="S781" i="2"/>
  <c r="T781" i="2"/>
  <c r="U781" i="2"/>
  <c r="V781" i="2"/>
  <c r="W781" i="2"/>
  <c r="X781" i="2"/>
  <c r="Y781" i="2"/>
  <c r="Z781" i="2"/>
  <c r="AA781" i="2"/>
  <c r="AB781" i="2"/>
  <c r="AC781" i="2"/>
  <c r="AD781" i="2"/>
  <c r="AE781" i="2"/>
  <c r="AF781" i="2"/>
  <c r="AG781" i="2"/>
  <c r="AH781" i="2"/>
  <c r="AI781" i="2"/>
  <c r="AJ781" i="2"/>
  <c r="AK781" i="2"/>
  <c r="AL781" i="2"/>
  <c r="AM781" i="2"/>
  <c r="AN781" i="2"/>
  <c r="AO781" i="2"/>
  <c r="AP781" i="2"/>
  <c r="AQ781" i="2"/>
  <c r="AR781" i="2"/>
  <c r="AS781" i="2"/>
  <c r="AT781" i="2"/>
  <c r="AU781" i="2"/>
  <c r="AV781" i="2"/>
  <c r="AW781" i="2"/>
  <c r="AX781" i="2"/>
  <c r="AY781" i="2"/>
  <c r="AZ781" i="2"/>
  <c r="BA781" i="2"/>
  <c r="BB781" i="2"/>
  <c r="BC781" i="2"/>
  <c r="BD781" i="2"/>
  <c r="BE781" i="2"/>
  <c r="BF781" i="2"/>
  <c r="L782" i="2"/>
  <c r="M782" i="2"/>
  <c r="N782" i="2"/>
  <c r="O782" i="2"/>
  <c r="P782" i="2"/>
  <c r="Q782" i="2"/>
  <c r="R782" i="2"/>
  <c r="S782" i="2"/>
  <c r="T782" i="2"/>
  <c r="U782" i="2"/>
  <c r="V782" i="2"/>
  <c r="W782" i="2"/>
  <c r="X782" i="2"/>
  <c r="Y782" i="2"/>
  <c r="Z782" i="2"/>
  <c r="AA782" i="2"/>
  <c r="AB782" i="2"/>
  <c r="AC782" i="2"/>
  <c r="AD782" i="2"/>
  <c r="AE782" i="2"/>
  <c r="AF782" i="2"/>
  <c r="AG782" i="2"/>
  <c r="AH782" i="2"/>
  <c r="AI782" i="2"/>
  <c r="AJ782" i="2"/>
  <c r="AK782" i="2"/>
  <c r="AL782" i="2"/>
  <c r="AM782" i="2"/>
  <c r="AN782" i="2"/>
  <c r="AO782" i="2"/>
  <c r="AP782" i="2"/>
  <c r="AQ782" i="2"/>
  <c r="AR782" i="2"/>
  <c r="AS782" i="2"/>
  <c r="AT782" i="2"/>
  <c r="AU782" i="2"/>
  <c r="AV782" i="2"/>
  <c r="AW782" i="2"/>
  <c r="AX782" i="2"/>
  <c r="AY782" i="2"/>
  <c r="AZ782" i="2"/>
  <c r="BA782" i="2"/>
  <c r="BB782" i="2"/>
  <c r="BC782" i="2"/>
  <c r="BD782" i="2"/>
  <c r="BE782" i="2"/>
  <c r="BF782" i="2"/>
  <c r="L783" i="2"/>
  <c r="M783" i="2"/>
  <c r="N783" i="2"/>
  <c r="O783" i="2"/>
  <c r="P783" i="2"/>
  <c r="Q783" i="2"/>
  <c r="R783" i="2"/>
  <c r="S783" i="2"/>
  <c r="T783" i="2"/>
  <c r="U783" i="2"/>
  <c r="V783" i="2"/>
  <c r="W783" i="2"/>
  <c r="X783" i="2"/>
  <c r="Y783" i="2"/>
  <c r="Z783" i="2"/>
  <c r="AA783" i="2"/>
  <c r="AB783" i="2"/>
  <c r="AC783" i="2"/>
  <c r="AD783" i="2"/>
  <c r="AE783" i="2"/>
  <c r="AF783" i="2"/>
  <c r="AG783" i="2"/>
  <c r="AH783" i="2"/>
  <c r="AI783" i="2"/>
  <c r="AJ783" i="2"/>
  <c r="AK783" i="2"/>
  <c r="AL783" i="2"/>
  <c r="AM783" i="2"/>
  <c r="AN783" i="2"/>
  <c r="AO783" i="2"/>
  <c r="AP783" i="2"/>
  <c r="AQ783" i="2"/>
  <c r="AR783" i="2"/>
  <c r="AS783" i="2"/>
  <c r="AT783" i="2"/>
  <c r="AU783" i="2"/>
  <c r="AV783" i="2"/>
  <c r="AW783" i="2"/>
  <c r="AX783" i="2"/>
  <c r="AY783" i="2"/>
  <c r="AZ783" i="2"/>
  <c r="BA783" i="2"/>
  <c r="BB783" i="2"/>
  <c r="BC783" i="2"/>
  <c r="BD783" i="2"/>
  <c r="BE783" i="2"/>
  <c r="BF783" i="2"/>
  <c r="L784" i="2"/>
  <c r="M784" i="2"/>
  <c r="N784" i="2"/>
  <c r="O784" i="2"/>
  <c r="P784" i="2"/>
  <c r="Q784" i="2"/>
  <c r="R784" i="2"/>
  <c r="S784" i="2"/>
  <c r="T784" i="2"/>
  <c r="U784" i="2"/>
  <c r="V784" i="2"/>
  <c r="W784" i="2"/>
  <c r="X784" i="2"/>
  <c r="Y784" i="2"/>
  <c r="Z784" i="2"/>
  <c r="AA784" i="2"/>
  <c r="AB784" i="2"/>
  <c r="AC784" i="2"/>
  <c r="AD784" i="2"/>
  <c r="AE784" i="2"/>
  <c r="AF784" i="2"/>
  <c r="AG784" i="2"/>
  <c r="AH784" i="2"/>
  <c r="AI784" i="2"/>
  <c r="AJ784" i="2"/>
  <c r="AK784" i="2"/>
  <c r="AL784" i="2"/>
  <c r="AM784" i="2"/>
  <c r="AN784" i="2"/>
  <c r="AO784" i="2"/>
  <c r="AP784" i="2"/>
  <c r="AQ784" i="2"/>
  <c r="AR784" i="2"/>
  <c r="AS784" i="2"/>
  <c r="AT784" i="2"/>
  <c r="AU784" i="2"/>
  <c r="AV784" i="2"/>
  <c r="AW784" i="2"/>
  <c r="AX784" i="2"/>
  <c r="AY784" i="2"/>
  <c r="AZ784" i="2"/>
  <c r="BA784" i="2"/>
  <c r="BB784" i="2"/>
  <c r="BC784" i="2"/>
  <c r="BD784" i="2"/>
  <c r="BE784" i="2"/>
  <c r="BF784" i="2"/>
  <c r="L785" i="2"/>
  <c r="M785" i="2"/>
  <c r="N785" i="2"/>
  <c r="O785" i="2"/>
  <c r="P785" i="2"/>
  <c r="Q785" i="2"/>
  <c r="R785" i="2"/>
  <c r="S785" i="2"/>
  <c r="T785" i="2"/>
  <c r="U785" i="2"/>
  <c r="V785" i="2"/>
  <c r="W785" i="2"/>
  <c r="X785" i="2"/>
  <c r="Y785" i="2"/>
  <c r="Z785" i="2"/>
  <c r="AA785" i="2"/>
  <c r="AB785" i="2"/>
  <c r="AC785" i="2"/>
  <c r="AD785" i="2"/>
  <c r="AE785" i="2"/>
  <c r="AF785" i="2"/>
  <c r="AG785" i="2"/>
  <c r="AH785" i="2"/>
  <c r="AI785" i="2"/>
  <c r="AJ785" i="2"/>
  <c r="AK785" i="2"/>
  <c r="AL785" i="2"/>
  <c r="AM785" i="2"/>
  <c r="AN785" i="2"/>
  <c r="AO785" i="2"/>
  <c r="AP785" i="2"/>
  <c r="AQ785" i="2"/>
  <c r="AR785" i="2"/>
  <c r="AS785" i="2"/>
  <c r="AT785" i="2"/>
  <c r="AU785" i="2"/>
  <c r="AV785" i="2"/>
  <c r="AW785" i="2"/>
  <c r="AX785" i="2"/>
  <c r="AY785" i="2"/>
  <c r="AZ785" i="2"/>
  <c r="BA785" i="2"/>
  <c r="BB785" i="2"/>
  <c r="BC785" i="2"/>
  <c r="BD785" i="2"/>
  <c r="BE785" i="2"/>
  <c r="BF785" i="2"/>
  <c r="L786" i="2"/>
  <c r="M786" i="2"/>
  <c r="N786" i="2"/>
  <c r="O786" i="2"/>
  <c r="P786" i="2"/>
  <c r="Q786" i="2"/>
  <c r="R786" i="2"/>
  <c r="S786" i="2"/>
  <c r="T786" i="2"/>
  <c r="U786" i="2"/>
  <c r="V786" i="2"/>
  <c r="W786" i="2"/>
  <c r="X786" i="2"/>
  <c r="Y786" i="2"/>
  <c r="Z786" i="2"/>
  <c r="AA786" i="2"/>
  <c r="AB786" i="2"/>
  <c r="AC786" i="2"/>
  <c r="AD786" i="2"/>
  <c r="AE786" i="2"/>
  <c r="AF786" i="2"/>
  <c r="AG786" i="2"/>
  <c r="AH786" i="2"/>
  <c r="AI786" i="2"/>
  <c r="AJ786" i="2"/>
  <c r="AK786" i="2"/>
  <c r="AL786" i="2"/>
  <c r="AM786" i="2"/>
  <c r="AN786" i="2"/>
  <c r="AO786" i="2"/>
  <c r="AP786" i="2"/>
  <c r="AQ786" i="2"/>
  <c r="AR786" i="2"/>
  <c r="AS786" i="2"/>
  <c r="AT786" i="2"/>
  <c r="AU786" i="2"/>
  <c r="AV786" i="2"/>
  <c r="AW786" i="2"/>
  <c r="AX786" i="2"/>
  <c r="AY786" i="2"/>
  <c r="AZ786" i="2"/>
  <c r="BA786" i="2"/>
  <c r="BB786" i="2"/>
  <c r="BC786" i="2"/>
  <c r="BD786" i="2"/>
  <c r="BE786" i="2"/>
  <c r="BF786" i="2"/>
  <c r="L787" i="2"/>
  <c r="M787" i="2"/>
  <c r="N787" i="2"/>
  <c r="O787" i="2"/>
  <c r="P787" i="2"/>
  <c r="Q787" i="2"/>
  <c r="R787" i="2"/>
  <c r="S787" i="2"/>
  <c r="T787" i="2"/>
  <c r="U787" i="2"/>
  <c r="V787" i="2"/>
  <c r="W787" i="2"/>
  <c r="X787" i="2"/>
  <c r="Y787" i="2"/>
  <c r="Z787" i="2"/>
  <c r="AA787" i="2"/>
  <c r="AB787" i="2"/>
  <c r="AC787" i="2"/>
  <c r="AD787" i="2"/>
  <c r="AE787" i="2"/>
  <c r="AF787" i="2"/>
  <c r="AG787" i="2"/>
  <c r="AH787" i="2"/>
  <c r="AI787" i="2"/>
  <c r="AJ787" i="2"/>
  <c r="AK787" i="2"/>
  <c r="AL787" i="2"/>
  <c r="AM787" i="2"/>
  <c r="AN787" i="2"/>
  <c r="AO787" i="2"/>
  <c r="AP787" i="2"/>
  <c r="AQ787" i="2"/>
  <c r="AR787" i="2"/>
  <c r="AS787" i="2"/>
  <c r="AT787" i="2"/>
  <c r="AU787" i="2"/>
  <c r="AV787" i="2"/>
  <c r="AW787" i="2"/>
  <c r="AX787" i="2"/>
  <c r="AY787" i="2"/>
  <c r="AZ787" i="2"/>
  <c r="BA787" i="2"/>
  <c r="BB787" i="2"/>
  <c r="BC787" i="2"/>
  <c r="BD787" i="2"/>
  <c r="BE787" i="2"/>
  <c r="BF787" i="2"/>
  <c r="L788" i="2"/>
  <c r="M788" i="2"/>
  <c r="N788" i="2"/>
  <c r="O788" i="2"/>
  <c r="P788" i="2"/>
  <c r="Q788" i="2"/>
  <c r="R788" i="2"/>
  <c r="S788" i="2"/>
  <c r="T788" i="2"/>
  <c r="U788" i="2"/>
  <c r="V788" i="2"/>
  <c r="W788" i="2"/>
  <c r="X788" i="2"/>
  <c r="Y788" i="2"/>
  <c r="Z788" i="2"/>
  <c r="AA788" i="2"/>
  <c r="AB788" i="2"/>
  <c r="AC788" i="2"/>
  <c r="AD788" i="2"/>
  <c r="AE788" i="2"/>
  <c r="AF788" i="2"/>
  <c r="AG788" i="2"/>
  <c r="AH788" i="2"/>
  <c r="AI788" i="2"/>
  <c r="AJ788" i="2"/>
  <c r="AK788" i="2"/>
  <c r="AL788" i="2"/>
  <c r="AM788" i="2"/>
  <c r="AN788" i="2"/>
  <c r="AO788" i="2"/>
  <c r="AP788" i="2"/>
  <c r="AQ788" i="2"/>
  <c r="AR788" i="2"/>
  <c r="AS788" i="2"/>
  <c r="AT788" i="2"/>
  <c r="AU788" i="2"/>
  <c r="AV788" i="2"/>
  <c r="AW788" i="2"/>
  <c r="AX788" i="2"/>
  <c r="AY788" i="2"/>
  <c r="AZ788" i="2"/>
  <c r="BA788" i="2"/>
  <c r="BB788" i="2"/>
  <c r="BC788" i="2"/>
  <c r="BD788" i="2"/>
  <c r="BE788" i="2"/>
  <c r="BF788" i="2"/>
  <c r="L789" i="2"/>
  <c r="M789" i="2"/>
  <c r="N789" i="2"/>
  <c r="O789" i="2"/>
  <c r="P789" i="2"/>
  <c r="Q789" i="2"/>
  <c r="R789" i="2"/>
  <c r="S789" i="2"/>
  <c r="T789" i="2"/>
  <c r="U789" i="2"/>
  <c r="V789" i="2"/>
  <c r="W789" i="2"/>
  <c r="X789" i="2"/>
  <c r="Y789" i="2"/>
  <c r="Z789" i="2"/>
  <c r="AA789" i="2"/>
  <c r="AB789" i="2"/>
  <c r="AC789" i="2"/>
  <c r="AD789" i="2"/>
  <c r="AE789" i="2"/>
  <c r="AF789" i="2"/>
  <c r="AG789" i="2"/>
  <c r="AH789" i="2"/>
  <c r="AI789" i="2"/>
  <c r="AJ789" i="2"/>
  <c r="AK789" i="2"/>
  <c r="AL789" i="2"/>
  <c r="AM789" i="2"/>
  <c r="AN789" i="2"/>
  <c r="AO789" i="2"/>
  <c r="AP789" i="2"/>
  <c r="AQ789" i="2"/>
  <c r="AR789" i="2"/>
  <c r="AS789" i="2"/>
  <c r="AT789" i="2"/>
  <c r="AU789" i="2"/>
  <c r="AV789" i="2"/>
  <c r="AW789" i="2"/>
  <c r="AX789" i="2"/>
  <c r="AY789" i="2"/>
  <c r="AZ789" i="2"/>
  <c r="BA789" i="2"/>
  <c r="BB789" i="2"/>
  <c r="BC789" i="2"/>
  <c r="BD789" i="2"/>
  <c r="BE789" i="2"/>
  <c r="BF789" i="2"/>
  <c r="L790" i="2"/>
  <c r="M790" i="2"/>
  <c r="N790" i="2"/>
  <c r="O790" i="2"/>
  <c r="P790" i="2"/>
  <c r="Q790" i="2"/>
  <c r="R790" i="2"/>
  <c r="S790" i="2"/>
  <c r="T790" i="2"/>
  <c r="U790" i="2"/>
  <c r="V790" i="2"/>
  <c r="W790" i="2"/>
  <c r="X790" i="2"/>
  <c r="Y790" i="2"/>
  <c r="Z790" i="2"/>
  <c r="AA790" i="2"/>
  <c r="AB790" i="2"/>
  <c r="AC790" i="2"/>
  <c r="AD790" i="2"/>
  <c r="AE790" i="2"/>
  <c r="AF790" i="2"/>
  <c r="AG790" i="2"/>
  <c r="AH790" i="2"/>
  <c r="AI790" i="2"/>
  <c r="AJ790" i="2"/>
  <c r="AK790" i="2"/>
  <c r="AL790" i="2"/>
  <c r="AM790" i="2"/>
  <c r="AN790" i="2"/>
  <c r="AO790" i="2"/>
  <c r="AP790" i="2"/>
  <c r="AQ790" i="2"/>
  <c r="AR790" i="2"/>
  <c r="AS790" i="2"/>
  <c r="AT790" i="2"/>
  <c r="AU790" i="2"/>
  <c r="AV790" i="2"/>
  <c r="AW790" i="2"/>
  <c r="AX790" i="2"/>
  <c r="AY790" i="2"/>
  <c r="AZ790" i="2"/>
  <c r="BA790" i="2"/>
  <c r="BB790" i="2"/>
  <c r="BC790" i="2"/>
  <c r="BD790" i="2"/>
  <c r="BE790" i="2"/>
  <c r="BF790" i="2"/>
  <c r="L791" i="2"/>
  <c r="M791" i="2"/>
  <c r="N791" i="2"/>
  <c r="O791" i="2"/>
  <c r="P791" i="2"/>
  <c r="Q791" i="2"/>
  <c r="R791" i="2"/>
  <c r="S791" i="2"/>
  <c r="T791" i="2"/>
  <c r="U791" i="2"/>
  <c r="V791" i="2"/>
  <c r="W791" i="2"/>
  <c r="X791" i="2"/>
  <c r="Y791" i="2"/>
  <c r="Z791" i="2"/>
  <c r="AA791" i="2"/>
  <c r="AB791" i="2"/>
  <c r="AC791" i="2"/>
  <c r="AD791" i="2"/>
  <c r="AE791" i="2"/>
  <c r="AF791" i="2"/>
  <c r="AG791" i="2"/>
  <c r="AH791" i="2"/>
  <c r="AI791" i="2"/>
  <c r="AJ791" i="2"/>
  <c r="AK791" i="2"/>
  <c r="AL791" i="2"/>
  <c r="AM791" i="2"/>
  <c r="AN791" i="2"/>
  <c r="AO791" i="2"/>
  <c r="AP791" i="2"/>
  <c r="AQ791" i="2"/>
  <c r="AR791" i="2"/>
  <c r="AS791" i="2"/>
  <c r="AT791" i="2"/>
  <c r="AU791" i="2"/>
  <c r="AV791" i="2"/>
  <c r="AW791" i="2"/>
  <c r="AX791" i="2"/>
  <c r="AY791" i="2"/>
  <c r="AZ791" i="2"/>
  <c r="BA791" i="2"/>
  <c r="BB791" i="2"/>
  <c r="BC791" i="2"/>
  <c r="BD791" i="2"/>
  <c r="BE791" i="2"/>
  <c r="BF791" i="2"/>
  <c r="L792" i="2"/>
  <c r="M792" i="2"/>
  <c r="N792" i="2"/>
  <c r="O792" i="2"/>
  <c r="P792" i="2"/>
  <c r="Q792" i="2"/>
  <c r="R792" i="2"/>
  <c r="S792" i="2"/>
  <c r="T792" i="2"/>
  <c r="U792" i="2"/>
  <c r="V792" i="2"/>
  <c r="W792" i="2"/>
  <c r="X792" i="2"/>
  <c r="Y792" i="2"/>
  <c r="Z792" i="2"/>
  <c r="AA792" i="2"/>
  <c r="AB792" i="2"/>
  <c r="AC792" i="2"/>
  <c r="AD792" i="2"/>
  <c r="AE792" i="2"/>
  <c r="AF792" i="2"/>
  <c r="AG792" i="2"/>
  <c r="AH792" i="2"/>
  <c r="AI792" i="2"/>
  <c r="AJ792" i="2"/>
  <c r="AK792" i="2"/>
  <c r="AL792" i="2"/>
  <c r="AM792" i="2"/>
  <c r="AN792" i="2"/>
  <c r="AO792" i="2"/>
  <c r="AP792" i="2"/>
  <c r="AQ792" i="2"/>
  <c r="AR792" i="2"/>
  <c r="AS792" i="2"/>
  <c r="AT792" i="2"/>
  <c r="AU792" i="2"/>
  <c r="AV792" i="2"/>
  <c r="AW792" i="2"/>
  <c r="AX792" i="2"/>
  <c r="AY792" i="2"/>
  <c r="AZ792" i="2"/>
  <c r="BA792" i="2"/>
  <c r="BB792" i="2"/>
  <c r="BC792" i="2"/>
  <c r="BD792" i="2"/>
  <c r="BE792" i="2"/>
  <c r="BF792" i="2"/>
  <c r="L793" i="2"/>
  <c r="M793" i="2"/>
  <c r="N793" i="2"/>
  <c r="O793" i="2"/>
  <c r="P793" i="2"/>
  <c r="Q793" i="2"/>
  <c r="R793" i="2"/>
  <c r="S793" i="2"/>
  <c r="T793" i="2"/>
  <c r="U793" i="2"/>
  <c r="V793" i="2"/>
  <c r="W793" i="2"/>
  <c r="X793" i="2"/>
  <c r="Y793" i="2"/>
  <c r="Z793" i="2"/>
  <c r="AA793" i="2"/>
  <c r="AB793" i="2"/>
  <c r="AC793" i="2"/>
  <c r="AD793" i="2"/>
  <c r="AE793" i="2"/>
  <c r="AF793" i="2"/>
  <c r="AG793" i="2"/>
  <c r="AH793" i="2"/>
  <c r="AI793" i="2"/>
  <c r="AJ793" i="2"/>
  <c r="AK793" i="2"/>
  <c r="AL793" i="2"/>
  <c r="AM793" i="2"/>
  <c r="AN793" i="2"/>
  <c r="AO793" i="2"/>
  <c r="AP793" i="2"/>
  <c r="AQ793" i="2"/>
  <c r="AR793" i="2"/>
  <c r="AS793" i="2"/>
  <c r="AT793" i="2"/>
  <c r="AU793" i="2"/>
  <c r="AV793" i="2"/>
  <c r="AW793" i="2"/>
  <c r="AX793" i="2"/>
  <c r="AY793" i="2"/>
  <c r="AZ793" i="2"/>
  <c r="BA793" i="2"/>
  <c r="BB793" i="2"/>
  <c r="BC793" i="2"/>
  <c r="BD793" i="2"/>
  <c r="BE793" i="2"/>
  <c r="BF793" i="2"/>
  <c r="L794" i="2"/>
  <c r="M794" i="2"/>
  <c r="N794" i="2"/>
  <c r="O794" i="2"/>
  <c r="P794" i="2"/>
  <c r="Q794" i="2"/>
  <c r="R794" i="2"/>
  <c r="S794" i="2"/>
  <c r="T794" i="2"/>
  <c r="U794" i="2"/>
  <c r="V794" i="2"/>
  <c r="W794" i="2"/>
  <c r="X794" i="2"/>
  <c r="Y794" i="2"/>
  <c r="Z794" i="2"/>
  <c r="AA794" i="2"/>
  <c r="AB794" i="2"/>
  <c r="AC794" i="2"/>
  <c r="AD794" i="2"/>
  <c r="AE794" i="2"/>
  <c r="AF794" i="2"/>
  <c r="AG794" i="2"/>
  <c r="AH794" i="2"/>
  <c r="AI794" i="2"/>
  <c r="AJ794" i="2"/>
  <c r="AK794" i="2"/>
  <c r="AL794" i="2"/>
  <c r="AM794" i="2"/>
  <c r="AN794" i="2"/>
  <c r="AO794" i="2"/>
  <c r="AP794" i="2"/>
  <c r="AQ794" i="2"/>
  <c r="AR794" i="2"/>
  <c r="AS794" i="2"/>
  <c r="AT794" i="2"/>
  <c r="AU794" i="2"/>
  <c r="AV794" i="2"/>
  <c r="AW794" i="2"/>
  <c r="AX794" i="2"/>
  <c r="AY794" i="2"/>
  <c r="AZ794" i="2"/>
  <c r="BA794" i="2"/>
  <c r="BB794" i="2"/>
  <c r="BC794" i="2"/>
  <c r="BD794" i="2"/>
  <c r="BE794" i="2"/>
  <c r="BF794" i="2"/>
  <c r="L795" i="2"/>
  <c r="M795" i="2"/>
  <c r="N795" i="2"/>
  <c r="O795" i="2"/>
  <c r="P795" i="2"/>
  <c r="Q795" i="2"/>
  <c r="R795" i="2"/>
  <c r="S795" i="2"/>
  <c r="T795" i="2"/>
  <c r="U795" i="2"/>
  <c r="V795" i="2"/>
  <c r="W795" i="2"/>
  <c r="X795" i="2"/>
  <c r="Y795" i="2"/>
  <c r="Z795" i="2"/>
  <c r="AA795" i="2"/>
  <c r="AB795" i="2"/>
  <c r="AC795" i="2"/>
  <c r="AD795" i="2"/>
  <c r="AE795" i="2"/>
  <c r="AF795" i="2"/>
  <c r="AG795" i="2"/>
  <c r="AH795" i="2"/>
  <c r="AI795" i="2"/>
  <c r="AJ795" i="2"/>
  <c r="AK795" i="2"/>
  <c r="AL795" i="2"/>
  <c r="AM795" i="2"/>
  <c r="AN795" i="2"/>
  <c r="AO795" i="2"/>
  <c r="AP795" i="2"/>
  <c r="AQ795" i="2"/>
  <c r="AR795" i="2"/>
  <c r="AS795" i="2"/>
  <c r="AT795" i="2"/>
  <c r="AU795" i="2"/>
  <c r="AV795" i="2"/>
  <c r="AW795" i="2"/>
  <c r="AX795" i="2"/>
  <c r="AY795" i="2"/>
  <c r="AZ795" i="2"/>
  <c r="BA795" i="2"/>
  <c r="BB795" i="2"/>
  <c r="BC795" i="2"/>
  <c r="BD795" i="2"/>
  <c r="BE795" i="2"/>
  <c r="BF795" i="2"/>
  <c r="L796" i="2"/>
  <c r="M796" i="2"/>
  <c r="N796" i="2"/>
  <c r="O796" i="2"/>
  <c r="P796" i="2"/>
  <c r="Q796" i="2"/>
  <c r="R796" i="2"/>
  <c r="S796" i="2"/>
  <c r="T796" i="2"/>
  <c r="U796" i="2"/>
  <c r="V796" i="2"/>
  <c r="W796" i="2"/>
  <c r="X796" i="2"/>
  <c r="Y796" i="2"/>
  <c r="Z796" i="2"/>
  <c r="AA796" i="2"/>
  <c r="AB796" i="2"/>
  <c r="AC796" i="2"/>
  <c r="AD796" i="2"/>
  <c r="AE796" i="2"/>
  <c r="AF796" i="2"/>
  <c r="AG796" i="2"/>
  <c r="AH796" i="2"/>
  <c r="AI796" i="2"/>
  <c r="AJ796" i="2"/>
  <c r="AK796" i="2"/>
  <c r="AL796" i="2"/>
  <c r="AM796" i="2"/>
  <c r="AN796" i="2"/>
  <c r="AO796" i="2"/>
  <c r="AP796" i="2"/>
  <c r="AQ796" i="2"/>
  <c r="AR796" i="2"/>
  <c r="AS796" i="2"/>
  <c r="AT796" i="2"/>
  <c r="AU796" i="2"/>
  <c r="AV796" i="2"/>
  <c r="AW796" i="2"/>
  <c r="AX796" i="2"/>
  <c r="AY796" i="2"/>
  <c r="AZ796" i="2"/>
  <c r="BA796" i="2"/>
  <c r="BB796" i="2"/>
  <c r="BC796" i="2"/>
  <c r="BD796" i="2"/>
  <c r="BE796" i="2"/>
  <c r="BF796" i="2"/>
  <c r="L797" i="2"/>
  <c r="M797" i="2"/>
  <c r="N797" i="2"/>
  <c r="O797" i="2"/>
  <c r="P797" i="2"/>
  <c r="Q797" i="2"/>
  <c r="R797" i="2"/>
  <c r="S797" i="2"/>
  <c r="T797" i="2"/>
  <c r="U797" i="2"/>
  <c r="V797" i="2"/>
  <c r="W797" i="2"/>
  <c r="X797" i="2"/>
  <c r="Y797" i="2"/>
  <c r="Z797" i="2"/>
  <c r="AA797" i="2"/>
  <c r="AB797" i="2"/>
  <c r="AC797" i="2"/>
  <c r="AD797" i="2"/>
  <c r="AE797" i="2"/>
  <c r="AF797" i="2"/>
  <c r="AG797" i="2"/>
  <c r="AH797" i="2"/>
  <c r="AI797" i="2"/>
  <c r="AJ797" i="2"/>
  <c r="AK797" i="2"/>
  <c r="AL797" i="2"/>
  <c r="AM797" i="2"/>
  <c r="AN797" i="2"/>
  <c r="AO797" i="2"/>
  <c r="AP797" i="2"/>
  <c r="AQ797" i="2"/>
  <c r="AR797" i="2"/>
  <c r="AS797" i="2"/>
  <c r="AT797" i="2"/>
  <c r="AU797" i="2"/>
  <c r="AV797" i="2"/>
  <c r="AW797" i="2"/>
  <c r="AX797" i="2"/>
  <c r="AY797" i="2"/>
  <c r="AZ797" i="2"/>
  <c r="BA797" i="2"/>
  <c r="BB797" i="2"/>
  <c r="BC797" i="2"/>
  <c r="BD797" i="2"/>
  <c r="BE797" i="2"/>
  <c r="BF797" i="2"/>
  <c r="L798" i="2"/>
  <c r="M798" i="2"/>
  <c r="N798" i="2"/>
  <c r="O798" i="2"/>
  <c r="P798" i="2"/>
  <c r="Q798" i="2"/>
  <c r="R798" i="2"/>
  <c r="S798" i="2"/>
  <c r="T798" i="2"/>
  <c r="U798" i="2"/>
  <c r="V798" i="2"/>
  <c r="W798" i="2"/>
  <c r="X798" i="2"/>
  <c r="Y798" i="2"/>
  <c r="Z798" i="2"/>
  <c r="AA798" i="2"/>
  <c r="AB798" i="2"/>
  <c r="AC798" i="2"/>
  <c r="AD798" i="2"/>
  <c r="AE798" i="2"/>
  <c r="AF798" i="2"/>
  <c r="AG798" i="2"/>
  <c r="AH798" i="2"/>
  <c r="AI798" i="2"/>
  <c r="AJ798" i="2"/>
  <c r="AK798" i="2"/>
  <c r="AL798" i="2"/>
  <c r="AM798" i="2"/>
  <c r="AN798" i="2"/>
  <c r="AO798" i="2"/>
  <c r="AP798" i="2"/>
  <c r="AQ798" i="2"/>
  <c r="AR798" i="2"/>
  <c r="AS798" i="2"/>
  <c r="AT798" i="2"/>
  <c r="AU798" i="2"/>
  <c r="AV798" i="2"/>
  <c r="AW798" i="2"/>
  <c r="AX798" i="2"/>
  <c r="AY798" i="2"/>
  <c r="AZ798" i="2"/>
  <c r="BA798" i="2"/>
  <c r="BB798" i="2"/>
  <c r="BC798" i="2"/>
  <c r="BD798" i="2"/>
  <c r="BE798" i="2"/>
  <c r="BF798" i="2"/>
  <c r="L799" i="2"/>
  <c r="M799" i="2"/>
  <c r="N799" i="2"/>
  <c r="O799" i="2"/>
  <c r="P799" i="2"/>
  <c r="Q799" i="2"/>
  <c r="R799" i="2"/>
  <c r="S799" i="2"/>
  <c r="T799" i="2"/>
  <c r="U799" i="2"/>
  <c r="V799" i="2"/>
  <c r="W799" i="2"/>
  <c r="X799" i="2"/>
  <c r="Y799" i="2"/>
  <c r="Z799" i="2"/>
  <c r="AA799" i="2"/>
  <c r="AB799" i="2"/>
  <c r="AC799" i="2"/>
  <c r="AD799" i="2"/>
  <c r="AE799" i="2"/>
  <c r="AF799" i="2"/>
  <c r="AG799" i="2"/>
  <c r="AH799" i="2"/>
  <c r="AI799" i="2"/>
  <c r="AJ799" i="2"/>
  <c r="AK799" i="2"/>
  <c r="AL799" i="2"/>
  <c r="AM799" i="2"/>
  <c r="AN799" i="2"/>
  <c r="AO799" i="2"/>
  <c r="AP799" i="2"/>
  <c r="AQ799" i="2"/>
  <c r="AR799" i="2"/>
  <c r="AS799" i="2"/>
  <c r="AT799" i="2"/>
  <c r="AU799" i="2"/>
  <c r="AV799" i="2"/>
  <c r="AW799" i="2"/>
  <c r="AX799" i="2"/>
  <c r="AY799" i="2"/>
  <c r="AZ799" i="2"/>
  <c r="BA799" i="2"/>
  <c r="BB799" i="2"/>
  <c r="BC799" i="2"/>
  <c r="BD799" i="2"/>
  <c r="BE799" i="2"/>
  <c r="BF799" i="2"/>
  <c r="L800" i="2"/>
  <c r="M800" i="2"/>
  <c r="N800" i="2"/>
  <c r="O800" i="2"/>
  <c r="P800" i="2"/>
  <c r="Q800" i="2"/>
  <c r="R800" i="2"/>
  <c r="S800" i="2"/>
  <c r="T800" i="2"/>
  <c r="U800" i="2"/>
  <c r="V800" i="2"/>
  <c r="W800" i="2"/>
  <c r="X800" i="2"/>
  <c r="Y800" i="2"/>
  <c r="Z800" i="2"/>
  <c r="AA800" i="2"/>
  <c r="AB800" i="2"/>
  <c r="AC800" i="2"/>
  <c r="AD800" i="2"/>
  <c r="AE800" i="2"/>
  <c r="AF800" i="2"/>
  <c r="AG800" i="2"/>
  <c r="AH800" i="2"/>
  <c r="AI800" i="2"/>
  <c r="AJ800" i="2"/>
  <c r="AK800" i="2"/>
  <c r="AL800" i="2"/>
  <c r="AM800" i="2"/>
  <c r="AN800" i="2"/>
  <c r="AO800" i="2"/>
  <c r="AP800" i="2"/>
  <c r="AQ800" i="2"/>
  <c r="AR800" i="2"/>
  <c r="AS800" i="2"/>
  <c r="AT800" i="2"/>
  <c r="AU800" i="2"/>
  <c r="AV800" i="2"/>
  <c r="AW800" i="2"/>
  <c r="AX800" i="2"/>
  <c r="AY800" i="2"/>
  <c r="AZ800" i="2"/>
  <c r="BA800" i="2"/>
  <c r="BB800" i="2"/>
  <c r="BC800" i="2"/>
  <c r="BD800" i="2"/>
  <c r="BE800" i="2"/>
  <c r="BF800" i="2"/>
  <c r="L801" i="2"/>
  <c r="M801" i="2"/>
  <c r="N801" i="2"/>
  <c r="O801" i="2"/>
  <c r="P801" i="2"/>
  <c r="Q801" i="2"/>
  <c r="R801" i="2"/>
  <c r="S801" i="2"/>
  <c r="T801" i="2"/>
  <c r="U801" i="2"/>
  <c r="V801" i="2"/>
  <c r="W801" i="2"/>
  <c r="X801" i="2"/>
  <c r="Y801" i="2"/>
  <c r="Z801" i="2"/>
  <c r="AA801" i="2"/>
  <c r="AB801" i="2"/>
  <c r="AC801" i="2"/>
  <c r="AD801" i="2"/>
  <c r="AE801" i="2"/>
  <c r="AF801" i="2"/>
  <c r="AG801" i="2"/>
  <c r="AH801" i="2"/>
  <c r="AI801" i="2"/>
  <c r="AJ801" i="2"/>
  <c r="AK801" i="2"/>
  <c r="AL801" i="2"/>
  <c r="AM801" i="2"/>
  <c r="AN801" i="2"/>
  <c r="AO801" i="2"/>
  <c r="AP801" i="2"/>
  <c r="AQ801" i="2"/>
  <c r="AR801" i="2"/>
  <c r="AS801" i="2"/>
  <c r="AT801" i="2"/>
  <c r="AU801" i="2"/>
  <c r="AV801" i="2"/>
  <c r="AW801" i="2"/>
  <c r="AX801" i="2"/>
  <c r="AY801" i="2"/>
  <c r="AZ801" i="2"/>
  <c r="BA801" i="2"/>
  <c r="BB801" i="2"/>
  <c r="BC801" i="2"/>
  <c r="BD801" i="2"/>
  <c r="BE801" i="2"/>
  <c r="BF801" i="2"/>
  <c r="L802" i="2"/>
  <c r="M802" i="2"/>
  <c r="N802" i="2"/>
  <c r="O802" i="2"/>
  <c r="P802" i="2"/>
  <c r="Q802" i="2"/>
  <c r="R802" i="2"/>
  <c r="S802" i="2"/>
  <c r="T802" i="2"/>
  <c r="U802" i="2"/>
  <c r="V802" i="2"/>
  <c r="W802" i="2"/>
  <c r="X802" i="2"/>
  <c r="Y802" i="2"/>
  <c r="Z802" i="2"/>
  <c r="AA802" i="2"/>
  <c r="AB802" i="2"/>
  <c r="AC802" i="2"/>
  <c r="AD802" i="2"/>
  <c r="AE802" i="2"/>
  <c r="AF802" i="2"/>
  <c r="AG802" i="2"/>
  <c r="AH802" i="2"/>
  <c r="AI802" i="2"/>
  <c r="AJ802" i="2"/>
  <c r="AK802" i="2"/>
  <c r="AL802" i="2"/>
  <c r="AM802" i="2"/>
  <c r="AN802" i="2"/>
  <c r="AO802" i="2"/>
  <c r="AP802" i="2"/>
  <c r="AQ802" i="2"/>
  <c r="AR802" i="2"/>
  <c r="AS802" i="2"/>
  <c r="AT802" i="2"/>
  <c r="AU802" i="2"/>
  <c r="AV802" i="2"/>
  <c r="AW802" i="2"/>
  <c r="AX802" i="2"/>
  <c r="AY802" i="2"/>
  <c r="AZ802" i="2"/>
  <c r="BA802" i="2"/>
  <c r="BB802" i="2"/>
  <c r="BC802" i="2"/>
  <c r="BD802" i="2"/>
  <c r="BE802" i="2"/>
  <c r="BF802" i="2"/>
  <c r="L803" i="2"/>
  <c r="M803" i="2"/>
  <c r="N803" i="2"/>
  <c r="O803" i="2"/>
  <c r="P803" i="2"/>
  <c r="Q803" i="2"/>
  <c r="R803" i="2"/>
  <c r="S803" i="2"/>
  <c r="T803" i="2"/>
  <c r="U803" i="2"/>
  <c r="V803" i="2"/>
  <c r="W803" i="2"/>
  <c r="X803" i="2"/>
  <c r="Y803" i="2"/>
  <c r="Z803" i="2"/>
  <c r="AA803" i="2"/>
  <c r="AB803" i="2"/>
  <c r="AC803" i="2"/>
  <c r="AD803" i="2"/>
  <c r="AE803" i="2"/>
  <c r="AF803" i="2"/>
  <c r="AG803" i="2"/>
  <c r="AH803" i="2"/>
  <c r="AI803" i="2"/>
  <c r="AJ803" i="2"/>
  <c r="AK803" i="2"/>
  <c r="AL803" i="2"/>
  <c r="AM803" i="2"/>
  <c r="AN803" i="2"/>
  <c r="AO803" i="2"/>
  <c r="AP803" i="2"/>
  <c r="AQ803" i="2"/>
  <c r="AR803" i="2"/>
  <c r="AS803" i="2"/>
  <c r="AT803" i="2"/>
  <c r="AU803" i="2"/>
  <c r="AV803" i="2"/>
  <c r="AW803" i="2"/>
  <c r="AX803" i="2"/>
  <c r="AY803" i="2"/>
  <c r="AZ803" i="2"/>
  <c r="BA803" i="2"/>
  <c r="BB803" i="2"/>
  <c r="BC803" i="2"/>
  <c r="BD803" i="2"/>
  <c r="BE803" i="2"/>
  <c r="BF803" i="2"/>
  <c r="L804" i="2"/>
  <c r="M804" i="2"/>
  <c r="N804" i="2"/>
  <c r="O804" i="2"/>
  <c r="P804" i="2"/>
  <c r="Q804" i="2"/>
  <c r="R804" i="2"/>
  <c r="S804" i="2"/>
  <c r="T804" i="2"/>
  <c r="U804" i="2"/>
  <c r="V804" i="2"/>
  <c r="W804" i="2"/>
  <c r="X804" i="2"/>
  <c r="Y804" i="2"/>
  <c r="Z804" i="2"/>
  <c r="AA804" i="2"/>
  <c r="AB804" i="2"/>
  <c r="AC804" i="2"/>
  <c r="AD804" i="2"/>
  <c r="AE804" i="2"/>
  <c r="AF804" i="2"/>
  <c r="AG804" i="2"/>
  <c r="AH804" i="2"/>
  <c r="AI804" i="2"/>
  <c r="AJ804" i="2"/>
  <c r="AK804" i="2"/>
  <c r="AL804" i="2"/>
  <c r="AM804" i="2"/>
  <c r="AN804" i="2"/>
  <c r="AO804" i="2"/>
  <c r="AP804" i="2"/>
  <c r="AQ804" i="2"/>
  <c r="AR804" i="2"/>
  <c r="AS804" i="2"/>
  <c r="AT804" i="2"/>
  <c r="AU804" i="2"/>
  <c r="AV804" i="2"/>
  <c r="AW804" i="2"/>
  <c r="AX804" i="2"/>
  <c r="AY804" i="2"/>
  <c r="AZ804" i="2"/>
  <c r="BA804" i="2"/>
  <c r="BB804" i="2"/>
  <c r="BC804" i="2"/>
  <c r="BD804" i="2"/>
  <c r="BE804" i="2"/>
  <c r="BF804" i="2"/>
  <c r="L805" i="2"/>
  <c r="M805" i="2"/>
  <c r="N805" i="2"/>
  <c r="O805" i="2"/>
  <c r="P805" i="2"/>
  <c r="Q805" i="2"/>
  <c r="R805" i="2"/>
  <c r="S805" i="2"/>
  <c r="T805" i="2"/>
  <c r="U805" i="2"/>
  <c r="V805" i="2"/>
  <c r="W805" i="2"/>
  <c r="X805" i="2"/>
  <c r="Y805" i="2"/>
  <c r="Z805" i="2"/>
  <c r="AA805" i="2"/>
  <c r="AB805" i="2"/>
  <c r="AC805" i="2"/>
  <c r="AD805" i="2"/>
  <c r="AE805" i="2"/>
  <c r="AF805" i="2"/>
  <c r="AG805" i="2"/>
  <c r="AH805" i="2"/>
  <c r="AI805" i="2"/>
  <c r="AJ805" i="2"/>
  <c r="AK805" i="2"/>
  <c r="AL805" i="2"/>
  <c r="AM805" i="2"/>
  <c r="AN805" i="2"/>
  <c r="AO805" i="2"/>
  <c r="AP805" i="2"/>
  <c r="AQ805" i="2"/>
  <c r="AR805" i="2"/>
  <c r="AS805" i="2"/>
  <c r="AT805" i="2"/>
  <c r="AU805" i="2"/>
  <c r="AV805" i="2"/>
  <c r="AW805" i="2"/>
  <c r="AX805" i="2"/>
  <c r="AY805" i="2"/>
  <c r="AZ805" i="2"/>
  <c r="BA805" i="2"/>
  <c r="BB805" i="2"/>
  <c r="BC805" i="2"/>
  <c r="BD805" i="2"/>
  <c r="BE805" i="2"/>
  <c r="BF805" i="2"/>
  <c r="L806" i="2"/>
  <c r="M806" i="2"/>
  <c r="N806" i="2"/>
  <c r="O806" i="2"/>
  <c r="P806" i="2"/>
  <c r="Q806" i="2"/>
  <c r="R806" i="2"/>
  <c r="S806" i="2"/>
  <c r="T806" i="2"/>
  <c r="U806" i="2"/>
  <c r="V806" i="2"/>
  <c r="W806" i="2"/>
  <c r="X806" i="2"/>
  <c r="Y806" i="2"/>
  <c r="Z806" i="2"/>
  <c r="AA806" i="2"/>
  <c r="AB806" i="2"/>
  <c r="AC806" i="2"/>
  <c r="AD806" i="2"/>
  <c r="AE806" i="2"/>
  <c r="AF806" i="2"/>
  <c r="AG806" i="2"/>
  <c r="AH806" i="2"/>
  <c r="AI806" i="2"/>
  <c r="AJ806" i="2"/>
  <c r="AK806" i="2"/>
  <c r="AL806" i="2"/>
  <c r="AM806" i="2"/>
  <c r="AN806" i="2"/>
  <c r="AO806" i="2"/>
  <c r="AP806" i="2"/>
  <c r="AQ806" i="2"/>
  <c r="AR806" i="2"/>
  <c r="AS806" i="2"/>
  <c r="AT806" i="2"/>
  <c r="AU806" i="2"/>
  <c r="AV806" i="2"/>
  <c r="AW806" i="2"/>
  <c r="AX806" i="2"/>
  <c r="AY806" i="2"/>
  <c r="AZ806" i="2"/>
  <c r="BA806" i="2"/>
  <c r="BB806" i="2"/>
  <c r="BC806" i="2"/>
  <c r="BD806" i="2"/>
  <c r="BE806" i="2"/>
  <c r="BF806" i="2"/>
  <c r="L807" i="2"/>
  <c r="M807" i="2"/>
  <c r="N807" i="2"/>
  <c r="O807" i="2"/>
  <c r="P807" i="2"/>
  <c r="Q807" i="2"/>
  <c r="R807" i="2"/>
  <c r="S807" i="2"/>
  <c r="T807" i="2"/>
  <c r="U807" i="2"/>
  <c r="V807" i="2"/>
  <c r="W807" i="2"/>
  <c r="X807" i="2"/>
  <c r="Y807" i="2"/>
  <c r="Z807" i="2"/>
  <c r="AA807" i="2"/>
  <c r="AB807" i="2"/>
  <c r="AC807" i="2"/>
  <c r="AD807" i="2"/>
  <c r="AE807" i="2"/>
  <c r="AF807" i="2"/>
  <c r="AG807" i="2"/>
  <c r="AH807" i="2"/>
  <c r="AI807" i="2"/>
  <c r="AJ807" i="2"/>
  <c r="AK807" i="2"/>
  <c r="AL807" i="2"/>
  <c r="AM807" i="2"/>
  <c r="AN807" i="2"/>
  <c r="AO807" i="2"/>
  <c r="AP807" i="2"/>
  <c r="AQ807" i="2"/>
  <c r="AR807" i="2"/>
  <c r="AS807" i="2"/>
  <c r="AT807" i="2"/>
  <c r="AU807" i="2"/>
  <c r="AV807" i="2"/>
  <c r="AW807" i="2"/>
  <c r="AX807" i="2"/>
  <c r="AY807" i="2"/>
  <c r="AZ807" i="2"/>
  <c r="BA807" i="2"/>
  <c r="BB807" i="2"/>
  <c r="BC807" i="2"/>
  <c r="BD807" i="2"/>
  <c r="BE807" i="2"/>
  <c r="BF807" i="2"/>
  <c r="L808" i="2"/>
  <c r="M808" i="2"/>
  <c r="N808" i="2"/>
  <c r="O808" i="2"/>
  <c r="P808" i="2"/>
  <c r="Q808" i="2"/>
  <c r="R808" i="2"/>
  <c r="S808" i="2"/>
  <c r="T808" i="2"/>
  <c r="U808" i="2"/>
  <c r="V808" i="2"/>
  <c r="W808" i="2"/>
  <c r="X808" i="2"/>
  <c r="Y808" i="2"/>
  <c r="Z808" i="2"/>
  <c r="AA808" i="2"/>
  <c r="AB808" i="2"/>
  <c r="AC808" i="2"/>
  <c r="AD808" i="2"/>
  <c r="AE808" i="2"/>
  <c r="AF808" i="2"/>
  <c r="AG808" i="2"/>
  <c r="AH808" i="2"/>
  <c r="AI808" i="2"/>
  <c r="AJ808" i="2"/>
  <c r="AK808" i="2"/>
  <c r="AL808" i="2"/>
  <c r="AM808" i="2"/>
  <c r="AN808" i="2"/>
  <c r="AO808" i="2"/>
  <c r="AP808" i="2"/>
  <c r="AQ808" i="2"/>
  <c r="AR808" i="2"/>
  <c r="AS808" i="2"/>
  <c r="AT808" i="2"/>
  <c r="AU808" i="2"/>
  <c r="AV808" i="2"/>
  <c r="AW808" i="2"/>
  <c r="AX808" i="2"/>
  <c r="AY808" i="2"/>
  <c r="AZ808" i="2"/>
  <c r="BA808" i="2"/>
  <c r="BB808" i="2"/>
  <c r="BC808" i="2"/>
  <c r="BD808" i="2"/>
  <c r="BE808" i="2"/>
  <c r="BF808" i="2"/>
  <c r="L809" i="2"/>
  <c r="M809" i="2"/>
  <c r="N809" i="2"/>
  <c r="O809" i="2"/>
  <c r="P809" i="2"/>
  <c r="Q809" i="2"/>
  <c r="R809" i="2"/>
  <c r="S809" i="2"/>
  <c r="T809" i="2"/>
  <c r="U809" i="2"/>
  <c r="V809" i="2"/>
  <c r="W809" i="2"/>
  <c r="X809" i="2"/>
  <c r="Y809" i="2"/>
  <c r="Z809" i="2"/>
  <c r="AA809" i="2"/>
  <c r="AB809" i="2"/>
  <c r="AC809" i="2"/>
  <c r="AD809" i="2"/>
  <c r="AE809" i="2"/>
  <c r="AF809" i="2"/>
  <c r="AG809" i="2"/>
  <c r="AH809" i="2"/>
  <c r="AI809" i="2"/>
  <c r="AJ809" i="2"/>
  <c r="AK809" i="2"/>
  <c r="AL809" i="2"/>
  <c r="AM809" i="2"/>
  <c r="AN809" i="2"/>
  <c r="AO809" i="2"/>
  <c r="AP809" i="2"/>
  <c r="AQ809" i="2"/>
  <c r="AR809" i="2"/>
  <c r="AS809" i="2"/>
  <c r="AT809" i="2"/>
  <c r="AU809" i="2"/>
  <c r="AV809" i="2"/>
  <c r="AW809" i="2"/>
  <c r="AX809" i="2"/>
  <c r="AY809" i="2"/>
  <c r="AZ809" i="2"/>
  <c r="BA809" i="2"/>
  <c r="BB809" i="2"/>
  <c r="BC809" i="2"/>
  <c r="BD809" i="2"/>
  <c r="BE809" i="2"/>
  <c r="BF809" i="2"/>
  <c r="L810" i="2"/>
  <c r="M810" i="2"/>
  <c r="N810" i="2"/>
  <c r="O810" i="2"/>
  <c r="P810" i="2"/>
  <c r="Q810" i="2"/>
  <c r="R810" i="2"/>
  <c r="S810" i="2"/>
  <c r="T810" i="2"/>
  <c r="U810" i="2"/>
  <c r="V810" i="2"/>
  <c r="W810" i="2"/>
  <c r="X810" i="2"/>
  <c r="Y810" i="2"/>
  <c r="Z810" i="2"/>
  <c r="AA810" i="2"/>
  <c r="AB810" i="2"/>
  <c r="AC810" i="2"/>
  <c r="AD810" i="2"/>
  <c r="AE810" i="2"/>
  <c r="AF810" i="2"/>
  <c r="AG810" i="2"/>
  <c r="AH810" i="2"/>
  <c r="AI810" i="2"/>
  <c r="AJ810" i="2"/>
  <c r="AK810" i="2"/>
  <c r="AL810" i="2"/>
  <c r="AM810" i="2"/>
  <c r="AN810" i="2"/>
  <c r="AO810" i="2"/>
  <c r="AP810" i="2"/>
  <c r="AQ810" i="2"/>
  <c r="AR810" i="2"/>
  <c r="AS810" i="2"/>
  <c r="AT810" i="2"/>
  <c r="AU810" i="2"/>
  <c r="AV810" i="2"/>
  <c r="AW810" i="2"/>
  <c r="AX810" i="2"/>
  <c r="AY810" i="2"/>
  <c r="AZ810" i="2"/>
  <c r="BA810" i="2"/>
  <c r="BB810" i="2"/>
  <c r="BC810" i="2"/>
  <c r="BD810" i="2"/>
  <c r="BE810" i="2"/>
  <c r="BF810" i="2"/>
  <c r="L811" i="2"/>
  <c r="M811" i="2"/>
  <c r="N811" i="2"/>
  <c r="O811" i="2"/>
  <c r="P811" i="2"/>
  <c r="Q811" i="2"/>
  <c r="R811" i="2"/>
  <c r="S811" i="2"/>
  <c r="T811" i="2"/>
  <c r="U811" i="2"/>
  <c r="V811" i="2"/>
  <c r="W811" i="2"/>
  <c r="X811" i="2"/>
  <c r="Y811" i="2"/>
  <c r="Z811" i="2"/>
  <c r="AA811" i="2"/>
  <c r="AB811" i="2"/>
  <c r="AC811" i="2"/>
  <c r="AD811" i="2"/>
  <c r="AE811" i="2"/>
  <c r="AF811" i="2"/>
  <c r="AG811" i="2"/>
  <c r="AH811" i="2"/>
  <c r="AI811" i="2"/>
  <c r="AJ811" i="2"/>
  <c r="AK811" i="2"/>
  <c r="AL811" i="2"/>
  <c r="AM811" i="2"/>
  <c r="AN811" i="2"/>
  <c r="AO811" i="2"/>
  <c r="AP811" i="2"/>
  <c r="AQ811" i="2"/>
  <c r="AR811" i="2"/>
  <c r="AS811" i="2"/>
  <c r="AT811" i="2"/>
  <c r="AU811" i="2"/>
  <c r="AV811" i="2"/>
  <c r="AW811" i="2"/>
  <c r="AX811" i="2"/>
  <c r="AY811" i="2"/>
  <c r="AZ811" i="2"/>
  <c r="BA811" i="2"/>
  <c r="BB811" i="2"/>
  <c r="BC811" i="2"/>
  <c r="BD811" i="2"/>
  <c r="BE811" i="2"/>
  <c r="BF811" i="2"/>
  <c r="L812" i="2"/>
  <c r="M812" i="2"/>
  <c r="N812" i="2"/>
  <c r="O812" i="2"/>
  <c r="P812" i="2"/>
  <c r="Q812" i="2"/>
  <c r="R812" i="2"/>
  <c r="S812" i="2"/>
  <c r="T812" i="2"/>
  <c r="U812" i="2"/>
  <c r="V812" i="2"/>
  <c r="W812" i="2"/>
  <c r="X812" i="2"/>
  <c r="Y812" i="2"/>
  <c r="Z812" i="2"/>
  <c r="AA812" i="2"/>
  <c r="AB812" i="2"/>
  <c r="AC812" i="2"/>
  <c r="AD812" i="2"/>
  <c r="AE812" i="2"/>
  <c r="AF812" i="2"/>
  <c r="AG812" i="2"/>
  <c r="AH812" i="2"/>
  <c r="AI812" i="2"/>
  <c r="AJ812" i="2"/>
  <c r="AK812" i="2"/>
  <c r="AL812" i="2"/>
  <c r="AM812" i="2"/>
  <c r="AN812" i="2"/>
  <c r="AO812" i="2"/>
  <c r="AP812" i="2"/>
  <c r="AQ812" i="2"/>
  <c r="AR812" i="2"/>
  <c r="AS812" i="2"/>
  <c r="AT812" i="2"/>
  <c r="AU812" i="2"/>
  <c r="AV812" i="2"/>
  <c r="AW812" i="2"/>
  <c r="AX812" i="2"/>
  <c r="AY812" i="2"/>
  <c r="AZ812" i="2"/>
  <c r="BA812" i="2"/>
  <c r="BB812" i="2"/>
  <c r="BC812" i="2"/>
  <c r="BD812" i="2"/>
  <c r="BE812" i="2"/>
  <c r="BF812" i="2"/>
  <c r="L813" i="2"/>
  <c r="M813" i="2"/>
  <c r="N813" i="2"/>
  <c r="O813" i="2"/>
  <c r="P813" i="2"/>
  <c r="Q813" i="2"/>
  <c r="R813" i="2"/>
  <c r="S813" i="2"/>
  <c r="T813" i="2"/>
  <c r="U813" i="2"/>
  <c r="V813" i="2"/>
  <c r="W813" i="2"/>
  <c r="X813" i="2"/>
  <c r="Y813" i="2"/>
  <c r="Z813" i="2"/>
  <c r="AA813" i="2"/>
  <c r="AB813" i="2"/>
  <c r="AC813" i="2"/>
  <c r="AD813" i="2"/>
  <c r="AE813" i="2"/>
  <c r="AF813" i="2"/>
  <c r="AG813" i="2"/>
  <c r="AH813" i="2"/>
  <c r="AI813" i="2"/>
  <c r="AJ813" i="2"/>
  <c r="AK813" i="2"/>
  <c r="AL813" i="2"/>
  <c r="AM813" i="2"/>
  <c r="AN813" i="2"/>
  <c r="AO813" i="2"/>
  <c r="AP813" i="2"/>
  <c r="AQ813" i="2"/>
  <c r="AR813" i="2"/>
  <c r="AS813" i="2"/>
  <c r="AT813" i="2"/>
  <c r="AU813" i="2"/>
  <c r="AV813" i="2"/>
  <c r="AW813" i="2"/>
  <c r="AX813" i="2"/>
  <c r="AY813" i="2"/>
  <c r="AZ813" i="2"/>
  <c r="BA813" i="2"/>
  <c r="BB813" i="2"/>
  <c r="BC813" i="2"/>
  <c r="BD813" i="2"/>
  <c r="BE813" i="2"/>
  <c r="BF813" i="2"/>
  <c r="L814" i="2"/>
  <c r="M814" i="2"/>
  <c r="N814" i="2"/>
  <c r="O814" i="2"/>
  <c r="P814" i="2"/>
  <c r="Q814" i="2"/>
  <c r="R814" i="2"/>
  <c r="S814" i="2"/>
  <c r="T814" i="2"/>
  <c r="U814" i="2"/>
  <c r="V814" i="2"/>
  <c r="W814" i="2"/>
  <c r="X814" i="2"/>
  <c r="Y814" i="2"/>
  <c r="Z814" i="2"/>
  <c r="AA814" i="2"/>
  <c r="AB814" i="2"/>
  <c r="AC814" i="2"/>
  <c r="AD814" i="2"/>
  <c r="AE814" i="2"/>
  <c r="AF814" i="2"/>
  <c r="AG814" i="2"/>
  <c r="AH814" i="2"/>
  <c r="AI814" i="2"/>
  <c r="AJ814" i="2"/>
  <c r="AK814" i="2"/>
  <c r="AL814" i="2"/>
  <c r="AM814" i="2"/>
  <c r="AN814" i="2"/>
  <c r="AO814" i="2"/>
  <c r="AP814" i="2"/>
  <c r="AQ814" i="2"/>
  <c r="AR814" i="2"/>
  <c r="AS814" i="2"/>
  <c r="AT814" i="2"/>
  <c r="AU814" i="2"/>
  <c r="AV814" i="2"/>
  <c r="AW814" i="2"/>
  <c r="AX814" i="2"/>
  <c r="AY814" i="2"/>
  <c r="AZ814" i="2"/>
  <c r="BA814" i="2"/>
  <c r="BB814" i="2"/>
  <c r="BC814" i="2"/>
  <c r="BD814" i="2"/>
  <c r="BE814" i="2"/>
  <c r="BF814" i="2"/>
  <c r="L815" i="2"/>
  <c r="M815" i="2"/>
  <c r="N815" i="2"/>
  <c r="O815" i="2"/>
  <c r="P815" i="2"/>
  <c r="Q815" i="2"/>
  <c r="R815" i="2"/>
  <c r="S815" i="2"/>
  <c r="T815" i="2"/>
  <c r="U815" i="2"/>
  <c r="V815" i="2"/>
  <c r="W815" i="2"/>
  <c r="X815" i="2"/>
  <c r="Y815" i="2"/>
  <c r="Z815" i="2"/>
  <c r="AA815" i="2"/>
  <c r="AB815" i="2"/>
  <c r="AC815" i="2"/>
  <c r="AD815" i="2"/>
  <c r="AE815" i="2"/>
  <c r="AF815" i="2"/>
  <c r="AG815" i="2"/>
  <c r="AH815" i="2"/>
  <c r="AI815" i="2"/>
  <c r="AJ815" i="2"/>
  <c r="AK815" i="2"/>
  <c r="AL815" i="2"/>
  <c r="AM815" i="2"/>
  <c r="AN815" i="2"/>
  <c r="AO815" i="2"/>
  <c r="AP815" i="2"/>
  <c r="AQ815" i="2"/>
  <c r="AR815" i="2"/>
  <c r="AS815" i="2"/>
  <c r="AT815" i="2"/>
  <c r="AU815" i="2"/>
  <c r="AV815" i="2"/>
  <c r="AW815" i="2"/>
  <c r="AX815" i="2"/>
  <c r="AY815" i="2"/>
  <c r="AZ815" i="2"/>
  <c r="BA815" i="2"/>
  <c r="BB815" i="2"/>
  <c r="BC815" i="2"/>
  <c r="BD815" i="2"/>
  <c r="BE815" i="2"/>
  <c r="BF815" i="2"/>
  <c r="L816" i="2"/>
  <c r="M816" i="2"/>
  <c r="N816" i="2"/>
  <c r="O816" i="2"/>
  <c r="P816" i="2"/>
  <c r="Q816" i="2"/>
  <c r="R816" i="2"/>
  <c r="S816" i="2"/>
  <c r="T816" i="2"/>
  <c r="U816" i="2"/>
  <c r="V816" i="2"/>
  <c r="W816" i="2"/>
  <c r="X816" i="2"/>
  <c r="Y816" i="2"/>
  <c r="Z816" i="2"/>
  <c r="AA816" i="2"/>
  <c r="AB816" i="2"/>
  <c r="AC816" i="2"/>
  <c r="AD816" i="2"/>
  <c r="AE816" i="2"/>
  <c r="AF816" i="2"/>
  <c r="AG816" i="2"/>
  <c r="AH816" i="2"/>
  <c r="AI816" i="2"/>
  <c r="AJ816" i="2"/>
  <c r="AK816" i="2"/>
  <c r="AL816" i="2"/>
  <c r="AM816" i="2"/>
  <c r="AN816" i="2"/>
  <c r="AO816" i="2"/>
  <c r="AP816" i="2"/>
  <c r="AQ816" i="2"/>
  <c r="AR816" i="2"/>
  <c r="AS816" i="2"/>
  <c r="AT816" i="2"/>
  <c r="AU816" i="2"/>
  <c r="AV816" i="2"/>
  <c r="AW816" i="2"/>
  <c r="AX816" i="2"/>
  <c r="AY816" i="2"/>
  <c r="AZ816" i="2"/>
  <c r="BA816" i="2"/>
  <c r="BB816" i="2"/>
  <c r="BC816" i="2"/>
  <c r="BD816" i="2"/>
  <c r="BE816" i="2"/>
  <c r="BF816" i="2"/>
  <c r="L817" i="2"/>
  <c r="M817" i="2"/>
  <c r="N817" i="2"/>
  <c r="O817" i="2"/>
  <c r="P817" i="2"/>
  <c r="Q817" i="2"/>
  <c r="R817" i="2"/>
  <c r="S817" i="2"/>
  <c r="T817" i="2"/>
  <c r="U817" i="2"/>
  <c r="V817" i="2"/>
  <c r="W817" i="2"/>
  <c r="X817" i="2"/>
  <c r="Y817" i="2"/>
  <c r="Z817" i="2"/>
  <c r="AA817" i="2"/>
  <c r="AB817" i="2"/>
  <c r="AC817" i="2"/>
  <c r="AD817" i="2"/>
  <c r="AE817" i="2"/>
  <c r="AF817" i="2"/>
  <c r="AG817" i="2"/>
  <c r="AH817" i="2"/>
  <c r="AI817" i="2"/>
  <c r="AJ817" i="2"/>
  <c r="AK817" i="2"/>
  <c r="AL817" i="2"/>
  <c r="AM817" i="2"/>
  <c r="AN817" i="2"/>
  <c r="AO817" i="2"/>
  <c r="AP817" i="2"/>
  <c r="AQ817" i="2"/>
  <c r="AR817" i="2"/>
  <c r="AS817" i="2"/>
  <c r="AT817" i="2"/>
  <c r="AU817" i="2"/>
  <c r="AV817" i="2"/>
  <c r="AW817" i="2"/>
  <c r="AX817" i="2"/>
  <c r="AY817" i="2"/>
  <c r="AZ817" i="2"/>
  <c r="BA817" i="2"/>
  <c r="BB817" i="2"/>
  <c r="BC817" i="2"/>
  <c r="BD817" i="2"/>
  <c r="BE817" i="2"/>
  <c r="BF817" i="2"/>
  <c r="L818" i="2"/>
  <c r="M818" i="2"/>
  <c r="N818" i="2"/>
  <c r="O818" i="2"/>
  <c r="P818" i="2"/>
  <c r="Q818" i="2"/>
  <c r="R818" i="2"/>
  <c r="S818" i="2"/>
  <c r="T818" i="2"/>
  <c r="U818" i="2"/>
  <c r="V818" i="2"/>
  <c r="W818" i="2"/>
  <c r="X818" i="2"/>
  <c r="Y818" i="2"/>
  <c r="Z818" i="2"/>
  <c r="AA818" i="2"/>
  <c r="AB818" i="2"/>
  <c r="AC818" i="2"/>
  <c r="AD818" i="2"/>
  <c r="AE818" i="2"/>
  <c r="AF818" i="2"/>
  <c r="AG818" i="2"/>
  <c r="AH818" i="2"/>
  <c r="AI818" i="2"/>
  <c r="AJ818" i="2"/>
  <c r="AK818" i="2"/>
  <c r="AL818" i="2"/>
  <c r="AM818" i="2"/>
  <c r="AN818" i="2"/>
  <c r="AO818" i="2"/>
  <c r="AP818" i="2"/>
  <c r="AQ818" i="2"/>
  <c r="AR818" i="2"/>
  <c r="AS818" i="2"/>
  <c r="AT818" i="2"/>
  <c r="AU818" i="2"/>
  <c r="AV818" i="2"/>
  <c r="AW818" i="2"/>
  <c r="AX818" i="2"/>
  <c r="AY818" i="2"/>
  <c r="AZ818" i="2"/>
  <c r="BA818" i="2"/>
  <c r="BB818" i="2"/>
  <c r="BC818" i="2"/>
  <c r="BD818" i="2"/>
  <c r="BE818" i="2"/>
  <c r="BF818" i="2"/>
  <c r="L819" i="2"/>
  <c r="M819" i="2"/>
  <c r="N819" i="2"/>
  <c r="O819" i="2"/>
  <c r="P819" i="2"/>
  <c r="Q819" i="2"/>
  <c r="R819" i="2"/>
  <c r="S819" i="2"/>
  <c r="T819" i="2"/>
  <c r="U819" i="2"/>
  <c r="V819" i="2"/>
  <c r="W819" i="2"/>
  <c r="X819" i="2"/>
  <c r="Y819" i="2"/>
  <c r="Z819" i="2"/>
  <c r="AA819" i="2"/>
  <c r="AB819" i="2"/>
  <c r="AC819" i="2"/>
  <c r="AD819" i="2"/>
  <c r="AE819" i="2"/>
  <c r="AF819" i="2"/>
  <c r="AG819" i="2"/>
  <c r="AH819" i="2"/>
  <c r="AI819" i="2"/>
  <c r="AJ819" i="2"/>
  <c r="AK819" i="2"/>
  <c r="AL819" i="2"/>
  <c r="AM819" i="2"/>
  <c r="AN819" i="2"/>
  <c r="AO819" i="2"/>
  <c r="AP819" i="2"/>
  <c r="AQ819" i="2"/>
  <c r="AR819" i="2"/>
  <c r="AS819" i="2"/>
  <c r="AT819" i="2"/>
  <c r="AU819" i="2"/>
  <c r="AV819" i="2"/>
  <c r="AW819" i="2"/>
  <c r="AX819" i="2"/>
  <c r="AY819" i="2"/>
  <c r="AZ819" i="2"/>
  <c r="BA819" i="2"/>
  <c r="BB819" i="2"/>
  <c r="BC819" i="2"/>
  <c r="BD819" i="2"/>
  <c r="BE819" i="2"/>
  <c r="BF819" i="2"/>
  <c r="L820" i="2"/>
  <c r="M820" i="2"/>
  <c r="N820" i="2"/>
  <c r="O820" i="2"/>
  <c r="P820" i="2"/>
  <c r="Q820" i="2"/>
  <c r="R820" i="2"/>
  <c r="S820" i="2"/>
  <c r="T820" i="2"/>
  <c r="U820" i="2"/>
  <c r="V820" i="2"/>
  <c r="W820" i="2"/>
  <c r="X820" i="2"/>
  <c r="Y820" i="2"/>
  <c r="Z820" i="2"/>
  <c r="AA820" i="2"/>
  <c r="AB820" i="2"/>
  <c r="AC820" i="2"/>
  <c r="AD820" i="2"/>
  <c r="AE820" i="2"/>
  <c r="AF820" i="2"/>
  <c r="AG820" i="2"/>
  <c r="AH820" i="2"/>
  <c r="AI820" i="2"/>
  <c r="AJ820" i="2"/>
  <c r="AK820" i="2"/>
  <c r="AL820" i="2"/>
  <c r="AM820" i="2"/>
  <c r="AN820" i="2"/>
  <c r="AO820" i="2"/>
  <c r="AP820" i="2"/>
  <c r="AQ820" i="2"/>
  <c r="AR820" i="2"/>
  <c r="AS820" i="2"/>
  <c r="AT820" i="2"/>
  <c r="AU820" i="2"/>
  <c r="AV820" i="2"/>
  <c r="AW820" i="2"/>
  <c r="AX820" i="2"/>
  <c r="AY820" i="2"/>
  <c r="AZ820" i="2"/>
  <c r="BA820" i="2"/>
  <c r="BB820" i="2"/>
  <c r="BC820" i="2"/>
  <c r="BD820" i="2"/>
  <c r="BE820" i="2"/>
  <c r="BF820" i="2"/>
  <c r="L821" i="2"/>
  <c r="M821" i="2"/>
  <c r="N821" i="2"/>
  <c r="O821" i="2"/>
  <c r="P821" i="2"/>
  <c r="Q821" i="2"/>
  <c r="R821" i="2"/>
  <c r="S821" i="2"/>
  <c r="T821" i="2"/>
  <c r="U821" i="2"/>
  <c r="V821" i="2"/>
  <c r="W821" i="2"/>
  <c r="X821" i="2"/>
  <c r="Y821" i="2"/>
  <c r="Z821" i="2"/>
  <c r="AA821" i="2"/>
  <c r="AB821" i="2"/>
  <c r="AC821" i="2"/>
  <c r="AD821" i="2"/>
  <c r="AE821" i="2"/>
  <c r="AF821" i="2"/>
  <c r="AG821" i="2"/>
  <c r="AH821" i="2"/>
  <c r="AI821" i="2"/>
  <c r="AJ821" i="2"/>
  <c r="AK821" i="2"/>
  <c r="AL821" i="2"/>
  <c r="AM821" i="2"/>
  <c r="AN821" i="2"/>
  <c r="AO821" i="2"/>
  <c r="AP821" i="2"/>
  <c r="AQ821" i="2"/>
  <c r="AR821" i="2"/>
  <c r="AS821" i="2"/>
  <c r="AT821" i="2"/>
  <c r="AU821" i="2"/>
  <c r="AV821" i="2"/>
  <c r="AW821" i="2"/>
  <c r="AX821" i="2"/>
  <c r="AY821" i="2"/>
  <c r="AZ821" i="2"/>
  <c r="BA821" i="2"/>
  <c r="BB821" i="2"/>
  <c r="BC821" i="2"/>
  <c r="BD821" i="2"/>
  <c r="BE821" i="2"/>
  <c r="BF821" i="2"/>
  <c r="L822" i="2"/>
  <c r="M822" i="2"/>
  <c r="N822" i="2"/>
  <c r="O822" i="2"/>
  <c r="P822" i="2"/>
  <c r="Q822" i="2"/>
  <c r="R822" i="2"/>
  <c r="S822" i="2"/>
  <c r="T822" i="2"/>
  <c r="U822" i="2"/>
  <c r="V822" i="2"/>
  <c r="W822" i="2"/>
  <c r="X822" i="2"/>
  <c r="Y822" i="2"/>
  <c r="Z822" i="2"/>
  <c r="AA822" i="2"/>
  <c r="AB822" i="2"/>
  <c r="AC822" i="2"/>
  <c r="AD822" i="2"/>
  <c r="AE822" i="2"/>
  <c r="AF822" i="2"/>
  <c r="AG822" i="2"/>
  <c r="AH822" i="2"/>
  <c r="AI822" i="2"/>
  <c r="AJ822" i="2"/>
  <c r="AK822" i="2"/>
  <c r="AL822" i="2"/>
  <c r="AM822" i="2"/>
  <c r="AN822" i="2"/>
  <c r="AO822" i="2"/>
  <c r="AP822" i="2"/>
  <c r="AQ822" i="2"/>
  <c r="AR822" i="2"/>
  <c r="AS822" i="2"/>
  <c r="AT822" i="2"/>
  <c r="AU822" i="2"/>
  <c r="AV822" i="2"/>
  <c r="AW822" i="2"/>
  <c r="AX822" i="2"/>
  <c r="AY822" i="2"/>
  <c r="AZ822" i="2"/>
  <c r="BA822" i="2"/>
  <c r="BB822" i="2"/>
  <c r="BC822" i="2"/>
  <c r="BD822" i="2"/>
  <c r="BE822" i="2"/>
  <c r="BF822" i="2"/>
  <c r="L823" i="2"/>
  <c r="M823" i="2"/>
  <c r="N823" i="2"/>
  <c r="O823" i="2"/>
  <c r="P823" i="2"/>
  <c r="Q823" i="2"/>
  <c r="R823" i="2"/>
  <c r="S823" i="2"/>
  <c r="T823" i="2"/>
  <c r="U823" i="2"/>
  <c r="V823" i="2"/>
  <c r="W823" i="2"/>
  <c r="X823" i="2"/>
  <c r="Y823" i="2"/>
  <c r="Z823" i="2"/>
  <c r="AA823" i="2"/>
  <c r="AB823" i="2"/>
  <c r="AC823" i="2"/>
  <c r="AD823" i="2"/>
  <c r="AE823" i="2"/>
  <c r="AF823" i="2"/>
  <c r="AG823" i="2"/>
  <c r="AH823" i="2"/>
  <c r="AI823" i="2"/>
  <c r="AJ823" i="2"/>
  <c r="AK823" i="2"/>
  <c r="AL823" i="2"/>
  <c r="AM823" i="2"/>
  <c r="AN823" i="2"/>
  <c r="AO823" i="2"/>
  <c r="AP823" i="2"/>
  <c r="AQ823" i="2"/>
  <c r="AR823" i="2"/>
  <c r="AS823" i="2"/>
  <c r="AT823" i="2"/>
  <c r="AU823" i="2"/>
  <c r="AV823" i="2"/>
  <c r="AW823" i="2"/>
  <c r="AX823" i="2"/>
  <c r="AY823" i="2"/>
  <c r="AZ823" i="2"/>
  <c r="BA823" i="2"/>
  <c r="BB823" i="2"/>
  <c r="BC823" i="2"/>
  <c r="BD823" i="2"/>
  <c r="BE823" i="2"/>
  <c r="BF823" i="2"/>
  <c r="L824" i="2"/>
  <c r="M824" i="2"/>
  <c r="N824" i="2"/>
  <c r="O824" i="2"/>
  <c r="P824" i="2"/>
  <c r="Q824" i="2"/>
  <c r="R824" i="2"/>
  <c r="S824" i="2"/>
  <c r="T824" i="2"/>
  <c r="U824" i="2"/>
  <c r="V824" i="2"/>
  <c r="W824" i="2"/>
  <c r="X824" i="2"/>
  <c r="Y824" i="2"/>
  <c r="Z824" i="2"/>
  <c r="AA824" i="2"/>
  <c r="AB824" i="2"/>
  <c r="AC824" i="2"/>
  <c r="AD824" i="2"/>
  <c r="AE824" i="2"/>
  <c r="AF824" i="2"/>
  <c r="AG824" i="2"/>
  <c r="AH824" i="2"/>
  <c r="AI824" i="2"/>
  <c r="AJ824" i="2"/>
  <c r="AK824" i="2"/>
  <c r="AL824" i="2"/>
  <c r="AM824" i="2"/>
  <c r="AN824" i="2"/>
  <c r="AO824" i="2"/>
  <c r="AP824" i="2"/>
  <c r="AQ824" i="2"/>
  <c r="AR824" i="2"/>
  <c r="AS824" i="2"/>
  <c r="AT824" i="2"/>
  <c r="AU824" i="2"/>
  <c r="AV824" i="2"/>
  <c r="AW824" i="2"/>
  <c r="AX824" i="2"/>
  <c r="AY824" i="2"/>
  <c r="AZ824" i="2"/>
  <c r="BA824" i="2"/>
  <c r="BB824" i="2"/>
  <c r="BC824" i="2"/>
  <c r="BD824" i="2"/>
  <c r="BE824" i="2"/>
  <c r="BF824" i="2"/>
  <c r="L825" i="2"/>
  <c r="M825" i="2"/>
  <c r="N825" i="2"/>
  <c r="O825" i="2"/>
  <c r="P825" i="2"/>
  <c r="Q825" i="2"/>
  <c r="R825" i="2"/>
  <c r="S825" i="2"/>
  <c r="T825" i="2"/>
  <c r="U825" i="2"/>
  <c r="V825" i="2"/>
  <c r="W825" i="2"/>
  <c r="X825" i="2"/>
  <c r="Y825" i="2"/>
  <c r="Z825" i="2"/>
  <c r="AA825" i="2"/>
  <c r="AB825" i="2"/>
  <c r="AC825" i="2"/>
  <c r="AD825" i="2"/>
  <c r="AE825" i="2"/>
  <c r="AF825" i="2"/>
  <c r="AG825" i="2"/>
  <c r="AH825" i="2"/>
  <c r="AI825" i="2"/>
  <c r="AJ825" i="2"/>
  <c r="AK825" i="2"/>
  <c r="AL825" i="2"/>
  <c r="AM825" i="2"/>
  <c r="AN825" i="2"/>
  <c r="AO825" i="2"/>
  <c r="AP825" i="2"/>
  <c r="AQ825" i="2"/>
  <c r="AR825" i="2"/>
  <c r="AS825" i="2"/>
  <c r="AT825" i="2"/>
  <c r="AU825" i="2"/>
  <c r="AV825" i="2"/>
  <c r="AW825" i="2"/>
  <c r="AX825" i="2"/>
  <c r="AY825" i="2"/>
  <c r="AZ825" i="2"/>
  <c r="BA825" i="2"/>
  <c r="BB825" i="2"/>
  <c r="BC825" i="2"/>
  <c r="BD825" i="2"/>
  <c r="BE825" i="2"/>
  <c r="BF825" i="2"/>
  <c r="L826" i="2"/>
  <c r="M826" i="2"/>
  <c r="N826" i="2"/>
  <c r="O826" i="2"/>
  <c r="P826" i="2"/>
  <c r="Q826" i="2"/>
  <c r="R826" i="2"/>
  <c r="S826" i="2"/>
  <c r="T826" i="2"/>
  <c r="U826" i="2"/>
  <c r="V826" i="2"/>
  <c r="W826" i="2"/>
  <c r="X826" i="2"/>
  <c r="Y826" i="2"/>
  <c r="Z826" i="2"/>
  <c r="AA826" i="2"/>
  <c r="AB826" i="2"/>
  <c r="AC826" i="2"/>
  <c r="AD826" i="2"/>
  <c r="AE826" i="2"/>
  <c r="AF826" i="2"/>
  <c r="AG826" i="2"/>
  <c r="AH826" i="2"/>
  <c r="AI826" i="2"/>
  <c r="AJ826" i="2"/>
  <c r="AK826" i="2"/>
  <c r="AL826" i="2"/>
  <c r="AM826" i="2"/>
  <c r="AN826" i="2"/>
  <c r="AO826" i="2"/>
  <c r="AP826" i="2"/>
  <c r="AQ826" i="2"/>
  <c r="AR826" i="2"/>
  <c r="AS826" i="2"/>
  <c r="AT826" i="2"/>
  <c r="AU826" i="2"/>
  <c r="AV826" i="2"/>
  <c r="AW826" i="2"/>
  <c r="AX826" i="2"/>
  <c r="AY826" i="2"/>
  <c r="AZ826" i="2"/>
  <c r="BA826" i="2"/>
  <c r="BB826" i="2"/>
  <c r="BC826" i="2"/>
  <c r="BD826" i="2"/>
  <c r="BE826" i="2"/>
  <c r="BF826" i="2"/>
  <c r="L827" i="2"/>
  <c r="M827" i="2"/>
  <c r="N827" i="2"/>
  <c r="O827" i="2"/>
  <c r="P827" i="2"/>
  <c r="Q827" i="2"/>
  <c r="R827" i="2"/>
  <c r="S827" i="2"/>
  <c r="T827" i="2"/>
  <c r="U827" i="2"/>
  <c r="V827" i="2"/>
  <c r="W827" i="2"/>
  <c r="X827" i="2"/>
  <c r="Y827" i="2"/>
  <c r="Z827" i="2"/>
  <c r="AA827" i="2"/>
  <c r="AB827" i="2"/>
  <c r="AC827" i="2"/>
  <c r="AD827" i="2"/>
  <c r="AE827" i="2"/>
  <c r="AF827" i="2"/>
  <c r="AG827" i="2"/>
  <c r="AH827" i="2"/>
  <c r="AI827" i="2"/>
  <c r="AJ827" i="2"/>
  <c r="AK827" i="2"/>
  <c r="AL827" i="2"/>
  <c r="AM827" i="2"/>
  <c r="AN827" i="2"/>
  <c r="AO827" i="2"/>
  <c r="AP827" i="2"/>
  <c r="AQ827" i="2"/>
  <c r="AR827" i="2"/>
  <c r="AS827" i="2"/>
  <c r="AT827" i="2"/>
  <c r="AU827" i="2"/>
  <c r="AV827" i="2"/>
  <c r="AW827" i="2"/>
  <c r="AX827" i="2"/>
  <c r="AY827" i="2"/>
  <c r="AZ827" i="2"/>
  <c r="BA827" i="2"/>
  <c r="BB827" i="2"/>
  <c r="BC827" i="2"/>
  <c r="BD827" i="2"/>
  <c r="BE827" i="2"/>
  <c r="BF827" i="2"/>
  <c r="L828" i="2"/>
  <c r="M828" i="2"/>
  <c r="N828" i="2"/>
  <c r="O828" i="2"/>
  <c r="P828" i="2"/>
  <c r="Q828" i="2"/>
  <c r="R828" i="2"/>
  <c r="S828" i="2"/>
  <c r="T828" i="2"/>
  <c r="U828" i="2"/>
  <c r="V828" i="2"/>
  <c r="W828" i="2"/>
  <c r="X828" i="2"/>
  <c r="Y828" i="2"/>
  <c r="Z828" i="2"/>
  <c r="AA828" i="2"/>
  <c r="AB828" i="2"/>
  <c r="AC828" i="2"/>
  <c r="AD828" i="2"/>
  <c r="AE828" i="2"/>
  <c r="AF828" i="2"/>
  <c r="AG828" i="2"/>
  <c r="AH828" i="2"/>
  <c r="AI828" i="2"/>
  <c r="AJ828" i="2"/>
  <c r="AK828" i="2"/>
  <c r="AL828" i="2"/>
  <c r="AM828" i="2"/>
  <c r="AN828" i="2"/>
  <c r="AO828" i="2"/>
  <c r="AP828" i="2"/>
  <c r="AQ828" i="2"/>
  <c r="AR828" i="2"/>
  <c r="AS828" i="2"/>
  <c r="AT828" i="2"/>
  <c r="AU828" i="2"/>
  <c r="AV828" i="2"/>
  <c r="AW828" i="2"/>
  <c r="AX828" i="2"/>
  <c r="AY828" i="2"/>
  <c r="AZ828" i="2"/>
  <c r="BA828" i="2"/>
  <c r="BB828" i="2"/>
  <c r="BC828" i="2"/>
  <c r="BD828" i="2"/>
  <c r="BE828" i="2"/>
  <c r="BF828" i="2"/>
  <c r="L829" i="2"/>
  <c r="M829" i="2"/>
  <c r="N829" i="2"/>
  <c r="O829" i="2"/>
  <c r="P829" i="2"/>
  <c r="Q829" i="2"/>
  <c r="R829" i="2"/>
  <c r="S829" i="2"/>
  <c r="T829" i="2"/>
  <c r="U829" i="2"/>
  <c r="V829" i="2"/>
  <c r="W829" i="2"/>
  <c r="X829" i="2"/>
  <c r="Y829" i="2"/>
  <c r="Z829" i="2"/>
  <c r="AA829" i="2"/>
  <c r="AB829" i="2"/>
  <c r="AC829" i="2"/>
  <c r="AD829" i="2"/>
  <c r="AE829" i="2"/>
  <c r="AF829" i="2"/>
  <c r="AG829" i="2"/>
  <c r="AH829" i="2"/>
  <c r="AI829" i="2"/>
  <c r="AJ829" i="2"/>
  <c r="AK829" i="2"/>
  <c r="AL829" i="2"/>
  <c r="AM829" i="2"/>
  <c r="AN829" i="2"/>
  <c r="AO829" i="2"/>
  <c r="AP829" i="2"/>
  <c r="AQ829" i="2"/>
  <c r="AR829" i="2"/>
  <c r="AS829" i="2"/>
  <c r="AT829" i="2"/>
  <c r="AU829" i="2"/>
  <c r="AV829" i="2"/>
  <c r="AW829" i="2"/>
  <c r="AX829" i="2"/>
  <c r="AY829" i="2"/>
  <c r="AZ829" i="2"/>
  <c r="BA829" i="2"/>
  <c r="BB829" i="2"/>
  <c r="BC829" i="2"/>
  <c r="BD829" i="2"/>
  <c r="BE829" i="2"/>
  <c r="BF829" i="2"/>
  <c r="L830" i="2"/>
  <c r="M830" i="2"/>
  <c r="N830" i="2"/>
  <c r="O830" i="2"/>
  <c r="P830" i="2"/>
  <c r="Q830" i="2"/>
  <c r="R830" i="2"/>
  <c r="S830" i="2"/>
  <c r="T830" i="2"/>
  <c r="U830" i="2"/>
  <c r="V830" i="2"/>
  <c r="W830" i="2"/>
  <c r="X830" i="2"/>
  <c r="Y830" i="2"/>
  <c r="Z830" i="2"/>
  <c r="AA830" i="2"/>
  <c r="AB830" i="2"/>
  <c r="AC830" i="2"/>
  <c r="AD830" i="2"/>
  <c r="AE830" i="2"/>
  <c r="AF830" i="2"/>
  <c r="AG830" i="2"/>
  <c r="AH830" i="2"/>
  <c r="AI830" i="2"/>
  <c r="AJ830" i="2"/>
  <c r="AK830" i="2"/>
  <c r="AL830" i="2"/>
  <c r="AM830" i="2"/>
  <c r="AN830" i="2"/>
  <c r="AO830" i="2"/>
  <c r="AP830" i="2"/>
  <c r="AQ830" i="2"/>
  <c r="AR830" i="2"/>
  <c r="AS830" i="2"/>
  <c r="AT830" i="2"/>
  <c r="AU830" i="2"/>
  <c r="AV830" i="2"/>
  <c r="AW830" i="2"/>
  <c r="AX830" i="2"/>
  <c r="AY830" i="2"/>
  <c r="AZ830" i="2"/>
  <c r="BA830" i="2"/>
  <c r="BB830" i="2"/>
  <c r="BC830" i="2"/>
  <c r="BD830" i="2"/>
  <c r="BE830" i="2"/>
  <c r="BF830" i="2"/>
  <c r="L831" i="2"/>
  <c r="M831" i="2"/>
  <c r="N831" i="2"/>
  <c r="O831" i="2"/>
  <c r="P831" i="2"/>
  <c r="Q831" i="2"/>
  <c r="R831" i="2"/>
  <c r="S831" i="2"/>
  <c r="T831" i="2"/>
  <c r="U831" i="2"/>
  <c r="V831" i="2"/>
  <c r="W831" i="2"/>
  <c r="X831" i="2"/>
  <c r="Y831" i="2"/>
  <c r="Z831" i="2"/>
  <c r="AA831" i="2"/>
  <c r="AB831" i="2"/>
  <c r="AC831" i="2"/>
  <c r="AD831" i="2"/>
  <c r="AE831" i="2"/>
  <c r="AF831" i="2"/>
  <c r="AG831" i="2"/>
  <c r="AH831" i="2"/>
  <c r="AI831" i="2"/>
  <c r="AJ831" i="2"/>
  <c r="AK831" i="2"/>
  <c r="AL831" i="2"/>
  <c r="AM831" i="2"/>
  <c r="AN831" i="2"/>
  <c r="AO831" i="2"/>
  <c r="AP831" i="2"/>
  <c r="AQ831" i="2"/>
  <c r="AR831" i="2"/>
  <c r="AS831" i="2"/>
  <c r="AT831" i="2"/>
  <c r="AU831" i="2"/>
  <c r="AV831" i="2"/>
  <c r="AW831" i="2"/>
  <c r="AX831" i="2"/>
  <c r="AY831" i="2"/>
  <c r="AZ831" i="2"/>
  <c r="BA831" i="2"/>
  <c r="BB831" i="2"/>
  <c r="BC831" i="2"/>
  <c r="BD831" i="2"/>
  <c r="BE831" i="2"/>
  <c r="BF831" i="2"/>
  <c r="L832" i="2"/>
  <c r="M832" i="2"/>
  <c r="N832" i="2"/>
  <c r="O832" i="2"/>
  <c r="P832" i="2"/>
  <c r="Q832" i="2"/>
  <c r="R832" i="2"/>
  <c r="S832" i="2"/>
  <c r="T832" i="2"/>
  <c r="U832" i="2"/>
  <c r="V832" i="2"/>
  <c r="W832" i="2"/>
  <c r="X832" i="2"/>
  <c r="Y832" i="2"/>
  <c r="Z832" i="2"/>
  <c r="AA832" i="2"/>
  <c r="AB832" i="2"/>
  <c r="AC832" i="2"/>
  <c r="AD832" i="2"/>
  <c r="AE832" i="2"/>
  <c r="AF832" i="2"/>
  <c r="AG832" i="2"/>
  <c r="AH832" i="2"/>
  <c r="AI832" i="2"/>
  <c r="AJ832" i="2"/>
  <c r="AK832" i="2"/>
  <c r="AL832" i="2"/>
  <c r="AM832" i="2"/>
  <c r="AN832" i="2"/>
  <c r="AO832" i="2"/>
  <c r="AP832" i="2"/>
  <c r="AQ832" i="2"/>
  <c r="AR832" i="2"/>
  <c r="AS832" i="2"/>
  <c r="AT832" i="2"/>
  <c r="AU832" i="2"/>
  <c r="AV832" i="2"/>
  <c r="AW832" i="2"/>
  <c r="AX832" i="2"/>
  <c r="AY832" i="2"/>
  <c r="AZ832" i="2"/>
  <c r="BA832" i="2"/>
  <c r="BB832" i="2"/>
  <c r="BC832" i="2"/>
  <c r="BD832" i="2"/>
  <c r="BE832" i="2"/>
  <c r="BF832" i="2"/>
  <c r="L833" i="2"/>
  <c r="M833" i="2"/>
  <c r="N833" i="2"/>
  <c r="O833" i="2"/>
  <c r="P833" i="2"/>
  <c r="Q833" i="2"/>
  <c r="R833" i="2"/>
  <c r="S833" i="2"/>
  <c r="T833" i="2"/>
  <c r="U833" i="2"/>
  <c r="V833" i="2"/>
  <c r="W833" i="2"/>
  <c r="X833" i="2"/>
  <c r="Y833" i="2"/>
  <c r="Z833" i="2"/>
  <c r="AA833" i="2"/>
  <c r="AB833" i="2"/>
  <c r="AC833" i="2"/>
  <c r="AD833" i="2"/>
  <c r="AE833" i="2"/>
  <c r="AF833" i="2"/>
  <c r="AG833" i="2"/>
  <c r="AH833" i="2"/>
  <c r="AI833" i="2"/>
  <c r="AJ833" i="2"/>
  <c r="AK833" i="2"/>
  <c r="AL833" i="2"/>
  <c r="AM833" i="2"/>
  <c r="AN833" i="2"/>
  <c r="AO833" i="2"/>
  <c r="AP833" i="2"/>
  <c r="AQ833" i="2"/>
  <c r="AR833" i="2"/>
  <c r="AS833" i="2"/>
  <c r="AT833" i="2"/>
  <c r="AU833" i="2"/>
  <c r="AV833" i="2"/>
  <c r="AW833" i="2"/>
  <c r="AX833" i="2"/>
  <c r="AY833" i="2"/>
  <c r="AZ833" i="2"/>
  <c r="BA833" i="2"/>
  <c r="BB833" i="2"/>
  <c r="BC833" i="2"/>
  <c r="BD833" i="2"/>
  <c r="BE833" i="2"/>
  <c r="BF833" i="2"/>
  <c r="L834" i="2"/>
  <c r="M834" i="2"/>
  <c r="N834" i="2"/>
  <c r="O834" i="2"/>
  <c r="P834" i="2"/>
  <c r="Q834" i="2"/>
  <c r="R834" i="2"/>
  <c r="S834" i="2"/>
  <c r="T834" i="2"/>
  <c r="U834" i="2"/>
  <c r="V834" i="2"/>
  <c r="W834" i="2"/>
  <c r="X834" i="2"/>
  <c r="Y834" i="2"/>
  <c r="Z834" i="2"/>
  <c r="AA834" i="2"/>
  <c r="AB834" i="2"/>
  <c r="AC834" i="2"/>
  <c r="AD834" i="2"/>
  <c r="AE834" i="2"/>
  <c r="AF834" i="2"/>
  <c r="AG834" i="2"/>
  <c r="AH834" i="2"/>
  <c r="AI834" i="2"/>
  <c r="AJ834" i="2"/>
  <c r="AK834" i="2"/>
  <c r="AL834" i="2"/>
  <c r="AM834" i="2"/>
  <c r="AN834" i="2"/>
  <c r="AO834" i="2"/>
  <c r="AP834" i="2"/>
  <c r="AQ834" i="2"/>
  <c r="AR834" i="2"/>
  <c r="AS834" i="2"/>
  <c r="AT834" i="2"/>
  <c r="AU834" i="2"/>
  <c r="AV834" i="2"/>
  <c r="AW834" i="2"/>
  <c r="AX834" i="2"/>
  <c r="AY834" i="2"/>
  <c r="AZ834" i="2"/>
  <c r="BA834" i="2"/>
  <c r="BB834" i="2"/>
  <c r="BC834" i="2"/>
  <c r="BD834" i="2"/>
  <c r="BE834" i="2"/>
  <c r="BF834" i="2"/>
  <c r="L835" i="2"/>
  <c r="M835" i="2"/>
  <c r="N835" i="2"/>
  <c r="O835" i="2"/>
  <c r="P835" i="2"/>
  <c r="Q835" i="2"/>
  <c r="R835" i="2"/>
  <c r="S835" i="2"/>
  <c r="T835" i="2"/>
  <c r="U835" i="2"/>
  <c r="V835" i="2"/>
  <c r="W835" i="2"/>
  <c r="X835" i="2"/>
  <c r="Y835" i="2"/>
  <c r="Z835" i="2"/>
  <c r="AA835" i="2"/>
  <c r="AB835" i="2"/>
  <c r="AC835" i="2"/>
  <c r="AD835" i="2"/>
  <c r="AE835" i="2"/>
  <c r="AF835" i="2"/>
  <c r="AG835" i="2"/>
  <c r="AH835" i="2"/>
  <c r="AI835" i="2"/>
  <c r="AJ835" i="2"/>
  <c r="AK835" i="2"/>
  <c r="AL835" i="2"/>
  <c r="AM835" i="2"/>
  <c r="AN835" i="2"/>
  <c r="AO835" i="2"/>
  <c r="AP835" i="2"/>
  <c r="AQ835" i="2"/>
  <c r="AR835" i="2"/>
  <c r="AS835" i="2"/>
  <c r="AT835" i="2"/>
  <c r="AU835" i="2"/>
  <c r="AV835" i="2"/>
  <c r="AW835" i="2"/>
  <c r="AX835" i="2"/>
  <c r="AY835" i="2"/>
  <c r="AZ835" i="2"/>
  <c r="BA835" i="2"/>
  <c r="BB835" i="2"/>
  <c r="BC835" i="2"/>
  <c r="BD835" i="2"/>
  <c r="BE835" i="2"/>
  <c r="BF835" i="2"/>
  <c r="L836" i="2"/>
  <c r="M836" i="2"/>
  <c r="N836" i="2"/>
  <c r="O836" i="2"/>
  <c r="P836" i="2"/>
  <c r="Q836" i="2"/>
  <c r="R836" i="2"/>
  <c r="S836" i="2"/>
  <c r="T836" i="2"/>
  <c r="U836" i="2"/>
  <c r="V836" i="2"/>
  <c r="W836" i="2"/>
  <c r="X836" i="2"/>
  <c r="Y836" i="2"/>
  <c r="Z836" i="2"/>
  <c r="AA836" i="2"/>
  <c r="AB836" i="2"/>
  <c r="AC836" i="2"/>
  <c r="AD836" i="2"/>
  <c r="AE836" i="2"/>
  <c r="AF836" i="2"/>
  <c r="AG836" i="2"/>
  <c r="AH836" i="2"/>
  <c r="AI836" i="2"/>
  <c r="AJ836" i="2"/>
  <c r="AK836" i="2"/>
  <c r="AL836" i="2"/>
  <c r="AM836" i="2"/>
  <c r="AN836" i="2"/>
  <c r="AO836" i="2"/>
  <c r="AP836" i="2"/>
  <c r="AQ836" i="2"/>
  <c r="AR836" i="2"/>
  <c r="AS836" i="2"/>
  <c r="AT836" i="2"/>
  <c r="AU836" i="2"/>
  <c r="AV836" i="2"/>
  <c r="AW836" i="2"/>
  <c r="AX836" i="2"/>
  <c r="AY836" i="2"/>
  <c r="AZ836" i="2"/>
  <c r="BA836" i="2"/>
  <c r="BB836" i="2"/>
  <c r="BC836" i="2"/>
  <c r="BD836" i="2"/>
  <c r="BE836" i="2"/>
  <c r="BF836" i="2"/>
  <c r="L837" i="2"/>
  <c r="M837" i="2"/>
  <c r="N837" i="2"/>
  <c r="O837" i="2"/>
  <c r="P837" i="2"/>
  <c r="Q837" i="2"/>
  <c r="R837" i="2"/>
  <c r="S837" i="2"/>
  <c r="T837" i="2"/>
  <c r="U837" i="2"/>
  <c r="V837" i="2"/>
  <c r="W837" i="2"/>
  <c r="X837" i="2"/>
  <c r="Y837" i="2"/>
  <c r="Z837" i="2"/>
  <c r="AA837" i="2"/>
  <c r="AB837" i="2"/>
  <c r="AC837" i="2"/>
  <c r="AD837" i="2"/>
  <c r="AE837" i="2"/>
  <c r="AF837" i="2"/>
  <c r="AG837" i="2"/>
  <c r="AH837" i="2"/>
  <c r="AI837" i="2"/>
  <c r="AJ837" i="2"/>
  <c r="AK837" i="2"/>
  <c r="AL837" i="2"/>
  <c r="AM837" i="2"/>
  <c r="AN837" i="2"/>
  <c r="AO837" i="2"/>
  <c r="AP837" i="2"/>
  <c r="AQ837" i="2"/>
  <c r="AR837" i="2"/>
  <c r="AS837" i="2"/>
  <c r="AT837" i="2"/>
  <c r="AU837" i="2"/>
  <c r="AV837" i="2"/>
  <c r="AW837" i="2"/>
  <c r="AX837" i="2"/>
  <c r="AY837" i="2"/>
  <c r="AZ837" i="2"/>
  <c r="BA837" i="2"/>
  <c r="BB837" i="2"/>
  <c r="BC837" i="2"/>
  <c r="BD837" i="2"/>
  <c r="BE837" i="2"/>
  <c r="BF837" i="2"/>
  <c r="L838" i="2"/>
  <c r="M838" i="2"/>
  <c r="N838" i="2"/>
  <c r="O838" i="2"/>
  <c r="P838" i="2"/>
  <c r="Q838" i="2"/>
  <c r="R838" i="2"/>
  <c r="S838" i="2"/>
  <c r="T838" i="2"/>
  <c r="U838" i="2"/>
  <c r="V838" i="2"/>
  <c r="W838" i="2"/>
  <c r="X838" i="2"/>
  <c r="Y838" i="2"/>
  <c r="Z838" i="2"/>
  <c r="AA838" i="2"/>
  <c r="AB838" i="2"/>
  <c r="AC838" i="2"/>
  <c r="AD838" i="2"/>
  <c r="AE838" i="2"/>
  <c r="AF838" i="2"/>
  <c r="AG838" i="2"/>
  <c r="AH838" i="2"/>
  <c r="AI838" i="2"/>
  <c r="AJ838" i="2"/>
  <c r="AK838" i="2"/>
  <c r="AL838" i="2"/>
  <c r="AM838" i="2"/>
  <c r="AN838" i="2"/>
  <c r="AO838" i="2"/>
  <c r="AP838" i="2"/>
  <c r="AQ838" i="2"/>
  <c r="AR838" i="2"/>
  <c r="AS838" i="2"/>
  <c r="AT838" i="2"/>
  <c r="AU838" i="2"/>
  <c r="AV838" i="2"/>
  <c r="AW838" i="2"/>
  <c r="AX838" i="2"/>
  <c r="AY838" i="2"/>
  <c r="AZ838" i="2"/>
  <c r="BA838" i="2"/>
  <c r="BB838" i="2"/>
  <c r="BC838" i="2"/>
  <c r="BD838" i="2"/>
  <c r="BE838" i="2"/>
  <c r="BF838" i="2"/>
  <c r="L839" i="2"/>
  <c r="M839" i="2"/>
  <c r="N839" i="2"/>
  <c r="O839" i="2"/>
  <c r="P839" i="2"/>
  <c r="Q839" i="2"/>
  <c r="R839" i="2"/>
  <c r="S839" i="2"/>
  <c r="T839" i="2"/>
  <c r="U839" i="2"/>
  <c r="V839" i="2"/>
  <c r="W839" i="2"/>
  <c r="X839" i="2"/>
  <c r="Y839" i="2"/>
  <c r="Z839" i="2"/>
  <c r="AA839" i="2"/>
  <c r="AB839" i="2"/>
  <c r="AC839" i="2"/>
  <c r="AD839" i="2"/>
  <c r="AE839" i="2"/>
  <c r="AF839" i="2"/>
  <c r="AG839" i="2"/>
  <c r="AH839" i="2"/>
  <c r="AI839" i="2"/>
  <c r="AJ839" i="2"/>
  <c r="AK839" i="2"/>
  <c r="AL839" i="2"/>
  <c r="AM839" i="2"/>
  <c r="AN839" i="2"/>
  <c r="AO839" i="2"/>
  <c r="AP839" i="2"/>
  <c r="AQ839" i="2"/>
  <c r="AR839" i="2"/>
  <c r="AS839" i="2"/>
  <c r="AT839" i="2"/>
  <c r="AU839" i="2"/>
  <c r="AV839" i="2"/>
  <c r="AW839" i="2"/>
  <c r="AX839" i="2"/>
  <c r="AY839" i="2"/>
  <c r="AZ839" i="2"/>
  <c r="BA839" i="2"/>
  <c r="BB839" i="2"/>
  <c r="BC839" i="2"/>
  <c r="BD839" i="2"/>
  <c r="BE839" i="2"/>
  <c r="BF839" i="2"/>
  <c r="L840" i="2"/>
  <c r="M840" i="2"/>
  <c r="N840" i="2"/>
  <c r="O840" i="2"/>
  <c r="P840" i="2"/>
  <c r="Q840" i="2"/>
  <c r="R840" i="2"/>
  <c r="S840" i="2"/>
  <c r="T840" i="2"/>
  <c r="U840" i="2"/>
  <c r="V840" i="2"/>
  <c r="W840" i="2"/>
  <c r="X840" i="2"/>
  <c r="Y840" i="2"/>
  <c r="Z840" i="2"/>
  <c r="AA840" i="2"/>
  <c r="AB840" i="2"/>
  <c r="AC840" i="2"/>
  <c r="AD840" i="2"/>
  <c r="AE840" i="2"/>
  <c r="AF840" i="2"/>
  <c r="AG840" i="2"/>
  <c r="AH840" i="2"/>
  <c r="AI840" i="2"/>
  <c r="AJ840" i="2"/>
  <c r="AK840" i="2"/>
  <c r="AL840" i="2"/>
  <c r="AM840" i="2"/>
  <c r="AN840" i="2"/>
  <c r="AO840" i="2"/>
  <c r="AP840" i="2"/>
  <c r="AQ840" i="2"/>
  <c r="AR840" i="2"/>
  <c r="AS840" i="2"/>
  <c r="AT840" i="2"/>
  <c r="AU840" i="2"/>
  <c r="AV840" i="2"/>
  <c r="AW840" i="2"/>
  <c r="AX840" i="2"/>
  <c r="AY840" i="2"/>
  <c r="AZ840" i="2"/>
  <c r="BA840" i="2"/>
  <c r="BB840" i="2"/>
  <c r="BC840" i="2"/>
  <c r="BD840" i="2"/>
  <c r="BE840" i="2"/>
  <c r="BF840" i="2"/>
  <c r="L841" i="2"/>
  <c r="M841" i="2"/>
  <c r="N841" i="2"/>
  <c r="O841" i="2"/>
  <c r="P841" i="2"/>
  <c r="Q841" i="2"/>
  <c r="R841" i="2"/>
  <c r="S841" i="2"/>
  <c r="T841" i="2"/>
  <c r="U841" i="2"/>
  <c r="V841" i="2"/>
  <c r="W841" i="2"/>
  <c r="X841" i="2"/>
  <c r="Y841" i="2"/>
  <c r="Z841" i="2"/>
  <c r="AA841" i="2"/>
  <c r="AB841" i="2"/>
  <c r="AC841" i="2"/>
  <c r="AD841" i="2"/>
  <c r="AE841" i="2"/>
  <c r="AF841" i="2"/>
  <c r="AG841" i="2"/>
  <c r="AH841" i="2"/>
  <c r="AI841" i="2"/>
  <c r="AJ841" i="2"/>
  <c r="AK841" i="2"/>
  <c r="AL841" i="2"/>
  <c r="AM841" i="2"/>
  <c r="AN841" i="2"/>
  <c r="AO841" i="2"/>
  <c r="AP841" i="2"/>
  <c r="AQ841" i="2"/>
  <c r="AR841" i="2"/>
  <c r="AS841" i="2"/>
  <c r="AT841" i="2"/>
  <c r="AU841" i="2"/>
  <c r="AV841" i="2"/>
  <c r="AW841" i="2"/>
  <c r="AX841" i="2"/>
  <c r="AY841" i="2"/>
  <c r="AZ841" i="2"/>
  <c r="BA841" i="2"/>
  <c r="BB841" i="2"/>
  <c r="BC841" i="2"/>
  <c r="BD841" i="2"/>
  <c r="BE841" i="2"/>
  <c r="BF841" i="2"/>
  <c r="L842" i="2"/>
  <c r="M842" i="2"/>
  <c r="N842" i="2"/>
  <c r="O842" i="2"/>
  <c r="P842" i="2"/>
  <c r="Q842" i="2"/>
  <c r="R842" i="2"/>
  <c r="S842" i="2"/>
  <c r="T842" i="2"/>
  <c r="U842" i="2"/>
  <c r="V842" i="2"/>
  <c r="W842" i="2"/>
  <c r="X842" i="2"/>
  <c r="Y842" i="2"/>
  <c r="Z842" i="2"/>
  <c r="AA842" i="2"/>
  <c r="AB842" i="2"/>
  <c r="AC842" i="2"/>
  <c r="AD842" i="2"/>
  <c r="AE842" i="2"/>
  <c r="AF842" i="2"/>
  <c r="AG842" i="2"/>
  <c r="AH842" i="2"/>
  <c r="AI842" i="2"/>
  <c r="AJ842" i="2"/>
  <c r="AK842" i="2"/>
  <c r="AL842" i="2"/>
  <c r="AM842" i="2"/>
  <c r="AN842" i="2"/>
  <c r="AO842" i="2"/>
  <c r="AP842" i="2"/>
  <c r="AQ842" i="2"/>
  <c r="AR842" i="2"/>
  <c r="AS842" i="2"/>
  <c r="AT842" i="2"/>
  <c r="AU842" i="2"/>
  <c r="AV842" i="2"/>
  <c r="AW842" i="2"/>
  <c r="AX842" i="2"/>
  <c r="AY842" i="2"/>
  <c r="AZ842" i="2"/>
  <c r="BA842" i="2"/>
  <c r="BB842" i="2"/>
  <c r="BC842" i="2"/>
  <c r="BD842" i="2"/>
  <c r="BE842" i="2"/>
  <c r="BF842" i="2"/>
  <c r="L843" i="2"/>
  <c r="M843" i="2"/>
  <c r="N843" i="2"/>
  <c r="O843" i="2"/>
  <c r="P843" i="2"/>
  <c r="Q843" i="2"/>
  <c r="R843" i="2"/>
  <c r="S843" i="2"/>
  <c r="T843" i="2"/>
  <c r="U843" i="2"/>
  <c r="V843" i="2"/>
  <c r="W843" i="2"/>
  <c r="X843" i="2"/>
  <c r="Y843" i="2"/>
  <c r="Z843" i="2"/>
  <c r="AA843" i="2"/>
  <c r="AB843" i="2"/>
  <c r="AC843" i="2"/>
  <c r="AD843" i="2"/>
  <c r="AE843" i="2"/>
  <c r="AF843" i="2"/>
  <c r="AG843" i="2"/>
  <c r="AH843" i="2"/>
  <c r="AI843" i="2"/>
  <c r="AJ843" i="2"/>
  <c r="AK843" i="2"/>
  <c r="AL843" i="2"/>
  <c r="AM843" i="2"/>
  <c r="AN843" i="2"/>
  <c r="AO843" i="2"/>
  <c r="AP843" i="2"/>
  <c r="AQ843" i="2"/>
  <c r="AR843" i="2"/>
  <c r="AS843" i="2"/>
  <c r="AT843" i="2"/>
  <c r="AU843" i="2"/>
  <c r="AV843" i="2"/>
  <c r="AW843" i="2"/>
  <c r="AX843" i="2"/>
  <c r="AY843" i="2"/>
  <c r="AZ843" i="2"/>
  <c r="BA843" i="2"/>
  <c r="BB843" i="2"/>
  <c r="BC843" i="2"/>
  <c r="BD843" i="2"/>
  <c r="BE843" i="2"/>
  <c r="BF843" i="2"/>
  <c r="L844" i="2"/>
  <c r="M844" i="2"/>
  <c r="N844" i="2"/>
  <c r="O844" i="2"/>
  <c r="P844" i="2"/>
  <c r="Q844" i="2"/>
  <c r="R844" i="2"/>
  <c r="S844" i="2"/>
  <c r="T844" i="2"/>
  <c r="U844" i="2"/>
  <c r="V844" i="2"/>
  <c r="W844" i="2"/>
  <c r="X844" i="2"/>
  <c r="Y844" i="2"/>
  <c r="Z844" i="2"/>
  <c r="AA844" i="2"/>
  <c r="AB844" i="2"/>
  <c r="AC844" i="2"/>
  <c r="AD844" i="2"/>
  <c r="AE844" i="2"/>
  <c r="AF844" i="2"/>
  <c r="AG844" i="2"/>
  <c r="AH844" i="2"/>
  <c r="AI844" i="2"/>
  <c r="AJ844" i="2"/>
  <c r="AK844" i="2"/>
  <c r="AL844" i="2"/>
  <c r="AM844" i="2"/>
  <c r="AN844" i="2"/>
  <c r="AO844" i="2"/>
  <c r="AP844" i="2"/>
  <c r="AQ844" i="2"/>
  <c r="AR844" i="2"/>
  <c r="AS844" i="2"/>
  <c r="AT844" i="2"/>
  <c r="AU844" i="2"/>
  <c r="AV844" i="2"/>
  <c r="AW844" i="2"/>
  <c r="AX844" i="2"/>
  <c r="AY844" i="2"/>
  <c r="AZ844" i="2"/>
  <c r="BA844" i="2"/>
  <c r="BB844" i="2"/>
  <c r="BC844" i="2"/>
  <c r="BD844" i="2"/>
  <c r="BE844" i="2"/>
  <c r="BF844" i="2"/>
  <c r="L845" i="2"/>
  <c r="M845" i="2"/>
  <c r="N845" i="2"/>
  <c r="O845" i="2"/>
  <c r="P845" i="2"/>
  <c r="Q845" i="2"/>
  <c r="R845" i="2"/>
  <c r="S845" i="2"/>
  <c r="T845" i="2"/>
  <c r="U845" i="2"/>
  <c r="V845" i="2"/>
  <c r="W845" i="2"/>
  <c r="X845" i="2"/>
  <c r="Y845" i="2"/>
  <c r="Z845" i="2"/>
  <c r="AA845" i="2"/>
  <c r="AB845" i="2"/>
  <c r="AC845" i="2"/>
  <c r="AD845" i="2"/>
  <c r="AE845" i="2"/>
  <c r="AF845" i="2"/>
  <c r="AG845" i="2"/>
  <c r="AH845" i="2"/>
  <c r="AI845" i="2"/>
  <c r="AJ845" i="2"/>
  <c r="AK845" i="2"/>
  <c r="AL845" i="2"/>
  <c r="AM845" i="2"/>
  <c r="AN845" i="2"/>
  <c r="AO845" i="2"/>
  <c r="AP845" i="2"/>
  <c r="AQ845" i="2"/>
  <c r="AR845" i="2"/>
  <c r="AS845" i="2"/>
  <c r="AT845" i="2"/>
  <c r="AU845" i="2"/>
  <c r="AV845" i="2"/>
  <c r="AW845" i="2"/>
  <c r="AX845" i="2"/>
  <c r="AY845" i="2"/>
  <c r="AZ845" i="2"/>
  <c r="BA845" i="2"/>
  <c r="BB845" i="2"/>
  <c r="BC845" i="2"/>
  <c r="BD845" i="2"/>
  <c r="BE845" i="2"/>
  <c r="BF845" i="2"/>
  <c r="L846" i="2"/>
  <c r="M846" i="2"/>
  <c r="N846" i="2"/>
  <c r="O846" i="2"/>
  <c r="P846" i="2"/>
  <c r="Q846" i="2"/>
  <c r="R846" i="2"/>
  <c r="S846" i="2"/>
  <c r="T846" i="2"/>
  <c r="U846" i="2"/>
  <c r="V846" i="2"/>
  <c r="W846" i="2"/>
  <c r="X846" i="2"/>
  <c r="Y846" i="2"/>
  <c r="Z846" i="2"/>
  <c r="AA846" i="2"/>
  <c r="AB846" i="2"/>
  <c r="AC846" i="2"/>
  <c r="AD846" i="2"/>
  <c r="AE846" i="2"/>
  <c r="AF846" i="2"/>
  <c r="AG846" i="2"/>
  <c r="AH846" i="2"/>
  <c r="AI846" i="2"/>
  <c r="AJ846" i="2"/>
  <c r="AK846" i="2"/>
  <c r="AL846" i="2"/>
  <c r="AM846" i="2"/>
  <c r="AN846" i="2"/>
  <c r="AO846" i="2"/>
  <c r="AP846" i="2"/>
  <c r="AQ846" i="2"/>
  <c r="AR846" i="2"/>
  <c r="AS846" i="2"/>
  <c r="AT846" i="2"/>
  <c r="AU846" i="2"/>
  <c r="AV846" i="2"/>
  <c r="AW846" i="2"/>
  <c r="AX846" i="2"/>
  <c r="AY846" i="2"/>
  <c r="AZ846" i="2"/>
  <c r="BA846" i="2"/>
  <c r="BB846" i="2"/>
  <c r="BC846" i="2"/>
  <c r="BD846" i="2"/>
  <c r="BE846" i="2"/>
  <c r="BF846" i="2"/>
  <c r="L847" i="2"/>
  <c r="M847" i="2"/>
  <c r="N847" i="2"/>
  <c r="O847" i="2"/>
  <c r="P847" i="2"/>
  <c r="Q847" i="2"/>
  <c r="R847" i="2"/>
  <c r="S847" i="2"/>
  <c r="T847" i="2"/>
  <c r="U847" i="2"/>
  <c r="V847" i="2"/>
  <c r="W847" i="2"/>
  <c r="X847" i="2"/>
  <c r="Y847" i="2"/>
  <c r="Z847" i="2"/>
  <c r="AA847" i="2"/>
  <c r="AB847" i="2"/>
  <c r="AC847" i="2"/>
  <c r="AD847" i="2"/>
  <c r="AE847" i="2"/>
  <c r="AF847" i="2"/>
  <c r="AG847" i="2"/>
  <c r="AH847" i="2"/>
  <c r="AI847" i="2"/>
  <c r="AJ847" i="2"/>
  <c r="AK847" i="2"/>
  <c r="AL847" i="2"/>
  <c r="AM847" i="2"/>
  <c r="AN847" i="2"/>
  <c r="AO847" i="2"/>
  <c r="AP847" i="2"/>
  <c r="AQ847" i="2"/>
  <c r="AR847" i="2"/>
  <c r="AS847" i="2"/>
  <c r="AT847" i="2"/>
  <c r="AU847" i="2"/>
  <c r="AV847" i="2"/>
  <c r="AW847" i="2"/>
  <c r="AX847" i="2"/>
  <c r="AY847" i="2"/>
  <c r="AZ847" i="2"/>
  <c r="BA847" i="2"/>
  <c r="BB847" i="2"/>
  <c r="BC847" i="2"/>
  <c r="BD847" i="2"/>
  <c r="BE847" i="2"/>
  <c r="BF847" i="2"/>
  <c r="L848" i="2"/>
  <c r="M848" i="2"/>
  <c r="N848" i="2"/>
  <c r="O848" i="2"/>
  <c r="P848" i="2"/>
  <c r="Q848" i="2"/>
  <c r="R848" i="2"/>
  <c r="S848" i="2"/>
  <c r="T848" i="2"/>
  <c r="U848" i="2"/>
  <c r="V848" i="2"/>
  <c r="W848" i="2"/>
  <c r="X848" i="2"/>
  <c r="Y848" i="2"/>
  <c r="Z848" i="2"/>
  <c r="AA848" i="2"/>
  <c r="AB848" i="2"/>
  <c r="AC848" i="2"/>
  <c r="AD848" i="2"/>
  <c r="AE848" i="2"/>
  <c r="AF848" i="2"/>
  <c r="AG848" i="2"/>
  <c r="AH848" i="2"/>
  <c r="AI848" i="2"/>
  <c r="AJ848" i="2"/>
  <c r="AK848" i="2"/>
  <c r="AL848" i="2"/>
  <c r="AM848" i="2"/>
  <c r="AN848" i="2"/>
  <c r="AO848" i="2"/>
  <c r="AP848" i="2"/>
  <c r="AQ848" i="2"/>
  <c r="AR848" i="2"/>
  <c r="AS848" i="2"/>
  <c r="AT848" i="2"/>
  <c r="AU848" i="2"/>
  <c r="AV848" i="2"/>
  <c r="AW848" i="2"/>
  <c r="AX848" i="2"/>
  <c r="AY848" i="2"/>
  <c r="AZ848" i="2"/>
  <c r="BA848" i="2"/>
  <c r="BB848" i="2"/>
  <c r="BC848" i="2"/>
  <c r="BD848" i="2"/>
  <c r="BE848" i="2"/>
  <c r="BF848" i="2"/>
  <c r="L849" i="2"/>
  <c r="M849" i="2"/>
  <c r="N849" i="2"/>
  <c r="O849" i="2"/>
  <c r="P849" i="2"/>
  <c r="Q849" i="2"/>
  <c r="R849" i="2"/>
  <c r="S849" i="2"/>
  <c r="T849" i="2"/>
  <c r="U849" i="2"/>
  <c r="V849" i="2"/>
  <c r="W849" i="2"/>
  <c r="X849" i="2"/>
  <c r="Y849" i="2"/>
  <c r="Z849" i="2"/>
  <c r="AA849" i="2"/>
  <c r="AB849" i="2"/>
  <c r="AC849" i="2"/>
  <c r="AD849" i="2"/>
  <c r="AE849" i="2"/>
  <c r="AF849" i="2"/>
  <c r="AG849" i="2"/>
  <c r="AH849" i="2"/>
  <c r="AI849" i="2"/>
  <c r="AJ849" i="2"/>
  <c r="AK849" i="2"/>
  <c r="AL849" i="2"/>
  <c r="AM849" i="2"/>
  <c r="AN849" i="2"/>
  <c r="AO849" i="2"/>
  <c r="AP849" i="2"/>
  <c r="AQ849" i="2"/>
  <c r="AR849" i="2"/>
  <c r="AS849" i="2"/>
  <c r="AT849" i="2"/>
  <c r="AU849" i="2"/>
  <c r="AV849" i="2"/>
  <c r="AW849" i="2"/>
  <c r="AX849" i="2"/>
  <c r="AY849" i="2"/>
  <c r="AZ849" i="2"/>
  <c r="BA849" i="2"/>
  <c r="BB849" i="2"/>
  <c r="BC849" i="2"/>
  <c r="BD849" i="2"/>
  <c r="BE849" i="2"/>
  <c r="BF849" i="2"/>
  <c r="L850" i="2"/>
  <c r="M850" i="2"/>
  <c r="N850" i="2"/>
  <c r="O850" i="2"/>
  <c r="P850" i="2"/>
  <c r="Q850" i="2"/>
  <c r="R850" i="2"/>
  <c r="S850" i="2"/>
  <c r="T850" i="2"/>
  <c r="U850" i="2"/>
  <c r="V850" i="2"/>
  <c r="W850" i="2"/>
  <c r="X850" i="2"/>
  <c r="Y850" i="2"/>
  <c r="Z850" i="2"/>
  <c r="AA850" i="2"/>
  <c r="AB850" i="2"/>
  <c r="AC850" i="2"/>
  <c r="AD850" i="2"/>
  <c r="AE850" i="2"/>
  <c r="AF850" i="2"/>
  <c r="AG850" i="2"/>
  <c r="AH850" i="2"/>
  <c r="AI850" i="2"/>
  <c r="AJ850" i="2"/>
  <c r="AK850" i="2"/>
  <c r="AL850" i="2"/>
  <c r="AM850" i="2"/>
  <c r="AN850" i="2"/>
  <c r="AO850" i="2"/>
  <c r="AP850" i="2"/>
  <c r="AQ850" i="2"/>
  <c r="AR850" i="2"/>
  <c r="AS850" i="2"/>
  <c r="AT850" i="2"/>
  <c r="AU850" i="2"/>
  <c r="AV850" i="2"/>
  <c r="AW850" i="2"/>
  <c r="AX850" i="2"/>
  <c r="AY850" i="2"/>
  <c r="AZ850" i="2"/>
  <c r="BA850" i="2"/>
  <c r="BB850" i="2"/>
  <c r="BC850" i="2"/>
  <c r="BD850" i="2"/>
  <c r="BE850" i="2"/>
  <c r="BF850" i="2"/>
  <c r="L851" i="2"/>
  <c r="M851" i="2"/>
  <c r="N851" i="2"/>
  <c r="O851" i="2"/>
  <c r="P851" i="2"/>
  <c r="Q851" i="2"/>
  <c r="R851" i="2"/>
  <c r="S851" i="2"/>
  <c r="T851" i="2"/>
  <c r="U851" i="2"/>
  <c r="V851" i="2"/>
  <c r="W851" i="2"/>
  <c r="X851" i="2"/>
  <c r="Y851" i="2"/>
  <c r="Z851" i="2"/>
  <c r="AA851" i="2"/>
  <c r="AB851" i="2"/>
  <c r="AC851" i="2"/>
  <c r="AD851" i="2"/>
  <c r="AE851" i="2"/>
  <c r="AF851" i="2"/>
  <c r="AG851" i="2"/>
  <c r="AH851" i="2"/>
  <c r="AI851" i="2"/>
  <c r="AJ851" i="2"/>
  <c r="AK851" i="2"/>
  <c r="AL851" i="2"/>
  <c r="AM851" i="2"/>
  <c r="AN851" i="2"/>
  <c r="AO851" i="2"/>
  <c r="AP851" i="2"/>
  <c r="AQ851" i="2"/>
  <c r="AR851" i="2"/>
  <c r="AS851" i="2"/>
  <c r="AT851" i="2"/>
  <c r="AU851" i="2"/>
  <c r="AV851" i="2"/>
  <c r="AW851" i="2"/>
  <c r="AX851" i="2"/>
  <c r="AY851" i="2"/>
  <c r="AZ851" i="2"/>
  <c r="BA851" i="2"/>
  <c r="BB851" i="2"/>
  <c r="BC851" i="2"/>
  <c r="BD851" i="2"/>
  <c r="BE851" i="2"/>
  <c r="BF851" i="2"/>
  <c r="L852" i="2"/>
  <c r="M852" i="2"/>
  <c r="N852" i="2"/>
  <c r="O852" i="2"/>
  <c r="P852" i="2"/>
  <c r="Q852" i="2"/>
  <c r="R852" i="2"/>
  <c r="S852" i="2"/>
  <c r="T852" i="2"/>
  <c r="U852" i="2"/>
  <c r="V852" i="2"/>
  <c r="W852" i="2"/>
  <c r="X852" i="2"/>
  <c r="Y852" i="2"/>
  <c r="Z852" i="2"/>
  <c r="AA852" i="2"/>
  <c r="AB852" i="2"/>
  <c r="AC852" i="2"/>
  <c r="AD852" i="2"/>
  <c r="AE852" i="2"/>
  <c r="AF852" i="2"/>
  <c r="AG852" i="2"/>
  <c r="AH852" i="2"/>
  <c r="AI852" i="2"/>
  <c r="AJ852" i="2"/>
  <c r="AK852" i="2"/>
  <c r="AL852" i="2"/>
  <c r="AM852" i="2"/>
  <c r="AN852" i="2"/>
  <c r="AO852" i="2"/>
  <c r="AP852" i="2"/>
  <c r="AQ852" i="2"/>
  <c r="AR852" i="2"/>
  <c r="AS852" i="2"/>
  <c r="AT852" i="2"/>
  <c r="AU852" i="2"/>
  <c r="AV852" i="2"/>
  <c r="AW852" i="2"/>
  <c r="AX852" i="2"/>
  <c r="AY852" i="2"/>
  <c r="AZ852" i="2"/>
  <c r="BA852" i="2"/>
  <c r="BB852" i="2"/>
  <c r="BC852" i="2"/>
  <c r="BD852" i="2"/>
  <c r="BE852" i="2"/>
  <c r="BF852" i="2"/>
  <c r="L853" i="2"/>
  <c r="M853" i="2"/>
  <c r="N853" i="2"/>
  <c r="O853" i="2"/>
  <c r="P853" i="2"/>
  <c r="Q853" i="2"/>
  <c r="R853" i="2"/>
  <c r="S853" i="2"/>
  <c r="T853" i="2"/>
  <c r="U853" i="2"/>
  <c r="V853" i="2"/>
  <c r="W853" i="2"/>
  <c r="X853" i="2"/>
  <c r="Y853" i="2"/>
  <c r="Z853" i="2"/>
  <c r="AA853" i="2"/>
  <c r="AB853" i="2"/>
  <c r="AC853" i="2"/>
  <c r="AD853" i="2"/>
  <c r="AE853" i="2"/>
  <c r="AF853" i="2"/>
  <c r="AG853" i="2"/>
  <c r="AH853" i="2"/>
  <c r="AI853" i="2"/>
  <c r="AJ853" i="2"/>
  <c r="AK853" i="2"/>
  <c r="AL853" i="2"/>
  <c r="AM853" i="2"/>
  <c r="AN853" i="2"/>
  <c r="AO853" i="2"/>
  <c r="AP853" i="2"/>
  <c r="AQ853" i="2"/>
  <c r="AR853" i="2"/>
  <c r="AS853" i="2"/>
  <c r="AT853" i="2"/>
  <c r="AU853" i="2"/>
  <c r="AV853" i="2"/>
  <c r="AW853" i="2"/>
  <c r="AX853" i="2"/>
  <c r="AY853" i="2"/>
  <c r="AZ853" i="2"/>
  <c r="BA853" i="2"/>
  <c r="BB853" i="2"/>
  <c r="BC853" i="2"/>
  <c r="BD853" i="2"/>
  <c r="BE853" i="2"/>
  <c r="BF853" i="2"/>
  <c r="L854" i="2"/>
  <c r="M854" i="2"/>
  <c r="N854" i="2"/>
  <c r="O854" i="2"/>
  <c r="P854" i="2"/>
  <c r="Q854" i="2"/>
  <c r="R854" i="2"/>
  <c r="S854" i="2"/>
  <c r="T854" i="2"/>
  <c r="U854" i="2"/>
  <c r="V854" i="2"/>
  <c r="W854" i="2"/>
  <c r="X854" i="2"/>
  <c r="Y854" i="2"/>
  <c r="Z854" i="2"/>
  <c r="AA854" i="2"/>
  <c r="AB854" i="2"/>
  <c r="AC854" i="2"/>
  <c r="AD854" i="2"/>
  <c r="AE854" i="2"/>
  <c r="AF854" i="2"/>
  <c r="AG854" i="2"/>
  <c r="AH854" i="2"/>
  <c r="AI854" i="2"/>
  <c r="AJ854" i="2"/>
  <c r="AK854" i="2"/>
  <c r="AL854" i="2"/>
  <c r="AM854" i="2"/>
  <c r="AN854" i="2"/>
  <c r="AO854" i="2"/>
  <c r="AP854" i="2"/>
  <c r="AQ854" i="2"/>
  <c r="AR854" i="2"/>
  <c r="AS854" i="2"/>
  <c r="AT854" i="2"/>
  <c r="AU854" i="2"/>
  <c r="AV854" i="2"/>
  <c r="AW854" i="2"/>
  <c r="AX854" i="2"/>
  <c r="AY854" i="2"/>
  <c r="AZ854" i="2"/>
  <c r="BA854" i="2"/>
  <c r="BB854" i="2"/>
  <c r="BC854" i="2"/>
  <c r="BD854" i="2"/>
  <c r="BE854" i="2"/>
  <c r="BF854" i="2"/>
  <c r="L855" i="2"/>
  <c r="M855" i="2"/>
  <c r="N855" i="2"/>
  <c r="O855" i="2"/>
  <c r="P855" i="2"/>
  <c r="Q855" i="2"/>
  <c r="R855" i="2"/>
  <c r="S855" i="2"/>
  <c r="T855" i="2"/>
  <c r="U855" i="2"/>
  <c r="V855" i="2"/>
  <c r="W855" i="2"/>
  <c r="X855" i="2"/>
  <c r="Y855" i="2"/>
  <c r="Z855" i="2"/>
  <c r="AA855" i="2"/>
  <c r="AB855" i="2"/>
  <c r="AC855" i="2"/>
  <c r="AD855" i="2"/>
  <c r="AE855" i="2"/>
  <c r="AF855" i="2"/>
  <c r="AG855" i="2"/>
  <c r="AH855" i="2"/>
  <c r="AI855" i="2"/>
  <c r="AJ855" i="2"/>
  <c r="AK855" i="2"/>
  <c r="AL855" i="2"/>
  <c r="AM855" i="2"/>
  <c r="AN855" i="2"/>
  <c r="AO855" i="2"/>
  <c r="AP855" i="2"/>
  <c r="AQ855" i="2"/>
  <c r="AR855" i="2"/>
  <c r="AS855" i="2"/>
  <c r="AT855" i="2"/>
  <c r="AU855" i="2"/>
  <c r="AV855" i="2"/>
  <c r="AW855" i="2"/>
  <c r="AX855" i="2"/>
  <c r="AY855" i="2"/>
  <c r="AZ855" i="2"/>
  <c r="BA855" i="2"/>
  <c r="BB855" i="2"/>
  <c r="BC855" i="2"/>
  <c r="BD855" i="2"/>
  <c r="BE855" i="2"/>
  <c r="BF855" i="2"/>
  <c r="L856" i="2"/>
  <c r="M856" i="2"/>
  <c r="N856" i="2"/>
  <c r="O856" i="2"/>
  <c r="P856" i="2"/>
  <c r="Q856" i="2"/>
  <c r="R856" i="2"/>
  <c r="S856" i="2"/>
  <c r="T856" i="2"/>
  <c r="U856" i="2"/>
  <c r="V856" i="2"/>
  <c r="W856" i="2"/>
  <c r="X856" i="2"/>
  <c r="Y856" i="2"/>
  <c r="Z856" i="2"/>
  <c r="AA856" i="2"/>
  <c r="AB856" i="2"/>
  <c r="AC856" i="2"/>
  <c r="AD856" i="2"/>
  <c r="AE856" i="2"/>
  <c r="AF856" i="2"/>
  <c r="AG856" i="2"/>
  <c r="AH856" i="2"/>
  <c r="AI856" i="2"/>
  <c r="AJ856" i="2"/>
  <c r="AK856" i="2"/>
  <c r="AL856" i="2"/>
  <c r="AM856" i="2"/>
  <c r="AN856" i="2"/>
  <c r="AO856" i="2"/>
  <c r="AP856" i="2"/>
  <c r="AQ856" i="2"/>
  <c r="AR856" i="2"/>
  <c r="AS856" i="2"/>
  <c r="AT856" i="2"/>
  <c r="AU856" i="2"/>
  <c r="AV856" i="2"/>
  <c r="AW856" i="2"/>
  <c r="AX856" i="2"/>
  <c r="AY856" i="2"/>
  <c r="AZ856" i="2"/>
  <c r="BA856" i="2"/>
  <c r="BB856" i="2"/>
  <c r="BC856" i="2"/>
  <c r="BD856" i="2"/>
  <c r="BE856" i="2"/>
  <c r="BF856" i="2"/>
  <c r="L857" i="2"/>
  <c r="M857" i="2"/>
  <c r="N857" i="2"/>
  <c r="O857" i="2"/>
  <c r="P857" i="2"/>
  <c r="Q857" i="2"/>
  <c r="R857" i="2"/>
  <c r="S857" i="2"/>
  <c r="T857" i="2"/>
  <c r="U857" i="2"/>
  <c r="V857" i="2"/>
  <c r="W857" i="2"/>
  <c r="X857" i="2"/>
  <c r="Y857" i="2"/>
  <c r="Z857" i="2"/>
  <c r="AA857" i="2"/>
  <c r="AB857" i="2"/>
  <c r="AC857" i="2"/>
  <c r="AD857" i="2"/>
  <c r="AE857" i="2"/>
  <c r="AF857" i="2"/>
  <c r="AG857" i="2"/>
  <c r="AH857" i="2"/>
  <c r="AI857" i="2"/>
  <c r="AJ857" i="2"/>
  <c r="AK857" i="2"/>
  <c r="AL857" i="2"/>
  <c r="AM857" i="2"/>
  <c r="AN857" i="2"/>
  <c r="AO857" i="2"/>
  <c r="AP857" i="2"/>
  <c r="AQ857" i="2"/>
  <c r="AR857" i="2"/>
  <c r="AS857" i="2"/>
  <c r="AT857" i="2"/>
  <c r="AU857" i="2"/>
  <c r="AV857" i="2"/>
  <c r="AW857" i="2"/>
  <c r="AX857" i="2"/>
  <c r="AY857" i="2"/>
  <c r="AZ857" i="2"/>
  <c r="BA857" i="2"/>
  <c r="BB857" i="2"/>
  <c r="BC857" i="2"/>
  <c r="BD857" i="2"/>
  <c r="BE857" i="2"/>
  <c r="BF857" i="2"/>
  <c r="L858" i="2"/>
  <c r="M858" i="2"/>
  <c r="N858" i="2"/>
  <c r="O858" i="2"/>
  <c r="P858" i="2"/>
  <c r="Q858" i="2"/>
  <c r="R858" i="2"/>
  <c r="S858" i="2"/>
  <c r="T858" i="2"/>
  <c r="U858" i="2"/>
  <c r="V858" i="2"/>
  <c r="W858" i="2"/>
  <c r="X858" i="2"/>
  <c r="Y858" i="2"/>
  <c r="Z858" i="2"/>
  <c r="AA858" i="2"/>
  <c r="AB858" i="2"/>
  <c r="AC858" i="2"/>
  <c r="AD858" i="2"/>
  <c r="AE858" i="2"/>
  <c r="AF858" i="2"/>
  <c r="AG858" i="2"/>
  <c r="AH858" i="2"/>
  <c r="AI858" i="2"/>
  <c r="AJ858" i="2"/>
  <c r="AK858" i="2"/>
  <c r="AL858" i="2"/>
  <c r="AM858" i="2"/>
  <c r="AN858" i="2"/>
  <c r="AO858" i="2"/>
  <c r="AP858" i="2"/>
  <c r="AQ858" i="2"/>
  <c r="AR858" i="2"/>
  <c r="AS858" i="2"/>
  <c r="AT858" i="2"/>
  <c r="AU858" i="2"/>
  <c r="AV858" i="2"/>
  <c r="AW858" i="2"/>
  <c r="AX858" i="2"/>
  <c r="AY858" i="2"/>
  <c r="AZ858" i="2"/>
  <c r="BA858" i="2"/>
  <c r="BB858" i="2"/>
  <c r="BC858" i="2"/>
  <c r="BD858" i="2"/>
  <c r="BE858" i="2"/>
  <c r="BF858" i="2"/>
  <c r="L859" i="2"/>
  <c r="M859" i="2"/>
  <c r="N859" i="2"/>
  <c r="O859" i="2"/>
  <c r="P859" i="2"/>
  <c r="Q859" i="2"/>
  <c r="R859" i="2"/>
  <c r="S859" i="2"/>
  <c r="T859" i="2"/>
  <c r="U859" i="2"/>
  <c r="V859" i="2"/>
  <c r="W859" i="2"/>
  <c r="X859" i="2"/>
  <c r="Y859" i="2"/>
  <c r="Z859" i="2"/>
  <c r="AA859" i="2"/>
  <c r="AB859" i="2"/>
  <c r="AC859" i="2"/>
  <c r="AD859" i="2"/>
  <c r="AE859" i="2"/>
  <c r="AF859" i="2"/>
  <c r="AG859" i="2"/>
  <c r="AH859" i="2"/>
  <c r="AI859" i="2"/>
  <c r="AJ859" i="2"/>
  <c r="AK859" i="2"/>
  <c r="AL859" i="2"/>
  <c r="AM859" i="2"/>
  <c r="AN859" i="2"/>
  <c r="AO859" i="2"/>
  <c r="AP859" i="2"/>
  <c r="AQ859" i="2"/>
  <c r="AR859" i="2"/>
  <c r="AS859" i="2"/>
  <c r="AT859" i="2"/>
  <c r="AU859" i="2"/>
  <c r="AV859" i="2"/>
  <c r="AW859" i="2"/>
  <c r="AX859" i="2"/>
  <c r="AY859" i="2"/>
  <c r="AZ859" i="2"/>
  <c r="BA859" i="2"/>
  <c r="BB859" i="2"/>
  <c r="BC859" i="2"/>
  <c r="BD859" i="2"/>
  <c r="BE859" i="2"/>
  <c r="BF859" i="2"/>
  <c r="L860" i="2"/>
  <c r="M860" i="2"/>
  <c r="N860" i="2"/>
  <c r="O860" i="2"/>
  <c r="P860" i="2"/>
  <c r="Q860" i="2"/>
  <c r="R860" i="2"/>
  <c r="S860" i="2"/>
  <c r="T860" i="2"/>
  <c r="U860" i="2"/>
  <c r="V860" i="2"/>
  <c r="W860" i="2"/>
  <c r="X860" i="2"/>
  <c r="Y860" i="2"/>
  <c r="Z860" i="2"/>
  <c r="AA860" i="2"/>
  <c r="AB860" i="2"/>
  <c r="AC860" i="2"/>
  <c r="AD860" i="2"/>
  <c r="AE860" i="2"/>
  <c r="AF860" i="2"/>
  <c r="AG860" i="2"/>
  <c r="AH860" i="2"/>
  <c r="AI860" i="2"/>
  <c r="AJ860" i="2"/>
  <c r="AK860" i="2"/>
  <c r="AL860" i="2"/>
  <c r="AM860" i="2"/>
  <c r="AN860" i="2"/>
  <c r="AO860" i="2"/>
  <c r="AP860" i="2"/>
  <c r="AQ860" i="2"/>
  <c r="AR860" i="2"/>
  <c r="AS860" i="2"/>
  <c r="AT860" i="2"/>
  <c r="AU860" i="2"/>
  <c r="AV860" i="2"/>
  <c r="AW860" i="2"/>
  <c r="AX860" i="2"/>
  <c r="AY860" i="2"/>
  <c r="AZ860" i="2"/>
  <c r="BA860" i="2"/>
  <c r="BB860" i="2"/>
  <c r="BC860" i="2"/>
  <c r="BD860" i="2"/>
  <c r="BE860" i="2"/>
  <c r="BF860" i="2"/>
  <c r="L861" i="2"/>
  <c r="M861" i="2"/>
  <c r="N861" i="2"/>
  <c r="O861" i="2"/>
  <c r="P861" i="2"/>
  <c r="Q861" i="2"/>
  <c r="R861" i="2"/>
  <c r="S861" i="2"/>
  <c r="T861" i="2"/>
  <c r="U861" i="2"/>
  <c r="V861" i="2"/>
  <c r="W861" i="2"/>
  <c r="X861" i="2"/>
  <c r="Y861" i="2"/>
  <c r="Z861" i="2"/>
  <c r="AA861" i="2"/>
  <c r="AB861" i="2"/>
  <c r="AC861" i="2"/>
  <c r="AD861" i="2"/>
  <c r="AE861" i="2"/>
  <c r="AF861" i="2"/>
  <c r="AG861" i="2"/>
  <c r="AH861" i="2"/>
  <c r="AI861" i="2"/>
  <c r="AJ861" i="2"/>
  <c r="AK861" i="2"/>
  <c r="AL861" i="2"/>
  <c r="AM861" i="2"/>
  <c r="AN861" i="2"/>
  <c r="AO861" i="2"/>
  <c r="AP861" i="2"/>
  <c r="AQ861" i="2"/>
  <c r="AR861" i="2"/>
  <c r="AS861" i="2"/>
  <c r="AT861" i="2"/>
  <c r="AU861" i="2"/>
  <c r="AV861" i="2"/>
  <c r="AW861" i="2"/>
  <c r="AX861" i="2"/>
  <c r="AY861" i="2"/>
  <c r="AZ861" i="2"/>
  <c r="BA861" i="2"/>
  <c r="BB861" i="2"/>
  <c r="BC861" i="2"/>
  <c r="BD861" i="2"/>
  <c r="BE861" i="2"/>
  <c r="BF861" i="2"/>
  <c r="L862" i="2"/>
  <c r="M862" i="2"/>
  <c r="N862" i="2"/>
  <c r="O862" i="2"/>
  <c r="P862" i="2"/>
  <c r="Q862" i="2"/>
  <c r="R862" i="2"/>
  <c r="S862" i="2"/>
  <c r="T862" i="2"/>
  <c r="U862" i="2"/>
  <c r="V862" i="2"/>
  <c r="W862" i="2"/>
  <c r="X862" i="2"/>
  <c r="Y862" i="2"/>
  <c r="Z862" i="2"/>
  <c r="AA862" i="2"/>
  <c r="AB862" i="2"/>
  <c r="AC862" i="2"/>
  <c r="AD862" i="2"/>
  <c r="AE862" i="2"/>
  <c r="AF862" i="2"/>
  <c r="AG862" i="2"/>
  <c r="AH862" i="2"/>
  <c r="AI862" i="2"/>
  <c r="AJ862" i="2"/>
  <c r="AK862" i="2"/>
  <c r="AL862" i="2"/>
  <c r="AM862" i="2"/>
  <c r="AN862" i="2"/>
  <c r="AO862" i="2"/>
  <c r="AP862" i="2"/>
  <c r="AQ862" i="2"/>
  <c r="AR862" i="2"/>
  <c r="AS862" i="2"/>
  <c r="AT862" i="2"/>
  <c r="AU862" i="2"/>
  <c r="AV862" i="2"/>
  <c r="AW862" i="2"/>
  <c r="AX862" i="2"/>
  <c r="AY862" i="2"/>
  <c r="AZ862" i="2"/>
  <c r="BA862" i="2"/>
  <c r="BB862" i="2"/>
  <c r="BC862" i="2"/>
  <c r="BD862" i="2"/>
  <c r="BE862" i="2"/>
  <c r="BF862" i="2"/>
  <c r="L863" i="2"/>
  <c r="M863" i="2"/>
  <c r="N863" i="2"/>
  <c r="O863" i="2"/>
  <c r="P863" i="2"/>
  <c r="Q863" i="2"/>
  <c r="R863" i="2"/>
  <c r="S863" i="2"/>
  <c r="T863" i="2"/>
  <c r="U863" i="2"/>
  <c r="V863" i="2"/>
  <c r="W863" i="2"/>
  <c r="X863" i="2"/>
  <c r="Y863" i="2"/>
  <c r="Z863" i="2"/>
  <c r="AA863" i="2"/>
  <c r="AB863" i="2"/>
  <c r="AC863" i="2"/>
  <c r="AD863" i="2"/>
  <c r="AE863" i="2"/>
  <c r="AF863" i="2"/>
  <c r="AG863" i="2"/>
  <c r="AH863" i="2"/>
  <c r="AI863" i="2"/>
  <c r="AJ863" i="2"/>
  <c r="AK863" i="2"/>
  <c r="AL863" i="2"/>
  <c r="AM863" i="2"/>
  <c r="AN863" i="2"/>
  <c r="AO863" i="2"/>
  <c r="AP863" i="2"/>
  <c r="AQ863" i="2"/>
  <c r="AR863" i="2"/>
  <c r="AS863" i="2"/>
  <c r="AT863" i="2"/>
  <c r="AU863" i="2"/>
  <c r="AV863" i="2"/>
  <c r="AW863" i="2"/>
  <c r="AX863" i="2"/>
  <c r="AY863" i="2"/>
  <c r="AZ863" i="2"/>
  <c r="BA863" i="2"/>
  <c r="BB863" i="2"/>
  <c r="BC863" i="2"/>
  <c r="BD863" i="2"/>
  <c r="BE863" i="2"/>
  <c r="BF863" i="2"/>
  <c r="L864" i="2"/>
  <c r="M864" i="2"/>
  <c r="N864" i="2"/>
  <c r="O864" i="2"/>
  <c r="P864" i="2"/>
  <c r="Q864" i="2"/>
  <c r="R864" i="2"/>
  <c r="S864" i="2"/>
  <c r="T864" i="2"/>
  <c r="U864" i="2"/>
  <c r="V864" i="2"/>
  <c r="W864" i="2"/>
  <c r="X864" i="2"/>
  <c r="Y864" i="2"/>
  <c r="Z864" i="2"/>
  <c r="AA864" i="2"/>
  <c r="AB864" i="2"/>
  <c r="AC864" i="2"/>
  <c r="AD864" i="2"/>
  <c r="AE864" i="2"/>
  <c r="AF864" i="2"/>
  <c r="AG864" i="2"/>
  <c r="AH864" i="2"/>
  <c r="AI864" i="2"/>
  <c r="AJ864" i="2"/>
  <c r="AK864" i="2"/>
  <c r="AL864" i="2"/>
  <c r="AM864" i="2"/>
  <c r="AN864" i="2"/>
  <c r="AO864" i="2"/>
  <c r="AP864" i="2"/>
  <c r="AQ864" i="2"/>
  <c r="AR864" i="2"/>
  <c r="AS864" i="2"/>
  <c r="AT864" i="2"/>
  <c r="AU864" i="2"/>
  <c r="AV864" i="2"/>
  <c r="AW864" i="2"/>
  <c r="AX864" i="2"/>
  <c r="AY864" i="2"/>
  <c r="AZ864" i="2"/>
  <c r="BA864" i="2"/>
  <c r="BB864" i="2"/>
  <c r="BC864" i="2"/>
  <c r="BD864" i="2"/>
  <c r="BE864" i="2"/>
  <c r="BF864" i="2"/>
  <c r="L865" i="2"/>
  <c r="M865" i="2"/>
  <c r="N865" i="2"/>
  <c r="O865" i="2"/>
  <c r="P865" i="2"/>
  <c r="Q865" i="2"/>
  <c r="R865" i="2"/>
  <c r="S865" i="2"/>
  <c r="T865" i="2"/>
  <c r="U865" i="2"/>
  <c r="V865" i="2"/>
  <c r="W865" i="2"/>
  <c r="X865" i="2"/>
  <c r="Y865" i="2"/>
  <c r="Z865" i="2"/>
  <c r="AA865" i="2"/>
  <c r="AB865" i="2"/>
  <c r="AC865" i="2"/>
  <c r="AD865" i="2"/>
  <c r="AE865" i="2"/>
  <c r="AF865" i="2"/>
  <c r="AG865" i="2"/>
  <c r="AH865" i="2"/>
  <c r="AI865" i="2"/>
  <c r="AJ865" i="2"/>
  <c r="AK865" i="2"/>
  <c r="AL865" i="2"/>
  <c r="AM865" i="2"/>
  <c r="AN865" i="2"/>
  <c r="AO865" i="2"/>
  <c r="AP865" i="2"/>
  <c r="AQ865" i="2"/>
  <c r="AR865" i="2"/>
  <c r="AS865" i="2"/>
  <c r="AT865" i="2"/>
  <c r="AU865" i="2"/>
  <c r="AV865" i="2"/>
  <c r="AW865" i="2"/>
  <c r="AX865" i="2"/>
  <c r="AY865" i="2"/>
  <c r="AZ865" i="2"/>
  <c r="BA865" i="2"/>
  <c r="BB865" i="2"/>
  <c r="BC865" i="2"/>
  <c r="BD865" i="2"/>
  <c r="BE865" i="2"/>
  <c r="BF865" i="2"/>
  <c r="L866" i="2"/>
  <c r="M866" i="2"/>
  <c r="N866" i="2"/>
  <c r="O866" i="2"/>
  <c r="P866" i="2"/>
  <c r="Q866" i="2"/>
  <c r="R866" i="2"/>
  <c r="S866" i="2"/>
  <c r="T866" i="2"/>
  <c r="U866" i="2"/>
  <c r="V866" i="2"/>
  <c r="W866" i="2"/>
  <c r="X866" i="2"/>
  <c r="Y866" i="2"/>
  <c r="Z866" i="2"/>
  <c r="AA866" i="2"/>
  <c r="AB866" i="2"/>
  <c r="AC866" i="2"/>
  <c r="AD866" i="2"/>
  <c r="AE866" i="2"/>
  <c r="AF866" i="2"/>
  <c r="AG866" i="2"/>
  <c r="AH866" i="2"/>
  <c r="AI866" i="2"/>
  <c r="AJ866" i="2"/>
  <c r="AK866" i="2"/>
  <c r="AL866" i="2"/>
  <c r="AM866" i="2"/>
  <c r="AN866" i="2"/>
  <c r="AO866" i="2"/>
  <c r="AP866" i="2"/>
  <c r="AQ866" i="2"/>
  <c r="AR866" i="2"/>
  <c r="AS866" i="2"/>
  <c r="AT866" i="2"/>
  <c r="AU866" i="2"/>
  <c r="AV866" i="2"/>
  <c r="AW866" i="2"/>
  <c r="AX866" i="2"/>
  <c r="AY866" i="2"/>
  <c r="AZ866" i="2"/>
  <c r="BA866" i="2"/>
  <c r="BB866" i="2"/>
  <c r="BC866" i="2"/>
  <c r="BD866" i="2"/>
  <c r="BE866" i="2"/>
  <c r="BF866" i="2"/>
  <c r="L867" i="2"/>
  <c r="M867" i="2"/>
  <c r="N867" i="2"/>
  <c r="O867" i="2"/>
  <c r="P867" i="2"/>
  <c r="Q867" i="2"/>
  <c r="R867" i="2"/>
  <c r="S867" i="2"/>
  <c r="T867" i="2"/>
  <c r="U867" i="2"/>
  <c r="V867" i="2"/>
  <c r="W867" i="2"/>
  <c r="X867" i="2"/>
  <c r="Y867" i="2"/>
  <c r="Z867" i="2"/>
  <c r="AA867" i="2"/>
  <c r="AB867" i="2"/>
  <c r="AC867" i="2"/>
  <c r="AD867" i="2"/>
  <c r="AE867" i="2"/>
  <c r="AF867" i="2"/>
  <c r="AG867" i="2"/>
  <c r="AH867" i="2"/>
  <c r="AI867" i="2"/>
  <c r="AJ867" i="2"/>
  <c r="AK867" i="2"/>
  <c r="AL867" i="2"/>
  <c r="AM867" i="2"/>
  <c r="AN867" i="2"/>
  <c r="AO867" i="2"/>
  <c r="AP867" i="2"/>
  <c r="AQ867" i="2"/>
  <c r="AR867" i="2"/>
  <c r="AS867" i="2"/>
  <c r="AT867" i="2"/>
  <c r="AU867" i="2"/>
  <c r="AV867" i="2"/>
  <c r="AW867" i="2"/>
  <c r="AX867" i="2"/>
  <c r="AY867" i="2"/>
  <c r="AZ867" i="2"/>
  <c r="BA867" i="2"/>
  <c r="BB867" i="2"/>
  <c r="BC867" i="2"/>
  <c r="BD867" i="2"/>
  <c r="BE867" i="2"/>
  <c r="BF867" i="2"/>
  <c r="L868" i="2"/>
  <c r="M868" i="2"/>
  <c r="N868" i="2"/>
  <c r="O868" i="2"/>
  <c r="P868" i="2"/>
  <c r="Q868" i="2"/>
  <c r="R868" i="2"/>
  <c r="S868" i="2"/>
  <c r="T868" i="2"/>
  <c r="U868" i="2"/>
  <c r="V868" i="2"/>
  <c r="W868" i="2"/>
  <c r="X868" i="2"/>
  <c r="Y868" i="2"/>
  <c r="Z868" i="2"/>
  <c r="AA868" i="2"/>
  <c r="AB868" i="2"/>
  <c r="AC868" i="2"/>
  <c r="AD868" i="2"/>
  <c r="AE868" i="2"/>
  <c r="AF868" i="2"/>
  <c r="AG868" i="2"/>
  <c r="AH868" i="2"/>
  <c r="AI868" i="2"/>
  <c r="AJ868" i="2"/>
  <c r="AK868" i="2"/>
  <c r="AL868" i="2"/>
  <c r="AM868" i="2"/>
  <c r="AN868" i="2"/>
  <c r="AO868" i="2"/>
  <c r="AP868" i="2"/>
  <c r="AQ868" i="2"/>
  <c r="AR868" i="2"/>
  <c r="AS868" i="2"/>
  <c r="AT868" i="2"/>
  <c r="AU868" i="2"/>
  <c r="AV868" i="2"/>
  <c r="AW868" i="2"/>
  <c r="AX868" i="2"/>
  <c r="AY868" i="2"/>
  <c r="AZ868" i="2"/>
  <c r="BA868" i="2"/>
  <c r="BB868" i="2"/>
  <c r="BC868" i="2"/>
  <c r="BD868" i="2"/>
  <c r="BE868" i="2"/>
  <c r="BF868" i="2"/>
  <c r="L869" i="2"/>
  <c r="M869" i="2"/>
  <c r="N869" i="2"/>
  <c r="O869" i="2"/>
  <c r="P869" i="2"/>
  <c r="Q869" i="2"/>
  <c r="R869" i="2"/>
  <c r="S869" i="2"/>
  <c r="T869" i="2"/>
  <c r="U869" i="2"/>
  <c r="V869" i="2"/>
  <c r="W869" i="2"/>
  <c r="X869" i="2"/>
  <c r="Y869" i="2"/>
  <c r="Z869" i="2"/>
  <c r="AA869" i="2"/>
  <c r="AB869" i="2"/>
  <c r="AC869" i="2"/>
  <c r="AD869" i="2"/>
  <c r="AE869" i="2"/>
  <c r="AF869" i="2"/>
  <c r="AG869" i="2"/>
  <c r="AH869" i="2"/>
  <c r="AI869" i="2"/>
  <c r="AJ869" i="2"/>
  <c r="AK869" i="2"/>
  <c r="AL869" i="2"/>
  <c r="AM869" i="2"/>
  <c r="AN869" i="2"/>
  <c r="AO869" i="2"/>
  <c r="AP869" i="2"/>
  <c r="AQ869" i="2"/>
  <c r="AR869" i="2"/>
  <c r="AS869" i="2"/>
  <c r="AT869" i="2"/>
  <c r="AU869" i="2"/>
  <c r="AV869" i="2"/>
  <c r="AW869" i="2"/>
  <c r="AX869" i="2"/>
  <c r="AY869" i="2"/>
  <c r="AZ869" i="2"/>
  <c r="BA869" i="2"/>
  <c r="BB869" i="2"/>
  <c r="BC869" i="2"/>
  <c r="BD869" i="2"/>
  <c r="BE869" i="2"/>
  <c r="BF869" i="2"/>
  <c r="L870" i="2"/>
  <c r="M870" i="2"/>
  <c r="N870" i="2"/>
  <c r="O870" i="2"/>
  <c r="P870" i="2"/>
  <c r="Q870" i="2"/>
  <c r="R870" i="2"/>
  <c r="S870" i="2"/>
  <c r="T870" i="2"/>
  <c r="U870" i="2"/>
  <c r="V870" i="2"/>
  <c r="W870" i="2"/>
  <c r="X870" i="2"/>
  <c r="Y870" i="2"/>
  <c r="Z870" i="2"/>
  <c r="AA870" i="2"/>
  <c r="AB870" i="2"/>
  <c r="AC870" i="2"/>
  <c r="AD870" i="2"/>
  <c r="AE870" i="2"/>
  <c r="AF870" i="2"/>
  <c r="AG870" i="2"/>
  <c r="AH870" i="2"/>
  <c r="AI870" i="2"/>
  <c r="AJ870" i="2"/>
  <c r="AK870" i="2"/>
  <c r="AL870" i="2"/>
  <c r="AM870" i="2"/>
  <c r="AN870" i="2"/>
  <c r="AO870" i="2"/>
  <c r="AP870" i="2"/>
  <c r="AQ870" i="2"/>
  <c r="AR870" i="2"/>
  <c r="AS870" i="2"/>
  <c r="AT870" i="2"/>
  <c r="AU870" i="2"/>
  <c r="AV870" i="2"/>
  <c r="AW870" i="2"/>
  <c r="AX870" i="2"/>
  <c r="AY870" i="2"/>
  <c r="AZ870" i="2"/>
  <c r="BA870" i="2"/>
  <c r="BB870" i="2"/>
  <c r="BC870" i="2"/>
  <c r="BD870" i="2"/>
  <c r="BE870" i="2"/>
  <c r="BF870" i="2"/>
  <c r="L871" i="2"/>
  <c r="M871" i="2"/>
  <c r="N871" i="2"/>
  <c r="O871" i="2"/>
  <c r="P871" i="2"/>
  <c r="Q871" i="2"/>
  <c r="R871" i="2"/>
  <c r="S871" i="2"/>
  <c r="T871" i="2"/>
  <c r="U871" i="2"/>
  <c r="V871" i="2"/>
  <c r="W871" i="2"/>
  <c r="X871" i="2"/>
  <c r="Y871" i="2"/>
  <c r="Z871" i="2"/>
  <c r="AA871" i="2"/>
  <c r="AB871" i="2"/>
  <c r="AC871" i="2"/>
  <c r="AD871" i="2"/>
  <c r="AE871" i="2"/>
  <c r="AF871" i="2"/>
  <c r="AG871" i="2"/>
  <c r="AH871" i="2"/>
  <c r="AI871" i="2"/>
  <c r="AJ871" i="2"/>
  <c r="AK871" i="2"/>
  <c r="AL871" i="2"/>
  <c r="AM871" i="2"/>
  <c r="AN871" i="2"/>
  <c r="AO871" i="2"/>
  <c r="AP871" i="2"/>
  <c r="AQ871" i="2"/>
  <c r="AR871" i="2"/>
  <c r="AS871" i="2"/>
  <c r="AT871" i="2"/>
  <c r="AU871" i="2"/>
  <c r="AV871" i="2"/>
  <c r="AW871" i="2"/>
  <c r="AX871" i="2"/>
  <c r="AY871" i="2"/>
  <c r="AZ871" i="2"/>
  <c r="BA871" i="2"/>
  <c r="BB871" i="2"/>
  <c r="BC871" i="2"/>
  <c r="BD871" i="2"/>
  <c r="BE871" i="2"/>
  <c r="BF871" i="2"/>
  <c r="L872" i="2"/>
  <c r="M872" i="2"/>
  <c r="N872" i="2"/>
  <c r="O872" i="2"/>
  <c r="P872" i="2"/>
  <c r="Q872" i="2"/>
  <c r="R872" i="2"/>
  <c r="S872" i="2"/>
  <c r="T872" i="2"/>
  <c r="U872" i="2"/>
  <c r="V872" i="2"/>
  <c r="W872" i="2"/>
  <c r="X872" i="2"/>
  <c r="Y872" i="2"/>
  <c r="Z872" i="2"/>
  <c r="AA872" i="2"/>
  <c r="AB872" i="2"/>
  <c r="AC872" i="2"/>
  <c r="AD872" i="2"/>
  <c r="AE872" i="2"/>
  <c r="AF872" i="2"/>
  <c r="AG872" i="2"/>
  <c r="AH872" i="2"/>
  <c r="AI872" i="2"/>
  <c r="AJ872" i="2"/>
  <c r="AK872" i="2"/>
  <c r="AL872" i="2"/>
  <c r="AM872" i="2"/>
  <c r="AN872" i="2"/>
  <c r="AO872" i="2"/>
  <c r="AP872" i="2"/>
  <c r="AQ872" i="2"/>
  <c r="AR872" i="2"/>
  <c r="AS872" i="2"/>
  <c r="AT872" i="2"/>
  <c r="AU872" i="2"/>
  <c r="AV872" i="2"/>
  <c r="AW872" i="2"/>
  <c r="AX872" i="2"/>
  <c r="AY872" i="2"/>
  <c r="AZ872" i="2"/>
  <c r="BA872" i="2"/>
  <c r="BB872" i="2"/>
  <c r="BC872" i="2"/>
  <c r="BD872" i="2"/>
  <c r="BE872" i="2"/>
  <c r="BF872" i="2"/>
  <c r="L873" i="2"/>
  <c r="M873" i="2"/>
  <c r="N873" i="2"/>
  <c r="O873" i="2"/>
  <c r="P873" i="2"/>
  <c r="Q873" i="2"/>
  <c r="R873" i="2"/>
  <c r="S873" i="2"/>
  <c r="T873" i="2"/>
  <c r="U873" i="2"/>
  <c r="V873" i="2"/>
  <c r="W873" i="2"/>
  <c r="X873" i="2"/>
  <c r="Y873" i="2"/>
  <c r="Z873" i="2"/>
  <c r="AA873" i="2"/>
  <c r="AB873" i="2"/>
  <c r="AC873" i="2"/>
  <c r="AD873" i="2"/>
  <c r="AE873" i="2"/>
  <c r="AF873" i="2"/>
  <c r="AG873" i="2"/>
  <c r="AH873" i="2"/>
  <c r="AI873" i="2"/>
  <c r="AJ873" i="2"/>
  <c r="AK873" i="2"/>
  <c r="AL873" i="2"/>
  <c r="AM873" i="2"/>
  <c r="AN873" i="2"/>
  <c r="AO873" i="2"/>
  <c r="AP873" i="2"/>
  <c r="AQ873" i="2"/>
  <c r="AR873" i="2"/>
  <c r="AS873" i="2"/>
  <c r="AT873" i="2"/>
  <c r="AU873" i="2"/>
  <c r="AV873" i="2"/>
  <c r="AW873" i="2"/>
  <c r="AX873" i="2"/>
  <c r="AY873" i="2"/>
  <c r="AZ873" i="2"/>
  <c r="BA873" i="2"/>
  <c r="BB873" i="2"/>
  <c r="BC873" i="2"/>
  <c r="BD873" i="2"/>
  <c r="BE873" i="2"/>
  <c r="BF873" i="2"/>
  <c r="L874" i="2"/>
  <c r="M874" i="2"/>
  <c r="N874" i="2"/>
  <c r="O874" i="2"/>
  <c r="P874" i="2"/>
  <c r="Q874" i="2"/>
  <c r="R874" i="2"/>
  <c r="S874" i="2"/>
  <c r="T874" i="2"/>
  <c r="U874" i="2"/>
  <c r="V874" i="2"/>
  <c r="W874" i="2"/>
  <c r="X874" i="2"/>
  <c r="Y874" i="2"/>
  <c r="Z874" i="2"/>
  <c r="AA874" i="2"/>
  <c r="AB874" i="2"/>
  <c r="AC874" i="2"/>
  <c r="AD874" i="2"/>
  <c r="AE874" i="2"/>
  <c r="AF874" i="2"/>
  <c r="AG874" i="2"/>
  <c r="AH874" i="2"/>
  <c r="AI874" i="2"/>
  <c r="AJ874" i="2"/>
  <c r="AK874" i="2"/>
  <c r="AL874" i="2"/>
  <c r="AM874" i="2"/>
  <c r="AN874" i="2"/>
  <c r="AO874" i="2"/>
  <c r="AP874" i="2"/>
  <c r="AQ874" i="2"/>
  <c r="AR874" i="2"/>
  <c r="AS874" i="2"/>
  <c r="AT874" i="2"/>
  <c r="AU874" i="2"/>
  <c r="AV874" i="2"/>
  <c r="AW874" i="2"/>
  <c r="AX874" i="2"/>
  <c r="AY874" i="2"/>
  <c r="AZ874" i="2"/>
  <c r="BA874" i="2"/>
  <c r="BB874" i="2"/>
  <c r="BC874" i="2"/>
  <c r="BD874" i="2"/>
  <c r="BE874" i="2"/>
  <c r="BF874" i="2"/>
  <c r="L875" i="2"/>
  <c r="M875" i="2"/>
  <c r="N875" i="2"/>
  <c r="O875" i="2"/>
  <c r="P875" i="2"/>
  <c r="Q875" i="2"/>
  <c r="R875" i="2"/>
  <c r="S875" i="2"/>
  <c r="T875" i="2"/>
  <c r="U875" i="2"/>
  <c r="V875" i="2"/>
  <c r="W875" i="2"/>
  <c r="X875" i="2"/>
  <c r="Y875" i="2"/>
  <c r="Z875" i="2"/>
  <c r="AA875" i="2"/>
  <c r="AB875" i="2"/>
  <c r="AC875" i="2"/>
  <c r="AD875" i="2"/>
  <c r="AE875" i="2"/>
  <c r="AF875" i="2"/>
  <c r="AG875" i="2"/>
  <c r="AH875" i="2"/>
  <c r="AI875" i="2"/>
  <c r="AJ875" i="2"/>
  <c r="AK875" i="2"/>
  <c r="AL875" i="2"/>
  <c r="AM875" i="2"/>
  <c r="AN875" i="2"/>
  <c r="AO875" i="2"/>
  <c r="AP875" i="2"/>
  <c r="AQ875" i="2"/>
  <c r="AR875" i="2"/>
  <c r="AS875" i="2"/>
  <c r="AT875" i="2"/>
  <c r="AU875" i="2"/>
  <c r="AV875" i="2"/>
  <c r="AW875" i="2"/>
  <c r="AX875" i="2"/>
  <c r="AY875" i="2"/>
  <c r="AZ875" i="2"/>
  <c r="BA875" i="2"/>
  <c r="BB875" i="2"/>
  <c r="BC875" i="2"/>
  <c r="BD875" i="2"/>
  <c r="BE875" i="2"/>
  <c r="BF875" i="2"/>
  <c r="L876" i="2"/>
  <c r="M876" i="2"/>
  <c r="N876" i="2"/>
  <c r="O876" i="2"/>
  <c r="P876" i="2"/>
  <c r="Q876" i="2"/>
  <c r="R876" i="2"/>
  <c r="S876" i="2"/>
  <c r="T876" i="2"/>
  <c r="U876" i="2"/>
  <c r="V876" i="2"/>
  <c r="W876" i="2"/>
  <c r="X876" i="2"/>
  <c r="Y876" i="2"/>
  <c r="Z876" i="2"/>
  <c r="AA876" i="2"/>
  <c r="AB876" i="2"/>
  <c r="AC876" i="2"/>
  <c r="AD876" i="2"/>
  <c r="AE876" i="2"/>
  <c r="AF876" i="2"/>
  <c r="AG876" i="2"/>
  <c r="AH876" i="2"/>
  <c r="AI876" i="2"/>
  <c r="AJ876" i="2"/>
  <c r="AK876" i="2"/>
  <c r="AL876" i="2"/>
  <c r="AM876" i="2"/>
  <c r="AN876" i="2"/>
  <c r="AO876" i="2"/>
  <c r="AP876" i="2"/>
  <c r="AQ876" i="2"/>
  <c r="AR876" i="2"/>
  <c r="AS876" i="2"/>
  <c r="AT876" i="2"/>
  <c r="AU876" i="2"/>
  <c r="AV876" i="2"/>
  <c r="AW876" i="2"/>
  <c r="AX876" i="2"/>
  <c r="AY876" i="2"/>
  <c r="AZ876" i="2"/>
  <c r="BA876" i="2"/>
  <c r="BB876" i="2"/>
  <c r="BC876" i="2"/>
  <c r="BD876" i="2"/>
  <c r="BE876" i="2"/>
  <c r="BF876" i="2"/>
  <c r="L877" i="2"/>
  <c r="M877" i="2"/>
  <c r="N877" i="2"/>
  <c r="O877" i="2"/>
  <c r="P877" i="2"/>
  <c r="Q877" i="2"/>
  <c r="R877" i="2"/>
  <c r="S877" i="2"/>
  <c r="T877" i="2"/>
  <c r="U877" i="2"/>
  <c r="V877" i="2"/>
  <c r="W877" i="2"/>
  <c r="X877" i="2"/>
  <c r="Y877" i="2"/>
  <c r="Z877" i="2"/>
  <c r="AA877" i="2"/>
  <c r="AB877" i="2"/>
  <c r="AC877" i="2"/>
  <c r="AD877" i="2"/>
  <c r="AE877" i="2"/>
  <c r="AF877" i="2"/>
  <c r="AG877" i="2"/>
  <c r="AH877" i="2"/>
  <c r="AI877" i="2"/>
  <c r="AJ877" i="2"/>
  <c r="AK877" i="2"/>
  <c r="AL877" i="2"/>
  <c r="AM877" i="2"/>
  <c r="AN877" i="2"/>
  <c r="AO877" i="2"/>
  <c r="AP877" i="2"/>
  <c r="AQ877" i="2"/>
  <c r="AR877" i="2"/>
  <c r="AS877" i="2"/>
  <c r="AT877" i="2"/>
  <c r="AU877" i="2"/>
  <c r="AV877" i="2"/>
  <c r="AW877" i="2"/>
  <c r="AX877" i="2"/>
  <c r="AY877" i="2"/>
  <c r="AZ877" i="2"/>
  <c r="BA877" i="2"/>
  <c r="BB877" i="2"/>
  <c r="BC877" i="2"/>
  <c r="BD877" i="2"/>
  <c r="BE877" i="2"/>
  <c r="BF877" i="2"/>
  <c r="L878" i="2"/>
  <c r="M878" i="2"/>
  <c r="N878" i="2"/>
  <c r="O878" i="2"/>
  <c r="P878" i="2"/>
  <c r="Q878" i="2"/>
  <c r="R878" i="2"/>
  <c r="S878" i="2"/>
  <c r="T878" i="2"/>
  <c r="U878" i="2"/>
  <c r="V878" i="2"/>
  <c r="W878" i="2"/>
  <c r="X878" i="2"/>
  <c r="Y878" i="2"/>
  <c r="Z878" i="2"/>
  <c r="AA878" i="2"/>
  <c r="AB878" i="2"/>
  <c r="AC878" i="2"/>
  <c r="AD878" i="2"/>
  <c r="AE878" i="2"/>
  <c r="AF878" i="2"/>
  <c r="AG878" i="2"/>
  <c r="AH878" i="2"/>
  <c r="AI878" i="2"/>
  <c r="AJ878" i="2"/>
  <c r="AK878" i="2"/>
  <c r="AL878" i="2"/>
  <c r="AM878" i="2"/>
  <c r="AN878" i="2"/>
  <c r="AO878" i="2"/>
  <c r="AP878" i="2"/>
  <c r="AQ878" i="2"/>
  <c r="AR878" i="2"/>
  <c r="AS878" i="2"/>
  <c r="AT878" i="2"/>
  <c r="AU878" i="2"/>
  <c r="AV878" i="2"/>
  <c r="AW878" i="2"/>
  <c r="AX878" i="2"/>
  <c r="AY878" i="2"/>
  <c r="AZ878" i="2"/>
  <c r="BA878" i="2"/>
  <c r="BB878" i="2"/>
  <c r="BC878" i="2"/>
  <c r="BD878" i="2"/>
  <c r="BE878" i="2"/>
  <c r="BF878" i="2"/>
  <c r="L879" i="2"/>
  <c r="M879" i="2"/>
  <c r="N879" i="2"/>
  <c r="O879" i="2"/>
  <c r="P879" i="2"/>
  <c r="Q879" i="2"/>
  <c r="R879" i="2"/>
  <c r="S879" i="2"/>
  <c r="T879" i="2"/>
  <c r="U879" i="2"/>
  <c r="V879" i="2"/>
  <c r="W879" i="2"/>
  <c r="X879" i="2"/>
  <c r="Y879" i="2"/>
  <c r="Z879" i="2"/>
  <c r="AA879" i="2"/>
  <c r="AB879" i="2"/>
  <c r="AC879" i="2"/>
  <c r="AD879" i="2"/>
  <c r="AE879" i="2"/>
  <c r="AF879" i="2"/>
  <c r="AG879" i="2"/>
  <c r="AH879" i="2"/>
  <c r="AI879" i="2"/>
  <c r="AJ879" i="2"/>
  <c r="AK879" i="2"/>
  <c r="AL879" i="2"/>
  <c r="AM879" i="2"/>
  <c r="AN879" i="2"/>
  <c r="AO879" i="2"/>
  <c r="AP879" i="2"/>
  <c r="AQ879" i="2"/>
  <c r="AR879" i="2"/>
  <c r="AS879" i="2"/>
  <c r="AT879" i="2"/>
  <c r="AU879" i="2"/>
  <c r="AV879" i="2"/>
  <c r="AW879" i="2"/>
  <c r="AX879" i="2"/>
  <c r="AY879" i="2"/>
  <c r="AZ879" i="2"/>
  <c r="BA879" i="2"/>
  <c r="BB879" i="2"/>
  <c r="BC879" i="2"/>
  <c r="BD879" i="2"/>
  <c r="BE879" i="2"/>
  <c r="BF879" i="2"/>
  <c r="L880" i="2"/>
  <c r="M880" i="2"/>
  <c r="N880" i="2"/>
  <c r="O880" i="2"/>
  <c r="P880" i="2"/>
  <c r="Q880" i="2"/>
  <c r="R880" i="2"/>
  <c r="S880" i="2"/>
  <c r="T880" i="2"/>
  <c r="U880" i="2"/>
  <c r="V880" i="2"/>
  <c r="W880" i="2"/>
  <c r="X880" i="2"/>
  <c r="Y880" i="2"/>
  <c r="Z880" i="2"/>
  <c r="AA880" i="2"/>
  <c r="AB880" i="2"/>
  <c r="AC880" i="2"/>
  <c r="AD880" i="2"/>
  <c r="AE880" i="2"/>
  <c r="AF880" i="2"/>
  <c r="AG880" i="2"/>
  <c r="AH880" i="2"/>
  <c r="AI880" i="2"/>
  <c r="AJ880" i="2"/>
  <c r="AK880" i="2"/>
  <c r="AL880" i="2"/>
  <c r="AM880" i="2"/>
  <c r="AN880" i="2"/>
  <c r="AO880" i="2"/>
  <c r="AP880" i="2"/>
  <c r="AQ880" i="2"/>
  <c r="AR880" i="2"/>
  <c r="AS880" i="2"/>
  <c r="AT880" i="2"/>
  <c r="AU880" i="2"/>
  <c r="AV880" i="2"/>
  <c r="AW880" i="2"/>
  <c r="AX880" i="2"/>
  <c r="AY880" i="2"/>
  <c r="AZ880" i="2"/>
  <c r="BA880" i="2"/>
  <c r="BB880" i="2"/>
  <c r="BC880" i="2"/>
  <c r="BD880" i="2"/>
  <c r="BE880" i="2"/>
  <c r="BF880" i="2"/>
  <c r="L881" i="2"/>
  <c r="M881" i="2"/>
  <c r="N881" i="2"/>
  <c r="O881" i="2"/>
  <c r="P881" i="2"/>
  <c r="Q881" i="2"/>
  <c r="R881" i="2"/>
  <c r="S881" i="2"/>
  <c r="T881" i="2"/>
  <c r="U881" i="2"/>
  <c r="V881" i="2"/>
  <c r="W881" i="2"/>
  <c r="X881" i="2"/>
  <c r="Y881" i="2"/>
  <c r="Z881" i="2"/>
  <c r="AA881" i="2"/>
  <c r="AB881" i="2"/>
  <c r="AC881" i="2"/>
  <c r="AD881" i="2"/>
  <c r="AE881" i="2"/>
  <c r="AF881" i="2"/>
  <c r="AG881" i="2"/>
  <c r="AH881" i="2"/>
  <c r="AI881" i="2"/>
  <c r="AJ881" i="2"/>
  <c r="AK881" i="2"/>
  <c r="AL881" i="2"/>
  <c r="AM881" i="2"/>
  <c r="AN881" i="2"/>
  <c r="AO881" i="2"/>
  <c r="AP881" i="2"/>
  <c r="AQ881" i="2"/>
  <c r="AR881" i="2"/>
  <c r="AS881" i="2"/>
  <c r="AT881" i="2"/>
  <c r="AU881" i="2"/>
  <c r="AV881" i="2"/>
  <c r="AW881" i="2"/>
  <c r="AX881" i="2"/>
  <c r="AY881" i="2"/>
  <c r="AZ881" i="2"/>
  <c r="BA881" i="2"/>
  <c r="BB881" i="2"/>
  <c r="BC881" i="2"/>
  <c r="BD881" i="2"/>
  <c r="BE881" i="2"/>
  <c r="BF881" i="2"/>
  <c r="L882" i="2"/>
  <c r="M882" i="2"/>
  <c r="N882" i="2"/>
  <c r="O882" i="2"/>
  <c r="P882" i="2"/>
  <c r="Q882" i="2"/>
  <c r="R882" i="2"/>
  <c r="S882" i="2"/>
  <c r="T882" i="2"/>
  <c r="U882" i="2"/>
  <c r="V882" i="2"/>
  <c r="W882" i="2"/>
  <c r="X882" i="2"/>
  <c r="Y882" i="2"/>
  <c r="Z882" i="2"/>
  <c r="AA882" i="2"/>
  <c r="AB882" i="2"/>
  <c r="AC882" i="2"/>
  <c r="AD882" i="2"/>
  <c r="AE882" i="2"/>
  <c r="AF882" i="2"/>
  <c r="AG882" i="2"/>
  <c r="AH882" i="2"/>
  <c r="AI882" i="2"/>
  <c r="AJ882" i="2"/>
  <c r="AK882" i="2"/>
  <c r="AL882" i="2"/>
  <c r="AM882" i="2"/>
  <c r="AN882" i="2"/>
  <c r="AO882" i="2"/>
  <c r="AP882" i="2"/>
  <c r="AQ882" i="2"/>
  <c r="AR882" i="2"/>
  <c r="AS882" i="2"/>
  <c r="AT882" i="2"/>
  <c r="AU882" i="2"/>
  <c r="AV882" i="2"/>
  <c r="AW882" i="2"/>
  <c r="AX882" i="2"/>
  <c r="AY882" i="2"/>
  <c r="AZ882" i="2"/>
  <c r="BA882" i="2"/>
  <c r="BB882" i="2"/>
  <c r="BC882" i="2"/>
  <c r="BD882" i="2"/>
  <c r="BE882" i="2"/>
  <c r="BF882" i="2"/>
  <c r="L883" i="2"/>
  <c r="M883" i="2"/>
  <c r="N883" i="2"/>
  <c r="O883" i="2"/>
  <c r="P883" i="2"/>
  <c r="Q883" i="2"/>
  <c r="R883" i="2"/>
  <c r="S883" i="2"/>
  <c r="T883" i="2"/>
  <c r="U883" i="2"/>
  <c r="V883" i="2"/>
  <c r="W883" i="2"/>
  <c r="X883" i="2"/>
  <c r="Y883" i="2"/>
  <c r="Z883" i="2"/>
  <c r="AA883" i="2"/>
  <c r="AB883" i="2"/>
  <c r="AC883" i="2"/>
  <c r="AD883" i="2"/>
  <c r="AE883" i="2"/>
  <c r="AF883" i="2"/>
  <c r="AG883" i="2"/>
  <c r="AH883" i="2"/>
  <c r="AI883" i="2"/>
  <c r="AJ883" i="2"/>
  <c r="AK883" i="2"/>
  <c r="AL883" i="2"/>
  <c r="AM883" i="2"/>
  <c r="AN883" i="2"/>
  <c r="AO883" i="2"/>
  <c r="AP883" i="2"/>
  <c r="AQ883" i="2"/>
  <c r="AR883" i="2"/>
  <c r="AS883" i="2"/>
  <c r="AT883" i="2"/>
  <c r="AU883" i="2"/>
  <c r="AV883" i="2"/>
  <c r="AW883" i="2"/>
  <c r="AX883" i="2"/>
  <c r="AY883" i="2"/>
  <c r="AZ883" i="2"/>
  <c r="BA883" i="2"/>
  <c r="BB883" i="2"/>
  <c r="BC883" i="2"/>
  <c r="BD883" i="2"/>
  <c r="BE883" i="2"/>
  <c r="BF883" i="2"/>
  <c r="L884" i="2"/>
  <c r="M884" i="2"/>
  <c r="N884" i="2"/>
  <c r="O884" i="2"/>
  <c r="P884" i="2"/>
  <c r="Q884" i="2"/>
  <c r="R884" i="2"/>
  <c r="S884" i="2"/>
  <c r="T884" i="2"/>
  <c r="U884" i="2"/>
  <c r="V884" i="2"/>
  <c r="W884" i="2"/>
  <c r="X884" i="2"/>
  <c r="Y884" i="2"/>
  <c r="Z884" i="2"/>
  <c r="AA884" i="2"/>
  <c r="AB884" i="2"/>
  <c r="AC884" i="2"/>
  <c r="AD884" i="2"/>
  <c r="AE884" i="2"/>
  <c r="AF884" i="2"/>
  <c r="AG884" i="2"/>
  <c r="AH884" i="2"/>
  <c r="AI884" i="2"/>
  <c r="AJ884" i="2"/>
  <c r="AK884" i="2"/>
  <c r="AL884" i="2"/>
  <c r="AM884" i="2"/>
  <c r="AN884" i="2"/>
  <c r="AO884" i="2"/>
  <c r="AP884" i="2"/>
  <c r="AQ884" i="2"/>
  <c r="AR884" i="2"/>
  <c r="AS884" i="2"/>
  <c r="AT884" i="2"/>
  <c r="AU884" i="2"/>
  <c r="AV884" i="2"/>
  <c r="AW884" i="2"/>
  <c r="AX884" i="2"/>
  <c r="AY884" i="2"/>
  <c r="AZ884" i="2"/>
  <c r="BA884" i="2"/>
  <c r="BB884" i="2"/>
  <c r="BC884" i="2"/>
  <c r="BD884" i="2"/>
  <c r="BE884" i="2"/>
  <c r="BF884" i="2"/>
  <c r="L885" i="2"/>
  <c r="M885" i="2"/>
  <c r="N885" i="2"/>
  <c r="O885" i="2"/>
  <c r="P885" i="2"/>
  <c r="Q885" i="2"/>
  <c r="R885" i="2"/>
  <c r="S885" i="2"/>
  <c r="T885" i="2"/>
  <c r="U885" i="2"/>
  <c r="V885" i="2"/>
  <c r="W885" i="2"/>
  <c r="X885" i="2"/>
  <c r="Y885" i="2"/>
  <c r="Z885" i="2"/>
  <c r="AA885" i="2"/>
  <c r="AB885" i="2"/>
  <c r="AC885" i="2"/>
  <c r="AD885" i="2"/>
  <c r="AE885" i="2"/>
  <c r="AF885" i="2"/>
  <c r="AG885" i="2"/>
  <c r="AH885" i="2"/>
  <c r="AI885" i="2"/>
  <c r="AJ885" i="2"/>
  <c r="AK885" i="2"/>
  <c r="AL885" i="2"/>
  <c r="AM885" i="2"/>
  <c r="AN885" i="2"/>
  <c r="AO885" i="2"/>
  <c r="AP885" i="2"/>
  <c r="AQ885" i="2"/>
  <c r="AR885" i="2"/>
  <c r="AS885" i="2"/>
  <c r="AT885" i="2"/>
  <c r="AU885" i="2"/>
  <c r="AV885" i="2"/>
  <c r="AW885" i="2"/>
  <c r="AX885" i="2"/>
  <c r="AY885" i="2"/>
  <c r="AZ885" i="2"/>
  <c r="BA885" i="2"/>
  <c r="BB885" i="2"/>
  <c r="BC885" i="2"/>
  <c r="BD885" i="2"/>
  <c r="BE885" i="2"/>
  <c r="BF885" i="2"/>
  <c r="L886" i="2"/>
  <c r="M886" i="2"/>
  <c r="N886" i="2"/>
  <c r="O886" i="2"/>
  <c r="P886" i="2"/>
  <c r="Q886" i="2"/>
  <c r="R886" i="2"/>
  <c r="S886" i="2"/>
  <c r="T886" i="2"/>
  <c r="U886" i="2"/>
  <c r="V886" i="2"/>
  <c r="W886" i="2"/>
  <c r="X886" i="2"/>
  <c r="Y886" i="2"/>
  <c r="Z886" i="2"/>
  <c r="AA886" i="2"/>
  <c r="AB886" i="2"/>
  <c r="AC886" i="2"/>
  <c r="AD886" i="2"/>
  <c r="AE886" i="2"/>
  <c r="AF886" i="2"/>
  <c r="AG886" i="2"/>
  <c r="AH886" i="2"/>
  <c r="AI886" i="2"/>
  <c r="AJ886" i="2"/>
  <c r="AK886" i="2"/>
  <c r="AL886" i="2"/>
  <c r="AM886" i="2"/>
  <c r="AN886" i="2"/>
  <c r="AO886" i="2"/>
  <c r="AP886" i="2"/>
  <c r="AQ886" i="2"/>
  <c r="AR886" i="2"/>
  <c r="AS886" i="2"/>
  <c r="AT886" i="2"/>
  <c r="AU886" i="2"/>
  <c r="AV886" i="2"/>
  <c r="AW886" i="2"/>
  <c r="AX886" i="2"/>
  <c r="AY886" i="2"/>
  <c r="AZ886" i="2"/>
  <c r="BA886" i="2"/>
  <c r="BB886" i="2"/>
  <c r="BC886" i="2"/>
  <c r="BD886" i="2"/>
  <c r="BE886" i="2"/>
  <c r="BF886" i="2"/>
  <c r="L887" i="2"/>
  <c r="M887" i="2"/>
  <c r="N887" i="2"/>
  <c r="O887" i="2"/>
  <c r="P887" i="2"/>
  <c r="Q887" i="2"/>
  <c r="R887" i="2"/>
  <c r="S887" i="2"/>
  <c r="T887" i="2"/>
  <c r="U887" i="2"/>
  <c r="V887" i="2"/>
  <c r="W887" i="2"/>
  <c r="X887" i="2"/>
  <c r="Y887" i="2"/>
  <c r="Z887" i="2"/>
  <c r="AA887" i="2"/>
  <c r="AB887" i="2"/>
  <c r="AC887" i="2"/>
  <c r="AD887" i="2"/>
  <c r="AE887" i="2"/>
  <c r="AF887" i="2"/>
  <c r="AG887" i="2"/>
  <c r="AH887" i="2"/>
  <c r="AI887" i="2"/>
  <c r="AJ887" i="2"/>
  <c r="AK887" i="2"/>
  <c r="AL887" i="2"/>
  <c r="AM887" i="2"/>
  <c r="AN887" i="2"/>
  <c r="AO887" i="2"/>
  <c r="AP887" i="2"/>
  <c r="AQ887" i="2"/>
  <c r="AR887" i="2"/>
  <c r="AS887" i="2"/>
  <c r="AT887" i="2"/>
  <c r="AU887" i="2"/>
  <c r="AV887" i="2"/>
  <c r="AW887" i="2"/>
  <c r="AX887" i="2"/>
  <c r="AY887" i="2"/>
  <c r="AZ887" i="2"/>
  <c r="BA887" i="2"/>
  <c r="BB887" i="2"/>
  <c r="BC887" i="2"/>
  <c r="BD887" i="2"/>
  <c r="BE887" i="2"/>
  <c r="BF887" i="2"/>
  <c r="L888" i="2"/>
  <c r="M888" i="2"/>
  <c r="N888" i="2"/>
  <c r="O888" i="2"/>
  <c r="P888" i="2"/>
  <c r="Q888" i="2"/>
  <c r="R888" i="2"/>
  <c r="S888" i="2"/>
  <c r="T888" i="2"/>
  <c r="U888" i="2"/>
  <c r="V888" i="2"/>
  <c r="W888" i="2"/>
  <c r="X888" i="2"/>
  <c r="Y888" i="2"/>
  <c r="Z888" i="2"/>
  <c r="AA888" i="2"/>
  <c r="AB888" i="2"/>
  <c r="AC888" i="2"/>
  <c r="AD888" i="2"/>
  <c r="AE888" i="2"/>
  <c r="AF888" i="2"/>
  <c r="AG888" i="2"/>
  <c r="AH888" i="2"/>
  <c r="AI888" i="2"/>
  <c r="AJ888" i="2"/>
  <c r="AK888" i="2"/>
  <c r="AL888" i="2"/>
  <c r="AM888" i="2"/>
  <c r="AN888" i="2"/>
  <c r="AO888" i="2"/>
  <c r="AP888" i="2"/>
  <c r="AQ888" i="2"/>
  <c r="AR888" i="2"/>
  <c r="AS888" i="2"/>
  <c r="AT888" i="2"/>
  <c r="AU888" i="2"/>
  <c r="AV888" i="2"/>
  <c r="AW888" i="2"/>
  <c r="AX888" i="2"/>
  <c r="AY888" i="2"/>
  <c r="AZ888" i="2"/>
  <c r="BA888" i="2"/>
  <c r="BB888" i="2"/>
  <c r="BC888" i="2"/>
  <c r="BD888" i="2"/>
  <c r="BE888" i="2"/>
  <c r="BF888" i="2"/>
  <c r="L889" i="2"/>
  <c r="M889" i="2"/>
  <c r="N889" i="2"/>
  <c r="O889" i="2"/>
  <c r="P889" i="2"/>
  <c r="Q889" i="2"/>
  <c r="R889" i="2"/>
  <c r="S889" i="2"/>
  <c r="T889" i="2"/>
  <c r="U889" i="2"/>
  <c r="V889" i="2"/>
  <c r="W889" i="2"/>
  <c r="X889" i="2"/>
  <c r="Y889" i="2"/>
  <c r="Z889" i="2"/>
  <c r="AA889" i="2"/>
  <c r="AB889" i="2"/>
  <c r="AC889" i="2"/>
  <c r="AD889" i="2"/>
  <c r="AE889" i="2"/>
  <c r="AF889" i="2"/>
  <c r="AG889" i="2"/>
  <c r="AH889" i="2"/>
  <c r="AI889" i="2"/>
  <c r="AJ889" i="2"/>
  <c r="AK889" i="2"/>
  <c r="AL889" i="2"/>
  <c r="AM889" i="2"/>
  <c r="AN889" i="2"/>
  <c r="AO889" i="2"/>
  <c r="AP889" i="2"/>
  <c r="AQ889" i="2"/>
  <c r="AR889" i="2"/>
  <c r="AS889" i="2"/>
  <c r="AT889" i="2"/>
  <c r="AU889" i="2"/>
  <c r="AV889" i="2"/>
  <c r="AW889" i="2"/>
  <c r="AX889" i="2"/>
  <c r="AY889" i="2"/>
  <c r="AZ889" i="2"/>
  <c r="BA889" i="2"/>
  <c r="BB889" i="2"/>
  <c r="BC889" i="2"/>
  <c r="BD889" i="2"/>
  <c r="BE889" i="2"/>
  <c r="BF889" i="2"/>
  <c r="L890" i="2"/>
  <c r="M890" i="2"/>
  <c r="N890" i="2"/>
  <c r="O890" i="2"/>
  <c r="P890" i="2"/>
  <c r="Q890" i="2"/>
  <c r="R890" i="2"/>
  <c r="S890" i="2"/>
  <c r="T890" i="2"/>
  <c r="U890" i="2"/>
  <c r="V890" i="2"/>
  <c r="W890" i="2"/>
  <c r="X890" i="2"/>
  <c r="Y890" i="2"/>
  <c r="Z890" i="2"/>
  <c r="AA890" i="2"/>
  <c r="AB890" i="2"/>
  <c r="AC890" i="2"/>
  <c r="AD890" i="2"/>
  <c r="AE890" i="2"/>
  <c r="AF890" i="2"/>
  <c r="AG890" i="2"/>
  <c r="AH890" i="2"/>
  <c r="AI890" i="2"/>
  <c r="AJ890" i="2"/>
  <c r="AK890" i="2"/>
  <c r="AL890" i="2"/>
  <c r="AM890" i="2"/>
  <c r="AN890" i="2"/>
  <c r="AO890" i="2"/>
  <c r="AP890" i="2"/>
  <c r="AQ890" i="2"/>
  <c r="AR890" i="2"/>
  <c r="AS890" i="2"/>
  <c r="AT890" i="2"/>
  <c r="AU890" i="2"/>
  <c r="AV890" i="2"/>
  <c r="AW890" i="2"/>
  <c r="AX890" i="2"/>
  <c r="AY890" i="2"/>
  <c r="AZ890" i="2"/>
  <c r="BA890" i="2"/>
  <c r="BB890" i="2"/>
  <c r="BC890" i="2"/>
  <c r="BD890" i="2"/>
  <c r="BE890" i="2"/>
  <c r="BF890" i="2"/>
  <c r="L891" i="2"/>
  <c r="M891" i="2"/>
  <c r="N891" i="2"/>
  <c r="O891" i="2"/>
  <c r="P891" i="2"/>
  <c r="Q891" i="2"/>
  <c r="R891" i="2"/>
  <c r="S891" i="2"/>
  <c r="T891" i="2"/>
  <c r="U891" i="2"/>
  <c r="V891" i="2"/>
  <c r="W891" i="2"/>
  <c r="X891" i="2"/>
  <c r="Y891" i="2"/>
  <c r="Z891" i="2"/>
  <c r="AA891" i="2"/>
  <c r="AB891" i="2"/>
  <c r="AC891" i="2"/>
  <c r="AD891" i="2"/>
  <c r="AE891" i="2"/>
  <c r="AF891" i="2"/>
  <c r="AG891" i="2"/>
  <c r="AH891" i="2"/>
  <c r="AI891" i="2"/>
  <c r="AJ891" i="2"/>
  <c r="AK891" i="2"/>
  <c r="AL891" i="2"/>
  <c r="AM891" i="2"/>
  <c r="AN891" i="2"/>
  <c r="AO891" i="2"/>
  <c r="AP891" i="2"/>
  <c r="AQ891" i="2"/>
  <c r="AR891" i="2"/>
  <c r="AS891" i="2"/>
  <c r="AT891" i="2"/>
  <c r="AU891" i="2"/>
  <c r="AV891" i="2"/>
  <c r="AW891" i="2"/>
  <c r="AX891" i="2"/>
  <c r="AY891" i="2"/>
  <c r="AZ891" i="2"/>
  <c r="BA891" i="2"/>
  <c r="BB891" i="2"/>
  <c r="BC891" i="2"/>
  <c r="BD891" i="2"/>
  <c r="BE891" i="2"/>
  <c r="BF891" i="2"/>
  <c r="L892" i="2"/>
  <c r="M892" i="2"/>
  <c r="N892" i="2"/>
  <c r="O892" i="2"/>
  <c r="P892" i="2"/>
  <c r="Q892" i="2"/>
  <c r="R892" i="2"/>
  <c r="S892" i="2"/>
  <c r="T892" i="2"/>
  <c r="U892" i="2"/>
  <c r="V892" i="2"/>
  <c r="W892" i="2"/>
  <c r="X892" i="2"/>
  <c r="Y892" i="2"/>
  <c r="Z892" i="2"/>
  <c r="AA892" i="2"/>
  <c r="AB892" i="2"/>
  <c r="AC892" i="2"/>
  <c r="AD892" i="2"/>
  <c r="AE892" i="2"/>
  <c r="AF892" i="2"/>
  <c r="AG892" i="2"/>
  <c r="AH892" i="2"/>
  <c r="AI892" i="2"/>
  <c r="AJ892" i="2"/>
  <c r="AK892" i="2"/>
  <c r="AL892" i="2"/>
  <c r="AM892" i="2"/>
  <c r="AN892" i="2"/>
  <c r="AO892" i="2"/>
  <c r="AP892" i="2"/>
  <c r="AQ892" i="2"/>
  <c r="AR892" i="2"/>
  <c r="AS892" i="2"/>
  <c r="AT892" i="2"/>
  <c r="AU892" i="2"/>
  <c r="AV892" i="2"/>
  <c r="AW892" i="2"/>
  <c r="AX892" i="2"/>
  <c r="AY892" i="2"/>
  <c r="AZ892" i="2"/>
  <c r="BA892" i="2"/>
  <c r="BB892" i="2"/>
  <c r="BC892" i="2"/>
  <c r="BD892" i="2"/>
  <c r="BE892" i="2"/>
  <c r="BF892" i="2"/>
  <c r="L893" i="2"/>
  <c r="M893" i="2"/>
  <c r="N893" i="2"/>
  <c r="O893" i="2"/>
  <c r="P893" i="2"/>
  <c r="Q893" i="2"/>
  <c r="R893" i="2"/>
  <c r="S893" i="2"/>
  <c r="T893" i="2"/>
  <c r="U893" i="2"/>
  <c r="V893" i="2"/>
  <c r="W893" i="2"/>
  <c r="X893" i="2"/>
  <c r="Y893" i="2"/>
  <c r="Z893" i="2"/>
  <c r="AA893" i="2"/>
  <c r="AB893" i="2"/>
  <c r="AC893" i="2"/>
  <c r="AD893" i="2"/>
  <c r="AE893" i="2"/>
  <c r="AF893" i="2"/>
  <c r="AG893" i="2"/>
  <c r="AH893" i="2"/>
  <c r="AI893" i="2"/>
  <c r="AJ893" i="2"/>
  <c r="AK893" i="2"/>
  <c r="AL893" i="2"/>
  <c r="AM893" i="2"/>
  <c r="AN893" i="2"/>
  <c r="AO893" i="2"/>
  <c r="AP893" i="2"/>
  <c r="AQ893" i="2"/>
  <c r="AR893" i="2"/>
  <c r="AS893" i="2"/>
  <c r="AT893" i="2"/>
  <c r="AU893" i="2"/>
  <c r="AV893" i="2"/>
  <c r="AW893" i="2"/>
  <c r="AX893" i="2"/>
  <c r="AY893" i="2"/>
  <c r="AZ893" i="2"/>
  <c r="BA893" i="2"/>
  <c r="BB893" i="2"/>
  <c r="BC893" i="2"/>
  <c r="BD893" i="2"/>
  <c r="BE893" i="2"/>
  <c r="BF893" i="2"/>
  <c r="L894" i="2"/>
  <c r="M894" i="2"/>
  <c r="N894" i="2"/>
  <c r="O894" i="2"/>
  <c r="P894" i="2"/>
  <c r="Q894" i="2"/>
  <c r="R894" i="2"/>
  <c r="S894" i="2"/>
  <c r="T894" i="2"/>
  <c r="U894" i="2"/>
  <c r="V894" i="2"/>
  <c r="W894" i="2"/>
  <c r="X894" i="2"/>
  <c r="Y894" i="2"/>
  <c r="Z894" i="2"/>
  <c r="AA894" i="2"/>
  <c r="AB894" i="2"/>
  <c r="AC894" i="2"/>
  <c r="AD894" i="2"/>
  <c r="AE894" i="2"/>
  <c r="AF894" i="2"/>
  <c r="AG894" i="2"/>
  <c r="AH894" i="2"/>
  <c r="AI894" i="2"/>
  <c r="AJ894" i="2"/>
  <c r="AK894" i="2"/>
  <c r="AL894" i="2"/>
  <c r="AM894" i="2"/>
  <c r="AN894" i="2"/>
  <c r="AO894" i="2"/>
  <c r="AP894" i="2"/>
  <c r="AQ894" i="2"/>
  <c r="AR894" i="2"/>
  <c r="AS894" i="2"/>
  <c r="AT894" i="2"/>
  <c r="AU894" i="2"/>
  <c r="AV894" i="2"/>
  <c r="AW894" i="2"/>
  <c r="AX894" i="2"/>
  <c r="AY894" i="2"/>
  <c r="AZ894" i="2"/>
  <c r="BA894" i="2"/>
  <c r="BB894" i="2"/>
  <c r="BC894" i="2"/>
  <c r="BD894" i="2"/>
  <c r="BE894" i="2"/>
  <c r="BF894" i="2"/>
  <c r="L895" i="2"/>
  <c r="M895" i="2"/>
  <c r="N895" i="2"/>
  <c r="O895" i="2"/>
  <c r="P895" i="2"/>
  <c r="Q895" i="2"/>
  <c r="R895" i="2"/>
  <c r="S895" i="2"/>
  <c r="T895" i="2"/>
  <c r="U895" i="2"/>
  <c r="V895" i="2"/>
  <c r="W895" i="2"/>
  <c r="X895" i="2"/>
  <c r="Y895" i="2"/>
  <c r="Z895" i="2"/>
  <c r="AA895" i="2"/>
  <c r="AB895" i="2"/>
  <c r="AC895" i="2"/>
  <c r="AD895" i="2"/>
  <c r="AE895" i="2"/>
  <c r="AF895" i="2"/>
  <c r="AG895" i="2"/>
  <c r="AH895" i="2"/>
  <c r="AI895" i="2"/>
  <c r="AJ895" i="2"/>
  <c r="AK895" i="2"/>
  <c r="AL895" i="2"/>
  <c r="AM895" i="2"/>
  <c r="AN895" i="2"/>
  <c r="AO895" i="2"/>
  <c r="AP895" i="2"/>
  <c r="AQ895" i="2"/>
  <c r="AR895" i="2"/>
  <c r="AS895" i="2"/>
  <c r="AT895" i="2"/>
  <c r="AU895" i="2"/>
  <c r="AV895" i="2"/>
  <c r="AW895" i="2"/>
  <c r="AX895" i="2"/>
  <c r="AY895" i="2"/>
  <c r="AZ895" i="2"/>
  <c r="BA895" i="2"/>
  <c r="BB895" i="2"/>
  <c r="BC895" i="2"/>
  <c r="BD895" i="2"/>
  <c r="BE895" i="2"/>
  <c r="BF895" i="2"/>
  <c r="L896" i="2"/>
  <c r="M896" i="2"/>
  <c r="N896" i="2"/>
  <c r="O896" i="2"/>
  <c r="P896" i="2"/>
  <c r="Q896" i="2"/>
  <c r="R896" i="2"/>
  <c r="S896" i="2"/>
  <c r="T896" i="2"/>
  <c r="U896" i="2"/>
  <c r="V896" i="2"/>
  <c r="W896" i="2"/>
  <c r="X896" i="2"/>
  <c r="Y896" i="2"/>
  <c r="Z896" i="2"/>
  <c r="AA896" i="2"/>
  <c r="AB896" i="2"/>
  <c r="AC896" i="2"/>
  <c r="AD896" i="2"/>
  <c r="AE896" i="2"/>
  <c r="AF896" i="2"/>
  <c r="AG896" i="2"/>
  <c r="AH896" i="2"/>
  <c r="AI896" i="2"/>
  <c r="AJ896" i="2"/>
  <c r="AK896" i="2"/>
  <c r="AL896" i="2"/>
  <c r="AM896" i="2"/>
  <c r="AN896" i="2"/>
  <c r="AO896" i="2"/>
  <c r="AP896" i="2"/>
  <c r="AQ896" i="2"/>
  <c r="AR896" i="2"/>
  <c r="AS896" i="2"/>
  <c r="AT896" i="2"/>
  <c r="AU896" i="2"/>
  <c r="AV896" i="2"/>
  <c r="AW896" i="2"/>
  <c r="AX896" i="2"/>
  <c r="AY896" i="2"/>
  <c r="AZ896" i="2"/>
  <c r="BA896" i="2"/>
  <c r="BB896" i="2"/>
  <c r="BC896" i="2"/>
  <c r="BD896" i="2"/>
  <c r="BE896" i="2"/>
  <c r="BF896" i="2"/>
  <c r="L897" i="2"/>
  <c r="M897" i="2"/>
  <c r="N897" i="2"/>
  <c r="O897" i="2"/>
  <c r="P897" i="2"/>
  <c r="Q897" i="2"/>
  <c r="R897" i="2"/>
  <c r="S897" i="2"/>
  <c r="T897" i="2"/>
  <c r="U897" i="2"/>
  <c r="V897" i="2"/>
  <c r="W897" i="2"/>
  <c r="X897" i="2"/>
  <c r="Y897" i="2"/>
  <c r="Z897" i="2"/>
  <c r="AA897" i="2"/>
  <c r="AB897" i="2"/>
  <c r="AC897" i="2"/>
  <c r="AD897" i="2"/>
  <c r="AE897" i="2"/>
  <c r="AF897" i="2"/>
  <c r="AG897" i="2"/>
  <c r="AH897" i="2"/>
  <c r="AI897" i="2"/>
  <c r="AJ897" i="2"/>
  <c r="AK897" i="2"/>
  <c r="AL897" i="2"/>
  <c r="AM897" i="2"/>
  <c r="AN897" i="2"/>
  <c r="AO897" i="2"/>
  <c r="AP897" i="2"/>
  <c r="AQ897" i="2"/>
  <c r="AR897" i="2"/>
  <c r="AS897" i="2"/>
  <c r="AT897" i="2"/>
  <c r="AU897" i="2"/>
  <c r="AV897" i="2"/>
  <c r="AW897" i="2"/>
  <c r="AX897" i="2"/>
  <c r="AY897" i="2"/>
  <c r="AZ897" i="2"/>
  <c r="BA897" i="2"/>
  <c r="BB897" i="2"/>
  <c r="BC897" i="2"/>
  <c r="BD897" i="2"/>
  <c r="BE897" i="2"/>
  <c r="BF897" i="2"/>
  <c r="L898" i="2"/>
  <c r="M898" i="2"/>
  <c r="N898" i="2"/>
  <c r="O898" i="2"/>
  <c r="P898" i="2"/>
  <c r="Q898" i="2"/>
  <c r="R898" i="2"/>
  <c r="S898" i="2"/>
  <c r="T898" i="2"/>
  <c r="U898" i="2"/>
  <c r="V898" i="2"/>
  <c r="W898" i="2"/>
  <c r="X898" i="2"/>
  <c r="Y898" i="2"/>
  <c r="Z898" i="2"/>
  <c r="AA898" i="2"/>
  <c r="AB898" i="2"/>
  <c r="AC898" i="2"/>
  <c r="AD898" i="2"/>
  <c r="AE898" i="2"/>
  <c r="AF898" i="2"/>
  <c r="AG898" i="2"/>
  <c r="AH898" i="2"/>
  <c r="AI898" i="2"/>
  <c r="AJ898" i="2"/>
  <c r="AK898" i="2"/>
  <c r="AL898" i="2"/>
  <c r="AM898" i="2"/>
  <c r="AN898" i="2"/>
  <c r="AO898" i="2"/>
  <c r="AP898" i="2"/>
  <c r="AQ898" i="2"/>
  <c r="AR898" i="2"/>
  <c r="AS898" i="2"/>
  <c r="AT898" i="2"/>
  <c r="AU898" i="2"/>
  <c r="AV898" i="2"/>
  <c r="AW898" i="2"/>
  <c r="AX898" i="2"/>
  <c r="AY898" i="2"/>
  <c r="AZ898" i="2"/>
  <c r="BA898" i="2"/>
  <c r="BB898" i="2"/>
  <c r="BC898" i="2"/>
  <c r="BD898" i="2"/>
  <c r="BE898" i="2"/>
  <c r="BF898" i="2"/>
  <c r="L899" i="2"/>
  <c r="M899" i="2"/>
  <c r="N899" i="2"/>
  <c r="O899" i="2"/>
  <c r="P899" i="2"/>
  <c r="Q899" i="2"/>
  <c r="R899" i="2"/>
  <c r="S899" i="2"/>
  <c r="T899" i="2"/>
  <c r="U899" i="2"/>
  <c r="V899" i="2"/>
  <c r="W899" i="2"/>
  <c r="X899" i="2"/>
  <c r="Y899" i="2"/>
  <c r="Z899" i="2"/>
  <c r="AA899" i="2"/>
  <c r="AB899" i="2"/>
  <c r="AC899" i="2"/>
  <c r="AD899" i="2"/>
  <c r="AE899" i="2"/>
  <c r="AF899" i="2"/>
  <c r="AG899" i="2"/>
  <c r="AH899" i="2"/>
  <c r="AI899" i="2"/>
  <c r="AJ899" i="2"/>
  <c r="AK899" i="2"/>
  <c r="AL899" i="2"/>
  <c r="AM899" i="2"/>
  <c r="AN899" i="2"/>
  <c r="AO899" i="2"/>
  <c r="AP899" i="2"/>
  <c r="AQ899" i="2"/>
  <c r="AR899" i="2"/>
  <c r="AS899" i="2"/>
  <c r="AT899" i="2"/>
  <c r="AU899" i="2"/>
  <c r="AV899" i="2"/>
  <c r="AW899" i="2"/>
  <c r="AX899" i="2"/>
  <c r="AY899" i="2"/>
  <c r="AZ899" i="2"/>
  <c r="BA899" i="2"/>
  <c r="BB899" i="2"/>
  <c r="BC899" i="2"/>
  <c r="BD899" i="2"/>
  <c r="BE899" i="2"/>
  <c r="BF899" i="2"/>
  <c r="L900" i="2"/>
  <c r="M900" i="2"/>
  <c r="N900" i="2"/>
  <c r="O900" i="2"/>
  <c r="P900" i="2"/>
  <c r="Q900" i="2"/>
  <c r="R900" i="2"/>
  <c r="S900" i="2"/>
  <c r="T900" i="2"/>
  <c r="U900" i="2"/>
  <c r="V900" i="2"/>
  <c r="W900" i="2"/>
  <c r="X900" i="2"/>
  <c r="Y900" i="2"/>
  <c r="Z900" i="2"/>
  <c r="AA900" i="2"/>
  <c r="AB900" i="2"/>
  <c r="AC900" i="2"/>
  <c r="AD900" i="2"/>
  <c r="AE900" i="2"/>
  <c r="AF900" i="2"/>
  <c r="AG900" i="2"/>
  <c r="AH900" i="2"/>
  <c r="AI900" i="2"/>
  <c r="AJ900" i="2"/>
  <c r="AK900" i="2"/>
  <c r="AL900" i="2"/>
  <c r="AM900" i="2"/>
  <c r="AN900" i="2"/>
  <c r="AO900" i="2"/>
  <c r="AP900" i="2"/>
  <c r="AQ900" i="2"/>
  <c r="AR900" i="2"/>
  <c r="AS900" i="2"/>
  <c r="AT900" i="2"/>
  <c r="AU900" i="2"/>
  <c r="AV900" i="2"/>
  <c r="AW900" i="2"/>
  <c r="AX900" i="2"/>
  <c r="AY900" i="2"/>
  <c r="AZ900" i="2"/>
  <c r="BA900" i="2"/>
  <c r="BB900" i="2"/>
  <c r="BC900" i="2"/>
  <c r="BD900" i="2"/>
  <c r="BE900" i="2"/>
  <c r="BF900" i="2"/>
  <c r="L901" i="2"/>
  <c r="M901" i="2"/>
  <c r="N901" i="2"/>
  <c r="O901" i="2"/>
  <c r="P901" i="2"/>
  <c r="Q901" i="2"/>
  <c r="R901" i="2"/>
  <c r="S901" i="2"/>
  <c r="T901" i="2"/>
  <c r="U901" i="2"/>
  <c r="V901" i="2"/>
  <c r="W901" i="2"/>
  <c r="X901" i="2"/>
  <c r="Y901" i="2"/>
  <c r="Z901" i="2"/>
  <c r="AA901" i="2"/>
  <c r="AB901" i="2"/>
  <c r="AC901" i="2"/>
  <c r="AD901" i="2"/>
  <c r="AE901" i="2"/>
  <c r="AF901" i="2"/>
  <c r="AG901" i="2"/>
  <c r="AH901" i="2"/>
  <c r="AI901" i="2"/>
  <c r="AJ901" i="2"/>
  <c r="AK901" i="2"/>
  <c r="AL901" i="2"/>
  <c r="AM901" i="2"/>
  <c r="AN901" i="2"/>
  <c r="AO901" i="2"/>
  <c r="AP901" i="2"/>
  <c r="AQ901" i="2"/>
  <c r="AR901" i="2"/>
  <c r="AS901" i="2"/>
  <c r="AT901" i="2"/>
  <c r="AU901" i="2"/>
  <c r="AV901" i="2"/>
  <c r="AW901" i="2"/>
  <c r="AX901" i="2"/>
  <c r="AY901" i="2"/>
  <c r="AZ901" i="2"/>
  <c r="BA901" i="2"/>
  <c r="BB901" i="2"/>
  <c r="BC901" i="2"/>
  <c r="BD901" i="2"/>
  <c r="BE901" i="2"/>
  <c r="BF901" i="2"/>
  <c r="L902" i="2"/>
  <c r="M902" i="2"/>
  <c r="N902" i="2"/>
  <c r="O902" i="2"/>
  <c r="P902" i="2"/>
  <c r="Q902" i="2"/>
  <c r="R902" i="2"/>
  <c r="S902" i="2"/>
  <c r="T902" i="2"/>
  <c r="U902" i="2"/>
  <c r="V902" i="2"/>
  <c r="W902" i="2"/>
  <c r="X902" i="2"/>
  <c r="Y902" i="2"/>
  <c r="Z902" i="2"/>
  <c r="AA902" i="2"/>
  <c r="AB902" i="2"/>
  <c r="AC902" i="2"/>
  <c r="AD902" i="2"/>
  <c r="AE902" i="2"/>
  <c r="AF902" i="2"/>
  <c r="AG902" i="2"/>
  <c r="AH902" i="2"/>
  <c r="AI902" i="2"/>
  <c r="AJ902" i="2"/>
  <c r="AK902" i="2"/>
  <c r="AL902" i="2"/>
  <c r="AM902" i="2"/>
  <c r="AN902" i="2"/>
  <c r="AO902" i="2"/>
  <c r="AP902" i="2"/>
  <c r="AQ902" i="2"/>
  <c r="AR902" i="2"/>
  <c r="AS902" i="2"/>
  <c r="AT902" i="2"/>
  <c r="AU902" i="2"/>
  <c r="AV902" i="2"/>
  <c r="AW902" i="2"/>
  <c r="AX902" i="2"/>
  <c r="AY902" i="2"/>
  <c r="AZ902" i="2"/>
  <c r="BA902" i="2"/>
  <c r="BB902" i="2"/>
  <c r="BC902" i="2"/>
  <c r="BD902" i="2"/>
  <c r="BE902" i="2"/>
  <c r="BF902" i="2"/>
  <c r="L903" i="2"/>
  <c r="M903" i="2"/>
  <c r="N903" i="2"/>
  <c r="O903" i="2"/>
  <c r="P903" i="2"/>
  <c r="Q903" i="2"/>
  <c r="R903" i="2"/>
  <c r="S903" i="2"/>
  <c r="T903" i="2"/>
  <c r="U903" i="2"/>
  <c r="V903" i="2"/>
  <c r="W903" i="2"/>
  <c r="X903" i="2"/>
  <c r="Y903" i="2"/>
  <c r="Z903" i="2"/>
  <c r="AA903" i="2"/>
  <c r="AB903" i="2"/>
  <c r="AC903" i="2"/>
  <c r="AD903" i="2"/>
  <c r="AE903" i="2"/>
  <c r="AF903" i="2"/>
  <c r="AG903" i="2"/>
  <c r="AH903" i="2"/>
  <c r="AI903" i="2"/>
  <c r="AJ903" i="2"/>
  <c r="AK903" i="2"/>
  <c r="AL903" i="2"/>
  <c r="AM903" i="2"/>
  <c r="AN903" i="2"/>
  <c r="AO903" i="2"/>
  <c r="AP903" i="2"/>
  <c r="AQ903" i="2"/>
  <c r="AR903" i="2"/>
  <c r="AS903" i="2"/>
  <c r="AT903" i="2"/>
  <c r="AU903" i="2"/>
  <c r="AV903" i="2"/>
  <c r="AW903" i="2"/>
  <c r="AX903" i="2"/>
  <c r="AY903" i="2"/>
  <c r="AZ903" i="2"/>
  <c r="BA903" i="2"/>
  <c r="BB903" i="2"/>
  <c r="BC903" i="2"/>
  <c r="BD903" i="2"/>
  <c r="BE903" i="2"/>
  <c r="BF903" i="2"/>
  <c r="L904" i="2"/>
  <c r="M904" i="2"/>
  <c r="N904" i="2"/>
  <c r="O904" i="2"/>
  <c r="P904" i="2"/>
  <c r="Q904" i="2"/>
  <c r="R904" i="2"/>
  <c r="S904" i="2"/>
  <c r="T904" i="2"/>
  <c r="U904" i="2"/>
  <c r="V904" i="2"/>
  <c r="W904" i="2"/>
  <c r="X904" i="2"/>
  <c r="Y904" i="2"/>
  <c r="Z904" i="2"/>
  <c r="AA904" i="2"/>
  <c r="AB904" i="2"/>
  <c r="AC904" i="2"/>
  <c r="AD904" i="2"/>
  <c r="AE904" i="2"/>
  <c r="AF904" i="2"/>
  <c r="AG904" i="2"/>
  <c r="AH904" i="2"/>
  <c r="AI904" i="2"/>
  <c r="AJ904" i="2"/>
  <c r="AK904" i="2"/>
  <c r="AL904" i="2"/>
  <c r="AM904" i="2"/>
  <c r="AN904" i="2"/>
  <c r="AO904" i="2"/>
  <c r="AP904" i="2"/>
  <c r="AQ904" i="2"/>
  <c r="AR904" i="2"/>
  <c r="AS904" i="2"/>
  <c r="AT904" i="2"/>
  <c r="AU904" i="2"/>
  <c r="AV904" i="2"/>
  <c r="AW904" i="2"/>
  <c r="AX904" i="2"/>
  <c r="AY904" i="2"/>
  <c r="AZ904" i="2"/>
  <c r="BA904" i="2"/>
  <c r="BB904" i="2"/>
  <c r="BC904" i="2"/>
  <c r="BD904" i="2"/>
  <c r="BE904" i="2"/>
  <c r="BF904" i="2"/>
  <c r="L905" i="2"/>
  <c r="M905" i="2"/>
  <c r="N905" i="2"/>
  <c r="O905" i="2"/>
  <c r="P905" i="2"/>
  <c r="Q905" i="2"/>
  <c r="R905" i="2"/>
  <c r="S905" i="2"/>
  <c r="T905" i="2"/>
  <c r="U905" i="2"/>
  <c r="V905" i="2"/>
  <c r="W905" i="2"/>
  <c r="X905" i="2"/>
  <c r="Y905" i="2"/>
  <c r="Z905" i="2"/>
  <c r="AA905" i="2"/>
  <c r="AB905" i="2"/>
  <c r="AC905" i="2"/>
  <c r="AD905" i="2"/>
  <c r="AE905" i="2"/>
  <c r="AF905" i="2"/>
  <c r="AG905" i="2"/>
  <c r="AH905" i="2"/>
  <c r="AI905" i="2"/>
  <c r="AJ905" i="2"/>
  <c r="AK905" i="2"/>
  <c r="AL905" i="2"/>
  <c r="AM905" i="2"/>
  <c r="AN905" i="2"/>
  <c r="AO905" i="2"/>
  <c r="AP905" i="2"/>
  <c r="AQ905" i="2"/>
  <c r="AR905" i="2"/>
  <c r="AS905" i="2"/>
  <c r="AT905" i="2"/>
  <c r="AU905" i="2"/>
  <c r="AV905" i="2"/>
  <c r="AW905" i="2"/>
  <c r="AX905" i="2"/>
  <c r="AY905" i="2"/>
  <c r="AZ905" i="2"/>
  <c r="BA905" i="2"/>
  <c r="BB905" i="2"/>
  <c r="BC905" i="2"/>
  <c r="BD905" i="2"/>
  <c r="BE905" i="2"/>
  <c r="BF905" i="2"/>
  <c r="L906" i="2"/>
  <c r="M906" i="2"/>
  <c r="N906" i="2"/>
  <c r="O906" i="2"/>
  <c r="P906" i="2"/>
  <c r="Q906" i="2"/>
  <c r="R906" i="2"/>
  <c r="S906" i="2"/>
  <c r="T906" i="2"/>
  <c r="U906" i="2"/>
  <c r="V906" i="2"/>
  <c r="W906" i="2"/>
  <c r="X906" i="2"/>
  <c r="Y906" i="2"/>
  <c r="Z906" i="2"/>
  <c r="AA906" i="2"/>
  <c r="AB906" i="2"/>
  <c r="AC906" i="2"/>
  <c r="AD906" i="2"/>
  <c r="AE906" i="2"/>
  <c r="AF906" i="2"/>
  <c r="AG906" i="2"/>
  <c r="AH906" i="2"/>
  <c r="AI906" i="2"/>
  <c r="AJ906" i="2"/>
  <c r="AK906" i="2"/>
  <c r="AL906" i="2"/>
  <c r="AM906" i="2"/>
  <c r="AN906" i="2"/>
  <c r="AO906" i="2"/>
  <c r="AP906" i="2"/>
  <c r="AQ906" i="2"/>
  <c r="AR906" i="2"/>
  <c r="AS906" i="2"/>
  <c r="AT906" i="2"/>
  <c r="AU906" i="2"/>
  <c r="AV906" i="2"/>
  <c r="AW906" i="2"/>
  <c r="AX906" i="2"/>
  <c r="AY906" i="2"/>
  <c r="AZ906" i="2"/>
  <c r="BA906" i="2"/>
  <c r="BB906" i="2"/>
  <c r="BC906" i="2"/>
  <c r="BD906" i="2"/>
  <c r="BE906" i="2"/>
  <c r="BF906" i="2"/>
  <c r="L907" i="2"/>
  <c r="M907" i="2"/>
  <c r="N907" i="2"/>
  <c r="O907" i="2"/>
  <c r="P907" i="2"/>
  <c r="Q907" i="2"/>
  <c r="R907" i="2"/>
  <c r="S907" i="2"/>
  <c r="T907" i="2"/>
  <c r="U907" i="2"/>
  <c r="V907" i="2"/>
  <c r="W907" i="2"/>
  <c r="X907" i="2"/>
  <c r="Y907" i="2"/>
  <c r="Z907" i="2"/>
  <c r="AA907" i="2"/>
  <c r="AB907" i="2"/>
  <c r="AC907" i="2"/>
  <c r="AD907" i="2"/>
  <c r="AE907" i="2"/>
  <c r="AF907" i="2"/>
  <c r="AG907" i="2"/>
  <c r="AH907" i="2"/>
  <c r="AI907" i="2"/>
  <c r="AJ907" i="2"/>
  <c r="AK907" i="2"/>
  <c r="AL907" i="2"/>
  <c r="AM907" i="2"/>
  <c r="AN907" i="2"/>
  <c r="AO907" i="2"/>
  <c r="AP907" i="2"/>
  <c r="AQ907" i="2"/>
  <c r="AR907" i="2"/>
  <c r="AS907" i="2"/>
  <c r="AT907" i="2"/>
  <c r="AU907" i="2"/>
  <c r="AV907" i="2"/>
  <c r="AW907" i="2"/>
  <c r="AX907" i="2"/>
  <c r="AY907" i="2"/>
  <c r="AZ907" i="2"/>
  <c r="BA907" i="2"/>
  <c r="BB907" i="2"/>
  <c r="BC907" i="2"/>
  <c r="BD907" i="2"/>
  <c r="BE907" i="2"/>
  <c r="BF907" i="2"/>
  <c r="L908" i="2"/>
  <c r="M908" i="2"/>
  <c r="N908" i="2"/>
  <c r="O908" i="2"/>
  <c r="P908" i="2"/>
  <c r="Q908" i="2"/>
  <c r="R908" i="2"/>
  <c r="S908" i="2"/>
  <c r="T908" i="2"/>
  <c r="U908" i="2"/>
  <c r="V908" i="2"/>
  <c r="W908" i="2"/>
  <c r="X908" i="2"/>
  <c r="Y908" i="2"/>
  <c r="Z908" i="2"/>
  <c r="AA908" i="2"/>
  <c r="AB908" i="2"/>
  <c r="AC908" i="2"/>
  <c r="AD908" i="2"/>
  <c r="AE908" i="2"/>
  <c r="AF908" i="2"/>
  <c r="AG908" i="2"/>
  <c r="AH908" i="2"/>
  <c r="AI908" i="2"/>
  <c r="AJ908" i="2"/>
  <c r="AK908" i="2"/>
  <c r="AL908" i="2"/>
  <c r="AM908" i="2"/>
  <c r="AN908" i="2"/>
  <c r="AO908" i="2"/>
  <c r="AP908" i="2"/>
  <c r="AQ908" i="2"/>
  <c r="AR908" i="2"/>
  <c r="AS908" i="2"/>
  <c r="AT908" i="2"/>
  <c r="AU908" i="2"/>
  <c r="AV908" i="2"/>
  <c r="AW908" i="2"/>
  <c r="AX908" i="2"/>
  <c r="AY908" i="2"/>
  <c r="AZ908" i="2"/>
  <c r="BA908" i="2"/>
  <c r="BB908" i="2"/>
  <c r="BC908" i="2"/>
  <c r="BD908" i="2"/>
  <c r="BE908" i="2"/>
  <c r="BF908" i="2"/>
  <c r="L909" i="2"/>
  <c r="M909" i="2"/>
  <c r="N909" i="2"/>
  <c r="O909" i="2"/>
  <c r="P909" i="2"/>
  <c r="Q909" i="2"/>
  <c r="R909" i="2"/>
  <c r="S909" i="2"/>
  <c r="T909" i="2"/>
  <c r="U909" i="2"/>
  <c r="V909" i="2"/>
  <c r="W909" i="2"/>
  <c r="X909" i="2"/>
  <c r="Y909" i="2"/>
  <c r="Z909" i="2"/>
  <c r="AA909" i="2"/>
  <c r="AB909" i="2"/>
  <c r="AC909" i="2"/>
  <c r="AD909" i="2"/>
  <c r="AE909" i="2"/>
  <c r="AF909" i="2"/>
  <c r="AG909" i="2"/>
  <c r="AH909" i="2"/>
  <c r="AI909" i="2"/>
  <c r="AJ909" i="2"/>
  <c r="AK909" i="2"/>
  <c r="AL909" i="2"/>
  <c r="AM909" i="2"/>
  <c r="AN909" i="2"/>
  <c r="AO909" i="2"/>
  <c r="AP909" i="2"/>
  <c r="AQ909" i="2"/>
  <c r="AR909" i="2"/>
  <c r="AS909" i="2"/>
  <c r="AT909" i="2"/>
  <c r="AU909" i="2"/>
  <c r="AV909" i="2"/>
  <c r="AW909" i="2"/>
  <c r="AX909" i="2"/>
  <c r="AY909" i="2"/>
  <c r="AZ909" i="2"/>
  <c r="BA909" i="2"/>
  <c r="BB909" i="2"/>
  <c r="BC909" i="2"/>
  <c r="BD909" i="2"/>
  <c r="BE909" i="2"/>
  <c r="BF909" i="2"/>
  <c r="L910" i="2"/>
  <c r="M910" i="2"/>
  <c r="N910" i="2"/>
  <c r="O910" i="2"/>
  <c r="P910" i="2"/>
  <c r="Q910" i="2"/>
  <c r="R910" i="2"/>
  <c r="S910" i="2"/>
  <c r="T910" i="2"/>
  <c r="U910" i="2"/>
  <c r="V910" i="2"/>
  <c r="W910" i="2"/>
  <c r="X910" i="2"/>
  <c r="Y910" i="2"/>
  <c r="Z910" i="2"/>
  <c r="AA910" i="2"/>
  <c r="AB910" i="2"/>
  <c r="AC910" i="2"/>
  <c r="AD910" i="2"/>
  <c r="AE910" i="2"/>
  <c r="AF910" i="2"/>
  <c r="AG910" i="2"/>
  <c r="AH910" i="2"/>
  <c r="AI910" i="2"/>
  <c r="AJ910" i="2"/>
  <c r="AK910" i="2"/>
  <c r="AL910" i="2"/>
  <c r="AM910" i="2"/>
  <c r="AN910" i="2"/>
  <c r="AO910" i="2"/>
  <c r="AP910" i="2"/>
  <c r="AQ910" i="2"/>
  <c r="AR910" i="2"/>
  <c r="AS910" i="2"/>
  <c r="AT910" i="2"/>
  <c r="AU910" i="2"/>
  <c r="AV910" i="2"/>
  <c r="AW910" i="2"/>
  <c r="AX910" i="2"/>
  <c r="AY910" i="2"/>
  <c r="AZ910" i="2"/>
  <c r="BA910" i="2"/>
  <c r="BB910" i="2"/>
  <c r="BC910" i="2"/>
  <c r="BD910" i="2"/>
  <c r="BE910" i="2"/>
  <c r="BF910" i="2"/>
  <c r="L911" i="2"/>
  <c r="M911" i="2"/>
  <c r="N911" i="2"/>
  <c r="O911" i="2"/>
  <c r="P911" i="2"/>
  <c r="Q911" i="2"/>
  <c r="R911" i="2"/>
  <c r="S911" i="2"/>
  <c r="T911" i="2"/>
  <c r="U911" i="2"/>
  <c r="V911" i="2"/>
  <c r="W911" i="2"/>
  <c r="X911" i="2"/>
  <c r="Y911" i="2"/>
  <c r="Z911" i="2"/>
  <c r="AA911" i="2"/>
  <c r="AB911" i="2"/>
  <c r="AC911" i="2"/>
  <c r="AD911" i="2"/>
  <c r="AE911" i="2"/>
  <c r="AF911" i="2"/>
  <c r="AG911" i="2"/>
  <c r="AH911" i="2"/>
  <c r="AI911" i="2"/>
  <c r="AJ911" i="2"/>
  <c r="AK911" i="2"/>
  <c r="AL911" i="2"/>
  <c r="AM911" i="2"/>
  <c r="AN911" i="2"/>
  <c r="AO911" i="2"/>
  <c r="AP911" i="2"/>
  <c r="AQ911" i="2"/>
  <c r="AR911" i="2"/>
  <c r="AS911" i="2"/>
  <c r="AT911" i="2"/>
  <c r="AU911" i="2"/>
  <c r="AV911" i="2"/>
  <c r="AW911" i="2"/>
  <c r="AX911" i="2"/>
  <c r="AY911" i="2"/>
  <c r="AZ911" i="2"/>
  <c r="BA911" i="2"/>
  <c r="BB911" i="2"/>
  <c r="BC911" i="2"/>
  <c r="BD911" i="2"/>
  <c r="BE911" i="2"/>
  <c r="BF911" i="2"/>
  <c r="L912" i="2"/>
  <c r="M912" i="2"/>
  <c r="N912" i="2"/>
  <c r="O912" i="2"/>
  <c r="P912" i="2"/>
  <c r="Q912" i="2"/>
  <c r="R912" i="2"/>
  <c r="S912" i="2"/>
  <c r="T912" i="2"/>
  <c r="U912" i="2"/>
  <c r="V912" i="2"/>
  <c r="W912" i="2"/>
  <c r="X912" i="2"/>
  <c r="Y912" i="2"/>
  <c r="Z912" i="2"/>
  <c r="AA912" i="2"/>
  <c r="AB912" i="2"/>
  <c r="AC912" i="2"/>
  <c r="AD912" i="2"/>
  <c r="AE912" i="2"/>
  <c r="AF912" i="2"/>
  <c r="AG912" i="2"/>
  <c r="AH912" i="2"/>
  <c r="AI912" i="2"/>
  <c r="AJ912" i="2"/>
  <c r="AK912" i="2"/>
  <c r="AL912" i="2"/>
  <c r="AM912" i="2"/>
  <c r="AN912" i="2"/>
  <c r="AO912" i="2"/>
  <c r="AP912" i="2"/>
  <c r="AQ912" i="2"/>
  <c r="AR912" i="2"/>
  <c r="AS912" i="2"/>
  <c r="AT912" i="2"/>
  <c r="AU912" i="2"/>
  <c r="AV912" i="2"/>
  <c r="AW912" i="2"/>
  <c r="AX912" i="2"/>
  <c r="AY912" i="2"/>
  <c r="AZ912" i="2"/>
  <c r="BA912" i="2"/>
  <c r="BB912" i="2"/>
  <c r="BC912" i="2"/>
  <c r="BD912" i="2"/>
  <c r="BE912" i="2"/>
  <c r="BF912" i="2"/>
  <c r="L913" i="2"/>
  <c r="M913" i="2"/>
  <c r="N913" i="2"/>
  <c r="O913" i="2"/>
  <c r="P913" i="2"/>
  <c r="Q913" i="2"/>
  <c r="R913" i="2"/>
  <c r="S913" i="2"/>
  <c r="T913" i="2"/>
  <c r="U913" i="2"/>
  <c r="V913" i="2"/>
  <c r="W913" i="2"/>
  <c r="X913" i="2"/>
  <c r="Y913" i="2"/>
  <c r="Z913" i="2"/>
  <c r="AA913" i="2"/>
  <c r="AB913" i="2"/>
  <c r="AC913" i="2"/>
  <c r="AD913" i="2"/>
  <c r="AE913" i="2"/>
  <c r="AF913" i="2"/>
  <c r="AG913" i="2"/>
  <c r="AH913" i="2"/>
  <c r="AI913" i="2"/>
  <c r="AJ913" i="2"/>
  <c r="AK913" i="2"/>
  <c r="AL913" i="2"/>
  <c r="AM913" i="2"/>
  <c r="AN913" i="2"/>
  <c r="AO913" i="2"/>
  <c r="AP913" i="2"/>
  <c r="AQ913" i="2"/>
  <c r="AR913" i="2"/>
  <c r="AS913" i="2"/>
  <c r="AT913" i="2"/>
  <c r="AU913" i="2"/>
  <c r="AV913" i="2"/>
  <c r="AW913" i="2"/>
  <c r="AX913" i="2"/>
  <c r="AY913" i="2"/>
  <c r="AZ913" i="2"/>
  <c r="BA913" i="2"/>
  <c r="BB913" i="2"/>
  <c r="BC913" i="2"/>
  <c r="BD913" i="2"/>
  <c r="BE913" i="2"/>
  <c r="BF913" i="2"/>
  <c r="L914" i="2"/>
  <c r="M914" i="2"/>
  <c r="N914" i="2"/>
  <c r="O914" i="2"/>
  <c r="P914" i="2"/>
  <c r="Q914" i="2"/>
  <c r="R914" i="2"/>
  <c r="S914" i="2"/>
  <c r="T914" i="2"/>
  <c r="U914" i="2"/>
  <c r="V914" i="2"/>
  <c r="W914" i="2"/>
  <c r="X914" i="2"/>
  <c r="Y914" i="2"/>
  <c r="Z914" i="2"/>
  <c r="AA914" i="2"/>
  <c r="AB914" i="2"/>
  <c r="AC914" i="2"/>
  <c r="AD914" i="2"/>
  <c r="AE914" i="2"/>
  <c r="AF914" i="2"/>
  <c r="AG914" i="2"/>
  <c r="AH914" i="2"/>
  <c r="AI914" i="2"/>
  <c r="AJ914" i="2"/>
  <c r="AK914" i="2"/>
  <c r="AL914" i="2"/>
  <c r="AM914" i="2"/>
  <c r="AN914" i="2"/>
  <c r="AO914" i="2"/>
  <c r="AP914" i="2"/>
  <c r="AQ914" i="2"/>
  <c r="AR914" i="2"/>
  <c r="AS914" i="2"/>
  <c r="AT914" i="2"/>
  <c r="AU914" i="2"/>
  <c r="AV914" i="2"/>
  <c r="AW914" i="2"/>
  <c r="AX914" i="2"/>
  <c r="AY914" i="2"/>
  <c r="AZ914" i="2"/>
  <c r="BA914" i="2"/>
  <c r="BB914" i="2"/>
  <c r="BC914" i="2"/>
  <c r="BD914" i="2"/>
  <c r="BE914" i="2"/>
  <c r="BF914" i="2"/>
  <c r="L915" i="2"/>
  <c r="M915" i="2"/>
  <c r="N915" i="2"/>
  <c r="O915" i="2"/>
  <c r="P915" i="2"/>
  <c r="Q915" i="2"/>
  <c r="R915" i="2"/>
  <c r="S915" i="2"/>
  <c r="T915" i="2"/>
  <c r="U915" i="2"/>
  <c r="V915" i="2"/>
  <c r="W915" i="2"/>
  <c r="X915" i="2"/>
  <c r="Y915" i="2"/>
  <c r="Z915" i="2"/>
  <c r="AA915" i="2"/>
  <c r="AB915" i="2"/>
  <c r="AC915" i="2"/>
  <c r="AD915" i="2"/>
  <c r="AE915" i="2"/>
  <c r="AF915" i="2"/>
  <c r="AG915" i="2"/>
  <c r="AH915" i="2"/>
  <c r="AI915" i="2"/>
  <c r="AJ915" i="2"/>
  <c r="AK915" i="2"/>
  <c r="AL915" i="2"/>
  <c r="AM915" i="2"/>
  <c r="AN915" i="2"/>
  <c r="AO915" i="2"/>
  <c r="AP915" i="2"/>
  <c r="AQ915" i="2"/>
  <c r="AR915" i="2"/>
  <c r="AS915" i="2"/>
  <c r="AT915" i="2"/>
  <c r="AU915" i="2"/>
  <c r="AV915" i="2"/>
  <c r="AW915" i="2"/>
  <c r="AX915" i="2"/>
  <c r="AY915" i="2"/>
  <c r="AZ915" i="2"/>
  <c r="BA915" i="2"/>
  <c r="BB915" i="2"/>
  <c r="BC915" i="2"/>
  <c r="BD915" i="2"/>
  <c r="BE915" i="2"/>
  <c r="BF915" i="2"/>
  <c r="L916" i="2"/>
  <c r="M916" i="2"/>
  <c r="N916" i="2"/>
  <c r="O916" i="2"/>
  <c r="P916" i="2"/>
  <c r="Q916" i="2"/>
  <c r="R916" i="2"/>
  <c r="S916" i="2"/>
  <c r="T916" i="2"/>
  <c r="U916" i="2"/>
  <c r="V916" i="2"/>
  <c r="W916" i="2"/>
  <c r="X916" i="2"/>
  <c r="Y916" i="2"/>
  <c r="Z916" i="2"/>
  <c r="AA916" i="2"/>
  <c r="AB916" i="2"/>
  <c r="AC916" i="2"/>
  <c r="AD916" i="2"/>
  <c r="AE916" i="2"/>
  <c r="AF916" i="2"/>
  <c r="AG916" i="2"/>
  <c r="AH916" i="2"/>
  <c r="AI916" i="2"/>
  <c r="AJ916" i="2"/>
  <c r="AK916" i="2"/>
  <c r="AL916" i="2"/>
  <c r="AM916" i="2"/>
  <c r="AN916" i="2"/>
  <c r="AO916" i="2"/>
  <c r="AP916" i="2"/>
  <c r="AQ916" i="2"/>
  <c r="AR916" i="2"/>
  <c r="AS916" i="2"/>
  <c r="AT916" i="2"/>
  <c r="AU916" i="2"/>
  <c r="AV916" i="2"/>
  <c r="AW916" i="2"/>
  <c r="AX916" i="2"/>
  <c r="AY916" i="2"/>
  <c r="AZ916" i="2"/>
  <c r="BA916" i="2"/>
  <c r="BB916" i="2"/>
  <c r="BC916" i="2"/>
  <c r="BD916" i="2"/>
  <c r="BE916" i="2"/>
  <c r="BF916" i="2"/>
  <c r="L917" i="2"/>
  <c r="M917" i="2"/>
  <c r="N917" i="2"/>
  <c r="O917" i="2"/>
  <c r="P917" i="2"/>
  <c r="Q917" i="2"/>
  <c r="R917" i="2"/>
  <c r="S917" i="2"/>
  <c r="T917" i="2"/>
  <c r="U917" i="2"/>
  <c r="V917" i="2"/>
  <c r="W917" i="2"/>
  <c r="X917" i="2"/>
  <c r="Y917" i="2"/>
  <c r="Z917" i="2"/>
  <c r="AA917" i="2"/>
  <c r="AB917" i="2"/>
  <c r="AC917" i="2"/>
  <c r="AD917" i="2"/>
  <c r="AE917" i="2"/>
  <c r="AF917" i="2"/>
  <c r="AG917" i="2"/>
  <c r="AH917" i="2"/>
  <c r="AI917" i="2"/>
  <c r="AJ917" i="2"/>
  <c r="AK917" i="2"/>
  <c r="AL917" i="2"/>
  <c r="AM917" i="2"/>
  <c r="AN917" i="2"/>
  <c r="AO917" i="2"/>
  <c r="AP917" i="2"/>
  <c r="AQ917" i="2"/>
  <c r="AR917" i="2"/>
  <c r="AS917" i="2"/>
  <c r="AT917" i="2"/>
  <c r="AU917" i="2"/>
  <c r="AV917" i="2"/>
  <c r="AW917" i="2"/>
  <c r="AX917" i="2"/>
  <c r="AY917" i="2"/>
  <c r="AZ917" i="2"/>
  <c r="BA917" i="2"/>
  <c r="BB917" i="2"/>
  <c r="BC917" i="2"/>
  <c r="BD917" i="2"/>
  <c r="BE917" i="2"/>
  <c r="BF917" i="2"/>
  <c r="L918" i="2"/>
  <c r="M918" i="2"/>
  <c r="N918" i="2"/>
  <c r="O918" i="2"/>
  <c r="P918" i="2"/>
  <c r="Q918" i="2"/>
  <c r="R918" i="2"/>
  <c r="S918" i="2"/>
  <c r="T918" i="2"/>
  <c r="U918" i="2"/>
  <c r="V918" i="2"/>
  <c r="W918" i="2"/>
  <c r="X918" i="2"/>
  <c r="Y918" i="2"/>
  <c r="Z918" i="2"/>
  <c r="AA918" i="2"/>
  <c r="AB918" i="2"/>
  <c r="AC918" i="2"/>
  <c r="AD918" i="2"/>
  <c r="AE918" i="2"/>
  <c r="AF918" i="2"/>
  <c r="AG918" i="2"/>
  <c r="AH918" i="2"/>
  <c r="AI918" i="2"/>
  <c r="AJ918" i="2"/>
  <c r="AK918" i="2"/>
  <c r="AL918" i="2"/>
  <c r="AM918" i="2"/>
  <c r="AN918" i="2"/>
  <c r="AO918" i="2"/>
  <c r="AP918" i="2"/>
  <c r="AQ918" i="2"/>
  <c r="AR918" i="2"/>
  <c r="AS918" i="2"/>
  <c r="AT918" i="2"/>
  <c r="AU918" i="2"/>
  <c r="AV918" i="2"/>
  <c r="AW918" i="2"/>
  <c r="AX918" i="2"/>
  <c r="AY918" i="2"/>
  <c r="AZ918" i="2"/>
  <c r="BA918" i="2"/>
  <c r="BB918" i="2"/>
  <c r="BC918" i="2"/>
  <c r="BD918" i="2"/>
  <c r="BE918" i="2"/>
  <c r="BF918" i="2"/>
  <c r="L919" i="2"/>
  <c r="M919" i="2"/>
  <c r="N919" i="2"/>
  <c r="O919" i="2"/>
  <c r="P919" i="2"/>
  <c r="Q919" i="2"/>
  <c r="R919" i="2"/>
  <c r="S919" i="2"/>
  <c r="T919" i="2"/>
  <c r="U919" i="2"/>
  <c r="V919" i="2"/>
  <c r="W919" i="2"/>
  <c r="X919" i="2"/>
  <c r="Y919" i="2"/>
  <c r="Z919" i="2"/>
  <c r="AA919" i="2"/>
  <c r="AB919" i="2"/>
  <c r="AC919" i="2"/>
  <c r="AD919" i="2"/>
  <c r="AE919" i="2"/>
  <c r="AF919" i="2"/>
  <c r="AG919" i="2"/>
  <c r="AH919" i="2"/>
  <c r="AI919" i="2"/>
  <c r="AJ919" i="2"/>
  <c r="AK919" i="2"/>
  <c r="AL919" i="2"/>
  <c r="AM919" i="2"/>
  <c r="AN919" i="2"/>
  <c r="AO919" i="2"/>
  <c r="AP919" i="2"/>
  <c r="AQ919" i="2"/>
  <c r="AR919" i="2"/>
  <c r="AS919" i="2"/>
  <c r="AT919" i="2"/>
  <c r="AU919" i="2"/>
  <c r="AV919" i="2"/>
  <c r="AW919" i="2"/>
  <c r="AX919" i="2"/>
  <c r="AY919" i="2"/>
  <c r="AZ919" i="2"/>
  <c r="BA919" i="2"/>
  <c r="BB919" i="2"/>
  <c r="BC919" i="2"/>
  <c r="BD919" i="2"/>
  <c r="BE919" i="2"/>
  <c r="BF919" i="2"/>
  <c r="L920" i="2"/>
  <c r="M920" i="2"/>
  <c r="N920" i="2"/>
  <c r="O920" i="2"/>
  <c r="P920" i="2"/>
  <c r="Q920" i="2"/>
  <c r="R920" i="2"/>
  <c r="S920" i="2"/>
  <c r="T920" i="2"/>
  <c r="U920" i="2"/>
  <c r="V920" i="2"/>
  <c r="W920" i="2"/>
  <c r="X920" i="2"/>
  <c r="Y920" i="2"/>
  <c r="Z920" i="2"/>
  <c r="AA920" i="2"/>
  <c r="AB920" i="2"/>
  <c r="AC920" i="2"/>
  <c r="AD920" i="2"/>
  <c r="AE920" i="2"/>
  <c r="AF920" i="2"/>
  <c r="AG920" i="2"/>
  <c r="AH920" i="2"/>
  <c r="AI920" i="2"/>
  <c r="AJ920" i="2"/>
  <c r="AK920" i="2"/>
  <c r="AL920" i="2"/>
  <c r="AM920" i="2"/>
  <c r="AN920" i="2"/>
  <c r="AO920" i="2"/>
  <c r="AP920" i="2"/>
  <c r="AQ920" i="2"/>
  <c r="AR920" i="2"/>
  <c r="AS920" i="2"/>
  <c r="AT920" i="2"/>
  <c r="AU920" i="2"/>
  <c r="AV920" i="2"/>
  <c r="AW920" i="2"/>
  <c r="AX920" i="2"/>
  <c r="AY920" i="2"/>
  <c r="AZ920" i="2"/>
  <c r="BA920" i="2"/>
  <c r="BB920" i="2"/>
  <c r="BC920" i="2"/>
  <c r="BD920" i="2"/>
  <c r="BE920" i="2"/>
  <c r="BF920" i="2"/>
  <c r="L921" i="2"/>
  <c r="M921" i="2"/>
  <c r="N921" i="2"/>
  <c r="O921" i="2"/>
  <c r="P921" i="2"/>
  <c r="Q921" i="2"/>
  <c r="R921" i="2"/>
  <c r="S921" i="2"/>
  <c r="T921" i="2"/>
  <c r="U921" i="2"/>
  <c r="V921" i="2"/>
  <c r="W921" i="2"/>
  <c r="X921" i="2"/>
  <c r="Y921" i="2"/>
  <c r="Z921" i="2"/>
  <c r="AA921" i="2"/>
  <c r="AB921" i="2"/>
  <c r="AC921" i="2"/>
  <c r="AD921" i="2"/>
  <c r="AE921" i="2"/>
  <c r="AF921" i="2"/>
  <c r="AG921" i="2"/>
  <c r="AH921" i="2"/>
  <c r="AI921" i="2"/>
  <c r="AJ921" i="2"/>
  <c r="AK921" i="2"/>
  <c r="AL921" i="2"/>
  <c r="AM921" i="2"/>
  <c r="AN921" i="2"/>
  <c r="AO921" i="2"/>
  <c r="AP921" i="2"/>
  <c r="AQ921" i="2"/>
  <c r="AR921" i="2"/>
  <c r="AS921" i="2"/>
  <c r="AT921" i="2"/>
  <c r="AU921" i="2"/>
  <c r="AV921" i="2"/>
  <c r="AW921" i="2"/>
  <c r="AX921" i="2"/>
  <c r="AY921" i="2"/>
  <c r="AZ921" i="2"/>
  <c r="BA921" i="2"/>
  <c r="BB921" i="2"/>
  <c r="BC921" i="2"/>
  <c r="BD921" i="2"/>
  <c r="BE921" i="2"/>
  <c r="BF921" i="2"/>
  <c r="L922" i="2"/>
  <c r="M922" i="2"/>
  <c r="N922" i="2"/>
  <c r="O922" i="2"/>
  <c r="P922" i="2"/>
  <c r="Q922" i="2"/>
  <c r="R922" i="2"/>
  <c r="S922" i="2"/>
  <c r="T922" i="2"/>
  <c r="U922" i="2"/>
  <c r="V922" i="2"/>
  <c r="W922" i="2"/>
  <c r="X922" i="2"/>
  <c r="Y922" i="2"/>
  <c r="Z922" i="2"/>
  <c r="AA922" i="2"/>
  <c r="AB922" i="2"/>
  <c r="AC922" i="2"/>
  <c r="AD922" i="2"/>
  <c r="AE922" i="2"/>
  <c r="AF922" i="2"/>
  <c r="AG922" i="2"/>
  <c r="AH922" i="2"/>
  <c r="AI922" i="2"/>
  <c r="AJ922" i="2"/>
  <c r="AK922" i="2"/>
  <c r="AL922" i="2"/>
  <c r="AM922" i="2"/>
  <c r="AN922" i="2"/>
  <c r="AO922" i="2"/>
  <c r="AP922" i="2"/>
  <c r="AQ922" i="2"/>
  <c r="AR922" i="2"/>
  <c r="AS922" i="2"/>
  <c r="AT922" i="2"/>
  <c r="AU922" i="2"/>
  <c r="AV922" i="2"/>
  <c r="AW922" i="2"/>
  <c r="AX922" i="2"/>
  <c r="AY922" i="2"/>
  <c r="AZ922" i="2"/>
  <c r="BA922" i="2"/>
  <c r="BB922" i="2"/>
  <c r="BC922" i="2"/>
  <c r="BD922" i="2"/>
  <c r="BE922" i="2"/>
  <c r="BF922" i="2"/>
  <c r="L923" i="2"/>
  <c r="M923" i="2"/>
  <c r="N923" i="2"/>
  <c r="O923" i="2"/>
  <c r="P923" i="2"/>
  <c r="Q923" i="2"/>
  <c r="R923" i="2"/>
  <c r="S923" i="2"/>
  <c r="T923" i="2"/>
  <c r="U923" i="2"/>
  <c r="V923" i="2"/>
  <c r="W923" i="2"/>
  <c r="X923" i="2"/>
  <c r="Y923" i="2"/>
  <c r="Z923" i="2"/>
  <c r="AA923" i="2"/>
  <c r="AB923" i="2"/>
  <c r="AC923" i="2"/>
  <c r="AD923" i="2"/>
  <c r="AE923" i="2"/>
  <c r="AF923" i="2"/>
  <c r="AG923" i="2"/>
  <c r="AH923" i="2"/>
  <c r="AI923" i="2"/>
  <c r="AJ923" i="2"/>
  <c r="AK923" i="2"/>
  <c r="AL923" i="2"/>
  <c r="AM923" i="2"/>
  <c r="AN923" i="2"/>
  <c r="AO923" i="2"/>
  <c r="AP923" i="2"/>
  <c r="AQ923" i="2"/>
  <c r="AR923" i="2"/>
  <c r="AS923" i="2"/>
  <c r="AT923" i="2"/>
  <c r="AU923" i="2"/>
  <c r="AV923" i="2"/>
  <c r="AW923" i="2"/>
  <c r="AX923" i="2"/>
  <c r="AY923" i="2"/>
  <c r="AZ923" i="2"/>
  <c r="BA923" i="2"/>
  <c r="BB923" i="2"/>
  <c r="BC923" i="2"/>
  <c r="BD923" i="2"/>
  <c r="BE923" i="2"/>
  <c r="BF923" i="2"/>
  <c r="L924" i="2"/>
  <c r="M924" i="2"/>
  <c r="N924" i="2"/>
  <c r="O924" i="2"/>
  <c r="P924" i="2"/>
  <c r="Q924" i="2"/>
  <c r="R924" i="2"/>
  <c r="S924" i="2"/>
  <c r="T924" i="2"/>
  <c r="U924" i="2"/>
  <c r="V924" i="2"/>
  <c r="W924" i="2"/>
  <c r="X924" i="2"/>
  <c r="Y924" i="2"/>
  <c r="Z924" i="2"/>
  <c r="AA924" i="2"/>
  <c r="AB924" i="2"/>
  <c r="AC924" i="2"/>
  <c r="AD924" i="2"/>
  <c r="AE924" i="2"/>
  <c r="AF924" i="2"/>
  <c r="AG924" i="2"/>
  <c r="AH924" i="2"/>
  <c r="AI924" i="2"/>
  <c r="AJ924" i="2"/>
  <c r="AK924" i="2"/>
  <c r="AL924" i="2"/>
  <c r="AM924" i="2"/>
  <c r="AN924" i="2"/>
  <c r="AO924" i="2"/>
  <c r="AP924" i="2"/>
  <c r="AQ924" i="2"/>
  <c r="AR924" i="2"/>
  <c r="AS924" i="2"/>
  <c r="AT924" i="2"/>
  <c r="AU924" i="2"/>
  <c r="AV924" i="2"/>
  <c r="AW924" i="2"/>
  <c r="AX924" i="2"/>
  <c r="AY924" i="2"/>
  <c r="AZ924" i="2"/>
  <c r="BA924" i="2"/>
  <c r="BB924" i="2"/>
  <c r="BC924" i="2"/>
  <c r="BD924" i="2"/>
  <c r="BE924" i="2"/>
  <c r="BF924" i="2"/>
  <c r="L925" i="2"/>
  <c r="M925" i="2"/>
  <c r="N925" i="2"/>
  <c r="O925" i="2"/>
  <c r="P925" i="2"/>
  <c r="Q925" i="2"/>
  <c r="R925" i="2"/>
  <c r="S925" i="2"/>
  <c r="T925" i="2"/>
  <c r="U925" i="2"/>
  <c r="V925" i="2"/>
  <c r="W925" i="2"/>
  <c r="X925" i="2"/>
  <c r="Y925" i="2"/>
  <c r="Z925" i="2"/>
  <c r="AA925" i="2"/>
  <c r="AB925" i="2"/>
  <c r="AC925" i="2"/>
  <c r="AD925" i="2"/>
  <c r="AE925" i="2"/>
  <c r="AF925" i="2"/>
  <c r="AG925" i="2"/>
  <c r="AH925" i="2"/>
  <c r="AI925" i="2"/>
  <c r="AJ925" i="2"/>
  <c r="AK925" i="2"/>
  <c r="AL925" i="2"/>
  <c r="AM925" i="2"/>
  <c r="AN925" i="2"/>
  <c r="AO925" i="2"/>
  <c r="AP925" i="2"/>
  <c r="AQ925" i="2"/>
  <c r="AR925" i="2"/>
  <c r="AS925" i="2"/>
  <c r="AT925" i="2"/>
  <c r="AU925" i="2"/>
  <c r="AV925" i="2"/>
  <c r="AW925" i="2"/>
  <c r="AX925" i="2"/>
  <c r="AY925" i="2"/>
  <c r="AZ925" i="2"/>
  <c r="BA925" i="2"/>
  <c r="BB925" i="2"/>
  <c r="BC925" i="2"/>
  <c r="BD925" i="2"/>
  <c r="BE925" i="2"/>
  <c r="BF925" i="2"/>
  <c r="L926" i="2"/>
  <c r="M926" i="2"/>
  <c r="N926" i="2"/>
  <c r="O926" i="2"/>
  <c r="P926" i="2"/>
  <c r="Q926" i="2"/>
  <c r="R926" i="2"/>
  <c r="S926" i="2"/>
  <c r="T926" i="2"/>
  <c r="U926" i="2"/>
  <c r="V926" i="2"/>
  <c r="W926" i="2"/>
  <c r="X926" i="2"/>
  <c r="Y926" i="2"/>
  <c r="Z926" i="2"/>
  <c r="AA926" i="2"/>
  <c r="AB926" i="2"/>
  <c r="AC926" i="2"/>
  <c r="AD926" i="2"/>
  <c r="AE926" i="2"/>
  <c r="AF926" i="2"/>
  <c r="AG926" i="2"/>
  <c r="AH926" i="2"/>
  <c r="AI926" i="2"/>
  <c r="AJ926" i="2"/>
  <c r="AK926" i="2"/>
  <c r="AL926" i="2"/>
  <c r="AM926" i="2"/>
  <c r="AN926" i="2"/>
  <c r="AO926" i="2"/>
  <c r="AP926" i="2"/>
  <c r="AQ926" i="2"/>
  <c r="AR926" i="2"/>
  <c r="AS926" i="2"/>
  <c r="AT926" i="2"/>
  <c r="AU926" i="2"/>
  <c r="AV926" i="2"/>
  <c r="AW926" i="2"/>
  <c r="AX926" i="2"/>
  <c r="AY926" i="2"/>
  <c r="AZ926" i="2"/>
  <c r="BA926" i="2"/>
  <c r="BB926" i="2"/>
  <c r="BC926" i="2"/>
  <c r="BD926" i="2"/>
  <c r="BE926" i="2"/>
  <c r="BF926" i="2"/>
  <c r="L927" i="2"/>
  <c r="M927" i="2"/>
  <c r="N927" i="2"/>
  <c r="O927" i="2"/>
  <c r="P927" i="2"/>
  <c r="Q927" i="2"/>
  <c r="R927" i="2"/>
  <c r="S927" i="2"/>
  <c r="T927" i="2"/>
  <c r="U927" i="2"/>
  <c r="V927" i="2"/>
  <c r="W927" i="2"/>
  <c r="X927" i="2"/>
  <c r="Y927" i="2"/>
  <c r="Z927" i="2"/>
  <c r="AA927" i="2"/>
  <c r="AB927" i="2"/>
  <c r="AC927" i="2"/>
  <c r="AD927" i="2"/>
  <c r="AE927" i="2"/>
  <c r="AF927" i="2"/>
  <c r="AG927" i="2"/>
  <c r="AH927" i="2"/>
  <c r="AI927" i="2"/>
  <c r="AJ927" i="2"/>
  <c r="AK927" i="2"/>
  <c r="AL927" i="2"/>
  <c r="AM927" i="2"/>
  <c r="AN927" i="2"/>
  <c r="AO927" i="2"/>
  <c r="AP927" i="2"/>
  <c r="AQ927" i="2"/>
  <c r="AR927" i="2"/>
  <c r="AS927" i="2"/>
  <c r="AT927" i="2"/>
  <c r="AU927" i="2"/>
  <c r="AV927" i="2"/>
  <c r="AW927" i="2"/>
  <c r="AX927" i="2"/>
  <c r="AY927" i="2"/>
  <c r="AZ927" i="2"/>
  <c r="BA927" i="2"/>
  <c r="BB927" i="2"/>
  <c r="BC927" i="2"/>
  <c r="BD927" i="2"/>
  <c r="BE927" i="2"/>
  <c r="BF927" i="2"/>
  <c r="L928" i="2"/>
  <c r="M928" i="2"/>
  <c r="N928" i="2"/>
  <c r="O928" i="2"/>
  <c r="P928" i="2"/>
  <c r="Q928" i="2"/>
  <c r="R928" i="2"/>
  <c r="S928" i="2"/>
  <c r="T928" i="2"/>
  <c r="U928" i="2"/>
  <c r="V928" i="2"/>
  <c r="W928" i="2"/>
  <c r="X928" i="2"/>
  <c r="Y928" i="2"/>
  <c r="Z928" i="2"/>
  <c r="AA928" i="2"/>
  <c r="AB928" i="2"/>
  <c r="AC928" i="2"/>
  <c r="AD928" i="2"/>
  <c r="AE928" i="2"/>
  <c r="AF928" i="2"/>
  <c r="AG928" i="2"/>
  <c r="AH928" i="2"/>
  <c r="AI928" i="2"/>
  <c r="AJ928" i="2"/>
  <c r="AK928" i="2"/>
  <c r="AL928" i="2"/>
  <c r="AM928" i="2"/>
  <c r="AN928" i="2"/>
  <c r="AO928" i="2"/>
  <c r="AP928" i="2"/>
  <c r="AQ928" i="2"/>
  <c r="AR928" i="2"/>
  <c r="AS928" i="2"/>
  <c r="AT928" i="2"/>
  <c r="AU928" i="2"/>
  <c r="AV928" i="2"/>
  <c r="AW928" i="2"/>
  <c r="AX928" i="2"/>
  <c r="AY928" i="2"/>
  <c r="AZ928" i="2"/>
  <c r="BA928" i="2"/>
  <c r="BB928" i="2"/>
  <c r="BC928" i="2"/>
  <c r="BD928" i="2"/>
  <c r="BE928" i="2"/>
  <c r="BF928" i="2"/>
  <c r="L929" i="2"/>
  <c r="M929" i="2"/>
  <c r="N929" i="2"/>
  <c r="O929" i="2"/>
  <c r="P929" i="2"/>
  <c r="Q929" i="2"/>
  <c r="R929" i="2"/>
  <c r="S929" i="2"/>
  <c r="T929" i="2"/>
  <c r="U929" i="2"/>
  <c r="V929" i="2"/>
  <c r="W929" i="2"/>
  <c r="X929" i="2"/>
  <c r="Y929" i="2"/>
  <c r="Z929" i="2"/>
  <c r="AA929" i="2"/>
  <c r="AB929" i="2"/>
  <c r="AC929" i="2"/>
  <c r="AD929" i="2"/>
  <c r="AE929" i="2"/>
  <c r="AF929" i="2"/>
  <c r="AG929" i="2"/>
  <c r="AH929" i="2"/>
  <c r="AI929" i="2"/>
  <c r="AJ929" i="2"/>
  <c r="AK929" i="2"/>
  <c r="AL929" i="2"/>
  <c r="AM929" i="2"/>
  <c r="AN929" i="2"/>
  <c r="AO929" i="2"/>
  <c r="AP929" i="2"/>
  <c r="AQ929" i="2"/>
  <c r="AR929" i="2"/>
  <c r="AS929" i="2"/>
  <c r="AT929" i="2"/>
  <c r="AU929" i="2"/>
  <c r="AV929" i="2"/>
  <c r="AW929" i="2"/>
  <c r="AX929" i="2"/>
  <c r="AY929" i="2"/>
  <c r="AZ929" i="2"/>
  <c r="BA929" i="2"/>
  <c r="BB929" i="2"/>
  <c r="BC929" i="2"/>
  <c r="BD929" i="2"/>
  <c r="BE929" i="2"/>
  <c r="BF929" i="2"/>
  <c r="L930" i="2"/>
  <c r="M930" i="2"/>
  <c r="N930" i="2"/>
  <c r="O930" i="2"/>
  <c r="P930" i="2"/>
  <c r="Q930" i="2"/>
  <c r="R930" i="2"/>
  <c r="S930" i="2"/>
  <c r="T930" i="2"/>
  <c r="U930" i="2"/>
  <c r="V930" i="2"/>
  <c r="W930" i="2"/>
  <c r="X930" i="2"/>
  <c r="Y930" i="2"/>
  <c r="Z930" i="2"/>
  <c r="AA930" i="2"/>
  <c r="AB930" i="2"/>
  <c r="AC930" i="2"/>
  <c r="AD930" i="2"/>
  <c r="AE930" i="2"/>
  <c r="AF930" i="2"/>
  <c r="AG930" i="2"/>
  <c r="AH930" i="2"/>
  <c r="AI930" i="2"/>
  <c r="AJ930" i="2"/>
  <c r="AK930" i="2"/>
  <c r="AL930" i="2"/>
  <c r="AM930" i="2"/>
  <c r="AN930" i="2"/>
  <c r="AO930" i="2"/>
  <c r="AP930" i="2"/>
  <c r="AQ930" i="2"/>
  <c r="AR930" i="2"/>
  <c r="AS930" i="2"/>
  <c r="AT930" i="2"/>
  <c r="AU930" i="2"/>
  <c r="AV930" i="2"/>
  <c r="AW930" i="2"/>
  <c r="AX930" i="2"/>
  <c r="AY930" i="2"/>
  <c r="AZ930" i="2"/>
  <c r="BA930" i="2"/>
  <c r="BB930" i="2"/>
  <c r="BC930" i="2"/>
  <c r="BD930" i="2"/>
  <c r="BE930" i="2"/>
  <c r="BF930" i="2"/>
  <c r="L931" i="2"/>
  <c r="M931" i="2"/>
  <c r="N931" i="2"/>
  <c r="O931" i="2"/>
  <c r="P931" i="2"/>
  <c r="Q931" i="2"/>
  <c r="R931" i="2"/>
  <c r="S931" i="2"/>
  <c r="T931" i="2"/>
  <c r="U931" i="2"/>
  <c r="V931" i="2"/>
  <c r="W931" i="2"/>
  <c r="X931" i="2"/>
  <c r="Y931" i="2"/>
  <c r="Z931" i="2"/>
  <c r="AA931" i="2"/>
  <c r="AB931" i="2"/>
  <c r="AC931" i="2"/>
  <c r="AD931" i="2"/>
  <c r="AE931" i="2"/>
  <c r="AF931" i="2"/>
  <c r="AG931" i="2"/>
  <c r="AH931" i="2"/>
  <c r="AI931" i="2"/>
  <c r="AJ931" i="2"/>
  <c r="AK931" i="2"/>
  <c r="AL931" i="2"/>
  <c r="AM931" i="2"/>
  <c r="AN931" i="2"/>
  <c r="AO931" i="2"/>
  <c r="AP931" i="2"/>
  <c r="AQ931" i="2"/>
  <c r="AR931" i="2"/>
  <c r="AS931" i="2"/>
  <c r="AT931" i="2"/>
  <c r="AU931" i="2"/>
  <c r="AV931" i="2"/>
  <c r="AW931" i="2"/>
  <c r="AX931" i="2"/>
  <c r="AY931" i="2"/>
  <c r="AZ931" i="2"/>
  <c r="BA931" i="2"/>
  <c r="BB931" i="2"/>
  <c r="BC931" i="2"/>
  <c r="BD931" i="2"/>
  <c r="BE931" i="2"/>
  <c r="BF931" i="2"/>
  <c r="L932" i="2"/>
  <c r="M932" i="2"/>
  <c r="N932" i="2"/>
  <c r="O932" i="2"/>
  <c r="P932" i="2"/>
  <c r="Q932" i="2"/>
  <c r="R932" i="2"/>
  <c r="S932" i="2"/>
  <c r="T932" i="2"/>
  <c r="U932" i="2"/>
  <c r="V932" i="2"/>
  <c r="W932" i="2"/>
  <c r="X932" i="2"/>
  <c r="Y932" i="2"/>
  <c r="Z932" i="2"/>
  <c r="AA932" i="2"/>
  <c r="AB932" i="2"/>
  <c r="AC932" i="2"/>
  <c r="AD932" i="2"/>
  <c r="AE932" i="2"/>
  <c r="AF932" i="2"/>
  <c r="AG932" i="2"/>
  <c r="AH932" i="2"/>
  <c r="AI932" i="2"/>
  <c r="AJ932" i="2"/>
  <c r="AK932" i="2"/>
  <c r="AL932" i="2"/>
  <c r="AM932" i="2"/>
  <c r="AN932" i="2"/>
  <c r="AO932" i="2"/>
  <c r="AP932" i="2"/>
  <c r="AQ932" i="2"/>
  <c r="AR932" i="2"/>
  <c r="AS932" i="2"/>
  <c r="AT932" i="2"/>
  <c r="AU932" i="2"/>
  <c r="AV932" i="2"/>
  <c r="AW932" i="2"/>
  <c r="AX932" i="2"/>
  <c r="AY932" i="2"/>
  <c r="AZ932" i="2"/>
  <c r="BA932" i="2"/>
  <c r="BB932" i="2"/>
  <c r="BC932" i="2"/>
  <c r="BD932" i="2"/>
  <c r="BE932" i="2"/>
  <c r="BF932" i="2"/>
  <c r="L933" i="2"/>
  <c r="M933" i="2"/>
  <c r="N933" i="2"/>
  <c r="O933" i="2"/>
  <c r="P933" i="2"/>
  <c r="Q933" i="2"/>
  <c r="R933" i="2"/>
  <c r="S933" i="2"/>
  <c r="T933" i="2"/>
  <c r="U933" i="2"/>
  <c r="V933" i="2"/>
  <c r="W933" i="2"/>
  <c r="X933" i="2"/>
  <c r="Y933" i="2"/>
  <c r="Z933" i="2"/>
  <c r="AA933" i="2"/>
  <c r="AB933" i="2"/>
  <c r="AC933" i="2"/>
  <c r="AD933" i="2"/>
  <c r="AE933" i="2"/>
  <c r="AF933" i="2"/>
  <c r="AG933" i="2"/>
  <c r="AH933" i="2"/>
  <c r="AI933" i="2"/>
  <c r="AJ933" i="2"/>
  <c r="AK933" i="2"/>
  <c r="AL933" i="2"/>
  <c r="AM933" i="2"/>
  <c r="AN933" i="2"/>
  <c r="AO933" i="2"/>
  <c r="AP933" i="2"/>
  <c r="AQ933" i="2"/>
  <c r="AR933" i="2"/>
  <c r="AS933" i="2"/>
  <c r="AT933" i="2"/>
  <c r="AU933" i="2"/>
  <c r="AV933" i="2"/>
  <c r="AW933" i="2"/>
  <c r="AX933" i="2"/>
  <c r="AY933" i="2"/>
  <c r="AZ933" i="2"/>
  <c r="BA933" i="2"/>
  <c r="BB933" i="2"/>
  <c r="BC933" i="2"/>
  <c r="BD933" i="2"/>
  <c r="BE933" i="2"/>
  <c r="BF933" i="2"/>
  <c r="L934" i="2"/>
  <c r="M934" i="2"/>
  <c r="N934" i="2"/>
  <c r="O934" i="2"/>
  <c r="P934" i="2"/>
  <c r="Q934" i="2"/>
  <c r="R934" i="2"/>
  <c r="S934" i="2"/>
  <c r="T934" i="2"/>
  <c r="U934" i="2"/>
  <c r="V934" i="2"/>
  <c r="W934" i="2"/>
  <c r="X934" i="2"/>
  <c r="Y934" i="2"/>
  <c r="Z934" i="2"/>
  <c r="AA934" i="2"/>
  <c r="AB934" i="2"/>
  <c r="AC934" i="2"/>
  <c r="AD934" i="2"/>
  <c r="AE934" i="2"/>
  <c r="AF934" i="2"/>
  <c r="AG934" i="2"/>
  <c r="AH934" i="2"/>
  <c r="AI934" i="2"/>
  <c r="AJ934" i="2"/>
  <c r="AK934" i="2"/>
  <c r="AL934" i="2"/>
  <c r="AM934" i="2"/>
  <c r="AN934" i="2"/>
  <c r="AO934" i="2"/>
  <c r="AP934" i="2"/>
  <c r="AQ934" i="2"/>
  <c r="AR934" i="2"/>
  <c r="AS934" i="2"/>
  <c r="AT934" i="2"/>
  <c r="AU934" i="2"/>
  <c r="AV934" i="2"/>
  <c r="AW934" i="2"/>
  <c r="AX934" i="2"/>
  <c r="AY934" i="2"/>
  <c r="AZ934" i="2"/>
  <c r="BA934" i="2"/>
  <c r="BB934" i="2"/>
  <c r="BC934" i="2"/>
  <c r="BD934" i="2"/>
  <c r="BE934" i="2"/>
  <c r="BF934" i="2"/>
  <c r="K934" i="2"/>
  <c r="K933" i="2"/>
  <c r="K932" i="2"/>
  <c r="K931" i="2"/>
  <c r="K930" i="2"/>
  <c r="K929" i="2"/>
  <c r="K928" i="2"/>
  <c r="K927" i="2"/>
  <c r="K926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DZ3" i="1"/>
  <c r="EA3" i="1"/>
  <c r="EB3" i="1"/>
  <c r="EC3" i="1"/>
  <c r="ED3" i="1"/>
  <c r="EE3" i="1"/>
  <c r="EF3" i="1"/>
  <c r="EG3" i="1"/>
  <c r="EH3" i="1"/>
  <c r="EI3" i="1"/>
  <c r="EJ3" i="1"/>
  <c r="EK3" i="1"/>
  <c r="EL3" i="1"/>
  <c r="EM3" i="1"/>
  <c r="EN3" i="1"/>
  <c r="EO3" i="1"/>
  <c r="EP3" i="1"/>
  <c r="EQ3" i="1"/>
  <c r="ER3" i="1"/>
  <c r="ES3" i="1"/>
  <c r="ET3" i="1"/>
  <c r="EU3" i="1"/>
  <c r="EV3" i="1"/>
  <c r="EW3" i="1"/>
  <c r="EX3" i="1"/>
  <c r="EY3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EW5" i="1"/>
  <c r="EX5" i="1"/>
  <c r="EY5" i="1"/>
  <c r="DZ6" i="1"/>
  <c r="EA6" i="1"/>
  <c r="EB6" i="1"/>
  <c r="EC6" i="1"/>
  <c r="ED6" i="1"/>
  <c r="EE6" i="1"/>
  <c r="EF6" i="1"/>
  <c r="EG6" i="1"/>
  <c r="EH6" i="1"/>
  <c r="EI6" i="1"/>
  <c r="EJ6" i="1"/>
  <c r="EK6" i="1"/>
  <c r="EL6" i="1"/>
  <c r="EM6" i="1"/>
  <c r="EN6" i="1"/>
  <c r="EO6" i="1"/>
  <c r="EP6" i="1"/>
  <c r="EQ6" i="1"/>
  <c r="ER6" i="1"/>
  <c r="ES6" i="1"/>
  <c r="ET6" i="1"/>
  <c r="EU6" i="1"/>
  <c r="EV6" i="1"/>
  <c r="EW6" i="1"/>
  <c r="EX6" i="1"/>
  <c r="EY6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DZ8" i="1"/>
  <c r="EA8" i="1"/>
  <c r="EB8" i="1"/>
  <c r="EC8" i="1"/>
  <c r="ED8" i="1"/>
  <c r="EE8" i="1"/>
  <c r="EF8" i="1"/>
  <c r="EG8" i="1"/>
  <c r="EH8" i="1"/>
  <c r="EI8" i="1"/>
  <c r="EJ8" i="1"/>
  <c r="EK8" i="1"/>
  <c r="EL8" i="1"/>
  <c r="EM8" i="1"/>
  <c r="EN8" i="1"/>
  <c r="EO8" i="1"/>
  <c r="EP8" i="1"/>
  <c r="EQ8" i="1"/>
  <c r="ER8" i="1"/>
  <c r="ES8" i="1"/>
  <c r="ET8" i="1"/>
  <c r="EU8" i="1"/>
  <c r="EV8" i="1"/>
  <c r="EW8" i="1"/>
  <c r="EX8" i="1"/>
  <c r="EY8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EN9" i="1"/>
  <c r="EO9" i="1"/>
  <c r="EP9" i="1"/>
  <c r="EQ9" i="1"/>
  <c r="ER9" i="1"/>
  <c r="ES9" i="1"/>
  <c r="ET9" i="1"/>
  <c r="EU9" i="1"/>
  <c r="EV9" i="1"/>
  <c r="EW9" i="1"/>
  <c r="EX9" i="1"/>
  <c r="EY9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EN10" i="1"/>
  <c r="EO10" i="1"/>
  <c r="EP10" i="1"/>
  <c r="EQ10" i="1"/>
  <c r="ER10" i="1"/>
  <c r="ES10" i="1"/>
  <c r="ET10" i="1"/>
  <c r="EU10" i="1"/>
  <c r="EV10" i="1"/>
  <c r="EW10" i="1"/>
  <c r="EX10" i="1"/>
  <c r="EY10" i="1"/>
  <c r="DZ11" i="1"/>
  <c r="EA11" i="1"/>
  <c r="EB11" i="1"/>
  <c r="EC11" i="1"/>
  <c r="ED11" i="1"/>
  <c r="EE11" i="1"/>
  <c r="EF11" i="1"/>
  <c r="EG11" i="1"/>
  <c r="EH11" i="1"/>
  <c r="EI11" i="1"/>
  <c r="EJ11" i="1"/>
  <c r="EK11" i="1"/>
  <c r="EL11" i="1"/>
  <c r="EM11" i="1"/>
  <c r="EN11" i="1"/>
  <c r="EO11" i="1"/>
  <c r="EP11" i="1"/>
  <c r="EQ11" i="1"/>
  <c r="ER11" i="1"/>
  <c r="ES11" i="1"/>
  <c r="ET11" i="1"/>
  <c r="EU11" i="1"/>
  <c r="EV11" i="1"/>
  <c r="EW11" i="1"/>
  <c r="EX11" i="1"/>
  <c r="EY11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EL12" i="1"/>
  <c r="EM12" i="1"/>
  <c r="EN12" i="1"/>
  <c r="EO12" i="1"/>
  <c r="EP12" i="1"/>
  <c r="EQ12" i="1"/>
  <c r="ER12" i="1"/>
  <c r="ES12" i="1"/>
  <c r="ET12" i="1"/>
  <c r="EU12" i="1"/>
  <c r="EV12" i="1"/>
  <c r="EW12" i="1"/>
  <c r="EX12" i="1"/>
  <c r="EY12" i="1"/>
  <c r="DZ13" i="1"/>
  <c r="EA13" i="1"/>
  <c r="EB13" i="1"/>
  <c r="EC13" i="1"/>
  <c r="ED13" i="1"/>
  <c r="EE13" i="1"/>
  <c r="EF13" i="1"/>
  <c r="EG13" i="1"/>
  <c r="EH13" i="1"/>
  <c r="EI13" i="1"/>
  <c r="EJ13" i="1"/>
  <c r="EK13" i="1"/>
  <c r="EL13" i="1"/>
  <c r="EM13" i="1"/>
  <c r="EN13" i="1"/>
  <c r="EO13" i="1"/>
  <c r="EP13" i="1"/>
  <c r="EQ13" i="1"/>
  <c r="ER13" i="1"/>
  <c r="ES13" i="1"/>
  <c r="ET13" i="1"/>
  <c r="EU13" i="1"/>
  <c r="EV13" i="1"/>
  <c r="EW13" i="1"/>
  <c r="EX13" i="1"/>
  <c r="EY13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U14" i="1"/>
  <c r="EV14" i="1"/>
  <c r="EW14" i="1"/>
  <c r="EX14" i="1"/>
  <c r="EY14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EL15" i="1"/>
  <c r="EM15" i="1"/>
  <c r="EN15" i="1"/>
  <c r="EO15" i="1"/>
  <c r="EP15" i="1"/>
  <c r="EQ15" i="1"/>
  <c r="ER15" i="1"/>
  <c r="ES15" i="1"/>
  <c r="ET15" i="1"/>
  <c r="EU15" i="1"/>
  <c r="EV15" i="1"/>
  <c r="EW15" i="1"/>
  <c r="EX15" i="1"/>
  <c r="EY15" i="1"/>
  <c r="DZ16" i="1"/>
  <c r="EA16" i="1"/>
  <c r="EB16" i="1"/>
  <c r="EC16" i="1"/>
  <c r="ED16" i="1"/>
  <c r="EE16" i="1"/>
  <c r="EF16" i="1"/>
  <c r="EG16" i="1"/>
  <c r="EH16" i="1"/>
  <c r="EI16" i="1"/>
  <c r="EJ16" i="1"/>
  <c r="EK16" i="1"/>
  <c r="EL16" i="1"/>
  <c r="EM16" i="1"/>
  <c r="EN16" i="1"/>
  <c r="EO16" i="1"/>
  <c r="EP16" i="1"/>
  <c r="EQ16" i="1"/>
  <c r="ER16" i="1"/>
  <c r="ES16" i="1"/>
  <c r="ET16" i="1"/>
  <c r="EU16" i="1"/>
  <c r="EV16" i="1"/>
  <c r="EW16" i="1"/>
  <c r="EX16" i="1"/>
  <c r="EY16" i="1"/>
  <c r="DZ17" i="1"/>
  <c r="EA17" i="1"/>
  <c r="EB17" i="1"/>
  <c r="EC17" i="1"/>
  <c r="ED17" i="1"/>
  <c r="EE17" i="1"/>
  <c r="EF17" i="1"/>
  <c r="EG17" i="1"/>
  <c r="EH17" i="1"/>
  <c r="EI17" i="1"/>
  <c r="EJ17" i="1"/>
  <c r="EK17" i="1"/>
  <c r="EL17" i="1"/>
  <c r="EM17" i="1"/>
  <c r="EN17" i="1"/>
  <c r="EO17" i="1"/>
  <c r="EP17" i="1"/>
  <c r="EQ17" i="1"/>
  <c r="ER17" i="1"/>
  <c r="ES17" i="1"/>
  <c r="ET17" i="1"/>
  <c r="EU17" i="1"/>
  <c r="EV17" i="1"/>
  <c r="EW17" i="1"/>
  <c r="EX17" i="1"/>
  <c r="EY17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EW18" i="1"/>
  <c r="EX18" i="1"/>
  <c r="EY18" i="1"/>
  <c r="DZ19" i="1"/>
  <c r="EA19" i="1"/>
  <c r="EB19" i="1"/>
  <c r="EC19" i="1"/>
  <c r="ED19" i="1"/>
  <c r="EE19" i="1"/>
  <c r="EF19" i="1"/>
  <c r="EG19" i="1"/>
  <c r="EH19" i="1"/>
  <c r="EI19" i="1"/>
  <c r="EJ19" i="1"/>
  <c r="EK19" i="1"/>
  <c r="EL19" i="1"/>
  <c r="EM19" i="1"/>
  <c r="EN19" i="1"/>
  <c r="EO19" i="1"/>
  <c r="EP19" i="1"/>
  <c r="EQ19" i="1"/>
  <c r="ER19" i="1"/>
  <c r="ES19" i="1"/>
  <c r="ET19" i="1"/>
  <c r="EU19" i="1"/>
  <c r="EV19" i="1"/>
  <c r="EW19" i="1"/>
  <c r="EX19" i="1"/>
  <c r="EY19" i="1"/>
  <c r="DZ20" i="1"/>
  <c r="EA20" i="1"/>
  <c r="EB20" i="1"/>
  <c r="EC20" i="1"/>
  <c r="ED20" i="1"/>
  <c r="EE20" i="1"/>
  <c r="EF20" i="1"/>
  <c r="EG20" i="1"/>
  <c r="EH20" i="1"/>
  <c r="EI20" i="1"/>
  <c r="EJ20" i="1"/>
  <c r="EK20" i="1"/>
  <c r="EL20" i="1"/>
  <c r="EM20" i="1"/>
  <c r="EN20" i="1"/>
  <c r="EO20" i="1"/>
  <c r="EP20" i="1"/>
  <c r="EQ20" i="1"/>
  <c r="ER20" i="1"/>
  <c r="ES20" i="1"/>
  <c r="ET20" i="1"/>
  <c r="EU20" i="1"/>
  <c r="EV20" i="1"/>
  <c r="EW20" i="1"/>
  <c r="EX20" i="1"/>
  <c r="EY20" i="1"/>
  <c r="DZ21" i="1"/>
  <c r="EA21" i="1"/>
  <c r="EB21" i="1"/>
  <c r="EC21" i="1"/>
  <c r="ED21" i="1"/>
  <c r="EE21" i="1"/>
  <c r="EF21" i="1"/>
  <c r="EG21" i="1"/>
  <c r="EH21" i="1"/>
  <c r="EI21" i="1"/>
  <c r="EJ21" i="1"/>
  <c r="EK21" i="1"/>
  <c r="EL21" i="1"/>
  <c r="EM21" i="1"/>
  <c r="EN21" i="1"/>
  <c r="EO21" i="1"/>
  <c r="EP21" i="1"/>
  <c r="EQ21" i="1"/>
  <c r="ER21" i="1"/>
  <c r="ES21" i="1"/>
  <c r="ET21" i="1"/>
  <c r="EU21" i="1"/>
  <c r="EV21" i="1"/>
  <c r="EW21" i="1"/>
  <c r="EX21" i="1"/>
  <c r="EY21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DZ23" i="1"/>
  <c r="EA23" i="1"/>
  <c r="EB23" i="1"/>
  <c r="EC23" i="1"/>
  <c r="ED23" i="1"/>
  <c r="EE23" i="1"/>
  <c r="EF23" i="1"/>
  <c r="EG23" i="1"/>
  <c r="EH23" i="1"/>
  <c r="EI23" i="1"/>
  <c r="EJ23" i="1"/>
  <c r="EK23" i="1"/>
  <c r="EL23" i="1"/>
  <c r="EM23" i="1"/>
  <c r="EN23" i="1"/>
  <c r="EO23" i="1"/>
  <c r="EP23" i="1"/>
  <c r="EQ23" i="1"/>
  <c r="ER23" i="1"/>
  <c r="ES23" i="1"/>
  <c r="ET23" i="1"/>
  <c r="EU23" i="1"/>
  <c r="EV23" i="1"/>
  <c r="EW23" i="1"/>
  <c r="EX23" i="1"/>
  <c r="EY23" i="1"/>
  <c r="DZ24" i="1"/>
  <c r="EA24" i="1"/>
  <c r="EB24" i="1"/>
  <c r="EC24" i="1"/>
  <c r="ED24" i="1"/>
  <c r="EE24" i="1"/>
  <c r="EF24" i="1"/>
  <c r="EG24" i="1"/>
  <c r="EH24" i="1"/>
  <c r="EI24" i="1"/>
  <c r="EJ24" i="1"/>
  <c r="EK24" i="1"/>
  <c r="EL24" i="1"/>
  <c r="EM24" i="1"/>
  <c r="EN24" i="1"/>
  <c r="EO24" i="1"/>
  <c r="EP24" i="1"/>
  <c r="EQ24" i="1"/>
  <c r="ER24" i="1"/>
  <c r="ES24" i="1"/>
  <c r="ET24" i="1"/>
  <c r="EU24" i="1"/>
  <c r="EV24" i="1"/>
  <c r="EW24" i="1"/>
  <c r="EX24" i="1"/>
  <c r="EY24" i="1"/>
  <c r="DZ25" i="1"/>
  <c r="EA25" i="1"/>
  <c r="EB25" i="1"/>
  <c r="EC25" i="1"/>
  <c r="ED25" i="1"/>
  <c r="EE25" i="1"/>
  <c r="EF25" i="1"/>
  <c r="EG25" i="1"/>
  <c r="EH25" i="1"/>
  <c r="EI25" i="1"/>
  <c r="EJ25" i="1"/>
  <c r="EK25" i="1"/>
  <c r="EL25" i="1"/>
  <c r="EM25" i="1"/>
  <c r="EN25" i="1"/>
  <c r="EO25" i="1"/>
  <c r="EP25" i="1"/>
  <c r="EQ25" i="1"/>
  <c r="ER25" i="1"/>
  <c r="ES25" i="1"/>
  <c r="ET25" i="1"/>
  <c r="EU25" i="1"/>
  <c r="EV25" i="1"/>
  <c r="EW25" i="1"/>
  <c r="EX25" i="1"/>
  <c r="EY25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DZ29" i="1"/>
  <c r="EA29" i="1"/>
  <c r="EB29" i="1"/>
  <c r="EC29" i="1"/>
  <c r="ED29" i="1"/>
  <c r="EE29" i="1"/>
  <c r="EF29" i="1"/>
  <c r="EG29" i="1"/>
  <c r="EH29" i="1"/>
  <c r="EI29" i="1"/>
  <c r="EJ29" i="1"/>
  <c r="EK29" i="1"/>
  <c r="EL29" i="1"/>
  <c r="EM29" i="1"/>
  <c r="EN29" i="1"/>
  <c r="EO29" i="1"/>
  <c r="EP29" i="1"/>
  <c r="EQ29" i="1"/>
  <c r="ER29" i="1"/>
  <c r="ES29" i="1"/>
  <c r="ET29" i="1"/>
  <c r="EU29" i="1"/>
  <c r="EV29" i="1"/>
  <c r="EW29" i="1"/>
  <c r="EX29" i="1"/>
  <c r="EY29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EL30" i="1"/>
  <c r="EM30" i="1"/>
  <c r="EN30" i="1"/>
  <c r="EO30" i="1"/>
  <c r="EP30" i="1"/>
  <c r="EQ30" i="1"/>
  <c r="ER30" i="1"/>
  <c r="ES30" i="1"/>
  <c r="ET30" i="1"/>
  <c r="EU30" i="1"/>
  <c r="EV30" i="1"/>
  <c r="EW30" i="1"/>
  <c r="EX30" i="1"/>
  <c r="EY30" i="1"/>
  <c r="DZ31" i="1"/>
  <c r="EA31" i="1"/>
  <c r="EB31" i="1"/>
  <c r="EC31" i="1"/>
  <c r="ED31" i="1"/>
  <c r="EE31" i="1"/>
  <c r="EF31" i="1"/>
  <c r="EG31" i="1"/>
  <c r="EH31" i="1"/>
  <c r="EI31" i="1"/>
  <c r="EJ31" i="1"/>
  <c r="EK31" i="1"/>
  <c r="EL31" i="1"/>
  <c r="EM31" i="1"/>
  <c r="EN31" i="1"/>
  <c r="EO31" i="1"/>
  <c r="EP31" i="1"/>
  <c r="EQ31" i="1"/>
  <c r="ER31" i="1"/>
  <c r="ES31" i="1"/>
  <c r="ET31" i="1"/>
  <c r="EU31" i="1"/>
  <c r="EV31" i="1"/>
  <c r="EW31" i="1"/>
  <c r="EX31" i="1"/>
  <c r="EY31" i="1"/>
  <c r="DZ32" i="1"/>
  <c r="EA32" i="1"/>
  <c r="EB32" i="1"/>
  <c r="EC32" i="1"/>
  <c r="ED32" i="1"/>
  <c r="EE32" i="1"/>
  <c r="EF32" i="1"/>
  <c r="EG32" i="1"/>
  <c r="EH32" i="1"/>
  <c r="EI32" i="1"/>
  <c r="EJ32" i="1"/>
  <c r="EK32" i="1"/>
  <c r="EL32" i="1"/>
  <c r="EM32" i="1"/>
  <c r="EN32" i="1"/>
  <c r="EO32" i="1"/>
  <c r="EP32" i="1"/>
  <c r="EQ32" i="1"/>
  <c r="ER32" i="1"/>
  <c r="ES32" i="1"/>
  <c r="ET32" i="1"/>
  <c r="EU32" i="1"/>
  <c r="EV32" i="1"/>
  <c r="EW32" i="1"/>
  <c r="EX32" i="1"/>
  <c r="EY32" i="1"/>
  <c r="DZ33" i="1"/>
  <c r="EA33" i="1"/>
  <c r="EB33" i="1"/>
  <c r="EC33" i="1"/>
  <c r="ED33" i="1"/>
  <c r="EE33" i="1"/>
  <c r="EF33" i="1"/>
  <c r="EG33" i="1"/>
  <c r="EH33" i="1"/>
  <c r="EI33" i="1"/>
  <c r="EJ33" i="1"/>
  <c r="EK33" i="1"/>
  <c r="EL33" i="1"/>
  <c r="EM33" i="1"/>
  <c r="EN33" i="1"/>
  <c r="EO33" i="1"/>
  <c r="EP33" i="1"/>
  <c r="EQ33" i="1"/>
  <c r="ER33" i="1"/>
  <c r="ES33" i="1"/>
  <c r="ET33" i="1"/>
  <c r="EU33" i="1"/>
  <c r="EV33" i="1"/>
  <c r="EW33" i="1"/>
  <c r="EX33" i="1"/>
  <c r="EY33" i="1"/>
  <c r="DZ34" i="1"/>
  <c r="EA34" i="1"/>
  <c r="EB34" i="1"/>
  <c r="EC34" i="1"/>
  <c r="ED34" i="1"/>
  <c r="EE34" i="1"/>
  <c r="EF34" i="1"/>
  <c r="EG34" i="1"/>
  <c r="EH34" i="1"/>
  <c r="EI34" i="1"/>
  <c r="EJ34" i="1"/>
  <c r="EK34" i="1"/>
  <c r="EL34" i="1"/>
  <c r="EM34" i="1"/>
  <c r="EN34" i="1"/>
  <c r="EO34" i="1"/>
  <c r="EP34" i="1"/>
  <c r="EQ34" i="1"/>
  <c r="ER34" i="1"/>
  <c r="ES34" i="1"/>
  <c r="ET34" i="1"/>
  <c r="EU34" i="1"/>
  <c r="EV34" i="1"/>
  <c r="EW34" i="1"/>
  <c r="EX34" i="1"/>
  <c r="EY34" i="1"/>
  <c r="DZ35" i="1"/>
  <c r="EA35" i="1"/>
  <c r="EB35" i="1"/>
  <c r="EC35" i="1"/>
  <c r="ED35" i="1"/>
  <c r="EE35" i="1"/>
  <c r="EF35" i="1"/>
  <c r="EG35" i="1"/>
  <c r="EH35" i="1"/>
  <c r="EI35" i="1"/>
  <c r="EJ35" i="1"/>
  <c r="EK35" i="1"/>
  <c r="EL35" i="1"/>
  <c r="EM35" i="1"/>
  <c r="EN35" i="1"/>
  <c r="EO35" i="1"/>
  <c r="EP35" i="1"/>
  <c r="EQ35" i="1"/>
  <c r="ER35" i="1"/>
  <c r="ES35" i="1"/>
  <c r="ET35" i="1"/>
  <c r="EU35" i="1"/>
  <c r="EV35" i="1"/>
  <c r="EW35" i="1"/>
  <c r="EX35" i="1"/>
  <c r="EY35" i="1"/>
  <c r="DZ36" i="1"/>
  <c r="EA36" i="1"/>
  <c r="EB36" i="1"/>
  <c r="EC36" i="1"/>
  <c r="ED36" i="1"/>
  <c r="EE36" i="1"/>
  <c r="EF36" i="1"/>
  <c r="EG36" i="1"/>
  <c r="EH36" i="1"/>
  <c r="EI36" i="1"/>
  <c r="EJ36" i="1"/>
  <c r="EK36" i="1"/>
  <c r="EL36" i="1"/>
  <c r="EM36" i="1"/>
  <c r="EN36" i="1"/>
  <c r="EO36" i="1"/>
  <c r="EP36" i="1"/>
  <c r="EQ36" i="1"/>
  <c r="ER36" i="1"/>
  <c r="ES36" i="1"/>
  <c r="ET36" i="1"/>
  <c r="EU36" i="1"/>
  <c r="EV36" i="1"/>
  <c r="EW36" i="1"/>
  <c r="EX36" i="1"/>
  <c r="EY36" i="1"/>
  <c r="DZ37" i="1"/>
  <c r="EA37" i="1"/>
  <c r="EB37" i="1"/>
  <c r="EC37" i="1"/>
  <c r="ED37" i="1"/>
  <c r="EE37" i="1"/>
  <c r="EF37" i="1"/>
  <c r="EG37" i="1"/>
  <c r="EH37" i="1"/>
  <c r="EI37" i="1"/>
  <c r="EJ37" i="1"/>
  <c r="EK37" i="1"/>
  <c r="EL37" i="1"/>
  <c r="EM37" i="1"/>
  <c r="EN37" i="1"/>
  <c r="EO37" i="1"/>
  <c r="EP37" i="1"/>
  <c r="EQ37" i="1"/>
  <c r="ER37" i="1"/>
  <c r="ES37" i="1"/>
  <c r="ET37" i="1"/>
  <c r="EU37" i="1"/>
  <c r="EV37" i="1"/>
  <c r="EW37" i="1"/>
  <c r="EX37" i="1"/>
  <c r="EY37" i="1"/>
  <c r="DZ38" i="1"/>
  <c r="EA38" i="1"/>
  <c r="EB38" i="1"/>
  <c r="EC38" i="1"/>
  <c r="ED38" i="1"/>
  <c r="EE38" i="1"/>
  <c r="EF38" i="1"/>
  <c r="EG38" i="1"/>
  <c r="EH38" i="1"/>
  <c r="EI38" i="1"/>
  <c r="EJ38" i="1"/>
  <c r="EK38" i="1"/>
  <c r="EL38" i="1"/>
  <c r="EM38" i="1"/>
  <c r="EN38" i="1"/>
  <c r="EO38" i="1"/>
  <c r="EP38" i="1"/>
  <c r="EQ38" i="1"/>
  <c r="ER38" i="1"/>
  <c r="ES38" i="1"/>
  <c r="ET38" i="1"/>
  <c r="EU38" i="1"/>
  <c r="EV38" i="1"/>
  <c r="EW38" i="1"/>
  <c r="EX38" i="1"/>
  <c r="EY38" i="1"/>
  <c r="DZ39" i="1"/>
  <c r="EA39" i="1"/>
  <c r="EB39" i="1"/>
  <c r="EC39" i="1"/>
  <c r="ED39" i="1"/>
  <c r="EE39" i="1"/>
  <c r="EF39" i="1"/>
  <c r="EG39" i="1"/>
  <c r="EH39" i="1"/>
  <c r="EI39" i="1"/>
  <c r="EJ39" i="1"/>
  <c r="EK39" i="1"/>
  <c r="EL39" i="1"/>
  <c r="EM39" i="1"/>
  <c r="EN39" i="1"/>
  <c r="EO39" i="1"/>
  <c r="EP39" i="1"/>
  <c r="EQ39" i="1"/>
  <c r="ER39" i="1"/>
  <c r="ES39" i="1"/>
  <c r="ET39" i="1"/>
  <c r="EU39" i="1"/>
  <c r="EV39" i="1"/>
  <c r="EW39" i="1"/>
  <c r="EX39" i="1"/>
  <c r="EY39" i="1"/>
  <c r="DZ40" i="1"/>
  <c r="EA40" i="1"/>
  <c r="EB40" i="1"/>
  <c r="EC40" i="1"/>
  <c r="ED40" i="1"/>
  <c r="EE40" i="1"/>
  <c r="EF40" i="1"/>
  <c r="EG40" i="1"/>
  <c r="EH40" i="1"/>
  <c r="EI40" i="1"/>
  <c r="EJ40" i="1"/>
  <c r="EK40" i="1"/>
  <c r="EL40" i="1"/>
  <c r="EM40" i="1"/>
  <c r="EN40" i="1"/>
  <c r="EO40" i="1"/>
  <c r="EP40" i="1"/>
  <c r="EQ40" i="1"/>
  <c r="ER40" i="1"/>
  <c r="ES40" i="1"/>
  <c r="ET40" i="1"/>
  <c r="EU40" i="1"/>
  <c r="EV40" i="1"/>
  <c r="EW40" i="1"/>
  <c r="EX40" i="1"/>
  <c r="EY40" i="1"/>
  <c r="DZ41" i="1"/>
  <c r="EA41" i="1"/>
  <c r="EB41" i="1"/>
  <c r="EC41" i="1"/>
  <c r="ED41" i="1"/>
  <c r="EE41" i="1"/>
  <c r="EF41" i="1"/>
  <c r="EG41" i="1"/>
  <c r="EH41" i="1"/>
  <c r="EI41" i="1"/>
  <c r="EJ41" i="1"/>
  <c r="EK41" i="1"/>
  <c r="EL41" i="1"/>
  <c r="EM41" i="1"/>
  <c r="EN41" i="1"/>
  <c r="EO41" i="1"/>
  <c r="EP41" i="1"/>
  <c r="EQ41" i="1"/>
  <c r="ER41" i="1"/>
  <c r="ES41" i="1"/>
  <c r="ET41" i="1"/>
  <c r="EU41" i="1"/>
  <c r="EV41" i="1"/>
  <c r="EW41" i="1"/>
  <c r="EX41" i="1"/>
  <c r="EY41" i="1"/>
  <c r="DZ42" i="1"/>
  <c r="EA42" i="1"/>
  <c r="EB42" i="1"/>
  <c r="EC42" i="1"/>
  <c r="ED42" i="1"/>
  <c r="EE42" i="1"/>
  <c r="EF42" i="1"/>
  <c r="EG42" i="1"/>
  <c r="EH42" i="1"/>
  <c r="EI42" i="1"/>
  <c r="EJ42" i="1"/>
  <c r="EK42" i="1"/>
  <c r="EL42" i="1"/>
  <c r="EM42" i="1"/>
  <c r="EN42" i="1"/>
  <c r="EO42" i="1"/>
  <c r="EP42" i="1"/>
  <c r="EQ42" i="1"/>
  <c r="ER42" i="1"/>
  <c r="ES42" i="1"/>
  <c r="ET42" i="1"/>
  <c r="EU42" i="1"/>
  <c r="EV42" i="1"/>
  <c r="EW42" i="1"/>
  <c r="EX42" i="1"/>
  <c r="EY42" i="1"/>
  <c r="DZ43" i="1"/>
  <c r="EA43" i="1"/>
  <c r="EB43" i="1"/>
  <c r="EC43" i="1"/>
  <c r="ED43" i="1"/>
  <c r="EE43" i="1"/>
  <c r="EF43" i="1"/>
  <c r="EG43" i="1"/>
  <c r="EH43" i="1"/>
  <c r="EI43" i="1"/>
  <c r="EJ43" i="1"/>
  <c r="EK43" i="1"/>
  <c r="EL43" i="1"/>
  <c r="EM43" i="1"/>
  <c r="EN43" i="1"/>
  <c r="EO43" i="1"/>
  <c r="EP43" i="1"/>
  <c r="EQ43" i="1"/>
  <c r="ER43" i="1"/>
  <c r="ES43" i="1"/>
  <c r="ET43" i="1"/>
  <c r="EU43" i="1"/>
  <c r="EV43" i="1"/>
  <c r="EW43" i="1"/>
  <c r="EX43" i="1"/>
  <c r="EY43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EW44" i="1"/>
  <c r="EX44" i="1"/>
  <c r="EY44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EW45" i="1"/>
  <c r="EX45" i="1"/>
  <c r="EY45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EW46" i="1"/>
  <c r="EX46" i="1"/>
  <c r="EY46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EW47" i="1"/>
  <c r="EX47" i="1"/>
  <c r="EY47" i="1"/>
  <c r="DZ48" i="1"/>
  <c r="EA48" i="1"/>
  <c r="EB48" i="1"/>
  <c r="EC48" i="1"/>
  <c r="ED48" i="1"/>
  <c r="EE48" i="1"/>
  <c r="EF48" i="1"/>
  <c r="EG48" i="1"/>
  <c r="EH48" i="1"/>
  <c r="EI48" i="1"/>
  <c r="EJ48" i="1"/>
  <c r="EK48" i="1"/>
  <c r="EL48" i="1"/>
  <c r="EM48" i="1"/>
  <c r="EN48" i="1"/>
  <c r="EO48" i="1"/>
  <c r="EP48" i="1"/>
  <c r="EQ48" i="1"/>
  <c r="ER48" i="1"/>
  <c r="ES48" i="1"/>
  <c r="ET48" i="1"/>
  <c r="EU48" i="1"/>
  <c r="EV48" i="1"/>
  <c r="EW48" i="1"/>
  <c r="EX48" i="1"/>
  <c r="EY48" i="1"/>
  <c r="DZ49" i="1"/>
  <c r="EA49" i="1"/>
  <c r="EB49" i="1"/>
  <c r="EC49" i="1"/>
  <c r="ED49" i="1"/>
  <c r="EE49" i="1"/>
  <c r="EF49" i="1"/>
  <c r="EG49" i="1"/>
  <c r="EH49" i="1"/>
  <c r="EI49" i="1"/>
  <c r="EJ49" i="1"/>
  <c r="EK49" i="1"/>
  <c r="EL49" i="1"/>
  <c r="EM49" i="1"/>
  <c r="EN49" i="1"/>
  <c r="EO49" i="1"/>
  <c r="EP49" i="1"/>
  <c r="EQ49" i="1"/>
  <c r="ER49" i="1"/>
  <c r="ES49" i="1"/>
  <c r="ET49" i="1"/>
  <c r="EU49" i="1"/>
  <c r="EV49" i="1"/>
  <c r="EW49" i="1"/>
  <c r="EX49" i="1"/>
  <c r="EY49" i="1"/>
  <c r="DZ50" i="1"/>
  <c r="EA50" i="1"/>
  <c r="EB50" i="1"/>
  <c r="EC50" i="1"/>
  <c r="ED50" i="1"/>
  <c r="EE50" i="1"/>
  <c r="EF50" i="1"/>
  <c r="EG50" i="1"/>
  <c r="EH50" i="1"/>
  <c r="EI50" i="1"/>
  <c r="EJ50" i="1"/>
  <c r="EK50" i="1"/>
  <c r="EL50" i="1"/>
  <c r="EM50" i="1"/>
  <c r="EN50" i="1"/>
  <c r="EO50" i="1"/>
  <c r="EP50" i="1"/>
  <c r="EQ50" i="1"/>
  <c r="ER50" i="1"/>
  <c r="ES50" i="1"/>
  <c r="ET50" i="1"/>
  <c r="EU50" i="1"/>
  <c r="EV50" i="1"/>
  <c r="EW50" i="1"/>
  <c r="EX50" i="1"/>
  <c r="EY50" i="1"/>
  <c r="DZ51" i="1"/>
  <c r="EA51" i="1"/>
  <c r="EB51" i="1"/>
  <c r="EC51" i="1"/>
  <c r="ED51" i="1"/>
  <c r="EE51" i="1"/>
  <c r="EF51" i="1"/>
  <c r="EG51" i="1"/>
  <c r="EH51" i="1"/>
  <c r="EI51" i="1"/>
  <c r="EJ51" i="1"/>
  <c r="EK51" i="1"/>
  <c r="EL51" i="1"/>
  <c r="EM51" i="1"/>
  <c r="EN51" i="1"/>
  <c r="EO51" i="1"/>
  <c r="EP51" i="1"/>
  <c r="EQ51" i="1"/>
  <c r="ER51" i="1"/>
  <c r="ES51" i="1"/>
  <c r="ET51" i="1"/>
  <c r="EU51" i="1"/>
  <c r="EV51" i="1"/>
  <c r="EW51" i="1"/>
  <c r="EX51" i="1"/>
  <c r="EY51" i="1"/>
  <c r="DZ52" i="1"/>
  <c r="EA52" i="1"/>
  <c r="EB52" i="1"/>
  <c r="EC52" i="1"/>
  <c r="ED52" i="1"/>
  <c r="EE52" i="1"/>
  <c r="EF52" i="1"/>
  <c r="EG52" i="1"/>
  <c r="EH52" i="1"/>
  <c r="EI52" i="1"/>
  <c r="EJ52" i="1"/>
  <c r="EK52" i="1"/>
  <c r="EL52" i="1"/>
  <c r="EM52" i="1"/>
  <c r="EN52" i="1"/>
  <c r="EO52" i="1"/>
  <c r="EP52" i="1"/>
  <c r="EQ52" i="1"/>
  <c r="ER52" i="1"/>
  <c r="ES52" i="1"/>
  <c r="ET52" i="1"/>
  <c r="EU52" i="1"/>
  <c r="EV52" i="1"/>
  <c r="EW52" i="1"/>
  <c r="EX52" i="1"/>
  <c r="EY52" i="1"/>
  <c r="DZ53" i="1"/>
  <c r="EA53" i="1"/>
  <c r="EB53" i="1"/>
  <c r="EC53" i="1"/>
  <c r="ED53" i="1"/>
  <c r="EE53" i="1"/>
  <c r="EF53" i="1"/>
  <c r="EG53" i="1"/>
  <c r="EH53" i="1"/>
  <c r="EI53" i="1"/>
  <c r="EJ53" i="1"/>
  <c r="EK53" i="1"/>
  <c r="EL53" i="1"/>
  <c r="EM53" i="1"/>
  <c r="EN53" i="1"/>
  <c r="EO53" i="1"/>
  <c r="EP53" i="1"/>
  <c r="EQ53" i="1"/>
  <c r="ER53" i="1"/>
  <c r="ES53" i="1"/>
  <c r="ET53" i="1"/>
  <c r="EU53" i="1"/>
  <c r="EV53" i="1"/>
  <c r="EW53" i="1"/>
  <c r="EX53" i="1"/>
  <c r="EY53" i="1"/>
  <c r="DZ54" i="1"/>
  <c r="EA54" i="1"/>
  <c r="EB54" i="1"/>
  <c r="EC54" i="1"/>
  <c r="ED54" i="1"/>
  <c r="EE54" i="1"/>
  <c r="EF54" i="1"/>
  <c r="EG54" i="1"/>
  <c r="EH54" i="1"/>
  <c r="EI54" i="1"/>
  <c r="EJ54" i="1"/>
  <c r="EK54" i="1"/>
  <c r="EL54" i="1"/>
  <c r="EM54" i="1"/>
  <c r="EN54" i="1"/>
  <c r="EO54" i="1"/>
  <c r="EP54" i="1"/>
  <c r="EQ54" i="1"/>
  <c r="ER54" i="1"/>
  <c r="ES54" i="1"/>
  <c r="ET54" i="1"/>
  <c r="EU54" i="1"/>
  <c r="EV54" i="1"/>
  <c r="EW54" i="1"/>
  <c r="EX54" i="1"/>
  <c r="EY54" i="1"/>
  <c r="DZ55" i="1"/>
  <c r="EA55" i="1"/>
  <c r="EB55" i="1"/>
  <c r="EC55" i="1"/>
  <c r="ED55" i="1"/>
  <c r="EE55" i="1"/>
  <c r="EF55" i="1"/>
  <c r="EG55" i="1"/>
  <c r="EH55" i="1"/>
  <c r="EI55" i="1"/>
  <c r="EJ55" i="1"/>
  <c r="EK55" i="1"/>
  <c r="EL55" i="1"/>
  <c r="EM55" i="1"/>
  <c r="EN55" i="1"/>
  <c r="EO55" i="1"/>
  <c r="EP55" i="1"/>
  <c r="EQ55" i="1"/>
  <c r="ER55" i="1"/>
  <c r="ES55" i="1"/>
  <c r="ET55" i="1"/>
  <c r="EU55" i="1"/>
  <c r="EV55" i="1"/>
  <c r="EW55" i="1"/>
  <c r="EX55" i="1"/>
  <c r="EY55" i="1"/>
  <c r="DZ56" i="1"/>
  <c r="EA56" i="1"/>
  <c r="EB56" i="1"/>
  <c r="EC56" i="1"/>
  <c r="ED56" i="1"/>
  <c r="EE56" i="1"/>
  <c r="EF56" i="1"/>
  <c r="EG56" i="1"/>
  <c r="EH56" i="1"/>
  <c r="EI56" i="1"/>
  <c r="EJ56" i="1"/>
  <c r="EK56" i="1"/>
  <c r="EL56" i="1"/>
  <c r="EM56" i="1"/>
  <c r="EN56" i="1"/>
  <c r="EO56" i="1"/>
  <c r="EP56" i="1"/>
  <c r="EQ56" i="1"/>
  <c r="ER56" i="1"/>
  <c r="ES56" i="1"/>
  <c r="ET56" i="1"/>
  <c r="EU56" i="1"/>
  <c r="EV56" i="1"/>
  <c r="EW56" i="1"/>
  <c r="EX56" i="1"/>
  <c r="EY56" i="1"/>
  <c r="DZ57" i="1"/>
  <c r="EA57" i="1"/>
  <c r="EB57" i="1"/>
  <c r="EC57" i="1"/>
  <c r="ED57" i="1"/>
  <c r="EE57" i="1"/>
  <c r="EF57" i="1"/>
  <c r="EG57" i="1"/>
  <c r="EH57" i="1"/>
  <c r="EI57" i="1"/>
  <c r="EJ57" i="1"/>
  <c r="EK57" i="1"/>
  <c r="EL57" i="1"/>
  <c r="EM57" i="1"/>
  <c r="EN57" i="1"/>
  <c r="EO57" i="1"/>
  <c r="EP57" i="1"/>
  <c r="EQ57" i="1"/>
  <c r="ER57" i="1"/>
  <c r="ES57" i="1"/>
  <c r="ET57" i="1"/>
  <c r="EU57" i="1"/>
  <c r="EV57" i="1"/>
  <c r="EW57" i="1"/>
  <c r="EX57" i="1"/>
  <c r="EY57" i="1"/>
  <c r="DZ58" i="1"/>
  <c r="EA58" i="1"/>
  <c r="EB58" i="1"/>
  <c r="EC58" i="1"/>
  <c r="ED58" i="1"/>
  <c r="EE58" i="1"/>
  <c r="EF58" i="1"/>
  <c r="EG58" i="1"/>
  <c r="EH58" i="1"/>
  <c r="EI58" i="1"/>
  <c r="EJ58" i="1"/>
  <c r="EK58" i="1"/>
  <c r="EL58" i="1"/>
  <c r="EM58" i="1"/>
  <c r="EN58" i="1"/>
  <c r="EO58" i="1"/>
  <c r="EP58" i="1"/>
  <c r="EQ58" i="1"/>
  <c r="ER58" i="1"/>
  <c r="ES58" i="1"/>
  <c r="ET58" i="1"/>
  <c r="EU58" i="1"/>
  <c r="EV58" i="1"/>
  <c r="EW58" i="1"/>
  <c r="EX58" i="1"/>
  <c r="EY58" i="1"/>
  <c r="DZ59" i="1"/>
  <c r="EA59" i="1"/>
  <c r="EB59" i="1"/>
  <c r="EC59" i="1"/>
  <c r="ED59" i="1"/>
  <c r="EE59" i="1"/>
  <c r="EF59" i="1"/>
  <c r="EG59" i="1"/>
  <c r="EH59" i="1"/>
  <c r="EI59" i="1"/>
  <c r="EJ59" i="1"/>
  <c r="EK59" i="1"/>
  <c r="EL59" i="1"/>
  <c r="EM59" i="1"/>
  <c r="EN59" i="1"/>
  <c r="EO59" i="1"/>
  <c r="EP59" i="1"/>
  <c r="EQ59" i="1"/>
  <c r="ER59" i="1"/>
  <c r="ES59" i="1"/>
  <c r="ET59" i="1"/>
  <c r="EU59" i="1"/>
  <c r="EV59" i="1"/>
  <c r="EW59" i="1"/>
  <c r="EX59" i="1"/>
  <c r="EY59" i="1"/>
  <c r="DZ60" i="1"/>
  <c r="EA60" i="1"/>
  <c r="EB60" i="1"/>
  <c r="EC60" i="1"/>
  <c r="ED60" i="1"/>
  <c r="EE60" i="1"/>
  <c r="EF60" i="1"/>
  <c r="EG60" i="1"/>
  <c r="EH60" i="1"/>
  <c r="EI60" i="1"/>
  <c r="EJ60" i="1"/>
  <c r="EK60" i="1"/>
  <c r="EL60" i="1"/>
  <c r="EM60" i="1"/>
  <c r="EN60" i="1"/>
  <c r="EO60" i="1"/>
  <c r="EP60" i="1"/>
  <c r="EQ60" i="1"/>
  <c r="ER60" i="1"/>
  <c r="ES60" i="1"/>
  <c r="ET60" i="1"/>
  <c r="EU60" i="1"/>
  <c r="EV60" i="1"/>
  <c r="EW60" i="1"/>
  <c r="EX60" i="1"/>
  <c r="EY60" i="1"/>
  <c r="DZ61" i="1"/>
  <c r="EA61" i="1"/>
  <c r="EB61" i="1"/>
  <c r="EC61" i="1"/>
  <c r="ED61" i="1"/>
  <c r="EE61" i="1"/>
  <c r="EF61" i="1"/>
  <c r="EG61" i="1"/>
  <c r="EH61" i="1"/>
  <c r="EI61" i="1"/>
  <c r="EJ61" i="1"/>
  <c r="EK61" i="1"/>
  <c r="EL61" i="1"/>
  <c r="EM61" i="1"/>
  <c r="EN61" i="1"/>
  <c r="EO61" i="1"/>
  <c r="EP61" i="1"/>
  <c r="EQ61" i="1"/>
  <c r="ER61" i="1"/>
  <c r="ES61" i="1"/>
  <c r="ET61" i="1"/>
  <c r="EU61" i="1"/>
  <c r="EV61" i="1"/>
  <c r="EW61" i="1"/>
  <c r="EX61" i="1"/>
  <c r="EY61" i="1"/>
  <c r="DZ62" i="1"/>
  <c r="EA62" i="1"/>
  <c r="EB62" i="1"/>
  <c r="EC62" i="1"/>
  <c r="ED62" i="1"/>
  <c r="EE62" i="1"/>
  <c r="EF62" i="1"/>
  <c r="EG62" i="1"/>
  <c r="EH62" i="1"/>
  <c r="EI62" i="1"/>
  <c r="EJ62" i="1"/>
  <c r="EK62" i="1"/>
  <c r="EL62" i="1"/>
  <c r="EM62" i="1"/>
  <c r="EN62" i="1"/>
  <c r="EO62" i="1"/>
  <c r="EP62" i="1"/>
  <c r="EQ62" i="1"/>
  <c r="ER62" i="1"/>
  <c r="ES62" i="1"/>
  <c r="ET62" i="1"/>
  <c r="EU62" i="1"/>
  <c r="EV62" i="1"/>
  <c r="EW62" i="1"/>
  <c r="EX62" i="1"/>
  <c r="EY62" i="1"/>
  <c r="DZ63" i="1"/>
  <c r="EA63" i="1"/>
  <c r="EB63" i="1"/>
  <c r="EC63" i="1"/>
  <c r="ED63" i="1"/>
  <c r="EE63" i="1"/>
  <c r="EF63" i="1"/>
  <c r="EG63" i="1"/>
  <c r="EH63" i="1"/>
  <c r="EI63" i="1"/>
  <c r="EJ63" i="1"/>
  <c r="EK63" i="1"/>
  <c r="EL63" i="1"/>
  <c r="EM63" i="1"/>
  <c r="EN63" i="1"/>
  <c r="EO63" i="1"/>
  <c r="EP63" i="1"/>
  <c r="EQ63" i="1"/>
  <c r="ER63" i="1"/>
  <c r="ES63" i="1"/>
  <c r="ET63" i="1"/>
  <c r="EU63" i="1"/>
  <c r="EV63" i="1"/>
  <c r="EW63" i="1"/>
  <c r="EX63" i="1"/>
  <c r="EY63" i="1"/>
  <c r="DZ64" i="1"/>
  <c r="EA64" i="1"/>
  <c r="EB64" i="1"/>
  <c r="EC64" i="1"/>
  <c r="ED64" i="1"/>
  <c r="EE64" i="1"/>
  <c r="EF64" i="1"/>
  <c r="EG64" i="1"/>
  <c r="EH64" i="1"/>
  <c r="EI64" i="1"/>
  <c r="EJ64" i="1"/>
  <c r="EK64" i="1"/>
  <c r="EL64" i="1"/>
  <c r="EM64" i="1"/>
  <c r="EN64" i="1"/>
  <c r="EO64" i="1"/>
  <c r="EP64" i="1"/>
  <c r="EQ64" i="1"/>
  <c r="ER64" i="1"/>
  <c r="ES64" i="1"/>
  <c r="ET64" i="1"/>
  <c r="EU64" i="1"/>
  <c r="EV64" i="1"/>
  <c r="EW64" i="1"/>
  <c r="EX64" i="1"/>
  <c r="EY64" i="1"/>
  <c r="DZ65" i="1"/>
  <c r="EA65" i="1"/>
  <c r="EB65" i="1"/>
  <c r="EC65" i="1"/>
  <c r="ED65" i="1"/>
  <c r="EE65" i="1"/>
  <c r="EF65" i="1"/>
  <c r="EG65" i="1"/>
  <c r="EH65" i="1"/>
  <c r="EI65" i="1"/>
  <c r="EJ65" i="1"/>
  <c r="EK65" i="1"/>
  <c r="EL65" i="1"/>
  <c r="EM65" i="1"/>
  <c r="EN65" i="1"/>
  <c r="EO65" i="1"/>
  <c r="EP65" i="1"/>
  <c r="EQ65" i="1"/>
  <c r="ER65" i="1"/>
  <c r="ES65" i="1"/>
  <c r="ET65" i="1"/>
  <c r="EU65" i="1"/>
  <c r="EV65" i="1"/>
  <c r="EW65" i="1"/>
  <c r="EX65" i="1"/>
  <c r="EY65" i="1"/>
  <c r="DZ66" i="1"/>
  <c r="EA66" i="1"/>
  <c r="EB66" i="1"/>
  <c r="EC66" i="1"/>
  <c r="ED66" i="1"/>
  <c r="EE66" i="1"/>
  <c r="EF66" i="1"/>
  <c r="EG66" i="1"/>
  <c r="EH66" i="1"/>
  <c r="EI66" i="1"/>
  <c r="EJ66" i="1"/>
  <c r="EK66" i="1"/>
  <c r="EL66" i="1"/>
  <c r="EM66" i="1"/>
  <c r="EN66" i="1"/>
  <c r="EO66" i="1"/>
  <c r="EP66" i="1"/>
  <c r="EQ66" i="1"/>
  <c r="ER66" i="1"/>
  <c r="ES66" i="1"/>
  <c r="ET66" i="1"/>
  <c r="EU66" i="1"/>
  <c r="EV66" i="1"/>
  <c r="EW66" i="1"/>
  <c r="EX66" i="1"/>
  <c r="EY66" i="1"/>
  <c r="DZ67" i="1"/>
  <c r="EA67" i="1"/>
  <c r="EB67" i="1"/>
  <c r="EC67" i="1"/>
  <c r="ED67" i="1"/>
  <c r="EE67" i="1"/>
  <c r="EF67" i="1"/>
  <c r="EG67" i="1"/>
  <c r="EH67" i="1"/>
  <c r="EI67" i="1"/>
  <c r="EJ67" i="1"/>
  <c r="EK67" i="1"/>
  <c r="EL67" i="1"/>
  <c r="EM67" i="1"/>
  <c r="EN67" i="1"/>
  <c r="EO67" i="1"/>
  <c r="EP67" i="1"/>
  <c r="EQ67" i="1"/>
  <c r="ER67" i="1"/>
  <c r="ES67" i="1"/>
  <c r="ET67" i="1"/>
  <c r="EU67" i="1"/>
  <c r="EV67" i="1"/>
  <c r="EW67" i="1"/>
  <c r="EX67" i="1"/>
  <c r="EY67" i="1"/>
  <c r="DZ68" i="1"/>
  <c r="EA68" i="1"/>
  <c r="EB68" i="1"/>
  <c r="EC68" i="1"/>
  <c r="ED68" i="1"/>
  <c r="EE68" i="1"/>
  <c r="EF68" i="1"/>
  <c r="EG68" i="1"/>
  <c r="EH68" i="1"/>
  <c r="EI68" i="1"/>
  <c r="EJ68" i="1"/>
  <c r="EK68" i="1"/>
  <c r="EL68" i="1"/>
  <c r="EM68" i="1"/>
  <c r="EN68" i="1"/>
  <c r="EO68" i="1"/>
  <c r="EP68" i="1"/>
  <c r="EQ68" i="1"/>
  <c r="ER68" i="1"/>
  <c r="ES68" i="1"/>
  <c r="ET68" i="1"/>
  <c r="EU68" i="1"/>
  <c r="EV68" i="1"/>
  <c r="EW68" i="1"/>
  <c r="EX68" i="1"/>
  <c r="EY68" i="1"/>
  <c r="DZ69" i="1"/>
  <c r="EA69" i="1"/>
  <c r="EB69" i="1"/>
  <c r="EC69" i="1"/>
  <c r="ED69" i="1"/>
  <c r="EE69" i="1"/>
  <c r="EF69" i="1"/>
  <c r="EG69" i="1"/>
  <c r="EH69" i="1"/>
  <c r="EI69" i="1"/>
  <c r="EJ69" i="1"/>
  <c r="EK69" i="1"/>
  <c r="EL69" i="1"/>
  <c r="EM69" i="1"/>
  <c r="EN69" i="1"/>
  <c r="EO69" i="1"/>
  <c r="EP69" i="1"/>
  <c r="EQ69" i="1"/>
  <c r="ER69" i="1"/>
  <c r="ES69" i="1"/>
  <c r="ET69" i="1"/>
  <c r="EU69" i="1"/>
  <c r="EV69" i="1"/>
  <c r="EW69" i="1"/>
  <c r="EX69" i="1"/>
  <c r="EY69" i="1"/>
  <c r="DZ70" i="1"/>
  <c r="EA70" i="1"/>
  <c r="EB70" i="1"/>
  <c r="EC70" i="1"/>
  <c r="ED70" i="1"/>
  <c r="EE70" i="1"/>
  <c r="EF70" i="1"/>
  <c r="EG70" i="1"/>
  <c r="EH70" i="1"/>
  <c r="EI70" i="1"/>
  <c r="EJ70" i="1"/>
  <c r="EK70" i="1"/>
  <c r="EL70" i="1"/>
  <c r="EM70" i="1"/>
  <c r="EN70" i="1"/>
  <c r="EO70" i="1"/>
  <c r="EP70" i="1"/>
  <c r="EQ70" i="1"/>
  <c r="ER70" i="1"/>
  <c r="ES70" i="1"/>
  <c r="ET70" i="1"/>
  <c r="EU70" i="1"/>
  <c r="EV70" i="1"/>
  <c r="EW70" i="1"/>
  <c r="EX70" i="1"/>
  <c r="EY70" i="1"/>
  <c r="DZ71" i="1"/>
  <c r="EA71" i="1"/>
  <c r="EB71" i="1"/>
  <c r="EC71" i="1"/>
  <c r="ED71" i="1"/>
  <c r="EE71" i="1"/>
  <c r="EF71" i="1"/>
  <c r="EG71" i="1"/>
  <c r="EH71" i="1"/>
  <c r="EI71" i="1"/>
  <c r="EJ71" i="1"/>
  <c r="EK71" i="1"/>
  <c r="EL71" i="1"/>
  <c r="EM71" i="1"/>
  <c r="EN71" i="1"/>
  <c r="EO71" i="1"/>
  <c r="EP71" i="1"/>
  <c r="EQ71" i="1"/>
  <c r="ER71" i="1"/>
  <c r="ES71" i="1"/>
  <c r="ET71" i="1"/>
  <c r="EU71" i="1"/>
  <c r="EV71" i="1"/>
  <c r="EW71" i="1"/>
  <c r="EX71" i="1"/>
  <c r="EY71" i="1"/>
  <c r="DZ72" i="1"/>
  <c r="EA72" i="1"/>
  <c r="EB72" i="1"/>
  <c r="EC72" i="1"/>
  <c r="ED72" i="1"/>
  <c r="EE72" i="1"/>
  <c r="EF72" i="1"/>
  <c r="EG72" i="1"/>
  <c r="EH72" i="1"/>
  <c r="EI72" i="1"/>
  <c r="EJ72" i="1"/>
  <c r="EK72" i="1"/>
  <c r="EL72" i="1"/>
  <c r="EM72" i="1"/>
  <c r="EN72" i="1"/>
  <c r="EO72" i="1"/>
  <c r="EP72" i="1"/>
  <c r="EQ72" i="1"/>
  <c r="ER72" i="1"/>
  <c r="ES72" i="1"/>
  <c r="ET72" i="1"/>
  <c r="EU72" i="1"/>
  <c r="EV72" i="1"/>
  <c r="EW72" i="1"/>
  <c r="EX72" i="1"/>
  <c r="EY72" i="1"/>
  <c r="DZ73" i="1"/>
  <c r="EA73" i="1"/>
  <c r="EB73" i="1"/>
  <c r="EC73" i="1"/>
  <c r="ED73" i="1"/>
  <c r="EE73" i="1"/>
  <c r="EF73" i="1"/>
  <c r="EG73" i="1"/>
  <c r="EH73" i="1"/>
  <c r="EI73" i="1"/>
  <c r="EJ73" i="1"/>
  <c r="EK73" i="1"/>
  <c r="EL73" i="1"/>
  <c r="EM73" i="1"/>
  <c r="EN73" i="1"/>
  <c r="EO73" i="1"/>
  <c r="EP73" i="1"/>
  <c r="EQ73" i="1"/>
  <c r="ER73" i="1"/>
  <c r="ES73" i="1"/>
  <c r="ET73" i="1"/>
  <c r="EU73" i="1"/>
  <c r="EV73" i="1"/>
  <c r="EW73" i="1"/>
  <c r="EX73" i="1"/>
  <c r="EY73" i="1"/>
  <c r="DZ74" i="1"/>
  <c r="EA74" i="1"/>
  <c r="EB74" i="1"/>
  <c r="EC74" i="1"/>
  <c r="ED74" i="1"/>
  <c r="EE74" i="1"/>
  <c r="EF74" i="1"/>
  <c r="EG74" i="1"/>
  <c r="EH74" i="1"/>
  <c r="EI74" i="1"/>
  <c r="EJ74" i="1"/>
  <c r="EK74" i="1"/>
  <c r="EL74" i="1"/>
  <c r="EM74" i="1"/>
  <c r="EN74" i="1"/>
  <c r="EO74" i="1"/>
  <c r="EP74" i="1"/>
  <c r="EQ74" i="1"/>
  <c r="ER74" i="1"/>
  <c r="ES74" i="1"/>
  <c r="ET74" i="1"/>
  <c r="EU74" i="1"/>
  <c r="EV74" i="1"/>
  <c r="EW74" i="1"/>
  <c r="EX74" i="1"/>
  <c r="EY74" i="1"/>
  <c r="DZ75" i="1"/>
  <c r="EA75" i="1"/>
  <c r="EB75" i="1"/>
  <c r="EC75" i="1"/>
  <c r="ED75" i="1"/>
  <c r="EE75" i="1"/>
  <c r="EF75" i="1"/>
  <c r="EG75" i="1"/>
  <c r="EH75" i="1"/>
  <c r="EI75" i="1"/>
  <c r="EJ75" i="1"/>
  <c r="EK75" i="1"/>
  <c r="EL75" i="1"/>
  <c r="EM75" i="1"/>
  <c r="EN75" i="1"/>
  <c r="EO75" i="1"/>
  <c r="EP75" i="1"/>
  <c r="EQ75" i="1"/>
  <c r="ER75" i="1"/>
  <c r="ES75" i="1"/>
  <c r="ET75" i="1"/>
  <c r="EU75" i="1"/>
  <c r="EV75" i="1"/>
  <c r="EW75" i="1"/>
  <c r="EX75" i="1"/>
  <c r="EY75" i="1"/>
  <c r="DZ76" i="1"/>
  <c r="EA76" i="1"/>
  <c r="EB76" i="1"/>
  <c r="EC76" i="1"/>
  <c r="ED76" i="1"/>
  <c r="EE76" i="1"/>
  <c r="EF76" i="1"/>
  <c r="EG76" i="1"/>
  <c r="EH76" i="1"/>
  <c r="EI76" i="1"/>
  <c r="EJ76" i="1"/>
  <c r="EK76" i="1"/>
  <c r="EL76" i="1"/>
  <c r="EM76" i="1"/>
  <c r="EN76" i="1"/>
  <c r="EO76" i="1"/>
  <c r="EP76" i="1"/>
  <c r="EQ76" i="1"/>
  <c r="ER76" i="1"/>
  <c r="ES76" i="1"/>
  <c r="ET76" i="1"/>
  <c r="EU76" i="1"/>
  <c r="EV76" i="1"/>
  <c r="EW76" i="1"/>
  <c r="EX76" i="1"/>
  <c r="EY76" i="1"/>
  <c r="DZ77" i="1"/>
  <c r="EA77" i="1"/>
  <c r="EB77" i="1"/>
  <c r="EC77" i="1"/>
  <c r="ED77" i="1"/>
  <c r="EE77" i="1"/>
  <c r="EF77" i="1"/>
  <c r="EG77" i="1"/>
  <c r="EH77" i="1"/>
  <c r="EI77" i="1"/>
  <c r="EJ77" i="1"/>
  <c r="EK77" i="1"/>
  <c r="EL77" i="1"/>
  <c r="EM77" i="1"/>
  <c r="EN77" i="1"/>
  <c r="EO77" i="1"/>
  <c r="EP77" i="1"/>
  <c r="EQ77" i="1"/>
  <c r="ER77" i="1"/>
  <c r="ES77" i="1"/>
  <c r="ET77" i="1"/>
  <c r="EU77" i="1"/>
  <c r="EV77" i="1"/>
  <c r="EW77" i="1"/>
  <c r="EX77" i="1"/>
  <c r="EY77" i="1"/>
  <c r="DZ78" i="1"/>
  <c r="EA78" i="1"/>
  <c r="EB78" i="1"/>
  <c r="EC78" i="1"/>
  <c r="ED78" i="1"/>
  <c r="EE78" i="1"/>
  <c r="EF78" i="1"/>
  <c r="EG78" i="1"/>
  <c r="EH78" i="1"/>
  <c r="EI78" i="1"/>
  <c r="EJ78" i="1"/>
  <c r="EK78" i="1"/>
  <c r="EL78" i="1"/>
  <c r="EM78" i="1"/>
  <c r="EN78" i="1"/>
  <c r="EO78" i="1"/>
  <c r="EP78" i="1"/>
  <c r="EQ78" i="1"/>
  <c r="ER78" i="1"/>
  <c r="ES78" i="1"/>
  <c r="ET78" i="1"/>
  <c r="EU78" i="1"/>
  <c r="EV78" i="1"/>
  <c r="EW78" i="1"/>
  <c r="EX78" i="1"/>
  <c r="EY78" i="1"/>
  <c r="DZ79" i="1"/>
  <c r="EA79" i="1"/>
  <c r="EB79" i="1"/>
  <c r="EC79" i="1"/>
  <c r="ED79" i="1"/>
  <c r="EE79" i="1"/>
  <c r="EF79" i="1"/>
  <c r="EG79" i="1"/>
  <c r="EH79" i="1"/>
  <c r="EI79" i="1"/>
  <c r="EJ79" i="1"/>
  <c r="EK79" i="1"/>
  <c r="EL79" i="1"/>
  <c r="EM79" i="1"/>
  <c r="EN79" i="1"/>
  <c r="EO79" i="1"/>
  <c r="EP79" i="1"/>
  <c r="EQ79" i="1"/>
  <c r="ER79" i="1"/>
  <c r="ES79" i="1"/>
  <c r="ET79" i="1"/>
  <c r="EU79" i="1"/>
  <c r="EV79" i="1"/>
  <c r="EW79" i="1"/>
  <c r="EX79" i="1"/>
  <c r="EY79" i="1"/>
  <c r="DZ80" i="1"/>
  <c r="EA80" i="1"/>
  <c r="EB80" i="1"/>
  <c r="EC80" i="1"/>
  <c r="ED80" i="1"/>
  <c r="EE80" i="1"/>
  <c r="EF80" i="1"/>
  <c r="EG80" i="1"/>
  <c r="EH80" i="1"/>
  <c r="EI80" i="1"/>
  <c r="EJ80" i="1"/>
  <c r="EK80" i="1"/>
  <c r="EL80" i="1"/>
  <c r="EM80" i="1"/>
  <c r="EN80" i="1"/>
  <c r="EO80" i="1"/>
  <c r="EP80" i="1"/>
  <c r="EQ80" i="1"/>
  <c r="ER80" i="1"/>
  <c r="ES80" i="1"/>
  <c r="ET80" i="1"/>
  <c r="EU80" i="1"/>
  <c r="EV80" i="1"/>
  <c r="EW80" i="1"/>
  <c r="EX80" i="1"/>
  <c r="EY80" i="1"/>
  <c r="DZ81" i="1"/>
  <c r="EA81" i="1"/>
  <c r="EB81" i="1"/>
  <c r="EC81" i="1"/>
  <c r="ED81" i="1"/>
  <c r="EE81" i="1"/>
  <c r="EF81" i="1"/>
  <c r="EG81" i="1"/>
  <c r="EH81" i="1"/>
  <c r="EI81" i="1"/>
  <c r="EJ81" i="1"/>
  <c r="EK81" i="1"/>
  <c r="EL81" i="1"/>
  <c r="EM81" i="1"/>
  <c r="EN81" i="1"/>
  <c r="EO81" i="1"/>
  <c r="EP81" i="1"/>
  <c r="EQ81" i="1"/>
  <c r="ER81" i="1"/>
  <c r="ES81" i="1"/>
  <c r="ET81" i="1"/>
  <c r="EU81" i="1"/>
  <c r="EV81" i="1"/>
  <c r="EW81" i="1"/>
  <c r="EX81" i="1"/>
  <c r="EY81" i="1"/>
  <c r="DZ82" i="1"/>
  <c r="EA82" i="1"/>
  <c r="EB82" i="1"/>
  <c r="EC82" i="1"/>
  <c r="ED82" i="1"/>
  <c r="EE82" i="1"/>
  <c r="EF82" i="1"/>
  <c r="EG82" i="1"/>
  <c r="EH82" i="1"/>
  <c r="EI82" i="1"/>
  <c r="EJ82" i="1"/>
  <c r="EK82" i="1"/>
  <c r="EL82" i="1"/>
  <c r="EM82" i="1"/>
  <c r="EN82" i="1"/>
  <c r="EO82" i="1"/>
  <c r="EP82" i="1"/>
  <c r="EQ82" i="1"/>
  <c r="ER82" i="1"/>
  <c r="ES82" i="1"/>
  <c r="ET82" i="1"/>
  <c r="EU82" i="1"/>
  <c r="EV82" i="1"/>
  <c r="EW82" i="1"/>
  <c r="EX82" i="1"/>
  <c r="EY82" i="1"/>
  <c r="DZ83" i="1"/>
  <c r="EA83" i="1"/>
  <c r="EB83" i="1"/>
  <c r="EC83" i="1"/>
  <c r="ED83" i="1"/>
  <c r="EE83" i="1"/>
  <c r="EF83" i="1"/>
  <c r="EG83" i="1"/>
  <c r="EH83" i="1"/>
  <c r="EI83" i="1"/>
  <c r="EJ83" i="1"/>
  <c r="EK83" i="1"/>
  <c r="EL83" i="1"/>
  <c r="EM83" i="1"/>
  <c r="EN83" i="1"/>
  <c r="EO83" i="1"/>
  <c r="EP83" i="1"/>
  <c r="EQ83" i="1"/>
  <c r="ER83" i="1"/>
  <c r="ES83" i="1"/>
  <c r="ET83" i="1"/>
  <c r="EU83" i="1"/>
  <c r="EV83" i="1"/>
  <c r="EW83" i="1"/>
  <c r="EX83" i="1"/>
  <c r="EY83" i="1"/>
  <c r="DZ84" i="1"/>
  <c r="EA84" i="1"/>
  <c r="EB84" i="1"/>
  <c r="EC84" i="1"/>
  <c r="ED84" i="1"/>
  <c r="EE84" i="1"/>
  <c r="EF84" i="1"/>
  <c r="EG84" i="1"/>
  <c r="EH84" i="1"/>
  <c r="EI84" i="1"/>
  <c r="EJ84" i="1"/>
  <c r="EK84" i="1"/>
  <c r="EL84" i="1"/>
  <c r="EM84" i="1"/>
  <c r="EN84" i="1"/>
  <c r="EO84" i="1"/>
  <c r="EP84" i="1"/>
  <c r="EQ84" i="1"/>
  <c r="ER84" i="1"/>
  <c r="ES84" i="1"/>
  <c r="ET84" i="1"/>
  <c r="EU84" i="1"/>
  <c r="EV84" i="1"/>
  <c r="EW84" i="1"/>
  <c r="EX84" i="1"/>
  <c r="EY84" i="1"/>
  <c r="DZ85" i="1"/>
  <c r="EA85" i="1"/>
  <c r="EB85" i="1"/>
  <c r="EC85" i="1"/>
  <c r="ED85" i="1"/>
  <c r="EE85" i="1"/>
  <c r="EF85" i="1"/>
  <c r="EG85" i="1"/>
  <c r="EH85" i="1"/>
  <c r="EI85" i="1"/>
  <c r="EJ85" i="1"/>
  <c r="EK85" i="1"/>
  <c r="EL85" i="1"/>
  <c r="EM85" i="1"/>
  <c r="EN85" i="1"/>
  <c r="EO85" i="1"/>
  <c r="EP85" i="1"/>
  <c r="EQ85" i="1"/>
  <c r="ER85" i="1"/>
  <c r="ES85" i="1"/>
  <c r="ET85" i="1"/>
  <c r="EU85" i="1"/>
  <c r="EV85" i="1"/>
  <c r="EW85" i="1"/>
  <c r="EX85" i="1"/>
  <c r="EY85" i="1"/>
  <c r="DZ86" i="1"/>
  <c r="EA86" i="1"/>
  <c r="EB86" i="1"/>
  <c r="EC86" i="1"/>
  <c r="ED86" i="1"/>
  <c r="EE86" i="1"/>
  <c r="EF86" i="1"/>
  <c r="EG86" i="1"/>
  <c r="EH86" i="1"/>
  <c r="EI86" i="1"/>
  <c r="EJ86" i="1"/>
  <c r="EK86" i="1"/>
  <c r="EL86" i="1"/>
  <c r="EM86" i="1"/>
  <c r="EN86" i="1"/>
  <c r="EO86" i="1"/>
  <c r="EP86" i="1"/>
  <c r="EQ86" i="1"/>
  <c r="ER86" i="1"/>
  <c r="ES86" i="1"/>
  <c r="ET86" i="1"/>
  <c r="EU86" i="1"/>
  <c r="EV86" i="1"/>
  <c r="EW86" i="1"/>
  <c r="EX86" i="1"/>
  <c r="EY86" i="1"/>
  <c r="DZ87" i="1"/>
  <c r="EA87" i="1"/>
  <c r="EB87" i="1"/>
  <c r="EC87" i="1"/>
  <c r="ED87" i="1"/>
  <c r="EE87" i="1"/>
  <c r="EF87" i="1"/>
  <c r="EG87" i="1"/>
  <c r="EH87" i="1"/>
  <c r="EI87" i="1"/>
  <c r="EJ87" i="1"/>
  <c r="EK87" i="1"/>
  <c r="EL87" i="1"/>
  <c r="EM87" i="1"/>
  <c r="EN87" i="1"/>
  <c r="EO87" i="1"/>
  <c r="EP87" i="1"/>
  <c r="EQ87" i="1"/>
  <c r="ER87" i="1"/>
  <c r="ES87" i="1"/>
  <c r="ET87" i="1"/>
  <c r="EU87" i="1"/>
  <c r="EV87" i="1"/>
  <c r="EW87" i="1"/>
  <c r="EX87" i="1"/>
  <c r="EY87" i="1"/>
  <c r="DZ88" i="1"/>
  <c r="EA88" i="1"/>
  <c r="EB88" i="1"/>
  <c r="EC88" i="1"/>
  <c r="ED88" i="1"/>
  <c r="EE88" i="1"/>
  <c r="EF88" i="1"/>
  <c r="EG88" i="1"/>
  <c r="EH88" i="1"/>
  <c r="EI88" i="1"/>
  <c r="EJ88" i="1"/>
  <c r="EK88" i="1"/>
  <c r="EL88" i="1"/>
  <c r="EM88" i="1"/>
  <c r="EN88" i="1"/>
  <c r="EO88" i="1"/>
  <c r="EP88" i="1"/>
  <c r="EQ88" i="1"/>
  <c r="ER88" i="1"/>
  <c r="ES88" i="1"/>
  <c r="ET88" i="1"/>
  <c r="EU88" i="1"/>
  <c r="EV88" i="1"/>
  <c r="EW88" i="1"/>
  <c r="EX88" i="1"/>
  <c r="EY88" i="1"/>
  <c r="DZ89" i="1"/>
  <c r="EA89" i="1"/>
  <c r="EB89" i="1"/>
  <c r="EC89" i="1"/>
  <c r="ED89" i="1"/>
  <c r="EE89" i="1"/>
  <c r="EF89" i="1"/>
  <c r="EG89" i="1"/>
  <c r="EH89" i="1"/>
  <c r="EI89" i="1"/>
  <c r="EJ89" i="1"/>
  <c r="EK89" i="1"/>
  <c r="EL89" i="1"/>
  <c r="EM89" i="1"/>
  <c r="EN89" i="1"/>
  <c r="EO89" i="1"/>
  <c r="EP89" i="1"/>
  <c r="EQ89" i="1"/>
  <c r="ER89" i="1"/>
  <c r="ES89" i="1"/>
  <c r="ET89" i="1"/>
  <c r="EU89" i="1"/>
  <c r="EV89" i="1"/>
  <c r="EW89" i="1"/>
  <c r="EX89" i="1"/>
  <c r="EY89" i="1"/>
  <c r="DZ90" i="1"/>
  <c r="EA90" i="1"/>
  <c r="EB90" i="1"/>
  <c r="EC90" i="1"/>
  <c r="ED90" i="1"/>
  <c r="EE90" i="1"/>
  <c r="EF90" i="1"/>
  <c r="EG90" i="1"/>
  <c r="EH90" i="1"/>
  <c r="EI90" i="1"/>
  <c r="EJ90" i="1"/>
  <c r="EK90" i="1"/>
  <c r="EL90" i="1"/>
  <c r="EM90" i="1"/>
  <c r="EN90" i="1"/>
  <c r="EO90" i="1"/>
  <c r="EP90" i="1"/>
  <c r="EQ90" i="1"/>
  <c r="ER90" i="1"/>
  <c r="ES90" i="1"/>
  <c r="ET90" i="1"/>
  <c r="EU90" i="1"/>
  <c r="EV90" i="1"/>
  <c r="EW90" i="1"/>
  <c r="EX90" i="1"/>
  <c r="EY90" i="1"/>
  <c r="DZ91" i="1"/>
  <c r="EA91" i="1"/>
  <c r="EB91" i="1"/>
  <c r="EC91" i="1"/>
  <c r="ED91" i="1"/>
  <c r="EE91" i="1"/>
  <c r="EF91" i="1"/>
  <c r="EG91" i="1"/>
  <c r="EH91" i="1"/>
  <c r="EI91" i="1"/>
  <c r="EJ91" i="1"/>
  <c r="EK91" i="1"/>
  <c r="EL91" i="1"/>
  <c r="EM91" i="1"/>
  <c r="EN91" i="1"/>
  <c r="EO91" i="1"/>
  <c r="EP91" i="1"/>
  <c r="EQ91" i="1"/>
  <c r="ER91" i="1"/>
  <c r="ES91" i="1"/>
  <c r="ET91" i="1"/>
  <c r="EU91" i="1"/>
  <c r="EV91" i="1"/>
  <c r="EW91" i="1"/>
  <c r="EX91" i="1"/>
  <c r="EY91" i="1"/>
  <c r="DZ92" i="1"/>
  <c r="EA92" i="1"/>
  <c r="EB92" i="1"/>
  <c r="EC92" i="1"/>
  <c r="ED92" i="1"/>
  <c r="EE92" i="1"/>
  <c r="EF92" i="1"/>
  <c r="EG92" i="1"/>
  <c r="EH92" i="1"/>
  <c r="EI92" i="1"/>
  <c r="EJ92" i="1"/>
  <c r="EK92" i="1"/>
  <c r="EL92" i="1"/>
  <c r="EM92" i="1"/>
  <c r="EN92" i="1"/>
  <c r="EO92" i="1"/>
  <c r="EP92" i="1"/>
  <c r="EQ92" i="1"/>
  <c r="ER92" i="1"/>
  <c r="ES92" i="1"/>
  <c r="ET92" i="1"/>
  <c r="EU92" i="1"/>
  <c r="EV92" i="1"/>
  <c r="EW92" i="1"/>
  <c r="EX92" i="1"/>
  <c r="EY92" i="1"/>
  <c r="DZ93" i="1"/>
  <c r="EA93" i="1"/>
  <c r="EB93" i="1"/>
  <c r="EC93" i="1"/>
  <c r="ED93" i="1"/>
  <c r="EE93" i="1"/>
  <c r="EF93" i="1"/>
  <c r="EG93" i="1"/>
  <c r="EH93" i="1"/>
  <c r="EI93" i="1"/>
  <c r="EJ93" i="1"/>
  <c r="EK93" i="1"/>
  <c r="EL93" i="1"/>
  <c r="EM93" i="1"/>
  <c r="EN93" i="1"/>
  <c r="EO93" i="1"/>
  <c r="EP93" i="1"/>
  <c r="EQ93" i="1"/>
  <c r="ER93" i="1"/>
  <c r="ES93" i="1"/>
  <c r="ET93" i="1"/>
  <c r="EU93" i="1"/>
  <c r="EV93" i="1"/>
  <c r="EW93" i="1"/>
  <c r="EX93" i="1"/>
  <c r="EY93" i="1"/>
  <c r="DZ94" i="1"/>
  <c r="EA94" i="1"/>
  <c r="EB94" i="1"/>
  <c r="EC94" i="1"/>
  <c r="ED94" i="1"/>
  <c r="EE94" i="1"/>
  <c r="EF94" i="1"/>
  <c r="EG94" i="1"/>
  <c r="EH94" i="1"/>
  <c r="EI94" i="1"/>
  <c r="EJ94" i="1"/>
  <c r="EK94" i="1"/>
  <c r="EL94" i="1"/>
  <c r="EM94" i="1"/>
  <c r="EN94" i="1"/>
  <c r="EO94" i="1"/>
  <c r="EP94" i="1"/>
  <c r="EQ94" i="1"/>
  <c r="ER94" i="1"/>
  <c r="ES94" i="1"/>
  <c r="ET94" i="1"/>
  <c r="EU94" i="1"/>
  <c r="EV94" i="1"/>
  <c r="EW94" i="1"/>
  <c r="EX94" i="1"/>
  <c r="EY94" i="1"/>
  <c r="DZ95" i="1"/>
  <c r="EA95" i="1"/>
  <c r="EB95" i="1"/>
  <c r="EC95" i="1"/>
  <c r="ED95" i="1"/>
  <c r="EE95" i="1"/>
  <c r="EF95" i="1"/>
  <c r="EG95" i="1"/>
  <c r="EH95" i="1"/>
  <c r="EI95" i="1"/>
  <c r="EJ95" i="1"/>
  <c r="EK95" i="1"/>
  <c r="EL95" i="1"/>
  <c r="EM95" i="1"/>
  <c r="EN95" i="1"/>
  <c r="EO95" i="1"/>
  <c r="EP95" i="1"/>
  <c r="EQ95" i="1"/>
  <c r="ER95" i="1"/>
  <c r="ES95" i="1"/>
  <c r="ET95" i="1"/>
  <c r="EU95" i="1"/>
  <c r="EV95" i="1"/>
  <c r="EW95" i="1"/>
  <c r="EX95" i="1"/>
  <c r="EY95" i="1"/>
  <c r="DZ96" i="1"/>
  <c r="EA96" i="1"/>
  <c r="EB96" i="1"/>
  <c r="EC96" i="1"/>
  <c r="ED96" i="1"/>
  <c r="EE96" i="1"/>
  <c r="EF96" i="1"/>
  <c r="EG96" i="1"/>
  <c r="EH96" i="1"/>
  <c r="EI96" i="1"/>
  <c r="EJ96" i="1"/>
  <c r="EK96" i="1"/>
  <c r="EL96" i="1"/>
  <c r="EM96" i="1"/>
  <c r="EN96" i="1"/>
  <c r="EO96" i="1"/>
  <c r="EP96" i="1"/>
  <c r="EQ96" i="1"/>
  <c r="ER96" i="1"/>
  <c r="ES96" i="1"/>
  <c r="ET96" i="1"/>
  <c r="EU96" i="1"/>
  <c r="EV96" i="1"/>
  <c r="EW96" i="1"/>
  <c r="EX96" i="1"/>
  <c r="EY96" i="1"/>
  <c r="DZ97" i="1"/>
  <c r="EA97" i="1"/>
  <c r="EB97" i="1"/>
  <c r="EC97" i="1"/>
  <c r="ED97" i="1"/>
  <c r="EE97" i="1"/>
  <c r="EF97" i="1"/>
  <c r="EG97" i="1"/>
  <c r="EH97" i="1"/>
  <c r="EI97" i="1"/>
  <c r="EJ97" i="1"/>
  <c r="EK97" i="1"/>
  <c r="EL97" i="1"/>
  <c r="EM97" i="1"/>
  <c r="EN97" i="1"/>
  <c r="EO97" i="1"/>
  <c r="EP97" i="1"/>
  <c r="EQ97" i="1"/>
  <c r="ER97" i="1"/>
  <c r="ES97" i="1"/>
  <c r="ET97" i="1"/>
  <c r="EU97" i="1"/>
  <c r="EV97" i="1"/>
  <c r="EW97" i="1"/>
  <c r="EX97" i="1"/>
  <c r="EY97" i="1"/>
  <c r="DZ98" i="1"/>
  <c r="EA98" i="1"/>
  <c r="EB98" i="1"/>
  <c r="EC98" i="1"/>
  <c r="ED98" i="1"/>
  <c r="EE98" i="1"/>
  <c r="EF98" i="1"/>
  <c r="EG98" i="1"/>
  <c r="EH98" i="1"/>
  <c r="EI98" i="1"/>
  <c r="EJ98" i="1"/>
  <c r="EK98" i="1"/>
  <c r="EL98" i="1"/>
  <c r="EM98" i="1"/>
  <c r="EN98" i="1"/>
  <c r="EO98" i="1"/>
  <c r="EP98" i="1"/>
  <c r="EQ98" i="1"/>
  <c r="ER98" i="1"/>
  <c r="ES98" i="1"/>
  <c r="ET98" i="1"/>
  <c r="EU98" i="1"/>
  <c r="EV98" i="1"/>
  <c r="EW98" i="1"/>
  <c r="EX98" i="1"/>
  <c r="EY98" i="1"/>
  <c r="DZ99" i="1"/>
  <c r="EA99" i="1"/>
  <c r="EB99" i="1"/>
  <c r="EC99" i="1"/>
  <c r="ED99" i="1"/>
  <c r="EE99" i="1"/>
  <c r="EF99" i="1"/>
  <c r="EG99" i="1"/>
  <c r="EH99" i="1"/>
  <c r="EI99" i="1"/>
  <c r="EJ99" i="1"/>
  <c r="EK99" i="1"/>
  <c r="EL99" i="1"/>
  <c r="EM99" i="1"/>
  <c r="EN99" i="1"/>
  <c r="EO99" i="1"/>
  <c r="EP99" i="1"/>
  <c r="EQ99" i="1"/>
  <c r="ER99" i="1"/>
  <c r="ES99" i="1"/>
  <c r="ET99" i="1"/>
  <c r="EU99" i="1"/>
  <c r="EV99" i="1"/>
  <c r="EW99" i="1"/>
  <c r="EX99" i="1"/>
  <c r="EY99" i="1"/>
  <c r="DZ100" i="1"/>
  <c r="EA100" i="1"/>
  <c r="EB100" i="1"/>
  <c r="EC100" i="1"/>
  <c r="ED100" i="1"/>
  <c r="EE100" i="1"/>
  <c r="EF100" i="1"/>
  <c r="EG100" i="1"/>
  <c r="EH100" i="1"/>
  <c r="EI100" i="1"/>
  <c r="EJ100" i="1"/>
  <c r="EK100" i="1"/>
  <c r="EL100" i="1"/>
  <c r="EM100" i="1"/>
  <c r="EN100" i="1"/>
  <c r="EO100" i="1"/>
  <c r="EP100" i="1"/>
  <c r="EQ100" i="1"/>
  <c r="ER100" i="1"/>
  <c r="ES100" i="1"/>
  <c r="ET100" i="1"/>
  <c r="EU100" i="1"/>
  <c r="EV100" i="1"/>
  <c r="EW100" i="1"/>
  <c r="EX100" i="1"/>
  <c r="EY100" i="1"/>
  <c r="DZ101" i="1"/>
  <c r="EA101" i="1"/>
  <c r="EB101" i="1"/>
  <c r="EC101" i="1"/>
  <c r="ED101" i="1"/>
  <c r="EE101" i="1"/>
  <c r="EF101" i="1"/>
  <c r="EG101" i="1"/>
  <c r="EH101" i="1"/>
  <c r="EI101" i="1"/>
  <c r="EJ101" i="1"/>
  <c r="EK101" i="1"/>
  <c r="EL101" i="1"/>
  <c r="EM101" i="1"/>
  <c r="EN101" i="1"/>
  <c r="EO101" i="1"/>
  <c r="EP101" i="1"/>
  <c r="EQ101" i="1"/>
  <c r="ER101" i="1"/>
  <c r="ES101" i="1"/>
  <c r="ET101" i="1"/>
  <c r="EU101" i="1"/>
  <c r="EV101" i="1"/>
  <c r="EW101" i="1"/>
  <c r="EX101" i="1"/>
  <c r="EY101" i="1"/>
  <c r="DZ102" i="1"/>
  <c r="EA102" i="1"/>
  <c r="EB102" i="1"/>
  <c r="EC102" i="1"/>
  <c r="ED102" i="1"/>
  <c r="EE102" i="1"/>
  <c r="EF102" i="1"/>
  <c r="EG102" i="1"/>
  <c r="EH102" i="1"/>
  <c r="EI102" i="1"/>
  <c r="EJ102" i="1"/>
  <c r="EK102" i="1"/>
  <c r="EL102" i="1"/>
  <c r="EM102" i="1"/>
  <c r="EN102" i="1"/>
  <c r="EO102" i="1"/>
  <c r="EP102" i="1"/>
  <c r="EQ102" i="1"/>
  <c r="ER102" i="1"/>
  <c r="ES102" i="1"/>
  <c r="ET102" i="1"/>
  <c r="EU102" i="1"/>
  <c r="EV102" i="1"/>
  <c r="EW102" i="1"/>
  <c r="EX102" i="1"/>
  <c r="EY102" i="1"/>
  <c r="DZ103" i="1"/>
  <c r="EA103" i="1"/>
  <c r="EB103" i="1"/>
  <c r="EC103" i="1"/>
  <c r="ED103" i="1"/>
  <c r="EE103" i="1"/>
  <c r="EF103" i="1"/>
  <c r="EG103" i="1"/>
  <c r="EH103" i="1"/>
  <c r="EI103" i="1"/>
  <c r="EJ103" i="1"/>
  <c r="EK103" i="1"/>
  <c r="EL103" i="1"/>
  <c r="EM103" i="1"/>
  <c r="EN103" i="1"/>
  <c r="EO103" i="1"/>
  <c r="EP103" i="1"/>
  <c r="EQ103" i="1"/>
  <c r="ER103" i="1"/>
  <c r="ES103" i="1"/>
  <c r="ET103" i="1"/>
  <c r="EU103" i="1"/>
  <c r="EV103" i="1"/>
  <c r="EW103" i="1"/>
  <c r="EX103" i="1"/>
  <c r="EY103" i="1"/>
  <c r="DZ104" i="1"/>
  <c r="EA104" i="1"/>
  <c r="EB104" i="1"/>
  <c r="EC104" i="1"/>
  <c r="ED104" i="1"/>
  <c r="EE104" i="1"/>
  <c r="EF104" i="1"/>
  <c r="EG104" i="1"/>
  <c r="EH104" i="1"/>
  <c r="EI104" i="1"/>
  <c r="EJ104" i="1"/>
  <c r="EK104" i="1"/>
  <c r="EL104" i="1"/>
  <c r="EM104" i="1"/>
  <c r="EN104" i="1"/>
  <c r="EO104" i="1"/>
  <c r="EP104" i="1"/>
  <c r="EQ104" i="1"/>
  <c r="ER104" i="1"/>
  <c r="ES104" i="1"/>
  <c r="ET104" i="1"/>
  <c r="EU104" i="1"/>
  <c r="EV104" i="1"/>
  <c r="EW104" i="1"/>
  <c r="EX104" i="1"/>
  <c r="EY104" i="1"/>
  <c r="DZ105" i="1"/>
  <c r="EA105" i="1"/>
  <c r="EB105" i="1"/>
  <c r="EC105" i="1"/>
  <c r="ED105" i="1"/>
  <c r="EE105" i="1"/>
  <c r="EF105" i="1"/>
  <c r="EG105" i="1"/>
  <c r="EH105" i="1"/>
  <c r="EI105" i="1"/>
  <c r="EJ105" i="1"/>
  <c r="EK105" i="1"/>
  <c r="EL105" i="1"/>
  <c r="EM105" i="1"/>
  <c r="EN105" i="1"/>
  <c r="EO105" i="1"/>
  <c r="EP105" i="1"/>
  <c r="EQ105" i="1"/>
  <c r="ER105" i="1"/>
  <c r="ES105" i="1"/>
  <c r="ET105" i="1"/>
  <c r="EU105" i="1"/>
  <c r="EV105" i="1"/>
  <c r="EW105" i="1"/>
  <c r="EX105" i="1"/>
  <c r="EY105" i="1"/>
  <c r="DZ106" i="1"/>
  <c r="EA106" i="1"/>
  <c r="EB106" i="1"/>
  <c r="EC106" i="1"/>
  <c r="ED106" i="1"/>
  <c r="EE106" i="1"/>
  <c r="EF106" i="1"/>
  <c r="EG106" i="1"/>
  <c r="EH106" i="1"/>
  <c r="EI106" i="1"/>
  <c r="EJ106" i="1"/>
  <c r="EK106" i="1"/>
  <c r="EL106" i="1"/>
  <c r="EM106" i="1"/>
  <c r="EN106" i="1"/>
  <c r="EO106" i="1"/>
  <c r="EP106" i="1"/>
  <c r="EQ106" i="1"/>
  <c r="ER106" i="1"/>
  <c r="ES106" i="1"/>
  <c r="ET106" i="1"/>
  <c r="EU106" i="1"/>
  <c r="EV106" i="1"/>
  <c r="EW106" i="1"/>
  <c r="EX106" i="1"/>
  <c r="EY106" i="1"/>
  <c r="DZ107" i="1"/>
  <c r="EA107" i="1"/>
  <c r="EB107" i="1"/>
  <c r="EC107" i="1"/>
  <c r="ED107" i="1"/>
  <c r="EE107" i="1"/>
  <c r="EF107" i="1"/>
  <c r="EG107" i="1"/>
  <c r="EH107" i="1"/>
  <c r="EI107" i="1"/>
  <c r="EJ107" i="1"/>
  <c r="EK107" i="1"/>
  <c r="EL107" i="1"/>
  <c r="EM107" i="1"/>
  <c r="EN107" i="1"/>
  <c r="EO107" i="1"/>
  <c r="EP107" i="1"/>
  <c r="EQ107" i="1"/>
  <c r="ER107" i="1"/>
  <c r="ES107" i="1"/>
  <c r="ET107" i="1"/>
  <c r="EU107" i="1"/>
  <c r="EV107" i="1"/>
  <c r="EW107" i="1"/>
  <c r="EX107" i="1"/>
  <c r="EY107" i="1"/>
  <c r="DZ108" i="1"/>
  <c r="EA108" i="1"/>
  <c r="EB108" i="1"/>
  <c r="EC108" i="1"/>
  <c r="ED108" i="1"/>
  <c r="EE108" i="1"/>
  <c r="EF108" i="1"/>
  <c r="EG108" i="1"/>
  <c r="EH108" i="1"/>
  <c r="EI108" i="1"/>
  <c r="EJ108" i="1"/>
  <c r="EK108" i="1"/>
  <c r="EL108" i="1"/>
  <c r="EM108" i="1"/>
  <c r="EN108" i="1"/>
  <c r="EO108" i="1"/>
  <c r="EP108" i="1"/>
  <c r="EQ108" i="1"/>
  <c r="ER108" i="1"/>
  <c r="ES108" i="1"/>
  <c r="ET108" i="1"/>
  <c r="EU108" i="1"/>
  <c r="EV108" i="1"/>
  <c r="EW108" i="1"/>
  <c r="EX108" i="1"/>
  <c r="EY108" i="1"/>
  <c r="DZ109" i="1"/>
  <c r="EA109" i="1"/>
  <c r="EB109" i="1"/>
  <c r="EC109" i="1"/>
  <c r="ED109" i="1"/>
  <c r="EE109" i="1"/>
  <c r="EF109" i="1"/>
  <c r="EG109" i="1"/>
  <c r="EH109" i="1"/>
  <c r="EI109" i="1"/>
  <c r="EJ109" i="1"/>
  <c r="EK109" i="1"/>
  <c r="EL109" i="1"/>
  <c r="EM109" i="1"/>
  <c r="EN109" i="1"/>
  <c r="EO109" i="1"/>
  <c r="EP109" i="1"/>
  <c r="EQ109" i="1"/>
  <c r="ER109" i="1"/>
  <c r="ES109" i="1"/>
  <c r="ET109" i="1"/>
  <c r="EU109" i="1"/>
  <c r="EV109" i="1"/>
  <c r="EW109" i="1"/>
  <c r="EX109" i="1"/>
  <c r="EY109" i="1"/>
  <c r="DZ110" i="1"/>
  <c r="EA110" i="1"/>
  <c r="EB110" i="1"/>
  <c r="EC110" i="1"/>
  <c r="ED110" i="1"/>
  <c r="EE110" i="1"/>
  <c r="EF110" i="1"/>
  <c r="EG110" i="1"/>
  <c r="EH110" i="1"/>
  <c r="EI110" i="1"/>
  <c r="EJ110" i="1"/>
  <c r="EK110" i="1"/>
  <c r="EL110" i="1"/>
  <c r="EM110" i="1"/>
  <c r="EN110" i="1"/>
  <c r="EO110" i="1"/>
  <c r="EP110" i="1"/>
  <c r="EQ110" i="1"/>
  <c r="ER110" i="1"/>
  <c r="ES110" i="1"/>
  <c r="ET110" i="1"/>
  <c r="EU110" i="1"/>
  <c r="EV110" i="1"/>
  <c r="EW110" i="1"/>
  <c r="EX110" i="1"/>
  <c r="EY110" i="1"/>
  <c r="DZ111" i="1"/>
  <c r="EA111" i="1"/>
  <c r="EB111" i="1"/>
  <c r="EC111" i="1"/>
  <c r="ED111" i="1"/>
  <c r="EE111" i="1"/>
  <c r="EF111" i="1"/>
  <c r="EG111" i="1"/>
  <c r="EH111" i="1"/>
  <c r="EI111" i="1"/>
  <c r="EJ111" i="1"/>
  <c r="EK111" i="1"/>
  <c r="EL111" i="1"/>
  <c r="EM111" i="1"/>
  <c r="EN111" i="1"/>
  <c r="EO111" i="1"/>
  <c r="EP111" i="1"/>
  <c r="EQ111" i="1"/>
  <c r="ER111" i="1"/>
  <c r="ES111" i="1"/>
  <c r="ET111" i="1"/>
  <c r="EU111" i="1"/>
  <c r="EV111" i="1"/>
  <c r="EW111" i="1"/>
  <c r="EX111" i="1"/>
  <c r="EY111" i="1"/>
  <c r="DZ112" i="1"/>
  <c r="EA112" i="1"/>
  <c r="EB112" i="1"/>
  <c r="EC112" i="1"/>
  <c r="ED112" i="1"/>
  <c r="EE112" i="1"/>
  <c r="EF112" i="1"/>
  <c r="EG112" i="1"/>
  <c r="EH112" i="1"/>
  <c r="EI112" i="1"/>
  <c r="EJ112" i="1"/>
  <c r="EK112" i="1"/>
  <c r="EL112" i="1"/>
  <c r="EM112" i="1"/>
  <c r="EN112" i="1"/>
  <c r="EO112" i="1"/>
  <c r="EP112" i="1"/>
  <c r="EQ112" i="1"/>
  <c r="ER112" i="1"/>
  <c r="ES112" i="1"/>
  <c r="ET112" i="1"/>
  <c r="EU112" i="1"/>
  <c r="EV112" i="1"/>
  <c r="EW112" i="1"/>
  <c r="EX112" i="1"/>
  <c r="EY112" i="1"/>
  <c r="DZ113" i="1"/>
  <c r="EA113" i="1"/>
  <c r="EB113" i="1"/>
  <c r="EC113" i="1"/>
  <c r="ED113" i="1"/>
  <c r="EE113" i="1"/>
  <c r="EF113" i="1"/>
  <c r="EG113" i="1"/>
  <c r="EH113" i="1"/>
  <c r="EI113" i="1"/>
  <c r="EJ113" i="1"/>
  <c r="EK113" i="1"/>
  <c r="EL113" i="1"/>
  <c r="EM113" i="1"/>
  <c r="EN113" i="1"/>
  <c r="EO113" i="1"/>
  <c r="EP113" i="1"/>
  <c r="EQ113" i="1"/>
  <c r="ER113" i="1"/>
  <c r="ES113" i="1"/>
  <c r="ET113" i="1"/>
  <c r="EU113" i="1"/>
  <c r="EV113" i="1"/>
  <c r="EW113" i="1"/>
  <c r="EX113" i="1"/>
  <c r="EY113" i="1"/>
  <c r="DZ114" i="1"/>
  <c r="EA114" i="1"/>
  <c r="EB114" i="1"/>
  <c r="EC114" i="1"/>
  <c r="ED114" i="1"/>
  <c r="EE114" i="1"/>
  <c r="EF114" i="1"/>
  <c r="EG114" i="1"/>
  <c r="EH114" i="1"/>
  <c r="EI114" i="1"/>
  <c r="EJ114" i="1"/>
  <c r="EK114" i="1"/>
  <c r="EL114" i="1"/>
  <c r="EM114" i="1"/>
  <c r="EN114" i="1"/>
  <c r="EO114" i="1"/>
  <c r="EP114" i="1"/>
  <c r="EQ114" i="1"/>
  <c r="ER114" i="1"/>
  <c r="ES114" i="1"/>
  <c r="ET114" i="1"/>
  <c r="EU114" i="1"/>
  <c r="EV114" i="1"/>
  <c r="EW114" i="1"/>
  <c r="EX114" i="1"/>
  <c r="EY114" i="1"/>
  <c r="DZ115" i="1"/>
  <c r="EA115" i="1"/>
  <c r="EB115" i="1"/>
  <c r="EC115" i="1"/>
  <c r="ED115" i="1"/>
  <c r="EE115" i="1"/>
  <c r="EF115" i="1"/>
  <c r="EG115" i="1"/>
  <c r="EH115" i="1"/>
  <c r="EI115" i="1"/>
  <c r="EJ115" i="1"/>
  <c r="EK115" i="1"/>
  <c r="EL115" i="1"/>
  <c r="EM115" i="1"/>
  <c r="EN115" i="1"/>
  <c r="EO115" i="1"/>
  <c r="EP115" i="1"/>
  <c r="EQ115" i="1"/>
  <c r="ER115" i="1"/>
  <c r="ES115" i="1"/>
  <c r="ET115" i="1"/>
  <c r="EU115" i="1"/>
  <c r="EV115" i="1"/>
  <c r="EW115" i="1"/>
  <c r="EX115" i="1"/>
  <c r="EY115" i="1"/>
  <c r="DZ116" i="1"/>
  <c r="EA116" i="1"/>
  <c r="EB116" i="1"/>
  <c r="EC116" i="1"/>
  <c r="ED116" i="1"/>
  <c r="EE116" i="1"/>
  <c r="EF116" i="1"/>
  <c r="EG116" i="1"/>
  <c r="EH116" i="1"/>
  <c r="EI116" i="1"/>
  <c r="EJ116" i="1"/>
  <c r="EK116" i="1"/>
  <c r="EL116" i="1"/>
  <c r="EM116" i="1"/>
  <c r="EN116" i="1"/>
  <c r="EO116" i="1"/>
  <c r="EP116" i="1"/>
  <c r="EQ116" i="1"/>
  <c r="ER116" i="1"/>
  <c r="ES116" i="1"/>
  <c r="ET116" i="1"/>
  <c r="EU116" i="1"/>
  <c r="EV116" i="1"/>
  <c r="EW116" i="1"/>
  <c r="EX116" i="1"/>
  <c r="EY116" i="1"/>
  <c r="DZ117" i="1"/>
  <c r="EA117" i="1"/>
  <c r="EB117" i="1"/>
  <c r="EC117" i="1"/>
  <c r="ED117" i="1"/>
  <c r="EE117" i="1"/>
  <c r="EF117" i="1"/>
  <c r="EG117" i="1"/>
  <c r="EH117" i="1"/>
  <c r="EI117" i="1"/>
  <c r="EJ117" i="1"/>
  <c r="EK117" i="1"/>
  <c r="EL117" i="1"/>
  <c r="EM117" i="1"/>
  <c r="EN117" i="1"/>
  <c r="EO117" i="1"/>
  <c r="EP117" i="1"/>
  <c r="EQ117" i="1"/>
  <c r="ER117" i="1"/>
  <c r="ES117" i="1"/>
  <c r="ET117" i="1"/>
  <c r="EU117" i="1"/>
  <c r="EV117" i="1"/>
  <c r="EW117" i="1"/>
  <c r="EX117" i="1"/>
  <c r="EY117" i="1"/>
  <c r="DZ118" i="1"/>
  <c r="EA118" i="1"/>
  <c r="EB118" i="1"/>
  <c r="EC118" i="1"/>
  <c r="ED118" i="1"/>
  <c r="EE118" i="1"/>
  <c r="EF118" i="1"/>
  <c r="EG118" i="1"/>
  <c r="EH118" i="1"/>
  <c r="EI118" i="1"/>
  <c r="EJ118" i="1"/>
  <c r="EK118" i="1"/>
  <c r="EL118" i="1"/>
  <c r="EM118" i="1"/>
  <c r="EN118" i="1"/>
  <c r="EO118" i="1"/>
  <c r="EP118" i="1"/>
  <c r="EQ118" i="1"/>
  <c r="ER118" i="1"/>
  <c r="ES118" i="1"/>
  <c r="ET118" i="1"/>
  <c r="EU118" i="1"/>
  <c r="EV118" i="1"/>
  <c r="EW118" i="1"/>
  <c r="EX118" i="1"/>
  <c r="EY118" i="1"/>
  <c r="DZ119" i="1"/>
  <c r="EA119" i="1"/>
  <c r="EB119" i="1"/>
  <c r="EC119" i="1"/>
  <c r="ED119" i="1"/>
  <c r="EE119" i="1"/>
  <c r="EF119" i="1"/>
  <c r="EG119" i="1"/>
  <c r="EH119" i="1"/>
  <c r="EI119" i="1"/>
  <c r="EJ119" i="1"/>
  <c r="EK119" i="1"/>
  <c r="EL119" i="1"/>
  <c r="EM119" i="1"/>
  <c r="EN119" i="1"/>
  <c r="EO119" i="1"/>
  <c r="EP119" i="1"/>
  <c r="EQ119" i="1"/>
  <c r="ER119" i="1"/>
  <c r="ES119" i="1"/>
  <c r="ET119" i="1"/>
  <c r="EU119" i="1"/>
  <c r="EV119" i="1"/>
  <c r="EW119" i="1"/>
  <c r="EX119" i="1"/>
  <c r="EY119" i="1"/>
  <c r="DZ120" i="1"/>
  <c r="EA120" i="1"/>
  <c r="EB120" i="1"/>
  <c r="EC120" i="1"/>
  <c r="ED120" i="1"/>
  <c r="EE120" i="1"/>
  <c r="EF120" i="1"/>
  <c r="EG120" i="1"/>
  <c r="EH120" i="1"/>
  <c r="EI120" i="1"/>
  <c r="EJ120" i="1"/>
  <c r="EK120" i="1"/>
  <c r="EL120" i="1"/>
  <c r="EM120" i="1"/>
  <c r="EN120" i="1"/>
  <c r="EO120" i="1"/>
  <c r="EP120" i="1"/>
  <c r="EQ120" i="1"/>
  <c r="ER120" i="1"/>
  <c r="ES120" i="1"/>
  <c r="ET120" i="1"/>
  <c r="EU120" i="1"/>
  <c r="EV120" i="1"/>
  <c r="EW120" i="1"/>
  <c r="EX120" i="1"/>
  <c r="EY120" i="1"/>
  <c r="DZ121" i="1"/>
  <c r="EA121" i="1"/>
  <c r="EB121" i="1"/>
  <c r="EC121" i="1"/>
  <c r="ED121" i="1"/>
  <c r="EE121" i="1"/>
  <c r="EF121" i="1"/>
  <c r="EG121" i="1"/>
  <c r="EH121" i="1"/>
  <c r="EI121" i="1"/>
  <c r="EJ121" i="1"/>
  <c r="EK121" i="1"/>
  <c r="EL121" i="1"/>
  <c r="EM121" i="1"/>
  <c r="EN121" i="1"/>
  <c r="EO121" i="1"/>
  <c r="EP121" i="1"/>
  <c r="EQ121" i="1"/>
  <c r="ER121" i="1"/>
  <c r="ES121" i="1"/>
  <c r="ET121" i="1"/>
  <c r="EU121" i="1"/>
  <c r="EV121" i="1"/>
  <c r="EW121" i="1"/>
  <c r="EX121" i="1"/>
  <c r="EY121" i="1"/>
  <c r="DZ122" i="1"/>
  <c r="EA122" i="1"/>
  <c r="EB122" i="1"/>
  <c r="EC122" i="1"/>
  <c r="ED122" i="1"/>
  <c r="EE122" i="1"/>
  <c r="EF122" i="1"/>
  <c r="EG122" i="1"/>
  <c r="EH122" i="1"/>
  <c r="EI122" i="1"/>
  <c r="EJ122" i="1"/>
  <c r="EK122" i="1"/>
  <c r="EL122" i="1"/>
  <c r="EM122" i="1"/>
  <c r="EN122" i="1"/>
  <c r="EO122" i="1"/>
  <c r="EP122" i="1"/>
  <c r="EQ122" i="1"/>
  <c r="ER122" i="1"/>
  <c r="ES122" i="1"/>
  <c r="ET122" i="1"/>
  <c r="EU122" i="1"/>
  <c r="EV122" i="1"/>
  <c r="EW122" i="1"/>
  <c r="EX122" i="1"/>
  <c r="EY122" i="1"/>
  <c r="DZ123" i="1"/>
  <c r="EA123" i="1"/>
  <c r="EB123" i="1"/>
  <c r="EC123" i="1"/>
  <c r="ED123" i="1"/>
  <c r="EE123" i="1"/>
  <c r="EF123" i="1"/>
  <c r="EG123" i="1"/>
  <c r="EH123" i="1"/>
  <c r="EI123" i="1"/>
  <c r="EJ123" i="1"/>
  <c r="EK123" i="1"/>
  <c r="EL123" i="1"/>
  <c r="EM123" i="1"/>
  <c r="EN123" i="1"/>
  <c r="EO123" i="1"/>
  <c r="EP123" i="1"/>
  <c r="EQ123" i="1"/>
  <c r="ER123" i="1"/>
  <c r="ES123" i="1"/>
  <c r="ET123" i="1"/>
  <c r="EU123" i="1"/>
  <c r="EV123" i="1"/>
  <c r="EW123" i="1"/>
  <c r="EX123" i="1"/>
  <c r="EY123" i="1"/>
  <c r="DZ124" i="1"/>
  <c r="EA124" i="1"/>
  <c r="EB124" i="1"/>
  <c r="EC124" i="1"/>
  <c r="ED124" i="1"/>
  <c r="EE124" i="1"/>
  <c r="EF124" i="1"/>
  <c r="EG124" i="1"/>
  <c r="EH124" i="1"/>
  <c r="EI124" i="1"/>
  <c r="EJ124" i="1"/>
  <c r="EK124" i="1"/>
  <c r="EL124" i="1"/>
  <c r="EM124" i="1"/>
  <c r="EN124" i="1"/>
  <c r="EO124" i="1"/>
  <c r="EP124" i="1"/>
  <c r="EQ124" i="1"/>
  <c r="ER124" i="1"/>
  <c r="ES124" i="1"/>
  <c r="ET124" i="1"/>
  <c r="EU124" i="1"/>
  <c r="EV124" i="1"/>
  <c r="EW124" i="1"/>
  <c r="EX124" i="1"/>
  <c r="EY124" i="1"/>
  <c r="DZ125" i="1"/>
  <c r="EA125" i="1"/>
  <c r="EB125" i="1"/>
  <c r="EC125" i="1"/>
  <c r="ED125" i="1"/>
  <c r="EE125" i="1"/>
  <c r="EF125" i="1"/>
  <c r="EG125" i="1"/>
  <c r="EH125" i="1"/>
  <c r="EI125" i="1"/>
  <c r="EJ125" i="1"/>
  <c r="EK125" i="1"/>
  <c r="EL125" i="1"/>
  <c r="EM125" i="1"/>
  <c r="EN125" i="1"/>
  <c r="EO125" i="1"/>
  <c r="EP125" i="1"/>
  <c r="EQ125" i="1"/>
  <c r="ER125" i="1"/>
  <c r="ES125" i="1"/>
  <c r="ET125" i="1"/>
  <c r="EU125" i="1"/>
  <c r="EV125" i="1"/>
  <c r="EW125" i="1"/>
  <c r="EX125" i="1"/>
  <c r="EY125" i="1"/>
  <c r="DZ126" i="1"/>
  <c r="EA126" i="1"/>
  <c r="EB126" i="1"/>
  <c r="EC126" i="1"/>
  <c r="ED126" i="1"/>
  <c r="EE126" i="1"/>
  <c r="EF126" i="1"/>
  <c r="EG126" i="1"/>
  <c r="EH126" i="1"/>
  <c r="EI126" i="1"/>
  <c r="EJ126" i="1"/>
  <c r="EK126" i="1"/>
  <c r="EL126" i="1"/>
  <c r="EM126" i="1"/>
  <c r="EN126" i="1"/>
  <c r="EO126" i="1"/>
  <c r="EP126" i="1"/>
  <c r="EQ126" i="1"/>
  <c r="ER126" i="1"/>
  <c r="ES126" i="1"/>
  <c r="ET126" i="1"/>
  <c r="EU126" i="1"/>
  <c r="EV126" i="1"/>
  <c r="EW126" i="1"/>
  <c r="EX126" i="1"/>
  <c r="EY126" i="1"/>
  <c r="DZ127" i="1"/>
  <c r="EA127" i="1"/>
  <c r="EB127" i="1"/>
  <c r="EC127" i="1"/>
  <c r="ED127" i="1"/>
  <c r="EE127" i="1"/>
  <c r="EF127" i="1"/>
  <c r="EG127" i="1"/>
  <c r="EH127" i="1"/>
  <c r="EI127" i="1"/>
  <c r="EJ127" i="1"/>
  <c r="EK127" i="1"/>
  <c r="EL127" i="1"/>
  <c r="EM127" i="1"/>
  <c r="EN127" i="1"/>
  <c r="EO127" i="1"/>
  <c r="EP127" i="1"/>
  <c r="EQ127" i="1"/>
  <c r="ER127" i="1"/>
  <c r="ES127" i="1"/>
  <c r="ET127" i="1"/>
  <c r="EU127" i="1"/>
  <c r="EV127" i="1"/>
  <c r="EW127" i="1"/>
  <c r="EX127" i="1"/>
  <c r="EY127" i="1"/>
  <c r="DZ128" i="1"/>
  <c r="EA128" i="1"/>
  <c r="EB128" i="1"/>
  <c r="EC128" i="1"/>
  <c r="ED128" i="1"/>
  <c r="EE128" i="1"/>
  <c r="EF128" i="1"/>
  <c r="EG128" i="1"/>
  <c r="EH128" i="1"/>
  <c r="EI128" i="1"/>
  <c r="EJ128" i="1"/>
  <c r="EK128" i="1"/>
  <c r="EL128" i="1"/>
  <c r="EM128" i="1"/>
  <c r="EN128" i="1"/>
  <c r="EO128" i="1"/>
  <c r="EP128" i="1"/>
  <c r="EQ128" i="1"/>
  <c r="ER128" i="1"/>
  <c r="ES128" i="1"/>
  <c r="ET128" i="1"/>
  <c r="EU128" i="1"/>
  <c r="EV128" i="1"/>
  <c r="EW128" i="1"/>
  <c r="EX128" i="1"/>
  <c r="EY128" i="1"/>
  <c r="DZ129" i="1"/>
  <c r="EA129" i="1"/>
  <c r="EB129" i="1"/>
  <c r="EC129" i="1"/>
  <c r="ED129" i="1"/>
  <c r="EE129" i="1"/>
  <c r="EF129" i="1"/>
  <c r="EG129" i="1"/>
  <c r="EH129" i="1"/>
  <c r="EI129" i="1"/>
  <c r="EJ129" i="1"/>
  <c r="EK129" i="1"/>
  <c r="EL129" i="1"/>
  <c r="EM129" i="1"/>
  <c r="EN129" i="1"/>
  <c r="EO129" i="1"/>
  <c r="EP129" i="1"/>
  <c r="EQ129" i="1"/>
  <c r="ER129" i="1"/>
  <c r="ES129" i="1"/>
  <c r="ET129" i="1"/>
  <c r="EU129" i="1"/>
  <c r="EV129" i="1"/>
  <c r="EW129" i="1"/>
  <c r="EX129" i="1"/>
  <c r="EY129" i="1"/>
  <c r="DZ130" i="1"/>
  <c r="EA130" i="1"/>
  <c r="EB130" i="1"/>
  <c r="EC130" i="1"/>
  <c r="ED130" i="1"/>
  <c r="EE130" i="1"/>
  <c r="EF130" i="1"/>
  <c r="EG130" i="1"/>
  <c r="EH130" i="1"/>
  <c r="EI130" i="1"/>
  <c r="EJ130" i="1"/>
  <c r="EK130" i="1"/>
  <c r="EL130" i="1"/>
  <c r="EM130" i="1"/>
  <c r="EN130" i="1"/>
  <c r="EO130" i="1"/>
  <c r="EP130" i="1"/>
  <c r="EQ130" i="1"/>
  <c r="ER130" i="1"/>
  <c r="ES130" i="1"/>
  <c r="ET130" i="1"/>
  <c r="EU130" i="1"/>
  <c r="EV130" i="1"/>
  <c r="EW130" i="1"/>
  <c r="EX130" i="1"/>
  <c r="EY130" i="1"/>
  <c r="DZ131" i="1"/>
  <c r="EA131" i="1"/>
  <c r="EB131" i="1"/>
  <c r="EC131" i="1"/>
  <c r="ED131" i="1"/>
  <c r="EE131" i="1"/>
  <c r="EF131" i="1"/>
  <c r="EG131" i="1"/>
  <c r="EH131" i="1"/>
  <c r="EI131" i="1"/>
  <c r="EJ131" i="1"/>
  <c r="EK131" i="1"/>
  <c r="EL131" i="1"/>
  <c r="EM131" i="1"/>
  <c r="EN131" i="1"/>
  <c r="EO131" i="1"/>
  <c r="EP131" i="1"/>
  <c r="EQ131" i="1"/>
  <c r="ER131" i="1"/>
  <c r="ES131" i="1"/>
  <c r="ET131" i="1"/>
  <c r="EU131" i="1"/>
  <c r="EV131" i="1"/>
  <c r="EW131" i="1"/>
  <c r="EX131" i="1"/>
  <c r="EY131" i="1"/>
  <c r="DZ132" i="1"/>
  <c r="EA132" i="1"/>
  <c r="EB132" i="1"/>
  <c r="EC132" i="1"/>
  <c r="ED132" i="1"/>
  <c r="EE132" i="1"/>
  <c r="EF132" i="1"/>
  <c r="EG132" i="1"/>
  <c r="EH132" i="1"/>
  <c r="EI132" i="1"/>
  <c r="EJ132" i="1"/>
  <c r="EK132" i="1"/>
  <c r="EL132" i="1"/>
  <c r="EM132" i="1"/>
  <c r="EN132" i="1"/>
  <c r="EO132" i="1"/>
  <c r="EP132" i="1"/>
  <c r="EQ132" i="1"/>
  <c r="ER132" i="1"/>
  <c r="ES132" i="1"/>
  <c r="ET132" i="1"/>
  <c r="EU132" i="1"/>
  <c r="EV132" i="1"/>
  <c r="EW132" i="1"/>
  <c r="EX132" i="1"/>
  <c r="EY132" i="1"/>
  <c r="DZ133" i="1"/>
  <c r="EA133" i="1"/>
  <c r="EB133" i="1"/>
  <c r="EC133" i="1"/>
  <c r="ED133" i="1"/>
  <c r="EE133" i="1"/>
  <c r="EF133" i="1"/>
  <c r="EG133" i="1"/>
  <c r="EH133" i="1"/>
  <c r="EI133" i="1"/>
  <c r="EJ133" i="1"/>
  <c r="EK133" i="1"/>
  <c r="EL133" i="1"/>
  <c r="EM133" i="1"/>
  <c r="EN133" i="1"/>
  <c r="EO133" i="1"/>
  <c r="EP133" i="1"/>
  <c r="EQ133" i="1"/>
  <c r="ER133" i="1"/>
  <c r="ES133" i="1"/>
  <c r="ET133" i="1"/>
  <c r="EU133" i="1"/>
  <c r="EV133" i="1"/>
  <c r="EW133" i="1"/>
  <c r="EX133" i="1"/>
  <c r="EY133" i="1"/>
  <c r="DZ134" i="1"/>
  <c r="EA134" i="1"/>
  <c r="EB134" i="1"/>
  <c r="EC134" i="1"/>
  <c r="ED134" i="1"/>
  <c r="EE134" i="1"/>
  <c r="EF134" i="1"/>
  <c r="EG134" i="1"/>
  <c r="EH134" i="1"/>
  <c r="EI134" i="1"/>
  <c r="EJ134" i="1"/>
  <c r="EK134" i="1"/>
  <c r="EL134" i="1"/>
  <c r="EM134" i="1"/>
  <c r="EN134" i="1"/>
  <c r="EO134" i="1"/>
  <c r="EP134" i="1"/>
  <c r="EQ134" i="1"/>
  <c r="ER134" i="1"/>
  <c r="ES134" i="1"/>
  <c r="ET134" i="1"/>
  <c r="EU134" i="1"/>
  <c r="EV134" i="1"/>
  <c r="EW134" i="1"/>
  <c r="EX134" i="1"/>
  <c r="EY134" i="1"/>
  <c r="DZ135" i="1"/>
  <c r="EA135" i="1"/>
  <c r="EB135" i="1"/>
  <c r="EC135" i="1"/>
  <c r="ED135" i="1"/>
  <c r="EE135" i="1"/>
  <c r="EF135" i="1"/>
  <c r="EG135" i="1"/>
  <c r="EH135" i="1"/>
  <c r="EI135" i="1"/>
  <c r="EJ135" i="1"/>
  <c r="EK135" i="1"/>
  <c r="EL135" i="1"/>
  <c r="EM135" i="1"/>
  <c r="EN135" i="1"/>
  <c r="EO135" i="1"/>
  <c r="EP135" i="1"/>
  <c r="EQ135" i="1"/>
  <c r="ER135" i="1"/>
  <c r="ES135" i="1"/>
  <c r="ET135" i="1"/>
  <c r="EU135" i="1"/>
  <c r="EV135" i="1"/>
  <c r="EW135" i="1"/>
  <c r="EX135" i="1"/>
  <c r="EY135" i="1"/>
  <c r="DZ136" i="1"/>
  <c r="EA136" i="1"/>
  <c r="EB136" i="1"/>
  <c r="EC136" i="1"/>
  <c r="ED136" i="1"/>
  <c r="EE136" i="1"/>
  <c r="EF136" i="1"/>
  <c r="EG136" i="1"/>
  <c r="EH136" i="1"/>
  <c r="EI136" i="1"/>
  <c r="EJ136" i="1"/>
  <c r="EK136" i="1"/>
  <c r="EL136" i="1"/>
  <c r="EM136" i="1"/>
  <c r="EN136" i="1"/>
  <c r="EO136" i="1"/>
  <c r="EP136" i="1"/>
  <c r="EQ136" i="1"/>
  <c r="ER136" i="1"/>
  <c r="ES136" i="1"/>
  <c r="ET136" i="1"/>
  <c r="EU136" i="1"/>
  <c r="EV136" i="1"/>
  <c r="EW136" i="1"/>
  <c r="EX136" i="1"/>
  <c r="EY136" i="1"/>
  <c r="DZ137" i="1"/>
  <c r="EA137" i="1"/>
  <c r="EB137" i="1"/>
  <c r="EC137" i="1"/>
  <c r="ED137" i="1"/>
  <c r="EE137" i="1"/>
  <c r="EF137" i="1"/>
  <c r="EG137" i="1"/>
  <c r="EH137" i="1"/>
  <c r="EI137" i="1"/>
  <c r="EJ137" i="1"/>
  <c r="EK137" i="1"/>
  <c r="EL137" i="1"/>
  <c r="EM137" i="1"/>
  <c r="EN137" i="1"/>
  <c r="EO137" i="1"/>
  <c r="EP137" i="1"/>
  <c r="EQ137" i="1"/>
  <c r="ER137" i="1"/>
  <c r="ES137" i="1"/>
  <c r="ET137" i="1"/>
  <c r="EU137" i="1"/>
  <c r="EV137" i="1"/>
  <c r="EW137" i="1"/>
  <c r="EX137" i="1"/>
  <c r="EY137" i="1"/>
  <c r="DZ138" i="1"/>
  <c r="EA138" i="1"/>
  <c r="EB138" i="1"/>
  <c r="EC138" i="1"/>
  <c r="ED138" i="1"/>
  <c r="EE138" i="1"/>
  <c r="EF138" i="1"/>
  <c r="EG138" i="1"/>
  <c r="EH138" i="1"/>
  <c r="EI138" i="1"/>
  <c r="EJ138" i="1"/>
  <c r="EK138" i="1"/>
  <c r="EL138" i="1"/>
  <c r="EM138" i="1"/>
  <c r="EN138" i="1"/>
  <c r="EO138" i="1"/>
  <c r="EP138" i="1"/>
  <c r="EQ138" i="1"/>
  <c r="ER138" i="1"/>
  <c r="ES138" i="1"/>
  <c r="ET138" i="1"/>
  <c r="EU138" i="1"/>
  <c r="EV138" i="1"/>
  <c r="EW138" i="1"/>
  <c r="EX138" i="1"/>
  <c r="EY138" i="1"/>
  <c r="DZ139" i="1"/>
  <c r="EA139" i="1"/>
  <c r="EB139" i="1"/>
  <c r="EC139" i="1"/>
  <c r="ED139" i="1"/>
  <c r="EE139" i="1"/>
  <c r="EF139" i="1"/>
  <c r="EG139" i="1"/>
  <c r="EH139" i="1"/>
  <c r="EI139" i="1"/>
  <c r="EJ139" i="1"/>
  <c r="EK139" i="1"/>
  <c r="EL139" i="1"/>
  <c r="EM139" i="1"/>
  <c r="EN139" i="1"/>
  <c r="EO139" i="1"/>
  <c r="EP139" i="1"/>
  <c r="EQ139" i="1"/>
  <c r="ER139" i="1"/>
  <c r="ES139" i="1"/>
  <c r="ET139" i="1"/>
  <c r="EU139" i="1"/>
  <c r="EV139" i="1"/>
  <c r="EW139" i="1"/>
  <c r="EX139" i="1"/>
  <c r="EY139" i="1"/>
  <c r="DZ140" i="1"/>
  <c r="EA140" i="1"/>
  <c r="EB140" i="1"/>
  <c r="EC140" i="1"/>
  <c r="ED140" i="1"/>
  <c r="EE140" i="1"/>
  <c r="EF140" i="1"/>
  <c r="EG140" i="1"/>
  <c r="EH140" i="1"/>
  <c r="EI140" i="1"/>
  <c r="EJ140" i="1"/>
  <c r="EK140" i="1"/>
  <c r="EL140" i="1"/>
  <c r="EM140" i="1"/>
  <c r="EN140" i="1"/>
  <c r="EO140" i="1"/>
  <c r="EP140" i="1"/>
  <c r="EQ140" i="1"/>
  <c r="ER140" i="1"/>
  <c r="ES140" i="1"/>
  <c r="ET140" i="1"/>
  <c r="EU140" i="1"/>
  <c r="EV140" i="1"/>
  <c r="EW140" i="1"/>
  <c r="EX140" i="1"/>
  <c r="EY140" i="1"/>
  <c r="DZ141" i="1"/>
  <c r="EA141" i="1"/>
  <c r="EB141" i="1"/>
  <c r="EC141" i="1"/>
  <c r="ED141" i="1"/>
  <c r="EE141" i="1"/>
  <c r="EF141" i="1"/>
  <c r="EG141" i="1"/>
  <c r="EH141" i="1"/>
  <c r="EI141" i="1"/>
  <c r="EJ141" i="1"/>
  <c r="EK141" i="1"/>
  <c r="EL141" i="1"/>
  <c r="EM141" i="1"/>
  <c r="EN141" i="1"/>
  <c r="EO141" i="1"/>
  <c r="EP141" i="1"/>
  <c r="EQ141" i="1"/>
  <c r="ER141" i="1"/>
  <c r="ES141" i="1"/>
  <c r="ET141" i="1"/>
  <c r="EU141" i="1"/>
  <c r="EV141" i="1"/>
  <c r="EW141" i="1"/>
  <c r="EX141" i="1"/>
  <c r="EY141" i="1"/>
  <c r="DZ142" i="1"/>
  <c r="EA142" i="1"/>
  <c r="EB142" i="1"/>
  <c r="EC142" i="1"/>
  <c r="ED142" i="1"/>
  <c r="EE142" i="1"/>
  <c r="EF142" i="1"/>
  <c r="EG142" i="1"/>
  <c r="EH142" i="1"/>
  <c r="EI142" i="1"/>
  <c r="EJ142" i="1"/>
  <c r="EK142" i="1"/>
  <c r="EL142" i="1"/>
  <c r="EM142" i="1"/>
  <c r="EN142" i="1"/>
  <c r="EO142" i="1"/>
  <c r="EP142" i="1"/>
  <c r="EQ142" i="1"/>
  <c r="ER142" i="1"/>
  <c r="ES142" i="1"/>
  <c r="ET142" i="1"/>
  <c r="EU142" i="1"/>
  <c r="EV142" i="1"/>
  <c r="EW142" i="1"/>
  <c r="EX142" i="1"/>
  <c r="EY142" i="1"/>
  <c r="DZ143" i="1"/>
  <c r="EA143" i="1"/>
  <c r="EB143" i="1"/>
  <c r="EC143" i="1"/>
  <c r="ED143" i="1"/>
  <c r="EE143" i="1"/>
  <c r="EF143" i="1"/>
  <c r="EG143" i="1"/>
  <c r="EH143" i="1"/>
  <c r="EI143" i="1"/>
  <c r="EJ143" i="1"/>
  <c r="EK143" i="1"/>
  <c r="EL143" i="1"/>
  <c r="EM143" i="1"/>
  <c r="EN143" i="1"/>
  <c r="EO143" i="1"/>
  <c r="EP143" i="1"/>
  <c r="EQ143" i="1"/>
  <c r="ER143" i="1"/>
  <c r="ES143" i="1"/>
  <c r="ET143" i="1"/>
  <c r="EU143" i="1"/>
  <c r="EV143" i="1"/>
  <c r="EW143" i="1"/>
  <c r="EX143" i="1"/>
  <c r="EY143" i="1"/>
  <c r="DZ144" i="1"/>
  <c r="EA144" i="1"/>
  <c r="EB144" i="1"/>
  <c r="EC144" i="1"/>
  <c r="ED144" i="1"/>
  <c r="EE144" i="1"/>
  <c r="EF144" i="1"/>
  <c r="EG144" i="1"/>
  <c r="EH144" i="1"/>
  <c r="EI144" i="1"/>
  <c r="EJ144" i="1"/>
  <c r="EK144" i="1"/>
  <c r="EL144" i="1"/>
  <c r="EM144" i="1"/>
  <c r="EN144" i="1"/>
  <c r="EO144" i="1"/>
  <c r="EP144" i="1"/>
  <c r="EQ144" i="1"/>
  <c r="ER144" i="1"/>
  <c r="ES144" i="1"/>
  <c r="ET144" i="1"/>
  <c r="EU144" i="1"/>
  <c r="EV144" i="1"/>
  <c r="EW144" i="1"/>
  <c r="EX144" i="1"/>
  <c r="EY144" i="1"/>
  <c r="DZ145" i="1"/>
  <c r="EA145" i="1"/>
  <c r="EB145" i="1"/>
  <c r="EC145" i="1"/>
  <c r="ED145" i="1"/>
  <c r="EE145" i="1"/>
  <c r="EF145" i="1"/>
  <c r="EG145" i="1"/>
  <c r="EH145" i="1"/>
  <c r="EI145" i="1"/>
  <c r="EJ145" i="1"/>
  <c r="EK145" i="1"/>
  <c r="EL145" i="1"/>
  <c r="EM145" i="1"/>
  <c r="EN145" i="1"/>
  <c r="EO145" i="1"/>
  <c r="EP145" i="1"/>
  <c r="EQ145" i="1"/>
  <c r="ER145" i="1"/>
  <c r="ES145" i="1"/>
  <c r="ET145" i="1"/>
  <c r="EU145" i="1"/>
  <c r="EV145" i="1"/>
  <c r="EW145" i="1"/>
  <c r="EX145" i="1"/>
  <c r="EY145" i="1"/>
  <c r="DZ146" i="1"/>
  <c r="EA146" i="1"/>
  <c r="EB146" i="1"/>
  <c r="EC146" i="1"/>
  <c r="ED146" i="1"/>
  <c r="EE146" i="1"/>
  <c r="EF146" i="1"/>
  <c r="EG146" i="1"/>
  <c r="EH146" i="1"/>
  <c r="EI146" i="1"/>
  <c r="EJ146" i="1"/>
  <c r="EK146" i="1"/>
  <c r="EL146" i="1"/>
  <c r="EM146" i="1"/>
  <c r="EN146" i="1"/>
  <c r="EO146" i="1"/>
  <c r="EP146" i="1"/>
  <c r="EQ146" i="1"/>
  <c r="ER146" i="1"/>
  <c r="ES146" i="1"/>
  <c r="ET146" i="1"/>
  <c r="EU146" i="1"/>
  <c r="EV146" i="1"/>
  <c r="EW146" i="1"/>
  <c r="EX146" i="1"/>
  <c r="EY146" i="1"/>
  <c r="DZ147" i="1"/>
  <c r="EA147" i="1"/>
  <c r="EB147" i="1"/>
  <c r="EC147" i="1"/>
  <c r="ED147" i="1"/>
  <c r="EE147" i="1"/>
  <c r="EF147" i="1"/>
  <c r="EG147" i="1"/>
  <c r="EH147" i="1"/>
  <c r="EI147" i="1"/>
  <c r="EJ147" i="1"/>
  <c r="EK147" i="1"/>
  <c r="EL147" i="1"/>
  <c r="EM147" i="1"/>
  <c r="EN147" i="1"/>
  <c r="EO147" i="1"/>
  <c r="EP147" i="1"/>
  <c r="EQ147" i="1"/>
  <c r="ER147" i="1"/>
  <c r="ES147" i="1"/>
  <c r="ET147" i="1"/>
  <c r="EU147" i="1"/>
  <c r="EV147" i="1"/>
  <c r="EW147" i="1"/>
  <c r="EX147" i="1"/>
  <c r="EY147" i="1"/>
  <c r="DZ148" i="1"/>
  <c r="EA148" i="1"/>
  <c r="EB148" i="1"/>
  <c r="EC148" i="1"/>
  <c r="ED148" i="1"/>
  <c r="EE148" i="1"/>
  <c r="EF148" i="1"/>
  <c r="EG148" i="1"/>
  <c r="EH148" i="1"/>
  <c r="EI148" i="1"/>
  <c r="EJ148" i="1"/>
  <c r="EK148" i="1"/>
  <c r="EL148" i="1"/>
  <c r="EM148" i="1"/>
  <c r="EN148" i="1"/>
  <c r="EO148" i="1"/>
  <c r="EP148" i="1"/>
  <c r="EQ148" i="1"/>
  <c r="ER148" i="1"/>
  <c r="ES148" i="1"/>
  <c r="ET148" i="1"/>
  <c r="EU148" i="1"/>
  <c r="EV148" i="1"/>
  <c r="EW148" i="1"/>
  <c r="EX148" i="1"/>
  <c r="EY148" i="1"/>
  <c r="DZ149" i="1"/>
  <c r="EA149" i="1"/>
  <c r="EB149" i="1"/>
  <c r="EC149" i="1"/>
  <c r="ED149" i="1"/>
  <c r="EE149" i="1"/>
  <c r="EF149" i="1"/>
  <c r="EG149" i="1"/>
  <c r="EH149" i="1"/>
  <c r="EI149" i="1"/>
  <c r="EJ149" i="1"/>
  <c r="EK149" i="1"/>
  <c r="EL149" i="1"/>
  <c r="EM149" i="1"/>
  <c r="EN149" i="1"/>
  <c r="EO149" i="1"/>
  <c r="EP149" i="1"/>
  <c r="EQ149" i="1"/>
  <c r="ER149" i="1"/>
  <c r="ES149" i="1"/>
  <c r="ET149" i="1"/>
  <c r="EU149" i="1"/>
  <c r="EV149" i="1"/>
  <c r="EW149" i="1"/>
  <c r="EX149" i="1"/>
  <c r="EY149" i="1"/>
  <c r="DZ150" i="1"/>
  <c r="EA150" i="1"/>
  <c r="EB150" i="1"/>
  <c r="EC150" i="1"/>
  <c r="ED150" i="1"/>
  <c r="EE150" i="1"/>
  <c r="EF150" i="1"/>
  <c r="EG150" i="1"/>
  <c r="EH150" i="1"/>
  <c r="EI150" i="1"/>
  <c r="EJ150" i="1"/>
  <c r="EK150" i="1"/>
  <c r="EL150" i="1"/>
  <c r="EM150" i="1"/>
  <c r="EN150" i="1"/>
  <c r="EO150" i="1"/>
  <c r="EP150" i="1"/>
  <c r="EQ150" i="1"/>
  <c r="ER150" i="1"/>
  <c r="ES150" i="1"/>
  <c r="ET150" i="1"/>
  <c r="EU150" i="1"/>
  <c r="EV150" i="1"/>
  <c r="EW150" i="1"/>
  <c r="EX150" i="1"/>
  <c r="EY150" i="1"/>
  <c r="DZ151" i="1"/>
  <c r="EA151" i="1"/>
  <c r="EB151" i="1"/>
  <c r="EC151" i="1"/>
  <c r="ED151" i="1"/>
  <c r="EE151" i="1"/>
  <c r="EF151" i="1"/>
  <c r="EG151" i="1"/>
  <c r="EH151" i="1"/>
  <c r="EI151" i="1"/>
  <c r="EJ151" i="1"/>
  <c r="EK151" i="1"/>
  <c r="EL151" i="1"/>
  <c r="EM151" i="1"/>
  <c r="EN151" i="1"/>
  <c r="EO151" i="1"/>
  <c r="EP151" i="1"/>
  <c r="EQ151" i="1"/>
  <c r="ER151" i="1"/>
  <c r="ES151" i="1"/>
  <c r="ET151" i="1"/>
  <c r="EU151" i="1"/>
  <c r="EV151" i="1"/>
  <c r="EW151" i="1"/>
  <c r="EX151" i="1"/>
  <c r="EY151" i="1"/>
  <c r="DZ152" i="1"/>
  <c r="EA152" i="1"/>
  <c r="EB152" i="1"/>
  <c r="EC152" i="1"/>
  <c r="ED152" i="1"/>
  <c r="EE152" i="1"/>
  <c r="EF152" i="1"/>
  <c r="EG152" i="1"/>
  <c r="EH152" i="1"/>
  <c r="EI152" i="1"/>
  <c r="EJ152" i="1"/>
  <c r="EK152" i="1"/>
  <c r="EL152" i="1"/>
  <c r="EM152" i="1"/>
  <c r="EN152" i="1"/>
  <c r="EO152" i="1"/>
  <c r="EP152" i="1"/>
  <c r="EQ152" i="1"/>
  <c r="ER152" i="1"/>
  <c r="ES152" i="1"/>
  <c r="ET152" i="1"/>
  <c r="EU152" i="1"/>
  <c r="EV152" i="1"/>
  <c r="EW152" i="1"/>
  <c r="EX152" i="1"/>
  <c r="EY152" i="1"/>
  <c r="DZ153" i="1"/>
  <c r="EA153" i="1"/>
  <c r="EB153" i="1"/>
  <c r="EC153" i="1"/>
  <c r="ED153" i="1"/>
  <c r="EE153" i="1"/>
  <c r="EF153" i="1"/>
  <c r="EG153" i="1"/>
  <c r="EH153" i="1"/>
  <c r="EI153" i="1"/>
  <c r="EJ153" i="1"/>
  <c r="EK153" i="1"/>
  <c r="EL153" i="1"/>
  <c r="EM153" i="1"/>
  <c r="EN153" i="1"/>
  <c r="EO153" i="1"/>
  <c r="EP153" i="1"/>
  <c r="EQ153" i="1"/>
  <c r="ER153" i="1"/>
  <c r="ES153" i="1"/>
  <c r="ET153" i="1"/>
  <c r="EU153" i="1"/>
  <c r="EV153" i="1"/>
  <c r="EW153" i="1"/>
  <c r="EX153" i="1"/>
  <c r="EY153" i="1"/>
  <c r="DZ154" i="1"/>
  <c r="EA154" i="1"/>
  <c r="EB154" i="1"/>
  <c r="EC154" i="1"/>
  <c r="ED154" i="1"/>
  <c r="EE154" i="1"/>
  <c r="EF154" i="1"/>
  <c r="EG154" i="1"/>
  <c r="EH154" i="1"/>
  <c r="EI154" i="1"/>
  <c r="EJ154" i="1"/>
  <c r="EK154" i="1"/>
  <c r="EL154" i="1"/>
  <c r="EM154" i="1"/>
  <c r="EN154" i="1"/>
  <c r="EO154" i="1"/>
  <c r="EP154" i="1"/>
  <c r="EQ154" i="1"/>
  <c r="ER154" i="1"/>
  <c r="ES154" i="1"/>
  <c r="ET154" i="1"/>
  <c r="EU154" i="1"/>
  <c r="EV154" i="1"/>
  <c r="EW154" i="1"/>
  <c r="EX154" i="1"/>
  <c r="EY154" i="1"/>
  <c r="DZ155" i="1"/>
  <c r="EA155" i="1"/>
  <c r="EB155" i="1"/>
  <c r="EC155" i="1"/>
  <c r="ED155" i="1"/>
  <c r="EE155" i="1"/>
  <c r="EF155" i="1"/>
  <c r="EG155" i="1"/>
  <c r="EH155" i="1"/>
  <c r="EI155" i="1"/>
  <c r="EJ155" i="1"/>
  <c r="EK155" i="1"/>
  <c r="EL155" i="1"/>
  <c r="EM155" i="1"/>
  <c r="EN155" i="1"/>
  <c r="EO155" i="1"/>
  <c r="EP155" i="1"/>
  <c r="EQ155" i="1"/>
  <c r="ER155" i="1"/>
  <c r="ES155" i="1"/>
  <c r="ET155" i="1"/>
  <c r="EU155" i="1"/>
  <c r="EV155" i="1"/>
  <c r="EW155" i="1"/>
  <c r="EX155" i="1"/>
  <c r="EY155" i="1"/>
  <c r="DZ156" i="1"/>
  <c r="EA156" i="1"/>
  <c r="EB156" i="1"/>
  <c r="EC156" i="1"/>
  <c r="ED156" i="1"/>
  <c r="EE156" i="1"/>
  <c r="EF156" i="1"/>
  <c r="EG156" i="1"/>
  <c r="EH156" i="1"/>
  <c r="EI156" i="1"/>
  <c r="EJ156" i="1"/>
  <c r="EK156" i="1"/>
  <c r="EL156" i="1"/>
  <c r="EM156" i="1"/>
  <c r="EN156" i="1"/>
  <c r="EO156" i="1"/>
  <c r="EP156" i="1"/>
  <c r="EQ156" i="1"/>
  <c r="ER156" i="1"/>
  <c r="ES156" i="1"/>
  <c r="ET156" i="1"/>
  <c r="EU156" i="1"/>
  <c r="EV156" i="1"/>
  <c r="EW156" i="1"/>
  <c r="EX156" i="1"/>
  <c r="EY156" i="1"/>
  <c r="DZ157" i="1"/>
  <c r="EA157" i="1"/>
  <c r="EB157" i="1"/>
  <c r="EC157" i="1"/>
  <c r="ED157" i="1"/>
  <c r="EE157" i="1"/>
  <c r="EF157" i="1"/>
  <c r="EG157" i="1"/>
  <c r="EH157" i="1"/>
  <c r="EI157" i="1"/>
  <c r="EJ157" i="1"/>
  <c r="EK157" i="1"/>
  <c r="EL157" i="1"/>
  <c r="EM157" i="1"/>
  <c r="EN157" i="1"/>
  <c r="EO157" i="1"/>
  <c r="EP157" i="1"/>
  <c r="EQ157" i="1"/>
  <c r="ER157" i="1"/>
  <c r="ES157" i="1"/>
  <c r="ET157" i="1"/>
  <c r="EU157" i="1"/>
  <c r="EV157" i="1"/>
  <c r="EW157" i="1"/>
  <c r="EX157" i="1"/>
  <c r="EY157" i="1"/>
  <c r="DZ158" i="1"/>
  <c r="EA158" i="1"/>
  <c r="EB158" i="1"/>
  <c r="EC158" i="1"/>
  <c r="ED158" i="1"/>
  <c r="EE158" i="1"/>
  <c r="EF158" i="1"/>
  <c r="EG158" i="1"/>
  <c r="EH158" i="1"/>
  <c r="EI158" i="1"/>
  <c r="EJ158" i="1"/>
  <c r="EK158" i="1"/>
  <c r="EL158" i="1"/>
  <c r="EM158" i="1"/>
  <c r="EN158" i="1"/>
  <c r="EO158" i="1"/>
  <c r="EP158" i="1"/>
  <c r="EQ158" i="1"/>
  <c r="ER158" i="1"/>
  <c r="ES158" i="1"/>
  <c r="ET158" i="1"/>
  <c r="EU158" i="1"/>
  <c r="EV158" i="1"/>
  <c r="EW158" i="1"/>
  <c r="EX158" i="1"/>
  <c r="EY158" i="1"/>
  <c r="DZ159" i="1"/>
  <c r="EA159" i="1"/>
  <c r="EB159" i="1"/>
  <c r="EC159" i="1"/>
  <c r="ED159" i="1"/>
  <c r="EE159" i="1"/>
  <c r="EF159" i="1"/>
  <c r="EG159" i="1"/>
  <c r="EH159" i="1"/>
  <c r="EI159" i="1"/>
  <c r="EJ159" i="1"/>
  <c r="EK159" i="1"/>
  <c r="EL159" i="1"/>
  <c r="EM159" i="1"/>
  <c r="EN159" i="1"/>
  <c r="EO159" i="1"/>
  <c r="EP159" i="1"/>
  <c r="EQ159" i="1"/>
  <c r="ER159" i="1"/>
  <c r="ES159" i="1"/>
  <c r="ET159" i="1"/>
  <c r="EU159" i="1"/>
  <c r="EV159" i="1"/>
  <c r="EW159" i="1"/>
  <c r="EX159" i="1"/>
  <c r="EY159" i="1"/>
  <c r="DZ160" i="1"/>
  <c r="EA160" i="1"/>
  <c r="EB160" i="1"/>
  <c r="EC160" i="1"/>
  <c r="ED160" i="1"/>
  <c r="EE160" i="1"/>
  <c r="EF160" i="1"/>
  <c r="EG160" i="1"/>
  <c r="EH160" i="1"/>
  <c r="EI160" i="1"/>
  <c r="EJ160" i="1"/>
  <c r="EK160" i="1"/>
  <c r="EL160" i="1"/>
  <c r="EM160" i="1"/>
  <c r="EN160" i="1"/>
  <c r="EO160" i="1"/>
  <c r="EP160" i="1"/>
  <c r="EQ160" i="1"/>
  <c r="ER160" i="1"/>
  <c r="ES160" i="1"/>
  <c r="ET160" i="1"/>
  <c r="EU160" i="1"/>
  <c r="EV160" i="1"/>
  <c r="EW160" i="1"/>
  <c r="EX160" i="1"/>
  <c r="EY160" i="1"/>
  <c r="DZ161" i="1"/>
  <c r="EA161" i="1"/>
  <c r="EB161" i="1"/>
  <c r="EC161" i="1"/>
  <c r="ED161" i="1"/>
  <c r="EE161" i="1"/>
  <c r="EF161" i="1"/>
  <c r="EG161" i="1"/>
  <c r="EH161" i="1"/>
  <c r="EI161" i="1"/>
  <c r="EJ161" i="1"/>
  <c r="EK161" i="1"/>
  <c r="EL161" i="1"/>
  <c r="EM161" i="1"/>
  <c r="EN161" i="1"/>
  <c r="EO161" i="1"/>
  <c r="EP161" i="1"/>
  <c r="EQ161" i="1"/>
  <c r="ER161" i="1"/>
  <c r="ES161" i="1"/>
  <c r="ET161" i="1"/>
  <c r="EU161" i="1"/>
  <c r="EV161" i="1"/>
  <c r="EW161" i="1"/>
  <c r="EX161" i="1"/>
  <c r="EY161" i="1"/>
  <c r="DZ162" i="1"/>
  <c r="EA162" i="1"/>
  <c r="EB162" i="1"/>
  <c r="EC162" i="1"/>
  <c r="ED162" i="1"/>
  <c r="EE162" i="1"/>
  <c r="EF162" i="1"/>
  <c r="EG162" i="1"/>
  <c r="EH162" i="1"/>
  <c r="EI162" i="1"/>
  <c r="EJ162" i="1"/>
  <c r="EK162" i="1"/>
  <c r="EL162" i="1"/>
  <c r="EM162" i="1"/>
  <c r="EN162" i="1"/>
  <c r="EO162" i="1"/>
  <c r="EP162" i="1"/>
  <c r="EQ162" i="1"/>
  <c r="ER162" i="1"/>
  <c r="ES162" i="1"/>
  <c r="ET162" i="1"/>
  <c r="EU162" i="1"/>
  <c r="EV162" i="1"/>
  <c r="EW162" i="1"/>
  <c r="EX162" i="1"/>
  <c r="EY162" i="1"/>
  <c r="DZ163" i="1"/>
  <c r="EA163" i="1"/>
  <c r="EB163" i="1"/>
  <c r="EC163" i="1"/>
  <c r="ED163" i="1"/>
  <c r="EE163" i="1"/>
  <c r="EF163" i="1"/>
  <c r="EG163" i="1"/>
  <c r="EH163" i="1"/>
  <c r="EI163" i="1"/>
  <c r="EJ163" i="1"/>
  <c r="EK163" i="1"/>
  <c r="EL163" i="1"/>
  <c r="EM163" i="1"/>
  <c r="EN163" i="1"/>
  <c r="EO163" i="1"/>
  <c r="EP163" i="1"/>
  <c r="EQ163" i="1"/>
  <c r="ER163" i="1"/>
  <c r="ES163" i="1"/>
  <c r="ET163" i="1"/>
  <c r="EU163" i="1"/>
  <c r="EV163" i="1"/>
  <c r="EW163" i="1"/>
  <c r="EX163" i="1"/>
  <c r="EY163" i="1"/>
  <c r="DZ164" i="1"/>
  <c r="EA164" i="1"/>
  <c r="EB164" i="1"/>
  <c r="EC164" i="1"/>
  <c r="ED164" i="1"/>
  <c r="EE164" i="1"/>
  <c r="EF164" i="1"/>
  <c r="EG164" i="1"/>
  <c r="EH164" i="1"/>
  <c r="EI164" i="1"/>
  <c r="EJ164" i="1"/>
  <c r="EK164" i="1"/>
  <c r="EL164" i="1"/>
  <c r="EM164" i="1"/>
  <c r="EN164" i="1"/>
  <c r="EO164" i="1"/>
  <c r="EP164" i="1"/>
  <c r="EQ164" i="1"/>
  <c r="ER164" i="1"/>
  <c r="ES164" i="1"/>
  <c r="ET164" i="1"/>
  <c r="EU164" i="1"/>
  <c r="EV164" i="1"/>
  <c r="EW164" i="1"/>
  <c r="EX164" i="1"/>
  <c r="EY164" i="1"/>
  <c r="DZ165" i="1"/>
  <c r="EA165" i="1"/>
  <c r="EB165" i="1"/>
  <c r="EC165" i="1"/>
  <c r="ED165" i="1"/>
  <c r="EE165" i="1"/>
  <c r="EF165" i="1"/>
  <c r="EG165" i="1"/>
  <c r="EH165" i="1"/>
  <c r="EI165" i="1"/>
  <c r="EJ165" i="1"/>
  <c r="EK165" i="1"/>
  <c r="EL165" i="1"/>
  <c r="EM165" i="1"/>
  <c r="EN165" i="1"/>
  <c r="EO165" i="1"/>
  <c r="EP165" i="1"/>
  <c r="EQ165" i="1"/>
  <c r="ER165" i="1"/>
  <c r="ES165" i="1"/>
  <c r="ET165" i="1"/>
  <c r="EU165" i="1"/>
  <c r="EV165" i="1"/>
  <c r="EW165" i="1"/>
  <c r="EX165" i="1"/>
  <c r="EY165" i="1"/>
  <c r="DZ166" i="1"/>
  <c r="EA166" i="1"/>
  <c r="EB166" i="1"/>
  <c r="EC166" i="1"/>
  <c r="ED166" i="1"/>
  <c r="EE166" i="1"/>
  <c r="EF166" i="1"/>
  <c r="EG166" i="1"/>
  <c r="EH166" i="1"/>
  <c r="EI166" i="1"/>
  <c r="EJ166" i="1"/>
  <c r="EK166" i="1"/>
  <c r="EL166" i="1"/>
  <c r="EM166" i="1"/>
  <c r="EN166" i="1"/>
  <c r="EO166" i="1"/>
  <c r="EP166" i="1"/>
  <c r="EQ166" i="1"/>
  <c r="ER166" i="1"/>
  <c r="ES166" i="1"/>
  <c r="ET166" i="1"/>
  <c r="EU166" i="1"/>
  <c r="EV166" i="1"/>
  <c r="EW166" i="1"/>
  <c r="EX166" i="1"/>
  <c r="EY166" i="1"/>
  <c r="DZ167" i="1"/>
  <c r="EA167" i="1"/>
  <c r="EB167" i="1"/>
  <c r="EC167" i="1"/>
  <c r="ED167" i="1"/>
  <c r="EE167" i="1"/>
  <c r="EF167" i="1"/>
  <c r="EG167" i="1"/>
  <c r="EH167" i="1"/>
  <c r="EI167" i="1"/>
  <c r="EJ167" i="1"/>
  <c r="EK167" i="1"/>
  <c r="EL167" i="1"/>
  <c r="EM167" i="1"/>
  <c r="EN167" i="1"/>
  <c r="EO167" i="1"/>
  <c r="EP167" i="1"/>
  <c r="EQ167" i="1"/>
  <c r="ER167" i="1"/>
  <c r="ES167" i="1"/>
  <c r="ET167" i="1"/>
  <c r="EU167" i="1"/>
  <c r="EV167" i="1"/>
  <c r="EW167" i="1"/>
  <c r="EX167" i="1"/>
  <c r="EY167" i="1"/>
  <c r="DZ168" i="1"/>
  <c r="EA168" i="1"/>
  <c r="EB168" i="1"/>
  <c r="EC168" i="1"/>
  <c r="ED168" i="1"/>
  <c r="EE168" i="1"/>
  <c r="EF168" i="1"/>
  <c r="EG168" i="1"/>
  <c r="EH168" i="1"/>
  <c r="EI168" i="1"/>
  <c r="EJ168" i="1"/>
  <c r="EK168" i="1"/>
  <c r="EL168" i="1"/>
  <c r="EM168" i="1"/>
  <c r="EN168" i="1"/>
  <c r="EO168" i="1"/>
  <c r="EP168" i="1"/>
  <c r="EQ168" i="1"/>
  <c r="ER168" i="1"/>
  <c r="ES168" i="1"/>
  <c r="ET168" i="1"/>
  <c r="EU168" i="1"/>
  <c r="EV168" i="1"/>
  <c r="EW168" i="1"/>
  <c r="EX168" i="1"/>
  <c r="EY168" i="1"/>
  <c r="DZ169" i="1"/>
  <c r="EA169" i="1"/>
  <c r="EB169" i="1"/>
  <c r="EC169" i="1"/>
  <c r="ED169" i="1"/>
  <c r="EE169" i="1"/>
  <c r="EF169" i="1"/>
  <c r="EG169" i="1"/>
  <c r="EH169" i="1"/>
  <c r="EI169" i="1"/>
  <c r="EJ169" i="1"/>
  <c r="EK169" i="1"/>
  <c r="EL169" i="1"/>
  <c r="EM169" i="1"/>
  <c r="EN169" i="1"/>
  <c r="EO169" i="1"/>
  <c r="EP169" i="1"/>
  <c r="EQ169" i="1"/>
  <c r="ER169" i="1"/>
  <c r="ES169" i="1"/>
  <c r="ET169" i="1"/>
  <c r="EU169" i="1"/>
  <c r="EV169" i="1"/>
  <c r="EW169" i="1"/>
  <c r="EX169" i="1"/>
  <c r="EY169" i="1"/>
  <c r="DZ170" i="1"/>
  <c r="EA170" i="1"/>
  <c r="EB170" i="1"/>
  <c r="EC170" i="1"/>
  <c r="ED170" i="1"/>
  <c r="EE170" i="1"/>
  <c r="EF170" i="1"/>
  <c r="EG170" i="1"/>
  <c r="EH170" i="1"/>
  <c r="EI170" i="1"/>
  <c r="EJ170" i="1"/>
  <c r="EK170" i="1"/>
  <c r="EL170" i="1"/>
  <c r="EM170" i="1"/>
  <c r="EN170" i="1"/>
  <c r="EO170" i="1"/>
  <c r="EP170" i="1"/>
  <c r="EQ170" i="1"/>
  <c r="ER170" i="1"/>
  <c r="ES170" i="1"/>
  <c r="ET170" i="1"/>
  <c r="EU170" i="1"/>
  <c r="EV170" i="1"/>
  <c r="EW170" i="1"/>
  <c r="EX170" i="1"/>
  <c r="EY170" i="1"/>
  <c r="DZ171" i="1"/>
  <c r="EA171" i="1"/>
  <c r="EB171" i="1"/>
  <c r="EC171" i="1"/>
  <c r="ED171" i="1"/>
  <c r="EE171" i="1"/>
  <c r="EF171" i="1"/>
  <c r="EG171" i="1"/>
  <c r="EH171" i="1"/>
  <c r="EI171" i="1"/>
  <c r="EJ171" i="1"/>
  <c r="EK171" i="1"/>
  <c r="EL171" i="1"/>
  <c r="EM171" i="1"/>
  <c r="EN171" i="1"/>
  <c r="EO171" i="1"/>
  <c r="EP171" i="1"/>
  <c r="EQ171" i="1"/>
  <c r="ER171" i="1"/>
  <c r="ES171" i="1"/>
  <c r="ET171" i="1"/>
  <c r="EU171" i="1"/>
  <c r="EV171" i="1"/>
  <c r="EW171" i="1"/>
  <c r="EX171" i="1"/>
  <c r="EY171" i="1"/>
  <c r="DZ172" i="1"/>
  <c r="EA172" i="1"/>
  <c r="EB172" i="1"/>
  <c r="EC172" i="1"/>
  <c r="ED172" i="1"/>
  <c r="EE172" i="1"/>
  <c r="EF172" i="1"/>
  <c r="EG172" i="1"/>
  <c r="EH172" i="1"/>
  <c r="EI172" i="1"/>
  <c r="EJ172" i="1"/>
  <c r="EK172" i="1"/>
  <c r="EL172" i="1"/>
  <c r="EM172" i="1"/>
  <c r="EN172" i="1"/>
  <c r="EO172" i="1"/>
  <c r="EP172" i="1"/>
  <c r="EQ172" i="1"/>
  <c r="ER172" i="1"/>
  <c r="ES172" i="1"/>
  <c r="ET172" i="1"/>
  <c r="EU172" i="1"/>
  <c r="EV172" i="1"/>
  <c r="EW172" i="1"/>
  <c r="EX172" i="1"/>
  <c r="EY172" i="1"/>
  <c r="DZ173" i="1"/>
  <c r="EA173" i="1"/>
  <c r="EB173" i="1"/>
  <c r="EC173" i="1"/>
  <c r="ED173" i="1"/>
  <c r="EE173" i="1"/>
  <c r="EF173" i="1"/>
  <c r="EG173" i="1"/>
  <c r="EH173" i="1"/>
  <c r="EI173" i="1"/>
  <c r="EJ173" i="1"/>
  <c r="EK173" i="1"/>
  <c r="EL173" i="1"/>
  <c r="EM173" i="1"/>
  <c r="EN173" i="1"/>
  <c r="EO173" i="1"/>
  <c r="EP173" i="1"/>
  <c r="EQ173" i="1"/>
  <c r="ER173" i="1"/>
  <c r="ES173" i="1"/>
  <c r="ET173" i="1"/>
  <c r="EU173" i="1"/>
  <c r="EV173" i="1"/>
  <c r="EW173" i="1"/>
  <c r="EX173" i="1"/>
  <c r="EY173" i="1"/>
  <c r="DZ174" i="1"/>
  <c r="EA174" i="1"/>
  <c r="EB174" i="1"/>
  <c r="EC174" i="1"/>
  <c r="ED174" i="1"/>
  <c r="EE174" i="1"/>
  <c r="EF174" i="1"/>
  <c r="EG174" i="1"/>
  <c r="EH174" i="1"/>
  <c r="EI174" i="1"/>
  <c r="EJ174" i="1"/>
  <c r="EK174" i="1"/>
  <c r="EL174" i="1"/>
  <c r="EM174" i="1"/>
  <c r="EN174" i="1"/>
  <c r="EO174" i="1"/>
  <c r="EP174" i="1"/>
  <c r="EQ174" i="1"/>
  <c r="ER174" i="1"/>
  <c r="ES174" i="1"/>
  <c r="ET174" i="1"/>
  <c r="EU174" i="1"/>
  <c r="EV174" i="1"/>
  <c r="EW174" i="1"/>
  <c r="EX174" i="1"/>
  <c r="EY174" i="1"/>
  <c r="DZ175" i="1"/>
  <c r="EA175" i="1"/>
  <c r="EB175" i="1"/>
  <c r="EC175" i="1"/>
  <c r="ED175" i="1"/>
  <c r="EE175" i="1"/>
  <c r="EF175" i="1"/>
  <c r="EG175" i="1"/>
  <c r="EH175" i="1"/>
  <c r="EI175" i="1"/>
  <c r="EJ175" i="1"/>
  <c r="EK175" i="1"/>
  <c r="EL175" i="1"/>
  <c r="EM175" i="1"/>
  <c r="EN175" i="1"/>
  <c r="EO175" i="1"/>
  <c r="EP175" i="1"/>
  <c r="EQ175" i="1"/>
  <c r="ER175" i="1"/>
  <c r="ES175" i="1"/>
  <c r="ET175" i="1"/>
  <c r="EU175" i="1"/>
  <c r="EV175" i="1"/>
  <c r="EW175" i="1"/>
  <c r="EX175" i="1"/>
  <c r="EY175" i="1"/>
  <c r="DZ176" i="1"/>
  <c r="EA176" i="1"/>
  <c r="EB176" i="1"/>
  <c r="EC176" i="1"/>
  <c r="ED176" i="1"/>
  <c r="EE176" i="1"/>
  <c r="EF176" i="1"/>
  <c r="EG176" i="1"/>
  <c r="EH176" i="1"/>
  <c r="EI176" i="1"/>
  <c r="EJ176" i="1"/>
  <c r="EK176" i="1"/>
  <c r="EL176" i="1"/>
  <c r="EM176" i="1"/>
  <c r="EN176" i="1"/>
  <c r="EO176" i="1"/>
  <c r="EP176" i="1"/>
  <c r="EQ176" i="1"/>
  <c r="ER176" i="1"/>
  <c r="ES176" i="1"/>
  <c r="ET176" i="1"/>
  <c r="EU176" i="1"/>
  <c r="EV176" i="1"/>
  <c r="EW176" i="1"/>
  <c r="EX176" i="1"/>
  <c r="EY176" i="1"/>
  <c r="DZ177" i="1"/>
  <c r="EA177" i="1"/>
  <c r="EB177" i="1"/>
  <c r="EC177" i="1"/>
  <c r="ED177" i="1"/>
  <c r="EE177" i="1"/>
  <c r="EF177" i="1"/>
  <c r="EG177" i="1"/>
  <c r="EH177" i="1"/>
  <c r="EI177" i="1"/>
  <c r="EJ177" i="1"/>
  <c r="EK177" i="1"/>
  <c r="EL177" i="1"/>
  <c r="EM177" i="1"/>
  <c r="EN177" i="1"/>
  <c r="EO177" i="1"/>
  <c r="EP177" i="1"/>
  <c r="EQ177" i="1"/>
  <c r="ER177" i="1"/>
  <c r="ES177" i="1"/>
  <c r="ET177" i="1"/>
  <c r="EU177" i="1"/>
  <c r="EV177" i="1"/>
  <c r="EW177" i="1"/>
  <c r="EX177" i="1"/>
  <c r="EY177" i="1"/>
  <c r="DZ178" i="1"/>
  <c r="EA178" i="1"/>
  <c r="EB178" i="1"/>
  <c r="EC178" i="1"/>
  <c r="ED178" i="1"/>
  <c r="EE178" i="1"/>
  <c r="EF178" i="1"/>
  <c r="EG178" i="1"/>
  <c r="EH178" i="1"/>
  <c r="EI178" i="1"/>
  <c r="EJ178" i="1"/>
  <c r="EK178" i="1"/>
  <c r="EL178" i="1"/>
  <c r="EM178" i="1"/>
  <c r="EN178" i="1"/>
  <c r="EO178" i="1"/>
  <c r="EP178" i="1"/>
  <c r="EQ178" i="1"/>
  <c r="ER178" i="1"/>
  <c r="ES178" i="1"/>
  <c r="ET178" i="1"/>
  <c r="EU178" i="1"/>
  <c r="EV178" i="1"/>
  <c r="EW178" i="1"/>
  <c r="EX178" i="1"/>
  <c r="EY178" i="1"/>
  <c r="DZ179" i="1"/>
  <c r="EA179" i="1"/>
  <c r="EB179" i="1"/>
  <c r="EC179" i="1"/>
  <c r="ED179" i="1"/>
  <c r="EE179" i="1"/>
  <c r="EF179" i="1"/>
  <c r="EG179" i="1"/>
  <c r="EH179" i="1"/>
  <c r="EI179" i="1"/>
  <c r="EJ179" i="1"/>
  <c r="EK179" i="1"/>
  <c r="EL179" i="1"/>
  <c r="EM179" i="1"/>
  <c r="EN179" i="1"/>
  <c r="EO179" i="1"/>
  <c r="EP179" i="1"/>
  <c r="EQ179" i="1"/>
  <c r="ER179" i="1"/>
  <c r="ES179" i="1"/>
  <c r="ET179" i="1"/>
  <c r="EU179" i="1"/>
  <c r="EV179" i="1"/>
  <c r="EW179" i="1"/>
  <c r="EX179" i="1"/>
  <c r="EY179" i="1"/>
  <c r="DZ180" i="1"/>
  <c r="EA180" i="1"/>
  <c r="EB180" i="1"/>
  <c r="EC180" i="1"/>
  <c r="ED180" i="1"/>
  <c r="EE180" i="1"/>
  <c r="EF180" i="1"/>
  <c r="EG180" i="1"/>
  <c r="EH180" i="1"/>
  <c r="EI180" i="1"/>
  <c r="EJ180" i="1"/>
  <c r="EK180" i="1"/>
  <c r="EL180" i="1"/>
  <c r="EM180" i="1"/>
  <c r="EN180" i="1"/>
  <c r="EO180" i="1"/>
  <c r="EP180" i="1"/>
  <c r="EQ180" i="1"/>
  <c r="ER180" i="1"/>
  <c r="ES180" i="1"/>
  <c r="ET180" i="1"/>
  <c r="EU180" i="1"/>
  <c r="EV180" i="1"/>
  <c r="EW180" i="1"/>
  <c r="EX180" i="1"/>
  <c r="EY180" i="1"/>
  <c r="DZ181" i="1"/>
  <c r="EA181" i="1"/>
  <c r="EB181" i="1"/>
  <c r="EC181" i="1"/>
  <c r="ED181" i="1"/>
  <c r="EE181" i="1"/>
  <c r="EF181" i="1"/>
  <c r="EG181" i="1"/>
  <c r="EH181" i="1"/>
  <c r="EI181" i="1"/>
  <c r="EJ181" i="1"/>
  <c r="EK181" i="1"/>
  <c r="EL181" i="1"/>
  <c r="EM181" i="1"/>
  <c r="EN181" i="1"/>
  <c r="EO181" i="1"/>
  <c r="EP181" i="1"/>
  <c r="EQ181" i="1"/>
  <c r="ER181" i="1"/>
  <c r="ES181" i="1"/>
  <c r="ET181" i="1"/>
  <c r="EU181" i="1"/>
  <c r="EV181" i="1"/>
  <c r="EW181" i="1"/>
  <c r="EX181" i="1"/>
  <c r="EY181" i="1"/>
  <c r="DZ182" i="1"/>
  <c r="EA182" i="1"/>
  <c r="EB182" i="1"/>
  <c r="EC182" i="1"/>
  <c r="ED182" i="1"/>
  <c r="EE182" i="1"/>
  <c r="EF182" i="1"/>
  <c r="EG182" i="1"/>
  <c r="EH182" i="1"/>
  <c r="EI182" i="1"/>
  <c r="EJ182" i="1"/>
  <c r="EK182" i="1"/>
  <c r="EL182" i="1"/>
  <c r="EM182" i="1"/>
  <c r="EN182" i="1"/>
  <c r="EO182" i="1"/>
  <c r="EP182" i="1"/>
  <c r="EQ182" i="1"/>
  <c r="ER182" i="1"/>
  <c r="ES182" i="1"/>
  <c r="ET182" i="1"/>
  <c r="EU182" i="1"/>
  <c r="EV182" i="1"/>
  <c r="EW182" i="1"/>
  <c r="EX182" i="1"/>
  <c r="EY182" i="1"/>
  <c r="DZ183" i="1"/>
  <c r="EA183" i="1"/>
  <c r="EB183" i="1"/>
  <c r="EC183" i="1"/>
  <c r="ED183" i="1"/>
  <c r="EE183" i="1"/>
  <c r="EF183" i="1"/>
  <c r="EG183" i="1"/>
  <c r="EH183" i="1"/>
  <c r="EI183" i="1"/>
  <c r="EJ183" i="1"/>
  <c r="EK183" i="1"/>
  <c r="EL183" i="1"/>
  <c r="EM183" i="1"/>
  <c r="EN183" i="1"/>
  <c r="EO183" i="1"/>
  <c r="EP183" i="1"/>
  <c r="EQ183" i="1"/>
  <c r="ER183" i="1"/>
  <c r="ES183" i="1"/>
  <c r="ET183" i="1"/>
  <c r="EU183" i="1"/>
  <c r="EV183" i="1"/>
  <c r="EW183" i="1"/>
  <c r="EX183" i="1"/>
  <c r="EY183" i="1"/>
  <c r="DZ184" i="1"/>
  <c r="EA184" i="1"/>
  <c r="EB184" i="1"/>
  <c r="EC184" i="1"/>
  <c r="ED184" i="1"/>
  <c r="EE184" i="1"/>
  <c r="EF184" i="1"/>
  <c r="EG184" i="1"/>
  <c r="EH184" i="1"/>
  <c r="EI184" i="1"/>
  <c r="EJ184" i="1"/>
  <c r="EK184" i="1"/>
  <c r="EL184" i="1"/>
  <c r="EM184" i="1"/>
  <c r="EN184" i="1"/>
  <c r="EO184" i="1"/>
  <c r="EP184" i="1"/>
  <c r="EQ184" i="1"/>
  <c r="ER184" i="1"/>
  <c r="ES184" i="1"/>
  <c r="ET184" i="1"/>
  <c r="EU184" i="1"/>
  <c r="EV184" i="1"/>
  <c r="EW184" i="1"/>
  <c r="EX184" i="1"/>
  <c r="EY184" i="1"/>
  <c r="DZ185" i="1"/>
  <c r="EA185" i="1"/>
  <c r="EB185" i="1"/>
  <c r="EC185" i="1"/>
  <c r="ED185" i="1"/>
  <c r="EE185" i="1"/>
  <c r="EF185" i="1"/>
  <c r="EG185" i="1"/>
  <c r="EH185" i="1"/>
  <c r="EI185" i="1"/>
  <c r="EJ185" i="1"/>
  <c r="EK185" i="1"/>
  <c r="EL185" i="1"/>
  <c r="EM185" i="1"/>
  <c r="EN185" i="1"/>
  <c r="EO185" i="1"/>
  <c r="EP185" i="1"/>
  <c r="EQ185" i="1"/>
  <c r="ER185" i="1"/>
  <c r="ES185" i="1"/>
  <c r="ET185" i="1"/>
  <c r="EU185" i="1"/>
  <c r="EV185" i="1"/>
  <c r="EW185" i="1"/>
  <c r="EX185" i="1"/>
  <c r="EY185" i="1"/>
  <c r="DZ186" i="1"/>
  <c r="EA186" i="1"/>
  <c r="EB186" i="1"/>
  <c r="EC186" i="1"/>
  <c r="ED186" i="1"/>
  <c r="EE186" i="1"/>
  <c r="EF186" i="1"/>
  <c r="EG186" i="1"/>
  <c r="EH186" i="1"/>
  <c r="EI186" i="1"/>
  <c r="EJ186" i="1"/>
  <c r="EK186" i="1"/>
  <c r="EL186" i="1"/>
  <c r="EM186" i="1"/>
  <c r="EN186" i="1"/>
  <c r="EO186" i="1"/>
  <c r="EP186" i="1"/>
  <c r="EQ186" i="1"/>
  <c r="ER186" i="1"/>
  <c r="ES186" i="1"/>
  <c r="ET186" i="1"/>
  <c r="EU186" i="1"/>
  <c r="EV186" i="1"/>
  <c r="EW186" i="1"/>
  <c r="EX186" i="1"/>
  <c r="EY186" i="1"/>
  <c r="DZ187" i="1"/>
  <c r="EA187" i="1"/>
  <c r="EB187" i="1"/>
  <c r="EC187" i="1"/>
  <c r="ED187" i="1"/>
  <c r="EE187" i="1"/>
  <c r="EF187" i="1"/>
  <c r="EG187" i="1"/>
  <c r="EH187" i="1"/>
  <c r="EI187" i="1"/>
  <c r="EJ187" i="1"/>
  <c r="EK187" i="1"/>
  <c r="EL187" i="1"/>
  <c r="EM187" i="1"/>
  <c r="EN187" i="1"/>
  <c r="EO187" i="1"/>
  <c r="EP187" i="1"/>
  <c r="EQ187" i="1"/>
  <c r="ER187" i="1"/>
  <c r="ES187" i="1"/>
  <c r="ET187" i="1"/>
  <c r="EU187" i="1"/>
  <c r="EV187" i="1"/>
  <c r="EW187" i="1"/>
  <c r="EX187" i="1"/>
  <c r="EY187" i="1"/>
  <c r="DZ188" i="1"/>
  <c r="EA188" i="1"/>
  <c r="EB188" i="1"/>
  <c r="EC188" i="1"/>
  <c r="ED188" i="1"/>
  <c r="EE188" i="1"/>
  <c r="EF188" i="1"/>
  <c r="EG188" i="1"/>
  <c r="EH188" i="1"/>
  <c r="EI188" i="1"/>
  <c r="EJ188" i="1"/>
  <c r="EK188" i="1"/>
  <c r="EL188" i="1"/>
  <c r="EM188" i="1"/>
  <c r="EN188" i="1"/>
  <c r="EO188" i="1"/>
  <c r="EP188" i="1"/>
  <c r="EQ188" i="1"/>
  <c r="ER188" i="1"/>
  <c r="ES188" i="1"/>
  <c r="ET188" i="1"/>
  <c r="EU188" i="1"/>
  <c r="EV188" i="1"/>
  <c r="EW188" i="1"/>
  <c r="EX188" i="1"/>
  <c r="EY188" i="1"/>
  <c r="DZ189" i="1"/>
  <c r="EA189" i="1"/>
  <c r="EB189" i="1"/>
  <c r="EC189" i="1"/>
  <c r="ED189" i="1"/>
  <c r="EE189" i="1"/>
  <c r="EF189" i="1"/>
  <c r="EG189" i="1"/>
  <c r="EH189" i="1"/>
  <c r="EI189" i="1"/>
  <c r="EJ189" i="1"/>
  <c r="EK189" i="1"/>
  <c r="EL189" i="1"/>
  <c r="EM189" i="1"/>
  <c r="EN189" i="1"/>
  <c r="EO189" i="1"/>
  <c r="EP189" i="1"/>
  <c r="EQ189" i="1"/>
  <c r="ER189" i="1"/>
  <c r="ES189" i="1"/>
  <c r="ET189" i="1"/>
  <c r="EU189" i="1"/>
  <c r="EV189" i="1"/>
  <c r="EW189" i="1"/>
  <c r="EX189" i="1"/>
  <c r="EY189" i="1"/>
  <c r="DZ190" i="1"/>
  <c r="EA190" i="1"/>
  <c r="EB190" i="1"/>
  <c r="EC190" i="1"/>
  <c r="ED190" i="1"/>
  <c r="EE190" i="1"/>
  <c r="EF190" i="1"/>
  <c r="EG190" i="1"/>
  <c r="EH190" i="1"/>
  <c r="EI190" i="1"/>
  <c r="EJ190" i="1"/>
  <c r="EK190" i="1"/>
  <c r="EL190" i="1"/>
  <c r="EM190" i="1"/>
  <c r="EN190" i="1"/>
  <c r="EO190" i="1"/>
  <c r="EP190" i="1"/>
  <c r="EQ190" i="1"/>
  <c r="ER190" i="1"/>
  <c r="ES190" i="1"/>
  <c r="ET190" i="1"/>
  <c r="EU190" i="1"/>
  <c r="EV190" i="1"/>
  <c r="EW190" i="1"/>
  <c r="EX190" i="1"/>
  <c r="EY190" i="1"/>
  <c r="DZ191" i="1"/>
  <c r="EA191" i="1"/>
  <c r="EB191" i="1"/>
  <c r="EC191" i="1"/>
  <c r="ED191" i="1"/>
  <c r="EE191" i="1"/>
  <c r="EF191" i="1"/>
  <c r="EG191" i="1"/>
  <c r="EH191" i="1"/>
  <c r="EI191" i="1"/>
  <c r="EJ191" i="1"/>
  <c r="EK191" i="1"/>
  <c r="EL191" i="1"/>
  <c r="EM191" i="1"/>
  <c r="EN191" i="1"/>
  <c r="EO191" i="1"/>
  <c r="EP191" i="1"/>
  <c r="EQ191" i="1"/>
  <c r="ER191" i="1"/>
  <c r="ES191" i="1"/>
  <c r="ET191" i="1"/>
  <c r="EU191" i="1"/>
  <c r="EV191" i="1"/>
  <c r="EW191" i="1"/>
  <c r="EX191" i="1"/>
  <c r="EY191" i="1"/>
  <c r="DZ192" i="1"/>
  <c r="EA192" i="1"/>
  <c r="EB192" i="1"/>
  <c r="EC192" i="1"/>
  <c r="ED192" i="1"/>
  <c r="EE192" i="1"/>
  <c r="EF192" i="1"/>
  <c r="EG192" i="1"/>
  <c r="EH192" i="1"/>
  <c r="EI192" i="1"/>
  <c r="EJ192" i="1"/>
  <c r="EK192" i="1"/>
  <c r="EL192" i="1"/>
  <c r="EM192" i="1"/>
  <c r="EN192" i="1"/>
  <c r="EO192" i="1"/>
  <c r="EP192" i="1"/>
  <c r="EQ192" i="1"/>
  <c r="ER192" i="1"/>
  <c r="ES192" i="1"/>
  <c r="ET192" i="1"/>
  <c r="EU192" i="1"/>
  <c r="EV192" i="1"/>
  <c r="EW192" i="1"/>
  <c r="EX192" i="1"/>
  <c r="EY192" i="1"/>
  <c r="DZ193" i="1"/>
  <c r="EA193" i="1"/>
  <c r="EB193" i="1"/>
  <c r="EC193" i="1"/>
  <c r="ED193" i="1"/>
  <c r="EE193" i="1"/>
  <c r="EF193" i="1"/>
  <c r="EG193" i="1"/>
  <c r="EH193" i="1"/>
  <c r="EI193" i="1"/>
  <c r="EJ193" i="1"/>
  <c r="EK193" i="1"/>
  <c r="EL193" i="1"/>
  <c r="EM193" i="1"/>
  <c r="EN193" i="1"/>
  <c r="EO193" i="1"/>
  <c r="EP193" i="1"/>
  <c r="EQ193" i="1"/>
  <c r="ER193" i="1"/>
  <c r="ES193" i="1"/>
  <c r="ET193" i="1"/>
  <c r="EU193" i="1"/>
  <c r="EV193" i="1"/>
  <c r="EW193" i="1"/>
  <c r="EX193" i="1"/>
  <c r="EY193" i="1"/>
  <c r="DZ194" i="1"/>
  <c r="EA194" i="1"/>
  <c r="EB194" i="1"/>
  <c r="EC194" i="1"/>
  <c r="ED194" i="1"/>
  <c r="EE194" i="1"/>
  <c r="EF194" i="1"/>
  <c r="EG194" i="1"/>
  <c r="EH194" i="1"/>
  <c r="EI194" i="1"/>
  <c r="EJ194" i="1"/>
  <c r="EK194" i="1"/>
  <c r="EL194" i="1"/>
  <c r="EM194" i="1"/>
  <c r="EN194" i="1"/>
  <c r="EO194" i="1"/>
  <c r="EP194" i="1"/>
  <c r="EQ194" i="1"/>
  <c r="ER194" i="1"/>
  <c r="ES194" i="1"/>
  <c r="ET194" i="1"/>
  <c r="EU194" i="1"/>
  <c r="EV194" i="1"/>
  <c r="EW194" i="1"/>
  <c r="EX194" i="1"/>
  <c r="EY194" i="1"/>
  <c r="DZ195" i="1"/>
  <c r="EA195" i="1"/>
  <c r="EB195" i="1"/>
  <c r="EC195" i="1"/>
  <c r="ED195" i="1"/>
  <c r="EE195" i="1"/>
  <c r="EF195" i="1"/>
  <c r="EG195" i="1"/>
  <c r="EH195" i="1"/>
  <c r="EI195" i="1"/>
  <c r="EJ195" i="1"/>
  <c r="EK195" i="1"/>
  <c r="EL195" i="1"/>
  <c r="EM195" i="1"/>
  <c r="EN195" i="1"/>
  <c r="EO195" i="1"/>
  <c r="EP195" i="1"/>
  <c r="EQ195" i="1"/>
  <c r="ER195" i="1"/>
  <c r="ES195" i="1"/>
  <c r="ET195" i="1"/>
  <c r="EU195" i="1"/>
  <c r="EV195" i="1"/>
  <c r="EW195" i="1"/>
  <c r="EX195" i="1"/>
  <c r="EY195" i="1"/>
  <c r="DZ196" i="1"/>
  <c r="EA196" i="1"/>
  <c r="EB196" i="1"/>
  <c r="EC196" i="1"/>
  <c r="ED196" i="1"/>
  <c r="EE196" i="1"/>
  <c r="EF196" i="1"/>
  <c r="EG196" i="1"/>
  <c r="EH196" i="1"/>
  <c r="EI196" i="1"/>
  <c r="EJ196" i="1"/>
  <c r="EK196" i="1"/>
  <c r="EL196" i="1"/>
  <c r="EM196" i="1"/>
  <c r="EN196" i="1"/>
  <c r="EO196" i="1"/>
  <c r="EP196" i="1"/>
  <c r="EQ196" i="1"/>
  <c r="ER196" i="1"/>
  <c r="ES196" i="1"/>
  <c r="ET196" i="1"/>
  <c r="EU196" i="1"/>
  <c r="EV196" i="1"/>
  <c r="EW196" i="1"/>
  <c r="EX196" i="1"/>
  <c r="EY196" i="1"/>
  <c r="DZ197" i="1"/>
  <c r="EA197" i="1"/>
  <c r="EB197" i="1"/>
  <c r="EC197" i="1"/>
  <c r="ED197" i="1"/>
  <c r="EE197" i="1"/>
  <c r="EF197" i="1"/>
  <c r="EG197" i="1"/>
  <c r="EH197" i="1"/>
  <c r="EI197" i="1"/>
  <c r="EJ197" i="1"/>
  <c r="EK197" i="1"/>
  <c r="EL197" i="1"/>
  <c r="EM197" i="1"/>
  <c r="EN197" i="1"/>
  <c r="EO197" i="1"/>
  <c r="EP197" i="1"/>
  <c r="EQ197" i="1"/>
  <c r="ER197" i="1"/>
  <c r="ES197" i="1"/>
  <c r="ET197" i="1"/>
  <c r="EU197" i="1"/>
  <c r="EV197" i="1"/>
  <c r="EW197" i="1"/>
  <c r="EX197" i="1"/>
  <c r="EY197" i="1"/>
  <c r="DZ198" i="1"/>
  <c r="EA198" i="1"/>
  <c r="EB198" i="1"/>
  <c r="EC198" i="1"/>
  <c r="ED198" i="1"/>
  <c r="EE198" i="1"/>
  <c r="EF198" i="1"/>
  <c r="EG198" i="1"/>
  <c r="EH198" i="1"/>
  <c r="EI198" i="1"/>
  <c r="EJ198" i="1"/>
  <c r="EK198" i="1"/>
  <c r="EL198" i="1"/>
  <c r="EM198" i="1"/>
  <c r="EN198" i="1"/>
  <c r="EO198" i="1"/>
  <c r="EP198" i="1"/>
  <c r="EQ198" i="1"/>
  <c r="ER198" i="1"/>
  <c r="ES198" i="1"/>
  <c r="ET198" i="1"/>
  <c r="EU198" i="1"/>
  <c r="EV198" i="1"/>
  <c r="EW198" i="1"/>
  <c r="EX198" i="1"/>
  <c r="EY198" i="1"/>
  <c r="DZ199" i="1"/>
  <c r="EA199" i="1"/>
  <c r="EB199" i="1"/>
  <c r="EC199" i="1"/>
  <c r="ED199" i="1"/>
  <c r="EE199" i="1"/>
  <c r="EF199" i="1"/>
  <c r="EG199" i="1"/>
  <c r="EH199" i="1"/>
  <c r="EI199" i="1"/>
  <c r="EJ199" i="1"/>
  <c r="EK199" i="1"/>
  <c r="EL199" i="1"/>
  <c r="EM199" i="1"/>
  <c r="EN199" i="1"/>
  <c r="EO199" i="1"/>
  <c r="EP199" i="1"/>
  <c r="EQ199" i="1"/>
  <c r="ER199" i="1"/>
  <c r="ES199" i="1"/>
  <c r="ET199" i="1"/>
  <c r="EU199" i="1"/>
  <c r="EV199" i="1"/>
  <c r="EW199" i="1"/>
  <c r="EX199" i="1"/>
  <c r="EY199" i="1"/>
  <c r="DZ200" i="1"/>
  <c r="EA200" i="1"/>
  <c r="EB200" i="1"/>
  <c r="EC200" i="1"/>
  <c r="ED200" i="1"/>
  <c r="EE200" i="1"/>
  <c r="EF200" i="1"/>
  <c r="EG200" i="1"/>
  <c r="EH200" i="1"/>
  <c r="EI200" i="1"/>
  <c r="EJ200" i="1"/>
  <c r="EK200" i="1"/>
  <c r="EL200" i="1"/>
  <c r="EM200" i="1"/>
  <c r="EN200" i="1"/>
  <c r="EO200" i="1"/>
  <c r="EP200" i="1"/>
  <c r="EQ200" i="1"/>
  <c r="ER200" i="1"/>
  <c r="ES200" i="1"/>
  <c r="ET200" i="1"/>
  <c r="EU200" i="1"/>
  <c r="EV200" i="1"/>
  <c r="EW200" i="1"/>
  <c r="EX200" i="1"/>
  <c r="EY200" i="1"/>
  <c r="DZ201" i="1"/>
  <c r="EA201" i="1"/>
  <c r="EB201" i="1"/>
  <c r="EC201" i="1"/>
  <c r="ED201" i="1"/>
  <c r="EE201" i="1"/>
  <c r="EF201" i="1"/>
  <c r="EG201" i="1"/>
  <c r="EH201" i="1"/>
  <c r="EI201" i="1"/>
  <c r="EJ201" i="1"/>
  <c r="EK201" i="1"/>
  <c r="EL201" i="1"/>
  <c r="EM201" i="1"/>
  <c r="EN201" i="1"/>
  <c r="EO201" i="1"/>
  <c r="EP201" i="1"/>
  <c r="EQ201" i="1"/>
  <c r="ER201" i="1"/>
  <c r="ES201" i="1"/>
  <c r="ET201" i="1"/>
  <c r="EU201" i="1"/>
  <c r="EV201" i="1"/>
  <c r="EW201" i="1"/>
  <c r="EX201" i="1"/>
  <c r="EY201" i="1"/>
  <c r="DZ202" i="1"/>
  <c r="EA202" i="1"/>
  <c r="EB202" i="1"/>
  <c r="EC202" i="1"/>
  <c r="ED202" i="1"/>
  <c r="EE202" i="1"/>
  <c r="EF202" i="1"/>
  <c r="EG202" i="1"/>
  <c r="EH202" i="1"/>
  <c r="EI202" i="1"/>
  <c r="EJ202" i="1"/>
  <c r="EK202" i="1"/>
  <c r="EL202" i="1"/>
  <c r="EM202" i="1"/>
  <c r="EN202" i="1"/>
  <c r="EO202" i="1"/>
  <c r="EP202" i="1"/>
  <c r="EQ202" i="1"/>
  <c r="ER202" i="1"/>
  <c r="ES202" i="1"/>
  <c r="ET202" i="1"/>
  <c r="EU202" i="1"/>
  <c r="EV202" i="1"/>
  <c r="EW202" i="1"/>
  <c r="EX202" i="1"/>
  <c r="EY202" i="1"/>
  <c r="DZ203" i="1"/>
  <c r="EA203" i="1"/>
  <c r="EB203" i="1"/>
  <c r="EC203" i="1"/>
  <c r="ED203" i="1"/>
  <c r="EE203" i="1"/>
  <c r="EF203" i="1"/>
  <c r="EG203" i="1"/>
  <c r="EH203" i="1"/>
  <c r="EI203" i="1"/>
  <c r="EJ203" i="1"/>
  <c r="EK203" i="1"/>
  <c r="EL203" i="1"/>
  <c r="EM203" i="1"/>
  <c r="EN203" i="1"/>
  <c r="EO203" i="1"/>
  <c r="EP203" i="1"/>
  <c r="EQ203" i="1"/>
  <c r="ER203" i="1"/>
  <c r="ES203" i="1"/>
  <c r="ET203" i="1"/>
  <c r="EU203" i="1"/>
  <c r="EV203" i="1"/>
  <c r="EW203" i="1"/>
  <c r="EX203" i="1"/>
  <c r="EY203" i="1"/>
  <c r="DZ204" i="1"/>
  <c r="EA204" i="1"/>
  <c r="EB204" i="1"/>
  <c r="EC204" i="1"/>
  <c r="ED204" i="1"/>
  <c r="EE204" i="1"/>
  <c r="EF204" i="1"/>
  <c r="EG204" i="1"/>
  <c r="EH204" i="1"/>
  <c r="EI204" i="1"/>
  <c r="EJ204" i="1"/>
  <c r="EK204" i="1"/>
  <c r="EL204" i="1"/>
  <c r="EM204" i="1"/>
  <c r="EN204" i="1"/>
  <c r="EO204" i="1"/>
  <c r="EP204" i="1"/>
  <c r="EQ204" i="1"/>
  <c r="ER204" i="1"/>
  <c r="ES204" i="1"/>
  <c r="ET204" i="1"/>
  <c r="EU204" i="1"/>
  <c r="EV204" i="1"/>
  <c r="EW204" i="1"/>
  <c r="EX204" i="1"/>
  <c r="EY204" i="1"/>
  <c r="DZ205" i="1"/>
  <c r="EA205" i="1"/>
  <c r="EB205" i="1"/>
  <c r="EC205" i="1"/>
  <c r="ED205" i="1"/>
  <c r="EE205" i="1"/>
  <c r="EF205" i="1"/>
  <c r="EG205" i="1"/>
  <c r="EH205" i="1"/>
  <c r="EI205" i="1"/>
  <c r="EJ205" i="1"/>
  <c r="EK205" i="1"/>
  <c r="EL205" i="1"/>
  <c r="EM205" i="1"/>
  <c r="EN205" i="1"/>
  <c r="EO205" i="1"/>
  <c r="EP205" i="1"/>
  <c r="EQ205" i="1"/>
  <c r="ER205" i="1"/>
  <c r="ES205" i="1"/>
  <c r="ET205" i="1"/>
  <c r="EU205" i="1"/>
  <c r="EV205" i="1"/>
  <c r="EW205" i="1"/>
  <c r="EX205" i="1"/>
  <c r="EY205" i="1"/>
  <c r="DZ206" i="1"/>
  <c r="EA206" i="1"/>
  <c r="EB206" i="1"/>
  <c r="EC206" i="1"/>
  <c r="ED206" i="1"/>
  <c r="EE206" i="1"/>
  <c r="EF206" i="1"/>
  <c r="EG206" i="1"/>
  <c r="EH206" i="1"/>
  <c r="EI206" i="1"/>
  <c r="EJ206" i="1"/>
  <c r="EK206" i="1"/>
  <c r="EL206" i="1"/>
  <c r="EM206" i="1"/>
  <c r="EN206" i="1"/>
  <c r="EO206" i="1"/>
  <c r="EP206" i="1"/>
  <c r="EQ206" i="1"/>
  <c r="ER206" i="1"/>
  <c r="ES206" i="1"/>
  <c r="ET206" i="1"/>
  <c r="EU206" i="1"/>
  <c r="EV206" i="1"/>
  <c r="EW206" i="1"/>
  <c r="EX206" i="1"/>
  <c r="EY206" i="1"/>
  <c r="DZ207" i="1"/>
  <c r="EA207" i="1"/>
  <c r="EB207" i="1"/>
  <c r="EC207" i="1"/>
  <c r="ED207" i="1"/>
  <c r="EE207" i="1"/>
  <c r="EF207" i="1"/>
  <c r="EG207" i="1"/>
  <c r="EH207" i="1"/>
  <c r="EI207" i="1"/>
  <c r="EJ207" i="1"/>
  <c r="EK207" i="1"/>
  <c r="EL207" i="1"/>
  <c r="EM207" i="1"/>
  <c r="EN207" i="1"/>
  <c r="EO207" i="1"/>
  <c r="EP207" i="1"/>
  <c r="EQ207" i="1"/>
  <c r="ER207" i="1"/>
  <c r="ES207" i="1"/>
  <c r="ET207" i="1"/>
  <c r="EU207" i="1"/>
  <c r="EV207" i="1"/>
  <c r="EW207" i="1"/>
  <c r="EX207" i="1"/>
  <c r="EY207" i="1"/>
  <c r="DZ208" i="1"/>
  <c r="EA208" i="1"/>
  <c r="EB208" i="1"/>
  <c r="EC208" i="1"/>
  <c r="ED208" i="1"/>
  <c r="EE208" i="1"/>
  <c r="EF208" i="1"/>
  <c r="EG208" i="1"/>
  <c r="EH208" i="1"/>
  <c r="EI208" i="1"/>
  <c r="EJ208" i="1"/>
  <c r="EK208" i="1"/>
  <c r="EL208" i="1"/>
  <c r="EM208" i="1"/>
  <c r="EN208" i="1"/>
  <c r="EO208" i="1"/>
  <c r="EP208" i="1"/>
  <c r="EQ208" i="1"/>
  <c r="ER208" i="1"/>
  <c r="ES208" i="1"/>
  <c r="ET208" i="1"/>
  <c r="EU208" i="1"/>
  <c r="EV208" i="1"/>
  <c r="EW208" i="1"/>
  <c r="EX208" i="1"/>
  <c r="EY208" i="1"/>
  <c r="DZ209" i="1"/>
  <c r="EA209" i="1"/>
  <c r="EB209" i="1"/>
  <c r="EC209" i="1"/>
  <c r="ED209" i="1"/>
  <c r="EE209" i="1"/>
  <c r="EF209" i="1"/>
  <c r="EG209" i="1"/>
  <c r="EH209" i="1"/>
  <c r="EI209" i="1"/>
  <c r="EJ209" i="1"/>
  <c r="EK209" i="1"/>
  <c r="EL209" i="1"/>
  <c r="EM209" i="1"/>
  <c r="EN209" i="1"/>
  <c r="EO209" i="1"/>
  <c r="EP209" i="1"/>
  <c r="EQ209" i="1"/>
  <c r="ER209" i="1"/>
  <c r="ES209" i="1"/>
  <c r="ET209" i="1"/>
  <c r="EU209" i="1"/>
  <c r="EV209" i="1"/>
  <c r="EW209" i="1"/>
  <c r="EX209" i="1"/>
  <c r="EY209" i="1"/>
  <c r="DZ210" i="1"/>
  <c r="EA210" i="1"/>
  <c r="EB210" i="1"/>
  <c r="EC210" i="1"/>
  <c r="ED210" i="1"/>
  <c r="EE210" i="1"/>
  <c r="EF210" i="1"/>
  <c r="EG210" i="1"/>
  <c r="EH210" i="1"/>
  <c r="EI210" i="1"/>
  <c r="EJ210" i="1"/>
  <c r="EK210" i="1"/>
  <c r="EL210" i="1"/>
  <c r="EM210" i="1"/>
  <c r="EN210" i="1"/>
  <c r="EO210" i="1"/>
  <c r="EP210" i="1"/>
  <c r="EQ210" i="1"/>
  <c r="ER210" i="1"/>
  <c r="ES210" i="1"/>
  <c r="ET210" i="1"/>
  <c r="EU210" i="1"/>
  <c r="EV210" i="1"/>
  <c r="EW210" i="1"/>
  <c r="EX210" i="1"/>
  <c r="EY210" i="1"/>
  <c r="DZ211" i="1"/>
  <c r="EA211" i="1"/>
  <c r="EB211" i="1"/>
  <c r="EC211" i="1"/>
  <c r="ED211" i="1"/>
  <c r="EE211" i="1"/>
  <c r="EF211" i="1"/>
  <c r="EG211" i="1"/>
  <c r="EH211" i="1"/>
  <c r="EI211" i="1"/>
  <c r="EJ211" i="1"/>
  <c r="EK211" i="1"/>
  <c r="EL211" i="1"/>
  <c r="EM211" i="1"/>
  <c r="EN211" i="1"/>
  <c r="EO211" i="1"/>
  <c r="EP211" i="1"/>
  <c r="EQ211" i="1"/>
  <c r="ER211" i="1"/>
  <c r="ES211" i="1"/>
  <c r="ET211" i="1"/>
  <c r="EU211" i="1"/>
  <c r="EV211" i="1"/>
  <c r="EW211" i="1"/>
  <c r="EX211" i="1"/>
  <c r="EY211" i="1"/>
  <c r="DZ212" i="1"/>
  <c r="EA212" i="1"/>
  <c r="EB212" i="1"/>
  <c r="EC212" i="1"/>
  <c r="ED212" i="1"/>
  <c r="EE212" i="1"/>
  <c r="EF212" i="1"/>
  <c r="EG212" i="1"/>
  <c r="EH212" i="1"/>
  <c r="EI212" i="1"/>
  <c r="EJ212" i="1"/>
  <c r="EK212" i="1"/>
  <c r="EL212" i="1"/>
  <c r="EM212" i="1"/>
  <c r="EN212" i="1"/>
  <c r="EO212" i="1"/>
  <c r="EP212" i="1"/>
  <c r="EQ212" i="1"/>
  <c r="ER212" i="1"/>
  <c r="ES212" i="1"/>
  <c r="ET212" i="1"/>
  <c r="EU212" i="1"/>
  <c r="EV212" i="1"/>
  <c r="EW212" i="1"/>
  <c r="EX212" i="1"/>
  <c r="EY212" i="1"/>
  <c r="DZ213" i="1"/>
  <c r="EA213" i="1"/>
  <c r="EB213" i="1"/>
  <c r="EC213" i="1"/>
  <c r="ED213" i="1"/>
  <c r="EE213" i="1"/>
  <c r="EF213" i="1"/>
  <c r="EG213" i="1"/>
  <c r="EH213" i="1"/>
  <c r="EI213" i="1"/>
  <c r="EJ213" i="1"/>
  <c r="EK213" i="1"/>
  <c r="EL213" i="1"/>
  <c r="EM213" i="1"/>
  <c r="EN213" i="1"/>
  <c r="EO213" i="1"/>
  <c r="EP213" i="1"/>
  <c r="EQ213" i="1"/>
  <c r="ER213" i="1"/>
  <c r="ES213" i="1"/>
  <c r="ET213" i="1"/>
  <c r="EU213" i="1"/>
  <c r="EV213" i="1"/>
  <c r="EW213" i="1"/>
  <c r="EX213" i="1"/>
  <c r="EY213" i="1"/>
  <c r="DZ214" i="1"/>
  <c r="EA214" i="1"/>
  <c r="EB214" i="1"/>
  <c r="EC214" i="1"/>
  <c r="ED214" i="1"/>
  <c r="EE214" i="1"/>
  <c r="EF214" i="1"/>
  <c r="EG214" i="1"/>
  <c r="EH214" i="1"/>
  <c r="EI214" i="1"/>
  <c r="EJ214" i="1"/>
  <c r="EK214" i="1"/>
  <c r="EL214" i="1"/>
  <c r="EM214" i="1"/>
  <c r="EN214" i="1"/>
  <c r="EO214" i="1"/>
  <c r="EP214" i="1"/>
  <c r="EQ214" i="1"/>
  <c r="ER214" i="1"/>
  <c r="ES214" i="1"/>
  <c r="ET214" i="1"/>
  <c r="EU214" i="1"/>
  <c r="EV214" i="1"/>
  <c r="EW214" i="1"/>
  <c r="EX214" i="1"/>
  <c r="EY214" i="1"/>
  <c r="DZ215" i="1"/>
  <c r="EA215" i="1"/>
  <c r="EB215" i="1"/>
  <c r="EC215" i="1"/>
  <c r="ED215" i="1"/>
  <c r="EE215" i="1"/>
  <c r="EF215" i="1"/>
  <c r="EG215" i="1"/>
  <c r="EH215" i="1"/>
  <c r="EI215" i="1"/>
  <c r="EJ215" i="1"/>
  <c r="EK215" i="1"/>
  <c r="EL215" i="1"/>
  <c r="EM215" i="1"/>
  <c r="EN215" i="1"/>
  <c r="EO215" i="1"/>
  <c r="EP215" i="1"/>
  <c r="EQ215" i="1"/>
  <c r="ER215" i="1"/>
  <c r="ES215" i="1"/>
  <c r="ET215" i="1"/>
  <c r="EU215" i="1"/>
  <c r="EV215" i="1"/>
  <c r="EW215" i="1"/>
  <c r="EX215" i="1"/>
  <c r="EY215" i="1"/>
  <c r="DZ216" i="1"/>
  <c r="EA216" i="1"/>
  <c r="EB216" i="1"/>
  <c r="EC216" i="1"/>
  <c r="ED216" i="1"/>
  <c r="EE216" i="1"/>
  <c r="EF216" i="1"/>
  <c r="EG216" i="1"/>
  <c r="EH216" i="1"/>
  <c r="EI216" i="1"/>
  <c r="EJ216" i="1"/>
  <c r="EK216" i="1"/>
  <c r="EL216" i="1"/>
  <c r="EM216" i="1"/>
  <c r="EN216" i="1"/>
  <c r="EO216" i="1"/>
  <c r="EP216" i="1"/>
  <c r="EQ216" i="1"/>
  <c r="ER216" i="1"/>
  <c r="ES216" i="1"/>
  <c r="ET216" i="1"/>
  <c r="EU216" i="1"/>
  <c r="EV216" i="1"/>
  <c r="EW216" i="1"/>
  <c r="EX216" i="1"/>
  <c r="EY216" i="1"/>
  <c r="DZ217" i="1"/>
  <c r="EA217" i="1"/>
  <c r="EB217" i="1"/>
  <c r="EC217" i="1"/>
  <c r="ED217" i="1"/>
  <c r="EE217" i="1"/>
  <c r="EF217" i="1"/>
  <c r="EG217" i="1"/>
  <c r="EH217" i="1"/>
  <c r="EI217" i="1"/>
  <c r="EJ217" i="1"/>
  <c r="EK217" i="1"/>
  <c r="EL217" i="1"/>
  <c r="EM217" i="1"/>
  <c r="EN217" i="1"/>
  <c r="EO217" i="1"/>
  <c r="EP217" i="1"/>
  <c r="EQ217" i="1"/>
  <c r="ER217" i="1"/>
  <c r="ES217" i="1"/>
  <c r="ET217" i="1"/>
  <c r="EU217" i="1"/>
  <c r="EV217" i="1"/>
  <c r="EW217" i="1"/>
  <c r="EX217" i="1"/>
  <c r="EY217" i="1"/>
  <c r="DZ218" i="1"/>
  <c r="EA218" i="1"/>
  <c r="EB218" i="1"/>
  <c r="EC218" i="1"/>
  <c r="ED218" i="1"/>
  <c r="EE218" i="1"/>
  <c r="EF218" i="1"/>
  <c r="EG218" i="1"/>
  <c r="EH218" i="1"/>
  <c r="EI218" i="1"/>
  <c r="EJ218" i="1"/>
  <c r="EK218" i="1"/>
  <c r="EL218" i="1"/>
  <c r="EM218" i="1"/>
  <c r="EN218" i="1"/>
  <c r="EO218" i="1"/>
  <c r="EP218" i="1"/>
  <c r="EQ218" i="1"/>
  <c r="ER218" i="1"/>
  <c r="ES218" i="1"/>
  <c r="ET218" i="1"/>
  <c r="EU218" i="1"/>
  <c r="EV218" i="1"/>
  <c r="EW218" i="1"/>
  <c r="EX218" i="1"/>
  <c r="EY218" i="1"/>
  <c r="DZ219" i="1"/>
  <c r="EA219" i="1"/>
  <c r="EB219" i="1"/>
  <c r="EC219" i="1"/>
  <c r="ED219" i="1"/>
  <c r="EE219" i="1"/>
  <c r="EF219" i="1"/>
  <c r="EG219" i="1"/>
  <c r="EH219" i="1"/>
  <c r="EI219" i="1"/>
  <c r="EJ219" i="1"/>
  <c r="EK219" i="1"/>
  <c r="EL219" i="1"/>
  <c r="EM219" i="1"/>
  <c r="EN219" i="1"/>
  <c r="EO219" i="1"/>
  <c r="EP219" i="1"/>
  <c r="EQ219" i="1"/>
  <c r="ER219" i="1"/>
  <c r="ES219" i="1"/>
  <c r="ET219" i="1"/>
  <c r="EU219" i="1"/>
  <c r="EV219" i="1"/>
  <c r="EW219" i="1"/>
  <c r="EX219" i="1"/>
  <c r="EY219" i="1"/>
  <c r="DZ220" i="1"/>
  <c r="EA220" i="1"/>
  <c r="EB220" i="1"/>
  <c r="EC220" i="1"/>
  <c r="ED220" i="1"/>
  <c r="EE220" i="1"/>
  <c r="EF220" i="1"/>
  <c r="EG220" i="1"/>
  <c r="EH220" i="1"/>
  <c r="EI220" i="1"/>
  <c r="EJ220" i="1"/>
  <c r="EK220" i="1"/>
  <c r="EL220" i="1"/>
  <c r="EM220" i="1"/>
  <c r="EN220" i="1"/>
  <c r="EO220" i="1"/>
  <c r="EP220" i="1"/>
  <c r="EQ220" i="1"/>
  <c r="ER220" i="1"/>
  <c r="ES220" i="1"/>
  <c r="ET220" i="1"/>
  <c r="EU220" i="1"/>
  <c r="EV220" i="1"/>
  <c r="EW220" i="1"/>
  <c r="EX220" i="1"/>
  <c r="EY220" i="1"/>
  <c r="DZ221" i="1"/>
  <c r="EA221" i="1"/>
  <c r="EB221" i="1"/>
  <c r="EC221" i="1"/>
  <c r="ED221" i="1"/>
  <c r="EE221" i="1"/>
  <c r="EF221" i="1"/>
  <c r="EG221" i="1"/>
  <c r="EH221" i="1"/>
  <c r="EI221" i="1"/>
  <c r="EJ221" i="1"/>
  <c r="EK221" i="1"/>
  <c r="EL221" i="1"/>
  <c r="EM221" i="1"/>
  <c r="EN221" i="1"/>
  <c r="EO221" i="1"/>
  <c r="EP221" i="1"/>
  <c r="EQ221" i="1"/>
  <c r="ER221" i="1"/>
  <c r="ES221" i="1"/>
  <c r="ET221" i="1"/>
  <c r="EU221" i="1"/>
  <c r="EV221" i="1"/>
  <c r="EW221" i="1"/>
  <c r="EX221" i="1"/>
  <c r="EY221" i="1"/>
  <c r="DZ222" i="1"/>
  <c r="EA222" i="1"/>
  <c r="EB222" i="1"/>
  <c r="EC222" i="1"/>
  <c r="ED222" i="1"/>
  <c r="EE222" i="1"/>
  <c r="EF222" i="1"/>
  <c r="EG222" i="1"/>
  <c r="EH222" i="1"/>
  <c r="EI222" i="1"/>
  <c r="EJ222" i="1"/>
  <c r="EK222" i="1"/>
  <c r="EL222" i="1"/>
  <c r="EM222" i="1"/>
  <c r="EN222" i="1"/>
  <c r="EO222" i="1"/>
  <c r="EP222" i="1"/>
  <c r="EQ222" i="1"/>
  <c r="ER222" i="1"/>
  <c r="ES222" i="1"/>
  <c r="ET222" i="1"/>
  <c r="EU222" i="1"/>
  <c r="EV222" i="1"/>
  <c r="EW222" i="1"/>
  <c r="EX222" i="1"/>
  <c r="EY222" i="1"/>
  <c r="DZ223" i="1"/>
  <c r="EA223" i="1"/>
  <c r="EB223" i="1"/>
  <c r="EC223" i="1"/>
  <c r="ED223" i="1"/>
  <c r="EE223" i="1"/>
  <c r="EF223" i="1"/>
  <c r="EG223" i="1"/>
  <c r="EH223" i="1"/>
  <c r="EI223" i="1"/>
  <c r="EJ223" i="1"/>
  <c r="EK223" i="1"/>
  <c r="EL223" i="1"/>
  <c r="EM223" i="1"/>
  <c r="EN223" i="1"/>
  <c r="EO223" i="1"/>
  <c r="EP223" i="1"/>
  <c r="EQ223" i="1"/>
  <c r="ER223" i="1"/>
  <c r="ES223" i="1"/>
  <c r="ET223" i="1"/>
  <c r="EU223" i="1"/>
  <c r="EV223" i="1"/>
  <c r="EW223" i="1"/>
  <c r="EX223" i="1"/>
  <c r="EY223" i="1"/>
  <c r="DZ224" i="1"/>
  <c r="EA224" i="1"/>
  <c r="EB224" i="1"/>
  <c r="EC224" i="1"/>
  <c r="ED224" i="1"/>
  <c r="EE224" i="1"/>
  <c r="EF224" i="1"/>
  <c r="EG224" i="1"/>
  <c r="EH224" i="1"/>
  <c r="EI224" i="1"/>
  <c r="EJ224" i="1"/>
  <c r="EK224" i="1"/>
  <c r="EL224" i="1"/>
  <c r="EM224" i="1"/>
  <c r="EN224" i="1"/>
  <c r="EO224" i="1"/>
  <c r="EP224" i="1"/>
  <c r="EQ224" i="1"/>
  <c r="ER224" i="1"/>
  <c r="ES224" i="1"/>
  <c r="ET224" i="1"/>
  <c r="EU224" i="1"/>
  <c r="EV224" i="1"/>
  <c r="EW224" i="1"/>
  <c r="EX224" i="1"/>
  <c r="EY224" i="1"/>
  <c r="DZ225" i="1"/>
  <c r="EA225" i="1"/>
  <c r="EB225" i="1"/>
  <c r="EC225" i="1"/>
  <c r="ED225" i="1"/>
  <c r="EE225" i="1"/>
  <c r="EF225" i="1"/>
  <c r="EG225" i="1"/>
  <c r="EH225" i="1"/>
  <c r="EI225" i="1"/>
  <c r="EJ225" i="1"/>
  <c r="EK225" i="1"/>
  <c r="EL225" i="1"/>
  <c r="EM225" i="1"/>
  <c r="EN225" i="1"/>
  <c r="EO225" i="1"/>
  <c r="EP225" i="1"/>
  <c r="EQ225" i="1"/>
  <c r="ER225" i="1"/>
  <c r="ES225" i="1"/>
  <c r="ET225" i="1"/>
  <c r="EU225" i="1"/>
  <c r="EV225" i="1"/>
  <c r="EW225" i="1"/>
  <c r="EX225" i="1"/>
  <c r="EY225" i="1"/>
  <c r="DZ226" i="1"/>
  <c r="EA226" i="1"/>
  <c r="EB226" i="1"/>
  <c r="EC226" i="1"/>
  <c r="ED226" i="1"/>
  <c r="EE226" i="1"/>
  <c r="EF226" i="1"/>
  <c r="EG226" i="1"/>
  <c r="EH226" i="1"/>
  <c r="EI226" i="1"/>
  <c r="EJ226" i="1"/>
  <c r="EK226" i="1"/>
  <c r="EL226" i="1"/>
  <c r="EM226" i="1"/>
  <c r="EN226" i="1"/>
  <c r="EO226" i="1"/>
  <c r="EP226" i="1"/>
  <c r="EQ226" i="1"/>
  <c r="ER226" i="1"/>
  <c r="ES226" i="1"/>
  <c r="ET226" i="1"/>
  <c r="EU226" i="1"/>
  <c r="EV226" i="1"/>
  <c r="EW226" i="1"/>
  <c r="EX226" i="1"/>
  <c r="EY226" i="1"/>
  <c r="DZ227" i="1"/>
  <c r="EA227" i="1"/>
  <c r="EB227" i="1"/>
  <c r="EC227" i="1"/>
  <c r="ED227" i="1"/>
  <c r="EE227" i="1"/>
  <c r="EF227" i="1"/>
  <c r="EG227" i="1"/>
  <c r="EH227" i="1"/>
  <c r="EI227" i="1"/>
  <c r="EJ227" i="1"/>
  <c r="EK227" i="1"/>
  <c r="EL227" i="1"/>
  <c r="EM227" i="1"/>
  <c r="EN227" i="1"/>
  <c r="EO227" i="1"/>
  <c r="EP227" i="1"/>
  <c r="EQ227" i="1"/>
  <c r="ER227" i="1"/>
  <c r="ES227" i="1"/>
  <c r="ET227" i="1"/>
  <c r="EU227" i="1"/>
  <c r="EV227" i="1"/>
  <c r="EW227" i="1"/>
  <c r="EX227" i="1"/>
  <c r="EY227" i="1"/>
  <c r="DZ228" i="1"/>
  <c r="EA228" i="1"/>
  <c r="EB228" i="1"/>
  <c r="EC228" i="1"/>
  <c r="ED228" i="1"/>
  <c r="EE228" i="1"/>
  <c r="EF228" i="1"/>
  <c r="EG228" i="1"/>
  <c r="EH228" i="1"/>
  <c r="EI228" i="1"/>
  <c r="EJ228" i="1"/>
  <c r="EK228" i="1"/>
  <c r="EL228" i="1"/>
  <c r="EM228" i="1"/>
  <c r="EN228" i="1"/>
  <c r="EO228" i="1"/>
  <c r="EP228" i="1"/>
  <c r="EQ228" i="1"/>
  <c r="ER228" i="1"/>
  <c r="ES228" i="1"/>
  <c r="ET228" i="1"/>
  <c r="EU228" i="1"/>
  <c r="EV228" i="1"/>
  <c r="EW228" i="1"/>
  <c r="EX228" i="1"/>
  <c r="EY228" i="1"/>
  <c r="DZ229" i="1"/>
  <c r="EA229" i="1"/>
  <c r="EB229" i="1"/>
  <c r="EC229" i="1"/>
  <c r="ED229" i="1"/>
  <c r="EE229" i="1"/>
  <c r="EF229" i="1"/>
  <c r="EG229" i="1"/>
  <c r="EH229" i="1"/>
  <c r="EI229" i="1"/>
  <c r="EJ229" i="1"/>
  <c r="EK229" i="1"/>
  <c r="EL229" i="1"/>
  <c r="EM229" i="1"/>
  <c r="EN229" i="1"/>
  <c r="EO229" i="1"/>
  <c r="EP229" i="1"/>
  <c r="EQ229" i="1"/>
  <c r="ER229" i="1"/>
  <c r="ES229" i="1"/>
  <c r="ET229" i="1"/>
  <c r="EU229" i="1"/>
  <c r="EV229" i="1"/>
  <c r="EW229" i="1"/>
  <c r="EX229" i="1"/>
  <c r="EY229" i="1"/>
  <c r="DZ230" i="1"/>
  <c r="EA230" i="1"/>
  <c r="EB230" i="1"/>
  <c r="EC230" i="1"/>
  <c r="ED230" i="1"/>
  <c r="EE230" i="1"/>
  <c r="EF230" i="1"/>
  <c r="EG230" i="1"/>
  <c r="EH230" i="1"/>
  <c r="EI230" i="1"/>
  <c r="EJ230" i="1"/>
  <c r="EK230" i="1"/>
  <c r="EL230" i="1"/>
  <c r="EM230" i="1"/>
  <c r="EN230" i="1"/>
  <c r="EO230" i="1"/>
  <c r="EP230" i="1"/>
  <c r="EQ230" i="1"/>
  <c r="ER230" i="1"/>
  <c r="ES230" i="1"/>
  <c r="ET230" i="1"/>
  <c r="EU230" i="1"/>
  <c r="EV230" i="1"/>
  <c r="EW230" i="1"/>
  <c r="EX230" i="1"/>
  <c r="EY230" i="1"/>
  <c r="DZ231" i="1"/>
  <c r="EA231" i="1"/>
  <c r="EB231" i="1"/>
  <c r="EC231" i="1"/>
  <c r="ED231" i="1"/>
  <c r="EE231" i="1"/>
  <c r="EF231" i="1"/>
  <c r="EG231" i="1"/>
  <c r="EH231" i="1"/>
  <c r="EI231" i="1"/>
  <c r="EJ231" i="1"/>
  <c r="EK231" i="1"/>
  <c r="EL231" i="1"/>
  <c r="EM231" i="1"/>
  <c r="EN231" i="1"/>
  <c r="EO231" i="1"/>
  <c r="EP231" i="1"/>
  <c r="EQ231" i="1"/>
  <c r="ER231" i="1"/>
  <c r="ES231" i="1"/>
  <c r="ET231" i="1"/>
  <c r="EU231" i="1"/>
  <c r="EV231" i="1"/>
  <c r="EW231" i="1"/>
  <c r="EX231" i="1"/>
  <c r="EY231" i="1"/>
  <c r="DZ232" i="1"/>
  <c r="EA232" i="1"/>
  <c r="EB232" i="1"/>
  <c r="EC232" i="1"/>
  <c r="ED232" i="1"/>
  <c r="EE232" i="1"/>
  <c r="EF232" i="1"/>
  <c r="EG232" i="1"/>
  <c r="EH232" i="1"/>
  <c r="EI232" i="1"/>
  <c r="EJ232" i="1"/>
  <c r="EK232" i="1"/>
  <c r="EL232" i="1"/>
  <c r="EM232" i="1"/>
  <c r="EN232" i="1"/>
  <c r="EO232" i="1"/>
  <c r="EP232" i="1"/>
  <c r="EQ232" i="1"/>
  <c r="ER232" i="1"/>
  <c r="ES232" i="1"/>
  <c r="ET232" i="1"/>
  <c r="EU232" i="1"/>
  <c r="EV232" i="1"/>
  <c r="EW232" i="1"/>
  <c r="EX232" i="1"/>
  <c r="EY232" i="1"/>
  <c r="DZ233" i="1"/>
  <c r="EA233" i="1"/>
  <c r="EB233" i="1"/>
  <c r="EC233" i="1"/>
  <c r="ED233" i="1"/>
  <c r="EE233" i="1"/>
  <c r="EF233" i="1"/>
  <c r="EG233" i="1"/>
  <c r="EH233" i="1"/>
  <c r="EI233" i="1"/>
  <c r="EJ233" i="1"/>
  <c r="EK233" i="1"/>
  <c r="EL233" i="1"/>
  <c r="EM233" i="1"/>
  <c r="EN233" i="1"/>
  <c r="EO233" i="1"/>
  <c r="EP233" i="1"/>
  <c r="EQ233" i="1"/>
  <c r="ER233" i="1"/>
  <c r="ES233" i="1"/>
  <c r="ET233" i="1"/>
  <c r="EU233" i="1"/>
  <c r="EV233" i="1"/>
  <c r="EW233" i="1"/>
  <c r="EX233" i="1"/>
  <c r="EY233" i="1"/>
  <c r="DZ234" i="1"/>
  <c r="EA234" i="1"/>
  <c r="EB234" i="1"/>
  <c r="EC234" i="1"/>
  <c r="ED234" i="1"/>
  <c r="EE234" i="1"/>
  <c r="EF234" i="1"/>
  <c r="EG234" i="1"/>
  <c r="EH234" i="1"/>
  <c r="EI234" i="1"/>
  <c r="EJ234" i="1"/>
  <c r="EK234" i="1"/>
  <c r="EL234" i="1"/>
  <c r="EM234" i="1"/>
  <c r="EN234" i="1"/>
  <c r="EO234" i="1"/>
  <c r="EP234" i="1"/>
  <c r="EQ234" i="1"/>
  <c r="ER234" i="1"/>
  <c r="ES234" i="1"/>
  <c r="ET234" i="1"/>
  <c r="EU234" i="1"/>
  <c r="EV234" i="1"/>
  <c r="EW234" i="1"/>
  <c r="EX234" i="1"/>
  <c r="EY234" i="1"/>
  <c r="EY2" i="1"/>
  <c r="EX2" i="1"/>
  <c r="EW2" i="1"/>
  <c r="EV2" i="1"/>
  <c r="EU2" i="1"/>
  <c r="ET2" i="1"/>
  <c r="ES2" i="1"/>
  <c r="ER2" i="1"/>
  <c r="EQ2" i="1"/>
  <c r="EP2" i="1"/>
  <c r="EO2" i="1"/>
  <c r="EN2" i="1"/>
  <c r="EM2" i="1"/>
  <c r="EL2" i="1"/>
  <c r="EK2" i="1"/>
  <c r="EJ2" i="1"/>
  <c r="EI2" i="1"/>
  <c r="EH2" i="1"/>
  <c r="EG2" i="1"/>
  <c r="EF2" i="1"/>
  <c r="EE2" i="1"/>
  <c r="ED2" i="1"/>
  <c r="EC2" i="1"/>
  <c r="EB2" i="1"/>
  <c r="EA2" i="1"/>
  <c r="DZ2" i="1"/>
  <c r="EY1" i="1"/>
  <c r="EA1" i="1"/>
  <c r="EB1" i="1"/>
  <c r="EC1" i="1"/>
  <c r="ED1" i="1"/>
  <c r="EE1" i="1"/>
  <c r="EF1" i="1"/>
  <c r="EG1" i="1"/>
  <c r="EH1" i="1"/>
  <c r="EI1" i="1"/>
  <c r="EJ1" i="1"/>
  <c r="EK1" i="1"/>
  <c r="EL1" i="1"/>
  <c r="EM1" i="1"/>
  <c r="EN1" i="1"/>
  <c r="EO1" i="1"/>
  <c r="EP1" i="1"/>
  <c r="EQ1" i="1"/>
  <c r="ER1" i="1"/>
  <c r="ES1" i="1"/>
  <c r="ET1" i="1"/>
  <c r="EU1" i="1"/>
  <c r="EV1" i="1"/>
  <c r="EW1" i="1"/>
  <c r="EX1" i="1"/>
  <c r="DZ1" i="1"/>
  <c r="BD701" i="2"/>
  <c r="BD700" i="2"/>
  <c r="BD699" i="2"/>
  <c r="BD698" i="2"/>
  <c r="BD697" i="2"/>
  <c r="BD696" i="2"/>
  <c r="BD695" i="2"/>
  <c r="BD694" i="2"/>
  <c r="BD693" i="2"/>
  <c r="BD692" i="2"/>
  <c r="BD691" i="2"/>
  <c r="BD690" i="2"/>
  <c r="BD689" i="2"/>
  <c r="BD688" i="2"/>
  <c r="BD687" i="2"/>
  <c r="BD686" i="2"/>
  <c r="BD685" i="2"/>
  <c r="BD684" i="2"/>
  <c r="BD683" i="2"/>
  <c r="BD682" i="2"/>
  <c r="BD681" i="2"/>
  <c r="BD680" i="2"/>
  <c r="BD679" i="2"/>
  <c r="BD678" i="2"/>
  <c r="BD677" i="2"/>
  <c r="BD676" i="2"/>
  <c r="BD675" i="2"/>
  <c r="BD674" i="2"/>
  <c r="BD673" i="2"/>
  <c r="BD672" i="2"/>
  <c r="BD671" i="2"/>
  <c r="BD670" i="2"/>
  <c r="BD669" i="2"/>
  <c r="BD668" i="2"/>
  <c r="BD667" i="2"/>
  <c r="BD666" i="2"/>
  <c r="BD665" i="2"/>
  <c r="BD664" i="2"/>
  <c r="BD663" i="2"/>
  <c r="BD662" i="2"/>
  <c r="BD661" i="2"/>
  <c r="BD660" i="2"/>
  <c r="BD659" i="2"/>
  <c r="BD658" i="2"/>
  <c r="BD657" i="2"/>
  <c r="BD656" i="2"/>
  <c r="BD655" i="2"/>
  <c r="BD654" i="2"/>
  <c r="BD653" i="2"/>
  <c r="BD652" i="2"/>
  <c r="BD651" i="2"/>
  <c r="BD650" i="2"/>
  <c r="BD649" i="2"/>
  <c r="BD648" i="2"/>
  <c r="BD647" i="2"/>
  <c r="BD646" i="2"/>
  <c r="BD645" i="2"/>
  <c r="BD644" i="2"/>
  <c r="BD643" i="2"/>
  <c r="BD642" i="2"/>
  <c r="BD641" i="2"/>
  <c r="BD640" i="2"/>
  <c r="BD639" i="2"/>
  <c r="BD638" i="2"/>
  <c r="BD637" i="2"/>
  <c r="BD636" i="2"/>
  <c r="BD635" i="2"/>
  <c r="BD634" i="2"/>
  <c r="BD633" i="2"/>
  <c r="BD632" i="2"/>
  <c r="BD631" i="2"/>
  <c r="BD630" i="2"/>
  <c r="BD629" i="2"/>
  <c r="BD628" i="2"/>
  <c r="BD627" i="2"/>
  <c r="BD626" i="2"/>
  <c r="BD625" i="2"/>
  <c r="BD624" i="2"/>
  <c r="BD623" i="2"/>
  <c r="BD622" i="2"/>
  <c r="BD621" i="2"/>
  <c r="BD620" i="2"/>
  <c r="BD619" i="2"/>
  <c r="BD618" i="2"/>
  <c r="BD617" i="2"/>
  <c r="BD616" i="2"/>
  <c r="BD615" i="2"/>
  <c r="BD614" i="2"/>
  <c r="BD613" i="2"/>
  <c r="BD612" i="2"/>
  <c r="BD611" i="2"/>
  <c r="BD610" i="2"/>
  <c r="BD609" i="2"/>
  <c r="BD608" i="2"/>
  <c r="BD607" i="2"/>
  <c r="BD606" i="2"/>
  <c r="BD605" i="2"/>
  <c r="BD604" i="2"/>
  <c r="BD603" i="2"/>
  <c r="BD602" i="2"/>
  <c r="BD601" i="2"/>
  <c r="BD600" i="2"/>
  <c r="BD599" i="2"/>
  <c r="BD598" i="2"/>
  <c r="BD597" i="2"/>
  <c r="BD596" i="2"/>
  <c r="BD595" i="2"/>
  <c r="BD594" i="2"/>
  <c r="BD593" i="2"/>
  <c r="BD592" i="2"/>
  <c r="BD591" i="2"/>
  <c r="BD590" i="2"/>
  <c r="BD589" i="2"/>
  <c r="BD588" i="2"/>
  <c r="BD587" i="2"/>
  <c r="BD586" i="2"/>
  <c r="BD585" i="2"/>
  <c r="BD584" i="2"/>
  <c r="BD583" i="2"/>
  <c r="BD582" i="2"/>
  <c r="BD581" i="2"/>
  <c r="BD580" i="2"/>
  <c r="BD579" i="2"/>
  <c r="BD578" i="2"/>
  <c r="BD577" i="2"/>
  <c r="BD576" i="2"/>
  <c r="BD575" i="2"/>
  <c r="BD574" i="2"/>
  <c r="BD573" i="2"/>
  <c r="BD572" i="2"/>
  <c r="BD571" i="2"/>
  <c r="BD570" i="2"/>
  <c r="BD569" i="2"/>
  <c r="BD568" i="2"/>
  <c r="BD567" i="2"/>
  <c r="BD566" i="2"/>
  <c r="BD565" i="2"/>
  <c r="BD564" i="2"/>
  <c r="BD563" i="2"/>
  <c r="BD562" i="2"/>
  <c r="BD561" i="2"/>
  <c r="BD560" i="2"/>
  <c r="BD559" i="2"/>
  <c r="BD558" i="2"/>
  <c r="BD557" i="2"/>
  <c r="BD556" i="2"/>
  <c r="BD555" i="2"/>
  <c r="BD554" i="2"/>
  <c r="BD553" i="2"/>
  <c r="BD552" i="2"/>
  <c r="BD551" i="2"/>
  <c r="BD550" i="2"/>
  <c r="BD549" i="2"/>
  <c r="BD548" i="2"/>
  <c r="BD547" i="2"/>
  <c r="BD546" i="2"/>
  <c r="BD545" i="2"/>
  <c r="BD544" i="2"/>
  <c r="BD543" i="2"/>
  <c r="BD542" i="2"/>
  <c r="BD541" i="2"/>
  <c r="BD540" i="2"/>
  <c r="BD539" i="2"/>
  <c r="BD538" i="2"/>
  <c r="BD537" i="2"/>
  <c r="BD536" i="2"/>
  <c r="BD535" i="2"/>
  <c r="BD534" i="2"/>
  <c r="BD533" i="2"/>
  <c r="BD532" i="2"/>
  <c r="BD531" i="2"/>
  <c r="BD530" i="2"/>
  <c r="BD529" i="2"/>
  <c r="BD528" i="2"/>
  <c r="BD527" i="2"/>
  <c r="BD526" i="2"/>
  <c r="BD525" i="2"/>
  <c r="BD524" i="2"/>
  <c r="BD523" i="2"/>
  <c r="BD522" i="2"/>
  <c r="BD521" i="2"/>
  <c r="BD520" i="2"/>
  <c r="BD519" i="2"/>
  <c r="BD518" i="2"/>
  <c r="BD517" i="2"/>
  <c r="BD516" i="2"/>
  <c r="BD515" i="2"/>
  <c r="BD514" i="2"/>
  <c r="BD513" i="2"/>
  <c r="BD512" i="2"/>
  <c r="BD511" i="2"/>
  <c r="BD510" i="2"/>
  <c r="BD509" i="2"/>
  <c r="BD508" i="2"/>
  <c r="BD507" i="2"/>
  <c r="BD506" i="2"/>
  <c r="BD505" i="2"/>
  <c r="BD504" i="2"/>
  <c r="BD503" i="2"/>
  <c r="BD502" i="2"/>
  <c r="BD501" i="2"/>
  <c r="BD500" i="2"/>
  <c r="BD499" i="2"/>
  <c r="BD498" i="2"/>
  <c r="BD497" i="2"/>
  <c r="BD496" i="2"/>
  <c r="BD495" i="2"/>
  <c r="BD494" i="2"/>
  <c r="BD493" i="2"/>
  <c r="BD492" i="2"/>
  <c r="BD491" i="2"/>
  <c r="BD490" i="2"/>
  <c r="BD489" i="2"/>
  <c r="BD488" i="2"/>
  <c r="BD487" i="2"/>
  <c r="BD486" i="2"/>
  <c r="BD485" i="2"/>
  <c r="BD484" i="2"/>
  <c r="BD483" i="2"/>
  <c r="BD482" i="2"/>
  <c r="BD481" i="2"/>
  <c r="BD480" i="2"/>
  <c r="BD479" i="2"/>
  <c r="BD478" i="2"/>
  <c r="BD477" i="2"/>
  <c r="BD476" i="2"/>
  <c r="BD475" i="2"/>
  <c r="BD474" i="2"/>
  <c r="BD473" i="2"/>
  <c r="BD472" i="2"/>
  <c r="BD471" i="2"/>
  <c r="BD470" i="2"/>
  <c r="BD469" i="2"/>
  <c r="BD468" i="2"/>
  <c r="BD467" i="2"/>
  <c r="BD466" i="2"/>
  <c r="BD465" i="2"/>
  <c r="BD464" i="2"/>
  <c r="BD463" i="2"/>
  <c r="BD462" i="2"/>
  <c r="BD461" i="2"/>
  <c r="BD460" i="2"/>
  <c r="BD459" i="2"/>
  <c r="BD458" i="2"/>
  <c r="BD457" i="2"/>
  <c r="BD456" i="2"/>
  <c r="BD455" i="2"/>
  <c r="BD454" i="2"/>
  <c r="BD453" i="2"/>
  <c r="BD452" i="2"/>
  <c r="BD451" i="2"/>
  <c r="BD450" i="2"/>
  <c r="BD449" i="2"/>
  <c r="BD448" i="2"/>
  <c r="BD447" i="2"/>
  <c r="BD446" i="2"/>
  <c r="BD445" i="2"/>
  <c r="BD444" i="2"/>
  <c r="BD443" i="2"/>
  <c r="BD442" i="2"/>
  <c r="BD441" i="2"/>
  <c r="BD440" i="2"/>
  <c r="BD439" i="2"/>
  <c r="BD438" i="2"/>
  <c r="BD437" i="2"/>
  <c r="BD436" i="2"/>
  <c r="BD435" i="2"/>
  <c r="BD434" i="2"/>
  <c r="BD433" i="2"/>
  <c r="BD432" i="2"/>
  <c r="BD431" i="2"/>
  <c r="BD430" i="2"/>
  <c r="BD429" i="2"/>
  <c r="BD428" i="2"/>
  <c r="BD427" i="2"/>
  <c r="BD426" i="2"/>
  <c r="BD425" i="2"/>
  <c r="BD424" i="2"/>
  <c r="BD423" i="2"/>
  <c r="BD422" i="2"/>
  <c r="BD421" i="2"/>
  <c r="BD420" i="2"/>
  <c r="BD419" i="2"/>
  <c r="BD418" i="2"/>
  <c r="BD417" i="2"/>
  <c r="BD416" i="2"/>
  <c r="BD415" i="2"/>
  <c r="BD414" i="2"/>
  <c r="BD413" i="2"/>
  <c r="BD412" i="2"/>
  <c r="BD411" i="2"/>
  <c r="BD410" i="2"/>
  <c r="BD409" i="2"/>
  <c r="BD408" i="2"/>
  <c r="BD407" i="2"/>
  <c r="BD406" i="2"/>
  <c r="BD405" i="2"/>
  <c r="BD404" i="2"/>
  <c r="BD403" i="2"/>
  <c r="BD402" i="2"/>
  <c r="BD401" i="2"/>
  <c r="BD400" i="2"/>
  <c r="BD399" i="2"/>
  <c r="BD398" i="2"/>
  <c r="BD397" i="2"/>
  <c r="BD396" i="2"/>
  <c r="BD395" i="2"/>
  <c r="BD394" i="2"/>
  <c r="BD393" i="2"/>
  <c r="BD392" i="2"/>
  <c r="BD391" i="2"/>
  <c r="BD390" i="2"/>
  <c r="BD389" i="2"/>
  <c r="BD388" i="2"/>
  <c r="BD387" i="2"/>
  <c r="BD386" i="2"/>
  <c r="BD385" i="2"/>
  <c r="BD384" i="2"/>
  <c r="BD383" i="2"/>
  <c r="BD382" i="2"/>
  <c r="BD381" i="2"/>
  <c r="BD380" i="2"/>
  <c r="BD379" i="2"/>
  <c r="BD378" i="2"/>
  <c r="BD377" i="2"/>
  <c r="BD376" i="2"/>
  <c r="BD375" i="2"/>
  <c r="BD374" i="2"/>
  <c r="BD373" i="2"/>
  <c r="BD372" i="2"/>
  <c r="BD371" i="2"/>
  <c r="BD370" i="2"/>
  <c r="BD369" i="2"/>
  <c r="BD368" i="2"/>
  <c r="BD367" i="2"/>
  <c r="BD366" i="2"/>
  <c r="BD365" i="2"/>
  <c r="BD364" i="2"/>
  <c r="BD363" i="2"/>
  <c r="BD362" i="2"/>
  <c r="BD361" i="2"/>
  <c r="BD360" i="2"/>
  <c r="BD359" i="2"/>
  <c r="BD358" i="2"/>
  <c r="BD357" i="2"/>
  <c r="BD356" i="2"/>
  <c r="BD355" i="2"/>
  <c r="BD354" i="2"/>
  <c r="BD353" i="2"/>
  <c r="BD352" i="2"/>
  <c r="BD351" i="2"/>
  <c r="BD350" i="2"/>
  <c r="BD349" i="2"/>
  <c r="BD348" i="2"/>
  <c r="BD347" i="2"/>
  <c r="BD346" i="2"/>
  <c r="BD345" i="2"/>
  <c r="BD344" i="2"/>
  <c r="BD343" i="2"/>
  <c r="BD342" i="2"/>
  <c r="BD341" i="2"/>
  <c r="BD340" i="2"/>
  <c r="BD339" i="2"/>
  <c r="BD338" i="2"/>
  <c r="BD337" i="2"/>
  <c r="BD336" i="2"/>
  <c r="BD335" i="2"/>
  <c r="BD334" i="2"/>
  <c r="BD333" i="2"/>
  <c r="BD332" i="2"/>
  <c r="BD331" i="2"/>
  <c r="BD330" i="2"/>
  <c r="BD329" i="2"/>
  <c r="BD328" i="2"/>
  <c r="BD327" i="2"/>
  <c r="BD326" i="2"/>
  <c r="BD325" i="2"/>
  <c r="BD324" i="2"/>
  <c r="BD323" i="2"/>
  <c r="BD322" i="2"/>
  <c r="BD321" i="2"/>
  <c r="BD320" i="2"/>
  <c r="BD319" i="2"/>
  <c r="BD318" i="2"/>
  <c r="BD317" i="2"/>
  <c r="BD316" i="2"/>
  <c r="BD315" i="2"/>
  <c r="BD314" i="2"/>
  <c r="BD313" i="2"/>
  <c r="BD312" i="2"/>
  <c r="BD311" i="2"/>
  <c r="BD310" i="2"/>
  <c r="BD309" i="2"/>
  <c r="BD308" i="2"/>
  <c r="BD307" i="2"/>
  <c r="BD306" i="2"/>
  <c r="BD305" i="2"/>
  <c r="BD304" i="2"/>
  <c r="BD303" i="2"/>
  <c r="BD302" i="2"/>
  <c r="BD301" i="2"/>
  <c r="BD300" i="2"/>
  <c r="BD299" i="2"/>
  <c r="BD298" i="2"/>
  <c r="BD297" i="2"/>
  <c r="BD296" i="2"/>
  <c r="BD295" i="2"/>
  <c r="BD294" i="2"/>
  <c r="BD293" i="2"/>
  <c r="BD292" i="2"/>
  <c r="BD291" i="2"/>
  <c r="BD290" i="2"/>
  <c r="BD289" i="2"/>
  <c r="BD288" i="2"/>
  <c r="BD287" i="2"/>
  <c r="BD286" i="2"/>
  <c r="BD285" i="2"/>
  <c r="BD284" i="2"/>
  <c r="BD283" i="2"/>
  <c r="BD282" i="2"/>
  <c r="BD281" i="2"/>
  <c r="BD280" i="2"/>
  <c r="BD279" i="2"/>
  <c r="BD278" i="2"/>
  <c r="BD277" i="2"/>
  <c r="BD276" i="2"/>
  <c r="BD275" i="2"/>
  <c r="BD274" i="2"/>
  <c r="BD273" i="2"/>
  <c r="BD272" i="2"/>
  <c r="BD271" i="2"/>
  <c r="BD270" i="2"/>
  <c r="BD269" i="2"/>
  <c r="BD268" i="2"/>
  <c r="BD267" i="2"/>
  <c r="BD266" i="2"/>
  <c r="BD265" i="2"/>
  <c r="BD264" i="2"/>
  <c r="BD263" i="2"/>
  <c r="BD262" i="2"/>
  <c r="BD261" i="2"/>
  <c r="BD260" i="2"/>
  <c r="BD259" i="2"/>
  <c r="BD258" i="2"/>
  <c r="BD257" i="2"/>
  <c r="BD256" i="2"/>
  <c r="BD255" i="2"/>
  <c r="BD254" i="2"/>
  <c r="BD253" i="2"/>
  <c r="BD252" i="2"/>
  <c r="BD251" i="2"/>
  <c r="BD250" i="2"/>
  <c r="BD249" i="2"/>
  <c r="BD248" i="2"/>
  <c r="BD247" i="2"/>
  <c r="BD246" i="2"/>
  <c r="BD245" i="2"/>
  <c r="BD244" i="2"/>
  <c r="BD243" i="2"/>
  <c r="BD242" i="2"/>
  <c r="BD241" i="2"/>
  <c r="BD240" i="2"/>
  <c r="BD239" i="2"/>
  <c r="BD238" i="2"/>
  <c r="BD237" i="2"/>
  <c r="BD236" i="2"/>
  <c r="BD235" i="2"/>
  <c r="BD234" i="2"/>
  <c r="BD233" i="2"/>
  <c r="BD232" i="2"/>
  <c r="BD231" i="2"/>
  <c r="BD230" i="2"/>
  <c r="BD229" i="2"/>
  <c r="BD228" i="2"/>
  <c r="BD227" i="2"/>
  <c r="BD226" i="2"/>
  <c r="BD225" i="2"/>
  <c r="BD224" i="2"/>
  <c r="BD223" i="2"/>
  <c r="BD222" i="2"/>
  <c r="BD221" i="2"/>
  <c r="BD220" i="2"/>
  <c r="BD219" i="2"/>
  <c r="BD218" i="2"/>
  <c r="BD217" i="2"/>
  <c r="BD216" i="2"/>
  <c r="BD215" i="2"/>
  <c r="BD214" i="2"/>
  <c r="BD213" i="2"/>
  <c r="BD212" i="2"/>
  <c r="BD211" i="2"/>
  <c r="BD210" i="2"/>
  <c r="BD209" i="2"/>
  <c r="BD208" i="2"/>
  <c r="BD207" i="2"/>
  <c r="BD206" i="2"/>
  <c r="BD205" i="2"/>
  <c r="BD204" i="2"/>
  <c r="BD203" i="2"/>
  <c r="BD202" i="2"/>
  <c r="BD201" i="2"/>
  <c r="BD200" i="2"/>
  <c r="BD199" i="2"/>
  <c r="BD198" i="2"/>
  <c r="BD197" i="2"/>
  <c r="BD196" i="2"/>
  <c r="BD195" i="2"/>
  <c r="BD194" i="2"/>
  <c r="BD193" i="2"/>
  <c r="BD192" i="2"/>
  <c r="BD191" i="2"/>
  <c r="BD190" i="2"/>
  <c r="BD189" i="2"/>
  <c r="BD188" i="2"/>
  <c r="BD187" i="2"/>
  <c r="BD186" i="2"/>
  <c r="BD185" i="2"/>
  <c r="BD184" i="2"/>
  <c r="BD183" i="2"/>
  <c r="BD182" i="2"/>
  <c r="BD181" i="2"/>
  <c r="BD180" i="2"/>
  <c r="BD179" i="2"/>
  <c r="BD178" i="2"/>
  <c r="BD177" i="2"/>
  <c r="BD176" i="2"/>
  <c r="BD175" i="2"/>
  <c r="BD174" i="2"/>
  <c r="BD173" i="2"/>
  <c r="BD172" i="2"/>
  <c r="BD171" i="2"/>
  <c r="BD170" i="2"/>
  <c r="BD169" i="2"/>
  <c r="BD168" i="2"/>
  <c r="BD167" i="2"/>
  <c r="BD166" i="2"/>
  <c r="BD165" i="2"/>
  <c r="BD164" i="2"/>
  <c r="BD163" i="2"/>
  <c r="BD162" i="2"/>
  <c r="BD161" i="2"/>
  <c r="BD160" i="2"/>
  <c r="BD159" i="2"/>
  <c r="BD158" i="2"/>
  <c r="BD157" i="2"/>
  <c r="BD156" i="2"/>
  <c r="BD155" i="2"/>
  <c r="BD154" i="2"/>
  <c r="BD153" i="2"/>
  <c r="BD152" i="2"/>
  <c r="BD151" i="2"/>
  <c r="BD150" i="2"/>
  <c r="BD149" i="2"/>
  <c r="BD148" i="2"/>
  <c r="BD147" i="2"/>
  <c r="BD146" i="2"/>
  <c r="BD145" i="2"/>
  <c r="BD144" i="2"/>
  <c r="BD143" i="2"/>
  <c r="BD142" i="2"/>
  <c r="BD141" i="2"/>
  <c r="BD140" i="2"/>
  <c r="BD139" i="2"/>
  <c r="BD138" i="2"/>
  <c r="BD137" i="2"/>
  <c r="BD136" i="2"/>
  <c r="BD135" i="2"/>
  <c r="BD134" i="2"/>
  <c r="BD133" i="2"/>
  <c r="BD132" i="2"/>
  <c r="BD131" i="2"/>
  <c r="BD130" i="2"/>
  <c r="BD129" i="2"/>
  <c r="BD128" i="2"/>
  <c r="BD127" i="2"/>
  <c r="BD126" i="2"/>
  <c r="BD125" i="2"/>
  <c r="BD124" i="2"/>
  <c r="BD123" i="2"/>
  <c r="BD122" i="2"/>
  <c r="BD121" i="2"/>
  <c r="BD120" i="2"/>
  <c r="BD119" i="2"/>
  <c r="BD118" i="2"/>
  <c r="BD117" i="2"/>
  <c r="BD116" i="2"/>
  <c r="BD115" i="2"/>
  <c r="BD114" i="2"/>
  <c r="BD113" i="2"/>
  <c r="BD112" i="2"/>
  <c r="BD111" i="2"/>
  <c r="BD110" i="2"/>
  <c r="BD109" i="2"/>
  <c r="BD108" i="2"/>
  <c r="BD107" i="2"/>
  <c r="BD106" i="2"/>
  <c r="BD105" i="2"/>
  <c r="BD104" i="2"/>
  <c r="BD103" i="2"/>
  <c r="BD102" i="2"/>
  <c r="BD101" i="2"/>
  <c r="BD100" i="2"/>
  <c r="BD99" i="2"/>
  <c r="BD98" i="2"/>
  <c r="BD97" i="2"/>
  <c r="BD96" i="2"/>
  <c r="BD95" i="2"/>
  <c r="BD94" i="2"/>
  <c r="BD93" i="2"/>
  <c r="BD92" i="2"/>
  <c r="BD91" i="2"/>
  <c r="BD90" i="2"/>
  <c r="BD89" i="2"/>
  <c r="BD88" i="2"/>
  <c r="BD87" i="2"/>
  <c r="BD86" i="2"/>
  <c r="BD85" i="2"/>
  <c r="BD84" i="2"/>
  <c r="BD83" i="2"/>
  <c r="BD82" i="2"/>
  <c r="BD81" i="2"/>
  <c r="BD80" i="2"/>
  <c r="BD79" i="2"/>
  <c r="BD78" i="2"/>
  <c r="BD77" i="2"/>
  <c r="BD76" i="2"/>
  <c r="BD75" i="2"/>
  <c r="BD74" i="2"/>
  <c r="BD73" i="2"/>
  <c r="BD72" i="2"/>
  <c r="BD71" i="2"/>
  <c r="BD70" i="2"/>
  <c r="BD69" i="2"/>
  <c r="BD68" i="2"/>
  <c r="BD67" i="2"/>
  <c r="BD66" i="2"/>
  <c r="BD65" i="2"/>
  <c r="BD64" i="2"/>
  <c r="BD63" i="2"/>
  <c r="BD62" i="2"/>
  <c r="BD61" i="2"/>
  <c r="BD60" i="2"/>
  <c r="BD59" i="2"/>
  <c r="BD58" i="2"/>
  <c r="BD57" i="2"/>
  <c r="BD56" i="2"/>
  <c r="BD55" i="2"/>
  <c r="BD54" i="2"/>
  <c r="BD53" i="2"/>
  <c r="BD52" i="2"/>
  <c r="BD51" i="2"/>
  <c r="BD50" i="2"/>
  <c r="BD49" i="2"/>
  <c r="BD48" i="2"/>
  <c r="BD47" i="2"/>
  <c r="BD46" i="2"/>
  <c r="BD45" i="2"/>
  <c r="BD44" i="2"/>
  <c r="BD43" i="2"/>
  <c r="BD42" i="2"/>
  <c r="BD41" i="2"/>
  <c r="BD40" i="2"/>
  <c r="BD39" i="2"/>
  <c r="BD38" i="2"/>
  <c r="BD37" i="2"/>
  <c r="BD36" i="2"/>
  <c r="BD35" i="2"/>
  <c r="BD34" i="2"/>
  <c r="BD33" i="2"/>
  <c r="BD32" i="2"/>
  <c r="BD31" i="2"/>
  <c r="BD30" i="2"/>
  <c r="BD29" i="2"/>
  <c r="BD28" i="2"/>
  <c r="BD27" i="2"/>
  <c r="BD26" i="2"/>
  <c r="BD25" i="2"/>
  <c r="BD24" i="2"/>
  <c r="BD23" i="2"/>
  <c r="BD22" i="2"/>
  <c r="BD21" i="2"/>
  <c r="BD20" i="2"/>
  <c r="BD19" i="2"/>
  <c r="BD18" i="2"/>
  <c r="BD17" i="2"/>
  <c r="BD16" i="2"/>
  <c r="BD15" i="2"/>
  <c r="BD14" i="2"/>
  <c r="BD13" i="2"/>
  <c r="BD12" i="2"/>
  <c r="BD11" i="2"/>
  <c r="BD10" i="2"/>
  <c r="BD9" i="2"/>
  <c r="BD8" i="2"/>
  <c r="BD7" i="2"/>
  <c r="BD6" i="2"/>
  <c r="BD5" i="2"/>
  <c r="BD4" i="2"/>
  <c r="BD3" i="2"/>
  <c r="BB701" i="2"/>
  <c r="BB700" i="2"/>
  <c r="BB699" i="2"/>
  <c r="BB698" i="2"/>
  <c r="BB697" i="2"/>
  <c r="BB696" i="2"/>
  <c r="BB695" i="2"/>
  <c r="BB694" i="2"/>
  <c r="BB693" i="2"/>
  <c r="BB692" i="2"/>
  <c r="BB691" i="2"/>
  <c r="BB690" i="2"/>
  <c r="BB689" i="2"/>
  <c r="BB688" i="2"/>
  <c r="BB687" i="2"/>
  <c r="BB686" i="2"/>
  <c r="BB685" i="2"/>
  <c r="BB684" i="2"/>
  <c r="BB683" i="2"/>
  <c r="BB682" i="2"/>
  <c r="BB681" i="2"/>
  <c r="BB680" i="2"/>
  <c r="BB679" i="2"/>
  <c r="BB678" i="2"/>
  <c r="BB677" i="2"/>
  <c r="BB676" i="2"/>
  <c r="BB675" i="2"/>
  <c r="BB674" i="2"/>
  <c r="BB673" i="2"/>
  <c r="BB672" i="2"/>
  <c r="BB671" i="2"/>
  <c r="BB670" i="2"/>
  <c r="BB669" i="2"/>
  <c r="BB668" i="2"/>
  <c r="BB667" i="2"/>
  <c r="BB666" i="2"/>
  <c r="BB665" i="2"/>
  <c r="BB664" i="2"/>
  <c r="BB663" i="2"/>
  <c r="BB662" i="2"/>
  <c r="BB661" i="2"/>
  <c r="BB660" i="2"/>
  <c r="BB659" i="2"/>
  <c r="BB658" i="2"/>
  <c r="BB657" i="2"/>
  <c r="BB656" i="2"/>
  <c r="BB655" i="2"/>
  <c r="BB654" i="2"/>
  <c r="BB653" i="2"/>
  <c r="BB652" i="2"/>
  <c r="BB651" i="2"/>
  <c r="BB650" i="2"/>
  <c r="BB649" i="2"/>
  <c r="BB648" i="2"/>
  <c r="BB647" i="2"/>
  <c r="BB646" i="2"/>
  <c r="BB645" i="2"/>
  <c r="BB644" i="2"/>
  <c r="BB643" i="2"/>
  <c r="BB642" i="2"/>
  <c r="BB641" i="2"/>
  <c r="BB640" i="2"/>
  <c r="BB639" i="2"/>
  <c r="BB638" i="2"/>
  <c r="BB637" i="2"/>
  <c r="BB636" i="2"/>
  <c r="BB635" i="2"/>
  <c r="BB634" i="2"/>
  <c r="BB633" i="2"/>
  <c r="BB632" i="2"/>
  <c r="BB631" i="2"/>
  <c r="BB630" i="2"/>
  <c r="BB629" i="2"/>
  <c r="BB628" i="2"/>
  <c r="BB627" i="2"/>
  <c r="BB626" i="2"/>
  <c r="BB625" i="2"/>
  <c r="BB624" i="2"/>
  <c r="BB623" i="2"/>
  <c r="BB622" i="2"/>
  <c r="BB621" i="2"/>
  <c r="BB620" i="2"/>
  <c r="BB619" i="2"/>
  <c r="BB618" i="2"/>
  <c r="BB617" i="2"/>
  <c r="BB616" i="2"/>
  <c r="BB615" i="2"/>
  <c r="BB614" i="2"/>
  <c r="BB613" i="2"/>
  <c r="BB612" i="2"/>
  <c r="BB611" i="2"/>
  <c r="BB610" i="2"/>
  <c r="BB609" i="2"/>
  <c r="BB608" i="2"/>
  <c r="BB607" i="2"/>
  <c r="BB606" i="2"/>
  <c r="BB605" i="2"/>
  <c r="BB604" i="2"/>
  <c r="BB603" i="2"/>
  <c r="BB602" i="2"/>
  <c r="BB601" i="2"/>
  <c r="BB600" i="2"/>
  <c r="BB599" i="2"/>
  <c r="BB598" i="2"/>
  <c r="BB597" i="2"/>
  <c r="BB596" i="2"/>
  <c r="BB595" i="2"/>
  <c r="BB594" i="2"/>
  <c r="BB593" i="2"/>
  <c r="BB592" i="2"/>
  <c r="BB591" i="2"/>
  <c r="BB590" i="2"/>
  <c r="BB589" i="2"/>
  <c r="BB588" i="2"/>
  <c r="BB587" i="2"/>
  <c r="BB586" i="2"/>
  <c r="BB585" i="2"/>
  <c r="BB584" i="2"/>
  <c r="BB583" i="2"/>
  <c r="BB582" i="2"/>
  <c r="BB581" i="2"/>
  <c r="BB580" i="2"/>
  <c r="BB579" i="2"/>
  <c r="BB578" i="2"/>
  <c r="BB577" i="2"/>
  <c r="BB576" i="2"/>
  <c r="BB575" i="2"/>
  <c r="BB574" i="2"/>
  <c r="BB573" i="2"/>
  <c r="BB572" i="2"/>
  <c r="BB571" i="2"/>
  <c r="BB570" i="2"/>
  <c r="BB569" i="2"/>
  <c r="BB568" i="2"/>
  <c r="BB567" i="2"/>
  <c r="BB566" i="2"/>
  <c r="BB565" i="2"/>
  <c r="BB564" i="2"/>
  <c r="BB563" i="2"/>
  <c r="BB562" i="2"/>
  <c r="BB561" i="2"/>
  <c r="BB560" i="2"/>
  <c r="BB559" i="2"/>
  <c r="BB558" i="2"/>
  <c r="BB557" i="2"/>
  <c r="BB556" i="2"/>
  <c r="BB555" i="2"/>
  <c r="BB554" i="2"/>
  <c r="BB553" i="2"/>
  <c r="BB552" i="2"/>
  <c r="BB551" i="2"/>
  <c r="BB550" i="2"/>
  <c r="BB549" i="2"/>
  <c r="BB548" i="2"/>
  <c r="BB547" i="2"/>
  <c r="BB546" i="2"/>
  <c r="BB545" i="2"/>
  <c r="BB544" i="2"/>
  <c r="BB543" i="2"/>
  <c r="BB542" i="2"/>
  <c r="BB541" i="2"/>
  <c r="BB540" i="2"/>
  <c r="BB539" i="2"/>
  <c r="BB538" i="2"/>
  <c r="BB537" i="2"/>
  <c r="BB536" i="2"/>
  <c r="BB535" i="2"/>
  <c r="BB534" i="2"/>
  <c r="BB533" i="2"/>
  <c r="BB532" i="2"/>
  <c r="BB531" i="2"/>
  <c r="BB530" i="2"/>
  <c r="BB529" i="2"/>
  <c r="BB528" i="2"/>
  <c r="BB527" i="2"/>
  <c r="BB526" i="2"/>
  <c r="BB525" i="2"/>
  <c r="BB524" i="2"/>
  <c r="BB523" i="2"/>
  <c r="BB522" i="2"/>
  <c r="BB521" i="2"/>
  <c r="BB520" i="2"/>
  <c r="BB519" i="2"/>
  <c r="BB518" i="2"/>
  <c r="BB517" i="2"/>
  <c r="BB516" i="2"/>
  <c r="BB515" i="2"/>
  <c r="BB514" i="2"/>
  <c r="BB513" i="2"/>
  <c r="BB512" i="2"/>
  <c r="BB511" i="2"/>
  <c r="BB510" i="2"/>
  <c r="BB509" i="2"/>
  <c r="BB508" i="2"/>
  <c r="BB507" i="2"/>
  <c r="BB506" i="2"/>
  <c r="BB505" i="2"/>
  <c r="BB504" i="2"/>
  <c r="BB503" i="2"/>
  <c r="BB502" i="2"/>
  <c r="BB501" i="2"/>
  <c r="BB500" i="2"/>
  <c r="BB499" i="2"/>
  <c r="BB498" i="2"/>
  <c r="BB497" i="2"/>
  <c r="BB496" i="2"/>
  <c r="BB495" i="2"/>
  <c r="BB494" i="2"/>
  <c r="BB493" i="2"/>
  <c r="BB492" i="2"/>
  <c r="BB491" i="2"/>
  <c r="BB490" i="2"/>
  <c r="BB489" i="2"/>
  <c r="BB488" i="2"/>
  <c r="BB487" i="2"/>
  <c r="BB486" i="2"/>
  <c r="BB485" i="2"/>
  <c r="BB484" i="2"/>
  <c r="BB483" i="2"/>
  <c r="BB482" i="2"/>
  <c r="BB481" i="2"/>
  <c r="BB480" i="2"/>
  <c r="BB479" i="2"/>
  <c r="BB478" i="2"/>
  <c r="BB477" i="2"/>
  <c r="BB476" i="2"/>
  <c r="BB475" i="2"/>
  <c r="BB474" i="2"/>
  <c r="BB473" i="2"/>
  <c r="BB472" i="2"/>
  <c r="BB471" i="2"/>
  <c r="BB470" i="2"/>
  <c r="BB469" i="2"/>
  <c r="BB468" i="2"/>
  <c r="BB467" i="2"/>
  <c r="BB466" i="2"/>
  <c r="BB465" i="2"/>
  <c r="BB464" i="2"/>
  <c r="BB463" i="2"/>
  <c r="BB462" i="2"/>
  <c r="BB461" i="2"/>
  <c r="BB460" i="2"/>
  <c r="BB459" i="2"/>
  <c r="BB458" i="2"/>
  <c r="BB457" i="2"/>
  <c r="BB456" i="2"/>
  <c r="BB455" i="2"/>
  <c r="BB454" i="2"/>
  <c r="BB453" i="2"/>
  <c r="BB452" i="2"/>
  <c r="BB451" i="2"/>
  <c r="BB450" i="2"/>
  <c r="BB449" i="2"/>
  <c r="BB448" i="2"/>
  <c r="BB447" i="2"/>
  <c r="BB446" i="2"/>
  <c r="BB445" i="2"/>
  <c r="BB444" i="2"/>
  <c r="BB443" i="2"/>
  <c r="BB442" i="2"/>
  <c r="BB441" i="2"/>
  <c r="BB440" i="2"/>
  <c r="BB439" i="2"/>
  <c r="BB438" i="2"/>
  <c r="BB437" i="2"/>
  <c r="BB436" i="2"/>
  <c r="BB435" i="2"/>
  <c r="BB434" i="2"/>
  <c r="BB433" i="2"/>
  <c r="BB432" i="2"/>
  <c r="BB431" i="2"/>
  <c r="BB430" i="2"/>
  <c r="BB429" i="2"/>
  <c r="BB428" i="2"/>
  <c r="BB427" i="2"/>
  <c r="BB426" i="2"/>
  <c r="BB425" i="2"/>
  <c r="BB424" i="2"/>
  <c r="BB423" i="2"/>
  <c r="BB422" i="2"/>
  <c r="BB421" i="2"/>
  <c r="BB420" i="2"/>
  <c r="BB419" i="2"/>
  <c r="BB418" i="2"/>
  <c r="BB417" i="2"/>
  <c r="BB416" i="2"/>
  <c r="BB415" i="2"/>
  <c r="BB414" i="2"/>
  <c r="BB413" i="2"/>
  <c r="BB412" i="2"/>
  <c r="BB411" i="2"/>
  <c r="BB410" i="2"/>
  <c r="BB409" i="2"/>
  <c r="BB408" i="2"/>
  <c r="BB407" i="2"/>
  <c r="BB406" i="2"/>
  <c r="BB405" i="2"/>
  <c r="BB404" i="2"/>
  <c r="BB403" i="2"/>
  <c r="BB402" i="2"/>
  <c r="BB401" i="2"/>
  <c r="BB400" i="2"/>
  <c r="BB399" i="2"/>
  <c r="BB398" i="2"/>
  <c r="BB397" i="2"/>
  <c r="BB396" i="2"/>
  <c r="BB395" i="2"/>
  <c r="BB394" i="2"/>
  <c r="BB393" i="2"/>
  <c r="BB392" i="2"/>
  <c r="BB391" i="2"/>
  <c r="BB390" i="2"/>
  <c r="BB389" i="2"/>
  <c r="BB388" i="2"/>
  <c r="BB387" i="2"/>
  <c r="BB386" i="2"/>
  <c r="BB385" i="2"/>
  <c r="BB384" i="2"/>
  <c r="BB383" i="2"/>
  <c r="BB382" i="2"/>
  <c r="BB381" i="2"/>
  <c r="BB380" i="2"/>
  <c r="BB379" i="2"/>
  <c r="BB378" i="2"/>
  <c r="BB377" i="2"/>
  <c r="BB376" i="2"/>
  <c r="BB375" i="2"/>
  <c r="BB374" i="2"/>
  <c r="BB373" i="2"/>
  <c r="BB372" i="2"/>
  <c r="BB371" i="2"/>
  <c r="BB370" i="2"/>
  <c r="BB369" i="2"/>
  <c r="BB368" i="2"/>
  <c r="BB367" i="2"/>
  <c r="BB366" i="2"/>
  <c r="BB365" i="2"/>
  <c r="BB364" i="2"/>
  <c r="BB363" i="2"/>
  <c r="BB362" i="2"/>
  <c r="BB361" i="2"/>
  <c r="BB360" i="2"/>
  <c r="BB359" i="2"/>
  <c r="BB358" i="2"/>
  <c r="BB357" i="2"/>
  <c r="BB356" i="2"/>
  <c r="BB355" i="2"/>
  <c r="BB354" i="2"/>
  <c r="BB353" i="2"/>
  <c r="BB352" i="2"/>
  <c r="BB351" i="2"/>
  <c r="BB350" i="2"/>
  <c r="BB349" i="2"/>
  <c r="BB348" i="2"/>
  <c r="BB347" i="2"/>
  <c r="BB346" i="2"/>
  <c r="BB345" i="2"/>
  <c r="BB344" i="2"/>
  <c r="BB343" i="2"/>
  <c r="BB342" i="2"/>
  <c r="BB341" i="2"/>
  <c r="BB340" i="2"/>
  <c r="BB339" i="2"/>
  <c r="BB338" i="2"/>
  <c r="BB337" i="2"/>
  <c r="BB336" i="2"/>
  <c r="BB335" i="2"/>
  <c r="BB334" i="2"/>
  <c r="BB333" i="2"/>
  <c r="BB332" i="2"/>
  <c r="BB331" i="2"/>
  <c r="BB330" i="2"/>
  <c r="BB329" i="2"/>
  <c r="BB328" i="2"/>
  <c r="BB327" i="2"/>
  <c r="BB326" i="2"/>
  <c r="BB325" i="2"/>
  <c r="BB324" i="2"/>
  <c r="BB323" i="2"/>
  <c r="BB322" i="2"/>
  <c r="BB321" i="2"/>
  <c r="BB320" i="2"/>
  <c r="BB319" i="2"/>
  <c r="BB318" i="2"/>
  <c r="BB317" i="2"/>
  <c r="BB316" i="2"/>
  <c r="BB315" i="2"/>
  <c r="BB314" i="2"/>
  <c r="BB313" i="2"/>
  <c r="BB312" i="2"/>
  <c r="BB311" i="2"/>
  <c r="BB310" i="2"/>
  <c r="BB309" i="2"/>
  <c r="BB308" i="2"/>
  <c r="BB307" i="2"/>
  <c r="BB306" i="2"/>
  <c r="BB305" i="2"/>
  <c r="BB304" i="2"/>
  <c r="BB303" i="2"/>
  <c r="BB302" i="2"/>
  <c r="BB301" i="2"/>
  <c r="BB300" i="2"/>
  <c r="BB299" i="2"/>
  <c r="BB298" i="2"/>
  <c r="BB297" i="2"/>
  <c r="BB296" i="2"/>
  <c r="BB295" i="2"/>
  <c r="BB294" i="2"/>
  <c r="BB293" i="2"/>
  <c r="BB292" i="2"/>
  <c r="BB291" i="2"/>
  <c r="BB290" i="2"/>
  <c r="BB289" i="2"/>
  <c r="BB288" i="2"/>
  <c r="BB287" i="2"/>
  <c r="BB286" i="2"/>
  <c r="BB285" i="2"/>
  <c r="BB284" i="2"/>
  <c r="BB283" i="2"/>
  <c r="BB282" i="2"/>
  <c r="BB281" i="2"/>
  <c r="BB280" i="2"/>
  <c r="BB279" i="2"/>
  <c r="BB278" i="2"/>
  <c r="BB277" i="2"/>
  <c r="BB276" i="2"/>
  <c r="BB275" i="2"/>
  <c r="BB274" i="2"/>
  <c r="BB273" i="2"/>
  <c r="BB272" i="2"/>
  <c r="BB271" i="2"/>
  <c r="BB270" i="2"/>
  <c r="BB269" i="2"/>
  <c r="BB268" i="2"/>
  <c r="BB267" i="2"/>
  <c r="BB266" i="2"/>
  <c r="BB265" i="2"/>
  <c r="BB264" i="2"/>
  <c r="BB263" i="2"/>
  <c r="BB262" i="2"/>
  <c r="BB261" i="2"/>
  <c r="BB260" i="2"/>
  <c r="BB259" i="2"/>
  <c r="BB258" i="2"/>
  <c r="BB257" i="2"/>
  <c r="BB256" i="2"/>
  <c r="BB255" i="2"/>
  <c r="BB254" i="2"/>
  <c r="BB253" i="2"/>
  <c r="BB252" i="2"/>
  <c r="BB251" i="2"/>
  <c r="BB250" i="2"/>
  <c r="BB249" i="2"/>
  <c r="BB248" i="2"/>
  <c r="BB247" i="2"/>
  <c r="BB246" i="2"/>
  <c r="BB245" i="2"/>
  <c r="BB244" i="2"/>
  <c r="BB243" i="2"/>
  <c r="BB242" i="2"/>
  <c r="BB241" i="2"/>
  <c r="BB240" i="2"/>
  <c r="BB239" i="2"/>
  <c r="BB238" i="2"/>
  <c r="BB237" i="2"/>
  <c r="BB236" i="2"/>
  <c r="BB235" i="2"/>
  <c r="BB234" i="2"/>
  <c r="BB233" i="2"/>
  <c r="BB232" i="2"/>
  <c r="BB231" i="2"/>
  <c r="BB230" i="2"/>
  <c r="BB229" i="2"/>
  <c r="BB228" i="2"/>
  <c r="BB227" i="2"/>
  <c r="BB226" i="2"/>
  <c r="BB225" i="2"/>
  <c r="BB224" i="2"/>
  <c r="BB223" i="2"/>
  <c r="BB222" i="2"/>
  <c r="BB221" i="2"/>
  <c r="BB220" i="2"/>
  <c r="BB219" i="2"/>
  <c r="BB218" i="2"/>
  <c r="BB217" i="2"/>
  <c r="BB216" i="2"/>
  <c r="BB215" i="2"/>
  <c r="BB214" i="2"/>
  <c r="BB213" i="2"/>
  <c r="BB212" i="2"/>
  <c r="BB211" i="2"/>
  <c r="BB210" i="2"/>
  <c r="BB209" i="2"/>
  <c r="BB208" i="2"/>
  <c r="BB207" i="2"/>
  <c r="BB206" i="2"/>
  <c r="BB205" i="2"/>
  <c r="BB204" i="2"/>
  <c r="BB203" i="2"/>
  <c r="BB202" i="2"/>
  <c r="BB201" i="2"/>
  <c r="BB200" i="2"/>
  <c r="BB199" i="2"/>
  <c r="BB198" i="2"/>
  <c r="BB197" i="2"/>
  <c r="BB196" i="2"/>
  <c r="BB195" i="2"/>
  <c r="BB194" i="2"/>
  <c r="BB193" i="2"/>
  <c r="BB192" i="2"/>
  <c r="BB191" i="2"/>
  <c r="BB190" i="2"/>
  <c r="BB189" i="2"/>
  <c r="BB188" i="2"/>
  <c r="BB187" i="2"/>
  <c r="BB186" i="2"/>
  <c r="BB185" i="2"/>
  <c r="BB184" i="2"/>
  <c r="BB183" i="2"/>
  <c r="BB182" i="2"/>
  <c r="BB181" i="2"/>
  <c r="BB180" i="2"/>
  <c r="BB179" i="2"/>
  <c r="BB178" i="2"/>
  <c r="BB177" i="2"/>
  <c r="BB176" i="2"/>
  <c r="BB175" i="2"/>
  <c r="BB174" i="2"/>
  <c r="BB173" i="2"/>
  <c r="BB172" i="2"/>
  <c r="BB171" i="2"/>
  <c r="BB170" i="2"/>
  <c r="BB169" i="2"/>
  <c r="BB168" i="2"/>
  <c r="BB167" i="2"/>
  <c r="BB166" i="2"/>
  <c r="BB165" i="2"/>
  <c r="BB164" i="2"/>
  <c r="BB163" i="2"/>
  <c r="BB162" i="2"/>
  <c r="BB161" i="2"/>
  <c r="BB160" i="2"/>
  <c r="BB159" i="2"/>
  <c r="BB158" i="2"/>
  <c r="BB157" i="2"/>
  <c r="BB156" i="2"/>
  <c r="BB155" i="2"/>
  <c r="BB154" i="2"/>
  <c r="BB153" i="2"/>
  <c r="BB152" i="2"/>
  <c r="BB151" i="2"/>
  <c r="BB150" i="2"/>
  <c r="BB149" i="2"/>
  <c r="BB148" i="2"/>
  <c r="BB147" i="2"/>
  <c r="BB146" i="2"/>
  <c r="BB145" i="2"/>
  <c r="BB144" i="2"/>
  <c r="BB143" i="2"/>
  <c r="BB142" i="2"/>
  <c r="BB141" i="2"/>
  <c r="BB140" i="2"/>
  <c r="BB139" i="2"/>
  <c r="BB138" i="2"/>
  <c r="BB137" i="2"/>
  <c r="BB136" i="2"/>
  <c r="BB135" i="2"/>
  <c r="BB134" i="2"/>
  <c r="BB133" i="2"/>
  <c r="BB132" i="2"/>
  <c r="BB131" i="2"/>
  <c r="BB130" i="2"/>
  <c r="BB129" i="2"/>
  <c r="BB128" i="2"/>
  <c r="BB127" i="2"/>
  <c r="BB126" i="2"/>
  <c r="BB125" i="2"/>
  <c r="BB124" i="2"/>
  <c r="BB123" i="2"/>
  <c r="BB122" i="2"/>
  <c r="BB121" i="2"/>
  <c r="BB120" i="2"/>
  <c r="BB119" i="2"/>
  <c r="BB118" i="2"/>
  <c r="BB117" i="2"/>
  <c r="BB116" i="2"/>
  <c r="BB115" i="2"/>
  <c r="BB114" i="2"/>
  <c r="BB113" i="2"/>
  <c r="BB112" i="2"/>
  <c r="BB111" i="2"/>
  <c r="BB110" i="2"/>
  <c r="BB109" i="2"/>
  <c r="BB108" i="2"/>
  <c r="BB107" i="2"/>
  <c r="BB106" i="2"/>
  <c r="BB105" i="2"/>
  <c r="BB104" i="2"/>
  <c r="BB103" i="2"/>
  <c r="BB102" i="2"/>
  <c r="BB101" i="2"/>
  <c r="BB100" i="2"/>
  <c r="BB99" i="2"/>
  <c r="BB98" i="2"/>
  <c r="BB97" i="2"/>
  <c r="BB96" i="2"/>
  <c r="BB95" i="2"/>
  <c r="BB94" i="2"/>
  <c r="BB93" i="2"/>
  <c r="BB92" i="2"/>
  <c r="BB91" i="2"/>
  <c r="BB90" i="2"/>
  <c r="BB89" i="2"/>
  <c r="BB88" i="2"/>
  <c r="BB87" i="2"/>
  <c r="BB86" i="2"/>
  <c r="BB85" i="2"/>
  <c r="BB84" i="2"/>
  <c r="BB83" i="2"/>
  <c r="BB82" i="2"/>
  <c r="BB81" i="2"/>
  <c r="BB80" i="2"/>
  <c r="BB79" i="2"/>
  <c r="BB78" i="2"/>
  <c r="BB77" i="2"/>
  <c r="BB76" i="2"/>
  <c r="BB75" i="2"/>
  <c r="BB74" i="2"/>
  <c r="BB73" i="2"/>
  <c r="BB72" i="2"/>
  <c r="BB71" i="2"/>
  <c r="BB70" i="2"/>
  <c r="BB69" i="2"/>
  <c r="BB68" i="2"/>
  <c r="BB67" i="2"/>
  <c r="BB66" i="2"/>
  <c r="BB65" i="2"/>
  <c r="BB64" i="2"/>
  <c r="BB63" i="2"/>
  <c r="BB62" i="2"/>
  <c r="BB61" i="2"/>
  <c r="BB60" i="2"/>
  <c r="BB59" i="2"/>
  <c r="BB58" i="2"/>
  <c r="BB57" i="2"/>
  <c r="BB56" i="2"/>
  <c r="BB55" i="2"/>
  <c r="BB54" i="2"/>
  <c r="BB53" i="2"/>
  <c r="BB52" i="2"/>
  <c r="BB51" i="2"/>
  <c r="BB50" i="2"/>
  <c r="BB49" i="2"/>
  <c r="BB48" i="2"/>
  <c r="BB47" i="2"/>
  <c r="BB46" i="2"/>
  <c r="BB45" i="2"/>
  <c r="BB44" i="2"/>
  <c r="BB43" i="2"/>
  <c r="BB42" i="2"/>
  <c r="BB41" i="2"/>
  <c r="BB40" i="2"/>
  <c r="BB39" i="2"/>
  <c r="BB38" i="2"/>
  <c r="BB37" i="2"/>
  <c r="BB36" i="2"/>
  <c r="BB35" i="2"/>
  <c r="BB34" i="2"/>
  <c r="BB33" i="2"/>
  <c r="BB32" i="2"/>
  <c r="BB31" i="2"/>
  <c r="BB30" i="2"/>
  <c r="BB29" i="2"/>
  <c r="BB28" i="2"/>
  <c r="BB27" i="2"/>
  <c r="BB26" i="2"/>
  <c r="BB25" i="2"/>
  <c r="BB24" i="2"/>
  <c r="BB23" i="2"/>
  <c r="BB22" i="2"/>
  <c r="BB21" i="2"/>
  <c r="BB20" i="2"/>
  <c r="BB19" i="2"/>
  <c r="BB18" i="2"/>
  <c r="BB17" i="2"/>
  <c r="BB16" i="2"/>
  <c r="BB15" i="2"/>
  <c r="BB14" i="2"/>
  <c r="BB13" i="2"/>
  <c r="BB12" i="2"/>
  <c r="BB11" i="2"/>
  <c r="BB10" i="2"/>
  <c r="BB9" i="2"/>
  <c r="BB8" i="2"/>
  <c r="BB7" i="2"/>
  <c r="BB6" i="2"/>
  <c r="BB5" i="2"/>
  <c r="BB4" i="2"/>
  <c r="BB3" i="2"/>
  <c r="AZ701" i="2"/>
  <c r="AZ700" i="2"/>
  <c r="AZ699" i="2"/>
  <c r="AZ698" i="2"/>
  <c r="AZ697" i="2"/>
  <c r="AZ696" i="2"/>
  <c r="AZ695" i="2"/>
  <c r="AZ694" i="2"/>
  <c r="AZ693" i="2"/>
  <c r="AZ692" i="2"/>
  <c r="AZ691" i="2"/>
  <c r="AZ690" i="2"/>
  <c r="AZ689" i="2"/>
  <c r="AZ688" i="2"/>
  <c r="AZ687" i="2"/>
  <c r="AZ686" i="2"/>
  <c r="AZ685" i="2"/>
  <c r="AZ684" i="2"/>
  <c r="AZ683" i="2"/>
  <c r="AZ682" i="2"/>
  <c r="AZ681" i="2"/>
  <c r="AZ680" i="2"/>
  <c r="AZ679" i="2"/>
  <c r="AZ678" i="2"/>
  <c r="AZ677" i="2"/>
  <c r="AZ676" i="2"/>
  <c r="AZ675" i="2"/>
  <c r="AZ674" i="2"/>
  <c r="AZ673" i="2"/>
  <c r="AZ672" i="2"/>
  <c r="AZ671" i="2"/>
  <c r="AZ670" i="2"/>
  <c r="AZ669" i="2"/>
  <c r="AZ668" i="2"/>
  <c r="AZ667" i="2"/>
  <c r="AZ666" i="2"/>
  <c r="AZ665" i="2"/>
  <c r="AZ664" i="2"/>
  <c r="AZ663" i="2"/>
  <c r="AZ662" i="2"/>
  <c r="AZ661" i="2"/>
  <c r="AZ660" i="2"/>
  <c r="AZ659" i="2"/>
  <c r="AZ658" i="2"/>
  <c r="AZ657" i="2"/>
  <c r="AZ656" i="2"/>
  <c r="AZ655" i="2"/>
  <c r="AZ654" i="2"/>
  <c r="AZ653" i="2"/>
  <c r="AZ652" i="2"/>
  <c r="AZ651" i="2"/>
  <c r="AZ650" i="2"/>
  <c r="AZ649" i="2"/>
  <c r="AZ648" i="2"/>
  <c r="AZ647" i="2"/>
  <c r="AZ646" i="2"/>
  <c r="AZ645" i="2"/>
  <c r="AZ644" i="2"/>
  <c r="AZ643" i="2"/>
  <c r="AZ642" i="2"/>
  <c r="AZ641" i="2"/>
  <c r="AZ640" i="2"/>
  <c r="AZ639" i="2"/>
  <c r="AZ638" i="2"/>
  <c r="AZ637" i="2"/>
  <c r="AZ636" i="2"/>
  <c r="AZ635" i="2"/>
  <c r="AZ634" i="2"/>
  <c r="AZ633" i="2"/>
  <c r="AZ632" i="2"/>
  <c r="AZ631" i="2"/>
  <c r="AZ630" i="2"/>
  <c r="AZ629" i="2"/>
  <c r="AZ628" i="2"/>
  <c r="AZ627" i="2"/>
  <c r="AZ626" i="2"/>
  <c r="AZ625" i="2"/>
  <c r="AZ624" i="2"/>
  <c r="AZ623" i="2"/>
  <c r="AZ622" i="2"/>
  <c r="AZ621" i="2"/>
  <c r="AZ620" i="2"/>
  <c r="AZ619" i="2"/>
  <c r="AZ618" i="2"/>
  <c r="AZ617" i="2"/>
  <c r="AZ616" i="2"/>
  <c r="AZ615" i="2"/>
  <c r="AZ614" i="2"/>
  <c r="AZ613" i="2"/>
  <c r="AZ612" i="2"/>
  <c r="AZ611" i="2"/>
  <c r="AZ610" i="2"/>
  <c r="AZ609" i="2"/>
  <c r="AZ608" i="2"/>
  <c r="AZ607" i="2"/>
  <c r="AZ606" i="2"/>
  <c r="AZ605" i="2"/>
  <c r="AZ604" i="2"/>
  <c r="AZ603" i="2"/>
  <c r="AZ602" i="2"/>
  <c r="AZ601" i="2"/>
  <c r="AZ600" i="2"/>
  <c r="AZ599" i="2"/>
  <c r="AZ598" i="2"/>
  <c r="AZ597" i="2"/>
  <c r="AZ596" i="2"/>
  <c r="AZ595" i="2"/>
  <c r="AZ594" i="2"/>
  <c r="AZ593" i="2"/>
  <c r="AZ592" i="2"/>
  <c r="AZ591" i="2"/>
  <c r="AZ590" i="2"/>
  <c r="AZ589" i="2"/>
  <c r="AZ588" i="2"/>
  <c r="AZ587" i="2"/>
  <c r="AZ586" i="2"/>
  <c r="AZ585" i="2"/>
  <c r="AZ584" i="2"/>
  <c r="AZ583" i="2"/>
  <c r="AZ582" i="2"/>
  <c r="AZ581" i="2"/>
  <c r="AZ580" i="2"/>
  <c r="AZ579" i="2"/>
  <c r="AZ578" i="2"/>
  <c r="AZ577" i="2"/>
  <c r="AZ576" i="2"/>
  <c r="AZ575" i="2"/>
  <c r="AZ574" i="2"/>
  <c r="AZ573" i="2"/>
  <c r="AZ572" i="2"/>
  <c r="AZ571" i="2"/>
  <c r="AZ570" i="2"/>
  <c r="AZ569" i="2"/>
  <c r="AZ568" i="2"/>
  <c r="AZ567" i="2"/>
  <c r="AZ566" i="2"/>
  <c r="AZ565" i="2"/>
  <c r="AZ564" i="2"/>
  <c r="AZ563" i="2"/>
  <c r="AZ562" i="2"/>
  <c r="AZ561" i="2"/>
  <c r="AZ560" i="2"/>
  <c r="AZ559" i="2"/>
  <c r="AZ558" i="2"/>
  <c r="AZ557" i="2"/>
  <c r="AZ556" i="2"/>
  <c r="AZ555" i="2"/>
  <c r="AZ554" i="2"/>
  <c r="AZ553" i="2"/>
  <c r="AZ552" i="2"/>
  <c r="AZ551" i="2"/>
  <c r="AZ550" i="2"/>
  <c r="AZ549" i="2"/>
  <c r="AZ548" i="2"/>
  <c r="AZ547" i="2"/>
  <c r="AZ546" i="2"/>
  <c r="AZ545" i="2"/>
  <c r="AZ544" i="2"/>
  <c r="AZ543" i="2"/>
  <c r="AZ542" i="2"/>
  <c r="AZ541" i="2"/>
  <c r="AZ540" i="2"/>
  <c r="AZ539" i="2"/>
  <c r="AZ538" i="2"/>
  <c r="AZ537" i="2"/>
  <c r="AZ536" i="2"/>
  <c r="AZ535" i="2"/>
  <c r="AZ534" i="2"/>
  <c r="AZ533" i="2"/>
  <c r="AZ532" i="2"/>
  <c r="AZ531" i="2"/>
  <c r="AZ530" i="2"/>
  <c r="AZ529" i="2"/>
  <c r="AZ528" i="2"/>
  <c r="AZ527" i="2"/>
  <c r="AZ526" i="2"/>
  <c r="AZ525" i="2"/>
  <c r="AZ524" i="2"/>
  <c r="AZ523" i="2"/>
  <c r="AZ522" i="2"/>
  <c r="AZ521" i="2"/>
  <c r="AZ520" i="2"/>
  <c r="AZ519" i="2"/>
  <c r="AZ518" i="2"/>
  <c r="AZ517" i="2"/>
  <c r="AZ516" i="2"/>
  <c r="AZ515" i="2"/>
  <c r="AZ514" i="2"/>
  <c r="AZ513" i="2"/>
  <c r="AZ512" i="2"/>
  <c r="AZ511" i="2"/>
  <c r="AZ510" i="2"/>
  <c r="AZ509" i="2"/>
  <c r="AZ508" i="2"/>
  <c r="AZ507" i="2"/>
  <c r="AZ506" i="2"/>
  <c r="AZ505" i="2"/>
  <c r="AZ504" i="2"/>
  <c r="AZ503" i="2"/>
  <c r="AZ502" i="2"/>
  <c r="AZ501" i="2"/>
  <c r="AZ500" i="2"/>
  <c r="AZ499" i="2"/>
  <c r="AZ498" i="2"/>
  <c r="AZ497" i="2"/>
  <c r="AZ496" i="2"/>
  <c r="AZ495" i="2"/>
  <c r="AZ494" i="2"/>
  <c r="AZ493" i="2"/>
  <c r="AZ492" i="2"/>
  <c r="AZ491" i="2"/>
  <c r="AZ490" i="2"/>
  <c r="AZ489" i="2"/>
  <c r="AZ488" i="2"/>
  <c r="AZ487" i="2"/>
  <c r="AZ486" i="2"/>
  <c r="AZ485" i="2"/>
  <c r="AZ484" i="2"/>
  <c r="AZ483" i="2"/>
  <c r="AZ482" i="2"/>
  <c r="AZ481" i="2"/>
  <c r="AZ480" i="2"/>
  <c r="AZ479" i="2"/>
  <c r="AZ478" i="2"/>
  <c r="AZ477" i="2"/>
  <c r="AZ476" i="2"/>
  <c r="AZ475" i="2"/>
  <c r="AZ474" i="2"/>
  <c r="AZ473" i="2"/>
  <c r="AZ472" i="2"/>
  <c r="AZ471" i="2"/>
  <c r="AZ470" i="2"/>
  <c r="AZ469" i="2"/>
  <c r="AZ468" i="2"/>
  <c r="AZ467" i="2"/>
  <c r="AZ466" i="2"/>
  <c r="AZ465" i="2"/>
  <c r="AZ464" i="2"/>
  <c r="AZ463" i="2"/>
  <c r="AZ462" i="2"/>
  <c r="AZ461" i="2"/>
  <c r="AZ460" i="2"/>
  <c r="AZ459" i="2"/>
  <c r="AZ458" i="2"/>
  <c r="AZ457" i="2"/>
  <c r="AZ456" i="2"/>
  <c r="AZ455" i="2"/>
  <c r="AZ454" i="2"/>
  <c r="AZ453" i="2"/>
  <c r="AZ452" i="2"/>
  <c r="AZ451" i="2"/>
  <c r="AZ450" i="2"/>
  <c r="AZ449" i="2"/>
  <c r="AZ448" i="2"/>
  <c r="AZ447" i="2"/>
  <c r="AZ446" i="2"/>
  <c r="AZ445" i="2"/>
  <c r="AZ444" i="2"/>
  <c r="AZ443" i="2"/>
  <c r="AZ442" i="2"/>
  <c r="AZ441" i="2"/>
  <c r="AZ440" i="2"/>
  <c r="AZ439" i="2"/>
  <c r="AZ438" i="2"/>
  <c r="AZ437" i="2"/>
  <c r="AZ436" i="2"/>
  <c r="AZ435" i="2"/>
  <c r="AZ434" i="2"/>
  <c r="AZ433" i="2"/>
  <c r="AZ432" i="2"/>
  <c r="AZ431" i="2"/>
  <c r="AZ430" i="2"/>
  <c r="AZ429" i="2"/>
  <c r="AZ428" i="2"/>
  <c r="AZ427" i="2"/>
  <c r="AZ426" i="2"/>
  <c r="AZ425" i="2"/>
  <c r="AZ424" i="2"/>
  <c r="AZ423" i="2"/>
  <c r="AZ422" i="2"/>
  <c r="AZ421" i="2"/>
  <c r="AZ420" i="2"/>
  <c r="AZ419" i="2"/>
  <c r="AZ418" i="2"/>
  <c r="AZ417" i="2"/>
  <c r="AZ416" i="2"/>
  <c r="AZ415" i="2"/>
  <c r="AZ414" i="2"/>
  <c r="AZ413" i="2"/>
  <c r="AZ412" i="2"/>
  <c r="AZ411" i="2"/>
  <c r="AZ410" i="2"/>
  <c r="AZ409" i="2"/>
  <c r="AZ408" i="2"/>
  <c r="AZ407" i="2"/>
  <c r="AZ406" i="2"/>
  <c r="AZ405" i="2"/>
  <c r="AZ404" i="2"/>
  <c r="AZ403" i="2"/>
  <c r="AZ402" i="2"/>
  <c r="AZ401" i="2"/>
  <c r="AZ400" i="2"/>
  <c r="AZ399" i="2"/>
  <c r="AZ398" i="2"/>
  <c r="AZ397" i="2"/>
  <c r="AZ396" i="2"/>
  <c r="AZ395" i="2"/>
  <c r="AZ394" i="2"/>
  <c r="AZ393" i="2"/>
  <c r="AZ392" i="2"/>
  <c r="AZ391" i="2"/>
  <c r="AZ390" i="2"/>
  <c r="AZ389" i="2"/>
  <c r="AZ388" i="2"/>
  <c r="AZ387" i="2"/>
  <c r="AZ386" i="2"/>
  <c r="AZ385" i="2"/>
  <c r="AZ384" i="2"/>
  <c r="AZ383" i="2"/>
  <c r="AZ382" i="2"/>
  <c r="AZ381" i="2"/>
  <c r="AZ380" i="2"/>
  <c r="AZ379" i="2"/>
  <c r="AZ378" i="2"/>
  <c r="AZ377" i="2"/>
  <c r="AZ376" i="2"/>
  <c r="AZ375" i="2"/>
  <c r="AZ374" i="2"/>
  <c r="AZ373" i="2"/>
  <c r="AZ372" i="2"/>
  <c r="AZ371" i="2"/>
  <c r="AZ370" i="2"/>
  <c r="AZ369" i="2"/>
  <c r="AZ368" i="2"/>
  <c r="AZ367" i="2"/>
  <c r="AZ366" i="2"/>
  <c r="AZ365" i="2"/>
  <c r="AZ364" i="2"/>
  <c r="AZ363" i="2"/>
  <c r="AZ362" i="2"/>
  <c r="AZ361" i="2"/>
  <c r="AZ360" i="2"/>
  <c r="AZ359" i="2"/>
  <c r="AZ358" i="2"/>
  <c r="AZ357" i="2"/>
  <c r="AZ356" i="2"/>
  <c r="AZ355" i="2"/>
  <c r="AZ354" i="2"/>
  <c r="AZ353" i="2"/>
  <c r="AZ352" i="2"/>
  <c r="AZ351" i="2"/>
  <c r="AZ350" i="2"/>
  <c r="AZ349" i="2"/>
  <c r="AZ348" i="2"/>
  <c r="AZ347" i="2"/>
  <c r="AZ346" i="2"/>
  <c r="AZ345" i="2"/>
  <c r="AZ344" i="2"/>
  <c r="AZ343" i="2"/>
  <c r="AZ342" i="2"/>
  <c r="AZ341" i="2"/>
  <c r="AZ340" i="2"/>
  <c r="AZ339" i="2"/>
  <c r="AZ338" i="2"/>
  <c r="AZ337" i="2"/>
  <c r="AZ336" i="2"/>
  <c r="AZ335" i="2"/>
  <c r="AZ334" i="2"/>
  <c r="AZ333" i="2"/>
  <c r="AZ332" i="2"/>
  <c r="AZ331" i="2"/>
  <c r="AZ330" i="2"/>
  <c r="AZ329" i="2"/>
  <c r="AZ328" i="2"/>
  <c r="AZ327" i="2"/>
  <c r="AZ326" i="2"/>
  <c r="AZ325" i="2"/>
  <c r="AZ324" i="2"/>
  <c r="AZ323" i="2"/>
  <c r="AZ322" i="2"/>
  <c r="AZ321" i="2"/>
  <c r="AZ320" i="2"/>
  <c r="AZ319" i="2"/>
  <c r="AZ318" i="2"/>
  <c r="AZ317" i="2"/>
  <c r="AZ316" i="2"/>
  <c r="AZ315" i="2"/>
  <c r="AZ314" i="2"/>
  <c r="AZ313" i="2"/>
  <c r="AZ312" i="2"/>
  <c r="AZ311" i="2"/>
  <c r="AZ310" i="2"/>
  <c r="AZ309" i="2"/>
  <c r="AZ308" i="2"/>
  <c r="AZ307" i="2"/>
  <c r="AZ306" i="2"/>
  <c r="AZ305" i="2"/>
  <c r="AZ304" i="2"/>
  <c r="AZ303" i="2"/>
  <c r="AZ302" i="2"/>
  <c r="AZ301" i="2"/>
  <c r="AZ300" i="2"/>
  <c r="AZ299" i="2"/>
  <c r="AZ298" i="2"/>
  <c r="AZ297" i="2"/>
  <c r="AZ296" i="2"/>
  <c r="AZ295" i="2"/>
  <c r="AZ294" i="2"/>
  <c r="AZ293" i="2"/>
  <c r="AZ292" i="2"/>
  <c r="AZ291" i="2"/>
  <c r="AZ290" i="2"/>
  <c r="AZ289" i="2"/>
  <c r="AZ288" i="2"/>
  <c r="AZ287" i="2"/>
  <c r="AZ286" i="2"/>
  <c r="AZ285" i="2"/>
  <c r="AZ284" i="2"/>
  <c r="AZ283" i="2"/>
  <c r="AZ282" i="2"/>
  <c r="AZ281" i="2"/>
  <c r="AZ280" i="2"/>
  <c r="AZ279" i="2"/>
  <c r="AZ278" i="2"/>
  <c r="AZ277" i="2"/>
  <c r="AZ276" i="2"/>
  <c r="AZ275" i="2"/>
  <c r="AZ274" i="2"/>
  <c r="AZ273" i="2"/>
  <c r="AZ272" i="2"/>
  <c r="AZ271" i="2"/>
  <c r="AZ270" i="2"/>
  <c r="AZ269" i="2"/>
  <c r="AZ268" i="2"/>
  <c r="AZ267" i="2"/>
  <c r="AZ266" i="2"/>
  <c r="AZ265" i="2"/>
  <c r="AZ264" i="2"/>
  <c r="AZ263" i="2"/>
  <c r="AZ262" i="2"/>
  <c r="AZ261" i="2"/>
  <c r="AZ260" i="2"/>
  <c r="AZ259" i="2"/>
  <c r="AZ258" i="2"/>
  <c r="AZ257" i="2"/>
  <c r="AZ256" i="2"/>
  <c r="AZ255" i="2"/>
  <c r="AZ254" i="2"/>
  <c r="AZ253" i="2"/>
  <c r="AZ252" i="2"/>
  <c r="AZ251" i="2"/>
  <c r="AZ250" i="2"/>
  <c r="AZ249" i="2"/>
  <c r="AZ248" i="2"/>
  <c r="AZ247" i="2"/>
  <c r="AZ246" i="2"/>
  <c r="AZ245" i="2"/>
  <c r="AZ244" i="2"/>
  <c r="AZ243" i="2"/>
  <c r="AZ242" i="2"/>
  <c r="AZ241" i="2"/>
  <c r="AZ240" i="2"/>
  <c r="AZ239" i="2"/>
  <c r="AZ238" i="2"/>
  <c r="AZ237" i="2"/>
  <c r="AZ236" i="2"/>
  <c r="AZ235" i="2"/>
  <c r="AZ234" i="2"/>
  <c r="AZ233" i="2"/>
  <c r="AZ232" i="2"/>
  <c r="AZ231" i="2"/>
  <c r="AZ230" i="2"/>
  <c r="AZ229" i="2"/>
  <c r="AZ228" i="2"/>
  <c r="AZ227" i="2"/>
  <c r="AZ226" i="2"/>
  <c r="AZ225" i="2"/>
  <c r="AZ224" i="2"/>
  <c r="AZ223" i="2"/>
  <c r="AZ222" i="2"/>
  <c r="AZ221" i="2"/>
  <c r="AZ220" i="2"/>
  <c r="AZ219" i="2"/>
  <c r="AZ218" i="2"/>
  <c r="AZ217" i="2"/>
  <c r="AZ216" i="2"/>
  <c r="AZ215" i="2"/>
  <c r="AZ214" i="2"/>
  <c r="AZ213" i="2"/>
  <c r="AZ212" i="2"/>
  <c r="AZ211" i="2"/>
  <c r="AZ210" i="2"/>
  <c r="AZ209" i="2"/>
  <c r="AZ208" i="2"/>
  <c r="AZ207" i="2"/>
  <c r="AZ206" i="2"/>
  <c r="AZ205" i="2"/>
  <c r="AZ204" i="2"/>
  <c r="AZ203" i="2"/>
  <c r="AZ202" i="2"/>
  <c r="AZ201" i="2"/>
  <c r="AZ200" i="2"/>
  <c r="AZ199" i="2"/>
  <c r="AZ198" i="2"/>
  <c r="AZ197" i="2"/>
  <c r="AZ196" i="2"/>
  <c r="AZ195" i="2"/>
  <c r="AZ194" i="2"/>
  <c r="AZ193" i="2"/>
  <c r="AZ192" i="2"/>
  <c r="AZ191" i="2"/>
  <c r="AZ190" i="2"/>
  <c r="AZ189" i="2"/>
  <c r="AZ188" i="2"/>
  <c r="AZ187" i="2"/>
  <c r="AZ186" i="2"/>
  <c r="AZ185" i="2"/>
  <c r="AZ184" i="2"/>
  <c r="AZ183" i="2"/>
  <c r="AZ182" i="2"/>
  <c r="AZ181" i="2"/>
  <c r="AZ180" i="2"/>
  <c r="AZ179" i="2"/>
  <c r="AZ178" i="2"/>
  <c r="AZ177" i="2"/>
  <c r="AZ176" i="2"/>
  <c r="AZ175" i="2"/>
  <c r="AZ174" i="2"/>
  <c r="AZ173" i="2"/>
  <c r="AZ172" i="2"/>
  <c r="AZ171" i="2"/>
  <c r="AZ170" i="2"/>
  <c r="AZ169" i="2"/>
  <c r="AZ168" i="2"/>
  <c r="AZ167" i="2"/>
  <c r="AZ166" i="2"/>
  <c r="AZ165" i="2"/>
  <c r="AZ164" i="2"/>
  <c r="AZ163" i="2"/>
  <c r="AZ162" i="2"/>
  <c r="AZ161" i="2"/>
  <c r="AZ160" i="2"/>
  <c r="AZ159" i="2"/>
  <c r="AZ158" i="2"/>
  <c r="AZ157" i="2"/>
  <c r="AZ156" i="2"/>
  <c r="AZ155" i="2"/>
  <c r="AZ154" i="2"/>
  <c r="AZ153" i="2"/>
  <c r="AZ152" i="2"/>
  <c r="AZ151" i="2"/>
  <c r="AZ150" i="2"/>
  <c r="AZ149" i="2"/>
  <c r="AZ148" i="2"/>
  <c r="AZ147" i="2"/>
  <c r="AZ146" i="2"/>
  <c r="AZ145" i="2"/>
  <c r="AZ144" i="2"/>
  <c r="AZ143" i="2"/>
  <c r="AZ142" i="2"/>
  <c r="AZ141" i="2"/>
  <c r="AZ140" i="2"/>
  <c r="AZ139" i="2"/>
  <c r="AZ138" i="2"/>
  <c r="AZ137" i="2"/>
  <c r="AZ136" i="2"/>
  <c r="AZ135" i="2"/>
  <c r="AZ134" i="2"/>
  <c r="AZ133" i="2"/>
  <c r="AZ132" i="2"/>
  <c r="AZ131" i="2"/>
  <c r="AZ130" i="2"/>
  <c r="AZ129" i="2"/>
  <c r="AZ128" i="2"/>
  <c r="AZ127" i="2"/>
  <c r="AZ126" i="2"/>
  <c r="AZ125" i="2"/>
  <c r="AZ124" i="2"/>
  <c r="AZ123" i="2"/>
  <c r="AZ122" i="2"/>
  <c r="AZ121" i="2"/>
  <c r="AZ120" i="2"/>
  <c r="AZ119" i="2"/>
  <c r="AZ118" i="2"/>
  <c r="AZ117" i="2"/>
  <c r="AZ116" i="2"/>
  <c r="AZ115" i="2"/>
  <c r="AZ114" i="2"/>
  <c r="AZ113" i="2"/>
  <c r="AZ112" i="2"/>
  <c r="AZ111" i="2"/>
  <c r="AZ110" i="2"/>
  <c r="AZ109" i="2"/>
  <c r="AZ108" i="2"/>
  <c r="AZ107" i="2"/>
  <c r="AZ106" i="2"/>
  <c r="AZ105" i="2"/>
  <c r="AZ104" i="2"/>
  <c r="AZ103" i="2"/>
  <c r="AZ102" i="2"/>
  <c r="AZ101" i="2"/>
  <c r="AZ100" i="2"/>
  <c r="AZ99" i="2"/>
  <c r="AZ98" i="2"/>
  <c r="AZ97" i="2"/>
  <c r="AZ96" i="2"/>
  <c r="AZ95" i="2"/>
  <c r="AZ94" i="2"/>
  <c r="AZ93" i="2"/>
  <c r="AZ92" i="2"/>
  <c r="AZ91" i="2"/>
  <c r="AZ90" i="2"/>
  <c r="AZ89" i="2"/>
  <c r="AZ88" i="2"/>
  <c r="AZ87" i="2"/>
  <c r="AZ86" i="2"/>
  <c r="AZ85" i="2"/>
  <c r="AZ84" i="2"/>
  <c r="AZ83" i="2"/>
  <c r="AZ82" i="2"/>
  <c r="AZ81" i="2"/>
  <c r="AZ80" i="2"/>
  <c r="AZ79" i="2"/>
  <c r="AZ78" i="2"/>
  <c r="AZ77" i="2"/>
  <c r="AZ76" i="2"/>
  <c r="AZ75" i="2"/>
  <c r="AZ74" i="2"/>
  <c r="AZ73" i="2"/>
  <c r="AZ72" i="2"/>
  <c r="AZ71" i="2"/>
  <c r="AZ70" i="2"/>
  <c r="AZ69" i="2"/>
  <c r="AZ68" i="2"/>
  <c r="AZ67" i="2"/>
  <c r="AZ66" i="2"/>
  <c r="AZ65" i="2"/>
  <c r="AZ64" i="2"/>
  <c r="AZ63" i="2"/>
  <c r="AZ62" i="2"/>
  <c r="AZ61" i="2"/>
  <c r="AZ60" i="2"/>
  <c r="AZ59" i="2"/>
  <c r="AZ58" i="2"/>
  <c r="AZ57" i="2"/>
  <c r="AZ56" i="2"/>
  <c r="AZ55" i="2"/>
  <c r="AZ54" i="2"/>
  <c r="AZ53" i="2"/>
  <c r="AZ52" i="2"/>
  <c r="AZ51" i="2"/>
  <c r="AZ50" i="2"/>
  <c r="AZ49" i="2"/>
  <c r="AZ48" i="2"/>
  <c r="AZ47" i="2"/>
  <c r="AZ46" i="2"/>
  <c r="AZ45" i="2"/>
  <c r="AZ44" i="2"/>
  <c r="AZ43" i="2"/>
  <c r="AZ42" i="2"/>
  <c r="AZ41" i="2"/>
  <c r="AZ40" i="2"/>
  <c r="AZ39" i="2"/>
  <c r="AZ38" i="2"/>
  <c r="AZ37" i="2"/>
  <c r="AZ36" i="2"/>
  <c r="AZ35" i="2"/>
  <c r="AZ34" i="2"/>
  <c r="AZ33" i="2"/>
  <c r="AZ32" i="2"/>
  <c r="AZ31" i="2"/>
  <c r="AZ30" i="2"/>
  <c r="AZ29" i="2"/>
  <c r="AZ28" i="2"/>
  <c r="AZ27" i="2"/>
  <c r="AZ26" i="2"/>
  <c r="AZ25" i="2"/>
  <c r="AZ24" i="2"/>
  <c r="AZ23" i="2"/>
  <c r="AZ22" i="2"/>
  <c r="AZ21" i="2"/>
  <c r="AZ20" i="2"/>
  <c r="AZ19" i="2"/>
  <c r="AZ18" i="2"/>
  <c r="AZ17" i="2"/>
  <c r="AZ16" i="2"/>
  <c r="AZ15" i="2"/>
  <c r="AZ14" i="2"/>
  <c r="AZ13" i="2"/>
  <c r="AZ12" i="2"/>
  <c r="AZ11" i="2"/>
  <c r="AZ10" i="2"/>
  <c r="AZ9" i="2"/>
  <c r="AZ8" i="2"/>
  <c r="AZ7" i="2"/>
  <c r="AZ6" i="2"/>
  <c r="AZ5" i="2"/>
  <c r="AZ4" i="2"/>
  <c r="AZ3" i="2"/>
  <c r="AY701" i="2"/>
  <c r="AY700" i="2"/>
  <c r="AY699" i="2"/>
  <c r="AY698" i="2"/>
  <c r="AY697" i="2"/>
  <c r="AY696" i="2"/>
  <c r="AY695" i="2"/>
  <c r="AY694" i="2"/>
  <c r="AY693" i="2"/>
  <c r="AY692" i="2"/>
  <c r="AY691" i="2"/>
  <c r="AY690" i="2"/>
  <c r="AY689" i="2"/>
  <c r="AY688" i="2"/>
  <c r="AY687" i="2"/>
  <c r="AY686" i="2"/>
  <c r="AY685" i="2"/>
  <c r="AY684" i="2"/>
  <c r="AY683" i="2"/>
  <c r="AY682" i="2"/>
  <c r="AY681" i="2"/>
  <c r="AY680" i="2"/>
  <c r="AY679" i="2"/>
  <c r="AY678" i="2"/>
  <c r="AY677" i="2"/>
  <c r="AY676" i="2"/>
  <c r="AY675" i="2"/>
  <c r="AY674" i="2"/>
  <c r="AY673" i="2"/>
  <c r="AY672" i="2"/>
  <c r="AY671" i="2"/>
  <c r="AY670" i="2"/>
  <c r="AY669" i="2"/>
  <c r="AY668" i="2"/>
  <c r="AY667" i="2"/>
  <c r="AY666" i="2"/>
  <c r="AY665" i="2"/>
  <c r="AY664" i="2"/>
  <c r="AY663" i="2"/>
  <c r="AY662" i="2"/>
  <c r="AY661" i="2"/>
  <c r="AY660" i="2"/>
  <c r="AY659" i="2"/>
  <c r="AY658" i="2"/>
  <c r="AY657" i="2"/>
  <c r="AY656" i="2"/>
  <c r="AY655" i="2"/>
  <c r="AY654" i="2"/>
  <c r="AY653" i="2"/>
  <c r="AY652" i="2"/>
  <c r="AY651" i="2"/>
  <c r="AY650" i="2"/>
  <c r="AY649" i="2"/>
  <c r="AY648" i="2"/>
  <c r="AY647" i="2"/>
  <c r="AY646" i="2"/>
  <c r="AY645" i="2"/>
  <c r="AY644" i="2"/>
  <c r="AY643" i="2"/>
  <c r="AY642" i="2"/>
  <c r="AY641" i="2"/>
  <c r="AY640" i="2"/>
  <c r="AY639" i="2"/>
  <c r="AY638" i="2"/>
  <c r="AY637" i="2"/>
  <c r="AY636" i="2"/>
  <c r="AY635" i="2"/>
  <c r="AY634" i="2"/>
  <c r="AY633" i="2"/>
  <c r="AY632" i="2"/>
  <c r="AY631" i="2"/>
  <c r="AY630" i="2"/>
  <c r="AY629" i="2"/>
  <c r="AY628" i="2"/>
  <c r="AY627" i="2"/>
  <c r="AY626" i="2"/>
  <c r="AY625" i="2"/>
  <c r="AY624" i="2"/>
  <c r="AY623" i="2"/>
  <c r="AY622" i="2"/>
  <c r="AY621" i="2"/>
  <c r="AY620" i="2"/>
  <c r="AY619" i="2"/>
  <c r="AY618" i="2"/>
  <c r="AY617" i="2"/>
  <c r="AY616" i="2"/>
  <c r="AY615" i="2"/>
  <c r="AY614" i="2"/>
  <c r="AY613" i="2"/>
  <c r="AY612" i="2"/>
  <c r="AY611" i="2"/>
  <c r="AY610" i="2"/>
  <c r="AY609" i="2"/>
  <c r="AY608" i="2"/>
  <c r="AY607" i="2"/>
  <c r="AY606" i="2"/>
  <c r="AY605" i="2"/>
  <c r="AY604" i="2"/>
  <c r="AY603" i="2"/>
  <c r="AY602" i="2"/>
  <c r="AY601" i="2"/>
  <c r="AY600" i="2"/>
  <c r="AY599" i="2"/>
  <c r="AY598" i="2"/>
  <c r="AY597" i="2"/>
  <c r="AY596" i="2"/>
  <c r="AY595" i="2"/>
  <c r="AY594" i="2"/>
  <c r="AY593" i="2"/>
  <c r="AY592" i="2"/>
  <c r="AY591" i="2"/>
  <c r="AY590" i="2"/>
  <c r="AY589" i="2"/>
  <c r="AY588" i="2"/>
  <c r="AY587" i="2"/>
  <c r="AY586" i="2"/>
  <c r="AY585" i="2"/>
  <c r="AY584" i="2"/>
  <c r="AY583" i="2"/>
  <c r="AY582" i="2"/>
  <c r="AY581" i="2"/>
  <c r="AY580" i="2"/>
  <c r="AY579" i="2"/>
  <c r="AY578" i="2"/>
  <c r="AY577" i="2"/>
  <c r="AY576" i="2"/>
  <c r="AY575" i="2"/>
  <c r="AY574" i="2"/>
  <c r="AY573" i="2"/>
  <c r="AY572" i="2"/>
  <c r="AY571" i="2"/>
  <c r="AY570" i="2"/>
  <c r="AY569" i="2"/>
  <c r="AY568" i="2"/>
  <c r="AY567" i="2"/>
  <c r="AY566" i="2"/>
  <c r="AY565" i="2"/>
  <c r="AY564" i="2"/>
  <c r="AY563" i="2"/>
  <c r="AY562" i="2"/>
  <c r="AY561" i="2"/>
  <c r="AY560" i="2"/>
  <c r="AY559" i="2"/>
  <c r="AY558" i="2"/>
  <c r="AY557" i="2"/>
  <c r="AY556" i="2"/>
  <c r="AY555" i="2"/>
  <c r="AY554" i="2"/>
  <c r="AY553" i="2"/>
  <c r="AY552" i="2"/>
  <c r="AY551" i="2"/>
  <c r="AY550" i="2"/>
  <c r="AY549" i="2"/>
  <c r="AY548" i="2"/>
  <c r="AY547" i="2"/>
  <c r="AY546" i="2"/>
  <c r="AY545" i="2"/>
  <c r="AY544" i="2"/>
  <c r="AY543" i="2"/>
  <c r="AY542" i="2"/>
  <c r="AY541" i="2"/>
  <c r="AY540" i="2"/>
  <c r="AY539" i="2"/>
  <c r="AY538" i="2"/>
  <c r="AY537" i="2"/>
  <c r="AY536" i="2"/>
  <c r="AY535" i="2"/>
  <c r="AY534" i="2"/>
  <c r="AY533" i="2"/>
  <c r="AY532" i="2"/>
  <c r="AY531" i="2"/>
  <c r="AY530" i="2"/>
  <c r="AY529" i="2"/>
  <c r="AY528" i="2"/>
  <c r="AY527" i="2"/>
  <c r="AY526" i="2"/>
  <c r="AY525" i="2"/>
  <c r="AY524" i="2"/>
  <c r="AY523" i="2"/>
  <c r="AY522" i="2"/>
  <c r="AY521" i="2"/>
  <c r="AY520" i="2"/>
  <c r="AY519" i="2"/>
  <c r="AY518" i="2"/>
  <c r="AY517" i="2"/>
  <c r="AY516" i="2"/>
  <c r="AY515" i="2"/>
  <c r="AY514" i="2"/>
  <c r="AY513" i="2"/>
  <c r="AY512" i="2"/>
  <c r="AY511" i="2"/>
  <c r="AY510" i="2"/>
  <c r="AY509" i="2"/>
  <c r="AY508" i="2"/>
  <c r="AY507" i="2"/>
  <c r="AY506" i="2"/>
  <c r="AY505" i="2"/>
  <c r="AY504" i="2"/>
  <c r="AY503" i="2"/>
  <c r="AY502" i="2"/>
  <c r="AY501" i="2"/>
  <c r="AY500" i="2"/>
  <c r="AY499" i="2"/>
  <c r="AY498" i="2"/>
  <c r="AY497" i="2"/>
  <c r="AY496" i="2"/>
  <c r="AY495" i="2"/>
  <c r="AY494" i="2"/>
  <c r="AY493" i="2"/>
  <c r="AY492" i="2"/>
  <c r="AY491" i="2"/>
  <c r="AY490" i="2"/>
  <c r="AY489" i="2"/>
  <c r="AY488" i="2"/>
  <c r="AY487" i="2"/>
  <c r="AY486" i="2"/>
  <c r="AY485" i="2"/>
  <c r="AY484" i="2"/>
  <c r="AY483" i="2"/>
  <c r="AY482" i="2"/>
  <c r="AY481" i="2"/>
  <c r="AY480" i="2"/>
  <c r="AY479" i="2"/>
  <c r="AY478" i="2"/>
  <c r="AY477" i="2"/>
  <c r="AY476" i="2"/>
  <c r="AY475" i="2"/>
  <c r="AY474" i="2"/>
  <c r="AY473" i="2"/>
  <c r="AY472" i="2"/>
  <c r="AY471" i="2"/>
  <c r="AY470" i="2"/>
  <c r="AY469" i="2"/>
  <c r="AY468" i="2"/>
  <c r="AY467" i="2"/>
  <c r="AY466" i="2"/>
  <c r="AY465" i="2"/>
  <c r="AY464" i="2"/>
  <c r="AY463" i="2"/>
  <c r="AY462" i="2"/>
  <c r="AY461" i="2"/>
  <c r="AY460" i="2"/>
  <c r="AY459" i="2"/>
  <c r="AY458" i="2"/>
  <c r="AY457" i="2"/>
  <c r="AY456" i="2"/>
  <c r="AY455" i="2"/>
  <c r="AY454" i="2"/>
  <c r="AY453" i="2"/>
  <c r="AY452" i="2"/>
  <c r="AY451" i="2"/>
  <c r="AY450" i="2"/>
  <c r="AY449" i="2"/>
  <c r="AY448" i="2"/>
  <c r="AY447" i="2"/>
  <c r="AY446" i="2"/>
  <c r="AY445" i="2"/>
  <c r="AY444" i="2"/>
  <c r="AY443" i="2"/>
  <c r="AY442" i="2"/>
  <c r="AY441" i="2"/>
  <c r="AY440" i="2"/>
  <c r="AY439" i="2"/>
  <c r="AY438" i="2"/>
  <c r="AY437" i="2"/>
  <c r="AY436" i="2"/>
  <c r="AY435" i="2"/>
  <c r="AY434" i="2"/>
  <c r="AY433" i="2"/>
  <c r="AY432" i="2"/>
  <c r="AY431" i="2"/>
  <c r="AY430" i="2"/>
  <c r="AY429" i="2"/>
  <c r="AY428" i="2"/>
  <c r="AY427" i="2"/>
  <c r="AY426" i="2"/>
  <c r="AY425" i="2"/>
  <c r="AY424" i="2"/>
  <c r="AY423" i="2"/>
  <c r="AY422" i="2"/>
  <c r="AY421" i="2"/>
  <c r="AY420" i="2"/>
  <c r="AY419" i="2"/>
  <c r="AY418" i="2"/>
  <c r="AY417" i="2"/>
  <c r="AY416" i="2"/>
  <c r="AY415" i="2"/>
  <c r="AY414" i="2"/>
  <c r="AY413" i="2"/>
  <c r="AY412" i="2"/>
  <c r="AY411" i="2"/>
  <c r="AY410" i="2"/>
  <c r="AY409" i="2"/>
  <c r="AY408" i="2"/>
  <c r="AY407" i="2"/>
  <c r="AY406" i="2"/>
  <c r="AY405" i="2"/>
  <c r="AY404" i="2"/>
  <c r="AY403" i="2"/>
  <c r="AY402" i="2"/>
  <c r="AY401" i="2"/>
  <c r="AY400" i="2"/>
  <c r="AY399" i="2"/>
  <c r="AY398" i="2"/>
  <c r="AY397" i="2"/>
  <c r="AY396" i="2"/>
  <c r="AY395" i="2"/>
  <c r="AY394" i="2"/>
  <c r="AY393" i="2"/>
  <c r="AY392" i="2"/>
  <c r="AY391" i="2"/>
  <c r="AY390" i="2"/>
  <c r="AY389" i="2"/>
  <c r="AY388" i="2"/>
  <c r="AY387" i="2"/>
  <c r="AY386" i="2"/>
  <c r="AY385" i="2"/>
  <c r="AY384" i="2"/>
  <c r="AY383" i="2"/>
  <c r="AY382" i="2"/>
  <c r="AY381" i="2"/>
  <c r="AY380" i="2"/>
  <c r="AY379" i="2"/>
  <c r="AY378" i="2"/>
  <c r="AY377" i="2"/>
  <c r="AY376" i="2"/>
  <c r="AY375" i="2"/>
  <c r="AY374" i="2"/>
  <c r="AY373" i="2"/>
  <c r="AY372" i="2"/>
  <c r="AY371" i="2"/>
  <c r="AY370" i="2"/>
  <c r="AY369" i="2"/>
  <c r="AY368" i="2"/>
  <c r="AY367" i="2"/>
  <c r="AY366" i="2"/>
  <c r="AY365" i="2"/>
  <c r="AY364" i="2"/>
  <c r="AY363" i="2"/>
  <c r="AY362" i="2"/>
  <c r="AY361" i="2"/>
  <c r="AY360" i="2"/>
  <c r="AY359" i="2"/>
  <c r="AY358" i="2"/>
  <c r="AY357" i="2"/>
  <c r="AY356" i="2"/>
  <c r="AY355" i="2"/>
  <c r="AY354" i="2"/>
  <c r="AY353" i="2"/>
  <c r="AY352" i="2"/>
  <c r="AY351" i="2"/>
  <c r="AY350" i="2"/>
  <c r="AY349" i="2"/>
  <c r="AY348" i="2"/>
  <c r="AY347" i="2"/>
  <c r="AY346" i="2"/>
  <c r="AY345" i="2"/>
  <c r="AY344" i="2"/>
  <c r="AY343" i="2"/>
  <c r="AY342" i="2"/>
  <c r="AY341" i="2"/>
  <c r="AY340" i="2"/>
  <c r="AY339" i="2"/>
  <c r="AY338" i="2"/>
  <c r="AY337" i="2"/>
  <c r="AY336" i="2"/>
  <c r="AY335" i="2"/>
  <c r="AY334" i="2"/>
  <c r="AY333" i="2"/>
  <c r="AY332" i="2"/>
  <c r="AY331" i="2"/>
  <c r="AY330" i="2"/>
  <c r="AY329" i="2"/>
  <c r="AY328" i="2"/>
  <c r="AY327" i="2"/>
  <c r="AY326" i="2"/>
  <c r="AY325" i="2"/>
  <c r="AY324" i="2"/>
  <c r="AY323" i="2"/>
  <c r="AY322" i="2"/>
  <c r="AY321" i="2"/>
  <c r="AY320" i="2"/>
  <c r="AY319" i="2"/>
  <c r="AY318" i="2"/>
  <c r="AY317" i="2"/>
  <c r="AY316" i="2"/>
  <c r="AY315" i="2"/>
  <c r="AY314" i="2"/>
  <c r="AY313" i="2"/>
  <c r="AY312" i="2"/>
  <c r="AY311" i="2"/>
  <c r="AY310" i="2"/>
  <c r="AY309" i="2"/>
  <c r="AY308" i="2"/>
  <c r="AY307" i="2"/>
  <c r="AY306" i="2"/>
  <c r="AY305" i="2"/>
  <c r="AY304" i="2"/>
  <c r="AY303" i="2"/>
  <c r="AY302" i="2"/>
  <c r="AY301" i="2"/>
  <c r="AY300" i="2"/>
  <c r="AY299" i="2"/>
  <c r="AY298" i="2"/>
  <c r="AY297" i="2"/>
  <c r="AY296" i="2"/>
  <c r="AY295" i="2"/>
  <c r="AY294" i="2"/>
  <c r="AY293" i="2"/>
  <c r="AY292" i="2"/>
  <c r="AY291" i="2"/>
  <c r="AY290" i="2"/>
  <c r="AY289" i="2"/>
  <c r="AY288" i="2"/>
  <c r="AY287" i="2"/>
  <c r="AY286" i="2"/>
  <c r="AY285" i="2"/>
  <c r="AY284" i="2"/>
  <c r="AY283" i="2"/>
  <c r="AY282" i="2"/>
  <c r="AY281" i="2"/>
  <c r="AY280" i="2"/>
  <c r="AY279" i="2"/>
  <c r="AY278" i="2"/>
  <c r="AY277" i="2"/>
  <c r="AY276" i="2"/>
  <c r="AY275" i="2"/>
  <c r="AY274" i="2"/>
  <c r="AY273" i="2"/>
  <c r="AY272" i="2"/>
  <c r="AY271" i="2"/>
  <c r="AY270" i="2"/>
  <c r="AY269" i="2"/>
  <c r="AY268" i="2"/>
  <c r="AY267" i="2"/>
  <c r="AY266" i="2"/>
  <c r="AY265" i="2"/>
  <c r="AY264" i="2"/>
  <c r="AY263" i="2"/>
  <c r="AY262" i="2"/>
  <c r="AY261" i="2"/>
  <c r="AY260" i="2"/>
  <c r="AY259" i="2"/>
  <c r="AY258" i="2"/>
  <c r="AY257" i="2"/>
  <c r="AY256" i="2"/>
  <c r="AY255" i="2"/>
  <c r="AY254" i="2"/>
  <c r="AY253" i="2"/>
  <c r="AY252" i="2"/>
  <c r="AY251" i="2"/>
  <c r="AY250" i="2"/>
  <c r="AY249" i="2"/>
  <c r="AY248" i="2"/>
  <c r="AY247" i="2"/>
  <c r="AY246" i="2"/>
  <c r="AY245" i="2"/>
  <c r="AY244" i="2"/>
  <c r="AY243" i="2"/>
  <c r="AY242" i="2"/>
  <c r="AY241" i="2"/>
  <c r="AY240" i="2"/>
  <c r="AY239" i="2"/>
  <c r="AY238" i="2"/>
  <c r="AY237" i="2"/>
  <c r="AY236" i="2"/>
  <c r="AY235" i="2"/>
  <c r="AY234" i="2"/>
  <c r="AY233" i="2"/>
  <c r="AY232" i="2"/>
  <c r="AY231" i="2"/>
  <c r="AY230" i="2"/>
  <c r="AY229" i="2"/>
  <c r="AY228" i="2"/>
  <c r="AY227" i="2"/>
  <c r="AY226" i="2"/>
  <c r="AY225" i="2"/>
  <c r="AY224" i="2"/>
  <c r="AY223" i="2"/>
  <c r="AY222" i="2"/>
  <c r="AY221" i="2"/>
  <c r="AY220" i="2"/>
  <c r="AY219" i="2"/>
  <c r="AY218" i="2"/>
  <c r="AY217" i="2"/>
  <c r="AY216" i="2"/>
  <c r="AY215" i="2"/>
  <c r="AY214" i="2"/>
  <c r="AY213" i="2"/>
  <c r="AY212" i="2"/>
  <c r="AY211" i="2"/>
  <c r="AY210" i="2"/>
  <c r="AY209" i="2"/>
  <c r="AY208" i="2"/>
  <c r="AY207" i="2"/>
  <c r="AY206" i="2"/>
  <c r="AY205" i="2"/>
  <c r="AY204" i="2"/>
  <c r="AY203" i="2"/>
  <c r="AY202" i="2"/>
  <c r="AY201" i="2"/>
  <c r="AY200" i="2"/>
  <c r="AY199" i="2"/>
  <c r="AY198" i="2"/>
  <c r="AY197" i="2"/>
  <c r="AY196" i="2"/>
  <c r="AY195" i="2"/>
  <c r="AY194" i="2"/>
  <c r="AY193" i="2"/>
  <c r="AY192" i="2"/>
  <c r="AY191" i="2"/>
  <c r="AY190" i="2"/>
  <c r="AY189" i="2"/>
  <c r="AY188" i="2"/>
  <c r="AY187" i="2"/>
  <c r="AY186" i="2"/>
  <c r="AY185" i="2"/>
  <c r="AY184" i="2"/>
  <c r="AY183" i="2"/>
  <c r="AY182" i="2"/>
  <c r="AY181" i="2"/>
  <c r="AY180" i="2"/>
  <c r="AY179" i="2"/>
  <c r="AY178" i="2"/>
  <c r="AY177" i="2"/>
  <c r="AY176" i="2"/>
  <c r="AY175" i="2"/>
  <c r="AY174" i="2"/>
  <c r="AY173" i="2"/>
  <c r="AY172" i="2"/>
  <c r="AY171" i="2"/>
  <c r="AY170" i="2"/>
  <c r="AY169" i="2"/>
  <c r="AY168" i="2"/>
  <c r="AY167" i="2"/>
  <c r="AY166" i="2"/>
  <c r="AY165" i="2"/>
  <c r="AY164" i="2"/>
  <c r="AY163" i="2"/>
  <c r="AY162" i="2"/>
  <c r="AY161" i="2"/>
  <c r="AY160" i="2"/>
  <c r="AY159" i="2"/>
  <c r="AY158" i="2"/>
  <c r="AY157" i="2"/>
  <c r="AY156" i="2"/>
  <c r="AY155" i="2"/>
  <c r="AY154" i="2"/>
  <c r="AY153" i="2"/>
  <c r="AY152" i="2"/>
  <c r="AY151" i="2"/>
  <c r="AY150" i="2"/>
  <c r="AY149" i="2"/>
  <c r="AY148" i="2"/>
  <c r="AY147" i="2"/>
  <c r="AY146" i="2"/>
  <c r="AY145" i="2"/>
  <c r="AY144" i="2"/>
  <c r="AY143" i="2"/>
  <c r="AY142" i="2"/>
  <c r="AY141" i="2"/>
  <c r="AY140" i="2"/>
  <c r="AY139" i="2"/>
  <c r="AY138" i="2"/>
  <c r="AY137" i="2"/>
  <c r="AY136" i="2"/>
  <c r="AY135" i="2"/>
  <c r="AY134" i="2"/>
  <c r="AY133" i="2"/>
  <c r="AY132" i="2"/>
  <c r="AY131" i="2"/>
  <c r="AY130" i="2"/>
  <c r="AY129" i="2"/>
  <c r="AY128" i="2"/>
  <c r="AY127" i="2"/>
  <c r="AY126" i="2"/>
  <c r="AY125" i="2"/>
  <c r="AY124" i="2"/>
  <c r="AY123" i="2"/>
  <c r="AY122" i="2"/>
  <c r="AY121" i="2"/>
  <c r="AY120" i="2"/>
  <c r="AY119" i="2"/>
  <c r="AY118" i="2"/>
  <c r="AY117" i="2"/>
  <c r="AY116" i="2"/>
  <c r="AY115" i="2"/>
  <c r="AY114" i="2"/>
  <c r="AY113" i="2"/>
  <c r="AY112" i="2"/>
  <c r="AY111" i="2"/>
  <c r="AY110" i="2"/>
  <c r="AY109" i="2"/>
  <c r="AY108" i="2"/>
  <c r="AY107" i="2"/>
  <c r="AY106" i="2"/>
  <c r="AY105" i="2"/>
  <c r="AY104" i="2"/>
  <c r="AY103" i="2"/>
  <c r="AY102" i="2"/>
  <c r="AY101" i="2"/>
  <c r="AY100" i="2"/>
  <c r="AY99" i="2"/>
  <c r="AY98" i="2"/>
  <c r="AY97" i="2"/>
  <c r="AY96" i="2"/>
  <c r="AY95" i="2"/>
  <c r="AY94" i="2"/>
  <c r="AY93" i="2"/>
  <c r="AY92" i="2"/>
  <c r="AY91" i="2"/>
  <c r="AY90" i="2"/>
  <c r="AY89" i="2"/>
  <c r="AY88" i="2"/>
  <c r="AY87" i="2"/>
  <c r="AY86" i="2"/>
  <c r="AY85" i="2"/>
  <c r="AY84" i="2"/>
  <c r="AY83" i="2"/>
  <c r="AY82" i="2"/>
  <c r="AY81" i="2"/>
  <c r="AY80" i="2"/>
  <c r="AY79" i="2"/>
  <c r="AY78" i="2"/>
  <c r="AY77" i="2"/>
  <c r="AY76" i="2"/>
  <c r="AY75" i="2"/>
  <c r="AY74" i="2"/>
  <c r="AY73" i="2"/>
  <c r="AY72" i="2"/>
  <c r="AY71" i="2"/>
  <c r="AY70" i="2"/>
  <c r="AY69" i="2"/>
  <c r="AY68" i="2"/>
  <c r="AY67" i="2"/>
  <c r="AY66" i="2"/>
  <c r="AY65" i="2"/>
  <c r="AY64" i="2"/>
  <c r="AY63" i="2"/>
  <c r="AY62" i="2"/>
  <c r="AY61" i="2"/>
  <c r="AY60" i="2"/>
  <c r="AY59" i="2"/>
  <c r="AY58" i="2"/>
  <c r="AY57" i="2"/>
  <c r="AY56" i="2"/>
  <c r="AY55" i="2"/>
  <c r="AY54" i="2"/>
  <c r="AY53" i="2"/>
  <c r="AY52" i="2"/>
  <c r="AY51" i="2"/>
  <c r="AY50" i="2"/>
  <c r="AY49" i="2"/>
  <c r="AY48" i="2"/>
  <c r="AY47" i="2"/>
  <c r="AY46" i="2"/>
  <c r="AY45" i="2"/>
  <c r="AY44" i="2"/>
  <c r="AY43" i="2"/>
  <c r="AY42" i="2"/>
  <c r="AY41" i="2"/>
  <c r="AY40" i="2"/>
  <c r="AY39" i="2"/>
  <c r="AY38" i="2"/>
  <c r="AY37" i="2"/>
  <c r="AY36" i="2"/>
  <c r="AY35" i="2"/>
  <c r="AY34" i="2"/>
  <c r="AY33" i="2"/>
  <c r="AY32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7" i="2"/>
  <c r="AY16" i="2"/>
  <c r="AY15" i="2"/>
  <c r="AY14" i="2"/>
  <c r="AY13" i="2"/>
  <c r="AY12" i="2"/>
  <c r="AY11" i="2"/>
  <c r="AY10" i="2"/>
  <c r="AY9" i="2"/>
  <c r="AY8" i="2"/>
  <c r="AY7" i="2"/>
  <c r="AY6" i="2"/>
  <c r="AY5" i="2"/>
  <c r="AY4" i="2"/>
  <c r="AY3" i="2"/>
  <c r="AX701" i="2"/>
  <c r="AX700" i="2"/>
  <c r="AX699" i="2"/>
  <c r="AX698" i="2"/>
  <c r="AX697" i="2"/>
  <c r="AX696" i="2"/>
  <c r="AX695" i="2"/>
  <c r="AX694" i="2"/>
  <c r="AX693" i="2"/>
  <c r="AX692" i="2"/>
  <c r="AX691" i="2"/>
  <c r="AX690" i="2"/>
  <c r="AX689" i="2"/>
  <c r="AX688" i="2"/>
  <c r="AX687" i="2"/>
  <c r="AX686" i="2"/>
  <c r="AX685" i="2"/>
  <c r="AX684" i="2"/>
  <c r="AX683" i="2"/>
  <c r="AX682" i="2"/>
  <c r="AX681" i="2"/>
  <c r="AX680" i="2"/>
  <c r="AX679" i="2"/>
  <c r="AX678" i="2"/>
  <c r="AX677" i="2"/>
  <c r="AX676" i="2"/>
  <c r="AX675" i="2"/>
  <c r="AX674" i="2"/>
  <c r="AX673" i="2"/>
  <c r="AX672" i="2"/>
  <c r="AX671" i="2"/>
  <c r="AX670" i="2"/>
  <c r="AX669" i="2"/>
  <c r="AX668" i="2"/>
  <c r="AX667" i="2"/>
  <c r="AX666" i="2"/>
  <c r="AX665" i="2"/>
  <c r="AX664" i="2"/>
  <c r="AX663" i="2"/>
  <c r="AX662" i="2"/>
  <c r="AX661" i="2"/>
  <c r="AX660" i="2"/>
  <c r="AX659" i="2"/>
  <c r="AX658" i="2"/>
  <c r="AX657" i="2"/>
  <c r="AX656" i="2"/>
  <c r="AX655" i="2"/>
  <c r="AX654" i="2"/>
  <c r="AX653" i="2"/>
  <c r="AX652" i="2"/>
  <c r="AX651" i="2"/>
  <c r="AX650" i="2"/>
  <c r="AX649" i="2"/>
  <c r="AX648" i="2"/>
  <c r="AX647" i="2"/>
  <c r="AX646" i="2"/>
  <c r="AX645" i="2"/>
  <c r="AX644" i="2"/>
  <c r="AX643" i="2"/>
  <c r="AX642" i="2"/>
  <c r="AX641" i="2"/>
  <c r="AX640" i="2"/>
  <c r="AX639" i="2"/>
  <c r="AX638" i="2"/>
  <c r="AX637" i="2"/>
  <c r="AX636" i="2"/>
  <c r="AX635" i="2"/>
  <c r="AX634" i="2"/>
  <c r="AX633" i="2"/>
  <c r="AX632" i="2"/>
  <c r="AX631" i="2"/>
  <c r="AX630" i="2"/>
  <c r="AX629" i="2"/>
  <c r="AX628" i="2"/>
  <c r="AX627" i="2"/>
  <c r="AX626" i="2"/>
  <c r="AX625" i="2"/>
  <c r="AX624" i="2"/>
  <c r="AX623" i="2"/>
  <c r="AX622" i="2"/>
  <c r="AX621" i="2"/>
  <c r="AX620" i="2"/>
  <c r="AX619" i="2"/>
  <c r="AX618" i="2"/>
  <c r="AX617" i="2"/>
  <c r="AX616" i="2"/>
  <c r="AX615" i="2"/>
  <c r="AX614" i="2"/>
  <c r="AX613" i="2"/>
  <c r="AX612" i="2"/>
  <c r="AX611" i="2"/>
  <c r="AX610" i="2"/>
  <c r="AX609" i="2"/>
  <c r="AX608" i="2"/>
  <c r="AX607" i="2"/>
  <c r="AX606" i="2"/>
  <c r="AX605" i="2"/>
  <c r="AX604" i="2"/>
  <c r="AX603" i="2"/>
  <c r="AX602" i="2"/>
  <c r="AX601" i="2"/>
  <c r="AX600" i="2"/>
  <c r="AX599" i="2"/>
  <c r="AX598" i="2"/>
  <c r="AX597" i="2"/>
  <c r="AX596" i="2"/>
  <c r="AX595" i="2"/>
  <c r="AX594" i="2"/>
  <c r="AX593" i="2"/>
  <c r="AX592" i="2"/>
  <c r="AX591" i="2"/>
  <c r="AX590" i="2"/>
  <c r="AX589" i="2"/>
  <c r="AX588" i="2"/>
  <c r="AX587" i="2"/>
  <c r="AX586" i="2"/>
  <c r="AX585" i="2"/>
  <c r="AX584" i="2"/>
  <c r="AX583" i="2"/>
  <c r="AX582" i="2"/>
  <c r="AX581" i="2"/>
  <c r="AX580" i="2"/>
  <c r="AX579" i="2"/>
  <c r="AX578" i="2"/>
  <c r="AX577" i="2"/>
  <c r="AX576" i="2"/>
  <c r="AX575" i="2"/>
  <c r="AX574" i="2"/>
  <c r="AX573" i="2"/>
  <c r="AX572" i="2"/>
  <c r="AX571" i="2"/>
  <c r="AX570" i="2"/>
  <c r="AX569" i="2"/>
  <c r="AX568" i="2"/>
  <c r="AX567" i="2"/>
  <c r="AX566" i="2"/>
  <c r="AX565" i="2"/>
  <c r="AX564" i="2"/>
  <c r="AX563" i="2"/>
  <c r="AX562" i="2"/>
  <c r="AX561" i="2"/>
  <c r="AX560" i="2"/>
  <c r="AX559" i="2"/>
  <c r="AX558" i="2"/>
  <c r="AX557" i="2"/>
  <c r="AX556" i="2"/>
  <c r="AX555" i="2"/>
  <c r="AX554" i="2"/>
  <c r="AX553" i="2"/>
  <c r="AX552" i="2"/>
  <c r="AX551" i="2"/>
  <c r="AX550" i="2"/>
  <c r="AX549" i="2"/>
  <c r="AX548" i="2"/>
  <c r="AX547" i="2"/>
  <c r="AX546" i="2"/>
  <c r="AX545" i="2"/>
  <c r="AX544" i="2"/>
  <c r="AX543" i="2"/>
  <c r="AX542" i="2"/>
  <c r="AX541" i="2"/>
  <c r="AX540" i="2"/>
  <c r="AX539" i="2"/>
  <c r="AX538" i="2"/>
  <c r="AX537" i="2"/>
  <c r="AX536" i="2"/>
  <c r="AX535" i="2"/>
  <c r="AX534" i="2"/>
  <c r="AX533" i="2"/>
  <c r="AX532" i="2"/>
  <c r="AX531" i="2"/>
  <c r="AX530" i="2"/>
  <c r="AX529" i="2"/>
  <c r="AX528" i="2"/>
  <c r="AX527" i="2"/>
  <c r="AX526" i="2"/>
  <c r="AX525" i="2"/>
  <c r="AX524" i="2"/>
  <c r="AX523" i="2"/>
  <c r="AX522" i="2"/>
  <c r="AX521" i="2"/>
  <c r="AX520" i="2"/>
  <c r="AX519" i="2"/>
  <c r="AX518" i="2"/>
  <c r="AX517" i="2"/>
  <c r="AX516" i="2"/>
  <c r="AX515" i="2"/>
  <c r="AX514" i="2"/>
  <c r="AX513" i="2"/>
  <c r="AX512" i="2"/>
  <c r="AX511" i="2"/>
  <c r="AX510" i="2"/>
  <c r="AX509" i="2"/>
  <c r="AX508" i="2"/>
  <c r="AX507" i="2"/>
  <c r="AX506" i="2"/>
  <c r="AX505" i="2"/>
  <c r="AX504" i="2"/>
  <c r="AX503" i="2"/>
  <c r="AX502" i="2"/>
  <c r="AX501" i="2"/>
  <c r="AX500" i="2"/>
  <c r="AX499" i="2"/>
  <c r="AX498" i="2"/>
  <c r="AX497" i="2"/>
  <c r="AX496" i="2"/>
  <c r="AX495" i="2"/>
  <c r="AX494" i="2"/>
  <c r="AX493" i="2"/>
  <c r="AX492" i="2"/>
  <c r="AX491" i="2"/>
  <c r="AX490" i="2"/>
  <c r="AX489" i="2"/>
  <c r="AX488" i="2"/>
  <c r="AX487" i="2"/>
  <c r="AX486" i="2"/>
  <c r="AX485" i="2"/>
  <c r="AX484" i="2"/>
  <c r="AX483" i="2"/>
  <c r="AX482" i="2"/>
  <c r="AX481" i="2"/>
  <c r="AX480" i="2"/>
  <c r="AX479" i="2"/>
  <c r="AX478" i="2"/>
  <c r="AX477" i="2"/>
  <c r="AX476" i="2"/>
  <c r="AX475" i="2"/>
  <c r="AX474" i="2"/>
  <c r="AX473" i="2"/>
  <c r="AX472" i="2"/>
  <c r="AX471" i="2"/>
  <c r="AX470" i="2"/>
  <c r="AX469" i="2"/>
  <c r="AX468" i="2"/>
  <c r="AX467" i="2"/>
  <c r="AX466" i="2"/>
  <c r="AX465" i="2"/>
  <c r="AX464" i="2"/>
  <c r="AX463" i="2"/>
  <c r="AX462" i="2"/>
  <c r="AX461" i="2"/>
  <c r="AX460" i="2"/>
  <c r="AX459" i="2"/>
  <c r="AX458" i="2"/>
  <c r="AX457" i="2"/>
  <c r="AX456" i="2"/>
  <c r="AX455" i="2"/>
  <c r="AX454" i="2"/>
  <c r="AX453" i="2"/>
  <c r="AX452" i="2"/>
  <c r="AX451" i="2"/>
  <c r="AX450" i="2"/>
  <c r="AX449" i="2"/>
  <c r="AX448" i="2"/>
  <c r="AX447" i="2"/>
  <c r="AX446" i="2"/>
  <c r="AX445" i="2"/>
  <c r="AX444" i="2"/>
  <c r="AX443" i="2"/>
  <c r="AX442" i="2"/>
  <c r="AX441" i="2"/>
  <c r="AX440" i="2"/>
  <c r="AX439" i="2"/>
  <c r="AX438" i="2"/>
  <c r="AX437" i="2"/>
  <c r="AX436" i="2"/>
  <c r="AX435" i="2"/>
  <c r="AX434" i="2"/>
  <c r="AX433" i="2"/>
  <c r="AX432" i="2"/>
  <c r="AX431" i="2"/>
  <c r="AX430" i="2"/>
  <c r="AX429" i="2"/>
  <c r="AX428" i="2"/>
  <c r="AX427" i="2"/>
  <c r="AX426" i="2"/>
  <c r="AX425" i="2"/>
  <c r="AX424" i="2"/>
  <c r="AX423" i="2"/>
  <c r="AX422" i="2"/>
  <c r="AX421" i="2"/>
  <c r="AX420" i="2"/>
  <c r="AX419" i="2"/>
  <c r="AX418" i="2"/>
  <c r="AX417" i="2"/>
  <c r="AX416" i="2"/>
  <c r="AX415" i="2"/>
  <c r="AX414" i="2"/>
  <c r="AX413" i="2"/>
  <c r="AX412" i="2"/>
  <c r="AX411" i="2"/>
  <c r="AX410" i="2"/>
  <c r="AX409" i="2"/>
  <c r="AX408" i="2"/>
  <c r="AX407" i="2"/>
  <c r="AX406" i="2"/>
  <c r="AX405" i="2"/>
  <c r="AX404" i="2"/>
  <c r="AX403" i="2"/>
  <c r="AX402" i="2"/>
  <c r="AX401" i="2"/>
  <c r="AX400" i="2"/>
  <c r="AX399" i="2"/>
  <c r="AX398" i="2"/>
  <c r="AX397" i="2"/>
  <c r="AX396" i="2"/>
  <c r="AX395" i="2"/>
  <c r="AX394" i="2"/>
  <c r="AX393" i="2"/>
  <c r="AX392" i="2"/>
  <c r="AX391" i="2"/>
  <c r="AX390" i="2"/>
  <c r="AX389" i="2"/>
  <c r="AX388" i="2"/>
  <c r="AX387" i="2"/>
  <c r="AX386" i="2"/>
  <c r="AX385" i="2"/>
  <c r="AX384" i="2"/>
  <c r="AX383" i="2"/>
  <c r="AX382" i="2"/>
  <c r="AX381" i="2"/>
  <c r="AX380" i="2"/>
  <c r="AX379" i="2"/>
  <c r="AX378" i="2"/>
  <c r="AX377" i="2"/>
  <c r="AX376" i="2"/>
  <c r="AX375" i="2"/>
  <c r="AX374" i="2"/>
  <c r="AX373" i="2"/>
  <c r="AX372" i="2"/>
  <c r="AX371" i="2"/>
  <c r="AX370" i="2"/>
  <c r="AX369" i="2"/>
  <c r="AX368" i="2"/>
  <c r="AX367" i="2"/>
  <c r="AX366" i="2"/>
  <c r="AX365" i="2"/>
  <c r="AX364" i="2"/>
  <c r="AX363" i="2"/>
  <c r="AX362" i="2"/>
  <c r="AX361" i="2"/>
  <c r="AX360" i="2"/>
  <c r="AX359" i="2"/>
  <c r="AX358" i="2"/>
  <c r="AX357" i="2"/>
  <c r="AX356" i="2"/>
  <c r="AX355" i="2"/>
  <c r="AX354" i="2"/>
  <c r="AX353" i="2"/>
  <c r="AX352" i="2"/>
  <c r="AX351" i="2"/>
  <c r="AX350" i="2"/>
  <c r="AX349" i="2"/>
  <c r="AX348" i="2"/>
  <c r="AX347" i="2"/>
  <c r="AX346" i="2"/>
  <c r="AX345" i="2"/>
  <c r="AX344" i="2"/>
  <c r="AX343" i="2"/>
  <c r="AX342" i="2"/>
  <c r="AX341" i="2"/>
  <c r="AX340" i="2"/>
  <c r="AX339" i="2"/>
  <c r="AX338" i="2"/>
  <c r="AX337" i="2"/>
  <c r="AX336" i="2"/>
  <c r="AX335" i="2"/>
  <c r="AX334" i="2"/>
  <c r="AX333" i="2"/>
  <c r="AX332" i="2"/>
  <c r="AX331" i="2"/>
  <c r="AX330" i="2"/>
  <c r="AX329" i="2"/>
  <c r="AX328" i="2"/>
  <c r="AX327" i="2"/>
  <c r="AX326" i="2"/>
  <c r="AX325" i="2"/>
  <c r="AX324" i="2"/>
  <c r="AX323" i="2"/>
  <c r="AX322" i="2"/>
  <c r="AX321" i="2"/>
  <c r="AX320" i="2"/>
  <c r="AX319" i="2"/>
  <c r="AX318" i="2"/>
  <c r="AX317" i="2"/>
  <c r="AX316" i="2"/>
  <c r="AX315" i="2"/>
  <c r="AX314" i="2"/>
  <c r="AX313" i="2"/>
  <c r="AX312" i="2"/>
  <c r="AX311" i="2"/>
  <c r="AX310" i="2"/>
  <c r="AX309" i="2"/>
  <c r="AX308" i="2"/>
  <c r="AX307" i="2"/>
  <c r="AX306" i="2"/>
  <c r="AX305" i="2"/>
  <c r="AX304" i="2"/>
  <c r="AX303" i="2"/>
  <c r="AX302" i="2"/>
  <c r="AX301" i="2"/>
  <c r="AX300" i="2"/>
  <c r="AX299" i="2"/>
  <c r="AX298" i="2"/>
  <c r="AX297" i="2"/>
  <c r="AX296" i="2"/>
  <c r="AX295" i="2"/>
  <c r="AX294" i="2"/>
  <c r="AX293" i="2"/>
  <c r="AX292" i="2"/>
  <c r="AX291" i="2"/>
  <c r="AX290" i="2"/>
  <c r="AX289" i="2"/>
  <c r="AX288" i="2"/>
  <c r="AX287" i="2"/>
  <c r="AX286" i="2"/>
  <c r="AX285" i="2"/>
  <c r="AX284" i="2"/>
  <c r="AX283" i="2"/>
  <c r="AX282" i="2"/>
  <c r="AX281" i="2"/>
  <c r="AX280" i="2"/>
  <c r="AX279" i="2"/>
  <c r="AX278" i="2"/>
  <c r="AX277" i="2"/>
  <c r="AX276" i="2"/>
  <c r="AX275" i="2"/>
  <c r="AX274" i="2"/>
  <c r="AX273" i="2"/>
  <c r="AX272" i="2"/>
  <c r="AX271" i="2"/>
  <c r="AX270" i="2"/>
  <c r="AX269" i="2"/>
  <c r="AX268" i="2"/>
  <c r="AX267" i="2"/>
  <c r="AX266" i="2"/>
  <c r="AX265" i="2"/>
  <c r="AX264" i="2"/>
  <c r="AX263" i="2"/>
  <c r="AX262" i="2"/>
  <c r="AX261" i="2"/>
  <c r="AX260" i="2"/>
  <c r="AX259" i="2"/>
  <c r="AX258" i="2"/>
  <c r="AX257" i="2"/>
  <c r="AX256" i="2"/>
  <c r="AX255" i="2"/>
  <c r="AX254" i="2"/>
  <c r="AX253" i="2"/>
  <c r="AX252" i="2"/>
  <c r="AX251" i="2"/>
  <c r="AX250" i="2"/>
  <c r="AX249" i="2"/>
  <c r="AX248" i="2"/>
  <c r="AX247" i="2"/>
  <c r="AX246" i="2"/>
  <c r="AX245" i="2"/>
  <c r="AX244" i="2"/>
  <c r="AX243" i="2"/>
  <c r="AX242" i="2"/>
  <c r="AX241" i="2"/>
  <c r="AX240" i="2"/>
  <c r="AX239" i="2"/>
  <c r="AX238" i="2"/>
  <c r="AX237" i="2"/>
  <c r="AX236" i="2"/>
  <c r="AX235" i="2"/>
  <c r="AX234" i="2"/>
  <c r="AX233" i="2"/>
  <c r="AX232" i="2"/>
  <c r="AX231" i="2"/>
  <c r="AX230" i="2"/>
  <c r="AX229" i="2"/>
  <c r="AX228" i="2"/>
  <c r="AX227" i="2"/>
  <c r="AX226" i="2"/>
  <c r="AX225" i="2"/>
  <c r="AX224" i="2"/>
  <c r="AX223" i="2"/>
  <c r="AX222" i="2"/>
  <c r="AX221" i="2"/>
  <c r="AX220" i="2"/>
  <c r="AX219" i="2"/>
  <c r="AX218" i="2"/>
  <c r="AX217" i="2"/>
  <c r="AX216" i="2"/>
  <c r="AX215" i="2"/>
  <c r="AX214" i="2"/>
  <c r="AX213" i="2"/>
  <c r="AX212" i="2"/>
  <c r="AX211" i="2"/>
  <c r="AX210" i="2"/>
  <c r="AX209" i="2"/>
  <c r="AX208" i="2"/>
  <c r="AX207" i="2"/>
  <c r="AX206" i="2"/>
  <c r="AX205" i="2"/>
  <c r="AX204" i="2"/>
  <c r="AX203" i="2"/>
  <c r="AX202" i="2"/>
  <c r="AX201" i="2"/>
  <c r="AX200" i="2"/>
  <c r="AX199" i="2"/>
  <c r="AX198" i="2"/>
  <c r="AX197" i="2"/>
  <c r="AX196" i="2"/>
  <c r="AX195" i="2"/>
  <c r="AX194" i="2"/>
  <c r="AX193" i="2"/>
  <c r="AX192" i="2"/>
  <c r="AX191" i="2"/>
  <c r="AX190" i="2"/>
  <c r="AX189" i="2"/>
  <c r="AX188" i="2"/>
  <c r="AX187" i="2"/>
  <c r="AX186" i="2"/>
  <c r="AX185" i="2"/>
  <c r="AX184" i="2"/>
  <c r="AX183" i="2"/>
  <c r="AX182" i="2"/>
  <c r="AX181" i="2"/>
  <c r="AX180" i="2"/>
  <c r="AX179" i="2"/>
  <c r="AX178" i="2"/>
  <c r="AX177" i="2"/>
  <c r="AX176" i="2"/>
  <c r="AX175" i="2"/>
  <c r="AX174" i="2"/>
  <c r="AX173" i="2"/>
  <c r="AX172" i="2"/>
  <c r="AX171" i="2"/>
  <c r="AX170" i="2"/>
  <c r="AX169" i="2"/>
  <c r="AX168" i="2"/>
  <c r="AX167" i="2"/>
  <c r="AX166" i="2"/>
  <c r="AX165" i="2"/>
  <c r="AX164" i="2"/>
  <c r="AX163" i="2"/>
  <c r="AX162" i="2"/>
  <c r="AX161" i="2"/>
  <c r="AX160" i="2"/>
  <c r="AX159" i="2"/>
  <c r="AX158" i="2"/>
  <c r="AX157" i="2"/>
  <c r="AX156" i="2"/>
  <c r="AX155" i="2"/>
  <c r="AX154" i="2"/>
  <c r="AX153" i="2"/>
  <c r="AX152" i="2"/>
  <c r="AX151" i="2"/>
  <c r="AX150" i="2"/>
  <c r="AX149" i="2"/>
  <c r="AX148" i="2"/>
  <c r="AX147" i="2"/>
  <c r="AX146" i="2"/>
  <c r="AX145" i="2"/>
  <c r="AX144" i="2"/>
  <c r="AX143" i="2"/>
  <c r="AX142" i="2"/>
  <c r="AX141" i="2"/>
  <c r="AX140" i="2"/>
  <c r="AX139" i="2"/>
  <c r="AX138" i="2"/>
  <c r="AX137" i="2"/>
  <c r="AX136" i="2"/>
  <c r="AX135" i="2"/>
  <c r="AX134" i="2"/>
  <c r="AX133" i="2"/>
  <c r="AX132" i="2"/>
  <c r="AX131" i="2"/>
  <c r="AX130" i="2"/>
  <c r="AX129" i="2"/>
  <c r="AX128" i="2"/>
  <c r="AX127" i="2"/>
  <c r="AX126" i="2"/>
  <c r="AX125" i="2"/>
  <c r="AX124" i="2"/>
  <c r="AX123" i="2"/>
  <c r="AX122" i="2"/>
  <c r="AX121" i="2"/>
  <c r="AX120" i="2"/>
  <c r="AX119" i="2"/>
  <c r="AX118" i="2"/>
  <c r="AX117" i="2"/>
  <c r="AX116" i="2"/>
  <c r="AX115" i="2"/>
  <c r="AX114" i="2"/>
  <c r="AX113" i="2"/>
  <c r="AX112" i="2"/>
  <c r="AX111" i="2"/>
  <c r="AX110" i="2"/>
  <c r="AX109" i="2"/>
  <c r="AX108" i="2"/>
  <c r="AX107" i="2"/>
  <c r="AX106" i="2"/>
  <c r="AX105" i="2"/>
  <c r="AX104" i="2"/>
  <c r="AX103" i="2"/>
  <c r="AX102" i="2"/>
  <c r="AX101" i="2"/>
  <c r="AX100" i="2"/>
  <c r="AX99" i="2"/>
  <c r="AX98" i="2"/>
  <c r="AX97" i="2"/>
  <c r="AX96" i="2"/>
  <c r="AX95" i="2"/>
  <c r="AX94" i="2"/>
  <c r="AX93" i="2"/>
  <c r="AX92" i="2"/>
  <c r="AX91" i="2"/>
  <c r="AX90" i="2"/>
  <c r="AX89" i="2"/>
  <c r="AX88" i="2"/>
  <c r="AX87" i="2"/>
  <c r="AX86" i="2"/>
  <c r="AX85" i="2"/>
  <c r="AX84" i="2"/>
  <c r="AX83" i="2"/>
  <c r="AX82" i="2"/>
  <c r="AX81" i="2"/>
  <c r="AX80" i="2"/>
  <c r="AX79" i="2"/>
  <c r="AX78" i="2"/>
  <c r="AX77" i="2"/>
  <c r="AX76" i="2"/>
  <c r="AX75" i="2"/>
  <c r="AX74" i="2"/>
  <c r="AX73" i="2"/>
  <c r="AX72" i="2"/>
  <c r="AX71" i="2"/>
  <c r="AX70" i="2"/>
  <c r="AX69" i="2"/>
  <c r="AX68" i="2"/>
  <c r="AX67" i="2"/>
  <c r="AX66" i="2"/>
  <c r="AX65" i="2"/>
  <c r="AX64" i="2"/>
  <c r="AX63" i="2"/>
  <c r="AX62" i="2"/>
  <c r="AX61" i="2"/>
  <c r="AX60" i="2"/>
  <c r="AX59" i="2"/>
  <c r="AX58" i="2"/>
  <c r="AX57" i="2"/>
  <c r="AX56" i="2"/>
  <c r="AX55" i="2"/>
  <c r="AX54" i="2"/>
  <c r="AX53" i="2"/>
  <c r="AX52" i="2"/>
  <c r="AX51" i="2"/>
  <c r="AX50" i="2"/>
  <c r="AX49" i="2"/>
  <c r="AX48" i="2"/>
  <c r="AX47" i="2"/>
  <c r="AX46" i="2"/>
  <c r="AX45" i="2"/>
  <c r="AX44" i="2"/>
  <c r="AX43" i="2"/>
  <c r="AX42" i="2"/>
  <c r="AX41" i="2"/>
  <c r="AX40" i="2"/>
  <c r="AX39" i="2"/>
  <c r="AX38" i="2"/>
  <c r="AX37" i="2"/>
  <c r="AX36" i="2"/>
  <c r="AX35" i="2"/>
  <c r="AX34" i="2"/>
  <c r="AX33" i="2"/>
  <c r="AX32" i="2"/>
  <c r="AX31" i="2"/>
  <c r="AX30" i="2"/>
  <c r="AX29" i="2"/>
  <c r="AX28" i="2"/>
  <c r="AX27" i="2"/>
  <c r="AX26" i="2"/>
  <c r="AX25" i="2"/>
  <c r="AX24" i="2"/>
  <c r="AX23" i="2"/>
  <c r="AX22" i="2"/>
  <c r="AX21" i="2"/>
  <c r="AX20" i="2"/>
  <c r="AX19" i="2"/>
  <c r="AX18" i="2"/>
  <c r="AX17" i="2"/>
  <c r="AX16" i="2"/>
  <c r="AX15" i="2"/>
  <c r="AX14" i="2"/>
  <c r="AX13" i="2"/>
  <c r="AX12" i="2"/>
  <c r="AX11" i="2"/>
  <c r="AX10" i="2"/>
  <c r="AX9" i="2"/>
  <c r="AX8" i="2"/>
  <c r="AX7" i="2"/>
  <c r="AX6" i="2"/>
  <c r="AX5" i="2"/>
  <c r="AX4" i="2"/>
  <c r="AX3" i="2"/>
  <c r="AW701" i="2"/>
  <c r="AW700" i="2"/>
  <c r="AW699" i="2"/>
  <c r="AW698" i="2"/>
  <c r="AW697" i="2"/>
  <c r="AW696" i="2"/>
  <c r="AW695" i="2"/>
  <c r="AW694" i="2"/>
  <c r="AW693" i="2"/>
  <c r="AW692" i="2"/>
  <c r="AW691" i="2"/>
  <c r="AW690" i="2"/>
  <c r="AW689" i="2"/>
  <c r="AW688" i="2"/>
  <c r="AW687" i="2"/>
  <c r="AW686" i="2"/>
  <c r="AW685" i="2"/>
  <c r="AW684" i="2"/>
  <c r="AW683" i="2"/>
  <c r="AW682" i="2"/>
  <c r="AW681" i="2"/>
  <c r="AW680" i="2"/>
  <c r="AW679" i="2"/>
  <c r="AW678" i="2"/>
  <c r="AW677" i="2"/>
  <c r="AW676" i="2"/>
  <c r="AW675" i="2"/>
  <c r="AW674" i="2"/>
  <c r="AW673" i="2"/>
  <c r="AW672" i="2"/>
  <c r="AW671" i="2"/>
  <c r="AW670" i="2"/>
  <c r="AW669" i="2"/>
  <c r="AW668" i="2"/>
  <c r="AW667" i="2"/>
  <c r="AW666" i="2"/>
  <c r="AW665" i="2"/>
  <c r="AW664" i="2"/>
  <c r="AW663" i="2"/>
  <c r="AW662" i="2"/>
  <c r="AW661" i="2"/>
  <c r="AW660" i="2"/>
  <c r="AW659" i="2"/>
  <c r="AW658" i="2"/>
  <c r="AW657" i="2"/>
  <c r="AW656" i="2"/>
  <c r="AW655" i="2"/>
  <c r="AW654" i="2"/>
  <c r="AW653" i="2"/>
  <c r="AW652" i="2"/>
  <c r="AW651" i="2"/>
  <c r="AW650" i="2"/>
  <c r="AW649" i="2"/>
  <c r="AW648" i="2"/>
  <c r="AW647" i="2"/>
  <c r="AW646" i="2"/>
  <c r="AW645" i="2"/>
  <c r="AW644" i="2"/>
  <c r="AW643" i="2"/>
  <c r="AW642" i="2"/>
  <c r="AW641" i="2"/>
  <c r="AW640" i="2"/>
  <c r="AW639" i="2"/>
  <c r="AW638" i="2"/>
  <c r="AW637" i="2"/>
  <c r="AW636" i="2"/>
  <c r="AW635" i="2"/>
  <c r="AW634" i="2"/>
  <c r="AW633" i="2"/>
  <c r="AW632" i="2"/>
  <c r="AW631" i="2"/>
  <c r="AW630" i="2"/>
  <c r="AW629" i="2"/>
  <c r="AW628" i="2"/>
  <c r="AW627" i="2"/>
  <c r="AW626" i="2"/>
  <c r="AW625" i="2"/>
  <c r="AW624" i="2"/>
  <c r="AW623" i="2"/>
  <c r="AW622" i="2"/>
  <c r="AW621" i="2"/>
  <c r="AW620" i="2"/>
  <c r="AW619" i="2"/>
  <c r="AW618" i="2"/>
  <c r="AW617" i="2"/>
  <c r="AW616" i="2"/>
  <c r="AW615" i="2"/>
  <c r="AW614" i="2"/>
  <c r="AW613" i="2"/>
  <c r="AW612" i="2"/>
  <c r="AW611" i="2"/>
  <c r="AW610" i="2"/>
  <c r="AW609" i="2"/>
  <c r="AW608" i="2"/>
  <c r="AW607" i="2"/>
  <c r="AW606" i="2"/>
  <c r="AW605" i="2"/>
  <c r="AW604" i="2"/>
  <c r="AW603" i="2"/>
  <c r="AW602" i="2"/>
  <c r="AW601" i="2"/>
  <c r="AW600" i="2"/>
  <c r="AW599" i="2"/>
  <c r="AW598" i="2"/>
  <c r="AW597" i="2"/>
  <c r="AW596" i="2"/>
  <c r="AW595" i="2"/>
  <c r="AW594" i="2"/>
  <c r="AW593" i="2"/>
  <c r="AW592" i="2"/>
  <c r="AW591" i="2"/>
  <c r="AW590" i="2"/>
  <c r="AW589" i="2"/>
  <c r="AW588" i="2"/>
  <c r="AW587" i="2"/>
  <c r="AW586" i="2"/>
  <c r="AW585" i="2"/>
  <c r="AW584" i="2"/>
  <c r="AW583" i="2"/>
  <c r="AW582" i="2"/>
  <c r="AW581" i="2"/>
  <c r="AW580" i="2"/>
  <c r="AW579" i="2"/>
  <c r="AW578" i="2"/>
  <c r="AW577" i="2"/>
  <c r="AW576" i="2"/>
  <c r="AW575" i="2"/>
  <c r="AW574" i="2"/>
  <c r="AW573" i="2"/>
  <c r="AW572" i="2"/>
  <c r="AW571" i="2"/>
  <c r="AW570" i="2"/>
  <c r="AW569" i="2"/>
  <c r="AW568" i="2"/>
  <c r="AW567" i="2"/>
  <c r="AW566" i="2"/>
  <c r="AW565" i="2"/>
  <c r="AW564" i="2"/>
  <c r="AW563" i="2"/>
  <c r="AW562" i="2"/>
  <c r="AW561" i="2"/>
  <c r="AW560" i="2"/>
  <c r="AW559" i="2"/>
  <c r="AW558" i="2"/>
  <c r="AW557" i="2"/>
  <c r="AW556" i="2"/>
  <c r="AW555" i="2"/>
  <c r="AW554" i="2"/>
  <c r="AW553" i="2"/>
  <c r="AW552" i="2"/>
  <c r="AW551" i="2"/>
  <c r="AW550" i="2"/>
  <c r="AW549" i="2"/>
  <c r="AW548" i="2"/>
  <c r="AW547" i="2"/>
  <c r="AW546" i="2"/>
  <c r="AW545" i="2"/>
  <c r="AW544" i="2"/>
  <c r="AW543" i="2"/>
  <c r="AW542" i="2"/>
  <c r="AW541" i="2"/>
  <c r="AW540" i="2"/>
  <c r="AW539" i="2"/>
  <c r="AW538" i="2"/>
  <c r="AW537" i="2"/>
  <c r="AW536" i="2"/>
  <c r="AW535" i="2"/>
  <c r="AW534" i="2"/>
  <c r="AW533" i="2"/>
  <c r="AW532" i="2"/>
  <c r="AW531" i="2"/>
  <c r="AW530" i="2"/>
  <c r="AW529" i="2"/>
  <c r="AW528" i="2"/>
  <c r="AW527" i="2"/>
  <c r="AW526" i="2"/>
  <c r="AW525" i="2"/>
  <c r="AW524" i="2"/>
  <c r="AW523" i="2"/>
  <c r="AW522" i="2"/>
  <c r="AW521" i="2"/>
  <c r="AW520" i="2"/>
  <c r="AW519" i="2"/>
  <c r="AW518" i="2"/>
  <c r="AW517" i="2"/>
  <c r="AW516" i="2"/>
  <c r="AW515" i="2"/>
  <c r="AW514" i="2"/>
  <c r="AW513" i="2"/>
  <c r="AW512" i="2"/>
  <c r="AW511" i="2"/>
  <c r="AW510" i="2"/>
  <c r="AW509" i="2"/>
  <c r="AW508" i="2"/>
  <c r="AW507" i="2"/>
  <c r="AW506" i="2"/>
  <c r="AW505" i="2"/>
  <c r="AW504" i="2"/>
  <c r="AW503" i="2"/>
  <c r="AW502" i="2"/>
  <c r="AW501" i="2"/>
  <c r="AW500" i="2"/>
  <c r="AW499" i="2"/>
  <c r="AW498" i="2"/>
  <c r="AW497" i="2"/>
  <c r="AW496" i="2"/>
  <c r="AW495" i="2"/>
  <c r="AW494" i="2"/>
  <c r="AW493" i="2"/>
  <c r="AW492" i="2"/>
  <c r="AW491" i="2"/>
  <c r="AW490" i="2"/>
  <c r="AW489" i="2"/>
  <c r="AW488" i="2"/>
  <c r="AW487" i="2"/>
  <c r="AW486" i="2"/>
  <c r="AW485" i="2"/>
  <c r="AW484" i="2"/>
  <c r="AW483" i="2"/>
  <c r="AW482" i="2"/>
  <c r="AW481" i="2"/>
  <c r="AW480" i="2"/>
  <c r="AW479" i="2"/>
  <c r="AW478" i="2"/>
  <c r="AW477" i="2"/>
  <c r="AW476" i="2"/>
  <c r="AW475" i="2"/>
  <c r="AW474" i="2"/>
  <c r="AW473" i="2"/>
  <c r="AW472" i="2"/>
  <c r="AW471" i="2"/>
  <c r="AW470" i="2"/>
  <c r="AW469" i="2"/>
  <c r="AW468" i="2"/>
  <c r="AW467" i="2"/>
  <c r="AW466" i="2"/>
  <c r="AW465" i="2"/>
  <c r="AW464" i="2"/>
  <c r="AW463" i="2"/>
  <c r="AW462" i="2"/>
  <c r="AW461" i="2"/>
  <c r="AW460" i="2"/>
  <c r="AW459" i="2"/>
  <c r="AW458" i="2"/>
  <c r="AW457" i="2"/>
  <c r="AW456" i="2"/>
  <c r="AW455" i="2"/>
  <c r="AW454" i="2"/>
  <c r="AW453" i="2"/>
  <c r="AW452" i="2"/>
  <c r="AW451" i="2"/>
  <c r="AW450" i="2"/>
  <c r="AW449" i="2"/>
  <c r="AW448" i="2"/>
  <c r="AW447" i="2"/>
  <c r="AW446" i="2"/>
  <c r="AW445" i="2"/>
  <c r="AW444" i="2"/>
  <c r="AW443" i="2"/>
  <c r="AW442" i="2"/>
  <c r="AW441" i="2"/>
  <c r="AW440" i="2"/>
  <c r="AW439" i="2"/>
  <c r="AW438" i="2"/>
  <c r="AW437" i="2"/>
  <c r="AW436" i="2"/>
  <c r="AW435" i="2"/>
  <c r="AW434" i="2"/>
  <c r="AW433" i="2"/>
  <c r="AW432" i="2"/>
  <c r="AW431" i="2"/>
  <c r="AW430" i="2"/>
  <c r="AW429" i="2"/>
  <c r="AW428" i="2"/>
  <c r="AW427" i="2"/>
  <c r="AW426" i="2"/>
  <c r="AW425" i="2"/>
  <c r="AW424" i="2"/>
  <c r="AW423" i="2"/>
  <c r="AW422" i="2"/>
  <c r="AW421" i="2"/>
  <c r="AW420" i="2"/>
  <c r="AW419" i="2"/>
  <c r="AW418" i="2"/>
  <c r="AW417" i="2"/>
  <c r="AW416" i="2"/>
  <c r="AW415" i="2"/>
  <c r="AW414" i="2"/>
  <c r="AW413" i="2"/>
  <c r="AW412" i="2"/>
  <c r="AW411" i="2"/>
  <c r="AW410" i="2"/>
  <c r="AW409" i="2"/>
  <c r="AW408" i="2"/>
  <c r="AW407" i="2"/>
  <c r="AW406" i="2"/>
  <c r="AW405" i="2"/>
  <c r="AW404" i="2"/>
  <c r="AW403" i="2"/>
  <c r="AW402" i="2"/>
  <c r="AW401" i="2"/>
  <c r="AW400" i="2"/>
  <c r="AW399" i="2"/>
  <c r="AW398" i="2"/>
  <c r="AW397" i="2"/>
  <c r="AW396" i="2"/>
  <c r="AW395" i="2"/>
  <c r="AW394" i="2"/>
  <c r="AW393" i="2"/>
  <c r="AW392" i="2"/>
  <c r="AW391" i="2"/>
  <c r="AW390" i="2"/>
  <c r="AW389" i="2"/>
  <c r="AW388" i="2"/>
  <c r="AW387" i="2"/>
  <c r="AW386" i="2"/>
  <c r="AW385" i="2"/>
  <c r="AW384" i="2"/>
  <c r="AW383" i="2"/>
  <c r="AW382" i="2"/>
  <c r="AW381" i="2"/>
  <c r="AW380" i="2"/>
  <c r="AW379" i="2"/>
  <c r="AW378" i="2"/>
  <c r="AW377" i="2"/>
  <c r="AW376" i="2"/>
  <c r="AW375" i="2"/>
  <c r="AW374" i="2"/>
  <c r="AW373" i="2"/>
  <c r="AW372" i="2"/>
  <c r="AW371" i="2"/>
  <c r="AW370" i="2"/>
  <c r="AW369" i="2"/>
  <c r="AW368" i="2"/>
  <c r="AW367" i="2"/>
  <c r="AW366" i="2"/>
  <c r="AW365" i="2"/>
  <c r="AW364" i="2"/>
  <c r="AW363" i="2"/>
  <c r="AW362" i="2"/>
  <c r="AW361" i="2"/>
  <c r="AW360" i="2"/>
  <c r="AW359" i="2"/>
  <c r="AW358" i="2"/>
  <c r="AW357" i="2"/>
  <c r="AW356" i="2"/>
  <c r="AW355" i="2"/>
  <c r="AW354" i="2"/>
  <c r="AW353" i="2"/>
  <c r="AW352" i="2"/>
  <c r="AW351" i="2"/>
  <c r="AW350" i="2"/>
  <c r="AW349" i="2"/>
  <c r="AW348" i="2"/>
  <c r="AW347" i="2"/>
  <c r="AW346" i="2"/>
  <c r="AW345" i="2"/>
  <c r="AW344" i="2"/>
  <c r="AW343" i="2"/>
  <c r="AW342" i="2"/>
  <c r="AW341" i="2"/>
  <c r="AW340" i="2"/>
  <c r="AW339" i="2"/>
  <c r="AW338" i="2"/>
  <c r="AW337" i="2"/>
  <c r="AW336" i="2"/>
  <c r="AW335" i="2"/>
  <c r="AW334" i="2"/>
  <c r="AW333" i="2"/>
  <c r="AW332" i="2"/>
  <c r="AW331" i="2"/>
  <c r="AW330" i="2"/>
  <c r="AW329" i="2"/>
  <c r="AW328" i="2"/>
  <c r="AW327" i="2"/>
  <c r="AW326" i="2"/>
  <c r="AW325" i="2"/>
  <c r="AW324" i="2"/>
  <c r="AW323" i="2"/>
  <c r="AW322" i="2"/>
  <c r="AW321" i="2"/>
  <c r="AW320" i="2"/>
  <c r="AW319" i="2"/>
  <c r="AW318" i="2"/>
  <c r="AW317" i="2"/>
  <c r="AW316" i="2"/>
  <c r="AW315" i="2"/>
  <c r="AW314" i="2"/>
  <c r="AW313" i="2"/>
  <c r="AW312" i="2"/>
  <c r="AW311" i="2"/>
  <c r="AW310" i="2"/>
  <c r="AW309" i="2"/>
  <c r="AW308" i="2"/>
  <c r="AW307" i="2"/>
  <c r="AW306" i="2"/>
  <c r="AW305" i="2"/>
  <c r="AW304" i="2"/>
  <c r="AW303" i="2"/>
  <c r="AW302" i="2"/>
  <c r="AW301" i="2"/>
  <c r="AW300" i="2"/>
  <c r="AW299" i="2"/>
  <c r="AW298" i="2"/>
  <c r="AW297" i="2"/>
  <c r="AW296" i="2"/>
  <c r="AW295" i="2"/>
  <c r="AW294" i="2"/>
  <c r="AW293" i="2"/>
  <c r="AW292" i="2"/>
  <c r="AW291" i="2"/>
  <c r="AW290" i="2"/>
  <c r="AW289" i="2"/>
  <c r="AW288" i="2"/>
  <c r="AW287" i="2"/>
  <c r="AW286" i="2"/>
  <c r="AW285" i="2"/>
  <c r="AW284" i="2"/>
  <c r="AW283" i="2"/>
  <c r="AW282" i="2"/>
  <c r="AW281" i="2"/>
  <c r="AW280" i="2"/>
  <c r="AW279" i="2"/>
  <c r="AW278" i="2"/>
  <c r="AW277" i="2"/>
  <c r="AW276" i="2"/>
  <c r="AW275" i="2"/>
  <c r="AW274" i="2"/>
  <c r="AW273" i="2"/>
  <c r="AW272" i="2"/>
  <c r="AW271" i="2"/>
  <c r="AW270" i="2"/>
  <c r="AW269" i="2"/>
  <c r="AW268" i="2"/>
  <c r="AW267" i="2"/>
  <c r="AW266" i="2"/>
  <c r="AW265" i="2"/>
  <c r="AW264" i="2"/>
  <c r="AW263" i="2"/>
  <c r="AW262" i="2"/>
  <c r="AW261" i="2"/>
  <c r="AW260" i="2"/>
  <c r="AW259" i="2"/>
  <c r="AW258" i="2"/>
  <c r="AW257" i="2"/>
  <c r="AW256" i="2"/>
  <c r="AW255" i="2"/>
  <c r="AW254" i="2"/>
  <c r="AW253" i="2"/>
  <c r="AW252" i="2"/>
  <c r="AW251" i="2"/>
  <c r="AW250" i="2"/>
  <c r="AW249" i="2"/>
  <c r="AW248" i="2"/>
  <c r="AW247" i="2"/>
  <c r="AW246" i="2"/>
  <c r="AW245" i="2"/>
  <c r="AW244" i="2"/>
  <c r="AW243" i="2"/>
  <c r="AW242" i="2"/>
  <c r="AW241" i="2"/>
  <c r="AW240" i="2"/>
  <c r="AW239" i="2"/>
  <c r="AW238" i="2"/>
  <c r="AW237" i="2"/>
  <c r="AW236" i="2"/>
  <c r="AW235" i="2"/>
  <c r="AW234" i="2"/>
  <c r="AW233" i="2"/>
  <c r="AW232" i="2"/>
  <c r="AW231" i="2"/>
  <c r="AW230" i="2"/>
  <c r="AW229" i="2"/>
  <c r="AW228" i="2"/>
  <c r="AW227" i="2"/>
  <c r="AW226" i="2"/>
  <c r="AW225" i="2"/>
  <c r="AW224" i="2"/>
  <c r="AW223" i="2"/>
  <c r="AW222" i="2"/>
  <c r="AW221" i="2"/>
  <c r="AW220" i="2"/>
  <c r="AW219" i="2"/>
  <c r="AW218" i="2"/>
  <c r="AW217" i="2"/>
  <c r="AW216" i="2"/>
  <c r="AW215" i="2"/>
  <c r="AW214" i="2"/>
  <c r="AW213" i="2"/>
  <c r="AW212" i="2"/>
  <c r="AW211" i="2"/>
  <c r="AW210" i="2"/>
  <c r="AW209" i="2"/>
  <c r="AW208" i="2"/>
  <c r="AW207" i="2"/>
  <c r="AW206" i="2"/>
  <c r="AW205" i="2"/>
  <c r="AW204" i="2"/>
  <c r="AW203" i="2"/>
  <c r="AW202" i="2"/>
  <c r="AW201" i="2"/>
  <c r="AW200" i="2"/>
  <c r="AW199" i="2"/>
  <c r="AW198" i="2"/>
  <c r="AW197" i="2"/>
  <c r="AW196" i="2"/>
  <c r="AW195" i="2"/>
  <c r="AW194" i="2"/>
  <c r="AW193" i="2"/>
  <c r="AW192" i="2"/>
  <c r="AW191" i="2"/>
  <c r="AW190" i="2"/>
  <c r="AW189" i="2"/>
  <c r="AW188" i="2"/>
  <c r="AW187" i="2"/>
  <c r="AW186" i="2"/>
  <c r="AW185" i="2"/>
  <c r="AW184" i="2"/>
  <c r="AW183" i="2"/>
  <c r="AW182" i="2"/>
  <c r="AW181" i="2"/>
  <c r="AW180" i="2"/>
  <c r="AW179" i="2"/>
  <c r="AW178" i="2"/>
  <c r="AW177" i="2"/>
  <c r="AW176" i="2"/>
  <c r="AW175" i="2"/>
  <c r="AW174" i="2"/>
  <c r="AW173" i="2"/>
  <c r="AW172" i="2"/>
  <c r="AW171" i="2"/>
  <c r="AW170" i="2"/>
  <c r="AW169" i="2"/>
  <c r="AW168" i="2"/>
  <c r="AW167" i="2"/>
  <c r="AW166" i="2"/>
  <c r="AW165" i="2"/>
  <c r="AW164" i="2"/>
  <c r="AW163" i="2"/>
  <c r="AW162" i="2"/>
  <c r="AW161" i="2"/>
  <c r="AW160" i="2"/>
  <c r="AW159" i="2"/>
  <c r="AW158" i="2"/>
  <c r="AW157" i="2"/>
  <c r="AW156" i="2"/>
  <c r="AW155" i="2"/>
  <c r="AW154" i="2"/>
  <c r="AW153" i="2"/>
  <c r="AW152" i="2"/>
  <c r="AW151" i="2"/>
  <c r="AW150" i="2"/>
  <c r="AW149" i="2"/>
  <c r="AW148" i="2"/>
  <c r="AW147" i="2"/>
  <c r="AW146" i="2"/>
  <c r="AW145" i="2"/>
  <c r="AW144" i="2"/>
  <c r="AW143" i="2"/>
  <c r="AW142" i="2"/>
  <c r="AW141" i="2"/>
  <c r="AW140" i="2"/>
  <c r="AW139" i="2"/>
  <c r="AW138" i="2"/>
  <c r="AW137" i="2"/>
  <c r="AW136" i="2"/>
  <c r="AW135" i="2"/>
  <c r="AW134" i="2"/>
  <c r="AW133" i="2"/>
  <c r="AW132" i="2"/>
  <c r="AW131" i="2"/>
  <c r="AW130" i="2"/>
  <c r="AW129" i="2"/>
  <c r="AW128" i="2"/>
  <c r="AW127" i="2"/>
  <c r="AW126" i="2"/>
  <c r="AW125" i="2"/>
  <c r="AW124" i="2"/>
  <c r="AW123" i="2"/>
  <c r="AW122" i="2"/>
  <c r="AW121" i="2"/>
  <c r="AW120" i="2"/>
  <c r="AW119" i="2"/>
  <c r="AW118" i="2"/>
  <c r="AW117" i="2"/>
  <c r="AW116" i="2"/>
  <c r="AW115" i="2"/>
  <c r="AW114" i="2"/>
  <c r="AW113" i="2"/>
  <c r="AW112" i="2"/>
  <c r="AW111" i="2"/>
  <c r="AW110" i="2"/>
  <c r="AW109" i="2"/>
  <c r="AW108" i="2"/>
  <c r="AW107" i="2"/>
  <c r="AW106" i="2"/>
  <c r="AW105" i="2"/>
  <c r="AW104" i="2"/>
  <c r="AW103" i="2"/>
  <c r="AW102" i="2"/>
  <c r="AW101" i="2"/>
  <c r="AW100" i="2"/>
  <c r="AW99" i="2"/>
  <c r="AW98" i="2"/>
  <c r="AW97" i="2"/>
  <c r="AW96" i="2"/>
  <c r="AW95" i="2"/>
  <c r="AW94" i="2"/>
  <c r="AW93" i="2"/>
  <c r="AW92" i="2"/>
  <c r="AW91" i="2"/>
  <c r="AW90" i="2"/>
  <c r="AW89" i="2"/>
  <c r="AW88" i="2"/>
  <c r="AW87" i="2"/>
  <c r="AW86" i="2"/>
  <c r="AW85" i="2"/>
  <c r="AW84" i="2"/>
  <c r="AW83" i="2"/>
  <c r="AW82" i="2"/>
  <c r="AW81" i="2"/>
  <c r="AW80" i="2"/>
  <c r="AW79" i="2"/>
  <c r="AW78" i="2"/>
  <c r="AW77" i="2"/>
  <c r="AW76" i="2"/>
  <c r="AW75" i="2"/>
  <c r="AW74" i="2"/>
  <c r="AW73" i="2"/>
  <c r="AW72" i="2"/>
  <c r="AW71" i="2"/>
  <c r="AW70" i="2"/>
  <c r="AW69" i="2"/>
  <c r="AW68" i="2"/>
  <c r="AW67" i="2"/>
  <c r="AW66" i="2"/>
  <c r="AW65" i="2"/>
  <c r="AW64" i="2"/>
  <c r="AW63" i="2"/>
  <c r="AW62" i="2"/>
  <c r="AW61" i="2"/>
  <c r="AW60" i="2"/>
  <c r="AW59" i="2"/>
  <c r="AW58" i="2"/>
  <c r="AW57" i="2"/>
  <c r="AW56" i="2"/>
  <c r="AW55" i="2"/>
  <c r="AW54" i="2"/>
  <c r="AW53" i="2"/>
  <c r="AW52" i="2"/>
  <c r="AW51" i="2"/>
  <c r="AW50" i="2"/>
  <c r="AW49" i="2"/>
  <c r="AW48" i="2"/>
  <c r="AW47" i="2"/>
  <c r="AW46" i="2"/>
  <c r="AW45" i="2"/>
  <c r="AW44" i="2"/>
  <c r="AW43" i="2"/>
  <c r="AW42" i="2"/>
  <c r="AW41" i="2"/>
  <c r="AW40" i="2"/>
  <c r="AW39" i="2"/>
  <c r="AW38" i="2"/>
  <c r="AW37" i="2"/>
  <c r="AW36" i="2"/>
  <c r="AW35" i="2"/>
  <c r="AW34" i="2"/>
  <c r="AW33" i="2"/>
  <c r="AW32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2" i="2"/>
  <c r="AW11" i="2"/>
  <c r="AW10" i="2"/>
  <c r="AW9" i="2"/>
  <c r="AW8" i="2"/>
  <c r="AW7" i="2"/>
  <c r="AW6" i="2"/>
  <c r="AW5" i="2"/>
  <c r="AW4" i="2"/>
  <c r="AW3" i="2"/>
  <c r="AV701" i="2"/>
  <c r="AV700" i="2"/>
  <c r="AV699" i="2"/>
  <c r="AV698" i="2"/>
  <c r="AV697" i="2"/>
  <c r="AV696" i="2"/>
  <c r="AV695" i="2"/>
  <c r="AV694" i="2"/>
  <c r="AV693" i="2"/>
  <c r="AV692" i="2"/>
  <c r="AV691" i="2"/>
  <c r="AV690" i="2"/>
  <c r="AV689" i="2"/>
  <c r="AV688" i="2"/>
  <c r="AV687" i="2"/>
  <c r="AV686" i="2"/>
  <c r="AV685" i="2"/>
  <c r="AV684" i="2"/>
  <c r="AV683" i="2"/>
  <c r="AV682" i="2"/>
  <c r="AV681" i="2"/>
  <c r="AV680" i="2"/>
  <c r="AV679" i="2"/>
  <c r="AV678" i="2"/>
  <c r="AV677" i="2"/>
  <c r="AV676" i="2"/>
  <c r="AV675" i="2"/>
  <c r="AV674" i="2"/>
  <c r="AV673" i="2"/>
  <c r="AV672" i="2"/>
  <c r="AV671" i="2"/>
  <c r="AV670" i="2"/>
  <c r="AV669" i="2"/>
  <c r="AV668" i="2"/>
  <c r="AV667" i="2"/>
  <c r="AV666" i="2"/>
  <c r="AV665" i="2"/>
  <c r="AV664" i="2"/>
  <c r="AV663" i="2"/>
  <c r="AV662" i="2"/>
  <c r="AV661" i="2"/>
  <c r="AV660" i="2"/>
  <c r="AV659" i="2"/>
  <c r="AV658" i="2"/>
  <c r="AV657" i="2"/>
  <c r="AV656" i="2"/>
  <c r="AV655" i="2"/>
  <c r="AV654" i="2"/>
  <c r="AV653" i="2"/>
  <c r="AV652" i="2"/>
  <c r="AV651" i="2"/>
  <c r="AV650" i="2"/>
  <c r="AV649" i="2"/>
  <c r="AV648" i="2"/>
  <c r="AV647" i="2"/>
  <c r="AV646" i="2"/>
  <c r="AV645" i="2"/>
  <c r="AV644" i="2"/>
  <c r="AV643" i="2"/>
  <c r="AV642" i="2"/>
  <c r="AV641" i="2"/>
  <c r="AV640" i="2"/>
  <c r="AV639" i="2"/>
  <c r="AV638" i="2"/>
  <c r="AV637" i="2"/>
  <c r="AV636" i="2"/>
  <c r="AV635" i="2"/>
  <c r="AV634" i="2"/>
  <c r="AV633" i="2"/>
  <c r="AV632" i="2"/>
  <c r="AV631" i="2"/>
  <c r="AV630" i="2"/>
  <c r="AV629" i="2"/>
  <c r="AV628" i="2"/>
  <c r="AV627" i="2"/>
  <c r="AV626" i="2"/>
  <c r="AV625" i="2"/>
  <c r="AV624" i="2"/>
  <c r="AV623" i="2"/>
  <c r="AV622" i="2"/>
  <c r="AV621" i="2"/>
  <c r="AV620" i="2"/>
  <c r="AV619" i="2"/>
  <c r="AV618" i="2"/>
  <c r="AV617" i="2"/>
  <c r="AV616" i="2"/>
  <c r="AV615" i="2"/>
  <c r="AV614" i="2"/>
  <c r="AV613" i="2"/>
  <c r="AV612" i="2"/>
  <c r="AV611" i="2"/>
  <c r="AV610" i="2"/>
  <c r="AV609" i="2"/>
  <c r="AV608" i="2"/>
  <c r="AV607" i="2"/>
  <c r="AV606" i="2"/>
  <c r="AV605" i="2"/>
  <c r="AV604" i="2"/>
  <c r="AV603" i="2"/>
  <c r="AV602" i="2"/>
  <c r="AV601" i="2"/>
  <c r="AV600" i="2"/>
  <c r="AV599" i="2"/>
  <c r="AV598" i="2"/>
  <c r="AV597" i="2"/>
  <c r="AV596" i="2"/>
  <c r="AV595" i="2"/>
  <c r="AV594" i="2"/>
  <c r="AV593" i="2"/>
  <c r="AV592" i="2"/>
  <c r="AV591" i="2"/>
  <c r="AV590" i="2"/>
  <c r="AV589" i="2"/>
  <c r="AV588" i="2"/>
  <c r="AV587" i="2"/>
  <c r="AV586" i="2"/>
  <c r="AV585" i="2"/>
  <c r="AV584" i="2"/>
  <c r="AV583" i="2"/>
  <c r="AV582" i="2"/>
  <c r="AV581" i="2"/>
  <c r="AV580" i="2"/>
  <c r="AV579" i="2"/>
  <c r="AV578" i="2"/>
  <c r="AV577" i="2"/>
  <c r="AV576" i="2"/>
  <c r="AV575" i="2"/>
  <c r="AV574" i="2"/>
  <c r="AV573" i="2"/>
  <c r="AV572" i="2"/>
  <c r="AV571" i="2"/>
  <c r="AV570" i="2"/>
  <c r="AV569" i="2"/>
  <c r="AV568" i="2"/>
  <c r="AV567" i="2"/>
  <c r="AV566" i="2"/>
  <c r="AV565" i="2"/>
  <c r="AV564" i="2"/>
  <c r="AV563" i="2"/>
  <c r="AV562" i="2"/>
  <c r="AV561" i="2"/>
  <c r="AV560" i="2"/>
  <c r="AV559" i="2"/>
  <c r="AV558" i="2"/>
  <c r="AV557" i="2"/>
  <c r="AV556" i="2"/>
  <c r="AV555" i="2"/>
  <c r="AV554" i="2"/>
  <c r="AV553" i="2"/>
  <c r="AV552" i="2"/>
  <c r="AV551" i="2"/>
  <c r="AV550" i="2"/>
  <c r="AV549" i="2"/>
  <c r="AV548" i="2"/>
  <c r="AV547" i="2"/>
  <c r="AV546" i="2"/>
  <c r="AV545" i="2"/>
  <c r="AV544" i="2"/>
  <c r="AV543" i="2"/>
  <c r="AV542" i="2"/>
  <c r="AV541" i="2"/>
  <c r="AV540" i="2"/>
  <c r="AV539" i="2"/>
  <c r="AV538" i="2"/>
  <c r="AV537" i="2"/>
  <c r="AV536" i="2"/>
  <c r="AV535" i="2"/>
  <c r="AV534" i="2"/>
  <c r="AV533" i="2"/>
  <c r="AV532" i="2"/>
  <c r="AV531" i="2"/>
  <c r="AV530" i="2"/>
  <c r="AV529" i="2"/>
  <c r="AV528" i="2"/>
  <c r="AV527" i="2"/>
  <c r="AV526" i="2"/>
  <c r="AV525" i="2"/>
  <c r="AV524" i="2"/>
  <c r="AV523" i="2"/>
  <c r="AV522" i="2"/>
  <c r="AV521" i="2"/>
  <c r="AV520" i="2"/>
  <c r="AV519" i="2"/>
  <c r="AV518" i="2"/>
  <c r="AV517" i="2"/>
  <c r="AV516" i="2"/>
  <c r="AV515" i="2"/>
  <c r="AV514" i="2"/>
  <c r="AV513" i="2"/>
  <c r="AV512" i="2"/>
  <c r="AV511" i="2"/>
  <c r="AV510" i="2"/>
  <c r="AV509" i="2"/>
  <c r="AV508" i="2"/>
  <c r="AV507" i="2"/>
  <c r="AV506" i="2"/>
  <c r="AV505" i="2"/>
  <c r="AV504" i="2"/>
  <c r="AV503" i="2"/>
  <c r="AV502" i="2"/>
  <c r="AV501" i="2"/>
  <c r="AV500" i="2"/>
  <c r="AV499" i="2"/>
  <c r="AV498" i="2"/>
  <c r="AV497" i="2"/>
  <c r="AV496" i="2"/>
  <c r="AV495" i="2"/>
  <c r="AV494" i="2"/>
  <c r="AV493" i="2"/>
  <c r="AV492" i="2"/>
  <c r="AV491" i="2"/>
  <c r="AV490" i="2"/>
  <c r="AV489" i="2"/>
  <c r="AV488" i="2"/>
  <c r="AV487" i="2"/>
  <c r="AV486" i="2"/>
  <c r="AV485" i="2"/>
  <c r="AV484" i="2"/>
  <c r="AV483" i="2"/>
  <c r="AV482" i="2"/>
  <c r="AV481" i="2"/>
  <c r="AV480" i="2"/>
  <c r="AV479" i="2"/>
  <c r="AV478" i="2"/>
  <c r="AV477" i="2"/>
  <c r="AV476" i="2"/>
  <c r="AV475" i="2"/>
  <c r="AV474" i="2"/>
  <c r="AV473" i="2"/>
  <c r="AV472" i="2"/>
  <c r="AV471" i="2"/>
  <c r="AV470" i="2"/>
  <c r="AV469" i="2"/>
  <c r="AV468" i="2"/>
  <c r="AV467" i="2"/>
  <c r="AV466" i="2"/>
  <c r="AV465" i="2"/>
  <c r="AV464" i="2"/>
  <c r="AV463" i="2"/>
  <c r="AV462" i="2"/>
  <c r="AV461" i="2"/>
  <c r="AV460" i="2"/>
  <c r="AV459" i="2"/>
  <c r="AV458" i="2"/>
  <c r="AV457" i="2"/>
  <c r="AV456" i="2"/>
  <c r="AV455" i="2"/>
  <c r="AV454" i="2"/>
  <c r="AV453" i="2"/>
  <c r="AV452" i="2"/>
  <c r="AV451" i="2"/>
  <c r="AV450" i="2"/>
  <c r="AV449" i="2"/>
  <c r="AV448" i="2"/>
  <c r="AV447" i="2"/>
  <c r="AV446" i="2"/>
  <c r="AV445" i="2"/>
  <c r="AV444" i="2"/>
  <c r="AV443" i="2"/>
  <c r="AV442" i="2"/>
  <c r="AV441" i="2"/>
  <c r="AV440" i="2"/>
  <c r="AV439" i="2"/>
  <c r="AV438" i="2"/>
  <c r="AV437" i="2"/>
  <c r="AV436" i="2"/>
  <c r="AV435" i="2"/>
  <c r="AV434" i="2"/>
  <c r="AV433" i="2"/>
  <c r="AV432" i="2"/>
  <c r="AV431" i="2"/>
  <c r="AV430" i="2"/>
  <c r="AV429" i="2"/>
  <c r="AV428" i="2"/>
  <c r="AV427" i="2"/>
  <c r="AV426" i="2"/>
  <c r="AV425" i="2"/>
  <c r="AV424" i="2"/>
  <c r="AV423" i="2"/>
  <c r="AV422" i="2"/>
  <c r="AV421" i="2"/>
  <c r="AV420" i="2"/>
  <c r="AV419" i="2"/>
  <c r="AV418" i="2"/>
  <c r="AV417" i="2"/>
  <c r="AV416" i="2"/>
  <c r="AV415" i="2"/>
  <c r="AV414" i="2"/>
  <c r="AV413" i="2"/>
  <c r="AV412" i="2"/>
  <c r="AV411" i="2"/>
  <c r="AV410" i="2"/>
  <c r="AV409" i="2"/>
  <c r="AV408" i="2"/>
  <c r="AV407" i="2"/>
  <c r="AV406" i="2"/>
  <c r="AV405" i="2"/>
  <c r="AV404" i="2"/>
  <c r="AV403" i="2"/>
  <c r="AV402" i="2"/>
  <c r="AV401" i="2"/>
  <c r="AV400" i="2"/>
  <c r="AV399" i="2"/>
  <c r="AV398" i="2"/>
  <c r="AV397" i="2"/>
  <c r="AV396" i="2"/>
  <c r="AV395" i="2"/>
  <c r="AV394" i="2"/>
  <c r="AV393" i="2"/>
  <c r="AV392" i="2"/>
  <c r="AV391" i="2"/>
  <c r="AV390" i="2"/>
  <c r="AV389" i="2"/>
  <c r="AV388" i="2"/>
  <c r="AV387" i="2"/>
  <c r="AV386" i="2"/>
  <c r="AV385" i="2"/>
  <c r="AV384" i="2"/>
  <c r="AV383" i="2"/>
  <c r="AV382" i="2"/>
  <c r="AV381" i="2"/>
  <c r="AV380" i="2"/>
  <c r="AV379" i="2"/>
  <c r="AV378" i="2"/>
  <c r="AV377" i="2"/>
  <c r="AV376" i="2"/>
  <c r="AV375" i="2"/>
  <c r="AV374" i="2"/>
  <c r="AV373" i="2"/>
  <c r="AV372" i="2"/>
  <c r="AV371" i="2"/>
  <c r="AV370" i="2"/>
  <c r="AV369" i="2"/>
  <c r="AV368" i="2"/>
  <c r="AV367" i="2"/>
  <c r="AV366" i="2"/>
  <c r="AV365" i="2"/>
  <c r="AV364" i="2"/>
  <c r="AV363" i="2"/>
  <c r="AV362" i="2"/>
  <c r="AV361" i="2"/>
  <c r="AV360" i="2"/>
  <c r="AV359" i="2"/>
  <c r="AV358" i="2"/>
  <c r="AV357" i="2"/>
  <c r="AV356" i="2"/>
  <c r="AV355" i="2"/>
  <c r="AV354" i="2"/>
  <c r="AV353" i="2"/>
  <c r="AV352" i="2"/>
  <c r="AV351" i="2"/>
  <c r="AV350" i="2"/>
  <c r="AV349" i="2"/>
  <c r="AV348" i="2"/>
  <c r="AV347" i="2"/>
  <c r="AV346" i="2"/>
  <c r="AV345" i="2"/>
  <c r="AV344" i="2"/>
  <c r="AV343" i="2"/>
  <c r="AV342" i="2"/>
  <c r="AV341" i="2"/>
  <c r="AV340" i="2"/>
  <c r="AV339" i="2"/>
  <c r="AV338" i="2"/>
  <c r="AV337" i="2"/>
  <c r="AV336" i="2"/>
  <c r="AV335" i="2"/>
  <c r="AV334" i="2"/>
  <c r="AV333" i="2"/>
  <c r="AV332" i="2"/>
  <c r="AV331" i="2"/>
  <c r="AV330" i="2"/>
  <c r="AV329" i="2"/>
  <c r="AV328" i="2"/>
  <c r="AV327" i="2"/>
  <c r="AV326" i="2"/>
  <c r="AV325" i="2"/>
  <c r="AV324" i="2"/>
  <c r="AV323" i="2"/>
  <c r="AV322" i="2"/>
  <c r="AV321" i="2"/>
  <c r="AV320" i="2"/>
  <c r="AV319" i="2"/>
  <c r="AV318" i="2"/>
  <c r="AV317" i="2"/>
  <c r="AV316" i="2"/>
  <c r="AV315" i="2"/>
  <c r="AV314" i="2"/>
  <c r="AV313" i="2"/>
  <c r="AV312" i="2"/>
  <c r="AV311" i="2"/>
  <c r="AV310" i="2"/>
  <c r="AV309" i="2"/>
  <c r="AV308" i="2"/>
  <c r="AV307" i="2"/>
  <c r="AV306" i="2"/>
  <c r="AV305" i="2"/>
  <c r="AV304" i="2"/>
  <c r="AV303" i="2"/>
  <c r="AV302" i="2"/>
  <c r="AV301" i="2"/>
  <c r="AV300" i="2"/>
  <c r="AV299" i="2"/>
  <c r="AV298" i="2"/>
  <c r="AV297" i="2"/>
  <c r="AV296" i="2"/>
  <c r="AV295" i="2"/>
  <c r="AV294" i="2"/>
  <c r="AV293" i="2"/>
  <c r="AV292" i="2"/>
  <c r="AV291" i="2"/>
  <c r="AV290" i="2"/>
  <c r="AV289" i="2"/>
  <c r="AV288" i="2"/>
  <c r="AV287" i="2"/>
  <c r="AV286" i="2"/>
  <c r="AV285" i="2"/>
  <c r="AV284" i="2"/>
  <c r="AV283" i="2"/>
  <c r="AV282" i="2"/>
  <c r="AV281" i="2"/>
  <c r="AV280" i="2"/>
  <c r="AV279" i="2"/>
  <c r="AV278" i="2"/>
  <c r="AV277" i="2"/>
  <c r="AV276" i="2"/>
  <c r="AV275" i="2"/>
  <c r="AV274" i="2"/>
  <c r="AV273" i="2"/>
  <c r="AV272" i="2"/>
  <c r="AV271" i="2"/>
  <c r="AV270" i="2"/>
  <c r="AV269" i="2"/>
  <c r="AV268" i="2"/>
  <c r="AV267" i="2"/>
  <c r="AV266" i="2"/>
  <c r="AV265" i="2"/>
  <c r="AV264" i="2"/>
  <c r="AV263" i="2"/>
  <c r="AV262" i="2"/>
  <c r="AV261" i="2"/>
  <c r="AV260" i="2"/>
  <c r="AV259" i="2"/>
  <c r="AV258" i="2"/>
  <c r="AV257" i="2"/>
  <c r="AV256" i="2"/>
  <c r="AV255" i="2"/>
  <c r="AV254" i="2"/>
  <c r="AV253" i="2"/>
  <c r="AV252" i="2"/>
  <c r="AV251" i="2"/>
  <c r="AV250" i="2"/>
  <c r="AV249" i="2"/>
  <c r="AV248" i="2"/>
  <c r="AV247" i="2"/>
  <c r="AV246" i="2"/>
  <c r="AV245" i="2"/>
  <c r="AV244" i="2"/>
  <c r="AV243" i="2"/>
  <c r="AV242" i="2"/>
  <c r="AV241" i="2"/>
  <c r="AV240" i="2"/>
  <c r="AV239" i="2"/>
  <c r="AV238" i="2"/>
  <c r="AV237" i="2"/>
  <c r="AV236" i="2"/>
  <c r="AV235" i="2"/>
  <c r="AV234" i="2"/>
  <c r="AV233" i="2"/>
  <c r="AV232" i="2"/>
  <c r="AV231" i="2"/>
  <c r="AV230" i="2"/>
  <c r="AV229" i="2"/>
  <c r="AV228" i="2"/>
  <c r="AV227" i="2"/>
  <c r="AV226" i="2"/>
  <c r="AV225" i="2"/>
  <c r="AV224" i="2"/>
  <c r="AV223" i="2"/>
  <c r="AV222" i="2"/>
  <c r="AV221" i="2"/>
  <c r="AV220" i="2"/>
  <c r="AV219" i="2"/>
  <c r="AV218" i="2"/>
  <c r="AV217" i="2"/>
  <c r="AV216" i="2"/>
  <c r="AV215" i="2"/>
  <c r="AV214" i="2"/>
  <c r="AV213" i="2"/>
  <c r="AV212" i="2"/>
  <c r="AV211" i="2"/>
  <c r="AV210" i="2"/>
  <c r="AV209" i="2"/>
  <c r="AV208" i="2"/>
  <c r="AV207" i="2"/>
  <c r="AV206" i="2"/>
  <c r="AV205" i="2"/>
  <c r="AV204" i="2"/>
  <c r="AV203" i="2"/>
  <c r="AV202" i="2"/>
  <c r="AV201" i="2"/>
  <c r="AV200" i="2"/>
  <c r="AV199" i="2"/>
  <c r="AV198" i="2"/>
  <c r="AV197" i="2"/>
  <c r="AV196" i="2"/>
  <c r="AV195" i="2"/>
  <c r="AV194" i="2"/>
  <c r="AV193" i="2"/>
  <c r="AV192" i="2"/>
  <c r="AV191" i="2"/>
  <c r="AV190" i="2"/>
  <c r="AV189" i="2"/>
  <c r="AV188" i="2"/>
  <c r="AV187" i="2"/>
  <c r="AV186" i="2"/>
  <c r="AV185" i="2"/>
  <c r="AV184" i="2"/>
  <c r="AV183" i="2"/>
  <c r="AV182" i="2"/>
  <c r="AV181" i="2"/>
  <c r="AV180" i="2"/>
  <c r="AV179" i="2"/>
  <c r="AV178" i="2"/>
  <c r="AV177" i="2"/>
  <c r="AV176" i="2"/>
  <c r="AV175" i="2"/>
  <c r="AV174" i="2"/>
  <c r="AV173" i="2"/>
  <c r="AV172" i="2"/>
  <c r="AV171" i="2"/>
  <c r="AV170" i="2"/>
  <c r="AV169" i="2"/>
  <c r="AV168" i="2"/>
  <c r="AV167" i="2"/>
  <c r="AV166" i="2"/>
  <c r="AV165" i="2"/>
  <c r="AV164" i="2"/>
  <c r="AV163" i="2"/>
  <c r="AV162" i="2"/>
  <c r="AV161" i="2"/>
  <c r="AV160" i="2"/>
  <c r="AV159" i="2"/>
  <c r="AV158" i="2"/>
  <c r="AV157" i="2"/>
  <c r="AV156" i="2"/>
  <c r="AV155" i="2"/>
  <c r="AV154" i="2"/>
  <c r="AV153" i="2"/>
  <c r="AV152" i="2"/>
  <c r="AV151" i="2"/>
  <c r="AV150" i="2"/>
  <c r="AV149" i="2"/>
  <c r="AV148" i="2"/>
  <c r="AV147" i="2"/>
  <c r="AV146" i="2"/>
  <c r="AV145" i="2"/>
  <c r="AV144" i="2"/>
  <c r="AV143" i="2"/>
  <c r="AV142" i="2"/>
  <c r="AV141" i="2"/>
  <c r="AV140" i="2"/>
  <c r="AV139" i="2"/>
  <c r="AV138" i="2"/>
  <c r="AV137" i="2"/>
  <c r="AV136" i="2"/>
  <c r="AV135" i="2"/>
  <c r="AV134" i="2"/>
  <c r="AV133" i="2"/>
  <c r="AV132" i="2"/>
  <c r="AV131" i="2"/>
  <c r="AV130" i="2"/>
  <c r="AV129" i="2"/>
  <c r="AV128" i="2"/>
  <c r="AV127" i="2"/>
  <c r="AV126" i="2"/>
  <c r="AV125" i="2"/>
  <c r="AV124" i="2"/>
  <c r="AV123" i="2"/>
  <c r="AV122" i="2"/>
  <c r="AV121" i="2"/>
  <c r="AV120" i="2"/>
  <c r="AV119" i="2"/>
  <c r="AV118" i="2"/>
  <c r="AV117" i="2"/>
  <c r="AV116" i="2"/>
  <c r="AV115" i="2"/>
  <c r="AV114" i="2"/>
  <c r="AV113" i="2"/>
  <c r="AV112" i="2"/>
  <c r="AV111" i="2"/>
  <c r="AV110" i="2"/>
  <c r="AV109" i="2"/>
  <c r="AV108" i="2"/>
  <c r="AV107" i="2"/>
  <c r="AV106" i="2"/>
  <c r="AV105" i="2"/>
  <c r="AV104" i="2"/>
  <c r="AV103" i="2"/>
  <c r="AV102" i="2"/>
  <c r="AV101" i="2"/>
  <c r="AV100" i="2"/>
  <c r="AV99" i="2"/>
  <c r="AV98" i="2"/>
  <c r="AV97" i="2"/>
  <c r="AV96" i="2"/>
  <c r="AV95" i="2"/>
  <c r="AV94" i="2"/>
  <c r="AV93" i="2"/>
  <c r="AV92" i="2"/>
  <c r="AV91" i="2"/>
  <c r="AV90" i="2"/>
  <c r="AV89" i="2"/>
  <c r="AV88" i="2"/>
  <c r="AV87" i="2"/>
  <c r="AV86" i="2"/>
  <c r="AV85" i="2"/>
  <c r="AV84" i="2"/>
  <c r="AV83" i="2"/>
  <c r="AV82" i="2"/>
  <c r="AV81" i="2"/>
  <c r="AV80" i="2"/>
  <c r="AV79" i="2"/>
  <c r="AV78" i="2"/>
  <c r="AV77" i="2"/>
  <c r="AV76" i="2"/>
  <c r="AV75" i="2"/>
  <c r="AV74" i="2"/>
  <c r="AV73" i="2"/>
  <c r="AV72" i="2"/>
  <c r="AV71" i="2"/>
  <c r="AV70" i="2"/>
  <c r="AV69" i="2"/>
  <c r="AV68" i="2"/>
  <c r="AV67" i="2"/>
  <c r="AV66" i="2"/>
  <c r="AV65" i="2"/>
  <c r="AV64" i="2"/>
  <c r="AV63" i="2"/>
  <c r="AV62" i="2"/>
  <c r="AV61" i="2"/>
  <c r="AV60" i="2"/>
  <c r="AV59" i="2"/>
  <c r="AV58" i="2"/>
  <c r="AV57" i="2"/>
  <c r="AV56" i="2"/>
  <c r="AV55" i="2"/>
  <c r="AV54" i="2"/>
  <c r="AV53" i="2"/>
  <c r="AV52" i="2"/>
  <c r="AV51" i="2"/>
  <c r="AV50" i="2"/>
  <c r="AV49" i="2"/>
  <c r="AV48" i="2"/>
  <c r="AV47" i="2"/>
  <c r="AV46" i="2"/>
  <c r="AV45" i="2"/>
  <c r="AV44" i="2"/>
  <c r="AV43" i="2"/>
  <c r="AV42" i="2"/>
  <c r="AV41" i="2"/>
  <c r="AV40" i="2"/>
  <c r="AV39" i="2"/>
  <c r="AV38" i="2"/>
  <c r="AV37" i="2"/>
  <c r="AV36" i="2"/>
  <c r="AV35" i="2"/>
  <c r="AV34" i="2"/>
  <c r="AV33" i="2"/>
  <c r="AV32" i="2"/>
  <c r="AV31" i="2"/>
  <c r="AV30" i="2"/>
  <c r="AV29" i="2"/>
  <c r="AV28" i="2"/>
  <c r="AV27" i="2"/>
  <c r="AV26" i="2"/>
  <c r="AV25" i="2"/>
  <c r="AV24" i="2"/>
  <c r="AV23" i="2"/>
  <c r="AV22" i="2"/>
  <c r="AV21" i="2"/>
  <c r="AV20" i="2"/>
  <c r="AV19" i="2"/>
  <c r="AV18" i="2"/>
  <c r="AV17" i="2"/>
  <c r="AV16" i="2"/>
  <c r="AV15" i="2"/>
  <c r="AV14" i="2"/>
  <c r="AV13" i="2"/>
  <c r="AV12" i="2"/>
  <c r="AV11" i="2"/>
  <c r="AV10" i="2"/>
  <c r="AV9" i="2"/>
  <c r="AV8" i="2"/>
  <c r="AV7" i="2"/>
  <c r="AV6" i="2"/>
  <c r="AV5" i="2"/>
  <c r="AV4" i="2"/>
  <c r="AV3" i="2"/>
  <c r="AU701" i="2"/>
  <c r="AU700" i="2"/>
  <c r="AU699" i="2"/>
  <c r="AU698" i="2"/>
  <c r="AU697" i="2"/>
  <c r="AU696" i="2"/>
  <c r="AU695" i="2"/>
  <c r="AU694" i="2"/>
  <c r="AU693" i="2"/>
  <c r="AU692" i="2"/>
  <c r="AU691" i="2"/>
  <c r="AU690" i="2"/>
  <c r="AU689" i="2"/>
  <c r="AU688" i="2"/>
  <c r="AU687" i="2"/>
  <c r="AU686" i="2"/>
  <c r="AU685" i="2"/>
  <c r="AU684" i="2"/>
  <c r="AU683" i="2"/>
  <c r="AU682" i="2"/>
  <c r="AU681" i="2"/>
  <c r="AU680" i="2"/>
  <c r="AU679" i="2"/>
  <c r="AU678" i="2"/>
  <c r="AU677" i="2"/>
  <c r="AU676" i="2"/>
  <c r="AU675" i="2"/>
  <c r="AU674" i="2"/>
  <c r="AU673" i="2"/>
  <c r="AU672" i="2"/>
  <c r="AU671" i="2"/>
  <c r="AU670" i="2"/>
  <c r="AU669" i="2"/>
  <c r="AU668" i="2"/>
  <c r="AU667" i="2"/>
  <c r="AU666" i="2"/>
  <c r="AU665" i="2"/>
  <c r="AU664" i="2"/>
  <c r="AU663" i="2"/>
  <c r="AU662" i="2"/>
  <c r="AU661" i="2"/>
  <c r="AU660" i="2"/>
  <c r="AU659" i="2"/>
  <c r="AU658" i="2"/>
  <c r="AU657" i="2"/>
  <c r="AU656" i="2"/>
  <c r="AU655" i="2"/>
  <c r="AU654" i="2"/>
  <c r="AU653" i="2"/>
  <c r="AU652" i="2"/>
  <c r="AU651" i="2"/>
  <c r="AU650" i="2"/>
  <c r="AU649" i="2"/>
  <c r="AU648" i="2"/>
  <c r="AU647" i="2"/>
  <c r="AU646" i="2"/>
  <c r="AU645" i="2"/>
  <c r="AU644" i="2"/>
  <c r="AU643" i="2"/>
  <c r="AU642" i="2"/>
  <c r="AU641" i="2"/>
  <c r="AU640" i="2"/>
  <c r="AU639" i="2"/>
  <c r="AU638" i="2"/>
  <c r="AU637" i="2"/>
  <c r="AU636" i="2"/>
  <c r="AU635" i="2"/>
  <c r="AU634" i="2"/>
  <c r="AU633" i="2"/>
  <c r="AU632" i="2"/>
  <c r="AU631" i="2"/>
  <c r="AU630" i="2"/>
  <c r="AU629" i="2"/>
  <c r="AU628" i="2"/>
  <c r="AU627" i="2"/>
  <c r="AU626" i="2"/>
  <c r="AU625" i="2"/>
  <c r="AU624" i="2"/>
  <c r="AU623" i="2"/>
  <c r="AU622" i="2"/>
  <c r="AU621" i="2"/>
  <c r="AU620" i="2"/>
  <c r="AU619" i="2"/>
  <c r="AU618" i="2"/>
  <c r="AU617" i="2"/>
  <c r="AU616" i="2"/>
  <c r="AU615" i="2"/>
  <c r="AU614" i="2"/>
  <c r="AU613" i="2"/>
  <c r="AU612" i="2"/>
  <c r="AU611" i="2"/>
  <c r="AU610" i="2"/>
  <c r="AU609" i="2"/>
  <c r="AU608" i="2"/>
  <c r="AU607" i="2"/>
  <c r="AU606" i="2"/>
  <c r="AU605" i="2"/>
  <c r="AU604" i="2"/>
  <c r="AU603" i="2"/>
  <c r="AU602" i="2"/>
  <c r="AU601" i="2"/>
  <c r="AU600" i="2"/>
  <c r="AU599" i="2"/>
  <c r="AU598" i="2"/>
  <c r="AU597" i="2"/>
  <c r="AU596" i="2"/>
  <c r="AU595" i="2"/>
  <c r="AU594" i="2"/>
  <c r="AU593" i="2"/>
  <c r="AU592" i="2"/>
  <c r="AU591" i="2"/>
  <c r="AU590" i="2"/>
  <c r="AU589" i="2"/>
  <c r="AU588" i="2"/>
  <c r="AU587" i="2"/>
  <c r="AU586" i="2"/>
  <c r="AU585" i="2"/>
  <c r="AU584" i="2"/>
  <c r="AU583" i="2"/>
  <c r="AU582" i="2"/>
  <c r="AU581" i="2"/>
  <c r="AU580" i="2"/>
  <c r="AU579" i="2"/>
  <c r="AU578" i="2"/>
  <c r="AU577" i="2"/>
  <c r="AU576" i="2"/>
  <c r="AU575" i="2"/>
  <c r="AU574" i="2"/>
  <c r="AU573" i="2"/>
  <c r="AU572" i="2"/>
  <c r="AU571" i="2"/>
  <c r="AU570" i="2"/>
  <c r="AU569" i="2"/>
  <c r="AU568" i="2"/>
  <c r="AU567" i="2"/>
  <c r="AU566" i="2"/>
  <c r="AU565" i="2"/>
  <c r="AU564" i="2"/>
  <c r="AU563" i="2"/>
  <c r="AU562" i="2"/>
  <c r="AU561" i="2"/>
  <c r="AU560" i="2"/>
  <c r="AU559" i="2"/>
  <c r="AU558" i="2"/>
  <c r="AU557" i="2"/>
  <c r="AU556" i="2"/>
  <c r="AU555" i="2"/>
  <c r="AU554" i="2"/>
  <c r="AU553" i="2"/>
  <c r="AU552" i="2"/>
  <c r="AU551" i="2"/>
  <c r="AU550" i="2"/>
  <c r="AU549" i="2"/>
  <c r="AU548" i="2"/>
  <c r="AU547" i="2"/>
  <c r="AU546" i="2"/>
  <c r="AU545" i="2"/>
  <c r="AU544" i="2"/>
  <c r="AU543" i="2"/>
  <c r="AU542" i="2"/>
  <c r="AU541" i="2"/>
  <c r="AU540" i="2"/>
  <c r="AU539" i="2"/>
  <c r="AU538" i="2"/>
  <c r="AU537" i="2"/>
  <c r="AU536" i="2"/>
  <c r="AU535" i="2"/>
  <c r="AU534" i="2"/>
  <c r="AU533" i="2"/>
  <c r="AU532" i="2"/>
  <c r="AU531" i="2"/>
  <c r="AU530" i="2"/>
  <c r="AU529" i="2"/>
  <c r="AU528" i="2"/>
  <c r="AU527" i="2"/>
  <c r="AU526" i="2"/>
  <c r="AU525" i="2"/>
  <c r="AU524" i="2"/>
  <c r="AU523" i="2"/>
  <c r="AU522" i="2"/>
  <c r="AU521" i="2"/>
  <c r="AU520" i="2"/>
  <c r="AU519" i="2"/>
  <c r="AU518" i="2"/>
  <c r="AU517" i="2"/>
  <c r="AU516" i="2"/>
  <c r="AU515" i="2"/>
  <c r="AU514" i="2"/>
  <c r="AU513" i="2"/>
  <c r="AU512" i="2"/>
  <c r="AU511" i="2"/>
  <c r="AU510" i="2"/>
  <c r="AU509" i="2"/>
  <c r="AU508" i="2"/>
  <c r="AU507" i="2"/>
  <c r="AU506" i="2"/>
  <c r="AU505" i="2"/>
  <c r="AU504" i="2"/>
  <c r="AU503" i="2"/>
  <c r="AU502" i="2"/>
  <c r="AU501" i="2"/>
  <c r="AU500" i="2"/>
  <c r="AU499" i="2"/>
  <c r="AU498" i="2"/>
  <c r="AU497" i="2"/>
  <c r="AU496" i="2"/>
  <c r="AU495" i="2"/>
  <c r="AU494" i="2"/>
  <c r="AU493" i="2"/>
  <c r="AU492" i="2"/>
  <c r="AU491" i="2"/>
  <c r="AU490" i="2"/>
  <c r="AU489" i="2"/>
  <c r="AU488" i="2"/>
  <c r="AU487" i="2"/>
  <c r="AU486" i="2"/>
  <c r="AU485" i="2"/>
  <c r="AU484" i="2"/>
  <c r="AU483" i="2"/>
  <c r="AU482" i="2"/>
  <c r="AU481" i="2"/>
  <c r="AU480" i="2"/>
  <c r="AU479" i="2"/>
  <c r="AU478" i="2"/>
  <c r="AU477" i="2"/>
  <c r="AU476" i="2"/>
  <c r="AU475" i="2"/>
  <c r="AU474" i="2"/>
  <c r="AU473" i="2"/>
  <c r="AU472" i="2"/>
  <c r="AU471" i="2"/>
  <c r="AU470" i="2"/>
  <c r="AU469" i="2"/>
  <c r="AU468" i="2"/>
  <c r="AU467" i="2"/>
  <c r="AU466" i="2"/>
  <c r="AU465" i="2"/>
  <c r="AU464" i="2"/>
  <c r="AU463" i="2"/>
  <c r="AU462" i="2"/>
  <c r="AU461" i="2"/>
  <c r="AU460" i="2"/>
  <c r="AU459" i="2"/>
  <c r="AU458" i="2"/>
  <c r="AU457" i="2"/>
  <c r="AU456" i="2"/>
  <c r="AU455" i="2"/>
  <c r="AU454" i="2"/>
  <c r="AU453" i="2"/>
  <c r="AU452" i="2"/>
  <c r="AU451" i="2"/>
  <c r="AU450" i="2"/>
  <c r="AU449" i="2"/>
  <c r="AU448" i="2"/>
  <c r="AU447" i="2"/>
  <c r="AU446" i="2"/>
  <c r="AU445" i="2"/>
  <c r="AU444" i="2"/>
  <c r="AU443" i="2"/>
  <c r="AU442" i="2"/>
  <c r="AU441" i="2"/>
  <c r="AU440" i="2"/>
  <c r="AU439" i="2"/>
  <c r="AU438" i="2"/>
  <c r="AU437" i="2"/>
  <c r="AU436" i="2"/>
  <c r="AU435" i="2"/>
  <c r="AU434" i="2"/>
  <c r="AU433" i="2"/>
  <c r="AU432" i="2"/>
  <c r="AU431" i="2"/>
  <c r="AU430" i="2"/>
  <c r="AU429" i="2"/>
  <c r="AU428" i="2"/>
  <c r="AU427" i="2"/>
  <c r="AU426" i="2"/>
  <c r="AU425" i="2"/>
  <c r="AU424" i="2"/>
  <c r="AU423" i="2"/>
  <c r="AU422" i="2"/>
  <c r="AU421" i="2"/>
  <c r="AU420" i="2"/>
  <c r="AU419" i="2"/>
  <c r="AU418" i="2"/>
  <c r="AU417" i="2"/>
  <c r="AU416" i="2"/>
  <c r="AU415" i="2"/>
  <c r="AU414" i="2"/>
  <c r="AU413" i="2"/>
  <c r="AU412" i="2"/>
  <c r="AU411" i="2"/>
  <c r="AU410" i="2"/>
  <c r="AU409" i="2"/>
  <c r="AU408" i="2"/>
  <c r="AU407" i="2"/>
  <c r="AU406" i="2"/>
  <c r="AU405" i="2"/>
  <c r="AU404" i="2"/>
  <c r="AU403" i="2"/>
  <c r="AU402" i="2"/>
  <c r="AU401" i="2"/>
  <c r="AU400" i="2"/>
  <c r="AU399" i="2"/>
  <c r="AU398" i="2"/>
  <c r="AU397" i="2"/>
  <c r="AU396" i="2"/>
  <c r="AU395" i="2"/>
  <c r="AU394" i="2"/>
  <c r="AU393" i="2"/>
  <c r="AU392" i="2"/>
  <c r="AU391" i="2"/>
  <c r="AU390" i="2"/>
  <c r="AU389" i="2"/>
  <c r="AU388" i="2"/>
  <c r="AU387" i="2"/>
  <c r="AU386" i="2"/>
  <c r="AU385" i="2"/>
  <c r="AU384" i="2"/>
  <c r="AU383" i="2"/>
  <c r="AU382" i="2"/>
  <c r="AU381" i="2"/>
  <c r="AU380" i="2"/>
  <c r="AU379" i="2"/>
  <c r="AU378" i="2"/>
  <c r="AU377" i="2"/>
  <c r="AU376" i="2"/>
  <c r="AU375" i="2"/>
  <c r="AU374" i="2"/>
  <c r="AU373" i="2"/>
  <c r="AU372" i="2"/>
  <c r="AU371" i="2"/>
  <c r="AU370" i="2"/>
  <c r="AU369" i="2"/>
  <c r="AU368" i="2"/>
  <c r="AU367" i="2"/>
  <c r="AU366" i="2"/>
  <c r="AU365" i="2"/>
  <c r="AU364" i="2"/>
  <c r="AU363" i="2"/>
  <c r="AU362" i="2"/>
  <c r="AU361" i="2"/>
  <c r="AU360" i="2"/>
  <c r="AU359" i="2"/>
  <c r="AU358" i="2"/>
  <c r="AU357" i="2"/>
  <c r="AU356" i="2"/>
  <c r="AU355" i="2"/>
  <c r="AU354" i="2"/>
  <c r="AU353" i="2"/>
  <c r="AU352" i="2"/>
  <c r="AU351" i="2"/>
  <c r="AU350" i="2"/>
  <c r="AU349" i="2"/>
  <c r="AU348" i="2"/>
  <c r="AU347" i="2"/>
  <c r="AU346" i="2"/>
  <c r="AU345" i="2"/>
  <c r="AU344" i="2"/>
  <c r="AU343" i="2"/>
  <c r="AU342" i="2"/>
  <c r="AU341" i="2"/>
  <c r="AU340" i="2"/>
  <c r="AU339" i="2"/>
  <c r="AU338" i="2"/>
  <c r="AU337" i="2"/>
  <c r="AU336" i="2"/>
  <c r="AU335" i="2"/>
  <c r="AU334" i="2"/>
  <c r="AU333" i="2"/>
  <c r="AU332" i="2"/>
  <c r="AU331" i="2"/>
  <c r="AU330" i="2"/>
  <c r="AU329" i="2"/>
  <c r="AU328" i="2"/>
  <c r="AU327" i="2"/>
  <c r="AU326" i="2"/>
  <c r="AU325" i="2"/>
  <c r="AU324" i="2"/>
  <c r="AU323" i="2"/>
  <c r="AU322" i="2"/>
  <c r="AU321" i="2"/>
  <c r="AU320" i="2"/>
  <c r="AU319" i="2"/>
  <c r="AU318" i="2"/>
  <c r="AU317" i="2"/>
  <c r="AU316" i="2"/>
  <c r="AU315" i="2"/>
  <c r="AU314" i="2"/>
  <c r="AU313" i="2"/>
  <c r="AU312" i="2"/>
  <c r="AU311" i="2"/>
  <c r="AU310" i="2"/>
  <c r="AU309" i="2"/>
  <c r="AU308" i="2"/>
  <c r="AU307" i="2"/>
  <c r="AU306" i="2"/>
  <c r="AU305" i="2"/>
  <c r="AU304" i="2"/>
  <c r="AU303" i="2"/>
  <c r="AU302" i="2"/>
  <c r="AU301" i="2"/>
  <c r="AU300" i="2"/>
  <c r="AU299" i="2"/>
  <c r="AU298" i="2"/>
  <c r="AU297" i="2"/>
  <c r="AU296" i="2"/>
  <c r="AU295" i="2"/>
  <c r="AU294" i="2"/>
  <c r="AU293" i="2"/>
  <c r="AU292" i="2"/>
  <c r="AU291" i="2"/>
  <c r="AU290" i="2"/>
  <c r="AU289" i="2"/>
  <c r="AU288" i="2"/>
  <c r="AU287" i="2"/>
  <c r="AU286" i="2"/>
  <c r="AU285" i="2"/>
  <c r="AU284" i="2"/>
  <c r="AU283" i="2"/>
  <c r="AU282" i="2"/>
  <c r="AU281" i="2"/>
  <c r="AU280" i="2"/>
  <c r="AU279" i="2"/>
  <c r="AU278" i="2"/>
  <c r="AU277" i="2"/>
  <c r="AU276" i="2"/>
  <c r="AU275" i="2"/>
  <c r="AU274" i="2"/>
  <c r="AU273" i="2"/>
  <c r="AU272" i="2"/>
  <c r="AU271" i="2"/>
  <c r="AU270" i="2"/>
  <c r="AU269" i="2"/>
  <c r="AU268" i="2"/>
  <c r="AU267" i="2"/>
  <c r="AU266" i="2"/>
  <c r="AU265" i="2"/>
  <c r="AU264" i="2"/>
  <c r="AU263" i="2"/>
  <c r="AU262" i="2"/>
  <c r="AU261" i="2"/>
  <c r="AU260" i="2"/>
  <c r="AU259" i="2"/>
  <c r="AU258" i="2"/>
  <c r="AU257" i="2"/>
  <c r="AU256" i="2"/>
  <c r="AU255" i="2"/>
  <c r="AU254" i="2"/>
  <c r="AU253" i="2"/>
  <c r="AU252" i="2"/>
  <c r="AU251" i="2"/>
  <c r="AU250" i="2"/>
  <c r="AU249" i="2"/>
  <c r="AU248" i="2"/>
  <c r="AU247" i="2"/>
  <c r="AU246" i="2"/>
  <c r="AU245" i="2"/>
  <c r="AU244" i="2"/>
  <c r="AU243" i="2"/>
  <c r="AU242" i="2"/>
  <c r="AU241" i="2"/>
  <c r="AU240" i="2"/>
  <c r="AU239" i="2"/>
  <c r="AU238" i="2"/>
  <c r="AU237" i="2"/>
  <c r="AU236" i="2"/>
  <c r="AU235" i="2"/>
  <c r="AU234" i="2"/>
  <c r="AU233" i="2"/>
  <c r="AU232" i="2"/>
  <c r="AU231" i="2"/>
  <c r="AU230" i="2"/>
  <c r="AU229" i="2"/>
  <c r="AU228" i="2"/>
  <c r="AU227" i="2"/>
  <c r="AU226" i="2"/>
  <c r="AU225" i="2"/>
  <c r="AU224" i="2"/>
  <c r="AU223" i="2"/>
  <c r="AU222" i="2"/>
  <c r="AU221" i="2"/>
  <c r="AU220" i="2"/>
  <c r="AU219" i="2"/>
  <c r="AU218" i="2"/>
  <c r="AU217" i="2"/>
  <c r="AU216" i="2"/>
  <c r="AU215" i="2"/>
  <c r="AU214" i="2"/>
  <c r="AU213" i="2"/>
  <c r="AU212" i="2"/>
  <c r="AU211" i="2"/>
  <c r="AU210" i="2"/>
  <c r="AU209" i="2"/>
  <c r="AU208" i="2"/>
  <c r="AU207" i="2"/>
  <c r="AU206" i="2"/>
  <c r="AU205" i="2"/>
  <c r="AU204" i="2"/>
  <c r="AU203" i="2"/>
  <c r="AU202" i="2"/>
  <c r="AU201" i="2"/>
  <c r="AU200" i="2"/>
  <c r="AU199" i="2"/>
  <c r="AU198" i="2"/>
  <c r="AU197" i="2"/>
  <c r="AU196" i="2"/>
  <c r="AU195" i="2"/>
  <c r="AU194" i="2"/>
  <c r="AU193" i="2"/>
  <c r="AU192" i="2"/>
  <c r="AU191" i="2"/>
  <c r="AU190" i="2"/>
  <c r="AU189" i="2"/>
  <c r="AU188" i="2"/>
  <c r="AU187" i="2"/>
  <c r="AU186" i="2"/>
  <c r="AU185" i="2"/>
  <c r="AU184" i="2"/>
  <c r="AU183" i="2"/>
  <c r="AU182" i="2"/>
  <c r="AU181" i="2"/>
  <c r="AU180" i="2"/>
  <c r="AU179" i="2"/>
  <c r="AU178" i="2"/>
  <c r="AU177" i="2"/>
  <c r="AU176" i="2"/>
  <c r="AU175" i="2"/>
  <c r="AU174" i="2"/>
  <c r="AU173" i="2"/>
  <c r="AU172" i="2"/>
  <c r="AU171" i="2"/>
  <c r="AU170" i="2"/>
  <c r="AU169" i="2"/>
  <c r="AU168" i="2"/>
  <c r="AU167" i="2"/>
  <c r="AU166" i="2"/>
  <c r="AU165" i="2"/>
  <c r="AU164" i="2"/>
  <c r="AU163" i="2"/>
  <c r="AU162" i="2"/>
  <c r="AU161" i="2"/>
  <c r="AU160" i="2"/>
  <c r="AU159" i="2"/>
  <c r="AU158" i="2"/>
  <c r="AU157" i="2"/>
  <c r="AU156" i="2"/>
  <c r="AU155" i="2"/>
  <c r="AU154" i="2"/>
  <c r="AU153" i="2"/>
  <c r="AU152" i="2"/>
  <c r="AU151" i="2"/>
  <c r="AU150" i="2"/>
  <c r="AU149" i="2"/>
  <c r="AU148" i="2"/>
  <c r="AU147" i="2"/>
  <c r="AU146" i="2"/>
  <c r="AU145" i="2"/>
  <c r="AU144" i="2"/>
  <c r="AU143" i="2"/>
  <c r="AU142" i="2"/>
  <c r="AU141" i="2"/>
  <c r="AU140" i="2"/>
  <c r="AU139" i="2"/>
  <c r="AU138" i="2"/>
  <c r="AU137" i="2"/>
  <c r="AU136" i="2"/>
  <c r="AU135" i="2"/>
  <c r="AU134" i="2"/>
  <c r="AU133" i="2"/>
  <c r="AU132" i="2"/>
  <c r="AU131" i="2"/>
  <c r="AU130" i="2"/>
  <c r="AU129" i="2"/>
  <c r="AU128" i="2"/>
  <c r="AU127" i="2"/>
  <c r="AU126" i="2"/>
  <c r="AU125" i="2"/>
  <c r="AU124" i="2"/>
  <c r="AU123" i="2"/>
  <c r="AU122" i="2"/>
  <c r="AU121" i="2"/>
  <c r="AU120" i="2"/>
  <c r="AU119" i="2"/>
  <c r="AU118" i="2"/>
  <c r="AU117" i="2"/>
  <c r="AU116" i="2"/>
  <c r="AU115" i="2"/>
  <c r="AU114" i="2"/>
  <c r="AU113" i="2"/>
  <c r="AU112" i="2"/>
  <c r="AU111" i="2"/>
  <c r="AU110" i="2"/>
  <c r="AU109" i="2"/>
  <c r="AU108" i="2"/>
  <c r="AU107" i="2"/>
  <c r="AU106" i="2"/>
  <c r="AU105" i="2"/>
  <c r="AU104" i="2"/>
  <c r="AU103" i="2"/>
  <c r="AU102" i="2"/>
  <c r="AU101" i="2"/>
  <c r="AU100" i="2"/>
  <c r="AU99" i="2"/>
  <c r="AU98" i="2"/>
  <c r="AU97" i="2"/>
  <c r="AU96" i="2"/>
  <c r="AU95" i="2"/>
  <c r="AU94" i="2"/>
  <c r="AU93" i="2"/>
  <c r="AU92" i="2"/>
  <c r="AU91" i="2"/>
  <c r="AU90" i="2"/>
  <c r="AU89" i="2"/>
  <c r="AU88" i="2"/>
  <c r="AU87" i="2"/>
  <c r="AU86" i="2"/>
  <c r="AU85" i="2"/>
  <c r="AU84" i="2"/>
  <c r="AU83" i="2"/>
  <c r="AU82" i="2"/>
  <c r="AU81" i="2"/>
  <c r="AU80" i="2"/>
  <c r="AU79" i="2"/>
  <c r="AU78" i="2"/>
  <c r="AU77" i="2"/>
  <c r="AU76" i="2"/>
  <c r="AU75" i="2"/>
  <c r="AU74" i="2"/>
  <c r="AU73" i="2"/>
  <c r="AU72" i="2"/>
  <c r="AU71" i="2"/>
  <c r="AU70" i="2"/>
  <c r="AU69" i="2"/>
  <c r="AU68" i="2"/>
  <c r="AU67" i="2"/>
  <c r="AU66" i="2"/>
  <c r="AU65" i="2"/>
  <c r="AU64" i="2"/>
  <c r="AU63" i="2"/>
  <c r="AU62" i="2"/>
  <c r="AU61" i="2"/>
  <c r="AU60" i="2"/>
  <c r="AU59" i="2"/>
  <c r="AU58" i="2"/>
  <c r="AU57" i="2"/>
  <c r="AU56" i="2"/>
  <c r="AU55" i="2"/>
  <c r="AU54" i="2"/>
  <c r="AU53" i="2"/>
  <c r="AU52" i="2"/>
  <c r="AU51" i="2"/>
  <c r="AU50" i="2"/>
  <c r="AU49" i="2"/>
  <c r="AU48" i="2"/>
  <c r="AU47" i="2"/>
  <c r="AU46" i="2"/>
  <c r="AU45" i="2"/>
  <c r="AU44" i="2"/>
  <c r="AU43" i="2"/>
  <c r="AU42" i="2"/>
  <c r="AU41" i="2"/>
  <c r="AU40" i="2"/>
  <c r="AU39" i="2"/>
  <c r="AU38" i="2"/>
  <c r="AU37" i="2"/>
  <c r="AU36" i="2"/>
  <c r="AU35" i="2"/>
  <c r="AU34" i="2"/>
  <c r="AU33" i="2"/>
  <c r="AU32" i="2"/>
  <c r="AU31" i="2"/>
  <c r="AU30" i="2"/>
  <c r="AU29" i="2"/>
  <c r="AU28" i="2"/>
  <c r="AU27" i="2"/>
  <c r="AU26" i="2"/>
  <c r="AU25" i="2"/>
  <c r="AU24" i="2"/>
  <c r="AU23" i="2"/>
  <c r="AU22" i="2"/>
  <c r="AU21" i="2"/>
  <c r="AU20" i="2"/>
  <c r="AU19" i="2"/>
  <c r="AU18" i="2"/>
  <c r="AU17" i="2"/>
  <c r="AU16" i="2"/>
  <c r="AU15" i="2"/>
  <c r="AU14" i="2"/>
  <c r="AU13" i="2"/>
  <c r="AU12" i="2"/>
  <c r="AU11" i="2"/>
  <c r="AU10" i="2"/>
  <c r="AU9" i="2"/>
  <c r="AU8" i="2"/>
  <c r="AU7" i="2"/>
  <c r="AU6" i="2"/>
  <c r="AU5" i="2"/>
  <c r="AU4" i="2"/>
  <c r="AU3" i="2"/>
  <c r="AT701" i="2"/>
  <c r="AT700" i="2"/>
  <c r="AT699" i="2"/>
  <c r="AT698" i="2"/>
  <c r="AT697" i="2"/>
  <c r="AT696" i="2"/>
  <c r="AT695" i="2"/>
  <c r="AT694" i="2"/>
  <c r="AT693" i="2"/>
  <c r="AT692" i="2"/>
  <c r="AT691" i="2"/>
  <c r="AT690" i="2"/>
  <c r="AT689" i="2"/>
  <c r="AT688" i="2"/>
  <c r="AT687" i="2"/>
  <c r="AT686" i="2"/>
  <c r="AT685" i="2"/>
  <c r="AT684" i="2"/>
  <c r="AT683" i="2"/>
  <c r="AT682" i="2"/>
  <c r="AT681" i="2"/>
  <c r="AT680" i="2"/>
  <c r="AT679" i="2"/>
  <c r="AT678" i="2"/>
  <c r="AT677" i="2"/>
  <c r="AT676" i="2"/>
  <c r="AT675" i="2"/>
  <c r="AT674" i="2"/>
  <c r="AT673" i="2"/>
  <c r="AT672" i="2"/>
  <c r="AT671" i="2"/>
  <c r="AT670" i="2"/>
  <c r="AT669" i="2"/>
  <c r="AT668" i="2"/>
  <c r="AT667" i="2"/>
  <c r="AT666" i="2"/>
  <c r="AT665" i="2"/>
  <c r="AT664" i="2"/>
  <c r="AT663" i="2"/>
  <c r="AT662" i="2"/>
  <c r="AT661" i="2"/>
  <c r="AT660" i="2"/>
  <c r="AT659" i="2"/>
  <c r="AT658" i="2"/>
  <c r="AT657" i="2"/>
  <c r="AT656" i="2"/>
  <c r="AT655" i="2"/>
  <c r="AT654" i="2"/>
  <c r="AT653" i="2"/>
  <c r="AT652" i="2"/>
  <c r="AT651" i="2"/>
  <c r="AT650" i="2"/>
  <c r="AT649" i="2"/>
  <c r="AT648" i="2"/>
  <c r="AT647" i="2"/>
  <c r="AT646" i="2"/>
  <c r="AT645" i="2"/>
  <c r="AT644" i="2"/>
  <c r="AT643" i="2"/>
  <c r="AT642" i="2"/>
  <c r="AT641" i="2"/>
  <c r="AT640" i="2"/>
  <c r="AT639" i="2"/>
  <c r="AT638" i="2"/>
  <c r="AT637" i="2"/>
  <c r="AT636" i="2"/>
  <c r="AT635" i="2"/>
  <c r="AT634" i="2"/>
  <c r="AT633" i="2"/>
  <c r="AT632" i="2"/>
  <c r="AT631" i="2"/>
  <c r="AT630" i="2"/>
  <c r="AT629" i="2"/>
  <c r="AT628" i="2"/>
  <c r="AT627" i="2"/>
  <c r="AT626" i="2"/>
  <c r="AT625" i="2"/>
  <c r="AT624" i="2"/>
  <c r="AT623" i="2"/>
  <c r="AT622" i="2"/>
  <c r="AT621" i="2"/>
  <c r="AT620" i="2"/>
  <c r="AT619" i="2"/>
  <c r="AT618" i="2"/>
  <c r="AT617" i="2"/>
  <c r="AT616" i="2"/>
  <c r="AT615" i="2"/>
  <c r="AT614" i="2"/>
  <c r="AT613" i="2"/>
  <c r="AT612" i="2"/>
  <c r="AT611" i="2"/>
  <c r="AT610" i="2"/>
  <c r="AT609" i="2"/>
  <c r="AT608" i="2"/>
  <c r="AT607" i="2"/>
  <c r="AT606" i="2"/>
  <c r="AT605" i="2"/>
  <c r="AT604" i="2"/>
  <c r="AT603" i="2"/>
  <c r="AT602" i="2"/>
  <c r="AT601" i="2"/>
  <c r="AT600" i="2"/>
  <c r="AT599" i="2"/>
  <c r="AT598" i="2"/>
  <c r="AT597" i="2"/>
  <c r="AT596" i="2"/>
  <c r="AT595" i="2"/>
  <c r="AT594" i="2"/>
  <c r="AT593" i="2"/>
  <c r="AT592" i="2"/>
  <c r="AT591" i="2"/>
  <c r="AT590" i="2"/>
  <c r="AT589" i="2"/>
  <c r="AT588" i="2"/>
  <c r="AT587" i="2"/>
  <c r="AT586" i="2"/>
  <c r="AT585" i="2"/>
  <c r="AT584" i="2"/>
  <c r="AT583" i="2"/>
  <c r="AT582" i="2"/>
  <c r="AT581" i="2"/>
  <c r="AT580" i="2"/>
  <c r="AT579" i="2"/>
  <c r="AT578" i="2"/>
  <c r="AT577" i="2"/>
  <c r="AT576" i="2"/>
  <c r="AT575" i="2"/>
  <c r="AT574" i="2"/>
  <c r="AT573" i="2"/>
  <c r="AT572" i="2"/>
  <c r="AT571" i="2"/>
  <c r="AT570" i="2"/>
  <c r="AT569" i="2"/>
  <c r="AT568" i="2"/>
  <c r="AT567" i="2"/>
  <c r="AT566" i="2"/>
  <c r="AT565" i="2"/>
  <c r="AT564" i="2"/>
  <c r="AT563" i="2"/>
  <c r="AT562" i="2"/>
  <c r="AT561" i="2"/>
  <c r="AT560" i="2"/>
  <c r="AT559" i="2"/>
  <c r="AT558" i="2"/>
  <c r="AT557" i="2"/>
  <c r="AT556" i="2"/>
  <c r="AT555" i="2"/>
  <c r="AT554" i="2"/>
  <c r="AT553" i="2"/>
  <c r="AT552" i="2"/>
  <c r="AT551" i="2"/>
  <c r="AT550" i="2"/>
  <c r="AT549" i="2"/>
  <c r="AT548" i="2"/>
  <c r="AT547" i="2"/>
  <c r="AT546" i="2"/>
  <c r="AT545" i="2"/>
  <c r="AT544" i="2"/>
  <c r="AT543" i="2"/>
  <c r="AT542" i="2"/>
  <c r="AT541" i="2"/>
  <c r="AT540" i="2"/>
  <c r="AT539" i="2"/>
  <c r="AT538" i="2"/>
  <c r="AT537" i="2"/>
  <c r="AT536" i="2"/>
  <c r="AT535" i="2"/>
  <c r="AT534" i="2"/>
  <c r="AT533" i="2"/>
  <c r="AT532" i="2"/>
  <c r="AT531" i="2"/>
  <c r="AT530" i="2"/>
  <c r="AT529" i="2"/>
  <c r="AT528" i="2"/>
  <c r="AT527" i="2"/>
  <c r="AT526" i="2"/>
  <c r="AT525" i="2"/>
  <c r="AT524" i="2"/>
  <c r="AT523" i="2"/>
  <c r="AT522" i="2"/>
  <c r="AT521" i="2"/>
  <c r="AT520" i="2"/>
  <c r="AT519" i="2"/>
  <c r="AT518" i="2"/>
  <c r="AT517" i="2"/>
  <c r="AT516" i="2"/>
  <c r="AT515" i="2"/>
  <c r="AT514" i="2"/>
  <c r="AT513" i="2"/>
  <c r="AT512" i="2"/>
  <c r="AT511" i="2"/>
  <c r="AT510" i="2"/>
  <c r="AT509" i="2"/>
  <c r="AT508" i="2"/>
  <c r="AT507" i="2"/>
  <c r="AT506" i="2"/>
  <c r="AT505" i="2"/>
  <c r="AT504" i="2"/>
  <c r="AT503" i="2"/>
  <c r="AT502" i="2"/>
  <c r="AT501" i="2"/>
  <c r="AT500" i="2"/>
  <c r="AT499" i="2"/>
  <c r="AT498" i="2"/>
  <c r="AT497" i="2"/>
  <c r="AT496" i="2"/>
  <c r="AT495" i="2"/>
  <c r="AT494" i="2"/>
  <c r="AT493" i="2"/>
  <c r="AT492" i="2"/>
  <c r="AT491" i="2"/>
  <c r="AT490" i="2"/>
  <c r="AT489" i="2"/>
  <c r="AT488" i="2"/>
  <c r="AT487" i="2"/>
  <c r="AT486" i="2"/>
  <c r="AT485" i="2"/>
  <c r="AT484" i="2"/>
  <c r="AT483" i="2"/>
  <c r="AT482" i="2"/>
  <c r="AT481" i="2"/>
  <c r="AT480" i="2"/>
  <c r="AT479" i="2"/>
  <c r="AT478" i="2"/>
  <c r="AT477" i="2"/>
  <c r="AT476" i="2"/>
  <c r="AT475" i="2"/>
  <c r="AT474" i="2"/>
  <c r="AT473" i="2"/>
  <c r="AT472" i="2"/>
  <c r="AT471" i="2"/>
  <c r="AT470" i="2"/>
  <c r="AT469" i="2"/>
  <c r="AT468" i="2"/>
  <c r="AT467" i="2"/>
  <c r="AT466" i="2"/>
  <c r="AT465" i="2"/>
  <c r="AT464" i="2"/>
  <c r="AT463" i="2"/>
  <c r="AT462" i="2"/>
  <c r="AT461" i="2"/>
  <c r="AT460" i="2"/>
  <c r="AT459" i="2"/>
  <c r="AT458" i="2"/>
  <c r="AT457" i="2"/>
  <c r="AT456" i="2"/>
  <c r="AT455" i="2"/>
  <c r="AT454" i="2"/>
  <c r="AT453" i="2"/>
  <c r="AT452" i="2"/>
  <c r="AT451" i="2"/>
  <c r="AT450" i="2"/>
  <c r="AT449" i="2"/>
  <c r="AT448" i="2"/>
  <c r="AT447" i="2"/>
  <c r="AT446" i="2"/>
  <c r="AT445" i="2"/>
  <c r="AT444" i="2"/>
  <c r="AT443" i="2"/>
  <c r="AT442" i="2"/>
  <c r="AT441" i="2"/>
  <c r="AT440" i="2"/>
  <c r="AT439" i="2"/>
  <c r="AT438" i="2"/>
  <c r="AT437" i="2"/>
  <c r="AT436" i="2"/>
  <c r="AT435" i="2"/>
  <c r="AT434" i="2"/>
  <c r="AT433" i="2"/>
  <c r="AT432" i="2"/>
  <c r="AT431" i="2"/>
  <c r="AT430" i="2"/>
  <c r="AT429" i="2"/>
  <c r="AT428" i="2"/>
  <c r="AT427" i="2"/>
  <c r="AT426" i="2"/>
  <c r="AT425" i="2"/>
  <c r="AT424" i="2"/>
  <c r="AT423" i="2"/>
  <c r="AT422" i="2"/>
  <c r="AT421" i="2"/>
  <c r="AT420" i="2"/>
  <c r="AT419" i="2"/>
  <c r="AT418" i="2"/>
  <c r="AT417" i="2"/>
  <c r="AT416" i="2"/>
  <c r="AT415" i="2"/>
  <c r="AT414" i="2"/>
  <c r="AT413" i="2"/>
  <c r="AT412" i="2"/>
  <c r="AT411" i="2"/>
  <c r="AT410" i="2"/>
  <c r="AT409" i="2"/>
  <c r="AT408" i="2"/>
  <c r="AT407" i="2"/>
  <c r="AT406" i="2"/>
  <c r="AT405" i="2"/>
  <c r="AT404" i="2"/>
  <c r="AT403" i="2"/>
  <c r="AT402" i="2"/>
  <c r="AT401" i="2"/>
  <c r="AT400" i="2"/>
  <c r="AT399" i="2"/>
  <c r="AT398" i="2"/>
  <c r="AT397" i="2"/>
  <c r="AT396" i="2"/>
  <c r="AT395" i="2"/>
  <c r="AT394" i="2"/>
  <c r="AT393" i="2"/>
  <c r="AT392" i="2"/>
  <c r="AT391" i="2"/>
  <c r="AT390" i="2"/>
  <c r="AT389" i="2"/>
  <c r="AT388" i="2"/>
  <c r="AT387" i="2"/>
  <c r="AT386" i="2"/>
  <c r="AT385" i="2"/>
  <c r="AT384" i="2"/>
  <c r="AT383" i="2"/>
  <c r="AT382" i="2"/>
  <c r="AT381" i="2"/>
  <c r="AT380" i="2"/>
  <c r="AT379" i="2"/>
  <c r="AT378" i="2"/>
  <c r="AT377" i="2"/>
  <c r="AT376" i="2"/>
  <c r="AT375" i="2"/>
  <c r="AT374" i="2"/>
  <c r="AT373" i="2"/>
  <c r="AT372" i="2"/>
  <c r="AT371" i="2"/>
  <c r="AT370" i="2"/>
  <c r="AT369" i="2"/>
  <c r="AT368" i="2"/>
  <c r="AT367" i="2"/>
  <c r="AT366" i="2"/>
  <c r="AT365" i="2"/>
  <c r="AT364" i="2"/>
  <c r="AT363" i="2"/>
  <c r="AT362" i="2"/>
  <c r="AT361" i="2"/>
  <c r="AT360" i="2"/>
  <c r="AT359" i="2"/>
  <c r="AT358" i="2"/>
  <c r="AT357" i="2"/>
  <c r="AT356" i="2"/>
  <c r="AT355" i="2"/>
  <c r="AT354" i="2"/>
  <c r="AT353" i="2"/>
  <c r="AT352" i="2"/>
  <c r="AT351" i="2"/>
  <c r="AT350" i="2"/>
  <c r="AT349" i="2"/>
  <c r="AT348" i="2"/>
  <c r="AT347" i="2"/>
  <c r="AT346" i="2"/>
  <c r="AT345" i="2"/>
  <c r="AT344" i="2"/>
  <c r="AT343" i="2"/>
  <c r="AT342" i="2"/>
  <c r="AT341" i="2"/>
  <c r="AT340" i="2"/>
  <c r="AT339" i="2"/>
  <c r="AT338" i="2"/>
  <c r="AT337" i="2"/>
  <c r="AT336" i="2"/>
  <c r="AT335" i="2"/>
  <c r="AT334" i="2"/>
  <c r="AT333" i="2"/>
  <c r="AT332" i="2"/>
  <c r="AT331" i="2"/>
  <c r="AT330" i="2"/>
  <c r="AT329" i="2"/>
  <c r="AT328" i="2"/>
  <c r="AT327" i="2"/>
  <c r="AT326" i="2"/>
  <c r="AT325" i="2"/>
  <c r="AT324" i="2"/>
  <c r="AT323" i="2"/>
  <c r="AT322" i="2"/>
  <c r="AT321" i="2"/>
  <c r="AT320" i="2"/>
  <c r="AT319" i="2"/>
  <c r="AT318" i="2"/>
  <c r="AT317" i="2"/>
  <c r="AT316" i="2"/>
  <c r="AT315" i="2"/>
  <c r="AT314" i="2"/>
  <c r="AT313" i="2"/>
  <c r="AT312" i="2"/>
  <c r="AT311" i="2"/>
  <c r="AT310" i="2"/>
  <c r="AT309" i="2"/>
  <c r="AT308" i="2"/>
  <c r="AT307" i="2"/>
  <c r="AT306" i="2"/>
  <c r="AT305" i="2"/>
  <c r="AT304" i="2"/>
  <c r="AT303" i="2"/>
  <c r="AT302" i="2"/>
  <c r="AT301" i="2"/>
  <c r="AT300" i="2"/>
  <c r="AT299" i="2"/>
  <c r="AT298" i="2"/>
  <c r="AT297" i="2"/>
  <c r="AT296" i="2"/>
  <c r="AT295" i="2"/>
  <c r="AT294" i="2"/>
  <c r="AT293" i="2"/>
  <c r="AT292" i="2"/>
  <c r="AT291" i="2"/>
  <c r="AT290" i="2"/>
  <c r="AT289" i="2"/>
  <c r="AT288" i="2"/>
  <c r="AT287" i="2"/>
  <c r="AT286" i="2"/>
  <c r="AT285" i="2"/>
  <c r="AT284" i="2"/>
  <c r="AT283" i="2"/>
  <c r="AT282" i="2"/>
  <c r="AT281" i="2"/>
  <c r="AT280" i="2"/>
  <c r="AT279" i="2"/>
  <c r="AT278" i="2"/>
  <c r="AT277" i="2"/>
  <c r="AT276" i="2"/>
  <c r="AT275" i="2"/>
  <c r="AT274" i="2"/>
  <c r="AT273" i="2"/>
  <c r="AT272" i="2"/>
  <c r="AT271" i="2"/>
  <c r="AT270" i="2"/>
  <c r="AT269" i="2"/>
  <c r="AT268" i="2"/>
  <c r="AT267" i="2"/>
  <c r="AT266" i="2"/>
  <c r="AT265" i="2"/>
  <c r="AT264" i="2"/>
  <c r="AT263" i="2"/>
  <c r="AT262" i="2"/>
  <c r="AT261" i="2"/>
  <c r="AT260" i="2"/>
  <c r="AT259" i="2"/>
  <c r="AT258" i="2"/>
  <c r="AT257" i="2"/>
  <c r="AT256" i="2"/>
  <c r="AT255" i="2"/>
  <c r="AT254" i="2"/>
  <c r="AT253" i="2"/>
  <c r="AT252" i="2"/>
  <c r="AT251" i="2"/>
  <c r="AT250" i="2"/>
  <c r="AT249" i="2"/>
  <c r="AT248" i="2"/>
  <c r="AT247" i="2"/>
  <c r="AT246" i="2"/>
  <c r="AT245" i="2"/>
  <c r="AT244" i="2"/>
  <c r="AT243" i="2"/>
  <c r="AT242" i="2"/>
  <c r="AT241" i="2"/>
  <c r="AT240" i="2"/>
  <c r="AT239" i="2"/>
  <c r="AT238" i="2"/>
  <c r="AT237" i="2"/>
  <c r="AT236" i="2"/>
  <c r="AT235" i="2"/>
  <c r="AT234" i="2"/>
  <c r="AT233" i="2"/>
  <c r="AT232" i="2"/>
  <c r="AT231" i="2"/>
  <c r="AT230" i="2"/>
  <c r="AT229" i="2"/>
  <c r="AT228" i="2"/>
  <c r="AT227" i="2"/>
  <c r="AT226" i="2"/>
  <c r="AT225" i="2"/>
  <c r="AT224" i="2"/>
  <c r="AT223" i="2"/>
  <c r="AT222" i="2"/>
  <c r="AT221" i="2"/>
  <c r="AT220" i="2"/>
  <c r="AT219" i="2"/>
  <c r="AT218" i="2"/>
  <c r="AT217" i="2"/>
  <c r="AT216" i="2"/>
  <c r="AT215" i="2"/>
  <c r="AT214" i="2"/>
  <c r="AT213" i="2"/>
  <c r="AT212" i="2"/>
  <c r="AT211" i="2"/>
  <c r="AT210" i="2"/>
  <c r="AT209" i="2"/>
  <c r="AT208" i="2"/>
  <c r="AT207" i="2"/>
  <c r="AT206" i="2"/>
  <c r="AT205" i="2"/>
  <c r="AT204" i="2"/>
  <c r="AT203" i="2"/>
  <c r="AT202" i="2"/>
  <c r="AT201" i="2"/>
  <c r="AT200" i="2"/>
  <c r="AT199" i="2"/>
  <c r="AT198" i="2"/>
  <c r="AT197" i="2"/>
  <c r="AT196" i="2"/>
  <c r="AT195" i="2"/>
  <c r="AT194" i="2"/>
  <c r="AT193" i="2"/>
  <c r="AT192" i="2"/>
  <c r="AT191" i="2"/>
  <c r="AT190" i="2"/>
  <c r="AT189" i="2"/>
  <c r="AT188" i="2"/>
  <c r="AT187" i="2"/>
  <c r="AT186" i="2"/>
  <c r="AT185" i="2"/>
  <c r="AT184" i="2"/>
  <c r="AT183" i="2"/>
  <c r="AT182" i="2"/>
  <c r="AT181" i="2"/>
  <c r="AT180" i="2"/>
  <c r="AT179" i="2"/>
  <c r="AT178" i="2"/>
  <c r="AT177" i="2"/>
  <c r="AT176" i="2"/>
  <c r="AT175" i="2"/>
  <c r="AT174" i="2"/>
  <c r="AT173" i="2"/>
  <c r="AT172" i="2"/>
  <c r="AT171" i="2"/>
  <c r="AT170" i="2"/>
  <c r="AT169" i="2"/>
  <c r="AT168" i="2"/>
  <c r="AT167" i="2"/>
  <c r="AT166" i="2"/>
  <c r="AT165" i="2"/>
  <c r="AT164" i="2"/>
  <c r="AT163" i="2"/>
  <c r="AT162" i="2"/>
  <c r="AT161" i="2"/>
  <c r="AT160" i="2"/>
  <c r="AT159" i="2"/>
  <c r="AT158" i="2"/>
  <c r="AT157" i="2"/>
  <c r="AT156" i="2"/>
  <c r="AT155" i="2"/>
  <c r="AT154" i="2"/>
  <c r="AT153" i="2"/>
  <c r="AT152" i="2"/>
  <c r="AT151" i="2"/>
  <c r="AT150" i="2"/>
  <c r="AT149" i="2"/>
  <c r="AT148" i="2"/>
  <c r="AT147" i="2"/>
  <c r="AT146" i="2"/>
  <c r="AT145" i="2"/>
  <c r="AT144" i="2"/>
  <c r="AT143" i="2"/>
  <c r="AT142" i="2"/>
  <c r="AT141" i="2"/>
  <c r="AT140" i="2"/>
  <c r="AT139" i="2"/>
  <c r="AT138" i="2"/>
  <c r="AT137" i="2"/>
  <c r="AT136" i="2"/>
  <c r="AT135" i="2"/>
  <c r="AT134" i="2"/>
  <c r="AT133" i="2"/>
  <c r="AT132" i="2"/>
  <c r="AT131" i="2"/>
  <c r="AT130" i="2"/>
  <c r="AT129" i="2"/>
  <c r="AT128" i="2"/>
  <c r="AT127" i="2"/>
  <c r="AT126" i="2"/>
  <c r="AT125" i="2"/>
  <c r="AT124" i="2"/>
  <c r="AT123" i="2"/>
  <c r="AT122" i="2"/>
  <c r="AT121" i="2"/>
  <c r="AT120" i="2"/>
  <c r="AT119" i="2"/>
  <c r="AT118" i="2"/>
  <c r="AT117" i="2"/>
  <c r="AT116" i="2"/>
  <c r="AT115" i="2"/>
  <c r="AT114" i="2"/>
  <c r="AT113" i="2"/>
  <c r="AT112" i="2"/>
  <c r="AT111" i="2"/>
  <c r="AT110" i="2"/>
  <c r="AT109" i="2"/>
  <c r="AT108" i="2"/>
  <c r="AT107" i="2"/>
  <c r="AT106" i="2"/>
  <c r="AT105" i="2"/>
  <c r="AT104" i="2"/>
  <c r="AT103" i="2"/>
  <c r="AT102" i="2"/>
  <c r="AT101" i="2"/>
  <c r="AT100" i="2"/>
  <c r="AT99" i="2"/>
  <c r="AT98" i="2"/>
  <c r="AT97" i="2"/>
  <c r="AT96" i="2"/>
  <c r="AT95" i="2"/>
  <c r="AT94" i="2"/>
  <c r="AT93" i="2"/>
  <c r="AT92" i="2"/>
  <c r="AT91" i="2"/>
  <c r="AT90" i="2"/>
  <c r="AT89" i="2"/>
  <c r="AT88" i="2"/>
  <c r="AT87" i="2"/>
  <c r="AT86" i="2"/>
  <c r="AT85" i="2"/>
  <c r="AT84" i="2"/>
  <c r="AT83" i="2"/>
  <c r="AT82" i="2"/>
  <c r="AT81" i="2"/>
  <c r="AT80" i="2"/>
  <c r="AT79" i="2"/>
  <c r="AT78" i="2"/>
  <c r="AT77" i="2"/>
  <c r="AT76" i="2"/>
  <c r="AT75" i="2"/>
  <c r="AT74" i="2"/>
  <c r="AT73" i="2"/>
  <c r="AT72" i="2"/>
  <c r="AT71" i="2"/>
  <c r="AT70" i="2"/>
  <c r="AT69" i="2"/>
  <c r="AT68" i="2"/>
  <c r="AT67" i="2"/>
  <c r="AT66" i="2"/>
  <c r="AT65" i="2"/>
  <c r="AT64" i="2"/>
  <c r="AT63" i="2"/>
  <c r="AT62" i="2"/>
  <c r="AT61" i="2"/>
  <c r="AT60" i="2"/>
  <c r="AT59" i="2"/>
  <c r="AT58" i="2"/>
  <c r="AT57" i="2"/>
  <c r="AT56" i="2"/>
  <c r="AT55" i="2"/>
  <c r="AT54" i="2"/>
  <c r="AT53" i="2"/>
  <c r="AT52" i="2"/>
  <c r="AT51" i="2"/>
  <c r="AT50" i="2"/>
  <c r="AT49" i="2"/>
  <c r="AT48" i="2"/>
  <c r="AT47" i="2"/>
  <c r="AT46" i="2"/>
  <c r="AT45" i="2"/>
  <c r="AT44" i="2"/>
  <c r="AT43" i="2"/>
  <c r="AT42" i="2"/>
  <c r="AT41" i="2"/>
  <c r="AT40" i="2"/>
  <c r="AT39" i="2"/>
  <c r="AT38" i="2"/>
  <c r="AT37" i="2"/>
  <c r="AT36" i="2"/>
  <c r="AT35" i="2"/>
  <c r="AT34" i="2"/>
  <c r="AT33" i="2"/>
  <c r="AT32" i="2"/>
  <c r="AT31" i="2"/>
  <c r="AT30" i="2"/>
  <c r="AT29" i="2"/>
  <c r="AT28" i="2"/>
  <c r="AT27" i="2"/>
  <c r="AT26" i="2"/>
  <c r="AT25" i="2"/>
  <c r="AT24" i="2"/>
  <c r="AT23" i="2"/>
  <c r="AT22" i="2"/>
  <c r="AT21" i="2"/>
  <c r="AT20" i="2"/>
  <c r="AT19" i="2"/>
  <c r="AT18" i="2"/>
  <c r="AT17" i="2"/>
  <c r="AT16" i="2"/>
  <c r="AT15" i="2"/>
  <c r="AT14" i="2"/>
  <c r="AT13" i="2"/>
  <c r="AT12" i="2"/>
  <c r="AT11" i="2"/>
  <c r="AT10" i="2"/>
  <c r="AT9" i="2"/>
  <c r="AT8" i="2"/>
  <c r="AT7" i="2"/>
  <c r="AT6" i="2"/>
  <c r="AT5" i="2"/>
  <c r="AT4" i="2"/>
  <c r="AT3" i="2"/>
  <c r="AS701" i="2"/>
  <c r="AS700" i="2"/>
  <c r="AS699" i="2"/>
  <c r="AS698" i="2"/>
  <c r="AS697" i="2"/>
  <c r="AS696" i="2"/>
  <c r="AS695" i="2"/>
  <c r="AS694" i="2"/>
  <c r="AS693" i="2"/>
  <c r="AS692" i="2"/>
  <c r="AS691" i="2"/>
  <c r="AS690" i="2"/>
  <c r="AS689" i="2"/>
  <c r="AS688" i="2"/>
  <c r="AS687" i="2"/>
  <c r="AS686" i="2"/>
  <c r="AS685" i="2"/>
  <c r="AS684" i="2"/>
  <c r="AS683" i="2"/>
  <c r="AS682" i="2"/>
  <c r="AS681" i="2"/>
  <c r="AS680" i="2"/>
  <c r="AS679" i="2"/>
  <c r="AS678" i="2"/>
  <c r="AS677" i="2"/>
  <c r="AS676" i="2"/>
  <c r="AS675" i="2"/>
  <c r="AS674" i="2"/>
  <c r="AS673" i="2"/>
  <c r="AS672" i="2"/>
  <c r="AS671" i="2"/>
  <c r="AS670" i="2"/>
  <c r="AS669" i="2"/>
  <c r="AS668" i="2"/>
  <c r="AS667" i="2"/>
  <c r="AS666" i="2"/>
  <c r="AS665" i="2"/>
  <c r="AS664" i="2"/>
  <c r="AS663" i="2"/>
  <c r="AS662" i="2"/>
  <c r="AS661" i="2"/>
  <c r="AS660" i="2"/>
  <c r="AS659" i="2"/>
  <c r="AS658" i="2"/>
  <c r="AS657" i="2"/>
  <c r="AS656" i="2"/>
  <c r="AS655" i="2"/>
  <c r="AS654" i="2"/>
  <c r="AS653" i="2"/>
  <c r="AS652" i="2"/>
  <c r="AS651" i="2"/>
  <c r="AS650" i="2"/>
  <c r="AS649" i="2"/>
  <c r="AS648" i="2"/>
  <c r="AS647" i="2"/>
  <c r="AS646" i="2"/>
  <c r="AS645" i="2"/>
  <c r="AS644" i="2"/>
  <c r="AS643" i="2"/>
  <c r="AS642" i="2"/>
  <c r="AS641" i="2"/>
  <c r="AS640" i="2"/>
  <c r="AS639" i="2"/>
  <c r="AS638" i="2"/>
  <c r="AS637" i="2"/>
  <c r="AS636" i="2"/>
  <c r="AS635" i="2"/>
  <c r="AS634" i="2"/>
  <c r="AS633" i="2"/>
  <c r="AS632" i="2"/>
  <c r="AS631" i="2"/>
  <c r="AS630" i="2"/>
  <c r="AS629" i="2"/>
  <c r="AS628" i="2"/>
  <c r="AS627" i="2"/>
  <c r="AS626" i="2"/>
  <c r="AS625" i="2"/>
  <c r="AS624" i="2"/>
  <c r="AS623" i="2"/>
  <c r="AS622" i="2"/>
  <c r="AS621" i="2"/>
  <c r="AS620" i="2"/>
  <c r="AS619" i="2"/>
  <c r="AS618" i="2"/>
  <c r="AS617" i="2"/>
  <c r="AS616" i="2"/>
  <c r="AS615" i="2"/>
  <c r="AS614" i="2"/>
  <c r="AS613" i="2"/>
  <c r="AS612" i="2"/>
  <c r="AS611" i="2"/>
  <c r="AS610" i="2"/>
  <c r="AS609" i="2"/>
  <c r="AS608" i="2"/>
  <c r="AS607" i="2"/>
  <c r="AS606" i="2"/>
  <c r="AS605" i="2"/>
  <c r="AS604" i="2"/>
  <c r="AS603" i="2"/>
  <c r="AS602" i="2"/>
  <c r="AS601" i="2"/>
  <c r="AS600" i="2"/>
  <c r="AS599" i="2"/>
  <c r="AS598" i="2"/>
  <c r="AS597" i="2"/>
  <c r="AS596" i="2"/>
  <c r="AS595" i="2"/>
  <c r="AS594" i="2"/>
  <c r="AS593" i="2"/>
  <c r="AS592" i="2"/>
  <c r="AS591" i="2"/>
  <c r="AS590" i="2"/>
  <c r="AS589" i="2"/>
  <c r="AS588" i="2"/>
  <c r="AS587" i="2"/>
  <c r="AS586" i="2"/>
  <c r="AS585" i="2"/>
  <c r="AS584" i="2"/>
  <c r="AS583" i="2"/>
  <c r="AS582" i="2"/>
  <c r="AS581" i="2"/>
  <c r="AS580" i="2"/>
  <c r="AS579" i="2"/>
  <c r="AS578" i="2"/>
  <c r="AS577" i="2"/>
  <c r="AS576" i="2"/>
  <c r="AS575" i="2"/>
  <c r="AS574" i="2"/>
  <c r="AS573" i="2"/>
  <c r="AS572" i="2"/>
  <c r="AS571" i="2"/>
  <c r="AS570" i="2"/>
  <c r="AS569" i="2"/>
  <c r="AS568" i="2"/>
  <c r="AS567" i="2"/>
  <c r="AS566" i="2"/>
  <c r="AS565" i="2"/>
  <c r="AS564" i="2"/>
  <c r="AS563" i="2"/>
  <c r="AS562" i="2"/>
  <c r="AS561" i="2"/>
  <c r="AS560" i="2"/>
  <c r="AS559" i="2"/>
  <c r="AS558" i="2"/>
  <c r="AS557" i="2"/>
  <c r="AS556" i="2"/>
  <c r="AS555" i="2"/>
  <c r="AS554" i="2"/>
  <c r="AS553" i="2"/>
  <c r="AS552" i="2"/>
  <c r="AS551" i="2"/>
  <c r="AS550" i="2"/>
  <c r="AS549" i="2"/>
  <c r="AS548" i="2"/>
  <c r="AS547" i="2"/>
  <c r="AS546" i="2"/>
  <c r="AS545" i="2"/>
  <c r="AS544" i="2"/>
  <c r="AS543" i="2"/>
  <c r="AS542" i="2"/>
  <c r="AS541" i="2"/>
  <c r="AS540" i="2"/>
  <c r="AS539" i="2"/>
  <c r="AS538" i="2"/>
  <c r="AS537" i="2"/>
  <c r="AS536" i="2"/>
  <c r="AS535" i="2"/>
  <c r="AS534" i="2"/>
  <c r="AS533" i="2"/>
  <c r="AS532" i="2"/>
  <c r="AS531" i="2"/>
  <c r="AS530" i="2"/>
  <c r="AS529" i="2"/>
  <c r="AS528" i="2"/>
  <c r="AS527" i="2"/>
  <c r="AS526" i="2"/>
  <c r="AS525" i="2"/>
  <c r="AS524" i="2"/>
  <c r="AS523" i="2"/>
  <c r="AS522" i="2"/>
  <c r="AS521" i="2"/>
  <c r="AS520" i="2"/>
  <c r="AS519" i="2"/>
  <c r="AS518" i="2"/>
  <c r="AS517" i="2"/>
  <c r="AS516" i="2"/>
  <c r="AS515" i="2"/>
  <c r="AS514" i="2"/>
  <c r="AS513" i="2"/>
  <c r="AS512" i="2"/>
  <c r="AS511" i="2"/>
  <c r="AS510" i="2"/>
  <c r="AS509" i="2"/>
  <c r="AS508" i="2"/>
  <c r="AS507" i="2"/>
  <c r="AS506" i="2"/>
  <c r="AS505" i="2"/>
  <c r="AS504" i="2"/>
  <c r="AS503" i="2"/>
  <c r="AS502" i="2"/>
  <c r="AS501" i="2"/>
  <c r="AS500" i="2"/>
  <c r="AS499" i="2"/>
  <c r="AS498" i="2"/>
  <c r="AS497" i="2"/>
  <c r="AS496" i="2"/>
  <c r="AS495" i="2"/>
  <c r="AS494" i="2"/>
  <c r="AS493" i="2"/>
  <c r="AS492" i="2"/>
  <c r="AS491" i="2"/>
  <c r="AS490" i="2"/>
  <c r="AS489" i="2"/>
  <c r="AS488" i="2"/>
  <c r="AS487" i="2"/>
  <c r="AS486" i="2"/>
  <c r="AS485" i="2"/>
  <c r="AS484" i="2"/>
  <c r="AS483" i="2"/>
  <c r="AS482" i="2"/>
  <c r="AS481" i="2"/>
  <c r="AS480" i="2"/>
  <c r="AS479" i="2"/>
  <c r="AS478" i="2"/>
  <c r="AS477" i="2"/>
  <c r="AS476" i="2"/>
  <c r="AS475" i="2"/>
  <c r="AS474" i="2"/>
  <c r="AS473" i="2"/>
  <c r="AS472" i="2"/>
  <c r="AS471" i="2"/>
  <c r="AS470" i="2"/>
  <c r="AS469" i="2"/>
  <c r="AS468" i="2"/>
  <c r="AS467" i="2"/>
  <c r="AS466" i="2"/>
  <c r="AS465" i="2"/>
  <c r="AS464" i="2"/>
  <c r="AS463" i="2"/>
  <c r="AS462" i="2"/>
  <c r="AS461" i="2"/>
  <c r="AS460" i="2"/>
  <c r="AS459" i="2"/>
  <c r="AS458" i="2"/>
  <c r="AS457" i="2"/>
  <c r="AS456" i="2"/>
  <c r="AS455" i="2"/>
  <c r="AS454" i="2"/>
  <c r="AS453" i="2"/>
  <c r="AS452" i="2"/>
  <c r="AS451" i="2"/>
  <c r="AS450" i="2"/>
  <c r="AS449" i="2"/>
  <c r="AS448" i="2"/>
  <c r="AS447" i="2"/>
  <c r="AS446" i="2"/>
  <c r="AS445" i="2"/>
  <c r="AS444" i="2"/>
  <c r="AS443" i="2"/>
  <c r="AS442" i="2"/>
  <c r="AS441" i="2"/>
  <c r="AS440" i="2"/>
  <c r="AS439" i="2"/>
  <c r="AS438" i="2"/>
  <c r="AS437" i="2"/>
  <c r="AS436" i="2"/>
  <c r="AS435" i="2"/>
  <c r="AS434" i="2"/>
  <c r="AS433" i="2"/>
  <c r="AS432" i="2"/>
  <c r="AS431" i="2"/>
  <c r="AS430" i="2"/>
  <c r="AS429" i="2"/>
  <c r="AS428" i="2"/>
  <c r="AS427" i="2"/>
  <c r="AS426" i="2"/>
  <c r="AS425" i="2"/>
  <c r="AS424" i="2"/>
  <c r="AS423" i="2"/>
  <c r="AS422" i="2"/>
  <c r="AS421" i="2"/>
  <c r="AS420" i="2"/>
  <c r="AS419" i="2"/>
  <c r="AS418" i="2"/>
  <c r="AS417" i="2"/>
  <c r="AS416" i="2"/>
  <c r="AS415" i="2"/>
  <c r="AS414" i="2"/>
  <c r="AS413" i="2"/>
  <c r="AS412" i="2"/>
  <c r="AS411" i="2"/>
  <c r="AS410" i="2"/>
  <c r="AS409" i="2"/>
  <c r="AS408" i="2"/>
  <c r="AS407" i="2"/>
  <c r="AS406" i="2"/>
  <c r="AS405" i="2"/>
  <c r="AS404" i="2"/>
  <c r="AS403" i="2"/>
  <c r="AS402" i="2"/>
  <c r="AS401" i="2"/>
  <c r="AS400" i="2"/>
  <c r="AS399" i="2"/>
  <c r="AS398" i="2"/>
  <c r="AS397" i="2"/>
  <c r="AS396" i="2"/>
  <c r="AS395" i="2"/>
  <c r="AS394" i="2"/>
  <c r="AS393" i="2"/>
  <c r="AS392" i="2"/>
  <c r="AS391" i="2"/>
  <c r="AS390" i="2"/>
  <c r="AS389" i="2"/>
  <c r="AS388" i="2"/>
  <c r="AS387" i="2"/>
  <c r="AS386" i="2"/>
  <c r="AS385" i="2"/>
  <c r="AS384" i="2"/>
  <c r="AS383" i="2"/>
  <c r="AS382" i="2"/>
  <c r="AS381" i="2"/>
  <c r="AS380" i="2"/>
  <c r="AS379" i="2"/>
  <c r="AS378" i="2"/>
  <c r="AS377" i="2"/>
  <c r="AS376" i="2"/>
  <c r="AS375" i="2"/>
  <c r="AS374" i="2"/>
  <c r="AS373" i="2"/>
  <c r="AS372" i="2"/>
  <c r="AS371" i="2"/>
  <c r="AS370" i="2"/>
  <c r="AS369" i="2"/>
  <c r="AS368" i="2"/>
  <c r="AS367" i="2"/>
  <c r="AS366" i="2"/>
  <c r="AS365" i="2"/>
  <c r="AS364" i="2"/>
  <c r="AS363" i="2"/>
  <c r="AS362" i="2"/>
  <c r="AS361" i="2"/>
  <c r="AS360" i="2"/>
  <c r="AS359" i="2"/>
  <c r="AS358" i="2"/>
  <c r="AS357" i="2"/>
  <c r="AS356" i="2"/>
  <c r="AS355" i="2"/>
  <c r="AS354" i="2"/>
  <c r="AS353" i="2"/>
  <c r="AS352" i="2"/>
  <c r="AS351" i="2"/>
  <c r="AS350" i="2"/>
  <c r="AS349" i="2"/>
  <c r="AS348" i="2"/>
  <c r="AS347" i="2"/>
  <c r="AS346" i="2"/>
  <c r="AS345" i="2"/>
  <c r="AS344" i="2"/>
  <c r="AS343" i="2"/>
  <c r="AS342" i="2"/>
  <c r="AS341" i="2"/>
  <c r="AS340" i="2"/>
  <c r="AS339" i="2"/>
  <c r="AS338" i="2"/>
  <c r="AS337" i="2"/>
  <c r="AS336" i="2"/>
  <c r="AS335" i="2"/>
  <c r="AS334" i="2"/>
  <c r="AS333" i="2"/>
  <c r="AS332" i="2"/>
  <c r="AS331" i="2"/>
  <c r="AS330" i="2"/>
  <c r="AS329" i="2"/>
  <c r="AS328" i="2"/>
  <c r="AS327" i="2"/>
  <c r="AS326" i="2"/>
  <c r="AS325" i="2"/>
  <c r="AS324" i="2"/>
  <c r="AS323" i="2"/>
  <c r="AS322" i="2"/>
  <c r="AS321" i="2"/>
  <c r="AS320" i="2"/>
  <c r="AS319" i="2"/>
  <c r="AS318" i="2"/>
  <c r="AS317" i="2"/>
  <c r="AS316" i="2"/>
  <c r="AS315" i="2"/>
  <c r="AS314" i="2"/>
  <c r="AS313" i="2"/>
  <c r="AS312" i="2"/>
  <c r="AS311" i="2"/>
  <c r="AS310" i="2"/>
  <c r="AS309" i="2"/>
  <c r="AS308" i="2"/>
  <c r="AS307" i="2"/>
  <c r="AS306" i="2"/>
  <c r="AS305" i="2"/>
  <c r="AS304" i="2"/>
  <c r="AS303" i="2"/>
  <c r="AS302" i="2"/>
  <c r="AS301" i="2"/>
  <c r="AS300" i="2"/>
  <c r="AS299" i="2"/>
  <c r="AS298" i="2"/>
  <c r="AS297" i="2"/>
  <c r="AS296" i="2"/>
  <c r="AS295" i="2"/>
  <c r="AS294" i="2"/>
  <c r="AS293" i="2"/>
  <c r="AS292" i="2"/>
  <c r="AS291" i="2"/>
  <c r="AS290" i="2"/>
  <c r="AS289" i="2"/>
  <c r="AS288" i="2"/>
  <c r="AS287" i="2"/>
  <c r="AS286" i="2"/>
  <c r="AS285" i="2"/>
  <c r="AS284" i="2"/>
  <c r="AS283" i="2"/>
  <c r="AS282" i="2"/>
  <c r="AS281" i="2"/>
  <c r="AS280" i="2"/>
  <c r="AS279" i="2"/>
  <c r="AS278" i="2"/>
  <c r="AS277" i="2"/>
  <c r="AS276" i="2"/>
  <c r="AS275" i="2"/>
  <c r="AS274" i="2"/>
  <c r="AS273" i="2"/>
  <c r="AS272" i="2"/>
  <c r="AS271" i="2"/>
  <c r="AS270" i="2"/>
  <c r="AS269" i="2"/>
  <c r="AS268" i="2"/>
  <c r="AS267" i="2"/>
  <c r="AS266" i="2"/>
  <c r="AS265" i="2"/>
  <c r="AS264" i="2"/>
  <c r="AS263" i="2"/>
  <c r="AS262" i="2"/>
  <c r="AS261" i="2"/>
  <c r="AS260" i="2"/>
  <c r="AS259" i="2"/>
  <c r="AS258" i="2"/>
  <c r="AS257" i="2"/>
  <c r="AS256" i="2"/>
  <c r="AS255" i="2"/>
  <c r="AS254" i="2"/>
  <c r="AS253" i="2"/>
  <c r="AS252" i="2"/>
  <c r="AS251" i="2"/>
  <c r="AS250" i="2"/>
  <c r="AS249" i="2"/>
  <c r="AS248" i="2"/>
  <c r="AS247" i="2"/>
  <c r="AS246" i="2"/>
  <c r="AS245" i="2"/>
  <c r="AS244" i="2"/>
  <c r="AS243" i="2"/>
  <c r="AS242" i="2"/>
  <c r="AS241" i="2"/>
  <c r="AS240" i="2"/>
  <c r="AS239" i="2"/>
  <c r="AS238" i="2"/>
  <c r="AS237" i="2"/>
  <c r="AS236" i="2"/>
  <c r="AS235" i="2"/>
  <c r="AS234" i="2"/>
  <c r="AS233" i="2"/>
  <c r="AS232" i="2"/>
  <c r="AS231" i="2"/>
  <c r="AS230" i="2"/>
  <c r="AS229" i="2"/>
  <c r="AS228" i="2"/>
  <c r="AS227" i="2"/>
  <c r="AS226" i="2"/>
  <c r="AS225" i="2"/>
  <c r="AS224" i="2"/>
  <c r="AS223" i="2"/>
  <c r="AS222" i="2"/>
  <c r="AS221" i="2"/>
  <c r="AS220" i="2"/>
  <c r="AS219" i="2"/>
  <c r="AS218" i="2"/>
  <c r="AS217" i="2"/>
  <c r="AS216" i="2"/>
  <c r="AS215" i="2"/>
  <c r="AS214" i="2"/>
  <c r="AS213" i="2"/>
  <c r="AS212" i="2"/>
  <c r="AS211" i="2"/>
  <c r="AS210" i="2"/>
  <c r="AS209" i="2"/>
  <c r="AS208" i="2"/>
  <c r="AS207" i="2"/>
  <c r="AS206" i="2"/>
  <c r="AS205" i="2"/>
  <c r="AS204" i="2"/>
  <c r="AS203" i="2"/>
  <c r="AS202" i="2"/>
  <c r="AS201" i="2"/>
  <c r="AS200" i="2"/>
  <c r="AS199" i="2"/>
  <c r="AS198" i="2"/>
  <c r="AS197" i="2"/>
  <c r="AS196" i="2"/>
  <c r="AS195" i="2"/>
  <c r="AS194" i="2"/>
  <c r="AS193" i="2"/>
  <c r="AS192" i="2"/>
  <c r="AS191" i="2"/>
  <c r="AS190" i="2"/>
  <c r="AS189" i="2"/>
  <c r="AS188" i="2"/>
  <c r="AS187" i="2"/>
  <c r="AS186" i="2"/>
  <c r="AS185" i="2"/>
  <c r="AS184" i="2"/>
  <c r="AS183" i="2"/>
  <c r="AS182" i="2"/>
  <c r="AS181" i="2"/>
  <c r="AS180" i="2"/>
  <c r="AS179" i="2"/>
  <c r="AS178" i="2"/>
  <c r="AS177" i="2"/>
  <c r="AS176" i="2"/>
  <c r="AS175" i="2"/>
  <c r="AS174" i="2"/>
  <c r="AS173" i="2"/>
  <c r="AS172" i="2"/>
  <c r="AS171" i="2"/>
  <c r="AS170" i="2"/>
  <c r="AS169" i="2"/>
  <c r="AS168" i="2"/>
  <c r="AS167" i="2"/>
  <c r="AS166" i="2"/>
  <c r="AS165" i="2"/>
  <c r="AS164" i="2"/>
  <c r="AS163" i="2"/>
  <c r="AS162" i="2"/>
  <c r="AS161" i="2"/>
  <c r="AS160" i="2"/>
  <c r="AS159" i="2"/>
  <c r="AS158" i="2"/>
  <c r="AS157" i="2"/>
  <c r="AS156" i="2"/>
  <c r="AS155" i="2"/>
  <c r="AS154" i="2"/>
  <c r="AS153" i="2"/>
  <c r="AS152" i="2"/>
  <c r="AS151" i="2"/>
  <c r="AS150" i="2"/>
  <c r="AS149" i="2"/>
  <c r="AS148" i="2"/>
  <c r="AS147" i="2"/>
  <c r="AS146" i="2"/>
  <c r="AS145" i="2"/>
  <c r="AS144" i="2"/>
  <c r="AS143" i="2"/>
  <c r="AS142" i="2"/>
  <c r="AS141" i="2"/>
  <c r="AS140" i="2"/>
  <c r="AS139" i="2"/>
  <c r="AS138" i="2"/>
  <c r="AS137" i="2"/>
  <c r="AS136" i="2"/>
  <c r="AS135" i="2"/>
  <c r="AS134" i="2"/>
  <c r="AS133" i="2"/>
  <c r="AS132" i="2"/>
  <c r="AS131" i="2"/>
  <c r="AS130" i="2"/>
  <c r="AS129" i="2"/>
  <c r="AS128" i="2"/>
  <c r="AS127" i="2"/>
  <c r="AS126" i="2"/>
  <c r="AS125" i="2"/>
  <c r="AS124" i="2"/>
  <c r="AS123" i="2"/>
  <c r="AS122" i="2"/>
  <c r="AS121" i="2"/>
  <c r="AS120" i="2"/>
  <c r="AS119" i="2"/>
  <c r="AS118" i="2"/>
  <c r="AS117" i="2"/>
  <c r="AS116" i="2"/>
  <c r="AS115" i="2"/>
  <c r="AS114" i="2"/>
  <c r="AS113" i="2"/>
  <c r="AS112" i="2"/>
  <c r="AS111" i="2"/>
  <c r="AS110" i="2"/>
  <c r="AS109" i="2"/>
  <c r="AS108" i="2"/>
  <c r="AS107" i="2"/>
  <c r="AS106" i="2"/>
  <c r="AS105" i="2"/>
  <c r="AS104" i="2"/>
  <c r="AS103" i="2"/>
  <c r="AS102" i="2"/>
  <c r="AS101" i="2"/>
  <c r="AS100" i="2"/>
  <c r="AS99" i="2"/>
  <c r="AS98" i="2"/>
  <c r="AS97" i="2"/>
  <c r="AS96" i="2"/>
  <c r="AS95" i="2"/>
  <c r="AS94" i="2"/>
  <c r="AS93" i="2"/>
  <c r="AS92" i="2"/>
  <c r="AS91" i="2"/>
  <c r="AS90" i="2"/>
  <c r="AS89" i="2"/>
  <c r="AS88" i="2"/>
  <c r="AS87" i="2"/>
  <c r="AS86" i="2"/>
  <c r="AS85" i="2"/>
  <c r="AS84" i="2"/>
  <c r="AS83" i="2"/>
  <c r="AS82" i="2"/>
  <c r="AS81" i="2"/>
  <c r="AS80" i="2"/>
  <c r="AS79" i="2"/>
  <c r="AS78" i="2"/>
  <c r="AS77" i="2"/>
  <c r="AS76" i="2"/>
  <c r="AS75" i="2"/>
  <c r="AS74" i="2"/>
  <c r="AS73" i="2"/>
  <c r="AS72" i="2"/>
  <c r="AS71" i="2"/>
  <c r="AS70" i="2"/>
  <c r="AS69" i="2"/>
  <c r="AS68" i="2"/>
  <c r="AS67" i="2"/>
  <c r="AS66" i="2"/>
  <c r="AS65" i="2"/>
  <c r="AS64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  <c r="AS48" i="2"/>
  <c r="AS47" i="2"/>
  <c r="AS46" i="2"/>
  <c r="AS45" i="2"/>
  <c r="AS44" i="2"/>
  <c r="AS43" i="2"/>
  <c r="AS42" i="2"/>
  <c r="AS41" i="2"/>
  <c r="AS40" i="2"/>
  <c r="AS39" i="2"/>
  <c r="AS38" i="2"/>
  <c r="AS37" i="2"/>
  <c r="AS36" i="2"/>
  <c r="AS35" i="2"/>
  <c r="AS34" i="2"/>
  <c r="AS33" i="2"/>
  <c r="AS32" i="2"/>
  <c r="AS31" i="2"/>
  <c r="AS30" i="2"/>
  <c r="AS29" i="2"/>
  <c r="AS28" i="2"/>
  <c r="AS27" i="2"/>
  <c r="AS26" i="2"/>
  <c r="AS25" i="2"/>
  <c r="AS24" i="2"/>
  <c r="AS23" i="2"/>
  <c r="AS22" i="2"/>
  <c r="AS21" i="2"/>
  <c r="AS20" i="2"/>
  <c r="AS19" i="2"/>
  <c r="AS18" i="2"/>
  <c r="AS17" i="2"/>
  <c r="AS16" i="2"/>
  <c r="AS15" i="2"/>
  <c r="AS14" i="2"/>
  <c r="AS13" i="2"/>
  <c r="AS12" i="2"/>
  <c r="AS11" i="2"/>
  <c r="AS10" i="2"/>
  <c r="AS9" i="2"/>
  <c r="AS8" i="2"/>
  <c r="AS7" i="2"/>
  <c r="AS6" i="2"/>
  <c r="AS5" i="2"/>
  <c r="AS4" i="2"/>
  <c r="AS3" i="2"/>
  <c r="AQ701" i="2"/>
  <c r="AQ700" i="2"/>
  <c r="AQ699" i="2"/>
  <c r="AQ698" i="2"/>
  <c r="AQ697" i="2"/>
  <c r="AQ696" i="2"/>
  <c r="AQ695" i="2"/>
  <c r="AQ694" i="2"/>
  <c r="AQ693" i="2"/>
  <c r="AQ692" i="2"/>
  <c r="AQ691" i="2"/>
  <c r="AQ690" i="2"/>
  <c r="AQ689" i="2"/>
  <c r="AQ688" i="2"/>
  <c r="AQ687" i="2"/>
  <c r="AQ686" i="2"/>
  <c r="AQ685" i="2"/>
  <c r="AQ684" i="2"/>
  <c r="AQ683" i="2"/>
  <c r="AQ682" i="2"/>
  <c r="AQ681" i="2"/>
  <c r="AQ680" i="2"/>
  <c r="AQ679" i="2"/>
  <c r="AQ678" i="2"/>
  <c r="AQ677" i="2"/>
  <c r="AQ676" i="2"/>
  <c r="AQ675" i="2"/>
  <c r="AQ674" i="2"/>
  <c r="AQ673" i="2"/>
  <c r="AQ672" i="2"/>
  <c r="AQ671" i="2"/>
  <c r="AQ670" i="2"/>
  <c r="AQ669" i="2"/>
  <c r="AQ668" i="2"/>
  <c r="AQ667" i="2"/>
  <c r="AQ666" i="2"/>
  <c r="AQ665" i="2"/>
  <c r="AQ664" i="2"/>
  <c r="AQ663" i="2"/>
  <c r="AQ662" i="2"/>
  <c r="AQ661" i="2"/>
  <c r="AQ660" i="2"/>
  <c r="AQ659" i="2"/>
  <c r="AQ658" i="2"/>
  <c r="AQ657" i="2"/>
  <c r="AQ656" i="2"/>
  <c r="AQ655" i="2"/>
  <c r="AQ654" i="2"/>
  <c r="AQ653" i="2"/>
  <c r="AQ652" i="2"/>
  <c r="AQ651" i="2"/>
  <c r="AQ650" i="2"/>
  <c r="AQ649" i="2"/>
  <c r="AQ648" i="2"/>
  <c r="AQ647" i="2"/>
  <c r="AQ646" i="2"/>
  <c r="AQ645" i="2"/>
  <c r="AQ644" i="2"/>
  <c r="AQ643" i="2"/>
  <c r="AQ642" i="2"/>
  <c r="AQ641" i="2"/>
  <c r="AQ640" i="2"/>
  <c r="AQ639" i="2"/>
  <c r="AQ638" i="2"/>
  <c r="AQ637" i="2"/>
  <c r="AQ636" i="2"/>
  <c r="AQ635" i="2"/>
  <c r="AQ634" i="2"/>
  <c r="AQ633" i="2"/>
  <c r="AQ632" i="2"/>
  <c r="AQ631" i="2"/>
  <c r="AQ630" i="2"/>
  <c r="AQ629" i="2"/>
  <c r="AQ628" i="2"/>
  <c r="AQ627" i="2"/>
  <c r="AQ626" i="2"/>
  <c r="AQ625" i="2"/>
  <c r="AQ624" i="2"/>
  <c r="AQ623" i="2"/>
  <c r="AQ622" i="2"/>
  <c r="AQ621" i="2"/>
  <c r="AQ620" i="2"/>
  <c r="AQ619" i="2"/>
  <c r="AQ618" i="2"/>
  <c r="AQ617" i="2"/>
  <c r="AQ616" i="2"/>
  <c r="AQ615" i="2"/>
  <c r="AQ614" i="2"/>
  <c r="AQ613" i="2"/>
  <c r="AQ612" i="2"/>
  <c r="AQ611" i="2"/>
  <c r="AQ610" i="2"/>
  <c r="AQ609" i="2"/>
  <c r="AQ608" i="2"/>
  <c r="AQ607" i="2"/>
  <c r="AQ606" i="2"/>
  <c r="AQ605" i="2"/>
  <c r="AQ604" i="2"/>
  <c r="AQ603" i="2"/>
  <c r="AQ602" i="2"/>
  <c r="AQ601" i="2"/>
  <c r="AQ600" i="2"/>
  <c r="AQ599" i="2"/>
  <c r="AQ598" i="2"/>
  <c r="AQ597" i="2"/>
  <c r="AQ596" i="2"/>
  <c r="AQ595" i="2"/>
  <c r="AQ594" i="2"/>
  <c r="AQ593" i="2"/>
  <c r="AQ592" i="2"/>
  <c r="AQ591" i="2"/>
  <c r="AQ590" i="2"/>
  <c r="AQ589" i="2"/>
  <c r="AQ588" i="2"/>
  <c r="AQ587" i="2"/>
  <c r="AQ586" i="2"/>
  <c r="AQ585" i="2"/>
  <c r="AQ584" i="2"/>
  <c r="AQ583" i="2"/>
  <c r="AQ582" i="2"/>
  <c r="AQ581" i="2"/>
  <c r="AQ580" i="2"/>
  <c r="AQ579" i="2"/>
  <c r="AQ578" i="2"/>
  <c r="AQ577" i="2"/>
  <c r="AQ576" i="2"/>
  <c r="AQ575" i="2"/>
  <c r="AQ574" i="2"/>
  <c r="AQ573" i="2"/>
  <c r="AQ572" i="2"/>
  <c r="AQ571" i="2"/>
  <c r="AQ570" i="2"/>
  <c r="AQ569" i="2"/>
  <c r="AQ568" i="2"/>
  <c r="AQ567" i="2"/>
  <c r="AQ566" i="2"/>
  <c r="AQ565" i="2"/>
  <c r="AQ564" i="2"/>
  <c r="AQ563" i="2"/>
  <c r="AQ562" i="2"/>
  <c r="AQ561" i="2"/>
  <c r="AQ560" i="2"/>
  <c r="AQ559" i="2"/>
  <c r="AQ558" i="2"/>
  <c r="AQ557" i="2"/>
  <c r="AQ556" i="2"/>
  <c r="AQ555" i="2"/>
  <c r="AQ554" i="2"/>
  <c r="AQ553" i="2"/>
  <c r="AQ552" i="2"/>
  <c r="AQ551" i="2"/>
  <c r="AQ550" i="2"/>
  <c r="AQ549" i="2"/>
  <c r="AQ548" i="2"/>
  <c r="AQ547" i="2"/>
  <c r="AQ546" i="2"/>
  <c r="AQ545" i="2"/>
  <c r="AQ544" i="2"/>
  <c r="AQ543" i="2"/>
  <c r="AQ542" i="2"/>
  <c r="AQ541" i="2"/>
  <c r="AQ540" i="2"/>
  <c r="AQ539" i="2"/>
  <c r="AQ538" i="2"/>
  <c r="AQ537" i="2"/>
  <c r="AQ536" i="2"/>
  <c r="AQ535" i="2"/>
  <c r="AQ534" i="2"/>
  <c r="AQ533" i="2"/>
  <c r="AQ532" i="2"/>
  <c r="AQ531" i="2"/>
  <c r="AQ530" i="2"/>
  <c r="AQ529" i="2"/>
  <c r="AQ528" i="2"/>
  <c r="AQ527" i="2"/>
  <c r="AQ526" i="2"/>
  <c r="AQ525" i="2"/>
  <c r="AQ524" i="2"/>
  <c r="AQ523" i="2"/>
  <c r="AQ522" i="2"/>
  <c r="AQ521" i="2"/>
  <c r="AQ520" i="2"/>
  <c r="AQ519" i="2"/>
  <c r="AQ518" i="2"/>
  <c r="AQ517" i="2"/>
  <c r="AQ516" i="2"/>
  <c r="AQ515" i="2"/>
  <c r="AQ514" i="2"/>
  <c r="AQ513" i="2"/>
  <c r="AQ512" i="2"/>
  <c r="AQ511" i="2"/>
  <c r="AQ510" i="2"/>
  <c r="AQ509" i="2"/>
  <c r="AQ508" i="2"/>
  <c r="AQ507" i="2"/>
  <c r="AQ506" i="2"/>
  <c r="AQ505" i="2"/>
  <c r="AQ504" i="2"/>
  <c r="AQ503" i="2"/>
  <c r="AQ502" i="2"/>
  <c r="AQ501" i="2"/>
  <c r="AQ500" i="2"/>
  <c r="AQ499" i="2"/>
  <c r="AQ498" i="2"/>
  <c r="AQ497" i="2"/>
  <c r="AQ496" i="2"/>
  <c r="AQ495" i="2"/>
  <c r="AQ494" i="2"/>
  <c r="AQ493" i="2"/>
  <c r="AQ492" i="2"/>
  <c r="AQ491" i="2"/>
  <c r="AQ490" i="2"/>
  <c r="AQ489" i="2"/>
  <c r="AQ488" i="2"/>
  <c r="AQ487" i="2"/>
  <c r="AQ486" i="2"/>
  <c r="AQ485" i="2"/>
  <c r="AQ484" i="2"/>
  <c r="AQ483" i="2"/>
  <c r="AQ482" i="2"/>
  <c r="AQ481" i="2"/>
  <c r="AQ480" i="2"/>
  <c r="AQ479" i="2"/>
  <c r="AQ478" i="2"/>
  <c r="AQ477" i="2"/>
  <c r="AQ476" i="2"/>
  <c r="AQ475" i="2"/>
  <c r="AQ474" i="2"/>
  <c r="AQ473" i="2"/>
  <c r="AQ472" i="2"/>
  <c r="AQ471" i="2"/>
  <c r="AQ470" i="2"/>
  <c r="AQ469" i="2"/>
  <c r="AQ468" i="2"/>
  <c r="AQ467" i="2"/>
  <c r="AQ466" i="2"/>
  <c r="AQ465" i="2"/>
  <c r="AQ464" i="2"/>
  <c r="AQ463" i="2"/>
  <c r="AQ462" i="2"/>
  <c r="AQ461" i="2"/>
  <c r="AQ460" i="2"/>
  <c r="AQ459" i="2"/>
  <c r="AQ458" i="2"/>
  <c r="AQ457" i="2"/>
  <c r="AQ456" i="2"/>
  <c r="AQ455" i="2"/>
  <c r="AQ454" i="2"/>
  <c r="AQ453" i="2"/>
  <c r="AQ452" i="2"/>
  <c r="AQ451" i="2"/>
  <c r="AQ450" i="2"/>
  <c r="AQ449" i="2"/>
  <c r="AQ448" i="2"/>
  <c r="AQ447" i="2"/>
  <c r="AQ446" i="2"/>
  <c r="AQ445" i="2"/>
  <c r="AQ444" i="2"/>
  <c r="AQ443" i="2"/>
  <c r="AQ442" i="2"/>
  <c r="AQ441" i="2"/>
  <c r="AQ440" i="2"/>
  <c r="AQ439" i="2"/>
  <c r="AQ438" i="2"/>
  <c r="AQ437" i="2"/>
  <c r="AQ436" i="2"/>
  <c r="AQ435" i="2"/>
  <c r="AQ434" i="2"/>
  <c r="AQ433" i="2"/>
  <c r="AQ432" i="2"/>
  <c r="AQ431" i="2"/>
  <c r="AQ430" i="2"/>
  <c r="AQ429" i="2"/>
  <c r="AQ428" i="2"/>
  <c r="AQ427" i="2"/>
  <c r="AQ426" i="2"/>
  <c r="AQ425" i="2"/>
  <c r="AQ424" i="2"/>
  <c r="AQ423" i="2"/>
  <c r="AQ422" i="2"/>
  <c r="AQ421" i="2"/>
  <c r="AQ420" i="2"/>
  <c r="AQ419" i="2"/>
  <c r="AQ418" i="2"/>
  <c r="AQ417" i="2"/>
  <c r="AQ416" i="2"/>
  <c r="AQ415" i="2"/>
  <c r="AQ414" i="2"/>
  <c r="AQ413" i="2"/>
  <c r="AQ412" i="2"/>
  <c r="AQ411" i="2"/>
  <c r="AQ410" i="2"/>
  <c r="AQ409" i="2"/>
  <c r="AQ408" i="2"/>
  <c r="AQ407" i="2"/>
  <c r="AQ406" i="2"/>
  <c r="AQ405" i="2"/>
  <c r="AQ404" i="2"/>
  <c r="AQ403" i="2"/>
  <c r="AQ402" i="2"/>
  <c r="AQ401" i="2"/>
  <c r="AQ400" i="2"/>
  <c r="AQ399" i="2"/>
  <c r="AQ398" i="2"/>
  <c r="AQ397" i="2"/>
  <c r="AQ396" i="2"/>
  <c r="AQ395" i="2"/>
  <c r="AQ394" i="2"/>
  <c r="AQ393" i="2"/>
  <c r="AQ392" i="2"/>
  <c r="AQ391" i="2"/>
  <c r="AQ390" i="2"/>
  <c r="AQ389" i="2"/>
  <c r="AQ388" i="2"/>
  <c r="AQ387" i="2"/>
  <c r="AQ386" i="2"/>
  <c r="AQ385" i="2"/>
  <c r="AQ384" i="2"/>
  <c r="AQ383" i="2"/>
  <c r="AQ382" i="2"/>
  <c r="AQ381" i="2"/>
  <c r="AQ380" i="2"/>
  <c r="AQ379" i="2"/>
  <c r="AQ378" i="2"/>
  <c r="AQ377" i="2"/>
  <c r="AQ376" i="2"/>
  <c r="AQ375" i="2"/>
  <c r="AQ374" i="2"/>
  <c r="AQ373" i="2"/>
  <c r="AQ372" i="2"/>
  <c r="AQ371" i="2"/>
  <c r="AQ370" i="2"/>
  <c r="AQ369" i="2"/>
  <c r="AQ368" i="2"/>
  <c r="AQ367" i="2"/>
  <c r="AQ366" i="2"/>
  <c r="AQ365" i="2"/>
  <c r="AQ364" i="2"/>
  <c r="AQ363" i="2"/>
  <c r="AQ362" i="2"/>
  <c r="AQ361" i="2"/>
  <c r="AQ360" i="2"/>
  <c r="AQ359" i="2"/>
  <c r="AQ358" i="2"/>
  <c r="AQ357" i="2"/>
  <c r="AQ356" i="2"/>
  <c r="AQ355" i="2"/>
  <c r="AQ354" i="2"/>
  <c r="AQ353" i="2"/>
  <c r="AQ352" i="2"/>
  <c r="AQ351" i="2"/>
  <c r="AQ350" i="2"/>
  <c r="AQ349" i="2"/>
  <c r="AQ348" i="2"/>
  <c r="AQ347" i="2"/>
  <c r="AQ346" i="2"/>
  <c r="AQ345" i="2"/>
  <c r="AQ344" i="2"/>
  <c r="AQ343" i="2"/>
  <c r="AQ342" i="2"/>
  <c r="AQ341" i="2"/>
  <c r="AQ340" i="2"/>
  <c r="AQ339" i="2"/>
  <c r="AQ338" i="2"/>
  <c r="AQ337" i="2"/>
  <c r="AQ336" i="2"/>
  <c r="AQ335" i="2"/>
  <c r="AQ334" i="2"/>
  <c r="AQ333" i="2"/>
  <c r="AQ332" i="2"/>
  <c r="AQ331" i="2"/>
  <c r="AQ330" i="2"/>
  <c r="AQ329" i="2"/>
  <c r="AQ328" i="2"/>
  <c r="AQ327" i="2"/>
  <c r="AQ326" i="2"/>
  <c r="AQ325" i="2"/>
  <c r="AQ324" i="2"/>
  <c r="AQ323" i="2"/>
  <c r="AQ322" i="2"/>
  <c r="AQ321" i="2"/>
  <c r="AQ320" i="2"/>
  <c r="AQ319" i="2"/>
  <c r="AQ318" i="2"/>
  <c r="AQ317" i="2"/>
  <c r="AQ316" i="2"/>
  <c r="AQ315" i="2"/>
  <c r="AQ314" i="2"/>
  <c r="AQ313" i="2"/>
  <c r="AQ312" i="2"/>
  <c r="AQ311" i="2"/>
  <c r="AQ310" i="2"/>
  <c r="AQ309" i="2"/>
  <c r="AQ308" i="2"/>
  <c r="AQ307" i="2"/>
  <c r="AQ306" i="2"/>
  <c r="AQ305" i="2"/>
  <c r="AQ304" i="2"/>
  <c r="AQ303" i="2"/>
  <c r="AQ302" i="2"/>
  <c r="AQ301" i="2"/>
  <c r="AQ300" i="2"/>
  <c r="AQ299" i="2"/>
  <c r="AQ298" i="2"/>
  <c r="AQ297" i="2"/>
  <c r="AQ296" i="2"/>
  <c r="AQ295" i="2"/>
  <c r="AQ294" i="2"/>
  <c r="AQ293" i="2"/>
  <c r="AQ292" i="2"/>
  <c r="AQ291" i="2"/>
  <c r="AQ290" i="2"/>
  <c r="AQ289" i="2"/>
  <c r="AQ288" i="2"/>
  <c r="AQ287" i="2"/>
  <c r="AQ286" i="2"/>
  <c r="AQ285" i="2"/>
  <c r="AQ284" i="2"/>
  <c r="AQ283" i="2"/>
  <c r="AQ282" i="2"/>
  <c r="AQ281" i="2"/>
  <c r="AQ280" i="2"/>
  <c r="AQ279" i="2"/>
  <c r="AQ278" i="2"/>
  <c r="AQ277" i="2"/>
  <c r="AQ276" i="2"/>
  <c r="AQ275" i="2"/>
  <c r="AQ274" i="2"/>
  <c r="AQ273" i="2"/>
  <c r="AQ272" i="2"/>
  <c r="AQ271" i="2"/>
  <c r="AQ270" i="2"/>
  <c r="AQ269" i="2"/>
  <c r="AQ268" i="2"/>
  <c r="AQ267" i="2"/>
  <c r="AQ266" i="2"/>
  <c r="AQ265" i="2"/>
  <c r="AQ264" i="2"/>
  <c r="AQ263" i="2"/>
  <c r="AQ262" i="2"/>
  <c r="AQ261" i="2"/>
  <c r="AQ260" i="2"/>
  <c r="AQ259" i="2"/>
  <c r="AQ258" i="2"/>
  <c r="AQ257" i="2"/>
  <c r="AQ256" i="2"/>
  <c r="AQ255" i="2"/>
  <c r="AQ254" i="2"/>
  <c r="AQ253" i="2"/>
  <c r="AQ252" i="2"/>
  <c r="AQ251" i="2"/>
  <c r="AQ250" i="2"/>
  <c r="AQ249" i="2"/>
  <c r="AQ248" i="2"/>
  <c r="AQ247" i="2"/>
  <c r="AQ246" i="2"/>
  <c r="AQ245" i="2"/>
  <c r="AQ244" i="2"/>
  <c r="AQ243" i="2"/>
  <c r="AQ242" i="2"/>
  <c r="AQ241" i="2"/>
  <c r="AQ240" i="2"/>
  <c r="AQ239" i="2"/>
  <c r="AQ238" i="2"/>
  <c r="AQ237" i="2"/>
  <c r="AQ236" i="2"/>
  <c r="AQ235" i="2"/>
  <c r="AQ234" i="2"/>
  <c r="AQ233" i="2"/>
  <c r="AQ232" i="2"/>
  <c r="AQ231" i="2"/>
  <c r="AQ230" i="2"/>
  <c r="AQ229" i="2"/>
  <c r="AQ228" i="2"/>
  <c r="AQ227" i="2"/>
  <c r="AQ226" i="2"/>
  <c r="AQ225" i="2"/>
  <c r="AQ224" i="2"/>
  <c r="AQ223" i="2"/>
  <c r="AQ222" i="2"/>
  <c r="AQ221" i="2"/>
  <c r="AQ220" i="2"/>
  <c r="AQ219" i="2"/>
  <c r="AQ218" i="2"/>
  <c r="AQ217" i="2"/>
  <c r="AQ216" i="2"/>
  <c r="AQ215" i="2"/>
  <c r="AQ214" i="2"/>
  <c r="AQ213" i="2"/>
  <c r="AQ212" i="2"/>
  <c r="AQ211" i="2"/>
  <c r="AQ210" i="2"/>
  <c r="AQ209" i="2"/>
  <c r="AQ208" i="2"/>
  <c r="AQ207" i="2"/>
  <c r="AQ206" i="2"/>
  <c r="AQ205" i="2"/>
  <c r="AQ204" i="2"/>
  <c r="AQ203" i="2"/>
  <c r="AQ202" i="2"/>
  <c r="AQ201" i="2"/>
  <c r="AQ200" i="2"/>
  <c r="AQ199" i="2"/>
  <c r="AQ198" i="2"/>
  <c r="AQ197" i="2"/>
  <c r="AQ196" i="2"/>
  <c r="AQ195" i="2"/>
  <c r="AQ194" i="2"/>
  <c r="AQ193" i="2"/>
  <c r="AQ192" i="2"/>
  <c r="AQ191" i="2"/>
  <c r="AQ190" i="2"/>
  <c r="AQ189" i="2"/>
  <c r="AQ188" i="2"/>
  <c r="AQ187" i="2"/>
  <c r="AQ186" i="2"/>
  <c r="AQ185" i="2"/>
  <c r="AQ184" i="2"/>
  <c r="AQ183" i="2"/>
  <c r="AQ182" i="2"/>
  <c r="AQ181" i="2"/>
  <c r="AQ180" i="2"/>
  <c r="AQ179" i="2"/>
  <c r="AQ178" i="2"/>
  <c r="AQ177" i="2"/>
  <c r="AQ176" i="2"/>
  <c r="AQ175" i="2"/>
  <c r="AQ174" i="2"/>
  <c r="AQ173" i="2"/>
  <c r="AQ172" i="2"/>
  <c r="AQ171" i="2"/>
  <c r="AQ170" i="2"/>
  <c r="AQ169" i="2"/>
  <c r="AQ168" i="2"/>
  <c r="AQ167" i="2"/>
  <c r="AQ166" i="2"/>
  <c r="AQ165" i="2"/>
  <c r="AQ164" i="2"/>
  <c r="AQ163" i="2"/>
  <c r="AQ162" i="2"/>
  <c r="AQ161" i="2"/>
  <c r="AQ160" i="2"/>
  <c r="AQ159" i="2"/>
  <c r="AQ158" i="2"/>
  <c r="AQ157" i="2"/>
  <c r="AQ156" i="2"/>
  <c r="AQ155" i="2"/>
  <c r="AQ154" i="2"/>
  <c r="AQ153" i="2"/>
  <c r="AQ152" i="2"/>
  <c r="AQ151" i="2"/>
  <c r="AQ150" i="2"/>
  <c r="AQ149" i="2"/>
  <c r="AQ148" i="2"/>
  <c r="AQ147" i="2"/>
  <c r="AQ146" i="2"/>
  <c r="AQ145" i="2"/>
  <c r="AQ144" i="2"/>
  <c r="AQ143" i="2"/>
  <c r="AQ142" i="2"/>
  <c r="AQ141" i="2"/>
  <c r="AQ140" i="2"/>
  <c r="AQ139" i="2"/>
  <c r="AQ138" i="2"/>
  <c r="AQ137" i="2"/>
  <c r="AQ136" i="2"/>
  <c r="AQ135" i="2"/>
  <c r="AQ134" i="2"/>
  <c r="AQ133" i="2"/>
  <c r="AQ132" i="2"/>
  <c r="AQ131" i="2"/>
  <c r="AQ130" i="2"/>
  <c r="AQ129" i="2"/>
  <c r="AQ128" i="2"/>
  <c r="AQ127" i="2"/>
  <c r="AQ126" i="2"/>
  <c r="AQ125" i="2"/>
  <c r="AQ124" i="2"/>
  <c r="AQ123" i="2"/>
  <c r="AQ122" i="2"/>
  <c r="AQ121" i="2"/>
  <c r="AQ120" i="2"/>
  <c r="AQ119" i="2"/>
  <c r="AQ118" i="2"/>
  <c r="AQ117" i="2"/>
  <c r="AQ116" i="2"/>
  <c r="AQ115" i="2"/>
  <c r="AQ114" i="2"/>
  <c r="AQ113" i="2"/>
  <c r="AQ112" i="2"/>
  <c r="AQ111" i="2"/>
  <c r="AQ110" i="2"/>
  <c r="AQ109" i="2"/>
  <c r="AQ108" i="2"/>
  <c r="AQ107" i="2"/>
  <c r="AQ106" i="2"/>
  <c r="AQ105" i="2"/>
  <c r="AQ104" i="2"/>
  <c r="AQ103" i="2"/>
  <c r="AQ102" i="2"/>
  <c r="AQ101" i="2"/>
  <c r="AQ100" i="2"/>
  <c r="AQ99" i="2"/>
  <c r="AQ98" i="2"/>
  <c r="AQ97" i="2"/>
  <c r="AQ96" i="2"/>
  <c r="AQ95" i="2"/>
  <c r="AQ94" i="2"/>
  <c r="AQ93" i="2"/>
  <c r="AQ92" i="2"/>
  <c r="AQ91" i="2"/>
  <c r="AQ90" i="2"/>
  <c r="AQ89" i="2"/>
  <c r="AQ88" i="2"/>
  <c r="AQ87" i="2"/>
  <c r="AQ86" i="2"/>
  <c r="AQ85" i="2"/>
  <c r="AQ84" i="2"/>
  <c r="AQ83" i="2"/>
  <c r="AQ82" i="2"/>
  <c r="AQ81" i="2"/>
  <c r="AQ80" i="2"/>
  <c r="AQ79" i="2"/>
  <c r="AQ78" i="2"/>
  <c r="AQ77" i="2"/>
  <c r="AQ76" i="2"/>
  <c r="AQ75" i="2"/>
  <c r="AQ74" i="2"/>
  <c r="AQ73" i="2"/>
  <c r="AQ72" i="2"/>
  <c r="AQ71" i="2"/>
  <c r="AQ70" i="2"/>
  <c r="AQ69" i="2"/>
  <c r="AQ68" i="2"/>
  <c r="AQ67" i="2"/>
  <c r="AQ66" i="2"/>
  <c r="AQ65" i="2"/>
  <c r="AQ64" i="2"/>
  <c r="AQ63" i="2"/>
  <c r="AQ62" i="2"/>
  <c r="AQ61" i="2"/>
  <c r="AQ60" i="2"/>
  <c r="AQ59" i="2"/>
  <c r="AQ58" i="2"/>
  <c r="AQ57" i="2"/>
  <c r="AQ56" i="2"/>
  <c r="AQ55" i="2"/>
  <c r="AQ54" i="2"/>
  <c r="AQ53" i="2"/>
  <c r="AQ52" i="2"/>
  <c r="AQ51" i="2"/>
  <c r="AQ50" i="2"/>
  <c r="AQ49" i="2"/>
  <c r="AQ48" i="2"/>
  <c r="AQ47" i="2"/>
  <c r="AQ46" i="2"/>
  <c r="AQ45" i="2"/>
  <c r="AQ44" i="2"/>
  <c r="AQ43" i="2"/>
  <c r="AQ42" i="2"/>
  <c r="AQ41" i="2"/>
  <c r="AQ40" i="2"/>
  <c r="AQ39" i="2"/>
  <c r="AQ38" i="2"/>
  <c r="AQ37" i="2"/>
  <c r="AQ36" i="2"/>
  <c r="AQ35" i="2"/>
  <c r="AQ34" i="2"/>
  <c r="AQ33" i="2"/>
  <c r="AQ32" i="2"/>
  <c r="AQ31" i="2"/>
  <c r="AQ30" i="2"/>
  <c r="AQ29" i="2"/>
  <c r="AQ28" i="2"/>
  <c r="AQ27" i="2"/>
  <c r="AQ26" i="2"/>
  <c r="AQ25" i="2"/>
  <c r="AQ24" i="2"/>
  <c r="AQ23" i="2"/>
  <c r="AQ22" i="2"/>
  <c r="AQ21" i="2"/>
  <c r="AQ20" i="2"/>
  <c r="AQ19" i="2"/>
  <c r="AQ18" i="2"/>
  <c r="AQ17" i="2"/>
  <c r="AQ16" i="2"/>
  <c r="AQ15" i="2"/>
  <c r="AQ14" i="2"/>
  <c r="AQ13" i="2"/>
  <c r="AQ12" i="2"/>
  <c r="AQ11" i="2"/>
  <c r="AQ10" i="2"/>
  <c r="AQ9" i="2"/>
  <c r="AQ8" i="2"/>
  <c r="AQ7" i="2"/>
  <c r="AQ6" i="2"/>
  <c r="AQ5" i="2"/>
  <c r="AQ4" i="2"/>
  <c r="AQ3" i="2"/>
  <c r="AP701" i="2"/>
  <c r="AP700" i="2"/>
  <c r="AP699" i="2"/>
  <c r="AP698" i="2"/>
  <c r="AP697" i="2"/>
  <c r="AP696" i="2"/>
  <c r="AP695" i="2"/>
  <c r="AP694" i="2"/>
  <c r="AP693" i="2"/>
  <c r="AP692" i="2"/>
  <c r="AP691" i="2"/>
  <c r="AP690" i="2"/>
  <c r="AP689" i="2"/>
  <c r="AP688" i="2"/>
  <c r="AP687" i="2"/>
  <c r="AP686" i="2"/>
  <c r="AP685" i="2"/>
  <c r="AP684" i="2"/>
  <c r="AP683" i="2"/>
  <c r="AP682" i="2"/>
  <c r="AP681" i="2"/>
  <c r="AP680" i="2"/>
  <c r="AP679" i="2"/>
  <c r="AP678" i="2"/>
  <c r="AP677" i="2"/>
  <c r="AP676" i="2"/>
  <c r="AP675" i="2"/>
  <c r="AP674" i="2"/>
  <c r="AP673" i="2"/>
  <c r="AP672" i="2"/>
  <c r="AP671" i="2"/>
  <c r="AP670" i="2"/>
  <c r="AP669" i="2"/>
  <c r="AP668" i="2"/>
  <c r="AP667" i="2"/>
  <c r="AP666" i="2"/>
  <c r="AP665" i="2"/>
  <c r="AP664" i="2"/>
  <c r="AP663" i="2"/>
  <c r="AP662" i="2"/>
  <c r="AP661" i="2"/>
  <c r="AP660" i="2"/>
  <c r="AP659" i="2"/>
  <c r="AP658" i="2"/>
  <c r="AP657" i="2"/>
  <c r="AP656" i="2"/>
  <c r="AP655" i="2"/>
  <c r="AP654" i="2"/>
  <c r="AP653" i="2"/>
  <c r="AP652" i="2"/>
  <c r="AP651" i="2"/>
  <c r="AP650" i="2"/>
  <c r="AP649" i="2"/>
  <c r="AP648" i="2"/>
  <c r="AP647" i="2"/>
  <c r="AP646" i="2"/>
  <c r="AP645" i="2"/>
  <c r="AP644" i="2"/>
  <c r="AP643" i="2"/>
  <c r="AP642" i="2"/>
  <c r="AP641" i="2"/>
  <c r="AP640" i="2"/>
  <c r="AP639" i="2"/>
  <c r="AP638" i="2"/>
  <c r="AP637" i="2"/>
  <c r="AP636" i="2"/>
  <c r="AP635" i="2"/>
  <c r="AP634" i="2"/>
  <c r="AP633" i="2"/>
  <c r="AP632" i="2"/>
  <c r="AP631" i="2"/>
  <c r="AP630" i="2"/>
  <c r="AP629" i="2"/>
  <c r="AP628" i="2"/>
  <c r="AP627" i="2"/>
  <c r="AP626" i="2"/>
  <c r="AP625" i="2"/>
  <c r="AP624" i="2"/>
  <c r="AP623" i="2"/>
  <c r="AP622" i="2"/>
  <c r="AP621" i="2"/>
  <c r="AP620" i="2"/>
  <c r="AP619" i="2"/>
  <c r="AP618" i="2"/>
  <c r="AP617" i="2"/>
  <c r="AP616" i="2"/>
  <c r="AP615" i="2"/>
  <c r="AP614" i="2"/>
  <c r="AP613" i="2"/>
  <c r="AP612" i="2"/>
  <c r="AP611" i="2"/>
  <c r="AP610" i="2"/>
  <c r="AP609" i="2"/>
  <c r="AP608" i="2"/>
  <c r="AP607" i="2"/>
  <c r="AP606" i="2"/>
  <c r="AP605" i="2"/>
  <c r="AP604" i="2"/>
  <c r="AP603" i="2"/>
  <c r="AP602" i="2"/>
  <c r="AP601" i="2"/>
  <c r="AP600" i="2"/>
  <c r="AP599" i="2"/>
  <c r="AP598" i="2"/>
  <c r="AP597" i="2"/>
  <c r="AP596" i="2"/>
  <c r="AP595" i="2"/>
  <c r="AP594" i="2"/>
  <c r="AP593" i="2"/>
  <c r="AP592" i="2"/>
  <c r="AP591" i="2"/>
  <c r="AP590" i="2"/>
  <c r="AP589" i="2"/>
  <c r="AP588" i="2"/>
  <c r="AP587" i="2"/>
  <c r="AP586" i="2"/>
  <c r="AP585" i="2"/>
  <c r="AP584" i="2"/>
  <c r="AP583" i="2"/>
  <c r="AP582" i="2"/>
  <c r="AP581" i="2"/>
  <c r="AP580" i="2"/>
  <c r="AP579" i="2"/>
  <c r="AP578" i="2"/>
  <c r="AP577" i="2"/>
  <c r="AP576" i="2"/>
  <c r="AP575" i="2"/>
  <c r="AP574" i="2"/>
  <c r="AP573" i="2"/>
  <c r="AP572" i="2"/>
  <c r="AP571" i="2"/>
  <c r="AP570" i="2"/>
  <c r="AP569" i="2"/>
  <c r="AP568" i="2"/>
  <c r="AP567" i="2"/>
  <c r="AP566" i="2"/>
  <c r="AP565" i="2"/>
  <c r="AP564" i="2"/>
  <c r="AP563" i="2"/>
  <c r="AP562" i="2"/>
  <c r="AP561" i="2"/>
  <c r="AP560" i="2"/>
  <c r="AP559" i="2"/>
  <c r="AP558" i="2"/>
  <c r="AP557" i="2"/>
  <c r="AP556" i="2"/>
  <c r="AP555" i="2"/>
  <c r="AP554" i="2"/>
  <c r="AP553" i="2"/>
  <c r="AP552" i="2"/>
  <c r="AP551" i="2"/>
  <c r="AP550" i="2"/>
  <c r="AP549" i="2"/>
  <c r="AP548" i="2"/>
  <c r="AP547" i="2"/>
  <c r="AP546" i="2"/>
  <c r="AP545" i="2"/>
  <c r="AP544" i="2"/>
  <c r="AP543" i="2"/>
  <c r="AP542" i="2"/>
  <c r="AP541" i="2"/>
  <c r="AP540" i="2"/>
  <c r="AP539" i="2"/>
  <c r="AP538" i="2"/>
  <c r="AP537" i="2"/>
  <c r="AP536" i="2"/>
  <c r="AP535" i="2"/>
  <c r="AP534" i="2"/>
  <c r="AP533" i="2"/>
  <c r="AP532" i="2"/>
  <c r="AP531" i="2"/>
  <c r="AP530" i="2"/>
  <c r="AP529" i="2"/>
  <c r="AP528" i="2"/>
  <c r="AP527" i="2"/>
  <c r="AP526" i="2"/>
  <c r="AP525" i="2"/>
  <c r="AP524" i="2"/>
  <c r="AP523" i="2"/>
  <c r="AP522" i="2"/>
  <c r="AP521" i="2"/>
  <c r="AP520" i="2"/>
  <c r="AP519" i="2"/>
  <c r="AP518" i="2"/>
  <c r="AP517" i="2"/>
  <c r="AP516" i="2"/>
  <c r="AP515" i="2"/>
  <c r="AP514" i="2"/>
  <c r="AP513" i="2"/>
  <c r="AP512" i="2"/>
  <c r="AP511" i="2"/>
  <c r="AP510" i="2"/>
  <c r="AP509" i="2"/>
  <c r="AP508" i="2"/>
  <c r="AP507" i="2"/>
  <c r="AP506" i="2"/>
  <c r="AP505" i="2"/>
  <c r="AP504" i="2"/>
  <c r="AP503" i="2"/>
  <c r="AP502" i="2"/>
  <c r="AP501" i="2"/>
  <c r="AP500" i="2"/>
  <c r="AP499" i="2"/>
  <c r="AP498" i="2"/>
  <c r="AP497" i="2"/>
  <c r="AP496" i="2"/>
  <c r="AP495" i="2"/>
  <c r="AP494" i="2"/>
  <c r="AP493" i="2"/>
  <c r="AP492" i="2"/>
  <c r="AP491" i="2"/>
  <c r="AP490" i="2"/>
  <c r="AP489" i="2"/>
  <c r="AP488" i="2"/>
  <c r="AP487" i="2"/>
  <c r="AP486" i="2"/>
  <c r="AP485" i="2"/>
  <c r="AP484" i="2"/>
  <c r="AP483" i="2"/>
  <c r="AP482" i="2"/>
  <c r="AP481" i="2"/>
  <c r="AP480" i="2"/>
  <c r="AP479" i="2"/>
  <c r="AP478" i="2"/>
  <c r="AP477" i="2"/>
  <c r="AP476" i="2"/>
  <c r="AP475" i="2"/>
  <c r="AP474" i="2"/>
  <c r="AP473" i="2"/>
  <c r="AP472" i="2"/>
  <c r="AP471" i="2"/>
  <c r="AP470" i="2"/>
  <c r="AP469" i="2"/>
  <c r="AP468" i="2"/>
  <c r="AP467" i="2"/>
  <c r="AP466" i="2"/>
  <c r="AP465" i="2"/>
  <c r="AP464" i="2"/>
  <c r="AP463" i="2"/>
  <c r="AP462" i="2"/>
  <c r="AP461" i="2"/>
  <c r="AP460" i="2"/>
  <c r="AP459" i="2"/>
  <c r="AP458" i="2"/>
  <c r="AP457" i="2"/>
  <c r="AP456" i="2"/>
  <c r="AP455" i="2"/>
  <c r="AP454" i="2"/>
  <c r="AP453" i="2"/>
  <c r="AP452" i="2"/>
  <c r="AP451" i="2"/>
  <c r="AP450" i="2"/>
  <c r="AP449" i="2"/>
  <c r="AP448" i="2"/>
  <c r="AP447" i="2"/>
  <c r="AP446" i="2"/>
  <c r="AP445" i="2"/>
  <c r="AP444" i="2"/>
  <c r="AP443" i="2"/>
  <c r="AP442" i="2"/>
  <c r="AP441" i="2"/>
  <c r="AP440" i="2"/>
  <c r="AP439" i="2"/>
  <c r="AP438" i="2"/>
  <c r="AP437" i="2"/>
  <c r="AP436" i="2"/>
  <c r="AP435" i="2"/>
  <c r="AP434" i="2"/>
  <c r="AP433" i="2"/>
  <c r="AP432" i="2"/>
  <c r="AP431" i="2"/>
  <c r="AP430" i="2"/>
  <c r="AP429" i="2"/>
  <c r="AP428" i="2"/>
  <c r="AP427" i="2"/>
  <c r="AP426" i="2"/>
  <c r="AP425" i="2"/>
  <c r="AP424" i="2"/>
  <c r="AP423" i="2"/>
  <c r="AP422" i="2"/>
  <c r="AP421" i="2"/>
  <c r="AP420" i="2"/>
  <c r="AP419" i="2"/>
  <c r="AP418" i="2"/>
  <c r="AP417" i="2"/>
  <c r="AP416" i="2"/>
  <c r="AP415" i="2"/>
  <c r="AP414" i="2"/>
  <c r="AP413" i="2"/>
  <c r="AP412" i="2"/>
  <c r="AP411" i="2"/>
  <c r="AP410" i="2"/>
  <c r="AP409" i="2"/>
  <c r="AP408" i="2"/>
  <c r="AP407" i="2"/>
  <c r="AP406" i="2"/>
  <c r="AP405" i="2"/>
  <c r="AP404" i="2"/>
  <c r="AP403" i="2"/>
  <c r="AP402" i="2"/>
  <c r="AP401" i="2"/>
  <c r="AP400" i="2"/>
  <c r="AP399" i="2"/>
  <c r="AP398" i="2"/>
  <c r="AP397" i="2"/>
  <c r="AP396" i="2"/>
  <c r="AP395" i="2"/>
  <c r="AP394" i="2"/>
  <c r="AP393" i="2"/>
  <c r="AP392" i="2"/>
  <c r="AP391" i="2"/>
  <c r="AP390" i="2"/>
  <c r="AP389" i="2"/>
  <c r="AP388" i="2"/>
  <c r="AP387" i="2"/>
  <c r="AP386" i="2"/>
  <c r="AP385" i="2"/>
  <c r="AP384" i="2"/>
  <c r="AP383" i="2"/>
  <c r="AP382" i="2"/>
  <c r="AP381" i="2"/>
  <c r="AP380" i="2"/>
  <c r="AP379" i="2"/>
  <c r="AP378" i="2"/>
  <c r="AP377" i="2"/>
  <c r="AP376" i="2"/>
  <c r="AP375" i="2"/>
  <c r="AP374" i="2"/>
  <c r="AP373" i="2"/>
  <c r="AP372" i="2"/>
  <c r="AP371" i="2"/>
  <c r="AP370" i="2"/>
  <c r="AP369" i="2"/>
  <c r="AP368" i="2"/>
  <c r="AP367" i="2"/>
  <c r="AP366" i="2"/>
  <c r="AP365" i="2"/>
  <c r="AP364" i="2"/>
  <c r="AP363" i="2"/>
  <c r="AP362" i="2"/>
  <c r="AP361" i="2"/>
  <c r="AP360" i="2"/>
  <c r="AP359" i="2"/>
  <c r="AP358" i="2"/>
  <c r="AP357" i="2"/>
  <c r="AP356" i="2"/>
  <c r="AP355" i="2"/>
  <c r="AP354" i="2"/>
  <c r="AP353" i="2"/>
  <c r="AP352" i="2"/>
  <c r="AP351" i="2"/>
  <c r="AP350" i="2"/>
  <c r="AP349" i="2"/>
  <c r="AP348" i="2"/>
  <c r="AP347" i="2"/>
  <c r="AP346" i="2"/>
  <c r="AP345" i="2"/>
  <c r="AP344" i="2"/>
  <c r="AP343" i="2"/>
  <c r="AP342" i="2"/>
  <c r="AP341" i="2"/>
  <c r="AP340" i="2"/>
  <c r="AP339" i="2"/>
  <c r="AP338" i="2"/>
  <c r="AP337" i="2"/>
  <c r="AP336" i="2"/>
  <c r="AP335" i="2"/>
  <c r="AP334" i="2"/>
  <c r="AP333" i="2"/>
  <c r="AP332" i="2"/>
  <c r="AP331" i="2"/>
  <c r="AP330" i="2"/>
  <c r="AP329" i="2"/>
  <c r="AP328" i="2"/>
  <c r="AP327" i="2"/>
  <c r="AP326" i="2"/>
  <c r="AP325" i="2"/>
  <c r="AP324" i="2"/>
  <c r="AP323" i="2"/>
  <c r="AP322" i="2"/>
  <c r="AP321" i="2"/>
  <c r="AP320" i="2"/>
  <c r="AP319" i="2"/>
  <c r="AP318" i="2"/>
  <c r="AP317" i="2"/>
  <c r="AP316" i="2"/>
  <c r="AP315" i="2"/>
  <c r="AP314" i="2"/>
  <c r="AP313" i="2"/>
  <c r="AP312" i="2"/>
  <c r="AP311" i="2"/>
  <c r="AP310" i="2"/>
  <c r="AP309" i="2"/>
  <c r="AP308" i="2"/>
  <c r="AP307" i="2"/>
  <c r="AP306" i="2"/>
  <c r="AP305" i="2"/>
  <c r="AP304" i="2"/>
  <c r="AP303" i="2"/>
  <c r="AP302" i="2"/>
  <c r="AP301" i="2"/>
  <c r="AP300" i="2"/>
  <c r="AP299" i="2"/>
  <c r="AP298" i="2"/>
  <c r="AP297" i="2"/>
  <c r="AP296" i="2"/>
  <c r="AP295" i="2"/>
  <c r="AP294" i="2"/>
  <c r="AP293" i="2"/>
  <c r="AP292" i="2"/>
  <c r="AP291" i="2"/>
  <c r="AP290" i="2"/>
  <c r="AP289" i="2"/>
  <c r="AP288" i="2"/>
  <c r="AP287" i="2"/>
  <c r="AP286" i="2"/>
  <c r="AP285" i="2"/>
  <c r="AP284" i="2"/>
  <c r="AP283" i="2"/>
  <c r="AP282" i="2"/>
  <c r="AP281" i="2"/>
  <c r="AP280" i="2"/>
  <c r="AP279" i="2"/>
  <c r="AP278" i="2"/>
  <c r="AP277" i="2"/>
  <c r="AP276" i="2"/>
  <c r="AP275" i="2"/>
  <c r="AP274" i="2"/>
  <c r="AP273" i="2"/>
  <c r="AP272" i="2"/>
  <c r="AP271" i="2"/>
  <c r="AP270" i="2"/>
  <c r="AP269" i="2"/>
  <c r="AP268" i="2"/>
  <c r="AP267" i="2"/>
  <c r="AP266" i="2"/>
  <c r="AP265" i="2"/>
  <c r="AP264" i="2"/>
  <c r="AP263" i="2"/>
  <c r="AP262" i="2"/>
  <c r="AP261" i="2"/>
  <c r="AP260" i="2"/>
  <c r="AP259" i="2"/>
  <c r="AP258" i="2"/>
  <c r="AP257" i="2"/>
  <c r="AP256" i="2"/>
  <c r="AP255" i="2"/>
  <c r="AP254" i="2"/>
  <c r="AP253" i="2"/>
  <c r="AP252" i="2"/>
  <c r="AP251" i="2"/>
  <c r="AP250" i="2"/>
  <c r="AP249" i="2"/>
  <c r="AP248" i="2"/>
  <c r="AP247" i="2"/>
  <c r="AP246" i="2"/>
  <c r="AP245" i="2"/>
  <c r="AP244" i="2"/>
  <c r="AP243" i="2"/>
  <c r="AP242" i="2"/>
  <c r="AP241" i="2"/>
  <c r="AP240" i="2"/>
  <c r="AP239" i="2"/>
  <c r="AP238" i="2"/>
  <c r="AP237" i="2"/>
  <c r="AP236" i="2"/>
  <c r="AP235" i="2"/>
  <c r="AP234" i="2"/>
  <c r="AP233" i="2"/>
  <c r="AP232" i="2"/>
  <c r="AP231" i="2"/>
  <c r="AP230" i="2"/>
  <c r="AP229" i="2"/>
  <c r="AP228" i="2"/>
  <c r="AP227" i="2"/>
  <c r="AP226" i="2"/>
  <c r="AP225" i="2"/>
  <c r="AP224" i="2"/>
  <c r="AP223" i="2"/>
  <c r="AP222" i="2"/>
  <c r="AP221" i="2"/>
  <c r="AP220" i="2"/>
  <c r="AP219" i="2"/>
  <c r="AP218" i="2"/>
  <c r="AP217" i="2"/>
  <c r="AP216" i="2"/>
  <c r="AP215" i="2"/>
  <c r="AP214" i="2"/>
  <c r="AP213" i="2"/>
  <c r="AP212" i="2"/>
  <c r="AP211" i="2"/>
  <c r="AP210" i="2"/>
  <c r="AP209" i="2"/>
  <c r="AP208" i="2"/>
  <c r="AP207" i="2"/>
  <c r="AP206" i="2"/>
  <c r="AP205" i="2"/>
  <c r="AP204" i="2"/>
  <c r="AP203" i="2"/>
  <c r="AP202" i="2"/>
  <c r="AP201" i="2"/>
  <c r="AP200" i="2"/>
  <c r="AP199" i="2"/>
  <c r="AP198" i="2"/>
  <c r="AP197" i="2"/>
  <c r="AP196" i="2"/>
  <c r="AP195" i="2"/>
  <c r="AP194" i="2"/>
  <c r="AP193" i="2"/>
  <c r="AP192" i="2"/>
  <c r="AP191" i="2"/>
  <c r="AP190" i="2"/>
  <c r="AP189" i="2"/>
  <c r="AP188" i="2"/>
  <c r="AP187" i="2"/>
  <c r="AP186" i="2"/>
  <c r="AP185" i="2"/>
  <c r="AP184" i="2"/>
  <c r="AP183" i="2"/>
  <c r="AP182" i="2"/>
  <c r="AP181" i="2"/>
  <c r="AP180" i="2"/>
  <c r="AP179" i="2"/>
  <c r="AP178" i="2"/>
  <c r="AP177" i="2"/>
  <c r="AP176" i="2"/>
  <c r="AP175" i="2"/>
  <c r="AP174" i="2"/>
  <c r="AP173" i="2"/>
  <c r="AP172" i="2"/>
  <c r="AP171" i="2"/>
  <c r="AP170" i="2"/>
  <c r="AP169" i="2"/>
  <c r="AP168" i="2"/>
  <c r="AP167" i="2"/>
  <c r="AP166" i="2"/>
  <c r="AP165" i="2"/>
  <c r="AP164" i="2"/>
  <c r="AP163" i="2"/>
  <c r="AP162" i="2"/>
  <c r="AP161" i="2"/>
  <c r="AP160" i="2"/>
  <c r="AP159" i="2"/>
  <c r="AP158" i="2"/>
  <c r="AP157" i="2"/>
  <c r="AP156" i="2"/>
  <c r="AP155" i="2"/>
  <c r="AP154" i="2"/>
  <c r="AP153" i="2"/>
  <c r="AP152" i="2"/>
  <c r="AP151" i="2"/>
  <c r="AP150" i="2"/>
  <c r="AP149" i="2"/>
  <c r="AP148" i="2"/>
  <c r="AP147" i="2"/>
  <c r="AP146" i="2"/>
  <c r="AP145" i="2"/>
  <c r="AP144" i="2"/>
  <c r="AP143" i="2"/>
  <c r="AP142" i="2"/>
  <c r="AP141" i="2"/>
  <c r="AP140" i="2"/>
  <c r="AP139" i="2"/>
  <c r="AP138" i="2"/>
  <c r="AP137" i="2"/>
  <c r="AP136" i="2"/>
  <c r="AP135" i="2"/>
  <c r="AP134" i="2"/>
  <c r="AP133" i="2"/>
  <c r="AP132" i="2"/>
  <c r="AP131" i="2"/>
  <c r="AP130" i="2"/>
  <c r="AP129" i="2"/>
  <c r="AP128" i="2"/>
  <c r="AP127" i="2"/>
  <c r="AP126" i="2"/>
  <c r="AP125" i="2"/>
  <c r="AP124" i="2"/>
  <c r="AP123" i="2"/>
  <c r="AP122" i="2"/>
  <c r="AP121" i="2"/>
  <c r="AP120" i="2"/>
  <c r="AP119" i="2"/>
  <c r="AP118" i="2"/>
  <c r="AP117" i="2"/>
  <c r="AP116" i="2"/>
  <c r="AP115" i="2"/>
  <c r="AP114" i="2"/>
  <c r="AP113" i="2"/>
  <c r="AP112" i="2"/>
  <c r="AP111" i="2"/>
  <c r="AP110" i="2"/>
  <c r="AP109" i="2"/>
  <c r="AP108" i="2"/>
  <c r="AP107" i="2"/>
  <c r="AP106" i="2"/>
  <c r="AP105" i="2"/>
  <c r="AP104" i="2"/>
  <c r="AP103" i="2"/>
  <c r="AP102" i="2"/>
  <c r="AP101" i="2"/>
  <c r="AP100" i="2"/>
  <c r="AP99" i="2"/>
  <c r="AP98" i="2"/>
  <c r="AP97" i="2"/>
  <c r="AP96" i="2"/>
  <c r="AP95" i="2"/>
  <c r="AP94" i="2"/>
  <c r="AP93" i="2"/>
  <c r="AP92" i="2"/>
  <c r="AP91" i="2"/>
  <c r="AP90" i="2"/>
  <c r="AP89" i="2"/>
  <c r="AP88" i="2"/>
  <c r="AP87" i="2"/>
  <c r="AP86" i="2"/>
  <c r="AP85" i="2"/>
  <c r="AP84" i="2"/>
  <c r="AP83" i="2"/>
  <c r="AP82" i="2"/>
  <c r="AP81" i="2"/>
  <c r="AP80" i="2"/>
  <c r="AP79" i="2"/>
  <c r="AP78" i="2"/>
  <c r="AP77" i="2"/>
  <c r="AP76" i="2"/>
  <c r="AP75" i="2"/>
  <c r="AP74" i="2"/>
  <c r="AP73" i="2"/>
  <c r="AP72" i="2"/>
  <c r="AP71" i="2"/>
  <c r="AP70" i="2"/>
  <c r="AP69" i="2"/>
  <c r="AP68" i="2"/>
  <c r="AP67" i="2"/>
  <c r="AP66" i="2"/>
  <c r="AP65" i="2"/>
  <c r="AP64" i="2"/>
  <c r="AP63" i="2"/>
  <c r="AP62" i="2"/>
  <c r="AP61" i="2"/>
  <c r="AP60" i="2"/>
  <c r="AP59" i="2"/>
  <c r="AP58" i="2"/>
  <c r="AP57" i="2"/>
  <c r="AP56" i="2"/>
  <c r="AP55" i="2"/>
  <c r="AP54" i="2"/>
  <c r="AP53" i="2"/>
  <c r="AP52" i="2"/>
  <c r="AP51" i="2"/>
  <c r="AP50" i="2"/>
  <c r="AP49" i="2"/>
  <c r="AP48" i="2"/>
  <c r="AP47" i="2"/>
  <c r="AP46" i="2"/>
  <c r="AP45" i="2"/>
  <c r="AP44" i="2"/>
  <c r="AP43" i="2"/>
  <c r="AP42" i="2"/>
  <c r="AP41" i="2"/>
  <c r="AP40" i="2"/>
  <c r="AP39" i="2"/>
  <c r="AP38" i="2"/>
  <c r="AP37" i="2"/>
  <c r="AP36" i="2"/>
  <c r="AP35" i="2"/>
  <c r="AP34" i="2"/>
  <c r="AP33" i="2"/>
  <c r="AP32" i="2"/>
  <c r="AP31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P4" i="2"/>
  <c r="AP3" i="2"/>
  <c r="AN701" i="2"/>
  <c r="AN700" i="2"/>
  <c r="AN699" i="2"/>
  <c r="AN698" i="2"/>
  <c r="AN697" i="2"/>
  <c r="AN696" i="2"/>
  <c r="AN695" i="2"/>
  <c r="AN694" i="2"/>
  <c r="AN693" i="2"/>
  <c r="AN692" i="2"/>
  <c r="AN691" i="2"/>
  <c r="AN690" i="2"/>
  <c r="AN689" i="2"/>
  <c r="AN688" i="2"/>
  <c r="AN687" i="2"/>
  <c r="AN686" i="2"/>
  <c r="AN685" i="2"/>
  <c r="AN684" i="2"/>
  <c r="AN683" i="2"/>
  <c r="AN682" i="2"/>
  <c r="AN681" i="2"/>
  <c r="AN680" i="2"/>
  <c r="AN679" i="2"/>
  <c r="AN678" i="2"/>
  <c r="AN677" i="2"/>
  <c r="AN676" i="2"/>
  <c r="AN675" i="2"/>
  <c r="AN674" i="2"/>
  <c r="AN673" i="2"/>
  <c r="AN672" i="2"/>
  <c r="AN671" i="2"/>
  <c r="AN670" i="2"/>
  <c r="AN669" i="2"/>
  <c r="AN668" i="2"/>
  <c r="AN667" i="2"/>
  <c r="AN666" i="2"/>
  <c r="AN665" i="2"/>
  <c r="AN664" i="2"/>
  <c r="AN663" i="2"/>
  <c r="AN662" i="2"/>
  <c r="AN661" i="2"/>
  <c r="AN660" i="2"/>
  <c r="AN659" i="2"/>
  <c r="AN658" i="2"/>
  <c r="AN657" i="2"/>
  <c r="AN656" i="2"/>
  <c r="AN655" i="2"/>
  <c r="AN654" i="2"/>
  <c r="AN653" i="2"/>
  <c r="AN652" i="2"/>
  <c r="AN651" i="2"/>
  <c r="AN650" i="2"/>
  <c r="AN649" i="2"/>
  <c r="AN648" i="2"/>
  <c r="AN647" i="2"/>
  <c r="AN646" i="2"/>
  <c r="AN645" i="2"/>
  <c r="AN644" i="2"/>
  <c r="AN643" i="2"/>
  <c r="AN642" i="2"/>
  <c r="AN641" i="2"/>
  <c r="AN640" i="2"/>
  <c r="AN639" i="2"/>
  <c r="AN638" i="2"/>
  <c r="AN637" i="2"/>
  <c r="AN636" i="2"/>
  <c r="AN635" i="2"/>
  <c r="AN634" i="2"/>
  <c r="AN633" i="2"/>
  <c r="AN632" i="2"/>
  <c r="AN631" i="2"/>
  <c r="AN630" i="2"/>
  <c r="AN629" i="2"/>
  <c r="AN628" i="2"/>
  <c r="AN627" i="2"/>
  <c r="AN626" i="2"/>
  <c r="AN625" i="2"/>
  <c r="AN624" i="2"/>
  <c r="AN623" i="2"/>
  <c r="AN622" i="2"/>
  <c r="AN621" i="2"/>
  <c r="AN620" i="2"/>
  <c r="AN619" i="2"/>
  <c r="AN618" i="2"/>
  <c r="AN617" i="2"/>
  <c r="AN616" i="2"/>
  <c r="AN615" i="2"/>
  <c r="AN614" i="2"/>
  <c r="AN613" i="2"/>
  <c r="AN612" i="2"/>
  <c r="AN611" i="2"/>
  <c r="AN610" i="2"/>
  <c r="AN609" i="2"/>
  <c r="AN608" i="2"/>
  <c r="AN607" i="2"/>
  <c r="AN606" i="2"/>
  <c r="AN605" i="2"/>
  <c r="AN604" i="2"/>
  <c r="AN603" i="2"/>
  <c r="AN602" i="2"/>
  <c r="AN601" i="2"/>
  <c r="AN600" i="2"/>
  <c r="AN599" i="2"/>
  <c r="AN598" i="2"/>
  <c r="AN597" i="2"/>
  <c r="AN596" i="2"/>
  <c r="AN595" i="2"/>
  <c r="AN594" i="2"/>
  <c r="AN593" i="2"/>
  <c r="AN592" i="2"/>
  <c r="AN591" i="2"/>
  <c r="AN590" i="2"/>
  <c r="AN589" i="2"/>
  <c r="AN588" i="2"/>
  <c r="AN587" i="2"/>
  <c r="AN586" i="2"/>
  <c r="AN585" i="2"/>
  <c r="AN584" i="2"/>
  <c r="AN583" i="2"/>
  <c r="AN582" i="2"/>
  <c r="AN581" i="2"/>
  <c r="AN580" i="2"/>
  <c r="AN579" i="2"/>
  <c r="AN578" i="2"/>
  <c r="AN577" i="2"/>
  <c r="AN576" i="2"/>
  <c r="AN575" i="2"/>
  <c r="AN574" i="2"/>
  <c r="AN573" i="2"/>
  <c r="AN572" i="2"/>
  <c r="AN571" i="2"/>
  <c r="AN570" i="2"/>
  <c r="AN569" i="2"/>
  <c r="AN568" i="2"/>
  <c r="AN567" i="2"/>
  <c r="AN566" i="2"/>
  <c r="AN565" i="2"/>
  <c r="AN564" i="2"/>
  <c r="AN563" i="2"/>
  <c r="AN562" i="2"/>
  <c r="AN561" i="2"/>
  <c r="AN560" i="2"/>
  <c r="AN559" i="2"/>
  <c r="AN558" i="2"/>
  <c r="AN557" i="2"/>
  <c r="AN556" i="2"/>
  <c r="AN555" i="2"/>
  <c r="AN554" i="2"/>
  <c r="AN553" i="2"/>
  <c r="AN552" i="2"/>
  <c r="AN551" i="2"/>
  <c r="AN550" i="2"/>
  <c r="AN549" i="2"/>
  <c r="AN548" i="2"/>
  <c r="AN547" i="2"/>
  <c r="AN546" i="2"/>
  <c r="AN545" i="2"/>
  <c r="AN544" i="2"/>
  <c r="AN543" i="2"/>
  <c r="AN542" i="2"/>
  <c r="AN541" i="2"/>
  <c r="AN540" i="2"/>
  <c r="AN539" i="2"/>
  <c r="AN538" i="2"/>
  <c r="AN537" i="2"/>
  <c r="AN536" i="2"/>
  <c r="AN535" i="2"/>
  <c r="AN534" i="2"/>
  <c r="AN533" i="2"/>
  <c r="AN532" i="2"/>
  <c r="AN531" i="2"/>
  <c r="AN530" i="2"/>
  <c r="AN529" i="2"/>
  <c r="AN528" i="2"/>
  <c r="AN527" i="2"/>
  <c r="AN526" i="2"/>
  <c r="AN525" i="2"/>
  <c r="AN524" i="2"/>
  <c r="AN523" i="2"/>
  <c r="AN522" i="2"/>
  <c r="AN521" i="2"/>
  <c r="AN520" i="2"/>
  <c r="AN519" i="2"/>
  <c r="AN518" i="2"/>
  <c r="AN517" i="2"/>
  <c r="AN516" i="2"/>
  <c r="AN515" i="2"/>
  <c r="AN514" i="2"/>
  <c r="AN513" i="2"/>
  <c r="AN512" i="2"/>
  <c r="AN511" i="2"/>
  <c r="AN510" i="2"/>
  <c r="AN509" i="2"/>
  <c r="AN508" i="2"/>
  <c r="AN507" i="2"/>
  <c r="AN506" i="2"/>
  <c r="AN505" i="2"/>
  <c r="AN504" i="2"/>
  <c r="AN503" i="2"/>
  <c r="AN502" i="2"/>
  <c r="AN501" i="2"/>
  <c r="AN500" i="2"/>
  <c r="AN499" i="2"/>
  <c r="AN498" i="2"/>
  <c r="AN497" i="2"/>
  <c r="AN496" i="2"/>
  <c r="AN495" i="2"/>
  <c r="AN494" i="2"/>
  <c r="AN493" i="2"/>
  <c r="AN492" i="2"/>
  <c r="AN491" i="2"/>
  <c r="AN490" i="2"/>
  <c r="AN489" i="2"/>
  <c r="AN488" i="2"/>
  <c r="AN487" i="2"/>
  <c r="AN486" i="2"/>
  <c r="AN485" i="2"/>
  <c r="AN484" i="2"/>
  <c r="AN483" i="2"/>
  <c r="AN482" i="2"/>
  <c r="AN481" i="2"/>
  <c r="AN480" i="2"/>
  <c r="AN479" i="2"/>
  <c r="AN478" i="2"/>
  <c r="AN477" i="2"/>
  <c r="AN476" i="2"/>
  <c r="AN475" i="2"/>
  <c r="AN474" i="2"/>
  <c r="AN473" i="2"/>
  <c r="AN472" i="2"/>
  <c r="AN471" i="2"/>
  <c r="AN470" i="2"/>
  <c r="AN469" i="2"/>
  <c r="AN468" i="2"/>
  <c r="AN467" i="2"/>
  <c r="AN466" i="2"/>
  <c r="AN465" i="2"/>
  <c r="AN464" i="2"/>
  <c r="AN463" i="2"/>
  <c r="AN462" i="2"/>
  <c r="AN461" i="2"/>
  <c r="AN460" i="2"/>
  <c r="AN459" i="2"/>
  <c r="AN458" i="2"/>
  <c r="AN457" i="2"/>
  <c r="AN456" i="2"/>
  <c r="AN455" i="2"/>
  <c r="AN454" i="2"/>
  <c r="AN453" i="2"/>
  <c r="AN452" i="2"/>
  <c r="AN451" i="2"/>
  <c r="AN450" i="2"/>
  <c r="AN449" i="2"/>
  <c r="AN448" i="2"/>
  <c r="AN447" i="2"/>
  <c r="AN446" i="2"/>
  <c r="AN445" i="2"/>
  <c r="AN444" i="2"/>
  <c r="AN443" i="2"/>
  <c r="AN442" i="2"/>
  <c r="AN441" i="2"/>
  <c r="AN440" i="2"/>
  <c r="AN439" i="2"/>
  <c r="AN438" i="2"/>
  <c r="AN437" i="2"/>
  <c r="AN436" i="2"/>
  <c r="AN435" i="2"/>
  <c r="AN434" i="2"/>
  <c r="AN433" i="2"/>
  <c r="AN432" i="2"/>
  <c r="AN431" i="2"/>
  <c r="AN430" i="2"/>
  <c r="AN429" i="2"/>
  <c r="AN428" i="2"/>
  <c r="AN427" i="2"/>
  <c r="AN426" i="2"/>
  <c r="AN425" i="2"/>
  <c r="AN424" i="2"/>
  <c r="AN423" i="2"/>
  <c r="AN422" i="2"/>
  <c r="AN421" i="2"/>
  <c r="AN420" i="2"/>
  <c r="AN419" i="2"/>
  <c r="AN418" i="2"/>
  <c r="AN417" i="2"/>
  <c r="AN416" i="2"/>
  <c r="AN415" i="2"/>
  <c r="AN414" i="2"/>
  <c r="AN413" i="2"/>
  <c r="AN412" i="2"/>
  <c r="AN411" i="2"/>
  <c r="AN410" i="2"/>
  <c r="AN409" i="2"/>
  <c r="AN408" i="2"/>
  <c r="AN407" i="2"/>
  <c r="AN406" i="2"/>
  <c r="AN405" i="2"/>
  <c r="AN404" i="2"/>
  <c r="AN403" i="2"/>
  <c r="AN402" i="2"/>
  <c r="AN401" i="2"/>
  <c r="AN400" i="2"/>
  <c r="AN399" i="2"/>
  <c r="AN398" i="2"/>
  <c r="AN397" i="2"/>
  <c r="AN396" i="2"/>
  <c r="AN395" i="2"/>
  <c r="AN394" i="2"/>
  <c r="AN393" i="2"/>
  <c r="AN392" i="2"/>
  <c r="AN391" i="2"/>
  <c r="AN390" i="2"/>
  <c r="AN389" i="2"/>
  <c r="AN388" i="2"/>
  <c r="AN387" i="2"/>
  <c r="AN386" i="2"/>
  <c r="AN385" i="2"/>
  <c r="AN384" i="2"/>
  <c r="AN383" i="2"/>
  <c r="AN382" i="2"/>
  <c r="AN381" i="2"/>
  <c r="AN380" i="2"/>
  <c r="AN379" i="2"/>
  <c r="AN378" i="2"/>
  <c r="AN377" i="2"/>
  <c r="AN376" i="2"/>
  <c r="AN375" i="2"/>
  <c r="AN374" i="2"/>
  <c r="AN373" i="2"/>
  <c r="AN372" i="2"/>
  <c r="AN371" i="2"/>
  <c r="AN370" i="2"/>
  <c r="AN369" i="2"/>
  <c r="AN368" i="2"/>
  <c r="AN367" i="2"/>
  <c r="AN366" i="2"/>
  <c r="AN365" i="2"/>
  <c r="AN364" i="2"/>
  <c r="AN363" i="2"/>
  <c r="AN362" i="2"/>
  <c r="AN361" i="2"/>
  <c r="AN360" i="2"/>
  <c r="AN359" i="2"/>
  <c r="AN358" i="2"/>
  <c r="AN357" i="2"/>
  <c r="AN356" i="2"/>
  <c r="AN355" i="2"/>
  <c r="AN354" i="2"/>
  <c r="AN353" i="2"/>
  <c r="AN352" i="2"/>
  <c r="AN351" i="2"/>
  <c r="AN350" i="2"/>
  <c r="AN349" i="2"/>
  <c r="AN348" i="2"/>
  <c r="AN347" i="2"/>
  <c r="AN346" i="2"/>
  <c r="AN345" i="2"/>
  <c r="AN344" i="2"/>
  <c r="AN343" i="2"/>
  <c r="AN342" i="2"/>
  <c r="AN341" i="2"/>
  <c r="AN340" i="2"/>
  <c r="AN339" i="2"/>
  <c r="AN338" i="2"/>
  <c r="AN337" i="2"/>
  <c r="AN336" i="2"/>
  <c r="AN335" i="2"/>
  <c r="AN334" i="2"/>
  <c r="AN333" i="2"/>
  <c r="AN332" i="2"/>
  <c r="AN331" i="2"/>
  <c r="AN330" i="2"/>
  <c r="AN329" i="2"/>
  <c r="AN328" i="2"/>
  <c r="AN327" i="2"/>
  <c r="AN326" i="2"/>
  <c r="AN325" i="2"/>
  <c r="AN324" i="2"/>
  <c r="AN323" i="2"/>
  <c r="AN322" i="2"/>
  <c r="AN321" i="2"/>
  <c r="AN320" i="2"/>
  <c r="AN319" i="2"/>
  <c r="AN318" i="2"/>
  <c r="AN317" i="2"/>
  <c r="AN316" i="2"/>
  <c r="AN315" i="2"/>
  <c r="AN314" i="2"/>
  <c r="AN313" i="2"/>
  <c r="AN312" i="2"/>
  <c r="AN311" i="2"/>
  <c r="AN310" i="2"/>
  <c r="AN309" i="2"/>
  <c r="AN308" i="2"/>
  <c r="AN307" i="2"/>
  <c r="AN306" i="2"/>
  <c r="AN305" i="2"/>
  <c r="AN304" i="2"/>
  <c r="AN303" i="2"/>
  <c r="AN302" i="2"/>
  <c r="AN301" i="2"/>
  <c r="AN300" i="2"/>
  <c r="AN299" i="2"/>
  <c r="AN298" i="2"/>
  <c r="AN297" i="2"/>
  <c r="AN296" i="2"/>
  <c r="AN295" i="2"/>
  <c r="AN294" i="2"/>
  <c r="AN293" i="2"/>
  <c r="AN292" i="2"/>
  <c r="AN291" i="2"/>
  <c r="AN290" i="2"/>
  <c r="AN289" i="2"/>
  <c r="AN288" i="2"/>
  <c r="AN287" i="2"/>
  <c r="AN286" i="2"/>
  <c r="AN285" i="2"/>
  <c r="AN284" i="2"/>
  <c r="AN283" i="2"/>
  <c r="AN282" i="2"/>
  <c r="AN281" i="2"/>
  <c r="AN280" i="2"/>
  <c r="AN279" i="2"/>
  <c r="AN278" i="2"/>
  <c r="AN277" i="2"/>
  <c r="AN276" i="2"/>
  <c r="AN275" i="2"/>
  <c r="AN274" i="2"/>
  <c r="AN273" i="2"/>
  <c r="AN272" i="2"/>
  <c r="AN271" i="2"/>
  <c r="AN270" i="2"/>
  <c r="AN269" i="2"/>
  <c r="AN268" i="2"/>
  <c r="AN267" i="2"/>
  <c r="AN266" i="2"/>
  <c r="AN265" i="2"/>
  <c r="AN264" i="2"/>
  <c r="AN263" i="2"/>
  <c r="AN262" i="2"/>
  <c r="AN261" i="2"/>
  <c r="AN260" i="2"/>
  <c r="AN259" i="2"/>
  <c r="AN258" i="2"/>
  <c r="AN257" i="2"/>
  <c r="AN256" i="2"/>
  <c r="AN255" i="2"/>
  <c r="AN254" i="2"/>
  <c r="AN253" i="2"/>
  <c r="AN252" i="2"/>
  <c r="AN251" i="2"/>
  <c r="AN250" i="2"/>
  <c r="AN249" i="2"/>
  <c r="AN248" i="2"/>
  <c r="AN247" i="2"/>
  <c r="AN246" i="2"/>
  <c r="AN245" i="2"/>
  <c r="AN244" i="2"/>
  <c r="AN243" i="2"/>
  <c r="AN242" i="2"/>
  <c r="AN241" i="2"/>
  <c r="AN240" i="2"/>
  <c r="AN239" i="2"/>
  <c r="AN238" i="2"/>
  <c r="AN237" i="2"/>
  <c r="AN236" i="2"/>
  <c r="AN235" i="2"/>
  <c r="AN234" i="2"/>
  <c r="AN233" i="2"/>
  <c r="AN232" i="2"/>
  <c r="AN231" i="2"/>
  <c r="AN230" i="2"/>
  <c r="AN229" i="2"/>
  <c r="AN228" i="2"/>
  <c r="AN227" i="2"/>
  <c r="AN226" i="2"/>
  <c r="AN225" i="2"/>
  <c r="AN224" i="2"/>
  <c r="AN223" i="2"/>
  <c r="AN222" i="2"/>
  <c r="AN221" i="2"/>
  <c r="AN220" i="2"/>
  <c r="AN219" i="2"/>
  <c r="AN218" i="2"/>
  <c r="AN217" i="2"/>
  <c r="AN216" i="2"/>
  <c r="AN215" i="2"/>
  <c r="AN214" i="2"/>
  <c r="AN213" i="2"/>
  <c r="AN212" i="2"/>
  <c r="AN211" i="2"/>
  <c r="AN210" i="2"/>
  <c r="AN209" i="2"/>
  <c r="AN208" i="2"/>
  <c r="AN207" i="2"/>
  <c r="AN206" i="2"/>
  <c r="AN205" i="2"/>
  <c r="AN204" i="2"/>
  <c r="AN203" i="2"/>
  <c r="AN202" i="2"/>
  <c r="AN201" i="2"/>
  <c r="AN200" i="2"/>
  <c r="AN199" i="2"/>
  <c r="AN198" i="2"/>
  <c r="AN197" i="2"/>
  <c r="AN196" i="2"/>
  <c r="AN195" i="2"/>
  <c r="AN194" i="2"/>
  <c r="AN193" i="2"/>
  <c r="AN192" i="2"/>
  <c r="AN191" i="2"/>
  <c r="AN190" i="2"/>
  <c r="AN189" i="2"/>
  <c r="AN188" i="2"/>
  <c r="AN187" i="2"/>
  <c r="AN186" i="2"/>
  <c r="AN185" i="2"/>
  <c r="AN184" i="2"/>
  <c r="AN183" i="2"/>
  <c r="AN182" i="2"/>
  <c r="AN181" i="2"/>
  <c r="AN180" i="2"/>
  <c r="AN179" i="2"/>
  <c r="AN178" i="2"/>
  <c r="AN177" i="2"/>
  <c r="AN176" i="2"/>
  <c r="AN175" i="2"/>
  <c r="AN174" i="2"/>
  <c r="AN173" i="2"/>
  <c r="AN172" i="2"/>
  <c r="AN171" i="2"/>
  <c r="AN170" i="2"/>
  <c r="AN169" i="2"/>
  <c r="AN168" i="2"/>
  <c r="AN167" i="2"/>
  <c r="AN166" i="2"/>
  <c r="AN165" i="2"/>
  <c r="AN164" i="2"/>
  <c r="AN163" i="2"/>
  <c r="AN162" i="2"/>
  <c r="AN161" i="2"/>
  <c r="AN160" i="2"/>
  <c r="AN159" i="2"/>
  <c r="AN158" i="2"/>
  <c r="AN157" i="2"/>
  <c r="AN156" i="2"/>
  <c r="AN155" i="2"/>
  <c r="AN154" i="2"/>
  <c r="AN153" i="2"/>
  <c r="AN152" i="2"/>
  <c r="AN151" i="2"/>
  <c r="AN150" i="2"/>
  <c r="AN149" i="2"/>
  <c r="AN148" i="2"/>
  <c r="AN147" i="2"/>
  <c r="AN146" i="2"/>
  <c r="AN145" i="2"/>
  <c r="AN144" i="2"/>
  <c r="AN143" i="2"/>
  <c r="AN142" i="2"/>
  <c r="AN141" i="2"/>
  <c r="AN140" i="2"/>
  <c r="AN139" i="2"/>
  <c r="AN138" i="2"/>
  <c r="AN137" i="2"/>
  <c r="AN136" i="2"/>
  <c r="AN135" i="2"/>
  <c r="AN134" i="2"/>
  <c r="AN133" i="2"/>
  <c r="AN132" i="2"/>
  <c r="AN131" i="2"/>
  <c r="AN130" i="2"/>
  <c r="AN129" i="2"/>
  <c r="AN128" i="2"/>
  <c r="AN127" i="2"/>
  <c r="AN126" i="2"/>
  <c r="AN125" i="2"/>
  <c r="AN124" i="2"/>
  <c r="AN123" i="2"/>
  <c r="AN122" i="2"/>
  <c r="AN121" i="2"/>
  <c r="AN120" i="2"/>
  <c r="AN119" i="2"/>
  <c r="AN118" i="2"/>
  <c r="AN117" i="2"/>
  <c r="AN116" i="2"/>
  <c r="AN115" i="2"/>
  <c r="AN114" i="2"/>
  <c r="AN113" i="2"/>
  <c r="AN112" i="2"/>
  <c r="AN111" i="2"/>
  <c r="AN110" i="2"/>
  <c r="AN109" i="2"/>
  <c r="AN108" i="2"/>
  <c r="AN107" i="2"/>
  <c r="AN106" i="2"/>
  <c r="AN105" i="2"/>
  <c r="AN104" i="2"/>
  <c r="AN103" i="2"/>
  <c r="AN102" i="2"/>
  <c r="AN101" i="2"/>
  <c r="AN100" i="2"/>
  <c r="AN99" i="2"/>
  <c r="AN98" i="2"/>
  <c r="AN97" i="2"/>
  <c r="AN96" i="2"/>
  <c r="AN95" i="2"/>
  <c r="AN94" i="2"/>
  <c r="AN93" i="2"/>
  <c r="AN92" i="2"/>
  <c r="AN91" i="2"/>
  <c r="AN90" i="2"/>
  <c r="AN89" i="2"/>
  <c r="AN88" i="2"/>
  <c r="AN87" i="2"/>
  <c r="AN86" i="2"/>
  <c r="AN85" i="2"/>
  <c r="AN84" i="2"/>
  <c r="AN83" i="2"/>
  <c r="AN82" i="2"/>
  <c r="AN81" i="2"/>
  <c r="AN80" i="2"/>
  <c r="AN79" i="2"/>
  <c r="AN78" i="2"/>
  <c r="AN77" i="2"/>
  <c r="AN76" i="2"/>
  <c r="AN75" i="2"/>
  <c r="AN74" i="2"/>
  <c r="AN73" i="2"/>
  <c r="AN72" i="2"/>
  <c r="AN71" i="2"/>
  <c r="AN70" i="2"/>
  <c r="AN69" i="2"/>
  <c r="AN68" i="2"/>
  <c r="AN67" i="2"/>
  <c r="AN66" i="2"/>
  <c r="AN65" i="2"/>
  <c r="AN64" i="2"/>
  <c r="AN63" i="2"/>
  <c r="AN62" i="2"/>
  <c r="AN61" i="2"/>
  <c r="AN60" i="2"/>
  <c r="AN59" i="2"/>
  <c r="AN58" i="2"/>
  <c r="AN57" i="2"/>
  <c r="AN56" i="2"/>
  <c r="AN55" i="2"/>
  <c r="AN54" i="2"/>
  <c r="AN53" i="2"/>
  <c r="AN52" i="2"/>
  <c r="AN51" i="2"/>
  <c r="AN50" i="2"/>
  <c r="AN49" i="2"/>
  <c r="AN48" i="2"/>
  <c r="AN47" i="2"/>
  <c r="AN46" i="2"/>
  <c r="AN45" i="2"/>
  <c r="AN44" i="2"/>
  <c r="AN43" i="2"/>
  <c r="AN42" i="2"/>
  <c r="AN41" i="2"/>
  <c r="AN40" i="2"/>
  <c r="AN39" i="2"/>
  <c r="AN38" i="2"/>
  <c r="AN37" i="2"/>
  <c r="AN36" i="2"/>
  <c r="AN35" i="2"/>
  <c r="AN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9" i="2"/>
  <c r="AN8" i="2"/>
  <c r="AN7" i="2"/>
  <c r="AN6" i="2"/>
  <c r="AN5" i="2"/>
  <c r="AN4" i="2"/>
  <c r="AN3" i="2"/>
  <c r="AM701" i="2"/>
  <c r="AM700" i="2"/>
  <c r="AM699" i="2"/>
  <c r="AM698" i="2"/>
  <c r="AM697" i="2"/>
  <c r="AM696" i="2"/>
  <c r="AM695" i="2"/>
  <c r="AM694" i="2"/>
  <c r="AM693" i="2"/>
  <c r="AM692" i="2"/>
  <c r="AM691" i="2"/>
  <c r="AM690" i="2"/>
  <c r="AM689" i="2"/>
  <c r="AM688" i="2"/>
  <c r="AM687" i="2"/>
  <c r="AM686" i="2"/>
  <c r="AM685" i="2"/>
  <c r="AM684" i="2"/>
  <c r="AM683" i="2"/>
  <c r="AM682" i="2"/>
  <c r="AM681" i="2"/>
  <c r="AM680" i="2"/>
  <c r="AM679" i="2"/>
  <c r="AM678" i="2"/>
  <c r="AM677" i="2"/>
  <c r="AM676" i="2"/>
  <c r="AM675" i="2"/>
  <c r="AM674" i="2"/>
  <c r="AM673" i="2"/>
  <c r="AM672" i="2"/>
  <c r="AM671" i="2"/>
  <c r="AM670" i="2"/>
  <c r="AM669" i="2"/>
  <c r="AM668" i="2"/>
  <c r="AM667" i="2"/>
  <c r="AM666" i="2"/>
  <c r="AM665" i="2"/>
  <c r="AM664" i="2"/>
  <c r="AM663" i="2"/>
  <c r="AM662" i="2"/>
  <c r="AM661" i="2"/>
  <c r="AM660" i="2"/>
  <c r="AM659" i="2"/>
  <c r="AM658" i="2"/>
  <c r="AM657" i="2"/>
  <c r="AM656" i="2"/>
  <c r="AM655" i="2"/>
  <c r="AM654" i="2"/>
  <c r="AM653" i="2"/>
  <c r="AM652" i="2"/>
  <c r="AM651" i="2"/>
  <c r="AM650" i="2"/>
  <c r="AM649" i="2"/>
  <c r="AM648" i="2"/>
  <c r="AM647" i="2"/>
  <c r="AM646" i="2"/>
  <c r="AM645" i="2"/>
  <c r="AM644" i="2"/>
  <c r="AM643" i="2"/>
  <c r="AM642" i="2"/>
  <c r="AM641" i="2"/>
  <c r="AM640" i="2"/>
  <c r="AM639" i="2"/>
  <c r="AM638" i="2"/>
  <c r="AM637" i="2"/>
  <c r="AM636" i="2"/>
  <c r="AM635" i="2"/>
  <c r="AM634" i="2"/>
  <c r="AM633" i="2"/>
  <c r="AM632" i="2"/>
  <c r="AM631" i="2"/>
  <c r="AM630" i="2"/>
  <c r="AM629" i="2"/>
  <c r="AM628" i="2"/>
  <c r="AM627" i="2"/>
  <c r="AM626" i="2"/>
  <c r="AM625" i="2"/>
  <c r="AM624" i="2"/>
  <c r="AM623" i="2"/>
  <c r="AM622" i="2"/>
  <c r="AM621" i="2"/>
  <c r="AM620" i="2"/>
  <c r="AM619" i="2"/>
  <c r="AM618" i="2"/>
  <c r="AM617" i="2"/>
  <c r="AM616" i="2"/>
  <c r="AM615" i="2"/>
  <c r="AM614" i="2"/>
  <c r="AM613" i="2"/>
  <c r="AM612" i="2"/>
  <c r="AM611" i="2"/>
  <c r="AM610" i="2"/>
  <c r="AM609" i="2"/>
  <c r="AM608" i="2"/>
  <c r="AM607" i="2"/>
  <c r="AM606" i="2"/>
  <c r="AM605" i="2"/>
  <c r="AM604" i="2"/>
  <c r="AM603" i="2"/>
  <c r="AM602" i="2"/>
  <c r="AM601" i="2"/>
  <c r="AM600" i="2"/>
  <c r="AM599" i="2"/>
  <c r="AM598" i="2"/>
  <c r="AM597" i="2"/>
  <c r="AM596" i="2"/>
  <c r="AM595" i="2"/>
  <c r="AM594" i="2"/>
  <c r="AM593" i="2"/>
  <c r="AM592" i="2"/>
  <c r="AM591" i="2"/>
  <c r="AM590" i="2"/>
  <c r="AM589" i="2"/>
  <c r="AM588" i="2"/>
  <c r="AM587" i="2"/>
  <c r="AM586" i="2"/>
  <c r="AM585" i="2"/>
  <c r="AM584" i="2"/>
  <c r="AM583" i="2"/>
  <c r="AM582" i="2"/>
  <c r="AM581" i="2"/>
  <c r="AM580" i="2"/>
  <c r="AM579" i="2"/>
  <c r="AM578" i="2"/>
  <c r="AM577" i="2"/>
  <c r="AM576" i="2"/>
  <c r="AM575" i="2"/>
  <c r="AM574" i="2"/>
  <c r="AM573" i="2"/>
  <c r="AM572" i="2"/>
  <c r="AM571" i="2"/>
  <c r="AM570" i="2"/>
  <c r="AM569" i="2"/>
  <c r="AM568" i="2"/>
  <c r="AM567" i="2"/>
  <c r="AM566" i="2"/>
  <c r="AM565" i="2"/>
  <c r="AM564" i="2"/>
  <c r="AM563" i="2"/>
  <c r="AM562" i="2"/>
  <c r="AM561" i="2"/>
  <c r="AM560" i="2"/>
  <c r="AM559" i="2"/>
  <c r="AM558" i="2"/>
  <c r="AM557" i="2"/>
  <c r="AM556" i="2"/>
  <c r="AM555" i="2"/>
  <c r="AM554" i="2"/>
  <c r="AM553" i="2"/>
  <c r="AM552" i="2"/>
  <c r="AM551" i="2"/>
  <c r="AM550" i="2"/>
  <c r="AM549" i="2"/>
  <c r="AM548" i="2"/>
  <c r="AM547" i="2"/>
  <c r="AM546" i="2"/>
  <c r="AM545" i="2"/>
  <c r="AM544" i="2"/>
  <c r="AM543" i="2"/>
  <c r="AM542" i="2"/>
  <c r="AM541" i="2"/>
  <c r="AM540" i="2"/>
  <c r="AM539" i="2"/>
  <c r="AM538" i="2"/>
  <c r="AM537" i="2"/>
  <c r="AM536" i="2"/>
  <c r="AM535" i="2"/>
  <c r="AM534" i="2"/>
  <c r="AM533" i="2"/>
  <c r="AM532" i="2"/>
  <c r="AM531" i="2"/>
  <c r="AM530" i="2"/>
  <c r="AM529" i="2"/>
  <c r="AM528" i="2"/>
  <c r="AM527" i="2"/>
  <c r="AM526" i="2"/>
  <c r="AM525" i="2"/>
  <c r="AM524" i="2"/>
  <c r="AM523" i="2"/>
  <c r="AM522" i="2"/>
  <c r="AM521" i="2"/>
  <c r="AM520" i="2"/>
  <c r="AM519" i="2"/>
  <c r="AM518" i="2"/>
  <c r="AM517" i="2"/>
  <c r="AM516" i="2"/>
  <c r="AM515" i="2"/>
  <c r="AM514" i="2"/>
  <c r="AM513" i="2"/>
  <c r="AM512" i="2"/>
  <c r="AM511" i="2"/>
  <c r="AM510" i="2"/>
  <c r="AM509" i="2"/>
  <c r="AM508" i="2"/>
  <c r="AM507" i="2"/>
  <c r="AM506" i="2"/>
  <c r="AM505" i="2"/>
  <c r="AM504" i="2"/>
  <c r="AM503" i="2"/>
  <c r="AM502" i="2"/>
  <c r="AM501" i="2"/>
  <c r="AM500" i="2"/>
  <c r="AM499" i="2"/>
  <c r="AM498" i="2"/>
  <c r="AM497" i="2"/>
  <c r="AM496" i="2"/>
  <c r="AM495" i="2"/>
  <c r="AM494" i="2"/>
  <c r="AM493" i="2"/>
  <c r="AM492" i="2"/>
  <c r="AM491" i="2"/>
  <c r="AM490" i="2"/>
  <c r="AM489" i="2"/>
  <c r="AM488" i="2"/>
  <c r="AM487" i="2"/>
  <c r="AM486" i="2"/>
  <c r="AM485" i="2"/>
  <c r="AM484" i="2"/>
  <c r="AM483" i="2"/>
  <c r="AM482" i="2"/>
  <c r="AM481" i="2"/>
  <c r="AM480" i="2"/>
  <c r="AM479" i="2"/>
  <c r="AM478" i="2"/>
  <c r="AM477" i="2"/>
  <c r="AM476" i="2"/>
  <c r="AM475" i="2"/>
  <c r="AM474" i="2"/>
  <c r="AM473" i="2"/>
  <c r="AM472" i="2"/>
  <c r="AM471" i="2"/>
  <c r="AM470" i="2"/>
  <c r="AM469" i="2"/>
  <c r="AM468" i="2"/>
  <c r="AM467" i="2"/>
  <c r="AM466" i="2"/>
  <c r="AM465" i="2"/>
  <c r="AM464" i="2"/>
  <c r="AM463" i="2"/>
  <c r="AM462" i="2"/>
  <c r="AM461" i="2"/>
  <c r="AM460" i="2"/>
  <c r="AM459" i="2"/>
  <c r="AM458" i="2"/>
  <c r="AM457" i="2"/>
  <c r="AM456" i="2"/>
  <c r="AM455" i="2"/>
  <c r="AM454" i="2"/>
  <c r="AM453" i="2"/>
  <c r="AM452" i="2"/>
  <c r="AM451" i="2"/>
  <c r="AM450" i="2"/>
  <c r="AM449" i="2"/>
  <c r="AM448" i="2"/>
  <c r="AM447" i="2"/>
  <c r="AM446" i="2"/>
  <c r="AM445" i="2"/>
  <c r="AM444" i="2"/>
  <c r="AM443" i="2"/>
  <c r="AM442" i="2"/>
  <c r="AM441" i="2"/>
  <c r="AM440" i="2"/>
  <c r="AM439" i="2"/>
  <c r="AM438" i="2"/>
  <c r="AM437" i="2"/>
  <c r="AM436" i="2"/>
  <c r="AM435" i="2"/>
  <c r="AM434" i="2"/>
  <c r="AM433" i="2"/>
  <c r="AM432" i="2"/>
  <c r="AM431" i="2"/>
  <c r="AM430" i="2"/>
  <c r="AM429" i="2"/>
  <c r="AM428" i="2"/>
  <c r="AM427" i="2"/>
  <c r="AM426" i="2"/>
  <c r="AM425" i="2"/>
  <c r="AM424" i="2"/>
  <c r="AM423" i="2"/>
  <c r="AM422" i="2"/>
  <c r="AM421" i="2"/>
  <c r="AM420" i="2"/>
  <c r="AM419" i="2"/>
  <c r="AM418" i="2"/>
  <c r="AM417" i="2"/>
  <c r="AM416" i="2"/>
  <c r="AM415" i="2"/>
  <c r="AM414" i="2"/>
  <c r="AM413" i="2"/>
  <c r="AM412" i="2"/>
  <c r="AM411" i="2"/>
  <c r="AM410" i="2"/>
  <c r="AM409" i="2"/>
  <c r="AM408" i="2"/>
  <c r="AM407" i="2"/>
  <c r="AM406" i="2"/>
  <c r="AM405" i="2"/>
  <c r="AM404" i="2"/>
  <c r="AM403" i="2"/>
  <c r="AM402" i="2"/>
  <c r="AM401" i="2"/>
  <c r="AM400" i="2"/>
  <c r="AM399" i="2"/>
  <c r="AM398" i="2"/>
  <c r="AM397" i="2"/>
  <c r="AM396" i="2"/>
  <c r="AM395" i="2"/>
  <c r="AM394" i="2"/>
  <c r="AM393" i="2"/>
  <c r="AM392" i="2"/>
  <c r="AM391" i="2"/>
  <c r="AM390" i="2"/>
  <c r="AM389" i="2"/>
  <c r="AM388" i="2"/>
  <c r="AM387" i="2"/>
  <c r="AM386" i="2"/>
  <c r="AM385" i="2"/>
  <c r="AM384" i="2"/>
  <c r="AM383" i="2"/>
  <c r="AM382" i="2"/>
  <c r="AM381" i="2"/>
  <c r="AM380" i="2"/>
  <c r="AM379" i="2"/>
  <c r="AM378" i="2"/>
  <c r="AM377" i="2"/>
  <c r="AM376" i="2"/>
  <c r="AM375" i="2"/>
  <c r="AM374" i="2"/>
  <c r="AM373" i="2"/>
  <c r="AM372" i="2"/>
  <c r="AM371" i="2"/>
  <c r="AM370" i="2"/>
  <c r="AM369" i="2"/>
  <c r="AM368" i="2"/>
  <c r="AM367" i="2"/>
  <c r="AM366" i="2"/>
  <c r="AM365" i="2"/>
  <c r="AM364" i="2"/>
  <c r="AM363" i="2"/>
  <c r="AM362" i="2"/>
  <c r="AM361" i="2"/>
  <c r="AM360" i="2"/>
  <c r="AM359" i="2"/>
  <c r="AM358" i="2"/>
  <c r="AM357" i="2"/>
  <c r="AM356" i="2"/>
  <c r="AM355" i="2"/>
  <c r="AM354" i="2"/>
  <c r="AM353" i="2"/>
  <c r="AM352" i="2"/>
  <c r="AM351" i="2"/>
  <c r="AM350" i="2"/>
  <c r="AM349" i="2"/>
  <c r="AM348" i="2"/>
  <c r="AM347" i="2"/>
  <c r="AM346" i="2"/>
  <c r="AM345" i="2"/>
  <c r="AM344" i="2"/>
  <c r="AM343" i="2"/>
  <c r="AM342" i="2"/>
  <c r="AM341" i="2"/>
  <c r="AM340" i="2"/>
  <c r="AM339" i="2"/>
  <c r="AM338" i="2"/>
  <c r="AM337" i="2"/>
  <c r="AM336" i="2"/>
  <c r="AM335" i="2"/>
  <c r="AM334" i="2"/>
  <c r="AM333" i="2"/>
  <c r="AM332" i="2"/>
  <c r="AM331" i="2"/>
  <c r="AM330" i="2"/>
  <c r="AM329" i="2"/>
  <c r="AM328" i="2"/>
  <c r="AM327" i="2"/>
  <c r="AM326" i="2"/>
  <c r="AM325" i="2"/>
  <c r="AM324" i="2"/>
  <c r="AM323" i="2"/>
  <c r="AM322" i="2"/>
  <c r="AM321" i="2"/>
  <c r="AM320" i="2"/>
  <c r="AM319" i="2"/>
  <c r="AM318" i="2"/>
  <c r="AM317" i="2"/>
  <c r="AM316" i="2"/>
  <c r="AM315" i="2"/>
  <c r="AM314" i="2"/>
  <c r="AM313" i="2"/>
  <c r="AM312" i="2"/>
  <c r="AM311" i="2"/>
  <c r="AM310" i="2"/>
  <c r="AM309" i="2"/>
  <c r="AM308" i="2"/>
  <c r="AM307" i="2"/>
  <c r="AM306" i="2"/>
  <c r="AM305" i="2"/>
  <c r="AM304" i="2"/>
  <c r="AM303" i="2"/>
  <c r="AM302" i="2"/>
  <c r="AM301" i="2"/>
  <c r="AM300" i="2"/>
  <c r="AM299" i="2"/>
  <c r="AM298" i="2"/>
  <c r="AM297" i="2"/>
  <c r="AM296" i="2"/>
  <c r="AM295" i="2"/>
  <c r="AM294" i="2"/>
  <c r="AM293" i="2"/>
  <c r="AM292" i="2"/>
  <c r="AM291" i="2"/>
  <c r="AM290" i="2"/>
  <c r="AM289" i="2"/>
  <c r="AM288" i="2"/>
  <c r="AM287" i="2"/>
  <c r="AM286" i="2"/>
  <c r="AM285" i="2"/>
  <c r="AM284" i="2"/>
  <c r="AM283" i="2"/>
  <c r="AM282" i="2"/>
  <c r="AM281" i="2"/>
  <c r="AM280" i="2"/>
  <c r="AM279" i="2"/>
  <c r="AM278" i="2"/>
  <c r="AM277" i="2"/>
  <c r="AM276" i="2"/>
  <c r="AM275" i="2"/>
  <c r="AM274" i="2"/>
  <c r="AM273" i="2"/>
  <c r="AM272" i="2"/>
  <c r="AM271" i="2"/>
  <c r="AM270" i="2"/>
  <c r="AM269" i="2"/>
  <c r="AM268" i="2"/>
  <c r="AM267" i="2"/>
  <c r="AM266" i="2"/>
  <c r="AM265" i="2"/>
  <c r="AM264" i="2"/>
  <c r="AM263" i="2"/>
  <c r="AM262" i="2"/>
  <c r="AM261" i="2"/>
  <c r="AM260" i="2"/>
  <c r="AM259" i="2"/>
  <c r="AM258" i="2"/>
  <c r="AM257" i="2"/>
  <c r="AM256" i="2"/>
  <c r="AM255" i="2"/>
  <c r="AM254" i="2"/>
  <c r="AM253" i="2"/>
  <c r="AM252" i="2"/>
  <c r="AM251" i="2"/>
  <c r="AM250" i="2"/>
  <c r="AM249" i="2"/>
  <c r="AM248" i="2"/>
  <c r="AM247" i="2"/>
  <c r="AM246" i="2"/>
  <c r="AM245" i="2"/>
  <c r="AM244" i="2"/>
  <c r="AM243" i="2"/>
  <c r="AM242" i="2"/>
  <c r="AM241" i="2"/>
  <c r="AM240" i="2"/>
  <c r="AM239" i="2"/>
  <c r="AM238" i="2"/>
  <c r="AM237" i="2"/>
  <c r="AM236" i="2"/>
  <c r="AM235" i="2"/>
  <c r="AM234" i="2"/>
  <c r="AM233" i="2"/>
  <c r="AM232" i="2"/>
  <c r="AM231" i="2"/>
  <c r="AM230" i="2"/>
  <c r="AM229" i="2"/>
  <c r="AM228" i="2"/>
  <c r="AM227" i="2"/>
  <c r="AM226" i="2"/>
  <c r="AM225" i="2"/>
  <c r="AM224" i="2"/>
  <c r="AM223" i="2"/>
  <c r="AM222" i="2"/>
  <c r="AM221" i="2"/>
  <c r="AM220" i="2"/>
  <c r="AM219" i="2"/>
  <c r="AM218" i="2"/>
  <c r="AM217" i="2"/>
  <c r="AM216" i="2"/>
  <c r="AM215" i="2"/>
  <c r="AM214" i="2"/>
  <c r="AM213" i="2"/>
  <c r="AM212" i="2"/>
  <c r="AM211" i="2"/>
  <c r="AM210" i="2"/>
  <c r="AM209" i="2"/>
  <c r="AM208" i="2"/>
  <c r="AM207" i="2"/>
  <c r="AM206" i="2"/>
  <c r="AM205" i="2"/>
  <c r="AM204" i="2"/>
  <c r="AM203" i="2"/>
  <c r="AM202" i="2"/>
  <c r="AM201" i="2"/>
  <c r="AM200" i="2"/>
  <c r="AM199" i="2"/>
  <c r="AM198" i="2"/>
  <c r="AM197" i="2"/>
  <c r="AM196" i="2"/>
  <c r="AM195" i="2"/>
  <c r="AM194" i="2"/>
  <c r="AM193" i="2"/>
  <c r="AM192" i="2"/>
  <c r="AM191" i="2"/>
  <c r="AM190" i="2"/>
  <c r="AM189" i="2"/>
  <c r="AM188" i="2"/>
  <c r="AM187" i="2"/>
  <c r="AM186" i="2"/>
  <c r="AM185" i="2"/>
  <c r="AM184" i="2"/>
  <c r="AM183" i="2"/>
  <c r="AM182" i="2"/>
  <c r="AM181" i="2"/>
  <c r="AM180" i="2"/>
  <c r="AM179" i="2"/>
  <c r="AM178" i="2"/>
  <c r="AM177" i="2"/>
  <c r="AM176" i="2"/>
  <c r="AM175" i="2"/>
  <c r="AM174" i="2"/>
  <c r="AM173" i="2"/>
  <c r="AM172" i="2"/>
  <c r="AM171" i="2"/>
  <c r="AM170" i="2"/>
  <c r="AM169" i="2"/>
  <c r="AM168" i="2"/>
  <c r="AM167" i="2"/>
  <c r="AM166" i="2"/>
  <c r="AM165" i="2"/>
  <c r="AM164" i="2"/>
  <c r="AM163" i="2"/>
  <c r="AM162" i="2"/>
  <c r="AM161" i="2"/>
  <c r="AM160" i="2"/>
  <c r="AM159" i="2"/>
  <c r="AM158" i="2"/>
  <c r="AM157" i="2"/>
  <c r="AM156" i="2"/>
  <c r="AM155" i="2"/>
  <c r="AM154" i="2"/>
  <c r="AM153" i="2"/>
  <c r="AM152" i="2"/>
  <c r="AM151" i="2"/>
  <c r="AM150" i="2"/>
  <c r="AM149" i="2"/>
  <c r="AM148" i="2"/>
  <c r="AM147" i="2"/>
  <c r="AM146" i="2"/>
  <c r="AM145" i="2"/>
  <c r="AM144" i="2"/>
  <c r="AM143" i="2"/>
  <c r="AM142" i="2"/>
  <c r="AM141" i="2"/>
  <c r="AM140" i="2"/>
  <c r="AM139" i="2"/>
  <c r="AM138" i="2"/>
  <c r="AM137" i="2"/>
  <c r="AM136" i="2"/>
  <c r="AM135" i="2"/>
  <c r="AM134" i="2"/>
  <c r="AM133" i="2"/>
  <c r="AM132" i="2"/>
  <c r="AM131" i="2"/>
  <c r="AM130" i="2"/>
  <c r="AM129" i="2"/>
  <c r="AM128" i="2"/>
  <c r="AM127" i="2"/>
  <c r="AM126" i="2"/>
  <c r="AM125" i="2"/>
  <c r="AM124" i="2"/>
  <c r="AM123" i="2"/>
  <c r="AM122" i="2"/>
  <c r="AM121" i="2"/>
  <c r="AM120" i="2"/>
  <c r="AM119" i="2"/>
  <c r="AM118" i="2"/>
  <c r="AM117" i="2"/>
  <c r="AM116" i="2"/>
  <c r="AM115" i="2"/>
  <c r="AM114" i="2"/>
  <c r="AM113" i="2"/>
  <c r="AM112" i="2"/>
  <c r="AM111" i="2"/>
  <c r="AM110" i="2"/>
  <c r="AM109" i="2"/>
  <c r="AM108" i="2"/>
  <c r="AM107" i="2"/>
  <c r="AM106" i="2"/>
  <c r="AM105" i="2"/>
  <c r="AM104" i="2"/>
  <c r="AM103" i="2"/>
  <c r="AM102" i="2"/>
  <c r="AM101" i="2"/>
  <c r="AM100" i="2"/>
  <c r="AM99" i="2"/>
  <c r="AM98" i="2"/>
  <c r="AM97" i="2"/>
  <c r="AM96" i="2"/>
  <c r="AM95" i="2"/>
  <c r="AM94" i="2"/>
  <c r="AM93" i="2"/>
  <c r="AM92" i="2"/>
  <c r="AM91" i="2"/>
  <c r="AM90" i="2"/>
  <c r="AM89" i="2"/>
  <c r="AM88" i="2"/>
  <c r="AM87" i="2"/>
  <c r="AM86" i="2"/>
  <c r="AM85" i="2"/>
  <c r="AM84" i="2"/>
  <c r="AM83" i="2"/>
  <c r="AM82" i="2"/>
  <c r="AM81" i="2"/>
  <c r="AM80" i="2"/>
  <c r="AM79" i="2"/>
  <c r="AM78" i="2"/>
  <c r="AM77" i="2"/>
  <c r="AM76" i="2"/>
  <c r="AM75" i="2"/>
  <c r="AM74" i="2"/>
  <c r="AM73" i="2"/>
  <c r="AM72" i="2"/>
  <c r="AM71" i="2"/>
  <c r="AM70" i="2"/>
  <c r="AM69" i="2"/>
  <c r="AM68" i="2"/>
  <c r="AM67" i="2"/>
  <c r="AM66" i="2"/>
  <c r="AM65" i="2"/>
  <c r="AM64" i="2"/>
  <c r="AM63" i="2"/>
  <c r="AM62" i="2"/>
  <c r="AM61" i="2"/>
  <c r="AM60" i="2"/>
  <c r="AM59" i="2"/>
  <c r="AM58" i="2"/>
  <c r="AM57" i="2"/>
  <c r="AM56" i="2"/>
  <c r="AM55" i="2"/>
  <c r="AM54" i="2"/>
  <c r="AM53" i="2"/>
  <c r="AM52" i="2"/>
  <c r="AM51" i="2"/>
  <c r="AM50" i="2"/>
  <c r="AM49" i="2"/>
  <c r="AM48" i="2"/>
  <c r="AM47" i="2"/>
  <c r="AM46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AM9" i="2"/>
  <c r="AM8" i="2"/>
  <c r="AM7" i="2"/>
  <c r="AM6" i="2"/>
  <c r="AM5" i="2"/>
  <c r="AM4" i="2"/>
  <c r="AM3" i="2"/>
  <c r="AJ701" i="2"/>
  <c r="AJ700" i="2"/>
  <c r="AJ699" i="2"/>
  <c r="AJ698" i="2"/>
  <c r="AJ697" i="2"/>
  <c r="AJ696" i="2"/>
  <c r="AJ695" i="2"/>
  <c r="AJ694" i="2"/>
  <c r="AJ693" i="2"/>
  <c r="AJ692" i="2"/>
  <c r="AJ691" i="2"/>
  <c r="AJ690" i="2"/>
  <c r="AJ689" i="2"/>
  <c r="AJ688" i="2"/>
  <c r="AJ687" i="2"/>
  <c r="AJ686" i="2"/>
  <c r="AJ685" i="2"/>
  <c r="AJ684" i="2"/>
  <c r="AJ683" i="2"/>
  <c r="AJ682" i="2"/>
  <c r="AJ681" i="2"/>
  <c r="AJ680" i="2"/>
  <c r="AJ679" i="2"/>
  <c r="AJ678" i="2"/>
  <c r="AJ677" i="2"/>
  <c r="AJ676" i="2"/>
  <c r="AJ675" i="2"/>
  <c r="AJ674" i="2"/>
  <c r="AJ673" i="2"/>
  <c r="AJ672" i="2"/>
  <c r="AJ671" i="2"/>
  <c r="AJ670" i="2"/>
  <c r="AJ669" i="2"/>
  <c r="AJ668" i="2"/>
  <c r="AJ667" i="2"/>
  <c r="AJ666" i="2"/>
  <c r="AJ665" i="2"/>
  <c r="AJ664" i="2"/>
  <c r="AJ663" i="2"/>
  <c r="AJ662" i="2"/>
  <c r="AJ661" i="2"/>
  <c r="AJ660" i="2"/>
  <c r="AJ659" i="2"/>
  <c r="AJ658" i="2"/>
  <c r="AJ657" i="2"/>
  <c r="AJ656" i="2"/>
  <c r="AJ655" i="2"/>
  <c r="AJ654" i="2"/>
  <c r="AJ653" i="2"/>
  <c r="AJ652" i="2"/>
  <c r="AJ651" i="2"/>
  <c r="AJ650" i="2"/>
  <c r="AJ649" i="2"/>
  <c r="AJ648" i="2"/>
  <c r="AJ647" i="2"/>
  <c r="AJ646" i="2"/>
  <c r="AJ645" i="2"/>
  <c r="AJ644" i="2"/>
  <c r="AJ643" i="2"/>
  <c r="AJ642" i="2"/>
  <c r="AJ641" i="2"/>
  <c r="AJ640" i="2"/>
  <c r="AJ639" i="2"/>
  <c r="AJ638" i="2"/>
  <c r="AJ637" i="2"/>
  <c r="AJ636" i="2"/>
  <c r="AJ635" i="2"/>
  <c r="AJ634" i="2"/>
  <c r="AJ633" i="2"/>
  <c r="AJ632" i="2"/>
  <c r="AJ631" i="2"/>
  <c r="AJ630" i="2"/>
  <c r="AJ629" i="2"/>
  <c r="AJ628" i="2"/>
  <c r="AJ627" i="2"/>
  <c r="AJ626" i="2"/>
  <c r="AJ625" i="2"/>
  <c r="AJ624" i="2"/>
  <c r="AJ623" i="2"/>
  <c r="AJ622" i="2"/>
  <c r="AJ621" i="2"/>
  <c r="AJ620" i="2"/>
  <c r="AJ619" i="2"/>
  <c r="AJ618" i="2"/>
  <c r="AJ617" i="2"/>
  <c r="AJ616" i="2"/>
  <c r="AJ615" i="2"/>
  <c r="AJ614" i="2"/>
  <c r="AJ613" i="2"/>
  <c r="AJ612" i="2"/>
  <c r="AJ611" i="2"/>
  <c r="AJ610" i="2"/>
  <c r="AJ609" i="2"/>
  <c r="AJ608" i="2"/>
  <c r="AJ607" i="2"/>
  <c r="AJ606" i="2"/>
  <c r="AJ605" i="2"/>
  <c r="AJ604" i="2"/>
  <c r="AJ603" i="2"/>
  <c r="AJ602" i="2"/>
  <c r="AJ601" i="2"/>
  <c r="AJ600" i="2"/>
  <c r="AJ599" i="2"/>
  <c r="AJ598" i="2"/>
  <c r="AJ597" i="2"/>
  <c r="AJ596" i="2"/>
  <c r="AJ595" i="2"/>
  <c r="AJ594" i="2"/>
  <c r="AJ593" i="2"/>
  <c r="AJ592" i="2"/>
  <c r="AJ591" i="2"/>
  <c r="AJ590" i="2"/>
  <c r="AJ589" i="2"/>
  <c r="AJ588" i="2"/>
  <c r="AJ587" i="2"/>
  <c r="AJ586" i="2"/>
  <c r="AJ585" i="2"/>
  <c r="AJ584" i="2"/>
  <c r="AJ583" i="2"/>
  <c r="AJ582" i="2"/>
  <c r="AJ581" i="2"/>
  <c r="AJ580" i="2"/>
  <c r="AJ579" i="2"/>
  <c r="AJ578" i="2"/>
  <c r="AJ577" i="2"/>
  <c r="AJ576" i="2"/>
  <c r="AJ575" i="2"/>
  <c r="AJ574" i="2"/>
  <c r="AJ573" i="2"/>
  <c r="AJ572" i="2"/>
  <c r="AJ571" i="2"/>
  <c r="AJ570" i="2"/>
  <c r="AJ569" i="2"/>
  <c r="AJ568" i="2"/>
  <c r="AJ567" i="2"/>
  <c r="AJ566" i="2"/>
  <c r="AJ565" i="2"/>
  <c r="AJ564" i="2"/>
  <c r="AJ563" i="2"/>
  <c r="AJ562" i="2"/>
  <c r="AJ561" i="2"/>
  <c r="AJ560" i="2"/>
  <c r="AJ559" i="2"/>
  <c r="AJ558" i="2"/>
  <c r="AJ557" i="2"/>
  <c r="AJ556" i="2"/>
  <c r="AJ555" i="2"/>
  <c r="AJ554" i="2"/>
  <c r="AJ553" i="2"/>
  <c r="AJ552" i="2"/>
  <c r="AJ551" i="2"/>
  <c r="AJ550" i="2"/>
  <c r="AJ549" i="2"/>
  <c r="AJ548" i="2"/>
  <c r="AJ547" i="2"/>
  <c r="AJ546" i="2"/>
  <c r="AJ545" i="2"/>
  <c r="AJ544" i="2"/>
  <c r="AJ543" i="2"/>
  <c r="AJ542" i="2"/>
  <c r="AJ541" i="2"/>
  <c r="AJ540" i="2"/>
  <c r="AJ539" i="2"/>
  <c r="AJ538" i="2"/>
  <c r="AJ537" i="2"/>
  <c r="AJ536" i="2"/>
  <c r="AJ535" i="2"/>
  <c r="AJ534" i="2"/>
  <c r="AJ533" i="2"/>
  <c r="AJ532" i="2"/>
  <c r="AJ531" i="2"/>
  <c r="AJ530" i="2"/>
  <c r="AJ529" i="2"/>
  <c r="AJ528" i="2"/>
  <c r="AJ527" i="2"/>
  <c r="AJ526" i="2"/>
  <c r="AJ525" i="2"/>
  <c r="AJ524" i="2"/>
  <c r="AJ523" i="2"/>
  <c r="AJ522" i="2"/>
  <c r="AJ521" i="2"/>
  <c r="AJ520" i="2"/>
  <c r="AJ519" i="2"/>
  <c r="AJ518" i="2"/>
  <c r="AJ517" i="2"/>
  <c r="AJ516" i="2"/>
  <c r="AJ515" i="2"/>
  <c r="AJ514" i="2"/>
  <c r="AJ513" i="2"/>
  <c r="AJ512" i="2"/>
  <c r="AJ511" i="2"/>
  <c r="AJ510" i="2"/>
  <c r="AJ509" i="2"/>
  <c r="AJ508" i="2"/>
  <c r="AJ507" i="2"/>
  <c r="AJ506" i="2"/>
  <c r="AJ505" i="2"/>
  <c r="AJ504" i="2"/>
  <c r="AJ503" i="2"/>
  <c r="AJ502" i="2"/>
  <c r="AJ501" i="2"/>
  <c r="AJ500" i="2"/>
  <c r="AJ499" i="2"/>
  <c r="AJ498" i="2"/>
  <c r="AJ497" i="2"/>
  <c r="AJ496" i="2"/>
  <c r="AJ495" i="2"/>
  <c r="AJ494" i="2"/>
  <c r="AJ493" i="2"/>
  <c r="AJ492" i="2"/>
  <c r="AJ491" i="2"/>
  <c r="AJ490" i="2"/>
  <c r="AJ489" i="2"/>
  <c r="AJ488" i="2"/>
  <c r="AJ487" i="2"/>
  <c r="AJ486" i="2"/>
  <c r="AJ485" i="2"/>
  <c r="AJ484" i="2"/>
  <c r="AJ483" i="2"/>
  <c r="AJ482" i="2"/>
  <c r="AJ481" i="2"/>
  <c r="AJ480" i="2"/>
  <c r="AJ479" i="2"/>
  <c r="AJ478" i="2"/>
  <c r="AJ477" i="2"/>
  <c r="AJ476" i="2"/>
  <c r="AJ475" i="2"/>
  <c r="AJ474" i="2"/>
  <c r="AJ473" i="2"/>
  <c r="AJ472" i="2"/>
  <c r="AJ471" i="2"/>
  <c r="AJ470" i="2"/>
  <c r="AJ469" i="2"/>
  <c r="AJ468" i="2"/>
  <c r="AJ467" i="2"/>
  <c r="AJ466" i="2"/>
  <c r="AJ465" i="2"/>
  <c r="AJ464" i="2"/>
  <c r="AJ463" i="2"/>
  <c r="AJ462" i="2"/>
  <c r="AJ461" i="2"/>
  <c r="AJ460" i="2"/>
  <c r="AJ459" i="2"/>
  <c r="AJ458" i="2"/>
  <c r="AJ457" i="2"/>
  <c r="AJ456" i="2"/>
  <c r="AJ455" i="2"/>
  <c r="AJ454" i="2"/>
  <c r="AJ453" i="2"/>
  <c r="AJ452" i="2"/>
  <c r="AJ451" i="2"/>
  <c r="AJ450" i="2"/>
  <c r="AJ449" i="2"/>
  <c r="AJ448" i="2"/>
  <c r="AJ447" i="2"/>
  <c r="AJ446" i="2"/>
  <c r="AJ445" i="2"/>
  <c r="AJ444" i="2"/>
  <c r="AJ443" i="2"/>
  <c r="AJ442" i="2"/>
  <c r="AJ441" i="2"/>
  <c r="AJ440" i="2"/>
  <c r="AJ439" i="2"/>
  <c r="AJ438" i="2"/>
  <c r="AJ437" i="2"/>
  <c r="AJ436" i="2"/>
  <c r="AJ435" i="2"/>
  <c r="AJ434" i="2"/>
  <c r="AJ433" i="2"/>
  <c r="AJ432" i="2"/>
  <c r="AJ431" i="2"/>
  <c r="AJ430" i="2"/>
  <c r="AJ429" i="2"/>
  <c r="AJ428" i="2"/>
  <c r="AJ427" i="2"/>
  <c r="AJ426" i="2"/>
  <c r="AJ425" i="2"/>
  <c r="AJ424" i="2"/>
  <c r="AJ423" i="2"/>
  <c r="AJ422" i="2"/>
  <c r="AJ421" i="2"/>
  <c r="AJ420" i="2"/>
  <c r="AJ419" i="2"/>
  <c r="AJ418" i="2"/>
  <c r="AJ417" i="2"/>
  <c r="AJ416" i="2"/>
  <c r="AJ415" i="2"/>
  <c r="AJ414" i="2"/>
  <c r="AJ413" i="2"/>
  <c r="AJ412" i="2"/>
  <c r="AJ411" i="2"/>
  <c r="AJ410" i="2"/>
  <c r="AJ409" i="2"/>
  <c r="AJ408" i="2"/>
  <c r="AJ407" i="2"/>
  <c r="AJ406" i="2"/>
  <c r="AJ405" i="2"/>
  <c r="AJ404" i="2"/>
  <c r="AJ403" i="2"/>
  <c r="AJ402" i="2"/>
  <c r="AJ401" i="2"/>
  <c r="AJ400" i="2"/>
  <c r="AJ399" i="2"/>
  <c r="AJ398" i="2"/>
  <c r="AJ397" i="2"/>
  <c r="AJ396" i="2"/>
  <c r="AJ395" i="2"/>
  <c r="AJ394" i="2"/>
  <c r="AJ393" i="2"/>
  <c r="AJ392" i="2"/>
  <c r="AJ391" i="2"/>
  <c r="AJ390" i="2"/>
  <c r="AJ389" i="2"/>
  <c r="AJ388" i="2"/>
  <c r="AJ387" i="2"/>
  <c r="AJ386" i="2"/>
  <c r="AJ385" i="2"/>
  <c r="AJ384" i="2"/>
  <c r="AJ383" i="2"/>
  <c r="AJ382" i="2"/>
  <c r="AJ381" i="2"/>
  <c r="AJ380" i="2"/>
  <c r="AJ379" i="2"/>
  <c r="AJ378" i="2"/>
  <c r="AJ377" i="2"/>
  <c r="AJ376" i="2"/>
  <c r="AJ375" i="2"/>
  <c r="AJ374" i="2"/>
  <c r="AJ373" i="2"/>
  <c r="AJ372" i="2"/>
  <c r="AJ371" i="2"/>
  <c r="AJ370" i="2"/>
  <c r="AJ369" i="2"/>
  <c r="AJ368" i="2"/>
  <c r="AJ367" i="2"/>
  <c r="AJ366" i="2"/>
  <c r="AJ365" i="2"/>
  <c r="AJ364" i="2"/>
  <c r="AJ363" i="2"/>
  <c r="AJ362" i="2"/>
  <c r="AJ361" i="2"/>
  <c r="AJ360" i="2"/>
  <c r="AJ359" i="2"/>
  <c r="AJ358" i="2"/>
  <c r="AJ357" i="2"/>
  <c r="AJ356" i="2"/>
  <c r="AJ355" i="2"/>
  <c r="AJ354" i="2"/>
  <c r="AJ353" i="2"/>
  <c r="AJ352" i="2"/>
  <c r="AJ351" i="2"/>
  <c r="AJ350" i="2"/>
  <c r="AJ349" i="2"/>
  <c r="AJ348" i="2"/>
  <c r="AJ347" i="2"/>
  <c r="AJ346" i="2"/>
  <c r="AJ345" i="2"/>
  <c r="AJ344" i="2"/>
  <c r="AJ343" i="2"/>
  <c r="AJ342" i="2"/>
  <c r="AJ341" i="2"/>
  <c r="AJ340" i="2"/>
  <c r="AJ339" i="2"/>
  <c r="AJ338" i="2"/>
  <c r="AJ337" i="2"/>
  <c r="AJ336" i="2"/>
  <c r="AJ335" i="2"/>
  <c r="AJ334" i="2"/>
  <c r="AJ333" i="2"/>
  <c r="AJ332" i="2"/>
  <c r="AJ331" i="2"/>
  <c r="AJ330" i="2"/>
  <c r="AJ329" i="2"/>
  <c r="AJ328" i="2"/>
  <c r="AJ327" i="2"/>
  <c r="AJ326" i="2"/>
  <c r="AJ325" i="2"/>
  <c r="AJ324" i="2"/>
  <c r="AJ323" i="2"/>
  <c r="AJ322" i="2"/>
  <c r="AJ321" i="2"/>
  <c r="AJ320" i="2"/>
  <c r="AJ319" i="2"/>
  <c r="AJ318" i="2"/>
  <c r="AJ317" i="2"/>
  <c r="AJ316" i="2"/>
  <c r="AJ315" i="2"/>
  <c r="AJ314" i="2"/>
  <c r="AJ313" i="2"/>
  <c r="AJ312" i="2"/>
  <c r="AJ311" i="2"/>
  <c r="AJ310" i="2"/>
  <c r="AJ309" i="2"/>
  <c r="AJ308" i="2"/>
  <c r="AJ307" i="2"/>
  <c r="AJ306" i="2"/>
  <c r="AJ305" i="2"/>
  <c r="AJ304" i="2"/>
  <c r="AJ303" i="2"/>
  <c r="AJ302" i="2"/>
  <c r="AJ301" i="2"/>
  <c r="AJ300" i="2"/>
  <c r="AJ299" i="2"/>
  <c r="AJ298" i="2"/>
  <c r="AJ297" i="2"/>
  <c r="AJ296" i="2"/>
  <c r="AJ295" i="2"/>
  <c r="AJ294" i="2"/>
  <c r="AJ293" i="2"/>
  <c r="AJ292" i="2"/>
  <c r="AJ291" i="2"/>
  <c r="AJ290" i="2"/>
  <c r="AJ289" i="2"/>
  <c r="AJ288" i="2"/>
  <c r="AJ287" i="2"/>
  <c r="AJ286" i="2"/>
  <c r="AJ285" i="2"/>
  <c r="AJ284" i="2"/>
  <c r="AJ283" i="2"/>
  <c r="AJ282" i="2"/>
  <c r="AJ281" i="2"/>
  <c r="AJ280" i="2"/>
  <c r="AJ279" i="2"/>
  <c r="AJ278" i="2"/>
  <c r="AJ277" i="2"/>
  <c r="AJ276" i="2"/>
  <c r="AJ275" i="2"/>
  <c r="AJ274" i="2"/>
  <c r="AJ273" i="2"/>
  <c r="AJ272" i="2"/>
  <c r="AJ271" i="2"/>
  <c r="AJ270" i="2"/>
  <c r="AJ269" i="2"/>
  <c r="AJ268" i="2"/>
  <c r="AJ267" i="2"/>
  <c r="AJ266" i="2"/>
  <c r="AJ265" i="2"/>
  <c r="AJ264" i="2"/>
  <c r="AJ263" i="2"/>
  <c r="AJ262" i="2"/>
  <c r="AJ261" i="2"/>
  <c r="AJ260" i="2"/>
  <c r="AJ259" i="2"/>
  <c r="AJ258" i="2"/>
  <c r="AJ257" i="2"/>
  <c r="AJ256" i="2"/>
  <c r="AJ255" i="2"/>
  <c r="AJ254" i="2"/>
  <c r="AJ253" i="2"/>
  <c r="AJ252" i="2"/>
  <c r="AJ251" i="2"/>
  <c r="AJ250" i="2"/>
  <c r="AJ249" i="2"/>
  <c r="AJ248" i="2"/>
  <c r="AJ247" i="2"/>
  <c r="AJ246" i="2"/>
  <c r="AJ245" i="2"/>
  <c r="AJ244" i="2"/>
  <c r="AJ243" i="2"/>
  <c r="AJ242" i="2"/>
  <c r="AJ241" i="2"/>
  <c r="AJ240" i="2"/>
  <c r="AJ239" i="2"/>
  <c r="AJ238" i="2"/>
  <c r="AJ237" i="2"/>
  <c r="AJ236" i="2"/>
  <c r="AJ235" i="2"/>
  <c r="AJ234" i="2"/>
  <c r="AJ233" i="2"/>
  <c r="AJ232" i="2"/>
  <c r="AJ231" i="2"/>
  <c r="AJ230" i="2"/>
  <c r="AJ229" i="2"/>
  <c r="AJ228" i="2"/>
  <c r="AJ227" i="2"/>
  <c r="AJ226" i="2"/>
  <c r="AJ225" i="2"/>
  <c r="AJ224" i="2"/>
  <c r="AJ223" i="2"/>
  <c r="AJ222" i="2"/>
  <c r="AJ221" i="2"/>
  <c r="AJ220" i="2"/>
  <c r="AJ219" i="2"/>
  <c r="AJ218" i="2"/>
  <c r="AJ217" i="2"/>
  <c r="AJ216" i="2"/>
  <c r="AJ215" i="2"/>
  <c r="AJ214" i="2"/>
  <c r="AJ213" i="2"/>
  <c r="AJ212" i="2"/>
  <c r="AJ211" i="2"/>
  <c r="AJ210" i="2"/>
  <c r="AJ209" i="2"/>
  <c r="AJ208" i="2"/>
  <c r="AJ207" i="2"/>
  <c r="AJ206" i="2"/>
  <c r="AJ205" i="2"/>
  <c r="AJ204" i="2"/>
  <c r="AJ203" i="2"/>
  <c r="AJ202" i="2"/>
  <c r="AJ201" i="2"/>
  <c r="AJ200" i="2"/>
  <c r="AJ199" i="2"/>
  <c r="AJ198" i="2"/>
  <c r="AJ197" i="2"/>
  <c r="AJ196" i="2"/>
  <c r="AJ195" i="2"/>
  <c r="AJ194" i="2"/>
  <c r="AJ193" i="2"/>
  <c r="AJ192" i="2"/>
  <c r="AJ191" i="2"/>
  <c r="AJ190" i="2"/>
  <c r="AJ189" i="2"/>
  <c r="AJ188" i="2"/>
  <c r="AJ187" i="2"/>
  <c r="AJ186" i="2"/>
  <c r="AJ185" i="2"/>
  <c r="AJ184" i="2"/>
  <c r="AJ183" i="2"/>
  <c r="AJ182" i="2"/>
  <c r="AJ181" i="2"/>
  <c r="AJ180" i="2"/>
  <c r="AJ179" i="2"/>
  <c r="AJ178" i="2"/>
  <c r="AJ177" i="2"/>
  <c r="AJ176" i="2"/>
  <c r="AJ175" i="2"/>
  <c r="AJ174" i="2"/>
  <c r="AJ173" i="2"/>
  <c r="AJ172" i="2"/>
  <c r="AJ171" i="2"/>
  <c r="AJ170" i="2"/>
  <c r="AJ169" i="2"/>
  <c r="AJ168" i="2"/>
  <c r="AJ167" i="2"/>
  <c r="AJ166" i="2"/>
  <c r="AJ165" i="2"/>
  <c r="AJ164" i="2"/>
  <c r="AJ163" i="2"/>
  <c r="AJ162" i="2"/>
  <c r="AJ161" i="2"/>
  <c r="AJ160" i="2"/>
  <c r="AJ159" i="2"/>
  <c r="AJ158" i="2"/>
  <c r="AJ157" i="2"/>
  <c r="AJ156" i="2"/>
  <c r="AJ155" i="2"/>
  <c r="AJ154" i="2"/>
  <c r="AJ153" i="2"/>
  <c r="AJ152" i="2"/>
  <c r="AJ151" i="2"/>
  <c r="AJ150" i="2"/>
  <c r="AJ149" i="2"/>
  <c r="AJ148" i="2"/>
  <c r="AJ147" i="2"/>
  <c r="AJ146" i="2"/>
  <c r="AJ145" i="2"/>
  <c r="AJ144" i="2"/>
  <c r="AJ143" i="2"/>
  <c r="AJ142" i="2"/>
  <c r="AJ141" i="2"/>
  <c r="AJ140" i="2"/>
  <c r="AJ139" i="2"/>
  <c r="AJ138" i="2"/>
  <c r="AJ137" i="2"/>
  <c r="AJ136" i="2"/>
  <c r="AJ135" i="2"/>
  <c r="AJ134" i="2"/>
  <c r="AJ133" i="2"/>
  <c r="AJ132" i="2"/>
  <c r="AJ131" i="2"/>
  <c r="AJ130" i="2"/>
  <c r="AJ129" i="2"/>
  <c r="AJ128" i="2"/>
  <c r="AJ127" i="2"/>
  <c r="AJ126" i="2"/>
  <c r="AJ125" i="2"/>
  <c r="AJ124" i="2"/>
  <c r="AJ123" i="2"/>
  <c r="AJ122" i="2"/>
  <c r="AJ121" i="2"/>
  <c r="AJ120" i="2"/>
  <c r="AJ119" i="2"/>
  <c r="AJ118" i="2"/>
  <c r="AJ117" i="2"/>
  <c r="AJ116" i="2"/>
  <c r="AJ115" i="2"/>
  <c r="AJ114" i="2"/>
  <c r="AJ113" i="2"/>
  <c r="AJ112" i="2"/>
  <c r="AJ111" i="2"/>
  <c r="AJ110" i="2"/>
  <c r="AJ109" i="2"/>
  <c r="AJ108" i="2"/>
  <c r="AJ107" i="2"/>
  <c r="AJ106" i="2"/>
  <c r="AJ105" i="2"/>
  <c r="AJ104" i="2"/>
  <c r="AJ103" i="2"/>
  <c r="AJ102" i="2"/>
  <c r="AJ101" i="2"/>
  <c r="AJ100" i="2"/>
  <c r="AJ99" i="2"/>
  <c r="AJ98" i="2"/>
  <c r="AJ97" i="2"/>
  <c r="AJ96" i="2"/>
  <c r="AJ95" i="2"/>
  <c r="AJ94" i="2"/>
  <c r="AJ93" i="2"/>
  <c r="AJ92" i="2"/>
  <c r="AJ91" i="2"/>
  <c r="AJ90" i="2"/>
  <c r="AJ89" i="2"/>
  <c r="AJ88" i="2"/>
  <c r="AJ87" i="2"/>
  <c r="AJ86" i="2"/>
  <c r="AJ85" i="2"/>
  <c r="AJ84" i="2"/>
  <c r="AJ83" i="2"/>
  <c r="AJ82" i="2"/>
  <c r="AJ81" i="2"/>
  <c r="AJ80" i="2"/>
  <c r="AJ79" i="2"/>
  <c r="AJ78" i="2"/>
  <c r="AJ77" i="2"/>
  <c r="AJ76" i="2"/>
  <c r="AJ75" i="2"/>
  <c r="AJ74" i="2"/>
  <c r="AJ73" i="2"/>
  <c r="AJ72" i="2"/>
  <c r="AJ71" i="2"/>
  <c r="AJ70" i="2"/>
  <c r="AJ69" i="2"/>
  <c r="AJ68" i="2"/>
  <c r="AJ67" i="2"/>
  <c r="AJ66" i="2"/>
  <c r="AJ65" i="2"/>
  <c r="AJ64" i="2"/>
  <c r="AJ63" i="2"/>
  <c r="AJ62" i="2"/>
  <c r="AJ61" i="2"/>
  <c r="AJ60" i="2"/>
  <c r="AJ59" i="2"/>
  <c r="AJ58" i="2"/>
  <c r="AJ57" i="2"/>
  <c r="AJ56" i="2"/>
  <c r="AJ55" i="2"/>
  <c r="AJ54" i="2"/>
  <c r="AJ53" i="2"/>
  <c r="AJ52" i="2"/>
  <c r="AJ51" i="2"/>
  <c r="AJ50" i="2"/>
  <c r="AJ49" i="2"/>
  <c r="AJ48" i="2"/>
  <c r="AJ47" i="2"/>
  <c r="AJ46" i="2"/>
  <c r="AJ45" i="2"/>
  <c r="AJ44" i="2"/>
  <c r="AJ43" i="2"/>
  <c r="AJ42" i="2"/>
  <c r="AJ41" i="2"/>
  <c r="AJ40" i="2"/>
  <c r="AJ39" i="2"/>
  <c r="AJ38" i="2"/>
  <c r="AJ37" i="2"/>
  <c r="AJ36" i="2"/>
  <c r="AJ3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J4" i="2"/>
  <c r="AJ3" i="2"/>
  <c r="AI701" i="2"/>
  <c r="AI700" i="2"/>
  <c r="AI699" i="2"/>
  <c r="AI698" i="2"/>
  <c r="AI697" i="2"/>
  <c r="AI696" i="2"/>
  <c r="AI695" i="2"/>
  <c r="AI694" i="2"/>
  <c r="AI693" i="2"/>
  <c r="AI692" i="2"/>
  <c r="AI691" i="2"/>
  <c r="AI690" i="2"/>
  <c r="AI689" i="2"/>
  <c r="AI688" i="2"/>
  <c r="AI687" i="2"/>
  <c r="AI686" i="2"/>
  <c r="AI685" i="2"/>
  <c r="AI684" i="2"/>
  <c r="AI683" i="2"/>
  <c r="AI682" i="2"/>
  <c r="AI681" i="2"/>
  <c r="AI680" i="2"/>
  <c r="AI679" i="2"/>
  <c r="AI678" i="2"/>
  <c r="AI677" i="2"/>
  <c r="AI676" i="2"/>
  <c r="AI675" i="2"/>
  <c r="AI674" i="2"/>
  <c r="AI673" i="2"/>
  <c r="AI672" i="2"/>
  <c r="AI671" i="2"/>
  <c r="AI670" i="2"/>
  <c r="AI669" i="2"/>
  <c r="AI668" i="2"/>
  <c r="AI667" i="2"/>
  <c r="AI666" i="2"/>
  <c r="AI665" i="2"/>
  <c r="AI664" i="2"/>
  <c r="AI663" i="2"/>
  <c r="AI662" i="2"/>
  <c r="AI661" i="2"/>
  <c r="AI660" i="2"/>
  <c r="AI659" i="2"/>
  <c r="AI658" i="2"/>
  <c r="AI657" i="2"/>
  <c r="AI656" i="2"/>
  <c r="AI655" i="2"/>
  <c r="AI654" i="2"/>
  <c r="AI653" i="2"/>
  <c r="AI652" i="2"/>
  <c r="AI651" i="2"/>
  <c r="AI650" i="2"/>
  <c r="AI649" i="2"/>
  <c r="AI648" i="2"/>
  <c r="AI647" i="2"/>
  <c r="AI646" i="2"/>
  <c r="AI645" i="2"/>
  <c r="AI644" i="2"/>
  <c r="AI643" i="2"/>
  <c r="AI642" i="2"/>
  <c r="AI641" i="2"/>
  <c r="AI640" i="2"/>
  <c r="AI639" i="2"/>
  <c r="AI638" i="2"/>
  <c r="AI637" i="2"/>
  <c r="AI636" i="2"/>
  <c r="AI635" i="2"/>
  <c r="AI634" i="2"/>
  <c r="AI633" i="2"/>
  <c r="AI632" i="2"/>
  <c r="AI631" i="2"/>
  <c r="AI630" i="2"/>
  <c r="AI629" i="2"/>
  <c r="AI628" i="2"/>
  <c r="AI627" i="2"/>
  <c r="AI626" i="2"/>
  <c r="AI625" i="2"/>
  <c r="AI624" i="2"/>
  <c r="AI623" i="2"/>
  <c r="AI622" i="2"/>
  <c r="AI621" i="2"/>
  <c r="AI620" i="2"/>
  <c r="AI619" i="2"/>
  <c r="AI618" i="2"/>
  <c r="AI617" i="2"/>
  <c r="AI616" i="2"/>
  <c r="AI615" i="2"/>
  <c r="AI614" i="2"/>
  <c r="AI613" i="2"/>
  <c r="AI612" i="2"/>
  <c r="AI611" i="2"/>
  <c r="AI610" i="2"/>
  <c r="AI609" i="2"/>
  <c r="AI608" i="2"/>
  <c r="AI607" i="2"/>
  <c r="AI606" i="2"/>
  <c r="AI605" i="2"/>
  <c r="AI604" i="2"/>
  <c r="AI603" i="2"/>
  <c r="AI602" i="2"/>
  <c r="AI601" i="2"/>
  <c r="AI600" i="2"/>
  <c r="AI599" i="2"/>
  <c r="AI598" i="2"/>
  <c r="AI597" i="2"/>
  <c r="AI596" i="2"/>
  <c r="AI595" i="2"/>
  <c r="AI594" i="2"/>
  <c r="AI593" i="2"/>
  <c r="AI592" i="2"/>
  <c r="AI591" i="2"/>
  <c r="AI590" i="2"/>
  <c r="AI589" i="2"/>
  <c r="AI588" i="2"/>
  <c r="AI587" i="2"/>
  <c r="AI586" i="2"/>
  <c r="AI585" i="2"/>
  <c r="AI584" i="2"/>
  <c r="AI583" i="2"/>
  <c r="AI582" i="2"/>
  <c r="AI581" i="2"/>
  <c r="AI580" i="2"/>
  <c r="AI579" i="2"/>
  <c r="AI578" i="2"/>
  <c r="AI577" i="2"/>
  <c r="AI576" i="2"/>
  <c r="AI575" i="2"/>
  <c r="AI574" i="2"/>
  <c r="AI573" i="2"/>
  <c r="AI572" i="2"/>
  <c r="AI571" i="2"/>
  <c r="AI570" i="2"/>
  <c r="AI569" i="2"/>
  <c r="AI568" i="2"/>
  <c r="AI567" i="2"/>
  <c r="AI566" i="2"/>
  <c r="AI565" i="2"/>
  <c r="AI564" i="2"/>
  <c r="AI563" i="2"/>
  <c r="AI562" i="2"/>
  <c r="AI561" i="2"/>
  <c r="AI560" i="2"/>
  <c r="AI559" i="2"/>
  <c r="AI558" i="2"/>
  <c r="AI557" i="2"/>
  <c r="AI556" i="2"/>
  <c r="AI555" i="2"/>
  <c r="AI554" i="2"/>
  <c r="AI553" i="2"/>
  <c r="AI552" i="2"/>
  <c r="AI551" i="2"/>
  <c r="AI550" i="2"/>
  <c r="AI549" i="2"/>
  <c r="AI548" i="2"/>
  <c r="AI547" i="2"/>
  <c r="AI546" i="2"/>
  <c r="AI545" i="2"/>
  <c r="AI544" i="2"/>
  <c r="AI543" i="2"/>
  <c r="AI542" i="2"/>
  <c r="AI541" i="2"/>
  <c r="AI540" i="2"/>
  <c r="AI539" i="2"/>
  <c r="AI538" i="2"/>
  <c r="AI537" i="2"/>
  <c r="AI536" i="2"/>
  <c r="AI535" i="2"/>
  <c r="AI534" i="2"/>
  <c r="AI533" i="2"/>
  <c r="AI532" i="2"/>
  <c r="AI531" i="2"/>
  <c r="AI530" i="2"/>
  <c r="AI529" i="2"/>
  <c r="AI528" i="2"/>
  <c r="AI527" i="2"/>
  <c r="AI526" i="2"/>
  <c r="AI525" i="2"/>
  <c r="AI524" i="2"/>
  <c r="AI523" i="2"/>
  <c r="AI522" i="2"/>
  <c r="AI521" i="2"/>
  <c r="AI520" i="2"/>
  <c r="AI519" i="2"/>
  <c r="AI518" i="2"/>
  <c r="AI517" i="2"/>
  <c r="AI516" i="2"/>
  <c r="AI515" i="2"/>
  <c r="AI514" i="2"/>
  <c r="AI513" i="2"/>
  <c r="AI512" i="2"/>
  <c r="AI511" i="2"/>
  <c r="AI510" i="2"/>
  <c r="AI509" i="2"/>
  <c r="AI508" i="2"/>
  <c r="AI507" i="2"/>
  <c r="AI506" i="2"/>
  <c r="AI505" i="2"/>
  <c r="AI504" i="2"/>
  <c r="AI503" i="2"/>
  <c r="AI502" i="2"/>
  <c r="AI501" i="2"/>
  <c r="AI500" i="2"/>
  <c r="AI499" i="2"/>
  <c r="AI498" i="2"/>
  <c r="AI497" i="2"/>
  <c r="AI496" i="2"/>
  <c r="AI495" i="2"/>
  <c r="AI494" i="2"/>
  <c r="AI493" i="2"/>
  <c r="AI492" i="2"/>
  <c r="AI491" i="2"/>
  <c r="AI490" i="2"/>
  <c r="AI489" i="2"/>
  <c r="AI488" i="2"/>
  <c r="AI487" i="2"/>
  <c r="AI486" i="2"/>
  <c r="AI485" i="2"/>
  <c r="AI484" i="2"/>
  <c r="AI483" i="2"/>
  <c r="AI482" i="2"/>
  <c r="AI481" i="2"/>
  <c r="AI480" i="2"/>
  <c r="AI479" i="2"/>
  <c r="AI478" i="2"/>
  <c r="AI477" i="2"/>
  <c r="AI476" i="2"/>
  <c r="AI475" i="2"/>
  <c r="AI474" i="2"/>
  <c r="AI473" i="2"/>
  <c r="AI472" i="2"/>
  <c r="AI471" i="2"/>
  <c r="AI470" i="2"/>
  <c r="AI469" i="2"/>
  <c r="AI468" i="2"/>
  <c r="AI467" i="2"/>
  <c r="AI466" i="2"/>
  <c r="AI465" i="2"/>
  <c r="AI464" i="2"/>
  <c r="AI463" i="2"/>
  <c r="AI462" i="2"/>
  <c r="AI461" i="2"/>
  <c r="AI460" i="2"/>
  <c r="AI459" i="2"/>
  <c r="AI458" i="2"/>
  <c r="AI457" i="2"/>
  <c r="AI456" i="2"/>
  <c r="AI455" i="2"/>
  <c r="AI454" i="2"/>
  <c r="AI453" i="2"/>
  <c r="AI452" i="2"/>
  <c r="AI451" i="2"/>
  <c r="AI450" i="2"/>
  <c r="AI449" i="2"/>
  <c r="AI448" i="2"/>
  <c r="AI447" i="2"/>
  <c r="AI446" i="2"/>
  <c r="AI445" i="2"/>
  <c r="AI444" i="2"/>
  <c r="AI443" i="2"/>
  <c r="AI442" i="2"/>
  <c r="AI441" i="2"/>
  <c r="AI440" i="2"/>
  <c r="AI439" i="2"/>
  <c r="AI438" i="2"/>
  <c r="AI437" i="2"/>
  <c r="AI436" i="2"/>
  <c r="AI435" i="2"/>
  <c r="AI434" i="2"/>
  <c r="AI433" i="2"/>
  <c r="AI432" i="2"/>
  <c r="AI431" i="2"/>
  <c r="AI430" i="2"/>
  <c r="AI429" i="2"/>
  <c r="AI428" i="2"/>
  <c r="AI427" i="2"/>
  <c r="AI426" i="2"/>
  <c r="AI425" i="2"/>
  <c r="AI424" i="2"/>
  <c r="AI423" i="2"/>
  <c r="AI422" i="2"/>
  <c r="AI421" i="2"/>
  <c r="AI420" i="2"/>
  <c r="AI419" i="2"/>
  <c r="AI418" i="2"/>
  <c r="AI417" i="2"/>
  <c r="AI416" i="2"/>
  <c r="AI415" i="2"/>
  <c r="AI414" i="2"/>
  <c r="AI413" i="2"/>
  <c r="AI412" i="2"/>
  <c r="AI411" i="2"/>
  <c r="AI410" i="2"/>
  <c r="AI409" i="2"/>
  <c r="AI408" i="2"/>
  <c r="AI407" i="2"/>
  <c r="AI406" i="2"/>
  <c r="AI405" i="2"/>
  <c r="AI404" i="2"/>
  <c r="AI403" i="2"/>
  <c r="AI402" i="2"/>
  <c r="AI401" i="2"/>
  <c r="AI400" i="2"/>
  <c r="AI399" i="2"/>
  <c r="AI398" i="2"/>
  <c r="AI397" i="2"/>
  <c r="AI396" i="2"/>
  <c r="AI395" i="2"/>
  <c r="AI394" i="2"/>
  <c r="AI393" i="2"/>
  <c r="AI392" i="2"/>
  <c r="AI391" i="2"/>
  <c r="AI390" i="2"/>
  <c r="AI389" i="2"/>
  <c r="AI388" i="2"/>
  <c r="AI387" i="2"/>
  <c r="AI386" i="2"/>
  <c r="AI385" i="2"/>
  <c r="AI384" i="2"/>
  <c r="AI383" i="2"/>
  <c r="AI382" i="2"/>
  <c r="AI381" i="2"/>
  <c r="AI380" i="2"/>
  <c r="AI379" i="2"/>
  <c r="AI378" i="2"/>
  <c r="AI377" i="2"/>
  <c r="AI376" i="2"/>
  <c r="AI375" i="2"/>
  <c r="AI374" i="2"/>
  <c r="AI373" i="2"/>
  <c r="AI372" i="2"/>
  <c r="AI371" i="2"/>
  <c r="AI370" i="2"/>
  <c r="AI369" i="2"/>
  <c r="AI368" i="2"/>
  <c r="AI367" i="2"/>
  <c r="AI366" i="2"/>
  <c r="AI365" i="2"/>
  <c r="AI364" i="2"/>
  <c r="AI363" i="2"/>
  <c r="AI362" i="2"/>
  <c r="AI361" i="2"/>
  <c r="AI360" i="2"/>
  <c r="AI359" i="2"/>
  <c r="AI358" i="2"/>
  <c r="AI357" i="2"/>
  <c r="AI356" i="2"/>
  <c r="AI355" i="2"/>
  <c r="AI354" i="2"/>
  <c r="AI353" i="2"/>
  <c r="AI352" i="2"/>
  <c r="AI351" i="2"/>
  <c r="AI350" i="2"/>
  <c r="AI349" i="2"/>
  <c r="AI348" i="2"/>
  <c r="AI347" i="2"/>
  <c r="AI346" i="2"/>
  <c r="AI345" i="2"/>
  <c r="AI344" i="2"/>
  <c r="AI343" i="2"/>
  <c r="AI342" i="2"/>
  <c r="AI341" i="2"/>
  <c r="AI340" i="2"/>
  <c r="AI339" i="2"/>
  <c r="AI338" i="2"/>
  <c r="AI337" i="2"/>
  <c r="AI336" i="2"/>
  <c r="AI335" i="2"/>
  <c r="AI334" i="2"/>
  <c r="AI333" i="2"/>
  <c r="AI332" i="2"/>
  <c r="AI331" i="2"/>
  <c r="AI330" i="2"/>
  <c r="AI329" i="2"/>
  <c r="AI328" i="2"/>
  <c r="AI327" i="2"/>
  <c r="AI326" i="2"/>
  <c r="AI325" i="2"/>
  <c r="AI324" i="2"/>
  <c r="AI323" i="2"/>
  <c r="AI322" i="2"/>
  <c r="AI321" i="2"/>
  <c r="AI320" i="2"/>
  <c r="AI319" i="2"/>
  <c r="AI318" i="2"/>
  <c r="AI317" i="2"/>
  <c r="AI316" i="2"/>
  <c r="AI315" i="2"/>
  <c r="AI314" i="2"/>
  <c r="AI313" i="2"/>
  <c r="AI312" i="2"/>
  <c r="AI311" i="2"/>
  <c r="AI310" i="2"/>
  <c r="AI309" i="2"/>
  <c r="AI308" i="2"/>
  <c r="AI307" i="2"/>
  <c r="AI306" i="2"/>
  <c r="AI305" i="2"/>
  <c r="AI304" i="2"/>
  <c r="AI303" i="2"/>
  <c r="AI302" i="2"/>
  <c r="AI301" i="2"/>
  <c r="AI300" i="2"/>
  <c r="AI299" i="2"/>
  <c r="AI298" i="2"/>
  <c r="AI297" i="2"/>
  <c r="AI296" i="2"/>
  <c r="AI295" i="2"/>
  <c r="AI294" i="2"/>
  <c r="AI293" i="2"/>
  <c r="AI292" i="2"/>
  <c r="AI291" i="2"/>
  <c r="AI290" i="2"/>
  <c r="AI289" i="2"/>
  <c r="AI288" i="2"/>
  <c r="AI287" i="2"/>
  <c r="AI286" i="2"/>
  <c r="AI285" i="2"/>
  <c r="AI284" i="2"/>
  <c r="AI283" i="2"/>
  <c r="AI282" i="2"/>
  <c r="AI281" i="2"/>
  <c r="AI280" i="2"/>
  <c r="AI279" i="2"/>
  <c r="AI278" i="2"/>
  <c r="AI277" i="2"/>
  <c r="AI276" i="2"/>
  <c r="AI275" i="2"/>
  <c r="AI274" i="2"/>
  <c r="AI273" i="2"/>
  <c r="AI272" i="2"/>
  <c r="AI271" i="2"/>
  <c r="AI270" i="2"/>
  <c r="AI269" i="2"/>
  <c r="AI268" i="2"/>
  <c r="AI267" i="2"/>
  <c r="AI266" i="2"/>
  <c r="AI265" i="2"/>
  <c r="AI264" i="2"/>
  <c r="AI263" i="2"/>
  <c r="AI262" i="2"/>
  <c r="AI261" i="2"/>
  <c r="AI260" i="2"/>
  <c r="AI259" i="2"/>
  <c r="AI258" i="2"/>
  <c r="AI257" i="2"/>
  <c r="AI256" i="2"/>
  <c r="AI255" i="2"/>
  <c r="AI254" i="2"/>
  <c r="AI253" i="2"/>
  <c r="AI252" i="2"/>
  <c r="AI251" i="2"/>
  <c r="AI250" i="2"/>
  <c r="AI249" i="2"/>
  <c r="AI248" i="2"/>
  <c r="AI247" i="2"/>
  <c r="AI246" i="2"/>
  <c r="AI245" i="2"/>
  <c r="AI244" i="2"/>
  <c r="AI243" i="2"/>
  <c r="AI242" i="2"/>
  <c r="AI241" i="2"/>
  <c r="AI240" i="2"/>
  <c r="AI239" i="2"/>
  <c r="AI238" i="2"/>
  <c r="AI237" i="2"/>
  <c r="AI236" i="2"/>
  <c r="AI235" i="2"/>
  <c r="AI234" i="2"/>
  <c r="AI233" i="2"/>
  <c r="AI232" i="2"/>
  <c r="AI231" i="2"/>
  <c r="AI230" i="2"/>
  <c r="AI229" i="2"/>
  <c r="AI228" i="2"/>
  <c r="AI227" i="2"/>
  <c r="AI226" i="2"/>
  <c r="AI225" i="2"/>
  <c r="AI224" i="2"/>
  <c r="AI223" i="2"/>
  <c r="AI222" i="2"/>
  <c r="AI221" i="2"/>
  <c r="AI220" i="2"/>
  <c r="AI219" i="2"/>
  <c r="AI218" i="2"/>
  <c r="AI217" i="2"/>
  <c r="AI216" i="2"/>
  <c r="AI215" i="2"/>
  <c r="AI214" i="2"/>
  <c r="AI213" i="2"/>
  <c r="AI212" i="2"/>
  <c r="AI211" i="2"/>
  <c r="AI210" i="2"/>
  <c r="AI209" i="2"/>
  <c r="AI208" i="2"/>
  <c r="AI207" i="2"/>
  <c r="AI206" i="2"/>
  <c r="AI205" i="2"/>
  <c r="AI204" i="2"/>
  <c r="AI203" i="2"/>
  <c r="AI202" i="2"/>
  <c r="AI201" i="2"/>
  <c r="AI200" i="2"/>
  <c r="AI199" i="2"/>
  <c r="AI198" i="2"/>
  <c r="AI197" i="2"/>
  <c r="AI196" i="2"/>
  <c r="AI195" i="2"/>
  <c r="AI194" i="2"/>
  <c r="AI193" i="2"/>
  <c r="AI192" i="2"/>
  <c r="AI191" i="2"/>
  <c r="AI190" i="2"/>
  <c r="AI189" i="2"/>
  <c r="AI188" i="2"/>
  <c r="AI187" i="2"/>
  <c r="AI186" i="2"/>
  <c r="AI185" i="2"/>
  <c r="AI184" i="2"/>
  <c r="AI183" i="2"/>
  <c r="AI182" i="2"/>
  <c r="AI181" i="2"/>
  <c r="AI180" i="2"/>
  <c r="AI179" i="2"/>
  <c r="AI178" i="2"/>
  <c r="AI177" i="2"/>
  <c r="AI176" i="2"/>
  <c r="AI175" i="2"/>
  <c r="AI174" i="2"/>
  <c r="AI173" i="2"/>
  <c r="AI172" i="2"/>
  <c r="AI171" i="2"/>
  <c r="AI170" i="2"/>
  <c r="AI169" i="2"/>
  <c r="AI168" i="2"/>
  <c r="AI167" i="2"/>
  <c r="AI166" i="2"/>
  <c r="AI165" i="2"/>
  <c r="AI164" i="2"/>
  <c r="AI163" i="2"/>
  <c r="AI162" i="2"/>
  <c r="AI161" i="2"/>
  <c r="AI160" i="2"/>
  <c r="AI159" i="2"/>
  <c r="AI158" i="2"/>
  <c r="AI157" i="2"/>
  <c r="AI156" i="2"/>
  <c r="AI155" i="2"/>
  <c r="AI154" i="2"/>
  <c r="AI153" i="2"/>
  <c r="AI152" i="2"/>
  <c r="AI151" i="2"/>
  <c r="AI150" i="2"/>
  <c r="AI149" i="2"/>
  <c r="AI148" i="2"/>
  <c r="AI147" i="2"/>
  <c r="AI146" i="2"/>
  <c r="AI145" i="2"/>
  <c r="AI144" i="2"/>
  <c r="AI143" i="2"/>
  <c r="AI142" i="2"/>
  <c r="AI141" i="2"/>
  <c r="AI140" i="2"/>
  <c r="AI139" i="2"/>
  <c r="AI138" i="2"/>
  <c r="AI137" i="2"/>
  <c r="AI136" i="2"/>
  <c r="AI135" i="2"/>
  <c r="AI134" i="2"/>
  <c r="AI133" i="2"/>
  <c r="AI132" i="2"/>
  <c r="AI131" i="2"/>
  <c r="AI130" i="2"/>
  <c r="AI129" i="2"/>
  <c r="AI128" i="2"/>
  <c r="AI127" i="2"/>
  <c r="AI126" i="2"/>
  <c r="AI125" i="2"/>
  <c r="AI124" i="2"/>
  <c r="AI123" i="2"/>
  <c r="AI122" i="2"/>
  <c r="AI121" i="2"/>
  <c r="AI120" i="2"/>
  <c r="AI119" i="2"/>
  <c r="AI118" i="2"/>
  <c r="AI117" i="2"/>
  <c r="AI116" i="2"/>
  <c r="AI115" i="2"/>
  <c r="AI114" i="2"/>
  <c r="AI113" i="2"/>
  <c r="AI112" i="2"/>
  <c r="AI111" i="2"/>
  <c r="AI110" i="2"/>
  <c r="AI109" i="2"/>
  <c r="AI108" i="2"/>
  <c r="AI107" i="2"/>
  <c r="AI106" i="2"/>
  <c r="AI105" i="2"/>
  <c r="AI104" i="2"/>
  <c r="AI103" i="2"/>
  <c r="AI102" i="2"/>
  <c r="AI101" i="2"/>
  <c r="AI100" i="2"/>
  <c r="AI99" i="2"/>
  <c r="AI98" i="2"/>
  <c r="AI97" i="2"/>
  <c r="AI96" i="2"/>
  <c r="AI95" i="2"/>
  <c r="AI94" i="2"/>
  <c r="AI93" i="2"/>
  <c r="AI92" i="2"/>
  <c r="AI91" i="2"/>
  <c r="AI90" i="2"/>
  <c r="AI89" i="2"/>
  <c r="AI88" i="2"/>
  <c r="AI87" i="2"/>
  <c r="AI86" i="2"/>
  <c r="AI85" i="2"/>
  <c r="AI84" i="2"/>
  <c r="AI83" i="2"/>
  <c r="AI82" i="2"/>
  <c r="AI81" i="2"/>
  <c r="AI80" i="2"/>
  <c r="AI79" i="2"/>
  <c r="AI78" i="2"/>
  <c r="AI77" i="2"/>
  <c r="AI76" i="2"/>
  <c r="AI75" i="2"/>
  <c r="AI74" i="2"/>
  <c r="AI73" i="2"/>
  <c r="AI72" i="2"/>
  <c r="AI71" i="2"/>
  <c r="AI70" i="2"/>
  <c r="AI69" i="2"/>
  <c r="AI68" i="2"/>
  <c r="AI67" i="2"/>
  <c r="AI66" i="2"/>
  <c r="AI65" i="2"/>
  <c r="AI64" i="2"/>
  <c r="AI63" i="2"/>
  <c r="AI62" i="2"/>
  <c r="AI61" i="2"/>
  <c r="AI60" i="2"/>
  <c r="AI59" i="2"/>
  <c r="AI58" i="2"/>
  <c r="AI57" i="2"/>
  <c r="AI56" i="2"/>
  <c r="AI55" i="2"/>
  <c r="AI54" i="2"/>
  <c r="AI53" i="2"/>
  <c r="AI52" i="2"/>
  <c r="AI51" i="2"/>
  <c r="AI50" i="2"/>
  <c r="AI49" i="2"/>
  <c r="AI48" i="2"/>
  <c r="AI47" i="2"/>
  <c r="AI46" i="2"/>
  <c r="AI45" i="2"/>
  <c r="AI44" i="2"/>
  <c r="AI43" i="2"/>
  <c r="AI42" i="2"/>
  <c r="AI41" i="2"/>
  <c r="AI40" i="2"/>
  <c r="AI39" i="2"/>
  <c r="AI38" i="2"/>
  <c r="AI37" i="2"/>
  <c r="AI36" i="2"/>
  <c r="AI35" i="2"/>
  <c r="AI34" i="2"/>
  <c r="AI33" i="2"/>
  <c r="AI32" i="2"/>
  <c r="AI31" i="2"/>
  <c r="AI30" i="2"/>
  <c r="AI29" i="2"/>
  <c r="AI28" i="2"/>
  <c r="AI27" i="2"/>
  <c r="AI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AI8" i="2"/>
  <c r="AI7" i="2"/>
  <c r="AI6" i="2"/>
  <c r="AI5" i="2"/>
  <c r="AI4" i="2"/>
  <c r="AI3" i="2"/>
  <c r="AH701" i="2"/>
  <c r="AH700" i="2"/>
  <c r="AH699" i="2"/>
  <c r="AH698" i="2"/>
  <c r="AH697" i="2"/>
  <c r="AH696" i="2"/>
  <c r="AH695" i="2"/>
  <c r="AH694" i="2"/>
  <c r="AH693" i="2"/>
  <c r="AH692" i="2"/>
  <c r="AH691" i="2"/>
  <c r="AH690" i="2"/>
  <c r="AH689" i="2"/>
  <c r="AH688" i="2"/>
  <c r="AH687" i="2"/>
  <c r="AH686" i="2"/>
  <c r="AH685" i="2"/>
  <c r="AH684" i="2"/>
  <c r="AH683" i="2"/>
  <c r="AH682" i="2"/>
  <c r="AH681" i="2"/>
  <c r="AH680" i="2"/>
  <c r="AH679" i="2"/>
  <c r="AH678" i="2"/>
  <c r="AH677" i="2"/>
  <c r="AH676" i="2"/>
  <c r="AH675" i="2"/>
  <c r="AH674" i="2"/>
  <c r="AH673" i="2"/>
  <c r="AH672" i="2"/>
  <c r="AH671" i="2"/>
  <c r="AH670" i="2"/>
  <c r="AH669" i="2"/>
  <c r="AH668" i="2"/>
  <c r="AH667" i="2"/>
  <c r="AH666" i="2"/>
  <c r="AH665" i="2"/>
  <c r="AH664" i="2"/>
  <c r="AH663" i="2"/>
  <c r="AH662" i="2"/>
  <c r="AH661" i="2"/>
  <c r="AH660" i="2"/>
  <c r="AH659" i="2"/>
  <c r="AH658" i="2"/>
  <c r="AH657" i="2"/>
  <c r="AH656" i="2"/>
  <c r="AH655" i="2"/>
  <c r="AH654" i="2"/>
  <c r="AH653" i="2"/>
  <c r="AH652" i="2"/>
  <c r="AH651" i="2"/>
  <c r="AH650" i="2"/>
  <c r="AH649" i="2"/>
  <c r="AH648" i="2"/>
  <c r="AH647" i="2"/>
  <c r="AH646" i="2"/>
  <c r="AH645" i="2"/>
  <c r="AH644" i="2"/>
  <c r="AH643" i="2"/>
  <c r="AH642" i="2"/>
  <c r="AH641" i="2"/>
  <c r="AH640" i="2"/>
  <c r="AH639" i="2"/>
  <c r="AH638" i="2"/>
  <c r="AH637" i="2"/>
  <c r="AH636" i="2"/>
  <c r="AH635" i="2"/>
  <c r="AH634" i="2"/>
  <c r="AH633" i="2"/>
  <c r="AH632" i="2"/>
  <c r="AH631" i="2"/>
  <c r="AH630" i="2"/>
  <c r="AH629" i="2"/>
  <c r="AH628" i="2"/>
  <c r="AH627" i="2"/>
  <c r="AH626" i="2"/>
  <c r="AH625" i="2"/>
  <c r="AH624" i="2"/>
  <c r="AH623" i="2"/>
  <c r="AH622" i="2"/>
  <c r="AH621" i="2"/>
  <c r="AH620" i="2"/>
  <c r="AH619" i="2"/>
  <c r="AH618" i="2"/>
  <c r="AH617" i="2"/>
  <c r="AH616" i="2"/>
  <c r="AH615" i="2"/>
  <c r="AH614" i="2"/>
  <c r="AH613" i="2"/>
  <c r="AH612" i="2"/>
  <c r="AH611" i="2"/>
  <c r="AH610" i="2"/>
  <c r="AH609" i="2"/>
  <c r="AH608" i="2"/>
  <c r="AH607" i="2"/>
  <c r="AH606" i="2"/>
  <c r="AH605" i="2"/>
  <c r="AH604" i="2"/>
  <c r="AH603" i="2"/>
  <c r="AH602" i="2"/>
  <c r="AH601" i="2"/>
  <c r="AH600" i="2"/>
  <c r="AH599" i="2"/>
  <c r="AH598" i="2"/>
  <c r="AH597" i="2"/>
  <c r="AH596" i="2"/>
  <c r="AH595" i="2"/>
  <c r="AH594" i="2"/>
  <c r="AH593" i="2"/>
  <c r="AH592" i="2"/>
  <c r="AH591" i="2"/>
  <c r="AH590" i="2"/>
  <c r="AH589" i="2"/>
  <c r="AH588" i="2"/>
  <c r="AH587" i="2"/>
  <c r="AH586" i="2"/>
  <c r="AH585" i="2"/>
  <c r="AH584" i="2"/>
  <c r="AH583" i="2"/>
  <c r="AH582" i="2"/>
  <c r="AH581" i="2"/>
  <c r="AH580" i="2"/>
  <c r="AH579" i="2"/>
  <c r="AH578" i="2"/>
  <c r="AH577" i="2"/>
  <c r="AH576" i="2"/>
  <c r="AH575" i="2"/>
  <c r="AH574" i="2"/>
  <c r="AH573" i="2"/>
  <c r="AH572" i="2"/>
  <c r="AH571" i="2"/>
  <c r="AH570" i="2"/>
  <c r="AH569" i="2"/>
  <c r="AH568" i="2"/>
  <c r="AH567" i="2"/>
  <c r="AH566" i="2"/>
  <c r="AH565" i="2"/>
  <c r="AH564" i="2"/>
  <c r="AH563" i="2"/>
  <c r="AH562" i="2"/>
  <c r="AH561" i="2"/>
  <c r="AH560" i="2"/>
  <c r="AH559" i="2"/>
  <c r="AH558" i="2"/>
  <c r="AH557" i="2"/>
  <c r="AH556" i="2"/>
  <c r="AH555" i="2"/>
  <c r="AH554" i="2"/>
  <c r="AH553" i="2"/>
  <c r="AH552" i="2"/>
  <c r="AH551" i="2"/>
  <c r="AH550" i="2"/>
  <c r="AH549" i="2"/>
  <c r="AH548" i="2"/>
  <c r="AH547" i="2"/>
  <c r="AH546" i="2"/>
  <c r="AH545" i="2"/>
  <c r="AH544" i="2"/>
  <c r="AH543" i="2"/>
  <c r="AH542" i="2"/>
  <c r="AH541" i="2"/>
  <c r="AH540" i="2"/>
  <c r="AH539" i="2"/>
  <c r="AH538" i="2"/>
  <c r="AH537" i="2"/>
  <c r="AH536" i="2"/>
  <c r="AH535" i="2"/>
  <c r="AH534" i="2"/>
  <c r="AH533" i="2"/>
  <c r="AH532" i="2"/>
  <c r="AH531" i="2"/>
  <c r="AH530" i="2"/>
  <c r="AH529" i="2"/>
  <c r="AH528" i="2"/>
  <c r="AH527" i="2"/>
  <c r="AH526" i="2"/>
  <c r="AH525" i="2"/>
  <c r="AH524" i="2"/>
  <c r="AH523" i="2"/>
  <c r="AH522" i="2"/>
  <c r="AH521" i="2"/>
  <c r="AH520" i="2"/>
  <c r="AH519" i="2"/>
  <c r="AH518" i="2"/>
  <c r="AH517" i="2"/>
  <c r="AH516" i="2"/>
  <c r="AH515" i="2"/>
  <c r="AH514" i="2"/>
  <c r="AH513" i="2"/>
  <c r="AH512" i="2"/>
  <c r="AH511" i="2"/>
  <c r="AH510" i="2"/>
  <c r="AH509" i="2"/>
  <c r="AH508" i="2"/>
  <c r="AH507" i="2"/>
  <c r="AH506" i="2"/>
  <c r="AH505" i="2"/>
  <c r="AH504" i="2"/>
  <c r="AH503" i="2"/>
  <c r="AH502" i="2"/>
  <c r="AH501" i="2"/>
  <c r="AH500" i="2"/>
  <c r="AH499" i="2"/>
  <c r="AH498" i="2"/>
  <c r="AH497" i="2"/>
  <c r="AH496" i="2"/>
  <c r="AH495" i="2"/>
  <c r="AH494" i="2"/>
  <c r="AH493" i="2"/>
  <c r="AH492" i="2"/>
  <c r="AH491" i="2"/>
  <c r="AH490" i="2"/>
  <c r="AH489" i="2"/>
  <c r="AH488" i="2"/>
  <c r="AH487" i="2"/>
  <c r="AH486" i="2"/>
  <c r="AH485" i="2"/>
  <c r="AH484" i="2"/>
  <c r="AH483" i="2"/>
  <c r="AH482" i="2"/>
  <c r="AH481" i="2"/>
  <c r="AH480" i="2"/>
  <c r="AH479" i="2"/>
  <c r="AH478" i="2"/>
  <c r="AH477" i="2"/>
  <c r="AH476" i="2"/>
  <c r="AH475" i="2"/>
  <c r="AH474" i="2"/>
  <c r="AH473" i="2"/>
  <c r="AH472" i="2"/>
  <c r="AH471" i="2"/>
  <c r="AH470" i="2"/>
  <c r="AH469" i="2"/>
  <c r="AH468" i="2"/>
  <c r="AH467" i="2"/>
  <c r="AH466" i="2"/>
  <c r="AH465" i="2"/>
  <c r="AH464" i="2"/>
  <c r="AH463" i="2"/>
  <c r="AH462" i="2"/>
  <c r="AH461" i="2"/>
  <c r="AH460" i="2"/>
  <c r="AH459" i="2"/>
  <c r="AH458" i="2"/>
  <c r="AH457" i="2"/>
  <c r="AH456" i="2"/>
  <c r="AH455" i="2"/>
  <c r="AH454" i="2"/>
  <c r="AH453" i="2"/>
  <c r="AH452" i="2"/>
  <c r="AH451" i="2"/>
  <c r="AH450" i="2"/>
  <c r="AH449" i="2"/>
  <c r="AH448" i="2"/>
  <c r="AH447" i="2"/>
  <c r="AH446" i="2"/>
  <c r="AH445" i="2"/>
  <c r="AH444" i="2"/>
  <c r="AH443" i="2"/>
  <c r="AH442" i="2"/>
  <c r="AH441" i="2"/>
  <c r="AH440" i="2"/>
  <c r="AH439" i="2"/>
  <c r="AH438" i="2"/>
  <c r="AH437" i="2"/>
  <c r="AH436" i="2"/>
  <c r="AH435" i="2"/>
  <c r="AH434" i="2"/>
  <c r="AH433" i="2"/>
  <c r="AH432" i="2"/>
  <c r="AH431" i="2"/>
  <c r="AH430" i="2"/>
  <c r="AH429" i="2"/>
  <c r="AH428" i="2"/>
  <c r="AH427" i="2"/>
  <c r="AH426" i="2"/>
  <c r="AH425" i="2"/>
  <c r="AH424" i="2"/>
  <c r="AH423" i="2"/>
  <c r="AH422" i="2"/>
  <c r="AH421" i="2"/>
  <c r="AH420" i="2"/>
  <c r="AH419" i="2"/>
  <c r="AH418" i="2"/>
  <c r="AH417" i="2"/>
  <c r="AH416" i="2"/>
  <c r="AH415" i="2"/>
  <c r="AH414" i="2"/>
  <c r="AH413" i="2"/>
  <c r="AH412" i="2"/>
  <c r="AH411" i="2"/>
  <c r="AH410" i="2"/>
  <c r="AH409" i="2"/>
  <c r="AH408" i="2"/>
  <c r="AH407" i="2"/>
  <c r="AH406" i="2"/>
  <c r="AH405" i="2"/>
  <c r="AH404" i="2"/>
  <c r="AH403" i="2"/>
  <c r="AH402" i="2"/>
  <c r="AH401" i="2"/>
  <c r="AH400" i="2"/>
  <c r="AH399" i="2"/>
  <c r="AH398" i="2"/>
  <c r="AH397" i="2"/>
  <c r="AH396" i="2"/>
  <c r="AH395" i="2"/>
  <c r="AH394" i="2"/>
  <c r="AH393" i="2"/>
  <c r="AH392" i="2"/>
  <c r="AH391" i="2"/>
  <c r="AH390" i="2"/>
  <c r="AH389" i="2"/>
  <c r="AH388" i="2"/>
  <c r="AH387" i="2"/>
  <c r="AH386" i="2"/>
  <c r="AH385" i="2"/>
  <c r="AH384" i="2"/>
  <c r="AH383" i="2"/>
  <c r="AH382" i="2"/>
  <c r="AH381" i="2"/>
  <c r="AH380" i="2"/>
  <c r="AH379" i="2"/>
  <c r="AH378" i="2"/>
  <c r="AH377" i="2"/>
  <c r="AH376" i="2"/>
  <c r="AH375" i="2"/>
  <c r="AH374" i="2"/>
  <c r="AH373" i="2"/>
  <c r="AH372" i="2"/>
  <c r="AH371" i="2"/>
  <c r="AH370" i="2"/>
  <c r="AH369" i="2"/>
  <c r="AH368" i="2"/>
  <c r="AH367" i="2"/>
  <c r="AH366" i="2"/>
  <c r="AH365" i="2"/>
  <c r="AH364" i="2"/>
  <c r="AH363" i="2"/>
  <c r="AH362" i="2"/>
  <c r="AH361" i="2"/>
  <c r="AH360" i="2"/>
  <c r="AH359" i="2"/>
  <c r="AH358" i="2"/>
  <c r="AH357" i="2"/>
  <c r="AH356" i="2"/>
  <c r="AH355" i="2"/>
  <c r="AH354" i="2"/>
  <c r="AH353" i="2"/>
  <c r="AH352" i="2"/>
  <c r="AH351" i="2"/>
  <c r="AH350" i="2"/>
  <c r="AH349" i="2"/>
  <c r="AH348" i="2"/>
  <c r="AH347" i="2"/>
  <c r="AH346" i="2"/>
  <c r="AH345" i="2"/>
  <c r="AH344" i="2"/>
  <c r="AH343" i="2"/>
  <c r="AH342" i="2"/>
  <c r="AH341" i="2"/>
  <c r="AH340" i="2"/>
  <c r="AH339" i="2"/>
  <c r="AH338" i="2"/>
  <c r="AH337" i="2"/>
  <c r="AH336" i="2"/>
  <c r="AH335" i="2"/>
  <c r="AH334" i="2"/>
  <c r="AH333" i="2"/>
  <c r="AH332" i="2"/>
  <c r="AH331" i="2"/>
  <c r="AH330" i="2"/>
  <c r="AH329" i="2"/>
  <c r="AH328" i="2"/>
  <c r="AH327" i="2"/>
  <c r="AH326" i="2"/>
  <c r="AH325" i="2"/>
  <c r="AH324" i="2"/>
  <c r="AH323" i="2"/>
  <c r="AH322" i="2"/>
  <c r="AH321" i="2"/>
  <c r="AH320" i="2"/>
  <c r="AH319" i="2"/>
  <c r="AH318" i="2"/>
  <c r="AH317" i="2"/>
  <c r="AH316" i="2"/>
  <c r="AH315" i="2"/>
  <c r="AH314" i="2"/>
  <c r="AH313" i="2"/>
  <c r="AH312" i="2"/>
  <c r="AH311" i="2"/>
  <c r="AH310" i="2"/>
  <c r="AH309" i="2"/>
  <c r="AH308" i="2"/>
  <c r="AH307" i="2"/>
  <c r="AH306" i="2"/>
  <c r="AH305" i="2"/>
  <c r="AH304" i="2"/>
  <c r="AH303" i="2"/>
  <c r="AH302" i="2"/>
  <c r="AH301" i="2"/>
  <c r="AH300" i="2"/>
  <c r="AH299" i="2"/>
  <c r="AH298" i="2"/>
  <c r="AH297" i="2"/>
  <c r="AH296" i="2"/>
  <c r="AH295" i="2"/>
  <c r="AH294" i="2"/>
  <c r="AH293" i="2"/>
  <c r="AH292" i="2"/>
  <c r="AH291" i="2"/>
  <c r="AH290" i="2"/>
  <c r="AH289" i="2"/>
  <c r="AH288" i="2"/>
  <c r="AH287" i="2"/>
  <c r="AH286" i="2"/>
  <c r="AH285" i="2"/>
  <c r="AH284" i="2"/>
  <c r="AH283" i="2"/>
  <c r="AH282" i="2"/>
  <c r="AH281" i="2"/>
  <c r="AH280" i="2"/>
  <c r="AH279" i="2"/>
  <c r="AH278" i="2"/>
  <c r="AH277" i="2"/>
  <c r="AH276" i="2"/>
  <c r="AH275" i="2"/>
  <c r="AH274" i="2"/>
  <c r="AH273" i="2"/>
  <c r="AH272" i="2"/>
  <c r="AH271" i="2"/>
  <c r="AH270" i="2"/>
  <c r="AH269" i="2"/>
  <c r="AH268" i="2"/>
  <c r="AH267" i="2"/>
  <c r="AH266" i="2"/>
  <c r="AH265" i="2"/>
  <c r="AH264" i="2"/>
  <c r="AH263" i="2"/>
  <c r="AH262" i="2"/>
  <c r="AH261" i="2"/>
  <c r="AH260" i="2"/>
  <c r="AH259" i="2"/>
  <c r="AH258" i="2"/>
  <c r="AH257" i="2"/>
  <c r="AH256" i="2"/>
  <c r="AH255" i="2"/>
  <c r="AH254" i="2"/>
  <c r="AH253" i="2"/>
  <c r="AH252" i="2"/>
  <c r="AH251" i="2"/>
  <c r="AH250" i="2"/>
  <c r="AH249" i="2"/>
  <c r="AH248" i="2"/>
  <c r="AH247" i="2"/>
  <c r="AH246" i="2"/>
  <c r="AH245" i="2"/>
  <c r="AH244" i="2"/>
  <c r="AH243" i="2"/>
  <c r="AH242" i="2"/>
  <c r="AH241" i="2"/>
  <c r="AH240" i="2"/>
  <c r="AH239" i="2"/>
  <c r="AH238" i="2"/>
  <c r="AH237" i="2"/>
  <c r="AH236" i="2"/>
  <c r="AH235" i="2"/>
  <c r="AH234" i="2"/>
  <c r="AH233" i="2"/>
  <c r="AH232" i="2"/>
  <c r="AH231" i="2"/>
  <c r="AH230" i="2"/>
  <c r="AH229" i="2"/>
  <c r="AH228" i="2"/>
  <c r="AH227" i="2"/>
  <c r="AH226" i="2"/>
  <c r="AH225" i="2"/>
  <c r="AH224" i="2"/>
  <c r="AH223" i="2"/>
  <c r="AH222" i="2"/>
  <c r="AH221" i="2"/>
  <c r="AH220" i="2"/>
  <c r="AH219" i="2"/>
  <c r="AH218" i="2"/>
  <c r="AH217" i="2"/>
  <c r="AH216" i="2"/>
  <c r="AH215" i="2"/>
  <c r="AH214" i="2"/>
  <c r="AH213" i="2"/>
  <c r="AH212" i="2"/>
  <c r="AH211" i="2"/>
  <c r="AH210" i="2"/>
  <c r="AH209" i="2"/>
  <c r="AH208" i="2"/>
  <c r="AH207" i="2"/>
  <c r="AH206" i="2"/>
  <c r="AH205" i="2"/>
  <c r="AH204" i="2"/>
  <c r="AH203" i="2"/>
  <c r="AH202" i="2"/>
  <c r="AH201" i="2"/>
  <c r="AH200" i="2"/>
  <c r="AH199" i="2"/>
  <c r="AH198" i="2"/>
  <c r="AH197" i="2"/>
  <c r="AH196" i="2"/>
  <c r="AH195" i="2"/>
  <c r="AH194" i="2"/>
  <c r="AH193" i="2"/>
  <c r="AH192" i="2"/>
  <c r="AH191" i="2"/>
  <c r="AH190" i="2"/>
  <c r="AH189" i="2"/>
  <c r="AH188" i="2"/>
  <c r="AH187" i="2"/>
  <c r="AH186" i="2"/>
  <c r="AH185" i="2"/>
  <c r="AH184" i="2"/>
  <c r="AH183" i="2"/>
  <c r="AH182" i="2"/>
  <c r="AH181" i="2"/>
  <c r="AH180" i="2"/>
  <c r="AH179" i="2"/>
  <c r="AH178" i="2"/>
  <c r="AH177" i="2"/>
  <c r="AH176" i="2"/>
  <c r="AH175" i="2"/>
  <c r="AH174" i="2"/>
  <c r="AH173" i="2"/>
  <c r="AH172" i="2"/>
  <c r="AH171" i="2"/>
  <c r="AH170" i="2"/>
  <c r="AH169" i="2"/>
  <c r="AH168" i="2"/>
  <c r="AH167" i="2"/>
  <c r="AH166" i="2"/>
  <c r="AH165" i="2"/>
  <c r="AH164" i="2"/>
  <c r="AH163" i="2"/>
  <c r="AH162" i="2"/>
  <c r="AH161" i="2"/>
  <c r="AH160" i="2"/>
  <c r="AH159" i="2"/>
  <c r="AH158" i="2"/>
  <c r="AH157" i="2"/>
  <c r="AH156" i="2"/>
  <c r="AH155" i="2"/>
  <c r="AH154" i="2"/>
  <c r="AH153" i="2"/>
  <c r="AH152" i="2"/>
  <c r="AH151" i="2"/>
  <c r="AH150" i="2"/>
  <c r="AH149" i="2"/>
  <c r="AH148" i="2"/>
  <c r="AH147" i="2"/>
  <c r="AH146" i="2"/>
  <c r="AH145" i="2"/>
  <c r="AH144" i="2"/>
  <c r="AH143" i="2"/>
  <c r="AH142" i="2"/>
  <c r="AH141" i="2"/>
  <c r="AH140" i="2"/>
  <c r="AH139" i="2"/>
  <c r="AH138" i="2"/>
  <c r="AH137" i="2"/>
  <c r="AH136" i="2"/>
  <c r="AH135" i="2"/>
  <c r="AH134" i="2"/>
  <c r="AH133" i="2"/>
  <c r="AH132" i="2"/>
  <c r="AH131" i="2"/>
  <c r="AH130" i="2"/>
  <c r="AH129" i="2"/>
  <c r="AH128" i="2"/>
  <c r="AH127" i="2"/>
  <c r="AH126" i="2"/>
  <c r="AH125" i="2"/>
  <c r="AH124" i="2"/>
  <c r="AH123" i="2"/>
  <c r="AH122" i="2"/>
  <c r="AH121" i="2"/>
  <c r="AH120" i="2"/>
  <c r="AH119" i="2"/>
  <c r="AH118" i="2"/>
  <c r="AH117" i="2"/>
  <c r="AH116" i="2"/>
  <c r="AH115" i="2"/>
  <c r="AH114" i="2"/>
  <c r="AH113" i="2"/>
  <c r="AH112" i="2"/>
  <c r="AH111" i="2"/>
  <c r="AH110" i="2"/>
  <c r="AH109" i="2"/>
  <c r="AH108" i="2"/>
  <c r="AH107" i="2"/>
  <c r="AH106" i="2"/>
  <c r="AH105" i="2"/>
  <c r="AH104" i="2"/>
  <c r="AH103" i="2"/>
  <c r="AH102" i="2"/>
  <c r="AH101" i="2"/>
  <c r="AH100" i="2"/>
  <c r="AH99" i="2"/>
  <c r="AH98" i="2"/>
  <c r="AH97" i="2"/>
  <c r="AH96" i="2"/>
  <c r="AH95" i="2"/>
  <c r="AH94" i="2"/>
  <c r="AH93" i="2"/>
  <c r="AH92" i="2"/>
  <c r="AH91" i="2"/>
  <c r="AH90" i="2"/>
  <c r="AH89" i="2"/>
  <c r="AH88" i="2"/>
  <c r="AH87" i="2"/>
  <c r="AH86" i="2"/>
  <c r="AH85" i="2"/>
  <c r="AH84" i="2"/>
  <c r="AH83" i="2"/>
  <c r="AH82" i="2"/>
  <c r="AH81" i="2"/>
  <c r="AH80" i="2"/>
  <c r="AH79" i="2"/>
  <c r="AH78" i="2"/>
  <c r="AH77" i="2"/>
  <c r="AH76" i="2"/>
  <c r="AH75" i="2"/>
  <c r="AH74" i="2"/>
  <c r="AH73" i="2"/>
  <c r="AH72" i="2"/>
  <c r="AH71" i="2"/>
  <c r="AH70" i="2"/>
  <c r="AH69" i="2"/>
  <c r="AH68" i="2"/>
  <c r="AH67" i="2"/>
  <c r="AH66" i="2"/>
  <c r="AH65" i="2"/>
  <c r="AH64" i="2"/>
  <c r="AH63" i="2"/>
  <c r="AH62" i="2"/>
  <c r="AH61" i="2"/>
  <c r="AH60" i="2"/>
  <c r="AH59" i="2"/>
  <c r="AH58" i="2"/>
  <c r="AH57" i="2"/>
  <c r="AH56" i="2"/>
  <c r="AH55" i="2"/>
  <c r="AH54" i="2"/>
  <c r="AH53" i="2"/>
  <c r="AH52" i="2"/>
  <c r="AH51" i="2"/>
  <c r="AH50" i="2"/>
  <c r="AH49" i="2"/>
  <c r="AH48" i="2"/>
  <c r="AH47" i="2"/>
  <c r="AH46" i="2"/>
  <c r="AH45" i="2"/>
  <c r="AH44" i="2"/>
  <c r="AH43" i="2"/>
  <c r="AH42" i="2"/>
  <c r="AH41" i="2"/>
  <c r="AH40" i="2"/>
  <c r="AH39" i="2"/>
  <c r="AH38" i="2"/>
  <c r="AH37" i="2"/>
  <c r="AH36" i="2"/>
  <c r="AH3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H4" i="2"/>
  <c r="AH3" i="2"/>
  <c r="AG701" i="2"/>
  <c r="AG700" i="2"/>
  <c r="AG699" i="2"/>
  <c r="AG698" i="2"/>
  <c r="AG697" i="2"/>
  <c r="AG696" i="2"/>
  <c r="AG695" i="2"/>
  <c r="AG694" i="2"/>
  <c r="AG693" i="2"/>
  <c r="AG692" i="2"/>
  <c r="AG691" i="2"/>
  <c r="AG690" i="2"/>
  <c r="AG689" i="2"/>
  <c r="AG688" i="2"/>
  <c r="AG687" i="2"/>
  <c r="AG686" i="2"/>
  <c r="AG685" i="2"/>
  <c r="AG684" i="2"/>
  <c r="AG683" i="2"/>
  <c r="AG682" i="2"/>
  <c r="AG681" i="2"/>
  <c r="AG680" i="2"/>
  <c r="AG679" i="2"/>
  <c r="AG678" i="2"/>
  <c r="AG677" i="2"/>
  <c r="AG676" i="2"/>
  <c r="AG675" i="2"/>
  <c r="AG674" i="2"/>
  <c r="AG673" i="2"/>
  <c r="AG672" i="2"/>
  <c r="AG671" i="2"/>
  <c r="AG670" i="2"/>
  <c r="AG669" i="2"/>
  <c r="AG668" i="2"/>
  <c r="AG667" i="2"/>
  <c r="AG666" i="2"/>
  <c r="AG665" i="2"/>
  <c r="AG664" i="2"/>
  <c r="AG663" i="2"/>
  <c r="AG662" i="2"/>
  <c r="AG661" i="2"/>
  <c r="AG660" i="2"/>
  <c r="AG659" i="2"/>
  <c r="AG658" i="2"/>
  <c r="AG657" i="2"/>
  <c r="AG656" i="2"/>
  <c r="AG655" i="2"/>
  <c r="AG654" i="2"/>
  <c r="AG653" i="2"/>
  <c r="AG652" i="2"/>
  <c r="AG651" i="2"/>
  <c r="AG650" i="2"/>
  <c r="AG649" i="2"/>
  <c r="AG648" i="2"/>
  <c r="AG647" i="2"/>
  <c r="AG646" i="2"/>
  <c r="AG645" i="2"/>
  <c r="AG644" i="2"/>
  <c r="AG643" i="2"/>
  <c r="AG642" i="2"/>
  <c r="AG641" i="2"/>
  <c r="AG640" i="2"/>
  <c r="AG639" i="2"/>
  <c r="AG638" i="2"/>
  <c r="AG637" i="2"/>
  <c r="AG636" i="2"/>
  <c r="AG635" i="2"/>
  <c r="AG634" i="2"/>
  <c r="AG633" i="2"/>
  <c r="AG632" i="2"/>
  <c r="AG631" i="2"/>
  <c r="AG630" i="2"/>
  <c r="AG629" i="2"/>
  <c r="AG628" i="2"/>
  <c r="AG627" i="2"/>
  <c r="AG626" i="2"/>
  <c r="AG625" i="2"/>
  <c r="AG624" i="2"/>
  <c r="AG623" i="2"/>
  <c r="AG622" i="2"/>
  <c r="AG621" i="2"/>
  <c r="AG620" i="2"/>
  <c r="AG619" i="2"/>
  <c r="AG618" i="2"/>
  <c r="AG617" i="2"/>
  <c r="AG616" i="2"/>
  <c r="AG615" i="2"/>
  <c r="AG614" i="2"/>
  <c r="AG613" i="2"/>
  <c r="AG612" i="2"/>
  <c r="AG611" i="2"/>
  <c r="AG610" i="2"/>
  <c r="AG609" i="2"/>
  <c r="AG608" i="2"/>
  <c r="AG607" i="2"/>
  <c r="AG606" i="2"/>
  <c r="AG605" i="2"/>
  <c r="AG604" i="2"/>
  <c r="AG603" i="2"/>
  <c r="AG602" i="2"/>
  <c r="AG601" i="2"/>
  <c r="AG600" i="2"/>
  <c r="AG599" i="2"/>
  <c r="AG598" i="2"/>
  <c r="AG597" i="2"/>
  <c r="AG596" i="2"/>
  <c r="AG595" i="2"/>
  <c r="AG594" i="2"/>
  <c r="AG593" i="2"/>
  <c r="AG592" i="2"/>
  <c r="AG591" i="2"/>
  <c r="AG590" i="2"/>
  <c r="AG589" i="2"/>
  <c r="AG588" i="2"/>
  <c r="AG587" i="2"/>
  <c r="AG586" i="2"/>
  <c r="AG585" i="2"/>
  <c r="AG584" i="2"/>
  <c r="AG583" i="2"/>
  <c r="AG582" i="2"/>
  <c r="AG581" i="2"/>
  <c r="AG580" i="2"/>
  <c r="AG579" i="2"/>
  <c r="AG578" i="2"/>
  <c r="AG577" i="2"/>
  <c r="AG576" i="2"/>
  <c r="AG575" i="2"/>
  <c r="AG574" i="2"/>
  <c r="AG573" i="2"/>
  <c r="AG572" i="2"/>
  <c r="AG571" i="2"/>
  <c r="AG570" i="2"/>
  <c r="AG569" i="2"/>
  <c r="AG568" i="2"/>
  <c r="AG567" i="2"/>
  <c r="AG566" i="2"/>
  <c r="AG565" i="2"/>
  <c r="AG564" i="2"/>
  <c r="AG563" i="2"/>
  <c r="AG562" i="2"/>
  <c r="AG561" i="2"/>
  <c r="AG560" i="2"/>
  <c r="AG559" i="2"/>
  <c r="AG558" i="2"/>
  <c r="AG557" i="2"/>
  <c r="AG556" i="2"/>
  <c r="AG555" i="2"/>
  <c r="AG554" i="2"/>
  <c r="AG553" i="2"/>
  <c r="AG552" i="2"/>
  <c r="AG551" i="2"/>
  <c r="AG550" i="2"/>
  <c r="AG549" i="2"/>
  <c r="AG548" i="2"/>
  <c r="AG547" i="2"/>
  <c r="AG546" i="2"/>
  <c r="AG545" i="2"/>
  <c r="AG544" i="2"/>
  <c r="AG543" i="2"/>
  <c r="AG542" i="2"/>
  <c r="AG541" i="2"/>
  <c r="AG540" i="2"/>
  <c r="AG539" i="2"/>
  <c r="AG538" i="2"/>
  <c r="AG537" i="2"/>
  <c r="AG536" i="2"/>
  <c r="AG535" i="2"/>
  <c r="AG534" i="2"/>
  <c r="AG533" i="2"/>
  <c r="AG532" i="2"/>
  <c r="AG531" i="2"/>
  <c r="AG530" i="2"/>
  <c r="AG529" i="2"/>
  <c r="AG528" i="2"/>
  <c r="AG527" i="2"/>
  <c r="AG526" i="2"/>
  <c r="AG525" i="2"/>
  <c r="AG524" i="2"/>
  <c r="AG523" i="2"/>
  <c r="AG522" i="2"/>
  <c r="AG521" i="2"/>
  <c r="AG520" i="2"/>
  <c r="AG519" i="2"/>
  <c r="AG518" i="2"/>
  <c r="AG517" i="2"/>
  <c r="AG516" i="2"/>
  <c r="AG515" i="2"/>
  <c r="AG514" i="2"/>
  <c r="AG513" i="2"/>
  <c r="AG512" i="2"/>
  <c r="AG511" i="2"/>
  <c r="AG510" i="2"/>
  <c r="AG509" i="2"/>
  <c r="AG508" i="2"/>
  <c r="AG507" i="2"/>
  <c r="AG506" i="2"/>
  <c r="AG505" i="2"/>
  <c r="AG504" i="2"/>
  <c r="AG503" i="2"/>
  <c r="AG502" i="2"/>
  <c r="AG501" i="2"/>
  <c r="AG500" i="2"/>
  <c r="AG499" i="2"/>
  <c r="AG498" i="2"/>
  <c r="AG497" i="2"/>
  <c r="AG496" i="2"/>
  <c r="AG495" i="2"/>
  <c r="AG494" i="2"/>
  <c r="AG493" i="2"/>
  <c r="AG492" i="2"/>
  <c r="AG491" i="2"/>
  <c r="AG490" i="2"/>
  <c r="AG489" i="2"/>
  <c r="AG488" i="2"/>
  <c r="AG487" i="2"/>
  <c r="AG486" i="2"/>
  <c r="AG485" i="2"/>
  <c r="AG484" i="2"/>
  <c r="AG483" i="2"/>
  <c r="AG482" i="2"/>
  <c r="AG481" i="2"/>
  <c r="AG480" i="2"/>
  <c r="AG479" i="2"/>
  <c r="AG478" i="2"/>
  <c r="AG477" i="2"/>
  <c r="AG476" i="2"/>
  <c r="AG475" i="2"/>
  <c r="AG474" i="2"/>
  <c r="AG473" i="2"/>
  <c r="AG472" i="2"/>
  <c r="AG471" i="2"/>
  <c r="AG470" i="2"/>
  <c r="AG469" i="2"/>
  <c r="AG468" i="2"/>
  <c r="AG467" i="2"/>
  <c r="AG466" i="2"/>
  <c r="AG465" i="2"/>
  <c r="AG464" i="2"/>
  <c r="AG463" i="2"/>
  <c r="AG462" i="2"/>
  <c r="AG461" i="2"/>
  <c r="AG460" i="2"/>
  <c r="AG459" i="2"/>
  <c r="AG458" i="2"/>
  <c r="AG457" i="2"/>
  <c r="AG456" i="2"/>
  <c r="AG455" i="2"/>
  <c r="AG454" i="2"/>
  <c r="AG453" i="2"/>
  <c r="AG452" i="2"/>
  <c r="AG451" i="2"/>
  <c r="AG450" i="2"/>
  <c r="AG449" i="2"/>
  <c r="AG448" i="2"/>
  <c r="AG447" i="2"/>
  <c r="AG446" i="2"/>
  <c r="AG445" i="2"/>
  <c r="AG444" i="2"/>
  <c r="AG443" i="2"/>
  <c r="AG442" i="2"/>
  <c r="AG441" i="2"/>
  <c r="AG440" i="2"/>
  <c r="AG439" i="2"/>
  <c r="AG438" i="2"/>
  <c r="AG437" i="2"/>
  <c r="AG436" i="2"/>
  <c r="AG435" i="2"/>
  <c r="AG434" i="2"/>
  <c r="AG433" i="2"/>
  <c r="AG432" i="2"/>
  <c r="AG431" i="2"/>
  <c r="AG430" i="2"/>
  <c r="AG429" i="2"/>
  <c r="AG428" i="2"/>
  <c r="AG427" i="2"/>
  <c r="AG426" i="2"/>
  <c r="AG425" i="2"/>
  <c r="AG424" i="2"/>
  <c r="AG423" i="2"/>
  <c r="AG422" i="2"/>
  <c r="AG421" i="2"/>
  <c r="AG420" i="2"/>
  <c r="AG419" i="2"/>
  <c r="AG418" i="2"/>
  <c r="AG417" i="2"/>
  <c r="AG416" i="2"/>
  <c r="AG415" i="2"/>
  <c r="AG414" i="2"/>
  <c r="AG413" i="2"/>
  <c r="AG412" i="2"/>
  <c r="AG411" i="2"/>
  <c r="AG410" i="2"/>
  <c r="AG409" i="2"/>
  <c r="AG408" i="2"/>
  <c r="AG407" i="2"/>
  <c r="AG406" i="2"/>
  <c r="AG405" i="2"/>
  <c r="AG404" i="2"/>
  <c r="AG403" i="2"/>
  <c r="AG402" i="2"/>
  <c r="AG401" i="2"/>
  <c r="AG400" i="2"/>
  <c r="AG399" i="2"/>
  <c r="AG398" i="2"/>
  <c r="AG397" i="2"/>
  <c r="AG396" i="2"/>
  <c r="AG395" i="2"/>
  <c r="AG394" i="2"/>
  <c r="AG393" i="2"/>
  <c r="AG392" i="2"/>
  <c r="AG391" i="2"/>
  <c r="AG390" i="2"/>
  <c r="AG389" i="2"/>
  <c r="AG388" i="2"/>
  <c r="AG387" i="2"/>
  <c r="AG386" i="2"/>
  <c r="AG385" i="2"/>
  <c r="AG384" i="2"/>
  <c r="AG383" i="2"/>
  <c r="AG382" i="2"/>
  <c r="AG381" i="2"/>
  <c r="AG380" i="2"/>
  <c r="AG379" i="2"/>
  <c r="AG378" i="2"/>
  <c r="AG377" i="2"/>
  <c r="AG376" i="2"/>
  <c r="AG375" i="2"/>
  <c r="AG374" i="2"/>
  <c r="AG373" i="2"/>
  <c r="AG372" i="2"/>
  <c r="AG371" i="2"/>
  <c r="AG370" i="2"/>
  <c r="AG369" i="2"/>
  <c r="AG368" i="2"/>
  <c r="AG367" i="2"/>
  <c r="AG366" i="2"/>
  <c r="AG365" i="2"/>
  <c r="AG364" i="2"/>
  <c r="AG363" i="2"/>
  <c r="AG362" i="2"/>
  <c r="AG361" i="2"/>
  <c r="AG360" i="2"/>
  <c r="AG359" i="2"/>
  <c r="AG358" i="2"/>
  <c r="AG357" i="2"/>
  <c r="AG356" i="2"/>
  <c r="AG355" i="2"/>
  <c r="AG354" i="2"/>
  <c r="AG353" i="2"/>
  <c r="AG352" i="2"/>
  <c r="AG351" i="2"/>
  <c r="AG350" i="2"/>
  <c r="AG349" i="2"/>
  <c r="AG348" i="2"/>
  <c r="AG347" i="2"/>
  <c r="AG346" i="2"/>
  <c r="AG345" i="2"/>
  <c r="AG344" i="2"/>
  <c r="AG343" i="2"/>
  <c r="AG342" i="2"/>
  <c r="AG341" i="2"/>
  <c r="AG340" i="2"/>
  <c r="AG339" i="2"/>
  <c r="AG338" i="2"/>
  <c r="AG337" i="2"/>
  <c r="AG336" i="2"/>
  <c r="AG335" i="2"/>
  <c r="AG334" i="2"/>
  <c r="AG333" i="2"/>
  <c r="AG332" i="2"/>
  <c r="AG331" i="2"/>
  <c r="AG330" i="2"/>
  <c r="AG329" i="2"/>
  <c r="AG328" i="2"/>
  <c r="AG327" i="2"/>
  <c r="AG326" i="2"/>
  <c r="AG325" i="2"/>
  <c r="AG324" i="2"/>
  <c r="AG323" i="2"/>
  <c r="AG322" i="2"/>
  <c r="AG321" i="2"/>
  <c r="AG320" i="2"/>
  <c r="AG319" i="2"/>
  <c r="AG318" i="2"/>
  <c r="AG317" i="2"/>
  <c r="AG316" i="2"/>
  <c r="AG315" i="2"/>
  <c r="AG314" i="2"/>
  <c r="AG313" i="2"/>
  <c r="AG312" i="2"/>
  <c r="AG311" i="2"/>
  <c r="AG310" i="2"/>
  <c r="AG309" i="2"/>
  <c r="AG308" i="2"/>
  <c r="AG307" i="2"/>
  <c r="AG306" i="2"/>
  <c r="AG305" i="2"/>
  <c r="AG304" i="2"/>
  <c r="AG303" i="2"/>
  <c r="AG302" i="2"/>
  <c r="AG301" i="2"/>
  <c r="AG300" i="2"/>
  <c r="AG299" i="2"/>
  <c r="AG298" i="2"/>
  <c r="AG297" i="2"/>
  <c r="AG296" i="2"/>
  <c r="AG295" i="2"/>
  <c r="AG294" i="2"/>
  <c r="AG293" i="2"/>
  <c r="AG292" i="2"/>
  <c r="AG291" i="2"/>
  <c r="AG290" i="2"/>
  <c r="AG289" i="2"/>
  <c r="AG288" i="2"/>
  <c r="AG287" i="2"/>
  <c r="AG286" i="2"/>
  <c r="AG285" i="2"/>
  <c r="AG284" i="2"/>
  <c r="AG283" i="2"/>
  <c r="AG282" i="2"/>
  <c r="AG281" i="2"/>
  <c r="AG280" i="2"/>
  <c r="AG279" i="2"/>
  <c r="AG278" i="2"/>
  <c r="AG277" i="2"/>
  <c r="AG276" i="2"/>
  <c r="AG275" i="2"/>
  <c r="AG274" i="2"/>
  <c r="AG273" i="2"/>
  <c r="AG272" i="2"/>
  <c r="AG271" i="2"/>
  <c r="AG270" i="2"/>
  <c r="AG269" i="2"/>
  <c r="AG268" i="2"/>
  <c r="AG267" i="2"/>
  <c r="AG266" i="2"/>
  <c r="AG265" i="2"/>
  <c r="AG264" i="2"/>
  <c r="AG263" i="2"/>
  <c r="AG262" i="2"/>
  <c r="AG261" i="2"/>
  <c r="AG260" i="2"/>
  <c r="AG259" i="2"/>
  <c r="AG258" i="2"/>
  <c r="AG257" i="2"/>
  <c r="AG256" i="2"/>
  <c r="AG255" i="2"/>
  <c r="AG254" i="2"/>
  <c r="AG253" i="2"/>
  <c r="AG252" i="2"/>
  <c r="AG251" i="2"/>
  <c r="AG250" i="2"/>
  <c r="AG249" i="2"/>
  <c r="AG248" i="2"/>
  <c r="AG247" i="2"/>
  <c r="AG246" i="2"/>
  <c r="AG245" i="2"/>
  <c r="AG244" i="2"/>
  <c r="AG243" i="2"/>
  <c r="AG242" i="2"/>
  <c r="AG241" i="2"/>
  <c r="AG240" i="2"/>
  <c r="AG239" i="2"/>
  <c r="AG238" i="2"/>
  <c r="AG237" i="2"/>
  <c r="AG236" i="2"/>
  <c r="AG235" i="2"/>
  <c r="AG234" i="2"/>
  <c r="AG233" i="2"/>
  <c r="AG232" i="2"/>
  <c r="AG231" i="2"/>
  <c r="AG230" i="2"/>
  <c r="AG229" i="2"/>
  <c r="AG228" i="2"/>
  <c r="AG227" i="2"/>
  <c r="AG226" i="2"/>
  <c r="AG225" i="2"/>
  <c r="AG224" i="2"/>
  <c r="AG223" i="2"/>
  <c r="AG222" i="2"/>
  <c r="AG221" i="2"/>
  <c r="AG220" i="2"/>
  <c r="AG219" i="2"/>
  <c r="AG218" i="2"/>
  <c r="AG217" i="2"/>
  <c r="AG216" i="2"/>
  <c r="AG215" i="2"/>
  <c r="AG214" i="2"/>
  <c r="AG213" i="2"/>
  <c r="AG212" i="2"/>
  <c r="AG211" i="2"/>
  <c r="AG210" i="2"/>
  <c r="AG209" i="2"/>
  <c r="AG208" i="2"/>
  <c r="AG207" i="2"/>
  <c r="AG206" i="2"/>
  <c r="AG205" i="2"/>
  <c r="AG204" i="2"/>
  <c r="AG203" i="2"/>
  <c r="AG202" i="2"/>
  <c r="AG201" i="2"/>
  <c r="AG200" i="2"/>
  <c r="AG199" i="2"/>
  <c r="AG198" i="2"/>
  <c r="AG197" i="2"/>
  <c r="AG196" i="2"/>
  <c r="AG195" i="2"/>
  <c r="AG194" i="2"/>
  <c r="AG193" i="2"/>
  <c r="AG192" i="2"/>
  <c r="AG191" i="2"/>
  <c r="AG190" i="2"/>
  <c r="AG189" i="2"/>
  <c r="AG188" i="2"/>
  <c r="AG187" i="2"/>
  <c r="AG186" i="2"/>
  <c r="AG185" i="2"/>
  <c r="AG184" i="2"/>
  <c r="AG183" i="2"/>
  <c r="AG182" i="2"/>
  <c r="AG181" i="2"/>
  <c r="AG180" i="2"/>
  <c r="AG179" i="2"/>
  <c r="AG178" i="2"/>
  <c r="AG177" i="2"/>
  <c r="AG176" i="2"/>
  <c r="AG175" i="2"/>
  <c r="AG174" i="2"/>
  <c r="AG173" i="2"/>
  <c r="AG172" i="2"/>
  <c r="AG171" i="2"/>
  <c r="AG170" i="2"/>
  <c r="AG169" i="2"/>
  <c r="AG168" i="2"/>
  <c r="AG167" i="2"/>
  <c r="AG166" i="2"/>
  <c r="AG165" i="2"/>
  <c r="AG164" i="2"/>
  <c r="AG163" i="2"/>
  <c r="AG162" i="2"/>
  <c r="AG161" i="2"/>
  <c r="AG160" i="2"/>
  <c r="AG159" i="2"/>
  <c r="AG158" i="2"/>
  <c r="AG157" i="2"/>
  <c r="AG156" i="2"/>
  <c r="AG155" i="2"/>
  <c r="AG154" i="2"/>
  <c r="AG153" i="2"/>
  <c r="AG152" i="2"/>
  <c r="AG151" i="2"/>
  <c r="AG150" i="2"/>
  <c r="AG149" i="2"/>
  <c r="AG148" i="2"/>
  <c r="AG147" i="2"/>
  <c r="AG146" i="2"/>
  <c r="AG145" i="2"/>
  <c r="AG144" i="2"/>
  <c r="AG143" i="2"/>
  <c r="AG142" i="2"/>
  <c r="AG141" i="2"/>
  <c r="AG140" i="2"/>
  <c r="AG139" i="2"/>
  <c r="AG138" i="2"/>
  <c r="AG137" i="2"/>
  <c r="AG136" i="2"/>
  <c r="AG135" i="2"/>
  <c r="AG134" i="2"/>
  <c r="AG133" i="2"/>
  <c r="AG132" i="2"/>
  <c r="AG131" i="2"/>
  <c r="AG130" i="2"/>
  <c r="AG129" i="2"/>
  <c r="AG128" i="2"/>
  <c r="AG127" i="2"/>
  <c r="AG126" i="2"/>
  <c r="AG125" i="2"/>
  <c r="AG124" i="2"/>
  <c r="AG123" i="2"/>
  <c r="AG122" i="2"/>
  <c r="AG121" i="2"/>
  <c r="AG120" i="2"/>
  <c r="AG119" i="2"/>
  <c r="AG118" i="2"/>
  <c r="AG117" i="2"/>
  <c r="AG116" i="2"/>
  <c r="AG115" i="2"/>
  <c r="AG114" i="2"/>
  <c r="AG113" i="2"/>
  <c r="AG112" i="2"/>
  <c r="AG111" i="2"/>
  <c r="AG110" i="2"/>
  <c r="AG109" i="2"/>
  <c r="AG108" i="2"/>
  <c r="AG107" i="2"/>
  <c r="AG106" i="2"/>
  <c r="AG105" i="2"/>
  <c r="AG104" i="2"/>
  <c r="AG103" i="2"/>
  <c r="AG102" i="2"/>
  <c r="AG101" i="2"/>
  <c r="AG100" i="2"/>
  <c r="AG99" i="2"/>
  <c r="AG98" i="2"/>
  <c r="AG97" i="2"/>
  <c r="AG96" i="2"/>
  <c r="AG95" i="2"/>
  <c r="AG94" i="2"/>
  <c r="AG93" i="2"/>
  <c r="AG92" i="2"/>
  <c r="AG91" i="2"/>
  <c r="AG90" i="2"/>
  <c r="AG89" i="2"/>
  <c r="AG88" i="2"/>
  <c r="AG87" i="2"/>
  <c r="AG86" i="2"/>
  <c r="AG85" i="2"/>
  <c r="AG84" i="2"/>
  <c r="AG83" i="2"/>
  <c r="AG82" i="2"/>
  <c r="AG81" i="2"/>
  <c r="AG80" i="2"/>
  <c r="AG79" i="2"/>
  <c r="AG78" i="2"/>
  <c r="AG77" i="2"/>
  <c r="AG76" i="2"/>
  <c r="AG75" i="2"/>
  <c r="AG74" i="2"/>
  <c r="AG73" i="2"/>
  <c r="AG72" i="2"/>
  <c r="AG71" i="2"/>
  <c r="AG70" i="2"/>
  <c r="AG69" i="2"/>
  <c r="AG68" i="2"/>
  <c r="AG67" i="2"/>
  <c r="AG66" i="2"/>
  <c r="AG65" i="2"/>
  <c r="AG64" i="2"/>
  <c r="AG63" i="2"/>
  <c r="AG62" i="2"/>
  <c r="AG61" i="2"/>
  <c r="AG60" i="2"/>
  <c r="AG59" i="2"/>
  <c r="AG58" i="2"/>
  <c r="AG57" i="2"/>
  <c r="AG56" i="2"/>
  <c r="AG55" i="2"/>
  <c r="AG54" i="2"/>
  <c r="AG53" i="2"/>
  <c r="AG52" i="2"/>
  <c r="AG51" i="2"/>
  <c r="AG50" i="2"/>
  <c r="AG49" i="2"/>
  <c r="AG48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G33" i="2"/>
  <c r="AG32" i="2"/>
  <c r="AG31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AG4" i="2"/>
  <c r="AG3" i="2"/>
  <c r="AF701" i="2"/>
  <c r="AF700" i="2"/>
  <c r="AF699" i="2"/>
  <c r="AF698" i="2"/>
  <c r="AF697" i="2"/>
  <c r="AF696" i="2"/>
  <c r="AF695" i="2"/>
  <c r="AF694" i="2"/>
  <c r="AF693" i="2"/>
  <c r="AF692" i="2"/>
  <c r="AF691" i="2"/>
  <c r="AF690" i="2"/>
  <c r="AF689" i="2"/>
  <c r="AF688" i="2"/>
  <c r="AF687" i="2"/>
  <c r="AF686" i="2"/>
  <c r="AF685" i="2"/>
  <c r="AF684" i="2"/>
  <c r="AF683" i="2"/>
  <c r="AF682" i="2"/>
  <c r="AF681" i="2"/>
  <c r="AF680" i="2"/>
  <c r="AF679" i="2"/>
  <c r="AF678" i="2"/>
  <c r="AF677" i="2"/>
  <c r="AF676" i="2"/>
  <c r="AF675" i="2"/>
  <c r="AF674" i="2"/>
  <c r="AF673" i="2"/>
  <c r="AF672" i="2"/>
  <c r="AF671" i="2"/>
  <c r="AF670" i="2"/>
  <c r="AF669" i="2"/>
  <c r="AF668" i="2"/>
  <c r="AF667" i="2"/>
  <c r="AF666" i="2"/>
  <c r="AF665" i="2"/>
  <c r="AF664" i="2"/>
  <c r="AF663" i="2"/>
  <c r="AF662" i="2"/>
  <c r="AF661" i="2"/>
  <c r="AF660" i="2"/>
  <c r="AF659" i="2"/>
  <c r="AF658" i="2"/>
  <c r="AF657" i="2"/>
  <c r="AF656" i="2"/>
  <c r="AF655" i="2"/>
  <c r="AF654" i="2"/>
  <c r="AF653" i="2"/>
  <c r="AF652" i="2"/>
  <c r="AF651" i="2"/>
  <c r="AF650" i="2"/>
  <c r="AF649" i="2"/>
  <c r="AF648" i="2"/>
  <c r="AF647" i="2"/>
  <c r="AF646" i="2"/>
  <c r="AF645" i="2"/>
  <c r="AF644" i="2"/>
  <c r="AF643" i="2"/>
  <c r="AF642" i="2"/>
  <c r="AF641" i="2"/>
  <c r="AF640" i="2"/>
  <c r="AF639" i="2"/>
  <c r="AF638" i="2"/>
  <c r="AF637" i="2"/>
  <c r="AF636" i="2"/>
  <c r="AF635" i="2"/>
  <c r="AF634" i="2"/>
  <c r="AF633" i="2"/>
  <c r="AF632" i="2"/>
  <c r="AF631" i="2"/>
  <c r="AF630" i="2"/>
  <c r="AF629" i="2"/>
  <c r="AF628" i="2"/>
  <c r="AF627" i="2"/>
  <c r="AF626" i="2"/>
  <c r="AF625" i="2"/>
  <c r="AF624" i="2"/>
  <c r="AF623" i="2"/>
  <c r="AF622" i="2"/>
  <c r="AF621" i="2"/>
  <c r="AF620" i="2"/>
  <c r="AF619" i="2"/>
  <c r="AF618" i="2"/>
  <c r="AF617" i="2"/>
  <c r="AF616" i="2"/>
  <c r="AF615" i="2"/>
  <c r="AF614" i="2"/>
  <c r="AF613" i="2"/>
  <c r="AF612" i="2"/>
  <c r="AF611" i="2"/>
  <c r="AF610" i="2"/>
  <c r="AF609" i="2"/>
  <c r="AF608" i="2"/>
  <c r="AF607" i="2"/>
  <c r="AF606" i="2"/>
  <c r="AF605" i="2"/>
  <c r="AF604" i="2"/>
  <c r="AF603" i="2"/>
  <c r="AF602" i="2"/>
  <c r="AF601" i="2"/>
  <c r="AF600" i="2"/>
  <c r="AF599" i="2"/>
  <c r="AF598" i="2"/>
  <c r="AF597" i="2"/>
  <c r="AF596" i="2"/>
  <c r="AF595" i="2"/>
  <c r="AF594" i="2"/>
  <c r="AF593" i="2"/>
  <c r="AF592" i="2"/>
  <c r="AF591" i="2"/>
  <c r="AF590" i="2"/>
  <c r="AF589" i="2"/>
  <c r="AF588" i="2"/>
  <c r="AF587" i="2"/>
  <c r="AF586" i="2"/>
  <c r="AF585" i="2"/>
  <c r="AF584" i="2"/>
  <c r="AF583" i="2"/>
  <c r="AF582" i="2"/>
  <c r="AF581" i="2"/>
  <c r="AF580" i="2"/>
  <c r="AF579" i="2"/>
  <c r="AF578" i="2"/>
  <c r="AF577" i="2"/>
  <c r="AF576" i="2"/>
  <c r="AF575" i="2"/>
  <c r="AF574" i="2"/>
  <c r="AF573" i="2"/>
  <c r="AF572" i="2"/>
  <c r="AF571" i="2"/>
  <c r="AF570" i="2"/>
  <c r="AF569" i="2"/>
  <c r="AF568" i="2"/>
  <c r="AF567" i="2"/>
  <c r="AF566" i="2"/>
  <c r="AF565" i="2"/>
  <c r="AF564" i="2"/>
  <c r="AF563" i="2"/>
  <c r="AF562" i="2"/>
  <c r="AF561" i="2"/>
  <c r="AF560" i="2"/>
  <c r="AF559" i="2"/>
  <c r="AF558" i="2"/>
  <c r="AF557" i="2"/>
  <c r="AF556" i="2"/>
  <c r="AF555" i="2"/>
  <c r="AF554" i="2"/>
  <c r="AF553" i="2"/>
  <c r="AF552" i="2"/>
  <c r="AF551" i="2"/>
  <c r="AF550" i="2"/>
  <c r="AF549" i="2"/>
  <c r="AF548" i="2"/>
  <c r="AF547" i="2"/>
  <c r="AF546" i="2"/>
  <c r="AF545" i="2"/>
  <c r="AF544" i="2"/>
  <c r="AF543" i="2"/>
  <c r="AF542" i="2"/>
  <c r="AF541" i="2"/>
  <c r="AF540" i="2"/>
  <c r="AF539" i="2"/>
  <c r="AF538" i="2"/>
  <c r="AF537" i="2"/>
  <c r="AF536" i="2"/>
  <c r="AF535" i="2"/>
  <c r="AF534" i="2"/>
  <c r="AF533" i="2"/>
  <c r="AF532" i="2"/>
  <c r="AF531" i="2"/>
  <c r="AF530" i="2"/>
  <c r="AF529" i="2"/>
  <c r="AF528" i="2"/>
  <c r="AF527" i="2"/>
  <c r="AF526" i="2"/>
  <c r="AF525" i="2"/>
  <c r="AF524" i="2"/>
  <c r="AF523" i="2"/>
  <c r="AF522" i="2"/>
  <c r="AF521" i="2"/>
  <c r="AF520" i="2"/>
  <c r="AF519" i="2"/>
  <c r="AF518" i="2"/>
  <c r="AF517" i="2"/>
  <c r="AF516" i="2"/>
  <c r="AF515" i="2"/>
  <c r="AF514" i="2"/>
  <c r="AF513" i="2"/>
  <c r="AF512" i="2"/>
  <c r="AF511" i="2"/>
  <c r="AF510" i="2"/>
  <c r="AF509" i="2"/>
  <c r="AF508" i="2"/>
  <c r="AF507" i="2"/>
  <c r="AF506" i="2"/>
  <c r="AF505" i="2"/>
  <c r="AF504" i="2"/>
  <c r="AF503" i="2"/>
  <c r="AF502" i="2"/>
  <c r="AF501" i="2"/>
  <c r="AF500" i="2"/>
  <c r="AF499" i="2"/>
  <c r="AF498" i="2"/>
  <c r="AF497" i="2"/>
  <c r="AF496" i="2"/>
  <c r="AF495" i="2"/>
  <c r="AF494" i="2"/>
  <c r="AF493" i="2"/>
  <c r="AF492" i="2"/>
  <c r="AF491" i="2"/>
  <c r="AF490" i="2"/>
  <c r="AF489" i="2"/>
  <c r="AF488" i="2"/>
  <c r="AF487" i="2"/>
  <c r="AF486" i="2"/>
  <c r="AF485" i="2"/>
  <c r="AF484" i="2"/>
  <c r="AF483" i="2"/>
  <c r="AF482" i="2"/>
  <c r="AF481" i="2"/>
  <c r="AF480" i="2"/>
  <c r="AF479" i="2"/>
  <c r="AF478" i="2"/>
  <c r="AF477" i="2"/>
  <c r="AF476" i="2"/>
  <c r="AF475" i="2"/>
  <c r="AF474" i="2"/>
  <c r="AF473" i="2"/>
  <c r="AF472" i="2"/>
  <c r="AF471" i="2"/>
  <c r="AF470" i="2"/>
  <c r="AF469" i="2"/>
  <c r="AF468" i="2"/>
  <c r="AF467" i="2"/>
  <c r="AF466" i="2"/>
  <c r="AF465" i="2"/>
  <c r="AF464" i="2"/>
  <c r="AF463" i="2"/>
  <c r="AF462" i="2"/>
  <c r="AF461" i="2"/>
  <c r="AF460" i="2"/>
  <c r="AF459" i="2"/>
  <c r="AF458" i="2"/>
  <c r="AF457" i="2"/>
  <c r="AF456" i="2"/>
  <c r="AF455" i="2"/>
  <c r="AF454" i="2"/>
  <c r="AF453" i="2"/>
  <c r="AF452" i="2"/>
  <c r="AF451" i="2"/>
  <c r="AF450" i="2"/>
  <c r="AF449" i="2"/>
  <c r="AF448" i="2"/>
  <c r="AF447" i="2"/>
  <c r="AF446" i="2"/>
  <c r="AF445" i="2"/>
  <c r="AF444" i="2"/>
  <c r="AF443" i="2"/>
  <c r="AF442" i="2"/>
  <c r="AF441" i="2"/>
  <c r="AF440" i="2"/>
  <c r="AF439" i="2"/>
  <c r="AF438" i="2"/>
  <c r="AF437" i="2"/>
  <c r="AF436" i="2"/>
  <c r="AF435" i="2"/>
  <c r="AF434" i="2"/>
  <c r="AF433" i="2"/>
  <c r="AF432" i="2"/>
  <c r="AF431" i="2"/>
  <c r="AF430" i="2"/>
  <c r="AF429" i="2"/>
  <c r="AF428" i="2"/>
  <c r="AF427" i="2"/>
  <c r="AF426" i="2"/>
  <c r="AF425" i="2"/>
  <c r="AF424" i="2"/>
  <c r="AF423" i="2"/>
  <c r="AF422" i="2"/>
  <c r="AF421" i="2"/>
  <c r="AF420" i="2"/>
  <c r="AF419" i="2"/>
  <c r="AF418" i="2"/>
  <c r="AF417" i="2"/>
  <c r="AF416" i="2"/>
  <c r="AF415" i="2"/>
  <c r="AF414" i="2"/>
  <c r="AF413" i="2"/>
  <c r="AF412" i="2"/>
  <c r="AF411" i="2"/>
  <c r="AF410" i="2"/>
  <c r="AF409" i="2"/>
  <c r="AF408" i="2"/>
  <c r="AF407" i="2"/>
  <c r="AF406" i="2"/>
  <c r="AF405" i="2"/>
  <c r="AF404" i="2"/>
  <c r="AF403" i="2"/>
  <c r="AF402" i="2"/>
  <c r="AF401" i="2"/>
  <c r="AF400" i="2"/>
  <c r="AF399" i="2"/>
  <c r="AF398" i="2"/>
  <c r="AF397" i="2"/>
  <c r="AF396" i="2"/>
  <c r="AF395" i="2"/>
  <c r="AF394" i="2"/>
  <c r="AF393" i="2"/>
  <c r="AF392" i="2"/>
  <c r="AF391" i="2"/>
  <c r="AF390" i="2"/>
  <c r="AF389" i="2"/>
  <c r="AF388" i="2"/>
  <c r="AF387" i="2"/>
  <c r="AF386" i="2"/>
  <c r="AF385" i="2"/>
  <c r="AF384" i="2"/>
  <c r="AF383" i="2"/>
  <c r="AF382" i="2"/>
  <c r="AF381" i="2"/>
  <c r="AF380" i="2"/>
  <c r="AF379" i="2"/>
  <c r="AF378" i="2"/>
  <c r="AF377" i="2"/>
  <c r="AF376" i="2"/>
  <c r="AF375" i="2"/>
  <c r="AF374" i="2"/>
  <c r="AF373" i="2"/>
  <c r="AF372" i="2"/>
  <c r="AF371" i="2"/>
  <c r="AF370" i="2"/>
  <c r="AF369" i="2"/>
  <c r="AF368" i="2"/>
  <c r="AF367" i="2"/>
  <c r="AF366" i="2"/>
  <c r="AF365" i="2"/>
  <c r="AF364" i="2"/>
  <c r="AF363" i="2"/>
  <c r="AF362" i="2"/>
  <c r="AF361" i="2"/>
  <c r="AF360" i="2"/>
  <c r="AF359" i="2"/>
  <c r="AF358" i="2"/>
  <c r="AF357" i="2"/>
  <c r="AF356" i="2"/>
  <c r="AF355" i="2"/>
  <c r="AF354" i="2"/>
  <c r="AF353" i="2"/>
  <c r="AF352" i="2"/>
  <c r="AF351" i="2"/>
  <c r="AF350" i="2"/>
  <c r="AF349" i="2"/>
  <c r="AF348" i="2"/>
  <c r="AF347" i="2"/>
  <c r="AF346" i="2"/>
  <c r="AF345" i="2"/>
  <c r="AF344" i="2"/>
  <c r="AF343" i="2"/>
  <c r="AF342" i="2"/>
  <c r="AF341" i="2"/>
  <c r="AF340" i="2"/>
  <c r="AF339" i="2"/>
  <c r="AF338" i="2"/>
  <c r="AF337" i="2"/>
  <c r="AF336" i="2"/>
  <c r="AF335" i="2"/>
  <c r="AF334" i="2"/>
  <c r="AF333" i="2"/>
  <c r="AF332" i="2"/>
  <c r="AF331" i="2"/>
  <c r="AF330" i="2"/>
  <c r="AF329" i="2"/>
  <c r="AF328" i="2"/>
  <c r="AF327" i="2"/>
  <c r="AF326" i="2"/>
  <c r="AF325" i="2"/>
  <c r="AF324" i="2"/>
  <c r="AF323" i="2"/>
  <c r="AF322" i="2"/>
  <c r="AF321" i="2"/>
  <c r="AF320" i="2"/>
  <c r="AF319" i="2"/>
  <c r="AF318" i="2"/>
  <c r="AF317" i="2"/>
  <c r="AF316" i="2"/>
  <c r="AF315" i="2"/>
  <c r="AF314" i="2"/>
  <c r="AF313" i="2"/>
  <c r="AF312" i="2"/>
  <c r="AF311" i="2"/>
  <c r="AF310" i="2"/>
  <c r="AF309" i="2"/>
  <c r="AF308" i="2"/>
  <c r="AF307" i="2"/>
  <c r="AF306" i="2"/>
  <c r="AF305" i="2"/>
  <c r="AF304" i="2"/>
  <c r="AF303" i="2"/>
  <c r="AF302" i="2"/>
  <c r="AF301" i="2"/>
  <c r="AF300" i="2"/>
  <c r="AF299" i="2"/>
  <c r="AF298" i="2"/>
  <c r="AF297" i="2"/>
  <c r="AF296" i="2"/>
  <c r="AF295" i="2"/>
  <c r="AF294" i="2"/>
  <c r="AF293" i="2"/>
  <c r="AF292" i="2"/>
  <c r="AF291" i="2"/>
  <c r="AF290" i="2"/>
  <c r="AF289" i="2"/>
  <c r="AF288" i="2"/>
  <c r="AF287" i="2"/>
  <c r="AF286" i="2"/>
  <c r="AF285" i="2"/>
  <c r="AF284" i="2"/>
  <c r="AF283" i="2"/>
  <c r="AF282" i="2"/>
  <c r="AF281" i="2"/>
  <c r="AF280" i="2"/>
  <c r="AF279" i="2"/>
  <c r="AF278" i="2"/>
  <c r="AF277" i="2"/>
  <c r="AF276" i="2"/>
  <c r="AF275" i="2"/>
  <c r="AF274" i="2"/>
  <c r="AF273" i="2"/>
  <c r="AF272" i="2"/>
  <c r="AF271" i="2"/>
  <c r="AF270" i="2"/>
  <c r="AF269" i="2"/>
  <c r="AF268" i="2"/>
  <c r="AF267" i="2"/>
  <c r="AF266" i="2"/>
  <c r="AF265" i="2"/>
  <c r="AF264" i="2"/>
  <c r="AF263" i="2"/>
  <c r="AF262" i="2"/>
  <c r="AF261" i="2"/>
  <c r="AF260" i="2"/>
  <c r="AF259" i="2"/>
  <c r="AF258" i="2"/>
  <c r="AF257" i="2"/>
  <c r="AF256" i="2"/>
  <c r="AF255" i="2"/>
  <c r="AF254" i="2"/>
  <c r="AF253" i="2"/>
  <c r="AF252" i="2"/>
  <c r="AF251" i="2"/>
  <c r="AF250" i="2"/>
  <c r="AF249" i="2"/>
  <c r="AF248" i="2"/>
  <c r="AF247" i="2"/>
  <c r="AF246" i="2"/>
  <c r="AF245" i="2"/>
  <c r="AF244" i="2"/>
  <c r="AF243" i="2"/>
  <c r="AF242" i="2"/>
  <c r="AF241" i="2"/>
  <c r="AF240" i="2"/>
  <c r="AF239" i="2"/>
  <c r="AF238" i="2"/>
  <c r="AF237" i="2"/>
  <c r="AF236" i="2"/>
  <c r="AF235" i="2"/>
  <c r="AF234" i="2"/>
  <c r="AF233" i="2"/>
  <c r="AF232" i="2"/>
  <c r="AF231" i="2"/>
  <c r="AF230" i="2"/>
  <c r="AF229" i="2"/>
  <c r="AF228" i="2"/>
  <c r="AF227" i="2"/>
  <c r="AF226" i="2"/>
  <c r="AF225" i="2"/>
  <c r="AF224" i="2"/>
  <c r="AF223" i="2"/>
  <c r="AF222" i="2"/>
  <c r="AF221" i="2"/>
  <c r="AF220" i="2"/>
  <c r="AF219" i="2"/>
  <c r="AF218" i="2"/>
  <c r="AF217" i="2"/>
  <c r="AF216" i="2"/>
  <c r="AF215" i="2"/>
  <c r="AF214" i="2"/>
  <c r="AF213" i="2"/>
  <c r="AF212" i="2"/>
  <c r="AF211" i="2"/>
  <c r="AF210" i="2"/>
  <c r="AF209" i="2"/>
  <c r="AF208" i="2"/>
  <c r="AF207" i="2"/>
  <c r="AF206" i="2"/>
  <c r="AF205" i="2"/>
  <c r="AF204" i="2"/>
  <c r="AF203" i="2"/>
  <c r="AF202" i="2"/>
  <c r="AF201" i="2"/>
  <c r="AF200" i="2"/>
  <c r="AF199" i="2"/>
  <c r="AF198" i="2"/>
  <c r="AF197" i="2"/>
  <c r="AF196" i="2"/>
  <c r="AF195" i="2"/>
  <c r="AF194" i="2"/>
  <c r="AF193" i="2"/>
  <c r="AF192" i="2"/>
  <c r="AF191" i="2"/>
  <c r="AF190" i="2"/>
  <c r="AF189" i="2"/>
  <c r="AF188" i="2"/>
  <c r="AF187" i="2"/>
  <c r="AF186" i="2"/>
  <c r="AF185" i="2"/>
  <c r="AF184" i="2"/>
  <c r="AF183" i="2"/>
  <c r="AF182" i="2"/>
  <c r="AF181" i="2"/>
  <c r="AF180" i="2"/>
  <c r="AF179" i="2"/>
  <c r="AF178" i="2"/>
  <c r="AF177" i="2"/>
  <c r="AF176" i="2"/>
  <c r="AF175" i="2"/>
  <c r="AF174" i="2"/>
  <c r="AF173" i="2"/>
  <c r="AF172" i="2"/>
  <c r="AF171" i="2"/>
  <c r="AF170" i="2"/>
  <c r="AF169" i="2"/>
  <c r="AF168" i="2"/>
  <c r="AF167" i="2"/>
  <c r="AF166" i="2"/>
  <c r="AF165" i="2"/>
  <c r="AF164" i="2"/>
  <c r="AF163" i="2"/>
  <c r="AF162" i="2"/>
  <c r="AF161" i="2"/>
  <c r="AF160" i="2"/>
  <c r="AF159" i="2"/>
  <c r="AF158" i="2"/>
  <c r="AF157" i="2"/>
  <c r="AF156" i="2"/>
  <c r="AF155" i="2"/>
  <c r="AF154" i="2"/>
  <c r="AF153" i="2"/>
  <c r="AF152" i="2"/>
  <c r="AF151" i="2"/>
  <c r="AF150" i="2"/>
  <c r="AF149" i="2"/>
  <c r="AF148" i="2"/>
  <c r="AF147" i="2"/>
  <c r="AF146" i="2"/>
  <c r="AF145" i="2"/>
  <c r="AF144" i="2"/>
  <c r="AF143" i="2"/>
  <c r="AF142" i="2"/>
  <c r="AF141" i="2"/>
  <c r="AF140" i="2"/>
  <c r="AF139" i="2"/>
  <c r="AF138" i="2"/>
  <c r="AF137" i="2"/>
  <c r="AF136" i="2"/>
  <c r="AF135" i="2"/>
  <c r="AF134" i="2"/>
  <c r="AF133" i="2"/>
  <c r="AF132" i="2"/>
  <c r="AF131" i="2"/>
  <c r="AF130" i="2"/>
  <c r="AF129" i="2"/>
  <c r="AF128" i="2"/>
  <c r="AF127" i="2"/>
  <c r="AF126" i="2"/>
  <c r="AF125" i="2"/>
  <c r="AF124" i="2"/>
  <c r="AF123" i="2"/>
  <c r="AF122" i="2"/>
  <c r="AF121" i="2"/>
  <c r="AF120" i="2"/>
  <c r="AF119" i="2"/>
  <c r="AF118" i="2"/>
  <c r="AF117" i="2"/>
  <c r="AF116" i="2"/>
  <c r="AF115" i="2"/>
  <c r="AF114" i="2"/>
  <c r="AF113" i="2"/>
  <c r="AF112" i="2"/>
  <c r="AF111" i="2"/>
  <c r="AF110" i="2"/>
  <c r="AF109" i="2"/>
  <c r="AF108" i="2"/>
  <c r="AF107" i="2"/>
  <c r="AF106" i="2"/>
  <c r="AF105" i="2"/>
  <c r="AF104" i="2"/>
  <c r="AF103" i="2"/>
  <c r="AF102" i="2"/>
  <c r="AF101" i="2"/>
  <c r="AF100" i="2"/>
  <c r="AF99" i="2"/>
  <c r="AF98" i="2"/>
  <c r="AF97" i="2"/>
  <c r="AF96" i="2"/>
  <c r="AF95" i="2"/>
  <c r="AF94" i="2"/>
  <c r="AF93" i="2"/>
  <c r="AF92" i="2"/>
  <c r="AF91" i="2"/>
  <c r="AF90" i="2"/>
  <c r="AF89" i="2"/>
  <c r="AF88" i="2"/>
  <c r="AF87" i="2"/>
  <c r="AF86" i="2"/>
  <c r="AF85" i="2"/>
  <c r="AF84" i="2"/>
  <c r="AF83" i="2"/>
  <c r="AF82" i="2"/>
  <c r="AF81" i="2"/>
  <c r="AF80" i="2"/>
  <c r="AF79" i="2"/>
  <c r="AF78" i="2"/>
  <c r="AF77" i="2"/>
  <c r="AF76" i="2"/>
  <c r="AF75" i="2"/>
  <c r="AF74" i="2"/>
  <c r="AF73" i="2"/>
  <c r="AF72" i="2"/>
  <c r="AF71" i="2"/>
  <c r="AF70" i="2"/>
  <c r="AF69" i="2"/>
  <c r="AF68" i="2"/>
  <c r="AF67" i="2"/>
  <c r="AF66" i="2"/>
  <c r="AF65" i="2"/>
  <c r="AF64" i="2"/>
  <c r="AF63" i="2"/>
  <c r="AF62" i="2"/>
  <c r="AF61" i="2"/>
  <c r="AF60" i="2"/>
  <c r="AF59" i="2"/>
  <c r="AF58" i="2"/>
  <c r="AF57" i="2"/>
  <c r="AF56" i="2"/>
  <c r="AF55" i="2"/>
  <c r="AF54" i="2"/>
  <c r="AF53" i="2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F4" i="2"/>
  <c r="AF3" i="2"/>
  <c r="AE701" i="2"/>
  <c r="AE700" i="2"/>
  <c r="AE699" i="2"/>
  <c r="AE698" i="2"/>
  <c r="AE697" i="2"/>
  <c r="AE696" i="2"/>
  <c r="AE695" i="2"/>
  <c r="AE694" i="2"/>
  <c r="AE693" i="2"/>
  <c r="AE692" i="2"/>
  <c r="AE691" i="2"/>
  <c r="AE690" i="2"/>
  <c r="AE689" i="2"/>
  <c r="AE688" i="2"/>
  <c r="AE687" i="2"/>
  <c r="AE686" i="2"/>
  <c r="AE685" i="2"/>
  <c r="AE684" i="2"/>
  <c r="AE683" i="2"/>
  <c r="AE682" i="2"/>
  <c r="AE681" i="2"/>
  <c r="AE680" i="2"/>
  <c r="AE679" i="2"/>
  <c r="AE678" i="2"/>
  <c r="AE677" i="2"/>
  <c r="AE676" i="2"/>
  <c r="AE675" i="2"/>
  <c r="AE674" i="2"/>
  <c r="AE673" i="2"/>
  <c r="AE672" i="2"/>
  <c r="AE671" i="2"/>
  <c r="AE670" i="2"/>
  <c r="AE669" i="2"/>
  <c r="AE668" i="2"/>
  <c r="AE667" i="2"/>
  <c r="AE666" i="2"/>
  <c r="AE665" i="2"/>
  <c r="AE664" i="2"/>
  <c r="AE663" i="2"/>
  <c r="AE662" i="2"/>
  <c r="AE661" i="2"/>
  <c r="AE660" i="2"/>
  <c r="AE659" i="2"/>
  <c r="AE658" i="2"/>
  <c r="AE657" i="2"/>
  <c r="AE656" i="2"/>
  <c r="AE655" i="2"/>
  <c r="AE654" i="2"/>
  <c r="AE653" i="2"/>
  <c r="AE652" i="2"/>
  <c r="AE651" i="2"/>
  <c r="AE650" i="2"/>
  <c r="AE649" i="2"/>
  <c r="AE648" i="2"/>
  <c r="AE647" i="2"/>
  <c r="AE646" i="2"/>
  <c r="AE645" i="2"/>
  <c r="AE644" i="2"/>
  <c r="AE643" i="2"/>
  <c r="AE642" i="2"/>
  <c r="AE641" i="2"/>
  <c r="AE640" i="2"/>
  <c r="AE639" i="2"/>
  <c r="AE638" i="2"/>
  <c r="AE637" i="2"/>
  <c r="AE636" i="2"/>
  <c r="AE635" i="2"/>
  <c r="AE634" i="2"/>
  <c r="AE633" i="2"/>
  <c r="AE632" i="2"/>
  <c r="AE631" i="2"/>
  <c r="AE630" i="2"/>
  <c r="AE629" i="2"/>
  <c r="AE628" i="2"/>
  <c r="AE627" i="2"/>
  <c r="AE626" i="2"/>
  <c r="AE625" i="2"/>
  <c r="AE624" i="2"/>
  <c r="AE623" i="2"/>
  <c r="AE622" i="2"/>
  <c r="AE621" i="2"/>
  <c r="AE620" i="2"/>
  <c r="AE619" i="2"/>
  <c r="AE618" i="2"/>
  <c r="AE617" i="2"/>
  <c r="AE616" i="2"/>
  <c r="AE615" i="2"/>
  <c r="AE614" i="2"/>
  <c r="AE613" i="2"/>
  <c r="AE612" i="2"/>
  <c r="AE611" i="2"/>
  <c r="AE610" i="2"/>
  <c r="AE609" i="2"/>
  <c r="AE608" i="2"/>
  <c r="AE607" i="2"/>
  <c r="AE606" i="2"/>
  <c r="AE605" i="2"/>
  <c r="AE604" i="2"/>
  <c r="AE603" i="2"/>
  <c r="AE602" i="2"/>
  <c r="AE601" i="2"/>
  <c r="AE600" i="2"/>
  <c r="AE599" i="2"/>
  <c r="AE598" i="2"/>
  <c r="AE597" i="2"/>
  <c r="AE596" i="2"/>
  <c r="AE595" i="2"/>
  <c r="AE594" i="2"/>
  <c r="AE593" i="2"/>
  <c r="AE592" i="2"/>
  <c r="AE591" i="2"/>
  <c r="AE590" i="2"/>
  <c r="AE589" i="2"/>
  <c r="AE588" i="2"/>
  <c r="AE587" i="2"/>
  <c r="AE586" i="2"/>
  <c r="AE585" i="2"/>
  <c r="AE584" i="2"/>
  <c r="AE583" i="2"/>
  <c r="AE582" i="2"/>
  <c r="AE581" i="2"/>
  <c r="AE580" i="2"/>
  <c r="AE579" i="2"/>
  <c r="AE578" i="2"/>
  <c r="AE577" i="2"/>
  <c r="AE576" i="2"/>
  <c r="AE575" i="2"/>
  <c r="AE574" i="2"/>
  <c r="AE573" i="2"/>
  <c r="AE572" i="2"/>
  <c r="AE571" i="2"/>
  <c r="AE570" i="2"/>
  <c r="AE569" i="2"/>
  <c r="AE568" i="2"/>
  <c r="AE567" i="2"/>
  <c r="AE566" i="2"/>
  <c r="AE565" i="2"/>
  <c r="AE564" i="2"/>
  <c r="AE563" i="2"/>
  <c r="AE562" i="2"/>
  <c r="AE561" i="2"/>
  <c r="AE560" i="2"/>
  <c r="AE559" i="2"/>
  <c r="AE558" i="2"/>
  <c r="AE557" i="2"/>
  <c r="AE556" i="2"/>
  <c r="AE555" i="2"/>
  <c r="AE554" i="2"/>
  <c r="AE553" i="2"/>
  <c r="AE552" i="2"/>
  <c r="AE551" i="2"/>
  <c r="AE550" i="2"/>
  <c r="AE549" i="2"/>
  <c r="AE548" i="2"/>
  <c r="AE547" i="2"/>
  <c r="AE546" i="2"/>
  <c r="AE545" i="2"/>
  <c r="AE544" i="2"/>
  <c r="AE543" i="2"/>
  <c r="AE542" i="2"/>
  <c r="AE541" i="2"/>
  <c r="AE540" i="2"/>
  <c r="AE539" i="2"/>
  <c r="AE538" i="2"/>
  <c r="AE537" i="2"/>
  <c r="AE536" i="2"/>
  <c r="AE535" i="2"/>
  <c r="AE534" i="2"/>
  <c r="AE533" i="2"/>
  <c r="AE532" i="2"/>
  <c r="AE531" i="2"/>
  <c r="AE530" i="2"/>
  <c r="AE529" i="2"/>
  <c r="AE528" i="2"/>
  <c r="AE527" i="2"/>
  <c r="AE526" i="2"/>
  <c r="AE525" i="2"/>
  <c r="AE524" i="2"/>
  <c r="AE523" i="2"/>
  <c r="AE522" i="2"/>
  <c r="AE521" i="2"/>
  <c r="AE520" i="2"/>
  <c r="AE519" i="2"/>
  <c r="AE518" i="2"/>
  <c r="AE517" i="2"/>
  <c r="AE516" i="2"/>
  <c r="AE515" i="2"/>
  <c r="AE514" i="2"/>
  <c r="AE513" i="2"/>
  <c r="AE512" i="2"/>
  <c r="AE511" i="2"/>
  <c r="AE510" i="2"/>
  <c r="AE509" i="2"/>
  <c r="AE508" i="2"/>
  <c r="AE507" i="2"/>
  <c r="AE506" i="2"/>
  <c r="AE505" i="2"/>
  <c r="AE504" i="2"/>
  <c r="AE503" i="2"/>
  <c r="AE502" i="2"/>
  <c r="AE501" i="2"/>
  <c r="AE500" i="2"/>
  <c r="AE499" i="2"/>
  <c r="AE498" i="2"/>
  <c r="AE497" i="2"/>
  <c r="AE496" i="2"/>
  <c r="AE495" i="2"/>
  <c r="AE494" i="2"/>
  <c r="AE493" i="2"/>
  <c r="AE492" i="2"/>
  <c r="AE491" i="2"/>
  <c r="AE490" i="2"/>
  <c r="AE489" i="2"/>
  <c r="AE488" i="2"/>
  <c r="AE487" i="2"/>
  <c r="AE486" i="2"/>
  <c r="AE485" i="2"/>
  <c r="AE484" i="2"/>
  <c r="AE483" i="2"/>
  <c r="AE482" i="2"/>
  <c r="AE481" i="2"/>
  <c r="AE480" i="2"/>
  <c r="AE479" i="2"/>
  <c r="AE478" i="2"/>
  <c r="AE477" i="2"/>
  <c r="AE476" i="2"/>
  <c r="AE475" i="2"/>
  <c r="AE474" i="2"/>
  <c r="AE473" i="2"/>
  <c r="AE472" i="2"/>
  <c r="AE471" i="2"/>
  <c r="AE470" i="2"/>
  <c r="AE469" i="2"/>
  <c r="AE468" i="2"/>
  <c r="AE467" i="2"/>
  <c r="AE466" i="2"/>
  <c r="AE465" i="2"/>
  <c r="AE464" i="2"/>
  <c r="AE463" i="2"/>
  <c r="AE462" i="2"/>
  <c r="AE461" i="2"/>
  <c r="AE460" i="2"/>
  <c r="AE459" i="2"/>
  <c r="AE458" i="2"/>
  <c r="AE457" i="2"/>
  <c r="AE456" i="2"/>
  <c r="AE455" i="2"/>
  <c r="AE454" i="2"/>
  <c r="AE453" i="2"/>
  <c r="AE452" i="2"/>
  <c r="AE451" i="2"/>
  <c r="AE450" i="2"/>
  <c r="AE449" i="2"/>
  <c r="AE448" i="2"/>
  <c r="AE447" i="2"/>
  <c r="AE446" i="2"/>
  <c r="AE445" i="2"/>
  <c r="AE444" i="2"/>
  <c r="AE443" i="2"/>
  <c r="AE442" i="2"/>
  <c r="AE441" i="2"/>
  <c r="AE440" i="2"/>
  <c r="AE439" i="2"/>
  <c r="AE438" i="2"/>
  <c r="AE437" i="2"/>
  <c r="AE436" i="2"/>
  <c r="AE435" i="2"/>
  <c r="AE434" i="2"/>
  <c r="AE433" i="2"/>
  <c r="AE432" i="2"/>
  <c r="AE431" i="2"/>
  <c r="AE430" i="2"/>
  <c r="AE429" i="2"/>
  <c r="AE428" i="2"/>
  <c r="AE427" i="2"/>
  <c r="AE426" i="2"/>
  <c r="AE425" i="2"/>
  <c r="AE424" i="2"/>
  <c r="AE423" i="2"/>
  <c r="AE422" i="2"/>
  <c r="AE421" i="2"/>
  <c r="AE420" i="2"/>
  <c r="AE419" i="2"/>
  <c r="AE418" i="2"/>
  <c r="AE417" i="2"/>
  <c r="AE416" i="2"/>
  <c r="AE415" i="2"/>
  <c r="AE414" i="2"/>
  <c r="AE413" i="2"/>
  <c r="AE412" i="2"/>
  <c r="AE411" i="2"/>
  <c r="AE410" i="2"/>
  <c r="AE409" i="2"/>
  <c r="AE408" i="2"/>
  <c r="AE407" i="2"/>
  <c r="AE406" i="2"/>
  <c r="AE405" i="2"/>
  <c r="AE404" i="2"/>
  <c r="AE403" i="2"/>
  <c r="AE402" i="2"/>
  <c r="AE401" i="2"/>
  <c r="AE400" i="2"/>
  <c r="AE399" i="2"/>
  <c r="AE398" i="2"/>
  <c r="AE397" i="2"/>
  <c r="AE396" i="2"/>
  <c r="AE395" i="2"/>
  <c r="AE394" i="2"/>
  <c r="AE393" i="2"/>
  <c r="AE392" i="2"/>
  <c r="AE391" i="2"/>
  <c r="AE390" i="2"/>
  <c r="AE389" i="2"/>
  <c r="AE388" i="2"/>
  <c r="AE387" i="2"/>
  <c r="AE386" i="2"/>
  <c r="AE385" i="2"/>
  <c r="AE384" i="2"/>
  <c r="AE383" i="2"/>
  <c r="AE382" i="2"/>
  <c r="AE381" i="2"/>
  <c r="AE380" i="2"/>
  <c r="AE379" i="2"/>
  <c r="AE378" i="2"/>
  <c r="AE377" i="2"/>
  <c r="AE376" i="2"/>
  <c r="AE375" i="2"/>
  <c r="AE374" i="2"/>
  <c r="AE373" i="2"/>
  <c r="AE372" i="2"/>
  <c r="AE371" i="2"/>
  <c r="AE370" i="2"/>
  <c r="AE369" i="2"/>
  <c r="AE368" i="2"/>
  <c r="AE367" i="2"/>
  <c r="AE366" i="2"/>
  <c r="AE365" i="2"/>
  <c r="AE364" i="2"/>
  <c r="AE363" i="2"/>
  <c r="AE362" i="2"/>
  <c r="AE361" i="2"/>
  <c r="AE360" i="2"/>
  <c r="AE359" i="2"/>
  <c r="AE358" i="2"/>
  <c r="AE357" i="2"/>
  <c r="AE356" i="2"/>
  <c r="AE355" i="2"/>
  <c r="AE354" i="2"/>
  <c r="AE353" i="2"/>
  <c r="AE352" i="2"/>
  <c r="AE351" i="2"/>
  <c r="AE350" i="2"/>
  <c r="AE349" i="2"/>
  <c r="AE348" i="2"/>
  <c r="AE347" i="2"/>
  <c r="AE346" i="2"/>
  <c r="AE345" i="2"/>
  <c r="AE344" i="2"/>
  <c r="AE343" i="2"/>
  <c r="AE342" i="2"/>
  <c r="AE341" i="2"/>
  <c r="AE340" i="2"/>
  <c r="AE339" i="2"/>
  <c r="AE338" i="2"/>
  <c r="AE337" i="2"/>
  <c r="AE336" i="2"/>
  <c r="AE335" i="2"/>
  <c r="AE334" i="2"/>
  <c r="AE333" i="2"/>
  <c r="AE332" i="2"/>
  <c r="AE331" i="2"/>
  <c r="AE330" i="2"/>
  <c r="AE329" i="2"/>
  <c r="AE328" i="2"/>
  <c r="AE327" i="2"/>
  <c r="AE326" i="2"/>
  <c r="AE325" i="2"/>
  <c r="AE324" i="2"/>
  <c r="AE323" i="2"/>
  <c r="AE322" i="2"/>
  <c r="AE321" i="2"/>
  <c r="AE320" i="2"/>
  <c r="AE319" i="2"/>
  <c r="AE318" i="2"/>
  <c r="AE317" i="2"/>
  <c r="AE316" i="2"/>
  <c r="AE315" i="2"/>
  <c r="AE314" i="2"/>
  <c r="AE313" i="2"/>
  <c r="AE312" i="2"/>
  <c r="AE311" i="2"/>
  <c r="AE310" i="2"/>
  <c r="AE309" i="2"/>
  <c r="AE308" i="2"/>
  <c r="AE307" i="2"/>
  <c r="AE306" i="2"/>
  <c r="AE305" i="2"/>
  <c r="AE304" i="2"/>
  <c r="AE303" i="2"/>
  <c r="AE302" i="2"/>
  <c r="AE301" i="2"/>
  <c r="AE300" i="2"/>
  <c r="AE299" i="2"/>
  <c r="AE298" i="2"/>
  <c r="AE297" i="2"/>
  <c r="AE296" i="2"/>
  <c r="AE295" i="2"/>
  <c r="AE294" i="2"/>
  <c r="AE293" i="2"/>
  <c r="AE292" i="2"/>
  <c r="AE291" i="2"/>
  <c r="AE290" i="2"/>
  <c r="AE289" i="2"/>
  <c r="AE288" i="2"/>
  <c r="AE287" i="2"/>
  <c r="AE286" i="2"/>
  <c r="AE285" i="2"/>
  <c r="AE284" i="2"/>
  <c r="AE283" i="2"/>
  <c r="AE282" i="2"/>
  <c r="AE281" i="2"/>
  <c r="AE280" i="2"/>
  <c r="AE279" i="2"/>
  <c r="AE278" i="2"/>
  <c r="AE277" i="2"/>
  <c r="AE276" i="2"/>
  <c r="AE275" i="2"/>
  <c r="AE274" i="2"/>
  <c r="AE273" i="2"/>
  <c r="AE272" i="2"/>
  <c r="AE271" i="2"/>
  <c r="AE270" i="2"/>
  <c r="AE269" i="2"/>
  <c r="AE268" i="2"/>
  <c r="AE267" i="2"/>
  <c r="AE266" i="2"/>
  <c r="AE265" i="2"/>
  <c r="AE264" i="2"/>
  <c r="AE263" i="2"/>
  <c r="AE262" i="2"/>
  <c r="AE261" i="2"/>
  <c r="AE260" i="2"/>
  <c r="AE259" i="2"/>
  <c r="AE258" i="2"/>
  <c r="AE257" i="2"/>
  <c r="AE256" i="2"/>
  <c r="AE255" i="2"/>
  <c r="AE254" i="2"/>
  <c r="AE253" i="2"/>
  <c r="AE252" i="2"/>
  <c r="AE251" i="2"/>
  <c r="AE250" i="2"/>
  <c r="AE249" i="2"/>
  <c r="AE248" i="2"/>
  <c r="AE247" i="2"/>
  <c r="AE246" i="2"/>
  <c r="AE245" i="2"/>
  <c r="AE244" i="2"/>
  <c r="AE243" i="2"/>
  <c r="AE242" i="2"/>
  <c r="AE241" i="2"/>
  <c r="AE240" i="2"/>
  <c r="AE239" i="2"/>
  <c r="AE238" i="2"/>
  <c r="AE237" i="2"/>
  <c r="AE236" i="2"/>
  <c r="AE235" i="2"/>
  <c r="AE234" i="2"/>
  <c r="AE233" i="2"/>
  <c r="AE232" i="2"/>
  <c r="AE231" i="2"/>
  <c r="AE230" i="2"/>
  <c r="AE229" i="2"/>
  <c r="AE228" i="2"/>
  <c r="AE227" i="2"/>
  <c r="AE226" i="2"/>
  <c r="AE225" i="2"/>
  <c r="AE224" i="2"/>
  <c r="AE223" i="2"/>
  <c r="AE222" i="2"/>
  <c r="AE221" i="2"/>
  <c r="AE220" i="2"/>
  <c r="AE219" i="2"/>
  <c r="AE218" i="2"/>
  <c r="AE217" i="2"/>
  <c r="AE216" i="2"/>
  <c r="AE215" i="2"/>
  <c r="AE214" i="2"/>
  <c r="AE213" i="2"/>
  <c r="AE212" i="2"/>
  <c r="AE211" i="2"/>
  <c r="AE210" i="2"/>
  <c r="AE209" i="2"/>
  <c r="AE208" i="2"/>
  <c r="AE207" i="2"/>
  <c r="AE206" i="2"/>
  <c r="AE205" i="2"/>
  <c r="AE204" i="2"/>
  <c r="AE203" i="2"/>
  <c r="AE202" i="2"/>
  <c r="AE201" i="2"/>
  <c r="AE200" i="2"/>
  <c r="AE199" i="2"/>
  <c r="AE198" i="2"/>
  <c r="AE197" i="2"/>
  <c r="AE196" i="2"/>
  <c r="AE195" i="2"/>
  <c r="AE194" i="2"/>
  <c r="AE193" i="2"/>
  <c r="AE192" i="2"/>
  <c r="AE191" i="2"/>
  <c r="AE190" i="2"/>
  <c r="AE189" i="2"/>
  <c r="AE188" i="2"/>
  <c r="AE187" i="2"/>
  <c r="AE186" i="2"/>
  <c r="AE185" i="2"/>
  <c r="AE184" i="2"/>
  <c r="AE183" i="2"/>
  <c r="AE182" i="2"/>
  <c r="AE181" i="2"/>
  <c r="AE180" i="2"/>
  <c r="AE179" i="2"/>
  <c r="AE178" i="2"/>
  <c r="AE177" i="2"/>
  <c r="AE176" i="2"/>
  <c r="AE175" i="2"/>
  <c r="AE174" i="2"/>
  <c r="AE173" i="2"/>
  <c r="AE172" i="2"/>
  <c r="AE171" i="2"/>
  <c r="AE170" i="2"/>
  <c r="AE169" i="2"/>
  <c r="AE168" i="2"/>
  <c r="AE167" i="2"/>
  <c r="AE166" i="2"/>
  <c r="AE165" i="2"/>
  <c r="AE164" i="2"/>
  <c r="AE163" i="2"/>
  <c r="AE162" i="2"/>
  <c r="AE161" i="2"/>
  <c r="AE160" i="2"/>
  <c r="AE159" i="2"/>
  <c r="AE158" i="2"/>
  <c r="AE157" i="2"/>
  <c r="AE156" i="2"/>
  <c r="AE155" i="2"/>
  <c r="AE154" i="2"/>
  <c r="AE153" i="2"/>
  <c r="AE152" i="2"/>
  <c r="AE151" i="2"/>
  <c r="AE150" i="2"/>
  <c r="AE149" i="2"/>
  <c r="AE148" i="2"/>
  <c r="AE147" i="2"/>
  <c r="AE146" i="2"/>
  <c r="AE145" i="2"/>
  <c r="AE144" i="2"/>
  <c r="AE143" i="2"/>
  <c r="AE142" i="2"/>
  <c r="AE141" i="2"/>
  <c r="AE140" i="2"/>
  <c r="AE139" i="2"/>
  <c r="AE138" i="2"/>
  <c r="AE137" i="2"/>
  <c r="AE136" i="2"/>
  <c r="AE135" i="2"/>
  <c r="AE134" i="2"/>
  <c r="AE133" i="2"/>
  <c r="AE132" i="2"/>
  <c r="AE131" i="2"/>
  <c r="AE130" i="2"/>
  <c r="AE129" i="2"/>
  <c r="AE128" i="2"/>
  <c r="AE127" i="2"/>
  <c r="AE126" i="2"/>
  <c r="AE125" i="2"/>
  <c r="AE124" i="2"/>
  <c r="AE123" i="2"/>
  <c r="AE122" i="2"/>
  <c r="AE121" i="2"/>
  <c r="AE120" i="2"/>
  <c r="AE119" i="2"/>
  <c r="AE118" i="2"/>
  <c r="AE117" i="2"/>
  <c r="AE116" i="2"/>
  <c r="AE115" i="2"/>
  <c r="AE114" i="2"/>
  <c r="AE113" i="2"/>
  <c r="AE112" i="2"/>
  <c r="AE111" i="2"/>
  <c r="AE110" i="2"/>
  <c r="AE109" i="2"/>
  <c r="AE108" i="2"/>
  <c r="AE107" i="2"/>
  <c r="AE106" i="2"/>
  <c r="AE105" i="2"/>
  <c r="AE104" i="2"/>
  <c r="AE103" i="2"/>
  <c r="AE102" i="2"/>
  <c r="AE101" i="2"/>
  <c r="AE100" i="2"/>
  <c r="AE99" i="2"/>
  <c r="AE98" i="2"/>
  <c r="AE97" i="2"/>
  <c r="AE96" i="2"/>
  <c r="AE95" i="2"/>
  <c r="AE94" i="2"/>
  <c r="AE93" i="2"/>
  <c r="AE92" i="2"/>
  <c r="AE91" i="2"/>
  <c r="AE90" i="2"/>
  <c r="AE89" i="2"/>
  <c r="AE88" i="2"/>
  <c r="AE87" i="2"/>
  <c r="AE86" i="2"/>
  <c r="AE85" i="2"/>
  <c r="AE84" i="2"/>
  <c r="AE83" i="2"/>
  <c r="AE82" i="2"/>
  <c r="AE81" i="2"/>
  <c r="AE80" i="2"/>
  <c r="AE79" i="2"/>
  <c r="AE78" i="2"/>
  <c r="AE77" i="2"/>
  <c r="AE76" i="2"/>
  <c r="AE75" i="2"/>
  <c r="AE74" i="2"/>
  <c r="AE73" i="2"/>
  <c r="AE72" i="2"/>
  <c r="AE71" i="2"/>
  <c r="AE70" i="2"/>
  <c r="AE69" i="2"/>
  <c r="AE68" i="2"/>
  <c r="AE67" i="2"/>
  <c r="AE66" i="2"/>
  <c r="AE65" i="2"/>
  <c r="AE64" i="2"/>
  <c r="AE63" i="2"/>
  <c r="AE62" i="2"/>
  <c r="AE61" i="2"/>
  <c r="AE60" i="2"/>
  <c r="AE59" i="2"/>
  <c r="AE58" i="2"/>
  <c r="AE57" i="2"/>
  <c r="AE56" i="2"/>
  <c r="AE55" i="2"/>
  <c r="AE54" i="2"/>
  <c r="AE53" i="2"/>
  <c r="AE52" i="2"/>
  <c r="AE51" i="2"/>
  <c r="AE50" i="2"/>
  <c r="AE49" i="2"/>
  <c r="AE48" i="2"/>
  <c r="AE47" i="2"/>
  <c r="AE46" i="2"/>
  <c r="AE45" i="2"/>
  <c r="AE44" i="2"/>
  <c r="AE43" i="2"/>
  <c r="AE42" i="2"/>
  <c r="AE41" i="2"/>
  <c r="AE40" i="2"/>
  <c r="AE39" i="2"/>
  <c r="AE38" i="2"/>
  <c r="AE37" i="2"/>
  <c r="AE36" i="2"/>
  <c r="AE35" i="2"/>
  <c r="AE34" i="2"/>
  <c r="AE33" i="2"/>
  <c r="AE32" i="2"/>
  <c r="AE31" i="2"/>
  <c r="AE30" i="2"/>
  <c r="AE29" i="2"/>
  <c r="AE28" i="2"/>
  <c r="AE27" i="2"/>
  <c r="AE26" i="2"/>
  <c r="AE25" i="2"/>
  <c r="AE24" i="2"/>
  <c r="AE23" i="2"/>
  <c r="AE22" i="2"/>
  <c r="AE21" i="2"/>
  <c r="AE20" i="2"/>
  <c r="AE19" i="2"/>
  <c r="AE18" i="2"/>
  <c r="AE17" i="2"/>
  <c r="AE16" i="2"/>
  <c r="AE15" i="2"/>
  <c r="AE14" i="2"/>
  <c r="AE13" i="2"/>
  <c r="AE12" i="2"/>
  <c r="AE11" i="2"/>
  <c r="AE10" i="2"/>
  <c r="AE9" i="2"/>
  <c r="AE8" i="2"/>
  <c r="AE7" i="2"/>
  <c r="AE6" i="2"/>
  <c r="AE5" i="2"/>
  <c r="AE4" i="2"/>
  <c r="AE3" i="2"/>
  <c r="AC701" i="2"/>
  <c r="AC700" i="2"/>
  <c r="AC699" i="2"/>
  <c r="AC698" i="2"/>
  <c r="AC697" i="2"/>
  <c r="AC696" i="2"/>
  <c r="AC695" i="2"/>
  <c r="AC694" i="2"/>
  <c r="AC693" i="2"/>
  <c r="AC692" i="2"/>
  <c r="AC691" i="2"/>
  <c r="AC690" i="2"/>
  <c r="AC689" i="2"/>
  <c r="AC688" i="2"/>
  <c r="AC687" i="2"/>
  <c r="AC686" i="2"/>
  <c r="AC685" i="2"/>
  <c r="AC684" i="2"/>
  <c r="AC683" i="2"/>
  <c r="AC682" i="2"/>
  <c r="AC681" i="2"/>
  <c r="AC680" i="2"/>
  <c r="AC679" i="2"/>
  <c r="AC678" i="2"/>
  <c r="AC677" i="2"/>
  <c r="AC676" i="2"/>
  <c r="AC675" i="2"/>
  <c r="AC674" i="2"/>
  <c r="AC673" i="2"/>
  <c r="AC672" i="2"/>
  <c r="AC671" i="2"/>
  <c r="AC670" i="2"/>
  <c r="AC669" i="2"/>
  <c r="AC668" i="2"/>
  <c r="AC667" i="2"/>
  <c r="AC666" i="2"/>
  <c r="AC665" i="2"/>
  <c r="AC664" i="2"/>
  <c r="AC663" i="2"/>
  <c r="AC662" i="2"/>
  <c r="AC661" i="2"/>
  <c r="AC660" i="2"/>
  <c r="AC659" i="2"/>
  <c r="AC658" i="2"/>
  <c r="AC657" i="2"/>
  <c r="AC656" i="2"/>
  <c r="AC655" i="2"/>
  <c r="AC654" i="2"/>
  <c r="AC653" i="2"/>
  <c r="AC652" i="2"/>
  <c r="AC651" i="2"/>
  <c r="AC650" i="2"/>
  <c r="AC649" i="2"/>
  <c r="AC648" i="2"/>
  <c r="AC647" i="2"/>
  <c r="AC646" i="2"/>
  <c r="AC645" i="2"/>
  <c r="AC644" i="2"/>
  <c r="AC643" i="2"/>
  <c r="AC642" i="2"/>
  <c r="AC641" i="2"/>
  <c r="AC640" i="2"/>
  <c r="AC639" i="2"/>
  <c r="AC638" i="2"/>
  <c r="AC637" i="2"/>
  <c r="AC636" i="2"/>
  <c r="AC635" i="2"/>
  <c r="AC634" i="2"/>
  <c r="AC633" i="2"/>
  <c r="AC632" i="2"/>
  <c r="AC631" i="2"/>
  <c r="AC630" i="2"/>
  <c r="AC629" i="2"/>
  <c r="AC628" i="2"/>
  <c r="AC627" i="2"/>
  <c r="AC626" i="2"/>
  <c r="AC625" i="2"/>
  <c r="AC624" i="2"/>
  <c r="AC623" i="2"/>
  <c r="AC622" i="2"/>
  <c r="AC621" i="2"/>
  <c r="AC620" i="2"/>
  <c r="AC619" i="2"/>
  <c r="AC618" i="2"/>
  <c r="AC617" i="2"/>
  <c r="AC616" i="2"/>
  <c r="AC615" i="2"/>
  <c r="AC614" i="2"/>
  <c r="AC613" i="2"/>
  <c r="AC612" i="2"/>
  <c r="AC611" i="2"/>
  <c r="AC610" i="2"/>
  <c r="AC609" i="2"/>
  <c r="AC608" i="2"/>
  <c r="AC607" i="2"/>
  <c r="AC606" i="2"/>
  <c r="AC605" i="2"/>
  <c r="AC604" i="2"/>
  <c r="AC603" i="2"/>
  <c r="AC602" i="2"/>
  <c r="AC601" i="2"/>
  <c r="AC600" i="2"/>
  <c r="AC599" i="2"/>
  <c r="AC598" i="2"/>
  <c r="AC597" i="2"/>
  <c r="AC596" i="2"/>
  <c r="AC595" i="2"/>
  <c r="AC594" i="2"/>
  <c r="AC593" i="2"/>
  <c r="AC592" i="2"/>
  <c r="AC591" i="2"/>
  <c r="AC590" i="2"/>
  <c r="AC589" i="2"/>
  <c r="AC588" i="2"/>
  <c r="AC587" i="2"/>
  <c r="AC586" i="2"/>
  <c r="AC585" i="2"/>
  <c r="AC584" i="2"/>
  <c r="AC583" i="2"/>
  <c r="AC582" i="2"/>
  <c r="AC581" i="2"/>
  <c r="AC580" i="2"/>
  <c r="AC579" i="2"/>
  <c r="AC578" i="2"/>
  <c r="AC577" i="2"/>
  <c r="AC576" i="2"/>
  <c r="AC575" i="2"/>
  <c r="AC574" i="2"/>
  <c r="AC573" i="2"/>
  <c r="AC572" i="2"/>
  <c r="AC571" i="2"/>
  <c r="AC570" i="2"/>
  <c r="AC569" i="2"/>
  <c r="AC568" i="2"/>
  <c r="AC567" i="2"/>
  <c r="AC566" i="2"/>
  <c r="AC565" i="2"/>
  <c r="AC564" i="2"/>
  <c r="AC563" i="2"/>
  <c r="AC562" i="2"/>
  <c r="AC561" i="2"/>
  <c r="AC560" i="2"/>
  <c r="AC559" i="2"/>
  <c r="AC558" i="2"/>
  <c r="AC557" i="2"/>
  <c r="AC556" i="2"/>
  <c r="AC555" i="2"/>
  <c r="AC554" i="2"/>
  <c r="AC553" i="2"/>
  <c r="AC552" i="2"/>
  <c r="AC551" i="2"/>
  <c r="AC550" i="2"/>
  <c r="AC549" i="2"/>
  <c r="AC548" i="2"/>
  <c r="AC547" i="2"/>
  <c r="AC546" i="2"/>
  <c r="AC545" i="2"/>
  <c r="AC544" i="2"/>
  <c r="AC543" i="2"/>
  <c r="AC542" i="2"/>
  <c r="AC541" i="2"/>
  <c r="AC540" i="2"/>
  <c r="AC539" i="2"/>
  <c r="AC538" i="2"/>
  <c r="AC537" i="2"/>
  <c r="AC536" i="2"/>
  <c r="AC535" i="2"/>
  <c r="AC534" i="2"/>
  <c r="AC533" i="2"/>
  <c r="AC532" i="2"/>
  <c r="AC531" i="2"/>
  <c r="AC530" i="2"/>
  <c r="AC529" i="2"/>
  <c r="AC528" i="2"/>
  <c r="AC527" i="2"/>
  <c r="AC526" i="2"/>
  <c r="AC525" i="2"/>
  <c r="AC524" i="2"/>
  <c r="AC523" i="2"/>
  <c r="AC522" i="2"/>
  <c r="AC521" i="2"/>
  <c r="AC520" i="2"/>
  <c r="AC519" i="2"/>
  <c r="AC518" i="2"/>
  <c r="AC517" i="2"/>
  <c r="AC516" i="2"/>
  <c r="AC515" i="2"/>
  <c r="AC514" i="2"/>
  <c r="AC513" i="2"/>
  <c r="AC512" i="2"/>
  <c r="AC511" i="2"/>
  <c r="AC510" i="2"/>
  <c r="AC509" i="2"/>
  <c r="AC508" i="2"/>
  <c r="AC507" i="2"/>
  <c r="AC506" i="2"/>
  <c r="AC505" i="2"/>
  <c r="AC504" i="2"/>
  <c r="AC503" i="2"/>
  <c r="AC502" i="2"/>
  <c r="AC501" i="2"/>
  <c r="AC500" i="2"/>
  <c r="AC499" i="2"/>
  <c r="AC498" i="2"/>
  <c r="AC497" i="2"/>
  <c r="AC496" i="2"/>
  <c r="AC495" i="2"/>
  <c r="AC494" i="2"/>
  <c r="AC493" i="2"/>
  <c r="AC492" i="2"/>
  <c r="AC491" i="2"/>
  <c r="AC490" i="2"/>
  <c r="AC489" i="2"/>
  <c r="AC488" i="2"/>
  <c r="AC487" i="2"/>
  <c r="AC486" i="2"/>
  <c r="AC485" i="2"/>
  <c r="AC484" i="2"/>
  <c r="AC483" i="2"/>
  <c r="AC482" i="2"/>
  <c r="AC481" i="2"/>
  <c r="AC480" i="2"/>
  <c r="AC479" i="2"/>
  <c r="AC478" i="2"/>
  <c r="AC477" i="2"/>
  <c r="AC476" i="2"/>
  <c r="AC475" i="2"/>
  <c r="AC474" i="2"/>
  <c r="AC473" i="2"/>
  <c r="AC472" i="2"/>
  <c r="AC471" i="2"/>
  <c r="AC470" i="2"/>
  <c r="AC469" i="2"/>
  <c r="AC468" i="2"/>
  <c r="AC467" i="2"/>
  <c r="AC466" i="2"/>
  <c r="AC465" i="2"/>
  <c r="AC464" i="2"/>
  <c r="AC463" i="2"/>
  <c r="AC462" i="2"/>
  <c r="AC461" i="2"/>
  <c r="AC460" i="2"/>
  <c r="AC459" i="2"/>
  <c r="AC458" i="2"/>
  <c r="AC457" i="2"/>
  <c r="AC456" i="2"/>
  <c r="AC455" i="2"/>
  <c r="AC454" i="2"/>
  <c r="AC453" i="2"/>
  <c r="AC452" i="2"/>
  <c r="AC451" i="2"/>
  <c r="AC450" i="2"/>
  <c r="AC449" i="2"/>
  <c r="AC448" i="2"/>
  <c r="AC447" i="2"/>
  <c r="AC446" i="2"/>
  <c r="AC445" i="2"/>
  <c r="AC444" i="2"/>
  <c r="AC443" i="2"/>
  <c r="AC442" i="2"/>
  <c r="AC441" i="2"/>
  <c r="AC440" i="2"/>
  <c r="AC439" i="2"/>
  <c r="AC438" i="2"/>
  <c r="AC437" i="2"/>
  <c r="AC436" i="2"/>
  <c r="AC435" i="2"/>
  <c r="AC434" i="2"/>
  <c r="AC433" i="2"/>
  <c r="AC432" i="2"/>
  <c r="AC431" i="2"/>
  <c r="AC430" i="2"/>
  <c r="AC429" i="2"/>
  <c r="AC428" i="2"/>
  <c r="AC427" i="2"/>
  <c r="AC426" i="2"/>
  <c r="AC425" i="2"/>
  <c r="AC424" i="2"/>
  <c r="AC423" i="2"/>
  <c r="AC422" i="2"/>
  <c r="AC421" i="2"/>
  <c r="AC420" i="2"/>
  <c r="AC419" i="2"/>
  <c r="AC418" i="2"/>
  <c r="AC417" i="2"/>
  <c r="AC416" i="2"/>
  <c r="AC415" i="2"/>
  <c r="AC414" i="2"/>
  <c r="AC413" i="2"/>
  <c r="AC412" i="2"/>
  <c r="AC411" i="2"/>
  <c r="AC410" i="2"/>
  <c r="AC409" i="2"/>
  <c r="AC408" i="2"/>
  <c r="AC407" i="2"/>
  <c r="AC406" i="2"/>
  <c r="AC405" i="2"/>
  <c r="AC404" i="2"/>
  <c r="AC403" i="2"/>
  <c r="AC402" i="2"/>
  <c r="AC401" i="2"/>
  <c r="AC400" i="2"/>
  <c r="AC399" i="2"/>
  <c r="AC398" i="2"/>
  <c r="AC397" i="2"/>
  <c r="AC396" i="2"/>
  <c r="AC395" i="2"/>
  <c r="AC394" i="2"/>
  <c r="AC393" i="2"/>
  <c r="AC392" i="2"/>
  <c r="AC391" i="2"/>
  <c r="AC390" i="2"/>
  <c r="AC389" i="2"/>
  <c r="AC388" i="2"/>
  <c r="AC387" i="2"/>
  <c r="AC386" i="2"/>
  <c r="AC385" i="2"/>
  <c r="AC384" i="2"/>
  <c r="AC383" i="2"/>
  <c r="AC382" i="2"/>
  <c r="AC381" i="2"/>
  <c r="AC380" i="2"/>
  <c r="AC379" i="2"/>
  <c r="AC378" i="2"/>
  <c r="AC377" i="2"/>
  <c r="AC376" i="2"/>
  <c r="AC375" i="2"/>
  <c r="AC374" i="2"/>
  <c r="AC373" i="2"/>
  <c r="AC372" i="2"/>
  <c r="AC371" i="2"/>
  <c r="AC370" i="2"/>
  <c r="AC369" i="2"/>
  <c r="AC368" i="2"/>
  <c r="AC367" i="2"/>
  <c r="AC366" i="2"/>
  <c r="AC365" i="2"/>
  <c r="AC364" i="2"/>
  <c r="AC363" i="2"/>
  <c r="AC362" i="2"/>
  <c r="AC361" i="2"/>
  <c r="AC360" i="2"/>
  <c r="AC359" i="2"/>
  <c r="AC358" i="2"/>
  <c r="AC357" i="2"/>
  <c r="AC356" i="2"/>
  <c r="AC355" i="2"/>
  <c r="AC354" i="2"/>
  <c r="AC353" i="2"/>
  <c r="AC352" i="2"/>
  <c r="AC351" i="2"/>
  <c r="AC350" i="2"/>
  <c r="AC349" i="2"/>
  <c r="AC348" i="2"/>
  <c r="AC347" i="2"/>
  <c r="AC346" i="2"/>
  <c r="AC345" i="2"/>
  <c r="AC344" i="2"/>
  <c r="AC343" i="2"/>
  <c r="AC342" i="2"/>
  <c r="AC341" i="2"/>
  <c r="AC340" i="2"/>
  <c r="AC339" i="2"/>
  <c r="AC338" i="2"/>
  <c r="AC337" i="2"/>
  <c r="AC336" i="2"/>
  <c r="AC335" i="2"/>
  <c r="AC334" i="2"/>
  <c r="AC333" i="2"/>
  <c r="AC332" i="2"/>
  <c r="AC331" i="2"/>
  <c r="AC330" i="2"/>
  <c r="AC329" i="2"/>
  <c r="AC328" i="2"/>
  <c r="AC327" i="2"/>
  <c r="AC326" i="2"/>
  <c r="AC325" i="2"/>
  <c r="AC324" i="2"/>
  <c r="AC323" i="2"/>
  <c r="AC322" i="2"/>
  <c r="AC321" i="2"/>
  <c r="AC320" i="2"/>
  <c r="AC319" i="2"/>
  <c r="AC318" i="2"/>
  <c r="AC317" i="2"/>
  <c r="AC316" i="2"/>
  <c r="AC315" i="2"/>
  <c r="AC314" i="2"/>
  <c r="AC313" i="2"/>
  <c r="AC312" i="2"/>
  <c r="AC311" i="2"/>
  <c r="AC310" i="2"/>
  <c r="AC309" i="2"/>
  <c r="AC308" i="2"/>
  <c r="AC307" i="2"/>
  <c r="AC306" i="2"/>
  <c r="AC305" i="2"/>
  <c r="AC304" i="2"/>
  <c r="AC303" i="2"/>
  <c r="AC302" i="2"/>
  <c r="AC301" i="2"/>
  <c r="AC300" i="2"/>
  <c r="AC299" i="2"/>
  <c r="AC298" i="2"/>
  <c r="AC297" i="2"/>
  <c r="AC296" i="2"/>
  <c r="AC295" i="2"/>
  <c r="AC294" i="2"/>
  <c r="AC293" i="2"/>
  <c r="AC292" i="2"/>
  <c r="AC291" i="2"/>
  <c r="AC290" i="2"/>
  <c r="AC289" i="2"/>
  <c r="AC288" i="2"/>
  <c r="AC287" i="2"/>
  <c r="AC286" i="2"/>
  <c r="AC285" i="2"/>
  <c r="AC284" i="2"/>
  <c r="AC283" i="2"/>
  <c r="AC282" i="2"/>
  <c r="AC281" i="2"/>
  <c r="AC280" i="2"/>
  <c r="AC279" i="2"/>
  <c r="AC278" i="2"/>
  <c r="AC277" i="2"/>
  <c r="AC276" i="2"/>
  <c r="AC275" i="2"/>
  <c r="AC274" i="2"/>
  <c r="AC273" i="2"/>
  <c r="AC272" i="2"/>
  <c r="AC271" i="2"/>
  <c r="AC270" i="2"/>
  <c r="AC269" i="2"/>
  <c r="AC268" i="2"/>
  <c r="AC267" i="2"/>
  <c r="AC266" i="2"/>
  <c r="AC265" i="2"/>
  <c r="AC264" i="2"/>
  <c r="AC263" i="2"/>
  <c r="AC262" i="2"/>
  <c r="AC261" i="2"/>
  <c r="AC260" i="2"/>
  <c r="AC259" i="2"/>
  <c r="AC258" i="2"/>
  <c r="AC257" i="2"/>
  <c r="AC256" i="2"/>
  <c r="AC255" i="2"/>
  <c r="AC254" i="2"/>
  <c r="AC253" i="2"/>
  <c r="AC252" i="2"/>
  <c r="AC251" i="2"/>
  <c r="AC250" i="2"/>
  <c r="AC249" i="2"/>
  <c r="AC248" i="2"/>
  <c r="AC247" i="2"/>
  <c r="AC246" i="2"/>
  <c r="AC245" i="2"/>
  <c r="AC244" i="2"/>
  <c r="AC243" i="2"/>
  <c r="AC242" i="2"/>
  <c r="AC241" i="2"/>
  <c r="AC240" i="2"/>
  <c r="AC239" i="2"/>
  <c r="AC238" i="2"/>
  <c r="AC237" i="2"/>
  <c r="AC236" i="2"/>
  <c r="AC235" i="2"/>
  <c r="AC234" i="2"/>
  <c r="AC233" i="2"/>
  <c r="AC232" i="2"/>
  <c r="AC231" i="2"/>
  <c r="AC230" i="2"/>
  <c r="AC229" i="2"/>
  <c r="AC228" i="2"/>
  <c r="AC227" i="2"/>
  <c r="AC226" i="2"/>
  <c r="AC225" i="2"/>
  <c r="AC224" i="2"/>
  <c r="AC223" i="2"/>
  <c r="AC222" i="2"/>
  <c r="AC221" i="2"/>
  <c r="AC220" i="2"/>
  <c r="AC219" i="2"/>
  <c r="AC218" i="2"/>
  <c r="AC217" i="2"/>
  <c r="AC216" i="2"/>
  <c r="AC215" i="2"/>
  <c r="AC214" i="2"/>
  <c r="AC213" i="2"/>
  <c r="AC212" i="2"/>
  <c r="AC211" i="2"/>
  <c r="AC210" i="2"/>
  <c r="AC209" i="2"/>
  <c r="AC208" i="2"/>
  <c r="AC207" i="2"/>
  <c r="AC206" i="2"/>
  <c r="AC205" i="2"/>
  <c r="AC204" i="2"/>
  <c r="AC203" i="2"/>
  <c r="AC202" i="2"/>
  <c r="AC201" i="2"/>
  <c r="AC200" i="2"/>
  <c r="AC199" i="2"/>
  <c r="AC198" i="2"/>
  <c r="AC197" i="2"/>
  <c r="AC196" i="2"/>
  <c r="AC195" i="2"/>
  <c r="AC194" i="2"/>
  <c r="AC193" i="2"/>
  <c r="AC192" i="2"/>
  <c r="AC191" i="2"/>
  <c r="AC190" i="2"/>
  <c r="AC189" i="2"/>
  <c r="AC188" i="2"/>
  <c r="AC187" i="2"/>
  <c r="AC186" i="2"/>
  <c r="AC185" i="2"/>
  <c r="AC184" i="2"/>
  <c r="AC183" i="2"/>
  <c r="AC182" i="2"/>
  <c r="AC181" i="2"/>
  <c r="AC180" i="2"/>
  <c r="AC179" i="2"/>
  <c r="AC178" i="2"/>
  <c r="AC177" i="2"/>
  <c r="AC176" i="2"/>
  <c r="AC175" i="2"/>
  <c r="AC174" i="2"/>
  <c r="AC173" i="2"/>
  <c r="AC172" i="2"/>
  <c r="AC171" i="2"/>
  <c r="AC170" i="2"/>
  <c r="AC169" i="2"/>
  <c r="AC168" i="2"/>
  <c r="AC167" i="2"/>
  <c r="AC166" i="2"/>
  <c r="AC165" i="2"/>
  <c r="AC164" i="2"/>
  <c r="AC163" i="2"/>
  <c r="AC162" i="2"/>
  <c r="AC161" i="2"/>
  <c r="AC160" i="2"/>
  <c r="AC159" i="2"/>
  <c r="AC158" i="2"/>
  <c r="AC157" i="2"/>
  <c r="AC156" i="2"/>
  <c r="AC155" i="2"/>
  <c r="AC154" i="2"/>
  <c r="AC153" i="2"/>
  <c r="AC152" i="2"/>
  <c r="AC151" i="2"/>
  <c r="AC150" i="2"/>
  <c r="AC149" i="2"/>
  <c r="AC148" i="2"/>
  <c r="AC147" i="2"/>
  <c r="AC146" i="2"/>
  <c r="AC145" i="2"/>
  <c r="AC144" i="2"/>
  <c r="AC143" i="2"/>
  <c r="AC142" i="2"/>
  <c r="AC141" i="2"/>
  <c r="AC140" i="2"/>
  <c r="AC139" i="2"/>
  <c r="AC138" i="2"/>
  <c r="AC137" i="2"/>
  <c r="AC136" i="2"/>
  <c r="AC135" i="2"/>
  <c r="AC134" i="2"/>
  <c r="AC133" i="2"/>
  <c r="AC132" i="2"/>
  <c r="AC131" i="2"/>
  <c r="AC130" i="2"/>
  <c r="AC129" i="2"/>
  <c r="AC128" i="2"/>
  <c r="AC127" i="2"/>
  <c r="AC126" i="2"/>
  <c r="AC125" i="2"/>
  <c r="AC124" i="2"/>
  <c r="AC123" i="2"/>
  <c r="AC122" i="2"/>
  <c r="AC121" i="2"/>
  <c r="AC120" i="2"/>
  <c r="AC119" i="2"/>
  <c r="AC118" i="2"/>
  <c r="AC117" i="2"/>
  <c r="AC116" i="2"/>
  <c r="AC115" i="2"/>
  <c r="AC114" i="2"/>
  <c r="AC113" i="2"/>
  <c r="AC112" i="2"/>
  <c r="AC111" i="2"/>
  <c r="AC110" i="2"/>
  <c r="AC109" i="2"/>
  <c r="AC108" i="2"/>
  <c r="AC107" i="2"/>
  <c r="AC106" i="2"/>
  <c r="AC105" i="2"/>
  <c r="AC104" i="2"/>
  <c r="AC103" i="2"/>
  <c r="AC102" i="2"/>
  <c r="AC101" i="2"/>
  <c r="AC100" i="2"/>
  <c r="AC99" i="2"/>
  <c r="AC98" i="2"/>
  <c r="AC97" i="2"/>
  <c r="AC96" i="2"/>
  <c r="AC95" i="2"/>
  <c r="AC94" i="2"/>
  <c r="AC93" i="2"/>
  <c r="AC92" i="2"/>
  <c r="AC91" i="2"/>
  <c r="AC90" i="2"/>
  <c r="AC89" i="2"/>
  <c r="AC88" i="2"/>
  <c r="AC87" i="2"/>
  <c r="AC86" i="2"/>
  <c r="AC85" i="2"/>
  <c r="AC84" i="2"/>
  <c r="AC83" i="2"/>
  <c r="AC82" i="2"/>
  <c r="AC81" i="2"/>
  <c r="AC80" i="2"/>
  <c r="AC79" i="2"/>
  <c r="AC78" i="2"/>
  <c r="AC77" i="2"/>
  <c r="AC76" i="2"/>
  <c r="AC75" i="2"/>
  <c r="AC74" i="2"/>
  <c r="AC73" i="2"/>
  <c r="AC72" i="2"/>
  <c r="AC71" i="2"/>
  <c r="AC70" i="2"/>
  <c r="AC69" i="2"/>
  <c r="AC68" i="2"/>
  <c r="AC67" i="2"/>
  <c r="AC66" i="2"/>
  <c r="AC65" i="2"/>
  <c r="AC64" i="2"/>
  <c r="AC63" i="2"/>
  <c r="AC62" i="2"/>
  <c r="AC61" i="2"/>
  <c r="AC60" i="2"/>
  <c r="AC59" i="2"/>
  <c r="AC58" i="2"/>
  <c r="AC57" i="2"/>
  <c r="AC56" i="2"/>
  <c r="AC55" i="2"/>
  <c r="AC54" i="2"/>
  <c r="AC53" i="2"/>
  <c r="AC52" i="2"/>
  <c r="AC51" i="2"/>
  <c r="AC50" i="2"/>
  <c r="AC49" i="2"/>
  <c r="AC48" i="2"/>
  <c r="AC47" i="2"/>
  <c r="AC46" i="2"/>
  <c r="AC45" i="2"/>
  <c r="AC44" i="2"/>
  <c r="AC43" i="2"/>
  <c r="AC42" i="2"/>
  <c r="AC41" i="2"/>
  <c r="AC40" i="2"/>
  <c r="AC39" i="2"/>
  <c r="AC38" i="2"/>
  <c r="AC37" i="2"/>
  <c r="AC36" i="2"/>
  <c r="AC35" i="2"/>
  <c r="AC34" i="2"/>
  <c r="AC33" i="2"/>
  <c r="AC32" i="2"/>
  <c r="AC31" i="2"/>
  <c r="AC30" i="2"/>
  <c r="AC29" i="2"/>
  <c r="AC28" i="2"/>
  <c r="AC27" i="2"/>
  <c r="AC26" i="2"/>
  <c r="AC25" i="2"/>
  <c r="AC24" i="2"/>
  <c r="AC23" i="2"/>
  <c r="AC22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AC8" i="2"/>
  <c r="AC7" i="2"/>
  <c r="AC6" i="2"/>
  <c r="AC5" i="2"/>
  <c r="AC4" i="2"/>
  <c r="AC3" i="2"/>
  <c r="AB701" i="2"/>
  <c r="AB700" i="2"/>
  <c r="AB699" i="2"/>
  <c r="AB698" i="2"/>
  <c r="AB697" i="2"/>
  <c r="AB696" i="2"/>
  <c r="AB695" i="2"/>
  <c r="AB694" i="2"/>
  <c r="AB693" i="2"/>
  <c r="AB692" i="2"/>
  <c r="AB691" i="2"/>
  <c r="AB690" i="2"/>
  <c r="AB689" i="2"/>
  <c r="AB688" i="2"/>
  <c r="AB687" i="2"/>
  <c r="AB686" i="2"/>
  <c r="AB685" i="2"/>
  <c r="AB684" i="2"/>
  <c r="AB683" i="2"/>
  <c r="AB682" i="2"/>
  <c r="AB681" i="2"/>
  <c r="AB680" i="2"/>
  <c r="AB679" i="2"/>
  <c r="AB678" i="2"/>
  <c r="AB677" i="2"/>
  <c r="AB676" i="2"/>
  <c r="AB675" i="2"/>
  <c r="AB674" i="2"/>
  <c r="AB673" i="2"/>
  <c r="AB672" i="2"/>
  <c r="AB671" i="2"/>
  <c r="AB670" i="2"/>
  <c r="AB669" i="2"/>
  <c r="AB668" i="2"/>
  <c r="AB667" i="2"/>
  <c r="AB666" i="2"/>
  <c r="AB665" i="2"/>
  <c r="AB664" i="2"/>
  <c r="AB663" i="2"/>
  <c r="AB662" i="2"/>
  <c r="AB661" i="2"/>
  <c r="AB660" i="2"/>
  <c r="AB659" i="2"/>
  <c r="AB658" i="2"/>
  <c r="AB657" i="2"/>
  <c r="AB656" i="2"/>
  <c r="AB655" i="2"/>
  <c r="AB654" i="2"/>
  <c r="AB653" i="2"/>
  <c r="AB652" i="2"/>
  <c r="AB651" i="2"/>
  <c r="AB650" i="2"/>
  <c r="AB649" i="2"/>
  <c r="AB648" i="2"/>
  <c r="AB647" i="2"/>
  <c r="AB646" i="2"/>
  <c r="AB645" i="2"/>
  <c r="AB644" i="2"/>
  <c r="AB643" i="2"/>
  <c r="AB642" i="2"/>
  <c r="AB641" i="2"/>
  <c r="AB640" i="2"/>
  <c r="AB639" i="2"/>
  <c r="AB638" i="2"/>
  <c r="AB637" i="2"/>
  <c r="AB636" i="2"/>
  <c r="AB635" i="2"/>
  <c r="AB634" i="2"/>
  <c r="AB633" i="2"/>
  <c r="AB632" i="2"/>
  <c r="AB631" i="2"/>
  <c r="AB630" i="2"/>
  <c r="AB629" i="2"/>
  <c r="AB628" i="2"/>
  <c r="AB627" i="2"/>
  <c r="AB626" i="2"/>
  <c r="AB625" i="2"/>
  <c r="AB624" i="2"/>
  <c r="AB623" i="2"/>
  <c r="AB622" i="2"/>
  <c r="AB621" i="2"/>
  <c r="AB620" i="2"/>
  <c r="AB619" i="2"/>
  <c r="AB618" i="2"/>
  <c r="AB617" i="2"/>
  <c r="AB616" i="2"/>
  <c r="AB615" i="2"/>
  <c r="AB614" i="2"/>
  <c r="AB613" i="2"/>
  <c r="AB612" i="2"/>
  <c r="AB611" i="2"/>
  <c r="AB610" i="2"/>
  <c r="AB609" i="2"/>
  <c r="AB608" i="2"/>
  <c r="AB607" i="2"/>
  <c r="AB606" i="2"/>
  <c r="AB605" i="2"/>
  <c r="AB604" i="2"/>
  <c r="AB603" i="2"/>
  <c r="AB602" i="2"/>
  <c r="AB601" i="2"/>
  <c r="AB600" i="2"/>
  <c r="AB599" i="2"/>
  <c r="AB598" i="2"/>
  <c r="AB597" i="2"/>
  <c r="AB596" i="2"/>
  <c r="AB595" i="2"/>
  <c r="AB594" i="2"/>
  <c r="AB593" i="2"/>
  <c r="AB592" i="2"/>
  <c r="AB591" i="2"/>
  <c r="AB590" i="2"/>
  <c r="AB589" i="2"/>
  <c r="AB588" i="2"/>
  <c r="AB587" i="2"/>
  <c r="AB586" i="2"/>
  <c r="AB585" i="2"/>
  <c r="AB584" i="2"/>
  <c r="AB583" i="2"/>
  <c r="AB582" i="2"/>
  <c r="AB581" i="2"/>
  <c r="AB580" i="2"/>
  <c r="AB579" i="2"/>
  <c r="AB578" i="2"/>
  <c r="AB577" i="2"/>
  <c r="AB576" i="2"/>
  <c r="AB575" i="2"/>
  <c r="AB574" i="2"/>
  <c r="AB573" i="2"/>
  <c r="AB572" i="2"/>
  <c r="AB571" i="2"/>
  <c r="AB570" i="2"/>
  <c r="AB569" i="2"/>
  <c r="AB568" i="2"/>
  <c r="AB567" i="2"/>
  <c r="AB566" i="2"/>
  <c r="AB565" i="2"/>
  <c r="AB564" i="2"/>
  <c r="AB563" i="2"/>
  <c r="AB562" i="2"/>
  <c r="AB561" i="2"/>
  <c r="AB560" i="2"/>
  <c r="AB559" i="2"/>
  <c r="AB558" i="2"/>
  <c r="AB557" i="2"/>
  <c r="AB556" i="2"/>
  <c r="AB555" i="2"/>
  <c r="AB554" i="2"/>
  <c r="AB553" i="2"/>
  <c r="AB552" i="2"/>
  <c r="AB551" i="2"/>
  <c r="AB550" i="2"/>
  <c r="AB549" i="2"/>
  <c r="AB548" i="2"/>
  <c r="AB547" i="2"/>
  <c r="AB546" i="2"/>
  <c r="AB545" i="2"/>
  <c r="AB544" i="2"/>
  <c r="AB543" i="2"/>
  <c r="AB542" i="2"/>
  <c r="AB541" i="2"/>
  <c r="AB540" i="2"/>
  <c r="AB539" i="2"/>
  <c r="AB538" i="2"/>
  <c r="AB537" i="2"/>
  <c r="AB536" i="2"/>
  <c r="AB535" i="2"/>
  <c r="AB534" i="2"/>
  <c r="AB533" i="2"/>
  <c r="AB532" i="2"/>
  <c r="AB531" i="2"/>
  <c r="AB530" i="2"/>
  <c r="AB529" i="2"/>
  <c r="AB528" i="2"/>
  <c r="AB527" i="2"/>
  <c r="AB526" i="2"/>
  <c r="AB525" i="2"/>
  <c r="AB524" i="2"/>
  <c r="AB523" i="2"/>
  <c r="AB522" i="2"/>
  <c r="AB521" i="2"/>
  <c r="AB520" i="2"/>
  <c r="AB519" i="2"/>
  <c r="AB518" i="2"/>
  <c r="AB517" i="2"/>
  <c r="AB516" i="2"/>
  <c r="AB515" i="2"/>
  <c r="AB514" i="2"/>
  <c r="AB513" i="2"/>
  <c r="AB512" i="2"/>
  <c r="AB511" i="2"/>
  <c r="AB510" i="2"/>
  <c r="AB509" i="2"/>
  <c r="AB508" i="2"/>
  <c r="AB507" i="2"/>
  <c r="AB506" i="2"/>
  <c r="AB505" i="2"/>
  <c r="AB504" i="2"/>
  <c r="AB503" i="2"/>
  <c r="AB502" i="2"/>
  <c r="AB501" i="2"/>
  <c r="AB500" i="2"/>
  <c r="AB499" i="2"/>
  <c r="AB498" i="2"/>
  <c r="AB497" i="2"/>
  <c r="AB496" i="2"/>
  <c r="AB495" i="2"/>
  <c r="AB494" i="2"/>
  <c r="AB493" i="2"/>
  <c r="AB492" i="2"/>
  <c r="AB491" i="2"/>
  <c r="AB490" i="2"/>
  <c r="AB489" i="2"/>
  <c r="AB488" i="2"/>
  <c r="AB487" i="2"/>
  <c r="AB486" i="2"/>
  <c r="AB485" i="2"/>
  <c r="AB484" i="2"/>
  <c r="AB483" i="2"/>
  <c r="AB482" i="2"/>
  <c r="AB481" i="2"/>
  <c r="AB480" i="2"/>
  <c r="AB479" i="2"/>
  <c r="AB478" i="2"/>
  <c r="AB477" i="2"/>
  <c r="AB476" i="2"/>
  <c r="AB475" i="2"/>
  <c r="AB474" i="2"/>
  <c r="AB473" i="2"/>
  <c r="AB472" i="2"/>
  <c r="AB471" i="2"/>
  <c r="AB470" i="2"/>
  <c r="AB469" i="2"/>
  <c r="AB468" i="2"/>
  <c r="AB467" i="2"/>
  <c r="AB466" i="2"/>
  <c r="AB465" i="2"/>
  <c r="AB464" i="2"/>
  <c r="AB463" i="2"/>
  <c r="AB462" i="2"/>
  <c r="AB461" i="2"/>
  <c r="AB460" i="2"/>
  <c r="AB459" i="2"/>
  <c r="AB458" i="2"/>
  <c r="AB457" i="2"/>
  <c r="AB456" i="2"/>
  <c r="AB455" i="2"/>
  <c r="AB454" i="2"/>
  <c r="AB453" i="2"/>
  <c r="AB452" i="2"/>
  <c r="AB451" i="2"/>
  <c r="AB450" i="2"/>
  <c r="AB449" i="2"/>
  <c r="AB448" i="2"/>
  <c r="AB447" i="2"/>
  <c r="AB446" i="2"/>
  <c r="AB445" i="2"/>
  <c r="AB444" i="2"/>
  <c r="AB443" i="2"/>
  <c r="AB442" i="2"/>
  <c r="AB441" i="2"/>
  <c r="AB440" i="2"/>
  <c r="AB439" i="2"/>
  <c r="AB438" i="2"/>
  <c r="AB437" i="2"/>
  <c r="AB436" i="2"/>
  <c r="AB435" i="2"/>
  <c r="AB434" i="2"/>
  <c r="AB433" i="2"/>
  <c r="AB432" i="2"/>
  <c r="AB431" i="2"/>
  <c r="AB430" i="2"/>
  <c r="AB429" i="2"/>
  <c r="AB428" i="2"/>
  <c r="AB427" i="2"/>
  <c r="AB426" i="2"/>
  <c r="AB425" i="2"/>
  <c r="AB424" i="2"/>
  <c r="AB423" i="2"/>
  <c r="AB422" i="2"/>
  <c r="AB421" i="2"/>
  <c r="AB420" i="2"/>
  <c r="AB419" i="2"/>
  <c r="AB418" i="2"/>
  <c r="AB417" i="2"/>
  <c r="AB416" i="2"/>
  <c r="AB415" i="2"/>
  <c r="AB414" i="2"/>
  <c r="AB413" i="2"/>
  <c r="AB412" i="2"/>
  <c r="AB411" i="2"/>
  <c r="AB410" i="2"/>
  <c r="AB409" i="2"/>
  <c r="AB408" i="2"/>
  <c r="AB407" i="2"/>
  <c r="AB406" i="2"/>
  <c r="AB405" i="2"/>
  <c r="AB404" i="2"/>
  <c r="AB403" i="2"/>
  <c r="AB402" i="2"/>
  <c r="AB401" i="2"/>
  <c r="AB400" i="2"/>
  <c r="AB399" i="2"/>
  <c r="AB398" i="2"/>
  <c r="AB397" i="2"/>
  <c r="AB396" i="2"/>
  <c r="AB395" i="2"/>
  <c r="AB394" i="2"/>
  <c r="AB393" i="2"/>
  <c r="AB392" i="2"/>
  <c r="AB391" i="2"/>
  <c r="AB390" i="2"/>
  <c r="AB389" i="2"/>
  <c r="AB388" i="2"/>
  <c r="AB387" i="2"/>
  <c r="AB386" i="2"/>
  <c r="AB385" i="2"/>
  <c r="AB384" i="2"/>
  <c r="AB383" i="2"/>
  <c r="AB382" i="2"/>
  <c r="AB381" i="2"/>
  <c r="AB380" i="2"/>
  <c r="AB379" i="2"/>
  <c r="AB378" i="2"/>
  <c r="AB377" i="2"/>
  <c r="AB376" i="2"/>
  <c r="AB375" i="2"/>
  <c r="AB374" i="2"/>
  <c r="AB373" i="2"/>
  <c r="AB372" i="2"/>
  <c r="AB371" i="2"/>
  <c r="AB370" i="2"/>
  <c r="AB369" i="2"/>
  <c r="AB368" i="2"/>
  <c r="AB367" i="2"/>
  <c r="AB366" i="2"/>
  <c r="AB365" i="2"/>
  <c r="AB364" i="2"/>
  <c r="AB363" i="2"/>
  <c r="AB362" i="2"/>
  <c r="AB361" i="2"/>
  <c r="AB360" i="2"/>
  <c r="AB359" i="2"/>
  <c r="AB358" i="2"/>
  <c r="AB357" i="2"/>
  <c r="AB356" i="2"/>
  <c r="AB355" i="2"/>
  <c r="AB354" i="2"/>
  <c r="AB353" i="2"/>
  <c r="AB352" i="2"/>
  <c r="AB351" i="2"/>
  <c r="AB350" i="2"/>
  <c r="AB349" i="2"/>
  <c r="AB348" i="2"/>
  <c r="AB347" i="2"/>
  <c r="AB346" i="2"/>
  <c r="AB345" i="2"/>
  <c r="AB344" i="2"/>
  <c r="AB343" i="2"/>
  <c r="AB342" i="2"/>
  <c r="AB341" i="2"/>
  <c r="AB340" i="2"/>
  <c r="AB339" i="2"/>
  <c r="AB338" i="2"/>
  <c r="AB337" i="2"/>
  <c r="AB336" i="2"/>
  <c r="AB335" i="2"/>
  <c r="AB334" i="2"/>
  <c r="AB333" i="2"/>
  <c r="AB332" i="2"/>
  <c r="AB331" i="2"/>
  <c r="AB330" i="2"/>
  <c r="AB329" i="2"/>
  <c r="AB328" i="2"/>
  <c r="AB327" i="2"/>
  <c r="AB326" i="2"/>
  <c r="AB325" i="2"/>
  <c r="AB324" i="2"/>
  <c r="AB323" i="2"/>
  <c r="AB322" i="2"/>
  <c r="AB321" i="2"/>
  <c r="AB320" i="2"/>
  <c r="AB319" i="2"/>
  <c r="AB318" i="2"/>
  <c r="AB317" i="2"/>
  <c r="AB316" i="2"/>
  <c r="AB315" i="2"/>
  <c r="AB314" i="2"/>
  <c r="AB313" i="2"/>
  <c r="AB312" i="2"/>
  <c r="AB311" i="2"/>
  <c r="AB310" i="2"/>
  <c r="AB309" i="2"/>
  <c r="AB308" i="2"/>
  <c r="AB307" i="2"/>
  <c r="AB306" i="2"/>
  <c r="AB305" i="2"/>
  <c r="AB304" i="2"/>
  <c r="AB303" i="2"/>
  <c r="AB302" i="2"/>
  <c r="AB301" i="2"/>
  <c r="AB300" i="2"/>
  <c r="AB299" i="2"/>
  <c r="AB298" i="2"/>
  <c r="AB297" i="2"/>
  <c r="AB296" i="2"/>
  <c r="AB295" i="2"/>
  <c r="AB294" i="2"/>
  <c r="AB293" i="2"/>
  <c r="AB292" i="2"/>
  <c r="AB291" i="2"/>
  <c r="AB290" i="2"/>
  <c r="AB289" i="2"/>
  <c r="AB288" i="2"/>
  <c r="AB287" i="2"/>
  <c r="AB286" i="2"/>
  <c r="AB285" i="2"/>
  <c r="AB284" i="2"/>
  <c r="AB283" i="2"/>
  <c r="AB282" i="2"/>
  <c r="AB281" i="2"/>
  <c r="AB280" i="2"/>
  <c r="AB279" i="2"/>
  <c r="AB278" i="2"/>
  <c r="AB277" i="2"/>
  <c r="AB276" i="2"/>
  <c r="AB275" i="2"/>
  <c r="AB274" i="2"/>
  <c r="AB273" i="2"/>
  <c r="AB272" i="2"/>
  <c r="AB271" i="2"/>
  <c r="AB270" i="2"/>
  <c r="AB269" i="2"/>
  <c r="AB268" i="2"/>
  <c r="AB267" i="2"/>
  <c r="AB266" i="2"/>
  <c r="AB265" i="2"/>
  <c r="AB264" i="2"/>
  <c r="AB263" i="2"/>
  <c r="AB262" i="2"/>
  <c r="AB261" i="2"/>
  <c r="AB260" i="2"/>
  <c r="AB259" i="2"/>
  <c r="AB258" i="2"/>
  <c r="AB257" i="2"/>
  <c r="AB256" i="2"/>
  <c r="AB255" i="2"/>
  <c r="AB254" i="2"/>
  <c r="AB253" i="2"/>
  <c r="AB252" i="2"/>
  <c r="AB251" i="2"/>
  <c r="AB250" i="2"/>
  <c r="AB249" i="2"/>
  <c r="AB248" i="2"/>
  <c r="AB247" i="2"/>
  <c r="AB246" i="2"/>
  <c r="AB245" i="2"/>
  <c r="AB244" i="2"/>
  <c r="AB243" i="2"/>
  <c r="AB242" i="2"/>
  <c r="AB241" i="2"/>
  <c r="AB240" i="2"/>
  <c r="AB239" i="2"/>
  <c r="AB238" i="2"/>
  <c r="AB237" i="2"/>
  <c r="AB236" i="2"/>
  <c r="AB235" i="2"/>
  <c r="AB234" i="2"/>
  <c r="AB233" i="2"/>
  <c r="AB232" i="2"/>
  <c r="AB231" i="2"/>
  <c r="AB230" i="2"/>
  <c r="AB229" i="2"/>
  <c r="AB228" i="2"/>
  <c r="AB227" i="2"/>
  <c r="AB226" i="2"/>
  <c r="AB225" i="2"/>
  <c r="AB224" i="2"/>
  <c r="AB223" i="2"/>
  <c r="AB222" i="2"/>
  <c r="AB221" i="2"/>
  <c r="AB220" i="2"/>
  <c r="AB219" i="2"/>
  <c r="AB218" i="2"/>
  <c r="AB217" i="2"/>
  <c r="AB216" i="2"/>
  <c r="AB215" i="2"/>
  <c r="AB214" i="2"/>
  <c r="AB213" i="2"/>
  <c r="AB212" i="2"/>
  <c r="AB211" i="2"/>
  <c r="AB210" i="2"/>
  <c r="AB209" i="2"/>
  <c r="AB208" i="2"/>
  <c r="AB207" i="2"/>
  <c r="AB206" i="2"/>
  <c r="AB205" i="2"/>
  <c r="AB204" i="2"/>
  <c r="AB203" i="2"/>
  <c r="AB202" i="2"/>
  <c r="AB201" i="2"/>
  <c r="AB200" i="2"/>
  <c r="AB199" i="2"/>
  <c r="AB198" i="2"/>
  <c r="AB197" i="2"/>
  <c r="AB196" i="2"/>
  <c r="AB195" i="2"/>
  <c r="AB194" i="2"/>
  <c r="AB193" i="2"/>
  <c r="AB192" i="2"/>
  <c r="AB191" i="2"/>
  <c r="AB190" i="2"/>
  <c r="AB189" i="2"/>
  <c r="AB188" i="2"/>
  <c r="AB187" i="2"/>
  <c r="AB186" i="2"/>
  <c r="AB185" i="2"/>
  <c r="AB184" i="2"/>
  <c r="AB183" i="2"/>
  <c r="AB182" i="2"/>
  <c r="AB181" i="2"/>
  <c r="AB180" i="2"/>
  <c r="AB179" i="2"/>
  <c r="AB178" i="2"/>
  <c r="AB177" i="2"/>
  <c r="AB176" i="2"/>
  <c r="AB175" i="2"/>
  <c r="AB174" i="2"/>
  <c r="AB173" i="2"/>
  <c r="AB172" i="2"/>
  <c r="AB171" i="2"/>
  <c r="AB170" i="2"/>
  <c r="AB169" i="2"/>
  <c r="AB168" i="2"/>
  <c r="AB167" i="2"/>
  <c r="AB166" i="2"/>
  <c r="AB165" i="2"/>
  <c r="AB164" i="2"/>
  <c r="AB163" i="2"/>
  <c r="AB162" i="2"/>
  <c r="AB161" i="2"/>
  <c r="AB160" i="2"/>
  <c r="AB159" i="2"/>
  <c r="AB158" i="2"/>
  <c r="AB157" i="2"/>
  <c r="AB156" i="2"/>
  <c r="AB155" i="2"/>
  <c r="AB154" i="2"/>
  <c r="AB153" i="2"/>
  <c r="AB152" i="2"/>
  <c r="AB151" i="2"/>
  <c r="AB150" i="2"/>
  <c r="AB149" i="2"/>
  <c r="AB148" i="2"/>
  <c r="AB147" i="2"/>
  <c r="AB146" i="2"/>
  <c r="AB145" i="2"/>
  <c r="AB144" i="2"/>
  <c r="AB143" i="2"/>
  <c r="AB142" i="2"/>
  <c r="AB141" i="2"/>
  <c r="AB140" i="2"/>
  <c r="AB139" i="2"/>
  <c r="AB138" i="2"/>
  <c r="AB137" i="2"/>
  <c r="AB136" i="2"/>
  <c r="AB135" i="2"/>
  <c r="AB134" i="2"/>
  <c r="AB133" i="2"/>
  <c r="AB132" i="2"/>
  <c r="AB131" i="2"/>
  <c r="AB130" i="2"/>
  <c r="AB129" i="2"/>
  <c r="AB128" i="2"/>
  <c r="AB127" i="2"/>
  <c r="AB126" i="2"/>
  <c r="AB125" i="2"/>
  <c r="AB124" i="2"/>
  <c r="AB123" i="2"/>
  <c r="AB122" i="2"/>
  <c r="AB121" i="2"/>
  <c r="AB120" i="2"/>
  <c r="AB119" i="2"/>
  <c r="AB118" i="2"/>
  <c r="AB117" i="2"/>
  <c r="AB116" i="2"/>
  <c r="AB115" i="2"/>
  <c r="AB114" i="2"/>
  <c r="AB113" i="2"/>
  <c r="AB112" i="2"/>
  <c r="AB111" i="2"/>
  <c r="AB110" i="2"/>
  <c r="AB109" i="2"/>
  <c r="AB108" i="2"/>
  <c r="AB107" i="2"/>
  <c r="AB106" i="2"/>
  <c r="AB105" i="2"/>
  <c r="AB104" i="2"/>
  <c r="AB103" i="2"/>
  <c r="AB102" i="2"/>
  <c r="AB101" i="2"/>
  <c r="AB100" i="2"/>
  <c r="AB99" i="2"/>
  <c r="AB98" i="2"/>
  <c r="AB97" i="2"/>
  <c r="AB96" i="2"/>
  <c r="AB95" i="2"/>
  <c r="AB94" i="2"/>
  <c r="AB93" i="2"/>
  <c r="AB92" i="2"/>
  <c r="AB91" i="2"/>
  <c r="AB90" i="2"/>
  <c r="AB89" i="2"/>
  <c r="AB88" i="2"/>
  <c r="AB87" i="2"/>
  <c r="AB86" i="2"/>
  <c r="AB85" i="2"/>
  <c r="AB84" i="2"/>
  <c r="AB83" i="2"/>
  <c r="AB82" i="2"/>
  <c r="AB81" i="2"/>
  <c r="AB80" i="2"/>
  <c r="AB79" i="2"/>
  <c r="AB78" i="2"/>
  <c r="AB77" i="2"/>
  <c r="AB76" i="2"/>
  <c r="AB75" i="2"/>
  <c r="AB74" i="2"/>
  <c r="AB73" i="2"/>
  <c r="AB72" i="2"/>
  <c r="AB71" i="2"/>
  <c r="AB70" i="2"/>
  <c r="AB69" i="2"/>
  <c r="AB68" i="2"/>
  <c r="AB67" i="2"/>
  <c r="AB66" i="2"/>
  <c r="AB65" i="2"/>
  <c r="AB64" i="2"/>
  <c r="AB63" i="2"/>
  <c r="AB62" i="2"/>
  <c r="AB61" i="2"/>
  <c r="AB60" i="2"/>
  <c r="AB59" i="2"/>
  <c r="AB58" i="2"/>
  <c r="AB57" i="2"/>
  <c r="AB56" i="2"/>
  <c r="AB55" i="2"/>
  <c r="AB54" i="2"/>
  <c r="AB53" i="2"/>
  <c r="AB52" i="2"/>
  <c r="AB51" i="2"/>
  <c r="AB50" i="2"/>
  <c r="AB49" i="2"/>
  <c r="AB48" i="2"/>
  <c r="AB47" i="2"/>
  <c r="AB46" i="2"/>
  <c r="AB45" i="2"/>
  <c r="AB44" i="2"/>
  <c r="AB43" i="2"/>
  <c r="AB42" i="2"/>
  <c r="AB41" i="2"/>
  <c r="AB40" i="2"/>
  <c r="AB39" i="2"/>
  <c r="AB38" i="2"/>
  <c r="AB37" i="2"/>
  <c r="AB36" i="2"/>
  <c r="AB3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AB4" i="2"/>
  <c r="AB3" i="2"/>
  <c r="AA701" i="2"/>
  <c r="AA700" i="2"/>
  <c r="AA699" i="2"/>
  <c r="AA698" i="2"/>
  <c r="AA697" i="2"/>
  <c r="AA696" i="2"/>
  <c r="AA695" i="2"/>
  <c r="AA694" i="2"/>
  <c r="AA693" i="2"/>
  <c r="AA692" i="2"/>
  <c r="AA691" i="2"/>
  <c r="AA690" i="2"/>
  <c r="AA689" i="2"/>
  <c r="AA688" i="2"/>
  <c r="AA687" i="2"/>
  <c r="AA686" i="2"/>
  <c r="AA685" i="2"/>
  <c r="AA684" i="2"/>
  <c r="AA683" i="2"/>
  <c r="AA682" i="2"/>
  <c r="AA681" i="2"/>
  <c r="AA680" i="2"/>
  <c r="AA679" i="2"/>
  <c r="AA678" i="2"/>
  <c r="AA677" i="2"/>
  <c r="AA676" i="2"/>
  <c r="AA675" i="2"/>
  <c r="AA674" i="2"/>
  <c r="AA673" i="2"/>
  <c r="AA672" i="2"/>
  <c r="AA671" i="2"/>
  <c r="AA670" i="2"/>
  <c r="AA669" i="2"/>
  <c r="AA668" i="2"/>
  <c r="AA667" i="2"/>
  <c r="AA666" i="2"/>
  <c r="AA665" i="2"/>
  <c r="AA664" i="2"/>
  <c r="AA663" i="2"/>
  <c r="AA662" i="2"/>
  <c r="AA661" i="2"/>
  <c r="AA660" i="2"/>
  <c r="AA659" i="2"/>
  <c r="AA658" i="2"/>
  <c r="AA657" i="2"/>
  <c r="AA656" i="2"/>
  <c r="AA655" i="2"/>
  <c r="AA654" i="2"/>
  <c r="AA653" i="2"/>
  <c r="AA652" i="2"/>
  <c r="AA651" i="2"/>
  <c r="AA650" i="2"/>
  <c r="AA649" i="2"/>
  <c r="AA648" i="2"/>
  <c r="AA647" i="2"/>
  <c r="AA646" i="2"/>
  <c r="AA645" i="2"/>
  <c r="AA644" i="2"/>
  <c r="AA643" i="2"/>
  <c r="AA642" i="2"/>
  <c r="AA641" i="2"/>
  <c r="AA640" i="2"/>
  <c r="AA639" i="2"/>
  <c r="AA638" i="2"/>
  <c r="AA637" i="2"/>
  <c r="AA636" i="2"/>
  <c r="AA635" i="2"/>
  <c r="AA634" i="2"/>
  <c r="AA633" i="2"/>
  <c r="AA632" i="2"/>
  <c r="AA631" i="2"/>
  <c r="AA630" i="2"/>
  <c r="AA629" i="2"/>
  <c r="AA628" i="2"/>
  <c r="AA627" i="2"/>
  <c r="AA626" i="2"/>
  <c r="AA625" i="2"/>
  <c r="AA624" i="2"/>
  <c r="AA623" i="2"/>
  <c r="AA622" i="2"/>
  <c r="AA621" i="2"/>
  <c r="AA620" i="2"/>
  <c r="AA619" i="2"/>
  <c r="AA618" i="2"/>
  <c r="AA617" i="2"/>
  <c r="AA616" i="2"/>
  <c r="AA615" i="2"/>
  <c r="AA614" i="2"/>
  <c r="AA613" i="2"/>
  <c r="AA612" i="2"/>
  <c r="AA611" i="2"/>
  <c r="AA610" i="2"/>
  <c r="AA609" i="2"/>
  <c r="AA608" i="2"/>
  <c r="AA607" i="2"/>
  <c r="AA606" i="2"/>
  <c r="AA605" i="2"/>
  <c r="AA604" i="2"/>
  <c r="AA603" i="2"/>
  <c r="AA602" i="2"/>
  <c r="AA601" i="2"/>
  <c r="AA600" i="2"/>
  <c r="AA599" i="2"/>
  <c r="AA598" i="2"/>
  <c r="AA597" i="2"/>
  <c r="AA596" i="2"/>
  <c r="AA595" i="2"/>
  <c r="AA594" i="2"/>
  <c r="AA593" i="2"/>
  <c r="AA592" i="2"/>
  <c r="AA591" i="2"/>
  <c r="AA590" i="2"/>
  <c r="AA589" i="2"/>
  <c r="AA588" i="2"/>
  <c r="AA587" i="2"/>
  <c r="AA586" i="2"/>
  <c r="AA585" i="2"/>
  <c r="AA584" i="2"/>
  <c r="AA583" i="2"/>
  <c r="AA582" i="2"/>
  <c r="AA581" i="2"/>
  <c r="AA580" i="2"/>
  <c r="AA579" i="2"/>
  <c r="AA578" i="2"/>
  <c r="AA577" i="2"/>
  <c r="AA576" i="2"/>
  <c r="AA575" i="2"/>
  <c r="AA574" i="2"/>
  <c r="AA573" i="2"/>
  <c r="AA572" i="2"/>
  <c r="AA571" i="2"/>
  <c r="AA570" i="2"/>
  <c r="AA569" i="2"/>
  <c r="AA568" i="2"/>
  <c r="AA567" i="2"/>
  <c r="AA566" i="2"/>
  <c r="AA565" i="2"/>
  <c r="AA564" i="2"/>
  <c r="AA563" i="2"/>
  <c r="AA562" i="2"/>
  <c r="AA561" i="2"/>
  <c r="AA560" i="2"/>
  <c r="AA559" i="2"/>
  <c r="AA558" i="2"/>
  <c r="AA557" i="2"/>
  <c r="AA556" i="2"/>
  <c r="AA555" i="2"/>
  <c r="AA554" i="2"/>
  <c r="AA553" i="2"/>
  <c r="AA552" i="2"/>
  <c r="AA551" i="2"/>
  <c r="AA550" i="2"/>
  <c r="AA549" i="2"/>
  <c r="AA548" i="2"/>
  <c r="AA547" i="2"/>
  <c r="AA546" i="2"/>
  <c r="AA545" i="2"/>
  <c r="AA544" i="2"/>
  <c r="AA543" i="2"/>
  <c r="AA542" i="2"/>
  <c r="AA541" i="2"/>
  <c r="AA540" i="2"/>
  <c r="AA539" i="2"/>
  <c r="AA538" i="2"/>
  <c r="AA537" i="2"/>
  <c r="AA536" i="2"/>
  <c r="AA535" i="2"/>
  <c r="AA534" i="2"/>
  <c r="AA533" i="2"/>
  <c r="AA532" i="2"/>
  <c r="AA531" i="2"/>
  <c r="AA530" i="2"/>
  <c r="AA529" i="2"/>
  <c r="AA528" i="2"/>
  <c r="AA527" i="2"/>
  <c r="AA526" i="2"/>
  <c r="AA525" i="2"/>
  <c r="AA524" i="2"/>
  <c r="AA523" i="2"/>
  <c r="AA522" i="2"/>
  <c r="AA521" i="2"/>
  <c r="AA520" i="2"/>
  <c r="AA519" i="2"/>
  <c r="AA518" i="2"/>
  <c r="AA517" i="2"/>
  <c r="AA516" i="2"/>
  <c r="AA515" i="2"/>
  <c r="AA514" i="2"/>
  <c r="AA513" i="2"/>
  <c r="AA512" i="2"/>
  <c r="AA511" i="2"/>
  <c r="AA510" i="2"/>
  <c r="AA509" i="2"/>
  <c r="AA508" i="2"/>
  <c r="AA507" i="2"/>
  <c r="AA506" i="2"/>
  <c r="AA505" i="2"/>
  <c r="AA504" i="2"/>
  <c r="AA503" i="2"/>
  <c r="AA502" i="2"/>
  <c r="AA501" i="2"/>
  <c r="AA500" i="2"/>
  <c r="AA499" i="2"/>
  <c r="AA498" i="2"/>
  <c r="AA497" i="2"/>
  <c r="AA496" i="2"/>
  <c r="AA495" i="2"/>
  <c r="AA494" i="2"/>
  <c r="AA493" i="2"/>
  <c r="AA492" i="2"/>
  <c r="AA491" i="2"/>
  <c r="AA490" i="2"/>
  <c r="AA489" i="2"/>
  <c r="AA488" i="2"/>
  <c r="AA487" i="2"/>
  <c r="AA486" i="2"/>
  <c r="AA485" i="2"/>
  <c r="AA484" i="2"/>
  <c r="AA483" i="2"/>
  <c r="AA482" i="2"/>
  <c r="AA481" i="2"/>
  <c r="AA480" i="2"/>
  <c r="AA479" i="2"/>
  <c r="AA478" i="2"/>
  <c r="AA477" i="2"/>
  <c r="AA476" i="2"/>
  <c r="AA475" i="2"/>
  <c r="AA474" i="2"/>
  <c r="AA473" i="2"/>
  <c r="AA472" i="2"/>
  <c r="AA471" i="2"/>
  <c r="AA470" i="2"/>
  <c r="AA469" i="2"/>
  <c r="AA468" i="2"/>
  <c r="AA467" i="2"/>
  <c r="AA466" i="2"/>
  <c r="AA465" i="2"/>
  <c r="AA464" i="2"/>
  <c r="AA463" i="2"/>
  <c r="AA462" i="2"/>
  <c r="AA461" i="2"/>
  <c r="AA460" i="2"/>
  <c r="AA459" i="2"/>
  <c r="AA458" i="2"/>
  <c r="AA457" i="2"/>
  <c r="AA456" i="2"/>
  <c r="AA455" i="2"/>
  <c r="AA454" i="2"/>
  <c r="AA453" i="2"/>
  <c r="AA452" i="2"/>
  <c r="AA451" i="2"/>
  <c r="AA450" i="2"/>
  <c r="AA449" i="2"/>
  <c r="AA448" i="2"/>
  <c r="AA447" i="2"/>
  <c r="AA446" i="2"/>
  <c r="AA445" i="2"/>
  <c r="AA444" i="2"/>
  <c r="AA443" i="2"/>
  <c r="AA442" i="2"/>
  <c r="AA441" i="2"/>
  <c r="AA440" i="2"/>
  <c r="AA439" i="2"/>
  <c r="AA438" i="2"/>
  <c r="AA437" i="2"/>
  <c r="AA436" i="2"/>
  <c r="AA435" i="2"/>
  <c r="AA434" i="2"/>
  <c r="AA433" i="2"/>
  <c r="AA432" i="2"/>
  <c r="AA431" i="2"/>
  <c r="AA430" i="2"/>
  <c r="AA429" i="2"/>
  <c r="AA428" i="2"/>
  <c r="AA427" i="2"/>
  <c r="AA426" i="2"/>
  <c r="AA425" i="2"/>
  <c r="AA424" i="2"/>
  <c r="AA423" i="2"/>
  <c r="AA422" i="2"/>
  <c r="AA421" i="2"/>
  <c r="AA420" i="2"/>
  <c r="AA419" i="2"/>
  <c r="AA418" i="2"/>
  <c r="AA417" i="2"/>
  <c r="AA416" i="2"/>
  <c r="AA415" i="2"/>
  <c r="AA414" i="2"/>
  <c r="AA413" i="2"/>
  <c r="AA412" i="2"/>
  <c r="AA411" i="2"/>
  <c r="AA410" i="2"/>
  <c r="AA409" i="2"/>
  <c r="AA408" i="2"/>
  <c r="AA407" i="2"/>
  <c r="AA406" i="2"/>
  <c r="AA405" i="2"/>
  <c r="AA404" i="2"/>
  <c r="AA403" i="2"/>
  <c r="AA402" i="2"/>
  <c r="AA401" i="2"/>
  <c r="AA400" i="2"/>
  <c r="AA399" i="2"/>
  <c r="AA398" i="2"/>
  <c r="AA397" i="2"/>
  <c r="AA396" i="2"/>
  <c r="AA395" i="2"/>
  <c r="AA394" i="2"/>
  <c r="AA393" i="2"/>
  <c r="AA392" i="2"/>
  <c r="AA391" i="2"/>
  <c r="AA390" i="2"/>
  <c r="AA389" i="2"/>
  <c r="AA388" i="2"/>
  <c r="AA387" i="2"/>
  <c r="AA386" i="2"/>
  <c r="AA385" i="2"/>
  <c r="AA384" i="2"/>
  <c r="AA383" i="2"/>
  <c r="AA382" i="2"/>
  <c r="AA381" i="2"/>
  <c r="AA380" i="2"/>
  <c r="AA379" i="2"/>
  <c r="AA378" i="2"/>
  <c r="AA377" i="2"/>
  <c r="AA376" i="2"/>
  <c r="AA375" i="2"/>
  <c r="AA374" i="2"/>
  <c r="AA373" i="2"/>
  <c r="AA372" i="2"/>
  <c r="AA371" i="2"/>
  <c r="AA370" i="2"/>
  <c r="AA369" i="2"/>
  <c r="AA368" i="2"/>
  <c r="AA367" i="2"/>
  <c r="AA366" i="2"/>
  <c r="AA365" i="2"/>
  <c r="AA364" i="2"/>
  <c r="AA363" i="2"/>
  <c r="AA362" i="2"/>
  <c r="AA361" i="2"/>
  <c r="AA360" i="2"/>
  <c r="AA359" i="2"/>
  <c r="AA358" i="2"/>
  <c r="AA357" i="2"/>
  <c r="AA356" i="2"/>
  <c r="AA355" i="2"/>
  <c r="AA354" i="2"/>
  <c r="AA353" i="2"/>
  <c r="AA352" i="2"/>
  <c r="AA351" i="2"/>
  <c r="AA350" i="2"/>
  <c r="AA349" i="2"/>
  <c r="AA348" i="2"/>
  <c r="AA347" i="2"/>
  <c r="AA346" i="2"/>
  <c r="AA345" i="2"/>
  <c r="AA344" i="2"/>
  <c r="AA343" i="2"/>
  <c r="AA342" i="2"/>
  <c r="AA341" i="2"/>
  <c r="AA340" i="2"/>
  <c r="AA339" i="2"/>
  <c r="AA338" i="2"/>
  <c r="AA337" i="2"/>
  <c r="AA336" i="2"/>
  <c r="AA335" i="2"/>
  <c r="AA334" i="2"/>
  <c r="AA333" i="2"/>
  <c r="AA332" i="2"/>
  <c r="AA331" i="2"/>
  <c r="AA330" i="2"/>
  <c r="AA329" i="2"/>
  <c r="AA328" i="2"/>
  <c r="AA327" i="2"/>
  <c r="AA326" i="2"/>
  <c r="AA325" i="2"/>
  <c r="AA324" i="2"/>
  <c r="AA323" i="2"/>
  <c r="AA322" i="2"/>
  <c r="AA321" i="2"/>
  <c r="AA320" i="2"/>
  <c r="AA319" i="2"/>
  <c r="AA318" i="2"/>
  <c r="AA317" i="2"/>
  <c r="AA316" i="2"/>
  <c r="AA315" i="2"/>
  <c r="AA314" i="2"/>
  <c r="AA313" i="2"/>
  <c r="AA312" i="2"/>
  <c r="AA311" i="2"/>
  <c r="AA310" i="2"/>
  <c r="AA309" i="2"/>
  <c r="AA308" i="2"/>
  <c r="AA307" i="2"/>
  <c r="AA306" i="2"/>
  <c r="AA305" i="2"/>
  <c r="AA304" i="2"/>
  <c r="AA303" i="2"/>
  <c r="AA302" i="2"/>
  <c r="AA301" i="2"/>
  <c r="AA300" i="2"/>
  <c r="AA299" i="2"/>
  <c r="AA298" i="2"/>
  <c r="AA297" i="2"/>
  <c r="AA296" i="2"/>
  <c r="AA295" i="2"/>
  <c r="AA294" i="2"/>
  <c r="AA293" i="2"/>
  <c r="AA292" i="2"/>
  <c r="AA291" i="2"/>
  <c r="AA290" i="2"/>
  <c r="AA289" i="2"/>
  <c r="AA288" i="2"/>
  <c r="AA287" i="2"/>
  <c r="AA286" i="2"/>
  <c r="AA285" i="2"/>
  <c r="AA284" i="2"/>
  <c r="AA283" i="2"/>
  <c r="AA282" i="2"/>
  <c r="AA281" i="2"/>
  <c r="AA280" i="2"/>
  <c r="AA279" i="2"/>
  <c r="AA278" i="2"/>
  <c r="AA277" i="2"/>
  <c r="AA276" i="2"/>
  <c r="AA275" i="2"/>
  <c r="AA274" i="2"/>
  <c r="AA273" i="2"/>
  <c r="AA272" i="2"/>
  <c r="AA271" i="2"/>
  <c r="AA270" i="2"/>
  <c r="AA269" i="2"/>
  <c r="AA268" i="2"/>
  <c r="AA267" i="2"/>
  <c r="AA266" i="2"/>
  <c r="AA265" i="2"/>
  <c r="AA264" i="2"/>
  <c r="AA263" i="2"/>
  <c r="AA262" i="2"/>
  <c r="AA261" i="2"/>
  <c r="AA260" i="2"/>
  <c r="AA259" i="2"/>
  <c r="AA258" i="2"/>
  <c r="AA257" i="2"/>
  <c r="AA256" i="2"/>
  <c r="AA255" i="2"/>
  <c r="AA254" i="2"/>
  <c r="AA253" i="2"/>
  <c r="AA252" i="2"/>
  <c r="AA251" i="2"/>
  <c r="AA250" i="2"/>
  <c r="AA249" i="2"/>
  <c r="AA248" i="2"/>
  <c r="AA247" i="2"/>
  <c r="AA246" i="2"/>
  <c r="AA245" i="2"/>
  <c r="AA244" i="2"/>
  <c r="AA243" i="2"/>
  <c r="AA242" i="2"/>
  <c r="AA241" i="2"/>
  <c r="AA240" i="2"/>
  <c r="AA239" i="2"/>
  <c r="AA238" i="2"/>
  <c r="AA237" i="2"/>
  <c r="AA236" i="2"/>
  <c r="AA235" i="2"/>
  <c r="AA234" i="2"/>
  <c r="AA233" i="2"/>
  <c r="AA232" i="2"/>
  <c r="AA231" i="2"/>
  <c r="AA230" i="2"/>
  <c r="AA229" i="2"/>
  <c r="AA228" i="2"/>
  <c r="AA227" i="2"/>
  <c r="AA226" i="2"/>
  <c r="AA225" i="2"/>
  <c r="AA224" i="2"/>
  <c r="AA223" i="2"/>
  <c r="AA222" i="2"/>
  <c r="AA221" i="2"/>
  <c r="AA220" i="2"/>
  <c r="AA219" i="2"/>
  <c r="AA218" i="2"/>
  <c r="AA217" i="2"/>
  <c r="AA216" i="2"/>
  <c r="AA215" i="2"/>
  <c r="AA214" i="2"/>
  <c r="AA213" i="2"/>
  <c r="AA212" i="2"/>
  <c r="AA211" i="2"/>
  <c r="AA210" i="2"/>
  <c r="AA209" i="2"/>
  <c r="AA208" i="2"/>
  <c r="AA207" i="2"/>
  <c r="AA206" i="2"/>
  <c r="AA205" i="2"/>
  <c r="AA204" i="2"/>
  <c r="AA203" i="2"/>
  <c r="AA202" i="2"/>
  <c r="AA201" i="2"/>
  <c r="AA200" i="2"/>
  <c r="AA199" i="2"/>
  <c r="AA198" i="2"/>
  <c r="AA197" i="2"/>
  <c r="AA196" i="2"/>
  <c r="AA195" i="2"/>
  <c r="AA194" i="2"/>
  <c r="AA193" i="2"/>
  <c r="AA192" i="2"/>
  <c r="AA191" i="2"/>
  <c r="AA190" i="2"/>
  <c r="AA189" i="2"/>
  <c r="AA188" i="2"/>
  <c r="AA187" i="2"/>
  <c r="AA186" i="2"/>
  <c r="AA185" i="2"/>
  <c r="AA184" i="2"/>
  <c r="AA183" i="2"/>
  <c r="AA182" i="2"/>
  <c r="AA181" i="2"/>
  <c r="AA180" i="2"/>
  <c r="AA179" i="2"/>
  <c r="AA178" i="2"/>
  <c r="AA177" i="2"/>
  <c r="AA176" i="2"/>
  <c r="AA175" i="2"/>
  <c r="AA174" i="2"/>
  <c r="AA173" i="2"/>
  <c r="AA172" i="2"/>
  <c r="AA171" i="2"/>
  <c r="AA170" i="2"/>
  <c r="AA169" i="2"/>
  <c r="AA168" i="2"/>
  <c r="AA167" i="2"/>
  <c r="AA166" i="2"/>
  <c r="AA165" i="2"/>
  <c r="AA164" i="2"/>
  <c r="AA163" i="2"/>
  <c r="AA162" i="2"/>
  <c r="AA161" i="2"/>
  <c r="AA160" i="2"/>
  <c r="AA159" i="2"/>
  <c r="AA158" i="2"/>
  <c r="AA157" i="2"/>
  <c r="AA156" i="2"/>
  <c r="AA155" i="2"/>
  <c r="AA154" i="2"/>
  <c r="AA153" i="2"/>
  <c r="AA152" i="2"/>
  <c r="AA151" i="2"/>
  <c r="AA150" i="2"/>
  <c r="AA149" i="2"/>
  <c r="AA148" i="2"/>
  <c r="AA147" i="2"/>
  <c r="AA146" i="2"/>
  <c r="AA145" i="2"/>
  <c r="AA144" i="2"/>
  <c r="AA143" i="2"/>
  <c r="AA142" i="2"/>
  <c r="AA141" i="2"/>
  <c r="AA140" i="2"/>
  <c r="AA139" i="2"/>
  <c r="AA138" i="2"/>
  <c r="AA137" i="2"/>
  <c r="AA136" i="2"/>
  <c r="AA135" i="2"/>
  <c r="AA134" i="2"/>
  <c r="AA133" i="2"/>
  <c r="AA132" i="2"/>
  <c r="AA131" i="2"/>
  <c r="AA130" i="2"/>
  <c r="AA129" i="2"/>
  <c r="AA128" i="2"/>
  <c r="AA127" i="2"/>
  <c r="AA126" i="2"/>
  <c r="AA125" i="2"/>
  <c r="AA124" i="2"/>
  <c r="AA123" i="2"/>
  <c r="AA122" i="2"/>
  <c r="AA121" i="2"/>
  <c r="AA120" i="2"/>
  <c r="AA119" i="2"/>
  <c r="AA118" i="2"/>
  <c r="AA117" i="2"/>
  <c r="AA116" i="2"/>
  <c r="AA115" i="2"/>
  <c r="AA114" i="2"/>
  <c r="AA113" i="2"/>
  <c r="AA112" i="2"/>
  <c r="AA111" i="2"/>
  <c r="AA110" i="2"/>
  <c r="AA109" i="2"/>
  <c r="AA108" i="2"/>
  <c r="AA107" i="2"/>
  <c r="AA106" i="2"/>
  <c r="AA105" i="2"/>
  <c r="AA104" i="2"/>
  <c r="AA103" i="2"/>
  <c r="AA102" i="2"/>
  <c r="AA101" i="2"/>
  <c r="AA100" i="2"/>
  <c r="AA99" i="2"/>
  <c r="AA98" i="2"/>
  <c r="AA97" i="2"/>
  <c r="AA96" i="2"/>
  <c r="AA95" i="2"/>
  <c r="AA94" i="2"/>
  <c r="AA93" i="2"/>
  <c r="AA92" i="2"/>
  <c r="AA91" i="2"/>
  <c r="AA90" i="2"/>
  <c r="AA89" i="2"/>
  <c r="AA88" i="2"/>
  <c r="AA87" i="2"/>
  <c r="AA86" i="2"/>
  <c r="AA85" i="2"/>
  <c r="AA84" i="2"/>
  <c r="AA83" i="2"/>
  <c r="AA82" i="2"/>
  <c r="AA81" i="2"/>
  <c r="AA80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AA65" i="2"/>
  <c r="AA64" i="2"/>
  <c r="AA63" i="2"/>
  <c r="AA62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AA3" i="2"/>
  <c r="Z701" i="2"/>
  <c r="Z700" i="2"/>
  <c r="Z699" i="2"/>
  <c r="Z698" i="2"/>
  <c r="Z697" i="2"/>
  <c r="Z696" i="2"/>
  <c r="Z695" i="2"/>
  <c r="Z694" i="2"/>
  <c r="Z693" i="2"/>
  <c r="Z692" i="2"/>
  <c r="Z691" i="2"/>
  <c r="Z690" i="2"/>
  <c r="Z689" i="2"/>
  <c r="Z688" i="2"/>
  <c r="Z687" i="2"/>
  <c r="Z686" i="2"/>
  <c r="Z685" i="2"/>
  <c r="Z684" i="2"/>
  <c r="Z683" i="2"/>
  <c r="Z682" i="2"/>
  <c r="Z681" i="2"/>
  <c r="Z680" i="2"/>
  <c r="Z679" i="2"/>
  <c r="Z678" i="2"/>
  <c r="Z677" i="2"/>
  <c r="Z676" i="2"/>
  <c r="Z675" i="2"/>
  <c r="Z674" i="2"/>
  <c r="Z673" i="2"/>
  <c r="Z672" i="2"/>
  <c r="Z671" i="2"/>
  <c r="Z670" i="2"/>
  <c r="Z669" i="2"/>
  <c r="Z668" i="2"/>
  <c r="Z667" i="2"/>
  <c r="Z666" i="2"/>
  <c r="Z665" i="2"/>
  <c r="Z664" i="2"/>
  <c r="Z663" i="2"/>
  <c r="Z662" i="2"/>
  <c r="Z661" i="2"/>
  <c r="Z660" i="2"/>
  <c r="Z659" i="2"/>
  <c r="Z658" i="2"/>
  <c r="Z657" i="2"/>
  <c r="Z656" i="2"/>
  <c r="Z655" i="2"/>
  <c r="Z654" i="2"/>
  <c r="Z653" i="2"/>
  <c r="Z652" i="2"/>
  <c r="Z651" i="2"/>
  <c r="Z650" i="2"/>
  <c r="Z649" i="2"/>
  <c r="Z648" i="2"/>
  <c r="Z647" i="2"/>
  <c r="Z646" i="2"/>
  <c r="Z645" i="2"/>
  <c r="Z644" i="2"/>
  <c r="Z643" i="2"/>
  <c r="Z642" i="2"/>
  <c r="Z641" i="2"/>
  <c r="Z640" i="2"/>
  <c r="Z639" i="2"/>
  <c r="Z638" i="2"/>
  <c r="Z637" i="2"/>
  <c r="Z636" i="2"/>
  <c r="Z635" i="2"/>
  <c r="Z634" i="2"/>
  <c r="Z633" i="2"/>
  <c r="Z632" i="2"/>
  <c r="Z631" i="2"/>
  <c r="Z630" i="2"/>
  <c r="Z629" i="2"/>
  <c r="Z628" i="2"/>
  <c r="Z627" i="2"/>
  <c r="Z626" i="2"/>
  <c r="Z625" i="2"/>
  <c r="Z624" i="2"/>
  <c r="Z623" i="2"/>
  <c r="Z622" i="2"/>
  <c r="Z621" i="2"/>
  <c r="Z620" i="2"/>
  <c r="Z619" i="2"/>
  <c r="Z618" i="2"/>
  <c r="Z617" i="2"/>
  <c r="Z616" i="2"/>
  <c r="Z615" i="2"/>
  <c r="Z614" i="2"/>
  <c r="Z613" i="2"/>
  <c r="Z612" i="2"/>
  <c r="Z611" i="2"/>
  <c r="Z610" i="2"/>
  <c r="Z609" i="2"/>
  <c r="Z608" i="2"/>
  <c r="Z607" i="2"/>
  <c r="Z606" i="2"/>
  <c r="Z605" i="2"/>
  <c r="Z604" i="2"/>
  <c r="Z603" i="2"/>
  <c r="Z602" i="2"/>
  <c r="Z601" i="2"/>
  <c r="Z600" i="2"/>
  <c r="Z599" i="2"/>
  <c r="Z598" i="2"/>
  <c r="Z597" i="2"/>
  <c r="Z596" i="2"/>
  <c r="Z595" i="2"/>
  <c r="Z594" i="2"/>
  <c r="Z593" i="2"/>
  <c r="Z592" i="2"/>
  <c r="Z591" i="2"/>
  <c r="Z590" i="2"/>
  <c r="Z589" i="2"/>
  <c r="Z588" i="2"/>
  <c r="Z587" i="2"/>
  <c r="Z586" i="2"/>
  <c r="Z585" i="2"/>
  <c r="Z584" i="2"/>
  <c r="Z583" i="2"/>
  <c r="Z582" i="2"/>
  <c r="Z581" i="2"/>
  <c r="Z580" i="2"/>
  <c r="Z579" i="2"/>
  <c r="Z578" i="2"/>
  <c r="Z577" i="2"/>
  <c r="Z576" i="2"/>
  <c r="Z575" i="2"/>
  <c r="Z574" i="2"/>
  <c r="Z573" i="2"/>
  <c r="Z572" i="2"/>
  <c r="Z571" i="2"/>
  <c r="Z570" i="2"/>
  <c r="Z569" i="2"/>
  <c r="Z568" i="2"/>
  <c r="Z567" i="2"/>
  <c r="Z566" i="2"/>
  <c r="Z565" i="2"/>
  <c r="Z564" i="2"/>
  <c r="Z563" i="2"/>
  <c r="Z562" i="2"/>
  <c r="Z561" i="2"/>
  <c r="Z560" i="2"/>
  <c r="Z559" i="2"/>
  <c r="Z558" i="2"/>
  <c r="Z557" i="2"/>
  <c r="Z556" i="2"/>
  <c r="Z555" i="2"/>
  <c r="Z554" i="2"/>
  <c r="Z553" i="2"/>
  <c r="Z552" i="2"/>
  <c r="Z551" i="2"/>
  <c r="Z550" i="2"/>
  <c r="Z549" i="2"/>
  <c r="Z548" i="2"/>
  <c r="Z547" i="2"/>
  <c r="Z546" i="2"/>
  <c r="Z545" i="2"/>
  <c r="Z544" i="2"/>
  <c r="Z543" i="2"/>
  <c r="Z542" i="2"/>
  <c r="Z541" i="2"/>
  <c r="Z540" i="2"/>
  <c r="Z539" i="2"/>
  <c r="Z538" i="2"/>
  <c r="Z537" i="2"/>
  <c r="Z536" i="2"/>
  <c r="Z535" i="2"/>
  <c r="Z534" i="2"/>
  <c r="Z533" i="2"/>
  <c r="Z532" i="2"/>
  <c r="Z531" i="2"/>
  <c r="Z530" i="2"/>
  <c r="Z529" i="2"/>
  <c r="Z528" i="2"/>
  <c r="Z527" i="2"/>
  <c r="Z526" i="2"/>
  <c r="Z525" i="2"/>
  <c r="Z524" i="2"/>
  <c r="Z523" i="2"/>
  <c r="Z522" i="2"/>
  <c r="Z521" i="2"/>
  <c r="Z520" i="2"/>
  <c r="Z519" i="2"/>
  <c r="Z518" i="2"/>
  <c r="Z517" i="2"/>
  <c r="Z516" i="2"/>
  <c r="Z515" i="2"/>
  <c r="Z514" i="2"/>
  <c r="Z513" i="2"/>
  <c r="Z512" i="2"/>
  <c r="Z511" i="2"/>
  <c r="Z510" i="2"/>
  <c r="Z509" i="2"/>
  <c r="Z508" i="2"/>
  <c r="Z507" i="2"/>
  <c r="Z506" i="2"/>
  <c r="Z505" i="2"/>
  <c r="Z504" i="2"/>
  <c r="Z503" i="2"/>
  <c r="Z502" i="2"/>
  <c r="Z501" i="2"/>
  <c r="Z500" i="2"/>
  <c r="Z499" i="2"/>
  <c r="Z498" i="2"/>
  <c r="Z497" i="2"/>
  <c r="Z496" i="2"/>
  <c r="Z495" i="2"/>
  <c r="Z494" i="2"/>
  <c r="Z493" i="2"/>
  <c r="Z492" i="2"/>
  <c r="Z491" i="2"/>
  <c r="Z490" i="2"/>
  <c r="Z489" i="2"/>
  <c r="Z488" i="2"/>
  <c r="Z487" i="2"/>
  <c r="Z486" i="2"/>
  <c r="Z485" i="2"/>
  <c r="Z484" i="2"/>
  <c r="Z483" i="2"/>
  <c r="Z482" i="2"/>
  <c r="Z481" i="2"/>
  <c r="Z480" i="2"/>
  <c r="Z479" i="2"/>
  <c r="Z478" i="2"/>
  <c r="Z477" i="2"/>
  <c r="Z476" i="2"/>
  <c r="Z475" i="2"/>
  <c r="Z474" i="2"/>
  <c r="Z473" i="2"/>
  <c r="Z472" i="2"/>
  <c r="Z471" i="2"/>
  <c r="Z470" i="2"/>
  <c r="Z469" i="2"/>
  <c r="Z468" i="2"/>
  <c r="Z467" i="2"/>
  <c r="Z466" i="2"/>
  <c r="Z465" i="2"/>
  <c r="Z464" i="2"/>
  <c r="Z463" i="2"/>
  <c r="Z462" i="2"/>
  <c r="Z461" i="2"/>
  <c r="Z460" i="2"/>
  <c r="Z459" i="2"/>
  <c r="Z458" i="2"/>
  <c r="Z457" i="2"/>
  <c r="Z456" i="2"/>
  <c r="Z455" i="2"/>
  <c r="Z454" i="2"/>
  <c r="Z453" i="2"/>
  <c r="Z452" i="2"/>
  <c r="Z451" i="2"/>
  <c r="Z450" i="2"/>
  <c r="Z449" i="2"/>
  <c r="Z448" i="2"/>
  <c r="Z447" i="2"/>
  <c r="Z446" i="2"/>
  <c r="Z445" i="2"/>
  <c r="Z444" i="2"/>
  <c r="Z443" i="2"/>
  <c r="Z442" i="2"/>
  <c r="Z441" i="2"/>
  <c r="Z440" i="2"/>
  <c r="Z439" i="2"/>
  <c r="Z438" i="2"/>
  <c r="Z437" i="2"/>
  <c r="Z436" i="2"/>
  <c r="Z435" i="2"/>
  <c r="Z434" i="2"/>
  <c r="Z433" i="2"/>
  <c r="Z432" i="2"/>
  <c r="Z431" i="2"/>
  <c r="Z430" i="2"/>
  <c r="Z429" i="2"/>
  <c r="Z428" i="2"/>
  <c r="Z427" i="2"/>
  <c r="Z426" i="2"/>
  <c r="Z425" i="2"/>
  <c r="Z424" i="2"/>
  <c r="Z423" i="2"/>
  <c r="Z422" i="2"/>
  <c r="Z421" i="2"/>
  <c r="Z420" i="2"/>
  <c r="Z419" i="2"/>
  <c r="Z418" i="2"/>
  <c r="Z417" i="2"/>
  <c r="Z416" i="2"/>
  <c r="Z415" i="2"/>
  <c r="Z414" i="2"/>
  <c r="Z413" i="2"/>
  <c r="Z412" i="2"/>
  <c r="Z411" i="2"/>
  <c r="Z410" i="2"/>
  <c r="Z409" i="2"/>
  <c r="Z408" i="2"/>
  <c r="Z407" i="2"/>
  <c r="Z406" i="2"/>
  <c r="Z405" i="2"/>
  <c r="Z404" i="2"/>
  <c r="Z403" i="2"/>
  <c r="Z402" i="2"/>
  <c r="Z401" i="2"/>
  <c r="Z400" i="2"/>
  <c r="Z399" i="2"/>
  <c r="Z398" i="2"/>
  <c r="Z397" i="2"/>
  <c r="Z396" i="2"/>
  <c r="Z395" i="2"/>
  <c r="Z394" i="2"/>
  <c r="Z393" i="2"/>
  <c r="Z392" i="2"/>
  <c r="Z391" i="2"/>
  <c r="Z390" i="2"/>
  <c r="Z389" i="2"/>
  <c r="Z388" i="2"/>
  <c r="Z387" i="2"/>
  <c r="Z386" i="2"/>
  <c r="Z385" i="2"/>
  <c r="Z384" i="2"/>
  <c r="Z383" i="2"/>
  <c r="Z382" i="2"/>
  <c r="Z381" i="2"/>
  <c r="Z380" i="2"/>
  <c r="Z379" i="2"/>
  <c r="Z378" i="2"/>
  <c r="Z377" i="2"/>
  <c r="Z376" i="2"/>
  <c r="Z375" i="2"/>
  <c r="Z374" i="2"/>
  <c r="Z373" i="2"/>
  <c r="Z372" i="2"/>
  <c r="Z371" i="2"/>
  <c r="Z370" i="2"/>
  <c r="Z369" i="2"/>
  <c r="Z368" i="2"/>
  <c r="Z367" i="2"/>
  <c r="Z366" i="2"/>
  <c r="Z365" i="2"/>
  <c r="Z364" i="2"/>
  <c r="Z363" i="2"/>
  <c r="Z362" i="2"/>
  <c r="Z361" i="2"/>
  <c r="Z360" i="2"/>
  <c r="Z359" i="2"/>
  <c r="Z358" i="2"/>
  <c r="Z357" i="2"/>
  <c r="Z356" i="2"/>
  <c r="Z355" i="2"/>
  <c r="Z354" i="2"/>
  <c r="Z353" i="2"/>
  <c r="Z352" i="2"/>
  <c r="Z351" i="2"/>
  <c r="Z350" i="2"/>
  <c r="Z349" i="2"/>
  <c r="Z348" i="2"/>
  <c r="Z347" i="2"/>
  <c r="Z346" i="2"/>
  <c r="Z345" i="2"/>
  <c r="Z344" i="2"/>
  <c r="Z343" i="2"/>
  <c r="Z342" i="2"/>
  <c r="Z341" i="2"/>
  <c r="Z340" i="2"/>
  <c r="Z339" i="2"/>
  <c r="Z338" i="2"/>
  <c r="Z337" i="2"/>
  <c r="Z336" i="2"/>
  <c r="Z335" i="2"/>
  <c r="Z334" i="2"/>
  <c r="Z333" i="2"/>
  <c r="Z332" i="2"/>
  <c r="Z331" i="2"/>
  <c r="Z330" i="2"/>
  <c r="Z329" i="2"/>
  <c r="Z328" i="2"/>
  <c r="Z327" i="2"/>
  <c r="Z326" i="2"/>
  <c r="Z325" i="2"/>
  <c r="Z324" i="2"/>
  <c r="Z323" i="2"/>
  <c r="Z322" i="2"/>
  <c r="Z321" i="2"/>
  <c r="Z320" i="2"/>
  <c r="Z319" i="2"/>
  <c r="Z318" i="2"/>
  <c r="Z317" i="2"/>
  <c r="Z316" i="2"/>
  <c r="Z315" i="2"/>
  <c r="Z314" i="2"/>
  <c r="Z313" i="2"/>
  <c r="Z312" i="2"/>
  <c r="Z311" i="2"/>
  <c r="Z310" i="2"/>
  <c r="Z309" i="2"/>
  <c r="Z308" i="2"/>
  <c r="Z307" i="2"/>
  <c r="Z306" i="2"/>
  <c r="Z305" i="2"/>
  <c r="Z304" i="2"/>
  <c r="Z303" i="2"/>
  <c r="Z302" i="2"/>
  <c r="Z301" i="2"/>
  <c r="Z300" i="2"/>
  <c r="Z299" i="2"/>
  <c r="Z298" i="2"/>
  <c r="Z297" i="2"/>
  <c r="Z296" i="2"/>
  <c r="Z295" i="2"/>
  <c r="Z294" i="2"/>
  <c r="Z293" i="2"/>
  <c r="Z292" i="2"/>
  <c r="Z291" i="2"/>
  <c r="Z290" i="2"/>
  <c r="Z289" i="2"/>
  <c r="Z288" i="2"/>
  <c r="Z287" i="2"/>
  <c r="Z286" i="2"/>
  <c r="Z285" i="2"/>
  <c r="Z284" i="2"/>
  <c r="Z283" i="2"/>
  <c r="Z282" i="2"/>
  <c r="Z281" i="2"/>
  <c r="Z280" i="2"/>
  <c r="Z279" i="2"/>
  <c r="Z278" i="2"/>
  <c r="Z277" i="2"/>
  <c r="Z276" i="2"/>
  <c r="Z275" i="2"/>
  <c r="Z274" i="2"/>
  <c r="Z273" i="2"/>
  <c r="Z272" i="2"/>
  <c r="Z271" i="2"/>
  <c r="Z270" i="2"/>
  <c r="Z269" i="2"/>
  <c r="Z268" i="2"/>
  <c r="Z267" i="2"/>
  <c r="Z266" i="2"/>
  <c r="Z265" i="2"/>
  <c r="Z264" i="2"/>
  <c r="Z263" i="2"/>
  <c r="Z262" i="2"/>
  <c r="Z261" i="2"/>
  <c r="Z260" i="2"/>
  <c r="Z259" i="2"/>
  <c r="Z258" i="2"/>
  <c r="Z257" i="2"/>
  <c r="Z256" i="2"/>
  <c r="Z255" i="2"/>
  <c r="Z254" i="2"/>
  <c r="Z253" i="2"/>
  <c r="Z252" i="2"/>
  <c r="Z251" i="2"/>
  <c r="Z250" i="2"/>
  <c r="Z249" i="2"/>
  <c r="Z248" i="2"/>
  <c r="Z247" i="2"/>
  <c r="Z246" i="2"/>
  <c r="Z245" i="2"/>
  <c r="Z244" i="2"/>
  <c r="Z243" i="2"/>
  <c r="Z242" i="2"/>
  <c r="Z241" i="2"/>
  <c r="Z240" i="2"/>
  <c r="Z239" i="2"/>
  <c r="Z238" i="2"/>
  <c r="Z237" i="2"/>
  <c r="Z236" i="2"/>
  <c r="Z235" i="2"/>
  <c r="Z234" i="2"/>
  <c r="Z233" i="2"/>
  <c r="Z232" i="2"/>
  <c r="Z231" i="2"/>
  <c r="Z230" i="2"/>
  <c r="Z229" i="2"/>
  <c r="Z228" i="2"/>
  <c r="Z227" i="2"/>
  <c r="Z226" i="2"/>
  <c r="Z225" i="2"/>
  <c r="Z224" i="2"/>
  <c r="Z223" i="2"/>
  <c r="Z222" i="2"/>
  <c r="Z221" i="2"/>
  <c r="Z220" i="2"/>
  <c r="Z219" i="2"/>
  <c r="Z218" i="2"/>
  <c r="Z217" i="2"/>
  <c r="Z216" i="2"/>
  <c r="Z215" i="2"/>
  <c r="Z214" i="2"/>
  <c r="Z213" i="2"/>
  <c r="Z212" i="2"/>
  <c r="Z211" i="2"/>
  <c r="Z210" i="2"/>
  <c r="Z209" i="2"/>
  <c r="Z208" i="2"/>
  <c r="Z207" i="2"/>
  <c r="Z206" i="2"/>
  <c r="Z205" i="2"/>
  <c r="Z204" i="2"/>
  <c r="Z203" i="2"/>
  <c r="Z202" i="2"/>
  <c r="Z201" i="2"/>
  <c r="Z200" i="2"/>
  <c r="Z199" i="2"/>
  <c r="Z198" i="2"/>
  <c r="Z197" i="2"/>
  <c r="Z196" i="2"/>
  <c r="Z195" i="2"/>
  <c r="Z194" i="2"/>
  <c r="Z193" i="2"/>
  <c r="Z192" i="2"/>
  <c r="Z191" i="2"/>
  <c r="Z190" i="2"/>
  <c r="Z189" i="2"/>
  <c r="Z188" i="2"/>
  <c r="Z187" i="2"/>
  <c r="Z186" i="2"/>
  <c r="Z185" i="2"/>
  <c r="Z184" i="2"/>
  <c r="Z183" i="2"/>
  <c r="Z182" i="2"/>
  <c r="Z181" i="2"/>
  <c r="Z180" i="2"/>
  <c r="Z179" i="2"/>
  <c r="Z178" i="2"/>
  <c r="Z177" i="2"/>
  <c r="Z176" i="2"/>
  <c r="Z175" i="2"/>
  <c r="Z174" i="2"/>
  <c r="Z173" i="2"/>
  <c r="Z172" i="2"/>
  <c r="Z171" i="2"/>
  <c r="Z170" i="2"/>
  <c r="Z169" i="2"/>
  <c r="Z168" i="2"/>
  <c r="Z167" i="2"/>
  <c r="Z166" i="2"/>
  <c r="Z165" i="2"/>
  <c r="Z164" i="2"/>
  <c r="Z163" i="2"/>
  <c r="Z162" i="2"/>
  <c r="Z161" i="2"/>
  <c r="Z160" i="2"/>
  <c r="Z159" i="2"/>
  <c r="Z158" i="2"/>
  <c r="Z157" i="2"/>
  <c r="Z156" i="2"/>
  <c r="Z155" i="2"/>
  <c r="Z154" i="2"/>
  <c r="Z153" i="2"/>
  <c r="Z152" i="2"/>
  <c r="Z151" i="2"/>
  <c r="Z150" i="2"/>
  <c r="Z149" i="2"/>
  <c r="Z148" i="2"/>
  <c r="Z147" i="2"/>
  <c r="Z146" i="2"/>
  <c r="Z145" i="2"/>
  <c r="Z144" i="2"/>
  <c r="Z143" i="2"/>
  <c r="Z142" i="2"/>
  <c r="Z141" i="2"/>
  <c r="Z140" i="2"/>
  <c r="Z139" i="2"/>
  <c r="Z138" i="2"/>
  <c r="Z137" i="2"/>
  <c r="Z136" i="2"/>
  <c r="Z135" i="2"/>
  <c r="Z134" i="2"/>
  <c r="Z133" i="2"/>
  <c r="Z132" i="2"/>
  <c r="Z131" i="2"/>
  <c r="Z130" i="2"/>
  <c r="Z129" i="2"/>
  <c r="Z128" i="2"/>
  <c r="Z127" i="2"/>
  <c r="Z126" i="2"/>
  <c r="Z125" i="2"/>
  <c r="Z124" i="2"/>
  <c r="Z123" i="2"/>
  <c r="Z122" i="2"/>
  <c r="Z121" i="2"/>
  <c r="Z120" i="2"/>
  <c r="Z119" i="2"/>
  <c r="Z118" i="2"/>
  <c r="Z117" i="2"/>
  <c r="Z116" i="2"/>
  <c r="Z115" i="2"/>
  <c r="Z114" i="2"/>
  <c r="Z113" i="2"/>
  <c r="Z112" i="2"/>
  <c r="Z111" i="2"/>
  <c r="Z110" i="2"/>
  <c r="Z109" i="2"/>
  <c r="Z108" i="2"/>
  <c r="Z107" i="2"/>
  <c r="Z106" i="2"/>
  <c r="Z105" i="2"/>
  <c r="Z104" i="2"/>
  <c r="Z103" i="2"/>
  <c r="Z102" i="2"/>
  <c r="Z101" i="2"/>
  <c r="Z100" i="2"/>
  <c r="Z99" i="2"/>
  <c r="Z98" i="2"/>
  <c r="Z97" i="2"/>
  <c r="Z96" i="2"/>
  <c r="Z95" i="2"/>
  <c r="Z94" i="2"/>
  <c r="Z93" i="2"/>
  <c r="Z92" i="2"/>
  <c r="Z91" i="2"/>
  <c r="Z90" i="2"/>
  <c r="Z89" i="2"/>
  <c r="Z88" i="2"/>
  <c r="Z87" i="2"/>
  <c r="Z86" i="2"/>
  <c r="Z85" i="2"/>
  <c r="Z84" i="2"/>
  <c r="Z83" i="2"/>
  <c r="Z82" i="2"/>
  <c r="Z81" i="2"/>
  <c r="Z80" i="2"/>
  <c r="Z79" i="2"/>
  <c r="Z78" i="2"/>
  <c r="Z77" i="2"/>
  <c r="Z76" i="2"/>
  <c r="Z75" i="2"/>
  <c r="Z74" i="2"/>
  <c r="Z73" i="2"/>
  <c r="Z72" i="2"/>
  <c r="Z71" i="2"/>
  <c r="Z70" i="2"/>
  <c r="Z69" i="2"/>
  <c r="Z68" i="2"/>
  <c r="Z67" i="2"/>
  <c r="Z66" i="2"/>
  <c r="Z65" i="2"/>
  <c r="Z64" i="2"/>
  <c r="Z63" i="2"/>
  <c r="Z62" i="2"/>
  <c r="Z61" i="2"/>
  <c r="Z60" i="2"/>
  <c r="Z59" i="2"/>
  <c r="Z58" i="2"/>
  <c r="Z57" i="2"/>
  <c r="Z56" i="2"/>
  <c r="Z55" i="2"/>
  <c r="Z54" i="2"/>
  <c r="Z53" i="2"/>
  <c r="Z52" i="2"/>
  <c r="Z51" i="2"/>
  <c r="Z50" i="2"/>
  <c r="Z49" i="2"/>
  <c r="Z48" i="2"/>
  <c r="Z47" i="2"/>
  <c r="Z46" i="2"/>
  <c r="Z45" i="2"/>
  <c r="Z44" i="2"/>
  <c r="Z43" i="2"/>
  <c r="Z42" i="2"/>
  <c r="Z41" i="2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Z4" i="2"/>
  <c r="Z3" i="2"/>
  <c r="Y701" i="2"/>
  <c r="Y700" i="2"/>
  <c r="Y699" i="2"/>
  <c r="Y698" i="2"/>
  <c r="Y697" i="2"/>
  <c r="Y696" i="2"/>
  <c r="Y695" i="2"/>
  <c r="Y694" i="2"/>
  <c r="Y693" i="2"/>
  <c r="Y692" i="2"/>
  <c r="Y691" i="2"/>
  <c r="Y690" i="2"/>
  <c r="Y689" i="2"/>
  <c r="Y688" i="2"/>
  <c r="Y687" i="2"/>
  <c r="Y686" i="2"/>
  <c r="Y685" i="2"/>
  <c r="Y684" i="2"/>
  <c r="Y683" i="2"/>
  <c r="Y682" i="2"/>
  <c r="Y681" i="2"/>
  <c r="Y680" i="2"/>
  <c r="Y679" i="2"/>
  <c r="Y678" i="2"/>
  <c r="Y677" i="2"/>
  <c r="Y676" i="2"/>
  <c r="Y675" i="2"/>
  <c r="Y674" i="2"/>
  <c r="Y673" i="2"/>
  <c r="Y672" i="2"/>
  <c r="Y671" i="2"/>
  <c r="Y670" i="2"/>
  <c r="Y669" i="2"/>
  <c r="Y668" i="2"/>
  <c r="Y667" i="2"/>
  <c r="Y666" i="2"/>
  <c r="Y665" i="2"/>
  <c r="Y664" i="2"/>
  <c r="Y663" i="2"/>
  <c r="Y662" i="2"/>
  <c r="Y661" i="2"/>
  <c r="Y660" i="2"/>
  <c r="Y659" i="2"/>
  <c r="Y658" i="2"/>
  <c r="Y657" i="2"/>
  <c r="Y656" i="2"/>
  <c r="Y655" i="2"/>
  <c r="Y654" i="2"/>
  <c r="Y653" i="2"/>
  <c r="Y652" i="2"/>
  <c r="Y651" i="2"/>
  <c r="Y650" i="2"/>
  <c r="Y649" i="2"/>
  <c r="Y648" i="2"/>
  <c r="Y647" i="2"/>
  <c r="Y646" i="2"/>
  <c r="Y645" i="2"/>
  <c r="Y644" i="2"/>
  <c r="Y643" i="2"/>
  <c r="Y642" i="2"/>
  <c r="Y641" i="2"/>
  <c r="Y640" i="2"/>
  <c r="Y639" i="2"/>
  <c r="Y638" i="2"/>
  <c r="Y637" i="2"/>
  <c r="Y636" i="2"/>
  <c r="Y635" i="2"/>
  <c r="Y634" i="2"/>
  <c r="Y633" i="2"/>
  <c r="Y632" i="2"/>
  <c r="Y631" i="2"/>
  <c r="Y630" i="2"/>
  <c r="Y629" i="2"/>
  <c r="Y628" i="2"/>
  <c r="Y627" i="2"/>
  <c r="Y626" i="2"/>
  <c r="Y625" i="2"/>
  <c r="Y624" i="2"/>
  <c r="Y623" i="2"/>
  <c r="Y622" i="2"/>
  <c r="Y621" i="2"/>
  <c r="Y620" i="2"/>
  <c r="Y619" i="2"/>
  <c r="Y618" i="2"/>
  <c r="Y617" i="2"/>
  <c r="Y616" i="2"/>
  <c r="Y615" i="2"/>
  <c r="Y614" i="2"/>
  <c r="Y613" i="2"/>
  <c r="Y612" i="2"/>
  <c r="Y611" i="2"/>
  <c r="Y610" i="2"/>
  <c r="Y609" i="2"/>
  <c r="Y608" i="2"/>
  <c r="Y607" i="2"/>
  <c r="Y606" i="2"/>
  <c r="Y605" i="2"/>
  <c r="Y604" i="2"/>
  <c r="Y603" i="2"/>
  <c r="Y602" i="2"/>
  <c r="Y601" i="2"/>
  <c r="Y600" i="2"/>
  <c r="Y599" i="2"/>
  <c r="Y598" i="2"/>
  <c r="Y597" i="2"/>
  <c r="Y596" i="2"/>
  <c r="Y595" i="2"/>
  <c r="Y594" i="2"/>
  <c r="Y593" i="2"/>
  <c r="Y592" i="2"/>
  <c r="Y591" i="2"/>
  <c r="Y590" i="2"/>
  <c r="Y589" i="2"/>
  <c r="Y588" i="2"/>
  <c r="Y587" i="2"/>
  <c r="Y586" i="2"/>
  <c r="Y585" i="2"/>
  <c r="Y584" i="2"/>
  <c r="Y583" i="2"/>
  <c r="Y582" i="2"/>
  <c r="Y581" i="2"/>
  <c r="Y580" i="2"/>
  <c r="Y579" i="2"/>
  <c r="Y578" i="2"/>
  <c r="Y577" i="2"/>
  <c r="Y576" i="2"/>
  <c r="Y575" i="2"/>
  <c r="Y574" i="2"/>
  <c r="Y573" i="2"/>
  <c r="Y572" i="2"/>
  <c r="Y571" i="2"/>
  <c r="Y570" i="2"/>
  <c r="Y569" i="2"/>
  <c r="Y568" i="2"/>
  <c r="Y567" i="2"/>
  <c r="Y566" i="2"/>
  <c r="Y565" i="2"/>
  <c r="Y564" i="2"/>
  <c r="Y563" i="2"/>
  <c r="Y562" i="2"/>
  <c r="Y561" i="2"/>
  <c r="Y560" i="2"/>
  <c r="Y559" i="2"/>
  <c r="Y558" i="2"/>
  <c r="Y557" i="2"/>
  <c r="Y556" i="2"/>
  <c r="Y555" i="2"/>
  <c r="Y554" i="2"/>
  <c r="Y553" i="2"/>
  <c r="Y552" i="2"/>
  <c r="Y551" i="2"/>
  <c r="Y550" i="2"/>
  <c r="Y549" i="2"/>
  <c r="Y548" i="2"/>
  <c r="Y547" i="2"/>
  <c r="Y546" i="2"/>
  <c r="Y545" i="2"/>
  <c r="Y544" i="2"/>
  <c r="Y543" i="2"/>
  <c r="Y542" i="2"/>
  <c r="Y541" i="2"/>
  <c r="Y540" i="2"/>
  <c r="Y539" i="2"/>
  <c r="Y538" i="2"/>
  <c r="Y537" i="2"/>
  <c r="Y536" i="2"/>
  <c r="Y535" i="2"/>
  <c r="Y534" i="2"/>
  <c r="Y533" i="2"/>
  <c r="Y532" i="2"/>
  <c r="Y531" i="2"/>
  <c r="Y530" i="2"/>
  <c r="Y529" i="2"/>
  <c r="Y528" i="2"/>
  <c r="Y527" i="2"/>
  <c r="Y526" i="2"/>
  <c r="Y525" i="2"/>
  <c r="Y524" i="2"/>
  <c r="Y523" i="2"/>
  <c r="Y522" i="2"/>
  <c r="Y521" i="2"/>
  <c r="Y520" i="2"/>
  <c r="Y519" i="2"/>
  <c r="Y518" i="2"/>
  <c r="Y517" i="2"/>
  <c r="Y516" i="2"/>
  <c r="Y515" i="2"/>
  <c r="Y514" i="2"/>
  <c r="Y513" i="2"/>
  <c r="Y512" i="2"/>
  <c r="Y511" i="2"/>
  <c r="Y510" i="2"/>
  <c r="Y509" i="2"/>
  <c r="Y508" i="2"/>
  <c r="Y507" i="2"/>
  <c r="Y506" i="2"/>
  <c r="Y505" i="2"/>
  <c r="Y504" i="2"/>
  <c r="Y503" i="2"/>
  <c r="Y502" i="2"/>
  <c r="Y501" i="2"/>
  <c r="Y500" i="2"/>
  <c r="Y499" i="2"/>
  <c r="Y498" i="2"/>
  <c r="Y497" i="2"/>
  <c r="Y496" i="2"/>
  <c r="Y495" i="2"/>
  <c r="Y494" i="2"/>
  <c r="Y493" i="2"/>
  <c r="Y492" i="2"/>
  <c r="Y491" i="2"/>
  <c r="Y490" i="2"/>
  <c r="Y489" i="2"/>
  <c r="Y488" i="2"/>
  <c r="Y487" i="2"/>
  <c r="Y486" i="2"/>
  <c r="Y485" i="2"/>
  <c r="Y484" i="2"/>
  <c r="Y483" i="2"/>
  <c r="Y482" i="2"/>
  <c r="Y481" i="2"/>
  <c r="Y480" i="2"/>
  <c r="Y479" i="2"/>
  <c r="Y478" i="2"/>
  <c r="Y477" i="2"/>
  <c r="Y476" i="2"/>
  <c r="Y475" i="2"/>
  <c r="Y474" i="2"/>
  <c r="Y473" i="2"/>
  <c r="Y472" i="2"/>
  <c r="Y471" i="2"/>
  <c r="Y470" i="2"/>
  <c r="Y469" i="2"/>
  <c r="Y468" i="2"/>
  <c r="Y467" i="2"/>
  <c r="Y466" i="2"/>
  <c r="Y465" i="2"/>
  <c r="Y464" i="2"/>
  <c r="Y463" i="2"/>
  <c r="Y462" i="2"/>
  <c r="Y461" i="2"/>
  <c r="Y460" i="2"/>
  <c r="Y459" i="2"/>
  <c r="Y458" i="2"/>
  <c r="Y457" i="2"/>
  <c r="Y456" i="2"/>
  <c r="Y455" i="2"/>
  <c r="Y454" i="2"/>
  <c r="Y453" i="2"/>
  <c r="Y452" i="2"/>
  <c r="Y451" i="2"/>
  <c r="Y450" i="2"/>
  <c r="Y449" i="2"/>
  <c r="Y448" i="2"/>
  <c r="Y447" i="2"/>
  <c r="Y446" i="2"/>
  <c r="Y445" i="2"/>
  <c r="Y444" i="2"/>
  <c r="Y443" i="2"/>
  <c r="Y442" i="2"/>
  <c r="Y441" i="2"/>
  <c r="Y440" i="2"/>
  <c r="Y439" i="2"/>
  <c r="Y438" i="2"/>
  <c r="Y437" i="2"/>
  <c r="Y436" i="2"/>
  <c r="Y435" i="2"/>
  <c r="Y434" i="2"/>
  <c r="Y433" i="2"/>
  <c r="Y432" i="2"/>
  <c r="Y431" i="2"/>
  <c r="Y430" i="2"/>
  <c r="Y429" i="2"/>
  <c r="Y428" i="2"/>
  <c r="Y427" i="2"/>
  <c r="Y426" i="2"/>
  <c r="Y425" i="2"/>
  <c r="Y424" i="2"/>
  <c r="Y423" i="2"/>
  <c r="Y422" i="2"/>
  <c r="Y421" i="2"/>
  <c r="Y420" i="2"/>
  <c r="Y419" i="2"/>
  <c r="Y418" i="2"/>
  <c r="Y417" i="2"/>
  <c r="Y416" i="2"/>
  <c r="Y415" i="2"/>
  <c r="Y414" i="2"/>
  <c r="Y413" i="2"/>
  <c r="Y412" i="2"/>
  <c r="Y411" i="2"/>
  <c r="Y410" i="2"/>
  <c r="Y409" i="2"/>
  <c r="Y408" i="2"/>
  <c r="Y407" i="2"/>
  <c r="Y406" i="2"/>
  <c r="Y405" i="2"/>
  <c r="Y404" i="2"/>
  <c r="Y403" i="2"/>
  <c r="Y402" i="2"/>
  <c r="Y401" i="2"/>
  <c r="Y400" i="2"/>
  <c r="Y399" i="2"/>
  <c r="Y398" i="2"/>
  <c r="Y397" i="2"/>
  <c r="Y396" i="2"/>
  <c r="Y395" i="2"/>
  <c r="Y394" i="2"/>
  <c r="Y393" i="2"/>
  <c r="Y392" i="2"/>
  <c r="Y391" i="2"/>
  <c r="Y390" i="2"/>
  <c r="Y389" i="2"/>
  <c r="Y388" i="2"/>
  <c r="Y387" i="2"/>
  <c r="Y386" i="2"/>
  <c r="Y385" i="2"/>
  <c r="Y384" i="2"/>
  <c r="Y383" i="2"/>
  <c r="Y382" i="2"/>
  <c r="Y381" i="2"/>
  <c r="Y380" i="2"/>
  <c r="Y379" i="2"/>
  <c r="Y378" i="2"/>
  <c r="Y377" i="2"/>
  <c r="Y376" i="2"/>
  <c r="Y375" i="2"/>
  <c r="Y374" i="2"/>
  <c r="Y373" i="2"/>
  <c r="Y372" i="2"/>
  <c r="Y371" i="2"/>
  <c r="Y370" i="2"/>
  <c r="Y369" i="2"/>
  <c r="Y368" i="2"/>
  <c r="Y367" i="2"/>
  <c r="Y366" i="2"/>
  <c r="Y365" i="2"/>
  <c r="Y364" i="2"/>
  <c r="Y363" i="2"/>
  <c r="Y362" i="2"/>
  <c r="Y361" i="2"/>
  <c r="Y360" i="2"/>
  <c r="Y359" i="2"/>
  <c r="Y358" i="2"/>
  <c r="Y357" i="2"/>
  <c r="Y356" i="2"/>
  <c r="Y355" i="2"/>
  <c r="Y354" i="2"/>
  <c r="Y353" i="2"/>
  <c r="Y352" i="2"/>
  <c r="Y351" i="2"/>
  <c r="Y350" i="2"/>
  <c r="Y349" i="2"/>
  <c r="Y348" i="2"/>
  <c r="Y347" i="2"/>
  <c r="Y346" i="2"/>
  <c r="Y345" i="2"/>
  <c r="Y344" i="2"/>
  <c r="Y343" i="2"/>
  <c r="Y342" i="2"/>
  <c r="Y341" i="2"/>
  <c r="Y340" i="2"/>
  <c r="Y339" i="2"/>
  <c r="Y338" i="2"/>
  <c r="Y337" i="2"/>
  <c r="Y336" i="2"/>
  <c r="Y335" i="2"/>
  <c r="Y334" i="2"/>
  <c r="Y333" i="2"/>
  <c r="Y332" i="2"/>
  <c r="Y331" i="2"/>
  <c r="Y330" i="2"/>
  <c r="Y329" i="2"/>
  <c r="Y328" i="2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10" i="2"/>
  <c r="Y309" i="2"/>
  <c r="Y308" i="2"/>
  <c r="Y307" i="2"/>
  <c r="Y306" i="2"/>
  <c r="Y305" i="2"/>
  <c r="Y304" i="2"/>
  <c r="Y303" i="2"/>
  <c r="Y302" i="2"/>
  <c r="Y301" i="2"/>
  <c r="Y300" i="2"/>
  <c r="Y299" i="2"/>
  <c r="Y298" i="2"/>
  <c r="Y297" i="2"/>
  <c r="Y296" i="2"/>
  <c r="Y295" i="2"/>
  <c r="Y294" i="2"/>
  <c r="Y293" i="2"/>
  <c r="Y292" i="2"/>
  <c r="Y291" i="2"/>
  <c r="Y290" i="2"/>
  <c r="Y289" i="2"/>
  <c r="Y288" i="2"/>
  <c r="Y287" i="2"/>
  <c r="Y286" i="2"/>
  <c r="Y285" i="2"/>
  <c r="Y284" i="2"/>
  <c r="Y283" i="2"/>
  <c r="Y282" i="2"/>
  <c r="Y281" i="2"/>
  <c r="Y280" i="2"/>
  <c r="Y279" i="2"/>
  <c r="Y278" i="2"/>
  <c r="Y277" i="2"/>
  <c r="Y276" i="2"/>
  <c r="Y275" i="2"/>
  <c r="Y274" i="2"/>
  <c r="Y273" i="2"/>
  <c r="Y272" i="2"/>
  <c r="Y271" i="2"/>
  <c r="Y270" i="2"/>
  <c r="Y269" i="2"/>
  <c r="Y268" i="2"/>
  <c r="Y267" i="2"/>
  <c r="Y266" i="2"/>
  <c r="Y265" i="2"/>
  <c r="Y264" i="2"/>
  <c r="Y263" i="2"/>
  <c r="Y262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W701" i="2"/>
  <c r="W700" i="2"/>
  <c r="W699" i="2"/>
  <c r="W698" i="2"/>
  <c r="W697" i="2"/>
  <c r="W696" i="2"/>
  <c r="W695" i="2"/>
  <c r="W694" i="2"/>
  <c r="W693" i="2"/>
  <c r="W692" i="2"/>
  <c r="W691" i="2"/>
  <c r="W690" i="2"/>
  <c r="W689" i="2"/>
  <c r="W688" i="2"/>
  <c r="W687" i="2"/>
  <c r="W686" i="2"/>
  <c r="W685" i="2"/>
  <c r="W684" i="2"/>
  <c r="W683" i="2"/>
  <c r="W682" i="2"/>
  <c r="W681" i="2"/>
  <c r="W680" i="2"/>
  <c r="W679" i="2"/>
  <c r="W678" i="2"/>
  <c r="W677" i="2"/>
  <c r="W676" i="2"/>
  <c r="W675" i="2"/>
  <c r="W674" i="2"/>
  <c r="W673" i="2"/>
  <c r="W672" i="2"/>
  <c r="W671" i="2"/>
  <c r="W670" i="2"/>
  <c r="W669" i="2"/>
  <c r="W668" i="2"/>
  <c r="W667" i="2"/>
  <c r="W666" i="2"/>
  <c r="W665" i="2"/>
  <c r="W664" i="2"/>
  <c r="W663" i="2"/>
  <c r="W662" i="2"/>
  <c r="W661" i="2"/>
  <c r="W660" i="2"/>
  <c r="W659" i="2"/>
  <c r="W658" i="2"/>
  <c r="W657" i="2"/>
  <c r="W656" i="2"/>
  <c r="W655" i="2"/>
  <c r="W654" i="2"/>
  <c r="W653" i="2"/>
  <c r="W652" i="2"/>
  <c r="W651" i="2"/>
  <c r="W650" i="2"/>
  <c r="W649" i="2"/>
  <c r="W648" i="2"/>
  <c r="W647" i="2"/>
  <c r="W646" i="2"/>
  <c r="W645" i="2"/>
  <c r="W644" i="2"/>
  <c r="W643" i="2"/>
  <c r="W642" i="2"/>
  <c r="W641" i="2"/>
  <c r="W640" i="2"/>
  <c r="W639" i="2"/>
  <c r="W638" i="2"/>
  <c r="W637" i="2"/>
  <c r="W636" i="2"/>
  <c r="W635" i="2"/>
  <c r="W634" i="2"/>
  <c r="W633" i="2"/>
  <c r="W632" i="2"/>
  <c r="W631" i="2"/>
  <c r="W630" i="2"/>
  <c r="W629" i="2"/>
  <c r="W628" i="2"/>
  <c r="W627" i="2"/>
  <c r="W626" i="2"/>
  <c r="W625" i="2"/>
  <c r="W624" i="2"/>
  <c r="W623" i="2"/>
  <c r="W622" i="2"/>
  <c r="W621" i="2"/>
  <c r="W620" i="2"/>
  <c r="W619" i="2"/>
  <c r="W618" i="2"/>
  <c r="W617" i="2"/>
  <c r="W616" i="2"/>
  <c r="W615" i="2"/>
  <c r="W614" i="2"/>
  <c r="W613" i="2"/>
  <c r="W612" i="2"/>
  <c r="W611" i="2"/>
  <c r="W610" i="2"/>
  <c r="W609" i="2"/>
  <c r="W608" i="2"/>
  <c r="W607" i="2"/>
  <c r="W606" i="2"/>
  <c r="W605" i="2"/>
  <c r="W604" i="2"/>
  <c r="W603" i="2"/>
  <c r="W602" i="2"/>
  <c r="W601" i="2"/>
  <c r="W600" i="2"/>
  <c r="W599" i="2"/>
  <c r="W598" i="2"/>
  <c r="W597" i="2"/>
  <c r="W596" i="2"/>
  <c r="W595" i="2"/>
  <c r="W594" i="2"/>
  <c r="W593" i="2"/>
  <c r="W592" i="2"/>
  <c r="W591" i="2"/>
  <c r="W590" i="2"/>
  <c r="W589" i="2"/>
  <c r="W588" i="2"/>
  <c r="W587" i="2"/>
  <c r="W586" i="2"/>
  <c r="W585" i="2"/>
  <c r="W584" i="2"/>
  <c r="W583" i="2"/>
  <c r="W582" i="2"/>
  <c r="W581" i="2"/>
  <c r="W580" i="2"/>
  <c r="W579" i="2"/>
  <c r="W578" i="2"/>
  <c r="W577" i="2"/>
  <c r="W576" i="2"/>
  <c r="W575" i="2"/>
  <c r="W574" i="2"/>
  <c r="W573" i="2"/>
  <c r="W572" i="2"/>
  <c r="W571" i="2"/>
  <c r="W570" i="2"/>
  <c r="W569" i="2"/>
  <c r="W568" i="2"/>
  <c r="W567" i="2"/>
  <c r="W566" i="2"/>
  <c r="W565" i="2"/>
  <c r="W564" i="2"/>
  <c r="W563" i="2"/>
  <c r="W562" i="2"/>
  <c r="W561" i="2"/>
  <c r="W560" i="2"/>
  <c r="W559" i="2"/>
  <c r="W558" i="2"/>
  <c r="W557" i="2"/>
  <c r="W556" i="2"/>
  <c r="W555" i="2"/>
  <c r="W554" i="2"/>
  <c r="W553" i="2"/>
  <c r="W552" i="2"/>
  <c r="W551" i="2"/>
  <c r="W550" i="2"/>
  <c r="W549" i="2"/>
  <c r="W548" i="2"/>
  <c r="W547" i="2"/>
  <c r="W546" i="2"/>
  <c r="W545" i="2"/>
  <c r="W544" i="2"/>
  <c r="W543" i="2"/>
  <c r="W542" i="2"/>
  <c r="W541" i="2"/>
  <c r="W540" i="2"/>
  <c r="W539" i="2"/>
  <c r="W538" i="2"/>
  <c r="W537" i="2"/>
  <c r="W536" i="2"/>
  <c r="W535" i="2"/>
  <c r="W534" i="2"/>
  <c r="W533" i="2"/>
  <c r="W532" i="2"/>
  <c r="W531" i="2"/>
  <c r="W530" i="2"/>
  <c r="W529" i="2"/>
  <c r="W528" i="2"/>
  <c r="W527" i="2"/>
  <c r="W526" i="2"/>
  <c r="W525" i="2"/>
  <c r="W524" i="2"/>
  <c r="W523" i="2"/>
  <c r="W522" i="2"/>
  <c r="W521" i="2"/>
  <c r="W520" i="2"/>
  <c r="W519" i="2"/>
  <c r="W518" i="2"/>
  <c r="W517" i="2"/>
  <c r="W516" i="2"/>
  <c r="W515" i="2"/>
  <c r="W514" i="2"/>
  <c r="W513" i="2"/>
  <c r="W512" i="2"/>
  <c r="W511" i="2"/>
  <c r="W510" i="2"/>
  <c r="W509" i="2"/>
  <c r="W508" i="2"/>
  <c r="W507" i="2"/>
  <c r="W506" i="2"/>
  <c r="W505" i="2"/>
  <c r="W504" i="2"/>
  <c r="W503" i="2"/>
  <c r="W502" i="2"/>
  <c r="W501" i="2"/>
  <c r="W500" i="2"/>
  <c r="W499" i="2"/>
  <c r="W498" i="2"/>
  <c r="W497" i="2"/>
  <c r="W496" i="2"/>
  <c r="W495" i="2"/>
  <c r="W494" i="2"/>
  <c r="W493" i="2"/>
  <c r="W492" i="2"/>
  <c r="W491" i="2"/>
  <c r="W490" i="2"/>
  <c r="W489" i="2"/>
  <c r="W488" i="2"/>
  <c r="W487" i="2"/>
  <c r="W486" i="2"/>
  <c r="W485" i="2"/>
  <c r="W484" i="2"/>
  <c r="W483" i="2"/>
  <c r="W482" i="2"/>
  <c r="W481" i="2"/>
  <c r="W480" i="2"/>
  <c r="W479" i="2"/>
  <c r="W478" i="2"/>
  <c r="W477" i="2"/>
  <c r="W476" i="2"/>
  <c r="W475" i="2"/>
  <c r="W474" i="2"/>
  <c r="W473" i="2"/>
  <c r="W472" i="2"/>
  <c r="W471" i="2"/>
  <c r="W470" i="2"/>
  <c r="W469" i="2"/>
  <c r="W468" i="2"/>
  <c r="W467" i="2"/>
  <c r="W466" i="2"/>
  <c r="W465" i="2"/>
  <c r="W464" i="2"/>
  <c r="W463" i="2"/>
  <c r="W462" i="2"/>
  <c r="W461" i="2"/>
  <c r="W460" i="2"/>
  <c r="W459" i="2"/>
  <c r="W458" i="2"/>
  <c r="W457" i="2"/>
  <c r="W456" i="2"/>
  <c r="W455" i="2"/>
  <c r="W454" i="2"/>
  <c r="W453" i="2"/>
  <c r="W452" i="2"/>
  <c r="W451" i="2"/>
  <c r="W450" i="2"/>
  <c r="W449" i="2"/>
  <c r="W448" i="2"/>
  <c r="W447" i="2"/>
  <c r="W446" i="2"/>
  <c r="W445" i="2"/>
  <c r="W444" i="2"/>
  <c r="W443" i="2"/>
  <c r="W442" i="2"/>
  <c r="W441" i="2"/>
  <c r="W440" i="2"/>
  <c r="W439" i="2"/>
  <c r="W438" i="2"/>
  <c r="W437" i="2"/>
  <c r="W436" i="2"/>
  <c r="W435" i="2"/>
  <c r="W434" i="2"/>
  <c r="W433" i="2"/>
  <c r="W432" i="2"/>
  <c r="W431" i="2"/>
  <c r="W430" i="2"/>
  <c r="W429" i="2"/>
  <c r="W428" i="2"/>
  <c r="W427" i="2"/>
  <c r="W426" i="2"/>
  <c r="W425" i="2"/>
  <c r="W424" i="2"/>
  <c r="W423" i="2"/>
  <c r="W422" i="2"/>
  <c r="W421" i="2"/>
  <c r="W420" i="2"/>
  <c r="W419" i="2"/>
  <c r="W418" i="2"/>
  <c r="W417" i="2"/>
  <c r="W416" i="2"/>
  <c r="W415" i="2"/>
  <c r="W414" i="2"/>
  <c r="W413" i="2"/>
  <c r="W412" i="2"/>
  <c r="W411" i="2"/>
  <c r="W410" i="2"/>
  <c r="W409" i="2"/>
  <c r="W408" i="2"/>
  <c r="W407" i="2"/>
  <c r="W406" i="2"/>
  <c r="W405" i="2"/>
  <c r="W404" i="2"/>
  <c r="W403" i="2"/>
  <c r="W402" i="2"/>
  <c r="W401" i="2"/>
  <c r="W400" i="2"/>
  <c r="W399" i="2"/>
  <c r="W398" i="2"/>
  <c r="W397" i="2"/>
  <c r="W396" i="2"/>
  <c r="W395" i="2"/>
  <c r="W394" i="2"/>
  <c r="W393" i="2"/>
  <c r="W392" i="2"/>
  <c r="W391" i="2"/>
  <c r="W390" i="2"/>
  <c r="W389" i="2"/>
  <c r="W388" i="2"/>
  <c r="W387" i="2"/>
  <c r="W386" i="2"/>
  <c r="W385" i="2"/>
  <c r="W384" i="2"/>
  <c r="W383" i="2"/>
  <c r="W382" i="2"/>
  <c r="W381" i="2"/>
  <c r="W380" i="2"/>
  <c r="W379" i="2"/>
  <c r="W378" i="2"/>
  <c r="W377" i="2"/>
  <c r="W376" i="2"/>
  <c r="W375" i="2"/>
  <c r="W374" i="2"/>
  <c r="W373" i="2"/>
  <c r="W372" i="2"/>
  <c r="W371" i="2"/>
  <c r="W370" i="2"/>
  <c r="W369" i="2"/>
  <c r="W368" i="2"/>
  <c r="W367" i="2"/>
  <c r="W366" i="2"/>
  <c r="W365" i="2"/>
  <c r="W364" i="2"/>
  <c r="W363" i="2"/>
  <c r="W362" i="2"/>
  <c r="W361" i="2"/>
  <c r="W360" i="2"/>
  <c r="W359" i="2"/>
  <c r="W358" i="2"/>
  <c r="W357" i="2"/>
  <c r="W356" i="2"/>
  <c r="W355" i="2"/>
  <c r="W354" i="2"/>
  <c r="W353" i="2"/>
  <c r="W352" i="2"/>
  <c r="W351" i="2"/>
  <c r="W350" i="2"/>
  <c r="W349" i="2"/>
  <c r="W348" i="2"/>
  <c r="W347" i="2"/>
  <c r="W346" i="2"/>
  <c r="W345" i="2"/>
  <c r="W344" i="2"/>
  <c r="W343" i="2"/>
  <c r="W342" i="2"/>
  <c r="W341" i="2"/>
  <c r="W340" i="2"/>
  <c r="W339" i="2"/>
  <c r="W338" i="2"/>
  <c r="W337" i="2"/>
  <c r="W336" i="2"/>
  <c r="W335" i="2"/>
  <c r="W334" i="2"/>
  <c r="W333" i="2"/>
  <c r="W332" i="2"/>
  <c r="W331" i="2"/>
  <c r="W330" i="2"/>
  <c r="W329" i="2"/>
  <c r="W328" i="2"/>
  <c r="W327" i="2"/>
  <c r="W326" i="2"/>
  <c r="W325" i="2"/>
  <c r="W324" i="2"/>
  <c r="W323" i="2"/>
  <c r="W322" i="2"/>
  <c r="W321" i="2"/>
  <c r="W320" i="2"/>
  <c r="W319" i="2"/>
  <c r="W318" i="2"/>
  <c r="W317" i="2"/>
  <c r="W316" i="2"/>
  <c r="W315" i="2"/>
  <c r="W314" i="2"/>
  <c r="W313" i="2"/>
  <c r="W312" i="2"/>
  <c r="W311" i="2"/>
  <c r="W310" i="2"/>
  <c r="W309" i="2"/>
  <c r="W308" i="2"/>
  <c r="W307" i="2"/>
  <c r="W306" i="2"/>
  <c r="W305" i="2"/>
  <c r="W304" i="2"/>
  <c r="W303" i="2"/>
  <c r="W302" i="2"/>
  <c r="W301" i="2"/>
  <c r="W300" i="2"/>
  <c r="W299" i="2"/>
  <c r="W298" i="2"/>
  <c r="W297" i="2"/>
  <c r="W296" i="2"/>
  <c r="W295" i="2"/>
  <c r="W294" i="2"/>
  <c r="W293" i="2"/>
  <c r="W292" i="2"/>
  <c r="W291" i="2"/>
  <c r="W290" i="2"/>
  <c r="W289" i="2"/>
  <c r="W288" i="2"/>
  <c r="W287" i="2"/>
  <c r="W286" i="2"/>
  <c r="W285" i="2"/>
  <c r="W284" i="2"/>
  <c r="W283" i="2"/>
  <c r="W282" i="2"/>
  <c r="W281" i="2"/>
  <c r="W280" i="2"/>
  <c r="W279" i="2"/>
  <c r="W278" i="2"/>
  <c r="W277" i="2"/>
  <c r="W276" i="2"/>
  <c r="W275" i="2"/>
  <c r="W274" i="2"/>
  <c r="W273" i="2"/>
  <c r="W272" i="2"/>
  <c r="W271" i="2"/>
  <c r="W270" i="2"/>
  <c r="W269" i="2"/>
  <c r="W268" i="2"/>
  <c r="W267" i="2"/>
  <c r="W266" i="2"/>
  <c r="W265" i="2"/>
  <c r="W264" i="2"/>
  <c r="W263" i="2"/>
  <c r="W262" i="2"/>
  <c r="W261" i="2"/>
  <c r="W260" i="2"/>
  <c r="W259" i="2"/>
  <c r="W258" i="2"/>
  <c r="W257" i="2"/>
  <c r="W256" i="2"/>
  <c r="W255" i="2"/>
  <c r="W254" i="2"/>
  <c r="W253" i="2"/>
  <c r="W252" i="2"/>
  <c r="W251" i="2"/>
  <c r="W250" i="2"/>
  <c r="W249" i="2"/>
  <c r="W248" i="2"/>
  <c r="W247" i="2"/>
  <c r="W246" i="2"/>
  <c r="W245" i="2"/>
  <c r="W244" i="2"/>
  <c r="W243" i="2"/>
  <c r="W242" i="2"/>
  <c r="W241" i="2"/>
  <c r="W240" i="2"/>
  <c r="W239" i="2"/>
  <c r="W238" i="2"/>
  <c r="W237" i="2"/>
  <c r="W236" i="2"/>
  <c r="W235" i="2"/>
  <c r="W234" i="2"/>
  <c r="W233" i="2"/>
  <c r="W232" i="2"/>
  <c r="W231" i="2"/>
  <c r="W230" i="2"/>
  <c r="W229" i="2"/>
  <c r="W228" i="2"/>
  <c r="W227" i="2"/>
  <c r="W226" i="2"/>
  <c r="W225" i="2"/>
  <c r="W224" i="2"/>
  <c r="W223" i="2"/>
  <c r="W222" i="2"/>
  <c r="W221" i="2"/>
  <c r="W220" i="2"/>
  <c r="W219" i="2"/>
  <c r="W218" i="2"/>
  <c r="W217" i="2"/>
  <c r="W216" i="2"/>
  <c r="W215" i="2"/>
  <c r="W214" i="2"/>
  <c r="W213" i="2"/>
  <c r="W212" i="2"/>
  <c r="W211" i="2"/>
  <c r="W210" i="2"/>
  <c r="W209" i="2"/>
  <c r="W208" i="2"/>
  <c r="W207" i="2"/>
  <c r="W206" i="2"/>
  <c r="W205" i="2"/>
  <c r="W204" i="2"/>
  <c r="W203" i="2"/>
  <c r="W202" i="2"/>
  <c r="W201" i="2"/>
  <c r="W200" i="2"/>
  <c r="W199" i="2"/>
  <c r="W198" i="2"/>
  <c r="W197" i="2"/>
  <c r="W196" i="2"/>
  <c r="W195" i="2"/>
  <c r="W194" i="2"/>
  <c r="W193" i="2"/>
  <c r="W192" i="2"/>
  <c r="W191" i="2"/>
  <c r="W190" i="2"/>
  <c r="W189" i="2"/>
  <c r="W188" i="2"/>
  <c r="W187" i="2"/>
  <c r="W186" i="2"/>
  <c r="W185" i="2"/>
  <c r="W184" i="2"/>
  <c r="W183" i="2"/>
  <c r="W182" i="2"/>
  <c r="W181" i="2"/>
  <c r="W180" i="2"/>
  <c r="W179" i="2"/>
  <c r="W178" i="2"/>
  <c r="W177" i="2"/>
  <c r="W176" i="2"/>
  <c r="W175" i="2"/>
  <c r="W174" i="2"/>
  <c r="W173" i="2"/>
  <c r="W172" i="2"/>
  <c r="W171" i="2"/>
  <c r="W170" i="2"/>
  <c r="W169" i="2"/>
  <c r="W168" i="2"/>
  <c r="W167" i="2"/>
  <c r="W166" i="2"/>
  <c r="W165" i="2"/>
  <c r="W164" i="2"/>
  <c r="W163" i="2"/>
  <c r="W162" i="2"/>
  <c r="W161" i="2"/>
  <c r="W160" i="2"/>
  <c r="W159" i="2"/>
  <c r="W158" i="2"/>
  <c r="W157" i="2"/>
  <c r="W156" i="2"/>
  <c r="W155" i="2"/>
  <c r="W154" i="2"/>
  <c r="W153" i="2"/>
  <c r="W152" i="2"/>
  <c r="W151" i="2"/>
  <c r="W150" i="2"/>
  <c r="W149" i="2"/>
  <c r="W148" i="2"/>
  <c r="W147" i="2"/>
  <c r="W146" i="2"/>
  <c r="W145" i="2"/>
  <c r="W144" i="2"/>
  <c r="W143" i="2"/>
  <c r="W142" i="2"/>
  <c r="W141" i="2"/>
  <c r="W140" i="2"/>
  <c r="W139" i="2"/>
  <c r="W138" i="2"/>
  <c r="W137" i="2"/>
  <c r="W136" i="2"/>
  <c r="W135" i="2"/>
  <c r="W134" i="2"/>
  <c r="W133" i="2"/>
  <c r="W132" i="2"/>
  <c r="W131" i="2"/>
  <c r="W130" i="2"/>
  <c r="W129" i="2"/>
  <c r="W128" i="2"/>
  <c r="W127" i="2"/>
  <c r="W126" i="2"/>
  <c r="W125" i="2"/>
  <c r="W124" i="2"/>
  <c r="W123" i="2"/>
  <c r="W122" i="2"/>
  <c r="W121" i="2"/>
  <c r="W120" i="2"/>
  <c r="W119" i="2"/>
  <c r="W118" i="2"/>
  <c r="W117" i="2"/>
  <c r="W116" i="2"/>
  <c r="W115" i="2"/>
  <c r="W114" i="2"/>
  <c r="W113" i="2"/>
  <c r="W112" i="2"/>
  <c r="W111" i="2"/>
  <c r="W110" i="2"/>
  <c r="W109" i="2"/>
  <c r="W108" i="2"/>
  <c r="W107" i="2"/>
  <c r="W106" i="2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W3" i="2"/>
  <c r="U701" i="2"/>
  <c r="U700" i="2"/>
  <c r="U699" i="2"/>
  <c r="U698" i="2"/>
  <c r="U697" i="2"/>
  <c r="U696" i="2"/>
  <c r="U695" i="2"/>
  <c r="U694" i="2"/>
  <c r="U693" i="2"/>
  <c r="U692" i="2"/>
  <c r="U691" i="2"/>
  <c r="U690" i="2"/>
  <c r="U689" i="2"/>
  <c r="U688" i="2"/>
  <c r="U687" i="2"/>
  <c r="U686" i="2"/>
  <c r="U685" i="2"/>
  <c r="U684" i="2"/>
  <c r="U683" i="2"/>
  <c r="U682" i="2"/>
  <c r="U681" i="2"/>
  <c r="U680" i="2"/>
  <c r="U679" i="2"/>
  <c r="U678" i="2"/>
  <c r="U677" i="2"/>
  <c r="U676" i="2"/>
  <c r="U675" i="2"/>
  <c r="U674" i="2"/>
  <c r="U673" i="2"/>
  <c r="U672" i="2"/>
  <c r="U671" i="2"/>
  <c r="U670" i="2"/>
  <c r="U669" i="2"/>
  <c r="U668" i="2"/>
  <c r="U667" i="2"/>
  <c r="U666" i="2"/>
  <c r="U665" i="2"/>
  <c r="U664" i="2"/>
  <c r="U663" i="2"/>
  <c r="U662" i="2"/>
  <c r="U661" i="2"/>
  <c r="U660" i="2"/>
  <c r="U659" i="2"/>
  <c r="U658" i="2"/>
  <c r="U657" i="2"/>
  <c r="U656" i="2"/>
  <c r="U655" i="2"/>
  <c r="U654" i="2"/>
  <c r="U653" i="2"/>
  <c r="U652" i="2"/>
  <c r="U651" i="2"/>
  <c r="U650" i="2"/>
  <c r="U649" i="2"/>
  <c r="U648" i="2"/>
  <c r="U647" i="2"/>
  <c r="U646" i="2"/>
  <c r="U645" i="2"/>
  <c r="U644" i="2"/>
  <c r="U643" i="2"/>
  <c r="U642" i="2"/>
  <c r="U641" i="2"/>
  <c r="U640" i="2"/>
  <c r="U639" i="2"/>
  <c r="U638" i="2"/>
  <c r="U637" i="2"/>
  <c r="U636" i="2"/>
  <c r="U635" i="2"/>
  <c r="U634" i="2"/>
  <c r="U633" i="2"/>
  <c r="U632" i="2"/>
  <c r="U631" i="2"/>
  <c r="U630" i="2"/>
  <c r="U629" i="2"/>
  <c r="U628" i="2"/>
  <c r="U627" i="2"/>
  <c r="U626" i="2"/>
  <c r="U625" i="2"/>
  <c r="U624" i="2"/>
  <c r="U623" i="2"/>
  <c r="U622" i="2"/>
  <c r="U621" i="2"/>
  <c r="U620" i="2"/>
  <c r="U619" i="2"/>
  <c r="U618" i="2"/>
  <c r="U617" i="2"/>
  <c r="U616" i="2"/>
  <c r="U615" i="2"/>
  <c r="U614" i="2"/>
  <c r="U613" i="2"/>
  <c r="U612" i="2"/>
  <c r="U611" i="2"/>
  <c r="U610" i="2"/>
  <c r="U609" i="2"/>
  <c r="U608" i="2"/>
  <c r="U607" i="2"/>
  <c r="U606" i="2"/>
  <c r="U605" i="2"/>
  <c r="U604" i="2"/>
  <c r="U603" i="2"/>
  <c r="U602" i="2"/>
  <c r="U601" i="2"/>
  <c r="U600" i="2"/>
  <c r="U599" i="2"/>
  <c r="U598" i="2"/>
  <c r="U597" i="2"/>
  <c r="U596" i="2"/>
  <c r="U595" i="2"/>
  <c r="U594" i="2"/>
  <c r="U593" i="2"/>
  <c r="U592" i="2"/>
  <c r="U591" i="2"/>
  <c r="U590" i="2"/>
  <c r="U589" i="2"/>
  <c r="U588" i="2"/>
  <c r="U587" i="2"/>
  <c r="U586" i="2"/>
  <c r="U585" i="2"/>
  <c r="U584" i="2"/>
  <c r="U583" i="2"/>
  <c r="U582" i="2"/>
  <c r="U581" i="2"/>
  <c r="U580" i="2"/>
  <c r="U579" i="2"/>
  <c r="U578" i="2"/>
  <c r="U577" i="2"/>
  <c r="U576" i="2"/>
  <c r="U575" i="2"/>
  <c r="U574" i="2"/>
  <c r="U573" i="2"/>
  <c r="U572" i="2"/>
  <c r="U571" i="2"/>
  <c r="U570" i="2"/>
  <c r="U569" i="2"/>
  <c r="U568" i="2"/>
  <c r="U567" i="2"/>
  <c r="U566" i="2"/>
  <c r="U565" i="2"/>
  <c r="U564" i="2"/>
  <c r="U563" i="2"/>
  <c r="U562" i="2"/>
  <c r="U561" i="2"/>
  <c r="U560" i="2"/>
  <c r="U559" i="2"/>
  <c r="U558" i="2"/>
  <c r="U557" i="2"/>
  <c r="U556" i="2"/>
  <c r="U555" i="2"/>
  <c r="U554" i="2"/>
  <c r="U553" i="2"/>
  <c r="U552" i="2"/>
  <c r="U551" i="2"/>
  <c r="U550" i="2"/>
  <c r="U549" i="2"/>
  <c r="U548" i="2"/>
  <c r="U547" i="2"/>
  <c r="U546" i="2"/>
  <c r="U545" i="2"/>
  <c r="U544" i="2"/>
  <c r="U543" i="2"/>
  <c r="U542" i="2"/>
  <c r="U541" i="2"/>
  <c r="U540" i="2"/>
  <c r="U539" i="2"/>
  <c r="U538" i="2"/>
  <c r="U537" i="2"/>
  <c r="U536" i="2"/>
  <c r="U535" i="2"/>
  <c r="U534" i="2"/>
  <c r="U533" i="2"/>
  <c r="U532" i="2"/>
  <c r="U531" i="2"/>
  <c r="U530" i="2"/>
  <c r="U529" i="2"/>
  <c r="U528" i="2"/>
  <c r="U527" i="2"/>
  <c r="U526" i="2"/>
  <c r="U525" i="2"/>
  <c r="U524" i="2"/>
  <c r="U523" i="2"/>
  <c r="U522" i="2"/>
  <c r="U521" i="2"/>
  <c r="U520" i="2"/>
  <c r="U519" i="2"/>
  <c r="U518" i="2"/>
  <c r="U517" i="2"/>
  <c r="U516" i="2"/>
  <c r="U515" i="2"/>
  <c r="U514" i="2"/>
  <c r="U513" i="2"/>
  <c r="U512" i="2"/>
  <c r="U511" i="2"/>
  <c r="U510" i="2"/>
  <c r="U509" i="2"/>
  <c r="U508" i="2"/>
  <c r="U507" i="2"/>
  <c r="U506" i="2"/>
  <c r="U505" i="2"/>
  <c r="U504" i="2"/>
  <c r="U503" i="2"/>
  <c r="U502" i="2"/>
  <c r="U501" i="2"/>
  <c r="U500" i="2"/>
  <c r="U499" i="2"/>
  <c r="U498" i="2"/>
  <c r="U497" i="2"/>
  <c r="U496" i="2"/>
  <c r="U495" i="2"/>
  <c r="U494" i="2"/>
  <c r="U493" i="2"/>
  <c r="U492" i="2"/>
  <c r="U491" i="2"/>
  <c r="U490" i="2"/>
  <c r="U489" i="2"/>
  <c r="U488" i="2"/>
  <c r="U487" i="2"/>
  <c r="U486" i="2"/>
  <c r="U485" i="2"/>
  <c r="U484" i="2"/>
  <c r="U483" i="2"/>
  <c r="U482" i="2"/>
  <c r="U481" i="2"/>
  <c r="U480" i="2"/>
  <c r="U479" i="2"/>
  <c r="U478" i="2"/>
  <c r="U477" i="2"/>
  <c r="U476" i="2"/>
  <c r="U475" i="2"/>
  <c r="U474" i="2"/>
  <c r="U473" i="2"/>
  <c r="U472" i="2"/>
  <c r="U471" i="2"/>
  <c r="U470" i="2"/>
  <c r="U469" i="2"/>
  <c r="U468" i="2"/>
  <c r="U467" i="2"/>
  <c r="U466" i="2"/>
  <c r="U465" i="2"/>
  <c r="U464" i="2"/>
  <c r="U463" i="2"/>
  <c r="U462" i="2"/>
  <c r="U461" i="2"/>
  <c r="U460" i="2"/>
  <c r="U459" i="2"/>
  <c r="U458" i="2"/>
  <c r="U457" i="2"/>
  <c r="U456" i="2"/>
  <c r="U455" i="2"/>
  <c r="U454" i="2"/>
  <c r="U453" i="2"/>
  <c r="U452" i="2"/>
  <c r="U451" i="2"/>
  <c r="U450" i="2"/>
  <c r="U449" i="2"/>
  <c r="U448" i="2"/>
  <c r="U447" i="2"/>
  <c r="U446" i="2"/>
  <c r="U445" i="2"/>
  <c r="U444" i="2"/>
  <c r="U443" i="2"/>
  <c r="U442" i="2"/>
  <c r="U441" i="2"/>
  <c r="U440" i="2"/>
  <c r="U439" i="2"/>
  <c r="U438" i="2"/>
  <c r="U437" i="2"/>
  <c r="U436" i="2"/>
  <c r="U435" i="2"/>
  <c r="U434" i="2"/>
  <c r="U433" i="2"/>
  <c r="U432" i="2"/>
  <c r="U431" i="2"/>
  <c r="U430" i="2"/>
  <c r="U429" i="2"/>
  <c r="U428" i="2"/>
  <c r="U427" i="2"/>
  <c r="U426" i="2"/>
  <c r="U425" i="2"/>
  <c r="U424" i="2"/>
  <c r="U423" i="2"/>
  <c r="U422" i="2"/>
  <c r="U421" i="2"/>
  <c r="U420" i="2"/>
  <c r="U419" i="2"/>
  <c r="U418" i="2"/>
  <c r="U417" i="2"/>
  <c r="U416" i="2"/>
  <c r="U415" i="2"/>
  <c r="U414" i="2"/>
  <c r="U413" i="2"/>
  <c r="U412" i="2"/>
  <c r="U411" i="2"/>
  <c r="U410" i="2"/>
  <c r="U409" i="2"/>
  <c r="U408" i="2"/>
  <c r="U407" i="2"/>
  <c r="U406" i="2"/>
  <c r="U405" i="2"/>
  <c r="U404" i="2"/>
  <c r="U403" i="2"/>
  <c r="U402" i="2"/>
  <c r="U401" i="2"/>
  <c r="U400" i="2"/>
  <c r="U399" i="2"/>
  <c r="U398" i="2"/>
  <c r="U397" i="2"/>
  <c r="U396" i="2"/>
  <c r="U395" i="2"/>
  <c r="U394" i="2"/>
  <c r="U393" i="2"/>
  <c r="U392" i="2"/>
  <c r="U391" i="2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29" i="2"/>
  <c r="U128" i="2"/>
  <c r="U127" i="2"/>
  <c r="U126" i="2"/>
  <c r="U125" i="2"/>
  <c r="U124" i="2"/>
  <c r="U123" i="2"/>
  <c r="U122" i="2"/>
  <c r="U121" i="2"/>
  <c r="U120" i="2"/>
  <c r="U119" i="2"/>
  <c r="U118" i="2"/>
  <c r="U117" i="2"/>
  <c r="U116" i="2"/>
  <c r="U115" i="2"/>
  <c r="U114" i="2"/>
  <c r="U113" i="2"/>
  <c r="U112" i="2"/>
  <c r="U111" i="2"/>
  <c r="U110" i="2"/>
  <c r="U109" i="2"/>
  <c r="U108" i="2"/>
  <c r="U107" i="2"/>
  <c r="U106" i="2"/>
  <c r="U105" i="2"/>
  <c r="U104" i="2"/>
  <c r="U103" i="2"/>
  <c r="U102" i="2"/>
  <c r="U101" i="2"/>
  <c r="U100" i="2"/>
  <c r="U99" i="2"/>
  <c r="U9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U81" i="2"/>
  <c r="U80" i="2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63" i="2"/>
  <c r="U62" i="2"/>
  <c r="U61" i="2"/>
  <c r="U60" i="2"/>
  <c r="U59" i="2"/>
  <c r="U58" i="2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P701" i="2"/>
  <c r="P700" i="2"/>
  <c r="P699" i="2"/>
  <c r="P698" i="2"/>
  <c r="P697" i="2"/>
  <c r="P696" i="2"/>
  <c r="P695" i="2"/>
  <c r="P694" i="2"/>
  <c r="P693" i="2"/>
  <c r="P692" i="2"/>
  <c r="P691" i="2"/>
  <c r="P690" i="2"/>
  <c r="P689" i="2"/>
  <c r="P688" i="2"/>
  <c r="P687" i="2"/>
  <c r="P686" i="2"/>
  <c r="P685" i="2"/>
  <c r="P684" i="2"/>
  <c r="P683" i="2"/>
  <c r="P682" i="2"/>
  <c r="P681" i="2"/>
  <c r="P680" i="2"/>
  <c r="P679" i="2"/>
  <c r="P678" i="2"/>
  <c r="P677" i="2"/>
  <c r="P676" i="2"/>
  <c r="P675" i="2"/>
  <c r="P674" i="2"/>
  <c r="P673" i="2"/>
  <c r="P672" i="2"/>
  <c r="P671" i="2"/>
  <c r="P670" i="2"/>
  <c r="P669" i="2"/>
  <c r="P668" i="2"/>
  <c r="P667" i="2"/>
  <c r="P666" i="2"/>
  <c r="P665" i="2"/>
  <c r="P664" i="2"/>
  <c r="P663" i="2"/>
  <c r="P662" i="2"/>
  <c r="P661" i="2"/>
  <c r="P660" i="2"/>
  <c r="P659" i="2"/>
  <c r="P658" i="2"/>
  <c r="P657" i="2"/>
  <c r="P656" i="2"/>
  <c r="P655" i="2"/>
  <c r="P654" i="2"/>
  <c r="P653" i="2"/>
  <c r="P652" i="2"/>
  <c r="P651" i="2"/>
  <c r="P650" i="2"/>
  <c r="P649" i="2"/>
  <c r="P648" i="2"/>
  <c r="P647" i="2"/>
  <c r="P646" i="2"/>
  <c r="P645" i="2"/>
  <c r="P644" i="2"/>
  <c r="P643" i="2"/>
  <c r="P642" i="2"/>
  <c r="P641" i="2"/>
  <c r="P640" i="2"/>
  <c r="P639" i="2"/>
  <c r="P638" i="2"/>
  <c r="P637" i="2"/>
  <c r="P636" i="2"/>
  <c r="P635" i="2"/>
  <c r="P634" i="2"/>
  <c r="P633" i="2"/>
  <c r="P632" i="2"/>
  <c r="P631" i="2"/>
  <c r="P630" i="2"/>
  <c r="P629" i="2"/>
  <c r="P628" i="2"/>
  <c r="P627" i="2"/>
  <c r="P626" i="2"/>
  <c r="P625" i="2"/>
  <c r="P624" i="2"/>
  <c r="P623" i="2"/>
  <c r="P622" i="2"/>
  <c r="P621" i="2"/>
  <c r="P620" i="2"/>
  <c r="P619" i="2"/>
  <c r="P618" i="2"/>
  <c r="P617" i="2"/>
  <c r="P616" i="2"/>
  <c r="P615" i="2"/>
  <c r="P614" i="2"/>
  <c r="P613" i="2"/>
  <c r="P612" i="2"/>
  <c r="P611" i="2"/>
  <c r="P610" i="2"/>
  <c r="P609" i="2"/>
  <c r="P608" i="2"/>
  <c r="P607" i="2"/>
  <c r="P606" i="2"/>
  <c r="P605" i="2"/>
  <c r="P604" i="2"/>
  <c r="P603" i="2"/>
  <c r="P602" i="2"/>
  <c r="P601" i="2"/>
  <c r="P600" i="2"/>
  <c r="P599" i="2"/>
  <c r="P598" i="2"/>
  <c r="P597" i="2"/>
  <c r="P596" i="2"/>
  <c r="P595" i="2"/>
  <c r="P594" i="2"/>
  <c r="P593" i="2"/>
  <c r="P592" i="2"/>
  <c r="P591" i="2"/>
  <c r="P590" i="2"/>
  <c r="P589" i="2"/>
  <c r="P588" i="2"/>
  <c r="P587" i="2"/>
  <c r="P586" i="2"/>
  <c r="P585" i="2"/>
  <c r="P584" i="2"/>
  <c r="P583" i="2"/>
  <c r="P582" i="2"/>
  <c r="P581" i="2"/>
  <c r="P580" i="2"/>
  <c r="P579" i="2"/>
  <c r="P578" i="2"/>
  <c r="P577" i="2"/>
  <c r="P576" i="2"/>
  <c r="P575" i="2"/>
  <c r="P574" i="2"/>
  <c r="P573" i="2"/>
  <c r="P572" i="2"/>
  <c r="P571" i="2"/>
  <c r="P570" i="2"/>
  <c r="P569" i="2"/>
  <c r="P568" i="2"/>
  <c r="P567" i="2"/>
  <c r="P566" i="2"/>
  <c r="P565" i="2"/>
  <c r="P564" i="2"/>
  <c r="P563" i="2"/>
  <c r="P562" i="2"/>
  <c r="P561" i="2"/>
  <c r="P560" i="2"/>
  <c r="P559" i="2"/>
  <c r="P558" i="2"/>
  <c r="P557" i="2"/>
  <c r="P556" i="2"/>
  <c r="P555" i="2"/>
  <c r="P554" i="2"/>
  <c r="P553" i="2"/>
  <c r="P552" i="2"/>
  <c r="P551" i="2"/>
  <c r="P550" i="2"/>
  <c r="P549" i="2"/>
  <c r="P548" i="2"/>
  <c r="P547" i="2"/>
  <c r="P546" i="2"/>
  <c r="P545" i="2"/>
  <c r="P544" i="2"/>
  <c r="P543" i="2"/>
  <c r="P542" i="2"/>
  <c r="P541" i="2"/>
  <c r="P540" i="2"/>
  <c r="P539" i="2"/>
  <c r="P538" i="2"/>
  <c r="P537" i="2"/>
  <c r="P536" i="2"/>
  <c r="P535" i="2"/>
  <c r="P534" i="2"/>
  <c r="P533" i="2"/>
  <c r="P532" i="2"/>
  <c r="P531" i="2"/>
  <c r="P530" i="2"/>
  <c r="P529" i="2"/>
  <c r="P528" i="2"/>
  <c r="P527" i="2"/>
  <c r="P526" i="2"/>
  <c r="P525" i="2"/>
  <c r="P524" i="2"/>
  <c r="P523" i="2"/>
  <c r="P522" i="2"/>
  <c r="P521" i="2"/>
  <c r="P520" i="2"/>
  <c r="P519" i="2"/>
  <c r="P518" i="2"/>
  <c r="P517" i="2"/>
  <c r="P516" i="2"/>
  <c r="P515" i="2"/>
  <c r="P514" i="2"/>
  <c r="P513" i="2"/>
  <c r="P512" i="2"/>
  <c r="P511" i="2"/>
  <c r="P510" i="2"/>
  <c r="P509" i="2"/>
  <c r="P508" i="2"/>
  <c r="P507" i="2"/>
  <c r="P506" i="2"/>
  <c r="P505" i="2"/>
  <c r="P504" i="2"/>
  <c r="P503" i="2"/>
  <c r="P502" i="2"/>
  <c r="P501" i="2"/>
  <c r="P500" i="2"/>
  <c r="P499" i="2"/>
  <c r="P498" i="2"/>
  <c r="P497" i="2"/>
  <c r="P496" i="2"/>
  <c r="P495" i="2"/>
  <c r="P494" i="2"/>
  <c r="P493" i="2"/>
  <c r="P492" i="2"/>
  <c r="P491" i="2"/>
  <c r="P490" i="2"/>
  <c r="P489" i="2"/>
  <c r="P488" i="2"/>
  <c r="P487" i="2"/>
  <c r="P486" i="2"/>
  <c r="P485" i="2"/>
  <c r="P484" i="2"/>
  <c r="P483" i="2"/>
  <c r="P482" i="2"/>
  <c r="P481" i="2"/>
  <c r="P480" i="2"/>
  <c r="P479" i="2"/>
  <c r="P478" i="2"/>
  <c r="P477" i="2"/>
  <c r="P476" i="2"/>
  <c r="P475" i="2"/>
  <c r="P474" i="2"/>
  <c r="P473" i="2"/>
  <c r="P472" i="2"/>
  <c r="P471" i="2"/>
  <c r="P470" i="2"/>
  <c r="P469" i="2"/>
  <c r="P468" i="2"/>
  <c r="P467" i="2"/>
  <c r="P466" i="2"/>
  <c r="P465" i="2"/>
  <c r="P464" i="2"/>
  <c r="P463" i="2"/>
  <c r="P462" i="2"/>
  <c r="P461" i="2"/>
  <c r="P460" i="2"/>
  <c r="P459" i="2"/>
  <c r="P458" i="2"/>
  <c r="P457" i="2"/>
  <c r="P456" i="2"/>
  <c r="P455" i="2"/>
  <c r="P454" i="2"/>
  <c r="P453" i="2"/>
  <c r="P452" i="2"/>
  <c r="P451" i="2"/>
  <c r="P450" i="2"/>
  <c r="P449" i="2"/>
  <c r="P448" i="2"/>
  <c r="P447" i="2"/>
  <c r="P446" i="2"/>
  <c r="P445" i="2"/>
  <c r="P444" i="2"/>
  <c r="P443" i="2"/>
  <c r="P442" i="2"/>
  <c r="P441" i="2"/>
  <c r="P440" i="2"/>
  <c r="P439" i="2"/>
  <c r="P438" i="2"/>
  <c r="P437" i="2"/>
  <c r="P436" i="2"/>
  <c r="P435" i="2"/>
  <c r="P434" i="2"/>
  <c r="P433" i="2"/>
  <c r="P432" i="2"/>
  <c r="P431" i="2"/>
  <c r="P430" i="2"/>
  <c r="P429" i="2"/>
  <c r="P428" i="2"/>
  <c r="P427" i="2"/>
  <c r="P426" i="2"/>
  <c r="P425" i="2"/>
  <c r="P424" i="2"/>
  <c r="P423" i="2"/>
  <c r="P422" i="2"/>
  <c r="P421" i="2"/>
  <c r="P420" i="2"/>
  <c r="P419" i="2"/>
  <c r="P418" i="2"/>
  <c r="P417" i="2"/>
  <c r="P416" i="2"/>
  <c r="P415" i="2"/>
  <c r="P414" i="2"/>
  <c r="P413" i="2"/>
  <c r="P412" i="2"/>
  <c r="P411" i="2"/>
  <c r="P410" i="2"/>
  <c r="P409" i="2"/>
  <c r="P408" i="2"/>
  <c r="P407" i="2"/>
  <c r="P406" i="2"/>
  <c r="P405" i="2"/>
  <c r="P404" i="2"/>
  <c r="P403" i="2"/>
  <c r="P402" i="2"/>
  <c r="P401" i="2"/>
  <c r="P400" i="2"/>
  <c r="P399" i="2"/>
  <c r="P398" i="2"/>
  <c r="P397" i="2"/>
  <c r="P396" i="2"/>
  <c r="P395" i="2"/>
  <c r="P394" i="2"/>
  <c r="P393" i="2"/>
  <c r="P392" i="2"/>
  <c r="P391" i="2"/>
  <c r="P390" i="2"/>
  <c r="P389" i="2"/>
  <c r="P388" i="2"/>
  <c r="P387" i="2"/>
  <c r="P386" i="2"/>
  <c r="P385" i="2"/>
  <c r="P384" i="2"/>
  <c r="P383" i="2"/>
  <c r="P382" i="2"/>
  <c r="P381" i="2"/>
  <c r="P380" i="2"/>
  <c r="P379" i="2"/>
  <c r="P378" i="2"/>
  <c r="P377" i="2"/>
  <c r="P376" i="2"/>
  <c r="P375" i="2"/>
  <c r="P374" i="2"/>
  <c r="P373" i="2"/>
  <c r="P372" i="2"/>
  <c r="P371" i="2"/>
  <c r="P370" i="2"/>
  <c r="P369" i="2"/>
  <c r="P368" i="2"/>
  <c r="P367" i="2"/>
  <c r="P366" i="2"/>
  <c r="P365" i="2"/>
  <c r="P364" i="2"/>
  <c r="P363" i="2"/>
  <c r="P362" i="2"/>
  <c r="P361" i="2"/>
  <c r="P360" i="2"/>
  <c r="P359" i="2"/>
  <c r="P358" i="2"/>
  <c r="P357" i="2"/>
  <c r="P356" i="2"/>
  <c r="P355" i="2"/>
  <c r="P354" i="2"/>
  <c r="P353" i="2"/>
  <c r="P352" i="2"/>
  <c r="P351" i="2"/>
  <c r="P350" i="2"/>
  <c r="P349" i="2"/>
  <c r="P348" i="2"/>
  <c r="P347" i="2"/>
  <c r="P346" i="2"/>
  <c r="P345" i="2"/>
  <c r="P344" i="2"/>
  <c r="P343" i="2"/>
  <c r="P342" i="2"/>
  <c r="P341" i="2"/>
  <c r="P340" i="2"/>
  <c r="P339" i="2"/>
  <c r="P338" i="2"/>
  <c r="P337" i="2"/>
  <c r="P336" i="2"/>
  <c r="P335" i="2"/>
  <c r="P334" i="2"/>
  <c r="P333" i="2"/>
  <c r="P332" i="2"/>
  <c r="P331" i="2"/>
  <c r="P330" i="2"/>
  <c r="P329" i="2"/>
  <c r="P328" i="2"/>
  <c r="P327" i="2"/>
  <c r="P326" i="2"/>
  <c r="P325" i="2"/>
  <c r="P324" i="2"/>
  <c r="P323" i="2"/>
  <c r="P322" i="2"/>
  <c r="P321" i="2"/>
  <c r="P320" i="2"/>
  <c r="P319" i="2"/>
  <c r="P318" i="2"/>
  <c r="P317" i="2"/>
  <c r="P316" i="2"/>
  <c r="P315" i="2"/>
  <c r="P314" i="2"/>
  <c r="P313" i="2"/>
  <c r="P312" i="2"/>
  <c r="P311" i="2"/>
  <c r="P310" i="2"/>
  <c r="P309" i="2"/>
  <c r="P308" i="2"/>
  <c r="P307" i="2"/>
  <c r="P306" i="2"/>
  <c r="P305" i="2"/>
  <c r="P304" i="2"/>
  <c r="P303" i="2"/>
  <c r="P302" i="2"/>
  <c r="P301" i="2"/>
  <c r="P300" i="2"/>
  <c r="P299" i="2"/>
  <c r="P298" i="2"/>
  <c r="P297" i="2"/>
  <c r="P296" i="2"/>
  <c r="P295" i="2"/>
  <c r="P294" i="2"/>
  <c r="P293" i="2"/>
  <c r="P292" i="2"/>
  <c r="P291" i="2"/>
  <c r="P290" i="2"/>
  <c r="P289" i="2"/>
  <c r="P288" i="2"/>
  <c r="P287" i="2"/>
  <c r="P286" i="2"/>
  <c r="P285" i="2"/>
  <c r="P284" i="2"/>
  <c r="P283" i="2"/>
  <c r="P282" i="2"/>
  <c r="P281" i="2"/>
  <c r="P280" i="2"/>
  <c r="P279" i="2"/>
  <c r="P278" i="2"/>
  <c r="P277" i="2"/>
  <c r="P276" i="2"/>
  <c r="P275" i="2"/>
  <c r="P274" i="2"/>
  <c r="P273" i="2"/>
  <c r="P272" i="2"/>
  <c r="P271" i="2"/>
  <c r="P270" i="2"/>
  <c r="P269" i="2"/>
  <c r="P268" i="2"/>
  <c r="P267" i="2"/>
  <c r="P266" i="2"/>
  <c r="P265" i="2"/>
  <c r="P264" i="2"/>
  <c r="P263" i="2"/>
  <c r="P262" i="2"/>
  <c r="P261" i="2"/>
  <c r="P260" i="2"/>
  <c r="P259" i="2"/>
  <c r="P258" i="2"/>
  <c r="P257" i="2"/>
  <c r="P256" i="2"/>
  <c r="P255" i="2"/>
  <c r="P254" i="2"/>
  <c r="P253" i="2"/>
  <c r="P252" i="2"/>
  <c r="P251" i="2"/>
  <c r="P250" i="2"/>
  <c r="P249" i="2"/>
  <c r="P248" i="2"/>
  <c r="P247" i="2"/>
  <c r="P246" i="2"/>
  <c r="P245" i="2"/>
  <c r="P244" i="2"/>
  <c r="P243" i="2"/>
  <c r="P242" i="2"/>
  <c r="P241" i="2"/>
  <c r="P240" i="2"/>
  <c r="P239" i="2"/>
  <c r="P238" i="2"/>
  <c r="P237" i="2"/>
  <c r="P236" i="2"/>
  <c r="P235" i="2"/>
  <c r="P234" i="2"/>
  <c r="P233" i="2"/>
  <c r="P232" i="2"/>
  <c r="P231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O701" i="2"/>
  <c r="O700" i="2"/>
  <c r="O699" i="2"/>
  <c r="O698" i="2"/>
  <c r="O697" i="2"/>
  <c r="O696" i="2"/>
  <c r="O695" i="2"/>
  <c r="O694" i="2"/>
  <c r="O693" i="2"/>
  <c r="O692" i="2"/>
  <c r="O691" i="2"/>
  <c r="O690" i="2"/>
  <c r="O689" i="2"/>
  <c r="O688" i="2"/>
  <c r="O687" i="2"/>
  <c r="O686" i="2"/>
  <c r="O685" i="2"/>
  <c r="O684" i="2"/>
  <c r="O683" i="2"/>
  <c r="O682" i="2"/>
  <c r="O681" i="2"/>
  <c r="O680" i="2"/>
  <c r="O679" i="2"/>
  <c r="O678" i="2"/>
  <c r="O677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O650" i="2"/>
  <c r="O649" i="2"/>
  <c r="O648" i="2"/>
  <c r="O647" i="2"/>
  <c r="O646" i="2"/>
  <c r="O645" i="2"/>
  <c r="O644" i="2"/>
  <c r="O643" i="2"/>
  <c r="O642" i="2"/>
  <c r="O641" i="2"/>
  <c r="O640" i="2"/>
  <c r="O639" i="2"/>
  <c r="O638" i="2"/>
  <c r="O637" i="2"/>
  <c r="O636" i="2"/>
  <c r="O635" i="2"/>
  <c r="O634" i="2"/>
  <c r="O633" i="2"/>
  <c r="O632" i="2"/>
  <c r="O631" i="2"/>
  <c r="O630" i="2"/>
  <c r="O629" i="2"/>
  <c r="O628" i="2"/>
  <c r="O627" i="2"/>
  <c r="O626" i="2"/>
  <c r="O625" i="2"/>
  <c r="O624" i="2"/>
  <c r="O623" i="2"/>
  <c r="O622" i="2"/>
  <c r="O621" i="2"/>
  <c r="O620" i="2"/>
  <c r="O619" i="2"/>
  <c r="O618" i="2"/>
  <c r="O617" i="2"/>
  <c r="O616" i="2"/>
  <c r="O615" i="2"/>
  <c r="O614" i="2"/>
  <c r="O613" i="2"/>
  <c r="O612" i="2"/>
  <c r="O611" i="2"/>
  <c r="O610" i="2"/>
  <c r="O609" i="2"/>
  <c r="O608" i="2"/>
  <c r="O607" i="2"/>
  <c r="O606" i="2"/>
  <c r="O605" i="2"/>
  <c r="O604" i="2"/>
  <c r="O603" i="2"/>
  <c r="O602" i="2"/>
  <c r="O601" i="2"/>
  <c r="O600" i="2"/>
  <c r="O599" i="2"/>
  <c r="O598" i="2"/>
  <c r="O597" i="2"/>
  <c r="O596" i="2"/>
  <c r="O595" i="2"/>
  <c r="O594" i="2"/>
  <c r="O593" i="2"/>
  <c r="O592" i="2"/>
  <c r="O591" i="2"/>
  <c r="O590" i="2"/>
  <c r="O589" i="2"/>
  <c r="O588" i="2"/>
  <c r="O587" i="2"/>
  <c r="O586" i="2"/>
  <c r="O585" i="2"/>
  <c r="O584" i="2"/>
  <c r="O583" i="2"/>
  <c r="O582" i="2"/>
  <c r="O581" i="2"/>
  <c r="O580" i="2"/>
  <c r="O579" i="2"/>
  <c r="O578" i="2"/>
  <c r="O577" i="2"/>
  <c r="O576" i="2"/>
  <c r="O575" i="2"/>
  <c r="O574" i="2"/>
  <c r="O573" i="2"/>
  <c r="O572" i="2"/>
  <c r="O571" i="2"/>
  <c r="O570" i="2"/>
  <c r="O569" i="2"/>
  <c r="O568" i="2"/>
  <c r="O567" i="2"/>
  <c r="O566" i="2"/>
  <c r="O565" i="2"/>
  <c r="O564" i="2"/>
  <c r="O563" i="2"/>
  <c r="O562" i="2"/>
  <c r="O561" i="2"/>
  <c r="O560" i="2"/>
  <c r="O559" i="2"/>
  <c r="O558" i="2"/>
  <c r="O557" i="2"/>
  <c r="O556" i="2"/>
  <c r="O555" i="2"/>
  <c r="O554" i="2"/>
  <c r="O553" i="2"/>
  <c r="O552" i="2"/>
  <c r="O551" i="2"/>
  <c r="O550" i="2"/>
  <c r="O549" i="2"/>
  <c r="O548" i="2"/>
  <c r="O547" i="2"/>
  <c r="O546" i="2"/>
  <c r="O545" i="2"/>
  <c r="O544" i="2"/>
  <c r="O543" i="2"/>
  <c r="O542" i="2"/>
  <c r="O541" i="2"/>
  <c r="O540" i="2"/>
  <c r="O539" i="2"/>
  <c r="O538" i="2"/>
  <c r="O537" i="2"/>
  <c r="O536" i="2"/>
  <c r="O535" i="2"/>
  <c r="O534" i="2"/>
  <c r="O533" i="2"/>
  <c r="O532" i="2"/>
  <c r="O531" i="2"/>
  <c r="O530" i="2"/>
  <c r="O529" i="2"/>
  <c r="O528" i="2"/>
  <c r="O527" i="2"/>
  <c r="O526" i="2"/>
  <c r="O525" i="2"/>
  <c r="O524" i="2"/>
  <c r="O523" i="2"/>
  <c r="O522" i="2"/>
  <c r="O521" i="2"/>
  <c r="O520" i="2"/>
  <c r="O519" i="2"/>
  <c r="O518" i="2"/>
  <c r="O517" i="2"/>
  <c r="O516" i="2"/>
  <c r="O515" i="2"/>
  <c r="O514" i="2"/>
  <c r="O513" i="2"/>
  <c r="O512" i="2"/>
  <c r="O511" i="2"/>
  <c r="O510" i="2"/>
  <c r="O509" i="2"/>
  <c r="O508" i="2"/>
  <c r="O507" i="2"/>
  <c r="O506" i="2"/>
  <c r="O505" i="2"/>
  <c r="O504" i="2"/>
  <c r="O503" i="2"/>
  <c r="O502" i="2"/>
  <c r="O501" i="2"/>
  <c r="O500" i="2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3" i="2"/>
</calcChain>
</file>

<file path=xl/sharedStrings.xml><?xml version="1.0" encoding="utf-8"?>
<sst xmlns="http://schemas.openxmlformats.org/spreadsheetml/2006/main" count="6667" uniqueCount="251">
  <si>
    <t>GTNum</t>
  </si>
  <si>
    <t>StnCast</t>
  </si>
  <si>
    <t>Station</t>
  </si>
  <si>
    <t>CastType</t>
  </si>
  <si>
    <t>DepthFromBottom</t>
  </si>
  <si>
    <t>Lat</t>
  </si>
  <si>
    <t>Lon</t>
  </si>
  <si>
    <t>DistFromShore</t>
  </si>
  <si>
    <t>Depth</t>
  </si>
  <si>
    <t>Ag_SSF</t>
  </si>
  <si>
    <t>Al_SSF</t>
  </si>
  <si>
    <t>Ba_SSF</t>
  </si>
  <si>
    <t>Cd_SSF</t>
  </si>
  <si>
    <t>Ce_SSF</t>
  </si>
  <si>
    <t>Co_SSF</t>
  </si>
  <si>
    <t>Cr_SSF</t>
  </si>
  <si>
    <t>Cu65_SSF</t>
  </si>
  <si>
    <t>Cu_SSF</t>
  </si>
  <si>
    <t>Dy161_SSF</t>
  </si>
  <si>
    <t>Dy_SSF</t>
  </si>
  <si>
    <t>Er167_SSF</t>
  </si>
  <si>
    <t>Er_SSF</t>
  </si>
  <si>
    <t>Eu153_SSF</t>
  </si>
  <si>
    <t>Eu_SSF</t>
  </si>
  <si>
    <t>Fe57_SSF</t>
  </si>
  <si>
    <t>Fe_SSF</t>
  </si>
  <si>
    <t>Gd157_SSF</t>
  </si>
  <si>
    <t>Gd_SSF</t>
  </si>
  <si>
    <t>Ho_SSF</t>
  </si>
  <si>
    <t>La_SSF</t>
  </si>
  <si>
    <t>Lu_SSF</t>
  </si>
  <si>
    <t>Mn_SSF</t>
  </si>
  <si>
    <t>Mo_SSF</t>
  </si>
  <si>
    <t>Nd143_SSF</t>
  </si>
  <si>
    <t>Nd_SSF</t>
  </si>
  <si>
    <t>Ni_SSF</t>
  </si>
  <si>
    <t>P_SSF</t>
  </si>
  <si>
    <t>Pb_SSF</t>
  </si>
  <si>
    <t>Pr_SSF</t>
  </si>
  <si>
    <t>Rb_SSF</t>
  </si>
  <si>
    <t>Re_SSF</t>
  </si>
  <si>
    <t>Sc_SSF</t>
  </si>
  <si>
    <t>Sm149_SSF</t>
  </si>
  <si>
    <t>Sm_SSF</t>
  </si>
  <si>
    <t>Sr_SSF</t>
  </si>
  <si>
    <t>Tb_SSF</t>
  </si>
  <si>
    <t>Th_SSF</t>
  </si>
  <si>
    <t>Ti_SSF</t>
  </si>
  <si>
    <t>Tm_SSF</t>
  </si>
  <si>
    <t>U_SSF</t>
  </si>
  <si>
    <t>V_SSF</t>
  </si>
  <si>
    <t>Y_SSF</t>
  </si>
  <si>
    <t>Yb172_SSF</t>
  </si>
  <si>
    <t>Yb_SSF</t>
  </si>
  <si>
    <t>Zn_SSF</t>
  </si>
  <si>
    <t>Zr_SSF</t>
  </si>
  <si>
    <t>Ag_LSF</t>
  </si>
  <si>
    <t>Al_LSF</t>
  </si>
  <si>
    <t>Ba_LSF</t>
  </si>
  <si>
    <t>Cd_LSF</t>
  </si>
  <si>
    <t>Ce_LSF</t>
  </si>
  <si>
    <t>Co_LSF</t>
  </si>
  <si>
    <t>Cr_LSF</t>
  </si>
  <si>
    <t>Cu65_LSF</t>
  </si>
  <si>
    <t>Cu_LSF</t>
  </si>
  <si>
    <t>Dy161_LSF</t>
  </si>
  <si>
    <t>Dy_LSF</t>
  </si>
  <si>
    <t>Er167_LSF</t>
  </si>
  <si>
    <t>Er_LSF</t>
  </si>
  <si>
    <t>Eu153_LSF</t>
  </si>
  <si>
    <t>Eu_LSF</t>
  </si>
  <si>
    <t>Fe57_LSF</t>
  </si>
  <si>
    <t>Fe_LSF</t>
  </si>
  <si>
    <t>Gd157_LSF</t>
  </si>
  <si>
    <t>Gd_LSF</t>
  </si>
  <si>
    <t>Ho_LSF</t>
  </si>
  <si>
    <t>La_LSF</t>
  </si>
  <si>
    <t>Lu_LSF</t>
  </si>
  <si>
    <t>Mn_LSF</t>
  </si>
  <si>
    <t>Mo_LSF</t>
  </si>
  <si>
    <t>Nd143_LSF</t>
  </si>
  <si>
    <t>Nd_LSF</t>
  </si>
  <si>
    <t>Ni_LSF</t>
  </si>
  <si>
    <t>P_LSF</t>
  </si>
  <si>
    <t>Pb_LSF</t>
  </si>
  <si>
    <t>Pr_LSF</t>
  </si>
  <si>
    <t>Rb_LSF</t>
  </si>
  <si>
    <t>Re_LSF</t>
  </si>
  <si>
    <t>Sc_LSF</t>
  </si>
  <si>
    <t>Sm149_LSF</t>
  </si>
  <si>
    <t>Sm_LSF</t>
  </si>
  <si>
    <t>Sr_LSF</t>
  </si>
  <si>
    <t>Tb_LSF</t>
  </si>
  <si>
    <t>Th_LSF</t>
  </si>
  <si>
    <t>Ti_LSF</t>
  </si>
  <si>
    <t>Tm_LSF</t>
  </si>
  <si>
    <t>U_LSF</t>
  </si>
  <si>
    <t>V_LSF</t>
  </si>
  <si>
    <t>Y_LSF</t>
  </si>
  <si>
    <t>Yb172_LSF</t>
  </si>
  <si>
    <t>Yb_LSF</t>
  </si>
  <si>
    <t>Zn_LSF</t>
  </si>
  <si>
    <t>Zr_LSF</t>
  </si>
  <si>
    <t>Ag_LAB</t>
  </si>
  <si>
    <t>Al_LAB</t>
  </si>
  <si>
    <t>Ba_LAB</t>
  </si>
  <si>
    <t>Cd_LAB</t>
  </si>
  <si>
    <t>Ce_LAB</t>
  </si>
  <si>
    <t>Co_LAB</t>
  </si>
  <si>
    <t>Cr_LAB</t>
  </si>
  <si>
    <t>Cu_LAB</t>
  </si>
  <si>
    <t>Fe57_LAB</t>
  </si>
  <si>
    <t>Fe_LAB</t>
  </si>
  <si>
    <t>La_LAB</t>
  </si>
  <si>
    <t>Mn_LAB</t>
  </si>
  <si>
    <t>Mo_LAB</t>
  </si>
  <si>
    <t>Nd_LAB</t>
  </si>
  <si>
    <t>Ni_LAB</t>
  </si>
  <si>
    <t>P_LAB</t>
  </si>
  <si>
    <t>Pb_LAB</t>
  </si>
  <si>
    <t>Pr_LAB</t>
  </si>
  <si>
    <t>Sc_LAB</t>
  </si>
  <si>
    <t>Sr_LAB</t>
  </si>
  <si>
    <t>Th_LAB</t>
  </si>
  <si>
    <t>Ti_LAB</t>
  </si>
  <si>
    <t>V_LAB</t>
  </si>
  <si>
    <t>Y_LAB</t>
  </si>
  <si>
    <t>Yb_LAB</t>
  </si>
  <si>
    <t>Zn_LAB</t>
  </si>
  <si>
    <t>3S</t>
  </si>
  <si>
    <t>S</t>
  </si>
  <si>
    <t>NaN</t>
  </si>
  <si>
    <t>3D</t>
  </si>
  <si>
    <t>D</t>
  </si>
  <si>
    <t>4S</t>
  </si>
  <si>
    <t>4D</t>
  </si>
  <si>
    <t>5S</t>
  </si>
  <si>
    <t>6S</t>
  </si>
  <si>
    <t>7S</t>
  </si>
  <si>
    <t>8S</t>
  </si>
  <si>
    <t>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</si>
  <si>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</si>
  <si>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</si>
  <si>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</si>
  <si>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</si>
  <si>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</si>
  <si>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</si>
  <si>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</si>
  <si>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</si>
  <si>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</si>
  <si>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</si>
  <si>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</si>
  <si>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</si>
  <si>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</si>
  <si>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23S</t>
  </si>
  <si>
    <t>24S</t>
  </si>
  <si>
    <t>25S</t>
  </si>
  <si>
    <t>25D</t>
  </si>
  <si>
    <t>26S</t>
  </si>
  <si>
    <t>27S</t>
  </si>
  <si>
    <t>28S</t>
  </si>
  <si>
    <t>29S</t>
  </si>
  <si>
    <t>SizeFraction</t>
  </si>
  <si>
    <t>SSF_Tot</t>
  </si>
  <si>
    <t>LSF_Tot</t>
  </si>
  <si>
    <t>si_normTi</t>
  </si>
  <si>
    <t>al_normTi</t>
  </si>
  <si>
    <t>mg_normTi</t>
  </si>
  <si>
    <t>ti_normTi</t>
  </si>
  <si>
    <t>fe_normTi</t>
  </si>
  <si>
    <t>fetot_normTi</t>
  </si>
  <si>
    <t>sr_normTi</t>
  </si>
  <si>
    <t>k_normTi</t>
  </si>
  <si>
    <t>rb_normTi</t>
  </si>
  <si>
    <t>ca_normTi</t>
  </si>
  <si>
    <t>mn_normTi</t>
  </si>
  <si>
    <t>na_normTi</t>
  </si>
  <si>
    <t>sc_normTi</t>
  </si>
  <si>
    <t>p_normTi</t>
  </si>
  <si>
    <t>v_normTi</t>
  </si>
  <si>
    <t>zr_normTi</t>
  </si>
  <si>
    <t>zn_normTi</t>
  </si>
  <si>
    <t>y_normTi</t>
  </si>
  <si>
    <t>ba_normTi</t>
  </si>
  <si>
    <t>nb_normTi</t>
  </si>
  <si>
    <t>cr_normTi</t>
  </si>
  <si>
    <t>ni_normTi</t>
  </si>
  <si>
    <t>la_normTi</t>
  </si>
  <si>
    <t>th_normTi</t>
  </si>
  <si>
    <t>ce_normTi</t>
  </si>
  <si>
    <t>pb_normTi</t>
  </si>
  <si>
    <t>ga_normTi</t>
  </si>
  <si>
    <t>u_normTi</t>
  </si>
  <si>
    <t>cu_normTi</t>
  </si>
  <si>
    <t>nd_normTi</t>
  </si>
  <si>
    <t>hf_normTi</t>
  </si>
  <si>
    <t>sm_normTi</t>
  </si>
  <si>
    <t>pr_normTi</t>
  </si>
  <si>
    <t>ta_normTi</t>
  </si>
  <si>
    <t>yb_normTi</t>
  </si>
  <si>
    <t>eu_normTi</t>
  </si>
  <si>
    <t>co_normTi</t>
  </si>
  <si>
    <t>tb_normTi</t>
  </si>
  <si>
    <t>lu_normTi</t>
  </si>
  <si>
    <t>gd_normTi</t>
  </si>
  <si>
    <t>dy_normTi</t>
  </si>
  <si>
    <t>er_normTi</t>
  </si>
  <si>
    <t>sn_normTi</t>
  </si>
  <si>
    <t>ho_normTi</t>
  </si>
  <si>
    <t>cs_normTi</t>
  </si>
  <si>
    <t>tm_normTi</t>
  </si>
  <si>
    <t>s_normTi</t>
  </si>
  <si>
    <t>li_normTi</t>
  </si>
  <si>
    <t>Al</t>
  </si>
  <si>
    <t>Fe</t>
  </si>
  <si>
    <t>Sr</t>
  </si>
  <si>
    <t>Rb</t>
  </si>
  <si>
    <t>Mn</t>
  </si>
  <si>
    <t>Sc</t>
  </si>
  <si>
    <t>P</t>
  </si>
  <si>
    <t>V</t>
  </si>
  <si>
    <t>Zr</t>
  </si>
  <si>
    <t>Zn</t>
  </si>
  <si>
    <t>Y</t>
  </si>
  <si>
    <t>Ba</t>
  </si>
  <si>
    <t>Cr</t>
  </si>
  <si>
    <t>Ni</t>
  </si>
  <si>
    <t>La</t>
  </si>
  <si>
    <t>Th</t>
  </si>
  <si>
    <t>Ce</t>
  </si>
  <si>
    <t>Pb</t>
  </si>
  <si>
    <t>Cu</t>
  </si>
  <si>
    <t>Nd</t>
  </si>
  <si>
    <t>Sm</t>
  </si>
  <si>
    <t>Pr</t>
  </si>
  <si>
    <t>Yb</t>
  </si>
  <si>
    <t>Eu</t>
  </si>
  <si>
    <t>Co</t>
  </si>
  <si>
    <t>Tb</t>
  </si>
  <si>
    <t>Lu</t>
  </si>
  <si>
    <t>Gd</t>
  </si>
  <si>
    <t>Dy</t>
  </si>
  <si>
    <t>Er</t>
  </si>
  <si>
    <t>Ho</t>
  </si>
  <si>
    <t>Tm</t>
  </si>
  <si>
    <t>_SSF</t>
  </si>
  <si>
    <t>_LSF</t>
  </si>
  <si>
    <t>SSF_Lab</t>
  </si>
  <si>
    <t>_Lab</t>
  </si>
  <si>
    <t>LAB_SSF</t>
  </si>
  <si>
    <t>REF_SSF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</si>
</sst>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460B5-8348-47E3-B930-BC02990B1FE9}">
  <dimension ref="A1:EY234"/>
  <sheetViews>
    <sheetView topLeftCell="EG1" workbookViewId="0"/>
  </sheetViews>
  <sheetFormatPr defaultRowHeight="14.4" x14ac:dyDescent="0.3"/>
  <sheetData>
    <row r="1" spans="1:1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tr">
        <f>LEFT(CZ1,FIND("_",CZ1)-1)&amp;"_REF"</f>
        <v>Ag_REF</v>
      </c>
      <c r="EA1" t="str">
        <f t="shared" ref="EA1:EX1" si="0">LEFT(DA1,FIND("_",DA1)-1)&amp;"_REF"</f>
        <v>Al_REF</v>
      </c>
      <c r="EB1" t="str">
        <f t="shared" si="0"/>
        <v>Ba_REF</v>
      </c>
      <c r="EC1" t="str">
        <f t="shared" si="0"/>
        <v>Cd_REF</v>
      </c>
      <c r="ED1" t="str">
        <f t="shared" si="0"/>
        <v>Ce_REF</v>
      </c>
      <c r="EE1" t="str">
        <f t="shared" si="0"/>
        <v>Co_REF</v>
      </c>
      <c r="EF1" t="str">
        <f t="shared" si="0"/>
        <v>Cr_REF</v>
      </c>
      <c r="EG1" t="str">
        <f t="shared" si="0"/>
        <v>Cu_REF</v>
      </c>
      <c r="EH1" t="str">
        <f t="shared" si="0"/>
        <v>Fe57_REF</v>
      </c>
      <c r="EI1" t="str">
        <f t="shared" si="0"/>
        <v>Fe_REF</v>
      </c>
      <c r="EJ1" t="str">
        <f t="shared" si="0"/>
        <v>La_REF</v>
      </c>
      <c r="EK1" t="str">
        <f t="shared" si="0"/>
        <v>Mn_REF</v>
      </c>
      <c r="EL1" t="str">
        <f t="shared" si="0"/>
        <v>Mo_REF</v>
      </c>
      <c r="EM1" t="str">
        <f t="shared" si="0"/>
        <v>Nd_REF</v>
      </c>
      <c r="EN1" t="str">
        <f t="shared" si="0"/>
        <v>Ni_REF</v>
      </c>
      <c r="EO1" t="str">
        <f t="shared" si="0"/>
        <v>P_REF</v>
      </c>
      <c r="EP1" t="str">
        <f t="shared" si="0"/>
        <v>Pb_REF</v>
      </c>
      <c r="EQ1" t="str">
        <f t="shared" si="0"/>
        <v>Pr_REF</v>
      </c>
      <c r="ER1" t="str">
        <f t="shared" si="0"/>
        <v>Sc_REF</v>
      </c>
      <c r="ES1" t="str">
        <f t="shared" si="0"/>
        <v>Sr_REF</v>
      </c>
      <c r="ET1" t="str">
        <f t="shared" si="0"/>
        <v>Th_REF</v>
      </c>
      <c r="EU1" t="str">
        <f t="shared" si="0"/>
        <v>Ti_REF</v>
      </c>
      <c r="EV1" t="str">
        <f t="shared" si="0"/>
        <v>V_REF</v>
      </c>
      <c r="EW1" t="str">
        <f t="shared" si="0"/>
        <v>Y_REF</v>
      </c>
      <c r="EX1" t="str">
        <f t="shared" si="0"/>
        <v>Yb_REF</v>
      </c>
      <c r="EY1" t="str">
        <f>LEFT(DY1,FIND("_",DY1)-1)&amp;"_REF"</f>
        <v>Zn_REF</v>
      </c>
    </row>
    <row r="2" spans="1:155" x14ac:dyDescent="0.3">
      <c r="A2">
        <v>18864</v>
      </c>
      <c r="B2" t="s">
        <v>129</v>
      </c>
      <c r="C2">
        <v>3</v>
      </c>
      <c r="D2" t="s">
        <v>130</v>
      </c>
      <c r="E2">
        <v>-4689.3636363599999</v>
      </c>
      <c r="F2">
        <v>-67.004099999999994</v>
      </c>
      <c r="G2">
        <v>-100.035</v>
      </c>
      <c r="H2">
        <v>527.78030000000001</v>
      </c>
      <c r="I2">
        <v>18.636363639999999</v>
      </c>
      <c r="J2">
        <v>1.186636198</v>
      </c>
      <c r="K2" t="s">
        <v>131</v>
      </c>
      <c r="L2">
        <v>31.98379371</v>
      </c>
      <c r="M2">
        <v>39.242305080000001</v>
      </c>
      <c r="N2">
        <v>43.653258549999997</v>
      </c>
      <c r="O2">
        <v>1.3795878100000001</v>
      </c>
      <c r="P2">
        <v>4.7095690750000001</v>
      </c>
      <c r="Q2">
        <v>34.182504510000001</v>
      </c>
      <c r="R2">
        <v>30.929415760000001</v>
      </c>
      <c r="S2" t="s">
        <v>131</v>
      </c>
      <c r="T2" t="s">
        <v>131</v>
      </c>
      <c r="U2" t="s">
        <v>131</v>
      </c>
      <c r="V2">
        <v>2.406809E-2</v>
      </c>
      <c r="W2" t="s">
        <v>131</v>
      </c>
      <c r="X2" t="s">
        <v>131</v>
      </c>
      <c r="Y2">
        <v>153.46830399999999</v>
      </c>
      <c r="Z2">
        <v>161.50949</v>
      </c>
      <c r="AA2" t="s">
        <v>131</v>
      </c>
      <c r="AB2" t="s">
        <v>131</v>
      </c>
      <c r="AC2" t="s">
        <v>131</v>
      </c>
      <c r="AD2">
        <v>40.960876499999998</v>
      </c>
      <c r="AE2" t="s">
        <v>131</v>
      </c>
      <c r="AF2">
        <v>21.531522710000001</v>
      </c>
      <c r="AG2" t="s">
        <v>131</v>
      </c>
      <c r="AH2" t="s">
        <v>131</v>
      </c>
      <c r="AI2" t="s">
        <v>131</v>
      </c>
      <c r="AJ2">
        <v>15.22954421</v>
      </c>
      <c r="AK2">
        <v>46932.905460000002</v>
      </c>
      <c r="AL2">
        <v>0.78593338199999996</v>
      </c>
      <c r="AM2">
        <v>3.5536180000000001E-3</v>
      </c>
      <c r="AN2" t="s">
        <v>131</v>
      </c>
      <c r="AO2" t="s">
        <v>131</v>
      </c>
      <c r="AP2" t="s">
        <v>131</v>
      </c>
      <c r="AQ2" t="s">
        <v>131</v>
      </c>
      <c r="AR2" t="s">
        <v>131</v>
      </c>
      <c r="AS2">
        <v>126.45140739999999</v>
      </c>
      <c r="AT2" t="s">
        <v>131</v>
      </c>
      <c r="AU2" t="s">
        <v>131</v>
      </c>
      <c r="AV2">
        <v>26.386262739999999</v>
      </c>
      <c r="AW2" t="s">
        <v>131</v>
      </c>
      <c r="AX2">
        <v>0.20476140300000001</v>
      </c>
      <c r="AY2">
        <v>3.9536353110000002</v>
      </c>
      <c r="AZ2">
        <v>6.0440820999999999E-2</v>
      </c>
      <c r="BA2" t="s">
        <v>131</v>
      </c>
      <c r="BB2" t="s">
        <v>131</v>
      </c>
      <c r="BC2">
        <v>277.62282019999998</v>
      </c>
      <c r="BD2">
        <v>0.65792592900000002</v>
      </c>
      <c r="BE2">
        <v>2.1573933E-2</v>
      </c>
      <c r="BF2">
        <v>19.218382810000001</v>
      </c>
      <c r="BG2">
        <v>36.793999640000003</v>
      </c>
      <c r="BH2">
        <v>1.310659306</v>
      </c>
      <c r="BI2">
        <v>37.715021800000002</v>
      </c>
      <c r="BJ2" t="s">
        <v>131</v>
      </c>
      <c r="BK2">
        <v>0.17992666700000001</v>
      </c>
      <c r="BL2">
        <v>3.7467999999999999</v>
      </c>
      <c r="BM2">
        <v>3.622929209</v>
      </c>
      <c r="BN2" t="s">
        <v>131</v>
      </c>
      <c r="BO2" t="s">
        <v>131</v>
      </c>
      <c r="BP2" t="s">
        <v>131</v>
      </c>
      <c r="BQ2">
        <v>2.7411800000000002E-3</v>
      </c>
      <c r="BR2" t="s">
        <v>131</v>
      </c>
      <c r="BS2" t="s">
        <v>131</v>
      </c>
      <c r="BT2">
        <v>22.050493920000001</v>
      </c>
      <c r="BU2">
        <v>21.550979470000001</v>
      </c>
      <c r="BV2" t="s">
        <v>131</v>
      </c>
      <c r="BW2" t="s">
        <v>131</v>
      </c>
      <c r="BX2" t="s">
        <v>131</v>
      </c>
      <c r="BY2">
        <v>37.742612729999998</v>
      </c>
      <c r="BZ2" t="s">
        <v>131</v>
      </c>
      <c r="CA2">
        <v>1.8151215759999999</v>
      </c>
      <c r="CB2">
        <v>3.2522576999999997E-2</v>
      </c>
      <c r="CC2" t="s">
        <v>131</v>
      </c>
      <c r="CD2" t="s">
        <v>131</v>
      </c>
      <c r="CE2" t="s">
        <v>131</v>
      </c>
      <c r="CF2">
        <v>2747.1937889999999</v>
      </c>
      <c r="CG2">
        <v>0.13217678599999999</v>
      </c>
      <c r="CH2">
        <v>1.4757920000000001E-3</v>
      </c>
      <c r="CI2">
        <v>0.43153729899999999</v>
      </c>
      <c r="CJ2">
        <v>1.9445549999999999E-3</v>
      </c>
      <c r="CK2" t="s">
        <v>131</v>
      </c>
      <c r="CL2" t="s">
        <v>131</v>
      </c>
      <c r="CM2">
        <v>4.4712106000000001E-2</v>
      </c>
      <c r="CN2">
        <v>33.31638075</v>
      </c>
      <c r="CO2" t="s">
        <v>131</v>
      </c>
      <c r="CP2" t="s">
        <v>131</v>
      </c>
      <c r="CQ2">
        <v>17.878288439999999</v>
      </c>
      <c r="CR2" t="s">
        <v>131</v>
      </c>
      <c r="CS2">
        <v>8.4591383000000006E-2</v>
      </c>
      <c r="CT2">
        <v>2.0510876410000001</v>
      </c>
      <c r="CU2" t="s">
        <v>131</v>
      </c>
      <c r="CV2" t="s">
        <v>131</v>
      </c>
      <c r="CW2" t="s">
        <v>131</v>
      </c>
      <c r="CX2">
        <v>69.603816550000005</v>
      </c>
      <c r="CY2">
        <v>1.8603580000000002E-2</v>
      </c>
      <c r="CZ2">
        <v>1.6022344558078401</v>
      </c>
      <c r="DA2">
        <v>116.778314699422</v>
      </c>
      <c r="DB2">
        <v>7.2159784714617796</v>
      </c>
      <c r="DC2">
        <v>42.312977637573198</v>
      </c>
      <c r="DD2">
        <v>2.3433641304827401E-2</v>
      </c>
      <c r="DE2">
        <v>1.04509815231087</v>
      </c>
      <c r="DF2" t="s">
        <v>131</v>
      </c>
      <c r="DG2">
        <v>29.104223168700901</v>
      </c>
      <c r="DH2">
        <v>63.582037394642001</v>
      </c>
      <c r="DI2">
        <v>62.9345198858624</v>
      </c>
      <c r="DJ2">
        <v>2.2889684713460201E-2</v>
      </c>
      <c r="DK2">
        <v>31.707979983150601</v>
      </c>
      <c r="DL2" t="s">
        <v>131</v>
      </c>
      <c r="DM2">
        <v>1.13523664379834E-2</v>
      </c>
      <c r="DN2">
        <v>15.8468452029531</v>
      </c>
      <c r="DO2">
        <v>51589.408776517499</v>
      </c>
      <c r="DP2">
        <v>0.444745775546105</v>
      </c>
      <c r="DQ2">
        <v>1.61545577595093E-3</v>
      </c>
      <c r="DR2">
        <v>2.9404642877738901E-2</v>
      </c>
      <c r="DS2" t="s">
        <v>131</v>
      </c>
      <c r="DT2">
        <v>2.4630404969452398E-3</v>
      </c>
      <c r="DU2" t="s">
        <v>131</v>
      </c>
      <c r="DV2">
        <v>9.9939129471211601</v>
      </c>
      <c r="DW2">
        <v>0.12728801868364201</v>
      </c>
      <c r="DX2">
        <v>8.7344262008475105E-3</v>
      </c>
      <c r="DY2">
        <v>367.08051738417998</v>
      </c>
      <c r="DZ2">
        <f>IFERROR(IF(BE2&lt;J2,BE2*-1+J2,"NaN"),"NaN")</f>
        <v>1.165062265</v>
      </c>
      <c r="EA2" t="str">
        <f>IFERROR(IF(BF2&lt;K2,BF2*-1+K2,"NaN"),"NaN")</f>
        <v>NaN</v>
      </c>
      <c r="EB2" t="str">
        <f>IFERROR(IF(BG2&lt;L2,BG2*-1+L2,"NaN"),"NaN")</f>
        <v>NaN</v>
      </c>
      <c r="EC2">
        <f>IFERROR(IF(BH2&lt;M2,BH2*-1+M2,"NaN"),"NaN")</f>
        <v>37.931645774000003</v>
      </c>
      <c r="ED2">
        <f>IFERROR(IF(BI2&lt;N2,BI2*-1+N2,"NaN"),"NaN")</f>
        <v>5.9382367499999944</v>
      </c>
      <c r="EE2" t="str">
        <f>IFERROR(IF(BJ2&lt;O2,BJ2*-1+O2,"NaN"),"NaN")</f>
        <v>NaN</v>
      </c>
      <c r="EF2">
        <f>IFERROR(IF(BK2&lt;P2,BK2*-1+P2,"NaN"),"NaN")</f>
        <v>4.529642408</v>
      </c>
      <c r="EG2">
        <f>IFERROR(IF(BL2&lt;R2,BL2*-1+R2,"NaN"),"NaN")</f>
        <v>27.182615760000001</v>
      </c>
      <c r="EH2">
        <f>IFERROR(IF(BM2&lt;Y2,BM2*-1+Y2,"NaN"),"NaN")</f>
        <v>149.84537479099998</v>
      </c>
      <c r="EI2" t="str">
        <f>IFERROR(IF(BN2&lt;Z2,BN2*-1+Z2,"NaN"),"NaN")</f>
        <v>NaN</v>
      </c>
      <c r="EJ2" t="str">
        <f>IFERROR(IF(BO2&lt;AD2,BO2*-1+AD2,"NaN"),"NaN")</f>
        <v>NaN</v>
      </c>
      <c r="EK2" t="str">
        <f>IFERROR(IF(BP2&lt;AF2,BP2*-1+AF2,"NaN"),"NaN")</f>
        <v>NaN</v>
      </c>
      <c r="EL2" t="str">
        <f>IFERROR(IF(BQ2&lt;AG2,BQ2*-1+AG2,"NaN"),"NaN")</f>
        <v>NaN</v>
      </c>
      <c r="EM2" t="str">
        <f>IFERROR(IF(BR2&lt;AI2,BR2*-1+AI2,"NaN"),"NaN")</f>
        <v>NaN</v>
      </c>
      <c r="EN2" t="str">
        <f>IFERROR(IF(BS2&lt;AJ2,BS2*-1+AJ2,"NaN"),"NaN")</f>
        <v>NaN</v>
      </c>
      <c r="EO2">
        <f>IFERROR(IF(BT2&lt;AK2,BT2*-1+AK2,"NaN"),"NaN")</f>
        <v>46910.854966080005</v>
      </c>
      <c r="EP2" t="str">
        <f>IFERROR(IF(BU2&lt;AL2,BU2*-1+AL2,"NaN"),"NaN")</f>
        <v>NaN</v>
      </c>
      <c r="EQ2" t="str">
        <f>IFERROR(IF(BV2&lt;AM2,BV2*-1+AM2,"NaN"),"NaN")</f>
        <v>NaN</v>
      </c>
      <c r="ER2" t="str">
        <f>IFERROR(IF(BW2&lt;AP2,BW2*-1+AP2,"NaN"),"NaN")</f>
        <v>NaN</v>
      </c>
      <c r="ES2" t="str">
        <f>IFERROR(IF(BX2&lt;AS2,BX2*-1+AS2,"NaN"),"NaN")</f>
        <v>NaN</v>
      </c>
      <c r="ET2" t="str">
        <f>IFERROR(IF(BY2&lt;AU2,BY2*-1+AU2,"NaN"),"NaN")</f>
        <v>NaN</v>
      </c>
      <c r="EU2" t="str">
        <f>IFERROR(IF(BZ2&lt;AV2,BZ2*-1+AV2,"NaN"),"NaN")</f>
        <v>NaN</v>
      </c>
      <c r="EV2">
        <f>IFERROR(IF(CA2&lt;AY2,CA2*-1+AY2,"NaN"),"NaN")</f>
        <v>2.1385137350000001</v>
      </c>
      <c r="EW2">
        <f>IFERROR(IF(CB2&lt;AZ2,CB2*-1+AZ2,"NaN"),"NaN")</f>
        <v>2.7918244000000002E-2</v>
      </c>
      <c r="EX2" t="str">
        <f>IFERROR(IF(CC2&lt;BB2,CC2*-1+BB2,"NaN"),"NaN")</f>
        <v>NaN</v>
      </c>
      <c r="EY2" t="str">
        <f>IFERROR(IF(CD2&lt;BC2,CD2*-1+BC2,"NaN"),"NaN")</f>
        <v>NaN</v>
      </c>
    </row>
    <row r="3" spans="1:155" x14ac:dyDescent="0.3">
      <c r="A3">
        <v>18865</v>
      </c>
      <c r="B3" t="s">
        <v>129</v>
      </c>
      <c r="C3">
        <v>3</v>
      </c>
      <c r="D3" t="s">
        <v>130</v>
      </c>
      <c r="E3">
        <v>-4670.7272727299996</v>
      </c>
      <c r="F3">
        <v>-67.004099999999994</v>
      </c>
      <c r="G3">
        <v>-100.035</v>
      </c>
      <c r="H3">
        <v>527.78030000000001</v>
      </c>
      <c r="I3">
        <v>37.272727269999997</v>
      </c>
      <c r="J3">
        <v>1.0782360879999999</v>
      </c>
      <c r="K3" t="s">
        <v>131</v>
      </c>
      <c r="L3">
        <v>23.015737909999999</v>
      </c>
      <c r="M3">
        <v>43.74449911</v>
      </c>
      <c r="N3">
        <v>30.401285819999998</v>
      </c>
      <c r="O3">
        <v>1.013698733</v>
      </c>
      <c r="P3" t="s">
        <v>131</v>
      </c>
      <c r="Q3">
        <v>38.648669300000002</v>
      </c>
      <c r="R3">
        <v>34.578959410000003</v>
      </c>
      <c r="S3" t="s">
        <v>131</v>
      </c>
      <c r="T3" t="s">
        <v>131</v>
      </c>
      <c r="U3" t="s">
        <v>131</v>
      </c>
      <c r="V3">
        <v>5.198738E-2</v>
      </c>
      <c r="W3" t="s">
        <v>131</v>
      </c>
      <c r="X3" t="s">
        <v>131</v>
      </c>
      <c r="Y3">
        <v>19.72447021</v>
      </c>
      <c r="Z3">
        <v>21.22068097</v>
      </c>
      <c r="AA3" t="s">
        <v>131</v>
      </c>
      <c r="AB3" t="s">
        <v>131</v>
      </c>
      <c r="AC3" t="s">
        <v>131</v>
      </c>
      <c r="AD3">
        <v>28.507325900000001</v>
      </c>
      <c r="AE3" t="s">
        <v>131</v>
      </c>
      <c r="AF3">
        <v>26.80359867</v>
      </c>
      <c r="AG3" t="s">
        <v>131</v>
      </c>
      <c r="AH3" t="s">
        <v>131</v>
      </c>
      <c r="AI3" t="s">
        <v>131</v>
      </c>
      <c r="AJ3">
        <v>2.2554000030000001</v>
      </c>
      <c r="AK3">
        <v>42475.979520000001</v>
      </c>
      <c r="AL3">
        <v>0.37180334900000001</v>
      </c>
      <c r="AM3" t="s">
        <v>131</v>
      </c>
      <c r="AN3" t="s">
        <v>131</v>
      </c>
      <c r="AO3" t="s">
        <v>131</v>
      </c>
      <c r="AP3" t="s">
        <v>131</v>
      </c>
      <c r="AQ3" t="s">
        <v>131</v>
      </c>
      <c r="AR3" t="s">
        <v>131</v>
      </c>
      <c r="AS3">
        <v>771.66824440000005</v>
      </c>
      <c r="AT3" t="s">
        <v>131</v>
      </c>
      <c r="AU3" t="s">
        <v>131</v>
      </c>
      <c r="AV3">
        <v>8.541602009</v>
      </c>
      <c r="AW3" t="s">
        <v>131</v>
      </c>
      <c r="AX3">
        <v>0.15028029700000001</v>
      </c>
      <c r="AY3">
        <v>3.3924319540000001</v>
      </c>
      <c r="AZ3">
        <v>4.1563129999999997E-2</v>
      </c>
      <c r="BA3" t="s">
        <v>131</v>
      </c>
      <c r="BB3" t="s">
        <v>131</v>
      </c>
      <c r="BC3">
        <v>285.06956939999998</v>
      </c>
      <c r="BD3">
        <v>0.21064385599999999</v>
      </c>
      <c r="BE3">
        <v>5.8940512E-2</v>
      </c>
      <c r="BF3">
        <v>54.952179479999998</v>
      </c>
      <c r="BG3">
        <v>26.355330110000001</v>
      </c>
      <c r="BH3">
        <v>2.2682079640000001</v>
      </c>
      <c r="BI3">
        <v>27.778826840000001</v>
      </c>
      <c r="BJ3">
        <v>2.0605318000000001E-2</v>
      </c>
      <c r="BK3">
        <v>12.257547539999999</v>
      </c>
      <c r="BL3">
        <v>4.4850702489999996</v>
      </c>
      <c r="BM3">
        <v>4.4701779679999998</v>
      </c>
      <c r="BN3" t="s">
        <v>131</v>
      </c>
      <c r="BO3" t="s">
        <v>131</v>
      </c>
      <c r="BP3" t="s">
        <v>131</v>
      </c>
      <c r="BQ3">
        <v>3.120626E-3</v>
      </c>
      <c r="BR3" t="s">
        <v>131</v>
      </c>
      <c r="BS3" t="s">
        <v>131</v>
      </c>
      <c r="BT3">
        <v>183.45276490000001</v>
      </c>
      <c r="BU3">
        <v>183.30957119999999</v>
      </c>
      <c r="BV3" t="s">
        <v>131</v>
      </c>
      <c r="BW3" t="s">
        <v>131</v>
      </c>
      <c r="BX3" t="s">
        <v>131</v>
      </c>
      <c r="BY3">
        <v>27.616620009999998</v>
      </c>
      <c r="BZ3" t="s">
        <v>131</v>
      </c>
      <c r="CA3">
        <v>4.9911342159999998</v>
      </c>
      <c r="CB3">
        <v>0.64109269099999999</v>
      </c>
      <c r="CC3" t="s">
        <v>131</v>
      </c>
      <c r="CD3" t="s">
        <v>131</v>
      </c>
      <c r="CE3" t="s">
        <v>131</v>
      </c>
      <c r="CF3">
        <v>4484.9978099999998</v>
      </c>
      <c r="CG3">
        <v>0.24538286600000001</v>
      </c>
      <c r="CH3" t="s">
        <v>131</v>
      </c>
      <c r="CI3">
        <v>0.66143955899999995</v>
      </c>
      <c r="CJ3">
        <v>1.895377E-3</v>
      </c>
      <c r="CK3" t="s">
        <v>131</v>
      </c>
      <c r="CL3" t="s">
        <v>131</v>
      </c>
      <c r="CM3">
        <v>4.3430667999999999E-2</v>
      </c>
      <c r="CN3">
        <v>63.063892750000001</v>
      </c>
      <c r="CO3" t="s">
        <v>131</v>
      </c>
      <c r="CP3" t="s">
        <v>131</v>
      </c>
      <c r="CQ3">
        <v>29.892611680000002</v>
      </c>
      <c r="CR3" t="s">
        <v>131</v>
      </c>
      <c r="CS3">
        <v>8.3748019000000007E-2</v>
      </c>
      <c r="CT3">
        <v>2.1044596200000001</v>
      </c>
      <c r="CU3" t="s">
        <v>131</v>
      </c>
      <c r="CV3" t="s">
        <v>131</v>
      </c>
      <c r="CW3" t="s">
        <v>131</v>
      </c>
      <c r="CX3">
        <v>43.967836409999997</v>
      </c>
      <c r="CY3" t="s">
        <v>131</v>
      </c>
      <c r="CZ3">
        <v>1.33170430087332</v>
      </c>
      <c r="DA3">
        <v>120.101155932528</v>
      </c>
      <c r="DB3">
        <v>6.2057993572060397</v>
      </c>
      <c r="DC3">
        <v>39.993981823701098</v>
      </c>
      <c r="DD3">
        <v>4.1781813102105297E-2</v>
      </c>
      <c r="DE3">
        <v>0.93839121014899796</v>
      </c>
      <c r="DF3" t="s">
        <v>131</v>
      </c>
      <c r="DG3">
        <v>28.403065922749398</v>
      </c>
      <c r="DH3">
        <v>19.307288812814399</v>
      </c>
      <c r="DI3">
        <v>17.776771127968299</v>
      </c>
      <c r="DJ3">
        <v>2.75337717999465E-2</v>
      </c>
      <c r="DK3">
        <v>25.8973529236936</v>
      </c>
      <c r="DL3" t="s">
        <v>131</v>
      </c>
      <c r="DM3">
        <v>1.7091617558994899E-2</v>
      </c>
      <c r="DN3">
        <v>11.9513706073887</v>
      </c>
      <c r="DO3">
        <v>42155.180397798802</v>
      </c>
      <c r="DP3">
        <v>0.13304428090630599</v>
      </c>
      <c r="DQ3">
        <v>3.08579638787123E-3</v>
      </c>
      <c r="DR3">
        <v>1.6740780696582799E-2</v>
      </c>
      <c r="DS3">
        <v>584.52749971671699</v>
      </c>
      <c r="DT3">
        <v>3.7896257242763499E-3</v>
      </c>
      <c r="DU3" t="s">
        <v>131</v>
      </c>
      <c r="DV3">
        <v>8.9220106162039698</v>
      </c>
      <c r="DW3">
        <v>0.17559497360161899</v>
      </c>
      <c r="DX3">
        <v>1.1488934806922301E-2</v>
      </c>
      <c r="DY3">
        <v>354.935476303087</v>
      </c>
      <c r="DZ3">
        <f t="shared" ref="DZ3:DZ66" si="1">IFERROR(IF(BE3&lt;J3,BE3*-1+J3,"NaN"),"NaN")</f>
        <v>1.019295576</v>
      </c>
      <c r="EA3" t="str">
        <f t="shared" ref="EA3:EA66" si="2">IFERROR(IF(BF3&lt;K3,BF3*-1+K3,"NaN"),"NaN")</f>
        <v>NaN</v>
      </c>
      <c r="EB3" t="str">
        <f t="shared" ref="EB3:EB66" si="3">IFERROR(IF(BG3&lt;L3,BG3*-1+L3,"NaN"),"NaN")</f>
        <v>NaN</v>
      </c>
      <c r="EC3">
        <f t="shared" ref="EC3:EC66" si="4">IFERROR(IF(BH3&lt;M3,BH3*-1+M3,"NaN"),"NaN")</f>
        <v>41.476291146000001</v>
      </c>
      <c r="ED3">
        <f t="shared" ref="ED3:ED66" si="5">IFERROR(IF(BI3&lt;N3,BI3*-1+N3,"NaN"),"NaN")</f>
        <v>2.6224589799999976</v>
      </c>
      <c r="EE3">
        <f t="shared" ref="EE3:EE66" si="6">IFERROR(IF(BJ3&lt;O3,BJ3*-1+O3,"NaN"),"NaN")</f>
        <v>0.99309341500000003</v>
      </c>
      <c r="EF3" t="str">
        <f t="shared" ref="EF3:EF66" si="7">IFERROR(IF(BK3&lt;P3,BK3*-1+P3,"NaN"),"NaN")</f>
        <v>NaN</v>
      </c>
      <c r="EG3">
        <f t="shared" ref="EG3:EG66" si="8">IFERROR(IF(BL3&lt;R3,BL3*-1+R3,"NaN"),"NaN")</f>
        <v>30.093889161000003</v>
      </c>
      <c r="EH3">
        <f t="shared" ref="EH3:EH66" si="9">IFERROR(IF(BM3&lt;Y3,BM3*-1+Y3,"NaN"),"NaN")</f>
        <v>15.254292242</v>
      </c>
      <c r="EI3" t="str">
        <f t="shared" ref="EI3:EI66" si="10">IFERROR(IF(BN3&lt;Z3,BN3*-1+Z3,"NaN"),"NaN")</f>
        <v>NaN</v>
      </c>
      <c r="EJ3" t="str">
        <f t="shared" ref="EJ3:EJ66" si="11">IFERROR(IF(BO3&lt;AD3,BO3*-1+AD3,"NaN"),"NaN")</f>
        <v>NaN</v>
      </c>
      <c r="EK3" t="str">
        <f t="shared" ref="EK3:EK66" si="12">IFERROR(IF(BP3&lt;AF3,BP3*-1+AF3,"NaN"),"NaN")</f>
        <v>NaN</v>
      </c>
      <c r="EL3" t="str">
        <f t="shared" ref="EL3:EL66" si="13">IFERROR(IF(BQ3&lt;AG3,BQ3*-1+AG3,"NaN"),"NaN")</f>
        <v>NaN</v>
      </c>
      <c r="EM3" t="str">
        <f t="shared" ref="EM3:EM66" si="14">IFERROR(IF(BR3&lt;AI3,BR3*-1+AI3,"NaN"),"NaN")</f>
        <v>NaN</v>
      </c>
      <c r="EN3" t="str">
        <f t="shared" ref="EN3:EN66" si="15">IFERROR(IF(BS3&lt;AJ3,BS3*-1+AJ3,"NaN"),"NaN")</f>
        <v>NaN</v>
      </c>
      <c r="EO3">
        <f t="shared" ref="EO3:EO66" si="16">IFERROR(IF(BT3&lt;AK3,BT3*-1+AK3,"NaN"),"NaN")</f>
        <v>42292.5267551</v>
      </c>
      <c r="EP3" t="str">
        <f t="shared" ref="EP3:EP66" si="17">IFERROR(IF(BU3&lt;AL3,BU3*-1+AL3,"NaN"),"NaN")</f>
        <v>NaN</v>
      </c>
      <c r="EQ3" t="str">
        <f t="shared" ref="EQ3:EQ66" si="18">IFERROR(IF(BV3&lt;AM3,BV3*-1+AM3,"NaN"),"NaN")</f>
        <v>NaN</v>
      </c>
      <c r="ER3" t="str">
        <f t="shared" ref="ER3:ER66" si="19">IFERROR(IF(BW3&lt;AP3,BW3*-1+AP3,"NaN"),"NaN")</f>
        <v>NaN</v>
      </c>
      <c r="ES3" t="str">
        <f t="shared" ref="ES3:ES66" si="20">IFERROR(IF(BX3&lt;AS3,BX3*-1+AS3,"NaN"),"NaN")</f>
        <v>NaN</v>
      </c>
      <c r="ET3" t="str">
        <f t="shared" ref="ET3:ET66" si="21">IFERROR(IF(BY3&lt;AU3,BY3*-1+AU3,"NaN"),"NaN")</f>
        <v>NaN</v>
      </c>
      <c r="EU3" t="str">
        <f t="shared" ref="EU3:EU66" si="22">IFERROR(IF(BZ3&lt;AV3,BZ3*-1+AV3,"NaN"),"NaN")</f>
        <v>NaN</v>
      </c>
      <c r="EV3" t="str">
        <f t="shared" ref="EV3:EV66" si="23">IFERROR(IF(CA3&lt;AY3,CA3*-1+AY3,"NaN"),"NaN")</f>
        <v>NaN</v>
      </c>
      <c r="EW3" t="str">
        <f t="shared" ref="EW3:EW66" si="24">IFERROR(IF(CB3&lt;AZ3,CB3*-1+AZ3,"NaN"),"NaN")</f>
        <v>NaN</v>
      </c>
      <c r="EX3" t="str">
        <f t="shared" ref="EX3:EX66" si="25">IFERROR(IF(CC3&lt;BB3,CC3*-1+BB3,"NaN"),"NaN")</f>
        <v>NaN</v>
      </c>
      <c r="EY3" t="str">
        <f t="shared" ref="EY3:EY66" si="26">IFERROR(IF(CD3&lt;BC3,CD3*-1+BC3,"NaN"),"NaN")</f>
        <v>NaN</v>
      </c>
    </row>
    <row r="4" spans="1:155" x14ac:dyDescent="0.3">
      <c r="A4">
        <v>18866</v>
      </c>
      <c r="B4" t="s">
        <v>129</v>
      </c>
      <c r="C4">
        <v>3</v>
      </c>
      <c r="D4" t="s">
        <v>130</v>
      </c>
      <c r="E4">
        <v>-4644.6363636400001</v>
      </c>
      <c r="F4">
        <v>-67.004099999999994</v>
      </c>
      <c r="G4">
        <v>-100.035</v>
      </c>
      <c r="H4">
        <v>527.78030000000001</v>
      </c>
      <c r="I4">
        <v>63.363636360000001</v>
      </c>
      <c r="J4" t="s">
        <v>131</v>
      </c>
      <c r="K4" t="s">
        <v>131</v>
      </c>
      <c r="L4" t="s">
        <v>131</v>
      </c>
      <c r="M4">
        <v>119.87865119999999</v>
      </c>
      <c r="N4">
        <v>144.25006999999999</v>
      </c>
      <c r="O4" t="s">
        <v>131</v>
      </c>
      <c r="P4" t="s">
        <v>131</v>
      </c>
      <c r="Q4" t="s">
        <v>131</v>
      </c>
      <c r="R4" t="s">
        <v>131</v>
      </c>
      <c r="S4" t="s">
        <v>131</v>
      </c>
      <c r="T4" t="s">
        <v>131</v>
      </c>
      <c r="U4" t="s">
        <v>131</v>
      </c>
      <c r="V4">
        <v>10.18965422</v>
      </c>
      <c r="W4" t="s">
        <v>131</v>
      </c>
      <c r="X4" t="s">
        <v>131</v>
      </c>
      <c r="Y4">
        <v>6479.6535869999998</v>
      </c>
      <c r="Z4">
        <v>6601.7823099999996</v>
      </c>
      <c r="AA4" t="s">
        <v>131</v>
      </c>
      <c r="AB4" t="s">
        <v>131</v>
      </c>
      <c r="AC4" t="s">
        <v>131</v>
      </c>
      <c r="AD4">
        <v>86.501967539999995</v>
      </c>
      <c r="AE4" t="s">
        <v>131</v>
      </c>
      <c r="AF4">
        <v>122.7820222</v>
      </c>
      <c r="AG4" t="s">
        <v>131</v>
      </c>
      <c r="AH4" t="s">
        <v>131</v>
      </c>
      <c r="AI4" t="s">
        <v>131</v>
      </c>
      <c r="AJ4" t="s">
        <v>131</v>
      </c>
      <c r="AK4">
        <v>114494.89539999999</v>
      </c>
      <c r="AL4">
        <v>97.871570689999999</v>
      </c>
      <c r="AM4" t="s">
        <v>131</v>
      </c>
      <c r="AN4" t="s">
        <v>131</v>
      </c>
      <c r="AO4" t="s">
        <v>131</v>
      </c>
      <c r="AP4" t="s">
        <v>131</v>
      </c>
      <c r="AQ4" t="s">
        <v>131</v>
      </c>
      <c r="AR4" t="s">
        <v>131</v>
      </c>
      <c r="AS4" t="s">
        <v>131</v>
      </c>
      <c r="AT4" t="s">
        <v>131</v>
      </c>
      <c r="AU4" t="s">
        <v>131</v>
      </c>
      <c r="AV4">
        <v>2774.2481200000002</v>
      </c>
      <c r="AW4" t="s">
        <v>131</v>
      </c>
      <c r="AX4" t="s">
        <v>131</v>
      </c>
      <c r="AY4" t="s">
        <v>131</v>
      </c>
      <c r="AZ4" t="s">
        <v>131</v>
      </c>
      <c r="BA4" t="s">
        <v>131</v>
      </c>
      <c r="BB4" t="s">
        <v>131</v>
      </c>
      <c r="BC4">
        <v>310.83696329999998</v>
      </c>
      <c r="BD4">
        <v>195.21015320000001</v>
      </c>
      <c r="BE4" t="s">
        <v>131</v>
      </c>
      <c r="BF4" t="s">
        <v>131</v>
      </c>
      <c r="BG4">
        <v>175.4488121</v>
      </c>
      <c r="BH4">
        <v>11.739964090000001</v>
      </c>
      <c r="BI4">
        <v>194.36532529999999</v>
      </c>
      <c r="BJ4" t="s">
        <v>131</v>
      </c>
      <c r="BK4">
        <v>675.28670250000005</v>
      </c>
      <c r="BL4">
        <v>29.186937990000001</v>
      </c>
      <c r="BM4">
        <v>30.832293419999999</v>
      </c>
      <c r="BN4" t="s">
        <v>131</v>
      </c>
      <c r="BO4" t="s">
        <v>131</v>
      </c>
      <c r="BP4" t="s">
        <v>131</v>
      </c>
      <c r="BQ4">
        <v>9.8081618999999995E-2</v>
      </c>
      <c r="BR4" t="s">
        <v>131</v>
      </c>
      <c r="BS4" t="s">
        <v>131</v>
      </c>
      <c r="BT4">
        <v>2840.429967</v>
      </c>
      <c r="BU4">
        <v>2936.0368800000001</v>
      </c>
      <c r="BV4" t="s">
        <v>131</v>
      </c>
      <c r="BW4" t="s">
        <v>131</v>
      </c>
      <c r="BX4" t="s">
        <v>131</v>
      </c>
      <c r="BY4">
        <v>197.16547389999999</v>
      </c>
      <c r="BZ4" t="s">
        <v>131</v>
      </c>
      <c r="CA4">
        <v>1.2563588299999999</v>
      </c>
      <c r="CB4">
        <v>3.3771965179999999</v>
      </c>
      <c r="CC4" t="s">
        <v>131</v>
      </c>
      <c r="CD4" t="s">
        <v>131</v>
      </c>
      <c r="CE4" t="s">
        <v>131</v>
      </c>
      <c r="CF4">
        <v>18685.50575</v>
      </c>
      <c r="CG4">
        <v>2.3956840330000002</v>
      </c>
      <c r="CH4" t="s">
        <v>131</v>
      </c>
      <c r="CI4" t="s">
        <v>131</v>
      </c>
      <c r="CJ4">
        <v>0.11168628999999999</v>
      </c>
      <c r="CK4" t="s">
        <v>131</v>
      </c>
      <c r="CL4" t="s">
        <v>131</v>
      </c>
      <c r="CM4">
        <v>2.1155095429999999</v>
      </c>
      <c r="CN4" t="s">
        <v>131</v>
      </c>
      <c r="CO4" t="s">
        <v>131</v>
      </c>
      <c r="CP4" t="s">
        <v>131</v>
      </c>
      <c r="CQ4">
        <v>220.4489427</v>
      </c>
      <c r="CR4" t="s">
        <v>131</v>
      </c>
      <c r="CS4">
        <v>0.13468871299999999</v>
      </c>
      <c r="CT4" t="s">
        <v>131</v>
      </c>
      <c r="CU4" t="s">
        <v>131</v>
      </c>
      <c r="CV4" t="s">
        <v>131</v>
      </c>
      <c r="CW4" t="s">
        <v>131</v>
      </c>
      <c r="CX4">
        <v>1749.0594759999999</v>
      </c>
      <c r="CY4" t="s">
        <v>131</v>
      </c>
      <c r="CZ4" t="s">
        <v>131</v>
      </c>
      <c r="DA4" t="s">
        <v>131</v>
      </c>
      <c r="DB4" t="s">
        <v>131</v>
      </c>
      <c r="DC4" t="s">
        <v>131</v>
      </c>
      <c r="DD4" t="s">
        <v>131</v>
      </c>
      <c r="DE4" t="s">
        <v>131</v>
      </c>
      <c r="DF4" t="s">
        <v>131</v>
      </c>
      <c r="DG4" t="s">
        <v>131</v>
      </c>
      <c r="DH4" t="s">
        <v>131</v>
      </c>
      <c r="DI4" t="s">
        <v>131</v>
      </c>
      <c r="DJ4" t="s">
        <v>131</v>
      </c>
      <c r="DK4" t="s">
        <v>131</v>
      </c>
      <c r="DL4" t="s">
        <v>131</v>
      </c>
      <c r="DM4" t="s">
        <v>131</v>
      </c>
      <c r="DN4" t="s">
        <v>131</v>
      </c>
      <c r="DO4" t="s">
        <v>131</v>
      </c>
      <c r="DP4" t="s">
        <v>131</v>
      </c>
      <c r="DQ4" t="s">
        <v>131</v>
      </c>
      <c r="DR4" t="s">
        <v>131</v>
      </c>
      <c r="DS4" t="s">
        <v>131</v>
      </c>
      <c r="DT4" t="s">
        <v>131</v>
      </c>
      <c r="DU4" t="s">
        <v>131</v>
      </c>
      <c r="DV4" t="s">
        <v>131</v>
      </c>
      <c r="DW4" t="s">
        <v>131</v>
      </c>
      <c r="DX4" t="s">
        <v>131</v>
      </c>
      <c r="DY4" t="s">
        <v>131</v>
      </c>
      <c r="DZ4" t="str">
        <f t="shared" si="1"/>
        <v>NaN</v>
      </c>
      <c r="EA4" t="str">
        <f t="shared" si="2"/>
        <v>NaN</v>
      </c>
      <c r="EB4" t="str">
        <f t="shared" si="3"/>
        <v>NaN</v>
      </c>
      <c r="EC4">
        <f t="shared" si="4"/>
        <v>108.13868710999999</v>
      </c>
      <c r="ED4" t="str">
        <f t="shared" si="5"/>
        <v>NaN</v>
      </c>
      <c r="EE4" t="str">
        <f t="shared" si="6"/>
        <v>NaN</v>
      </c>
      <c r="EF4" t="str">
        <f t="shared" si="7"/>
        <v>NaN</v>
      </c>
      <c r="EG4" t="str">
        <f t="shared" si="8"/>
        <v>NaN</v>
      </c>
      <c r="EH4">
        <f t="shared" si="9"/>
        <v>6448.8212935800002</v>
      </c>
      <c r="EI4" t="str">
        <f t="shared" si="10"/>
        <v>NaN</v>
      </c>
      <c r="EJ4" t="str">
        <f t="shared" si="11"/>
        <v>NaN</v>
      </c>
      <c r="EK4" t="str">
        <f t="shared" si="12"/>
        <v>NaN</v>
      </c>
      <c r="EL4" t="str">
        <f t="shared" si="13"/>
        <v>NaN</v>
      </c>
      <c r="EM4" t="str">
        <f t="shared" si="14"/>
        <v>NaN</v>
      </c>
      <c r="EN4" t="str">
        <f t="shared" si="15"/>
        <v>NaN</v>
      </c>
      <c r="EO4">
        <f t="shared" si="16"/>
        <v>111654.46543299999</v>
      </c>
      <c r="EP4" t="str">
        <f t="shared" si="17"/>
        <v>NaN</v>
      </c>
      <c r="EQ4" t="str">
        <f t="shared" si="18"/>
        <v>NaN</v>
      </c>
      <c r="ER4" t="str">
        <f t="shared" si="19"/>
        <v>NaN</v>
      </c>
      <c r="ES4" t="str">
        <f t="shared" si="20"/>
        <v>NaN</v>
      </c>
      <c r="ET4" t="str">
        <f t="shared" si="21"/>
        <v>NaN</v>
      </c>
      <c r="EU4" t="str">
        <f t="shared" si="22"/>
        <v>NaN</v>
      </c>
      <c r="EV4" t="str">
        <f t="shared" si="23"/>
        <v>NaN</v>
      </c>
      <c r="EW4" t="str">
        <f t="shared" si="24"/>
        <v>NaN</v>
      </c>
      <c r="EX4" t="str">
        <f t="shared" si="25"/>
        <v>NaN</v>
      </c>
      <c r="EY4" t="str">
        <f t="shared" si="26"/>
        <v>NaN</v>
      </c>
    </row>
    <row r="5" spans="1:155" x14ac:dyDescent="0.3">
      <c r="A5">
        <v>18867</v>
      </c>
      <c r="B5" t="s">
        <v>129</v>
      </c>
      <c r="C5">
        <v>3</v>
      </c>
      <c r="D5" t="s">
        <v>130</v>
      </c>
      <c r="E5">
        <v>-4577.5454545000002</v>
      </c>
      <c r="F5">
        <v>-67.004099999999994</v>
      </c>
      <c r="G5">
        <v>-100.035</v>
      </c>
      <c r="H5">
        <v>527.78030000000001</v>
      </c>
      <c r="I5">
        <v>130.45454549999999</v>
      </c>
      <c r="J5">
        <v>0.39508767500000003</v>
      </c>
      <c r="K5" t="s">
        <v>131</v>
      </c>
      <c r="L5">
        <v>128.6267938</v>
      </c>
      <c r="M5">
        <v>7.873466069</v>
      </c>
      <c r="N5">
        <v>173.75208480000001</v>
      </c>
      <c r="O5">
        <v>0.25421230099999997</v>
      </c>
      <c r="P5" t="s">
        <v>131</v>
      </c>
      <c r="Q5">
        <v>47.306369689999997</v>
      </c>
      <c r="R5">
        <v>42.888868270000003</v>
      </c>
      <c r="S5" t="s">
        <v>131</v>
      </c>
      <c r="T5" t="s">
        <v>131</v>
      </c>
      <c r="U5" t="s">
        <v>131</v>
      </c>
      <c r="V5">
        <v>4.3745652000000003E-2</v>
      </c>
      <c r="W5" t="s">
        <v>131</v>
      </c>
      <c r="X5" t="s">
        <v>131</v>
      </c>
      <c r="Y5">
        <v>39.81497229</v>
      </c>
      <c r="Z5">
        <v>42.528799499999998</v>
      </c>
      <c r="AA5" t="s">
        <v>131</v>
      </c>
      <c r="AB5" t="s">
        <v>131</v>
      </c>
      <c r="AC5" t="s">
        <v>131</v>
      </c>
      <c r="AD5">
        <v>163.9087428</v>
      </c>
      <c r="AE5" t="s">
        <v>131</v>
      </c>
      <c r="AF5">
        <v>8.2348219139999994</v>
      </c>
      <c r="AG5" t="s">
        <v>131</v>
      </c>
      <c r="AH5" t="s">
        <v>131</v>
      </c>
      <c r="AI5" t="s">
        <v>131</v>
      </c>
      <c r="AJ5">
        <v>0.246046346</v>
      </c>
      <c r="AK5">
        <v>5721.2145659999996</v>
      </c>
      <c r="AL5">
        <v>0.161064288</v>
      </c>
      <c r="AM5">
        <v>8.3269060000000002E-3</v>
      </c>
      <c r="AN5" t="s">
        <v>131</v>
      </c>
      <c r="AO5" t="s">
        <v>131</v>
      </c>
      <c r="AP5" t="s">
        <v>131</v>
      </c>
      <c r="AQ5" t="s">
        <v>131</v>
      </c>
      <c r="AR5" t="s">
        <v>131</v>
      </c>
      <c r="AS5">
        <v>120.5880415</v>
      </c>
      <c r="AT5" t="s">
        <v>131</v>
      </c>
      <c r="AU5" t="s">
        <v>131</v>
      </c>
      <c r="AV5">
        <v>10.499316820000001</v>
      </c>
      <c r="AW5" t="s">
        <v>131</v>
      </c>
      <c r="AX5" t="s">
        <v>131</v>
      </c>
      <c r="AY5">
        <v>0.98813732899999995</v>
      </c>
      <c r="AZ5">
        <v>1.1314392E-2</v>
      </c>
      <c r="BA5" t="s">
        <v>131</v>
      </c>
      <c r="BB5" t="s">
        <v>131</v>
      </c>
      <c r="BC5">
        <v>53.684034930000003</v>
      </c>
      <c r="BD5" t="s">
        <v>131</v>
      </c>
      <c r="BE5" t="s">
        <v>131</v>
      </c>
      <c r="BF5">
        <v>12.79009647</v>
      </c>
      <c r="BG5">
        <v>0.97334429499999997</v>
      </c>
      <c r="BH5">
        <v>5.7666822999999999E-2</v>
      </c>
      <c r="BI5">
        <v>1.079089615</v>
      </c>
      <c r="BJ5" t="s">
        <v>131</v>
      </c>
      <c r="BK5">
        <v>4.0552483840000004</v>
      </c>
      <c r="BL5">
        <v>17.334107419999999</v>
      </c>
      <c r="BM5">
        <v>17.402138539999999</v>
      </c>
      <c r="BN5" t="s">
        <v>131</v>
      </c>
      <c r="BO5" t="s">
        <v>131</v>
      </c>
      <c r="BP5" t="s">
        <v>131</v>
      </c>
      <c r="BQ5">
        <v>3.6628300000000002E-4</v>
      </c>
      <c r="BR5" t="s">
        <v>131</v>
      </c>
      <c r="BS5" t="s">
        <v>131</v>
      </c>
      <c r="BT5">
        <v>16.328319799999999</v>
      </c>
      <c r="BU5">
        <v>17.18237311</v>
      </c>
      <c r="BV5" t="s">
        <v>131</v>
      </c>
      <c r="BW5" t="s">
        <v>131</v>
      </c>
      <c r="BX5" t="s">
        <v>131</v>
      </c>
      <c r="BY5">
        <v>1.0591505370000001</v>
      </c>
      <c r="BZ5" t="s">
        <v>131</v>
      </c>
      <c r="CA5">
        <v>6.8441641999999997E-2</v>
      </c>
      <c r="CB5">
        <v>1.0160315E-2</v>
      </c>
      <c r="CC5" t="s">
        <v>131</v>
      </c>
      <c r="CD5" t="s">
        <v>131</v>
      </c>
      <c r="CE5" t="s">
        <v>131</v>
      </c>
      <c r="CF5">
        <v>119.472588</v>
      </c>
      <c r="CG5">
        <v>2.5065054E-2</v>
      </c>
      <c r="CH5" t="s">
        <v>131</v>
      </c>
      <c r="CI5" t="s">
        <v>131</v>
      </c>
      <c r="CJ5">
        <v>8.8301000000000004E-4</v>
      </c>
      <c r="CK5" t="s">
        <v>131</v>
      </c>
      <c r="CL5" t="s">
        <v>131</v>
      </c>
      <c r="CM5">
        <v>1.1846369000000001E-2</v>
      </c>
      <c r="CN5" t="s">
        <v>131</v>
      </c>
      <c r="CO5" t="s">
        <v>131</v>
      </c>
      <c r="CP5" t="s">
        <v>131</v>
      </c>
      <c r="CQ5">
        <v>1.2644943989999999</v>
      </c>
      <c r="CR5" t="s">
        <v>131</v>
      </c>
      <c r="CS5">
        <v>1.0199359999999999E-3</v>
      </c>
      <c r="CT5">
        <v>6.7893390000000001E-3</v>
      </c>
      <c r="CU5" t="s">
        <v>131</v>
      </c>
      <c r="CV5" t="s">
        <v>131</v>
      </c>
      <c r="CW5" t="s">
        <v>131</v>
      </c>
      <c r="CX5">
        <v>6.1359607780000003</v>
      </c>
      <c r="CY5" t="s">
        <v>131</v>
      </c>
      <c r="CZ5">
        <v>0.496674812425967</v>
      </c>
      <c r="DA5">
        <v>54.439798715839402</v>
      </c>
      <c r="DB5">
        <v>34.222612247397002</v>
      </c>
      <c r="DC5">
        <v>6.8902262276432404</v>
      </c>
      <c r="DD5">
        <v>1.41441847831613E-2</v>
      </c>
      <c r="DE5">
        <v>0.21146570603878201</v>
      </c>
      <c r="DF5" t="s">
        <v>131</v>
      </c>
      <c r="DG5">
        <v>139.35002663060399</v>
      </c>
      <c r="DH5">
        <v>36.837263171747203</v>
      </c>
      <c r="DI5">
        <v>36.974016610184499</v>
      </c>
      <c r="DJ5">
        <v>6.0175971132872201E-2</v>
      </c>
      <c r="DK5">
        <v>5.1715697340695597</v>
      </c>
      <c r="DL5" t="s">
        <v>131</v>
      </c>
      <c r="DM5">
        <v>1.8427635499284101E-2</v>
      </c>
      <c r="DN5">
        <v>4.2917764664250697</v>
      </c>
      <c r="DO5">
        <v>4619.1963480775203</v>
      </c>
      <c r="DP5">
        <v>5.4313353389135101E-2</v>
      </c>
      <c r="DQ5">
        <v>3.2216130323121598E-3</v>
      </c>
      <c r="DR5">
        <v>5.2969034680525702E-4</v>
      </c>
      <c r="DS5">
        <v>73.3793229795765</v>
      </c>
      <c r="DT5">
        <v>1.1714346561802101E-3</v>
      </c>
      <c r="DU5" t="s">
        <v>131</v>
      </c>
      <c r="DV5">
        <v>3.4957403302842902</v>
      </c>
      <c r="DW5">
        <v>0.11142582002670399</v>
      </c>
      <c r="DX5">
        <v>5.2240816354888302E-3</v>
      </c>
      <c r="DY5">
        <v>61.861512491032499</v>
      </c>
      <c r="DZ5" t="str">
        <f t="shared" si="1"/>
        <v>NaN</v>
      </c>
      <c r="EA5" t="str">
        <f t="shared" si="2"/>
        <v>NaN</v>
      </c>
      <c r="EB5">
        <f t="shared" si="3"/>
        <v>127.653449505</v>
      </c>
      <c r="EC5">
        <f t="shared" si="4"/>
        <v>7.8157992460000001</v>
      </c>
      <c r="ED5">
        <f t="shared" si="5"/>
        <v>172.67299518500002</v>
      </c>
      <c r="EE5" t="str">
        <f t="shared" si="6"/>
        <v>NaN</v>
      </c>
      <c r="EF5" t="str">
        <f t="shared" si="7"/>
        <v>NaN</v>
      </c>
      <c r="EG5">
        <f t="shared" si="8"/>
        <v>25.554760850000005</v>
      </c>
      <c r="EH5">
        <f t="shared" si="9"/>
        <v>22.412833750000001</v>
      </c>
      <c r="EI5" t="str">
        <f t="shared" si="10"/>
        <v>NaN</v>
      </c>
      <c r="EJ5" t="str">
        <f t="shared" si="11"/>
        <v>NaN</v>
      </c>
      <c r="EK5" t="str">
        <f t="shared" si="12"/>
        <v>NaN</v>
      </c>
      <c r="EL5" t="str">
        <f t="shared" si="13"/>
        <v>NaN</v>
      </c>
      <c r="EM5" t="str">
        <f t="shared" si="14"/>
        <v>NaN</v>
      </c>
      <c r="EN5" t="str">
        <f t="shared" si="15"/>
        <v>NaN</v>
      </c>
      <c r="EO5">
        <f t="shared" si="16"/>
        <v>5704.8862461999997</v>
      </c>
      <c r="EP5" t="str">
        <f t="shared" si="17"/>
        <v>NaN</v>
      </c>
      <c r="EQ5" t="str">
        <f t="shared" si="18"/>
        <v>NaN</v>
      </c>
      <c r="ER5" t="str">
        <f t="shared" si="19"/>
        <v>NaN</v>
      </c>
      <c r="ES5" t="str">
        <f t="shared" si="20"/>
        <v>NaN</v>
      </c>
      <c r="ET5" t="str">
        <f t="shared" si="21"/>
        <v>NaN</v>
      </c>
      <c r="EU5" t="str">
        <f t="shared" si="22"/>
        <v>NaN</v>
      </c>
      <c r="EV5">
        <f t="shared" si="23"/>
        <v>0.91969568699999993</v>
      </c>
      <c r="EW5">
        <f t="shared" si="24"/>
        <v>1.1540769999999999E-3</v>
      </c>
      <c r="EX5" t="str">
        <f t="shared" si="25"/>
        <v>NaN</v>
      </c>
      <c r="EY5" t="str">
        <f t="shared" si="26"/>
        <v>NaN</v>
      </c>
    </row>
    <row r="6" spans="1:155" x14ac:dyDescent="0.3">
      <c r="A6">
        <v>18868</v>
      </c>
      <c r="B6" t="s">
        <v>129</v>
      </c>
      <c r="C6">
        <v>3</v>
      </c>
      <c r="D6" t="s">
        <v>130</v>
      </c>
      <c r="E6">
        <v>-4532.8181818000003</v>
      </c>
      <c r="F6">
        <v>-67.004099999999994</v>
      </c>
      <c r="G6">
        <v>-100.035</v>
      </c>
      <c r="H6">
        <v>527.78030000000001</v>
      </c>
      <c r="I6">
        <v>175.18181820000001</v>
      </c>
      <c r="J6">
        <v>0.38702746999999998</v>
      </c>
      <c r="K6" t="s">
        <v>131</v>
      </c>
      <c r="L6">
        <v>245.08498599999999</v>
      </c>
      <c r="M6">
        <v>5.2316876240000001</v>
      </c>
      <c r="N6">
        <v>330.08778030000002</v>
      </c>
      <c r="O6">
        <v>0.166455187</v>
      </c>
      <c r="P6" t="s">
        <v>131</v>
      </c>
      <c r="Q6">
        <v>29.501890929999998</v>
      </c>
      <c r="R6">
        <v>25.947004629999999</v>
      </c>
      <c r="S6" t="s">
        <v>131</v>
      </c>
      <c r="T6" t="s">
        <v>131</v>
      </c>
      <c r="U6">
        <v>1.623345E-3</v>
      </c>
      <c r="V6">
        <v>1.1684122999999999E-2</v>
      </c>
      <c r="W6">
        <v>2.3764200000000001E-4</v>
      </c>
      <c r="X6">
        <v>5.7868210000000002E-3</v>
      </c>
      <c r="Y6">
        <v>33.166081499999997</v>
      </c>
      <c r="Z6">
        <v>34.636891849999998</v>
      </c>
      <c r="AA6">
        <v>8.1498079999999997E-3</v>
      </c>
      <c r="AB6" t="s">
        <v>131</v>
      </c>
      <c r="AC6">
        <v>1.838812E-3</v>
      </c>
      <c r="AD6">
        <v>309.2919412</v>
      </c>
      <c r="AE6">
        <v>2.3205470000000001E-3</v>
      </c>
      <c r="AF6">
        <v>14.5632599</v>
      </c>
      <c r="AG6" t="s">
        <v>131</v>
      </c>
      <c r="AH6">
        <v>2.9533200000000002E-3</v>
      </c>
      <c r="AI6">
        <v>1.7274556999999999E-2</v>
      </c>
      <c r="AJ6">
        <v>3.1936422609999999</v>
      </c>
      <c r="AK6">
        <v>2665.4054839999999</v>
      </c>
      <c r="AL6">
        <v>8.8409480999999998E-2</v>
      </c>
      <c r="AM6">
        <v>5.1114485000000001E-2</v>
      </c>
      <c r="AN6" t="s">
        <v>131</v>
      </c>
      <c r="AO6" t="s">
        <v>131</v>
      </c>
      <c r="AP6" t="s">
        <v>131</v>
      </c>
      <c r="AQ6">
        <v>1.3290870000000001E-3</v>
      </c>
      <c r="AR6">
        <v>1.308642E-2</v>
      </c>
      <c r="AS6">
        <v>344.4036107</v>
      </c>
      <c r="AT6" t="s">
        <v>131</v>
      </c>
      <c r="AU6" t="s">
        <v>131</v>
      </c>
      <c r="AV6">
        <v>3.34965636</v>
      </c>
      <c r="AW6">
        <v>5.9657500000000001E-4</v>
      </c>
      <c r="AX6">
        <v>2.9271377000000001E-2</v>
      </c>
      <c r="AY6">
        <v>2.9924158190000001</v>
      </c>
      <c r="AZ6">
        <v>7.3760469999999995E-2</v>
      </c>
      <c r="BA6">
        <v>3.1145599999999999E-4</v>
      </c>
      <c r="BB6">
        <v>1.0456790000000001E-3</v>
      </c>
      <c r="BC6">
        <v>34.904599210000001</v>
      </c>
      <c r="BD6">
        <v>2.7980069999999999E-3</v>
      </c>
      <c r="BE6">
        <v>1.7807630000000001E-3</v>
      </c>
      <c r="BF6">
        <v>14.1434201</v>
      </c>
      <c r="BG6">
        <v>8.4670716099999996</v>
      </c>
      <c r="BH6">
        <v>8.4495363000000004E-2</v>
      </c>
      <c r="BI6">
        <v>8.7445932890000009</v>
      </c>
      <c r="BJ6" t="s">
        <v>131</v>
      </c>
      <c r="BK6" t="s">
        <v>131</v>
      </c>
      <c r="BL6">
        <v>0.34291497100000001</v>
      </c>
      <c r="BM6">
        <v>0.32593100699999999</v>
      </c>
      <c r="BN6" t="s">
        <v>131</v>
      </c>
      <c r="BO6" t="s">
        <v>131</v>
      </c>
      <c r="BP6" t="s">
        <v>131</v>
      </c>
      <c r="BQ6">
        <v>1.4671700000000001E-4</v>
      </c>
      <c r="BR6" t="s">
        <v>131</v>
      </c>
      <c r="BS6" t="s">
        <v>131</v>
      </c>
      <c r="BT6">
        <v>16.49037693</v>
      </c>
      <c r="BU6">
        <v>15.449060940000001</v>
      </c>
      <c r="BV6" t="s">
        <v>131</v>
      </c>
      <c r="BW6" t="s">
        <v>131</v>
      </c>
      <c r="BX6" t="s">
        <v>131</v>
      </c>
      <c r="BY6">
        <v>8.7204708899999996</v>
      </c>
      <c r="BZ6" t="s">
        <v>131</v>
      </c>
      <c r="CA6">
        <v>0.186352716</v>
      </c>
      <c r="CB6">
        <v>2.7724954E-2</v>
      </c>
      <c r="CC6" t="s">
        <v>131</v>
      </c>
      <c r="CD6" t="s">
        <v>131</v>
      </c>
      <c r="CE6" t="s">
        <v>131</v>
      </c>
      <c r="CF6">
        <v>120.0196808</v>
      </c>
      <c r="CG6">
        <v>8.1025939999999994E-3</v>
      </c>
      <c r="CH6" t="s">
        <v>131</v>
      </c>
      <c r="CI6" t="s">
        <v>131</v>
      </c>
      <c r="CJ6">
        <v>1.5215500000000001E-4</v>
      </c>
      <c r="CK6" t="s">
        <v>131</v>
      </c>
      <c r="CL6" t="s">
        <v>131</v>
      </c>
      <c r="CM6">
        <v>3.9285570000000001E-3</v>
      </c>
      <c r="CN6">
        <v>43.791854819999998</v>
      </c>
      <c r="CO6" t="s">
        <v>131</v>
      </c>
      <c r="CP6" t="s">
        <v>131</v>
      </c>
      <c r="CQ6">
        <v>1.515372328</v>
      </c>
      <c r="CR6" t="s">
        <v>131</v>
      </c>
      <c r="CS6">
        <v>3.362613E-3</v>
      </c>
      <c r="CT6">
        <v>0.10079650800000001</v>
      </c>
      <c r="CU6" t="s">
        <v>131</v>
      </c>
      <c r="CV6" t="s">
        <v>131</v>
      </c>
      <c r="CW6" t="s">
        <v>131</v>
      </c>
      <c r="CX6">
        <v>2.2219041160000002</v>
      </c>
      <c r="CY6">
        <v>1.3407099999999999E-3</v>
      </c>
      <c r="CZ6">
        <v>0.38611656106368902</v>
      </c>
      <c r="DA6">
        <v>19.572747727703899</v>
      </c>
      <c r="DB6">
        <v>26.8182188422455</v>
      </c>
      <c r="DC6">
        <v>4.0107964280053103</v>
      </c>
      <c r="DD6">
        <v>4.8470618549745097E-2</v>
      </c>
      <c r="DE6">
        <v>0.13981739066441301</v>
      </c>
      <c r="DF6" t="s">
        <v>131</v>
      </c>
      <c r="DG6">
        <v>12.9933960184466</v>
      </c>
      <c r="DH6">
        <v>29.170964405243399</v>
      </c>
      <c r="DI6">
        <v>28.291291881841602</v>
      </c>
      <c r="DJ6">
        <v>5.7274302356971903E-2</v>
      </c>
      <c r="DK6">
        <v>13.541021331930001</v>
      </c>
      <c r="DL6" t="s">
        <v>131</v>
      </c>
      <c r="DM6">
        <v>2.4784851680631801E-2</v>
      </c>
      <c r="DN6">
        <v>3.31305915132566</v>
      </c>
      <c r="DO6">
        <v>1773.7755522856601</v>
      </c>
      <c r="DP6">
        <v>5.0141071788811498E-2</v>
      </c>
      <c r="DQ6">
        <v>5.8779947105480398E-3</v>
      </c>
      <c r="DR6">
        <v>1.09833909764851E-2</v>
      </c>
      <c r="DS6">
        <v>156.19703910467101</v>
      </c>
      <c r="DT6">
        <v>3.0667092153722201E-4</v>
      </c>
      <c r="DU6" t="s">
        <v>131</v>
      </c>
      <c r="DV6">
        <v>4.6176169325425303</v>
      </c>
      <c r="DW6">
        <v>9.7836145565866603E-2</v>
      </c>
      <c r="DX6">
        <v>4.1472631234873896E-3</v>
      </c>
      <c r="DY6">
        <v>25.927913752381698</v>
      </c>
      <c r="DZ6">
        <f t="shared" si="1"/>
        <v>0.38524670699999997</v>
      </c>
      <c r="EA6" t="str">
        <f t="shared" si="2"/>
        <v>NaN</v>
      </c>
      <c r="EB6">
        <f t="shared" si="3"/>
        <v>236.61791438999998</v>
      </c>
      <c r="EC6">
        <f t="shared" si="4"/>
        <v>5.1471922609999998</v>
      </c>
      <c r="ED6">
        <f t="shared" si="5"/>
        <v>321.343187011</v>
      </c>
      <c r="EE6" t="str">
        <f t="shared" si="6"/>
        <v>NaN</v>
      </c>
      <c r="EF6" t="str">
        <f t="shared" si="7"/>
        <v>NaN</v>
      </c>
      <c r="EG6">
        <f t="shared" si="8"/>
        <v>25.604089659</v>
      </c>
      <c r="EH6">
        <f t="shared" si="9"/>
        <v>32.840150492999996</v>
      </c>
      <c r="EI6" t="str">
        <f t="shared" si="10"/>
        <v>NaN</v>
      </c>
      <c r="EJ6" t="str">
        <f t="shared" si="11"/>
        <v>NaN</v>
      </c>
      <c r="EK6" t="str">
        <f t="shared" si="12"/>
        <v>NaN</v>
      </c>
      <c r="EL6" t="str">
        <f t="shared" si="13"/>
        <v>NaN</v>
      </c>
      <c r="EM6" t="str">
        <f t="shared" si="14"/>
        <v>NaN</v>
      </c>
      <c r="EN6" t="str">
        <f t="shared" si="15"/>
        <v>NaN</v>
      </c>
      <c r="EO6">
        <f t="shared" si="16"/>
        <v>2648.91510707</v>
      </c>
      <c r="EP6" t="str">
        <f t="shared" si="17"/>
        <v>NaN</v>
      </c>
      <c r="EQ6" t="str">
        <f t="shared" si="18"/>
        <v>NaN</v>
      </c>
      <c r="ER6" t="str">
        <f t="shared" si="19"/>
        <v>NaN</v>
      </c>
      <c r="ES6" t="str">
        <f t="shared" si="20"/>
        <v>NaN</v>
      </c>
      <c r="ET6" t="str">
        <f t="shared" si="21"/>
        <v>NaN</v>
      </c>
      <c r="EU6" t="str">
        <f t="shared" si="22"/>
        <v>NaN</v>
      </c>
      <c r="EV6">
        <f t="shared" si="23"/>
        <v>2.8060631030000001</v>
      </c>
      <c r="EW6">
        <f t="shared" si="24"/>
        <v>4.6035515999999999E-2</v>
      </c>
      <c r="EX6" t="str">
        <f t="shared" si="25"/>
        <v>NaN</v>
      </c>
      <c r="EY6" t="str">
        <f t="shared" si="26"/>
        <v>NaN</v>
      </c>
    </row>
    <row r="7" spans="1:155" x14ac:dyDescent="0.3">
      <c r="A7">
        <v>18869</v>
      </c>
      <c r="B7" t="s">
        <v>129</v>
      </c>
      <c r="C7">
        <v>3</v>
      </c>
      <c r="D7" t="s">
        <v>130</v>
      </c>
      <c r="E7">
        <v>-4279.3636364000004</v>
      </c>
      <c r="F7">
        <v>-67.004099999999994</v>
      </c>
      <c r="G7">
        <v>-100.035</v>
      </c>
      <c r="H7">
        <v>527.78030000000001</v>
      </c>
      <c r="I7">
        <v>428.63636359999998</v>
      </c>
      <c r="J7">
        <v>0.211301977</v>
      </c>
      <c r="K7">
        <v>18.866293249999998</v>
      </c>
      <c r="L7">
        <v>229.5902461</v>
      </c>
      <c r="M7">
        <v>1.1291410390000001</v>
      </c>
      <c r="N7">
        <v>301.92928119999999</v>
      </c>
      <c r="O7">
        <v>9.1336821999999998E-2</v>
      </c>
      <c r="P7" t="s">
        <v>131</v>
      </c>
      <c r="Q7">
        <v>25.128265280000001</v>
      </c>
      <c r="R7">
        <v>22.535887129999999</v>
      </c>
      <c r="S7" t="s">
        <v>131</v>
      </c>
      <c r="T7" t="s">
        <v>131</v>
      </c>
      <c r="U7">
        <v>1.219173E-3</v>
      </c>
      <c r="V7">
        <v>1.3456637E-2</v>
      </c>
      <c r="W7" t="s">
        <v>131</v>
      </c>
      <c r="X7">
        <v>3.955526E-3</v>
      </c>
      <c r="Y7">
        <v>26.125582179999999</v>
      </c>
      <c r="Z7">
        <v>26.345303349999998</v>
      </c>
      <c r="AA7" t="s">
        <v>131</v>
      </c>
      <c r="AB7" t="s">
        <v>131</v>
      </c>
      <c r="AC7">
        <v>3.3444600000000002E-4</v>
      </c>
      <c r="AD7">
        <v>288.69329750000003</v>
      </c>
      <c r="AE7">
        <v>7.79856E-4</v>
      </c>
      <c r="AF7">
        <v>11.4190235</v>
      </c>
      <c r="AG7" t="s">
        <v>131</v>
      </c>
      <c r="AH7">
        <v>1.3245150000000001E-3</v>
      </c>
      <c r="AI7">
        <v>1.0875424E-2</v>
      </c>
      <c r="AJ7">
        <v>3.1216151619999999</v>
      </c>
      <c r="AK7">
        <v>1154.9760940000001</v>
      </c>
      <c r="AL7">
        <v>4.0851086000000002E-2</v>
      </c>
      <c r="AM7">
        <v>2.4531935000000001E-2</v>
      </c>
      <c r="AN7" t="s">
        <v>131</v>
      </c>
      <c r="AO7" t="s">
        <v>131</v>
      </c>
      <c r="AP7" t="s">
        <v>131</v>
      </c>
      <c r="AQ7" t="s">
        <v>131</v>
      </c>
      <c r="AR7">
        <v>4.5397179999999999E-3</v>
      </c>
      <c r="AS7">
        <v>31.96872866</v>
      </c>
      <c r="AT7" t="s">
        <v>131</v>
      </c>
      <c r="AU7" t="s">
        <v>131</v>
      </c>
      <c r="AV7">
        <v>4.5718763859999996</v>
      </c>
      <c r="AW7" t="s">
        <v>131</v>
      </c>
      <c r="AX7">
        <v>1.1837024999999999E-2</v>
      </c>
      <c r="AY7">
        <v>0.60163935599999996</v>
      </c>
      <c r="AZ7">
        <v>5.5838806999999997E-2</v>
      </c>
      <c r="BA7" t="s">
        <v>131</v>
      </c>
      <c r="BB7" t="s">
        <v>131</v>
      </c>
      <c r="BC7">
        <v>14.96138667</v>
      </c>
      <c r="BD7">
        <v>5.1075100000000004E-4</v>
      </c>
      <c r="BE7">
        <v>1.1615799E-2</v>
      </c>
      <c r="BF7">
        <v>62.221951789999999</v>
      </c>
      <c r="BG7">
        <v>18.148515039999999</v>
      </c>
      <c r="BH7">
        <v>5.8968660999999999E-2</v>
      </c>
      <c r="BI7">
        <v>18.635331610000001</v>
      </c>
      <c r="BJ7" t="s">
        <v>131</v>
      </c>
      <c r="BK7">
        <v>0.32883675299999998</v>
      </c>
      <c r="BL7">
        <v>2.3173035369999999</v>
      </c>
      <c r="BM7">
        <v>2.2653674110000002</v>
      </c>
      <c r="BN7" t="s">
        <v>131</v>
      </c>
      <c r="BO7" t="s">
        <v>131</v>
      </c>
      <c r="BP7" t="s">
        <v>131</v>
      </c>
      <c r="BQ7">
        <v>1.7199699999999999E-4</v>
      </c>
      <c r="BR7" t="s">
        <v>131</v>
      </c>
      <c r="BS7">
        <v>7.2521599999999999E-4</v>
      </c>
      <c r="BT7">
        <v>38.421261319999999</v>
      </c>
      <c r="BU7">
        <v>38.956530370000003</v>
      </c>
      <c r="BV7" t="s">
        <v>131</v>
      </c>
      <c r="BW7" t="s">
        <v>131</v>
      </c>
      <c r="BX7" t="s">
        <v>131</v>
      </c>
      <c r="BY7">
        <v>18.593165620000001</v>
      </c>
      <c r="BZ7" t="s">
        <v>131</v>
      </c>
      <c r="CA7">
        <v>1.058935046</v>
      </c>
      <c r="CB7">
        <v>5.7978090000000001E-3</v>
      </c>
      <c r="CC7" t="s">
        <v>131</v>
      </c>
      <c r="CD7">
        <v>2.4795200000000001E-4</v>
      </c>
      <c r="CE7" t="s">
        <v>131</v>
      </c>
      <c r="CF7">
        <v>185.48463520000001</v>
      </c>
      <c r="CG7">
        <v>2.8196795E-2</v>
      </c>
      <c r="CH7" t="s">
        <v>131</v>
      </c>
      <c r="CI7">
        <v>6.90831E-3</v>
      </c>
      <c r="CJ7" t="s">
        <v>131</v>
      </c>
      <c r="CK7" t="s">
        <v>131</v>
      </c>
      <c r="CL7" t="s">
        <v>131</v>
      </c>
      <c r="CM7">
        <v>4.2187400000000003E-3</v>
      </c>
      <c r="CN7">
        <v>56.715972460000003</v>
      </c>
      <c r="CO7" t="s">
        <v>131</v>
      </c>
      <c r="CP7" t="s">
        <v>131</v>
      </c>
      <c r="CQ7">
        <v>4.8220457760000004</v>
      </c>
      <c r="CR7" t="s">
        <v>131</v>
      </c>
      <c r="CS7">
        <v>1.2332783999999999E-2</v>
      </c>
      <c r="CT7">
        <v>0.20948140500000001</v>
      </c>
      <c r="CU7">
        <v>4.8184719999999999E-3</v>
      </c>
      <c r="CV7" t="s">
        <v>131</v>
      </c>
      <c r="CW7" t="s">
        <v>131</v>
      </c>
      <c r="CX7">
        <v>3.9777443940000001</v>
      </c>
      <c r="CY7">
        <v>8.2265410000000004E-3</v>
      </c>
      <c r="CZ7">
        <v>0.28945579782465802</v>
      </c>
      <c r="DA7">
        <v>43.252826500408297</v>
      </c>
      <c r="DB7">
        <v>27.584744821048101</v>
      </c>
      <c r="DC7">
        <v>1.18356456530242</v>
      </c>
      <c r="DD7">
        <v>0.110035540087541</v>
      </c>
      <c r="DE7">
        <v>0.107912439942214</v>
      </c>
      <c r="DF7" t="s">
        <v>131</v>
      </c>
      <c r="DG7">
        <v>16.1416550513812</v>
      </c>
      <c r="DH7">
        <v>33.434203184617402</v>
      </c>
      <c r="DI7">
        <v>34.220781573326498</v>
      </c>
      <c r="DJ7">
        <v>6.3753480666732601E-2</v>
      </c>
      <c r="DK7">
        <v>15.0894104721493</v>
      </c>
      <c r="DL7" t="s">
        <v>131</v>
      </c>
      <c r="DM7">
        <v>3.8264305200180898E-2</v>
      </c>
      <c r="DN7">
        <v>3.7393980506901299</v>
      </c>
      <c r="DO7">
        <v>1056.6176569035499</v>
      </c>
      <c r="DP7">
        <v>3.9821364937404999E-2</v>
      </c>
      <c r="DQ7">
        <v>8.8616032519885299E-3</v>
      </c>
      <c r="DR7">
        <v>4.4548169802949802E-2</v>
      </c>
      <c r="DS7">
        <v>203.454309639119</v>
      </c>
      <c r="DT7">
        <v>6.4009968135133395E-4</v>
      </c>
      <c r="DU7" t="s">
        <v>131</v>
      </c>
      <c r="DV7">
        <v>2.0030715648163602</v>
      </c>
      <c r="DW7">
        <v>0.14956590001846001</v>
      </c>
      <c r="DX7">
        <v>6.3274148186763203E-3</v>
      </c>
      <c r="DY7">
        <v>13.756795876082601</v>
      </c>
      <c r="DZ7">
        <f t="shared" si="1"/>
        <v>0.19968617799999999</v>
      </c>
      <c r="EA7" t="str">
        <f t="shared" si="2"/>
        <v>NaN</v>
      </c>
      <c r="EB7">
        <f t="shared" si="3"/>
        <v>211.44173106</v>
      </c>
      <c r="EC7">
        <f t="shared" si="4"/>
        <v>1.0701723780000001</v>
      </c>
      <c r="ED7">
        <f t="shared" si="5"/>
        <v>283.29394959000001</v>
      </c>
      <c r="EE7" t="str">
        <f t="shared" si="6"/>
        <v>NaN</v>
      </c>
      <c r="EF7" t="str">
        <f t="shared" si="7"/>
        <v>NaN</v>
      </c>
      <c r="EG7">
        <f t="shared" si="8"/>
        <v>20.218583592999998</v>
      </c>
      <c r="EH7">
        <f t="shared" si="9"/>
        <v>23.860214768999999</v>
      </c>
      <c r="EI7" t="str">
        <f t="shared" si="10"/>
        <v>NaN</v>
      </c>
      <c r="EJ7" t="str">
        <f t="shared" si="11"/>
        <v>NaN</v>
      </c>
      <c r="EK7" t="str">
        <f t="shared" si="12"/>
        <v>NaN</v>
      </c>
      <c r="EL7" t="str">
        <f t="shared" si="13"/>
        <v>NaN</v>
      </c>
      <c r="EM7" t="str">
        <f t="shared" si="14"/>
        <v>NaN</v>
      </c>
      <c r="EN7">
        <f t="shared" si="15"/>
        <v>3.1208899459999997</v>
      </c>
      <c r="EO7">
        <f t="shared" si="16"/>
        <v>1116.5548326800001</v>
      </c>
      <c r="EP7" t="str">
        <f t="shared" si="17"/>
        <v>NaN</v>
      </c>
      <c r="EQ7" t="str">
        <f t="shared" si="18"/>
        <v>NaN</v>
      </c>
      <c r="ER7" t="str">
        <f t="shared" si="19"/>
        <v>NaN</v>
      </c>
      <c r="ES7" t="str">
        <f t="shared" si="20"/>
        <v>NaN</v>
      </c>
      <c r="ET7" t="str">
        <f t="shared" si="21"/>
        <v>NaN</v>
      </c>
      <c r="EU7" t="str">
        <f t="shared" si="22"/>
        <v>NaN</v>
      </c>
      <c r="EV7" t="str">
        <f t="shared" si="23"/>
        <v>NaN</v>
      </c>
      <c r="EW7">
        <f t="shared" si="24"/>
        <v>5.0040997999999996E-2</v>
      </c>
      <c r="EX7" t="str">
        <f t="shared" si="25"/>
        <v>NaN</v>
      </c>
      <c r="EY7">
        <f t="shared" si="26"/>
        <v>14.961138717999999</v>
      </c>
    </row>
    <row r="8" spans="1:155" x14ac:dyDescent="0.3">
      <c r="A8">
        <v>18870</v>
      </c>
      <c r="B8" t="s">
        <v>129</v>
      </c>
      <c r="C8">
        <v>3</v>
      </c>
      <c r="D8" t="s">
        <v>130</v>
      </c>
      <c r="E8">
        <v>-4148.9090908999997</v>
      </c>
      <c r="F8">
        <v>-67.004099999999994</v>
      </c>
      <c r="G8">
        <v>-100.035</v>
      </c>
      <c r="H8">
        <v>527.78030000000001</v>
      </c>
      <c r="I8">
        <v>559.09090909999998</v>
      </c>
      <c r="J8">
        <v>0.16199393600000001</v>
      </c>
      <c r="K8">
        <v>80.876623719999998</v>
      </c>
      <c r="L8">
        <v>297.62563239999997</v>
      </c>
      <c r="M8">
        <v>0.74651638600000003</v>
      </c>
      <c r="N8">
        <v>396.2075906</v>
      </c>
      <c r="O8">
        <v>0.123498645</v>
      </c>
      <c r="P8" t="s">
        <v>131</v>
      </c>
      <c r="Q8">
        <v>26.03942309</v>
      </c>
      <c r="R8">
        <v>23.580500929999999</v>
      </c>
      <c r="S8" t="s">
        <v>131</v>
      </c>
      <c r="T8" t="s">
        <v>131</v>
      </c>
      <c r="U8" t="s">
        <v>131</v>
      </c>
      <c r="V8">
        <v>1.7587869999999999E-3</v>
      </c>
      <c r="W8" t="s">
        <v>131</v>
      </c>
      <c r="X8">
        <v>9.2225850000000002E-3</v>
      </c>
      <c r="Y8">
        <v>39.032517060000004</v>
      </c>
      <c r="Z8">
        <v>42.943397769999997</v>
      </c>
      <c r="AA8" t="s">
        <v>131</v>
      </c>
      <c r="AB8" t="s">
        <v>131</v>
      </c>
      <c r="AC8" t="s">
        <v>131</v>
      </c>
      <c r="AD8">
        <v>377.80117719999998</v>
      </c>
      <c r="AE8" t="s">
        <v>131</v>
      </c>
      <c r="AF8">
        <v>11.21661168</v>
      </c>
      <c r="AG8" t="s">
        <v>131</v>
      </c>
      <c r="AH8">
        <v>5.554799E-3</v>
      </c>
      <c r="AI8">
        <v>2.6641581000000001E-2</v>
      </c>
      <c r="AJ8">
        <v>3.5732705469999999</v>
      </c>
      <c r="AK8">
        <v>969.78257710000003</v>
      </c>
      <c r="AL8">
        <v>7.4229779999999995E-2</v>
      </c>
      <c r="AM8">
        <v>4.9048429999999997E-2</v>
      </c>
      <c r="AN8" t="s">
        <v>131</v>
      </c>
      <c r="AO8">
        <v>3.1826599999999999E-4</v>
      </c>
      <c r="AP8" t="s">
        <v>131</v>
      </c>
      <c r="AQ8">
        <v>2.4117069999999999E-3</v>
      </c>
      <c r="AR8">
        <v>3.8672515999999997E-2</v>
      </c>
      <c r="AS8">
        <v>35.974976390000002</v>
      </c>
      <c r="AT8" t="s">
        <v>131</v>
      </c>
      <c r="AU8" t="s">
        <v>131</v>
      </c>
      <c r="AV8">
        <v>4.9655704329999999</v>
      </c>
      <c r="AW8" t="s">
        <v>131</v>
      </c>
      <c r="AX8">
        <v>1.0476299E-2</v>
      </c>
      <c r="AY8">
        <v>0.79543292700000001</v>
      </c>
      <c r="AZ8">
        <v>7.3594899000000005E-2</v>
      </c>
      <c r="BA8" t="s">
        <v>131</v>
      </c>
      <c r="BB8" t="s">
        <v>131</v>
      </c>
      <c r="BC8">
        <v>15.062453809999999</v>
      </c>
      <c r="BD8" t="s">
        <v>131</v>
      </c>
      <c r="BE8">
        <v>1.4083968000000001E-2</v>
      </c>
      <c r="BF8">
        <v>32.522763779999998</v>
      </c>
      <c r="BG8">
        <v>17.3215717</v>
      </c>
      <c r="BH8">
        <v>3.4810067E-2</v>
      </c>
      <c r="BI8">
        <v>17.733906309999998</v>
      </c>
      <c r="BJ8">
        <v>1.3428581E-2</v>
      </c>
      <c r="BK8">
        <v>1.0198042869999999</v>
      </c>
      <c r="BL8">
        <v>1.320964418</v>
      </c>
      <c r="BM8">
        <v>1.3329441049999999</v>
      </c>
      <c r="BN8" t="s">
        <v>131</v>
      </c>
      <c r="BO8" t="s">
        <v>131</v>
      </c>
      <c r="BP8" t="s">
        <v>131</v>
      </c>
      <c r="BQ8">
        <v>4.4471700000000002E-4</v>
      </c>
      <c r="BR8" t="s">
        <v>131</v>
      </c>
      <c r="BS8">
        <v>9.6002299999999995E-4</v>
      </c>
      <c r="BT8">
        <v>28.452951370000001</v>
      </c>
      <c r="BU8">
        <v>30.001158629999999</v>
      </c>
      <c r="BV8" t="s">
        <v>131</v>
      </c>
      <c r="BW8" t="s">
        <v>131</v>
      </c>
      <c r="BX8" t="s">
        <v>131</v>
      </c>
      <c r="BY8">
        <v>17.672856979999999</v>
      </c>
      <c r="BZ8" t="s">
        <v>131</v>
      </c>
      <c r="CA8">
        <v>1.2745754389999999</v>
      </c>
      <c r="CB8">
        <v>2.8797789000000001E-2</v>
      </c>
      <c r="CC8" t="s">
        <v>131</v>
      </c>
      <c r="CD8">
        <v>2.012013E-3</v>
      </c>
      <c r="CE8">
        <v>1.8366</v>
      </c>
      <c r="CF8">
        <v>125.00227169999999</v>
      </c>
      <c r="CG8">
        <v>1.2143859999999999E-2</v>
      </c>
      <c r="CH8">
        <v>4.2462460000000004E-3</v>
      </c>
      <c r="CI8" t="s">
        <v>131</v>
      </c>
      <c r="CJ8">
        <v>1.18497E-4</v>
      </c>
      <c r="CK8" t="s">
        <v>131</v>
      </c>
      <c r="CL8" t="s">
        <v>131</v>
      </c>
      <c r="CM8">
        <v>6.8706410000000002E-3</v>
      </c>
      <c r="CN8">
        <v>42.531257099999998</v>
      </c>
      <c r="CO8" t="s">
        <v>131</v>
      </c>
      <c r="CP8" t="s">
        <v>131</v>
      </c>
      <c r="CQ8">
        <v>13.90495087</v>
      </c>
      <c r="CR8" t="s">
        <v>131</v>
      </c>
      <c r="CS8">
        <v>1.0704694000000001E-2</v>
      </c>
      <c r="CT8">
        <v>0.187323353</v>
      </c>
      <c r="CU8">
        <v>6.5859480000000003E-3</v>
      </c>
      <c r="CV8" t="s">
        <v>131</v>
      </c>
      <c r="CW8" t="s">
        <v>131</v>
      </c>
      <c r="CX8">
        <v>16.946734509999999</v>
      </c>
      <c r="CY8">
        <v>2.2632080000000001E-3</v>
      </c>
      <c r="CZ8">
        <v>0.18553746923846301</v>
      </c>
      <c r="DA8">
        <v>54.937262967883697</v>
      </c>
      <c r="DB8">
        <v>29.4712002356626</v>
      </c>
      <c r="DC8">
        <v>0.65463190600510102</v>
      </c>
      <c r="DD8">
        <v>7.3514662099563199E-2</v>
      </c>
      <c r="DE8">
        <v>0.107999742758549</v>
      </c>
      <c r="DF8">
        <v>1.7629562762736199</v>
      </c>
      <c r="DG8">
        <v>12.408713499723399</v>
      </c>
      <c r="DH8">
        <v>48.519124499213497</v>
      </c>
      <c r="DI8">
        <v>48.503649056043898</v>
      </c>
      <c r="DJ8">
        <v>4.8952620281536699E-2</v>
      </c>
      <c r="DK8">
        <v>10.355873127113799</v>
      </c>
      <c r="DL8" t="s">
        <v>131</v>
      </c>
      <c r="DM8">
        <v>3.69298393053877E-2</v>
      </c>
      <c r="DN8">
        <v>3.5138082154824102</v>
      </c>
      <c r="DO8">
        <v>670.80538570719602</v>
      </c>
      <c r="DP8">
        <v>5.0510108253815002E-2</v>
      </c>
      <c r="DQ8">
        <v>7.9495958888171903E-3</v>
      </c>
      <c r="DR8">
        <v>3.0446400746337601E-2</v>
      </c>
      <c r="DS8">
        <v>6.7858917587322303</v>
      </c>
      <c r="DT8">
        <v>4.2173185385190298E-4</v>
      </c>
      <c r="DU8" t="s">
        <v>131</v>
      </c>
      <c r="DV8">
        <v>1.37474164732334</v>
      </c>
      <c r="DW8">
        <v>0.12893994694449101</v>
      </c>
      <c r="DX8">
        <v>5.4441708482294501E-3</v>
      </c>
      <c r="DY8">
        <v>13.5142531572926</v>
      </c>
      <c r="DZ8">
        <f t="shared" si="1"/>
        <v>0.147909968</v>
      </c>
      <c r="EA8">
        <f t="shared" si="2"/>
        <v>48.35385994</v>
      </c>
      <c r="EB8">
        <f t="shared" si="3"/>
        <v>280.30406069999998</v>
      </c>
      <c r="EC8">
        <f t="shared" si="4"/>
        <v>0.71170631900000003</v>
      </c>
      <c r="ED8">
        <f t="shared" si="5"/>
        <v>378.47368428999999</v>
      </c>
      <c r="EE8">
        <f t="shared" si="6"/>
        <v>0.11007006400000001</v>
      </c>
      <c r="EF8" t="str">
        <f t="shared" si="7"/>
        <v>NaN</v>
      </c>
      <c r="EG8">
        <f t="shared" si="8"/>
        <v>22.259536512</v>
      </c>
      <c r="EH8">
        <f t="shared" si="9"/>
        <v>37.699572955000001</v>
      </c>
      <c r="EI8" t="str">
        <f t="shared" si="10"/>
        <v>NaN</v>
      </c>
      <c r="EJ8" t="str">
        <f t="shared" si="11"/>
        <v>NaN</v>
      </c>
      <c r="EK8" t="str">
        <f t="shared" si="12"/>
        <v>NaN</v>
      </c>
      <c r="EL8" t="str">
        <f t="shared" si="13"/>
        <v>NaN</v>
      </c>
      <c r="EM8" t="str">
        <f t="shared" si="14"/>
        <v>NaN</v>
      </c>
      <c r="EN8">
        <f t="shared" si="15"/>
        <v>3.5723105239999997</v>
      </c>
      <c r="EO8">
        <f t="shared" si="16"/>
        <v>941.32962572999998</v>
      </c>
      <c r="EP8" t="str">
        <f t="shared" si="17"/>
        <v>NaN</v>
      </c>
      <c r="EQ8" t="str">
        <f t="shared" si="18"/>
        <v>NaN</v>
      </c>
      <c r="ER8" t="str">
        <f t="shared" si="19"/>
        <v>NaN</v>
      </c>
      <c r="ES8" t="str">
        <f t="shared" si="20"/>
        <v>NaN</v>
      </c>
      <c r="ET8" t="str">
        <f t="shared" si="21"/>
        <v>NaN</v>
      </c>
      <c r="EU8" t="str">
        <f t="shared" si="22"/>
        <v>NaN</v>
      </c>
      <c r="EV8" t="str">
        <f t="shared" si="23"/>
        <v>NaN</v>
      </c>
      <c r="EW8">
        <f t="shared" si="24"/>
        <v>4.4797110000000001E-2</v>
      </c>
      <c r="EX8" t="str">
        <f t="shared" si="25"/>
        <v>NaN</v>
      </c>
      <c r="EY8">
        <f t="shared" si="26"/>
        <v>15.060441796999999</v>
      </c>
    </row>
    <row r="9" spans="1:155" x14ac:dyDescent="0.3">
      <c r="A9">
        <v>18871</v>
      </c>
      <c r="B9" t="s">
        <v>129</v>
      </c>
      <c r="C9">
        <v>3</v>
      </c>
      <c r="D9" t="s">
        <v>130</v>
      </c>
      <c r="E9">
        <v>-3776.1818182000002</v>
      </c>
      <c r="F9">
        <v>-67.004099999999994</v>
      </c>
      <c r="G9">
        <v>-100.035</v>
      </c>
      <c r="H9">
        <v>527.78030000000001</v>
      </c>
      <c r="I9">
        <v>931.81818180000005</v>
      </c>
      <c r="J9">
        <v>8.6816118999999997E-2</v>
      </c>
      <c r="K9">
        <v>1.0414450559999999</v>
      </c>
      <c r="L9">
        <v>139.1794721</v>
      </c>
      <c r="M9">
        <v>0.36010869099999998</v>
      </c>
      <c r="N9">
        <v>185.2379555</v>
      </c>
      <c r="O9">
        <v>0.123978018</v>
      </c>
      <c r="P9" t="s">
        <v>131</v>
      </c>
      <c r="Q9">
        <v>22.228759350000001</v>
      </c>
      <c r="R9">
        <v>19.782010830000001</v>
      </c>
      <c r="S9" t="s">
        <v>131</v>
      </c>
      <c r="T9" t="s">
        <v>131</v>
      </c>
      <c r="U9" t="s">
        <v>131</v>
      </c>
      <c r="V9">
        <v>2.2309349999999999E-2</v>
      </c>
      <c r="W9" t="s">
        <v>131</v>
      </c>
      <c r="X9">
        <v>9.4135139999999996E-3</v>
      </c>
      <c r="Y9">
        <v>24.650541440000001</v>
      </c>
      <c r="Z9">
        <v>27.580527889999999</v>
      </c>
      <c r="AA9" t="s">
        <v>131</v>
      </c>
      <c r="AB9" t="s">
        <v>131</v>
      </c>
      <c r="AC9" t="s">
        <v>131</v>
      </c>
      <c r="AD9">
        <v>176.04894880000001</v>
      </c>
      <c r="AE9" t="s">
        <v>131</v>
      </c>
      <c r="AF9">
        <v>11.01336772</v>
      </c>
      <c r="AG9" t="s">
        <v>131</v>
      </c>
      <c r="AH9">
        <v>9.4386000000000003E-4</v>
      </c>
      <c r="AI9">
        <v>1.3091436999999999E-2</v>
      </c>
      <c r="AJ9">
        <v>0.47109588899999999</v>
      </c>
      <c r="AK9">
        <v>726.28555259999996</v>
      </c>
      <c r="AL9">
        <v>1.1229414E-2</v>
      </c>
      <c r="AM9">
        <v>2.3915485E-2</v>
      </c>
      <c r="AN9" t="s">
        <v>131</v>
      </c>
      <c r="AO9" s="1">
        <v>9.28561E-5</v>
      </c>
      <c r="AP9" t="s">
        <v>131</v>
      </c>
      <c r="AQ9" t="s">
        <v>131</v>
      </c>
      <c r="AR9">
        <v>1.0265738999999999E-2</v>
      </c>
      <c r="AS9">
        <v>15.06812989</v>
      </c>
      <c r="AT9" t="s">
        <v>131</v>
      </c>
      <c r="AU9" t="s">
        <v>131</v>
      </c>
      <c r="AV9">
        <v>4.4043747729999998</v>
      </c>
      <c r="AW9" t="s">
        <v>131</v>
      </c>
      <c r="AX9" t="s">
        <v>131</v>
      </c>
      <c r="AY9">
        <v>0.225712203</v>
      </c>
      <c r="AZ9">
        <v>4.4984060999999999E-2</v>
      </c>
      <c r="BA9" t="s">
        <v>131</v>
      </c>
      <c r="BB9" t="s">
        <v>131</v>
      </c>
      <c r="BC9">
        <v>9.7332203479999997</v>
      </c>
      <c r="BD9" t="s">
        <v>131</v>
      </c>
      <c r="BE9">
        <v>2.3242839999999998E-3</v>
      </c>
      <c r="BF9">
        <v>27.98091634</v>
      </c>
      <c r="BG9">
        <v>10.50641603</v>
      </c>
      <c r="BH9">
        <v>1.7553566E-2</v>
      </c>
      <c r="BI9">
        <v>10.67938461</v>
      </c>
      <c r="BJ9">
        <v>1.2273220000000001E-3</v>
      </c>
      <c r="BK9">
        <v>0.45966424</v>
      </c>
      <c r="BL9">
        <v>1.0015557070000001</v>
      </c>
      <c r="BM9">
        <v>0.99455634400000004</v>
      </c>
      <c r="BN9" t="s">
        <v>131</v>
      </c>
      <c r="BO9" t="s">
        <v>131</v>
      </c>
      <c r="BP9" t="s">
        <v>131</v>
      </c>
      <c r="BQ9">
        <v>2.06391E-4</v>
      </c>
      <c r="BR9" t="s">
        <v>131</v>
      </c>
      <c r="BS9" t="s">
        <v>131</v>
      </c>
      <c r="BT9">
        <v>3.4709644069999999</v>
      </c>
      <c r="BU9">
        <v>3.5750006540000001</v>
      </c>
      <c r="BV9" t="s">
        <v>131</v>
      </c>
      <c r="BW9" t="s">
        <v>131</v>
      </c>
      <c r="BX9" t="s">
        <v>131</v>
      </c>
      <c r="BY9">
        <v>10.641596120000001</v>
      </c>
      <c r="BZ9" t="s">
        <v>131</v>
      </c>
      <c r="CA9">
        <v>0.65210676700000003</v>
      </c>
      <c r="CB9">
        <v>2.4281067E-2</v>
      </c>
      <c r="CC9" t="s">
        <v>131</v>
      </c>
      <c r="CD9">
        <v>5.2127499999999997E-4</v>
      </c>
      <c r="CE9" t="s">
        <v>131</v>
      </c>
      <c r="CF9">
        <v>29.923423289999999</v>
      </c>
      <c r="CG9">
        <v>5.852856E-3</v>
      </c>
      <c r="CH9">
        <v>2.061523E-3</v>
      </c>
      <c r="CI9" t="s">
        <v>131</v>
      </c>
      <c r="CJ9" s="1">
        <v>6.5673500000000001E-5</v>
      </c>
      <c r="CK9" t="s">
        <v>131</v>
      </c>
      <c r="CL9" t="s">
        <v>131</v>
      </c>
      <c r="CM9">
        <v>6.0213389999999997E-3</v>
      </c>
      <c r="CN9">
        <v>17.935588639999999</v>
      </c>
      <c r="CO9" t="s">
        <v>131</v>
      </c>
      <c r="CP9" t="s">
        <v>131</v>
      </c>
      <c r="CQ9">
        <v>1.5125939479999999</v>
      </c>
      <c r="CR9" t="s">
        <v>131</v>
      </c>
      <c r="CS9">
        <v>5.2191039999999996E-3</v>
      </c>
      <c r="CT9">
        <v>5.3262319000000002E-2</v>
      </c>
      <c r="CU9">
        <v>2.7718410000000001E-3</v>
      </c>
      <c r="CV9" t="s">
        <v>131</v>
      </c>
      <c r="CW9" t="s">
        <v>131</v>
      </c>
      <c r="CX9">
        <v>2.4516737869999998</v>
      </c>
      <c r="CY9" t="s">
        <v>131</v>
      </c>
      <c r="CZ9">
        <v>0.126513954435031</v>
      </c>
      <c r="DA9">
        <v>35.074946345419299</v>
      </c>
      <c r="DB9">
        <v>28.842234391982799</v>
      </c>
      <c r="DC9">
        <v>0.365563366334969</v>
      </c>
      <c r="DD9">
        <v>7.6859511867626504E-2</v>
      </c>
      <c r="DE9">
        <v>0.114213445676363</v>
      </c>
      <c r="DF9" t="s">
        <v>131</v>
      </c>
      <c r="DG9">
        <v>13.8271065033504</v>
      </c>
      <c r="DH9">
        <v>23.8561168307515</v>
      </c>
      <c r="DI9">
        <v>24.704579587657999</v>
      </c>
      <c r="DJ9">
        <v>5.1989282919744903E-2</v>
      </c>
      <c r="DK9">
        <v>12.427410973099899</v>
      </c>
      <c r="DL9" t="s">
        <v>131</v>
      </c>
      <c r="DM9">
        <v>3.6505628670803203E-2</v>
      </c>
      <c r="DN9">
        <v>2.0024007559247199</v>
      </c>
      <c r="DO9">
        <v>507.01355313033901</v>
      </c>
      <c r="DP9">
        <v>6.9187142849585197E-3</v>
      </c>
      <c r="DQ9">
        <v>8.9007157290538104E-3</v>
      </c>
      <c r="DR9">
        <v>1.18841010178746E-2</v>
      </c>
      <c r="DS9" t="s">
        <v>131</v>
      </c>
      <c r="DT9">
        <v>5.0601446250123701E-4</v>
      </c>
      <c r="DU9" t="s">
        <v>131</v>
      </c>
      <c r="DV9">
        <v>0.56107036319457504</v>
      </c>
      <c r="DW9">
        <v>0.11431528394590799</v>
      </c>
      <c r="DX9">
        <v>4.8654499034039697E-3</v>
      </c>
      <c r="DY9">
        <v>7.0169213004598996</v>
      </c>
      <c r="DZ9">
        <f t="shared" si="1"/>
        <v>8.4491835000000001E-2</v>
      </c>
      <c r="EA9" t="str">
        <f t="shared" si="2"/>
        <v>NaN</v>
      </c>
      <c r="EB9">
        <f t="shared" si="3"/>
        <v>128.67305607</v>
      </c>
      <c r="EC9">
        <f t="shared" si="4"/>
        <v>0.34255512499999996</v>
      </c>
      <c r="ED9">
        <f t="shared" si="5"/>
        <v>174.55857089</v>
      </c>
      <c r="EE9">
        <f t="shared" si="6"/>
        <v>0.12275069599999999</v>
      </c>
      <c r="EF9" t="str">
        <f t="shared" si="7"/>
        <v>NaN</v>
      </c>
      <c r="EG9">
        <f t="shared" si="8"/>
        <v>18.780455122999999</v>
      </c>
      <c r="EH9">
        <f t="shared" si="9"/>
        <v>23.655985096000002</v>
      </c>
      <c r="EI9" t="str">
        <f t="shared" si="10"/>
        <v>NaN</v>
      </c>
      <c r="EJ9" t="str">
        <f t="shared" si="11"/>
        <v>NaN</v>
      </c>
      <c r="EK9" t="str">
        <f t="shared" si="12"/>
        <v>NaN</v>
      </c>
      <c r="EL9" t="str">
        <f t="shared" si="13"/>
        <v>NaN</v>
      </c>
      <c r="EM9" t="str">
        <f t="shared" si="14"/>
        <v>NaN</v>
      </c>
      <c r="EN9" t="str">
        <f t="shared" si="15"/>
        <v>NaN</v>
      </c>
      <c r="EO9">
        <f t="shared" si="16"/>
        <v>722.81458819299996</v>
      </c>
      <c r="EP9" t="str">
        <f t="shared" si="17"/>
        <v>NaN</v>
      </c>
      <c r="EQ9" t="str">
        <f t="shared" si="18"/>
        <v>NaN</v>
      </c>
      <c r="ER9" t="str">
        <f t="shared" si="19"/>
        <v>NaN</v>
      </c>
      <c r="ES9" t="str">
        <f t="shared" si="20"/>
        <v>NaN</v>
      </c>
      <c r="ET9" t="str">
        <f t="shared" si="21"/>
        <v>NaN</v>
      </c>
      <c r="EU9" t="str">
        <f t="shared" si="22"/>
        <v>NaN</v>
      </c>
      <c r="EV9" t="str">
        <f t="shared" si="23"/>
        <v>NaN</v>
      </c>
      <c r="EW9">
        <f t="shared" si="24"/>
        <v>2.0702993999999999E-2</v>
      </c>
      <c r="EX9" t="str">
        <f t="shared" si="25"/>
        <v>NaN</v>
      </c>
      <c r="EY9">
        <f t="shared" si="26"/>
        <v>9.7326990729999991</v>
      </c>
    </row>
    <row r="10" spans="1:155" x14ac:dyDescent="0.3">
      <c r="A10">
        <v>18930</v>
      </c>
      <c r="B10" t="s">
        <v>132</v>
      </c>
      <c r="C10">
        <v>3</v>
      </c>
      <c r="D10" t="s">
        <v>133</v>
      </c>
      <c r="E10">
        <v>-2977.33</v>
      </c>
      <c r="F10">
        <v>-67.004099999999994</v>
      </c>
      <c r="G10">
        <v>-100.035</v>
      </c>
      <c r="H10">
        <v>527.78030000000001</v>
      </c>
      <c r="I10">
        <v>1730.67</v>
      </c>
      <c r="J10">
        <v>6.7364007000000004E-2</v>
      </c>
      <c r="K10">
        <v>68.999432189999993</v>
      </c>
      <c r="L10">
        <v>110.7449117</v>
      </c>
      <c r="M10">
        <v>0.18080982800000001</v>
      </c>
      <c r="N10">
        <v>145.57621889999999</v>
      </c>
      <c r="O10">
        <v>0.207558666</v>
      </c>
      <c r="P10">
        <v>4.1250549809999999</v>
      </c>
      <c r="Q10">
        <v>27.143283419999999</v>
      </c>
      <c r="R10">
        <v>24.697305889999999</v>
      </c>
      <c r="S10" t="s">
        <v>131</v>
      </c>
      <c r="T10" t="s">
        <v>131</v>
      </c>
      <c r="U10" t="s">
        <v>131</v>
      </c>
      <c r="V10">
        <v>1.3500055E-2</v>
      </c>
      <c r="W10" t="s">
        <v>131</v>
      </c>
      <c r="X10">
        <v>3.3299269999999999E-3</v>
      </c>
      <c r="Y10">
        <v>40.557003620000003</v>
      </c>
      <c r="Z10">
        <v>43.35397614</v>
      </c>
      <c r="AA10" t="s">
        <v>131</v>
      </c>
      <c r="AB10" t="s">
        <v>131</v>
      </c>
      <c r="AC10">
        <v>3.8398099999999998E-4</v>
      </c>
      <c r="AD10">
        <v>138.89822599999999</v>
      </c>
      <c r="AE10" t="s">
        <v>131</v>
      </c>
      <c r="AF10">
        <v>32.869180270000001</v>
      </c>
      <c r="AG10" t="s">
        <v>131</v>
      </c>
      <c r="AH10">
        <v>2.4785060000000001E-3</v>
      </c>
      <c r="AI10">
        <v>1.8132688000000001E-2</v>
      </c>
      <c r="AJ10">
        <v>0.87251355600000002</v>
      </c>
      <c r="AK10">
        <v>687.64045599999997</v>
      </c>
      <c r="AL10">
        <v>0.132454555</v>
      </c>
      <c r="AM10">
        <v>2.7536781E-2</v>
      </c>
      <c r="AN10" t="s">
        <v>131</v>
      </c>
      <c r="AO10" t="s">
        <v>131</v>
      </c>
      <c r="AP10" t="s">
        <v>131</v>
      </c>
      <c r="AQ10" t="s">
        <v>131</v>
      </c>
      <c r="AR10" t="s">
        <v>131</v>
      </c>
      <c r="AS10" t="s">
        <v>131</v>
      </c>
      <c r="AT10" t="s">
        <v>131</v>
      </c>
      <c r="AU10" t="s">
        <v>131</v>
      </c>
      <c r="AV10">
        <v>7.5064994379999996</v>
      </c>
      <c r="AW10" t="s">
        <v>131</v>
      </c>
      <c r="AX10" t="s">
        <v>131</v>
      </c>
      <c r="AY10">
        <v>0.38085940200000001</v>
      </c>
      <c r="AZ10">
        <v>3.2001667999999997E-2</v>
      </c>
      <c r="BA10" t="s">
        <v>131</v>
      </c>
      <c r="BB10" t="s">
        <v>131</v>
      </c>
      <c r="BC10">
        <v>14.31561219</v>
      </c>
      <c r="BD10">
        <v>7.4433821999999997E-2</v>
      </c>
      <c r="BE10">
        <v>1.8940669999999999E-3</v>
      </c>
      <c r="BF10">
        <v>520.88869850000003</v>
      </c>
      <c r="BG10">
        <v>11.40099549</v>
      </c>
      <c r="BH10">
        <v>8.0719920000000001E-3</v>
      </c>
      <c r="BI10">
        <v>12.65192993</v>
      </c>
      <c r="BJ10">
        <v>2.8606511000000001E-2</v>
      </c>
      <c r="BK10">
        <v>3.5608510240000002</v>
      </c>
      <c r="BL10">
        <v>1.642061137</v>
      </c>
      <c r="BM10">
        <v>1.591334724</v>
      </c>
      <c r="BN10" t="s">
        <v>131</v>
      </c>
      <c r="BO10" t="s">
        <v>131</v>
      </c>
      <c r="BP10" t="s">
        <v>131</v>
      </c>
      <c r="BQ10" t="s">
        <v>131</v>
      </c>
      <c r="BR10" t="s">
        <v>131</v>
      </c>
      <c r="BS10">
        <v>2.0634000000000001E-4</v>
      </c>
      <c r="BT10">
        <v>18.703221129999999</v>
      </c>
      <c r="BU10">
        <v>19.370870669999999</v>
      </c>
      <c r="BV10" t="s">
        <v>131</v>
      </c>
      <c r="BW10" t="s">
        <v>131</v>
      </c>
      <c r="BX10" t="s">
        <v>131</v>
      </c>
      <c r="BY10">
        <v>12.41900476</v>
      </c>
      <c r="BZ10" s="1">
        <v>8.4597800000000005E-5</v>
      </c>
      <c r="CA10">
        <v>4.4770408589999997</v>
      </c>
      <c r="CB10" t="s">
        <v>131</v>
      </c>
      <c r="CC10">
        <v>3.5584400000000002E-4</v>
      </c>
      <c r="CD10">
        <v>2.2612209999999999E-3</v>
      </c>
      <c r="CE10" t="s">
        <v>131</v>
      </c>
      <c r="CF10">
        <v>22.82499533</v>
      </c>
      <c r="CG10">
        <v>3.4914417000000003E-2</v>
      </c>
      <c r="CH10">
        <v>4.0908589999999996E-3</v>
      </c>
      <c r="CI10" t="s">
        <v>131</v>
      </c>
      <c r="CJ10" t="s">
        <v>131</v>
      </c>
      <c r="CK10" t="s">
        <v>131</v>
      </c>
      <c r="CL10" t="s">
        <v>131</v>
      </c>
      <c r="CM10">
        <v>4.3927699999999998E-3</v>
      </c>
      <c r="CN10" t="s">
        <v>131</v>
      </c>
      <c r="CO10" t="s">
        <v>131</v>
      </c>
      <c r="CP10" t="s">
        <v>131</v>
      </c>
      <c r="CQ10">
        <v>3.9437013350000001</v>
      </c>
      <c r="CR10" t="s">
        <v>131</v>
      </c>
      <c r="CS10">
        <v>2.5798349999999999E-3</v>
      </c>
      <c r="CT10">
        <v>9.4170080000000003E-2</v>
      </c>
      <c r="CU10">
        <v>4.5906519999999998E-3</v>
      </c>
      <c r="CV10" t="s">
        <v>131</v>
      </c>
      <c r="CW10" t="s">
        <v>131</v>
      </c>
      <c r="CX10">
        <v>5.4097181670000003</v>
      </c>
      <c r="CY10" t="s">
        <v>131</v>
      </c>
      <c r="CZ10">
        <v>9.9846422746415302E-3</v>
      </c>
      <c r="DA10">
        <v>15.4542691062</v>
      </c>
      <c r="DB10">
        <v>4.4432627864880697E-2</v>
      </c>
      <c r="DC10">
        <v>8.8061437374375492E-3</v>
      </c>
      <c r="DD10">
        <v>3.03616369292547E-4</v>
      </c>
      <c r="DE10" t="s">
        <v>131</v>
      </c>
      <c r="DF10" t="s">
        <v>131</v>
      </c>
      <c r="DG10">
        <v>2.07101912367302</v>
      </c>
      <c r="DH10" t="s">
        <v>131</v>
      </c>
      <c r="DI10" t="s">
        <v>131</v>
      </c>
      <c r="DJ10" t="s">
        <v>131</v>
      </c>
      <c r="DK10" t="s">
        <v>131</v>
      </c>
      <c r="DL10" t="s">
        <v>131</v>
      </c>
      <c r="DM10" t="s">
        <v>131</v>
      </c>
      <c r="DN10">
        <v>6.1102800318317198E-2</v>
      </c>
      <c r="DO10" t="s">
        <v>131</v>
      </c>
      <c r="DP10" t="s">
        <v>131</v>
      </c>
      <c r="DQ10" t="s">
        <v>131</v>
      </c>
      <c r="DR10" t="s">
        <v>131</v>
      </c>
      <c r="DS10" t="s">
        <v>131</v>
      </c>
      <c r="DT10" t="s">
        <v>131</v>
      </c>
      <c r="DU10" t="s">
        <v>131</v>
      </c>
      <c r="DV10" t="s">
        <v>131</v>
      </c>
      <c r="DW10" t="s">
        <v>131</v>
      </c>
      <c r="DX10" t="s">
        <v>131</v>
      </c>
      <c r="DY10" t="s">
        <v>131</v>
      </c>
      <c r="DZ10">
        <f t="shared" si="1"/>
        <v>6.5469940000000004E-2</v>
      </c>
      <c r="EA10" t="str">
        <f t="shared" si="2"/>
        <v>NaN</v>
      </c>
      <c r="EB10">
        <f t="shared" si="3"/>
        <v>99.343916210000003</v>
      </c>
      <c r="EC10">
        <f t="shared" si="4"/>
        <v>0.17273783600000001</v>
      </c>
      <c r="ED10">
        <f t="shared" si="5"/>
        <v>132.92428896999999</v>
      </c>
      <c r="EE10">
        <f t="shared" si="6"/>
        <v>0.178952155</v>
      </c>
      <c r="EF10">
        <f t="shared" si="7"/>
        <v>0.5642039569999997</v>
      </c>
      <c r="EG10">
        <f t="shared" si="8"/>
        <v>23.055244753</v>
      </c>
      <c r="EH10">
        <f t="shared" si="9"/>
        <v>38.965668896000004</v>
      </c>
      <c r="EI10" t="str">
        <f t="shared" si="10"/>
        <v>NaN</v>
      </c>
      <c r="EJ10" t="str">
        <f t="shared" si="11"/>
        <v>NaN</v>
      </c>
      <c r="EK10" t="str">
        <f t="shared" si="12"/>
        <v>NaN</v>
      </c>
      <c r="EL10" t="str">
        <f t="shared" si="13"/>
        <v>NaN</v>
      </c>
      <c r="EM10" t="str">
        <f t="shared" si="14"/>
        <v>NaN</v>
      </c>
      <c r="EN10">
        <f t="shared" si="15"/>
        <v>0.87230721600000005</v>
      </c>
      <c r="EO10">
        <f t="shared" si="16"/>
        <v>668.93723487</v>
      </c>
      <c r="EP10" t="str">
        <f t="shared" si="17"/>
        <v>NaN</v>
      </c>
      <c r="EQ10" t="str">
        <f t="shared" si="18"/>
        <v>NaN</v>
      </c>
      <c r="ER10" t="str">
        <f t="shared" si="19"/>
        <v>NaN</v>
      </c>
      <c r="ES10" t="str">
        <f t="shared" si="20"/>
        <v>NaN</v>
      </c>
      <c r="ET10" t="str">
        <f t="shared" si="21"/>
        <v>NaN</v>
      </c>
      <c r="EU10">
        <f t="shared" si="22"/>
        <v>7.5064148401999997</v>
      </c>
      <c r="EV10" t="str">
        <f t="shared" si="23"/>
        <v>NaN</v>
      </c>
      <c r="EW10" t="str">
        <f t="shared" si="24"/>
        <v>NaN</v>
      </c>
      <c r="EX10" t="str">
        <f t="shared" si="25"/>
        <v>NaN</v>
      </c>
      <c r="EY10">
        <f t="shared" si="26"/>
        <v>14.313350969</v>
      </c>
    </row>
    <row r="11" spans="1:155" x14ac:dyDescent="0.3">
      <c r="A11">
        <v>18931</v>
      </c>
      <c r="B11" t="s">
        <v>132</v>
      </c>
      <c r="C11">
        <v>3</v>
      </c>
      <c r="D11" t="s">
        <v>133</v>
      </c>
      <c r="E11">
        <v>-2256.21</v>
      </c>
      <c r="F11">
        <v>-67.004099999999994</v>
      </c>
      <c r="G11">
        <v>-100.035</v>
      </c>
      <c r="H11">
        <v>527.78030000000001</v>
      </c>
      <c r="I11">
        <v>2451.79</v>
      </c>
      <c r="J11">
        <v>5.5731673000000002E-2</v>
      </c>
      <c r="K11">
        <v>33.013254289999999</v>
      </c>
      <c r="L11">
        <v>65.492640059999999</v>
      </c>
      <c r="M11">
        <v>0.109113684</v>
      </c>
      <c r="N11">
        <v>86.949146639999995</v>
      </c>
      <c r="O11">
        <v>0.24016339</v>
      </c>
      <c r="P11">
        <v>0.391060778</v>
      </c>
      <c r="Q11">
        <v>21.488928489999999</v>
      </c>
      <c r="R11">
        <v>19.60417108</v>
      </c>
      <c r="S11" t="s">
        <v>131</v>
      </c>
      <c r="T11" t="s">
        <v>131</v>
      </c>
      <c r="U11" t="s">
        <v>131</v>
      </c>
      <c r="V11">
        <v>1.8977929000000001E-2</v>
      </c>
      <c r="W11" t="s">
        <v>131</v>
      </c>
      <c r="X11">
        <v>9.8433989999999992E-3</v>
      </c>
      <c r="Y11">
        <v>45.59663535</v>
      </c>
      <c r="Z11">
        <v>48.521792380000001</v>
      </c>
      <c r="AA11" t="s">
        <v>131</v>
      </c>
      <c r="AB11" t="s">
        <v>131</v>
      </c>
      <c r="AC11">
        <v>8.4068800000000003E-4</v>
      </c>
      <c r="AD11">
        <v>82.346230790000007</v>
      </c>
      <c r="AE11" t="s">
        <v>131</v>
      </c>
      <c r="AF11">
        <v>61.53612777</v>
      </c>
      <c r="AG11" t="s">
        <v>131</v>
      </c>
      <c r="AH11">
        <v>4.3877919999999997E-3</v>
      </c>
      <c r="AI11">
        <v>2.2579496000000001E-2</v>
      </c>
      <c r="AJ11">
        <v>0.29740798499999999</v>
      </c>
      <c r="AK11">
        <v>586.05044720000001</v>
      </c>
      <c r="AL11">
        <v>0.15507976600000001</v>
      </c>
      <c r="AM11">
        <v>3.1443293999999997E-2</v>
      </c>
      <c r="AN11" t="s">
        <v>131</v>
      </c>
      <c r="AO11">
        <v>2.30504E-4</v>
      </c>
      <c r="AP11" t="s">
        <v>131</v>
      </c>
      <c r="AQ11">
        <v>3.2284290000000001E-3</v>
      </c>
      <c r="AR11">
        <v>4.9168206999999998E-2</v>
      </c>
      <c r="AS11">
        <v>188.79125629999999</v>
      </c>
      <c r="AT11" t="s">
        <v>131</v>
      </c>
      <c r="AU11" t="s">
        <v>131</v>
      </c>
      <c r="AV11">
        <v>13.82292279</v>
      </c>
      <c r="AW11" t="s">
        <v>131</v>
      </c>
      <c r="AX11">
        <v>3.8457349999999999E-3</v>
      </c>
      <c r="AY11">
        <v>0.23362047</v>
      </c>
      <c r="AZ11">
        <v>3.0965367000000001E-2</v>
      </c>
      <c r="BA11" t="s">
        <v>131</v>
      </c>
      <c r="BB11" t="s">
        <v>131</v>
      </c>
      <c r="BC11">
        <v>13.767232509999999</v>
      </c>
      <c r="BD11" t="s">
        <v>131</v>
      </c>
      <c r="BE11">
        <v>1.9636390000000001E-3</v>
      </c>
      <c r="BF11">
        <v>250.8047507</v>
      </c>
      <c r="BG11">
        <v>9.6382024380000004</v>
      </c>
      <c r="BH11">
        <v>1.2529844E-2</v>
      </c>
      <c r="BI11">
        <v>10.0306164</v>
      </c>
      <c r="BJ11">
        <v>4.2250880999999997E-2</v>
      </c>
      <c r="BK11">
        <v>1.9464009440000001</v>
      </c>
      <c r="BL11">
        <v>1.84451451</v>
      </c>
      <c r="BM11">
        <v>1.8988890089999999</v>
      </c>
      <c r="BN11" t="s">
        <v>131</v>
      </c>
      <c r="BO11" t="s">
        <v>131</v>
      </c>
      <c r="BP11" t="s">
        <v>131</v>
      </c>
      <c r="BQ11" t="s">
        <v>131</v>
      </c>
      <c r="BR11" t="s">
        <v>131</v>
      </c>
      <c r="BS11">
        <v>3.6199600000000001E-4</v>
      </c>
      <c r="BT11">
        <v>18.651603120000001</v>
      </c>
      <c r="BU11">
        <v>18.807828449999999</v>
      </c>
      <c r="BV11" t="s">
        <v>131</v>
      </c>
      <c r="BW11" t="s">
        <v>131</v>
      </c>
      <c r="BX11" t="s">
        <v>131</v>
      </c>
      <c r="BY11">
        <v>9.9345821169999997</v>
      </c>
      <c r="BZ11" t="s">
        <v>131</v>
      </c>
      <c r="CA11">
        <v>11.70406796</v>
      </c>
      <c r="CB11">
        <v>3.0313979999999998E-3</v>
      </c>
      <c r="CC11">
        <v>7.8513900000000002E-4</v>
      </c>
      <c r="CD11">
        <v>4.4440189999999996E-3</v>
      </c>
      <c r="CE11" t="s">
        <v>131</v>
      </c>
      <c r="CF11">
        <v>35.987379580000002</v>
      </c>
      <c r="CG11">
        <v>3.1284674999999998E-2</v>
      </c>
      <c r="CH11">
        <v>5.6430999999999999E-3</v>
      </c>
      <c r="CI11" t="s">
        <v>131</v>
      </c>
      <c r="CJ11" t="s">
        <v>131</v>
      </c>
      <c r="CK11" t="s">
        <v>131</v>
      </c>
      <c r="CL11" t="s">
        <v>131</v>
      </c>
      <c r="CM11">
        <v>5.9380960000000003E-3</v>
      </c>
      <c r="CN11">
        <v>0.15346132800000001</v>
      </c>
      <c r="CO11" t="s">
        <v>131</v>
      </c>
      <c r="CP11" t="s">
        <v>131</v>
      </c>
      <c r="CQ11">
        <v>3.043928819</v>
      </c>
      <c r="CR11" t="s">
        <v>131</v>
      </c>
      <c r="CS11">
        <v>4.4657359999999997E-3</v>
      </c>
      <c r="CT11">
        <v>0.134980553</v>
      </c>
      <c r="CU11">
        <v>5.9683059999999996E-3</v>
      </c>
      <c r="CV11" t="s">
        <v>131</v>
      </c>
      <c r="CW11" t="s">
        <v>131</v>
      </c>
      <c r="CX11">
        <v>2.0215174629999999</v>
      </c>
      <c r="CY11" t="s">
        <v>131</v>
      </c>
      <c r="CZ11">
        <v>3.82480084133036E-2</v>
      </c>
      <c r="DA11">
        <v>41.791214951438498</v>
      </c>
      <c r="DB11">
        <v>10.087717115517901</v>
      </c>
      <c r="DC11">
        <v>0.104297259576759</v>
      </c>
      <c r="DD11">
        <v>0.157387255091919</v>
      </c>
      <c r="DE11">
        <v>0.208166806096545</v>
      </c>
      <c r="DF11">
        <v>1.6393461977992001</v>
      </c>
      <c r="DG11">
        <v>11.1653133846714</v>
      </c>
      <c r="DH11">
        <v>87.739546269071596</v>
      </c>
      <c r="DI11">
        <v>87.976479814109993</v>
      </c>
      <c r="DJ11">
        <v>6.6727966638701203E-2</v>
      </c>
      <c r="DK11">
        <v>59.488312261398796</v>
      </c>
      <c r="DL11">
        <v>0.53551540776593398</v>
      </c>
      <c r="DM11">
        <v>5.1587869262505498E-2</v>
      </c>
      <c r="DN11">
        <v>1.0440485057993201</v>
      </c>
      <c r="DO11">
        <v>427.84325434960101</v>
      </c>
      <c r="DP11">
        <v>0.10650916373409899</v>
      </c>
      <c r="DQ11">
        <v>1.2919443186296601E-2</v>
      </c>
      <c r="DR11">
        <v>1.6129057810257901E-2</v>
      </c>
      <c r="DS11">
        <v>143.71515100699699</v>
      </c>
      <c r="DT11">
        <v>1.3015002901027E-3</v>
      </c>
      <c r="DU11">
        <v>0.14019031782483099</v>
      </c>
      <c r="DV11">
        <v>1.06597454927216</v>
      </c>
      <c r="DW11">
        <v>9.5689963558180893E-2</v>
      </c>
      <c r="DX11">
        <v>3.9501172975907597E-3</v>
      </c>
      <c r="DY11">
        <v>4.7999405533995096</v>
      </c>
      <c r="DZ11">
        <f t="shared" si="1"/>
        <v>5.3768033999999999E-2</v>
      </c>
      <c r="EA11" t="str">
        <f t="shared" si="2"/>
        <v>NaN</v>
      </c>
      <c r="EB11">
        <f t="shared" si="3"/>
        <v>55.854437621999999</v>
      </c>
      <c r="EC11">
        <f t="shared" si="4"/>
        <v>9.6583840000000004E-2</v>
      </c>
      <c r="ED11">
        <f t="shared" si="5"/>
        <v>76.918530239999996</v>
      </c>
      <c r="EE11">
        <f t="shared" si="6"/>
        <v>0.19791250900000001</v>
      </c>
      <c r="EF11" t="str">
        <f t="shared" si="7"/>
        <v>NaN</v>
      </c>
      <c r="EG11">
        <f t="shared" si="8"/>
        <v>17.759656570000001</v>
      </c>
      <c r="EH11">
        <f t="shared" si="9"/>
        <v>43.697746340999998</v>
      </c>
      <c r="EI11" t="str">
        <f t="shared" si="10"/>
        <v>NaN</v>
      </c>
      <c r="EJ11" t="str">
        <f t="shared" si="11"/>
        <v>NaN</v>
      </c>
      <c r="EK11" t="str">
        <f t="shared" si="12"/>
        <v>NaN</v>
      </c>
      <c r="EL11" t="str">
        <f t="shared" si="13"/>
        <v>NaN</v>
      </c>
      <c r="EM11" t="str">
        <f t="shared" si="14"/>
        <v>NaN</v>
      </c>
      <c r="EN11">
        <f t="shared" si="15"/>
        <v>0.29704598900000001</v>
      </c>
      <c r="EO11">
        <f t="shared" si="16"/>
        <v>567.39884408</v>
      </c>
      <c r="EP11" t="str">
        <f t="shared" si="17"/>
        <v>NaN</v>
      </c>
      <c r="EQ11" t="str">
        <f t="shared" si="18"/>
        <v>NaN</v>
      </c>
      <c r="ER11" t="str">
        <f t="shared" si="19"/>
        <v>NaN</v>
      </c>
      <c r="ES11" t="str">
        <f t="shared" si="20"/>
        <v>NaN</v>
      </c>
      <c r="ET11" t="str">
        <f t="shared" si="21"/>
        <v>NaN</v>
      </c>
      <c r="EU11" t="str">
        <f t="shared" si="22"/>
        <v>NaN</v>
      </c>
      <c r="EV11" t="str">
        <f t="shared" si="23"/>
        <v>NaN</v>
      </c>
      <c r="EW11">
        <f t="shared" si="24"/>
        <v>2.7933968999999999E-2</v>
      </c>
      <c r="EX11" t="str">
        <f t="shared" si="25"/>
        <v>NaN</v>
      </c>
      <c r="EY11">
        <f t="shared" si="26"/>
        <v>13.762788491</v>
      </c>
    </row>
    <row r="12" spans="1:155" x14ac:dyDescent="0.3">
      <c r="A12">
        <v>18932</v>
      </c>
      <c r="B12" t="s">
        <v>132</v>
      </c>
      <c r="C12">
        <v>3</v>
      </c>
      <c r="D12" t="s">
        <v>133</v>
      </c>
      <c r="E12">
        <v>-1636.05</v>
      </c>
      <c r="F12">
        <v>-67.004099999999994</v>
      </c>
      <c r="G12">
        <v>-100.035</v>
      </c>
      <c r="H12">
        <v>527.78030000000001</v>
      </c>
      <c r="I12">
        <v>3071.95</v>
      </c>
      <c r="J12">
        <v>3.5543377000000001E-2</v>
      </c>
      <c r="K12">
        <v>5.063306152</v>
      </c>
      <c r="L12">
        <v>46.199070390000003</v>
      </c>
      <c r="M12">
        <v>0.11371255</v>
      </c>
      <c r="N12">
        <v>60.350158450000002</v>
      </c>
      <c r="O12">
        <v>0.27332319599999999</v>
      </c>
      <c r="P12" t="s">
        <v>131</v>
      </c>
      <c r="Q12">
        <v>20.44924288</v>
      </c>
      <c r="R12">
        <v>18.7688357</v>
      </c>
      <c r="S12" t="s">
        <v>131</v>
      </c>
      <c r="T12" t="s">
        <v>131</v>
      </c>
      <c r="U12" t="s">
        <v>131</v>
      </c>
      <c r="V12">
        <v>2.0092538E-2</v>
      </c>
      <c r="W12" t="s">
        <v>131</v>
      </c>
      <c r="X12">
        <v>8.2373250000000002E-3</v>
      </c>
      <c r="Y12">
        <v>25.469668859999999</v>
      </c>
      <c r="Z12">
        <v>24.34320954</v>
      </c>
      <c r="AA12" t="s">
        <v>131</v>
      </c>
      <c r="AB12" t="s">
        <v>131</v>
      </c>
      <c r="AC12" t="s">
        <v>131</v>
      </c>
      <c r="AD12">
        <v>56.884755560000002</v>
      </c>
      <c r="AE12" t="s">
        <v>131</v>
      </c>
      <c r="AF12">
        <v>71.395541969999996</v>
      </c>
      <c r="AG12" t="s">
        <v>131</v>
      </c>
      <c r="AH12">
        <v>1.5657100000000001E-3</v>
      </c>
      <c r="AI12">
        <v>1.2065822E-2</v>
      </c>
      <c r="AJ12" t="s">
        <v>131</v>
      </c>
      <c r="AK12">
        <v>559.75980930000003</v>
      </c>
      <c r="AL12">
        <v>8.8583928000000006E-2</v>
      </c>
      <c r="AM12">
        <v>1.8918786E-2</v>
      </c>
      <c r="AN12" t="s">
        <v>131</v>
      </c>
      <c r="AO12">
        <v>6.48377E-4</v>
      </c>
      <c r="AP12" t="s">
        <v>131</v>
      </c>
      <c r="AQ12">
        <v>3.49704E-4</v>
      </c>
      <c r="AR12">
        <v>4.8398350999999999E-2</v>
      </c>
      <c r="AS12">
        <v>129.0366995</v>
      </c>
      <c r="AT12" t="s">
        <v>131</v>
      </c>
      <c r="AU12" t="s">
        <v>131</v>
      </c>
      <c r="AV12">
        <v>8.2484812139999999</v>
      </c>
      <c r="AW12" t="s">
        <v>131</v>
      </c>
      <c r="AX12" t="s">
        <v>131</v>
      </c>
      <c r="AY12">
        <v>0.12756632700000001</v>
      </c>
      <c r="AZ12">
        <v>1.3343468000000001E-2</v>
      </c>
      <c r="BA12" t="s">
        <v>131</v>
      </c>
      <c r="BB12" t="s">
        <v>131</v>
      </c>
      <c r="BC12">
        <v>4.2515845499999996</v>
      </c>
      <c r="BD12" t="s">
        <v>131</v>
      </c>
      <c r="BE12" t="s">
        <v>131</v>
      </c>
      <c r="BF12">
        <v>45.772407180000002</v>
      </c>
      <c r="BG12">
        <v>10.39315721</v>
      </c>
      <c r="BH12">
        <v>8.5127840000000007E-3</v>
      </c>
      <c r="BI12">
        <v>10.418766939999999</v>
      </c>
      <c r="BJ12">
        <v>6.9524258000000005E-2</v>
      </c>
      <c r="BK12">
        <v>1.3825620919999999</v>
      </c>
      <c r="BL12">
        <v>2.018299141</v>
      </c>
      <c r="BM12">
        <v>2.0509489589999998</v>
      </c>
      <c r="BN12" t="s">
        <v>131</v>
      </c>
      <c r="BO12" t="s">
        <v>131</v>
      </c>
      <c r="BP12" t="s">
        <v>131</v>
      </c>
      <c r="BQ12">
        <v>2.31785E-4</v>
      </c>
      <c r="BR12" t="s">
        <v>131</v>
      </c>
      <c r="BS12">
        <v>1.7445049999999999E-3</v>
      </c>
      <c r="BT12">
        <v>25.913153650000002</v>
      </c>
      <c r="BU12">
        <v>26.898073889999999</v>
      </c>
      <c r="BV12" t="s">
        <v>131</v>
      </c>
      <c r="BW12" t="s">
        <v>131</v>
      </c>
      <c r="BX12" t="s">
        <v>131</v>
      </c>
      <c r="BY12">
        <v>10.487746599999999</v>
      </c>
      <c r="BZ12" s="1">
        <v>2.2291E-6</v>
      </c>
      <c r="CA12">
        <v>19.785921129999998</v>
      </c>
      <c r="CB12" t="s">
        <v>131</v>
      </c>
      <c r="CC12">
        <v>1.752158E-3</v>
      </c>
      <c r="CD12">
        <v>8.5829489999999994E-3</v>
      </c>
      <c r="CE12" t="s">
        <v>131</v>
      </c>
      <c r="CF12">
        <v>28.549832330000001</v>
      </c>
      <c r="CG12">
        <v>4.4585279999999998E-2</v>
      </c>
      <c r="CH12">
        <v>9.8278859999999992E-3</v>
      </c>
      <c r="CI12" t="s">
        <v>131</v>
      </c>
      <c r="CJ12" t="s">
        <v>131</v>
      </c>
      <c r="CK12" t="s">
        <v>131</v>
      </c>
      <c r="CL12">
        <v>4.9498000000000001E-4</v>
      </c>
      <c r="CM12">
        <v>1.1234529E-2</v>
      </c>
      <c r="CN12">
        <v>2.7552012769999998</v>
      </c>
      <c r="CO12" t="s">
        <v>131</v>
      </c>
      <c r="CP12" t="s">
        <v>131</v>
      </c>
      <c r="CQ12">
        <v>2.9407141750000001</v>
      </c>
      <c r="CR12" t="s">
        <v>131</v>
      </c>
      <c r="CS12">
        <v>2.4740470000000001E-3</v>
      </c>
      <c r="CT12">
        <v>0.156766449</v>
      </c>
      <c r="CU12">
        <v>8.2055270000000007E-3</v>
      </c>
      <c r="CV12" t="s">
        <v>131</v>
      </c>
      <c r="CW12" t="s">
        <v>131</v>
      </c>
      <c r="CX12">
        <v>1.622195593</v>
      </c>
      <c r="CY12" t="s">
        <v>131</v>
      </c>
      <c r="CZ12">
        <v>4.11284292217435E-2</v>
      </c>
      <c r="DA12">
        <v>62.572961766173002</v>
      </c>
      <c r="DB12">
        <v>10.8776307813764</v>
      </c>
      <c r="DC12">
        <v>0.13698292858177899</v>
      </c>
      <c r="DD12">
        <v>0.237055416865354</v>
      </c>
      <c r="DE12">
        <v>0.358827702811015</v>
      </c>
      <c r="DF12">
        <v>1.7250751979160299</v>
      </c>
      <c r="DG12">
        <v>15.5208467294835</v>
      </c>
      <c r="DH12">
        <v>142.28483709261499</v>
      </c>
      <c r="DI12">
        <v>141.415312796743</v>
      </c>
      <c r="DJ12">
        <v>9.3361084038651398E-2</v>
      </c>
      <c r="DK12">
        <v>104.10252304775899</v>
      </c>
      <c r="DL12">
        <v>6.1906760634872098E-2</v>
      </c>
      <c r="DM12">
        <v>8.8115005759766205E-2</v>
      </c>
      <c r="DN12">
        <v>1.2333109842236201</v>
      </c>
      <c r="DO12">
        <v>467.61244376143901</v>
      </c>
      <c r="DP12">
        <v>0.10509103157140399</v>
      </c>
      <c r="DQ12">
        <v>2.15102754822366E-2</v>
      </c>
      <c r="DR12">
        <v>3.3289169282669499E-2</v>
      </c>
      <c r="DS12">
        <v>115.716721564671</v>
      </c>
      <c r="DT12">
        <v>2.9171471945863398E-3</v>
      </c>
      <c r="DU12">
        <v>0.45098606485404003</v>
      </c>
      <c r="DV12">
        <v>1.57258156108227</v>
      </c>
      <c r="DW12">
        <v>0.14299102590103999</v>
      </c>
      <c r="DX12">
        <v>6.9828822422864801E-3</v>
      </c>
      <c r="DY12">
        <v>0.98766758491198203</v>
      </c>
      <c r="DZ12" t="str">
        <f t="shared" si="1"/>
        <v>NaN</v>
      </c>
      <c r="EA12" t="str">
        <f t="shared" si="2"/>
        <v>NaN</v>
      </c>
      <c r="EB12">
        <f t="shared" si="3"/>
        <v>35.805913180000005</v>
      </c>
      <c r="EC12">
        <f t="shared" si="4"/>
        <v>0.105199766</v>
      </c>
      <c r="ED12">
        <f t="shared" si="5"/>
        <v>49.931391510000005</v>
      </c>
      <c r="EE12">
        <f t="shared" si="6"/>
        <v>0.20379893799999999</v>
      </c>
      <c r="EF12" t="str">
        <f t="shared" si="7"/>
        <v>NaN</v>
      </c>
      <c r="EG12">
        <f t="shared" si="8"/>
        <v>16.750536559</v>
      </c>
      <c r="EH12">
        <f t="shared" si="9"/>
        <v>23.418719900999999</v>
      </c>
      <c r="EI12" t="str">
        <f t="shared" si="10"/>
        <v>NaN</v>
      </c>
      <c r="EJ12" t="str">
        <f t="shared" si="11"/>
        <v>NaN</v>
      </c>
      <c r="EK12" t="str">
        <f t="shared" si="12"/>
        <v>NaN</v>
      </c>
      <c r="EL12" t="str">
        <f t="shared" si="13"/>
        <v>NaN</v>
      </c>
      <c r="EM12" t="str">
        <f t="shared" si="14"/>
        <v>NaN</v>
      </c>
      <c r="EN12" t="str">
        <f t="shared" si="15"/>
        <v>NaN</v>
      </c>
      <c r="EO12">
        <f t="shared" si="16"/>
        <v>533.84665565</v>
      </c>
      <c r="EP12" t="str">
        <f t="shared" si="17"/>
        <v>NaN</v>
      </c>
      <c r="EQ12" t="str">
        <f t="shared" si="18"/>
        <v>NaN</v>
      </c>
      <c r="ER12" t="str">
        <f t="shared" si="19"/>
        <v>NaN</v>
      </c>
      <c r="ES12" t="str">
        <f t="shared" si="20"/>
        <v>NaN</v>
      </c>
      <c r="ET12" t="str">
        <f t="shared" si="21"/>
        <v>NaN</v>
      </c>
      <c r="EU12">
        <f t="shared" si="22"/>
        <v>8.2484789849000002</v>
      </c>
      <c r="EV12" t="str">
        <f t="shared" si="23"/>
        <v>NaN</v>
      </c>
      <c r="EW12" t="str">
        <f t="shared" si="24"/>
        <v>NaN</v>
      </c>
      <c r="EX12" t="str">
        <f t="shared" si="25"/>
        <v>NaN</v>
      </c>
      <c r="EY12">
        <f t="shared" si="26"/>
        <v>4.2430016009999996</v>
      </c>
    </row>
    <row r="13" spans="1:155" x14ac:dyDescent="0.3">
      <c r="A13">
        <v>18933</v>
      </c>
      <c r="B13" t="s">
        <v>132</v>
      </c>
      <c r="C13">
        <v>3</v>
      </c>
      <c r="D13" t="s">
        <v>133</v>
      </c>
      <c r="E13">
        <v>-1054.3599999999999</v>
      </c>
      <c r="F13">
        <v>-67.004099999999994</v>
      </c>
      <c r="G13">
        <v>-100.035</v>
      </c>
      <c r="H13">
        <v>527.78030000000001</v>
      </c>
      <c r="I13">
        <v>3653.64</v>
      </c>
      <c r="J13">
        <v>2.8653292E-2</v>
      </c>
      <c r="K13">
        <v>427.93950330000001</v>
      </c>
      <c r="L13">
        <v>58.707017209999997</v>
      </c>
      <c r="M13">
        <v>0.104276204</v>
      </c>
      <c r="N13">
        <v>77.299553549999999</v>
      </c>
      <c r="O13">
        <v>0.41240412100000001</v>
      </c>
      <c r="P13" t="s">
        <v>131</v>
      </c>
      <c r="Q13">
        <v>20.756523820000002</v>
      </c>
      <c r="R13">
        <v>18.42729254</v>
      </c>
      <c r="S13" t="s">
        <v>131</v>
      </c>
      <c r="T13">
        <v>2.3157399999999999E-4</v>
      </c>
      <c r="U13">
        <v>2.712159E-3</v>
      </c>
      <c r="V13">
        <v>2.3398924000000001E-2</v>
      </c>
      <c r="W13" t="s">
        <v>131</v>
      </c>
      <c r="X13">
        <v>1.8317804E-2</v>
      </c>
      <c r="Y13">
        <v>212.41204930000001</v>
      </c>
      <c r="Z13">
        <v>213.3742048</v>
      </c>
      <c r="AA13" t="s">
        <v>131</v>
      </c>
      <c r="AB13">
        <v>1.0865009999999999E-3</v>
      </c>
      <c r="AC13">
        <v>6.2636259999999996E-3</v>
      </c>
      <c r="AD13">
        <v>73.412655529999995</v>
      </c>
      <c r="AE13">
        <v>1.29375E-3</v>
      </c>
      <c r="AF13">
        <v>70.362115180000004</v>
      </c>
      <c r="AG13" t="s">
        <v>131</v>
      </c>
      <c r="AH13">
        <v>1.1932333999999999E-2</v>
      </c>
      <c r="AI13">
        <v>5.1549293000000003E-2</v>
      </c>
      <c r="AJ13">
        <v>0.33693983399999999</v>
      </c>
      <c r="AK13">
        <v>477.62309240000002</v>
      </c>
      <c r="AL13">
        <v>0.164618074</v>
      </c>
      <c r="AM13">
        <v>5.5601391999999999E-2</v>
      </c>
      <c r="AN13">
        <v>0.82290841199999998</v>
      </c>
      <c r="AO13">
        <v>8.0611300000000001E-4</v>
      </c>
      <c r="AP13" t="s">
        <v>131</v>
      </c>
      <c r="AQ13">
        <v>7.7664459999999998E-3</v>
      </c>
      <c r="AR13">
        <v>9.1329164000000004E-2</v>
      </c>
      <c r="AS13">
        <v>197.42416729999999</v>
      </c>
      <c r="AT13" t="s">
        <v>131</v>
      </c>
      <c r="AU13" t="s">
        <v>131</v>
      </c>
      <c r="AV13">
        <v>31.718984320000001</v>
      </c>
      <c r="AW13">
        <v>1.515698E-3</v>
      </c>
      <c r="AX13">
        <v>1.7016508E-2</v>
      </c>
      <c r="AY13">
        <v>0.83803431799999994</v>
      </c>
      <c r="AZ13">
        <v>6.2381647999999998E-2</v>
      </c>
      <c r="BA13" t="s">
        <v>131</v>
      </c>
      <c r="BB13">
        <v>3.0328799999999997E-4</v>
      </c>
      <c r="BC13">
        <v>4.4896454659999998</v>
      </c>
      <c r="BD13" t="s">
        <v>131</v>
      </c>
      <c r="BE13">
        <v>1.254703E-3</v>
      </c>
      <c r="BF13">
        <v>140.05091669999999</v>
      </c>
      <c r="BG13">
        <v>11.44854063</v>
      </c>
      <c r="BH13">
        <v>5.2835106999999999E-2</v>
      </c>
      <c r="BI13">
        <v>11.553823960000001</v>
      </c>
      <c r="BJ13">
        <v>8.9438648999999995E-2</v>
      </c>
      <c r="BK13">
        <v>1.5422645669999999</v>
      </c>
      <c r="BL13">
        <v>2.4902197589999999</v>
      </c>
      <c r="BM13">
        <v>2.4492932070000002</v>
      </c>
      <c r="BN13" t="s">
        <v>131</v>
      </c>
      <c r="BO13" t="s">
        <v>131</v>
      </c>
      <c r="BP13" t="s">
        <v>131</v>
      </c>
      <c r="BQ13">
        <v>7.3963299999999996E-4</v>
      </c>
      <c r="BR13" t="s">
        <v>131</v>
      </c>
      <c r="BS13">
        <v>2.732642E-3</v>
      </c>
      <c r="BT13">
        <v>68.463225660000006</v>
      </c>
      <c r="BU13">
        <v>67.121589940000007</v>
      </c>
      <c r="BV13" t="s">
        <v>131</v>
      </c>
      <c r="BW13" t="s">
        <v>131</v>
      </c>
      <c r="BX13">
        <v>6.6790299999999996E-4</v>
      </c>
      <c r="BY13">
        <v>11.583153250000001</v>
      </c>
      <c r="BZ13">
        <v>1.253576E-3</v>
      </c>
      <c r="CA13">
        <v>18.32813037</v>
      </c>
      <c r="CB13">
        <v>2.2933928999999999E-2</v>
      </c>
      <c r="CC13">
        <v>3.1358240000000002E-3</v>
      </c>
      <c r="CD13">
        <v>1.2381926E-2</v>
      </c>
      <c r="CE13" t="s">
        <v>131</v>
      </c>
      <c r="CF13">
        <v>41.070443040000001</v>
      </c>
      <c r="CG13">
        <v>3.3501985999999997E-2</v>
      </c>
      <c r="CH13">
        <v>1.3368822000000001E-2</v>
      </c>
      <c r="CI13">
        <v>1.4980495E-2</v>
      </c>
      <c r="CJ13">
        <v>1.4336899999999999E-4</v>
      </c>
      <c r="CK13" t="s">
        <v>131</v>
      </c>
      <c r="CL13">
        <v>1.6241579999999999E-3</v>
      </c>
      <c r="CM13">
        <v>1.7654718E-2</v>
      </c>
      <c r="CN13">
        <v>2.5953289100000001</v>
      </c>
      <c r="CO13" t="s">
        <v>131</v>
      </c>
      <c r="CP13">
        <v>2.2861800000000001E-4</v>
      </c>
      <c r="CQ13">
        <v>11.34595663</v>
      </c>
      <c r="CR13">
        <v>3.9926700000000002E-4</v>
      </c>
      <c r="CS13">
        <v>3.7286039999999999E-3</v>
      </c>
      <c r="CT13">
        <v>0.26148961799999998</v>
      </c>
      <c r="CU13">
        <v>7.9842103999999997E-2</v>
      </c>
      <c r="CV13">
        <v>3.6024899999999999E-4</v>
      </c>
      <c r="CW13">
        <v>5.9703499999999999E-4</v>
      </c>
      <c r="CX13">
        <v>0.66633104099999996</v>
      </c>
      <c r="CY13">
        <v>8.9414702999999998E-2</v>
      </c>
      <c r="CZ13">
        <v>3.8181401764190701E-2</v>
      </c>
      <c r="DA13">
        <v>204.316278228995</v>
      </c>
      <c r="DB13">
        <v>8.6703898418381407</v>
      </c>
      <c r="DC13">
        <v>0.107429310262457</v>
      </c>
      <c r="DD13">
        <v>0.25168107185504701</v>
      </c>
      <c r="DE13">
        <v>0.38777031284055902</v>
      </c>
      <c r="DF13" t="s">
        <v>131</v>
      </c>
      <c r="DG13">
        <v>14.321735575704601</v>
      </c>
      <c r="DH13">
        <v>144.05304885464699</v>
      </c>
      <c r="DI13">
        <v>143.63303218468599</v>
      </c>
      <c r="DJ13">
        <v>8.7193631640996097E-2</v>
      </c>
      <c r="DK13">
        <v>78.779565814538302</v>
      </c>
      <c r="DL13">
        <v>0.20547680979182001</v>
      </c>
      <c r="DM13">
        <v>8.8719904503540906E-2</v>
      </c>
      <c r="DN13">
        <v>1.1281443165492799</v>
      </c>
      <c r="DO13">
        <v>443.79897620207697</v>
      </c>
      <c r="DP13">
        <v>0.11929170770200399</v>
      </c>
      <c r="DQ13">
        <v>2.1992807659808801E-2</v>
      </c>
      <c r="DR13">
        <v>5.1841929109704601E-2</v>
      </c>
      <c r="DS13">
        <v>205.34357983994099</v>
      </c>
      <c r="DT13">
        <v>6.2220387787572098E-3</v>
      </c>
      <c r="DU13">
        <v>1.69532380326863</v>
      </c>
      <c r="DV13">
        <v>1.16131894264769</v>
      </c>
      <c r="DW13">
        <v>0.13355857342298999</v>
      </c>
      <c r="DX13">
        <v>5.8661170435736999E-3</v>
      </c>
      <c r="DY13">
        <v>5.0152385035810196</v>
      </c>
      <c r="DZ13">
        <f t="shared" si="1"/>
        <v>2.7398589000000001E-2</v>
      </c>
      <c r="EA13">
        <f t="shared" si="2"/>
        <v>287.88858660000005</v>
      </c>
      <c r="EB13">
        <f t="shared" si="3"/>
        <v>47.258476579999993</v>
      </c>
      <c r="EC13">
        <f t="shared" si="4"/>
        <v>5.1441096999999998E-2</v>
      </c>
      <c r="ED13">
        <f t="shared" si="5"/>
        <v>65.745729589999996</v>
      </c>
      <c r="EE13">
        <f t="shared" si="6"/>
        <v>0.32296547200000003</v>
      </c>
      <c r="EF13" t="str">
        <f t="shared" si="7"/>
        <v>NaN</v>
      </c>
      <c r="EG13">
        <f t="shared" si="8"/>
        <v>15.937072780999999</v>
      </c>
      <c r="EH13">
        <f t="shared" si="9"/>
        <v>209.962756093</v>
      </c>
      <c r="EI13" t="str">
        <f t="shared" si="10"/>
        <v>NaN</v>
      </c>
      <c r="EJ13" t="str">
        <f t="shared" si="11"/>
        <v>NaN</v>
      </c>
      <c r="EK13" t="str">
        <f t="shared" si="12"/>
        <v>NaN</v>
      </c>
      <c r="EL13" t="str">
        <f t="shared" si="13"/>
        <v>NaN</v>
      </c>
      <c r="EM13" t="str">
        <f t="shared" si="14"/>
        <v>NaN</v>
      </c>
      <c r="EN13">
        <f t="shared" si="15"/>
        <v>0.33420719199999999</v>
      </c>
      <c r="EO13">
        <f t="shared" si="16"/>
        <v>409.15986673999998</v>
      </c>
      <c r="EP13" t="str">
        <f t="shared" si="17"/>
        <v>NaN</v>
      </c>
      <c r="EQ13" t="str">
        <f t="shared" si="18"/>
        <v>NaN</v>
      </c>
      <c r="ER13" t="str">
        <f t="shared" si="19"/>
        <v>NaN</v>
      </c>
      <c r="ES13">
        <f t="shared" si="20"/>
        <v>197.423499397</v>
      </c>
      <c r="ET13" t="str">
        <f t="shared" si="21"/>
        <v>NaN</v>
      </c>
      <c r="EU13">
        <f t="shared" si="22"/>
        <v>31.717730744000001</v>
      </c>
      <c r="EV13" t="str">
        <f t="shared" si="23"/>
        <v>NaN</v>
      </c>
      <c r="EW13">
        <f t="shared" si="24"/>
        <v>3.9447718999999999E-2</v>
      </c>
      <c r="EX13" t="str">
        <f t="shared" si="25"/>
        <v>NaN</v>
      </c>
      <c r="EY13">
        <f t="shared" si="26"/>
        <v>4.47726354</v>
      </c>
    </row>
    <row r="14" spans="1:155" x14ac:dyDescent="0.3">
      <c r="A14">
        <v>18934</v>
      </c>
      <c r="B14" t="s">
        <v>132</v>
      </c>
      <c r="C14">
        <v>3</v>
      </c>
      <c r="D14" t="s">
        <v>133</v>
      </c>
      <c r="E14">
        <v>-669.76</v>
      </c>
      <c r="F14">
        <v>-67.004099999999994</v>
      </c>
      <c r="G14">
        <v>-100.035</v>
      </c>
      <c r="H14">
        <v>527.78030000000001</v>
      </c>
      <c r="I14">
        <v>4038.24</v>
      </c>
      <c r="J14">
        <v>4.0228769999999997E-2</v>
      </c>
      <c r="K14">
        <v>1161.4250360000001</v>
      </c>
      <c r="L14">
        <v>78.058901210000002</v>
      </c>
      <c r="M14">
        <v>0.124978376</v>
      </c>
      <c r="N14">
        <v>102.30554960000001</v>
      </c>
      <c r="O14">
        <v>0.82867289799999999</v>
      </c>
      <c r="P14">
        <v>1.7901191489999999</v>
      </c>
      <c r="Q14">
        <v>25.248433129999999</v>
      </c>
      <c r="R14">
        <v>22.641859010000001</v>
      </c>
      <c r="S14" t="s">
        <v>131</v>
      </c>
      <c r="T14">
        <v>1.0160690000000001E-3</v>
      </c>
      <c r="U14">
        <v>2.1098480000000001E-3</v>
      </c>
      <c r="V14">
        <v>1.4237544E-2</v>
      </c>
      <c r="W14" t="s">
        <v>131</v>
      </c>
      <c r="X14">
        <v>3.8789110000000002E-2</v>
      </c>
      <c r="Y14">
        <v>489.6867001</v>
      </c>
      <c r="Z14">
        <v>505.3538542</v>
      </c>
      <c r="AA14" t="s">
        <v>131</v>
      </c>
      <c r="AB14" t="s">
        <v>131</v>
      </c>
      <c r="AC14">
        <v>5.0041139999999996E-3</v>
      </c>
      <c r="AD14">
        <v>96.992873239999994</v>
      </c>
      <c r="AE14" t="s">
        <v>131</v>
      </c>
      <c r="AF14">
        <v>102.72841750000001</v>
      </c>
      <c r="AG14" t="s">
        <v>131</v>
      </c>
      <c r="AH14">
        <v>3.1444173999999998E-2</v>
      </c>
      <c r="AI14">
        <v>0.121828669</v>
      </c>
      <c r="AJ14">
        <v>1.8750499819999999</v>
      </c>
      <c r="AK14">
        <v>579.23490319999996</v>
      </c>
      <c r="AL14">
        <v>0.310504428</v>
      </c>
      <c r="AM14">
        <v>0.13686274600000001</v>
      </c>
      <c r="AN14" t="s">
        <v>131</v>
      </c>
      <c r="AO14">
        <v>1.9019309999999999E-3</v>
      </c>
      <c r="AP14">
        <v>9.1716354999999999E-2</v>
      </c>
      <c r="AQ14">
        <v>2.4527758E-2</v>
      </c>
      <c r="AR14">
        <v>0.177804399</v>
      </c>
      <c r="AS14">
        <v>152.29928129999999</v>
      </c>
      <c r="AT14" t="s">
        <v>131</v>
      </c>
      <c r="AU14">
        <v>3.020844E-3</v>
      </c>
      <c r="AV14">
        <v>73.130888159999998</v>
      </c>
      <c r="AW14">
        <v>2.2983199999999999E-4</v>
      </c>
      <c r="AX14">
        <v>4.0223439999999997E-3</v>
      </c>
      <c r="AY14">
        <v>1.756952831</v>
      </c>
      <c r="AZ14">
        <v>0.11407270799999999</v>
      </c>
      <c r="BA14" t="s">
        <v>131</v>
      </c>
      <c r="BB14" t="s">
        <v>131</v>
      </c>
      <c r="BC14">
        <v>18.61164694</v>
      </c>
      <c r="BD14">
        <v>0.15536989200000001</v>
      </c>
      <c r="BE14">
        <v>2.377559E-3</v>
      </c>
      <c r="BF14">
        <v>290.32632410000002</v>
      </c>
      <c r="BG14">
        <v>8.6851255460000001</v>
      </c>
      <c r="BH14">
        <v>2.0971341000000001E-2</v>
      </c>
      <c r="BI14">
        <v>8.7461986580000008</v>
      </c>
      <c r="BJ14">
        <v>0.102442302</v>
      </c>
      <c r="BK14">
        <v>0.54716726000000004</v>
      </c>
      <c r="BL14">
        <v>1.9342180659999999</v>
      </c>
      <c r="BM14">
        <v>1.931477356</v>
      </c>
      <c r="BN14" t="s">
        <v>131</v>
      </c>
      <c r="BO14" t="s">
        <v>131</v>
      </c>
      <c r="BP14" t="s">
        <v>131</v>
      </c>
      <c r="BQ14">
        <v>7.2356700000000005E-4</v>
      </c>
      <c r="BR14" t="s">
        <v>131</v>
      </c>
      <c r="BS14">
        <v>3.4089319999999999E-3</v>
      </c>
      <c r="BT14">
        <v>107.1935726</v>
      </c>
      <c r="BU14">
        <v>106.1344321</v>
      </c>
      <c r="BV14" t="s">
        <v>131</v>
      </c>
      <c r="BW14" t="s">
        <v>131</v>
      </c>
      <c r="BX14">
        <v>5.95975E-4</v>
      </c>
      <c r="BY14">
        <v>8.7762127210000003</v>
      </c>
      <c r="BZ14">
        <v>4.2993099999999999E-4</v>
      </c>
      <c r="CA14">
        <v>15.894826849999999</v>
      </c>
      <c r="CB14">
        <v>1.7618179000000001E-2</v>
      </c>
      <c r="CC14">
        <v>3.2963010000000002E-3</v>
      </c>
      <c r="CD14">
        <v>1.4046579999999999E-2</v>
      </c>
      <c r="CE14" t="s">
        <v>131</v>
      </c>
      <c r="CF14">
        <v>28.96600677</v>
      </c>
      <c r="CG14">
        <v>3.3376815999999997E-2</v>
      </c>
      <c r="CH14">
        <v>1.6019044999999999E-2</v>
      </c>
      <c r="CI14">
        <v>7.3672690999999998E-2</v>
      </c>
      <c r="CJ14" s="1">
        <v>4.24861E-5</v>
      </c>
      <c r="CK14" t="s">
        <v>131</v>
      </c>
      <c r="CL14">
        <v>1.9162789999999999E-3</v>
      </c>
      <c r="CM14">
        <v>1.9075630999999999E-2</v>
      </c>
      <c r="CN14">
        <v>27.752821220000001</v>
      </c>
      <c r="CO14" t="s">
        <v>131</v>
      </c>
      <c r="CP14">
        <v>3.1368999999999999E-4</v>
      </c>
      <c r="CQ14">
        <v>11.79190356</v>
      </c>
      <c r="CR14" t="s">
        <v>131</v>
      </c>
      <c r="CS14">
        <v>3.281506E-3</v>
      </c>
      <c r="CT14">
        <v>0.32466292099999999</v>
      </c>
      <c r="CU14">
        <v>1.8684300000000001E-2</v>
      </c>
      <c r="CV14" t="s">
        <v>131</v>
      </c>
      <c r="CW14">
        <v>2.4398200000000001E-4</v>
      </c>
      <c r="CX14">
        <v>10.011945989999999</v>
      </c>
      <c r="CY14" t="s">
        <v>131</v>
      </c>
      <c r="CZ14">
        <v>3.7577761379412003E-2</v>
      </c>
      <c r="DA14">
        <v>467.66056141346297</v>
      </c>
      <c r="DB14">
        <v>9.6793005013567992</v>
      </c>
      <c r="DC14">
        <v>0.14919152916519501</v>
      </c>
      <c r="DD14">
        <v>0.345757662292838</v>
      </c>
      <c r="DE14">
        <v>0.63224402001073299</v>
      </c>
      <c r="DF14" t="s">
        <v>131</v>
      </c>
      <c r="DG14">
        <v>15.9791295812727</v>
      </c>
      <c r="DH14">
        <v>213.68140268421999</v>
      </c>
      <c r="DI14">
        <v>212.53353357529099</v>
      </c>
      <c r="DJ14">
        <v>0.117213893584606</v>
      </c>
      <c r="DK14">
        <v>96.984187821628495</v>
      </c>
      <c r="DL14">
        <v>0.281685026274899</v>
      </c>
      <c r="DM14">
        <v>0.119693498876242</v>
      </c>
      <c r="DN14">
        <v>1.78971814228402</v>
      </c>
      <c r="DO14">
        <v>496.43022818095</v>
      </c>
      <c r="DP14">
        <v>0.16721750979970601</v>
      </c>
      <c r="DQ14">
        <v>2.9953602812919099E-2</v>
      </c>
      <c r="DR14">
        <v>9.9428022321371795E-2</v>
      </c>
      <c r="DS14">
        <v>210.01920073467701</v>
      </c>
      <c r="DT14">
        <v>1.31937703404132E-2</v>
      </c>
      <c r="DU14">
        <v>3.6335466979734798</v>
      </c>
      <c r="DV14">
        <v>1.2881977105668001</v>
      </c>
      <c r="DW14">
        <v>0.15877476611771299</v>
      </c>
      <c r="DX14">
        <v>7.8479115120599907E-3</v>
      </c>
      <c r="DY14">
        <v>45.906668137028497</v>
      </c>
      <c r="DZ14">
        <f t="shared" si="1"/>
        <v>3.7851210999999996E-2</v>
      </c>
      <c r="EA14">
        <f t="shared" si="2"/>
        <v>871.09871190000013</v>
      </c>
      <c r="EB14">
        <f t="shared" si="3"/>
        <v>69.373775664000007</v>
      </c>
      <c r="EC14">
        <f t="shared" si="4"/>
        <v>0.104007035</v>
      </c>
      <c r="ED14">
        <f t="shared" si="5"/>
        <v>93.559350942000009</v>
      </c>
      <c r="EE14">
        <f t="shared" si="6"/>
        <v>0.72623059599999995</v>
      </c>
      <c r="EF14">
        <f t="shared" si="7"/>
        <v>1.242951889</v>
      </c>
      <c r="EG14">
        <f t="shared" si="8"/>
        <v>20.707640944000001</v>
      </c>
      <c r="EH14">
        <f t="shared" si="9"/>
        <v>487.75522274399998</v>
      </c>
      <c r="EI14" t="str">
        <f t="shared" si="10"/>
        <v>NaN</v>
      </c>
      <c r="EJ14" t="str">
        <f t="shared" si="11"/>
        <v>NaN</v>
      </c>
      <c r="EK14" t="str">
        <f t="shared" si="12"/>
        <v>NaN</v>
      </c>
      <c r="EL14" t="str">
        <f t="shared" si="13"/>
        <v>NaN</v>
      </c>
      <c r="EM14" t="str">
        <f t="shared" si="14"/>
        <v>NaN</v>
      </c>
      <c r="EN14">
        <f t="shared" si="15"/>
        <v>1.87164105</v>
      </c>
      <c r="EO14">
        <f t="shared" si="16"/>
        <v>472.04133059999998</v>
      </c>
      <c r="EP14" t="str">
        <f t="shared" si="17"/>
        <v>NaN</v>
      </c>
      <c r="EQ14" t="str">
        <f t="shared" si="18"/>
        <v>NaN</v>
      </c>
      <c r="ER14" t="str">
        <f t="shared" si="19"/>
        <v>NaN</v>
      </c>
      <c r="ES14">
        <f t="shared" si="20"/>
        <v>152.29868532499998</v>
      </c>
      <c r="ET14" t="str">
        <f t="shared" si="21"/>
        <v>NaN</v>
      </c>
      <c r="EU14">
        <f t="shared" si="22"/>
        <v>73.130458228999998</v>
      </c>
      <c r="EV14" t="str">
        <f t="shared" si="23"/>
        <v>NaN</v>
      </c>
      <c r="EW14">
        <f t="shared" si="24"/>
        <v>9.6454528999999997E-2</v>
      </c>
      <c r="EX14" t="str">
        <f t="shared" si="25"/>
        <v>NaN</v>
      </c>
      <c r="EY14">
        <f t="shared" si="26"/>
        <v>18.597600360000001</v>
      </c>
    </row>
    <row r="15" spans="1:155" x14ac:dyDescent="0.3">
      <c r="A15">
        <v>18935</v>
      </c>
      <c r="B15" t="s">
        <v>132</v>
      </c>
      <c r="C15">
        <v>3</v>
      </c>
      <c r="D15" t="s">
        <v>133</v>
      </c>
      <c r="E15">
        <v>-371.7</v>
      </c>
      <c r="F15">
        <v>-67.004099999999994</v>
      </c>
      <c r="G15">
        <v>-100.035</v>
      </c>
      <c r="H15">
        <v>527.78030000000001</v>
      </c>
      <c r="I15">
        <v>4336.3</v>
      </c>
      <c r="J15">
        <v>6.6638494000000006E-2</v>
      </c>
      <c r="K15">
        <v>2759.1699400000002</v>
      </c>
      <c r="L15">
        <v>75.648594299999999</v>
      </c>
      <c r="M15">
        <v>0.12678673300000001</v>
      </c>
      <c r="N15">
        <v>99.781389059999995</v>
      </c>
      <c r="O15">
        <v>1.1265943089999999</v>
      </c>
      <c r="P15">
        <v>0.203278926</v>
      </c>
      <c r="Q15">
        <v>21.071497149999999</v>
      </c>
      <c r="R15">
        <v>19.197580389999999</v>
      </c>
      <c r="S15">
        <v>1.6702694000000001E-2</v>
      </c>
      <c r="T15">
        <v>1.9282212E-2</v>
      </c>
      <c r="U15">
        <v>1.2768392E-2</v>
      </c>
      <c r="V15">
        <v>3.0347981999999999E-2</v>
      </c>
      <c r="W15">
        <v>1.0466189999999999E-3</v>
      </c>
      <c r="X15">
        <v>4.5630879999999999E-2</v>
      </c>
      <c r="Y15">
        <v>921.02747350000004</v>
      </c>
      <c r="Z15">
        <v>953.21725990000004</v>
      </c>
      <c r="AA15" t="s">
        <v>131</v>
      </c>
      <c r="AB15">
        <v>5.1212840000000003E-3</v>
      </c>
      <c r="AC15">
        <v>2.4394089000000001E-2</v>
      </c>
      <c r="AD15">
        <v>94.605979939999997</v>
      </c>
      <c r="AE15">
        <v>1.1142768000000001E-2</v>
      </c>
      <c r="AF15">
        <v>135.88100270000001</v>
      </c>
      <c r="AG15" t="s">
        <v>131</v>
      </c>
      <c r="AH15">
        <v>5.4224579000000002E-2</v>
      </c>
      <c r="AI15">
        <v>0.18382098299999999</v>
      </c>
      <c r="AJ15">
        <v>2.2564486000000001</v>
      </c>
      <c r="AK15">
        <v>578.98498510000002</v>
      </c>
      <c r="AL15">
        <v>0.29467669000000002</v>
      </c>
      <c r="AM15">
        <v>0.21647712899999999</v>
      </c>
      <c r="AN15" t="s">
        <v>131</v>
      </c>
      <c r="AO15">
        <v>2.92916E-4</v>
      </c>
      <c r="AP15">
        <v>0.336665671</v>
      </c>
      <c r="AQ15">
        <v>3.2106607000000002E-2</v>
      </c>
      <c r="AR15">
        <v>0.20450047599999999</v>
      </c>
      <c r="AS15" t="s">
        <v>131</v>
      </c>
      <c r="AT15">
        <v>1.7957632000000001E-2</v>
      </c>
      <c r="AU15">
        <v>1.7396414999999998E-2</v>
      </c>
      <c r="AV15">
        <v>119.5139209</v>
      </c>
      <c r="AW15">
        <v>1.0063590000000001E-2</v>
      </c>
      <c r="AX15" t="s">
        <v>131</v>
      </c>
      <c r="AY15">
        <v>2.7242121880000001</v>
      </c>
      <c r="AZ15">
        <v>0.21431144799999999</v>
      </c>
      <c r="BA15">
        <v>1.3500768999999999E-2</v>
      </c>
      <c r="BB15">
        <v>1.3268749999999999E-2</v>
      </c>
      <c r="BC15">
        <v>8.3131838929999997</v>
      </c>
      <c r="BD15">
        <v>0.55145023100000001</v>
      </c>
      <c r="BE15">
        <v>1.0479899999999999E-3</v>
      </c>
      <c r="BF15">
        <v>564.9066947</v>
      </c>
      <c r="BG15">
        <v>17.87214818</v>
      </c>
      <c r="BH15">
        <v>1.1925027E-2</v>
      </c>
      <c r="BI15">
        <v>17.893318300000001</v>
      </c>
      <c r="BJ15">
        <v>0.266291418</v>
      </c>
      <c r="BK15">
        <v>5.9180037690000002</v>
      </c>
      <c r="BL15">
        <v>2.9774853999999999</v>
      </c>
      <c r="BM15">
        <v>2.9347716350000002</v>
      </c>
      <c r="BN15">
        <v>6.2873499999999995E-4</v>
      </c>
      <c r="BO15">
        <v>2.2603559999999998E-3</v>
      </c>
      <c r="BP15" t="s">
        <v>131</v>
      </c>
      <c r="BQ15">
        <v>1.5964359999999999E-3</v>
      </c>
      <c r="BR15" t="s">
        <v>131</v>
      </c>
      <c r="BS15">
        <v>9.657143E-3</v>
      </c>
      <c r="BT15">
        <v>256.6604868</v>
      </c>
      <c r="BU15">
        <v>255.71768710000001</v>
      </c>
      <c r="BV15" t="s">
        <v>131</v>
      </c>
      <c r="BW15">
        <v>1.6339999999999999E-4</v>
      </c>
      <c r="BX15">
        <v>3.800487E-3</v>
      </c>
      <c r="BY15">
        <v>18.01433716</v>
      </c>
      <c r="BZ15">
        <v>1.786946E-3</v>
      </c>
      <c r="CA15">
        <v>33.458785089999999</v>
      </c>
      <c r="CB15">
        <v>0.21246620899999999</v>
      </c>
      <c r="CC15">
        <v>1.2576357999999999E-2</v>
      </c>
      <c r="CD15">
        <v>4.4849343999999999E-2</v>
      </c>
      <c r="CE15" t="s">
        <v>131</v>
      </c>
      <c r="CF15">
        <v>45.252381460000002</v>
      </c>
      <c r="CG15">
        <v>7.3670793999999998E-2</v>
      </c>
      <c r="CH15">
        <v>4.9252563999999999E-2</v>
      </c>
      <c r="CI15">
        <v>0.31578319100000002</v>
      </c>
      <c r="CJ15" s="1">
        <v>3.5123799999999997E-5</v>
      </c>
      <c r="CK15">
        <v>4.8339514E-2</v>
      </c>
      <c r="CL15">
        <v>7.2223210000000003E-3</v>
      </c>
      <c r="CM15">
        <v>5.1433663999999997E-2</v>
      </c>
      <c r="CN15">
        <v>9.321807175</v>
      </c>
      <c r="CO15" t="s">
        <v>131</v>
      </c>
      <c r="CP15">
        <v>2.327834E-3</v>
      </c>
      <c r="CQ15">
        <v>29.404436100000002</v>
      </c>
      <c r="CR15">
        <v>1.448118E-3</v>
      </c>
      <c r="CS15">
        <v>5.2247400000000003E-3</v>
      </c>
      <c r="CT15">
        <v>0.77196718900000005</v>
      </c>
      <c r="CU15">
        <v>4.8304028999999998E-2</v>
      </c>
      <c r="CV15">
        <v>1.242447E-3</v>
      </c>
      <c r="CW15">
        <v>2.0556530000000002E-3</v>
      </c>
      <c r="CX15">
        <v>2.295553043</v>
      </c>
      <c r="CY15">
        <v>5.6923672000000002E-2</v>
      </c>
      <c r="CZ15">
        <v>3.0320426063103801E-2</v>
      </c>
      <c r="DA15">
        <v>746.74910811462303</v>
      </c>
      <c r="DB15">
        <v>9.5326386800819005</v>
      </c>
      <c r="DC15">
        <v>8.3287625435822202E-2</v>
      </c>
      <c r="DD15">
        <v>0.45381194686801102</v>
      </c>
      <c r="DE15">
        <v>0.849201363951812</v>
      </c>
      <c r="DF15">
        <v>2.4031178368277399</v>
      </c>
      <c r="DG15">
        <v>13.8878071072536</v>
      </c>
      <c r="DH15">
        <v>303.81652275978701</v>
      </c>
      <c r="DI15">
        <v>316.64927501168597</v>
      </c>
      <c r="DJ15">
        <v>0.15621118454478999</v>
      </c>
      <c r="DK15">
        <v>129.76177277941301</v>
      </c>
      <c r="DL15">
        <v>0.224407816004247</v>
      </c>
      <c r="DM15">
        <v>0.15735247616567399</v>
      </c>
      <c r="DN15">
        <v>2.2048424978617098</v>
      </c>
      <c r="DO15">
        <v>432.12906258030301</v>
      </c>
      <c r="DP15">
        <v>0.205905980172952</v>
      </c>
      <c r="DQ15">
        <v>3.8220668846850603E-2</v>
      </c>
      <c r="DR15">
        <v>0.13924051412705801</v>
      </c>
      <c r="DS15">
        <v>109.13989954258901</v>
      </c>
      <c r="DT15">
        <v>2.0819676859090301E-2</v>
      </c>
      <c r="DU15">
        <v>6.1671201481972204</v>
      </c>
      <c r="DV15">
        <v>1.3642369135824699</v>
      </c>
      <c r="DW15">
        <v>0.18717395366068801</v>
      </c>
      <c r="DX15">
        <v>9.0333390244082303E-3</v>
      </c>
      <c r="DY15">
        <v>5.7768171743418097</v>
      </c>
      <c r="DZ15">
        <f t="shared" si="1"/>
        <v>6.5590504000000008E-2</v>
      </c>
      <c r="EA15">
        <f t="shared" si="2"/>
        <v>2194.2632453000001</v>
      </c>
      <c r="EB15">
        <f t="shared" si="3"/>
        <v>57.776446120000003</v>
      </c>
      <c r="EC15">
        <f t="shared" si="4"/>
        <v>0.11486170600000001</v>
      </c>
      <c r="ED15">
        <f t="shared" si="5"/>
        <v>81.888070759999991</v>
      </c>
      <c r="EE15">
        <f t="shared" si="6"/>
        <v>0.8603028909999999</v>
      </c>
      <c r="EF15" t="str">
        <f t="shared" si="7"/>
        <v>NaN</v>
      </c>
      <c r="EG15">
        <f t="shared" si="8"/>
        <v>16.22009499</v>
      </c>
      <c r="EH15">
        <f t="shared" si="9"/>
        <v>918.09270186500009</v>
      </c>
      <c r="EI15">
        <f t="shared" si="10"/>
        <v>953.21663116500008</v>
      </c>
      <c r="EJ15">
        <f t="shared" si="11"/>
        <v>94.603719584000004</v>
      </c>
      <c r="EK15" t="str">
        <f t="shared" si="12"/>
        <v>NaN</v>
      </c>
      <c r="EL15" t="str">
        <f t="shared" si="13"/>
        <v>NaN</v>
      </c>
      <c r="EM15" t="str">
        <f t="shared" si="14"/>
        <v>NaN</v>
      </c>
      <c r="EN15">
        <f t="shared" si="15"/>
        <v>2.246791457</v>
      </c>
      <c r="EO15">
        <f t="shared" si="16"/>
        <v>322.32449830000002</v>
      </c>
      <c r="EP15" t="str">
        <f t="shared" si="17"/>
        <v>NaN</v>
      </c>
      <c r="EQ15" t="str">
        <f t="shared" si="18"/>
        <v>NaN</v>
      </c>
      <c r="ER15">
        <f t="shared" si="19"/>
        <v>0.33650227100000002</v>
      </c>
      <c r="ES15" t="str">
        <f t="shared" si="20"/>
        <v>NaN</v>
      </c>
      <c r="ET15" t="str">
        <f t="shared" si="21"/>
        <v>NaN</v>
      </c>
      <c r="EU15">
        <f t="shared" si="22"/>
        <v>119.51213395400001</v>
      </c>
      <c r="EV15" t="str">
        <f t="shared" si="23"/>
        <v>NaN</v>
      </c>
      <c r="EW15">
        <f t="shared" si="24"/>
        <v>1.8452389999999985E-3</v>
      </c>
      <c r="EX15">
        <f t="shared" si="25"/>
        <v>6.9239200000000001E-4</v>
      </c>
      <c r="EY15">
        <f t="shared" si="26"/>
        <v>8.2683345490000004</v>
      </c>
    </row>
    <row r="16" spans="1:155" x14ac:dyDescent="0.3">
      <c r="A16">
        <v>18936</v>
      </c>
      <c r="B16" t="s">
        <v>132</v>
      </c>
      <c r="C16">
        <v>3</v>
      </c>
      <c r="D16" t="s">
        <v>133</v>
      </c>
      <c r="E16">
        <v>-275.55</v>
      </c>
      <c r="F16">
        <v>-67.004099999999994</v>
      </c>
      <c r="G16">
        <v>-100.035</v>
      </c>
      <c r="H16">
        <v>527.78030000000001</v>
      </c>
      <c r="I16">
        <v>4432.45</v>
      </c>
      <c r="J16">
        <v>2.6890594E-2</v>
      </c>
      <c r="K16">
        <v>3089.6567559999999</v>
      </c>
      <c r="L16">
        <v>91.226334370000004</v>
      </c>
      <c r="M16">
        <v>0.15798604499999999</v>
      </c>
      <c r="N16">
        <v>119.86009730000001</v>
      </c>
      <c r="O16">
        <v>1.5439951270000001</v>
      </c>
      <c r="P16">
        <v>1.9415065</v>
      </c>
      <c r="Q16">
        <v>22.535754669999999</v>
      </c>
      <c r="R16">
        <v>20.692233600000002</v>
      </c>
      <c r="S16">
        <v>2.4196229E-2</v>
      </c>
      <c r="T16">
        <v>2.3345386999999999E-2</v>
      </c>
      <c r="U16">
        <v>1.6740521000000001E-2</v>
      </c>
      <c r="V16">
        <v>3.5734341000000003E-2</v>
      </c>
      <c r="W16">
        <v>2.8142039999999998E-3</v>
      </c>
      <c r="X16">
        <v>6.0903838000000002E-2</v>
      </c>
      <c r="Y16">
        <v>1154.864834</v>
      </c>
      <c r="Z16">
        <v>1173.4453189999999</v>
      </c>
      <c r="AA16" t="s">
        <v>131</v>
      </c>
      <c r="AB16">
        <v>6.89706E-3</v>
      </c>
      <c r="AC16">
        <v>2.8559898E-2</v>
      </c>
      <c r="AD16">
        <v>113.7597514</v>
      </c>
      <c r="AE16">
        <v>1.2281327E-2</v>
      </c>
      <c r="AF16">
        <v>172.03198130000001</v>
      </c>
      <c r="AG16" t="s">
        <v>131</v>
      </c>
      <c r="AH16">
        <v>6.5680889000000006E-2</v>
      </c>
      <c r="AI16">
        <v>0.23006165000000001</v>
      </c>
      <c r="AJ16">
        <v>2.7065126230000001</v>
      </c>
      <c r="AK16">
        <v>632.27715139999998</v>
      </c>
      <c r="AL16">
        <v>0.40234305799999998</v>
      </c>
      <c r="AM16">
        <v>0.270553608</v>
      </c>
      <c r="AN16">
        <v>1.5860467680000001</v>
      </c>
      <c r="AO16">
        <v>1.595969E-3</v>
      </c>
      <c r="AP16">
        <v>0.36861960799999999</v>
      </c>
      <c r="AQ16">
        <v>4.1493000000000002E-2</v>
      </c>
      <c r="AR16">
        <v>0.27421079900000001</v>
      </c>
      <c r="AS16">
        <v>148.2635081</v>
      </c>
      <c r="AT16">
        <v>2.4023492E-2</v>
      </c>
      <c r="AU16">
        <v>2.4401562000000002E-2</v>
      </c>
      <c r="AV16">
        <v>165.35227879999999</v>
      </c>
      <c r="AW16">
        <v>1.3554316E-2</v>
      </c>
      <c r="AX16">
        <v>1.1408865000000001E-2</v>
      </c>
      <c r="AY16">
        <v>3.6489896819999998</v>
      </c>
      <c r="AZ16">
        <v>0.249269676</v>
      </c>
      <c r="BA16">
        <v>1.4797796E-2</v>
      </c>
      <c r="BB16">
        <v>1.6162772999999998E-2</v>
      </c>
      <c r="BC16">
        <v>10.761070330000001</v>
      </c>
      <c r="BD16">
        <v>0.82504977400000001</v>
      </c>
      <c r="BE16" t="s">
        <v>131</v>
      </c>
      <c r="BF16">
        <v>497.38227970000003</v>
      </c>
      <c r="BG16">
        <v>12.97365471</v>
      </c>
      <c r="BH16">
        <v>1.0462834000000001E-2</v>
      </c>
      <c r="BI16">
        <v>12.96192943</v>
      </c>
      <c r="BJ16">
        <v>0.19337800599999999</v>
      </c>
      <c r="BK16">
        <v>2.458262071</v>
      </c>
      <c r="BL16">
        <v>2.1508027830000001</v>
      </c>
      <c r="BM16">
        <v>2.2011899170000002</v>
      </c>
      <c r="BN16" t="s">
        <v>131</v>
      </c>
      <c r="BO16">
        <v>1.3325000000000001E-4</v>
      </c>
      <c r="BP16" t="s">
        <v>131</v>
      </c>
      <c r="BQ16">
        <v>1.120926E-3</v>
      </c>
      <c r="BR16" t="s">
        <v>131</v>
      </c>
      <c r="BS16">
        <v>7.3149959999999998E-3</v>
      </c>
      <c r="BT16">
        <v>163.725402</v>
      </c>
      <c r="BU16">
        <v>165.39880439999999</v>
      </c>
      <c r="BV16" t="s">
        <v>131</v>
      </c>
      <c r="BW16" t="s">
        <v>131</v>
      </c>
      <c r="BX16">
        <v>2.4549849999999998E-3</v>
      </c>
      <c r="BY16">
        <v>12.97229233</v>
      </c>
      <c r="BZ16">
        <v>1.1023579999999999E-3</v>
      </c>
      <c r="CA16">
        <v>27.054782490000001</v>
      </c>
      <c r="CB16">
        <v>1.5964322E-2</v>
      </c>
      <c r="CC16">
        <v>9.0534389999999999E-3</v>
      </c>
      <c r="CD16">
        <v>3.3630030999999998E-2</v>
      </c>
      <c r="CE16" t="s">
        <v>131</v>
      </c>
      <c r="CF16">
        <v>29.661758500000001</v>
      </c>
      <c r="CG16">
        <v>7.3066588000000002E-2</v>
      </c>
      <c r="CH16">
        <v>3.6870106E-2</v>
      </c>
      <c r="CI16">
        <v>0.25392941800000002</v>
      </c>
      <c r="CJ16">
        <v>1.07124E-4</v>
      </c>
      <c r="CK16">
        <v>2.4484837999999998E-2</v>
      </c>
      <c r="CL16">
        <v>6.0739030000000003E-3</v>
      </c>
      <c r="CM16">
        <v>4.0158124000000003E-2</v>
      </c>
      <c r="CN16" t="s">
        <v>131</v>
      </c>
      <c r="CO16" t="s">
        <v>131</v>
      </c>
      <c r="CP16">
        <v>7.15535E-4</v>
      </c>
      <c r="CQ16">
        <v>21.053788999999998</v>
      </c>
      <c r="CR16">
        <v>7.3217900000000001E-4</v>
      </c>
      <c r="CS16">
        <v>3.5652029999999999E-3</v>
      </c>
      <c r="CT16">
        <v>0.53944454200000003</v>
      </c>
      <c r="CU16">
        <v>3.381982E-2</v>
      </c>
      <c r="CV16">
        <v>4.6997400000000001E-4</v>
      </c>
      <c r="CW16">
        <v>1.045725E-3</v>
      </c>
      <c r="CX16">
        <v>2.392014439</v>
      </c>
      <c r="CY16">
        <v>2.7140369999999999E-3</v>
      </c>
      <c r="CZ16">
        <v>4.13975453346591E-2</v>
      </c>
      <c r="DA16">
        <v>844.31866356926105</v>
      </c>
      <c r="DB16">
        <v>14.6252404199551</v>
      </c>
      <c r="DC16">
        <v>8.7530391966044202E-2</v>
      </c>
      <c r="DD16">
        <v>0.553057469042322</v>
      </c>
      <c r="DE16">
        <v>0.91719927582065497</v>
      </c>
      <c r="DF16">
        <v>0.32708678923385698</v>
      </c>
      <c r="DG16">
        <v>13.634920105684399</v>
      </c>
      <c r="DH16">
        <v>347.87816617527199</v>
      </c>
      <c r="DI16">
        <v>357.72696788772703</v>
      </c>
      <c r="DJ16">
        <v>0.177380382469874</v>
      </c>
      <c r="DK16">
        <v>136.61904343001501</v>
      </c>
      <c r="DL16" t="s">
        <v>131</v>
      </c>
      <c r="DM16">
        <v>0.183936176787834</v>
      </c>
      <c r="DN16">
        <v>2.16232196670162</v>
      </c>
      <c r="DO16">
        <v>327.10320393663397</v>
      </c>
      <c r="DP16">
        <v>0.35553179686271502</v>
      </c>
      <c r="DQ16">
        <v>4.7107475699205703E-2</v>
      </c>
      <c r="DR16">
        <v>0.14079161304843599</v>
      </c>
      <c r="DS16">
        <v>5.7726299675987498</v>
      </c>
      <c r="DT16">
        <v>2.4076790328437899E-2</v>
      </c>
      <c r="DU16">
        <v>5.9691571998204402</v>
      </c>
      <c r="DV16">
        <v>1.2315355142989799</v>
      </c>
      <c r="DW16">
        <v>0.21537135041609901</v>
      </c>
      <c r="DX16">
        <v>1.03387558827432E-2</v>
      </c>
      <c r="DY16">
        <v>8.8248233906837292</v>
      </c>
      <c r="DZ16" t="str">
        <f t="shared" si="1"/>
        <v>NaN</v>
      </c>
      <c r="EA16">
        <f t="shared" si="2"/>
        <v>2592.2744763000001</v>
      </c>
      <c r="EB16">
        <f t="shared" si="3"/>
        <v>78.252679659999998</v>
      </c>
      <c r="EC16">
        <f t="shared" si="4"/>
        <v>0.14752321099999999</v>
      </c>
      <c r="ED16">
        <f t="shared" si="5"/>
        <v>106.89816787000001</v>
      </c>
      <c r="EE16">
        <f t="shared" si="6"/>
        <v>1.350617121</v>
      </c>
      <c r="EF16" t="str">
        <f t="shared" si="7"/>
        <v>NaN</v>
      </c>
      <c r="EG16">
        <f t="shared" si="8"/>
        <v>18.541430817000002</v>
      </c>
      <c r="EH16">
        <f t="shared" si="9"/>
        <v>1152.663644083</v>
      </c>
      <c r="EI16" t="str">
        <f t="shared" si="10"/>
        <v>NaN</v>
      </c>
      <c r="EJ16">
        <f t="shared" si="11"/>
        <v>113.75961814999999</v>
      </c>
      <c r="EK16" t="str">
        <f t="shared" si="12"/>
        <v>NaN</v>
      </c>
      <c r="EL16" t="str">
        <f t="shared" si="13"/>
        <v>NaN</v>
      </c>
      <c r="EM16" t="str">
        <f t="shared" si="14"/>
        <v>NaN</v>
      </c>
      <c r="EN16">
        <f t="shared" si="15"/>
        <v>2.6991976270000002</v>
      </c>
      <c r="EO16">
        <f t="shared" si="16"/>
        <v>468.55174939999995</v>
      </c>
      <c r="EP16" t="str">
        <f t="shared" si="17"/>
        <v>NaN</v>
      </c>
      <c r="EQ16" t="str">
        <f t="shared" si="18"/>
        <v>NaN</v>
      </c>
      <c r="ER16" t="str">
        <f t="shared" si="19"/>
        <v>NaN</v>
      </c>
      <c r="ES16">
        <f t="shared" si="20"/>
        <v>148.26105311499998</v>
      </c>
      <c r="ET16" t="str">
        <f t="shared" si="21"/>
        <v>NaN</v>
      </c>
      <c r="EU16">
        <f t="shared" si="22"/>
        <v>165.351176442</v>
      </c>
      <c r="EV16" t="str">
        <f t="shared" si="23"/>
        <v>NaN</v>
      </c>
      <c r="EW16">
        <f t="shared" si="24"/>
        <v>0.23330535399999999</v>
      </c>
      <c r="EX16">
        <f t="shared" si="25"/>
        <v>7.1093339999999984E-3</v>
      </c>
      <c r="EY16">
        <f t="shared" si="26"/>
        <v>10.727440299000001</v>
      </c>
    </row>
    <row r="17" spans="1:155" x14ac:dyDescent="0.3">
      <c r="A17">
        <v>18937</v>
      </c>
      <c r="B17" t="s">
        <v>132</v>
      </c>
      <c r="C17">
        <v>3</v>
      </c>
      <c r="D17" t="s">
        <v>133</v>
      </c>
      <c r="E17">
        <v>-251.51</v>
      </c>
      <c r="F17">
        <v>-67.004099999999994</v>
      </c>
      <c r="G17">
        <v>-100.035</v>
      </c>
      <c r="H17">
        <v>527.78030000000001</v>
      </c>
      <c r="I17">
        <v>4456.49</v>
      </c>
      <c r="J17">
        <v>2.9400846000000001E-2</v>
      </c>
      <c r="K17">
        <v>2110.8033949999999</v>
      </c>
      <c r="L17">
        <v>84.736754169999998</v>
      </c>
      <c r="M17">
        <v>0.14374010500000001</v>
      </c>
      <c r="N17">
        <v>110.1270141</v>
      </c>
      <c r="O17">
        <v>1.3426695909999999</v>
      </c>
      <c r="P17">
        <v>1.6631504050000001</v>
      </c>
      <c r="Q17">
        <v>21.890834139999999</v>
      </c>
      <c r="R17">
        <v>19.717684219999999</v>
      </c>
      <c r="S17">
        <v>7.0870009999999999E-3</v>
      </c>
      <c r="T17">
        <v>1.203008E-2</v>
      </c>
      <c r="U17">
        <v>1.0251931000000001E-2</v>
      </c>
      <c r="V17">
        <v>4.9774053999999998E-2</v>
      </c>
      <c r="W17" t="s">
        <v>131</v>
      </c>
      <c r="X17">
        <v>5.7672290000000001E-2</v>
      </c>
      <c r="Y17">
        <v>839.02796960000001</v>
      </c>
      <c r="Z17">
        <v>858.47284200000001</v>
      </c>
      <c r="AA17" t="s">
        <v>131</v>
      </c>
      <c r="AB17">
        <v>5.5374600000000001E-3</v>
      </c>
      <c r="AC17">
        <v>2.4471751E-2</v>
      </c>
      <c r="AD17">
        <v>104.3753262</v>
      </c>
      <c r="AE17">
        <v>8.9408409999999997E-3</v>
      </c>
      <c r="AF17">
        <v>143.4524973</v>
      </c>
      <c r="AG17" t="s">
        <v>131</v>
      </c>
      <c r="AH17">
        <v>5.2778756000000003E-2</v>
      </c>
      <c r="AI17">
        <v>0.18792584500000001</v>
      </c>
      <c r="AJ17">
        <v>1.7902467209999999</v>
      </c>
      <c r="AK17">
        <v>709.29997289999994</v>
      </c>
      <c r="AL17">
        <v>0.389743958</v>
      </c>
      <c r="AM17">
        <v>0.210857039</v>
      </c>
      <c r="AN17">
        <v>0.47195752200000002</v>
      </c>
      <c r="AO17">
        <v>1.2448369999999999E-3</v>
      </c>
      <c r="AP17">
        <v>0.15992336200000001</v>
      </c>
      <c r="AQ17">
        <v>3.1901104999999999E-2</v>
      </c>
      <c r="AR17">
        <v>0.260899934</v>
      </c>
      <c r="AS17">
        <v>147.35871990000001</v>
      </c>
      <c r="AT17">
        <v>5.8515169999999997E-3</v>
      </c>
      <c r="AU17">
        <v>8.2818939999999997E-3</v>
      </c>
      <c r="AV17">
        <v>149.60517010000001</v>
      </c>
      <c r="AW17">
        <v>7.0476289999999997E-3</v>
      </c>
      <c r="AX17">
        <v>5.123509E-3</v>
      </c>
      <c r="AY17">
        <v>2.9918669360000001</v>
      </c>
      <c r="AZ17">
        <v>0.17458135299999999</v>
      </c>
      <c r="BA17">
        <v>5.4302969999999997E-3</v>
      </c>
      <c r="BB17">
        <v>8.5194139999999995E-3</v>
      </c>
      <c r="BC17">
        <v>92.400164759999996</v>
      </c>
      <c r="BD17">
        <v>0.28139963400000001</v>
      </c>
      <c r="BE17" t="s">
        <v>131</v>
      </c>
      <c r="BF17">
        <v>478.8258333</v>
      </c>
      <c r="BG17">
        <v>12.95830964</v>
      </c>
      <c r="BH17">
        <v>6.3048920000000003E-3</v>
      </c>
      <c r="BI17">
        <v>12.76848616</v>
      </c>
      <c r="BJ17">
        <v>0.189230701</v>
      </c>
      <c r="BK17">
        <v>1.226069936</v>
      </c>
      <c r="BL17">
        <v>1.9950147</v>
      </c>
      <c r="BM17">
        <v>2.015441219</v>
      </c>
      <c r="BN17" s="1">
        <v>7.2502099999999998E-5</v>
      </c>
      <c r="BO17">
        <v>1.1712719999999999E-3</v>
      </c>
      <c r="BP17" t="s">
        <v>131</v>
      </c>
      <c r="BQ17">
        <v>1.1994900000000001E-3</v>
      </c>
      <c r="BR17" t="s">
        <v>131</v>
      </c>
      <c r="BS17">
        <v>7.721777E-3</v>
      </c>
      <c r="BT17">
        <v>198.3713424</v>
      </c>
      <c r="BU17">
        <v>196.98402479999999</v>
      </c>
      <c r="BV17" t="s">
        <v>131</v>
      </c>
      <c r="BW17" s="1">
        <v>6.4075800000000001E-5</v>
      </c>
      <c r="BX17">
        <v>2.9727849999999999E-3</v>
      </c>
      <c r="BY17">
        <v>12.80358543</v>
      </c>
      <c r="BZ17">
        <v>1.40241E-3</v>
      </c>
      <c r="CA17">
        <v>25.440329349999999</v>
      </c>
      <c r="CB17">
        <v>3.9591467999999998E-2</v>
      </c>
      <c r="CC17">
        <v>1.0404597999999999E-2</v>
      </c>
      <c r="CD17">
        <v>3.4972713000000002E-2</v>
      </c>
      <c r="CE17" t="s">
        <v>131</v>
      </c>
      <c r="CF17">
        <v>27.651434850000001</v>
      </c>
      <c r="CG17">
        <v>5.2897959000000001E-2</v>
      </c>
      <c r="CH17">
        <v>3.9737104000000002E-2</v>
      </c>
      <c r="CI17">
        <v>0.27009345000000001</v>
      </c>
      <c r="CJ17" s="1">
        <v>9.20587E-5</v>
      </c>
      <c r="CK17">
        <v>3.5939540999999998E-2</v>
      </c>
      <c r="CL17">
        <v>5.9967429999999997E-3</v>
      </c>
      <c r="CM17">
        <v>4.4284830999999997E-2</v>
      </c>
      <c r="CN17" t="s">
        <v>131</v>
      </c>
      <c r="CO17" t="s">
        <v>131</v>
      </c>
      <c r="CP17">
        <v>1.421601E-3</v>
      </c>
      <c r="CQ17">
        <v>24.121716259999999</v>
      </c>
      <c r="CR17">
        <v>1.0665309999999999E-3</v>
      </c>
      <c r="CS17">
        <v>3.5515009999999999E-3</v>
      </c>
      <c r="CT17">
        <v>0.66159451199999997</v>
      </c>
      <c r="CU17">
        <v>3.8483628999999998E-2</v>
      </c>
      <c r="CV17">
        <v>5.9951099999999995E-4</v>
      </c>
      <c r="CW17">
        <v>1.0221150000000001E-3</v>
      </c>
      <c r="CX17">
        <v>2.1051467289999999</v>
      </c>
      <c r="CY17">
        <v>1.6096593999999999E-2</v>
      </c>
      <c r="CZ17">
        <v>2.3461791797985802E-2</v>
      </c>
      <c r="DA17">
        <v>901.416164947894</v>
      </c>
      <c r="DB17">
        <v>15.973456124745001</v>
      </c>
      <c r="DC17">
        <v>0.12496183343673201</v>
      </c>
      <c r="DD17">
        <v>0.56428657042961305</v>
      </c>
      <c r="DE17">
        <v>0.918251337509988</v>
      </c>
      <c r="DF17">
        <v>1.43602289505028</v>
      </c>
      <c r="DG17">
        <v>83.0185981788823</v>
      </c>
      <c r="DH17">
        <v>341.99865391489601</v>
      </c>
      <c r="DI17">
        <v>351.39536924795101</v>
      </c>
      <c r="DJ17">
        <v>0.17928250164300799</v>
      </c>
      <c r="DK17">
        <v>131.28348544997101</v>
      </c>
      <c r="DL17">
        <v>0.11943084232407</v>
      </c>
      <c r="DM17">
        <v>0.18869610498426201</v>
      </c>
      <c r="DN17">
        <v>7.0054418439311803</v>
      </c>
      <c r="DO17">
        <v>440.73011366021501</v>
      </c>
      <c r="DP17">
        <v>0.29289479443208799</v>
      </c>
      <c r="DQ17">
        <v>4.7927086577221202E-2</v>
      </c>
      <c r="DR17">
        <v>0.165410668398696</v>
      </c>
      <c r="DS17" t="s">
        <v>131</v>
      </c>
      <c r="DT17">
        <v>2.7691044925940201E-2</v>
      </c>
      <c r="DU17">
        <v>7.5451468185377797</v>
      </c>
      <c r="DV17">
        <v>1.2717339604584299</v>
      </c>
      <c r="DW17">
        <v>0.225940543567441</v>
      </c>
      <c r="DX17">
        <v>1.0743310993049799E-2</v>
      </c>
      <c r="DY17">
        <v>95.117088162221606</v>
      </c>
      <c r="DZ17" t="str">
        <f t="shared" si="1"/>
        <v>NaN</v>
      </c>
      <c r="EA17">
        <f t="shared" si="2"/>
        <v>1631.9775617</v>
      </c>
      <c r="EB17">
        <f t="shared" si="3"/>
        <v>71.778444530000002</v>
      </c>
      <c r="EC17">
        <f t="shared" si="4"/>
        <v>0.137435213</v>
      </c>
      <c r="ED17">
        <f t="shared" si="5"/>
        <v>97.358527940000002</v>
      </c>
      <c r="EE17">
        <f t="shared" si="6"/>
        <v>1.1534388899999999</v>
      </c>
      <c r="EF17">
        <f t="shared" si="7"/>
        <v>0.43708046900000008</v>
      </c>
      <c r="EG17">
        <f t="shared" si="8"/>
        <v>17.72266952</v>
      </c>
      <c r="EH17">
        <f t="shared" si="9"/>
        <v>837.01252838100004</v>
      </c>
      <c r="EI17">
        <f t="shared" si="10"/>
        <v>858.4727694979</v>
      </c>
      <c r="EJ17">
        <f t="shared" si="11"/>
        <v>104.37415492800001</v>
      </c>
      <c r="EK17" t="str">
        <f t="shared" si="12"/>
        <v>NaN</v>
      </c>
      <c r="EL17" t="str">
        <f t="shared" si="13"/>
        <v>NaN</v>
      </c>
      <c r="EM17" t="str">
        <f t="shared" si="14"/>
        <v>NaN</v>
      </c>
      <c r="EN17">
        <f t="shared" si="15"/>
        <v>1.7825249439999999</v>
      </c>
      <c r="EO17">
        <f t="shared" si="16"/>
        <v>510.92863049999994</v>
      </c>
      <c r="EP17" t="str">
        <f t="shared" si="17"/>
        <v>NaN</v>
      </c>
      <c r="EQ17" t="str">
        <f t="shared" si="18"/>
        <v>NaN</v>
      </c>
      <c r="ER17">
        <f t="shared" si="19"/>
        <v>0.15985928620000001</v>
      </c>
      <c r="ES17">
        <f t="shared" si="20"/>
        <v>147.35574711500001</v>
      </c>
      <c r="ET17" t="str">
        <f t="shared" si="21"/>
        <v>NaN</v>
      </c>
      <c r="EU17">
        <f t="shared" si="22"/>
        <v>149.60376769000001</v>
      </c>
      <c r="EV17" t="str">
        <f t="shared" si="23"/>
        <v>NaN</v>
      </c>
      <c r="EW17">
        <f t="shared" si="24"/>
        <v>0.134989885</v>
      </c>
      <c r="EX17" t="str">
        <f t="shared" si="25"/>
        <v>NaN</v>
      </c>
      <c r="EY17">
        <f t="shared" si="26"/>
        <v>92.365192046999994</v>
      </c>
    </row>
    <row r="18" spans="1:155" x14ac:dyDescent="0.3">
      <c r="A18">
        <v>18991</v>
      </c>
      <c r="B18" t="s">
        <v>134</v>
      </c>
      <c r="C18">
        <v>4</v>
      </c>
      <c r="D18" t="s">
        <v>130</v>
      </c>
      <c r="E18">
        <v>-3043.45</v>
      </c>
      <c r="F18">
        <v>-70.963700000000003</v>
      </c>
      <c r="G18">
        <v>-112.93559999999999</v>
      </c>
      <c r="H18">
        <v>302.57209999999998</v>
      </c>
      <c r="I18">
        <v>19.55</v>
      </c>
      <c r="J18">
        <v>5.4882747409999997</v>
      </c>
      <c r="K18" t="s">
        <v>131</v>
      </c>
      <c r="L18">
        <v>99.658655359999997</v>
      </c>
      <c r="M18">
        <v>58.80783168</v>
      </c>
      <c r="N18">
        <v>130.69551559999999</v>
      </c>
      <c r="O18">
        <v>2.6808963609999998</v>
      </c>
      <c r="P18">
        <v>57.609796279999998</v>
      </c>
      <c r="Q18">
        <v>103.3669481</v>
      </c>
      <c r="R18">
        <v>93.544683410000005</v>
      </c>
      <c r="S18" t="s">
        <v>131</v>
      </c>
      <c r="T18" t="s">
        <v>131</v>
      </c>
      <c r="U18" t="s">
        <v>131</v>
      </c>
      <c r="V18">
        <v>0.43576415699999999</v>
      </c>
      <c r="W18" t="s">
        <v>131</v>
      </c>
      <c r="X18">
        <v>0.204743588</v>
      </c>
      <c r="Y18">
        <v>206.02029640000001</v>
      </c>
      <c r="Z18">
        <v>215.01466840000001</v>
      </c>
      <c r="AA18" t="s">
        <v>131</v>
      </c>
      <c r="AB18" t="s">
        <v>131</v>
      </c>
      <c r="AC18" t="s">
        <v>131</v>
      </c>
      <c r="AD18">
        <v>125.0032294</v>
      </c>
      <c r="AE18" t="s">
        <v>131</v>
      </c>
      <c r="AF18">
        <v>187.75770700000001</v>
      </c>
      <c r="AG18" t="s">
        <v>131</v>
      </c>
      <c r="AH18" t="s">
        <v>131</v>
      </c>
      <c r="AI18" t="s">
        <v>131</v>
      </c>
      <c r="AJ18">
        <v>25.309488229999999</v>
      </c>
      <c r="AK18">
        <v>69313.109119999994</v>
      </c>
      <c r="AL18">
        <v>3.310617546</v>
      </c>
      <c r="AM18" t="s">
        <v>131</v>
      </c>
      <c r="AN18">
        <v>60.791372709999997</v>
      </c>
      <c r="AO18">
        <v>1.9935102999999999E-2</v>
      </c>
      <c r="AP18" t="s">
        <v>131</v>
      </c>
      <c r="AQ18" t="s">
        <v>131</v>
      </c>
      <c r="AR18">
        <v>0.98683084300000001</v>
      </c>
      <c r="AS18">
        <v>2229.0079909999999</v>
      </c>
      <c r="AT18" t="s">
        <v>131</v>
      </c>
      <c r="AU18" t="s">
        <v>131</v>
      </c>
      <c r="AV18">
        <v>28.708434700000002</v>
      </c>
      <c r="AW18" t="s">
        <v>131</v>
      </c>
      <c r="AX18">
        <v>2.0786393310000002</v>
      </c>
      <c r="AY18">
        <v>3.2045201099999998</v>
      </c>
      <c r="AZ18">
        <v>8.4951099000000002E-2</v>
      </c>
      <c r="BA18" t="s">
        <v>131</v>
      </c>
      <c r="BB18" t="s">
        <v>131</v>
      </c>
      <c r="BC18">
        <v>821.21384990000001</v>
      </c>
      <c r="BD18" t="s">
        <v>131</v>
      </c>
      <c r="BE18">
        <v>1.0875700740000001</v>
      </c>
      <c r="BF18">
        <v>704.84305930000005</v>
      </c>
      <c r="BG18">
        <v>27.9442682</v>
      </c>
      <c r="BH18">
        <v>27.375765569999999</v>
      </c>
      <c r="BI18">
        <v>28.233051280000002</v>
      </c>
      <c r="BJ18">
        <v>1.911699638</v>
      </c>
      <c r="BK18" t="s">
        <v>131</v>
      </c>
      <c r="BL18">
        <v>78.533090540000003</v>
      </c>
      <c r="BM18">
        <v>75.293851579999995</v>
      </c>
      <c r="BN18" t="s">
        <v>131</v>
      </c>
      <c r="BO18" t="s">
        <v>131</v>
      </c>
      <c r="BP18" t="s">
        <v>131</v>
      </c>
      <c r="BQ18">
        <v>8.9496450000000005E-2</v>
      </c>
      <c r="BR18" t="s">
        <v>131</v>
      </c>
      <c r="BS18">
        <v>6.1213173000000003E-2</v>
      </c>
      <c r="BT18">
        <v>223.83203499999999</v>
      </c>
      <c r="BU18">
        <v>234.42987210000001</v>
      </c>
      <c r="BV18" t="s">
        <v>131</v>
      </c>
      <c r="BW18" t="s">
        <v>131</v>
      </c>
      <c r="BX18" t="s">
        <v>131</v>
      </c>
      <c r="BY18">
        <v>28.009614330000002</v>
      </c>
      <c r="BZ18" t="s">
        <v>131</v>
      </c>
      <c r="CA18">
        <v>155.54752869999999</v>
      </c>
      <c r="CB18">
        <v>1.2640276850000001</v>
      </c>
      <c r="CC18" t="s">
        <v>131</v>
      </c>
      <c r="CD18" t="s">
        <v>131</v>
      </c>
      <c r="CE18" t="s">
        <v>131</v>
      </c>
      <c r="CF18">
        <v>53491.713620000002</v>
      </c>
      <c r="CG18">
        <v>0.67765472900000001</v>
      </c>
      <c r="CH18">
        <v>6.6119317999999996E-2</v>
      </c>
      <c r="CI18">
        <v>8.0993684189999993</v>
      </c>
      <c r="CJ18">
        <v>7.9521039999999998E-3</v>
      </c>
      <c r="CK18" t="s">
        <v>131</v>
      </c>
      <c r="CL18" t="s">
        <v>131</v>
      </c>
      <c r="CM18">
        <v>0.40170677500000002</v>
      </c>
      <c r="CN18">
        <v>71.391906829999996</v>
      </c>
      <c r="CO18" t="s">
        <v>131</v>
      </c>
      <c r="CP18">
        <v>1.0751871E-2</v>
      </c>
      <c r="CQ18">
        <v>747.03875479999999</v>
      </c>
      <c r="CR18" t="s">
        <v>131</v>
      </c>
      <c r="CS18">
        <v>0.47817734699999997</v>
      </c>
      <c r="CT18">
        <v>2.779429468</v>
      </c>
      <c r="CU18">
        <v>8.9344318000000006E-2</v>
      </c>
      <c r="CV18" t="s">
        <v>131</v>
      </c>
      <c r="CW18" t="s">
        <v>131</v>
      </c>
      <c r="CX18">
        <v>418.12742040000001</v>
      </c>
      <c r="CY18">
        <v>3.911742185</v>
      </c>
      <c r="CZ18">
        <v>4.1818655117851504</v>
      </c>
      <c r="DA18">
        <v>858.20198465306396</v>
      </c>
      <c r="DB18">
        <v>26.6860503024465</v>
      </c>
      <c r="DC18">
        <v>31.231227285004501</v>
      </c>
      <c r="DD18">
        <v>0.19734911182161199</v>
      </c>
      <c r="DE18">
        <v>1.44760111706372</v>
      </c>
      <c r="DF18" t="s">
        <v>131</v>
      </c>
      <c r="DG18">
        <v>61.072763371470202</v>
      </c>
      <c r="DH18">
        <v>231.81353657181199</v>
      </c>
      <c r="DI18">
        <v>231.55573853268501</v>
      </c>
      <c r="DJ18">
        <v>9.2406460893581704E-2</v>
      </c>
      <c r="DK18">
        <v>113.13428311766501</v>
      </c>
      <c r="DL18">
        <v>10.6004390499431</v>
      </c>
      <c r="DM18">
        <v>3.9111550869417699E-2</v>
      </c>
      <c r="DN18">
        <v>24.668402099112601</v>
      </c>
      <c r="DO18">
        <v>46504.691829749303</v>
      </c>
      <c r="DP18">
        <v>3.6413363335120601</v>
      </c>
      <c r="DQ18">
        <v>1.1702814799792301E-2</v>
      </c>
      <c r="DR18">
        <v>0.129950831077045</v>
      </c>
      <c r="DS18">
        <v>2837.93015881868</v>
      </c>
      <c r="DT18">
        <v>7.87302572526038E-3</v>
      </c>
      <c r="DU18" t="s">
        <v>131</v>
      </c>
      <c r="DV18">
        <v>15.5454199533671</v>
      </c>
      <c r="DW18">
        <v>0.156209882224075</v>
      </c>
      <c r="DX18">
        <v>7.7357014405947796E-3</v>
      </c>
      <c r="DY18">
        <v>662.22888893977301</v>
      </c>
      <c r="DZ18">
        <f t="shared" si="1"/>
        <v>4.4007046669999994</v>
      </c>
      <c r="EA18" t="str">
        <f t="shared" si="2"/>
        <v>NaN</v>
      </c>
      <c r="EB18">
        <f t="shared" si="3"/>
        <v>71.714387160000001</v>
      </c>
      <c r="EC18">
        <f t="shared" si="4"/>
        <v>31.432066110000001</v>
      </c>
      <c r="ED18">
        <f t="shared" si="5"/>
        <v>102.46246432</v>
      </c>
      <c r="EE18">
        <f t="shared" si="6"/>
        <v>0.76919672299999986</v>
      </c>
      <c r="EF18" t="str">
        <f t="shared" si="7"/>
        <v>NaN</v>
      </c>
      <c r="EG18">
        <f t="shared" si="8"/>
        <v>15.011592870000001</v>
      </c>
      <c r="EH18">
        <f t="shared" si="9"/>
        <v>130.72644482000001</v>
      </c>
      <c r="EI18" t="str">
        <f t="shared" si="10"/>
        <v>NaN</v>
      </c>
      <c r="EJ18" t="str">
        <f t="shared" si="11"/>
        <v>NaN</v>
      </c>
      <c r="EK18" t="str">
        <f t="shared" si="12"/>
        <v>NaN</v>
      </c>
      <c r="EL18" t="str">
        <f t="shared" si="13"/>
        <v>NaN</v>
      </c>
      <c r="EM18" t="str">
        <f t="shared" si="14"/>
        <v>NaN</v>
      </c>
      <c r="EN18">
        <f t="shared" si="15"/>
        <v>25.248275057000001</v>
      </c>
      <c r="EO18">
        <f t="shared" si="16"/>
        <v>69089.277084999994</v>
      </c>
      <c r="EP18" t="str">
        <f t="shared" si="17"/>
        <v>NaN</v>
      </c>
      <c r="EQ18" t="str">
        <f t="shared" si="18"/>
        <v>NaN</v>
      </c>
      <c r="ER18" t="str">
        <f t="shared" si="19"/>
        <v>NaN</v>
      </c>
      <c r="ES18" t="str">
        <f t="shared" si="20"/>
        <v>NaN</v>
      </c>
      <c r="ET18" t="str">
        <f t="shared" si="21"/>
        <v>NaN</v>
      </c>
      <c r="EU18" t="str">
        <f t="shared" si="22"/>
        <v>NaN</v>
      </c>
      <c r="EV18" t="str">
        <f t="shared" si="23"/>
        <v>NaN</v>
      </c>
      <c r="EW18" t="str">
        <f t="shared" si="24"/>
        <v>NaN</v>
      </c>
      <c r="EX18" t="str">
        <f t="shared" si="25"/>
        <v>NaN</v>
      </c>
      <c r="EY18" t="str">
        <f t="shared" si="26"/>
        <v>NaN</v>
      </c>
    </row>
    <row r="19" spans="1:155" x14ac:dyDescent="0.3">
      <c r="A19">
        <v>18992</v>
      </c>
      <c r="B19" t="s">
        <v>134</v>
      </c>
      <c r="C19">
        <v>4</v>
      </c>
      <c r="D19" t="s">
        <v>130</v>
      </c>
      <c r="E19">
        <v>-3014.14</v>
      </c>
      <c r="F19">
        <v>-70.963700000000003</v>
      </c>
      <c r="G19">
        <v>-112.93559999999999</v>
      </c>
      <c r="H19">
        <v>302.57209999999998</v>
      </c>
      <c r="I19">
        <v>48.86</v>
      </c>
      <c r="J19">
        <v>0.95800133399999998</v>
      </c>
      <c r="K19" t="s">
        <v>131</v>
      </c>
      <c r="L19">
        <v>43.449935719999999</v>
      </c>
      <c r="M19">
        <v>19.97877596</v>
      </c>
      <c r="N19">
        <v>57.695747439999998</v>
      </c>
      <c r="O19">
        <v>1.0319292849999999</v>
      </c>
      <c r="P19">
        <v>1.838999753</v>
      </c>
      <c r="Q19">
        <v>46.531487550000001</v>
      </c>
      <c r="R19">
        <v>42.295644510000002</v>
      </c>
      <c r="S19" t="s">
        <v>131</v>
      </c>
      <c r="T19" t="s">
        <v>131</v>
      </c>
      <c r="U19" t="s">
        <v>131</v>
      </c>
      <c r="V19">
        <v>0.19100165299999999</v>
      </c>
      <c r="W19" t="s">
        <v>131</v>
      </c>
      <c r="X19">
        <v>8.6458987000000001E-2</v>
      </c>
      <c r="Y19">
        <v>45.777231120000003</v>
      </c>
      <c r="Z19">
        <v>43.606663300000001</v>
      </c>
      <c r="AA19" t="s">
        <v>131</v>
      </c>
      <c r="AB19">
        <v>7.9134799999999999E-4</v>
      </c>
      <c r="AC19" t="s">
        <v>131</v>
      </c>
      <c r="AD19">
        <v>54.301691079999998</v>
      </c>
      <c r="AE19" t="s">
        <v>131</v>
      </c>
      <c r="AF19">
        <v>90.124392740000005</v>
      </c>
      <c r="AG19" t="s">
        <v>131</v>
      </c>
      <c r="AH19" t="s">
        <v>131</v>
      </c>
      <c r="AI19" t="s">
        <v>131</v>
      </c>
      <c r="AJ19">
        <v>11.79249061</v>
      </c>
      <c r="AK19">
        <v>22650.777620000001</v>
      </c>
      <c r="AL19">
        <v>0.80271107200000003</v>
      </c>
      <c r="AM19" t="s">
        <v>131</v>
      </c>
      <c r="AN19">
        <v>21.264604160000001</v>
      </c>
      <c r="AO19">
        <v>8.8890659999999993E-3</v>
      </c>
      <c r="AP19" t="s">
        <v>131</v>
      </c>
      <c r="AQ19" t="s">
        <v>131</v>
      </c>
      <c r="AR19">
        <v>0.36484585899999999</v>
      </c>
      <c r="AS19">
        <v>481.52565329999999</v>
      </c>
      <c r="AT19" t="s">
        <v>131</v>
      </c>
      <c r="AU19" t="s">
        <v>131</v>
      </c>
      <c r="AV19">
        <v>5.9519378979999997</v>
      </c>
      <c r="AW19" t="s">
        <v>131</v>
      </c>
      <c r="AX19">
        <v>0.68865776599999995</v>
      </c>
      <c r="AY19">
        <v>0.65827310500000003</v>
      </c>
      <c r="AZ19" t="s">
        <v>131</v>
      </c>
      <c r="BA19" t="s">
        <v>131</v>
      </c>
      <c r="BB19" t="s">
        <v>131</v>
      </c>
      <c r="BC19">
        <v>192.64450669999999</v>
      </c>
      <c r="BD19" t="s">
        <v>131</v>
      </c>
      <c r="BE19">
        <v>0.38270886100000001</v>
      </c>
      <c r="BF19">
        <v>139.15400990000001</v>
      </c>
      <c r="BG19">
        <v>22.99890195</v>
      </c>
      <c r="BH19">
        <v>7.4420658409999998</v>
      </c>
      <c r="BI19">
        <v>22.505906169999999</v>
      </c>
      <c r="BJ19">
        <v>0.494903806</v>
      </c>
      <c r="BK19">
        <v>14.11744785</v>
      </c>
      <c r="BL19">
        <v>17.2773334</v>
      </c>
      <c r="BM19">
        <v>17.59969693</v>
      </c>
      <c r="BN19" t="s">
        <v>131</v>
      </c>
      <c r="BO19" t="s">
        <v>131</v>
      </c>
      <c r="BP19" t="s">
        <v>131</v>
      </c>
      <c r="BQ19">
        <v>2.6738709999999999E-2</v>
      </c>
      <c r="BR19" t="s">
        <v>131</v>
      </c>
      <c r="BS19">
        <v>5.5509649999999997E-3</v>
      </c>
      <c r="BT19">
        <v>48.000915370000001</v>
      </c>
      <c r="BU19">
        <v>52.282394150000002</v>
      </c>
      <c r="BV19" t="s">
        <v>131</v>
      </c>
      <c r="BW19" t="s">
        <v>131</v>
      </c>
      <c r="BX19" t="s">
        <v>131</v>
      </c>
      <c r="BY19">
        <v>22.885434360000001</v>
      </c>
      <c r="BZ19" t="s">
        <v>131</v>
      </c>
      <c r="CA19">
        <v>52.046828249999997</v>
      </c>
      <c r="CB19">
        <v>0.35175484400000001</v>
      </c>
      <c r="CC19" t="s">
        <v>131</v>
      </c>
      <c r="CD19" t="s">
        <v>131</v>
      </c>
      <c r="CE19" t="s">
        <v>131</v>
      </c>
      <c r="CF19">
        <v>12157.46578</v>
      </c>
      <c r="CG19">
        <v>0.12631557199999999</v>
      </c>
      <c r="CH19">
        <v>8.6965949999999997E-3</v>
      </c>
      <c r="CI19">
        <v>2.4344879939999999</v>
      </c>
      <c r="CJ19">
        <v>2.2073129999999998E-3</v>
      </c>
      <c r="CK19" t="s">
        <v>131</v>
      </c>
      <c r="CL19" t="s">
        <v>131</v>
      </c>
      <c r="CM19">
        <v>6.1046870000000003E-2</v>
      </c>
      <c r="CN19">
        <v>196.94808900000001</v>
      </c>
      <c r="CO19" t="s">
        <v>131</v>
      </c>
      <c r="CP19">
        <v>1.9540220000000001E-3</v>
      </c>
      <c r="CQ19">
        <v>111.78316169999999</v>
      </c>
      <c r="CR19" t="s">
        <v>131</v>
      </c>
      <c r="CS19">
        <v>0.14214226399999999</v>
      </c>
      <c r="CT19">
        <v>0.93512028000000003</v>
      </c>
      <c r="CU19" t="s">
        <v>131</v>
      </c>
      <c r="CV19" t="s">
        <v>131</v>
      </c>
      <c r="CW19" t="s">
        <v>131</v>
      </c>
      <c r="CX19">
        <v>118.41734150000001</v>
      </c>
      <c r="CY19">
        <v>0.26057014899999997</v>
      </c>
      <c r="CZ19">
        <v>1.75799867451167</v>
      </c>
      <c r="DA19">
        <v>203.88384374356099</v>
      </c>
      <c r="DB19">
        <v>31.087597992373201</v>
      </c>
      <c r="DC19">
        <v>23.023392680988401</v>
      </c>
      <c r="DD19">
        <v>0.202465882772739</v>
      </c>
      <c r="DE19">
        <v>1.3326098876792101</v>
      </c>
      <c r="DF19">
        <v>70.062418240285893</v>
      </c>
      <c r="DG19">
        <v>33.837419331890203</v>
      </c>
      <c r="DH19">
        <v>142.10139491787899</v>
      </c>
      <c r="DI19">
        <v>145.28165837599701</v>
      </c>
      <c r="DJ19">
        <v>9.8983020717186704E-2</v>
      </c>
      <c r="DK19">
        <v>133.18554573179199</v>
      </c>
      <c r="DL19">
        <v>5.7027919862821097</v>
      </c>
      <c r="DM19">
        <v>4.5444556584436101E-2</v>
      </c>
      <c r="DN19">
        <v>16.616404673305698</v>
      </c>
      <c r="DO19">
        <v>30226.7909053849</v>
      </c>
      <c r="DP19">
        <v>1.3220496593697499</v>
      </c>
      <c r="DQ19">
        <v>1.24228349913803E-2</v>
      </c>
      <c r="DR19">
        <v>0.221434832243843</v>
      </c>
      <c r="DS19">
        <v>2232.6996779675201</v>
      </c>
      <c r="DT19">
        <v>1.2675285028300599E-2</v>
      </c>
      <c r="DU19" t="s">
        <v>131</v>
      </c>
      <c r="DV19">
        <v>8.6442588779900493</v>
      </c>
      <c r="DW19">
        <v>0.169462827812835</v>
      </c>
      <c r="DX19">
        <v>8.6280385359515099E-3</v>
      </c>
      <c r="DY19">
        <v>322.51961436211502</v>
      </c>
      <c r="DZ19">
        <f t="shared" si="1"/>
        <v>0.57529247299999997</v>
      </c>
      <c r="EA19" t="str">
        <f t="shared" si="2"/>
        <v>NaN</v>
      </c>
      <c r="EB19">
        <f t="shared" si="3"/>
        <v>20.451033769999999</v>
      </c>
      <c r="EC19">
        <f t="shared" si="4"/>
        <v>12.536710119</v>
      </c>
      <c r="ED19">
        <f t="shared" si="5"/>
        <v>35.189841270000002</v>
      </c>
      <c r="EE19">
        <f t="shared" si="6"/>
        <v>0.53702547899999997</v>
      </c>
      <c r="EF19" t="str">
        <f t="shared" si="7"/>
        <v>NaN</v>
      </c>
      <c r="EG19">
        <f t="shared" si="8"/>
        <v>25.018311110000003</v>
      </c>
      <c r="EH19">
        <f t="shared" si="9"/>
        <v>28.177534190000003</v>
      </c>
      <c r="EI19" t="str">
        <f t="shared" si="10"/>
        <v>NaN</v>
      </c>
      <c r="EJ19" t="str">
        <f t="shared" si="11"/>
        <v>NaN</v>
      </c>
      <c r="EK19" t="str">
        <f t="shared" si="12"/>
        <v>NaN</v>
      </c>
      <c r="EL19" t="str">
        <f t="shared" si="13"/>
        <v>NaN</v>
      </c>
      <c r="EM19" t="str">
        <f t="shared" si="14"/>
        <v>NaN</v>
      </c>
      <c r="EN19">
        <f t="shared" si="15"/>
        <v>11.786939645</v>
      </c>
      <c r="EO19">
        <f t="shared" si="16"/>
        <v>22602.77670463</v>
      </c>
      <c r="EP19" t="str">
        <f t="shared" si="17"/>
        <v>NaN</v>
      </c>
      <c r="EQ19" t="str">
        <f t="shared" si="18"/>
        <v>NaN</v>
      </c>
      <c r="ER19" t="str">
        <f t="shared" si="19"/>
        <v>NaN</v>
      </c>
      <c r="ES19" t="str">
        <f t="shared" si="20"/>
        <v>NaN</v>
      </c>
      <c r="ET19" t="str">
        <f t="shared" si="21"/>
        <v>NaN</v>
      </c>
      <c r="EU19" t="str">
        <f t="shared" si="22"/>
        <v>NaN</v>
      </c>
      <c r="EV19" t="str">
        <f t="shared" si="23"/>
        <v>NaN</v>
      </c>
      <c r="EW19" t="str">
        <f t="shared" si="24"/>
        <v>NaN</v>
      </c>
      <c r="EX19" t="str">
        <f t="shared" si="25"/>
        <v>NaN</v>
      </c>
      <c r="EY19" t="str">
        <f t="shared" si="26"/>
        <v>NaN</v>
      </c>
    </row>
    <row r="20" spans="1:155" x14ac:dyDescent="0.3">
      <c r="A20">
        <v>18993</v>
      </c>
      <c r="B20" t="s">
        <v>134</v>
      </c>
      <c r="C20">
        <v>4</v>
      </c>
      <c r="D20" t="s">
        <v>130</v>
      </c>
      <c r="E20">
        <v>-2989.71</v>
      </c>
      <c r="F20">
        <v>-70.963700000000003</v>
      </c>
      <c r="G20">
        <v>-112.93559999999999</v>
      </c>
      <c r="H20">
        <v>302.57209999999998</v>
      </c>
      <c r="I20">
        <v>73.290000000000006</v>
      </c>
      <c r="J20">
        <v>0.85831492700000001</v>
      </c>
      <c r="K20">
        <v>265.06888300000003</v>
      </c>
      <c r="L20">
        <v>74.664317060000002</v>
      </c>
      <c r="M20">
        <v>10.60925449</v>
      </c>
      <c r="N20">
        <v>90.933471670000003</v>
      </c>
      <c r="O20">
        <v>0.57378191599999995</v>
      </c>
      <c r="P20" t="s">
        <v>131</v>
      </c>
      <c r="Q20">
        <v>21.53240911</v>
      </c>
      <c r="R20">
        <v>19.384645370000001</v>
      </c>
      <c r="S20" t="s">
        <v>131</v>
      </c>
      <c r="T20" t="s">
        <v>131</v>
      </c>
      <c r="U20">
        <v>1.3299189999999999E-3</v>
      </c>
      <c r="V20">
        <v>2.4282778000000001E-2</v>
      </c>
      <c r="W20" t="s">
        <v>131</v>
      </c>
      <c r="X20">
        <v>1.8882409999999999E-2</v>
      </c>
      <c r="Y20">
        <v>90.717315459999995</v>
      </c>
      <c r="Z20">
        <v>95.327279419999996</v>
      </c>
      <c r="AA20" t="s">
        <v>131</v>
      </c>
      <c r="AB20">
        <v>8.4327999999999996E-4</v>
      </c>
      <c r="AC20">
        <v>2.803977E-3</v>
      </c>
      <c r="AD20">
        <v>87.450741010000002</v>
      </c>
      <c r="AE20">
        <v>5.2203799999999995E-4</v>
      </c>
      <c r="AF20">
        <v>105.9227532</v>
      </c>
      <c r="AG20">
        <v>0.994240236</v>
      </c>
      <c r="AH20">
        <v>8.6201209999999997E-3</v>
      </c>
      <c r="AI20">
        <v>3.5502600000000002E-2</v>
      </c>
      <c r="AJ20">
        <v>4.2413485319999999</v>
      </c>
      <c r="AK20">
        <v>8579.2396740000004</v>
      </c>
      <c r="AL20">
        <v>0.52282842399999996</v>
      </c>
      <c r="AM20">
        <v>6.9784950999999998E-2</v>
      </c>
      <c r="AN20">
        <v>1.496774125</v>
      </c>
      <c r="AO20">
        <v>1.7509839999999999E-3</v>
      </c>
      <c r="AP20" t="s">
        <v>131</v>
      </c>
      <c r="AQ20">
        <v>6.9663210000000001E-3</v>
      </c>
      <c r="AR20">
        <v>0.103685086</v>
      </c>
      <c r="AS20">
        <v>133.5098835</v>
      </c>
      <c r="AT20" t="s">
        <v>131</v>
      </c>
      <c r="AU20">
        <v>3.6831059999999998E-3</v>
      </c>
      <c r="AV20">
        <v>25.089184450000001</v>
      </c>
      <c r="AW20" t="s">
        <v>131</v>
      </c>
      <c r="AX20">
        <v>0.11535726</v>
      </c>
      <c r="AY20">
        <v>1.6169809879999999</v>
      </c>
      <c r="AZ20">
        <v>6.1768028000000003E-2</v>
      </c>
      <c r="BA20" t="s">
        <v>131</v>
      </c>
      <c r="BB20">
        <v>1.8763390000000001E-3</v>
      </c>
      <c r="BC20">
        <v>74.295105879999994</v>
      </c>
      <c r="BD20">
        <v>0.25771264799999999</v>
      </c>
      <c r="BE20">
        <v>8.4867999999999999E-2</v>
      </c>
      <c r="BF20">
        <v>130.57472870000001</v>
      </c>
      <c r="BG20">
        <v>18.211644870000001</v>
      </c>
      <c r="BH20">
        <v>1.7534671260000001</v>
      </c>
      <c r="BI20">
        <v>17.668303550000001</v>
      </c>
      <c r="BJ20">
        <v>0.16954755799999999</v>
      </c>
      <c r="BK20">
        <v>5.6706026090000003</v>
      </c>
      <c r="BL20">
        <v>4.4864166550000002</v>
      </c>
      <c r="BM20">
        <v>4.4215631999999996</v>
      </c>
      <c r="BN20" t="s">
        <v>131</v>
      </c>
      <c r="BO20" t="s">
        <v>131</v>
      </c>
      <c r="BP20" t="s">
        <v>131</v>
      </c>
      <c r="BQ20">
        <v>4.6223970000000003E-3</v>
      </c>
      <c r="BR20" t="s">
        <v>131</v>
      </c>
      <c r="BS20">
        <v>3.825452E-3</v>
      </c>
      <c r="BT20">
        <v>57.324438579999999</v>
      </c>
      <c r="BU20">
        <v>55.332470229999998</v>
      </c>
      <c r="BV20" t="s">
        <v>131</v>
      </c>
      <c r="BW20" t="s">
        <v>131</v>
      </c>
      <c r="BX20" t="s">
        <v>131</v>
      </c>
      <c r="BY20">
        <v>17.750150470000001</v>
      </c>
      <c r="BZ20" t="s">
        <v>131</v>
      </c>
      <c r="CA20">
        <v>23.437902359999999</v>
      </c>
      <c r="CB20">
        <v>7.2724240999999995E-2</v>
      </c>
      <c r="CC20">
        <v>1.8108149999999999E-3</v>
      </c>
      <c r="CD20">
        <v>1.2642267E-2</v>
      </c>
      <c r="CE20" t="s">
        <v>131</v>
      </c>
      <c r="CF20">
        <v>2953.5522110000002</v>
      </c>
      <c r="CG20">
        <v>7.7142974000000003E-2</v>
      </c>
      <c r="CH20">
        <v>2.6005065000000001E-2</v>
      </c>
      <c r="CI20">
        <v>0.32195732799999999</v>
      </c>
      <c r="CJ20">
        <v>1.7452400000000001E-4</v>
      </c>
      <c r="CK20" t="s">
        <v>131</v>
      </c>
      <c r="CL20" t="s">
        <v>131</v>
      </c>
      <c r="CM20">
        <v>3.2517641999999999E-2</v>
      </c>
      <c r="CN20">
        <v>233.04623889999999</v>
      </c>
      <c r="CO20" t="s">
        <v>131</v>
      </c>
      <c r="CP20">
        <v>2.0484460000000002E-3</v>
      </c>
      <c r="CQ20">
        <v>45.088989589999997</v>
      </c>
      <c r="CR20" t="s">
        <v>131</v>
      </c>
      <c r="CS20">
        <v>5.8452340999999998E-2</v>
      </c>
      <c r="CT20">
        <v>0.64365276800000004</v>
      </c>
      <c r="CU20">
        <v>1.3732619999999999E-2</v>
      </c>
      <c r="CV20" t="s">
        <v>131</v>
      </c>
      <c r="CW20">
        <v>3.9243999999999998E-4</v>
      </c>
      <c r="CX20">
        <v>36.55276387</v>
      </c>
      <c r="CY20">
        <v>7.9356224000000003E-2</v>
      </c>
      <c r="CZ20">
        <v>0.986121237205692</v>
      </c>
      <c r="DA20">
        <v>101.993407846686</v>
      </c>
      <c r="DB20">
        <v>9.20835012891094</v>
      </c>
      <c r="DC20">
        <v>9.4374099546033996</v>
      </c>
      <c r="DD20">
        <v>0.161772234342208</v>
      </c>
      <c r="DE20">
        <v>0.56331753553199504</v>
      </c>
      <c r="DF20" t="s">
        <v>131</v>
      </c>
      <c r="DG20">
        <v>9.6702912090865194</v>
      </c>
      <c r="DH20">
        <v>77.529803104216597</v>
      </c>
      <c r="DI20">
        <v>78.619134941392304</v>
      </c>
      <c r="DJ20">
        <v>8.4776845819187999E-2</v>
      </c>
      <c r="DK20">
        <v>126.67299929767699</v>
      </c>
      <c r="DL20">
        <v>0.40054209203674201</v>
      </c>
      <c r="DM20">
        <v>2.4442197844173799E-2</v>
      </c>
      <c r="DN20">
        <v>4.5428865301738899</v>
      </c>
      <c r="DO20">
        <v>9164.9195757917496</v>
      </c>
      <c r="DP20">
        <v>0.51140422531545704</v>
      </c>
      <c r="DQ20">
        <v>6.8866806820894397E-3</v>
      </c>
      <c r="DR20">
        <v>9.81261044106366E-2</v>
      </c>
      <c r="DS20">
        <v>221.803296643153</v>
      </c>
      <c r="DT20">
        <v>3.9853578654119003E-3</v>
      </c>
      <c r="DU20" t="s">
        <v>131</v>
      </c>
      <c r="DV20">
        <v>4.03688747740624</v>
      </c>
      <c r="DW20">
        <v>6.5210382098002007E-2</v>
      </c>
      <c r="DX20">
        <v>2.49962205274302E-3</v>
      </c>
      <c r="DY20">
        <v>90.629471326017494</v>
      </c>
      <c r="DZ20">
        <f t="shared" si="1"/>
        <v>0.77344692699999995</v>
      </c>
      <c r="EA20">
        <f t="shared" si="2"/>
        <v>134.49415430000002</v>
      </c>
      <c r="EB20">
        <f t="shared" si="3"/>
        <v>56.452672190000001</v>
      </c>
      <c r="EC20">
        <f t="shared" si="4"/>
        <v>8.8557873639999993</v>
      </c>
      <c r="ED20">
        <f t="shared" si="5"/>
        <v>73.265168119999998</v>
      </c>
      <c r="EE20">
        <f t="shared" si="6"/>
        <v>0.40423435799999996</v>
      </c>
      <c r="EF20" t="str">
        <f t="shared" si="7"/>
        <v>NaN</v>
      </c>
      <c r="EG20">
        <f t="shared" si="8"/>
        <v>14.898228715000002</v>
      </c>
      <c r="EH20">
        <f t="shared" si="9"/>
        <v>86.29575226</v>
      </c>
      <c r="EI20" t="str">
        <f t="shared" si="10"/>
        <v>NaN</v>
      </c>
      <c r="EJ20" t="str">
        <f t="shared" si="11"/>
        <v>NaN</v>
      </c>
      <c r="EK20" t="str">
        <f t="shared" si="12"/>
        <v>NaN</v>
      </c>
      <c r="EL20">
        <f t="shared" si="13"/>
        <v>0.989617839</v>
      </c>
      <c r="EM20" t="str">
        <f t="shared" si="14"/>
        <v>NaN</v>
      </c>
      <c r="EN20">
        <f t="shared" si="15"/>
        <v>4.2375230799999999</v>
      </c>
      <c r="EO20">
        <f t="shared" si="16"/>
        <v>8521.9152354199996</v>
      </c>
      <c r="EP20" t="str">
        <f t="shared" si="17"/>
        <v>NaN</v>
      </c>
      <c r="EQ20" t="str">
        <f t="shared" si="18"/>
        <v>NaN</v>
      </c>
      <c r="ER20" t="str">
        <f t="shared" si="19"/>
        <v>NaN</v>
      </c>
      <c r="ES20" t="str">
        <f t="shared" si="20"/>
        <v>NaN</v>
      </c>
      <c r="ET20" t="str">
        <f t="shared" si="21"/>
        <v>NaN</v>
      </c>
      <c r="EU20" t="str">
        <f t="shared" si="22"/>
        <v>NaN</v>
      </c>
      <c r="EV20" t="str">
        <f t="shared" si="23"/>
        <v>NaN</v>
      </c>
      <c r="EW20" t="str">
        <f t="shared" si="24"/>
        <v>NaN</v>
      </c>
      <c r="EX20">
        <f t="shared" si="25"/>
        <v>6.5524000000000181E-5</v>
      </c>
      <c r="EY20">
        <f t="shared" si="26"/>
        <v>74.28246361299999</v>
      </c>
    </row>
    <row r="21" spans="1:155" x14ac:dyDescent="0.3">
      <c r="A21">
        <v>18994</v>
      </c>
      <c r="B21" t="s">
        <v>134</v>
      </c>
      <c r="C21">
        <v>4</v>
      </c>
      <c r="D21" t="s">
        <v>130</v>
      </c>
      <c r="E21">
        <v>-2965.27</v>
      </c>
      <c r="F21">
        <v>-70.963700000000003</v>
      </c>
      <c r="G21">
        <v>-112.93559999999999</v>
      </c>
      <c r="H21">
        <v>302.57209999999998</v>
      </c>
      <c r="I21">
        <v>97.73</v>
      </c>
      <c r="J21">
        <v>0.76470868000000003</v>
      </c>
      <c r="K21">
        <v>383.05357420000001</v>
      </c>
      <c r="L21">
        <v>82.259537210000005</v>
      </c>
      <c r="M21">
        <v>11.587467350000001</v>
      </c>
      <c r="N21">
        <v>98.26594978</v>
      </c>
      <c r="O21">
        <v>0.66285971200000005</v>
      </c>
      <c r="P21" t="s">
        <v>131</v>
      </c>
      <c r="Q21">
        <v>20.62281449</v>
      </c>
      <c r="R21">
        <v>18.879775500000001</v>
      </c>
      <c r="S21" t="s">
        <v>131</v>
      </c>
      <c r="T21" t="s">
        <v>131</v>
      </c>
      <c r="U21">
        <v>1.9321539999999999E-3</v>
      </c>
      <c r="V21">
        <v>2.9613027E-2</v>
      </c>
      <c r="W21" t="s">
        <v>131</v>
      </c>
      <c r="X21">
        <v>2.2767430000000002E-2</v>
      </c>
      <c r="Y21">
        <v>119.5091812</v>
      </c>
      <c r="Z21">
        <v>122.78069669999999</v>
      </c>
      <c r="AA21" t="s">
        <v>131</v>
      </c>
      <c r="AB21">
        <v>7.2643399999999998E-4</v>
      </c>
      <c r="AC21">
        <v>3.7730609999999999E-3</v>
      </c>
      <c r="AD21">
        <v>95.947355139999999</v>
      </c>
      <c r="AE21">
        <v>1.1026020000000001E-3</v>
      </c>
      <c r="AF21">
        <v>141.13828649999999</v>
      </c>
      <c r="AG21">
        <v>1.002123788</v>
      </c>
      <c r="AH21">
        <v>1.2630863000000001E-2</v>
      </c>
      <c r="AI21">
        <v>5.1211136999999997E-2</v>
      </c>
      <c r="AJ21">
        <v>5.569038097</v>
      </c>
      <c r="AK21">
        <v>6481.1879360000003</v>
      </c>
      <c r="AL21">
        <v>0.648167139</v>
      </c>
      <c r="AM21">
        <v>9.1009388999999996E-2</v>
      </c>
      <c r="AN21" t="s">
        <v>131</v>
      </c>
      <c r="AO21">
        <v>1.594212E-3</v>
      </c>
      <c r="AP21" t="s">
        <v>131</v>
      </c>
      <c r="AQ21">
        <v>7.9074420000000006E-3</v>
      </c>
      <c r="AR21">
        <v>7.2148961999999997E-2</v>
      </c>
      <c r="AS21">
        <v>73.540284830000004</v>
      </c>
      <c r="AT21" t="s">
        <v>131</v>
      </c>
      <c r="AU21">
        <v>3.2499690000000001E-3</v>
      </c>
      <c r="AV21">
        <v>18.717920199999998</v>
      </c>
      <c r="AW21">
        <v>3.3834199999999999E-4</v>
      </c>
      <c r="AX21">
        <v>4.7642794000000002E-2</v>
      </c>
      <c r="AY21">
        <v>1.7798262030000001</v>
      </c>
      <c r="AZ21">
        <v>7.640798E-2</v>
      </c>
      <c r="BA21" t="s">
        <v>131</v>
      </c>
      <c r="BB21">
        <v>8.9752500000000004E-4</v>
      </c>
      <c r="BC21">
        <v>64.208741079999996</v>
      </c>
      <c r="BD21">
        <v>8.9860817999999995E-2</v>
      </c>
      <c r="BE21">
        <v>6.0847118999999998E-2</v>
      </c>
      <c r="BF21">
        <v>176.68238959999999</v>
      </c>
      <c r="BG21">
        <v>18.650402159999999</v>
      </c>
      <c r="BH21">
        <v>1.007498177</v>
      </c>
      <c r="BI21">
        <v>18.47172527</v>
      </c>
      <c r="BJ21">
        <v>8.9427080000000006E-2</v>
      </c>
      <c r="BK21">
        <v>0.61508322999999998</v>
      </c>
      <c r="BL21">
        <v>3.1658101539999999</v>
      </c>
      <c r="BM21">
        <v>3.2408330940000001</v>
      </c>
      <c r="BN21" t="s">
        <v>131</v>
      </c>
      <c r="BO21" t="s">
        <v>131</v>
      </c>
      <c r="BP21" t="s">
        <v>131</v>
      </c>
      <c r="BQ21">
        <v>2.4151540000000001E-3</v>
      </c>
      <c r="BR21" t="s">
        <v>131</v>
      </c>
      <c r="BS21">
        <v>3.6512239999999998E-3</v>
      </c>
      <c r="BT21">
        <v>61.602200660000001</v>
      </c>
      <c r="BU21">
        <v>64.864397229999994</v>
      </c>
      <c r="BV21" t="s">
        <v>131</v>
      </c>
      <c r="BW21" t="s">
        <v>131</v>
      </c>
      <c r="BX21" t="s">
        <v>131</v>
      </c>
      <c r="BY21">
        <v>18.680712880000002</v>
      </c>
      <c r="BZ21">
        <v>1.4382209999999999E-3</v>
      </c>
      <c r="CA21">
        <v>16.136643849999999</v>
      </c>
      <c r="CB21">
        <v>6.3044348E-2</v>
      </c>
      <c r="CC21">
        <v>4.0870409999999996E-3</v>
      </c>
      <c r="CD21">
        <v>1.7106890999999999E-2</v>
      </c>
      <c r="CE21" t="s">
        <v>131</v>
      </c>
      <c r="CF21">
        <v>1815.266224</v>
      </c>
      <c r="CG21">
        <v>8.7096834999999997E-2</v>
      </c>
      <c r="CH21">
        <v>2.7481009000000001E-2</v>
      </c>
      <c r="CI21">
        <v>0.48736144399999998</v>
      </c>
      <c r="CJ21">
        <v>2.9323700000000001E-4</v>
      </c>
      <c r="CK21" t="s">
        <v>131</v>
      </c>
      <c r="CL21">
        <v>9.5001099999999995E-4</v>
      </c>
      <c r="CM21">
        <v>2.3761259999999999E-2</v>
      </c>
      <c r="CN21">
        <v>235.44257669999999</v>
      </c>
      <c r="CO21" t="s">
        <v>131</v>
      </c>
      <c r="CP21">
        <v>1.885723E-3</v>
      </c>
      <c r="CQ21">
        <v>7.0964591190000004</v>
      </c>
      <c r="CR21" t="s">
        <v>131</v>
      </c>
      <c r="CS21">
        <v>3.7887754000000003E-2</v>
      </c>
      <c r="CT21">
        <v>0.68440540100000002</v>
      </c>
      <c r="CU21">
        <v>2.5531826000000001E-2</v>
      </c>
      <c r="CV21" t="s">
        <v>131</v>
      </c>
      <c r="CW21">
        <v>4.63721E-4</v>
      </c>
      <c r="CX21">
        <v>16.66197923</v>
      </c>
      <c r="CY21">
        <v>8.3108465000000006E-2</v>
      </c>
      <c r="CZ21">
        <v>0.83638556043775503</v>
      </c>
      <c r="DA21">
        <v>97.524578791724807</v>
      </c>
      <c r="DB21">
        <v>14.235372444181699</v>
      </c>
      <c r="DC21">
        <v>9.3414233077997704</v>
      </c>
      <c r="DD21">
        <v>0.21679829791282701</v>
      </c>
      <c r="DE21">
        <v>0.51346811091598499</v>
      </c>
      <c r="DF21" t="s">
        <v>131</v>
      </c>
      <c r="DG21">
        <v>13.1276944632839</v>
      </c>
      <c r="DH21">
        <v>80.180408887153902</v>
      </c>
      <c r="DI21">
        <v>79.688933169588495</v>
      </c>
      <c r="DJ21">
        <v>8.4378840952464201E-2</v>
      </c>
      <c r="DK21">
        <v>145.62103577249599</v>
      </c>
      <c r="DL21">
        <v>2.6769268869658001E-2</v>
      </c>
      <c r="DM21">
        <v>3.5495825252975899E-2</v>
      </c>
      <c r="DN21">
        <v>3.2676437481248901</v>
      </c>
      <c r="DO21">
        <v>5431.21585020778</v>
      </c>
      <c r="DP21">
        <v>0.59664219744836899</v>
      </c>
      <c r="DQ21">
        <v>9.1889876261393496E-3</v>
      </c>
      <c r="DR21">
        <v>6.3089310739991605E-2</v>
      </c>
      <c r="DS21">
        <v>93.426608884600199</v>
      </c>
      <c r="DT21">
        <v>2.8278732236857499E-3</v>
      </c>
      <c r="DU21" t="s">
        <v>131</v>
      </c>
      <c r="DV21">
        <v>3.9246691093833102</v>
      </c>
      <c r="DW21">
        <v>6.9287447825526094E-2</v>
      </c>
      <c r="DX21">
        <v>2.7168209247008402E-3</v>
      </c>
      <c r="DY21">
        <v>61.6791795396529</v>
      </c>
      <c r="DZ21">
        <f t="shared" si="1"/>
        <v>0.70386156100000008</v>
      </c>
      <c r="EA21">
        <f t="shared" si="2"/>
        <v>206.37118460000002</v>
      </c>
      <c r="EB21">
        <f t="shared" si="3"/>
        <v>63.609135050000006</v>
      </c>
      <c r="EC21">
        <f t="shared" si="4"/>
        <v>10.579969173</v>
      </c>
      <c r="ED21">
        <f t="shared" si="5"/>
        <v>79.794224509999992</v>
      </c>
      <c r="EE21">
        <f t="shared" si="6"/>
        <v>0.57343263200000005</v>
      </c>
      <c r="EF21" t="str">
        <f t="shared" si="7"/>
        <v>NaN</v>
      </c>
      <c r="EG21">
        <f t="shared" si="8"/>
        <v>15.713965346000002</v>
      </c>
      <c r="EH21">
        <f t="shared" si="9"/>
        <v>116.268348106</v>
      </c>
      <c r="EI21" t="str">
        <f t="shared" si="10"/>
        <v>NaN</v>
      </c>
      <c r="EJ21" t="str">
        <f t="shared" si="11"/>
        <v>NaN</v>
      </c>
      <c r="EK21" t="str">
        <f t="shared" si="12"/>
        <v>NaN</v>
      </c>
      <c r="EL21">
        <f t="shared" si="13"/>
        <v>0.99970863399999998</v>
      </c>
      <c r="EM21" t="str">
        <f t="shared" si="14"/>
        <v>NaN</v>
      </c>
      <c r="EN21">
        <f t="shared" si="15"/>
        <v>5.5653868729999996</v>
      </c>
      <c r="EO21">
        <f t="shared" si="16"/>
        <v>6419.5857353400006</v>
      </c>
      <c r="EP21" t="str">
        <f t="shared" si="17"/>
        <v>NaN</v>
      </c>
      <c r="EQ21" t="str">
        <f t="shared" si="18"/>
        <v>NaN</v>
      </c>
      <c r="ER21" t="str">
        <f t="shared" si="19"/>
        <v>NaN</v>
      </c>
      <c r="ES21" t="str">
        <f t="shared" si="20"/>
        <v>NaN</v>
      </c>
      <c r="ET21" t="str">
        <f t="shared" si="21"/>
        <v>NaN</v>
      </c>
      <c r="EU21">
        <f t="shared" si="22"/>
        <v>18.716481978999997</v>
      </c>
      <c r="EV21" t="str">
        <f t="shared" si="23"/>
        <v>NaN</v>
      </c>
      <c r="EW21">
        <f t="shared" si="24"/>
        <v>1.3363632E-2</v>
      </c>
      <c r="EX21" t="str">
        <f t="shared" si="25"/>
        <v>NaN</v>
      </c>
      <c r="EY21">
        <f t="shared" si="26"/>
        <v>64.191634188999998</v>
      </c>
    </row>
    <row r="22" spans="1:155" x14ac:dyDescent="0.3">
      <c r="A22">
        <v>18995</v>
      </c>
      <c r="B22" t="s">
        <v>134</v>
      </c>
      <c r="C22">
        <v>4</v>
      </c>
      <c r="D22" t="s">
        <v>130</v>
      </c>
      <c r="E22">
        <v>-2916.41</v>
      </c>
      <c r="F22">
        <v>-70.963700000000003</v>
      </c>
      <c r="G22">
        <v>-112.93559999999999</v>
      </c>
      <c r="H22">
        <v>302.57209999999998</v>
      </c>
      <c r="I22">
        <v>146.59</v>
      </c>
      <c r="J22">
        <v>0.52836618099999999</v>
      </c>
      <c r="K22">
        <v>1167.1832810000001</v>
      </c>
      <c r="L22">
        <v>133.10855340000001</v>
      </c>
      <c r="M22">
        <v>7.667725731</v>
      </c>
      <c r="N22">
        <v>160.7591401</v>
      </c>
      <c r="O22">
        <v>1.1131919649999999</v>
      </c>
      <c r="P22">
        <v>9.0527684320000006</v>
      </c>
      <c r="Q22">
        <v>30.993848750000002</v>
      </c>
      <c r="R22">
        <v>27.1528247</v>
      </c>
      <c r="S22">
        <v>1.2206956E-2</v>
      </c>
      <c r="T22">
        <v>1.1002417E-2</v>
      </c>
      <c r="U22">
        <v>7.5363679999999999E-3</v>
      </c>
      <c r="V22">
        <v>3.3027483000000003E-2</v>
      </c>
      <c r="W22">
        <v>6.2447499999999999E-4</v>
      </c>
      <c r="X22">
        <v>4.1987459999999997E-2</v>
      </c>
      <c r="Y22">
        <v>391.23830040000001</v>
      </c>
      <c r="Z22">
        <v>398.8213159</v>
      </c>
      <c r="AA22" t="s">
        <v>131</v>
      </c>
      <c r="AB22">
        <v>2.6032590000000001E-3</v>
      </c>
      <c r="AC22">
        <v>1.4673373E-2</v>
      </c>
      <c r="AD22">
        <v>156.03043070000001</v>
      </c>
      <c r="AE22">
        <v>4.1191700000000001E-3</v>
      </c>
      <c r="AF22">
        <v>201.89348870000001</v>
      </c>
      <c r="AG22">
        <v>1.2730329739999999</v>
      </c>
      <c r="AH22">
        <v>4.4893032999999999E-2</v>
      </c>
      <c r="AI22">
        <v>0.15750447300000001</v>
      </c>
      <c r="AJ22">
        <v>6.1266311729999998</v>
      </c>
      <c r="AK22">
        <v>3128.6952209999999</v>
      </c>
      <c r="AL22">
        <v>0.72544045700000004</v>
      </c>
      <c r="AM22">
        <v>0.21378324700000001</v>
      </c>
      <c r="AN22" t="s">
        <v>131</v>
      </c>
      <c r="AO22">
        <v>1.7111680000000001E-3</v>
      </c>
      <c r="AP22" t="s">
        <v>131</v>
      </c>
      <c r="AQ22">
        <v>2.9661488E-2</v>
      </c>
      <c r="AR22">
        <v>0.16236447300000001</v>
      </c>
      <c r="AS22">
        <v>152.79488259999999</v>
      </c>
      <c r="AT22">
        <v>9.5063100000000005E-3</v>
      </c>
      <c r="AU22">
        <v>1.1211802999999999E-2</v>
      </c>
      <c r="AV22">
        <v>74.017361300000005</v>
      </c>
      <c r="AW22">
        <v>5.3791990000000003E-3</v>
      </c>
      <c r="AX22">
        <v>1.4528666000000001E-2</v>
      </c>
      <c r="AY22">
        <v>3.5936814400000001</v>
      </c>
      <c r="AZ22">
        <v>0.17109358799999999</v>
      </c>
      <c r="BA22">
        <v>6.3790820000000003E-3</v>
      </c>
      <c r="BB22">
        <v>8.7552510000000004E-3</v>
      </c>
      <c r="BC22">
        <v>52.157262320000001</v>
      </c>
      <c r="BD22">
        <v>0.30433110299999999</v>
      </c>
      <c r="BE22">
        <v>5.7300041000000003E-2</v>
      </c>
      <c r="BF22">
        <v>198.97613580000001</v>
      </c>
      <c r="BG22">
        <v>15.44532905</v>
      </c>
      <c r="BH22">
        <v>0.49714460799999999</v>
      </c>
      <c r="BI22">
        <v>15.074645479999999</v>
      </c>
      <c r="BJ22">
        <v>8.6265836999999998E-2</v>
      </c>
      <c r="BK22" t="s">
        <v>131</v>
      </c>
      <c r="BL22">
        <v>2.4239893970000002</v>
      </c>
      <c r="BM22">
        <v>2.4236980849999998</v>
      </c>
      <c r="BN22" t="s">
        <v>131</v>
      </c>
      <c r="BO22" t="s">
        <v>131</v>
      </c>
      <c r="BP22" t="s">
        <v>131</v>
      </c>
      <c r="BQ22">
        <v>2.3316890000000001E-3</v>
      </c>
      <c r="BR22" t="s">
        <v>131</v>
      </c>
      <c r="BS22">
        <v>4.0539130000000001E-3</v>
      </c>
      <c r="BT22">
        <v>126.2215434</v>
      </c>
      <c r="BU22">
        <v>127.84225259999999</v>
      </c>
      <c r="BV22" t="s">
        <v>131</v>
      </c>
      <c r="BW22" t="s">
        <v>131</v>
      </c>
      <c r="BX22">
        <v>3.2348199999999999E-4</v>
      </c>
      <c r="BY22">
        <v>15.140872760000001</v>
      </c>
      <c r="BZ22">
        <v>6.6900599999999998E-4</v>
      </c>
      <c r="CA22">
        <v>14.30350456</v>
      </c>
      <c r="CB22">
        <v>5.2395624000000002E-2</v>
      </c>
      <c r="CC22">
        <v>4.5376979999999997E-3</v>
      </c>
      <c r="CD22">
        <v>1.7095137999999999E-2</v>
      </c>
      <c r="CE22" t="s">
        <v>131</v>
      </c>
      <c r="CF22">
        <v>1195.643822</v>
      </c>
      <c r="CG22">
        <v>6.2649309E-2</v>
      </c>
      <c r="CH22">
        <v>2.4692291000000002E-2</v>
      </c>
      <c r="CI22">
        <v>0.326034712</v>
      </c>
      <c r="CJ22" s="1">
        <v>3.3158699999999998E-5</v>
      </c>
      <c r="CK22" t="s">
        <v>131</v>
      </c>
      <c r="CL22">
        <v>1.9237919999999999E-3</v>
      </c>
      <c r="CM22">
        <v>2.2021547999999998E-2</v>
      </c>
      <c r="CN22">
        <v>49.524078529999997</v>
      </c>
      <c r="CO22" t="s">
        <v>131</v>
      </c>
      <c r="CP22">
        <v>1.5537000000000001E-3</v>
      </c>
      <c r="CQ22">
        <v>13.12568549</v>
      </c>
      <c r="CR22" t="s">
        <v>131</v>
      </c>
      <c r="CS22">
        <v>2.7077170000000001E-2</v>
      </c>
      <c r="CT22">
        <v>0.409779856</v>
      </c>
      <c r="CU22">
        <v>1.9922766000000001E-2</v>
      </c>
      <c r="CV22" t="s">
        <v>131</v>
      </c>
      <c r="CW22">
        <v>3.25576E-4</v>
      </c>
      <c r="CX22">
        <v>17.78133875</v>
      </c>
      <c r="CY22">
        <v>6.2250751E-2</v>
      </c>
      <c r="CZ22">
        <v>0.72531039926651197</v>
      </c>
      <c r="DA22">
        <v>199.98880722397999</v>
      </c>
      <c r="DB22">
        <v>20.614873116983102</v>
      </c>
      <c r="DC22">
        <v>7.9730402012774002</v>
      </c>
      <c r="DD22">
        <v>0.46220393307000601</v>
      </c>
      <c r="DE22">
        <v>1.07410334158311</v>
      </c>
      <c r="DF22">
        <v>0.94556962363735197</v>
      </c>
      <c r="DG22">
        <v>79.295799160729501</v>
      </c>
      <c r="DH22">
        <v>147.07442912198701</v>
      </c>
      <c r="DI22">
        <v>154.09213097753801</v>
      </c>
      <c r="DJ22">
        <v>0.14303967725296199</v>
      </c>
      <c r="DK22">
        <v>255.48578007067599</v>
      </c>
      <c r="DL22">
        <v>0.41307982891970602</v>
      </c>
      <c r="DM22">
        <v>0.102979528778065</v>
      </c>
      <c r="DN22">
        <v>6.2501828141342903</v>
      </c>
      <c r="DO22">
        <v>3257.2094802670899</v>
      </c>
      <c r="DP22">
        <v>2.7157145561450999</v>
      </c>
      <c r="DQ22">
        <v>2.56858381466465E-2</v>
      </c>
      <c r="DR22">
        <v>5.4424486770365502E-2</v>
      </c>
      <c r="DS22">
        <v>156.02126343795999</v>
      </c>
      <c r="DT22">
        <v>9.6454765419738304E-3</v>
      </c>
      <c r="DU22" t="s">
        <v>131</v>
      </c>
      <c r="DV22">
        <v>6.0764927943173603</v>
      </c>
      <c r="DW22">
        <v>0.151086485853372</v>
      </c>
      <c r="DX22">
        <v>6.4784206540417803E-3</v>
      </c>
      <c r="DY22">
        <v>59.334011124506503</v>
      </c>
      <c r="DZ22">
        <f t="shared" si="1"/>
        <v>0.47106613999999997</v>
      </c>
      <c r="EA22">
        <f t="shared" si="2"/>
        <v>968.20714520000001</v>
      </c>
      <c r="EB22">
        <f t="shared" si="3"/>
        <v>117.66322435000001</v>
      </c>
      <c r="EC22">
        <f t="shared" si="4"/>
        <v>7.1705811229999998</v>
      </c>
      <c r="ED22">
        <f t="shared" si="5"/>
        <v>145.68449462000001</v>
      </c>
      <c r="EE22">
        <f t="shared" si="6"/>
        <v>1.0269261279999999</v>
      </c>
      <c r="EF22" t="str">
        <f t="shared" si="7"/>
        <v>NaN</v>
      </c>
      <c r="EG22">
        <f t="shared" si="8"/>
        <v>24.728835303</v>
      </c>
      <c r="EH22">
        <f t="shared" si="9"/>
        <v>388.814602315</v>
      </c>
      <c r="EI22" t="str">
        <f t="shared" si="10"/>
        <v>NaN</v>
      </c>
      <c r="EJ22" t="str">
        <f t="shared" si="11"/>
        <v>NaN</v>
      </c>
      <c r="EK22" t="str">
        <f t="shared" si="12"/>
        <v>NaN</v>
      </c>
      <c r="EL22">
        <f t="shared" si="13"/>
        <v>1.2707012849999999</v>
      </c>
      <c r="EM22" t="str">
        <f t="shared" si="14"/>
        <v>NaN</v>
      </c>
      <c r="EN22">
        <f t="shared" si="15"/>
        <v>6.1225772599999999</v>
      </c>
      <c r="EO22">
        <f t="shared" si="16"/>
        <v>3002.4736776</v>
      </c>
      <c r="EP22" t="str">
        <f t="shared" si="17"/>
        <v>NaN</v>
      </c>
      <c r="EQ22" t="str">
        <f t="shared" si="18"/>
        <v>NaN</v>
      </c>
      <c r="ER22" t="str">
        <f t="shared" si="19"/>
        <v>NaN</v>
      </c>
      <c r="ES22">
        <f t="shared" si="20"/>
        <v>152.794559118</v>
      </c>
      <c r="ET22" t="str">
        <f t="shared" si="21"/>
        <v>NaN</v>
      </c>
      <c r="EU22">
        <f t="shared" si="22"/>
        <v>74.016692294000009</v>
      </c>
      <c r="EV22" t="str">
        <f t="shared" si="23"/>
        <v>NaN</v>
      </c>
      <c r="EW22">
        <f t="shared" si="24"/>
        <v>0.11869796399999999</v>
      </c>
      <c r="EX22">
        <f t="shared" si="25"/>
        <v>4.2175530000000006E-3</v>
      </c>
      <c r="EY22">
        <f t="shared" si="26"/>
        <v>52.140167181999999</v>
      </c>
    </row>
    <row r="23" spans="1:155" x14ac:dyDescent="0.3">
      <c r="A23">
        <v>18996</v>
      </c>
      <c r="B23" t="s">
        <v>134</v>
      </c>
      <c r="C23">
        <v>4</v>
      </c>
      <c r="D23" t="s">
        <v>130</v>
      </c>
      <c r="E23">
        <v>-2818.69</v>
      </c>
      <c r="F23">
        <v>-70.963700000000003</v>
      </c>
      <c r="G23">
        <v>-112.93559999999999</v>
      </c>
      <c r="H23">
        <v>302.57209999999998</v>
      </c>
      <c r="I23">
        <v>244.31</v>
      </c>
      <c r="J23">
        <v>0.34309139900000002</v>
      </c>
      <c r="K23">
        <v>2286.1282940000001</v>
      </c>
      <c r="L23">
        <v>221.72388359999999</v>
      </c>
      <c r="M23">
        <v>2.9323059649999998</v>
      </c>
      <c r="N23">
        <v>266.27275639999999</v>
      </c>
      <c r="O23">
        <v>1.5046985470000001</v>
      </c>
      <c r="P23">
        <v>1.5139229030000001</v>
      </c>
      <c r="Q23">
        <v>34.704275440000004</v>
      </c>
      <c r="R23">
        <v>31.932758069999998</v>
      </c>
      <c r="S23">
        <v>3.3060362000000003E-2</v>
      </c>
      <c r="T23">
        <v>2.6894628E-2</v>
      </c>
      <c r="U23">
        <v>1.3814045E-2</v>
      </c>
      <c r="V23">
        <v>2.7131967999999999E-2</v>
      </c>
      <c r="W23">
        <v>5.2216270000000004E-3</v>
      </c>
      <c r="X23">
        <v>5.7802526999999999E-2</v>
      </c>
      <c r="Y23">
        <v>838.88999850000005</v>
      </c>
      <c r="Z23">
        <v>874.21224310000002</v>
      </c>
      <c r="AA23">
        <v>5.1162212999999998E-2</v>
      </c>
      <c r="AB23">
        <v>4.3370580000000004E-3</v>
      </c>
      <c r="AC23">
        <v>3.0234217000000001E-2</v>
      </c>
      <c r="AD23">
        <v>256.5320097</v>
      </c>
      <c r="AE23">
        <v>1.2031698E-2</v>
      </c>
      <c r="AF23">
        <v>245.05731180000001</v>
      </c>
      <c r="AG23">
        <v>0.52034123300000001</v>
      </c>
      <c r="AH23">
        <v>8.5188886000000005E-2</v>
      </c>
      <c r="AI23">
        <v>0.28423072100000002</v>
      </c>
      <c r="AJ23">
        <v>4.7686403650000004</v>
      </c>
      <c r="AK23">
        <v>1435.289855</v>
      </c>
      <c r="AL23">
        <v>0.60965986500000002</v>
      </c>
      <c r="AM23">
        <v>0.37267829699999999</v>
      </c>
      <c r="AN23" t="s">
        <v>131</v>
      </c>
      <c r="AO23">
        <v>9.2751599999999997E-4</v>
      </c>
      <c r="AP23">
        <v>0.130967789</v>
      </c>
      <c r="AQ23">
        <v>5.1786863000000002E-2</v>
      </c>
      <c r="AR23">
        <v>0.26487834799999999</v>
      </c>
      <c r="AS23">
        <v>26.258192470000001</v>
      </c>
      <c r="AT23">
        <v>3.7780699000000001E-2</v>
      </c>
      <c r="AU23">
        <v>3.2693412999999998E-2</v>
      </c>
      <c r="AV23">
        <v>153.6394751</v>
      </c>
      <c r="AW23">
        <v>1.5492881E-2</v>
      </c>
      <c r="AX23">
        <v>3.4648779999999998E-3</v>
      </c>
      <c r="AY23">
        <v>4.0455987410000001</v>
      </c>
      <c r="AZ23">
        <v>0.30858436500000003</v>
      </c>
      <c r="BA23">
        <v>1.2500051E-2</v>
      </c>
      <c r="BB23">
        <v>1.5744893999999999E-2</v>
      </c>
      <c r="BC23">
        <v>24.15617202</v>
      </c>
      <c r="BD23">
        <v>0.99685805100000002</v>
      </c>
      <c r="BE23">
        <v>1.8579544E-2</v>
      </c>
      <c r="BF23">
        <v>343.20984879999997</v>
      </c>
      <c r="BG23">
        <v>21.215495829999998</v>
      </c>
      <c r="BH23">
        <v>0.10978715999999999</v>
      </c>
      <c r="BI23">
        <v>21.005529559999999</v>
      </c>
      <c r="BJ23">
        <v>0.14521947700000001</v>
      </c>
      <c r="BK23">
        <v>0.76955784299999996</v>
      </c>
      <c r="BL23">
        <v>1.986334611</v>
      </c>
      <c r="BM23">
        <v>1.866788779</v>
      </c>
      <c r="BN23" t="s">
        <v>131</v>
      </c>
      <c r="BO23">
        <v>1.4700600000000001E-4</v>
      </c>
      <c r="BP23" t="s">
        <v>131</v>
      </c>
      <c r="BQ23">
        <v>2.1580950000000001E-3</v>
      </c>
      <c r="BR23" t="s">
        <v>131</v>
      </c>
      <c r="BS23">
        <v>6.565263E-3</v>
      </c>
      <c r="BT23">
        <v>138.69783000000001</v>
      </c>
      <c r="BU23">
        <v>141.676985</v>
      </c>
      <c r="BV23" t="s">
        <v>131</v>
      </c>
      <c r="BW23" t="s">
        <v>131</v>
      </c>
      <c r="BX23">
        <v>2.099133E-3</v>
      </c>
      <c r="BY23">
        <v>21.013745530000001</v>
      </c>
      <c r="BZ23">
        <v>1.2705450000000001E-3</v>
      </c>
      <c r="CA23">
        <v>19.89306732</v>
      </c>
      <c r="CB23">
        <v>1.6092568000000002E-2</v>
      </c>
      <c r="CC23">
        <v>9.7537839999999997E-3</v>
      </c>
      <c r="CD23">
        <v>3.5386926999999999E-2</v>
      </c>
      <c r="CE23" t="s">
        <v>131</v>
      </c>
      <c r="CF23">
        <v>346.74411240000001</v>
      </c>
      <c r="CG23">
        <v>6.2010457999999997E-2</v>
      </c>
      <c r="CH23">
        <v>4.6259399999999999E-2</v>
      </c>
      <c r="CI23">
        <v>0.245424594</v>
      </c>
      <c r="CJ23" s="1">
        <v>9.9965300000000003E-5</v>
      </c>
      <c r="CK23" t="s">
        <v>131</v>
      </c>
      <c r="CL23">
        <v>5.9967680000000004E-3</v>
      </c>
      <c r="CM23">
        <v>4.3367673000000002E-2</v>
      </c>
      <c r="CN23">
        <v>17.57578577</v>
      </c>
      <c r="CO23" t="s">
        <v>131</v>
      </c>
      <c r="CP23">
        <v>2.228224E-3</v>
      </c>
      <c r="CQ23">
        <v>22.662419029999999</v>
      </c>
      <c r="CR23">
        <v>8.4882999999999996E-4</v>
      </c>
      <c r="CS23">
        <v>6.8696959999999998E-3</v>
      </c>
      <c r="CT23">
        <v>0.54541235899999996</v>
      </c>
      <c r="CU23">
        <v>3.5547318000000001E-2</v>
      </c>
      <c r="CV23">
        <v>4.9834499999999997E-4</v>
      </c>
      <c r="CW23">
        <v>9.21451E-4</v>
      </c>
      <c r="CX23">
        <v>5.5503413359999998</v>
      </c>
      <c r="CY23">
        <v>5.4465880000000001E-2</v>
      </c>
      <c r="CZ23">
        <v>0.52172350282337299</v>
      </c>
      <c r="DA23">
        <v>431.84961697217602</v>
      </c>
      <c r="DB23">
        <v>26.3672244467393</v>
      </c>
      <c r="DC23">
        <v>3.37108679104885</v>
      </c>
      <c r="DD23">
        <v>0.79574319647518399</v>
      </c>
      <c r="DE23">
        <v>1.4929743827647901</v>
      </c>
      <c r="DF23">
        <v>3.1025684983399202</v>
      </c>
      <c r="DG23">
        <v>22.843086247763502</v>
      </c>
      <c r="DH23">
        <v>221.18199935576001</v>
      </c>
      <c r="DI23">
        <v>224.300167420859</v>
      </c>
      <c r="DJ23">
        <v>0.27426497651231002</v>
      </c>
      <c r="DK23">
        <v>325.35581342641501</v>
      </c>
      <c r="DL23">
        <v>0.20689755450521</v>
      </c>
      <c r="DM23">
        <v>0.24255004156403001</v>
      </c>
      <c r="DN23">
        <v>4.7988348956326803</v>
      </c>
      <c r="DO23">
        <v>1529.05036762855</v>
      </c>
      <c r="DP23">
        <v>0.707133233607246</v>
      </c>
      <c r="DQ23">
        <v>6.1069329934270597E-2</v>
      </c>
      <c r="DR23">
        <v>7.7352736970298194E-2</v>
      </c>
      <c r="DS23">
        <v>118.362876235016</v>
      </c>
      <c r="DT23">
        <v>2.2078693454060098E-2</v>
      </c>
      <c r="DU23">
        <v>1.4460552300667799</v>
      </c>
      <c r="DV23">
        <v>4.3485514391311302</v>
      </c>
      <c r="DW23">
        <v>0.326959566120885</v>
      </c>
      <c r="DX23">
        <v>1.3636930658963001E-2</v>
      </c>
      <c r="DY23">
        <v>26.819253467641602</v>
      </c>
      <c r="DZ23">
        <f t="shared" si="1"/>
        <v>0.32451185500000002</v>
      </c>
      <c r="EA23">
        <f t="shared" si="2"/>
        <v>1942.9184452000002</v>
      </c>
      <c r="EB23">
        <f t="shared" si="3"/>
        <v>200.50838776999998</v>
      </c>
      <c r="EC23">
        <f t="shared" si="4"/>
        <v>2.8225188049999996</v>
      </c>
      <c r="ED23">
        <f t="shared" si="5"/>
        <v>245.26722683999998</v>
      </c>
      <c r="EE23">
        <f t="shared" si="6"/>
        <v>1.3594790700000001</v>
      </c>
      <c r="EF23">
        <f t="shared" si="7"/>
        <v>0.74436506000000013</v>
      </c>
      <c r="EG23">
        <f t="shared" si="8"/>
        <v>29.946423458999998</v>
      </c>
      <c r="EH23">
        <f t="shared" si="9"/>
        <v>837.02320972100006</v>
      </c>
      <c r="EI23" t="str">
        <f t="shared" si="10"/>
        <v>NaN</v>
      </c>
      <c r="EJ23">
        <f t="shared" si="11"/>
        <v>256.53186269399998</v>
      </c>
      <c r="EK23" t="str">
        <f t="shared" si="12"/>
        <v>NaN</v>
      </c>
      <c r="EL23">
        <f t="shared" si="13"/>
        <v>0.51818313800000004</v>
      </c>
      <c r="EM23" t="str">
        <f t="shared" si="14"/>
        <v>NaN</v>
      </c>
      <c r="EN23">
        <f t="shared" si="15"/>
        <v>4.7620751020000007</v>
      </c>
      <c r="EO23">
        <f t="shared" si="16"/>
        <v>1296.5920249999999</v>
      </c>
      <c r="EP23" t="str">
        <f t="shared" si="17"/>
        <v>NaN</v>
      </c>
      <c r="EQ23" t="str">
        <f t="shared" si="18"/>
        <v>NaN</v>
      </c>
      <c r="ER23" t="str">
        <f t="shared" si="19"/>
        <v>NaN</v>
      </c>
      <c r="ES23">
        <f t="shared" si="20"/>
        <v>26.256093336999999</v>
      </c>
      <c r="ET23" t="str">
        <f t="shared" si="21"/>
        <v>NaN</v>
      </c>
      <c r="EU23">
        <f t="shared" si="22"/>
        <v>153.63820455499999</v>
      </c>
      <c r="EV23" t="str">
        <f t="shared" si="23"/>
        <v>NaN</v>
      </c>
      <c r="EW23">
        <f t="shared" si="24"/>
        <v>0.29249179700000005</v>
      </c>
      <c r="EX23">
        <f t="shared" si="25"/>
        <v>5.9911099999999991E-3</v>
      </c>
      <c r="EY23">
        <f t="shared" si="26"/>
        <v>24.120785092999999</v>
      </c>
    </row>
    <row r="24" spans="1:155" x14ac:dyDescent="0.3">
      <c r="A24">
        <v>18997</v>
      </c>
      <c r="B24" t="s">
        <v>134</v>
      </c>
      <c r="C24">
        <v>4</v>
      </c>
      <c r="D24" t="s">
        <v>130</v>
      </c>
      <c r="E24">
        <v>-2672.1</v>
      </c>
      <c r="F24">
        <v>-70.963700000000003</v>
      </c>
      <c r="G24">
        <v>-112.93559999999999</v>
      </c>
      <c r="H24">
        <v>302.57209999999998</v>
      </c>
      <c r="I24">
        <v>390.9</v>
      </c>
      <c r="J24">
        <v>0.176270702</v>
      </c>
      <c r="K24">
        <v>697.64986520000002</v>
      </c>
      <c r="L24">
        <v>260.08512869999998</v>
      </c>
      <c r="M24">
        <v>0.67620745199999999</v>
      </c>
      <c r="N24">
        <v>313.61186700000002</v>
      </c>
      <c r="O24">
        <v>0.38784833699999999</v>
      </c>
      <c r="P24">
        <v>3.400262836</v>
      </c>
      <c r="Q24">
        <v>29.592725860000002</v>
      </c>
      <c r="R24">
        <v>27.4033503</v>
      </c>
      <c r="S24">
        <v>2.9444599999999999E-3</v>
      </c>
      <c r="T24">
        <v>3.4945779999999999E-3</v>
      </c>
      <c r="U24">
        <v>3.7252190000000001E-3</v>
      </c>
      <c r="V24">
        <v>2.4195854999999999E-2</v>
      </c>
      <c r="W24">
        <v>1.043481E-3</v>
      </c>
      <c r="X24">
        <v>2.4929058E-2</v>
      </c>
      <c r="Y24">
        <v>208.79568599999999</v>
      </c>
      <c r="Z24">
        <v>221.37761739999999</v>
      </c>
      <c r="AA24">
        <v>1.2415819999999999E-2</v>
      </c>
      <c r="AB24">
        <v>1.4547500000000001E-3</v>
      </c>
      <c r="AC24">
        <v>8.0397019999999993E-3</v>
      </c>
      <c r="AD24">
        <v>298.63612999999998</v>
      </c>
      <c r="AE24">
        <v>2.335064E-3</v>
      </c>
      <c r="AF24">
        <v>36.062414279999999</v>
      </c>
      <c r="AG24">
        <v>0.563834485</v>
      </c>
      <c r="AH24">
        <v>2.1858213000000001E-2</v>
      </c>
      <c r="AI24">
        <v>7.5425940999999996E-2</v>
      </c>
      <c r="AJ24">
        <v>5.412261999</v>
      </c>
      <c r="AK24">
        <v>959.67478000000006</v>
      </c>
      <c r="AL24">
        <v>0.12893447599999999</v>
      </c>
      <c r="AM24">
        <v>0.108212919</v>
      </c>
      <c r="AN24" t="s">
        <v>131</v>
      </c>
      <c r="AO24">
        <v>1.166376E-3</v>
      </c>
      <c r="AP24" t="s">
        <v>131</v>
      </c>
      <c r="AQ24">
        <v>1.126598E-2</v>
      </c>
      <c r="AR24">
        <v>8.6199219999999993E-2</v>
      </c>
      <c r="AS24">
        <v>86.767433069999996</v>
      </c>
      <c r="AT24" t="s">
        <v>131</v>
      </c>
      <c r="AU24">
        <v>5.5210909999999997E-3</v>
      </c>
      <c r="AV24">
        <v>49.765780749999998</v>
      </c>
      <c r="AW24">
        <v>2.544284E-3</v>
      </c>
      <c r="AX24" t="s">
        <v>131</v>
      </c>
      <c r="AY24">
        <v>1.107314549</v>
      </c>
      <c r="AZ24">
        <v>0.110436645</v>
      </c>
      <c r="BA24">
        <v>2.3621229999999998E-3</v>
      </c>
      <c r="BB24">
        <v>2.9209679999999999E-3</v>
      </c>
      <c r="BC24">
        <v>16.781004589999998</v>
      </c>
      <c r="BD24">
        <v>0.165355849</v>
      </c>
      <c r="BE24">
        <v>5.0923271999999999E-2</v>
      </c>
      <c r="BF24">
        <v>233.42954829999999</v>
      </c>
      <c r="BG24">
        <v>21.992757130000001</v>
      </c>
      <c r="BH24">
        <v>0.201422303</v>
      </c>
      <c r="BI24">
        <v>21.565719250000001</v>
      </c>
      <c r="BJ24">
        <v>0.100337466</v>
      </c>
      <c r="BK24">
        <v>0.86176585900000002</v>
      </c>
      <c r="BL24">
        <v>2.644014114</v>
      </c>
      <c r="BM24">
        <v>2.4477400949999999</v>
      </c>
      <c r="BN24" t="s">
        <v>131</v>
      </c>
      <c r="BO24" t="s">
        <v>131</v>
      </c>
      <c r="BP24" t="s">
        <v>131</v>
      </c>
      <c r="BQ24">
        <v>1.695486E-3</v>
      </c>
      <c r="BR24" t="s">
        <v>131</v>
      </c>
      <c r="BS24">
        <v>3.4234209999999998E-3</v>
      </c>
      <c r="BT24">
        <v>69.765716990000001</v>
      </c>
      <c r="BU24">
        <v>71.973866799999996</v>
      </c>
      <c r="BV24" t="s">
        <v>131</v>
      </c>
      <c r="BW24">
        <v>2.3583600000000001E-4</v>
      </c>
      <c r="BX24">
        <v>6.30687E-4</v>
      </c>
      <c r="BY24">
        <v>21.774501099999998</v>
      </c>
      <c r="BZ24">
        <v>4.3721E-4</v>
      </c>
      <c r="CA24">
        <v>7.2399627860000004</v>
      </c>
      <c r="CB24">
        <v>2.8543381999999999E-2</v>
      </c>
      <c r="CC24">
        <v>4.5969770000000004E-3</v>
      </c>
      <c r="CD24">
        <v>1.8019508E-2</v>
      </c>
      <c r="CE24" t="s">
        <v>131</v>
      </c>
      <c r="CF24">
        <v>1346.9591129999999</v>
      </c>
      <c r="CG24">
        <v>7.9705478999999996E-2</v>
      </c>
      <c r="CH24">
        <v>2.8089050000000001E-2</v>
      </c>
      <c r="CI24">
        <v>0.32730357199999999</v>
      </c>
      <c r="CJ24" t="s">
        <v>131</v>
      </c>
      <c r="CK24" t="s">
        <v>131</v>
      </c>
      <c r="CL24">
        <v>1.8068120000000001E-3</v>
      </c>
      <c r="CM24">
        <v>2.5389185000000002E-2</v>
      </c>
      <c r="CN24">
        <v>10.45843563</v>
      </c>
      <c r="CO24" t="s">
        <v>131</v>
      </c>
      <c r="CP24">
        <v>1.0688060000000001E-3</v>
      </c>
      <c r="CQ24">
        <v>24.089365430000001</v>
      </c>
      <c r="CR24" t="s">
        <v>131</v>
      </c>
      <c r="CS24">
        <v>1.2143185000000001E-2</v>
      </c>
      <c r="CT24">
        <v>0.231412121</v>
      </c>
      <c r="CU24">
        <v>2.0063609999999999E-2</v>
      </c>
      <c r="CV24" t="s">
        <v>131</v>
      </c>
      <c r="CW24">
        <v>5.2980699999999998E-4</v>
      </c>
      <c r="CX24">
        <v>21.294503259999999</v>
      </c>
      <c r="CY24">
        <v>3.2070425999999999E-2</v>
      </c>
      <c r="CZ24">
        <v>0.27829685646904201</v>
      </c>
      <c r="DA24">
        <v>172.585729741618</v>
      </c>
      <c r="DB24">
        <v>30.306949759252099</v>
      </c>
      <c r="DC24">
        <v>0.72866827538615198</v>
      </c>
      <c r="DD24">
        <v>0.17457393750651501</v>
      </c>
      <c r="DE24">
        <v>0.354034760878632</v>
      </c>
      <c r="DF24">
        <v>6.8448947753303901</v>
      </c>
      <c r="DG24">
        <v>19.442673185024301</v>
      </c>
      <c r="DH24">
        <v>94.780553870409506</v>
      </c>
      <c r="DI24">
        <v>99.022552314659293</v>
      </c>
      <c r="DJ24">
        <v>9.4116263780463505E-2</v>
      </c>
      <c r="DK24">
        <v>44.516177249855701</v>
      </c>
      <c r="DL24" t="s">
        <v>131</v>
      </c>
      <c r="DM24">
        <v>6.9369977393136995E-2</v>
      </c>
      <c r="DN24">
        <v>4.4094356972175497</v>
      </c>
      <c r="DO24">
        <v>1014.1055185309</v>
      </c>
      <c r="DP24">
        <v>0.13744243263813199</v>
      </c>
      <c r="DQ24">
        <v>1.76495799903876E-2</v>
      </c>
      <c r="DR24">
        <v>4.4035593198486898E-2</v>
      </c>
      <c r="DS24">
        <v>124.483251138811</v>
      </c>
      <c r="DT24">
        <v>4.9109384786390903E-3</v>
      </c>
      <c r="DU24" t="s">
        <v>131</v>
      </c>
      <c r="DV24">
        <v>1.8510894583894699</v>
      </c>
      <c r="DW24">
        <v>0.14711019766703901</v>
      </c>
      <c r="DX24">
        <v>5.92172898021437E-3</v>
      </c>
      <c r="DY24">
        <v>16.857665527170901</v>
      </c>
      <c r="DZ24">
        <f t="shared" si="1"/>
        <v>0.12534743000000001</v>
      </c>
      <c r="EA24">
        <f t="shared" si="2"/>
        <v>464.22031690000006</v>
      </c>
      <c r="EB24">
        <f t="shared" si="3"/>
        <v>238.09237156999998</v>
      </c>
      <c r="EC24">
        <f t="shared" si="4"/>
        <v>0.47478514900000002</v>
      </c>
      <c r="ED24">
        <f t="shared" si="5"/>
        <v>292.04614775000005</v>
      </c>
      <c r="EE24">
        <f t="shared" si="6"/>
        <v>0.287510871</v>
      </c>
      <c r="EF24">
        <f t="shared" si="7"/>
        <v>2.5384969769999999</v>
      </c>
      <c r="EG24">
        <f t="shared" si="8"/>
        <v>24.759336185999999</v>
      </c>
      <c r="EH24">
        <f t="shared" si="9"/>
        <v>206.34794590499999</v>
      </c>
      <c r="EI24" t="str">
        <f t="shared" si="10"/>
        <v>NaN</v>
      </c>
      <c r="EJ24" t="str">
        <f t="shared" si="11"/>
        <v>NaN</v>
      </c>
      <c r="EK24" t="str">
        <f t="shared" si="12"/>
        <v>NaN</v>
      </c>
      <c r="EL24">
        <f t="shared" si="13"/>
        <v>0.56213899899999997</v>
      </c>
      <c r="EM24" t="str">
        <f t="shared" si="14"/>
        <v>NaN</v>
      </c>
      <c r="EN24">
        <f t="shared" si="15"/>
        <v>5.4088385780000001</v>
      </c>
      <c r="EO24">
        <f t="shared" si="16"/>
        <v>889.90906301000007</v>
      </c>
      <c r="EP24" t="str">
        <f t="shared" si="17"/>
        <v>NaN</v>
      </c>
      <c r="EQ24" t="str">
        <f t="shared" si="18"/>
        <v>NaN</v>
      </c>
      <c r="ER24" t="str">
        <f t="shared" si="19"/>
        <v>NaN</v>
      </c>
      <c r="ES24">
        <f t="shared" si="20"/>
        <v>86.766802382999998</v>
      </c>
      <c r="ET24" t="str">
        <f t="shared" si="21"/>
        <v>NaN</v>
      </c>
      <c r="EU24">
        <f t="shared" si="22"/>
        <v>49.765343539999996</v>
      </c>
      <c r="EV24" t="str">
        <f t="shared" si="23"/>
        <v>NaN</v>
      </c>
      <c r="EW24">
        <f t="shared" si="24"/>
        <v>8.1893262999999994E-2</v>
      </c>
      <c r="EX24" t="str">
        <f t="shared" si="25"/>
        <v>NaN</v>
      </c>
      <c r="EY24">
        <f t="shared" si="26"/>
        <v>16.762985082</v>
      </c>
    </row>
    <row r="25" spans="1:155" x14ac:dyDescent="0.3">
      <c r="A25">
        <v>18998</v>
      </c>
      <c r="B25" t="s">
        <v>134</v>
      </c>
      <c r="C25">
        <v>4</v>
      </c>
      <c r="D25" t="s">
        <v>130</v>
      </c>
      <c r="E25">
        <v>-2427.7800000000002</v>
      </c>
      <c r="F25">
        <v>-70.963700000000003</v>
      </c>
      <c r="G25">
        <v>-112.93559999999999</v>
      </c>
      <c r="H25">
        <v>302.57209999999998</v>
      </c>
      <c r="I25">
        <v>635.22</v>
      </c>
      <c r="J25">
        <v>0.149513537</v>
      </c>
      <c r="K25">
        <v>309.42068719999997</v>
      </c>
      <c r="L25">
        <v>279.5294073</v>
      </c>
      <c r="M25">
        <v>0.47614114699999999</v>
      </c>
      <c r="N25">
        <v>331.66665690000002</v>
      </c>
      <c r="O25">
        <v>0.51018782900000004</v>
      </c>
      <c r="P25">
        <v>2.2792467489999999</v>
      </c>
      <c r="Q25">
        <v>35.186210099999997</v>
      </c>
      <c r="R25">
        <v>31.833625430000001</v>
      </c>
      <c r="S25" t="s">
        <v>131</v>
      </c>
      <c r="T25">
        <v>2.2212109999999998E-3</v>
      </c>
      <c r="U25">
        <v>4.6266959999999996E-3</v>
      </c>
      <c r="V25">
        <v>4.3293052999999998E-2</v>
      </c>
      <c r="W25" t="s">
        <v>131</v>
      </c>
      <c r="X25">
        <v>4.0242740999999999E-2</v>
      </c>
      <c r="Y25">
        <v>268.63609869999999</v>
      </c>
      <c r="Z25">
        <v>274.8250319</v>
      </c>
      <c r="AA25" t="s">
        <v>131</v>
      </c>
      <c r="AB25">
        <v>1.7692039999999999E-3</v>
      </c>
      <c r="AC25">
        <v>8.1367239999999997E-3</v>
      </c>
      <c r="AD25">
        <v>324.86045799999999</v>
      </c>
      <c r="AE25">
        <v>2.267729E-3</v>
      </c>
      <c r="AF25">
        <v>45.507352070000003</v>
      </c>
      <c r="AG25">
        <v>0.29520371099999998</v>
      </c>
      <c r="AH25">
        <v>3.3467366999999998E-2</v>
      </c>
      <c r="AI25">
        <v>0.122088734</v>
      </c>
      <c r="AJ25">
        <v>5.8241758590000003</v>
      </c>
      <c r="AK25">
        <v>852.1165618</v>
      </c>
      <c r="AL25">
        <v>0.147659659</v>
      </c>
      <c r="AM25">
        <v>0.16560277500000001</v>
      </c>
      <c r="AN25" t="s">
        <v>131</v>
      </c>
      <c r="AO25">
        <v>1.606037E-3</v>
      </c>
      <c r="AP25" t="s">
        <v>131</v>
      </c>
      <c r="AQ25">
        <v>1.9417449999999999E-2</v>
      </c>
      <c r="AR25">
        <v>0.125897865</v>
      </c>
      <c r="AS25" t="s">
        <v>131</v>
      </c>
      <c r="AT25" t="s">
        <v>131</v>
      </c>
      <c r="AU25" s="1">
        <v>6.09358E-5</v>
      </c>
      <c r="AV25">
        <v>85.722385840000001</v>
      </c>
      <c r="AW25">
        <v>2.0305000000000002E-3</v>
      </c>
      <c r="AX25" t="s">
        <v>131</v>
      </c>
      <c r="AY25">
        <v>1.5308847919999999</v>
      </c>
      <c r="AZ25">
        <v>0.119802887</v>
      </c>
      <c r="BA25" t="s">
        <v>131</v>
      </c>
      <c r="BB25">
        <v>3.4545420000000001E-3</v>
      </c>
      <c r="BC25">
        <v>43.98279041</v>
      </c>
      <c r="BD25">
        <v>0.18427057499999999</v>
      </c>
      <c r="BE25">
        <v>8.5823989999999992E-3</v>
      </c>
      <c r="BF25">
        <v>210.50922180000001</v>
      </c>
      <c r="BG25">
        <v>14.37642097</v>
      </c>
      <c r="BH25">
        <v>7.9461769000000002E-2</v>
      </c>
      <c r="BI25">
        <v>14.202220860000001</v>
      </c>
      <c r="BJ25">
        <v>6.4865856E-2</v>
      </c>
      <c r="BK25">
        <v>2.279753973</v>
      </c>
      <c r="BL25">
        <v>1.4579352619999999</v>
      </c>
      <c r="BM25">
        <v>1.3832844399999999</v>
      </c>
      <c r="BN25" t="s">
        <v>131</v>
      </c>
      <c r="BO25" t="s">
        <v>131</v>
      </c>
      <c r="BP25" t="s">
        <v>131</v>
      </c>
      <c r="BQ25">
        <v>1.388617E-3</v>
      </c>
      <c r="BR25" t="s">
        <v>131</v>
      </c>
      <c r="BS25">
        <v>3.0766180000000001E-3</v>
      </c>
      <c r="BT25">
        <v>80.064742449999997</v>
      </c>
      <c r="BU25">
        <v>82.661865340000006</v>
      </c>
      <c r="BV25" t="s">
        <v>131</v>
      </c>
      <c r="BW25" t="s">
        <v>131</v>
      </c>
      <c r="BX25" s="1">
        <v>8.9096899999999997E-5</v>
      </c>
      <c r="BY25">
        <v>14.2672797</v>
      </c>
      <c r="BZ25">
        <v>6.0778000000000004E-4</v>
      </c>
      <c r="CA25">
        <v>5.7623320859999998</v>
      </c>
      <c r="CB25">
        <v>7.8706271999999994E-2</v>
      </c>
      <c r="CC25">
        <v>4.2242979999999996E-3</v>
      </c>
      <c r="CD25">
        <v>1.6463594000000002E-2</v>
      </c>
      <c r="CE25" t="s">
        <v>131</v>
      </c>
      <c r="CF25">
        <v>193.47061830000001</v>
      </c>
      <c r="CG25">
        <v>3.6180054000000003E-2</v>
      </c>
      <c r="CH25">
        <v>2.0375008E-2</v>
      </c>
      <c r="CI25">
        <v>0.179880816</v>
      </c>
      <c r="CJ25" t="s">
        <v>131</v>
      </c>
      <c r="CK25" t="s">
        <v>131</v>
      </c>
      <c r="CL25">
        <v>1.581544E-3</v>
      </c>
      <c r="CM25">
        <v>2.1143912000000001E-2</v>
      </c>
      <c r="CN25">
        <v>7.1643702449999997</v>
      </c>
      <c r="CO25" t="s">
        <v>131</v>
      </c>
      <c r="CP25">
        <v>1.325461E-3</v>
      </c>
      <c r="CQ25">
        <v>13.799822969999999</v>
      </c>
      <c r="CR25" t="s">
        <v>131</v>
      </c>
      <c r="CS25">
        <v>3.57896E-3</v>
      </c>
      <c r="CT25">
        <v>0.34152182199999997</v>
      </c>
      <c r="CU25">
        <v>1.4443795000000001E-2</v>
      </c>
      <c r="CV25" t="s">
        <v>131</v>
      </c>
      <c r="CW25">
        <v>3.8419000000000002E-4</v>
      </c>
      <c r="CX25">
        <v>7.0064908770000001</v>
      </c>
      <c r="CY25">
        <v>2.4627626E-2</v>
      </c>
      <c r="CZ25">
        <v>0.13888243946707499</v>
      </c>
      <c r="DA25">
        <v>193.50173800908101</v>
      </c>
      <c r="DB25">
        <v>35.329016718511397</v>
      </c>
      <c r="DC25">
        <v>0.32632810433583598</v>
      </c>
      <c r="DD25">
        <v>0.15969956802315599</v>
      </c>
      <c r="DE25">
        <v>0.25836436899688597</v>
      </c>
      <c r="DF25">
        <v>7.21132342400829</v>
      </c>
      <c r="DG25">
        <v>15.615389568914299</v>
      </c>
      <c r="DH25">
        <v>89.168931361005093</v>
      </c>
      <c r="DI25">
        <v>92.204323726497094</v>
      </c>
      <c r="DJ25">
        <v>8.9587433105056999E-2</v>
      </c>
      <c r="DK25">
        <v>32.235925103648697</v>
      </c>
      <c r="DL25" t="s">
        <v>131</v>
      </c>
      <c r="DM25">
        <v>6.7462669676031095E-2</v>
      </c>
      <c r="DN25">
        <v>2.2630545697462701</v>
      </c>
      <c r="DO25">
        <v>602.011232414951</v>
      </c>
      <c r="DP25">
        <v>9.3367363504825496E-2</v>
      </c>
      <c r="DQ25">
        <v>1.6719965719117099E-2</v>
      </c>
      <c r="DR25">
        <v>3.2945400225477102E-2</v>
      </c>
      <c r="DS25" t="s">
        <v>131</v>
      </c>
      <c r="DT25">
        <v>4.9470345062659401E-3</v>
      </c>
      <c r="DU25">
        <v>0.44167268754934702</v>
      </c>
      <c r="DV25">
        <v>1.03446657750354</v>
      </c>
      <c r="DW25">
        <v>0.119681023337101</v>
      </c>
      <c r="DX25">
        <v>4.3047730314806198E-3</v>
      </c>
      <c r="DY25">
        <v>29.1219602901446</v>
      </c>
      <c r="DZ25">
        <f t="shared" si="1"/>
        <v>0.14093113800000001</v>
      </c>
      <c r="EA25">
        <f t="shared" si="2"/>
        <v>98.911465399999969</v>
      </c>
      <c r="EB25">
        <f t="shared" si="3"/>
        <v>265.15298632999998</v>
      </c>
      <c r="EC25">
        <f t="shared" si="4"/>
        <v>0.39667937799999997</v>
      </c>
      <c r="ED25">
        <f t="shared" si="5"/>
        <v>317.46443604000001</v>
      </c>
      <c r="EE25">
        <f t="shared" si="6"/>
        <v>0.44532197300000004</v>
      </c>
      <c r="EF25" t="str">
        <f t="shared" si="7"/>
        <v>NaN</v>
      </c>
      <c r="EG25">
        <f t="shared" si="8"/>
        <v>30.375690168000002</v>
      </c>
      <c r="EH25">
        <f t="shared" si="9"/>
        <v>267.25281425999998</v>
      </c>
      <c r="EI25" t="str">
        <f t="shared" si="10"/>
        <v>NaN</v>
      </c>
      <c r="EJ25" t="str">
        <f t="shared" si="11"/>
        <v>NaN</v>
      </c>
      <c r="EK25" t="str">
        <f t="shared" si="12"/>
        <v>NaN</v>
      </c>
      <c r="EL25">
        <f t="shared" si="13"/>
        <v>0.293815094</v>
      </c>
      <c r="EM25" t="str">
        <f t="shared" si="14"/>
        <v>NaN</v>
      </c>
      <c r="EN25">
        <f t="shared" si="15"/>
        <v>5.8210992410000006</v>
      </c>
      <c r="EO25">
        <f t="shared" si="16"/>
        <v>772.05181934999996</v>
      </c>
      <c r="EP25" t="str">
        <f t="shared" si="17"/>
        <v>NaN</v>
      </c>
      <c r="EQ25" t="str">
        <f t="shared" si="18"/>
        <v>NaN</v>
      </c>
      <c r="ER25" t="str">
        <f t="shared" si="19"/>
        <v>NaN</v>
      </c>
      <c r="ES25" t="str">
        <f t="shared" si="20"/>
        <v>NaN</v>
      </c>
      <c r="ET25" t="str">
        <f t="shared" si="21"/>
        <v>NaN</v>
      </c>
      <c r="EU25">
        <f t="shared" si="22"/>
        <v>85.721778060000005</v>
      </c>
      <c r="EV25" t="str">
        <f t="shared" si="23"/>
        <v>NaN</v>
      </c>
      <c r="EW25">
        <f t="shared" si="24"/>
        <v>4.1096615000000003E-2</v>
      </c>
      <c r="EX25" t="str">
        <f t="shared" si="25"/>
        <v>NaN</v>
      </c>
      <c r="EY25">
        <f t="shared" si="26"/>
        <v>43.966326815999999</v>
      </c>
    </row>
    <row r="26" spans="1:155" x14ac:dyDescent="0.3">
      <c r="A26">
        <v>19025</v>
      </c>
      <c r="B26" t="s">
        <v>135</v>
      </c>
      <c r="C26">
        <v>4</v>
      </c>
      <c r="D26" t="s">
        <v>133</v>
      </c>
      <c r="E26">
        <v>-1968.17</v>
      </c>
      <c r="F26">
        <v>-70.963700000000003</v>
      </c>
      <c r="G26">
        <v>-112.93559999999999</v>
      </c>
      <c r="H26">
        <v>302.57209999999998</v>
      </c>
      <c r="I26">
        <v>1094.83</v>
      </c>
      <c r="J26">
        <v>0.105678015</v>
      </c>
      <c r="K26">
        <v>226.61390660000001</v>
      </c>
      <c r="L26">
        <v>220.76423399999999</v>
      </c>
      <c r="M26">
        <v>0.34267540299999999</v>
      </c>
      <c r="N26">
        <v>265.15114790000001</v>
      </c>
      <c r="O26">
        <v>0.27559323200000002</v>
      </c>
      <c r="P26">
        <v>1.855414613</v>
      </c>
      <c r="Q26">
        <v>34.54008426</v>
      </c>
      <c r="R26">
        <v>30.827072780000002</v>
      </c>
      <c r="S26" t="s">
        <v>131</v>
      </c>
      <c r="T26" t="s">
        <v>131</v>
      </c>
      <c r="U26">
        <v>1.598166E-3</v>
      </c>
      <c r="V26">
        <v>3.2019885999999997E-2</v>
      </c>
      <c r="W26" t="s">
        <v>131</v>
      </c>
      <c r="X26">
        <v>2.3531698E-2</v>
      </c>
      <c r="Y26">
        <v>98.191945149999995</v>
      </c>
      <c r="Z26">
        <v>104.19999249999999</v>
      </c>
      <c r="AA26" t="s">
        <v>131</v>
      </c>
      <c r="AB26">
        <v>7.9238799999999999E-4</v>
      </c>
      <c r="AC26">
        <v>3.5010039999999998E-3</v>
      </c>
      <c r="AD26">
        <v>254.24654000000001</v>
      </c>
      <c r="AE26" t="s">
        <v>131</v>
      </c>
      <c r="AF26">
        <v>25.82830023</v>
      </c>
      <c r="AG26">
        <v>0.89924494099999996</v>
      </c>
      <c r="AH26">
        <v>8.4397110000000008E-3</v>
      </c>
      <c r="AI26">
        <v>3.5287231000000002E-2</v>
      </c>
      <c r="AJ26">
        <v>1.654113086</v>
      </c>
      <c r="AK26">
        <v>841.60263110000005</v>
      </c>
      <c r="AL26">
        <v>8.5107474000000002E-2</v>
      </c>
      <c r="AM26">
        <v>4.9940481000000002E-2</v>
      </c>
      <c r="AN26">
        <v>3.0389524959999998</v>
      </c>
      <c r="AO26">
        <v>1.787856E-3</v>
      </c>
      <c r="AP26" t="s">
        <v>131</v>
      </c>
      <c r="AQ26">
        <v>6.6373960000000003E-3</v>
      </c>
      <c r="AR26">
        <v>9.9086827000000002E-2</v>
      </c>
      <c r="AS26">
        <v>198.00319300000001</v>
      </c>
      <c r="AT26" t="s">
        <v>131</v>
      </c>
      <c r="AU26">
        <v>7.1695799999999996E-4</v>
      </c>
      <c r="AV26">
        <v>26.901897219999999</v>
      </c>
      <c r="AW26" t="s">
        <v>131</v>
      </c>
      <c r="AX26">
        <v>4.4382207E-2</v>
      </c>
      <c r="AY26">
        <v>1.097819331</v>
      </c>
      <c r="AZ26">
        <v>4.9609946000000002E-2</v>
      </c>
      <c r="BA26" t="s">
        <v>131</v>
      </c>
      <c r="BB26" t="s">
        <v>131</v>
      </c>
      <c r="BC26">
        <v>11.35637358</v>
      </c>
      <c r="BD26">
        <v>5.8291290000000003E-2</v>
      </c>
      <c r="BE26">
        <v>1.0455149E-2</v>
      </c>
      <c r="BF26">
        <v>67.333510039999993</v>
      </c>
      <c r="BG26">
        <v>20.162562399999999</v>
      </c>
      <c r="BH26">
        <v>0.105747308</v>
      </c>
      <c r="BI26">
        <v>19.85135854</v>
      </c>
      <c r="BJ26">
        <v>3.0738254E-2</v>
      </c>
      <c r="BK26">
        <v>0.76886473200000005</v>
      </c>
      <c r="BL26">
        <v>2.2337326750000002</v>
      </c>
      <c r="BM26">
        <v>2.167970151</v>
      </c>
      <c r="BN26" t="s">
        <v>131</v>
      </c>
      <c r="BO26" t="s">
        <v>131</v>
      </c>
      <c r="BP26" t="s">
        <v>131</v>
      </c>
      <c r="BQ26">
        <v>1.7324700000000001E-3</v>
      </c>
      <c r="BR26" t="s">
        <v>131</v>
      </c>
      <c r="BS26">
        <v>1.2217689999999999E-3</v>
      </c>
      <c r="BT26">
        <v>20.560984510000001</v>
      </c>
      <c r="BU26">
        <v>21.119629740000001</v>
      </c>
      <c r="BV26" t="s">
        <v>131</v>
      </c>
      <c r="BW26" t="s">
        <v>131</v>
      </c>
      <c r="BX26" t="s">
        <v>131</v>
      </c>
      <c r="BY26">
        <v>19.968748189999999</v>
      </c>
      <c r="BZ26" t="s">
        <v>131</v>
      </c>
      <c r="CA26">
        <v>2.7339814269999998</v>
      </c>
      <c r="CB26">
        <v>3.4657287000000002E-2</v>
      </c>
      <c r="CC26" t="s">
        <v>131</v>
      </c>
      <c r="CD26">
        <v>3.4312710000000001E-3</v>
      </c>
      <c r="CE26" t="s">
        <v>131</v>
      </c>
      <c r="CF26">
        <v>180.4469527</v>
      </c>
      <c r="CG26">
        <v>1.1467877E-2</v>
      </c>
      <c r="CH26">
        <v>5.5879060000000001E-3</v>
      </c>
      <c r="CI26">
        <v>0.13271836000000001</v>
      </c>
      <c r="CJ26" s="1">
        <v>3.0243299999999999E-5</v>
      </c>
      <c r="CK26" t="s">
        <v>131</v>
      </c>
      <c r="CL26" t="s">
        <v>131</v>
      </c>
      <c r="CM26">
        <v>6.4299580000000004E-3</v>
      </c>
      <c r="CN26">
        <v>9.805838069</v>
      </c>
      <c r="CO26" t="s">
        <v>131</v>
      </c>
      <c r="CP26" s="1">
        <v>8.4043100000000002E-5</v>
      </c>
      <c r="CQ26">
        <v>3.1531693569999999</v>
      </c>
      <c r="CR26" t="s">
        <v>131</v>
      </c>
      <c r="CS26">
        <v>3.842832E-3</v>
      </c>
      <c r="CT26">
        <v>0.11060475</v>
      </c>
      <c r="CU26" t="s">
        <v>131</v>
      </c>
      <c r="CV26" t="s">
        <v>131</v>
      </c>
      <c r="CW26" t="s">
        <v>131</v>
      </c>
      <c r="CX26">
        <v>33.774802440000002</v>
      </c>
      <c r="CY26" t="s">
        <v>131</v>
      </c>
      <c r="CZ26" t="s">
        <v>131</v>
      </c>
      <c r="DA26" t="s">
        <v>131</v>
      </c>
      <c r="DB26" t="s">
        <v>131</v>
      </c>
      <c r="DC26" t="s">
        <v>131</v>
      </c>
      <c r="DD26" t="s">
        <v>131</v>
      </c>
      <c r="DE26" t="s">
        <v>131</v>
      </c>
      <c r="DF26" t="s">
        <v>131</v>
      </c>
      <c r="DG26" t="s">
        <v>131</v>
      </c>
      <c r="DH26" t="s">
        <v>131</v>
      </c>
      <c r="DI26" t="s">
        <v>131</v>
      </c>
      <c r="DJ26" t="s">
        <v>131</v>
      </c>
      <c r="DK26" t="s">
        <v>131</v>
      </c>
      <c r="DL26" t="s">
        <v>131</v>
      </c>
      <c r="DM26" t="s">
        <v>131</v>
      </c>
      <c r="DN26" t="s">
        <v>131</v>
      </c>
      <c r="DO26" t="s">
        <v>131</v>
      </c>
      <c r="DP26" t="s">
        <v>131</v>
      </c>
      <c r="DQ26" t="s">
        <v>131</v>
      </c>
      <c r="DR26" t="s">
        <v>131</v>
      </c>
      <c r="DS26" t="s">
        <v>131</v>
      </c>
      <c r="DT26" t="s">
        <v>131</v>
      </c>
      <c r="DU26" t="s">
        <v>131</v>
      </c>
      <c r="DV26" t="s">
        <v>131</v>
      </c>
      <c r="DW26" t="s">
        <v>131</v>
      </c>
      <c r="DX26" t="s">
        <v>131</v>
      </c>
      <c r="DY26" t="s">
        <v>131</v>
      </c>
      <c r="DZ26">
        <f t="shared" si="1"/>
        <v>9.5222866000000003E-2</v>
      </c>
      <c r="EA26">
        <f t="shared" si="2"/>
        <v>159.28039656000001</v>
      </c>
      <c r="EB26">
        <f t="shared" si="3"/>
        <v>200.60167159999997</v>
      </c>
      <c r="EC26">
        <f t="shared" si="4"/>
        <v>0.23692809500000001</v>
      </c>
      <c r="ED26">
        <f t="shared" si="5"/>
        <v>245.29978936000001</v>
      </c>
      <c r="EE26">
        <f t="shared" si="6"/>
        <v>0.24485497800000003</v>
      </c>
      <c r="EF26">
        <f t="shared" si="7"/>
        <v>1.0865498809999998</v>
      </c>
      <c r="EG26">
        <f t="shared" si="8"/>
        <v>28.593340105000003</v>
      </c>
      <c r="EH26">
        <f t="shared" si="9"/>
        <v>96.023974998999989</v>
      </c>
      <c r="EI26" t="str">
        <f t="shared" si="10"/>
        <v>NaN</v>
      </c>
      <c r="EJ26" t="str">
        <f t="shared" si="11"/>
        <v>NaN</v>
      </c>
      <c r="EK26" t="str">
        <f t="shared" si="12"/>
        <v>NaN</v>
      </c>
      <c r="EL26">
        <f t="shared" si="13"/>
        <v>0.89751247099999998</v>
      </c>
      <c r="EM26" t="str">
        <f t="shared" si="14"/>
        <v>NaN</v>
      </c>
      <c r="EN26">
        <f t="shared" si="15"/>
        <v>1.6528913169999999</v>
      </c>
      <c r="EO26">
        <f t="shared" si="16"/>
        <v>821.04164659000003</v>
      </c>
      <c r="EP26" t="str">
        <f t="shared" si="17"/>
        <v>NaN</v>
      </c>
      <c r="EQ26" t="str">
        <f t="shared" si="18"/>
        <v>NaN</v>
      </c>
      <c r="ER26" t="str">
        <f t="shared" si="19"/>
        <v>NaN</v>
      </c>
      <c r="ES26" t="str">
        <f t="shared" si="20"/>
        <v>NaN</v>
      </c>
      <c r="ET26" t="str">
        <f t="shared" si="21"/>
        <v>NaN</v>
      </c>
      <c r="EU26" t="str">
        <f t="shared" si="22"/>
        <v>NaN</v>
      </c>
      <c r="EV26" t="str">
        <f t="shared" si="23"/>
        <v>NaN</v>
      </c>
      <c r="EW26">
        <f t="shared" si="24"/>
        <v>1.4952659E-2</v>
      </c>
      <c r="EX26" t="str">
        <f t="shared" si="25"/>
        <v>NaN</v>
      </c>
      <c r="EY26">
        <f t="shared" si="26"/>
        <v>11.352942308999999</v>
      </c>
    </row>
    <row r="27" spans="1:155" x14ac:dyDescent="0.3">
      <c r="A27">
        <v>19026</v>
      </c>
      <c r="B27" t="s">
        <v>135</v>
      </c>
      <c r="C27">
        <v>4</v>
      </c>
      <c r="D27" t="s">
        <v>133</v>
      </c>
      <c r="E27">
        <v>-1470.52</v>
      </c>
      <c r="F27">
        <v>-70.963700000000003</v>
      </c>
      <c r="G27">
        <v>-112.93559999999999</v>
      </c>
      <c r="H27">
        <v>302.57209999999998</v>
      </c>
      <c r="I27">
        <v>1592.48</v>
      </c>
      <c r="J27">
        <v>6.7126871000000005E-2</v>
      </c>
      <c r="K27">
        <v>565.49758689999999</v>
      </c>
      <c r="L27">
        <v>189.63479330000001</v>
      </c>
      <c r="M27">
        <v>0.17831292000000001</v>
      </c>
      <c r="N27">
        <v>228.51756789999999</v>
      </c>
      <c r="O27">
        <v>0.34911334100000002</v>
      </c>
      <c r="P27">
        <v>2.4041650090000002</v>
      </c>
      <c r="Q27">
        <v>29.16941877</v>
      </c>
      <c r="R27">
        <v>26.43692253</v>
      </c>
      <c r="S27" t="s">
        <v>131</v>
      </c>
      <c r="T27" t="s">
        <v>131</v>
      </c>
      <c r="U27">
        <v>2.8244960000000001E-3</v>
      </c>
      <c r="V27">
        <v>3.3569450000000001E-2</v>
      </c>
      <c r="W27" t="s">
        <v>131</v>
      </c>
      <c r="X27">
        <v>2.6155537999999999E-2</v>
      </c>
      <c r="Y27">
        <v>192.5359105</v>
      </c>
      <c r="Z27">
        <v>204.72833</v>
      </c>
      <c r="AA27" t="s">
        <v>131</v>
      </c>
      <c r="AB27">
        <v>7.7327299999999999E-4</v>
      </c>
      <c r="AC27">
        <v>4.381355E-3</v>
      </c>
      <c r="AD27">
        <v>220.9876333</v>
      </c>
      <c r="AE27">
        <v>1.0628809999999999E-3</v>
      </c>
      <c r="AF27">
        <v>48.194148589999998</v>
      </c>
      <c r="AG27">
        <v>0.112968047</v>
      </c>
      <c r="AH27">
        <v>1.3629241E-2</v>
      </c>
      <c r="AI27">
        <v>5.7857662999999997E-2</v>
      </c>
      <c r="AJ27">
        <v>1.465257668</v>
      </c>
      <c r="AK27">
        <v>526.13011989999995</v>
      </c>
      <c r="AL27">
        <v>6.9442606000000004E-2</v>
      </c>
      <c r="AM27">
        <v>7.5524982000000004E-2</v>
      </c>
      <c r="AN27" t="s">
        <v>131</v>
      </c>
      <c r="AO27">
        <v>1.2561580000000001E-3</v>
      </c>
      <c r="AP27" t="s">
        <v>131</v>
      </c>
      <c r="AQ27">
        <v>8.2211269999999999E-3</v>
      </c>
      <c r="AR27">
        <v>8.0910471999999997E-2</v>
      </c>
      <c r="AS27" t="s">
        <v>131</v>
      </c>
      <c r="AT27" t="s">
        <v>131</v>
      </c>
      <c r="AU27">
        <v>4.2646200000000001E-4</v>
      </c>
      <c r="AV27">
        <v>40.269565900000003</v>
      </c>
      <c r="AW27">
        <v>2.55918E-4</v>
      </c>
      <c r="AX27" t="s">
        <v>131</v>
      </c>
      <c r="AY27">
        <v>1.2578045499999999</v>
      </c>
      <c r="AZ27">
        <v>7.9390770999999999E-2</v>
      </c>
      <c r="BA27" t="s">
        <v>131</v>
      </c>
      <c r="BB27">
        <v>1.707135E-3</v>
      </c>
      <c r="BC27">
        <v>16.182954899999999</v>
      </c>
      <c r="BD27">
        <v>4.4593705999999997E-2</v>
      </c>
      <c r="BE27" t="s">
        <v>131</v>
      </c>
      <c r="BF27">
        <v>89.563511689999999</v>
      </c>
      <c r="BG27">
        <v>11.68932627</v>
      </c>
      <c r="BH27">
        <v>2.8251799000000001E-2</v>
      </c>
      <c r="BI27">
        <v>11.35086274</v>
      </c>
      <c r="BJ27">
        <v>2.6624568000000001E-2</v>
      </c>
      <c r="BK27" t="s">
        <v>131</v>
      </c>
      <c r="BL27">
        <v>1.4828961599999999</v>
      </c>
      <c r="BM27">
        <v>1.3903657229999999</v>
      </c>
      <c r="BN27" t="s">
        <v>131</v>
      </c>
      <c r="BO27" t="s">
        <v>131</v>
      </c>
      <c r="BP27" t="s">
        <v>131</v>
      </c>
      <c r="BQ27">
        <v>4.6174299999999997E-4</v>
      </c>
      <c r="BR27" t="s">
        <v>131</v>
      </c>
      <c r="BS27">
        <v>1.359496E-3</v>
      </c>
      <c r="BT27">
        <v>26.91133219</v>
      </c>
      <c r="BU27">
        <v>27.334670880000001</v>
      </c>
      <c r="BV27" t="s">
        <v>131</v>
      </c>
      <c r="BW27" t="s">
        <v>131</v>
      </c>
      <c r="BX27" t="s">
        <v>131</v>
      </c>
      <c r="BY27">
        <v>11.36301753</v>
      </c>
      <c r="BZ27" t="s">
        <v>131</v>
      </c>
      <c r="CA27">
        <v>4.1839932969999998</v>
      </c>
      <c r="CB27">
        <v>4.0911930999999999E-2</v>
      </c>
      <c r="CC27">
        <v>4.3526799999999999E-4</v>
      </c>
      <c r="CD27">
        <v>5.1579800000000004E-3</v>
      </c>
      <c r="CE27" t="s">
        <v>131</v>
      </c>
      <c r="CF27">
        <v>55.916739450000001</v>
      </c>
      <c r="CG27">
        <v>1.0617278000000001E-2</v>
      </c>
      <c r="CH27">
        <v>8.2517579999999997E-3</v>
      </c>
      <c r="CI27">
        <v>5.9178571999999999E-2</v>
      </c>
      <c r="CJ27" s="1">
        <v>4.3789799999999999E-5</v>
      </c>
      <c r="CK27" t="s">
        <v>131</v>
      </c>
      <c r="CL27" t="s">
        <v>131</v>
      </c>
      <c r="CM27">
        <v>1.0683437E-2</v>
      </c>
      <c r="CN27">
        <v>1.4470371289999999</v>
      </c>
      <c r="CO27" t="s">
        <v>131</v>
      </c>
      <c r="CP27" s="1">
        <v>8.6901299999999994E-5</v>
      </c>
      <c r="CQ27">
        <v>9.8690005289999991</v>
      </c>
      <c r="CR27" t="s">
        <v>131</v>
      </c>
      <c r="CS27">
        <v>1.5057149999999999E-3</v>
      </c>
      <c r="CT27">
        <v>0.11369135800000001</v>
      </c>
      <c r="CU27">
        <v>1.13747E-3</v>
      </c>
      <c r="CV27" t="s">
        <v>131</v>
      </c>
      <c r="CW27" t="s">
        <v>131</v>
      </c>
      <c r="CX27">
        <v>6.031349573</v>
      </c>
      <c r="CY27" t="s">
        <v>131</v>
      </c>
      <c r="CZ27" t="s">
        <v>131</v>
      </c>
      <c r="DA27" t="s">
        <v>131</v>
      </c>
      <c r="DB27" t="s">
        <v>131</v>
      </c>
      <c r="DC27" t="s">
        <v>131</v>
      </c>
      <c r="DD27" t="s">
        <v>131</v>
      </c>
      <c r="DE27" t="s">
        <v>131</v>
      </c>
      <c r="DF27" t="s">
        <v>131</v>
      </c>
      <c r="DG27" t="s">
        <v>131</v>
      </c>
      <c r="DH27" t="s">
        <v>131</v>
      </c>
      <c r="DI27" t="s">
        <v>131</v>
      </c>
      <c r="DJ27" t="s">
        <v>131</v>
      </c>
      <c r="DK27" t="s">
        <v>131</v>
      </c>
      <c r="DL27" t="s">
        <v>131</v>
      </c>
      <c r="DM27" t="s">
        <v>131</v>
      </c>
      <c r="DN27" t="s">
        <v>131</v>
      </c>
      <c r="DO27" t="s">
        <v>131</v>
      </c>
      <c r="DP27" t="s">
        <v>131</v>
      </c>
      <c r="DQ27" t="s">
        <v>131</v>
      </c>
      <c r="DR27" t="s">
        <v>131</v>
      </c>
      <c r="DS27" t="s">
        <v>131</v>
      </c>
      <c r="DT27" t="s">
        <v>131</v>
      </c>
      <c r="DU27" t="s">
        <v>131</v>
      </c>
      <c r="DV27" t="s">
        <v>131</v>
      </c>
      <c r="DW27" t="s">
        <v>131</v>
      </c>
      <c r="DX27" t="s">
        <v>131</v>
      </c>
      <c r="DY27" t="s">
        <v>131</v>
      </c>
      <c r="DZ27" t="str">
        <f t="shared" si="1"/>
        <v>NaN</v>
      </c>
      <c r="EA27">
        <f t="shared" si="2"/>
        <v>475.93407521</v>
      </c>
      <c r="EB27">
        <f t="shared" si="3"/>
        <v>177.94546703</v>
      </c>
      <c r="EC27">
        <f t="shared" si="4"/>
        <v>0.15006112100000002</v>
      </c>
      <c r="ED27">
        <f t="shared" si="5"/>
        <v>217.16670515999999</v>
      </c>
      <c r="EE27">
        <f t="shared" si="6"/>
        <v>0.32248877300000001</v>
      </c>
      <c r="EF27" t="str">
        <f t="shared" si="7"/>
        <v>NaN</v>
      </c>
      <c r="EG27">
        <f t="shared" si="8"/>
        <v>24.954026370000001</v>
      </c>
      <c r="EH27">
        <f t="shared" si="9"/>
        <v>191.145544777</v>
      </c>
      <c r="EI27" t="str">
        <f t="shared" si="10"/>
        <v>NaN</v>
      </c>
      <c r="EJ27" t="str">
        <f t="shared" si="11"/>
        <v>NaN</v>
      </c>
      <c r="EK27" t="str">
        <f t="shared" si="12"/>
        <v>NaN</v>
      </c>
      <c r="EL27">
        <f t="shared" si="13"/>
        <v>0.112506304</v>
      </c>
      <c r="EM27" t="str">
        <f t="shared" si="14"/>
        <v>NaN</v>
      </c>
      <c r="EN27">
        <f t="shared" si="15"/>
        <v>1.4638981719999999</v>
      </c>
      <c r="EO27">
        <f t="shared" si="16"/>
        <v>499.21878770999996</v>
      </c>
      <c r="EP27" t="str">
        <f t="shared" si="17"/>
        <v>NaN</v>
      </c>
      <c r="EQ27" t="str">
        <f t="shared" si="18"/>
        <v>NaN</v>
      </c>
      <c r="ER27" t="str">
        <f t="shared" si="19"/>
        <v>NaN</v>
      </c>
      <c r="ES27" t="str">
        <f t="shared" si="20"/>
        <v>NaN</v>
      </c>
      <c r="ET27" t="str">
        <f t="shared" si="21"/>
        <v>NaN</v>
      </c>
      <c r="EU27" t="str">
        <f t="shared" si="22"/>
        <v>NaN</v>
      </c>
      <c r="EV27" t="str">
        <f t="shared" si="23"/>
        <v>NaN</v>
      </c>
      <c r="EW27">
        <f t="shared" si="24"/>
        <v>3.847884E-2</v>
      </c>
      <c r="EX27">
        <f t="shared" si="25"/>
        <v>1.2718670000000001E-3</v>
      </c>
      <c r="EY27">
        <f t="shared" si="26"/>
        <v>16.177796919999999</v>
      </c>
    </row>
    <row r="28" spans="1:155" x14ac:dyDescent="0.3">
      <c r="A28">
        <v>19027</v>
      </c>
      <c r="B28" t="s">
        <v>135</v>
      </c>
      <c r="C28">
        <v>4</v>
      </c>
      <c r="D28" t="s">
        <v>133</v>
      </c>
      <c r="E28">
        <v>-972.87</v>
      </c>
      <c r="F28">
        <v>-70.963700000000003</v>
      </c>
      <c r="G28">
        <v>-112.93559999999999</v>
      </c>
      <c r="H28">
        <v>302.57209999999998</v>
      </c>
      <c r="I28">
        <v>2090.13</v>
      </c>
      <c r="J28">
        <v>7.0414536E-2</v>
      </c>
      <c r="K28">
        <v>931.55627100000004</v>
      </c>
      <c r="L28">
        <v>167.3814046</v>
      </c>
      <c r="M28">
        <v>0.33147800300000002</v>
      </c>
      <c r="N28">
        <v>200.5889363</v>
      </c>
      <c r="O28">
        <v>0.47818285500000002</v>
      </c>
      <c r="P28" t="s">
        <v>131</v>
      </c>
      <c r="Q28">
        <v>32.784719600000003</v>
      </c>
      <c r="R28">
        <v>30.025156209999999</v>
      </c>
      <c r="S28" s="1">
        <v>2.2476500000000001E-5</v>
      </c>
      <c r="T28">
        <v>3.204662E-3</v>
      </c>
      <c r="U28">
        <v>2.9654960000000002E-3</v>
      </c>
      <c r="V28">
        <v>2.0319859999999999E-2</v>
      </c>
      <c r="W28">
        <v>1.0065269999999999E-3</v>
      </c>
      <c r="X28">
        <v>2.7025111000000001E-2</v>
      </c>
      <c r="Y28">
        <v>317.460354</v>
      </c>
      <c r="Z28">
        <v>347.88484349999999</v>
      </c>
      <c r="AA28" t="s">
        <v>131</v>
      </c>
      <c r="AB28">
        <v>1.013994E-3</v>
      </c>
      <c r="AC28">
        <v>6.9718530000000001E-3</v>
      </c>
      <c r="AD28">
        <v>194.4483745</v>
      </c>
      <c r="AE28">
        <v>4.0645699999999999E-4</v>
      </c>
      <c r="AF28">
        <v>79.002223950000001</v>
      </c>
      <c r="AG28" t="s">
        <v>131</v>
      </c>
      <c r="AH28">
        <v>2.2276159E-2</v>
      </c>
      <c r="AI28">
        <v>9.0679388999999999E-2</v>
      </c>
      <c r="AJ28">
        <v>2.2567546570000001</v>
      </c>
      <c r="AK28">
        <v>2587.1656360000002</v>
      </c>
      <c r="AL28">
        <v>0.112296242</v>
      </c>
      <c r="AM28">
        <v>0.11099561600000001</v>
      </c>
      <c r="AN28" t="s">
        <v>131</v>
      </c>
      <c r="AO28">
        <v>8.9234199999999996E-4</v>
      </c>
      <c r="AP28">
        <v>1.0752351E-2</v>
      </c>
      <c r="AQ28">
        <v>1.4940322000000001E-2</v>
      </c>
      <c r="AR28">
        <v>0.10064076499999999</v>
      </c>
      <c r="AS28" t="s">
        <v>131</v>
      </c>
      <c r="AT28" t="s">
        <v>131</v>
      </c>
      <c r="AU28">
        <v>6.4903590000000002E-3</v>
      </c>
      <c r="AV28">
        <v>57.417555350000001</v>
      </c>
      <c r="AW28">
        <v>1.187757E-3</v>
      </c>
      <c r="AX28" t="s">
        <v>131</v>
      </c>
      <c r="AY28">
        <v>1.357243609</v>
      </c>
      <c r="AZ28">
        <v>0.121765657</v>
      </c>
      <c r="BA28">
        <v>3.08688E-4</v>
      </c>
      <c r="BB28">
        <v>1.1455840000000001E-3</v>
      </c>
      <c r="BC28">
        <v>11.04170326</v>
      </c>
      <c r="BD28">
        <v>0.26858536</v>
      </c>
      <c r="BE28">
        <v>4.5380730000000001E-3</v>
      </c>
      <c r="BF28">
        <v>207.49141760000001</v>
      </c>
      <c r="BG28">
        <v>15.72511781</v>
      </c>
      <c r="BH28">
        <v>0.10548212</v>
      </c>
      <c r="BI28">
        <v>15.43301696</v>
      </c>
      <c r="BJ28">
        <v>8.2093386000000004E-2</v>
      </c>
      <c r="BK28" t="s">
        <v>131</v>
      </c>
      <c r="BL28">
        <v>2.2939376349999998</v>
      </c>
      <c r="BM28">
        <v>2.2937837760000002</v>
      </c>
      <c r="BN28" t="s">
        <v>131</v>
      </c>
      <c r="BO28" t="s">
        <v>131</v>
      </c>
      <c r="BP28" t="s">
        <v>131</v>
      </c>
      <c r="BQ28">
        <v>1.8197829999999999E-3</v>
      </c>
      <c r="BR28" t="s">
        <v>131</v>
      </c>
      <c r="BS28">
        <v>3.3124999999999999E-3</v>
      </c>
      <c r="BT28">
        <v>65.430115029999996</v>
      </c>
      <c r="BU28">
        <v>64.437380590000004</v>
      </c>
      <c r="BV28" t="s">
        <v>131</v>
      </c>
      <c r="BW28" t="s">
        <v>131</v>
      </c>
      <c r="BX28" t="s">
        <v>131</v>
      </c>
      <c r="BY28">
        <v>15.43952122</v>
      </c>
      <c r="BZ28">
        <v>2.0599999999999999E-4</v>
      </c>
      <c r="CA28">
        <v>10.15471563</v>
      </c>
      <c r="CB28">
        <v>4.7972319999999999E-2</v>
      </c>
      <c r="CC28">
        <v>3.4716920000000002E-3</v>
      </c>
      <c r="CD28">
        <v>1.332946E-2</v>
      </c>
      <c r="CE28" t="s">
        <v>131</v>
      </c>
      <c r="CF28">
        <v>236.47061729999999</v>
      </c>
      <c r="CG28">
        <v>2.3908893000000001E-2</v>
      </c>
      <c r="CH28">
        <v>1.8325234999999999E-2</v>
      </c>
      <c r="CI28">
        <v>0.13535186900000001</v>
      </c>
      <c r="CJ28" s="1">
        <v>6.9406000000000006E-5</v>
      </c>
      <c r="CK28" t="s">
        <v>131</v>
      </c>
      <c r="CL28">
        <v>6.8395999999999995E-4</v>
      </c>
      <c r="CM28">
        <v>1.9680936E-2</v>
      </c>
      <c r="CN28">
        <v>5.4514695250000003</v>
      </c>
      <c r="CO28" t="s">
        <v>131</v>
      </c>
      <c r="CP28">
        <v>5.5296700000000002E-4</v>
      </c>
      <c r="CQ28">
        <v>17.497730900000001</v>
      </c>
      <c r="CR28" t="s">
        <v>131</v>
      </c>
      <c r="CS28">
        <v>2.0335119999999999E-3</v>
      </c>
      <c r="CT28">
        <v>0.20412649199999999</v>
      </c>
      <c r="CU28">
        <v>1.4926019E-2</v>
      </c>
      <c r="CV28" t="s">
        <v>131</v>
      </c>
      <c r="CW28">
        <v>5.0346699999999996E-4</v>
      </c>
      <c r="CX28">
        <v>2.0246265929999998</v>
      </c>
      <c r="CY28">
        <v>1.9046569999999999E-2</v>
      </c>
      <c r="CZ28">
        <v>0.10387868314792501</v>
      </c>
      <c r="DA28">
        <v>157.36793348612699</v>
      </c>
      <c r="DB28">
        <v>16.287294557060299</v>
      </c>
      <c r="DC28">
        <v>0.386961169145699</v>
      </c>
      <c r="DD28">
        <v>0.28304037473869598</v>
      </c>
      <c r="DE28">
        <v>0.52317871640262903</v>
      </c>
      <c r="DF28">
        <v>4.5802869645670903</v>
      </c>
      <c r="DG28">
        <v>25.146061192247601</v>
      </c>
      <c r="DH28">
        <v>177.466389881548</v>
      </c>
      <c r="DI28">
        <v>180.68080221373299</v>
      </c>
      <c r="DJ28">
        <v>0.1070744345786</v>
      </c>
      <c r="DK28">
        <v>102.30824085242899</v>
      </c>
      <c r="DL28" t="s">
        <v>131</v>
      </c>
      <c r="DM28">
        <v>9.6095045396622406E-2</v>
      </c>
      <c r="DN28">
        <v>2.1427126157416301</v>
      </c>
      <c r="DO28">
        <v>1875.2130144467401</v>
      </c>
      <c r="DP28">
        <v>0.12843296122334399</v>
      </c>
      <c r="DQ28">
        <v>2.4757875560104101E-2</v>
      </c>
      <c r="DR28">
        <v>5.3727070973816002E-2</v>
      </c>
      <c r="DS28">
        <v>99.143433845725596</v>
      </c>
      <c r="DT28">
        <v>6.4869816001655797E-3</v>
      </c>
      <c r="DU28">
        <v>1.3714373832425499</v>
      </c>
      <c r="DV28">
        <v>1.6319136302486501</v>
      </c>
      <c r="DW28">
        <v>0.145404531062863</v>
      </c>
      <c r="DX28">
        <v>6.5234448174982702E-3</v>
      </c>
      <c r="DY28">
        <v>9.66583642548642</v>
      </c>
      <c r="DZ28">
        <f t="shared" si="1"/>
        <v>6.5876462999999996E-2</v>
      </c>
      <c r="EA28">
        <f t="shared" si="2"/>
        <v>724.06485340000006</v>
      </c>
      <c r="EB28">
        <f t="shared" si="3"/>
        <v>151.65628679</v>
      </c>
      <c r="EC28">
        <f t="shared" si="4"/>
        <v>0.22599588300000001</v>
      </c>
      <c r="ED28">
        <f t="shared" si="5"/>
        <v>185.15591934</v>
      </c>
      <c r="EE28">
        <f t="shared" si="6"/>
        <v>0.39608946900000003</v>
      </c>
      <c r="EF28" t="str">
        <f t="shared" si="7"/>
        <v>NaN</v>
      </c>
      <c r="EG28">
        <f t="shared" si="8"/>
        <v>27.731218575</v>
      </c>
      <c r="EH28">
        <f t="shared" si="9"/>
        <v>315.166570224</v>
      </c>
      <c r="EI28" t="str">
        <f t="shared" si="10"/>
        <v>NaN</v>
      </c>
      <c r="EJ28" t="str">
        <f t="shared" si="11"/>
        <v>NaN</v>
      </c>
      <c r="EK28" t="str">
        <f t="shared" si="12"/>
        <v>NaN</v>
      </c>
      <c r="EL28" t="str">
        <f t="shared" si="13"/>
        <v>NaN</v>
      </c>
      <c r="EM28" t="str">
        <f t="shared" si="14"/>
        <v>NaN</v>
      </c>
      <c r="EN28">
        <f t="shared" si="15"/>
        <v>2.2534421570000003</v>
      </c>
      <c r="EO28">
        <f t="shared" si="16"/>
        <v>2521.7355209700004</v>
      </c>
      <c r="EP28" t="str">
        <f t="shared" si="17"/>
        <v>NaN</v>
      </c>
      <c r="EQ28" t="str">
        <f t="shared" si="18"/>
        <v>NaN</v>
      </c>
      <c r="ER28" t="str">
        <f t="shared" si="19"/>
        <v>NaN</v>
      </c>
      <c r="ES28" t="str">
        <f t="shared" si="20"/>
        <v>NaN</v>
      </c>
      <c r="ET28" t="str">
        <f t="shared" si="21"/>
        <v>NaN</v>
      </c>
      <c r="EU28">
        <f t="shared" si="22"/>
        <v>57.417349350000002</v>
      </c>
      <c r="EV28" t="str">
        <f t="shared" si="23"/>
        <v>NaN</v>
      </c>
      <c r="EW28">
        <f t="shared" si="24"/>
        <v>7.3793337000000001E-2</v>
      </c>
      <c r="EX28" t="str">
        <f t="shared" si="25"/>
        <v>NaN</v>
      </c>
      <c r="EY28">
        <f t="shared" si="26"/>
        <v>11.028373800000001</v>
      </c>
    </row>
    <row r="29" spans="1:155" x14ac:dyDescent="0.3">
      <c r="A29">
        <v>19028</v>
      </c>
      <c r="B29" t="s">
        <v>135</v>
      </c>
      <c r="C29">
        <v>4</v>
      </c>
      <c r="D29" t="s">
        <v>133</v>
      </c>
      <c r="E29">
        <v>-84.070000000000206</v>
      </c>
      <c r="F29">
        <v>-70.963700000000003</v>
      </c>
      <c r="G29">
        <v>-112.93559999999999</v>
      </c>
      <c r="H29">
        <v>302.57209999999998</v>
      </c>
      <c r="I29">
        <v>2978.93</v>
      </c>
      <c r="J29">
        <v>6.7633069000000004E-2</v>
      </c>
      <c r="K29">
        <v>4647.8948460000001</v>
      </c>
      <c r="L29">
        <v>167.1000511</v>
      </c>
      <c r="M29">
        <v>0.18905791599999999</v>
      </c>
      <c r="N29">
        <v>200.90441970000001</v>
      </c>
      <c r="O29">
        <v>1.182921594</v>
      </c>
      <c r="P29">
        <v>6.5403066450000003</v>
      </c>
      <c r="Q29">
        <v>24.22400468</v>
      </c>
      <c r="R29">
        <v>21.456904399999999</v>
      </c>
      <c r="S29">
        <v>3.7294909000000001E-2</v>
      </c>
      <c r="T29">
        <v>3.3408185999999999E-2</v>
      </c>
      <c r="U29">
        <v>1.8639374E-2</v>
      </c>
      <c r="V29">
        <v>4.1755255999999998E-2</v>
      </c>
      <c r="W29">
        <v>7.1854350000000004E-3</v>
      </c>
      <c r="X29">
        <v>7.0310829000000005E-2</v>
      </c>
      <c r="Y29">
        <v>1641.460685</v>
      </c>
      <c r="Z29">
        <v>1685.6189039999999</v>
      </c>
      <c r="AA29">
        <v>2.1727951999999998E-2</v>
      </c>
      <c r="AB29">
        <v>5.7064100000000003E-3</v>
      </c>
      <c r="AC29">
        <v>3.6988785000000003E-2</v>
      </c>
      <c r="AD29">
        <v>194.88995729999999</v>
      </c>
      <c r="AE29">
        <v>1.4594782000000001E-2</v>
      </c>
      <c r="AF29">
        <v>131.11111560000001</v>
      </c>
      <c r="AG29">
        <v>0.13183488600000001</v>
      </c>
      <c r="AH29">
        <v>8.1412472999999999E-2</v>
      </c>
      <c r="AI29">
        <v>0.29532824099999999</v>
      </c>
      <c r="AJ29">
        <v>2.8655549680000001</v>
      </c>
      <c r="AK29">
        <v>593.90538230000004</v>
      </c>
      <c r="AL29">
        <v>0.249725423</v>
      </c>
      <c r="AM29">
        <v>0.34173092399999999</v>
      </c>
      <c r="AN29" t="s">
        <v>131</v>
      </c>
      <c r="AO29">
        <v>1.152569E-3</v>
      </c>
      <c r="AP29">
        <v>0.50396762799999995</v>
      </c>
      <c r="AQ29">
        <v>5.7570305000000002E-2</v>
      </c>
      <c r="AR29">
        <v>0.24732167499999999</v>
      </c>
      <c r="AS29" t="s">
        <v>131</v>
      </c>
      <c r="AT29">
        <v>4.1118267E-2</v>
      </c>
      <c r="AU29">
        <v>2.9686884E-2</v>
      </c>
      <c r="AV29">
        <v>215.1572262</v>
      </c>
      <c r="AW29">
        <v>1.7173244000000001E-2</v>
      </c>
      <c r="AX29" t="s">
        <v>131</v>
      </c>
      <c r="AY29">
        <v>5.3111750869999996</v>
      </c>
      <c r="AZ29">
        <v>0.38069365799999999</v>
      </c>
      <c r="BA29">
        <v>1.7558160999999999E-2</v>
      </c>
      <c r="BB29">
        <v>1.7896072999999998E-2</v>
      </c>
      <c r="BC29">
        <v>14.92090896</v>
      </c>
      <c r="BD29">
        <v>0.73665254000000002</v>
      </c>
      <c r="BE29">
        <v>1.6405260000000001E-2</v>
      </c>
      <c r="BF29">
        <v>1111.9137470000001</v>
      </c>
      <c r="BG29">
        <v>21.38896952</v>
      </c>
      <c r="BH29">
        <v>0.108440988</v>
      </c>
      <c r="BI29">
        <v>21.188629550000002</v>
      </c>
      <c r="BJ29">
        <v>0.28014935299999999</v>
      </c>
      <c r="BK29">
        <v>3.2644329490000001</v>
      </c>
      <c r="BL29">
        <v>3.3797608640000001</v>
      </c>
      <c r="BM29">
        <v>3.0966293490000001</v>
      </c>
      <c r="BN29">
        <v>5.019201E-3</v>
      </c>
      <c r="BO29">
        <v>5.4190549999999999E-3</v>
      </c>
      <c r="BP29" t="s">
        <v>131</v>
      </c>
      <c r="BQ29">
        <v>3.13795E-3</v>
      </c>
      <c r="BR29">
        <v>5.9844599999999998E-4</v>
      </c>
      <c r="BS29">
        <v>1.411666E-2</v>
      </c>
      <c r="BT29">
        <v>382.81971060000001</v>
      </c>
      <c r="BU29">
        <v>392.44269589999999</v>
      </c>
      <c r="BV29">
        <v>4.1798529999999999E-3</v>
      </c>
      <c r="BW29">
        <v>8.0810400000000003E-4</v>
      </c>
      <c r="BX29">
        <v>7.5394010000000003E-3</v>
      </c>
      <c r="BY29">
        <v>21.334212010000002</v>
      </c>
      <c r="BZ29">
        <v>3.1781219999999998E-3</v>
      </c>
      <c r="CA29">
        <v>26.319220179999999</v>
      </c>
      <c r="CB29">
        <v>8.1403987999999997E-2</v>
      </c>
      <c r="CC29">
        <v>1.9621110000000001E-2</v>
      </c>
      <c r="CD29">
        <v>7.1462846999999996E-2</v>
      </c>
      <c r="CE29" t="s">
        <v>131</v>
      </c>
      <c r="CF29">
        <v>293.6154512</v>
      </c>
      <c r="CG29">
        <v>7.3929052999999995E-2</v>
      </c>
      <c r="CH29">
        <v>7.7037843999999994E-2</v>
      </c>
      <c r="CI29">
        <v>0.60660905600000004</v>
      </c>
      <c r="CJ29">
        <v>1.3410000000000001E-4</v>
      </c>
      <c r="CK29">
        <v>8.7430278E-2</v>
      </c>
      <c r="CL29">
        <v>1.2834646E-2</v>
      </c>
      <c r="CM29">
        <v>7.7755459999999998E-2</v>
      </c>
      <c r="CN29">
        <v>2.5278519400000001</v>
      </c>
      <c r="CO29">
        <v>4.2020679999999998E-3</v>
      </c>
      <c r="CP29">
        <v>6.2511789999999999E-3</v>
      </c>
      <c r="CQ29">
        <v>60.422909099999998</v>
      </c>
      <c r="CR29">
        <v>2.8144400000000001E-3</v>
      </c>
      <c r="CS29">
        <v>4.5948120000000002E-3</v>
      </c>
      <c r="CT29">
        <v>1.2447224130000001</v>
      </c>
      <c r="CU29">
        <v>9.0696981999999995E-2</v>
      </c>
      <c r="CV29">
        <v>2.8658210000000002E-3</v>
      </c>
      <c r="CW29">
        <v>2.4484839999999999E-3</v>
      </c>
      <c r="CX29">
        <v>11.843595430000001</v>
      </c>
      <c r="CY29">
        <v>0.18754672999999999</v>
      </c>
      <c r="CZ29">
        <v>8.0874710410790904E-2</v>
      </c>
      <c r="DA29">
        <v>829.41095228030701</v>
      </c>
      <c r="DB29">
        <v>16.993378384726299</v>
      </c>
      <c r="DC29">
        <v>0.22194060085987199</v>
      </c>
      <c r="DD29">
        <v>0.53708781712960196</v>
      </c>
      <c r="DE29">
        <v>0.838409529801042</v>
      </c>
      <c r="DF29" t="s">
        <v>131</v>
      </c>
      <c r="DG29">
        <v>16.8210470383097</v>
      </c>
      <c r="DH29">
        <v>433.06964237499699</v>
      </c>
      <c r="DI29">
        <v>449.51975688148502</v>
      </c>
      <c r="DJ29">
        <v>0.19282765898551099</v>
      </c>
      <c r="DK29">
        <v>126.75217030557199</v>
      </c>
      <c r="DL29" t="s">
        <v>131</v>
      </c>
      <c r="DM29">
        <v>0.208075250745789</v>
      </c>
      <c r="DN29">
        <v>2.0130908327709802</v>
      </c>
      <c r="DO29">
        <v>538.82155784236795</v>
      </c>
      <c r="DP29">
        <v>0.19824507970180599</v>
      </c>
      <c r="DQ29">
        <v>5.1383513542559198E-2</v>
      </c>
      <c r="DR29">
        <v>0.119672172240779</v>
      </c>
      <c r="DS29" t="s">
        <v>131</v>
      </c>
      <c r="DT29">
        <v>1.6527772191686999E-2</v>
      </c>
      <c r="DU29">
        <v>7.1842748130146399</v>
      </c>
      <c r="DV29">
        <v>1.5632703845210201</v>
      </c>
      <c r="DW29">
        <v>0.24592978745684399</v>
      </c>
      <c r="DX29">
        <v>9.1485484183336605E-3</v>
      </c>
      <c r="DY29">
        <v>7.6586681237689902</v>
      </c>
      <c r="DZ29">
        <f t="shared" si="1"/>
        <v>5.1227808999999999E-2</v>
      </c>
      <c r="EA29">
        <f t="shared" si="2"/>
        <v>3535.9810990000001</v>
      </c>
      <c r="EB29">
        <f t="shared" si="3"/>
        <v>145.71108158000001</v>
      </c>
      <c r="EC29">
        <f t="shared" si="4"/>
        <v>8.061692799999999E-2</v>
      </c>
      <c r="ED29">
        <f t="shared" si="5"/>
        <v>179.71579015</v>
      </c>
      <c r="EE29">
        <f t="shared" si="6"/>
        <v>0.90277224099999998</v>
      </c>
      <c r="EF29">
        <f t="shared" si="7"/>
        <v>3.2758736960000001</v>
      </c>
      <c r="EG29">
        <f t="shared" si="8"/>
        <v>18.077143535999998</v>
      </c>
      <c r="EH29">
        <f t="shared" si="9"/>
        <v>1638.3640556509999</v>
      </c>
      <c r="EI29">
        <f t="shared" si="10"/>
        <v>1685.6138847989998</v>
      </c>
      <c r="EJ29">
        <f t="shared" si="11"/>
        <v>194.88453824499999</v>
      </c>
      <c r="EK29" t="str">
        <f t="shared" si="12"/>
        <v>NaN</v>
      </c>
      <c r="EL29">
        <f t="shared" si="13"/>
        <v>0.12869693600000001</v>
      </c>
      <c r="EM29">
        <f t="shared" si="14"/>
        <v>0.29472979500000002</v>
      </c>
      <c r="EN29">
        <f t="shared" si="15"/>
        <v>2.8514383080000001</v>
      </c>
      <c r="EO29">
        <f t="shared" si="16"/>
        <v>211.08567170000003</v>
      </c>
      <c r="EP29" t="str">
        <f t="shared" si="17"/>
        <v>NaN</v>
      </c>
      <c r="EQ29">
        <f t="shared" si="18"/>
        <v>0.33755107099999998</v>
      </c>
      <c r="ER29">
        <f t="shared" si="19"/>
        <v>0.50315952399999997</v>
      </c>
      <c r="ES29" t="str">
        <f t="shared" si="20"/>
        <v>NaN</v>
      </c>
      <c r="ET29" t="str">
        <f t="shared" si="21"/>
        <v>NaN</v>
      </c>
      <c r="EU29">
        <f t="shared" si="22"/>
        <v>215.15404807799999</v>
      </c>
      <c r="EV29" t="str">
        <f t="shared" si="23"/>
        <v>NaN</v>
      </c>
      <c r="EW29">
        <f t="shared" si="24"/>
        <v>0.29928967000000001</v>
      </c>
      <c r="EX29" t="str">
        <f t="shared" si="25"/>
        <v>NaN</v>
      </c>
      <c r="EY29">
        <f t="shared" si="26"/>
        <v>14.849446113000001</v>
      </c>
    </row>
    <row r="30" spans="1:155" x14ac:dyDescent="0.3">
      <c r="A30">
        <v>19029</v>
      </c>
      <c r="B30" t="s">
        <v>135</v>
      </c>
      <c r="C30">
        <v>4</v>
      </c>
      <c r="D30" t="s">
        <v>133</v>
      </c>
      <c r="E30">
        <v>-44.25</v>
      </c>
      <c r="F30">
        <v>-70.963700000000003</v>
      </c>
      <c r="G30">
        <v>-112.93559999999999</v>
      </c>
      <c r="H30">
        <v>302.57209999999998</v>
      </c>
      <c r="I30">
        <v>3018.75</v>
      </c>
      <c r="J30">
        <v>0.132324305</v>
      </c>
      <c r="K30">
        <v>6532.6449769999999</v>
      </c>
      <c r="L30">
        <v>285.90716400000002</v>
      </c>
      <c r="M30">
        <v>0.28550975499999998</v>
      </c>
      <c r="N30">
        <v>337.50740109999998</v>
      </c>
      <c r="O30">
        <v>2.1182474440000001</v>
      </c>
      <c r="P30">
        <v>15.27750494</v>
      </c>
      <c r="Q30">
        <v>67.664506990000007</v>
      </c>
      <c r="R30">
        <v>61.500294910000001</v>
      </c>
      <c r="S30">
        <v>6.8572170000000002E-2</v>
      </c>
      <c r="T30">
        <v>6.1066789000000003E-2</v>
      </c>
      <c r="U30">
        <v>3.0021728000000001E-2</v>
      </c>
      <c r="V30">
        <v>6.9391483000000004E-2</v>
      </c>
      <c r="W30">
        <v>1.253224E-2</v>
      </c>
      <c r="X30">
        <v>0.122722715</v>
      </c>
      <c r="Y30">
        <v>2642.1327219999998</v>
      </c>
      <c r="Z30">
        <v>2812.3900400000002</v>
      </c>
      <c r="AA30">
        <v>6.2125199999999998E-2</v>
      </c>
      <c r="AB30">
        <v>9.5524549999999996E-3</v>
      </c>
      <c r="AC30">
        <v>5.8837552000000001E-2</v>
      </c>
      <c r="AD30">
        <v>336.45402489999998</v>
      </c>
      <c r="AE30">
        <v>2.2121654000000001E-2</v>
      </c>
      <c r="AF30">
        <v>219.86130679999999</v>
      </c>
      <c r="AG30">
        <v>0.465161347</v>
      </c>
      <c r="AH30">
        <v>0.151401489</v>
      </c>
      <c r="AI30">
        <v>0.52911943699999997</v>
      </c>
      <c r="AJ30">
        <v>6.5257597179999998</v>
      </c>
      <c r="AK30">
        <v>936.45444199999997</v>
      </c>
      <c r="AL30">
        <v>0.69034313999999997</v>
      </c>
      <c r="AM30">
        <v>0.63614740599999997</v>
      </c>
      <c r="AN30" t="s">
        <v>131</v>
      </c>
      <c r="AO30">
        <v>2.1154519999999999E-3</v>
      </c>
      <c r="AP30">
        <v>0.77370272500000004</v>
      </c>
      <c r="AQ30">
        <v>0.11007489299999999</v>
      </c>
      <c r="AR30">
        <v>0.486115837</v>
      </c>
      <c r="AS30" t="s">
        <v>131</v>
      </c>
      <c r="AT30">
        <v>6.8386708000000004E-2</v>
      </c>
      <c r="AU30">
        <v>5.4014967999999997E-2</v>
      </c>
      <c r="AV30">
        <v>382.64432249999999</v>
      </c>
      <c r="AW30">
        <v>2.9956772E-2</v>
      </c>
      <c r="AX30" t="s">
        <v>131</v>
      </c>
      <c r="AY30">
        <v>9.3276908079999998</v>
      </c>
      <c r="AZ30">
        <v>0.60900172100000005</v>
      </c>
      <c r="BA30">
        <v>2.6047898E-2</v>
      </c>
      <c r="BB30">
        <v>2.8069783000000001E-2</v>
      </c>
      <c r="BC30">
        <v>38.2154083</v>
      </c>
      <c r="BD30">
        <v>1.8474570889999999</v>
      </c>
      <c r="BE30">
        <v>4.0766200000000004E-3</v>
      </c>
      <c r="BF30">
        <v>872.69281769999998</v>
      </c>
      <c r="BG30">
        <v>24.683336329999999</v>
      </c>
      <c r="BH30">
        <v>8.2292347000000002E-2</v>
      </c>
      <c r="BI30">
        <v>24.290878280000001</v>
      </c>
      <c r="BJ30">
        <v>0.26242487199999998</v>
      </c>
      <c r="BK30">
        <v>12.185905959999999</v>
      </c>
      <c r="BL30">
        <v>3.5238203480000001</v>
      </c>
      <c r="BM30">
        <v>3.4244036410000001</v>
      </c>
      <c r="BN30">
        <v>5.2758969999999999E-3</v>
      </c>
      <c r="BO30">
        <v>5.373788E-3</v>
      </c>
      <c r="BP30" t="s">
        <v>131</v>
      </c>
      <c r="BQ30">
        <v>2.9866419999999999E-3</v>
      </c>
      <c r="BR30">
        <v>1.321584E-3</v>
      </c>
      <c r="BS30">
        <v>1.3053477000000001E-2</v>
      </c>
      <c r="BT30">
        <v>381.83020399999998</v>
      </c>
      <c r="BU30">
        <v>388.8216936</v>
      </c>
      <c r="BV30">
        <v>6.6185080000000004E-3</v>
      </c>
      <c r="BW30">
        <v>8.3388899999999998E-4</v>
      </c>
      <c r="BX30">
        <v>7.0330000000000002E-3</v>
      </c>
      <c r="BY30">
        <v>24.457806049999999</v>
      </c>
      <c r="BZ30">
        <v>3.3736809999999999E-3</v>
      </c>
      <c r="CA30">
        <v>24.875203559999999</v>
      </c>
      <c r="CB30">
        <v>0.70298716100000003</v>
      </c>
      <c r="CC30">
        <v>1.8489612999999998E-2</v>
      </c>
      <c r="CD30">
        <v>6.7108179000000004E-2</v>
      </c>
      <c r="CE30" t="s">
        <v>131</v>
      </c>
      <c r="CF30">
        <v>176.75979480000001</v>
      </c>
      <c r="CG30">
        <v>6.4706461000000007E-2</v>
      </c>
      <c r="CH30">
        <v>7.1494770999999999E-2</v>
      </c>
      <c r="CI30">
        <v>0.59179773499999999</v>
      </c>
      <c r="CJ30" t="s">
        <v>131</v>
      </c>
      <c r="CK30">
        <v>7.2944382000000002E-2</v>
      </c>
      <c r="CL30">
        <v>1.1868711000000001E-2</v>
      </c>
      <c r="CM30">
        <v>6.9711619000000002E-2</v>
      </c>
      <c r="CN30">
        <v>3.0481454459999999</v>
      </c>
      <c r="CO30">
        <v>4.5803390000000001E-3</v>
      </c>
      <c r="CP30">
        <v>7.0309639999999998E-3</v>
      </c>
      <c r="CQ30">
        <v>51.450216019999999</v>
      </c>
      <c r="CR30">
        <v>3.1633239999999999E-3</v>
      </c>
      <c r="CS30">
        <v>4.303561E-3</v>
      </c>
      <c r="CT30">
        <v>1.305648344</v>
      </c>
      <c r="CU30">
        <v>7.8772833E-2</v>
      </c>
      <c r="CV30">
        <v>2.4816439999999999E-3</v>
      </c>
      <c r="CW30">
        <v>3.429025E-3</v>
      </c>
      <c r="CX30">
        <v>2.678568523</v>
      </c>
      <c r="CY30">
        <v>0.19212613200000001</v>
      </c>
      <c r="CZ30">
        <v>0.121362722746914</v>
      </c>
      <c r="DA30">
        <v>1495.13383496241</v>
      </c>
      <c r="DB30">
        <v>28.111422924840099</v>
      </c>
      <c r="DC30">
        <v>0.26927599746320402</v>
      </c>
      <c r="DD30">
        <v>1.04109413586734</v>
      </c>
      <c r="DE30">
        <v>1.55189276062152</v>
      </c>
      <c r="DF30">
        <v>7.9724446291968096</v>
      </c>
      <c r="DG30">
        <v>27.206321282837401</v>
      </c>
      <c r="DH30">
        <v>796.836361894726</v>
      </c>
      <c r="DI30">
        <v>804.29747934749105</v>
      </c>
      <c r="DJ30">
        <v>0.38044135733467599</v>
      </c>
      <c r="DK30">
        <v>218.19145075164499</v>
      </c>
      <c r="DL30">
        <v>0.198185141874968</v>
      </c>
      <c r="DM30">
        <v>0.398042661203452</v>
      </c>
      <c r="DN30">
        <v>3.6299768761531399</v>
      </c>
      <c r="DO30">
        <v>892.46988636649803</v>
      </c>
      <c r="DP30">
        <v>0.41147170000545602</v>
      </c>
      <c r="DQ30">
        <v>0.100123095865738</v>
      </c>
      <c r="DR30">
        <v>0.22044701541997699</v>
      </c>
      <c r="DS30">
        <v>116.990181067365</v>
      </c>
      <c r="DT30">
        <v>3.8050451621083697E-2</v>
      </c>
      <c r="DU30">
        <v>15.070205455922901</v>
      </c>
      <c r="DV30">
        <v>2.9211230882655999</v>
      </c>
      <c r="DW30">
        <v>0.48430715517182898</v>
      </c>
      <c r="DX30">
        <v>1.9373716945233401E-2</v>
      </c>
      <c r="DY30">
        <v>12.5799952028091</v>
      </c>
      <c r="DZ30">
        <f t="shared" si="1"/>
        <v>0.128247685</v>
      </c>
      <c r="EA30">
        <f t="shared" si="2"/>
        <v>5659.9521592999999</v>
      </c>
      <c r="EB30">
        <f t="shared" si="3"/>
        <v>261.22382767000005</v>
      </c>
      <c r="EC30">
        <f t="shared" si="4"/>
        <v>0.20321740799999999</v>
      </c>
      <c r="ED30">
        <f t="shared" si="5"/>
        <v>313.21652281999997</v>
      </c>
      <c r="EE30">
        <f t="shared" si="6"/>
        <v>1.8558225720000001</v>
      </c>
      <c r="EF30">
        <f t="shared" si="7"/>
        <v>3.0915989800000006</v>
      </c>
      <c r="EG30">
        <f t="shared" si="8"/>
        <v>57.976474562</v>
      </c>
      <c r="EH30">
        <f t="shared" si="9"/>
        <v>2638.7083183589998</v>
      </c>
      <c r="EI30">
        <f t="shared" si="10"/>
        <v>2812.3847641030002</v>
      </c>
      <c r="EJ30">
        <f t="shared" si="11"/>
        <v>336.44865111199999</v>
      </c>
      <c r="EK30" t="str">
        <f t="shared" si="12"/>
        <v>NaN</v>
      </c>
      <c r="EL30">
        <f t="shared" si="13"/>
        <v>0.46217470500000002</v>
      </c>
      <c r="EM30">
        <f t="shared" si="14"/>
        <v>0.52779785299999993</v>
      </c>
      <c r="EN30">
        <f t="shared" si="15"/>
        <v>6.5127062410000001</v>
      </c>
      <c r="EO30">
        <f t="shared" si="16"/>
        <v>554.62423799999999</v>
      </c>
      <c r="EP30" t="str">
        <f t="shared" si="17"/>
        <v>NaN</v>
      </c>
      <c r="EQ30">
        <f t="shared" si="18"/>
        <v>0.629528898</v>
      </c>
      <c r="ER30">
        <f t="shared" si="19"/>
        <v>0.772868836</v>
      </c>
      <c r="ES30" t="str">
        <f t="shared" si="20"/>
        <v>NaN</v>
      </c>
      <c r="ET30" t="str">
        <f t="shared" si="21"/>
        <v>NaN</v>
      </c>
      <c r="EU30">
        <f t="shared" si="22"/>
        <v>382.64094881899996</v>
      </c>
      <c r="EV30" t="str">
        <f t="shared" si="23"/>
        <v>NaN</v>
      </c>
      <c r="EW30" t="str">
        <f t="shared" si="24"/>
        <v>NaN</v>
      </c>
      <c r="EX30">
        <f t="shared" si="25"/>
        <v>9.5801700000000024E-3</v>
      </c>
      <c r="EY30">
        <f t="shared" si="26"/>
        <v>38.148300120999998</v>
      </c>
    </row>
    <row r="31" spans="1:155" x14ac:dyDescent="0.3">
      <c r="A31">
        <v>19088</v>
      </c>
      <c r="B31" t="s">
        <v>136</v>
      </c>
      <c r="C31">
        <v>5</v>
      </c>
      <c r="D31" t="s">
        <v>130</v>
      </c>
      <c r="E31">
        <v>-971.61</v>
      </c>
      <c r="F31">
        <v>-71.528800000000004</v>
      </c>
      <c r="G31">
        <v>-116.35850000000001</v>
      </c>
      <c r="H31">
        <v>238.315</v>
      </c>
      <c r="I31">
        <v>19.39</v>
      </c>
      <c r="J31">
        <v>1.3166366</v>
      </c>
      <c r="K31">
        <v>75.364114220000005</v>
      </c>
      <c r="L31">
        <v>82.097634479999996</v>
      </c>
      <c r="M31">
        <v>42.376477909999998</v>
      </c>
      <c r="N31">
        <v>100.2680625</v>
      </c>
      <c r="O31">
        <v>1.580495958</v>
      </c>
      <c r="P31">
        <v>4.6734304460000002</v>
      </c>
      <c r="Q31">
        <v>80.173027680000004</v>
      </c>
      <c r="R31">
        <v>75.294772030000004</v>
      </c>
      <c r="S31" t="s">
        <v>131</v>
      </c>
      <c r="T31" t="s">
        <v>131</v>
      </c>
      <c r="U31" t="s">
        <v>131</v>
      </c>
      <c r="V31">
        <v>0.23565234900000001</v>
      </c>
      <c r="W31" t="s">
        <v>131</v>
      </c>
      <c r="X31">
        <v>0.168907478</v>
      </c>
      <c r="Y31">
        <v>86.231800870000001</v>
      </c>
      <c r="Z31">
        <v>106.23567540000001</v>
      </c>
      <c r="AA31" t="s">
        <v>131</v>
      </c>
      <c r="AB31">
        <v>3.2076919999999998E-3</v>
      </c>
      <c r="AC31" t="s">
        <v>131</v>
      </c>
      <c r="AD31">
        <v>94.701151300000006</v>
      </c>
      <c r="AE31" t="s">
        <v>131</v>
      </c>
      <c r="AF31">
        <v>101.01075229999999</v>
      </c>
      <c r="AG31">
        <v>1.5712594390000001</v>
      </c>
      <c r="AH31" t="s">
        <v>131</v>
      </c>
      <c r="AI31" t="s">
        <v>131</v>
      </c>
      <c r="AJ31">
        <v>32.440702799999997</v>
      </c>
      <c r="AK31">
        <v>69721.740170000005</v>
      </c>
      <c r="AL31">
        <v>1.219824682</v>
      </c>
      <c r="AM31">
        <v>2.9351687000000001E-2</v>
      </c>
      <c r="AN31" t="s">
        <v>131</v>
      </c>
      <c r="AO31">
        <v>1.422782E-2</v>
      </c>
      <c r="AP31" t="s">
        <v>131</v>
      </c>
      <c r="AQ31" t="s">
        <v>131</v>
      </c>
      <c r="AR31">
        <v>0.53762408699999997</v>
      </c>
      <c r="AS31" t="s">
        <v>131</v>
      </c>
      <c r="AT31" t="s">
        <v>131</v>
      </c>
      <c r="AU31" t="s">
        <v>131</v>
      </c>
      <c r="AV31">
        <v>8.2633271399999995</v>
      </c>
      <c r="AW31" t="s">
        <v>131</v>
      </c>
      <c r="AX31">
        <v>0.56546046999999999</v>
      </c>
      <c r="AY31">
        <v>6.3418860959999996</v>
      </c>
      <c r="AZ31">
        <v>6.4075009000000002E-2</v>
      </c>
      <c r="BA31" t="s">
        <v>131</v>
      </c>
      <c r="BB31" t="s">
        <v>131</v>
      </c>
      <c r="BC31">
        <v>2816.5609909999998</v>
      </c>
      <c r="BD31" t="s">
        <v>131</v>
      </c>
      <c r="BE31">
        <v>0.40028269399999999</v>
      </c>
      <c r="BF31">
        <v>367.08975299999997</v>
      </c>
      <c r="BG31">
        <v>19.460234939999999</v>
      </c>
      <c r="BH31">
        <v>7.4941084030000003</v>
      </c>
      <c r="BI31">
        <v>18.720052720000002</v>
      </c>
      <c r="BJ31">
        <v>0.761333021</v>
      </c>
      <c r="BK31">
        <v>23.515027759999999</v>
      </c>
      <c r="BL31">
        <v>73.561977470000002</v>
      </c>
      <c r="BM31">
        <v>72.198460209999993</v>
      </c>
      <c r="BN31" t="s">
        <v>131</v>
      </c>
      <c r="BO31" t="s">
        <v>131</v>
      </c>
      <c r="BP31" t="s">
        <v>131</v>
      </c>
      <c r="BQ31">
        <v>2.9434561000000001E-2</v>
      </c>
      <c r="BR31" t="s">
        <v>131</v>
      </c>
      <c r="BS31">
        <v>3.1752262000000003E-2</v>
      </c>
      <c r="BT31">
        <v>109.9698456</v>
      </c>
      <c r="BU31">
        <v>112.3220642</v>
      </c>
      <c r="BV31" t="s">
        <v>131</v>
      </c>
      <c r="BW31">
        <v>4.2911799999999998E-4</v>
      </c>
      <c r="BX31" t="s">
        <v>131</v>
      </c>
      <c r="BY31">
        <v>18.619352110000001</v>
      </c>
      <c r="BZ31">
        <v>5.4389920000000001E-3</v>
      </c>
      <c r="CA31">
        <v>31.620057540000001</v>
      </c>
      <c r="CB31">
        <v>3.410295251</v>
      </c>
      <c r="CC31">
        <v>1.2857987E-2</v>
      </c>
      <c r="CD31">
        <v>6.6014425000000002E-2</v>
      </c>
      <c r="CE31">
        <v>5.7081</v>
      </c>
      <c r="CF31">
        <v>32191.369620000001</v>
      </c>
      <c r="CG31">
        <v>0.52786080199999996</v>
      </c>
      <c r="CH31">
        <v>0.10250632</v>
      </c>
      <c r="CI31">
        <v>40.256754100000002</v>
      </c>
      <c r="CJ31">
        <v>8.1232079999999998E-3</v>
      </c>
      <c r="CK31" t="s">
        <v>131</v>
      </c>
      <c r="CL31">
        <v>1.0616996E-2</v>
      </c>
      <c r="CM31">
        <v>0.371000948</v>
      </c>
      <c r="CN31">
        <v>2557.9232029999998</v>
      </c>
      <c r="CO31" t="s">
        <v>131</v>
      </c>
      <c r="CP31">
        <v>7.9818560000000007E-3</v>
      </c>
      <c r="CQ31">
        <v>146.3770379</v>
      </c>
      <c r="CR31" t="s">
        <v>131</v>
      </c>
      <c r="CS31">
        <v>0.49134102699999999</v>
      </c>
      <c r="CT31">
        <v>1.998835082</v>
      </c>
      <c r="CU31">
        <v>0.22107327099999999</v>
      </c>
      <c r="CV31" t="s">
        <v>131</v>
      </c>
      <c r="CW31" t="s">
        <v>131</v>
      </c>
      <c r="CX31">
        <v>317.85465690000001</v>
      </c>
      <c r="CY31">
        <v>0.89457491099999997</v>
      </c>
      <c r="CZ31">
        <v>1.8591022743194501</v>
      </c>
      <c r="DA31">
        <v>180.84704667674399</v>
      </c>
      <c r="DB31">
        <v>17.686572783275899</v>
      </c>
      <c r="DC31">
        <v>37.594420374795099</v>
      </c>
      <c r="DD31">
        <v>0.313878054961922</v>
      </c>
      <c r="DE31">
        <v>1.21801433326999</v>
      </c>
      <c r="DF31">
        <v>28.829696991408198</v>
      </c>
      <c r="DG31">
        <v>36.101353213528199</v>
      </c>
      <c r="DH31">
        <v>67.917471411400101</v>
      </c>
      <c r="DI31">
        <v>68.335917573251706</v>
      </c>
      <c r="DJ31">
        <v>0.120714384453506</v>
      </c>
      <c r="DK31">
        <v>119.679475938164</v>
      </c>
      <c r="DL31" t="s">
        <v>131</v>
      </c>
      <c r="DM31">
        <v>4.6080686224529897E-2</v>
      </c>
      <c r="DN31">
        <v>30.706892432214499</v>
      </c>
      <c r="DO31">
        <v>53714.348975025197</v>
      </c>
      <c r="DP31">
        <v>1.0105547597229501</v>
      </c>
      <c r="DQ31">
        <v>1.3165716071372799E-2</v>
      </c>
      <c r="DR31">
        <v>0.150665390611674</v>
      </c>
      <c r="DS31">
        <v>757.02022732873502</v>
      </c>
      <c r="DT31">
        <v>1.02671930601178E-2</v>
      </c>
      <c r="DU31" t="s">
        <v>131</v>
      </c>
      <c r="DV31">
        <v>13.1708911813458</v>
      </c>
      <c r="DW31">
        <v>0.15210397913257301</v>
      </c>
      <c r="DX31">
        <v>9.8303671836265892E-3</v>
      </c>
      <c r="DY31">
        <v>1632.8250176967099</v>
      </c>
      <c r="DZ31">
        <f t="shared" si="1"/>
        <v>0.91635390600000011</v>
      </c>
      <c r="EA31" t="str">
        <f t="shared" si="2"/>
        <v>NaN</v>
      </c>
      <c r="EB31">
        <f t="shared" si="3"/>
        <v>62.637399539999997</v>
      </c>
      <c r="EC31">
        <f t="shared" si="4"/>
        <v>34.882369507</v>
      </c>
      <c r="ED31">
        <f t="shared" si="5"/>
        <v>81.548009780000001</v>
      </c>
      <c r="EE31">
        <f t="shared" si="6"/>
        <v>0.81916293699999998</v>
      </c>
      <c r="EF31" t="str">
        <f t="shared" si="7"/>
        <v>NaN</v>
      </c>
      <c r="EG31">
        <f t="shared" si="8"/>
        <v>1.7327945600000021</v>
      </c>
      <c r="EH31">
        <f t="shared" si="9"/>
        <v>14.033340660000007</v>
      </c>
      <c r="EI31" t="str">
        <f t="shared" si="10"/>
        <v>NaN</v>
      </c>
      <c r="EJ31" t="str">
        <f t="shared" si="11"/>
        <v>NaN</v>
      </c>
      <c r="EK31" t="str">
        <f t="shared" si="12"/>
        <v>NaN</v>
      </c>
      <c r="EL31">
        <f t="shared" si="13"/>
        <v>1.5418248780000001</v>
      </c>
      <c r="EM31" t="str">
        <f t="shared" si="14"/>
        <v>NaN</v>
      </c>
      <c r="EN31">
        <f t="shared" si="15"/>
        <v>32.408950537999999</v>
      </c>
      <c r="EO31">
        <f t="shared" si="16"/>
        <v>69611.7703244</v>
      </c>
      <c r="EP31" t="str">
        <f t="shared" si="17"/>
        <v>NaN</v>
      </c>
      <c r="EQ31" t="str">
        <f t="shared" si="18"/>
        <v>NaN</v>
      </c>
      <c r="ER31" t="str">
        <f t="shared" si="19"/>
        <v>NaN</v>
      </c>
      <c r="ES31" t="str">
        <f t="shared" si="20"/>
        <v>NaN</v>
      </c>
      <c r="ET31" t="str">
        <f t="shared" si="21"/>
        <v>NaN</v>
      </c>
      <c r="EU31">
        <f t="shared" si="22"/>
        <v>8.2578881479999993</v>
      </c>
      <c r="EV31" t="str">
        <f t="shared" si="23"/>
        <v>NaN</v>
      </c>
      <c r="EW31" t="str">
        <f t="shared" si="24"/>
        <v>NaN</v>
      </c>
      <c r="EX31" t="str">
        <f t="shared" si="25"/>
        <v>NaN</v>
      </c>
      <c r="EY31">
        <f t="shared" si="26"/>
        <v>2816.4949765749998</v>
      </c>
    </row>
    <row r="32" spans="1:155" x14ac:dyDescent="0.3">
      <c r="A32">
        <v>19089</v>
      </c>
      <c r="B32" t="s">
        <v>136</v>
      </c>
      <c r="C32">
        <v>5</v>
      </c>
      <c r="D32" t="s">
        <v>130</v>
      </c>
      <c r="E32">
        <v>-947.36</v>
      </c>
      <c r="F32">
        <v>-71.528800000000004</v>
      </c>
      <c r="G32">
        <v>-116.35850000000001</v>
      </c>
      <c r="H32">
        <v>238.315</v>
      </c>
      <c r="I32">
        <v>43.64</v>
      </c>
      <c r="J32">
        <v>1.379425578</v>
      </c>
      <c r="K32" t="s">
        <v>131</v>
      </c>
      <c r="L32">
        <v>110.253581</v>
      </c>
      <c r="M32">
        <v>46.553211490000002</v>
      </c>
      <c r="N32">
        <v>127.3078586</v>
      </c>
      <c r="O32">
        <v>2.9617503649999999</v>
      </c>
      <c r="P32">
        <v>54.499355440000002</v>
      </c>
      <c r="Q32">
        <v>77.443384499999993</v>
      </c>
      <c r="R32">
        <v>72.128825399999997</v>
      </c>
      <c r="S32" t="s">
        <v>131</v>
      </c>
      <c r="T32" t="s">
        <v>131</v>
      </c>
      <c r="U32" t="s">
        <v>131</v>
      </c>
      <c r="V32">
        <v>0.89797500799999996</v>
      </c>
      <c r="W32" t="s">
        <v>131</v>
      </c>
      <c r="X32">
        <v>0.60963635500000002</v>
      </c>
      <c r="Y32" t="s">
        <v>131</v>
      </c>
      <c r="Z32" t="s">
        <v>131</v>
      </c>
      <c r="AA32" t="s">
        <v>131</v>
      </c>
      <c r="AB32">
        <v>1.3716478000000001E-2</v>
      </c>
      <c r="AC32" t="s">
        <v>131</v>
      </c>
      <c r="AD32">
        <v>121.65492</v>
      </c>
      <c r="AE32" t="s">
        <v>131</v>
      </c>
      <c r="AF32">
        <v>117.3672301</v>
      </c>
      <c r="AG32">
        <v>6.0913574600000002</v>
      </c>
      <c r="AH32" t="s">
        <v>131</v>
      </c>
      <c r="AI32" t="s">
        <v>131</v>
      </c>
      <c r="AJ32">
        <v>57.32543733</v>
      </c>
      <c r="AK32">
        <v>63153.828130000002</v>
      </c>
      <c r="AL32">
        <v>1.5664645909999999</v>
      </c>
      <c r="AM32" t="s">
        <v>131</v>
      </c>
      <c r="AN32" t="s">
        <v>131</v>
      </c>
      <c r="AO32">
        <v>6.873013E-2</v>
      </c>
      <c r="AP32" t="s">
        <v>131</v>
      </c>
      <c r="AQ32" t="s">
        <v>131</v>
      </c>
      <c r="AR32">
        <v>1.9014006919999999</v>
      </c>
      <c r="AS32" t="s">
        <v>131</v>
      </c>
      <c r="AT32" t="s">
        <v>131</v>
      </c>
      <c r="AU32" t="s">
        <v>131</v>
      </c>
      <c r="AV32" t="s">
        <v>131</v>
      </c>
      <c r="AW32" t="s">
        <v>131</v>
      </c>
      <c r="AX32">
        <v>0.55709970200000003</v>
      </c>
      <c r="AY32" t="s">
        <v>131</v>
      </c>
      <c r="AZ32" t="s">
        <v>131</v>
      </c>
      <c r="BA32" t="s">
        <v>131</v>
      </c>
      <c r="BB32" t="s">
        <v>131</v>
      </c>
      <c r="BC32">
        <v>539.92868039999996</v>
      </c>
      <c r="BD32" t="s">
        <v>131</v>
      </c>
      <c r="BE32">
        <v>1.3860989969999999</v>
      </c>
      <c r="BF32" t="s">
        <v>131</v>
      </c>
      <c r="BG32">
        <v>35.553109679999999</v>
      </c>
      <c r="BH32">
        <v>36.649931719999998</v>
      </c>
      <c r="BI32">
        <v>36.024655510000002</v>
      </c>
      <c r="BJ32">
        <v>4.001520406</v>
      </c>
      <c r="BK32">
        <v>110.7767566</v>
      </c>
      <c r="BL32">
        <v>189.4082531</v>
      </c>
      <c r="BM32">
        <v>179.2592842</v>
      </c>
      <c r="BN32" t="s">
        <v>131</v>
      </c>
      <c r="BO32" t="s">
        <v>131</v>
      </c>
      <c r="BP32" t="s">
        <v>131</v>
      </c>
      <c r="BQ32">
        <v>0.413541877</v>
      </c>
      <c r="BR32" t="s">
        <v>131</v>
      </c>
      <c r="BS32">
        <v>0.272608764</v>
      </c>
      <c r="BT32">
        <v>923.58537739999997</v>
      </c>
      <c r="BU32">
        <v>954.45884539999997</v>
      </c>
      <c r="BV32" t="s">
        <v>131</v>
      </c>
      <c r="BW32" t="s">
        <v>131</v>
      </c>
      <c r="BX32" t="s">
        <v>131</v>
      </c>
      <c r="BY32">
        <v>34.424251159999997</v>
      </c>
      <c r="BZ32" t="s">
        <v>131</v>
      </c>
      <c r="CA32">
        <v>166.26473730000001</v>
      </c>
      <c r="CB32">
        <v>12.0427368</v>
      </c>
      <c r="CC32" t="s">
        <v>131</v>
      </c>
      <c r="CD32" t="s">
        <v>131</v>
      </c>
      <c r="CE32" t="s">
        <v>131</v>
      </c>
      <c r="CF32">
        <v>74852.083910000001</v>
      </c>
      <c r="CG32">
        <v>1.0233342190000001</v>
      </c>
      <c r="CH32">
        <v>1.5549603080000001</v>
      </c>
      <c r="CI32">
        <v>50.848197140000003</v>
      </c>
      <c r="CJ32">
        <v>6.677073E-2</v>
      </c>
      <c r="CK32" t="s">
        <v>131</v>
      </c>
      <c r="CL32" t="s">
        <v>131</v>
      </c>
      <c r="CM32">
        <v>2.0663319269999998</v>
      </c>
      <c r="CN32">
        <v>374.57825889999998</v>
      </c>
      <c r="CO32" t="s">
        <v>131</v>
      </c>
      <c r="CP32" t="s">
        <v>131</v>
      </c>
      <c r="CQ32">
        <v>2339.8162130000001</v>
      </c>
      <c r="CR32" t="s">
        <v>131</v>
      </c>
      <c r="CS32">
        <v>0.606953874</v>
      </c>
      <c r="CT32">
        <v>6.2155604389999999</v>
      </c>
      <c r="CU32">
        <v>9.9144165399999995</v>
      </c>
      <c r="CV32" t="s">
        <v>131</v>
      </c>
      <c r="CW32" t="s">
        <v>131</v>
      </c>
      <c r="CX32">
        <v>912.61470599999996</v>
      </c>
      <c r="CY32">
        <v>45.349168159999998</v>
      </c>
      <c r="CZ32" t="s">
        <v>131</v>
      </c>
      <c r="DA32" t="s">
        <v>131</v>
      </c>
      <c r="DB32" t="s">
        <v>131</v>
      </c>
      <c r="DC32" t="s">
        <v>131</v>
      </c>
      <c r="DD32" t="s">
        <v>131</v>
      </c>
      <c r="DE32" t="s">
        <v>131</v>
      </c>
      <c r="DF32" t="s">
        <v>131</v>
      </c>
      <c r="DG32" t="s">
        <v>131</v>
      </c>
      <c r="DH32" t="s">
        <v>131</v>
      </c>
      <c r="DI32" t="s">
        <v>131</v>
      </c>
      <c r="DJ32" t="s">
        <v>131</v>
      </c>
      <c r="DK32" t="s">
        <v>131</v>
      </c>
      <c r="DL32" t="s">
        <v>131</v>
      </c>
      <c r="DM32" t="s">
        <v>131</v>
      </c>
      <c r="DN32" t="s">
        <v>131</v>
      </c>
      <c r="DO32" t="s">
        <v>131</v>
      </c>
      <c r="DP32" t="s">
        <v>131</v>
      </c>
      <c r="DQ32" t="s">
        <v>131</v>
      </c>
      <c r="DR32" t="s">
        <v>131</v>
      </c>
      <c r="DS32" t="s">
        <v>131</v>
      </c>
      <c r="DT32" t="s">
        <v>131</v>
      </c>
      <c r="DU32" t="s">
        <v>131</v>
      </c>
      <c r="DV32" t="s">
        <v>131</v>
      </c>
      <c r="DW32" t="s">
        <v>131</v>
      </c>
      <c r="DX32" t="s">
        <v>131</v>
      </c>
      <c r="DY32" t="s">
        <v>131</v>
      </c>
      <c r="DZ32" t="str">
        <f t="shared" si="1"/>
        <v>NaN</v>
      </c>
      <c r="EA32" t="str">
        <f t="shared" si="2"/>
        <v>NaN</v>
      </c>
      <c r="EB32">
        <f t="shared" si="3"/>
        <v>74.700471319999991</v>
      </c>
      <c r="EC32">
        <f t="shared" si="4"/>
        <v>9.9032797700000046</v>
      </c>
      <c r="ED32">
        <f t="shared" si="5"/>
        <v>91.283203090000001</v>
      </c>
      <c r="EE32" t="str">
        <f t="shared" si="6"/>
        <v>NaN</v>
      </c>
      <c r="EF32" t="str">
        <f t="shared" si="7"/>
        <v>NaN</v>
      </c>
      <c r="EG32" t="str">
        <f t="shared" si="8"/>
        <v>NaN</v>
      </c>
      <c r="EH32" t="str">
        <f t="shared" si="9"/>
        <v>NaN</v>
      </c>
      <c r="EI32" t="str">
        <f t="shared" si="10"/>
        <v>NaN</v>
      </c>
      <c r="EJ32" t="str">
        <f t="shared" si="11"/>
        <v>NaN</v>
      </c>
      <c r="EK32" t="str">
        <f t="shared" si="12"/>
        <v>NaN</v>
      </c>
      <c r="EL32">
        <f t="shared" si="13"/>
        <v>5.6778155830000001</v>
      </c>
      <c r="EM32" t="str">
        <f t="shared" si="14"/>
        <v>NaN</v>
      </c>
      <c r="EN32">
        <f t="shared" si="15"/>
        <v>57.052828566000002</v>
      </c>
      <c r="EO32">
        <f t="shared" si="16"/>
        <v>62230.242752600003</v>
      </c>
      <c r="EP32" t="str">
        <f t="shared" si="17"/>
        <v>NaN</v>
      </c>
      <c r="EQ32" t="str">
        <f t="shared" si="18"/>
        <v>NaN</v>
      </c>
      <c r="ER32" t="str">
        <f t="shared" si="19"/>
        <v>NaN</v>
      </c>
      <c r="ES32" t="str">
        <f t="shared" si="20"/>
        <v>NaN</v>
      </c>
      <c r="ET32" t="str">
        <f t="shared" si="21"/>
        <v>NaN</v>
      </c>
      <c r="EU32" t="str">
        <f t="shared" si="22"/>
        <v>NaN</v>
      </c>
      <c r="EV32" t="str">
        <f t="shared" si="23"/>
        <v>NaN</v>
      </c>
      <c r="EW32" t="str">
        <f t="shared" si="24"/>
        <v>NaN</v>
      </c>
      <c r="EX32" t="str">
        <f t="shared" si="25"/>
        <v>NaN</v>
      </c>
      <c r="EY32" t="str">
        <f t="shared" si="26"/>
        <v>NaN</v>
      </c>
    </row>
    <row r="33" spans="1:155" x14ac:dyDescent="0.3">
      <c r="A33">
        <v>19090</v>
      </c>
      <c r="B33" t="s">
        <v>136</v>
      </c>
      <c r="C33">
        <v>5</v>
      </c>
      <c r="D33" t="s">
        <v>130</v>
      </c>
      <c r="E33">
        <v>-918.27</v>
      </c>
      <c r="F33">
        <v>-71.528800000000004</v>
      </c>
      <c r="G33">
        <v>-116.35850000000001</v>
      </c>
      <c r="H33">
        <v>238.315</v>
      </c>
      <c r="I33">
        <v>72.73</v>
      </c>
      <c r="J33">
        <v>0.78045474299999995</v>
      </c>
      <c r="K33">
        <v>457.0094934</v>
      </c>
      <c r="L33">
        <v>73.978470259999995</v>
      </c>
      <c r="M33">
        <v>8.7292501139999992</v>
      </c>
      <c r="N33">
        <v>88.383592059999998</v>
      </c>
      <c r="O33">
        <v>0.85260244100000004</v>
      </c>
      <c r="P33">
        <v>5.1129232690000004</v>
      </c>
      <c r="Q33">
        <v>24.901792700000001</v>
      </c>
      <c r="R33">
        <v>22.336487089999999</v>
      </c>
      <c r="S33" t="s">
        <v>131</v>
      </c>
      <c r="T33">
        <v>1.674491E-3</v>
      </c>
      <c r="U33">
        <v>3.0723009999999999E-3</v>
      </c>
      <c r="V33">
        <v>3.8066223000000003E-2</v>
      </c>
      <c r="W33" t="s">
        <v>131</v>
      </c>
      <c r="X33">
        <v>3.7546055000000002E-2</v>
      </c>
      <c r="Y33">
        <v>201.8417791</v>
      </c>
      <c r="Z33">
        <v>213.96440440000001</v>
      </c>
      <c r="AA33" t="s">
        <v>131</v>
      </c>
      <c r="AB33">
        <v>1.9544409999999999E-3</v>
      </c>
      <c r="AC33">
        <v>6.675767E-3</v>
      </c>
      <c r="AD33">
        <v>85.721643470000004</v>
      </c>
      <c r="AE33">
        <v>1.495017E-3</v>
      </c>
      <c r="AF33">
        <v>172.34997799999999</v>
      </c>
      <c r="AG33">
        <v>0.70776175299999999</v>
      </c>
      <c r="AH33">
        <v>2.2931600999999999E-2</v>
      </c>
      <c r="AI33">
        <v>8.4503494999999998E-2</v>
      </c>
      <c r="AJ33">
        <v>5.224378959</v>
      </c>
      <c r="AK33">
        <v>8617.6654280000002</v>
      </c>
      <c r="AL33">
        <v>0.794830696</v>
      </c>
      <c r="AM33">
        <v>0.13630545799999999</v>
      </c>
      <c r="AN33">
        <v>0.92434003899999995</v>
      </c>
      <c r="AO33">
        <v>2.0271909999999998E-3</v>
      </c>
      <c r="AP33" t="s">
        <v>131</v>
      </c>
      <c r="AQ33">
        <v>1.5540576E-2</v>
      </c>
      <c r="AR33">
        <v>0.1563843</v>
      </c>
      <c r="AS33">
        <v>120.251966</v>
      </c>
      <c r="AT33" t="s">
        <v>131</v>
      </c>
      <c r="AU33">
        <v>2.5574679999999998E-3</v>
      </c>
      <c r="AV33">
        <v>37.143746700000001</v>
      </c>
      <c r="AW33">
        <v>6.6042499999999997E-4</v>
      </c>
      <c r="AX33">
        <v>0.11396081</v>
      </c>
      <c r="AY33">
        <v>2.5955089830000002</v>
      </c>
      <c r="AZ33">
        <v>9.1331351000000005E-2</v>
      </c>
      <c r="BA33">
        <v>3.8673899999999998E-4</v>
      </c>
      <c r="BB33">
        <v>2.976163E-3</v>
      </c>
      <c r="BC33">
        <v>67.564972639999993</v>
      </c>
      <c r="BD33" t="s">
        <v>131</v>
      </c>
      <c r="BE33">
        <v>8.2449597999999999E-2</v>
      </c>
      <c r="BF33">
        <v>129.9600346</v>
      </c>
      <c r="BG33">
        <v>7.4440263670000002</v>
      </c>
      <c r="BH33">
        <v>1.2005314579999999</v>
      </c>
      <c r="BI33">
        <v>7.3317925590000002</v>
      </c>
      <c r="BJ33">
        <v>0.120061348</v>
      </c>
      <c r="BK33">
        <v>2.3398260080000002</v>
      </c>
      <c r="BL33">
        <v>4.9900800409999997</v>
      </c>
      <c r="BM33">
        <v>4.8735761039999996</v>
      </c>
      <c r="BN33" t="s">
        <v>131</v>
      </c>
      <c r="BO33" t="s">
        <v>131</v>
      </c>
      <c r="BP33" t="s">
        <v>131</v>
      </c>
      <c r="BQ33">
        <v>1.0828733E-2</v>
      </c>
      <c r="BR33" t="s">
        <v>131</v>
      </c>
      <c r="BS33">
        <v>7.4198069999999996E-3</v>
      </c>
      <c r="BT33">
        <v>43.624797340000001</v>
      </c>
      <c r="BU33">
        <v>44.84451198</v>
      </c>
      <c r="BV33" t="s">
        <v>131</v>
      </c>
      <c r="BW33" t="s">
        <v>131</v>
      </c>
      <c r="BX33" t="s">
        <v>131</v>
      </c>
      <c r="BY33">
        <v>7.2556774590000002</v>
      </c>
      <c r="BZ33" t="s">
        <v>131</v>
      </c>
      <c r="CA33">
        <v>11.32200081</v>
      </c>
      <c r="CB33">
        <v>7.1345386999999996E-2</v>
      </c>
      <c r="CC33" t="s">
        <v>131</v>
      </c>
      <c r="CD33">
        <v>2.9163280000000001E-3</v>
      </c>
      <c r="CE33" t="s">
        <v>131</v>
      </c>
      <c r="CF33">
        <v>2165.2361270000001</v>
      </c>
      <c r="CG33">
        <v>4.0583625999999998E-2</v>
      </c>
      <c r="CH33">
        <v>1.5215127E-2</v>
      </c>
      <c r="CI33">
        <v>1.8671564540000001</v>
      </c>
      <c r="CJ33">
        <v>1.0846230000000001E-3</v>
      </c>
      <c r="CK33" t="s">
        <v>131</v>
      </c>
      <c r="CL33" t="s">
        <v>131</v>
      </c>
      <c r="CM33">
        <v>3.9312425999999998E-2</v>
      </c>
      <c r="CN33">
        <v>183.9478727</v>
      </c>
      <c r="CO33" t="s">
        <v>131</v>
      </c>
      <c r="CP33">
        <v>1.061616E-3</v>
      </c>
      <c r="CQ33">
        <v>40.277270989999998</v>
      </c>
      <c r="CR33" t="s">
        <v>131</v>
      </c>
      <c r="CS33">
        <v>3.2561201999999997E-2</v>
      </c>
      <c r="CT33">
        <v>0.28669412599999999</v>
      </c>
      <c r="CU33">
        <v>4.9650629999999996E-3</v>
      </c>
      <c r="CV33" t="s">
        <v>131</v>
      </c>
      <c r="CW33" t="s">
        <v>131</v>
      </c>
      <c r="CX33">
        <v>22.783856230000001</v>
      </c>
      <c r="CY33">
        <v>5.7804187999999999E-2</v>
      </c>
      <c r="CZ33">
        <v>1.0567226867477</v>
      </c>
      <c r="DA33">
        <v>117.50865771412199</v>
      </c>
      <c r="DB33">
        <v>15.0865466464717</v>
      </c>
      <c r="DC33">
        <v>8.28123248287298</v>
      </c>
      <c r="DD33">
        <v>0.33703170503577601</v>
      </c>
      <c r="DE33">
        <v>0.70958157533330601</v>
      </c>
      <c r="DF33" t="s">
        <v>131</v>
      </c>
      <c r="DG33">
        <v>11.5102630160911</v>
      </c>
      <c r="DH33">
        <v>98.712190180772097</v>
      </c>
      <c r="DI33">
        <v>96.878088475762596</v>
      </c>
      <c r="DJ33">
        <v>0.12785955076574801</v>
      </c>
      <c r="DK33">
        <v>191.70135694195201</v>
      </c>
      <c r="DL33">
        <v>7.7293717470703497E-3</v>
      </c>
      <c r="DM33">
        <v>5.74955242661171E-2</v>
      </c>
      <c r="DN33">
        <v>7.3145233586998799</v>
      </c>
      <c r="DO33">
        <v>7741.0198289337704</v>
      </c>
      <c r="DP33">
        <v>0.84904591460770396</v>
      </c>
      <c r="DQ33">
        <v>1.58725153875009E-2</v>
      </c>
      <c r="DR33">
        <v>0.10201077001315199</v>
      </c>
      <c r="DS33">
        <v>210.436685077085</v>
      </c>
      <c r="DT33">
        <v>7.8202318831484992E-3</v>
      </c>
      <c r="DU33" t="s">
        <v>131</v>
      </c>
      <c r="DV33">
        <v>3.7604298624271602</v>
      </c>
      <c r="DW33">
        <v>0.105027339933324</v>
      </c>
      <c r="DX33">
        <v>4.1392749489272303E-3</v>
      </c>
      <c r="DY33">
        <v>72.812902716930793</v>
      </c>
      <c r="DZ33">
        <f t="shared" si="1"/>
        <v>0.69800514499999999</v>
      </c>
      <c r="EA33">
        <f t="shared" si="2"/>
        <v>327.04945880000002</v>
      </c>
      <c r="EB33">
        <f t="shared" si="3"/>
        <v>66.534443892999988</v>
      </c>
      <c r="EC33">
        <f t="shared" si="4"/>
        <v>7.5287186559999988</v>
      </c>
      <c r="ED33">
        <f t="shared" si="5"/>
        <v>81.051799501000005</v>
      </c>
      <c r="EE33">
        <f t="shared" si="6"/>
        <v>0.73254109300000003</v>
      </c>
      <c r="EF33">
        <f t="shared" si="7"/>
        <v>2.7730972610000002</v>
      </c>
      <c r="EG33">
        <f t="shared" si="8"/>
        <v>17.346407049</v>
      </c>
      <c r="EH33">
        <f t="shared" si="9"/>
        <v>196.968202996</v>
      </c>
      <c r="EI33" t="str">
        <f t="shared" si="10"/>
        <v>NaN</v>
      </c>
      <c r="EJ33" t="str">
        <f t="shared" si="11"/>
        <v>NaN</v>
      </c>
      <c r="EK33" t="str">
        <f t="shared" si="12"/>
        <v>NaN</v>
      </c>
      <c r="EL33">
        <f t="shared" si="13"/>
        <v>0.69693302000000001</v>
      </c>
      <c r="EM33" t="str">
        <f t="shared" si="14"/>
        <v>NaN</v>
      </c>
      <c r="EN33">
        <f t="shared" si="15"/>
        <v>5.2169591520000003</v>
      </c>
      <c r="EO33">
        <f t="shared" si="16"/>
        <v>8574.0406306599998</v>
      </c>
      <c r="EP33" t="str">
        <f t="shared" si="17"/>
        <v>NaN</v>
      </c>
      <c r="EQ33" t="str">
        <f t="shared" si="18"/>
        <v>NaN</v>
      </c>
      <c r="ER33" t="str">
        <f t="shared" si="19"/>
        <v>NaN</v>
      </c>
      <c r="ES33" t="str">
        <f t="shared" si="20"/>
        <v>NaN</v>
      </c>
      <c r="ET33" t="str">
        <f t="shared" si="21"/>
        <v>NaN</v>
      </c>
      <c r="EU33" t="str">
        <f t="shared" si="22"/>
        <v>NaN</v>
      </c>
      <c r="EV33" t="str">
        <f t="shared" si="23"/>
        <v>NaN</v>
      </c>
      <c r="EW33">
        <f t="shared" si="24"/>
        <v>1.9985964000000009E-2</v>
      </c>
      <c r="EX33" t="str">
        <f t="shared" si="25"/>
        <v>NaN</v>
      </c>
      <c r="EY33">
        <f t="shared" si="26"/>
        <v>67.562056311999996</v>
      </c>
    </row>
    <row r="34" spans="1:155" x14ac:dyDescent="0.3">
      <c r="A34">
        <v>19091</v>
      </c>
      <c r="B34" t="s">
        <v>136</v>
      </c>
      <c r="C34">
        <v>5</v>
      </c>
      <c r="D34" t="s">
        <v>130</v>
      </c>
      <c r="E34">
        <v>-845.55</v>
      </c>
      <c r="F34">
        <v>-71.528800000000004</v>
      </c>
      <c r="G34">
        <v>-116.35850000000001</v>
      </c>
      <c r="H34">
        <v>238.315</v>
      </c>
      <c r="I34">
        <v>145.44999999999999</v>
      </c>
      <c r="J34">
        <v>0.52962132299999998</v>
      </c>
      <c r="K34">
        <v>1697.596311</v>
      </c>
      <c r="L34">
        <v>72.466507160000006</v>
      </c>
      <c r="M34">
        <v>7.326967217</v>
      </c>
      <c r="N34">
        <v>88.038891649999997</v>
      </c>
      <c r="O34">
        <v>1.2102199579999999</v>
      </c>
      <c r="P34">
        <v>2.3695315830000001</v>
      </c>
      <c r="Q34">
        <v>19.940044830000001</v>
      </c>
      <c r="R34">
        <v>17.687237410000002</v>
      </c>
      <c r="S34">
        <v>1.4393171E-2</v>
      </c>
      <c r="T34">
        <v>1.3683663E-2</v>
      </c>
      <c r="U34">
        <v>9.1458779999999996E-3</v>
      </c>
      <c r="V34">
        <v>4.4416999999999998E-2</v>
      </c>
      <c r="W34">
        <v>4.5313500000000002E-4</v>
      </c>
      <c r="X34">
        <v>5.9156939999999998E-2</v>
      </c>
      <c r="Y34">
        <v>564.29870540000002</v>
      </c>
      <c r="Z34">
        <v>613.29357779999998</v>
      </c>
      <c r="AA34" t="s">
        <v>131</v>
      </c>
      <c r="AB34">
        <v>3.9030990000000002E-3</v>
      </c>
      <c r="AC34">
        <v>1.9989541E-2</v>
      </c>
      <c r="AD34">
        <v>85.547840640000004</v>
      </c>
      <c r="AE34">
        <v>6.1708839999999997E-3</v>
      </c>
      <c r="AF34">
        <v>311.88540310000002</v>
      </c>
      <c r="AG34">
        <v>1.0177950179999999</v>
      </c>
      <c r="AH34">
        <v>5.9872343000000001E-2</v>
      </c>
      <c r="AI34">
        <v>0.206581075</v>
      </c>
      <c r="AJ34">
        <v>4.4267578289999996</v>
      </c>
      <c r="AK34">
        <v>3855.3583899999999</v>
      </c>
      <c r="AL34">
        <v>1.344705813</v>
      </c>
      <c r="AM34">
        <v>0.28188078900000002</v>
      </c>
      <c r="AN34">
        <v>1.9991848409999999</v>
      </c>
      <c r="AO34">
        <v>2.7117479999999999E-3</v>
      </c>
      <c r="AP34">
        <v>4.3934480999999997E-2</v>
      </c>
      <c r="AQ34">
        <v>3.4907107999999999E-2</v>
      </c>
      <c r="AR34">
        <v>0.27461139299999998</v>
      </c>
      <c r="AS34">
        <v>120.0542032</v>
      </c>
      <c r="AT34">
        <v>1.5991998E-2</v>
      </c>
      <c r="AU34">
        <v>2.6338980000000001E-2</v>
      </c>
      <c r="AV34">
        <v>102.0293473</v>
      </c>
      <c r="AW34">
        <v>5.5672849999999999E-3</v>
      </c>
      <c r="AX34">
        <v>4.2657759000000003E-2</v>
      </c>
      <c r="AY34">
        <v>4.9100226539999996</v>
      </c>
      <c r="AZ34">
        <v>0.226547887</v>
      </c>
      <c r="BA34">
        <v>5.6629189999999998E-3</v>
      </c>
      <c r="BB34">
        <v>6.4468529999999998E-3</v>
      </c>
      <c r="BC34">
        <v>45.714562860000001</v>
      </c>
      <c r="BD34">
        <v>0.57018185499999996</v>
      </c>
      <c r="BE34">
        <v>3.7272990999999998E-2</v>
      </c>
      <c r="BF34">
        <v>646.94144019999999</v>
      </c>
      <c r="BG34">
        <v>16.180473320000001</v>
      </c>
      <c r="BH34">
        <v>0.38012803499999998</v>
      </c>
      <c r="BI34">
        <v>15.90323712</v>
      </c>
      <c r="BJ34">
        <v>0.170022531</v>
      </c>
      <c r="BK34">
        <v>1.32599939</v>
      </c>
      <c r="BL34">
        <v>2.2933949999999999</v>
      </c>
      <c r="BM34">
        <v>2.5130056669999998</v>
      </c>
      <c r="BN34" t="s">
        <v>131</v>
      </c>
      <c r="BO34" t="s">
        <v>131</v>
      </c>
      <c r="BP34" t="s">
        <v>131</v>
      </c>
      <c r="BQ34">
        <v>9.8981569999999994E-3</v>
      </c>
      <c r="BR34" t="s">
        <v>131</v>
      </c>
      <c r="BS34">
        <v>1.5381669000000001E-2</v>
      </c>
      <c r="BT34">
        <v>194.87274479999999</v>
      </c>
      <c r="BU34">
        <v>193.7878892</v>
      </c>
      <c r="BV34" t="s">
        <v>131</v>
      </c>
      <c r="BW34" t="s">
        <v>131</v>
      </c>
      <c r="BX34" t="s">
        <v>131</v>
      </c>
      <c r="BY34">
        <v>16.272335959999999</v>
      </c>
      <c r="BZ34">
        <v>4.9479500000000002E-4</v>
      </c>
      <c r="CA34">
        <v>27.28903751</v>
      </c>
      <c r="CB34">
        <v>6.8483648999999994E-2</v>
      </c>
      <c r="CC34">
        <v>1.3765967E-2</v>
      </c>
      <c r="CD34">
        <v>5.7007703999999999E-2</v>
      </c>
      <c r="CE34" t="s">
        <v>131</v>
      </c>
      <c r="CF34">
        <v>618.47153660000004</v>
      </c>
      <c r="CG34">
        <v>0.42798879000000001</v>
      </c>
      <c r="CH34">
        <v>7.5357682999999995E-2</v>
      </c>
      <c r="CI34">
        <v>1.7643191899999999</v>
      </c>
      <c r="CJ34">
        <v>4.5665300000000001E-4</v>
      </c>
      <c r="CK34" t="s">
        <v>131</v>
      </c>
      <c r="CL34">
        <v>7.0976329999999999E-3</v>
      </c>
      <c r="CM34">
        <v>8.4567262000000004E-2</v>
      </c>
      <c r="CN34">
        <v>96.574510450000005</v>
      </c>
      <c r="CO34" t="s">
        <v>131</v>
      </c>
      <c r="CP34">
        <v>4.7525450000000004E-3</v>
      </c>
      <c r="CQ34">
        <v>31.85297113</v>
      </c>
      <c r="CR34" t="s">
        <v>131</v>
      </c>
      <c r="CS34">
        <v>1.0924437E-2</v>
      </c>
      <c r="CT34">
        <v>0.74315290499999997</v>
      </c>
      <c r="CU34">
        <v>5.3615576999999998E-2</v>
      </c>
      <c r="CV34" t="s">
        <v>131</v>
      </c>
      <c r="CW34" t="s">
        <v>131</v>
      </c>
      <c r="CX34">
        <v>12.649589580000001</v>
      </c>
      <c r="CY34">
        <v>0.35950091899999997</v>
      </c>
      <c r="CZ34">
        <v>0.80884986794708802</v>
      </c>
      <c r="DA34">
        <v>209.293798948898</v>
      </c>
      <c r="DB34">
        <v>18.541243158967401</v>
      </c>
      <c r="DC34">
        <v>8.2453414875885507</v>
      </c>
      <c r="DD34">
        <v>0.81980913058132499</v>
      </c>
      <c r="DE34">
        <v>1.21281071005282</v>
      </c>
      <c r="DF34">
        <v>2.1029930991242298</v>
      </c>
      <c r="DG34">
        <v>13.9964033210099</v>
      </c>
      <c r="DH34">
        <v>159.93216803244599</v>
      </c>
      <c r="DI34">
        <v>166.71584934596899</v>
      </c>
      <c r="DJ34">
        <v>0.20408423441505899</v>
      </c>
      <c r="DK34">
        <v>383.528514511531</v>
      </c>
      <c r="DL34">
        <v>0.32310108884259497</v>
      </c>
      <c r="DM34">
        <v>0.16146545320792399</v>
      </c>
      <c r="DN34">
        <v>3.3543057767006799</v>
      </c>
      <c r="DO34">
        <v>3949.86935483969</v>
      </c>
      <c r="DP34">
        <v>1.69818092267692</v>
      </c>
      <c r="DQ34">
        <v>4.2927643323966903E-2</v>
      </c>
      <c r="DR34">
        <v>6.1563484601090797E-2</v>
      </c>
      <c r="DS34">
        <v>208.33536806823801</v>
      </c>
      <c r="DT34">
        <v>1.7119421664122999E-2</v>
      </c>
      <c r="DU34">
        <v>5.4389779578914402E-2</v>
      </c>
      <c r="DV34">
        <v>7.2539634014822996</v>
      </c>
      <c r="DW34">
        <v>0.220930803889761</v>
      </c>
      <c r="DX34">
        <v>8.0162001556741708E-3</v>
      </c>
      <c r="DY34">
        <v>52.8258725816777</v>
      </c>
      <c r="DZ34">
        <f t="shared" si="1"/>
        <v>0.492348332</v>
      </c>
      <c r="EA34">
        <f t="shared" si="2"/>
        <v>1050.6548708</v>
      </c>
      <c r="EB34">
        <f t="shared" si="3"/>
        <v>56.286033840000002</v>
      </c>
      <c r="EC34">
        <f t="shared" si="4"/>
        <v>6.9468391819999997</v>
      </c>
      <c r="ED34">
        <f t="shared" si="5"/>
        <v>72.135654529999996</v>
      </c>
      <c r="EE34">
        <f t="shared" si="6"/>
        <v>1.0401974269999998</v>
      </c>
      <c r="EF34">
        <f t="shared" si="7"/>
        <v>1.0435321930000001</v>
      </c>
      <c r="EG34">
        <f t="shared" si="8"/>
        <v>15.393842410000001</v>
      </c>
      <c r="EH34">
        <f t="shared" si="9"/>
        <v>561.785699733</v>
      </c>
      <c r="EI34" t="str">
        <f t="shared" si="10"/>
        <v>NaN</v>
      </c>
      <c r="EJ34" t="str">
        <f t="shared" si="11"/>
        <v>NaN</v>
      </c>
      <c r="EK34" t="str">
        <f t="shared" si="12"/>
        <v>NaN</v>
      </c>
      <c r="EL34">
        <f t="shared" si="13"/>
        <v>1.0078968609999999</v>
      </c>
      <c r="EM34" t="str">
        <f t="shared" si="14"/>
        <v>NaN</v>
      </c>
      <c r="EN34">
        <f t="shared" si="15"/>
        <v>4.4113761599999997</v>
      </c>
      <c r="EO34">
        <f t="shared" si="16"/>
        <v>3660.4856451999999</v>
      </c>
      <c r="EP34" t="str">
        <f t="shared" si="17"/>
        <v>NaN</v>
      </c>
      <c r="EQ34" t="str">
        <f t="shared" si="18"/>
        <v>NaN</v>
      </c>
      <c r="ER34" t="str">
        <f t="shared" si="19"/>
        <v>NaN</v>
      </c>
      <c r="ES34" t="str">
        <f t="shared" si="20"/>
        <v>NaN</v>
      </c>
      <c r="ET34" t="str">
        <f t="shared" si="21"/>
        <v>NaN</v>
      </c>
      <c r="EU34">
        <f t="shared" si="22"/>
        <v>102.028852505</v>
      </c>
      <c r="EV34" t="str">
        <f t="shared" si="23"/>
        <v>NaN</v>
      </c>
      <c r="EW34">
        <f t="shared" si="24"/>
        <v>0.15806423800000002</v>
      </c>
      <c r="EX34" t="str">
        <f t="shared" si="25"/>
        <v>NaN</v>
      </c>
      <c r="EY34">
        <f t="shared" si="26"/>
        <v>45.657555156000001</v>
      </c>
    </row>
    <row r="35" spans="1:155" x14ac:dyDescent="0.3">
      <c r="A35">
        <v>19092</v>
      </c>
      <c r="B35" t="s">
        <v>136</v>
      </c>
      <c r="C35">
        <v>5</v>
      </c>
      <c r="D35" t="s">
        <v>130</v>
      </c>
      <c r="E35">
        <v>-622.52</v>
      </c>
      <c r="F35">
        <v>-71.528800000000004</v>
      </c>
      <c r="G35">
        <v>-116.35850000000001</v>
      </c>
      <c r="H35">
        <v>238.315</v>
      </c>
      <c r="I35">
        <v>368.48</v>
      </c>
      <c r="J35">
        <v>0.342839746</v>
      </c>
      <c r="K35">
        <v>4076.5834</v>
      </c>
      <c r="L35">
        <v>129.44039979999999</v>
      </c>
      <c r="M35">
        <v>2.43313376</v>
      </c>
      <c r="N35">
        <v>155.2186068</v>
      </c>
      <c r="O35">
        <v>3.4102044939999998</v>
      </c>
      <c r="P35">
        <v>4.4037879289999999</v>
      </c>
      <c r="Q35">
        <v>31.273780429999999</v>
      </c>
      <c r="R35">
        <v>28.38141959</v>
      </c>
      <c r="S35">
        <v>8.1803083999999998E-2</v>
      </c>
      <c r="T35">
        <v>6.1563042999999998E-2</v>
      </c>
      <c r="U35">
        <v>2.7712256000000001E-2</v>
      </c>
      <c r="V35">
        <v>4.9558335000000002E-2</v>
      </c>
      <c r="W35">
        <v>1.132438E-2</v>
      </c>
      <c r="X35">
        <v>0.13108511</v>
      </c>
      <c r="Y35">
        <v>2198.3701999999998</v>
      </c>
      <c r="Z35">
        <v>2298.0564989999998</v>
      </c>
      <c r="AA35">
        <v>0.114153634</v>
      </c>
      <c r="AB35">
        <v>1.0663293000000001E-2</v>
      </c>
      <c r="AC35">
        <v>5.9765407E-2</v>
      </c>
      <c r="AD35">
        <v>149.26273359999999</v>
      </c>
      <c r="AE35">
        <v>2.0151281E-2</v>
      </c>
      <c r="AF35">
        <v>748.23705889999997</v>
      </c>
      <c r="AG35">
        <v>1.1667986990000001</v>
      </c>
      <c r="AH35">
        <v>0.19686554000000001</v>
      </c>
      <c r="AI35">
        <v>0.68977233800000004</v>
      </c>
      <c r="AJ35">
        <v>5.2361950139999998</v>
      </c>
      <c r="AK35">
        <v>1884.653648</v>
      </c>
      <c r="AL35">
        <v>1.61221547</v>
      </c>
      <c r="AM35">
        <v>0.86722551299999995</v>
      </c>
      <c r="AN35">
        <v>8.7260158699999995</v>
      </c>
      <c r="AO35">
        <v>3.0024840000000001E-3</v>
      </c>
      <c r="AP35">
        <v>0.36063901300000001</v>
      </c>
      <c r="AQ35">
        <v>0.123419564</v>
      </c>
      <c r="AR35">
        <v>0.683740185</v>
      </c>
      <c r="AS35">
        <v>181.75820820000001</v>
      </c>
      <c r="AT35">
        <v>8.9739497000000001E-2</v>
      </c>
      <c r="AU35">
        <v>7.0665015999999997E-2</v>
      </c>
      <c r="AV35">
        <v>426.24583710000002</v>
      </c>
      <c r="AW35">
        <v>3.0189918E-2</v>
      </c>
      <c r="AX35">
        <v>6.3965793000000007E-2</v>
      </c>
      <c r="AY35">
        <v>12.07057582</v>
      </c>
      <c r="AZ35">
        <v>0.58203286700000001</v>
      </c>
      <c r="BA35">
        <v>2.1808560000000001E-2</v>
      </c>
      <c r="BB35">
        <v>2.304631E-2</v>
      </c>
      <c r="BC35">
        <v>27.7983066</v>
      </c>
      <c r="BD35">
        <v>2.4869917369999999</v>
      </c>
      <c r="BE35">
        <v>1.7306004E-2</v>
      </c>
      <c r="BF35">
        <v>1111.377322</v>
      </c>
      <c r="BG35">
        <v>11.04973903</v>
      </c>
      <c r="BH35">
        <v>8.2836487E-2</v>
      </c>
      <c r="BI35">
        <v>10.982758130000001</v>
      </c>
      <c r="BJ35">
        <v>0.43365494999999998</v>
      </c>
      <c r="BK35">
        <v>5.0609780100000004</v>
      </c>
      <c r="BL35">
        <v>2.133713604</v>
      </c>
      <c r="BM35">
        <v>2.042339519</v>
      </c>
      <c r="BN35">
        <v>3.6242599999999998E-3</v>
      </c>
      <c r="BO35">
        <v>1.9774290000000002E-3</v>
      </c>
      <c r="BP35">
        <v>1.157986E-3</v>
      </c>
      <c r="BQ35">
        <v>7.9155560000000007E-3</v>
      </c>
      <c r="BR35" t="s">
        <v>131</v>
      </c>
      <c r="BS35">
        <v>2.4360791E-2</v>
      </c>
      <c r="BT35">
        <v>408.48276149999998</v>
      </c>
      <c r="BU35">
        <v>423.3931202</v>
      </c>
      <c r="BV35" t="s">
        <v>131</v>
      </c>
      <c r="BW35">
        <v>8.6409300000000002E-4</v>
      </c>
      <c r="BX35">
        <v>5.9284209999999997E-3</v>
      </c>
      <c r="BY35">
        <v>11.041597980000001</v>
      </c>
      <c r="BZ35">
        <v>4.2969430000000001E-3</v>
      </c>
      <c r="CA35">
        <v>89.686060459999993</v>
      </c>
      <c r="CB35">
        <v>6.8977774000000006E-2</v>
      </c>
      <c r="CC35">
        <v>3.4433073000000002E-2</v>
      </c>
      <c r="CD35">
        <v>0.121093833</v>
      </c>
      <c r="CE35" t="s">
        <v>131</v>
      </c>
      <c r="CF35">
        <v>422.53905090000001</v>
      </c>
      <c r="CG35">
        <v>0.21560262499999999</v>
      </c>
      <c r="CH35">
        <v>0.14401223299999999</v>
      </c>
      <c r="CI35">
        <v>1.903856961</v>
      </c>
      <c r="CJ35">
        <v>2.8614299999999999E-4</v>
      </c>
      <c r="CK35" t="s">
        <v>131</v>
      </c>
      <c r="CL35">
        <v>1.7986716999999999E-2</v>
      </c>
      <c r="CM35">
        <v>0.13535792699999999</v>
      </c>
      <c r="CN35">
        <v>23.724485019999999</v>
      </c>
      <c r="CO35">
        <v>1.3701869999999999E-3</v>
      </c>
      <c r="CP35">
        <v>1.1087481999999999E-2</v>
      </c>
      <c r="CQ35">
        <v>84.074667390000002</v>
      </c>
      <c r="CR35" t="s">
        <v>131</v>
      </c>
      <c r="CS35">
        <v>6.920743E-3</v>
      </c>
      <c r="CT35">
        <v>1.540013359</v>
      </c>
      <c r="CU35">
        <v>0.112313039</v>
      </c>
      <c r="CV35" t="s">
        <v>131</v>
      </c>
      <c r="CW35" t="s">
        <v>131</v>
      </c>
      <c r="CX35">
        <v>20.583671880000001</v>
      </c>
      <c r="CY35">
        <v>0.28690908399999998</v>
      </c>
      <c r="CZ35">
        <v>0.43786435072073399</v>
      </c>
      <c r="DA35">
        <v>952.24531475473395</v>
      </c>
      <c r="DB35">
        <v>24.249584644734199</v>
      </c>
      <c r="DC35">
        <v>2.2773284950905799</v>
      </c>
      <c r="DD35">
        <v>1.8158570132524701</v>
      </c>
      <c r="DE35">
        <v>2.5214323048418201</v>
      </c>
      <c r="DF35" t="s">
        <v>131</v>
      </c>
      <c r="DG35">
        <v>18.323290841607399</v>
      </c>
      <c r="DH35">
        <v>511.01636377336803</v>
      </c>
      <c r="DI35">
        <v>529.12501347493298</v>
      </c>
      <c r="DJ35">
        <v>0.575627980469676</v>
      </c>
      <c r="DK35">
        <v>755.97969724347695</v>
      </c>
      <c r="DL35">
        <v>0.46740136005877803</v>
      </c>
      <c r="DM35">
        <v>0.53718502050380601</v>
      </c>
      <c r="DN35">
        <v>3.5534344292681999</v>
      </c>
      <c r="DO35">
        <v>1306.49300366938</v>
      </c>
      <c r="DP35">
        <v>1.4871166717315101</v>
      </c>
      <c r="DQ35">
        <v>0.14080446101799601</v>
      </c>
      <c r="DR35">
        <v>0.109148993676073</v>
      </c>
      <c r="DS35">
        <v>92.104059305454996</v>
      </c>
      <c r="DT35">
        <v>7.2965368750382203E-2</v>
      </c>
      <c r="DU35">
        <v>9.0842133834107894</v>
      </c>
      <c r="DV35">
        <v>7.5677505358117401</v>
      </c>
      <c r="DW35">
        <v>0.62534904848584405</v>
      </c>
      <c r="DX35">
        <v>2.57557995738486E-2</v>
      </c>
      <c r="DY35">
        <v>19.959002264475799</v>
      </c>
      <c r="DZ35">
        <f t="shared" si="1"/>
        <v>0.32553374200000001</v>
      </c>
      <c r="EA35">
        <f t="shared" si="2"/>
        <v>2965.2060780000002</v>
      </c>
      <c r="EB35">
        <f t="shared" si="3"/>
        <v>118.39066077</v>
      </c>
      <c r="EC35">
        <f t="shared" si="4"/>
        <v>2.3502972730000002</v>
      </c>
      <c r="ED35">
        <f t="shared" si="5"/>
        <v>144.23584867</v>
      </c>
      <c r="EE35">
        <f t="shared" si="6"/>
        <v>2.976549544</v>
      </c>
      <c r="EF35" t="str">
        <f t="shared" si="7"/>
        <v>NaN</v>
      </c>
      <c r="EG35">
        <f t="shared" si="8"/>
        <v>26.247705986</v>
      </c>
      <c r="EH35">
        <f t="shared" si="9"/>
        <v>2196.3278604809998</v>
      </c>
      <c r="EI35">
        <f t="shared" si="10"/>
        <v>2298.0528747399999</v>
      </c>
      <c r="EJ35">
        <f t="shared" si="11"/>
        <v>149.260756171</v>
      </c>
      <c r="EK35">
        <f t="shared" si="12"/>
        <v>748.23590091400001</v>
      </c>
      <c r="EL35">
        <f t="shared" si="13"/>
        <v>1.1588831430000002</v>
      </c>
      <c r="EM35" t="str">
        <f t="shared" si="14"/>
        <v>NaN</v>
      </c>
      <c r="EN35">
        <f t="shared" si="15"/>
        <v>5.2118342229999994</v>
      </c>
      <c r="EO35">
        <f t="shared" si="16"/>
        <v>1476.1708865000001</v>
      </c>
      <c r="EP35" t="str">
        <f t="shared" si="17"/>
        <v>NaN</v>
      </c>
      <c r="EQ35" t="str">
        <f t="shared" si="18"/>
        <v>NaN</v>
      </c>
      <c r="ER35">
        <f t="shared" si="19"/>
        <v>0.35977492</v>
      </c>
      <c r="ES35">
        <f t="shared" si="20"/>
        <v>181.75227977900002</v>
      </c>
      <c r="ET35" t="str">
        <f t="shared" si="21"/>
        <v>NaN</v>
      </c>
      <c r="EU35">
        <f t="shared" si="22"/>
        <v>426.24154015700003</v>
      </c>
      <c r="EV35" t="str">
        <f t="shared" si="23"/>
        <v>NaN</v>
      </c>
      <c r="EW35">
        <f t="shared" si="24"/>
        <v>0.51305509299999996</v>
      </c>
      <c r="EX35" t="str">
        <f t="shared" si="25"/>
        <v>NaN</v>
      </c>
      <c r="EY35">
        <f t="shared" si="26"/>
        <v>27.677212767</v>
      </c>
    </row>
    <row r="36" spans="1:155" x14ac:dyDescent="0.3">
      <c r="A36">
        <v>19093</v>
      </c>
      <c r="B36" t="s">
        <v>136</v>
      </c>
      <c r="C36">
        <v>5</v>
      </c>
      <c r="D36" t="s">
        <v>130</v>
      </c>
      <c r="E36">
        <v>-530.39</v>
      </c>
      <c r="F36">
        <v>-71.528800000000004</v>
      </c>
      <c r="G36">
        <v>-116.35850000000001</v>
      </c>
      <c r="H36">
        <v>238.315</v>
      </c>
      <c r="I36">
        <v>460.61</v>
      </c>
      <c r="J36">
        <v>0.30766778500000003</v>
      </c>
      <c r="K36">
        <v>11878.25597</v>
      </c>
      <c r="L36">
        <v>348.61849619999998</v>
      </c>
      <c r="M36">
        <v>1.088093143</v>
      </c>
      <c r="N36">
        <v>435.25000890000001</v>
      </c>
      <c r="O36">
        <v>4.1937641489999997</v>
      </c>
      <c r="P36">
        <v>7.0335281639999998</v>
      </c>
      <c r="Q36">
        <v>48.620976390000003</v>
      </c>
      <c r="R36">
        <v>44.535476449999997</v>
      </c>
      <c r="S36">
        <v>0.17681282700000001</v>
      </c>
      <c r="T36">
        <v>0.13290545300000001</v>
      </c>
      <c r="U36">
        <v>6.1298607999999997E-2</v>
      </c>
      <c r="V36">
        <v>5.0285194999999998E-2</v>
      </c>
      <c r="W36">
        <v>3.7640069999999998E-2</v>
      </c>
      <c r="X36">
        <v>0.231280606</v>
      </c>
      <c r="Y36">
        <v>4509.3459830000002</v>
      </c>
      <c r="Z36">
        <v>4903.8400519999996</v>
      </c>
      <c r="AA36">
        <v>0.33656105800000002</v>
      </c>
      <c r="AB36">
        <v>2.0444336E-2</v>
      </c>
      <c r="AC36">
        <v>0.12801810399999999</v>
      </c>
      <c r="AD36">
        <v>417.32032240000001</v>
      </c>
      <c r="AE36">
        <v>4.5349950999999999E-2</v>
      </c>
      <c r="AF36">
        <v>521.95863859999997</v>
      </c>
      <c r="AG36">
        <v>1.0912925069999999</v>
      </c>
      <c r="AH36">
        <v>0.40001288000000002</v>
      </c>
      <c r="AI36">
        <v>1.35284311</v>
      </c>
      <c r="AJ36">
        <v>10.01083792</v>
      </c>
      <c r="AK36">
        <v>2143.29972</v>
      </c>
      <c r="AL36">
        <v>1.50162149</v>
      </c>
      <c r="AM36">
        <v>1.7110276179999999</v>
      </c>
      <c r="AN36">
        <v>15.75496845</v>
      </c>
      <c r="AO36">
        <v>2.9998289999999999E-3</v>
      </c>
      <c r="AP36">
        <v>1.145057067</v>
      </c>
      <c r="AQ36">
        <v>0.247695057</v>
      </c>
      <c r="AR36">
        <v>1.257385134</v>
      </c>
      <c r="AS36">
        <v>238.30925189999999</v>
      </c>
      <c r="AT36">
        <v>0.21448873099999999</v>
      </c>
      <c r="AU36">
        <v>0.21027890399999999</v>
      </c>
      <c r="AV36">
        <v>869.15823309999996</v>
      </c>
      <c r="AW36">
        <v>6.8001505000000004E-2</v>
      </c>
      <c r="AX36">
        <v>0.113325552</v>
      </c>
      <c r="AY36">
        <v>16.143283799999999</v>
      </c>
      <c r="AZ36">
        <v>1.5790068349999999</v>
      </c>
      <c r="BA36">
        <v>5.8256007999999998E-2</v>
      </c>
      <c r="BB36">
        <v>5.8808025E-2</v>
      </c>
      <c r="BC36">
        <v>40.053678259999998</v>
      </c>
      <c r="BD36">
        <v>6.6641304699999999</v>
      </c>
      <c r="BE36">
        <v>1.5789675999999999E-2</v>
      </c>
      <c r="BF36">
        <v>2322.8582099999999</v>
      </c>
      <c r="BG36">
        <v>27.945561600000001</v>
      </c>
      <c r="BH36">
        <v>9.5763386000000006E-2</v>
      </c>
      <c r="BI36">
        <v>27.45233897</v>
      </c>
      <c r="BJ36">
        <v>0.71492851599999996</v>
      </c>
      <c r="BK36">
        <v>0.399050511</v>
      </c>
      <c r="BL36">
        <v>3.803664994</v>
      </c>
      <c r="BM36">
        <v>3.6514677980000001</v>
      </c>
      <c r="BN36">
        <v>2.3927725E-2</v>
      </c>
      <c r="BO36">
        <v>1.7206527999999999E-2</v>
      </c>
      <c r="BP36">
        <v>7.800764E-3</v>
      </c>
      <c r="BQ36">
        <v>9.6973400000000005E-3</v>
      </c>
      <c r="BR36">
        <v>2.8851969999999999E-3</v>
      </c>
      <c r="BS36">
        <v>5.2045822999999998E-2</v>
      </c>
      <c r="BT36">
        <v>996.42548529999999</v>
      </c>
      <c r="BU36">
        <v>991.90681930000005</v>
      </c>
      <c r="BV36">
        <v>3.5611172000000003E-2</v>
      </c>
      <c r="BW36">
        <v>3.2987609999999999E-3</v>
      </c>
      <c r="BX36">
        <v>1.9886530999999999E-2</v>
      </c>
      <c r="BY36">
        <v>27.82366193</v>
      </c>
      <c r="BZ36">
        <v>8.4614990000000008E-3</v>
      </c>
      <c r="CA36">
        <v>71.359535480000005</v>
      </c>
      <c r="CB36">
        <v>8.5608792000000003E-2</v>
      </c>
      <c r="CC36">
        <v>8.0014972000000004E-2</v>
      </c>
      <c r="CD36">
        <v>0.26342995600000002</v>
      </c>
      <c r="CE36" t="s">
        <v>131</v>
      </c>
      <c r="CF36">
        <v>340.24025110000002</v>
      </c>
      <c r="CG36">
        <v>0.25436409100000001</v>
      </c>
      <c r="CH36">
        <v>0.31260008500000003</v>
      </c>
      <c r="CI36">
        <v>3.2909323119999998</v>
      </c>
      <c r="CJ36" s="1">
        <v>2.4312200000000001E-5</v>
      </c>
      <c r="CK36">
        <v>8.4432881000000001E-2</v>
      </c>
      <c r="CL36">
        <v>4.5760598E-2</v>
      </c>
      <c r="CM36">
        <v>0.29276798500000001</v>
      </c>
      <c r="CN36">
        <v>21.320625400000001</v>
      </c>
      <c r="CO36">
        <v>2.6614301999999999E-2</v>
      </c>
      <c r="CP36">
        <v>2.5129311000000001E-2</v>
      </c>
      <c r="CQ36">
        <v>160.56113310000001</v>
      </c>
      <c r="CR36">
        <v>3.378682E-3</v>
      </c>
      <c r="CS36">
        <v>1.7508895999999999E-2</v>
      </c>
      <c r="CT36">
        <v>2.8723859630000002</v>
      </c>
      <c r="CU36">
        <v>0.22475970100000001</v>
      </c>
      <c r="CV36" t="s">
        <v>131</v>
      </c>
      <c r="CW36" t="s">
        <v>131</v>
      </c>
      <c r="CX36">
        <v>10.66852557</v>
      </c>
      <c r="CY36">
        <v>0.75567034099999997</v>
      </c>
      <c r="CZ36">
        <v>0.27520218849210898</v>
      </c>
      <c r="DA36">
        <v>1619.85985802042</v>
      </c>
      <c r="DB36">
        <v>23.723261541100399</v>
      </c>
      <c r="DC36">
        <v>0.83002659901207598</v>
      </c>
      <c r="DD36">
        <v>2.3130472419743699</v>
      </c>
      <c r="DE36">
        <v>2.16176714107907</v>
      </c>
      <c r="DF36" t="s">
        <v>131</v>
      </c>
      <c r="DG36">
        <v>21.740797609328101</v>
      </c>
      <c r="DH36">
        <v>735.73710265801105</v>
      </c>
      <c r="DI36">
        <v>765.41137472338596</v>
      </c>
      <c r="DJ36">
        <v>0.88630344828619301</v>
      </c>
      <c r="DK36">
        <v>386.22624748295601</v>
      </c>
      <c r="DL36">
        <v>0.225974354131286</v>
      </c>
      <c r="DM36">
        <v>0.80611040860407401</v>
      </c>
      <c r="DN36">
        <v>4.9663325574443</v>
      </c>
      <c r="DO36">
        <v>980.93671997157105</v>
      </c>
      <c r="DP36">
        <v>0.93028974457148805</v>
      </c>
      <c r="DQ36">
        <v>0.21417593866895299</v>
      </c>
      <c r="DR36">
        <v>8.6040187725748299E-2</v>
      </c>
      <c r="DS36">
        <v>265.72181015487598</v>
      </c>
      <c r="DT36">
        <v>4.9388711468421997E-2</v>
      </c>
      <c r="DU36">
        <v>10.763738533092001</v>
      </c>
      <c r="DV36">
        <v>5.25380207123363</v>
      </c>
      <c r="DW36">
        <v>0.907695480096394</v>
      </c>
      <c r="DX36">
        <v>3.3156004926225897E-2</v>
      </c>
      <c r="DY36">
        <v>19.413700181564799</v>
      </c>
      <c r="DZ36">
        <f t="shared" si="1"/>
        <v>0.29187810900000005</v>
      </c>
      <c r="EA36">
        <f t="shared" si="2"/>
        <v>9555.3977599999998</v>
      </c>
      <c r="EB36">
        <f t="shared" si="3"/>
        <v>320.67293459999996</v>
      </c>
      <c r="EC36">
        <f t="shared" si="4"/>
        <v>0.99232975700000003</v>
      </c>
      <c r="ED36">
        <f t="shared" si="5"/>
        <v>407.79766992999998</v>
      </c>
      <c r="EE36">
        <f t="shared" si="6"/>
        <v>3.4788356329999996</v>
      </c>
      <c r="EF36">
        <f t="shared" si="7"/>
        <v>6.6344776529999994</v>
      </c>
      <c r="EG36">
        <f t="shared" si="8"/>
        <v>40.731811455999996</v>
      </c>
      <c r="EH36">
        <f t="shared" si="9"/>
        <v>4505.6945152019998</v>
      </c>
      <c r="EI36">
        <f t="shared" si="10"/>
        <v>4903.8161242749993</v>
      </c>
      <c r="EJ36">
        <f t="shared" si="11"/>
        <v>417.30311587200003</v>
      </c>
      <c r="EK36">
        <f t="shared" si="12"/>
        <v>521.95083783600001</v>
      </c>
      <c r="EL36">
        <f t="shared" si="13"/>
        <v>1.0815951669999999</v>
      </c>
      <c r="EM36">
        <f t="shared" si="14"/>
        <v>1.3499579130000001</v>
      </c>
      <c r="EN36">
        <f t="shared" si="15"/>
        <v>9.9587920969999999</v>
      </c>
      <c r="EO36">
        <f t="shared" si="16"/>
        <v>1146.8742347</v>
      </c>
      <c r="EP36" t="str">
        <f t="shared" si="17"/>
        <v>NaN</v>
      </c>
      <c r="EQ36">
        <f t="shared" si="18"/>
        <v>1.6754164459999998</v>
      </c>
      <c r="ER36">
        <f t="shared" si="19"/>
        <v>1.1417583060000001</v>
      </c>
      <c r="ES36">
        <f t="shared" si="20"/>
        <v>238.289365369</v>
      </c>
      <c r="ET36" t="str">
        <f t="shared" si="21"/>
        <v>NaN</v>
      </c>
      <c r="EU36">
        <f t="shared" si="22"/>
        <v>869.149771601</v>
      </c>
      <c r="EV36" t="str">
        <f t="shared" si="23"/>
        <v>NaN</v>
      </c>
      <c r="EW36">
        <f t="shared" si="24"/>
        <v>1.493398043</v>
      </c>
      <c r="EX36" t="str">
        <f t="shared" si="25"/>
        <v>NaN</v>
      </c>
      <c r="EY36">
        <f t="shared" si="26"/>
        <v>39.790248303999995</v>
      </c>
    </row>
    <row r="37" spans="1:155" x14ac:dyDescent="0.3">
      <c r="A37">
        <v>19094</v>
      </c>
      <c r="B37" t="s">
        <v>136</v>
      </c>
      <c r="C37">
        <v>5</v>
      </c>
      <c r="D37" t="s">
        <v>130</v>
      </c>
      <c r="E37">
        <v>-263.73</v>
      </c>
      <c r="F37">
        <v>-71.528800000000004</v>
      </c>
      <c r="G37">
        <v>-116.35850000000001</v>
      </c>
      <c r="H37">
        <v>238.315</v>
      </c>
      <c r="I37">
        <v>727.27</v>
      </c>
      <c r="J37">
        <v>0.107066854</v>
      </c>
      <c r="K37">
        <v>3958.2022630000001</v>
      </c>
      <c r="L37">
        <v>285.62814730000002</v>
      </c>
      <c r="M37">
        <v>0.30951470199999997</v>
      </c>
      <c r="N37">
        <v>352.35437489999998</v>
      </c>
      <c r="O37">
        <v>1.2981164030000001</v>
      </c>
      <c r="P37">
        <v>2.9342108730000001</v>
      </c>
      <c r="Q37">
        <v>35.536100159999997</v>
      </c>
      <c r="R37">
        <v>31.981214179999998</v>
      </c>
      <c r="S37">
        <v>3.7923522000000001E-2</v>
      </c>
      <c r="T37">
        <v>3.1982806000000003E-2</v>
      </c>
      <c r="U37">
        <v>1.5280510000000001E-2</v>
      </c>
      <c r="V37">
        <v>3.8071678999999997E-2</v>
      </c>
      <c r="W37">
        <v>7.3005600000000002E-3</v>
      </c>
      <c r="X37">
        <v>7.9187241000000005E-2</v>
      </c>
      <c r="Y37">
        <v>1164.555619</v>
      </c>
      <c r="Z37">
        <v>1225.3011570000001</v>
      </c>
      <c r="AA37">
        <v>7.6689867999999994E-2</v>
      </c>
      <c r="AB37">
        <v>5.9399479999999996E-3</v>
      </c>
      <c r="AC37">
        <v>3.1915312000000001E-2</v>
      </c>
      <c r="AD37">
        <v>329.9390952</v>
      </c>
      <c r="AE37">
        <v>1.1168081999999999E-2</v>
      </c>
      <c r="AF37">
        <v>103.735169</v>
      </c>
      <c r="AG37">
        <v>0.47490928399999999</v>
      </c>
      <c r="AH37">
        <v>0.102782629</v>
      </c>
      <c r="AI37">
        <v>0.36066082100000002</v>
      </c>
      <c r="AJ37">
        <v>4.2498294510000001</v>
      </c>
      <c r="AK37">
        <v>1138.0341209999999</v>
      </c>
      <c r="AL37">
        <v>0.36649626499999999</v>
      </c>
      <c r="AM37">
        <v>0.45663809</v>
      </c>
      <c r="AN37">
        <v>5.523696052</v>
      </c>
      <c r="AO37">
        <v>2.0741510000000002E-3</v>
      </c>
      <c r="AP37">
        <v>0.310560269</v>
      </c>
      <c r="AQ37">
        <v>6.2877194999999997E-2</v>
      </c>
      <c r="AR37">
        <v>0.39448240000000001</v>
      </c>
      <c r="AS37">
        <v>177.1501489</v>
      </c>
      <c r="AT37">
        <v>4.6304854999999999E-2</v>
      </c>
      <c r="AU37">
        <v>3.2187114000000003E-2</v>
      </c>
      <c r="AV37">
        <v>250.8511445</v>
      </c>
      <c r="AW37">
        <v>1.6145182000000001E-2</v>
      </c>
      <c r="AX37">
        <v>3.6908875000000001E-2</v>
      </c>
      <c r="AY37">
        <v>3.8725212419999999</v>
      </c>
      <c r="AZ37">
        <v>0.387348048</v>
      </c>
      <c r="BA37">
        <v>1.6612042E-2</v>
      </c>
      <c r="BB37">
        <v>1.5895421E-2</v>
      </c>
      <c r="BC37">
        <v>16.848177209999999</v>
      </c>
      <c r="BD37">
        <v>0.64656138699999999</v>
      </c>
      <c r="BE37">
        <v>3.4542684999999997E-2</v>
      </c>
      <c r="BF37">
        <v>6916.3286019999996</v>
      </c>
      <c r="BG37">
        <v>102.13765290000001</v>
      </c>
      <c r="BH37">
        <v>0.16653386100000001</v>
      </c>
      <c r="BI37">
        <v>98.184807370000001</v>
      </c>
      <c r="BJ37">
        <v>1.6176652300000001</v>
      </c>
      <c r="BK37">
        <v>6.169499471</v>
      </c>
      <c r="BL37">
        <v>10.688624239999999</v>
      </c>
      <c r="BM37">
        <v>10.6741435</v>
      </c>
      <c r="BN37">
        <v>9.5565275000000005E-2</v>
      </c>
      <c r="BO37">
        <v>7.6478452000000002E-2</v>
      </c>
      <c r="BP37">
        <v>3.7139002999999997E-2</v>
      </c>
      <c r="BQ37">
        <v>2.2718227000000001E-2</v>
      </c>
      <c r="BR37">
        <v>2.0384975999999999E-2</v>
      </c>
      <c r="BS37">
        <v>0.13969442800000001</v>
      </c>
      <c r="BT37">
        <v>2564.0106529999998</v>
      </c>
      <c r="BU37">
        <v>2561.6097410000002</v>
      </c>
      <c r="BV37">
        <v>0.20515049499999999</v>
      </c>
      <c r="BW37">
        <v>1.4029194E-2</v>
      </c>
      <c r="BX37">
        <v>7.1509052000000004E-2</v>
      </c>
      <c r="BY37">
        <v>100.8633773</v>
      </c>
      <c r="BZ37">
        <v>3.1916864000000003E-2</v>
      </c>
      <c r="CA37">
        <v>135.85794419999999</v>
      </c>
      <c r="CB37">
        <v>0.198673764</v>
      </c>
      <c r="CC37">
        <v>0.231071575</v>
      </c>
      <c r="CD37">
        <v>0.76289001999999995</v>
      </c>
      <c r="CE37" t="s">
        <v>131</v>
      </c>
      <c r="CF37">
        <v>855.30325930000004</v>
      </c>
      <c r="CG37">
        <v>0.74653617800000005</v>
      </c>
      <c r="CH37">
        <v>0.89300580100000004</v>
      </c>
      <c r="CI37">
        <v>8.4130926339999998</v>
      </c>
      <c r="CJ37">
        <v>2.95829E-4</v>
      </c>
      <c r="CK37">
        <v>0.55635103900000005</v>
      </c>
      <c r="CL37">
        <v>0.133432473</v>
      </c>
      <c r="CM37">
        <v>0.80285515299999999</v>
      </c>
      <c r="CN37">
        <v>137.83756550000001</v>
      </c>
      <c r="CO37">
        <v>0.112202729</v>
      </c>
      <c r="CP37">
        <v>8.0417486999999996E-2</v>
      </c>
      <c r="CQ37">
        <v>421.72630720000001</v>
      </c>
      <c r="CR37">
        <v>2.786021E-2</v>
      </c>
      <c r="CS37">
        <v>6.5379625999999996E-2</v>
      </c>
      <c r="CT37">
        <v>7.8990441479999998</v>
      </c>
      <c r="CU37">
        <v>0.727496637</v>
      </c>
      <c r="CV37">
        <v>2.1636565E-2</v>
      </c>
      <c r="CW37">
        <v>1.9909871999999999E-2</v>
      </c>
      <c r="CX37">
        <v>37.851192320000003</v>
      </c>
      <c r="CY37">
        <v>2.96265767</v>
      </c>
      <c r="CZ37">
        <v>0.166060552537418</v>
      </c>
      <c r="DA37">
        <v>730.16973527389405</v>
      </c>
      <c r="DB37">
        <v>29.598681641510801</v>
      </c>
      <c r="DC37">
        <v>0.247614552488059</v>
      </c>
      <c r="DD37">
        <v>1.1176183789731</v>
      </c>
      <c r="DE37">
        <v>1.05363132724997</v>
      </c>
      <c r="DF37" t="s">
        <v>131</v>
      </c>
      <c r="DG37">
        <v>22.365641393704902</v>
      </c>
      <c r="DH37">
        <v>387.12269605426502</v>
      </c>
      <c r="DI37">
        <v>403.33001838758099</v>
      </c>
      <c r="DJ37">
        <v>0.42738734035134102</v>
      </c>
      <c r="DK37">
        <v>119.37303267361401</v>
      </c>
      <c r="DL37" t="s">
        <v>131</v>
      </c>
      <c r="DM37">
        <v>0.39712219137177102</v>
      </c>
      <c r="DN37">
        <v>35.257245781123302</v>
      </c>
      <c r="DO37">
        <v>752.31416878432901</v>
      </c>
      <c r="DP37">
        <v>0.36688525070342898</v>
      </c>
      <c r="DQ37">
        <v>0.10397594152751299</v>
      </c>
      <c r="DR37">
        <v>8.7646501446425495E-2</v>
      </c>
      <c r="DS37">
        <v>212.35766990486701</v>
      </c>
      <c r="DT37">
        <v>4.2569840920364602E-2</v>
      </c>
      <c r="DU37">
        <v>5.5077285046078899</v>
      </c>
      <c r="DV37">
        <v>2.5359992729007099</v>
      </c>
      <c r="DW37">
        <v>0.46952079617005799</v>
      </c>
      <c r="DX37">
        <v>1.9152640232092101E-2</v>
      </c>
      <c r="DY37">
        <v>12.6565687983312</v>
      </c>
      <c r="DZ37">
        <f t="shared" si="1"/>
        <v>7.2524168999999999E-2</v>
      </c>
      <c r="EA37" t="str">
        <f t="shared" si="2"/>
        <v>NaN</v>
      </c>
      <c r="EB37">
        <f t="shared" si="3"/>
        <v>183.49049440000002</v>
      </c>
      <c r="EC37">
        <f t="shared" si="4"/>
        <v>0.14298084099999997</v>
      </c>
      <c r="ED37">
        <f t="shared" si="5"/>
        <v>254.16956752999999</v>
      </c>
      <c r="EE37" t="str">
        <f t="shared" si="6"/>
        <v>NaN</v>
      </c>
      <c r="EF37" t="str">
        <f t="shared" si="7"/>
        <v>NaN</v>
      </c>
      <c r="EG37">
        <f t="shared" si="8"/>
        <v>21.292589939999999</v>
      </c>
      <c r="EH37">
        <f t="shared" si="9"/>
        <v>1153.8814755000001</v>
      </c>
      <c r="EI37">
        <f t="shared" si="10"/>
        <v>1225.2055917250002</v>
      </c>
      <c r="EJ37">
        <f t="shared" si="11"/>
        <v>329.86261674799999</v>
      </c>
      <c r="EK37">
        <f t="shared" si="12"/>
        <v>103.69802999700001</v>
      </c>
      <c r="EL37">
        <f t="shared" si="13"/>
        <v>0.45219105700000001</v>
      </c>
      <c r="EM37">
        <f t="shared" si="14"/>
        <v>0.34027584500000002</v>
      </c>
      <c r="EN37">
        <f t="shared" si="15"/>
        <v>4.1101350229999998</v>
      </c>
      <c r="EO37" t="str">
        <f t="shared" si="16"/>
        <v>NaN</v>
      </c>
      <c r="EP37" t="str">
        <f t="shared" si="17"/>
        <v>NaN</v>
      </c>
      <c r="EQ37">
        <f t="shared" si="18"/>
        <v>0.25148759500000001</v>
      </c>
      <c r="ER37">
        <f t="shared" si="19"/>
        <v>0.29653107499999998</v>
      </c>
      <c r="ES37">
        <f t="shared" si="20"/>
        <v>177.07863984799999</v>
      </c>
      <c r="ET37" t="str">
        <f t="shared" si="21"/>
        <v>NaN</v>
      </c>
      <c r="EU37">
        <f t="shared" si="22"/>
        <v>250.81922763599999</v>
      </c>
      <c r="EV37" t="str">
        <f t="shared" si="23"/>
        <v>NaN</v>
      </c>
      <c r="EW37">
        <f t="shared" si="24"/>
        <v>0.188674284</v>
      </c>
      <c r="EX37" t="str">
        <f t="shared" si="25"/>
        <v>NaN</v>
      </c>
      <c r="EY37">
        <f t="shared" si="26"/>
        <v>16.085287189999999</v>
      </c>
    </row>
    <row r="38" spans="1:155" x14ac:dyDescent="0.3">
      <c r="A38">
        <v>19095</v>
      </c>
      <c r="B38" t="s">
        <v>136</v>
      </c>
      <c r="C38">
        <v>5</v>
      </c>
      <c r="D38" t="s">
        <v>130</v>
      </c>
      <c r="E38">
        <v>-40.700000000000003</v>
      </c>
      <c r="F38">
        <v>-71.528800000000004</v>
      </c>
      <c r="G38">
        <v>-116.35850000000001</v>
      </c>
      <c r="H38">
        <v>238.315</v>
      </c>
      <c r="I38">
        <v>950.3</v>
      </c>
      <c r="J38">
        <v>0.13064220300000001</v>
      </c>
      <c r="K38">
        <v>3875.9902390000002</v>
      </c>
      <c r="L38">
        <v>333.22804619999999</v>
      </c>
      <c r="M38">
        <v>0.30199131499999998</v>
      </c>
      <c r="N38">
        <v>414.13308619999998</v>
      </c>
      <c r="O38">
        <v>1.361296973</v>
      </c>
      <c r="P38">
        <v>9.6463119200000005</v>
      </c>
      <c r="Q38">
        <v>48.361746060000002</v>
      </c>
      <c r="R38">
        <v>43.386971899999999</v>
      </c>
      <c r="S38">
        <v>3.4734521999999997E-2</v>
      </c>
      <c r="T38">
        <v>3.3350163000000002E-2</v>
      </c>
      <c r="U38">
        <v>1.8487375E-2</v>
      </c>
      <c r="V38">
        <v>6.0012159000000002E-2</v>
      </c>
      <c r="W38">
        <v>5.9889679999999999E-3</v>
      </c>
      <c r="X38">
        <v>9.3842562000000004E-2</v>
      </c>
      <c r="Y38">
        <v>1110.0585840000001</v>
      </c>
      <c r="Z38">
        <v>1185.5619750000001</v>
      </c>
      <c r="AA38">
        <v>5.3306185999999998E-2</v>
      </c>
      <c r="AB38">
        <v>7.5724809999999998E-3</v>
      </c>
      <c r="AC38">
        <v>3.6515211999999998E-2</v>
      </c>
      <c r="AD38">
        <v>385.14229319999998</v>
      </c>
      <c r="AE38">
        <v>1.0806751E-2</v>
      </c>
      <c r="AF38">
        <v>123.437286</v>
      </c>
      <c r="AG38">
        <v>0.80795919000000005</v>
      </c>
      <c r="AH38">
        <v>0.10979754</v>
      </c>
      <c r="AI38">
        <v>0.37504536799999999</v>
      </c>
      <c r="AJ38">
        <v>5.6222306939999998</v>
      </c>
      <c r="AK38">
        <v>1272.1298859999999</v>
      </c>
      <c r="AL38">
        <v>0.41193801600000002</v>
      </c>
      <c r="AM38">
        <v>0.47485146499999997</v>
      </c>
      <c r="AN38">
        <v>5.5153083670000003</v>
      </c>
      <c r="AO38">
        <v>4.4074500000000003E-3</v>
      </c>
      <c r="AP38">
        <v>0.214942929</v>
      </c>
      <c r="AQ38">
        <v>7.3173393000000003E-2</v>
      </c>
      <c r="AR38">
        <v>0.47460629599999998</v>
      </c>
      <c r="AS38">
        <v>206.24309239999999</v>
      </c>
      <c r="AT38">
        <v>4.1566435999999998E-2</v>
      </c>
      <c r="AU38">
        <v>4.5540217000000001E-2</v>
      </c>
      <c r="AV38">
        <v>252.4244368</v>
      </c>
      <c r="AW38">
        <v>1.6448035999999999E-2</v>
      </c>
      <c r="AX38">
        <v>5.3936029000000003E-2</v>
      </c>
      <c r="AY38">
        <v>4.5363157159999998</v>
      </c>
      <c r="AZ38">
        <v>0.429299655</v>
      </c>
      <c r="BA38">
        <v>1.0884741999999999E-2</v>
      </c>
      <c r="BB38">
        <v>1.5869347999999998E-2</v>
      </c>
      <c r="BC38">
        <v>37.022026570000001</v>
      </c>
      <c r="BD38">
        <v>1.0838196790000001</v>
      </c>
      <c r="BE38">
        <v>2.8568619999999999E-3</v>
      </c>
      <c r="BF38">
        <v>975.40104020000001</v>
      </c>
      <c r="BG38">
        <v>15.761235190000001</v>
      </c>
      <c r="BH38">
        <v>2.1163782999999999E-2</v>
      </c>
      <c r="BI38">
        <v>15.639071599999999</v>
      </c>
      <c r="BJ38">
        <v>0.17204462400000001</v>
      </c>
      <c r="BK38">
        <v>0.83629891599999995</v>
      </c>
      <c r="BL38">
        <v>1.7241656350000001</v>
      </c>
      <c r="BM38">
        <v>1.7389173769999999</v>
      </c>
      <c r="BN38" t="s">
        <v>131</v>
      </c>
      <c r="BO38" t="s">
        <v>131</v>
      </c>
      <c r="BP38" t="s">
        <v>131</v>
      </c>
      <c r="BQ38">
        <v>7.3783720000000002E-3</v>
      </c>
      <c r="BR38" t="s">
        <v>131</v>
      </c>
      <c r="BS38">
        <v>1.7907256999999999E-2</v>
      </c>
      <c r="BT38">
        <v>272.32818400000002</v>
      </c>
      <c r="BU38">
        <v>279.41933799999998</v>
      </c>
      <c r="BV38" t="s">
        <v>131</v>
      </c>
      <c r="BW38">
        <v>2.9713599999999998E-4</v>
      </c>
      <c r="BX38">
        <v>2.6646220000000002E-3</v>
      </c>
      <c r="BY38">
        <v>15.96243557</v>
      </c>
      <c r="BZ38">
        <v>2.767987E-3</v>
      </c>
      <c r="CA38">
        <v>14.618587</v>
      </c>
      <c r="CB38">
        <v>1.7512044000000001E-2</v>
      </c>
      <c r="CC38">
        <v>2.0382065000000001E-2</v>
      </c>
      <c r="CD38">
        <v>7.3889751000000004E-2</v>
      </c>
      <c r="CE38" t="s">
        <v>131</v>
      </c>
      <c r="CF38">
        <v>67.774674340000004</v>
      </c>
      <c r="CG38">
        <v>6.9021646000000006E-2</v>
      </c>
      <c r="CH38">
        <v>9.0430093000000003E-2</v>
      </c>
      <c r="CI38">
        <v>1.498001846</v>
      </c>
      <c r="CJ38" s="1">
        <v>6.66012E-8</v>
      </c>
      <c r="CK38" t="s">
        <v>131</v>
      </c>
      <c r="CL38">
        <v>1.2000708000000001E-2</v>
      </c>
      <c r="CM38">
        <v>9.1814015999999998E-2</v>
      </c>
      <c r="CN38">
        <v>8.3623520070000001</v>
      </c>
      <c r="CO38" t="s">
        <v>131</v>
      </c>
      <c r="CP38">
        <v>6.1111300000000002E-3</v>
      </c>
      <c r="CQ38">
        <v>40.085198200000001</v>
      </c>
      <c r="CR38" t="s">
        <v>131</v>
      </c>
      <c r="CS38">
        <v>4.165869E-3</v>
      </c>
      <c r="CT38">
        <v>0.674201049</v>
      </c>
      <c r="CU38">
        <v>7.3553042999999999E-2</v>
      </c>
      <c r="CV38" t="s">
        <v>131</v>
      </c>
      <c r="CW38" t="s">
        <v>131</v>
      </c>
      <c r="CX38">
        <v>11.269819890000001</v>
      </c>
      <c r="CY38">
        <v>0.101263302</v>
      </c>
      <c r="CZ38">
        <v>0.110906332440289</v>
      </c>
      <c r="DA38">
        <v>389.82263371093302</v>
      </c>
      <c r="DB38">
        <v>36.058149155229103</v>
      </c>
      <c r="DC38">
        <v>0.19749469661011099</v>
      </c>
      <c r="DD38">
        <v>0.58927581151419905</v>
      </c>
      <c r="DE38">
        <v>0.64583891741399402</v>
      </c>
      <c r="DF38">
        <v>2.69287349725212</v>
      </c>
      <c r="DG38">
        <v>21.607878476684601</v>
      </c>
      <c r="DH38">
        <v>237.939917229727</v>
      </c>
      <c r="DI38">
        <v>245.32622186322001</v>
      </c>
      <c r="DJ38">
        <v>0.21827239348338701</v>
      </c>
      <c r="DK38">
        <v>77.862232691820907</v>
      </c>
      <c r="DL38" t="s">
        <v>131</v>
      </c>
      <c r="DM38">
        <v>0.20941468748919401</v>
      </c>
      <c r="DN38">
        <v>2.4236089421299201</v>
      </c>
      <c r="DO38">
        <v>677.26793902936402</v>
      </c>
      <c r="DP38">
        <v>0.204848916074963</v>
      </c>
      <c r="DQ38">
        <v>5.4747994063069801E-2</v>
      </c>
      <c r="DR38">
        <v>7.5659702114710306E-2</v>
      </c>
      <c r="DS38" t="s">
        <v>131</v>
      </c>
      <c r="DT38">
        <v>2.45707427621101E-2</v>
      </c>
      <c r="DU38">
        <v>3.4014050968083902</v>
      </c>
      <c r="DV38">
        <v>1.6941500725282901</v>
      </c>
      <c r="DW38">
        <v>0.26600305758140302</v>
      </c>
      <c r="DX38">
        <v>1.10349446813017E-2</v>
      </c>
      <c r="DY38">
        <v>12.221397801316201</v>
      </c>
      <c r="DZ38">
        <f t="shared" si="1"/>
        <v>0.12778534100000002</v>
      </c>
      <c r="EA38">
        <f t="shared" si="2"/>
        <v>2900.5891988000003</v>
      </c>
      <c r="EB38">
        <f t="shared" si="3"/>
        <v>317.46681101000001</v>
      </c>
      <c r="EC38">
        <f t="shared" si="4"/>
        <v>0.28082753199999999</v>
      </c>
      <c r="ED38">
        <f t="shared" si="5"/>
        <v>398.49401459999996</v>
      </c>
      <c r="EE38">
        <f t="shared" si="6"/>
        <v>1.189252349</v>
      </c>
      <c r="EF38">
        <f t="shared" si="7"/>
        <v>8.810013004</v>
      </c>
      <c r="EG38">
        <f t="shared" si="8"/>
        <v>41.662806265</v>
      </c>
      <c r="EH38">
        <f t="shared" si="9"/>
        <v>1108.3196666230001</v>
      </c>
      <c r="EI38" t="str">
        <f t="shared" si="10"/>
        <v>NaN</v>
      </c>
      <c r="EJ38" t="str">
        <f t="shared" si="11"/>
        <v>NaN</v>
      </c>
      <c r="EK38" t="str">
        <f t="shared" si="12"/>
        <v>NaN</v>
      </c>
      <c r="EL38">
        <f t="shared" si="13"/>
        <v>0.80058081800000003</v>
      </c>
      <c r="EM38" t="str">
        <f t="shared" si="14"/>
        <v>NaN</v>
      </c>
      <c r="EN38">
        <f t="shared" si="15"/>
        <v>5.6043234369999997</v>
      </c>
      <c r="EO38">
        <f t="shared" si="16"/>
        <v>999.80170199999998</v>
      </c>
      <c r="EP38" t="str">
        <f t="shared" si="17"/>
        <v>NaN</v>
      </c>
      <c r="EQ38" t="str">
        <f t="shared" si="18"/>
        <v>NaN</v>
      </c>
      <c r="ER38">
        <f t="shared" si="19"/>
        <v>0.214645793</v>
      </c>
      <c r="ES38">
        <f t="shared" si="20"/>
        <v>206.240427778</v>
      </c>
      <c r="ET38" t="str">
        <f t="shared" si="21"/>
        <v>NaN</v>
      </c>
      <c r="EU38">
        <f t="shared" si="22"/>
        <v>252.421668813</v>
      </c>
      <c r="EV38" t="str">
        <f t="shared" si="23"/>
        <v>NaN</v>
      </c>
      <c r="EW38">
        <f t="shared" si="24"/>
        <v>0.411787611</v>
      </c>
      <c r="EX38" t="str">
        <f t="shared" si="25"/>
        <v>NaN</v>
      </c>
      <c r="EY38">
        <f t="shared" si="26"/>
        <v>36.948136818999998</v>
      </c>
    </row>
    <row r="39" spans="1:155" x14ac:dyDescent="0.3">
      <c r="A39">
        <v>19193</v>
      </c>
      <c r="B39" t="s">
        <v>137</v>
      </c>
      <c r="C39">
        <v>6</v>
      </c>
      <c r="D39" t="s">
        <v>130</v>
      </c>
      <c r="E39">
        <v>-502</v>
      </c>
      <c r="F39">
        <v>-72.507499999999993</v>
      </c>
      <c r="G39">
        <v>-116.0406</v>
      </c>
      <c r="H39">
        <v>130.85560000000001</v>
      </c>
      <c r="I39">
        <v>42</v>
      </c>
      <c r="J39">
        <v>3.2334630190000002</v>
      </c>
      <c r="K39">
        <v>1056.163202</v>
      </c>
      <c r="L39">
        <v>33.809676289999999</v>
      </c>
      <c r="M39">
        <v>37.842791910000003</v>
      </c>
      <c r="N39">
        <v>45.1296119</v>
      </c>
      <c r="O39">
        <v>2.8565606269999999</v>
      </c>
      <c r="P39" t="s">
        <v>131</v>
      </c>
      <c r="Q39">
        <v>51.13702335</v>
      </c>
      <c r="R39">
        <v>49.563152510000002</v>
      </c>
      <c r="S39" t="s">
        <v>131</v>
      </c>
      <c r="T39" t="s">
        <v>131</v>
      </c>
      <c r="U39" t="s">
        <v>131</v>
      </c>
      <c r="V39">
        <v>0.13855427400000001</v>
      </c>
      <c r="W39" t="s">
        <v>131</v>
      </c>
      <c r="X39">
        <v>9.1283556000000002E-2</v>
      </c>
      <c r="Y39">
        <v>354.46335420000003</v>
      </c>
      <c r="Z39">
        <v>364.07202339999998</v>
      </c>
      <c r="AA39" t="s">
        <v>131</v>
      </c>
      <c r="AB39">
        <v>4.9623829999999999E-3</v>
      </c>
      <c r="AC39">
        <v>4.3717519999999996E-3</v>
      </c>
      <c r="AD39">
        <v>42.448282589999998</v>
      </c>
      <c r="AE39" t="s">
        <v>131</v>
      </c>
      <c r="AF39">
        <v>309.77148940000001</v>
      </c>
      <c r="AG39">
        <v>6.8843382120000003</v>
      </c>
      <c r="AH39">
        <v>3.6384165000000003E-2</v>
      </c>
      <c r="AI39">
        <v>0.15035220399999999</v>
      </c>
      <c r="AJ39">
        <v>24.94183563</v>
      </c>
      <c r="AK39">
        <v>88354.047779999994</v>
      </c>
      <c r="AL39">
        <v>1.4384598500000001</v>
      </c>
      <c r="AM39">
        <v>0.21887543400000001</v>
      </c>
      <c r="AN39">
        <v>58.785742220000003</v>
      </c>
      <c r="AO39">
        <v>1.0250426999999999E-2</v>
      </c>
      <c r="AP39" t="s">
        <v>131</v>
      </c>
      <c r="AQ39">
        <v>2.4223090999999999E-2</v>
      </c>
      <c r="AR39">
        <v>0.54523271799999995</v>
      </c>
      <c r="AS39">
        <v>750.35271420000004</v>
      </c>
      <c r="AT39" t="s">
        <v>131</v>
      </c>
      <c r="AU39">
        <v>2.4914674000000001E-2</v>
      </c>
      <c r="AV39">
        <v>120.9296478</v>
      </c>
      <c r="AW39" t="s">
        <v>131</v>
      </c>
      <c r="AX39">
        <v>0.88278594499999996</v>
      </c>
      <c r="AY39">
        <v>4.486678478</v>
      </c>
      <c r="AZ39">
        <v>0.156977805</v>
      </c>
      <c r="BA39" t="s">
        <v>131</v>
      </c>
      <c r="BB39" t="s">
        <v>131</v>
      </c>
      <c r="BC39">
        <v>297.48233249999998</v>
      </c>
      <c r="BD39">
        <v>1.7435637669999999</v>
      </c>
      <c r="BE39">
        <v>1.2348886489999999</v>
      </c>
      <c r="BF39">
        <v>2897.7753640000001</v>
      </c>
      <c r="BG39">
        <v>777.98626890000003</v>
      </c>
      <c r="BH39">
        <v>19.502275220000001</v>
      </c>
      <c r="BI39">
        <v>761.40302640000004</v>
      </c>
      <c r="BJ39">
        <v>1.3774651309999999</v>
      </c>
      <c r="BK39">
        <v>2.687161374</v>
      </c>
      <c r="BL39">
        <v>24.836121840000001</v>
      </c>
      <c r="BM39">
        <v>24.544743390000001</v>
      </c>
      <c r="BN39" t="s">
        <v>131</v>
      </c>
      <c r="BO39" t="s">
        <v>131</v>
      </c>
      <c r="BP39" t="s">
        <v>131</v>
      </c>
      <c r="BQ39">
        <v>1.3027680999999999E-2</v>
      </c>
      <c r="BR39" t="s">
        <v>131</v>
      </c>
      <c r="BS39">
        <v>5.4639339000000002E-2</v>
      </c>
      <c r="BT39">
        <v>1814.0068249999999</v>
      </c>
      <c r="BU39">
        <v>1804.6455390000001</v>
      </c>
      <c r="BV39">
        <v>5.3430418E-2</v>
      </c>
      <c r="BW39" t="s">
        <v>131</v>
      </c>
      <c r="BX39">
        <v>1.0832759000000001E-2</v>
      </c>
      <c r="BY39">
        <v>764.43560590000004</v>
      </c>
      <c r="BZ39">
        <v>1.6219141999999999E-2</v>
      </c>
      <c r="CA39">
        <v>146.0699553</v>
      </c>
      <c r="CB39">
        <v>0.98993283899999995</v>
      </c>
      <c r="CC39">
        <v>7.7256610000000003E-2</v>
      </c>
      <c r="CD39">
        <v>0.25206901199999998</v>
      </c>
      <c r="CE39" t="s">
        <v>131</v>
      </c>
      <c r="CF39">
        <v>37584.030189999998</v>
      </c>
      <c r="CG39">
        <v>1.5688673769999999</v>
      </c>
      <c r="CH39">
        <v>0.34684109200000002</v>
      </c>
      <c r="CI39">
        <v>14.936907639999999</v>
      </c>
      <c r="CJ39">
        <v>7.7904000000000005E-4</v>
      </c>
      <c r="CK39" t="s">
        <v>131</v>
      </c>
      <c r="CL39">
        <v>3.7814700999999999E-2</v>
      </c>
      <c r="CM39">
        <v>0.35852752900000001</v>
      </c>
      <c r="CN39">
        <v>175.4531035</v>
      </c>
      <c r="CO39" t="s">
        <v>131</v>
      </c>
      <c r="CP39">
        <v>1.9982417999999998E-2</v>
      </c>
      <c r="CQ39">
        <v>357.50495119999999</v>
      </c>
      <c r="CR39" t="s">
        <v>131</v>
      </c>
      <c r="CS39">
        <v>0.41643295299999999</v>
      </c>
      <c r="CT39">
        <v>5.336086559</v>
      </c>
      <c r="CU39">
        <v>0.50976405999999996</v>
      </c>
      <c r="CV39" t="s">
        <v>131</v>
      </c>
      <c r="CW39" t="s">
        <v>131</v>
      </c>
      <c r="CX39">
        <v>290.48380509999998</v>
      </c>
      <c r="CY39">
        <v>4.3154186829999999</v>
      </c>
      <c r="CZ39">
        <v>9.0835690900788997</v>
      </c>
      <c r="DA39">
        <v>584.56832688456302</v>
      </c>
      <c r="DB39">
        <v>24.087926365244499</v>
      </c>
      <c r="DC39">
        <v>71.297709218932198</v>
      </c>
      <c r="DD39">
        <v>1.26002415169128</v>
      </c>
      <c r="DE39">
        <v>4.5194315034875903</v>
      </c>
      <c r="DF39">
        <v>49.576943470409503</v>
      </c>
      <c r="DG39">
        <v>44.103752845704101</v>
      </c>
      <c r="DH39">
        <v>382.95529373790299</v>
      </c>
      <c r="DI39">
        <v>388.22874539664701</v>
      </c>
      <c r="DJ39">
        <v>0.489063295794056</v>
      </c>
      <c r="DK39">
        <v>700.49942618008299</v>
      </c>
      <c r="DL39">
        <v>1.9376910033703401</v>
      </c>
      <c r="DM39">
        <v>0.33294440289319099</v>
      </c>
      <c r="DN39">
        <v>53.239969201257303</v>
      </c>
      <c r="DO39">
        <v>187771.51337651201</v>
      </c>
      <c r="DP39">
        <v>3.2809250516425799</v>
      </c>
      <c r="DQ39">
        <v>8.8826847746460297E-2</v>
      </c>
      <c r="DR39">
        <v>0.59454730018836799</v>
      </c>
      <c r="DS39">
        <v>3586.9837254017202</v>
      </c>
      <c r="DT39">
        <v>0.107566726488704</v>
      </c>
      <c r="DU39" t="s">
        <v>131</v>
      </c>
      <c r="DV39">
        <v>14.027497289437999</v>
      </c>
      <c r="DW39">
        <v>0.57803283975446695</v>
      </c>
      <c r="DX39">
        <v>2.6555513065026699E-2</v>
      </c>
      <c r="DY39">
        <v>541.22487741760199</v>
      </c>
      <c r="DZ39">
        <f t="shared" si="1"/>
        <v>1.9985743700000003</v>
      </c>
      <c r="EA39" t="str">
        <f t="shared" si="2"/>
        <v>NaN</v>
      </c>
      <c r="EB39" t="str">
        <f t="shared" si="3"/>
        <v>NaN</v>
      </c>
      <c r="EC39">
        <f t="shared" si="4"/>
        <v>18.340516690000001</v>
      </c>
      <c r="ED39" t="str">
        <f t="shared" si="5"/>
        <v>NaN</v>
      </c>
      <c r="EE39">
        <f t="shared" si="6"/>
        <v>1.479095496</v>
      </c>
      <c r="EF39" t="str">
        <f t="shared" si="7"/>
        <v>NaN</v>
      </c>
      <c r="EG39">
        <f t="shared" si="8"/>
        <v>24.727030670000001</v>
      </c>
      <c r="EH39">
        <f t="shared" si="9"/>
        <v>329.91861081000002</v>
      </c>
      <c r="EI39" t="str">
        <f t="shared" si="10"/>
        <v>NaN</v>
      </c>
      <c r="EJ39" t="str">
        <f t="shared" si="11"/>
        <v>NaN</v>
      </c>
      <c r="EK39" t="str">
        <f t="shared" si="12"/>
        <v>NaN</v>
      </c>
      <c r="EL39">
        <f t="shared" si="13"/>
        <v>6.8713105310000007</v>
      </c>
      <c r="EM39" t="str">
        <f t="shared" si="14"/>
        <v>NaN</v>
      </c>
      <c r="EN39">
        <f t="shared" si="15"/>
        <v>24.887196290999999</v>
      </c>
      <c r="EO39">
        <f t="shared" si="16"/>
        <v>86540.040954999989</v>
      </c>
      <c r="EP39" t="str">
        <f t="shared" si="17"/>
        <v>NaN</v>
      </c>
      <c r="EQ39">
        <f t="shared" si="18"/>
        <v>0.165445016</v>
      </c>
      <c r="ER39" t="str">
        <f t="shared" si="19"/>
        <v>NaN</v>
      </c>
      <c r="ES39">
        <f t="shared" si="20"/>
        <v>750.34188144100006</v>
      </c>
      <c r="ET39" t="str">
        <f t="shared" si="21"/>
        <v>NaN</v>
      </c>
      <c r="EU39">
        <f t="shared" si="22"/>
        <v>120.913428658</v>
      </c>
      <c r="EV39" t="str">
        <f t="shared" si="23"/>
        <v>NaN</v>
      </c>
      <c r="EW39" t="str">
        <f t="shared" si="24"/>
        <v>NaN</v>
      </c>
      <c r="EX39" t="str">
        <f t="shared" si="25"/>
        <v>NaN</v>
      </c>
      <c r="EY39">
        <f t="shared" si="26"/>
        <v>297.23026348799999</v>
      </c>
    </row>
    <row r="40" spans="1:155" x14ac:dyDescent="0.3">
      <c r="A40">
        <v>19194</v>
      </c>
      <c r="B40" t="s">
        <v>137</v>
      </c>
      <c r="C40">
        <v>6</v>
      </c>
      <c r="D40" t="s">
        <v>130</v>
      </c>
      <c r="E40">
        <v>-482</v>
      </c>
      <c r="F40">
        <v>-72.507499999999993</v>
      </c>
      <c r="G40">
        <v>-116.0406</v>
      </c>
      <c r="H40">
        <v>130.85560000000001</v>
      </c>
      <c r="I40">
        <v>62</v>
      </c>
      <c r="J40">
        <v>5.0423261909999999</v>
      </c>
      <c r="K40">
        <v>8824.4871110000004</v>
      </c>
      <c r="L40">
        <v>69.08963765</v>
      </c>
      <c r="M40">
        <v>49.089241659999999</v>
      </c>
      <c r="N40">
        <v>89.937967700000002</v>
      </c>
      <c r="O40">
        <v>5.7674635519999997</v>
      </c>
      <c r="P40">
        <v>29.345580760000001</v>
      </c>
      <c r="Q40">
        <v>48.073512569999998</v>
      </c>
      <c r="R40">
        <v>47.461416010000001</v>
      </c>
      <c r="S40">
        <v>9.8642825000000003E-2</v>
      </c>
      <c r="T40">
        <v>8.3790479000000001E-2</v>
      </c>
      <c r="U40">
        <v>4.5438928000000003E-2</v>
      </c>
      <c r="V40">
        <v>0.11123293200000001</v>
      </c>
      <c r="W40">
        <v>9.8584050000000006E-3</v>
      </c>
      <c r="X40">
        <v>0.20353536999999999</v>
      </c>
      <c r="Y40">
        <v>2554.1384549999998</v>
      </c>
      <c r="Z40">
        <v>2657.8435060000002</v>
      </c>
      <c r="AA40">
        <v>4.6381837000000002E-2</v>
      </c>
      <c r="AB40">
        <v>1.7490023E-2</v>
      </c>
      <c r="AC40">
        <v>8.4293030000000005E-2</v>
      </c>
      <c r="AD40">
        <v>86.669001030000004</v>
      </c>
      <c r="AE40">
        <v>3.3787642E-2</v>
      </c>
      <c r="AF40">
        <v>1060.7929039999999</v>
      </c>
      <c r="AG40">
        <v>3.5314649980000001</v>
      </c>
      <c r="AH40">
        <v>0.30336964100000002</v>
      </c>
      <c r="AI40">
        <v>1.014294877</v>
      </c>
      <c r="AJ40">
        <v>26.136271740000002</v>
      </c>
      <c r="AK40">
        <v>48804.9041</v>
      </c>
      <c r="AL40">
        <v>4.2470844169999999</v>
      </c>
      <c r="AM40">
        <v>1.3221251009999999</v>
      </c>
      <c r="AN40">
        <v>28.885890669999998</v>
      </c>
      <c r="AO40">
        <v>8.9205619999999999E-3</v>
      </c>
      <c r="AP40">
        <v>0.34777443200000002</v>
      </c>
      <c r="AQ40">
        <v>0.20169700400000001</v>
      </c>
      <c r="AR40">
        <v>1.2341852120000001</v>
      </c>
      <c r="AS40">
        <v>572.24008419999996</v>
      </c>
      <c r="AT40">
        <v>0.13268886699999999</v>
      </c>
      <c r="AU40">
        <v>0.10524808400000001</v>
      </c>
      <c r="AV40">
        <v>628.90354769999999</v>
      </c>
      <c r="AW40">
        <v>4.2259718000000002E-2</v>
      </c>
      <c r="AX40">
        <v>0.40971454499999999</v>
      </c>
      <c r="AY40">
        <v>13.726249640000001</v>
      </c>
      <c r="AZ40">
        <v>1.0995750689999999</v>
      </c>
      <c r="BA40">
        <v>2.4093502999999999E-2</v>
      </c>
      <c r="BB40">
        <v>3.8608011999999997E-2</v>
      </c>
      <c r="BC40">
        <v>248.63404610000001</v>
      </c>
      <c r="BD40">
        <v>3.8111070489999999</v>
      </c>
      <c r="BE40">
        <v>0.72492971100000003</v>
      </c>
      <c r="BF40">
        <v>3898.9966880000002</v>
      </c>
      <c r="BG40">
        <v>21.427770750000001</v>
      </c>
      <c r="BH40">
        <v>7.32848699</v>
      </c>
      <c r="BI40">
        <v>21.096537309999999</v>
      </c>
      <c r="BJ40">
        <v>1.1216257359999999</v>
      </c>
      <c r="BK40">
        <v>5.0403618459999997</v>
      </c>
      <c r="BL40">
        <v>7.9991492160000002</v>
      </c>
      <c r="BM40">
        <v>7.6993464300000003</v>
      </c>
      <c r="BN40">
        <v>3.8035568999999998E-2</v>
      </c>
      <c r="BO40">
        <v>3.0077334000000001E-2</v>
      </c>
      <c r="BP40">
        <v>1.2272389999999999E-2</v>
      </c>
      <c r="BQ40">
        <v>1.2268352999999999E-2</v>
      </c>
      <c r="BR40">
        <v>3.2145960000000001E-3</v>
      </c>
      <c r="BS40">
        <v>8.0117887999999998E-2</v>
      </c>
      <c r="BT40">
        <v>1244.1579389999999</v>
      </c>
      <c r="BU40">
        <v>1255.1444329999999</v>
      </c>
      <c r="BV40">
        <v>4.5910418000000001E-2</v>
      </c>
      <c r="BW40">
        <v>4.6073700000000004E-3</v>
      </c>
      <c r="BX40">
        <v>3.6662299000000002E-2</v>
      </c>
      <c r="BY40">
        <v>20.79176271</v>
      </c>
      <c r="BZ40">
        <v>2.2291602000000001E-2</v>
      </c>
      <c r="CA40">
        <v>144.08657779999999</v>
      </c>
      <c r="CB40">
        <v>0.70688806299999996</v>
      </c>
      <c r="CC40">
        <v>0.12564563500000001</v>
      </c>
      <c r="CD40">
        <v>0.41485139100000001</v>
      </c>
      <c r="CE40" t="s">
        <v>131</v>
      </c>
      <c r="CF40">
        <v>13752.322690000001</v>
      </c>
      <c r="CG40">
        <v>0.667707826</v>
      </c>
      <c r="CH40">
        <v>0.512969432</v>
      </c>
      <c r="CI40">
        <v>9.5197026959999995</v>
      </c>
      <c r="CJ40">
        <v>7.4721100000000001E-4</v>
      </c>
      <c r="CK40">
        <v>0.233233368</v>
      </c>
      <c r="CL40">
        <v>7.5628322999999997E-2</v>
      </c>
      <c r="CM40">
        <v>0.45925770599999999</v>
      </c>
      <c r="CN40">
        <v>149.04326359999999</v>
      </c>
      <c r="CO40">
        <v>4.2882030000000002E-2</v>
      </c>
      <c r="CP40">
        <v>5.4896316000000001E-2</v>
      </c>
      <c r="CQ40">
        <v>173.436781</v>
      </c>
      <c r="CR40">
        <v>6.4913210000000004E-3</v>
      </c>
      <c r="CS40">
        <v>0.22855985400000001</v>
      </c>
      <c r="CT40">
        <v>5.9430731339999996</v>
      </c>
      <c r="CU40">
        <v>0.44829083600000003</v>
      </c>
      <c r="CV40">
        <v>8.7981599999999995E-4</v>
      </c>
      <c r="CW40">
        <v>1.9073600000000001E-3</v>
      </c>
      <c r="CX40">
        <v>118.399772</v>
      </c>
      <c r="CY40">
        <v>1.8221404569999999</v>
      </c>
      <c r="CZ40">
        <v>8.9229367698233304</v>
      </c>
      <c r="DA40">
        <v>1608.79574504162</v>
      </c>
      <c r="DB40">
        <v>18.446800379344801</v>
      </c>
      <c r="DC40">
        <v>63.211002770771699</v>
      </c>
      <c r="DD40">
        <v>3.5359197432905001</v>
      </c>
      <c r="DE40">
        <v>5.8197670105990396</v>
      </c>
      <c r="DF40">
        <v>10.3389168269529</v>
      </c>
      <c r="DG40">
        <v>31.1685523557557</v>
      </c>
      <c r="DH40">
        <v>907.38130323632197</v>
      </c>
      <c r="DI40">
        <v>942.603471412609</v>
      </c>
      <c r="DJ40">
        <v>1.0500661266290501</v>
      </c>
      <c r="DK40">
        <v>1472.2565624014401</v>
      </c>
      <c r="DL40">
        <v>1.5474633309070001</v>
      </c>
      <c r="DM40">
        <v>0.94178480243196605</v>
      </c>
      <c r="DN40">
        <v>33.777533122643199</v>
      </c>
      <c r="DO40">
        <v>68740.502592606805</v>
      </c>
      <c r="DP40">
        <v>5.5682339578999196</v>
      </c>
      <c r="DQ40">
        <v>0.24676578694746201</v>
      </c>
      <c r="DR40">
        <v>0.65672713257768001</v>
      </c>
      <c r="DS40">
        <v>899.93807851621898</v>
      </c>
      <c r="DT40">
        <v>0.16930939412561499</v>
      </c>
      <c r="DU40">
        <v>5.1053795488517997</v>
      </c>
      <c r="DV40">
        <v>20.4873200897012</v>
      </c>
      <c r="DW40">
        <v>1.20673019008833</v>
      </c>
      <c r="DX40">
        <v>5.0017613324937198E-2</v>
      </c>
      <c r="DY40">
        <v>323.52979866266401</v>
      </c>
      <c r="DZ40">
        <f t="shared" si="1"/>
        <v>4.3173964800000002</v>
      </c>
      <c r="EA40">
        <f t="shared" si="2"/>
        <v>4925.4904230000002</v>
      </c>
      <c r="EB40">
        <f t="shared" si="3"/>
        <v>47.6618669</v>
      </c>
      <c r="EC40">
        <f t="shared" si="4"/>
        <v>41.760754669999997</v>
      </c>
      <c r="ED40">
        <f t="shared" si="5"/>
        <v>68.841430389999999</v>
      </c>
      <c r="EE40">
        <f t="shared" si="6"/>
        <v>4.6458378160000002</v>
      </c>
      <c r="EF40">
        <f t="shared" si="7"/>
        <v>24.305218914000001</v>
      </c>
      <c r="EG40">
        <f t="shared" si="8"/>
        <v>39.462266794000001</v>
      </c>
      <c r="EH40">
        <f t="shared" si="9"/>
        <v>2546.4391085699999</v>
      </c>
      <c r="EI40">
        <f t="shared" si="10"/>
        <v>2657.8054704310002</v>
      </c>
      <c r="EJ40">
        <f t="shared" si="11"/>
        <v>86.638923696000006</v>
      </c>
      <c r="EK40">
        <f t="shared" si="12"/>
        <v>1060.78063161</v>
      </c>
      <c r="EL40">
        <f t="shared" si="13"/>
        <v>3.5191966450000001</v>
      </c>
      <c r="EM40">
        <f t="shared" si="14"/>
        <v>1.0110802809999999</v>
      </c>
      <c r="EN40">
        <f t="shared" si="15"/>
        <v>26.056153852000001</v>
      </c>
      <c r="EO40">
        <f t="shared" si="16"/>
        <v>47560.746161000003</v>
      </c>
      <c r="EP40" t="str">
        <f t="shared" si="17"/>
        <v>NaN</v>
      </c>
      <c r="EQ40">
        <f t="shared" si="18"/>
        <v>1.2762146829999998</v>
      </c>
      <c r="ER40">
        <f t="shared" si="19"/>
        <v>0.34316706200000002</v>
      </c>
      <c r="ES40">
        <f t="shared" si="20"/>
        <v>572.20342190099996</v>
      </c>
      <c r="ET40" t="str">
        <f t="shared" si="21"/>
        <v>NaN</v>
      </c>
      <c r="EU40">
        <f t="shared" si="22"/>
        <v>628.88125609799999</v>
      </c>
      <c r="EV40" t="str">
        <f t="shared" si="23"/>
        <v>NaN</v>
      </c>
      <c r="EW40">
        <f t="shared" si="24"/>
        <v>0.39268700599999995</v>
      </c>
      <c r="EX40" t="str">
        <f t="shared" si="25"/>
        <v>NaN</v>
      </c>
      <c r="EY40">
        <f t="shared" si="26"/>
        <v>248.21919470899999</v>
      </c>
    </row>
    <row r="41" spans="1:155" x14ac:dyDescent="0.3">
      <c r="A41">
        <v>19195</v>
      </c>
      <c r="B41" t="s">
        <v>137</v>
      </c>
      <c r="C41">
        <v>6</v>
      </c>
      <c r="D41" t="s">
        <v>130</v>
      </c>
      <c r="E41">
        <v>-422</v>
      </c>
      <c r="F41">
        <v>-72.507499999999993</v>
      </c>
      <c r="G41">
        <v>-116.0406</v>
      </c>
      <c r="H41">
        <v>130.85560000000001</v>
      </c>
      <c r="I41">
        <v>122</v>
      </c>
      <c r="J41">
        <v>1.257608397</v>
      </c>
      <c r="K41">
        <v>15442.162319999999</v>
      </c>
      <c r="L41">
        <v>87.313352789999996</v>
      </c>
      <c r="M41">
        <v>10.47432573</v>
      </c>
      <c r="N41">
        <v>114.2256565</v>
      </c>
      <c r="O41">
        <v>5.093401783</v>
      </c>
      <c r="P41">
        <v>37.87280415</v>
      </c>
      <c r="Q41">
        <v>34.370267169999998</v>
      </c>
      <c r="R41">
        <v>34.763021080000001</v>
      </c>
      <c r="S41">
        <v>0.17249667699999999</v>
      </c>
      <c r="T41">
        <v>0.134420977</v>
      </c>
      <c r="U41">
        <v>6.7390172999999998E-2</v>
      </c>
      <c r="V41">
        <v>0.106116453</v>
      </c>
      <c r="W41">
        <v>2.0425883999999998E-2</v>
      </c>
      <c r="X41">
        <v>0.24814637</v>
      </c>
      <c r="Y41">
        <v>4612.3731250000001</v>
      </c>
      <c r="Z41">
        <v>4679.9777270000004</v>
      </c>
      <c r="AA41">
        <v>0.196764675</v>
      </c>
      <c r="AB41">
        <v>2.4522129E-2</v>
      </c>
      <c r="AC41">
        <v>0.13694076299999999</v>
      </c>
      <c r="AD41">
        <v>109.7179309</v>
      </c>
      <c r="AE41">
        <v>5.6096043999999998E-2</v>
      </c>
      <c r="AF41">
        <v>1104.892685</v>
      </c>
      <c r="AG41">
        <v>2.3780138769999999</v>
      </c>
      <c r="AH41">
        <v>0.44481106300000001</v>
      </c>
      <c r="AI41">
        <v>1.5354943750000001</v>
      </c>
      <c r="AJ41">
        <v>9.3907745049999996</v>
      </c>
      <c r="AK41">
        <v>9500.9704860000002</v>
      </c>
      <c r="AL41">
        <v>4.1116050719999997</v>
      </c>
      <c r="AM41">
        <v>1.8661885949999999</v>
      </c>
      <c r="AN41">
        <v>17.69066144</v>
      </c>
      <c r="AO41">
        <v>4.6790516999999997E-2</v>
      </c>
      <c r="AP41">
        <v>1.0334927279999999</v>
      </c>
      <c r="AQ41">
        <v>0.28323657400000002</v>
      </c>
      <c r="AR41">
        <v>1.562493302</v>
      </c>
      <c r="AS41">
        <v>253.5544611</v>
      </c>
      <c r="AT41">
        <v>0.23519137400000001</v>
      </c>
      <c r="AU41">
        <v>0.176990809</v>
      </c>
      <c r="AV41">
        <v>807.24640969999996</v>
      </c>
      <c r="AW41">
        <v>6.4784550999999996E-2</v>
      </c>
      <c r="AX41">
        <v>0.17221658000000001</v>
      </c>
      <c r="AY41">
        <v>19.767640020000002</v>
      </c>
      <c r="AZ41">
        <v>1.646210306</v>
      </c>
      <c r="BA41">
        <v>4.7164315999999998E-2</v>
      </c>
      <c r="BB41">
        <v>4.8151499E-2</v>
      </c>
      <c r="BC41">
        <v>116.7947617</v>
      </c>
      <c r="BD41">
        <v>5.8184224819999999</v>
      </c>
      <c r="BE41">
        <v>7.5733104999999995E-2</v>
      </c>
      <c r="BF41">
        <v>4791.058763</v>
      </c>
      <c r="BG41">
        <v>119.596851</v>
      </c>
      <c r="BH41">
        <v>0.60470021299999999</v>
      </c>
      <c r="BI41">
        <v>117.0611124</v>
      </c>
      <c r="BJ41">
        <v>0.98412191800000004</v>
      </c>
      <c r="BK41">
        <v>4.3923344350000004</v>
      </c>
      <c r="BL41">
        <v>5.6374313369999998</v>
      </c>
      <c r="BM41">
        <v>5.4147648080000002</v>
      </c>
      <c r="BN41">
        <v>4.1421678000000003E-2</v>
      </c>
      <c r="BO41">
        <v>3.3671606999999999E-2</v>
      </c>
      <c r="BP41">
        <v>1.4123429999999999E-2</v>
      </c>
      <c r="BQ41">
        <v>1.1723170999999999E-2</v>
      </c>
      <c r="BR41">
        <v>6.8437949999999997E-3</v>
      </c>
      <c r="BS41">
        <v>8.3225375000000004E-2</v>
      </c>
      <c r="BT41">
        <v>1470.023921</v>
      </c>
      <c r="BU41">
        <v>1466.2129930000001</v>
      </c>
      <c r="BV41">
        <v>8.3886884999999994E-2</v>
      </c>
      <c r="BW41">
        <v>5.4637710000000001E-3</v>
      </c>
      <c r="BX41">
        <v>3.9690567000000003E-2</v>
      </c>
      <c r="BY41">
        <v>117.36873629999999</v>
      </c>
      <c r="BZ41">
        <v>1.9874071E-2</v>
      </c>
      <c r="CA41">
        <v>140.0368268</v>
      </c>
      <c r="CB41">
        <v>0.39863474199999999</v>
      </c>
      <c r="CC41">
        <v>0.135094982</v>
      </c>
      <c r="CD41">
        <v>0.449207515</v>
      </c>
      <c r="CE41" t="s">
        <v>131</v>
      </c>
      <c r="CF41">
        <v>1590.827628</v>
      </c>
      <c r="CG41">
        <v>0.94472343599999997</v>
      </c>
      <c r="CH41">
        <v>0.53674412400000004</v>
      </c>
      <c r="CI41">
        <v>5.7328238249999997</v>
      </c>
      <c r="CJ41">
        <v>6.4680300000000005E-4</v>
      </c>
      <c r="CK41">
        <v>0.24456372800000001</v>
      </c>
      <c r="CL41">
        <v>8.8302468999999995E-2</v>
      </c>
      <c r="CM41">
        <v>0.488625382</v>
      </c>
      <c r="CN41">
        <v>105.6412641</v>
      </c>
      <c r="CO41">
        <v>5.2446789000000001E-2</v>
      </c>
      <c r="CP41">
        <v>5.3568509E-2</v>
      </c>
      <c r="CQ41">
        <v>219.49613769999999</v>
      </c>
      <c r="CR41">
        <v>7.8268450000000007E-3</v>
      </c>
      <c r="CS41">
        <v>5.5484703000000003E-2</v>
      </c>
      <c r="CT41">
        <v>4.6947812999999998</v>
      </c>
      <c r="CU41">
        <v>0.45488250499999999</v>
      </c>
      <c r="CV41">
        <v>5.2831329999999998E-3</v>
      </c>
      <c r="CW41">
        <v>5.0820099999999997E-3</v>
      </c>
      <c r="CX41">
        <v>96.325397010000003</v>
      </c>
      <c r="CY41">
        <v>1.0963718179999999</v>
      </c>
      <c r="CZ41">
        <v>2.6373122113381999</v>
      </c>
      <c r="DA41">
        <v>2136.1460125173298</v>
      </c>
      <c r="DB41">
        <v>20.903336757437899</v>
      </c>
      <c r="DC41">
        <v>17.298817220014101</v>
      </c>
      <c r="DD41">
        <v>3.9035377778013598</v>
      </c>
      <c r="DE41">
        <v>4.6621730705182198</v>
      </c>
      <c r="DF41">
        <v>8.8805869032612499</v>
      </c>
      <c r="DG41">
        <v>27.0062142406193</v>
      </c>
      <c r="DH41">
        <v>1349.5515273732599</v>
      </c>
      <c r="DI41">
        <v>1388.9434003240401</v>
      </c>
      <c r="DJ41">
        <v>1.2244544087609099</v>
      </c>
      <c r="DK41">
        <v>1322.6385992189701</v>
      </c>
      <c r="DL41">
        <v>1.63383486910497</v>
      </c>
      <c r="DM41">
        <v>1.1278223101932201</v>
      </c>
      <c r="DN41">
        <v>8.8942912522789506</v>
      </c>
      <c r="DO41">
        <v>14467.6476284648</v>
      </c>
      <c r="DP41">
        <v>4.8473000683271499</v>
      </c>
      <c r="DQ41">
        <v>0.29458421248299699</v>
      </c>
      <c r="DR41">
        <v>0.39280947749311701</v>
      </c>
      <c r="DS41">
        <v>538.75753355107895</v>
      </c>
      <c r="DT41">
        <v>0.16425241901608401</v>
      </c>
      <c r="DU41">
        <v>14.678215614963801</v>
      </c>
      <c r="DV41">
        <v>18.669797814421798</v>
      </c>
      <c r="DW41">
        <v>1.3520437703140999</v>
      </c>
      <c r="DX41">
        <v>4.8343401794971201E-2</v>
      </c>
      <c r="DY41">
        <v>116.491740659795</v>
      </c>
      <c r="DZ41">
        <f t="shared" si="1"/>
        <v>1.181875292</v>
      </c>
      <c r="EA41">
        <f t="shared" si="2"/>
        <v>10651.103556999999</v>
      </c>
      <c r="EB41" t="str">
        <f t="shared" si="3"/>
        <v>NaN</v>
      </c>
      <c r="EC41">
        <f t="shared" si="4"/>
        <v>9.8696255170000011</v>
      </c>
      <c r="ED41" t="str">
        <f t="shared" si="5"/>
        <v>NaN</v>
      </c>
      <c r="EE41">
        <f t="shared" si="6"/>
        <v>4.1092798649999995</v>
      </c>
      <c r="EF41">
        <f t="shared" si="7"/>
        <v>33.480469714999998</v>
      </c>
      <c r="EG41">
        <f t="shared" si="8"/>
        <v>29.125589743000003</v>
      </c>
      <c r="EH41">
        <f t="shared" si="9"/>
        <v>4606.9583601920003</v>
      </c>
      <c r="EI41">
        <f t="shared" si="10"/>
        <v>4679.9363053220004</v>
      </c>
      <c r="EJ41">
        <f t="shared" si="11"/>
        <v>109.684259293</v>
      </c>
      <c r="EK41">
        <f t="shared" si="12"/>
        <v>1104.8785615700001</v>
      </c>
      <c r="EL41">
        <f t="shared" si="13"/>
        <v>2.366290706</v>
      </c>
      <c r="EM41">
        <f t="shared" si="14"/>
        <v>1.5286505800000001</v>
      </c>
      <c r="EN41">
        <f t="shared" si="15"/>
        <v>9.3075491299999999</v>
      </c>
      <c r="EO41">
        <f t="shared" si="16"/>
        <v>8030.9465650000002</v>
      </c>
      <c r="EP41" t="str">
        <f t="shared" si="17"/>
        <v>NaN</v>
      </c>
      <c r="EQ41">
        <f t="shared" si="18"/>
        <v>1.7823017099999998</v>
      </c>
      <c r="ER41">
        <f t="shared" si="19"/>
        <v>1.0280289569999999</v>
      </c>
      <c r="ES41">
        <f t="shared" si="20"/>
        <v>253.51477053299999</v>
      </c>
      <c r="ET41" t="str">
        <f t="shared" si="21"/>
        <v>NaN</v>
      </c>
      <c r="EU41">
        <f t="shared" si="22"/>
        <v>807.22653562899995</v>
      </c>
      <c r="EV41" t="str">
        <f t="shared" si="23"/>
        <v>NaN</v>
      </c>
      <c r="EW41">
        <f t="shared" si="24"/>
        <v>1.2475755639999999</v>
      </c>
      <c r="EX41" t="str">
        <f t="shared" si="25"/>
        <v>NaN</v>
      </c>
      <c r="EY41">
        <f t="shared" si="26"/>
        <v>116.345554185</v>
      </c>
    </row>
    <row r="42" spans="1:155" x14ac:dyDescent="0.3">
      <c r="A42">
        <v>19196</v>
      </c>
      <c r="B42" t="s">
        <v>137</v>
      </c>
      <c r="C42">
        <v>6</v>
      </c>
      <c r="D42" t="s">
        <v>130</v>
      </c>
      <c r="E42">
        <v>-342</v>
      </c>
      <c r="F42">
        <v>-72.507499999999993</v>
      </c>
      <c r="G42">
        <v>-116.0406</v>
      </c>
      <c r="H42">
        <v>130.85560000000001</v>
      </c>
      <c r="I42">
        <v>202</v>
      </c>
      <c r="J42">
        <v>0.80360090299999998</v>
      </c>
      <c r="K42">
        <v>16776.709289999999</v>
      </c>
      <c r="L42">
        <v>95.173812780000006</v>
      </c>
      <c r="M42">
        <v>4.4925908559999996</v>
      </c>
      <c r="N42">
        <v>126.97041249999999</v>
      </c>
      <c r="O42">
        <v>6.4716205479999998</v>
      </c>
      <c r="P42">
        <v>39.151476350000003</v>
      </c>
      <c r="Q42">
        <v>37.933278299999998</v>
      </c>
      <c r="R42">
        <v>36.936100060000001</v>
      </c>
      <c r="S42">
        <v>0.22656241999999999</v>
      </c>
      <c r="T42">
        <v>0.167673658</v>
      </c>
      <c r="U42">
        <v>9.1561183000000004E-2</v>
      </c>
      <c r="V42">
        <v>0.11331039399999999</v>
      </c>
      <c r="W42">
        <v>2.9917551000000001E-2</v>
      </c>
      <c r="X42">
        <v>0.29526654800000002</v>
      </c>
      <c r="Y42">
        <v>5366.6820669999997</v>
      </c>
      <c r="Z42">
        <v>5471.2883730000003</v>
      </c>
      <c r="AA42">
        <v>0.31169760699999999</v>
      </c>
      <c r="AB42">
        <v>3.0162710999999998E-2</v>
      </c>
      <c r="AC42">
        <v>0.170900567</v>
      </c>
      <c r="AD42">
        <v>123.2367697</v>
      </c>
      <c r="AE42">
        <v>6.6308133000000005E-2</v>
      </c>
      <c r="AF42">
        <v>1315.825419</v>
      </c>
      <c r="AG42">
        <v>2.4439726930000001</v>
      </c>
      <c r="AH42">
        <v>0.56308325800000003</v>
      </c>
      <c r="AI42">
        <v>1.879254567</v>
      </c>
      <c r="AJ42">
        <v>10.03517357</v>
      </c>
      <c r="AK42">
        <v>5919.8976350000003</v>
      </c>
      <c r="AL42">
        <v>4.8521182969999996</v>
      </c>
      <c r="AM42">
        <v>2.3378804190000002</v>
      </c>
      <c r="AN42">
        <v>24.398476240000001</v>
      </c>
      <c r="AO42">
        <v>8.8112769999999993E-3</v>
      </c>
      <c r="AP42">
        <v>1.519570444</v>
      </c>
      <c r="AQ42">
        <v>0.35047208000000002</v>
      </c>
      <c r="AR42">
        <v>1.9070434519999999</v>
      </c>
      <c r="AS42">
        <v>409.41286120000001</v>
      </c>
      <c r="AT42">
        <v>0.29339554499999998</v>
      </c>
      <c r="AU42">
        <v>0.20408475500000001</v>
      </c>
      <c r="AV42">
        <v>1137.694559</v>
      </c>
      <c r="AW42">
        <v>8.0822012999999998E-2</v>
      </c>
      <c r="AX42">
        <v>0.208726999</v>
      </c>
      <c r="AY42">
        <v>26.326943369999999</v>
      </c>
      <c r="AZ42">
        <v>1.9861460609999999</v>
      </c>
      <c r="BA42">
        <v>5.6951028000000001E-2</v>
      </c>
      <c r="BB42">
        <v>6.0667024999999999E-2</v>
      </c>
      <c r="BC42">
        <v>76.611203470000007</v>
      </c>
      <c r="BD42">
        <v>6.8364796830000003</v>
      </c>
      <c r="BE42">
        <v>0.256791082</v>
      </c>
      <c r="BF42">
        <v>4922.2424709999996</v>
      </c>
      <c r="BG42">
        <v>168.44702419999999</v>
      </c>
      <c r="BH42">
        <v>0.45520132699999999</v>
      </c>
      <c r="BI42">
        <v>166.94149179999999</v>
      </c>
      <c r="BJ42">
        <v>1.3457928669999999</v>
      </c>
      <c r="BK42">
        <v>11.38663332</v>
      </c>
      <c r="BL42">
        <v>6.9687198849999996</v>
      </c>
      <c r="BM42">
        <v>6.7471390370000002</v>
      </c>
      <c r="BN42">
        <v>6.1623901000000002E-2</v>
      </c>
      <c r="BO42">
        <v>5.1373902999999999E-2</v>
      </c>
      <c r="BP42">
        <v>2.4263300000000002E-2</v>
      </c>
      <c r="BQ42">
        <v>1.3647496E-2</v>
      </c>
      <c r="BR42">
        <v>1.1281351E-2</v>
      </c>
      <c r="BS42">
        <v>9.8246057999999997E-2</v>
      </c>
      <c r="BT42">
        <v>1643.962959</v>
      </c>
      <c r="BU42">
        <v>1652.1075949999999</v>
      </c>
      <c r="BV42">
        <v>0.12996448299999999</v>
      </c>
      <c r="BW42">
        <v>8.1621300000000001E-3</v>
      </c>
      <c r="BX42">
        <v>5.1630657000000003E-2</v>
      </c>
      <c r="BY42">
        <v>166.70908549999999</v>
      </c>
      <c r="BZ42">
        <v>2.7889345999999999E-2</v>
      </c>
      <c r="CA42">
        <v>156.78870839999999</v>
      </c>
      <c r="CB42">
        <v>1.1613085830000001</v>
      </c>
      <c r="CC42">
        <v>0.16367131500000001</v>
      </c>
      <c r="CD42">
        <v>0.52525399399999995</v>
      </c>
      <c r="CE42">
        <v>2.7132000000000001</v>
      </c>
      <c r="CF42">
        <v>2435.3028770000001</v>
      </c>
      <c r="CG42">
        <v>0.94069762300000004</v>
      </c>
      <c r="CH42">
        <v>0.62451867100000003</v>
      </c>
      <c r="CI42">
        <v>6.341057224</v>
      </c>
      <c r="CJ42">
        <v>4.46451E-4</v>
      </c>
      <c r="CK42">
        <v>0.29937438599999999</v>
      </c>
      <c r="CL42">
        <v>0.102615924</v>
      </c>
      <c r="CM42">
        <v>0.58990695100000001</v>
      </c>
      <c r="CN42">
        <v>68.327161649999994</v>
      </c>
      <c r="CO42">
        <v>7.5075419000000004E-2</v>
      </c>
      <c r="CP42">
        <v>5.1164397E-2</v>
      </c>
      <c r="CQ42">
        <v>311.97543350000001</v>
      </c>
      <c r="CR42">
        <v>1.7318861000000001E-2</v>
      </c>
      <c r="CS42">
        <v>5.1570433999999998E-2</v>
      </c>
      <c r="CT42">
        <v>5.9194431730000003</v>
      </c>
      <c r="CU42">
        <v>0.60136258899999995</v>
      </c>
      <c r="CV42">
        <v>1.5205385E-2</v>
      </c>
      <c r="CW42">
        <v>8.8304469999999999E-3</v>
      </c>
      <c r="CX42">
        <v>54.529334949999999</v>
      </c>
      <c r="CY42">
        <v>1.552889395</v>
      </c>
      <c r="CZ42">
        <v>0.89765905548241698</v>
      </c>
      <c r="DA42">
        <v>2874.3739850751399</v>
      </c>
      <c r="DB42">
        <v>25.3737791466503</v>
      </c>
      <c r="DC42">
        <v>3.5206016990061602</v>
      </c>
      <c r="DD42">
        <v>4.8759061781620696</v>
      </c>
      <c r="DE42">
        <v>4.9292679972116797</v>
      </c>
      <c r="DF42">
        <v>40.081311170425799</v>
      </c>
      <c r="DG42">
        <v>24.169844946223101</v>
      </c>
      <c r="DH42">
        <v>1854.5964030021501</v>
      </c>
      <c r="DI42">
        <v>1959.3505531794599</v>
      </c>
      <c r="DJ42">
        <v>1.5584265559438599</v>
      </c>
      <c r="DK42">
        <v>1422.35244504916</v>
      </c>
      <c r="DL42">
        <v>1.04416030316103</v>
      </c>
      <c r="DM42">
        <v>1.4824277100106</v>
      </c>
      <c r="DN42">
        <v>6.53095250460645</v>
      </c>
      <c r="DO42">
        <v>4695.72906125194</v>
      </c>
      <c r="DP42">
        <v>5.13419356958482</v>
      </c>
      <c r="DQ42">
        <v>0.386259407202935</v>
      </c>
      <c r="DR42">
        <v>0.34022962096958198</v>
      </c>
      <c r="DS42">
        <v>142.93142377823</v>
      </c>
      <c r="DT42">
        <v>0.203606024859975</v>
      </c>
      <c r="DU42">
        <v>32.203812886777101</v>
      </c>
      <c r="DV42">
        <v>19.380610924314499</v>
      </c>
      <c r="DW42">
        <v>1.6521033758339101</v>
      </c>
      <c r="DX42">
        <v>6.3937468126450195E-2</v>
      </c>
      <c r="DY42">
        <v>49.311220054630802</v>
      </c>
      <c r="DZ42">
        <f t="shared" si="1"/>
        <v>0.54680982099999997</v>
      </c>
      <c r="EA42">
        <f t="shared" si="2"/>
        <v>11854.466818999999</v>
      </c>
      <c r="EB42" t="str">
        <f t="shared" si="3"/>
        <v>NaN</v>
      </c>
      <c r="EC42">
        <f t="shared" si="4"/>
        <v>4.0373895289999995</v>
      </c>
      <c r="ED42" t="str">
        <f t="shared" si="5"/>
        <v>NaN</v>
      </c>
      <c r="EE42">
        <f t="shared" si="6"/>
        <v>5.1258276809999996</v>
      </c>
      <c r="EF42">
        <f t="shared" si="7"/>
        <v>27.764843030000002</v>
      </c>
      <c r="EG42">
        <f t="shared" si="8"/>
        <v>29.967380175000002</v>
      </c>
      <c r="EH42">
        <f t="shared" si="9"/>
        <v>5359.9349279629996</v>
      </c>
      <c r="EI42">
        <f t="shared" si="10"/>
        <v>5471.2267490990007</v>
      </c>
      <c r="EJ42">
        <f t="shared" si="11"/>
        <v>123.185395797</v>
      </c>
      <c r="EK42">
        <f t="shared" si="12"/>
        <v>1315.8011557</v>
      </c>
      <c r="EL42">
        <f t="shared" si="13"/>
        <v>2.4303251970000002</v>
      </c>
      <c r="EM42">
        <f t="shared" si="14"/>
        <v>1.867973216</v>
      </c>
      <c r="EN42">
        <f t="shared" si="15"/>
        <v>9.9369275119999987</v>
      </c>
      <c r="EO42">
        <f t="shared" si="16"/>
        <v>4275.9346760000008</v>
      </c>
      <c r="EP42" t="str">
        <f t="shared" si="17"/>
        <v>NaN</v>
      </c>
      <c r="EQ42">
        <f t="shared" si="18"/>
        <v>2.207915936</v>
      </c>
      <c r="ER42">
        <f t="shared" si="19"/>
        <v>1.5114083139999999</v>
      </c>
      <c r="ES42">
        <f t="shared" si="20"/>
        <v>409.36123054300003</v>
      </c>
      <c r="ET42" t="str">
        <f t="shared" si="21"/>
        <v>NaN</v>
      </c>
      <c r="EU42">
        <f t="shared" si="22"/>
        <v>1137.6666696540001</v>
      </c>
      <c r="EV42" t="str">
        <f t="shared" si="23"/>
        <v>NaN</v>
      </c>
      <c r="EW42">
        <f t="shared" si="24"/>
        <v>0.82483747799999985</v>
      </c>
      <c r="EX42" t="str">
        <f t="shared" si="25"/>
        <v>NaN</v>
      </c>
      <c r="EY42">
        <f t="shared" si="26"/>
        <v>76.08594947600001</v>
      </c>
    </row>
    <row r="43" spans="1:155" x14ac:dyDescent="0.3">
      <c r="A43">
        <v>19197</v>
      </c>
      <c r="B43" t="s">
        <v>137</v>
      </c>
      <c r="C43">
        <v>6</v>
      </c>
      <c r="D43" t="s">
        <v>130</v>
      </c>
      <c r="E43">
        <v>-242</v>
      </c>
      <c r="F43">
        <v>-72.507499999999993</v>
      </c>
      <c r="G43">
        <v>-116.0406</v>
      </c>
      <c r="H43">
        <v>130.85560000000001</v>
      </c>
      <c r="I43">
        <v>302</v>
      </c>
      <c r="J43">
        <v>0.41254584</v>
      </c>
      <c r="K43">
        <v>13217.88488</v>
      </c>
      <c r="L43">
        <v>73.855552209999999</v>
      </c>
      <c r="M43">
        <v>2.481365297</v>
      </c>
      <c r="N43">
        <v>96.720462080000004</v>
      </c>
      <c r="O43">
        <v>4.9064572159999997</v>
      </c>
      <c r="P43">
        <v>14.890273410000001</v>
      </c>
      <c r="Q43">
        <v>27.544643730000001</v>
      </c>
      <c r="R43">
        <v>27.690794350000001</v>
      </c>
      <c r="S43">
        <v>0.1615617</v>
      </c>
      <c r="T43">
        <v>0.12446868799999999</v>
      </c>
      <c r="U43">
        <v>6.3206446999999999E-2</v>
      </c>
      <c r="V43">
        <v>9.4401822999999996E-2</v>
      </c>
      <c r="W43">
        <v>1.9737273E-2</v>
      </c>
      <c r="X43">
        <v>0.21839591999999999</v>
      </c>
      <c r="Y43">
        <v>4105.1465289999996</v>
      </c>
      <c r="Z43">
        <v>4257.1465779999999</v>
      </c>
      <c r="AA43">
        <v>0.18653171199999999</v>
      </c>
      <c r="AB43">
        <v>2.2181876E-2</v>
      </c>
      <c r="AC43">
        <v>0.124493454</v>
      </c>
      <c r="AD43">
        <v>94.331583789999996</v>
      </c>
      <c r="AE43">
        <v>4.9566702999999997E-2</v>
      </c>
      <c r="AF43">
        <v>1107.6044979999999</v>
      </c>
      <c r="AG43">
        <v>1.7414319250000001</v>
      </c>
      <c r="AH43">
        <v>0.38778421299999999</v>
      </c>
      <c r="AI43">
        <v>1.325843329</v>
      </c>
      <c r="AJ43">
        <v>7.5466238329999999</v>
      </c>
      <c r="AK43">
        <v>3469.1491799999999</v>
      </c>
      <c r="AL43">
        <v>3.700386505</v>
      </c>
      <c r="AM43">
        <v>1.657147814</v>
      </c>
      <c r="AN43">
        <v>16.346966250000001</v>
      </c>
      <c r="AO43">
        <v>3.280664E-3</v>
      </c>
      <c r="AP43">
        <v>1.140629688</v>
      </c>
      <c r="AQ43">
        <v>0.24899745100000001</v>
      </c>
      <c r="AR43">
        <v>1.3879981610000001</v>
      </c>
      <c r="AS43">
        <v>63.230311700000001</v>
      </c>
      <c r="AT43">
        <v>0.214963821</v>
      </c>
      <c r="AU43">
        <v>0.16848058099999999</v>
      </c>
      <c r="AV43">
        <v>826.65031299999998</v>
      </c>
      <c r="AW43">
        <v>6.0660248999999999E-2</v>
      </c>
      <c r="AX43">
        <v>0.12890707300000001</v>
      </c>
      <c r="AY43">
        <v>19.15351149</v>
      </c>
      <c r="AZ43">
        <v>1.4803300100000001</v>
      </c>
      <c r="BA43">
        <v>4.0395014999999999E-2</v>
      </c>
      <c r="BB43">
        <v>4.1796753999999998E-2</v>
      </c>
      <c r="BC43">
        <v>58.693091750000001</v>
      </c>
      <c r="BD43">
        <v>4.9489650840000001</v>
      </c>
      <c r="BE43">
        <v>0.15145199000000001</v>
      </c>
      <c r="BF43">
        <v>3500.094478</v>
      </c>
      <c r="BG43">
        <v>20.83471918</v>
      </c>
      <c r="BH43">
        <v>0.149170943</v>
      </c>
      <c r="BI43">
        <v>20.691198709999998</v>
      </c>
      <c r="BJ43">
        <v>0.68845440800000002</v>
      </c>
      <c r="BK43">
        <v>0.15510980399999999</v>
      </c>
      <c r="BL43">
        <v>2.3234083719999998</v>
      </c>
      <c r="BM43">
        <v>2.1652723269999998</v>
      </c>
      <c r="BN43">
        <v>1.8059371000000001E-2</v>
      </c>
      <c r="BO43">
        <v>1.4896303E-2</v>
      </c>
      <c r="BP43">
        <v>5.3401730000000001E-3</v>
      </c>
      <c r="BQ43">
        <v>5.36602E-3</v>
      </c>
      <c r="BR43">
        <v>5.9749180000000001E-3</v>
      </c>
      <c r="BS43">
        <v>6.6128322000000003E-2</v>
      </c>
      <c r="BT43">
        <v>1020.702596</v>
      </c>
      <c r="BU43">
        <v>1028.7790640000001</v>
      </c>
      <c r="BV43">
        <v>4.2748802000000002E-2</v>
      </c>
      <c r="BW43">
        <v>2.314656E-3</v>
      </c>
      <c r="BX43">
        <v>1.7842767999999998E-2</v>
      </c>
      <c r="BY43">
        <v>20.638219339999999</v>
      </c>
      <c r="BZ43">
        <v>7.2031200000000004E-3</v>
      </c>
      <c r="CA43">
        <v>113.9121617</v>
      </c>
      <c r="CB43">
        <v>0.14776277500000001</v>
      </c>
      <c r="CC43">
        <v>0.105689279</v>
      </c>
      <c r="CD43">
        <v>0.35005180899999999</v>
      </c>
      <c r="CE43" t="s">
        <v>131</v>
      </c>
      <c r="CF43">
        <v>409.88824340000002</v>
      </c>
      <c r="CG43">
        <v>0.55310312399999995</v>
      </c>
      <c r="CH43">
        <v>0.41915576799999998</v>
      </c>
      <c r="CI43">
        <v>3.6633945080000001</v>
      </c>
      <c r="CJ43">
        <v>3.6869499999999999E-4</v>
      </c>
      <c r="CK43">
        <v>0.144565154</v>
      </c>
      <c r="CL43">
        <v>6.6228837999999998E-2</v>
      </c>
      <c r="CM43">
        <v>0.38073738499999998</v>
      </c>
      <c r="CN43">
        <v>39.661762029999998</v>
      </c>
      <c r="CO43">
        <v>2.2166259000000001E-2</v>
      </c>
      <c r="CP43">
        <v>4.1877887000000003E-2</v>
      </c>
      <c r="CQ43">
        <v>163.48289829999999</v>
      </c>
      <c r="CR43">
        <v>4.2707800000000001E-4</v>
      </c>
      <c r="CS43">
        <v>2.7206543E-2</v>
      </c>
      <c r="CT43">
        <v>3.4942320429999998</v>
      </c>
      <c r="CU43">
        <v>0.37167096900000002</v>
      </c>
      <c r="CV43" t="s">
        <v>131</v>
      </c>
      <c r="CW43" t="s">
        <v>131</v>
      </c>
      <c r="CX43">
        <v>15.41925546</v>
      </c>
      <c r="CY43">
        <v>0.84531261599999996</v>
      </c>
      <c r="CZ43">
        <v>0.67345497006273003</v>
      </c>
      <c r="DA43">
        <v>2403.91170377049</v>
      </c>
      <c r="DB43">
        <v>22.886250439472501</v>
      </c>
      <c r="DC43">
        <v>2.96765642124782</v>
      </c>
      <c r="DD43">
        <v>4.2155121839204304</v>
      </c>
      <c r="DE43">
        <v>4.5166986554141602</v>
      </c>
      <c r="DF43">
        <v>20.590481719411699</v>
      </c>
      <c r="DG43">
        <v>20.886250525918999</v>
      </c>
      <c r="DH43">
        <v>1548.93430703428</v>
      </c>
      <c r="DI43">
        <v>1602.44919105503</v>
      </c>
      <c r="DJ43">
        <v>1.2905516670701001</v>
      </c>
      <c r="DK43">
        <v>1341.71591247689</v>
      </c>
      <c r="DL43">
        <v>1.32556843147975</v>
      </c>
      <c r="DM43">
        <v>1.17225584898159</v>
      </c>
      <c r="DN43">
        <v>5.61961398909237</v>
      </c>
      <c r="DO43">
        <v>3188.4158511894102</v>
      </c>
      <c r="DP43">
        <v>4.5648105986571696</v>
      </c>
      <c r="DQ43">
        <v>0.31129713454715602</v>
      </c>
      <c r="DR43">
        <v>0.30368298175372599</v>
      </c>
      <c r="DS43">
        <v>415.21138563617302</v>
      </c>
      <c r="DT43">
        <v>0.18280194602904001</v>
      </c>
      <c r="DU43">
        <v>30.736819595494499</v>
      </c>
      <c r="DV43">
        <v>17.141140305998501</v>
      </c>
      <c r="DW43">
        <v>1.31458304808701</v>
      </c>
      <c r="DX43">
        <v>5.15053453033604E-2</v>
      </c>
      <c r="DY43">
        <v>52.214326459214398</v>
      </c>
      <c r="DZ43">
        <f t="shared" si="1"/>
        <v>0.26109384999999996</v>
      </c>
      <c r="EA43">
        <f t="shared" si="2"/>
        <v>9717.7904019999987</v>
      </c>
      <c r="EB43">
        <f t="shared" si="3"/>
        <v>53.020833029999999</v>
      </c>
      <c r="EC43">
        <f t="shared" si="4"/>
        <v>2.3321943539999999</v>
      </c>
      <c r="ED43">
        <f t="shared" si="5"/>
        <v>76.02926337000001</v>
      </c>
      <c r="EE43">
        <f t="shared" si="6"/>
        <v>4.2180028079999996</v>
      </c>
      <c r="EF43">
        <f t="shared" si="7"/>
        <v>14.735163606</v>
      </c>
      <c r="EG43">
        <f t="shared" si="8"/>
        <v>25.367385978000002</v>
      </c>
      <c r="EH43">
        <f t="shared" si="9"/>
        <v>4102.9812566729997</v>
      </c>
      <c r="EI43">
        <f t="shared" si="10"/>
        <v>4257.1285186289997</v>
      </c>
      <c r="EJ43">
        <f t="shared" si="11"/>
        <v>94.316687486999996</v>
      </c>
      <c r="EK43">
        <f t="shared" si="12"/>
        <v>1107.599157827</v>
      </c>
      <c r="EL43">
        <f t="shared" si="13"/>
        <v>1.736065905</v>
      </c>
      <c r="EM43">
        <f t="shared" si="14"/>
        <v>1.3198684110000001</v>
      </c>
      <c r="EN43">
        <f t="shared" si="15"/>
        <v>7.480495511</v>
      </c>
      <c r="EO43">
        <f t="shared" si="16"/>
        <v>2448.4465839999998</v>
      </c>
      <c r="EP43" t="str">
        <f t="shared" si="17"/>
        <v>NaN</v>
      </c>
      <c r="EQ43">
        <f t="shared" si="18"/>
        <v>1.614399012</v>
      </c>
      <c r="ER43">
        <f t="shared" si="19"/>
        <v>1.1383150319999999</v>
      </c>
      <c r="ES43">
        <f t="shared" si="20"/>
        <v>63.212468932</v>
      </c>
      <c r="ET43" t="str">
        <f t="shared" si="21"/>
        <v>NaN</v>
      </c>
      <c r="EU43">
        <f t="shared" si="22"/>
        <v>826.64310988</v>
      </c>
      <c r="EV43" t="str">
        <f t="shared" si="23"/>
        <v>NaN</v>
      </c>
      <c r="EW43">
        <f t="shared" si="24"/>
        <v>1.332567235</v>
      </c>
      <c r="EX43" t="str">
        <f t="shared" si="25"/>
        <v>NaN</v>
      </c>
      <c r="EY43">
        <f t="shared" si="26"/>
        <v>58.343039941000001</v>
      </c>
    </row>
    <row r="44" spans="1:155" x14ac:dyDescent="0.3">
      <c r="A44">
        <v>19198</v>
      </c>
      <c r="B44" t="s">
        <v>137</v>
      </c>
      <c r="C44">
        <v>6</v>
      </c>
      <c r="D44" t="s">
        <v>130</v>
      </c>
      <c r="E44">
        <v>-92</v>
      </c>
      <c r="F44">
        <v>-72.507499999999993</v>
      </c>
      <c r="G44">
        <v>-116.0406</v>
      </c>
      <c r="H44">
        <v>130.85560000000001</v>
      </c>
      <c r="I44">
        <v>452</v>
      </c>
      <c r="J44">
        <v>0.219809277</v>
      </c>
      <c r="K44">
        <v>4375.8458369999998</v>
      </c>
      <c r="L44">
        <v>71.025104749999997</v>
      </c>
      <c r="M44">
        <v>0.81825514700000002</v>
      </c>
      <c r="N44">
        <v>94.949512990000002</v>
      </c>
      <c r="O44">
        <v>2.4507967399999999</v>
      </c>
      <c r="P44">
        <v>5.261381557</v>
      </c>
      <c r="Q44">
        <v>20.594214579999999</v>
      </c>
      <c r="R44">
        <v>20.57003461</v>
      </c>
      <c r="S44">
        <v>4.5467440999999997E-2</v>
      </c>
      <c r="T44">
        <v>3.6106516999999998E-2</v>
      </c>
      <c r="U44">
        <v>2.5318037000000002E-2</v>
      </c>
      <c r="V44">
        <v>9.3504568999999996E-2</v>
      </c>
      <c r="W44">
        <v>4.9045709999999999E-3</v>
      </c>
      <c r="X44">
        <v>0.12059695400000001</v>
      </c>
      <c r="Y44">
        <v>1520.0397459999999</v>
      </c>
      <c r="Z44">
        <v>1561.1998659999999</v>
      </c>
      <c r="AA44" t="s">
        <v>131</v>
      </c>
      <c r="AB44">
        <v>1.1018927E-2</v>
      </c>
      <c r="AC44">
        <v>4.7542751000000001E-2</v>
      </c>
      <c r="AD44">
        <v>92.791153370000004</v>
      </c>
      <c r="AE44">
        <v>1.5879849000000001E-2</v>
      </c>
      <c r="AF44">
        <v>478.07682119999998</v>
      </c>
      <c r="AG44">
        <v>3.0363873149999998</v>
      </c>
      <c r="AH44">
        <v>0.15851245899999999</v>
      </c>
      <c r="AI44">
        <v>0.53844605999999995</v>
      </c>
      <c r="AJ44">
        <v>3.351830471</v>
      </c>
      <c r="AK44">
        <v>1928.0168269999999</v>
      </c>
      <c r="AL44">
        <v>1.0633558869999999</v>
      </c>
      <c r="AM44">
        <v>0.62455660199999996</v>
      </c>
      <c r="AN44">
        <v>25.087970389999999</v>
      </c>
      <c r="AO44">
        <v>9.5945270000000003E-3</v>
      </c>
      <c r="AP44">
        <v>0.21663908100000001</v>
      </c>
      <c r="AQ44">
        <v>9.3383116000000002E-2</v>
      </c>
      <c r="AR44">
        <v>0.81063120099999997</v>
      </c>
      <c r="AS44">
        <v>816.85461329999998</v>
      </c>
      <c r="AT44">
        <v>5.6157367E-2</v>
      </c>
      <c r="AU44">
        <v>4.5574203000000001E-2</v>
      </c>
      <c r="AV44">
        <v>463.00804570000003</v>
      </c>
      <c r="AW44">
        <v>1.7480075000000001E-2</v>
      </c>
      <c r="AX44">
        <v>0.23175768299999999</v>
      </c>
      <c r="AY44">
        <v>7.0862322190000002</v>
      </c>
      <c r="AZ44">
        <v>0.50148818900000003</v>
      </c>
      <c r="BA44">
        <v>1.1487786E-2</v>
      </c>
      <c r="BB44">
        <v>1.1381452E-2</v>
      </c>
      <c r="BC44">
        <v>29.232579940000001</v>
      </c>
      <c r="BD44">
        <v>1.5999572440000001</v>
      </c>
      <c r="BE44">
        <v>2.2326879000000001E-2</v>
      </c>
      <c r="BF44">
        <v>3063.902024</v>
      </c>
      <c r="BG44">
        <v>11.15173648</v>
      </c>
      <c r="BH44">
        <v>5.0578456000000001E-2</v>
      </c>
      <c r="BI44">
        <v>11.31619847</v>
      </c>
      <c r="BJ44">
        <v>0.686974639</v>
      </c>
      <c r="BK44">
        <v>5.0477156330000001</v>
      </c>
      <c r="BL44">
        <v>2.2166809230000002</v>
      </c>
      <c r="BM44">
        <v>2.192923253</v>
      </c>
      <c r="BN44">
        <v>3.1781256000000001E-2</v>
      </c>
      <c r="BO44">
        <v>2.5494853000000001E-2</v>
      </c>
      <c r="BP44">
        <v>1.1869592E-2</v>
      </c>
      <c r="BQ44">
        <v>8.4547149999999998E-3</v>
      </c>
      <c r="BR44">
        <v>4.6792889999999997E-3</v>
      </c>
      <c r="BS44">
        <v>5.9843622999999999E-2</v>
      </c>
      <c r="BT44">
        <v>980.17598650000002</v>
      </c>
      <c r="BU44">
        <v>975.3471591</v>
      </c>
      <c r="BV44">
        <v>4.3931927000000003E-2</v>
      </c>
      <c r="BW44">
        <v>4.0667200000000002E-3</v>
      </c>
      <c r="BX44">
        <v>2.9726769E-2</v>
      </c>
      <c r="BY44">
        <v>11.32148156</v>
      </c>
      <c r="BZ44">
        <v>1.5226079999999999E-2</v>
      </c>
      <c r="CA44">
        <v>109.5596458</v>
      </c>
      <c r="CB44">
        <v>0.111757573</v>
      </c>
      <c r="CC44">
        <v>9.3711179000000006E-2</v>
      </c>
      <c r="CD44">
        <v>0.30214639700000001</v>
      </c>
      <c r="CE44" t="s">
        <v>131</v>
      </c>
      <c r="CF44">
        <v>218.05094650000001</v>
      </c>
      <c r="CG44">
        <v>0.35244801100000001</v>
      </c>
      <c r="CH44">
        <v>0.35665653400000003</v>
      </c>
      <c r="CI44">
        <v>3.367107388</v>
      </c>
      <c r="CJ44">
        <v>7.1544600000000001E-4</v>
      </c>
      <c r="CK44">
        <v>0.12070781799999999</v>
      </c>
      <c r="CL44">
        <v>5.5809063999999999E-2</v>
      </c>
      <c r="CM44">
        <v>0.32863225099999999</v>
      </c>
      <c r="CN44">
        <v>23.668520040000001</v>
      </c>
      <c r="CO44">
        <v>3.1879645999999998E-2</v>
      </c>
      <c r="CP44">
        <v>3.5404430000000001E-2</v>
      </c>
      <c r="CQ44">
        <v>156.9666168</v>
      </c>
      <c r="CR44">
        <v>9.2418899999999991E-3</v>
      </c>
      <c r="CS44">
        <v>1.9891130999999999E-2</v>
      </c>
      <c r="CT44">
        <v>3.3431882869999998</v>
      </c>
      <c r="CU44">
        <v>0.33681521199999997</v>
      </c>
      <c r="CV44">
        <v>3.798872E-3</v>
      </c>
      <c r="CW44">
        <v>3.8181949999999999E-3</v>
      </c>
      <c r="CX44">
        <v>18.326875650000002</v>
      </c>
      <c r="CY44">
        <v>0.85508117400000005</v>
      </c>
      <c r="CZ44">
        <v>0.33926578282534697</v>
      </c>
      <c r="DA44">
        <v>1417.03960381099</v>
      </c>
      <c r="DB44">
        <v>20.4783893693774</v>
      </c>
      <c r="DC44">
        <v>0.76651996778394904</v>
      </c>
      <c r="DD44">
        <v>2.13331242555696</v>
      </c>
      <c r="DE44">
        <v>1.9457361662343</v>
      </c>
      <c r="DF44">
        <v>7.3069418851932397</v>
      </c>
      <c r="DG44">
        <v>15.8734744875199</v>
      </c>
      <c r="DH44">
        <v>713.83058017208896</v>
      </c>
      <c r="DI44">
        <v>732.71033608155096</v>
      </c>
      <c r="DJ44">
        <v>0.72806735525270405</v>
      </c>
      <c r="DK44">
        <v>563.72214079551202</v>
      </c>
      <c r="DL44">
        <v>1.1557546451802401</v>
      </c>
      <c r="DM44">
        <v>0.663028039871847</v>
      </c>
      <c r="DN44">
        <v>5.1439707281682701</v>
      </c>
      <c r="DO44">
        <v>1254.4018695058701</v>
      </c>
      <c r="DP44">
        <v>1.2582407586976301</v>
      </c>
      <c r="DQ44">
        <v>0.180334655838367</v>
      </c>
      <c r="DR44">
        <v>0.15901386754055</v>
      </c>
      <c r="DS44">
        <v>572.18237730625901</v>
      </c>
      <c r="DT44">
        <v>0.125668487655206</v>
      </c>
      <c r="DU44">
        <v>20.7256158101994</v>
      </c>
      <c r="DV44">
        <v>6.69190790330084</v>
      </c>
      <c r="DW44">
        <v>0.76072660865262598</v>
      </c>
      <c r="DX44">
        <v>3.2362503716837097E-2</v>
      </c>
      <c r="DY44">
        <v>23.134182129683602</v>
      </c>
      <c r="DZ44">
        <f t="shared" si="1"/>
        <v>0.197482398</v>
      </c>
      <c r="EA44">
        <f t="shared" si="2"/>
        <v>1311.9438129999999</v>
      </c>
      <c r="EB44">
        <f t="shared" si="3"/>
        <v>59.87336827</v>
      </c>
      <c r="EC44">
        <f t="shared" si="4"/>
        <v>0.76767669100000002</v>
      </c>
      <c r="ED44">
        <f t="shared" si="5"/>
        <v>83.633314519999999</v>
      </c>
      <c r="EE44">
        <f t="shared" si="6"/>
        <v>1.7638221009999999</v>
      </c>
      <c r="EF44">
        <f t="shared" si="7"/>
        <v>0.21366592399999984</v>
      </c>
      <c r="EG44">
        <f t="shared" si="8"/>
        <v>18.353353687000002</v>
      </c>
      <c r="EH44">
        <f t="shared" si="9"/>
        <v>1517.846822747</v>
      </c>
      <c r="EI44">
        <f t="shared" si="10"/>
        <v>1561.168084744</v>
      </c>
      <c r="EJ44">
        <f t="shared" si="11"/>
        <v>92.765658517000006</v>
      </c>
      <c r="EK44">
        <f t="shared" si="12"/>
        <v>478.064951608</v>
      </c>
      <c r="EL44">
        <f t="shared" si="13"/>
        <v>3.0279325999999998</v>
      </c>
      <c r="EM44">
        <f t="shared" si="14"/>
        <v>0.53376677099999992</v>
      </c>
      <c r="EN44">
        <f t="shared" si="15"/>
        <v>3.2919868480000001</v>
      </c>
      <c r="EO44">
        <f t="shared" si="16"/>
        <v>947.8408404999999</v>
      </c>
      <c r="EP44" t="str">
        <f t="shared" si="17"/>
        <v>NaN</v>
      </c>
      <c r="EQ44">
        <f t="shared" si="18"/>
        <v>0.58062467499999992</v>
      </c>
      <c r="ER44">
        <f t="shared" si="19"/>
        <v>0.21257236100000002</v>
      </c>
      <c r="ES44">
        <f t="shared" si="20"/>
        <v>816.82488653099995</v>
      </c>
      <c r="ET44" t="str">
        <f t="shared" si="21"/>
        <v>NaN</v>
      </c>
      <c r="EU44">
        <f t="shared" si="22"/>
        <v>462.99281962000003</v>
      </c>
      <c r="EV44" t="str">
        <f t="shared" si="23"/>
        <v>NaN</v>
      </c>
      <c r="EW44">
        <f t="shared" si="24"/>
        <v>0.38973061600000003</v>
      </c>
      <c r="EX44" t="str">
        <f t="shared" si="25"/>
        <v>NaN</v>
      </c>
      <c r="EY44">
        <f t="shared" si="26"/>
        <v>28.930433542999999</v>
      </c>
    </row>
    <row r="45" spans="1:155" x14ac:dyDescent="0.3">
      <c r="A45">
        <v>19199</v>
      </c>
      <c r="B45" t="s">
        <v>137</v>
      </c>
      <c r="C45">
        <v>6</v>
      </c>
      <c r="D45" t="s">
        <v>130</v>
      </c>
      <c r="E45">
        <v>-38</v>
      </c>
      <c r="F45">
        <v>-72.507499999999993</v>
      </c>
      <c r="G45">
        <v>-116.0406</v>
      </c>
      <c r="H45">
        <v>130.85560000000001</v>
      </c>
      <c r="I45">
        <v>506</v>
      </c>
      <c r="J45">
        <v>0.82212027600000004</v>
      </c>
      <c r="K45">
        <v>24748.865829999999</v>
      </c>
      <c r="L45">
        <v>196.40856690000001</v>
      </c>
      <c r="M45">
        <v>3.004474761</v>
      </c>
      <c r="N45">
        <v>255.35098769999999</v>
      </c>
      <c r="O45">
        <v>10.22693568</v>
      </c>
      <c r="P45">
        <v>27.2783278</v>
      </c>
      <c r="Q45">
        <v>61.350000700000002</v>
      </c>
      <c r="R45">
        <v>60.897044299999997</v>
      </c>
      <c r="S45">
        <v>0.29989665999999998</v>
      </c>
      <c r="T45">
        <v>0.23658683799999999</v>
      </c>
      <c r="U45">
        <v>0.12528725499999999</v>
      </c>
      <c r="V45">
        <v>0.19594484300000001</v>
      </c>
      <c r="W45">
        <v>4.1456030999999997E-2</v>
      </c>
      <c r="X45">
        <v>0.40544989100000001</v>
      </c>
      <c r="Y45">
        <v>8580.4394940000002</v>
      </c>
      <c r="Z45">
        <v>8871.8989920000004</v>
      </c>
      <c r="AA45">
        <v>0.37741449599999999</v>
      </c>
      <c r="AB45">
        <v>4.3835480000000003E-2</v>
      </c>
      <c r="AC45">
        <v>0.23901138099999999</v>
      </c>
      <c r="AD45">
        <v>247.88455909999999</v>
      </c>
      <c r="AE45">
        <v>8.9700338000000004E-2</v>
      </c>
      <c r="AF45">
        <v>2143.7616290000001</v>
      </c>
      <c r="AG45">
        <v>2.779478643</v>
      </c>
      <c r="AH45">
        <v>0.71839447099999998</v>
      </c>
      <c r="AI45">
        <v>2.4286926289999999</v>
      </c>
      <c r="AJ45">
        <v>17.601002699999999</v>
      </c>
      <c r="AK45">
        <v>4263.342173</v>
      </c>
      <c r="AL45">
        <v>5.0224105889999997</v>
      </c>
      <c r="AM45">
        <v>2.9757127859999999</v>
      </c>
      <c r="AN45">
        <v>26.862919269999999</v>
      </c>
      <c r="AO45">
        <v>9.1479790000000005E-3</v>
      </c>
      <c r="AP45">
        <v>2.5523086130000001</v>
      </c>
      <c r="AQ45">
        <v>0.45434234200000001</v>
      </c>
      <c r="AR45">
        <v>2.5439222450000001</v>
      </c>
      <c r="AS45">
        <v>453.76466399999998</v>
      </c>
      <c r="AT45">
        <v>0.40898100599999998</v>
      </c>
      <c r="AU45">
        <v>0.41908419699999999</v>
      </c>
      <c r="AV45">
        <v>1649.544245</v>
      </c>
      <c r="AW45">
        <v>0.10608910000000001</v>
      </c>
      <c r="AX45">
        <v>0.19902492999999999</v>
      </c>
      <c r="AY45">
        <v>38.12803401</v>
      </c>
      <c r="AZ45">
        <v>2.8032824540000001</v>
      </c>
      <c r="BA45">
        <v>7.8774643000000005E-2</v>
      </c>
      <c r="BB45">
        <v>8.0735604000000002E-2</v>
      </c>
      <c r="BC45">
        <v>134.05395150000001</v>
      </c>
      <c r="BD45">
        <v>11.640260960000001</v>
      </c>
      <c r="BE45">
        <v>1.3622675000000001E-2</v>
      </c>
      <c r="BF45">
        <v>1866.1186740000001</v>
      </c>
      <c r="BG45">
        <v>11.677078140000001</v>
      </c>
      <c r="BH45">
        <v>2.2431871999999999E-2</v>
      </c>
      <c r="BI45">
        <v>11.519994390000001</v>
      </c>
      <c r="BJ45">
        <v>0.43091195599999998</v>
      </c>
      <c r="BK45">
        <v>4.1622662689999999</v>
      </c>
      <c r="BL45">
        <v>1.520389894</v>
      </c>
      <c r="BM45">
        <v>1.473883032</v>
      </c>
      <c r="BN45">
        <v>1.9667697000000001E-2</v>
      </c>
      <c r="BO45">
        <v>1.6134873000000001E-2</v>
      </c>
      <c r="BP45">
        <v>7.4400689999999997E-3</v>
      </c>
      <c r="BQ45">
        <v>5.7449160000000001E-3</v>
      </c>
      <c r="BR45">
        <v>3.3948390000000002E-3</v>
      </c>
      <c r="BS45">
        <v>3.8369743999999997E-2</v>
      </c>
      <c r="BT45">
        <v>667.18349920000003</v>
      </c>
      <c r="BU45">
        <v>683.0567648</v>
      </c>
      <c r="BV45">
        <v>3.0680875E-2</v>
      </c>
      <c r="BW45">
        <v>2.753457E-3</v>
      </c>
      <c r="BX45">
        <v>1.7835187999999998E-2</v>
      </c>
      <c r="BY45">
        <v>11.52986087</v>
      </c>
      <c r="BZ45">
        <v>8.9154089999999991E-3</v>
      </c>
      <c r="CA45">
        <v>67.150957640000001</v>
      </c>
      <c r="CB45">
        <v>5.1235045999999999E-2</v>
      </c>
      <c r="CC45">
        <v>6.4444401999999998E-2</v>
      </c>
      <c r="CD45">
        <v>0.21861219900000001</v>
      </c>
      <c r="CE45" t="s">
        <v>131</v>
      </c>
      <c r="CF45">
        <v>131.48463989999999</v>
      </c>
      <c r="CG45">
        <v>0.21016099699999999</v>
      </c>
      <c r="CH45">
        <v>0.26110034100000001</v>
      </c>
      <c r="CI45">
        <v>2.2995247019999998</v>
      </c>
      <c r="CJ45" t="s">
        <v>131</v>
      </c>
      <c r="CK45">
        <v>7.0909616999999994E-2</v>
      </c>
      <c r="CL45">
        <v>4.0734858999999998E-2</v>
      </c>
      <c r="CM45">
        <v>0.22885230300000001</v>
      </c>
      <c r="CN45">
        <v>11.472944610000001</v>
      </c>
      <c r="CO45">
        <v>2.2572885000000001E-2</v>
      </c>
      <c r="CP45">
        <v>2.0728756000000001E-2</v>
      </c>
      <c r="CQ45">
        <v>107.3777599</v>
      </c>
      <c r="CR45">
        <v>4.4705320000000002E-3</v>
      </c>
      <c r="CS45">
        <v>1.2498229E-2</v>
      </c>
      <c r="CT45">
        <v>2.1822146450000002</v>
      </c>
      <c r="CU45">
        <v>0.20348935200000001</v>
      </c>
      <c r="CV45">
        <v>1.624922E-3</v>
      </c>
      <c r="CW45" t="s">
        <v>131</v>
      </c>
      <c r="CX45">
        <v>9.7941574950000003</v>
      </c>
      <c r="CY45">
        <v>0.41493958399999997</v>
      </c>
      <c r="CZ45">
        <v>1.1986242552738999</v>
      </c>
      <c r="DA45">
        <v>5196.2035407871499</v>
      </c>
      <c r="DB45">
        <v>50.7342198635546</v>
      </c>
      <c r="DC45">
        <v>3.2807540157139998</v>
      </c>
      <c r="DD45">
        <v>8.4366540848236706</v>
      </c>
      <c r="DE45">
        <v>9.5750552938825599</v>
      </c>
      <c r="DF45">
        <v>26.0082433042591</v>
      </c>
      <c r="DG45">
        <v>47.9798017700438</v>
      </c>
      <c r="DH45">
        <v>3283.1910493813598</v>
      </c>
      <c r="DI45">
        <v>3389.7737040909301</v>
      </c>
      <c r="DJ45">
        <v>2.72432068798078</v>
      </c>
      <c r="DK45">
        <v>2615.9475462616501</v>
      </c>
      <c r="DL45">
        <v>2.6877768942185201</v>
      </c>
      <c r="DM45">
        <v>2.5394311437522199</v>
      </c>
      <c r="DN45">
        <v>12.6443808606197</v>
      </c>
      <c r="DO45">
        <v>4133.87739586527</v>
      </c>
      <c r="DP45">
        <v>5.9545216278648399</v>
      </c>
      <c r="DQ45">
        <v>0.67678907285372902</v>
      </c>
      <c r="DR45">
        <v>0.51316179673094997</v>
      </c>
      <c r="DS45">
        <v>995.56466406717698</v>
      </c>
      <c r="DT45">
        <v>0.34134127027801198</v>
      </c>
      <c r="DU45">
        <v>81.178767534811101</v>
      </c>
      <c r="DV45">
        <v>29.9410660397856</v>
      </c>
      <c r="DW45">
        <v>3.0622168263965102</v>
      </c>
      <c r="DX45">
        <v>0.122578410924522</v>
      </c>
      <c r="DY45">
        <v>154.13928295185099</v>
      </c>
      <c r="DZ45">
        <f t="shared" si="1"/>
        <v>0.80849760100000001</v>
      </c>
      <c r="EA45">
        <f t="shared" si="2"/>
        <v>22882.747155999998</v>
      </c>
      <c r="EB45">
        <f t="shared" si="3"/>
        <v>184.73148876000002</v>
      </c>
      <c r="EC45">
        <f t="shared" si="4"/>
        <v>2.9820428890000001</v>
      </c>
      <c r="ED45">
        <f t="shared" si="5"/>
        <v>243.83099331</v>
      </c>
      <c r="EE45">
        <f t="shared" si="6"/>
        <v>9.7960237240000012</v>
      </c>
      <c r="EF45">
        <f t="shared" si="7"/>
        <v>23.116061531</v>
      </c>
      <c r="EG45">
        <f t="shared" si="8"/>
        <v>59.376654406</v>
      </c>
      <c r="EH45">
        <f t="shared" si="9"/>
        <v>8578.965610968</v>
      </c>
      <c r="EI45">
        <f t="shared" si="10"/>
        <v>8871.8793243029995</v>
      </c>
      <c r="EJ45">
        <f t="shared" si="11"/>
        <v>247.86842422699999</v>
      </c>
      <c r="EK45">
        <f t="shared" si="12"/>
        <v>2143.754188931</v>
      </c>
      <c r="EL45">
        <f t="shared" si="13"/>
        <v>2.7737337270000002</v>
      </c>
      <c r="EM45">
        <f t="shared" si="14"/>
        <v>2.4252977900000001</v>
      </c>
      <c r="EN45">
        <f t="shared" si="15"/>
        <v>17.562632955999998</v>
      </c>
      <c r="EO45">
        <f t="shared" si="16"/>
        <v>3596.1586738000001</v>
      </c>
      <c r="EP45" t="str">
        <f t="shared" si="17"/>
        <v>NaN</v>
      </c>
      <c r="EQ45">
        <f t="shared" si="18"/>
        <v>2.9450319110000001</v>
      </c>
      <c r="ER45">
        <f t="shared" si="19"/>
        <v>2.5495551560000003</v>
      </c>
      <c r="ES45">
        <f t="shared" si="20"/>
        <v>453.74682881199999</v>
      </c>
      <c r="ET45" t="str">
        <f t="shared" si="21"/>
        <v>NaN</v>
      </c>
      <c r="EU45">
        <f t="shared" si="22"/>
        <v>1649.5353295909999</v>
      </c>
      <c r="EV45" t="str">
        <f t="shared" si="23"/>
        <v>NaN</v>
      </c>
      <c r="EW45">
        <f t="shared" si="24"/>
        <v>2.7520474080000001</v>
      </c>
      <c r="EX45">
        <f t="shared" si="25"/>
        <v>1.6291202000000005E-2</v>
      </c>
      <c r="EY45">
        <f t="shared" si="26"/>
        <v>133.835339301</v>
      </c>
    </row>
    <row r="46" spans="1:155" x14ac:dyDescent="0.3">
      <c r="A46">
        <v>19248</v>
      </c>
      <c r="B46" t="s">
        <v>138</v>
      </c>
      <c r="C46">
        <v>7</v>
      </c>
      <c r="D46" t="s">
        <v>130</v>
      </c>
      <c r="E46">
        <v>-652.1</v>
      </c>
      <c r="F46">
        <v>-72.962699999999998</v>
      </c>
      <c r="G46">
        <v>-115.8584</v>
      </c>
      <c r="H46">
        <v>82.803799999999995</v>
      </c>
      <c r="I46">
        <v>9.9</v>
      </c>
      <c r="J46">
        <v>3.8737043519999999</v>
      </c>
      <c r="K46">
        <v>5296.5698819999998</v>
      </c>
      <c r="L46">
        <v>65.535686639999994</v>
      </c>
      <c r="M46">
        <v>55.636714820000002</v>
      </c>
      <c r="N46">
        <v>86.22806559</v>
      </c>
      <c r="O46">
        <v>4.6059270950000002</v>
      </c>
      <c r="P46">
        <v>29.99799883</v>
      </c>
      <c r="Q46">
        <v>76.445527010000006</v>
      </c>
      <c r="R46">
        <v>74.778601330000001</v>
      </c>
      <c r="S46">
        <v>8.2868420000000009E-3</v>
      </c>
      <c r="T46">
        <v>2.3587230000000001E-2</v>
      </c>
      <c r="U46">
        <v>2.9477195000000001E-2</v>
      </c>
      <c r="V46">
        <v>0.314149966</v>
      </c>
      <c r="W46" t="s">
        <v>131</v>
      </c>
      <c r="X46">
        <v>0.25976266100000001</v>
      </c>
      <c r="Y46">
        <v>1905.262819</v>
      </c>
      <c r="Z46">
        <v>1968.504473</v>
      </c>
      <c r="AA46" t="s">
        <v>131</v>
      </c>
      <c r="AB46">
        <v>1.4899921999999999E-2</v>
      </c>
      <c r="AC46">
        <v>5.0549441000000001E-2</v>
      </c>
      <c r="AD46">
        <v>81.720041960000003</v>
      </c>
      <c r="AE46">
        <v>1.8791107000000001E-2</v>
      </c>
      <c r="AF46">
        <v>497.51694090000001</v>
      </c>
      <c r="AG46">
        <v>6.6145620799999998</v>
      </c>
      <c r="AH46">
        <v>0.193859899</v>
      </c>
      <c r="AI46">
        <v>0.66681697699999998</v>
      </c>
      <c r="AJ46">
        <v>52.278489280000002</v>
      </c>
      <c r="AK46">
        <v>151923.3168</v>
      </c>
      <c r="AL46">
        <v>2.2977770230000001</v>
      </c>
      <c r="AM46">
        <v>0.85835248600000003</v>
      </c>
      <c r="AN46">
        <v>55.990942420000003</v>
      </c>
      <c r="AO46">
        <v>2.1675333000000001E-2</v>
      </c>
      <c r="AP46" t="s">
        <v>131</v>
      </c>
      <c r="AQ46">
        <v>0.117363866</v>
      </c>
      <c r="AR46">
        <v>1.191298312</v>
      </c>
      <c r="AS46">
        <v>1089.7412870000001</v>
      </c>
      <c r="AT46" t="s">
        <v>131</v>
      </c>
      <c r="AU46">
        <v>7.1487688999999993E-2</v>
      </c>
      <c r="AV46">
        <v>410.04857509999999</v>
      </c>
      <c r="AW46">
        <v>7.9403310000000001E-3</v>
      </c>
      <c r="AX46">
        <v>1.0033678429999999</v>
      </c>
      <c r="AY46">
        <v>12.02775265</v>
      </c>
      <c r="AZ46">
        <v>0.69765495099999997</v>
      </c>
      <c r="BA46">
        <v>3.2459699999999998E-4</v>
      </c>
      <c r="BB46">
        <v>1.0932925E-2</v>
      </c>
      <c r="BC46">
        <v>481.39139239999997</v>
      </c>
      <c r="BD46">
        <v>1.5969356750000001</v>
      </c>
      <c r="BE46">
        <v>3.8596266959999999</v>
      </c>
      <c r="BF46">
        <v>7061.2803110000004</v>
      </c>
      <c r="BG46">
        <v>61.194494820000003</v>
      </c>
      <c r="BH46">
        <v>70.386370920000005</v>
      </c>
      <c r="BI46">
        <v>58.675510729999999</v>
      </c>
      <c r="BJ46">
        <v>4.7038867260000004</v>
      </c>
      <c r="BK46">
        <v>19.374157459999999</v>
      </c>
      <c r="BL46">
        <v>61.978152770000001</v>
      </c>
      <c r="BM46">
        <v>61.849289259999999</v>
      </c>
      <c r="BN46" t="s">
        <v>131</v>
      </c>
      <c r="BO46" t="s">
        <v>131</v>
      </c>
      <c r="BP46">
        <v>1.0305163000000001E-2</v>
      </c>
      <c r="BQ46">
        <v>8.5466961999999994E-2</v>
      </c>
      <c r="BR46" t="s">
        <v>131</v>
      </c>
      <c r="BS46">
        <v>0.12937599499999999</v>
      </c>
      <c r="BT46">
        <v>1787.0282030000001</v>
      </c>
      <c r="BU46">
        <v>1780.827814</v>
      </c>
      <c r="BV46" t="s">
        <v>131</v>
      </c>
      <c r="BW46" t="s">
        <v>131</v>
      </c>
      <c r="BX46">
        <v>3.6790079000000003E-2</v>
      </c>
      <c r="BY46">
        <v>59.275184889999998</v>
      </c>
      <c r="BZ46">
        <v>2.2990472000000001E-2</v>
      </c>
      <c r="CA46">
        <v>599.97977379999998</v>
      </c>
      <c r="CB46">
        <v>0.90237059399999997</v>
      </c>
      <c r="CC46">
        <v>0.183018613</v>
      </c>
      <c r="CD46">
        <v>0.67335759399999995</v>
      </c>
      <c r="CE46" t="s">
        <v>131</v>
      </c>
      <c r="CF46">
        <v>175054.26990000001</v>
      </c>
      <c r="CG46">
        <v>4.2942421770000001</v>
      </c>
      <c r="CH46">
        <v>0.840916306</v>
      </c>
      <c r="CI46">
        <v>63.772118939999999</v>
      </c>
      <c r="CJ46">
        <v>2.8788099999999998E-4</v>
      </c>
      <c r="CK46" t="s">
        <v>131</v>
      </c>
      <c r="CL46">
        <v>8.3062562000000006E-2</v>
      </c>
      <c r="CM46">
        <v>0.81652961499999999</v>
      </c>
      <c r="CN46">
        <v>327.34722160000001</v>
      </c>
      <c r="CO46" t="s">
        <v>131</v>
      </c>
      <c r="CP46">
        <v>8.3668153999999995E-2</v>
      </c>
      <c r="CQ46">
        <v>471.45848710000001</v>
      </c>
      <c r="CR46">
        <v>6.8048499999999999E-4</v>
      </c>
      <c r="CS46">
        <v>1.080098547</v>
      </c>
      <c r="CT46">
        <v>13.42804875</v>
      </c>
      <c r="CU46" t="s">
        <v>131</v>
      </c>
      <c r="CV46">
        <v>1.9768883000000001E-2</v>
      </c>
      <c r="CW46">
        <v>2.0776435999999999E-2</v>
      </c>
      <c r="CX46">
        <v>768.01097319999997</v>
      </c>
      <c r="CY46">
        <v>3.2243386589999998</v>
      </c>
      <c r="CZ46">
        <v>3.7469459566888701</v>
      </c>
      <c r="DA46">
        <v>771.32194661484596</v>
      </c>
      <c r="DB46">
        <v>17.719808136673201</v>
      </c>
      <c r="DC46">
        <v>45.134129372337298</v>
      </c>
      <c r="DD46">
        <v>1.01092956226144</v>
      </c>
      <c r="DE46">
        <v>2.7633377659402001</v>
      </c>
      <c r="DF46">
        <v>27.750010597946901</v>
      </c>
      <c r="DG46">
        <v>37.9532519401412</v>
      </c>
      <c r="DH46">
        <v>411.51602740767999</v>
      </c>
      <c r="DI46">
        <v>409.18503320874498</v>
      </c>
      <c r="DJ46">
        <v>0.44340877780035898</v>
      </c>
      <c r="DK46">
        <v>433.34132112251501</v>
      </c>
      <c r="DL46" t="s">
        <v>131</v>
      </c>
      <c r="DM46">
        <v>0.34345450181383003</v>
      </c>
      <c r="DN46">
        <v>47.779258107380002</v>
      </c>
      <c r="DO46">
        <v>125625.35984616099</v>
      </c>
      <c r="DP46">
        <v>1.8570554544079401</v>
      </c>
      <c r="DQ46">
        <v>9.22531091314375E-2</v>
      </c>
      <c r="DR46">
        <v>0.40118838886466401</v>
      </c>
      <c r="DS46">
        <v>725.57908061150704</v>
      </c>
      <c r="DT46">
        <v>4.28423864581782E-2</v>
      </c>
      <c r="DU46" t="s">
        <v>131</v>
      </c>
      <c r="DV46">
        <v>14.529668916163001</v>
      </c>
      <c r="DW46">
        <v>0.44003791903428702</v>
      </c>
      <c r="DX46">
        <v>2.3154389306256101E-2</v>
      </c>
      <c r="DY46">
        <v>380.82172732575401</v>
      </c>
      <c r="DZ46">
        <f t="shared" si="1"/>
        <v>1.4077655999999994E-2</v>
      </c>
      <c r="EA46" t="str">
        <f t="shared" si="2"/>
        <v>NaN</v>
      </c>
      <c r="EB46">
        <f t="shared" si="3"/>
        <v>4.3411918199999917</v>
      </c>
      <c r="EC46" t="str">
        <f t="shared" si="4"/>
        <v>NaN</v>
      </c>
      <c r="ED46">
        <f t="shared" si="5"/>
        <v>27.552554860000001</v>
      </c>
      <c r="EE46" t="str">
        <f t="shared" si="6"/>
        <v>NaN</v>
      </c>
      <c r="EF46">
        <f t="shared" si="7"/>
        <v>10.623841370000001</v>
      </c>
      <c r="EG46">
        <f t="shared" si="8"/>
        <v>12.80044856</v>
      </c>
      <c r="EH46">
        <f t="shared" si="9"/>
        <v>1843.4135297400001</v>
      </c>
      <c r="EI46" t="str">
        <f t="shared" si="10"/>
        <v>NaN</v>
      </c>
      <c r="EJ46" t="str">
        <f t="shared" si="11"/>
        <v>NaN</v>
      </c>
      <c r="EK46">
        <f t="shared" si="12"/>
        <v>497.50663573700001</v>
      </c>
      <c r="EL46">
        <f t="shared" si="13"/>
        <v>6.5290951179999999</v>
      </c>
      <c r="EM46" t="str">
        <f t="shared" si="14"/>
        <v>NaN</v>
      </c>
      <c r="EN46">
        <f t="shared" si="15"/>
        <v>52.149113285000006</v>
      </c>
      <c r="EO46">
        <f t="shared" si="16"/>
        <v>150136.28859700001</v>
      </c>
      <c r="EP46" t="str">
        <f t="shared" si="17"/>
        <v>NaN</v>
      </c>
      <c r="EQ46" t="str">
        <f t="shared" si="18"/>
        <v>NaN</v>
      </c>
      <c r="ER46" t="str">
        <f t="shared" si="19"/>
        <v>NaN</v>
      </c>
      <c r="ES46">
        <f t="shared" si="20"/>
        <v>1089.7044969210001</v>
      </c>
      <c r="ET46" t="str">
        <f t="shared" si="21"/>
        <v>NaN</v>
      </c>
      <c r="EU46">
        <f t="shared" si="22"/>
        <v>410.02558462799999</v>
      </c>
      <c r="EV46" t="str">
        <f t="shared" si="23"/>
        <v>NaN</v>
      </c>
      <c r="EW46" t="str">
        <f t="shared" si="24"/>
        <v>NaN</v>
      </c>
      <c r="EX46" t="str">
        <f t="shared" si="25"/>
        <v>NaN</v>
      </c>
      <c r="EY46">
        <f t="shared" si="26"/>
        <v>480.71803480599999</v>
      </c>
    </row>
    <row r="47" spans="1:155" x14ac:dyDescent="0.3">
      <c r="A47">
        <v>19249</v>
      </c>
      <c r="B47" t="s">
        <v>138</v>
      </c>
      <c r="C47">
        <v>7</v>
      </c>
      <c r="D47" t="s">
        <v>130</v>
      </c>
      <c r="E47">
        <v>-617.46</v>
      </c>
      <c r="F47">
        <v>-72.962699999999998</v>
      </c>
      <c r="G47">
        <v>-115.8584</v>
      </c>
      <c r="H47">
        <v>82.803799999999995</v>
      </c>
      <c r="I47">
        <v>44.54</v>
      </c>
      <c r="J47">
        <v>1.811903582</v>
      </c>
      <c r="K47">
        <v>19916.902539999999</v>
      </c>
      <c r="L47">
        <v>112.1362767</v>
      </c>
      <c r="M47">
        <v>15.46126535</v>
      </c>
      <c r="N47">
        <v>148.1060081</v>
      </c>
      <c r="O47">
        <v>7.6347781680000004</v>
      </c>
      <c r="P47">
        <v>47.317543890000003</v>
      </c>
      <c r="Q47">
        <v>51.344195249999999</v>
      </c>
      <c r="R47">
        <v>52.471946060000001</v>
      </c>
      <c r="S47">
        <v>0.34685470400000001</v>
      </c>
      <c r="T47">
        <v>0.25704176699999998</v>
      </c>
      <c r="U47">
        <v>0.128269679</v>
      </c>
      <c r="V47">
        <v>0.19421134800000001</v>
      </c>
      <c r="W47">
        <v>4.5790729000000002E-2</v>
      </c>
      <c r="X47">
        <v>0.45101487200000001</v>
      </c>
      <c r="Y47">
        <v>7625.4897099999998</v>
      </c>
      <c r="Z47">
        <v>7746.1721989999996</v>
      </c>
      <c r="AA47">
        <v>0.48080317099999997</v>
      </c>
      <c r="AB47">
        <v>4.6995139999999998E-2</v>
      </c>
      <c r="AC47">
        <v>0.248917482</v>
      </c>
      <c r="AD47">
        <v>142.6149403</v>
      </c>
      <c r="AE47">
        <v>9.1765501999999999E-2</v>
      </c>
      <c r="AF47">
        <v>1353.576262</v>
      </c>
      <c r="AG47">
        <v>3.8565923299999998</v>
      </c>
      <c r="AH47">
        <v>0.823195758</v>
      </c>
      <c r="AI47">
        <v>2.791970391</v>
      </c>
      <c r="AJ47">
        <v>22.184326299999999</v>
      </c>
      <c r="AK47">
        <v>25226.820940000001</v>
      </c>
      <c r="AL47">
        <v>5.5151148579999996</v>
      </c>
      <c r="AM47">
        <v>3.4635497160000002</v>
      </c>
      <c r="AN47">
        <v>34.631202450000004</v>
      </c>
      <c r="AO47">
        <v>1.1049931000000001E-2</v>
      </c>
      <c r="AP47">
        <v>1.6915623230000001</v>
      </c>
      <c r="AQ47">
        <v>0.536072294</v>
      </c>
      <c r="AR47">
        <v>2.747200361</v>
      </c>
      <c r="AS47">
        <v>419.61847319999998</v>
      </c>
      <c r="AT47">
        <v>0.42780582499999997</v>
      </c>
      <c r="AU47">
        <v>0.33014722200000002</v>
      </c>
      <c r="AV47">
        <v>1737.6819599999999</v>
      </c>
      <c r="AW47">
        <v>0.129627414</v>
      </c>
      <c r="AX47">
        <v>0.38196459300000002</v>
      </c>
      <c r="AY47">
        <v>34.277368019999997</v>
      </c>
      <c r="AZ47">
        <v>2.6636611769999998</v>
      </c>
      <c r="BA47">
        <v>7.0180673999999998E-2</v>
      </c>
      <c r="BB47">
        <v>8.2908394999999996E-2</v>
      </c>
      <c r="BC47">
        <v>236.3161939</v>
      </c>
      <c r="BD47">
        <v>17.621362680000001</v>
      </c>
      <c r="BE47">
        <v>0.98945841400000001</v>
      </c>
      <c r="BF47">
        <v>5003.8401329999997</v>
      </c>
      <c r="BG47">
        <v>47.185191449999998</v>
      </c>
      <c r="BH47">
        <v>11.61757837</v>
      </c>
      <c r="BI47">
        <v>45.727076519999997</v>
      </c>
      <c r="BJ47">
        <v>1.7689301580000001</v>
      </c>
      <c r="BK47">
        <v>4.5053801900000003</v>
      </c>
      <c r="BL47">
        <v>23.17275411</v>
      </c>
      <c r="BM47">
        <v>23.071373529999999</v>
      </c>
      <c r="BN47">
        <v>1.287203E-3</v>
      </c>
      <c r="BO47">
        <v>9.1571259999999998E-3</v>
      </c>
      <c r="BP47">
        <v>1.2753942000000001E-2</v>
      </c>
      <c r="BQ47">
        <v>4.0950896000000001E-2</v>
      </c>
      <c r="BR47" t="s">
        <v>131</v>
      </c>
      <c r="BS47">
        <v>0.105301652</v>
      </c>
      <c r="BT47">
        <v>1538.9377489999999</v>
      </c>
      <c r="BU47">
        <v>1545.4301190000001</v>
      </c>
      <c r="BV47" t="s">
        <v>131</v>
      </c>
      <c r="BW47">
        <v>2.4230380000000002E-3</v>
      </c>
      <c r="BX47">
        <v>3.5306142999999998E-2</v>
      </c>
      <c r="BY47">
        <v>46.304273420000001</v>
      </c>
      <c r="BZ47">
        <v>1.4700749000000001E-2</v>
      </c>
      <c r="CA47">
        <v>184.16203920000001</v>
      </c>
      <c r="CB47">
        <v>0.65333028500000001</v>
      </c>
      <c r="CC47">
        <v>0.13630313099999999</v>
      </c>
      <c r="CD47">
        <v>0.49099737100000002</v>
      </c>
      <c r="CE47" t="s">
        <v>131</v>
      </c>
      <c r="CF47">
        <v>21889.466909999999</v>
      </c>
      <c r="CG47">
        <v>0.73387856699999998</v>
      </c>
      <c r="CH47">
        <v>0.55012007500000004</v>
      </c>
      <c r="CI47">
        <v>8.073190597</v>
      </c>
      <c r="CJ47">
        <v>7.2289900000000005E-4</v>
      </c>
      <c r="CK47" t="s">
        <v>131</v>
      </c>
      <c r="CL47">
        <v>6.9628332000000001E-2</v>
      </c>
      <c r="CM47">
        <v>0.55368031900000003</v>
      </c>
      <c r="CN47">
        <v>132.36564150000001</v>
      </c>
      <c r="CO47" t="s">
        <v>131</v>
      </c>
      <c r="CP47">
        <v>3.9510933999999998E-2</v>
      </c>
      <c r="CQ47">
        <v>582.99605499999996</v>
      </c>
      <c r="CR47">
        <v>1.0678105E-2</v>
      </c>
      <c r="CS47">
        <v>0.23744178899999999</v>
      </c>
      <c r="CT47">
        <v>5.1707786349999996</v>
      </c>
      <c r="CU47" t="s">
        <v>131</v>
      </c>
      <c r="CV47">
        <v>1.2033402E-2</v>
      </c>
      <c r="CW47">
        <v>1.8867888999999999E-2</v>
      </c>
      <c r="CX47">
        <v>247.5376971</v>
      </c>
      <c r="CY47">
        <v>1.11838123</v>
      </c>
      <c r="CZ47">
        <v>1.8329244170066801</v>
      </c>
      <c r="DA47">
        <v>3430.4388151194998</v>
      </c>
      <c r="DB47">
        <v>28.4946768949012</v>
      </c>
      <c r="DC47">
        <v>14.4470899064974</v>
      </c>
      <c r="DD47">
        <v>5.5103091710217704</v>
      </c>
      <c r="DE47">
        <v>3.8039052056265001</v>
      </c>
      <c r="DF47">
        <v>41.123094036451498</v>
      </c>
      <c r="DG47">
        <v>29.783309331067901</v>
      </c>
      <c r="DH47">
        <v>1969.9063716385799</v>
      </c>
      <c r="DI47">
        <v>1957.2760955374299</v>
      </c>
      <c r="DJ47">
        <v>1.9694772664723801</v>
      </c>
      <c r="DK47">
        <v>1221.6964565240501</v>
      </c>
      <c r="DL47">
        <v>1.8600249387213199</v>
      </c>
      <c r="DM47">
        <v>1.8263677439297501</v>
      </c>
      <c r="DN47">
        <v>11.9932290215711</v>
      </c>
      <c r="DO47">
        <v>25158.797224596899</v>
      </c>
      <c r="DP47">
        <v>3.5710186421524899</v>
      </c>
      <c r="DQ47">
        <v>0.48184220039946701</v>
      </c>
      <c r="DR47">
        <v>0.67831764101555703</v>
      </c>
      <c r="DS47">
        <v>601.76257692349998</v>
      </c>
      <c r="DT47">
        <v>0.184436012071899</v>
      </c>
      <c r="DU47">
        <v>23.4764176289974</v>
      </c>
      <c r="DV47">
        <v>21.5088315155716</v>
      </c>
      <c r="DW47">
        <v>2.0244720612625899</v>
      </c>
      <c r="DX47">
        <v>5.86762991050956E-2</v>
      </c>
      <c r="DY47">
        <v>177.67292908525201</v>
      </c>
      <c r="DZ47">
        <f t="shared" si="1"/>
        <v>0.822445168</v>
      </c>
      <c r="EA47">
        <f t="shared" si="2"/>
        <v>14913.062406999999</v>
      </c>
      <c r="EB47">
        <f t="shared" si="3"/>
        <v>64.951085250000006</v>
      </c>
      <c r="EC47">
        <f t="shared" si="4"/>
        <v>3.8436869799999993</v>
      </c>
      <c r="ED47">
        <f t="shared" si="5"/>
        <v>102.37893158</v>
      </c>
      <c r="EE47">
        <f t="shared" si="6"/>
        <v>5.8658480100000006</v>
      </c>
      <c r="EF47">
        <f t="shared" si="7"/>
        <v>42.812163699999999</v>
      </c>
      <c r="EG47">
        <f t="shared" si="8"/>
        <v>29.299191950000001</v>
      </c>
      <c r="EH47">
        <f t="shared" si="9"/>
        <v>7602.4183364700002</v>
      </c>
      <c r="EI47">
        <f t="shared" si="10"/>
        <v>7746.1709117969995</v>
      </c>
      <c r="EJ47">
        <f t="shared" si="11"/>
        <v>142.60578317400001</v>
      </c>
      <c r="EK47">
        <f t="shared" si="12"/>
        <v>1353.563508058</v>
      </c>
      <c r="EL47">
        <f t="shared" si="13"/>
        <v>3.8156414339999998</v>
      </c>
      <c r="EM47" t="str">
        <f t="shared" si="14"/>
        <v>NaN</v>
      </c>
      <c r="EN47">
        <f t="shared" si="15"/>
        <v>22.079024647999997</v>
      </c>
      <c r="EO47">
        <f t="shared" si="16"/>
        <v>23687.883191000001</v>
      </c>
      <c r="EP47" t="str">
        <f t="shared" si="17"/>
        <v>NaN</v>
      </c>
      <c r="EQ47" t="str">
        <f t="shared" si="18"/>
        <v>NaN</v>
      </c>
      <c r="ER47">
        <f t="shared" si="19"/>
        <v>1.689139285</v>
      </c>
      <c r="ES47">
        <f t="shared" si="20"/>
        <v>419.58316705699997</v>
      </c>
      <c r="ET47" t="str">
        <f t="shared" si="21"/>
        <v>NaN</v>
      </c>
      <c r="EU47">
        <f t="shared" si="22"/>
        <v>1737.6672592509999</v>
      </c>
      <c r="EV47" t="str">
        <f t="shared" si="23"/>
        <v>NaN</v>
      </c>
      <c r="EW47">
        <f t="shared" si="24"/>
        <v>2.0103308919999998</v>
      </c>
      <c r="EX47" t="str">
        <f t="shared" si="25"/>
        <v>NaN</v>
      </c>
      <c r="EY47">
        <f t="shared" si="26"/>
        <v>235.82519652900001</v>
      </c>
    </row>
    <row r="48" spans="1:155" x14ac:dyDescent="0.3">
      <c r="A48">
        <v>19250</v>
      </c>
      <c r="B48" t="s">
        <v>138</v>
      </c>
      <c r="C48">
        <v>7</v>
      </c>
      <c r="D48" t="s">
        <v>130</v>
      </c>
      <c r="E48">
        <v>-582.82000000000005</v>
      </c>
      <c r="F48">
        <v>-72.962699999999998</v>
      </c>
      <c r="G48">
        <v>-115.8584</v>
      </c>
      <c r="H48">
        <v>82.803799999999995</v>
      </c>
      <c r="I48">
        <v>79.180000000000007</v>
      </c>
      <c r="J48">
        <v>0.95678797199999999</v>
      </c>
      <c r="K48">
        <v>22761.499759999999</v>
      </c>
      <c r="L48">
        <v>120.08839500000001</v>
      </c>
      <c r="M48">
        <v>6.1892600990000002</v>
      </c>
      <c r="N48">
        <v>158.89692819999999</v>
      </c>
      <c r="O48">
        <v>7.5494139499999999</v>
      </c>
      <c r="P48">
        <v>19.417059139999999</v>
      </c>
      <c r="Q48">
        <v>39.68789228</v>
      </c>
      <c r="R48">
        <v>38.573598590000003</v>
      </c>
      <c r="S48">
        <v>0.34463027800000001</v>
      </c>
      <c r="T48">
        <v>0.26847527300000001</v>
      </c>
      <c r="U48">
        <v>0.122989773</v>
      </c>
      <c r="V48">
        <v>0.102204146</v>
      </c>
      <c r="W48">
        <v>4.987167E-2</v>
      </c>
      <c r="X48">
        <v>0.38717320300000002</v>
      </c>
      <c r="Y48">
        <v>8406.9253470000003</v>
      </c>
      <c r="Z48">
        <v>8570.6183939999992</v>
      </c>
      <c r="AA48">
        <v>0.59600440499999996</v>
      </c>
      <c r="AB48">
        <v>4.1022930999999999E-2</v>
      </c>
      <c r="AC48">
        <v>0.233315354</v>
      </c>
      <c r="AD48">
        <v>154.80823620000001</v>
      </c>
      <c r="AE48">
        <v>9.0254830999999994E-2</v>
      </c>
      <c r="AF48">
        <v>1533.201626</v>
      </c>
      <c r="AG48">
        <v>2.4876840009999999</v>
      </c>
      <c r="AH48">
        <v>0.77185731499999999</v>
      </c>
      <c r="AI48">
        <v>2.6040924369999998</v>
      </c>
      <c r="AJ48">
        <v>15.73234742</v>
      </c>
      <c r="AK48">
        <v>9314.3775449999994</v>
      </c>
      <c r="AL48">
        <v>5.3743849490000004</v>
      </c>
      <c r="AM48">
        <v>3.2036826089999999</v>
      </c>
      <c r="AN48">
        <v>25.530481940000001</v>
      </c>
      <c r="AO48">
        <v>3.8793690000000001E-3</v>
      </c>
      <c r="AP48">
        <v>2.2373593870000001</v>
      </c>
      <c r="AQ48">
        <v>0.47647350500000002</v>
      </c>
      <c r="AR48">
        <v>2.4367042689999998</v>
      </c>
      <c r="AS48">
        <v>180.49275560000001</v>
      </c>
      <c r="AT48">
        <v>0.46303496999999999</v>
      </c>
      <c r="AU48">
        <v>0.476242899</v>
      </c>
      <c r="AV48">
        <v>1629.2514570000001</v>
      </c>
      <c r="AW48">
        <v>0.117147285</v>
      </c>
      <c r="AX48">
        <v>0.238687764</v>
      </c>
      <c r="AY48">
        <v>38.820607629999998</v>
      </c>
      <c r="AZ48">
        <v>2.630444872</v>
      </c>
      <c r="BA48">
        <v>7.9283268000000004E-2</v>
      </c>
      <c r="BB48">
        <v>8.5343032999999999E-2</v>
      </c>
      <c r="BC48">
        <v>108.0484606</v>
      </c>
      <c r="BD48">
        <v>18.723431300000001</v>
      </c>
      <c r="BE48">
        <v>0.14274724</v>
      </c>
      <c r="BF48">
        <v>6981.3373680000004</v>
      </c>
      <c r="BG48">
        <v>35.264680609999999</v>
      </c>
      <c r="BH48">
        <v>1.123309063</v>
      </c>
      <c r="BI48">
        <v>34.901018059999998</v>
      </c>
      <c r="BJ48">
        <v>1.257178076</v>
      </c>
      <c r="BK48">
        <v>7.9367724879999999</v>
      </c>
      <c r="BL48">
        <v>8.5462024349999997</v>
      </c>
      <c r="BM48">
        <v>8.2854597400000003</v>
      </c>
      <c r="BN48">
        <v>9.6401507999999997E-2</v>
      </c>
      <c r="BO48">
        <v>8.0188923999999995E-2</v>
      </c>
      <c r="BP48">
        <v>4.5099716999999998E-2</v>
      </c>
      <c r="BQ48">
        <v>2.2988720000000001E-2</v>
      </c>
      <c r="BR48">
        <v>1.7816263999999998E-2</v>
      </c>
      <c r="BS48">
        <v>0.147660082</v>
      </c>
      <c r="BT48">
        <v>2452.0141570000001</v>
      </c>
      <c r="BU48">
        <v>2461.016744</v>
      </c>
      <c r="BV48">
        <v>0.174273391</v>
      </c>
      <c r="BW48">
        <v>1.4314369E-2</v>
      </c>
      <c r="BX48">
        <v>8.1459992999999994E-2</v>
      </c>
      <c r="BY48">
        <v>35.33186165</v>
      </c>
      <c r="BZ48">
        <v>3.2857778999999997E-2</v>
      </c>
      <c r="CA48">
        <v>159.0014678</v>
      </c>
      <c r="CB48">
        <v>0.27771838500000001</v>
      </c>
      <c r="CC48">
        <v>0.23726445400000001</v>
      </c>
      <c r="CD48">
        <v>0.78759266100000003</v>
      </c>
      <c r="CE48" t="s">
        <v>131</v>
      </c>
      <c r="CF48">
        <v>4333.286411</v>
      </c>
      <c r="CG48">
        <v>0.87250971499999996</v>
      </c>
      <c r="CH48">
        <v>0.89365316900000002</v>
      </c>
      <c r="CI48">
        <v>5.6411865800000003</v>
      </c>
      <c r="CJ48" t="s">
        <v>131</v>
      </c>
      <c r="CK48">
        <v>0.65853023300000002</v>
      </c>
      <c r="CL48">
        <v>0.14367588100000001</v>
      </c>
      <c r="CM48">
        <v>0.80965501500000003</v>
      </c>
      <c r="CN48">
        <v>121.7631864</v>
      </c>
      <c r="CO48">
        <v>0.11061078000000001</v>
      </c>
      <c r="CP48">
        <v>0.111281383</v>
      </c>
      <c r="CQ48">
        <v>363.15953150000001</v>
      </c>
      <c r="CR48">
        <v>4.1548302000000002E-2</v>
      </c>
      <c r="CS48">
        <v>0.127986141</v>
      </c>
      <c r="CT48">
        <v>8.0638938059999994</v>
      </c>
      <c r="CU48">
        <v>0.33662623400000002</v>
      </c>
      <c r="CV48">
        <v>2.9493227E-2</v>
      </c>
      <c r="CW48">
        <v>3.5173791000000003E-2</v>
      </c>
      <c r="CX48">
        <v>40.953471450000002</v>
      </c>
      <c r="CY48">
        <v>3.1459114010000002</v>
      </c>
      <c r="CZ48">
        <v>0.91997994898313695</v>
      </c>
      <c r="DA48">
        <v>3920.1619617175802</v>
      </c>
      <c r="DB48">
        <v>22.4102845345598</v>
      </c>
      <c r="DC48">
        <v>5.4725345109230696</v>
      </c>
      <c r="DD48">
        <v>5.4802494089844398</v>
      </c>
      <c r="DE48">
        <v>4.0366850384032</v>
      </c>
      <c r="DF48">
        <v>6.81309897282582</v>
      </c>
      <c r="DG48">
        <v>18.957047028156001</v>
      </c>
      <c r="DH48">
        <v>2203.0274712417399</v>
      </c>
      <c r="DI48">
        <v>2228.19112376373</v>
      </c>
      <c r="DJ48">
        <v>1.9029848990673</v>
      </c>
      <c r="DK48">
        <v>1326.6129061864999</v>
      </c>
      <c r="DL48">
        <v>0.64432321792648894</v>
      </c>
      <c r="DM48">
        <v>1.7558126735472701</v>
      </c>
      <c r="DN48">
        <v>6.6902175392691099</v>
      </c>
      <c r="DO48">
        <v>7441.0554215776101</v>
      </c>
      <c r="DP48">
        <v>5.0799615191155398</v>
      </c>
      <c r="DQ48">
        <v>0.46059136272144802</v>
      </c>
      <c r="DR48">
        <v>0.272617238760682</v>
      </c>
      <c r="DS48">
        <v>192.349703111282</v>
      </c>
      <c r="DT48">
        <v>9.2389210667871605E-2</v>
      </c>
      <c r="DU48">
        <v>23.9688326540528</v>
      </c>
      <c r="DV48">
        <v>23.166246726034</v>
      </c>
      <c r="DW48">
        <v>1.8500205954348901</v>
      </c>
      <c r="DX48">
        <v>6.5609794824891807E-2</v>
      </c>
      <c r="DY48">
        <v>70.318586510654598</v>
      </c>
      <c r="DZ48">
        <f t="shared" si="1"/>
        <v>0.81404073200000004</v>
      </c>
      <c r="EA48">
        <f t="shared" si="2"/>
        <v>15780.162391999998</v>
      </c>
      <c r="EB48">
        <f t="shared" si="3"/>
        <v>84.823714390000006</v>
      </c>
      <c r="EC48">
        <f t="shared" si="4"/>
        <v>5.0659510360000004</v>
      </c>
      <c r="ED48">
        <f t="shared" si="5"/>
        <v>123.99591013999999</v>
      </c>
      <c r="EE48">
        <f t="shared" si="6"/>
        <v>6.2922358740000002</v>
      </c>
      <c r="EF48">
        <f t="shared" si="7"/>
        <v>11.480286652</v>
      </c>
      <c r="EG48">
        <f t="shared" si="8"/>
        <v>30.027396155000005</v>
      </c>
      <c r="EH48">
        <f t="shared" si="9"/>
        <v>8398.6398872600003</v>
      </c>
      <c r="EI48">
        <f t="shared" si="10"/>
        <v>8570.5219924919984</v>
      </c>
      <c r="EJ48">
        <f t="shared" si="11"/>
        <v>154.72804727600001</v>
      </c>
      <c r="EK48">
        <f t="shared" si="12"/>
        <v>1533.1565262829999</v>
      </c>
      <c r="EL48">
        <f t="shared" si="13"/>
        <v>2.464695281</v>
      </c>
      <c r="EM48">
        <f t="shared" si="14"/>
        <v>2.5862761729999999</v>
      </c>
      <c r="EN48">
        <f t="shared" si="15"/>
        <v>15.584687338</v>
      </c>
      <c r="EO48">
        <f t="shared" si="16"/>
        <v>6862.3633879999998</v>
      </c>
      <c r="EP48" t="str">
        <f t="shared" si="17"/>
        <v>NaN</v>
      </c>
      <c r="EQ48">
        <f t="shared" si="18"/>
        <v>3.0294092180000001</v>
      </c>
      <c r="ER48">
        <f t="shared" si="19"/>
        <v>2.2230450180000001</v>
      </c>
      <c r="ES48">
        <f t="shared" si="20"/>
        <v>180.411295607</v>
      </c>
      <c r="ET48" t="str">
        <f t="shared" si="21"/>
        <v>NaN</v>
      </c>
      <c r="EU48">
        <f t="shared" si="22"/>
        <v>1629.218599221</v>
      </c>
      <c r="EV48" t="str">
        <f t="shared" si="23"/>
        <v>NaN</v>
      </c>
      <c r="EW48">
        <f t="shared" si="24"/>
        <v>2.352726487</v>
      </c>
      <c r="EX48" t="str">
        <f t="shared" si="25"/>
        <v>NaN</v>
      </c>
      <c r="EY48">
        <f t="shared" si="26"/>
        <v>107.26086793899999</v>
      </c>
    </row>
    <row r="49" spans="1:155" x14ac:dyDescent="0.3">
      <c r="A49">
        <v>19251</v>
      </c>
      <c r="B49" t="s">
        <v>138</v>
      </c>
      <c r="C49">
        <v>7</v>
      </c>
      <c r="D49" t="s">
        <v>130</v>
      </c>
      <c r="E49">
        <v>-563.03</v>
      </c>
      <c r="F49">
        <v>-72.962699999999998</v>
      </c>
      <c r="G49">
        <v>-115.8584</v>
      </c>
      <c r="H49">
        <v>82.803799999999995</v>
      </c>
      <c r="I49">
        <v>98.97</v>
      </c>
      <c r="J49">
        <v>0.77710618200000003</v>
      </c>
      <c r="K49">
        <v>15486.322679999999</v>
      </c>
      <c r="L49">
        <v>106.398141</v>
      </c>
      <c r="M49">
        <v>4.5164779990000001</v>
      </c>
      <c r="N49">
        <v>135.68092010000001</v>
      </c>
      <c r="O49">
        <v>5.5117741479999998</v>
      </c>
      <c r="P49">
        <v>7.8504755910000004</v>
      </c>
      <c r="Q49">
        <v>31.65756438</v>
      </c>
      <c r="R49">
        <v>31.143790859999999</v>
      </c>
      <c r="S49">
        <v>0.19365023100000001</v>
      </c>
      <c r="T49">
        <v>0.14873746700000001</v>
      </c>
      <c r="U49">
        <v>7.7916739999999998E-2</v>
      </c>
      <c r="V49">
        <v>7.9179596000000005E-2</v>
      </c>
      <c r="W49">
        <v>2.7306014999999999E-2</v>
      </c>
      <c r="X49">
        <v>0.23045270500000001</v>
      </c>
      <c r="Y49">
        <v>5087.4435649999996</v>
      </c>
      <c r="Z49">
        <v>5222.9238910000004</v>
      </c>
      <c r="AA49">
        <v>0.30348602000000002</v>
      </c>
      <c r="AB49">
        <v>2.4283716E-2</v>
      </c>
      <c r="AC49">
        <v>0.14730116500000001</v>
      </c>
      <c r="AD49">
        <v>134.30931960000001</v>
      </c>
      <c r="AE49">
        <v>5.6712402000000002E-2</v>
      </c>
      <c r="AF49">
        <v>1173.6129570000001</v>
      </c>
      <c r="AG49">
        <v>2.1899264970000001</v>
      </c>
      <c r="AH49">
        <v>0.43515833599999998</v>
      </c>
      <c r="AI49">
        <v>1.4673322099999999</v>
      </c>
      <c r="AJ49">
        <v>10.91705655</v>
      </c>
      <c r="AK49">
        <v>6125.3848509999998</v>
      </c>
      <c r="AL49">
        <v>3.8597278579999998</v>
      </c>
      <c r="AM49">
        <v>1.819081728</v>
      </c>
      <c r="AN49">
        <v>16.876717660000001</v>
      </c>
      <c r="AO49">
        <v>3.4854529999999999E-3</v>
      </c>
      <c r="AP49">
        <v>1.5338793580000001</v>
      </c>
      <c r="AQ49">
        <v>0.28027049300000001</v>
      </c>
      <c r="AR49">
        <v>1.403332595</v>
      </c>
      <c r="AS49">
        <v>183.46894560000001</v>
      </c>
      <c r="AT49">
        <v>0.25406532700000001</v>
      </c>
      <c r="AU49">
        <v>0.24800997499999999</v>
      </c>
      <c r="AV49">
        <v>1065.9062269999999</v>
      </c>
      <c r="AW49">
        <v>7.2452639999999999E-2</v>
      </c>
      <c r="AX49">
        <v>0.14999410099999999</v>
      </c>
      <c r="AY49">
        <v>23.81593333</v>
      </c>
      <c r="AZ49">
        <v>1.713026886</v>
      </c>
      <c r="BA49">
        <v>4.8911422000000003E-2</v>
      </c>
      <c r="BB49">
        <v>5.0674519000000001E-2</v>
      </c>
      <c r="BC49">
        <v>75.337270720000006</v>
      </c>
      <c r="BD49">
        <v>8.4213011289999997</v>
      </c>
      <c r="BE49">
        <v>0.13481073199999999</v>
      </c>
      <c r="BF49">
        <v>9207.5575200000003</v>
      </c>
      <c r="BG49">
        <v>35.539121799999997</v>
      </c>
      <c r="BH49">
        <v>0.77095243599999996</v>
      </c>
      <c r="BI49">
        <v>34.43078826</v>
      </c>
      <c r="BJ49">
        <v>1.7421278870000001</v>
      </c>
      <c r="BK49">
        <v>6.7084905629999998</v>
      </c>
      <c r="BL49">
        <v>20.164184469999999</v>
      </c>
      <c r="BM49">
        <v>19.839716169999999</v>
      </c>
      <c r="BN49">
        <v>0.15125076500000001</v>
      </c>
      <c r="BO49">
        <v>0.12078356599999999</v>
      </c>
      <c r="BP49">
        <v>6.3337288000000005E-2</v>
      </c>
      <c r="BQ49">
        <v>2.8935644E-2</v>
      </c>
      <c r="BR49">
        <v>3.0520011E-2</v>
      </c>
      <c r="BS49">
        <v>0.20374365799999999</v>
      </c>
      <c r="BT49">
        <v>3419.090929</v>
      </c>
      <c r="BU49">
        <v>3429.8058559999999</v>
      </c>
      <c r="BV49">
        <v>0.30141659500000001</v>
      </c>
      <c r="BW49">
        <v>2.0973370000000002E-2</v>
      </c>
      <c r="BX49">
        <v>0.114095318</v>
      </c>
      <c r="BY49">
        <v>35.317519490000002</v>
      </c>
      <c r="BZ49">
        <v>4.7049481999999997E-2</v>
      </c>
      <c r="CA49">
        <v>218.18308289999999</v>
      </c>
      <c r="CB49">
        <v>0.35154436999999999</v>
      </c>
      <c r="CC49">
        <v>0.33717629199999999</v>
      </c>
      <c r="CD49">
        <v>1.092180379</v>
      </c>
      <c r="CE49">
        <v>2.6595</v>
      </c>
      <c r="CF49">
        <v>3332.1740110000001</v>
      </c>
      <c r="CG49">
        <v>1.1136028849999999</v>
      </c>
      <c r="CH49">
        <v>1.261443549</v>
      </c>
      <c r="CI49">
        <v>7.9489116910000002</v>
      </c>
      <c r="CJ49">
        <v>8.7527560000000004E-3</v>
      </c>
      <c r="CK49">
        <v>0.98110428299999997</v>
      </c>
      <c r="CL49">
        <v>0.197990049</v>
      </c>
      <c r="CM49">
        <v>1.157015809</v>
      </c>
      <c r="CN49">
        <v>126.8697801</v>
      </c>
      <c r="CO49">
        <v>0.18155207300000001</v>
      </c>
      <c r="CP49">
        <v>0.17665002699999999</v>
      </c>
      <c r="CQ49">
        <v>488.03954040000002</v>
      </c>
      <c r="CR49">
        <v>5.5782179000000001E-2</v>
      </c>
      <c r="CS49">
        <v>0.116524027</v>
      </c>
      <c r="CT49">
        <v>11.392381289999999</v>
      </c>
      <c r="CU49">
        <v>0.87946406899999996</v>
      </c>
      <c r="CV49">
        <v>5.1590379999999998E-2</v>
      </c>
      <c r="CW49">
        <v>4.8067377000000001E-2</v>
      </c>
      <c r="CX49">
        <v>40.035271620000003</v>
      </c>
      <c r="CY49">
        <v>5.7576681079999998</v>
      </c>
      <c r="CZ49">
        <v>0.61443523944199496</v>
      </c>
      <c r="DA49">
        <v>2221.4352515466298</v>
      </c>
      <c r="DB49">
        <v>23.0035761912232</v>
      </c>
      <c r="DC49">
        <v>3.43110669047008</v>
      </c>
      <c r="DD49">
        <v>3.25993491920446</v>
      </c>
      <c r="DE49">
        <v>2.8943238568272598</v>
      </c>
      <c r="DF49">
        <v>0.47170980303464799</v>
      </c>
      <c r="DG49">
        <v>15.4974487333649</v>
      </c>
      <c r="DH49">
        <v>1257.6742388493001</v>
      </c>
      <c r="DI49">
        <v>1258.90817760192</v>
      </c>
      <c r="DJ49">
        <v>1.0738334242379901</v>
      </c>
      <c r="DK49">
        <v>904.77030455979195</v>
      </c>
      <c r="DL49">
        <v>0.63228918428026304</v>
      </c>
      <c r="DM49">
        <v>0.96392502813911896</v>
      </c>
      <c r="DN49">
        <v>7.0337371848877996</v>
      </c>
      <c r="DO49">
        <v>4210.1639865614297</v>
      </c>
      <c r="DP49">
        <v>3.5435461689629801</v>
      </c>
      <c r="DQ49">
        <v>0.26059219895952501</v>
      </c>
      <c r="DR49">
        <v>0.19623498855819199</v>
      </c>
      <c r="DS49">
        <v>73.939016920401102</v>
      </c>
      <c r="DT49">
        <v>8.2838796385701699E-2</v>
      </c>
      <c r="DU49">
        <v>18.7158110163194</v>
      </c>
      <c r="DV49">
        <v>15.8447800789359</v>
      </c>
      <c r="DW49">
        <v>1.0811230269866099</v>
      </c>
      <c r="DX49">
        <v>4.2068925107529603E-2</v>
      </c>
      <c r="DY49">
        <v>54.646576858556998</v>
      </c>
      <c r="DZ49">
        <f t="shared" si="1"/>
        <v>0.64229544999999999</v>
      </c>
      <c r="EA49">
        <f t="shared" si="2"/>
        <v>6278.765159999999</v>
      </c>
      <c r="EB49">
        <f t="shared" si="3"/>
        <v>70.859019200000006</v>
      </c>
      <c r="EC49">
        <f t="shared" si="4"/>
        <v>3.7455255630000002</v>
      </c>
      <c r="ED49">
        <f t="shared" si="5"/>
        <v>101.25013184000001</v>
      </c>
      <c r="EE49">
        <f t="shared" si="6"/>
        <v>3.7696462609999997</v>
      </c>
      <c r="EF49">
        <f t="shared" si="7"/>
        <v>1.1419850280000006</v>
      </c>
      <c r="EG49">
        <f t="shared" si="8"/>
        <v>10.979606390000001</v>
      </c>
      <c r="EH49">
        <f t="shared" si="9"/>
        <v>5067.6038488299992</v>
      </c>
      <c r="EI49">
        <f t="shared" si="10"/>
        <v>5222.7726402349999</v>
      </c>
      <c r="EJ49">
        <f t="shared" si="11"/>
        <v>134.18853603400001</v>
      </c>
      <c r="EK49">
        <f t="shared" si="12"/>
        <v>1173.5496197120001</v>
      </c>
      <c r="EL49">
        <f t="shared" si="13"/>
        <v>2.1609908529999999</v>
      </c>
      <c r="EM49">
        <f t="shared" si="14"/>
        <v>1.436812199</v>
      </c>
      <c r="EN49">
        <f t="shared" si="15"/>
        <v>10.713312891999999</v>
      </c>
      <c r="EO49">
        <f t="shared" si="16"/>
        <v>2706.2939219999998</v>
      </c>
      <c r="EP49" t="str">
        <f t="shared" si="17"/>
        <v>NaN</v>
      </c>
      <c r="EQ49">
        <f t="shared" si="18"/>
        <v>1.5176651329999999</v>
      </c>
      <c r="ER49">
        <f t="shared" si="19"/>
        <v>1.512905988</v>
      </c>
      <c r="ES49">
        <f t="shared" si="20"/>
        <v>183.354850282</v>
      </c>
      <c r="ET49" t="str">
        <f t="shared" si="21"/>
        <v>NaN</v>
      </c>
      <c r="EU49">
        <f t="shared" si="22"/>
        <v>1065.859177518</v>
      </c>
      <c r="EV49" t="str">
        <f t="shared" si="23"/>
        <v>NaN</v>
      </c>
      <c r="EW49">
        <f t="shared" si="24"/>
        <v>1.3614825159999999</v>
      </c>
      <c r="EX49" t="str">
        <f t="shared" si="25"/>
        <v>NaN</v>
      </c>
      <c r="EY49">
        <f t="shared" si="26"/>
        <v>74.245090341000008</v>
      </c>
    </row>
    <row r="50" spans="1:155" x14ac:dyDescent="0.3">
      <c r="A50">
        <v>19252</v>
      </c>
      <c r="B50" t="s">
        <v>138</v>
      </c>
      <c r="C50">
        <v>7</v>
      </c>
      <c r="D50" t="s">
        <v>130</v>
      </c>
      <c r="E50">
        <v>-464.06</v>
      </c>
      <c r="F50">
        <v>-72.962699999999998</v>
      </c>
      <c r="G50">
        <v>-115.8584</v>
      </c>
      <c r="H50">
        <v>82.803799999999995</v>
      </c>
      <c r="I50">
        <v>197.94</v>
      </c>
      <c r="J50">
        <v>0.81677507400000005</v>
      </c>
      <c r="K50">
        <v>9147.9178780000002</v>
      </c>
      <c r="L50">
        <v>88.847036990000007</v>
      </c>
      <c r="M50">
        <v>5.7119979650000001</v>
      </c>
      <c r="N50">
        <v>113.0465189</v>
      </c>
      <c r="O50">
        <v>5.2189232370000003</v>
      </c>
      <c r="P50">
        <v>25.847647779999999</v>
      </c>
      <c r="Q50">
        <v>35.595059069999998</v>
      </c>
      <c r="R50">
        <v>34.27362935</v>
      </c>
      <c r="S50">
        <v>0.125266778</v>
      </c>
      <c r="T50">
        <v>9.2921124999999993E-2</v>
      </c>
      <c r="U50">
        <v>4.9290916999999997E-2</v>
      </c>
      <c r="V50">
        <v>9.6996735000000001E-2</v>
      </c>
      <c r="W50">
        <v>1.6479583999999999E-2</v>
      </c>
      <c r="X50">
        <v>0.185386367</v>
      </c>
      <c r="Y50">
        <v>3625.07303</v>
      </c>
      <c r="Z50">
        <v>3753.2492659999998</v>
      </c>
      <c r="AA50">
        <v>0.17176433099999999</v>
      </c>
      <c r="AB50">
        <v>1.7669721999999999E-2</v>
      </c>
      <c r="AC50">
        <v>9.3333184999999999E-2</v>
      </c>
      <c r="AD50">
        <v>110.6593601</v>
      </c>
      <c r="AE50">
        <v>3.4965612E-2</v>
      </c>
      <c r="AF50">
        <v>1168.42714</v>
      </c>
      <c r="AG50">
        <v>2.2204323659999998</v>
      </c>
      <c r="AH50">
        <v>0.31537644199999998</v>
      </c>
      <c r="AI50">
        <v>1.0958045910000001</v>
      </c>
      <c r="AJ50">
        <v>9.4626124320000002</v>
      </c>
      <c r="AK50">
        <v>5781.841617</v>
      </c>
      <c r="AL50">
        <v>3.732132623</v>
      </c>
      <c r="AM50">
        <v>1.3359873529999999</v>
      </c>
      <c r="AN50">
        <v>11.67308304</v>
      </c>
      <c r="AO50">
        <v>4.4786490000000003E-3</v>
      </c>
      <c r="AP50">
        <v>0.71564277099999996</v>
      </c>
      <c r="AQ50">
        <v>0.201299173</v>
      </c>
      <c r="AR50">
        <v>1.110921799</v>
      </c>
      <c r="AS50">
        <v>201.171009</v>
      </c>
      <c r="AT50">
        <v>0.16756717800000001</v>
      </c>
      <c r="AU50">
        <v>0.12731877699999999</v>
      </c>
      <c r="AV50">
        <v>775.11811499999999</v>
      </c>
      <c r="AW50">
        <v>4.5968884000000002E-2</v>
      </c>
      <c r="AX50">
        <v>0.1193313</v>
      </c>
      <c r="AY50">
        <v>19.044247429999999</v>
      </c>
      <c r="AZ50">
        <v>1.090702431</v>
      </c>
      <c r="BA50">
        <v>3.0178383999999999E-2</v>
      </c>
      <c r="BB50">
        <v>2.3595857000000001E-2</v>
      </c>
      <c r="BC50">
        <v>69.294578520000002</v>
      </c>
      <c r="BD50">
        <v>4.7505135349999996</v>
      </c>
      <c r="BE50">
        <v>6.7503065000000001E-2</v>
      </c>
      <c r="BF50">
        <v>4397.4191490000003</v>
      </c>
      <c r="BG50">
        <v>103.90952660000001</v>
      </c>
      <c r="BH50">
        <v>0.46477299900000002</v>
      </c>
      <c r="BI50">
        <v>100.75941</v>
      </c>
      <c r="BJ50">
        <v>1.1571140950000001</v>
      </c>
      <c r="BK50">
        <v>6.0336197360000003</v>
      </c>
      <c r="BL50">
        <v>10.16806729</v>
      </c>
      <c r="BM50">
        <v>10.08455942</v>
      </c>
      <c r="BN50">
        <v>5.5491680000000002E-2</v>
      </c>
      <c r="BO50">
        <v>4.6357242999999999E-2</v>
      </c>
      <c r="BP50">
        <v>2.3775566000000001E-2</v>
      </c>
      <c r="BQ50">
        <v>1.6555770000000001E-2</v>
      </c>
      <c r="BR50">
        <v>1.0791059E-2</v>
      </c>
      <c r="BS50">
        <v>9.2121969999999997E-2</v>
      </c>
      <c r="BT50">
        <v>1498.0362170000001</v>
      </c>
      <c r="BU50">
        <v>1497.175755</v>
      </c>
      <c r="BV50">
        <v>0.116452193</v>
      </c>
      <c r="BW50">
        <v>8.2604960000000009E-3</v>
      </c>
      <c r="BX50">
        <v>4.5096944E-2</v>
      </c>
      <c r="BY50">
        <v>103.587159</v>
      </c>
      <c r="BZ50">
        <v>1.8796635999999999E-2</v>
      </c>
      <c r="CA50">
        <v>151.3127533</v>
      </c>
      <c r="CB50">
        <v>0.38771821899999998</v>
      </c>
      <c r="CC50">
        <v>0.144677211</v>
      </c>
      <c r="CD50">
        <v>0.48372686999999998</v>
      </c>
      <c r="CE50">
        <v>0.43275000000000002</v>
      </c>
      <c r="CF50">
        <v>1601.2879190000001</v>
      </c>
      <c r="CG50">
        <v>0.80288961400000003</v>
      </c>
      <c r="CH50">
        <v>0.55478596000000002</v>
      </c>
      <c r="CI50">
        <v>4.2782602799999996</v>
      </c>
      <c r="CJ50" t="s">
        <v>131</v>
      </c>
      <c r="CK50">
        <v>0.37326454799999997</v>
      </c>
      <c r="CL50">
        <v>8.0278866000000004E-2</v>
      </c>
      <c r="CM50">
        <v>0.52351391300000005</v>
      </c>
      <c r="CN50">
        <v>70.558628200000001</v>
      </c>
      <c r="CO50">
        <v>6.2966570999999999E-2</v>
      </c>
      <c r="CP50">
        <v>5.8690916000000003E-2</v>
      </c>
      <c r="CQ50">
        <v>271.64875189999998</v>
      </c>
      <c r="CR50">
        <v>2.1548431E-2</v>
      </c>
      <c r="CS50">
        <v>5.0132732999999999E-2</v>
      </c>
      <c r="CT50">
        <v>5.448227803</v>
      </c>
      <c r="CU50">
        <v>0.191869084</v>
      </c>
      <c r="CV50">
        <v>1.7992704000000002E-2</v>
      </c>
      <c r="CW50">
        <v>2.2334178E-2</v>
      </c>
      <c r="CX50">
        <v>22.900535919999999</v>
      </c>
      <c r="CY50">
        <v>1.5277050510000001</v>
      </c>
      <c r="CZ50">
        <v>0.74038750307257795</v>
      </c>
      <c r="DA50">
        <v>1699.4558052733501</v>
      </c>
      <c r="DB50">
        <v>28.1140239354736</v>
      </c>
      <c r="DC50">
        <v>4.8327454684487003</v>
      </c>
      <c r="DD50">
        <v>3.13352211627189</v>
      </c>
      <c r="DE50">
        <v>3.3990300556150199</v>
      </c>
      <c r="DF50">
        <v>14.510511639300899</v>
      </c>
      <c r="DG50">
        <v>17.247255965820202</v>
      </c>
      <c r="DH50">
        <v>1042.1577998792</v>
      </c>
      <c r="DI50">
        <v>1028.4914142702601</v>
      </c>
      <c r="DJ50">
        <v>0.92890970303202802</v>
      </c>
      <c r="DK50">
        <v>1031.3365529918699</v>
      </c>
      <c r="DL50">
        <v>0.75154529798320402</v>
      </c>
      <c r="DM50">
        <v>0.85964433659195905</v>
      </c>
      <c r="DN50">
        <v>8.9776779449153494</v>
      </c>
      <c r="DO50">
        <v>4275.7571571057797</v>
      </c>
      <c r="DP50">
        <v>3.8335631533887802</v>
      </c>
      <c r="DQ50">
        <v>0.220117811330798</v>
      </c>
      <c r="DR50">
        <v>0.21975476092874199</v>
      </c>
      <c r="DS50">
        <v>148.71987714137501</v>
      </c>
      <c r="DT50">
        <v>9.2258797760986597E-2</v>
      </c>
      <c r="DU50">
        <v>16.026868740620699</v>
      </c>
      <c r="DV50">
        <v>13.774296996145599</v>
      </c>
      <c r="DW50">
        <v>0.97014699356783995</v>
      </c>
      <c r="DX50">
        <v>4.2192894601914901E-2</v>
      </c>
      <c r="DY50">
        <v>43.840823049569003</v>
      </c>
      <c r="DZ50">
        <f t="shared" si="1"/>
        <v>0.74927200900000002</v>
      </c>
      <c r="EA50">
        <f t="shared" si="2"/>
        <v>4750.4987289999999</v>
      </c>
      <c r="EB50" t="str">
        <f t="shared" si="3"/>
        <v>NaN</v>
      </c>
      <c r="EC50">
        <f t="shared" si="4"/>
        <v>5.2472249660000001</v>
      </c>
      <c r="ED50">
        <f t="shared" si="5"/>
        <v>12.287108899999993</v>
      </c>
      <c r="EE50">
        <f t="shared" si="6"/>
        <v>4.0618091420000004</v>
      </c>
      <c r="EF50">
        <f t="shared" si="7"/>
        <v>19.814028043999997</v>
      </c>
      <c r="EG50">
        <f t="shared" si="8"/>
        <v>24.10556206</v>
      </c>
      <c r="EH50">
        <f t="shared" si="9"/>
        <v>3614.98847058</v>
      </c>
      <c r="EI50">
        <f t="shared" si="10"/>
        <v>3753.1937743199996</v>
      </c>
      <c r="EJ50">
        <f t="shared" si="11"/>
        <v>110.613002857</v>
      </c>
      <c r="EK50">
        <f t="shared" si="12"/>
        <v>1168.403364434</v>
      </c>
      <c r="EL50">
        <f t="shared" si="13"/>
        <v>2.2038765959999997</v>
      </c>
      <c r="EM50">
        <f t="shared" si="14"/>
        <v>1.0850135320000001</v>
      </c>
      <c r="EN50">
        <f t="shared" si="15"/>
        <v>9.3704904619999994</v>
      </c>
      <c r="EO50">
        <f t="shared" si="16"/>
        <v>4283.8054000000002</v>
      </c>
      <c r="EP50" t="str">
        <f t="shared" si="17"/>
        <v>NaN</v>
      </c>
      <c r="EQ50">
        <f t="shared" si="18"/>
        <v>1.21953516</v>
      </c>
      <c r="ER50">
        <f t="shared" si="19"/>
        <v>0.70738227499999995</v>
      </c>
      <c r="ES50">
        <f t="shared" si="20"/>
        <v>201.125912056</v>
      </c>
      <c r="ET50" t="str">
        <f t="shared" si="21"/>
        <v>NaN</v>
      </c>
      <c r="EU50">
        <f t="shared" si="22"/>
        <v>775.09931836399994</v>
      </c>
      <c r="EV50" t="str">
        <f t="shared" si="23"/>
        <v>NaN</v>
      </c>
      <c r="EW50">
        <f t="shared" si="24"/>
        <v>0.70298421200000005</v>
      </c>
      <c r="EX50" t="str">
        <f t="shared" si="25"/>
        <v>NaN</v>
      </c>
      <c r="EY50">
        <f t="shared" si="26"/>
        <v>68.810851650000004</v>
      </c>
    </row>
    <row r="51" spans="1:155" x14ac:dyDescent="0.3">
      <c r="A51">
        <v>19253</v>
      </c>
      <c r="B51" t="s">
        <v>138</v>
      </c>
      <c r="C51">
        <v>7</v>
      </c>
      <c r="D51" t="s">
        <v>130</v>
      </c>
      <c r="E51">
        <v>-365.08</v>
      </c>
      <c r="F51">
        <v>-72.962699999999998</v>
      </c>
      <c r="G51">
        <v>-115.8584</v>
      </c>
      <c r="H51">
        <v>82.803799999999995</v>
      </c>
      <c r="I51">
        <v>296.92</v>
      </c>
      <c r="J51">
        <v>0.78386596799999997</v>
      </c>
      <c r="K51">
        <v>11825.00519</v>
      </c>
      <c r="L51">
        <v>90.584922169999999</v>
      </c>
      <c r="M51">
        <v>4.7302824220000002</v>
      </c>
      <c r="N51">
        <v>120.8783904</v>
      </c>
      <c r="O51">
        <v>5.861449307</v>
      </c>
      <c r="P51">
        <v>21.572153969999999</v>
      </c>
      <c r="Q51">
        <v>31.525133820000001</v>
      </c>
      <c r="R51">
        <v>31.424527959999999</v>
      </c>
      <c r="S51">
        <v>0.167159839</v>
      </c>
      <c r="T51">
        <v>0.12769909900000001</v>
      </c>
      <c r="U51">
        <v>6.848485E-2</v>
      </c>
      <c r="V51">
        <v>8.6221270000000003E-2</v>
      </c>
      <c r="W51">
        <v>2.3925935999999998E-2</v>
      </c>
      <c r="X51">
        <v>0.22392852899999999</v>
      </c>
      <c r="Y51">
        <v>4060.3393329999999</v>
      </c>
      <c r="Z51">
        <v>4232.4083810000002</v>
      </c>
      <c r="AA51">
        <v>0.275359405</v>
      </c>
      <c r="AB51">
        <v>2.2431862E-2</v>
      </c>
      <c r="AC51">
        <v>0.12453776</v>
      </c>
      <c r="AD51">
        <v>113.7288266</v>
      </c>
      <c r="AE51">
        <v>4.6683203999999999E-2</v>
      </c>
      <c r="AF51">
        <v>1286.1311479999999</v>
      </c>
      <c r="AG51">
        <v>2.1253300799999999</v>
      </c>
      <c r="AH51">
        <v>0.41607479600000002</v>
      </c>
      <c r="AI51">
        <v>1.418542932</v>
      </c>
      <c r="AJ51">
        <v>9.6605147299999992</v>
      </c>
      <c r="AK51">
        <v>4778.8029150000002</v>
      </c>
      <c r="AL51">
        <v>4.2228610179999997</v>
      </c>
      <c r="AM51">
        <v>1.7432297269999999</v>
      </c>
      <c r="AN51">
        <v>13.565675580000001</v>
      </c>
      <c r="AO51">
        <v>3.8485400000000001E-3</v>
      </c>
      <c r="AP51">
        <v>1.0077168889999999</v>
      </c>
      <c r="AQ51">
        <v>0.25986706999999998</v>
      </c>
      <c r="AR51">
        <v>1.3281565909999999</v>
      </c>
      <c r="AS51">
        <v>52.2958353</v>
      </c>
      <c r="AT51">
        <v>0.23599447900000001</v>
      </c>
      <c r="AU51">
        <v>0.17394995599999999</v>
      </c>
      <c r="AV51">
        <v>884.26590899999997</v>
      </c>
      <c r="AW51">
        <v>5.9102389999999998E-2</v>
      </c>
      <c r="AX51">
        <v>0.12678824599999999</v>
      </c>
      <c r="AY51">
        <v>21.357924010000001</v>
      </c>
      <c r="AZ51">
        <v>1.432444584</v>
      </c>
      <c r="BA51">
        <v>4.2611303000000003E-2</v>
      </c>
      <c r="BB51">
        <v>4.4724358999999998E-2</v>
      </c>
      <c r="BC51">
        <v>64.914902420000004</v>
      </c>
      <c r="BD51">
        <v>6.3685570189999998</v>
      </c>
      <c r="BE51">
        <v>3.2423911999999999E-2</v>
      </c>
      <c r="BF51">
        <v>2593.7887919999998</v>
      </c>
      <c r="BG51">
        <v>10.027557440000001</v>
      </c>
      <c r="BH51">
        <v>0.15523959100000001</v>
      </c>
      <c r="BI51">
        <v>9.7686248389999992</v>
      </c>
      <c r="BJ51">
        <v>0.56731094500000001</v>
      </c>
      <c r="BK51">
        <v>8.5406877019999996</v>
      </c>
      <c r="BL51">
        <v>2.06375332</v>
      </c>
      <c r="BM51">
        <v>2.1923669920000002</v>
      </c>
      <c r="BN51">
        <v>2.8639121E-2</v>
      </c>
      <c r="BO51">
        <v>2.6024315999999999E-2</v>
      </c>
      <c r="BP51">
        <v>1.3672017999999999E-2</v>
      </c>
      <c r="BQ51">
        <v>1.2480055E-2</v>
      </c>
      <c r="BR51">
        <v>3.736816E-3</v>
      </c>
      <c r="BS51">
        <v>5.3391230999999997E-2</v>
      </c>
      <c r="BT51">
        <v>905.98565010000004</v>
      </c>
      <c r="BU51">
        <v>894.04776179999999</v>
      </c>
      <c r="BV51">
        <v>3.8796571000000002E-2</v>
      </c>
      <c r="BW51">
        <v>4.4913779999999999E-3</v>
      </c>
      <c r="BX51">
        <v>2.7004394000000001E-2</v>
      </c>
      <c r="BY51">
        <v>10.007096880000001</v>
      </c>
      <c r="BZ51">
        <v>1.1331397E-2</v>
      </c>
      <c r="CA51">
        <v>79.299452360000004</v>
      </c>
      <c r="CB51">
        <v>0.12598452199999999</v>
      </c>
      <c r="CC51">
        <v>8.6708836999999997E-2</v>
      </c>
      <c r="CD51">
        <v>0.294386592</v>
      </c>
      <c r="CE51" t="s">
        <v>131</v>
      </c>
      <c r="CF51">
        <v>499.42198730000001</v>
      </c>
      <c r="CG51">
        <v>0.37020462599999998</v>
      </c>
      <c r="CH51">
        <v>0.33724844599999998</v>
      </c>
      <c r="CI51">
        <v>1.816019547</v>
      </c>
      <c r="CJ51">
        <v>1.1230699999999999E-4</v>
      </c>
      <c r="CK51">
        <v>0.14361743099999999</v>
      </c>
      <c r="CL51">
        <v>4.9310272000000002E-2</v>
      </c>
      <c r="CM51">
        <v>0.30936050300000001</v>
      </c>
      <c r="CN51">
        <v>24.523674799999998</v>
      </c>
      <c r="CO51">
        <v>3.1420364999999999E-2</v>
      </c>
      <c r="CP51">
        <v>3.6133362000000002E-2</v>
      </c>
      <c r="CQ51">
        <v>162.2188841</v>
      </c>
      <c r="CR51">
        <v>1.2305162999999999E-2</v>
      </c>
      <c r="CS51">
        <v>2.0413550999999999E-2</v>
      </c>
      <c r="CT51">
        <v>2.9309243880000002</v>
      </c>
      <c r="CU51">
        <v>5.1866910000000002E-3</v>
      </c>
      <c r="CV51">
        <v>1.066104E-2</v>
      </c>
      <c r="CW51">
        <v>1.1578343E-2</v>
      </c>
      <c r="CX51">
        <v>8.8598149359999994</v>
      </c>
      <c r="CY51">
        <v>0.77166468399999999</v>
      </c>
      <c r="CZ51">
        <v>0.68550805711002805</v>
      </c>
      <c r="DA51">
        <v>1905.4677229910301</v>
      </c>
      <c r="DB51">
        <v>24.612328103911398</v>
      </c>
      <c r="DC51">
        <v>4.2158116339649201</v>
      </c>
      <c r="DD51">
        <v>3.4310613317331402</v>
      </c>
      <c r="DE51">
        <v>3.6740379705318298</v>
      </c>
      <c r="DF51">
        <v>9.6417215265833001</v>
      </c>
      <c r="DG51">
        <v>17.6305223907104</v>
      </c>
      <c r="DH51">
        <v>1160.51033946233</v>
      </c>
      <c r="DI51">
        <v>1142.47713720704</v>
      </c>
      <c r="DJ51">
        <v>1.00697686759216</v>
      </c>
      <c r="DK51">
        <v>1109.08673375631</v>
      </c>
      <c r="DL51">
        <v>0.77598964840498497</v>
      </c>
      <c r="DM51">
        <v>0.917415497286443</v>
      </c>
      <c r="DN51">
        <v>4.7109760486643601</v>
      </c>
      <c r="DO51">
        <v>3668.3799953197199</v>
      </c>
      <c r="DP51">
        <v>4.1129014584867098</v>
      </c>
      <c r="DQ51">
        <v>0.246732323948996</v>
      </c>
      <c r="DR51">
        <v>0.221043337326221</v>
      </c>
      <c r="DS51">
        <v>207.05605798397801</v>
      </c>
      <c r="DT51">
        <v>9.1850606041533098E-2</v>
      </c>
      <c r="DU51">
        <v>18.547436611268299</v>
      </c>
      <c r="DV51">
        <v>14.500672027701301</v>
      </c>
      <c r="DW51">
        <v>1.0173509301238299</v>
      </c>
      <c r="DX51">
        <v>4.24249204320939E-2</v>
      </c>
      <c r="DY51">
        <v>39.135300536909902</v>
      </c>
      <c r="DZ51">
        <f t="shared" si="1"/>
        <v>0.75144205599999991</v>
      </c>
      <c r="EA51">
        <f t="shared" si="2"/>
        <v>9231.2163980000005</v>
      </c>
      <c r="EB51">
        <f t="shared" si="3"/>
        <v>80.557364730000003</v>
      </c>
      <c r="EC51">
        <f t="shared" si="4"/>
        <v>4.5750428310000002</v>
      </c>
      <c r="ED51">
        <f t="shared" si="5"/>
        <v>111.109765561</v>
      </c>
      <c r="EE51">
        <f t="shared" si="6"/>
        <v>5.294138362</v>
      </c>
      <c r="EF51">
        <f t="shared" si="7"/>
        <v>13.031466267999999</v>
      </c>
      <c r="EG51">
        <f t="shared" si="8"/>
        <v>29.360774639999999</v>
      </c>
      <c r="EH51">
        <f t="shared" si="9"/>
        <v>4058.1469660079997</v>
      </c>
      <c r="EI51">
        <f t="shared" si="10"/>
        <v>4232.379741879</v>
      </c>
      <c r="EJ51">
        <f t="shared" si="11"/>
        <v>113.702802284</v>
      </c>
      <c r="EK51">
        <f t="shared" si="12"/>
        <v>1286.1174759819999</v>
      </c>
      <c r="EL51">
        <f t="shared" si="13"/>
        <v>2.1128500249999997</v>
      </c>
      <c r="EM51">
        <f t="shared" si="14"/>
        <v>1.4148061160000001</v>
      </c>
      <c r="EN51">
        <f t="shared" si="15"/>
        <v>9.6071234989999983</v>
      </c>
      <c r="EO51">
        <f t="shared" si="16"/>
        <v>3872.8172649000003</v>
      </c>
      <c r="EP51" t="str">
        <f t="shared" si="17"/>
        <v>NaN</v>
      </c>
      <c r="EQ51">
        <f t="shared" si="18"/>
        <v>1.7044331559999999</v>
      </c>
      <c r="ER51">
        <f t="shared" si="19"/>
        <v>1.0032255109999999</v>
      </c>
      <c r="ES51">
        <f t="shared" si="20"/>
        <v>52.268830905999998</v>
      </c>
      <c r="ET51" t="str">
        <f t="shared" si="21"/>
        <v>NaN</v>
      </c>
      <c r="EU51">
        <f t="shared" si="22"/>
        <v>884.25457760299992</v>
      </c>
      <c r="EV51" t="str">
        <f t="shared" si="23"/>
        <v>NaN</v>
      </c>
      <c r="EW51">
        <f t="shared" si="24"/>
        <v>1.306460062</v>
      </c>
      <c r="EX51" t="str">
        <f t="shared" si="25"/>
        <v>NaN</v>
      </c>
      <c r="EY51">
        <f t="shared" si="26"/>
        <v>64.620515828000009</v>
      </c>
    </row>
    <row r="52" spans="1:155" x14ac:dyDescent="0.3">
      <c r="A52">
        <v>19254</v>
      </c>
      <c r="B52" t="s">
        <v>138</v>
      </c>
      <c r="C52">
        <v>7</v>
      </c>
      <c r="D52" t="s">
        <v>130</v>
      </c>
      <c r="E52">
        <v>-266.11</v>
      </c>
      <c r="F52">
        <v>-72.962699999999998</v>
      </c>
      <c r="G52">
        <v>-115.8584</v>
      </c>
      <c r="H52">
        <v>82.803799999999995</v>
      </c>
      <c r="I52">
        <v>395.89</v>
      </c>
      <c r="J52">
        <v>0.870654441</v>
      </c>
      <c r="K52">
        <v>13290.81136</v>
      </c>
      <c r="L52">
        <v>89.978499589999998</v>
      </c>
      <c r="M52">
        <v>2.5867810449999999</v>
      </c>
      <c r="N52">
        <v>121.64969120000001</v>
      </c>
      <c r="O52">
        <v>5.7947427600000001</v>
      </c>
      <c r="P52">
        <v>24.540421819999999</v>
      </c>
      <c r="Q52">
        <v>31.120696909999999</v>
      </c>
      <c r="R52">
        <v>30.853776329999999</v>
      </c>
      <c r="S52">
        <v>0.18107002799999999</v>
      </c>
      <c r="T52">
        <v>0.132274372</v>
      </c>
      <c r="U52">
        <v>6.6854250000000004E-2</v>
      </c>
      <c r="V52">
        <v>7.9654850999999999E-2</v>
      </c>
      <c r="W52">
        <v>2.6173287E-2</v>
      </c>
      <c r="X52">
        <v>0.21631679500000001</v>
      </c>
      <c r="Y52">
        <v>4357.475821</v>
      </c>
      <c r="Z52">
        <v>4448.7796470000003</v>
      </c>
      <c r="AA52">
        <v>0.30072937900000002</v>
      </c>
      <c r="AB52">
        <v>2.3209377999999999E-2</v>
      </c>
      <c r="AC52">
        <v>0.12805819500000001</v>
      </c>
      <c r="AD52">
        <v>115.4079327</v>
      </c>
      <c r="AE52">
        <v>5.0580870999999999E-2</v>
      </c>
      <c r="AF52">
        <v>1262.1058519999999</v>
      </c>
      <c r="AG52">
        <v>2.3871395899999999</v>
      </c>
      <c r="AH52">
        <v>0.42566651500000002</v>
      </c>
      <c r="AI52">
        <v>1.4334861759999999</v>
      </c>
      <c r="AJ52">
        <v>14.648778610000001</v>
      </c>
      <c r="AK52">
        <v>3502.0045220000002</v>
      </c>
      <c r="AL52">
        <v>4.1731520900000003</v>
      </c>
      <c r="AM52">
        <v>1.773333695</v>
      </c>
      <c r="AN52">
        <v>11.80338267</v>
      </c>
      <c r="AO52">
        <v>3.1451780000000002E-3</v>
      </c>
      <c r="AP52">
        <v>1.282938167</v>
      </c>
      <c r="AQ52">
        <v>0.26582294200000001</v>
      </c>
      <c r="AR52">
        <v>1.355195004</v>
      </c>
      <c r="AS52" t="s">
        <v>131</v>
      </c>
      <c r="AT52">
        <v>0.247487123</v>
      </c>
      <c r="AU52">
        <v>0.248410833</v>
      </c>
      <c r="AV52">
        <v>861.19508140000005</v>
      </c>
      <c r="AW52">
        <v>6.2864061999999998E-2</v>
      </c>
      <c r="AX52">
        <v>0.117063683</v>
      </c>
      <c r="AY52">
        <v>21.9830726</v>
      </c>
      <c r="AZ52">
        <v>1.5369829070000001</v>
      </c>
      <c r="BA52">
        <v>4.3515228000000003E-2</v>
      </c>
      <c r="BB52">
        <v>4.3654373000000003E-2</v>
      </c>
      <c r="BC52">
        <v>65.357290289999995</v>
      </c>
      <c r="BD52">
        <v>7.5271454679999996</v>
      </c>
      <c r="BE52">
        <v>0.15667197099999999</v>
      </c>
      <c r="BF52">
        <v>3008.5538879999999</v>
      </c>
      <c r="BG52">
        <v>58.445541179999999</v>
      </c>
      <c r="BH52">
        <v>0.18684298799999999</v>
      </c>
      <c r="BI52">
        <v>56.731600319999998</v>
      </c>
      <c r="BJ52">
        <v>0.65856269899999997</v>
      </c>
      <c r="BK52">
        <v>3.1443002170000001</v>
      </c>
      <c r="BL52">
        <v>2.8858036060000001</v>
      </c>
      <c r="BM52">
        <v>2.7978364459999998</v>
      </c>
      <c r="BN52">
        <v>1.5278801999999999E-2</v>
      </c>
      <c r="BO52">
        <v>1.1571626E-2</v>
      </c>
      <c r="BP52">
        <v>6.661401E-3</v>
      </c>
      <c r="BQ52">
        <v>4.563943E-3</v>
      </c>
      <c r="BR52">
        <v>8.041978E-3</v>
      </c>
      <c r="BS52">
        <v>6.9603112999999994E-2</v>
      </c>
      <c r="BT52">
        <v>983.85823919999996</v>
      </c>
      <c r="BU52">
        <v>979.68385929999999</v>
      </c>
      <c r="BV52">
        <v>7.3552876000000003E-2</v>
      </c>
      <c r="BW52">
        <v>2.0048650000000002E-3</v>
      </c>
      <c r="BX52">
        <v>1.4821506E-2</v>
      </c>
      <c r="BY52">
        <v>58.25588183</v>
      </c>
      <c r="BZ52">
        <v>6.4772099999999997E-4</v>
      </c>
      <c r="CA52">
        <v>104.6269176</v>
      </c>
      <c r="CB52">
        <v>0.13161073500000001</v>
      </c>
      <c r="CC52">
        <v>0.117075858</v>
      </c>
      <c r="CD52">
        <v>0.38199609400000001</v>
      </c>
      <c r="CE52" t="s">
        <v>131</v>
      </c>
      <c r="CF52">
        <v>672.21795829999996</v>
      </c>
      <c r="CG52">
        <v>0.58568141900000004</v>
      </c>
      <c r="CH52">
        <v>0.44509546700000002</v>
      </c>
      <c r="CI52">
        <v>2.225322035</v>
      </c>
      <c r="CJ52" s="1">
        <v>4.7196200000000001E-5</v>
      </c>
      <c r="CK52">
        <v>0.209827023</v>
      </c>
      <c r="CL52">
        <v>6.8170453000000006E-2</v>
      </c>
      <c r="CM52">
        <v>0.40673256400000002</v>
      </c>
      <c r="CN52">
        <v>50.145851729999997</v>
      </c>
      <c r="CO52">
        <v>1.7427714E-2</v>
      </c>
      <c r="CP52">
        <v>4.5151136000000001E-2</v>
      </c>
      <c r="CQ52">
        <v>164.68522490000001</v>
      </c>
      <c r="CR52">
        <v>3.5576280000000002E-3</v>
      </c>
      <c r="CS52">
        <v>2.3219334000000001E-2</v>
      </c>
      <c r="CT52">
        <v>3.5583451620000002</v>
      </c>
      <c r="CU52">
        <v>9.0721226000000002E-2</v>
      </c>
      <c r="CV52">
        <v>1.604203E-3</v>
      </c>
      <c r="CW52">
        <v>1.5904890000000001E-3</v>
      </c>
      <c r="CX52">
        <v>11.14076824</v>
      </c>
      <c r="CY52">
        <v>1.3174822859999999</v>
      </c>
      <c r="CZ52">
        <v>0.54027887554272402</v>
      </c>
      <c r="DA52">
        <v>2336.5829500762802</v>
      </c>
      <c r="DB52">
        <v>31.3266374361719</v>
      </c>
      <c r="DC52">
        <v>2.2205552667877799</v>
      </c>
      <c r="DD52">
        <v>3.95864605460328</v>
      </c>
      <c r="DE52">
        <v>4.3495146010712302</v>
      </c>
      <c r="DF52">
        <v>15.506334618778901</v>
      </c>
      <c r="DG52">
        <v>22.0335265567617</v>
      </c>
      <c r="DH52">
        <v>1479.4346203007699</v>
      </c>
      <c r="DI52">
        <v>1452.3848788417499</v>
      </c>
      <c r="DJ52">
        <v>1.1926322772620299</v>
      </c>
      <c r="DK52">
        <v>1305.84319396243</v>
      </c>
      <c r="DL52">
        <v>0.42990745823976501</v>
      </c>
      <c r="DM52">
        <v>1.1155270756854001</v>
      </c>
      <c r="DN52">
        <v>6.1525159200091997</v>
      </c>
      <c r="DO52">
        <v>2464.8139613466601</v>
      </c>
      <c r="DP52">
        <v>4.7706743968807803</v>
      </c>
      <c r="DQ52">
        <v>0.29304351156327202</v>
      </c>
      <c r="DR52">
        <v>0.17367549874730101</v>
      </c>
      <c r="DS52" t="s">
        <v>131</v>
      </c>
      <c r="DT52">
        <v>8.1086519298418397E-2</v>
      </c>
      <c r="DU52">
        <v>21.967583048401199</v>
      </c>
      <c r="DV52">
        <v>17.0983147936054</v>
      </c>
      <c r="DW52">
        <v>1.1784646925970801</v>
      </c>
      <c r="DX52">
        <v>4.6519778270755201E-2</v>
      </c>
      <c r="DY52">
        <v>65.677756034176795</v>
      </c>
      <c r="DZ52">
        <f t="shared" si="1"/>
        <v>0.71398247000000004</v>
      </c>
      <c r="EA52">
        <f t="shared" si="2"/>
        <v>10282.257471999999</v>
      </c>
      <c r="EB52">
        <f t="shared" si="3"/>
        <v>31.532958409999999</v>
      </c>
      <c r="EC52">
        <f t="shared" si="4"/>
        <v>2.399938057</v>
      </c>
      <c r="ED52">
        <f t="shared" si="5"/>
        <v>64.918090880000008</v>
      </c>
      <c r="EE52">
        <f t="shared" si="6"/>
        <v>5.1361800610000001</v>
      </c>
      <c r="EF52">
        <f t="shared" si="7"/>
        <v>21.396121602999997</v>
      </c>
      <c r="EG52">
        <f t="shared" si="8"/>
        <v>27.967972723999999</v>
      </c>
      <c r="EH52">
        <f t="shared" si="9"/>
        <v>4354.6779845540004</v>
      </c>
      <c r="EI52">
        <f t="shared" si="10"/>
        <v>4448.7643681980007</v>
      </c>
      <c r="EJ52">
        <f t="shared" si="11"/>
        <v>115.396361074</v>
      </c>
      <c r="EK52">
        <f t="shared" si="12"/>
        <v>1262.0991905989999</v>
      </c>
      <c r="EL52">
        <f t="shared" si="13"/>
        <v>2.3825756469999999</v>
      </c>
      <c r="EM52">
        <f t="shared" si="14"/>
        <v>1.4254441979999999</v>
      </c>
      <c r="EN52">
        <f t="shared" si="15"/>
        <v>14.579175497000001</v>
      </c>
      <c r="EO52">
        <f t="shared" si="16"/>
        <v>2518.1462828000003</v>
      </c>
      <c r="EP52" t="str">
        <f t="shared" si="17"/>
        <v>NaN</v>
      </c>
      <c r="EQ52">
        <f t="shared" si="18"/>
        <v>1.6997808190000001</v>
      </c>
      <c r="ER52">
        <f t="shared" si="19"/>
        <v>1.280933302</v>
      </c>
      <c r="ES52" t="str">
        <f t="shared" si="20"/>
        <v>NaN</v>
      </c>
      <c r="ET52" t="str">
        <f t="shared" si="21"/>
        <v>NaN</v>
      </c>
      <c r="EU52">
        <f t="shared" si="22"/>
        <v>861.1944336790001</v>
      </c>
      <c r="EV52" t="str">
        <f t="shared" si="23"/>
        <v>NaN</v>
      </c>
      <c r="EW52">
        <f t="shared" si="24"/>
        <v>1.4053721720000001</v>
      </c>
      <c r="EX52" t="str">
        <f t="shared" si="25"/>
        <v>NaN</v>
      </c>
      <c r="EY52">
        <f t="shared" si="26"/>
        <v>64.975294195999993</v>
      </c>
    </row>
    <row r="53" spans="1:155" x14ac:dyDescent="0.3">
      <c r="A53">
        <v>19339</v>
      </c>
      <c r="B53" t="s">
        <v>139</v>
      </c>
      <c r="C53">
        <v>8</v>
      </c>
      <c r="D53" t="s">
        <v>130</v>
      </c>
      <c r="E53">
        <v>-496.05</v>
      </c>
      <c r="F53">
        <v>-73.333200000000005</v>
      </c>
      <c r="G53">
        <v>-115.99930000000001</v>
      </c>
      <c r="H53">
        <v>43.023899999999998</v>
      </c>
      <c r="I53">
        <v>9.9499999999999993</v>
      </c>
      <c r="J53">
        <v>1.918449557</v>
      </c>
      <c r="K53">
        <v>10601.07598</v>
      </c>
      <c r="L53">
        <v>106.2719797</v>
      </c>
      <c r="M53">
        <v>32.140438099999997</v>
      </c>
      <c r="N53">
        <v>135.79559499999999</v>
      </c>
      <c r="O53">
        <v>4.844580434</v>
      </c>
      <c r="P53">
        <v>42.919531110000001</v>
      </c>
      <c r="Q53">
        <v>83.282998610000007</v>
      </c>
      <c r="R53">
        <v>77.207604079999996</v>
      </c>
      <c r="S53">
        <v>4.2108138000000003E-2</v>
      </c>
      <c r="T53">
        <v>5.1383896999999998E-2</v>
      </c>
      <c r="U53">
        <v>5.204553E-2</v>
      </c>
      <c r="V53">
        <v>0.40853862400000002</v>
      </c>
      <c r="W53" t="s">
        <v>131</v>
      </c>
      <c r="X53">
        <v>0.43731627200000001</v>
      </c>
      <c r="Y53">
        <v>3459.2668819999999</v>
      </c>
      <c r="Z53">
        <v>3538.202792</v>
      </c>
      <c r="AA53" t="s">
        <v>131</v>
      </c>
      <c r="AB53">
        <v>2.9631548000000001E-2</v>
      </c>
      <c r="AC53">
        <v>9.6637494000000004E-2</v>
      </c>
      <c r="AD53">
        <v>132.04752680000001</v>
      </c>
      <c r="AE53">
        <v>2.7980379999999999E-2</v>
      </c>
      <c r="AF53">
        <v>534.3273428</v>
      </c>
      <c r="AG53">
        <v>7.6364866930000002</v>
      </c>
      <c r="AH53">
        <v>0.36269856</v>
      </c>
      <c r="AI53">
        <v>1.2353517540000001</v>
      </c>
      <c r="AJ53">
        <v>33.868932620000002</v>
      </c>
      <c r="AK53">
        <v>93357.099780000004</v>
      </c>
      <c r="AL53">
        <v>3.564016917</v>
      </c>
      <c r="AM53">
        <v>1.5685064959999999</v>
      </c>
      <c r="AN53">
        <v>46.246960309999999</v>
      </c>
      <c r="AO53">
        <v>2.8569989E-2</v>
      </c>
      <c r="AP53" t="s">
        <v>131</v>
      </c>
      <c r="AQ53">
        <v>0.226863377</v>
      </c>
      <c r="AR53">
        <v>2.4787263130000001</v>
      </c>
      <c r="AS53">
        <v>360.96490729999999</v>
      </c>
      <c r="AT53">
        <v>1.7944541000000001E-2</v>
      </c>
      <c r="AU53">
        <v>7.7553184999999997E-2</v>
      </c>
      <c r="AV53">
        <v>741.30480799999998</v>
      </c>
      <c r="AW53">
        <v>2.478957E-2</v>
      </c>
      <c r="AX53">
        <v>0.92460843100000001</v>
      </c>
      <c r="AY53">
        <v>16.091728719999999</v>
      </c>
      <c r="AZ53">
        <v>1.3623303739999999</v>
      </c>
      <c r="BA53">
        <v>5.0714159999999996E-3</v>
      </c>
      <c r="BB53">
        <v>2.4589204999999999E-2</v>
      </c>
      <c r="BC53">
        <v>667.0494516</v>
      </c>
      <c r="BD53">
        <v>1.541020938</v>
      </c>
      <c r="BE53">
        <v>2.8983589379999999</v>
      </c>
      <c r="BF53">
        <v>7405.82899</v>
      </c>
      <c r="BG53">
        <v>135.28003670000001</v>
      </c>
      <c r="BH53">
        <v>55.018189139999997</v>
      </c>
      <c r="BI53">
        <v>131.90856919999999</v>
      </c>
      <c r="BJ53">
        <v>5.2967148140000004</v>
      </c>
      <c r="BK53">
        <v>18.348115119999999</v>
      </c>
      <c r="BL53">
        <v>105.05461219999999</v>
      </c>
      <c r="BM53">
        <v>105.88283269999999</v>
      </c>
      <c r="BN53" t="s">
        <v>131</v>
      </c>
      <c r="BO53" t="s">
        <v>131</v>
      </c>
      <c r="BP53" t="s">
        <v>131</v>
      </c>
      <c r="BQ53">
        <v>9.0645216000000001E-2</v>
      </c>
      <c r="BR53" t="s">
        <v>131</v>
      </c>
      <c r="BS53">
        <v>0.15697192099999999</v>
      </c>
      <c r="BT53">
        <v>6755.7053930000002</v>
      </c>
      <c r="BU53">
        <v>6712.4329299999999</v>
      </c>
      <c r="BV53" t="s">
        <v>131</v>
      </c>
      <c r="BW53" t="s">
        <v>131</v>
      </c>
      <c r="BX53" t="s">
        <v>131</v>
      </c>
      <c r="BY53">
        <v>135.7957936</v>
      </c>
      <c r="BZ53">
        <v>3.5894919999999997E-2</v>
      </c>
      <c r="CA53">
        <v>439.89097850000002</v>
      </c>
      <c r="CB53">
        <v>3.531802962</v>
      </c>
      <c r="CC53">
        <v>0.17974985299999999</v>
      </c>
      <c r="CD53">
        <v>0.70058740100000005</v>
      </c>
      <c r="CE53" t="s">
        <v>131</v>
      </c>
      <c r="CF53">
        <v>114883.05379999999</v>
      </c>
      <c r="CG53">
        <v>2.481824171</v>
      </c>
      <c r="CH53">
        <v>1.0251159830000001</v>
      </c>
      <c r="CI53">
        <v>45.41551424</v>
      </c>
      <c r="CJ53">
        <v>6.1094829999999998E-3</v>
      </c>
      <c r="CK53" t="s">
        <v>131</v>
      </c>
      <c r="CL53">
        <v>6.7100858999999999E-2</v>
      </c>
      <c r="CM53">
        <v>0.95265607299999999</v>
      </c>
      <c r="CN53">
        <v>336.62991110000002</v>
      </c>
      <c r="CO53" t="s">
        <v>131</v>
      </c>
      <c r="CP53">
        <v>0.107115001</v>
      </c>
      <c r="CQ53">
        <v>767.76603490000002</v>
      </c>
      <c r="CR53" t="s">
        <v>131</v>
      </c>
      <c r="CS53">
        <v>0.80838575000000001</v>
      </c>
      <c r="CT53">
        <v>19.931198030000001</v>
      </c>
      <c r="CU53">
        <v>1.401361874</v>
      </c>
      <c r="CV53" t="s">
        <v>131</v>
      </c>
      <c r="CW53" t="s">
        <v>131</v>
      </c>
      <c r="CX53">
        <v>1510.196768</v>
      </c>
      <c r="CY53">
        <v>10.36944987</v>
      </c>
      <c r="CZ53">
        <v>2.3417176309504901</v>
      </c>
      <c r="DA53">
        <v>1908.8619498469</v>
      </c>
      <c r="DB53">
        <v>33.365955889699102</v>
      </c>
      <c r="DC53">
        <v>34.634750591846</v>
      </c>
      <c r="DD53">
        <v>2.3048772649798202</v>
      </c>
      <c r="DE53">
        <v>2.53937368065503</v>
      </c>
      <c r="DF53">
        <v>24.767917228539499</v>
      </c>
      <c r="DG53">
        <v>51.139107902787799</v>
      </c>
      <c r="DH53">
        <v>909.63458301170999</v>
      </c>
      <c r="DI53">
        <v>908.39462815482796</v>
      </c>
      <c r="DJ53">
        <v>0.98244556039822695</v>
      </c>
      <c r="DK53">
        <v>514.75775179509503</v>
      </c>
      <c r="DL53" t="s">
        <v>131</v>
      </c>
      <c r="DM53">
        <v>0.79103488140281697</v>
      </c>
      <c r="DN53">
        <v>41.687749538893698</v>
      </c>
      <c r="DO53">
        <v>93832.7941129752</v>
      </c>
      <c r="DP53">
        <v>3.5151115591968098</v>
      </c>
      <c r="DQ53">
        <v>0.21744917556524501</v>
      </c>
      <c r="DR53">
        <v>0.53186884987695104</v>
      </c>
      <c r="DS53" t="s">
        <v>131</v>
      </c>
      <c r="DT53">
        <v>5.7871793505413903E-2</v>
      </c>
      <c r="DU53" t="s">
        <v>131</v>
      </c>
      <c r="DV53">
        <v>12.752344665474499</v>
      </c>
      <c r="DW53">
        <v>1.0190922888198899</v>
      </c>
      <c r="DX53">
        <v>5.2053260075505099E-2</v>
      </c>
      <c r="DY53">
        <v>659.89775464897605</v>
      </c>
      <c r="DZ53" t="str">
        <f t="shared" si="1"/>
        <v>NaN</v>
      </c>
      <c r="EA53">
        <f t="shared" si="2"/>
        <v>3195.2469899999996</v>
      </c>
      <c r="EB53" t="str">
        <f t="shared" si="3"/>
        <v>NaN</v>
      </c>
      <c r="EC53" t="str">
        <f t="shared" si="4"/>
        <v>NaN</v>
      </c>
      <c r="ED53">
        <f t="shared" si="5"/>
        <v>3.8870258000000035</v>
      </c>
      <c r="EE53" t="str">
        <f t="shared" si="6"/>
        <v>NaN</v>
      </c>
      <c r="EF53">
        <f t="shared" si="7"/>
        <v>24.571415990000002</v>
      </c>
      <c r="EG53" t="str">
        <f t="shared" si="8"/>
        <v>NaN</v>
      </c>
      <c r="EH53">
        <f t="shared" si="9"/>
        <v>3353.3840492999998</v>
      </c>
      <c r="EI53" t="str">
        <f t="shared" si="10"/>
        <v>NaN</v>
      </c>
      <c r="EJ53" t="str">
        <f t="shared" si="11"/>
        <v>NaN</v>
      </c>
      <c r="EK53" t="str">
        <f t="shared" si="12"/>
        <v>NaN</v>
      </c>
      <c r="EL53">
        <f t="shared" si="13"/>
        <v>7.5458414769999997</v>
      </c>
      <c r="EM53" t="str">
        <f t="shared" si="14"/>
        <v>NaN</v>
      </c>
      <c r="EN53">
        <f t="shared" si="15"/>
        <v>33.711960699000002</v>
      </c>
      <c r="EO53">
        <f t="shared" si="16"/>
        <v>86601.394387000008</v>
      </c>
      <c r="EP53" t="str">
        <f t="shared" si="17"/>
        <v>NaN</v>
      </c>
      <c r="EQ53" t="str">
        <f t="shared" si="18"/>
        <v>NaN</v>
      </c>
      <c r="ER53" t="str">
        <f t="shared" si="19"/>
        <v>NaN</v>
      </c>
      <c r="ES53" t="str">
        <f t="shared" si="20"/>
        <v>NaN</v>
      </c>
      <c r="ET53" t="str">
        <f t="shared" si="21"/>
        <v>NaN</v>
      </c>
      <c r="EU53">
        <f t="shared" si="22"/>
        <v>741.26891307999995</v>
      </c>
      <c r="EV53" t="str">
        <f t="shared" si="23"/>
        <v>NaN</v>
      </c>
      <c r="EW53" t="str">
        <f t="shared" si="24"/>
        <v>NaN</v>
      </c>
      <c r="EX53" t="str">
        <f t="shared" si="25"/>
        <v>NaN</v>
      </c>
      <c r="EY53">
        <f t="shared" si="26"/>
        <v>666.34886419899999</v>
      </c>
    </row>
    <row r="54" spans="1:155" x14ac:dyDescent="0.3">
      <c r="A54">
        <v>19340</v>
      </c>
      <c r="B54" t="s">
        <v>139</v>
      </c>
      <c r="C54">
        <v>8</v>
      </c>
      <c r="D54" t="s">
        <v>130</v>
      </c>
      <c r="E54">
        <v>-456.25</v>
      </c>
      <c r="F54">
        <v>-73.333200000000005</v>
      </c>
      <c r="G54">
        <v>-115.99930000000001</v>
      </c>
      <c r="H54">
        <v>43.023899999999998</v>
      </c>
      <c r="I54">
        <v>49.75</v>
      </c>
      <c r="J54">
        <v>4.2763142399999996</v>
      </c>
      <c r="K54">
        <v>12882.01743</v>
      </c>
      <c r="L54">
        <v>96.921001290000007</v>
      </c>
      <c r="M54">
        <v>62.210092950000003</v>
      </c>
      <c r="N54">
        <v>126.8795126</v>
      </c>
      <c r="O54">
        <v>6.6739010570000001</v>
      </c>
      <c r="P54" t="s">
        <v>131</v>
      </c>
      <c r="Q54">
        <v>101.08482890000001</v>
      </c>
      <c r="R54">
        <v>93.695876979999994</v>
      </c>
      <c r="S54" t="s">
        <v>131</v>
      </c>
      <c r="T54" t="s">
        <v>131</v>
      </c>
      <c r="U54">
        <v>6.0161351000000002E-2</v>
      </c>
      <c r="V54">
        <v>1.1577209690000001</v>
      </c>
      <c r="W54" t="s">
        <v>131</v>
      </c>
      <c r="X54">
        <v>0.79118687099999996</v>
      </c>
      <c r="Y54">
        <v>3925.5571020000002</v>
      </c>
      <c r="Z54">
        <v>3971.6659060000002</v>
      </c>
      <c r="AA54" t="s">
        <v>131</v>
      </c>
      <c r="AB54">
        <v>4.3407274000000003E-2</v>
      </c>
      <c r="AC54">
        <v>8.1490224E-2</v>
      </c>
      <c r="AD54">
        <v>121.38664249999999</v>
      </c>
      <c r="AE54">
        <v>2.805061E-2</v>
      </c>
      <c r="AF54">
        <v>628.84500100000002</v>
      </c>
      <c r="AG54">
        <v>8.2185919359999993</v>
      </c>
      <c r="AH54">
        <v>0.283032014</v>
      </c>
      <c r="AI54">
        <v>1.1677947259999999</v>
      </c>
      <c r="AJ54">
        <v>65.491786590000004</v>
      </c>
      <c r="AK54">
        <v>120958.9088</v>
      </c>
      <c r="AL54">
        <v>4.3438369610000001</v>
      </c>
      <c r="AM54">
        <v>1.6095249170000001</v>
      </c>
      <c r="AN54">
        <v>1.2338570250000001</v>
      </c>
      <c r="AO54">
        <v>6.8692992999999994E-2</v>
      </c>
      <c r="AP54" t="s">
        <v>131</v>
      </c>
      <c r="AQ54">
        <v>0.17365904900000001</v>
      </c>
      <c r="AR54">
        <v>3.8486659990000001</v>
      </c>
      <c r="AS54" t="s">
        <v>131</v>
      </c>
      <c r="AT54" t="s">
        <v>131</v>
      </c>
      <c r="AU54">
        <v>0.19943443699999999</v>
      </c>
      <c r="AV54">
        <v>2256.8127599999998</v>
      </c>
      <c r="AW54" t="s">
        <v>131</v>
      </c>
      <c r="AX54">
        <v>0.62834046300000002</v>
      </c>
      <c r="AY54">
        <v>12.78262833</v>
      </c>
      <c r="AZ54">
        <v>6.4738805470000003</v>
      </c>
      <c r="BA54" t="s">
        <v>131</v>
      </c>
      <c r="BB54" t="s">
        <v>131</v>
      </c>
      <c r="BC54">
        <v>4751.2047359999997</v>
      </c>
      <c r="BD54">
        <v>44.049436759999999</v>
      </c>
      <c r="BE54">
        <v>2.0659407390000002</v>
      </c>
      <c r="BF54">
        <v>6049.0729060000003</v>
      </c>
      <c r="BG54">
        <v>398.01441510000001</v>
      </c>
      <c r="BH54">
        <v>48.099543009999998</v>
      </c>
      <c r="BI54">
        <v>384.7627991</v>
      </c>
      <c r="BJ54">
        <v>3.2902672420000001</v>
      </c>
      <c r="BK54" t="s">
        <v>131</v>
      </c>
      <c r="BL54">
        <v>119.5098074</v>
      </c>
      <c r="BM54">
        <v>117.3109468</v>
      </c>
      <c r="BN54" t="s">
        <v>131</v>
      </c>
      <c r="BO54" t="s">
        <v>131</v>
      </c>
      <c r="BP54" t="s">
        <v>131</v>
      </c>
      <c r="BQ54">
        <v>0.16992965500000001</v>
      </c>
      <c r="BR54" t="s">
        <v>131</v>
      </c>
      <c r="BS54">
        <v>0.14473987099999999</v>
      </c>
      <c r="BT54">
        <v>1862.0165360000001</v>
      </c>
      <c r="BU54">
        <v>1896.376399</v>
      </c>
      <c r="BV54" t="s">
        <v>131</v>
      </c>
      <c r="BW54" t="s">
        <v>131</v>
      </c>
      <c r="BX54" t="s">
        <v>131</v>
      </c>
      <c r="BY54">
        <v>386.732395</v>
      </c>
      <c r="BZ54" t="s">
        <v>131</v>
      </c>
      <c r="CA54">
        <v>305.33559630000002</v>
      </c>
      <c r="CB54">
        <v>5.0103596020000003</v>
      </c>
      <c r="CC54">
        <v>2.4120638999999999E-2</v>
      </c>
      <c r="CD54">
        <v>0.313353241</v>
      </c>
      <c r="CE54" t="s">
        <v>131</v>
      </c>
      <c r="CF54">
        <v>89376.565659999993</v>
      </c>
      <c r="CG54">
        <v>1.5089278530000001</v>
      </c>
      <c r="CH54">
        <v>0.61558694000000003</v>
      </c>
      <c r="CI54">
        <v>56.937666649999997</v>
      </c>
      <c r="CJ54">
        <v>4.7171820000000003E-3</v>
      </c>
      <c r="CK54" t="s">
        <v>131</v>
      </c>
      <c r="CL54" t="s">
        <v>131</v>
      </c>
      <c r="CM54">
        <v>0.60892511199999999</v>
      </c>
      <c r="CN54">
        <v>232.85566360000001</v>
      </c>
      <c r="CO54" t="s">
        <v>131</v>
      </c>
      <c r="CP54">
        <v>3.9752910000000002E-2</v>
      </c>
      <c r="CQ54">
        <v>480.57683530000003</v>
      </c>
      <c r="CR54" t="s">
        <v>131</v>
      </c>
      <c r="CS54">
        <v>0.60662464500000002</v>
      </c>
      <c r="CT54">
        <v>5.9673938770000001</v>
      </c>
      <c r="CU54">
        <v>0.28951476599999998</v>
      </c>
      <c r="CV54" t="s">
        <v>131</v>
      </c>
      <c r="CW54" t="s">
        <v>131</v>
      </c>
      <c r="CX54">
        <v>784.75108969999997</v>
      </c>
      <c r="CY54" t="s">
        <v>131</v>
      </c>
      <c r="CZ54" t="s">
        <v>131</v>
      </c>
      <c r="DA54" t="s">
        <v>131</v>
      </c>
      <c r="DB54" t="s">
        <v>131</v>
      </c>
      <c r="DC54" t="s">
        <v>131</v>
      </c>
      <c r="DD54" t="s">
        <v>131</v>
      </c>
      <c r="DE54" t="s">
        <v>131</v>
      </c>
      <c r="DF54" t="s">
        <v>131</v>
      </c>
      <c r="DG54" t="s">
        <v>131</v>
      </c>
      <c r="DH54" t="s">
        <v>131</v>
      </c>
      <c r="DI54" t="s">
        <v>131</v>
      </c>
      <c r="DJ54" t="s">
        <v>131</v>
      </c>
      <c r="DK54" t="s">
        <v>131</v>
      </c>
      <c r="DL54" t="s">
        <v>131</v>
      </c>
      <c r="DM54" t="s">
        <v>131</v>
      </c>
      <c r="DN54" t="s">
        <v>131</v>
      </c>
      <c r="DO54" t="s">
        <v>131</v>
      </c>
      <c r="DP54" t="s">
        <v>131</v>
      </c>
      <c r="DQ54" t="s">
        <v>131</v>
      </c>
      <c r="DR54" t="s">
        <v>131</v>
      </c>
      <c r="DS54" t="s">
        <v>131</v>
      </c>
      <c r="DT54" t="s">
        <v>131</v>
      </c>
      <c r="DU54" t="s">
        <v>131</v>
      </c>
      <c r="DV54" t="s">
        <v>131</v>
      </c>
      <c r="DW54" t="s">
        <v>131</v>
      </c>
      <c r="DX54" t="s">
        <v>131</v>
      </c>
      <c r="DY54" t="s">
        <v>131</v>
      </c>
      <c r="DZ54">
        <f t="shared" si="1"/>
        <v>2.2103735009999994</v>
      </c>
      <c r="EA54">
        <f t="shared" si="2"/>
        <v>6832.9445239999995</v>
      </c>
      <c r="EB54" t="str">
        <f t="shared" si="3"/>
        <v>NaN</v>
      </c>
      <c r="EC54">
        <f t="shared" si="4"/>
        <v>14.110549940000006</v>
      </c>
      <c r="ED54" t="str">
        <f t="shared" si="5"/>
        <v>NaN</v>
      </c>
      <c r="EE54">
        <f t="shared" si="6"/>
        <v>3.383633815</v>
      </c>
      <c r="EF54" t="str">
        <f t="shared" si="7"/>
        <v>NaN</v>
      </c>
      <c r="EG54" t="str">
        <f t="shared" si="8"/>
        <v>NaN</v>
      </c>
      <c r="EH54">
        <f t="shared" si="9"/>
        <v>3808.2461552000004</v>
      </c>
      <c r="EI54" t="str">
        <f t="shared" si="10"/>
        <v>NaN</v>
      </c>
      <c r="EJ54" t="str">
        <f t="shared" si="11"/>
        <v>NaN</v>
      </c>
      <c r="EK54" t="str">
        <f t="shared" si="12"/>
        <v>NaN</v>
      </c>
      <c r="EL54">
        <f t="shared" si="13"/>
        <v>8.0486622809999986</v>
      </c>
      <c r="EM54" t="str">
        <f t="shared" si="14"/>
        <v>NaN</v>
      </c>
      <c r="EN54">
        <f t="shared" si="15"/>
        <v>65.347046719000005</v>
      </c>
      <c r="EO54">
        <f t="shared" si="16"/>
        <v>119096.89226400001</v>
      </c>
      <c r="EP54" t="str">
        <f t="shared" si="17"/>
        <v>NaN</v>
      </c>
      <c r="EQ54" t="str">
        <f t="shared" si="18"/>
        <v>NaN</v>
      </c>
      <c r="ER54" t="str">
        <f t="shared" si="19"/>
        <v>NaN</v>
      </c>
      <c r="ES54" t="str">
        <f t="shared" si="20"/>
        <v>NaN</v>
      </c>
      <c r="ET54" t="str">
        <f t="shared" si="21"/>
        <v>NaN</v>
      </c>
      <c r="EU54" t="str">
        <f t="shared" si="22"/>
        <v>NaN</v>
      </c>
      <c r="EV54" t="str">
        <f t="shared" si="23"/>
        <v>NaN</v>
      </c>
      <c r="EW54">
        <f t="shared" si="24"/>
        <v>1.463520945</v>
      </c>
      <c r="EX54" t="str">
        <f t="shared" si="25"/>
        <v>NaN</v>
      </c>
      <c r="EY54">
        <f t="shared" si="26"/>
        <v>4750.8913827589995</v>
      </c>
    </row>
    <row r="55" spans="1:155" x14ac:dyDescent="0.3">
      <c r="A55">
        <v>19341</v>
      </c>
      <c r="B55" t="s">
        <v>139</v>
      </c>
      <c r="C55">
        <v>8</v>
      </c>
      <c r="D55" t="s">
        <v>130</v>
      </c>
      <c r="E55">
        <v>-431.37</v>
      </c>
      <c r="F55">
        <v>-73.333200000000005</v>
      </c>
      <c r="G55">
        <v>-115.99930000000001</v>
      </c>
      <c r="H55">
        <v>43.023899999999998</v>
      </c>
      <c r="I55">
        <v>74.63</v>
      </c>
      <c r="J55">
        <v>1.878870169</v>
      </c>
      <c r="K55">
        <v>21867.094130000001</v>
      </c>
      <c r="L55">
        <v>101.8911873</v>
      </c>
      <c r="M55">
        <v>16.60921072</v>
      </c>
      <c r="N55">
        <v>131.2435026</v>
      </c>
      <c r="O55">
        <v>6.7781464109999998</v>
      </c>
      <c r="P55">
        <v>22.584284719999999</v>
      </c>
      <c r="Q55">
        <v>64.189699469999994</v>
      </c>
      <c r="R55">
        <v>59.985981260000003</v>
      </c>
      <c r="S55">
        <v>0.33757024099999999</v>
      </c>
      <c r="T55">
        <v>0.27101462399999998</v>
      </c>
      <c r="U55">
        <v>0.13881025999999999</v>
      </c>
      <c r="V55">
        <v>0.16905059</v>
      </c>
      <c r="W55">
        <v>4.8570580000000002E-2</v>
      </c>
      <c r="X55">
        <v>0.44344446799999998</v>
      </c>
      <c r="Y55">
        <v>8730.6412419999997</v>
      </c>
      <c r="Z55">
        <v>8797.8910790000009</v>
      </c>
      <c r="AA55">
        <v>0.47277915700000001</v>
      </c>
      <c r="AB55">
        <v>4.5869381000000001E-2</v>
      </c>
      <c r="AC55">
        <v>0.259353587</v>
      </c>
      <c r="AD55">
        <v>126.6242574</v>
      </c>
      <c r="AE55">
        <v>9.7378647999999998E-2</v>
      </c>
      <c r="AF55">
        <v>1210.894622</v>
      </c>
      <c r="AG55">
        <v>4.6365672870000001</v>
      </c>
      <c r="AH55">
        <v>0.78537351099999997</v>
      </c>
      <c r="AI55">
        <v>2.7308172829999999</v>
      </c>
      <c r="AJ55">
        <v>26.465456060000001</v>
      </c>
      <c r="AK55">
        <v>32598.475180000001</v>
      </c>
      <c r="AL55">
        <v>4.6739352399999996</v>
      </c>
      <c r="AM55">
        <v>3.2580319750000002</v>
      </c>
      <c r="AN55">
        <v>27.50940499</v>
      </c>
      <c r="AO55">
        <v>5.0955430000000001E-3</v>
      </c>
      <c r="AP55">
        <v>2.092287545</v>
      </c>
      <c r="AQ55">
        <v>0.51480676700000005</v>
      </c>
      <c r="AR55">
        <v>2.684442207</v>
      </c>
      <c r="AS55">
        <v>201.29757789999999</v>
      </c>
      <c r="AT55">
        <v>0.42873138</v>
      </c>
      <c r="AU55">
        <v>0.32954324499999998</v>
      </c>
      <c r="AV55">
        <v>1280.7724109999999</v>
      </c>
      <c r="AW55">
        <v>0.118552847</v>
      </c>
      <c r="AX55">
        <v>0.39096133599999999</v>
      </c>
      <c r="AY55">
        <v>36.026570550000002</v>
      </c>
      <c r="AZ55">
        <v>2.9806071649999999</v>
      </c>
      <c r="BA55">
        <v>9.9190073000000004E-2</v>
      </c>
      <c r="BB55">
        <v>7.4302597999999997E-2</v>
      </c>
      <c r="BC55">
        <v>263.018462</v>
      </c>
      <c r="BD55">
        <v>12.634930049999999</v>
      </c>
      <c r="BE55">
        <v>0.81203482299999996</v>
      </c>
      <c r="BF55">
        <v>3070.0126169999999</v>
      </c>
      <c r="BG55">
        <v>14.16666066</v>
      </c>
      <c r="BH55">
        <v>12.8111944</v>
      </c>
      <c r="BI55">
        <v>14.052043980000001</v>
      </c>
      <c r="BJ55">
        <v>1.377788032</v>
      </c>
      <c r="BK55" t="s">
        <v>131</v>
      </c>
      <c r="BL55">
        <v>32.041343869999999</v>
      </c>
      <c r="BM55">
        <v>30.548302929999998</v>
      </c>
      <c r="BN55" t="s">
        <v>131</v>
      </c>
      <c r="BO55" t="s">
        <v>131</v>
      </c>
      <c r="BP55" t="s">
        <v>131</v>
      </c>
      <c r="BQ55">
        <v>3.1906919999999998E-2</v>
      </c>
      <c r="BR55" t="s">
        <v>131</v>
      </c>
      <c r="BS55">
        <v>6.5407324000000003E-2</v>
      </c>
      <c r="BT55">
        <v>996.1629289</v>
      </c>
      <c r="BU55">
        <v>1009.775725</v>
      </c>
      <c r="BV55" t="s">
        <v>131</v>
      </c>
      <c r="BW55" t="s">
        <v>131</v>
      </c>
      <c r="BX55">
        <v>4.5211929999999997E-3</v>
      </c>
      <c r="BY55">
        <v>14.30590673</v>
      </c>
      <c r="BZ55">
        <v>1.2947568E-2</v>
      </c>
      <c r="CA55">
        <v>96.673559310000002</v>
      </c>
      <c r="CB55">
        <v>0.92232119599999995</v>
      </c>
      <c r="CC55">
        <v>8.2337223000000001E-2</v>
      </c>
      <c r="CD55">
        <v>0.29178756500000003</v>
      </c>
      <c r="CE55" t="s">
        <v>131</v>
      </c>
      <c r="CF55">
        <v>22476.375329999999</v>
      </c>
      <c r="CG55">
        <v>0.44348968999999999</v>
      </c>
      <c r="CH55">
        <v>0.36484727300000003</v>
      </c>
      <c r="CI55">
        <v>13.60964251</v>
      </c>
      <c r="CJ55" t="s">
        <v>131</v>
      </c>
      <c r="CK55" t="s">
        <v>131</v>
      </c>
      <c r="CL55">
        <v>4.3650612999999998E-2</v>
      </c>
      <c r="CM55">
        <v>0.38458848299999998</v>
      </c>
      <c r="CN55">
        <v>237.96978229999999</v>
      </c>
      <c r="CO55" t="s">
        <v>131</v>
      </c>
      <c r="CP55">
        <v>2.7635527E-2</v>
      </c>
      <c r="CQ55">
        <v>219.96838450000001</v>
      </c>
      <c r="CR55" t="s">
        <v>131</v>
      </c>
      <c r="CS55">
        <v>0.19814309499999999</v>
      </c>
      <c r="CT55">
        <v>3.2145301470000001</v>
      </c>
      <c r="CU55">
        <v>0.33052058400000001</v>
      </c>
      <c r="CV55" t="s">
        <v>131</v>
      </c>
      <c r="CW55" t="s">
        <v>131</v>
      </c>
      <c r="CX55">
        <v>205.13599360000001</v>
      </c>
      <c r="CY55">
        <v>0.95228400000000002</v>
      </c>
      <c r="CZ55">
        <v>2.05209502320157</v>
      </c>
      <c r="DA55">
        <v>3959.9858768149702</v>
      </c>
      <c r="DB55">
        <v>32.801833741315399</v>
      </c>
      <c r="DC55">
        <v>18.520731196224499</v>
      </c>
      <c r="DD55">
        <v>5.3374767619784702</v>
      </c>
      <c r="DE55">
        <v>3.8612336053175298</v>
      </c>
      <c r="DF55" t="s">
        <v>131</v>
      </c>
      <c r="DG55">
        <v>33.356288308701899</v>
      </c>
      <c r="DH55">
        <v>1971.97770769268</v>
      </c>
      <c r="DI55">
        <v>1947.35522750368</v>
      </c>
      <c r="DJ55">
        <v>1.8995960875651601</v>
      </c>
      <c r="DK55">
        <v>1304.63316362101</v>
      </c>
      <c r="DL55">
        <v>0.46185604962562699</v>
      </c>
      <c r="DM55">
        <v>1.7091945968615301</v>
      </c>
      <c r="DN55">
        <v>22.263461904099799</v>
      </c>
      <c r="DO55">
        <v>30148.516356977401</v>
      </c>
      <c r="DP55">
        <v>5.71616506019339</v>
      </c>
      <c r="DQ55">
        <v>0.44295785109637298</v>
      </c>
      <c r="DR55">
        <v>0.73102342245530205</v>
      </c>
      <c r="DS55">
        <v>4.5538812862348399</v>
      </c>
      <c r="DT55">
        <v>0.14511821835122801</v>
      </c>
      <c r="DU55">
        <v>17.3150581020247</v>
      </c>
      <c r="DV55">
        <v>22.474583894926699</v>
      </c>
      <c r="DW55">
        <v>1.84674998477436</v>
      </c>
      <c r="DX55">
        <v>7.7016846141461606E-2</v>
      </c>
      <c r="DY55">
        <v>280.10672140533597</v>
      </c>
      <c r="DZ55">
        <f t="shared" si="1"/>
        <v>1.066835346</v>
      </c>
      <c r="EA55">
        <f t="shared" si="2"/>
        <v>18797.081513000001</v>
      </c>
      <c r="EB55">
        <f t="shared" si="3"/>
        <v>87.724526639999993</v>
      </c>
      <c r="EC55">
        <f t="shared" si="4"/>
        <v>3.7980163200000003</v>
      </c>
      <c r="ED55">
        <f t="shared" si="5"/>
        <v>117.19145861999999</v>
      </c>
      <c r="EE55">
        <f t="shared" si="6"/>
        <v>5.400358379</v>
      </c>
      <c r="EF55" t="str">
        <f t="shared" si="7"/>
        <v>NaN</v>
      </c>
      <c r="EG55">
        <f t="shared" si="8"/>
        <v>27.944637390000004</v>
      </c>
      <c r="EH55">
        <f t="shared" si="9"/>
        <v>8700.0929390700003</v>
      </c>
      <c r="EI55" t="str">
        <f t="shared" si="10"/>
        <v>NaN</v>
      </c>
      <c r="EJ55" t="str">
        <f t="shared" si="11"/>
        <v>NaN</v>
      </c>
      <c r="EK55" t="str">
        <f t="shared" si="12"/>
        <v>NaN</v>
      </c>
      <c r="EL55">
        <f t="shared" si="13"/>
        <v>4.6046603670000001</v>
      </c>
      <c r="EM55" t="str">
        <f t="shared" si="14"/>
        <v>NaN</v>
      </c>
      <c r="EN55">
        <f t="shared" si="15"/>
        <v>26.400048736000002</v>
      </c>
      <c r="EO55">
        <f t="shared" si="16"/>
        <v>31602.3122511</v>
      </c>
      <c r="EP55" t="str">
        <f t="shared" si="17"/>
        <v>NaN</v>
      </c>
      <c r="EQ55" t="str">
        <f t="shared" si="18"/>
        <v>NaN</v>
      </c>
      <c r="ER55" t="str">
        <f t="shared" si="19"/>
        <v>NaN</v>
      </c>
      <c r="ES55">
        <f t="shared" si="20"/>
        <v>201.29305670700001</v>
      </c>
      <c r="ET55" t="str">
        <f t="shared" si="21"/>
        <v>NaN</v>
      </c>
      <c r="EU55">
        <f t="shared" si="22"/>
        <v>1280.7594634319998</v>
      </c>
      <c r="EV55" t="str">
        <f t="shared" si="23"/>
        <v>NaN</v>
      </c>
      <c r="EW55">
        <f t="shared" si="24"/>
        <v>2.0582859689999999</v>
      </c>
      <c r="EX55" t="str">
        <f t="shared" si="25"/>
        <v>NaN</v>
      </c>
      <c r="EY55">
        <f t="shared" si="26"/>
        <v>262.72667443500001</v>
      </c>
    </row>
    <row r="56" spans="1:155" x14ac:dyDescent="0.3">
      <c r="A56">
        <v>19342</v>
      </c>
      <c r="B56" t="s">
        <v>139</v>
      </c>
      <c r="C56">
        <v>8</v>
      </c>
      <c r="D56" t="s">
        <v>130</v>
      </c>
      <c r="E56">
        <v>-406.49</v>
      </c>
      <c r="F56">
        <v>-73.333200000000005</v>
      </c>
      <c r="G56">
        <v>-115.99930000000001</v>
      </c>
      <c r="H56">
        <v>43.023899999999998</v>
      </c>
      <c r="I56">
        <v>99.51</v>
      </c>
      <c r="J56">
        <v>0.98599406499999998</v>
      </c>
      <c r="K56">
        <v>21147.814289999998</v>
      </c>
      <c r="L56">
        <v>98.036902190000006</v>
      </c>
      <c r="M56">
        <v>5.1371906989999996</v>
      </c>
      <c r="N56">
        <v>123.79652059999999</v>
      </c>
      <c r="O56">
        <v>6.935907845</v>
      </c>
      <c r="P56">
        <v>18.332457659999999</v>
      </c>
      <c r="Q56">
        <v>40.22553095</v>
      </c>
      <c r="R56">
        <v>37.506661729999998</v>
      </c>
      <c r="S56">
        <v>0.315622982</v>
      </c>
      <c r="T56">
        <v>0.251144278</v>
      </c>
      <c r="U56">
        <v>0.118547392</v>
      </c>
      <c r="V56">
        <v>7.2898502000000004E-2</v>
      </c>
      <c r="W56">
        <v>4.9564662000000002E-2</v>
      </c>
      <c r="X56">
        <v>0.34868192399999998</v>
      </c>
      <c r="Y56">
        <v>7538.57996</v>
      </c>
      <c r="Z56">
        <v>7718.8147849999996</v>
      </c>
      <c r="AA56">
        <v>0.54797849899999995</v>
      </c>
      <c r="AB56">
        <v>3.7385849999999998E-2</v>
      </c>
      <c r="AC56">
        <v>0.23105181899999999</v>
      </c>
      <c r="AD56">
        <v>121.6546609</v>
      </c>
      <c r="AE56">
        <v>7.8542920000000002E-2</v>
      </c>
      <c r="AF56">
        <v>1435.135595</v>
      </c>
      <c r="AG56">
        <v>2.118491664</v>
      </c>
      <c r="AH56">
        <v>0.68049582500000005</v>
      </c>
      <c r="AI56">
        <v>2.3736370939999998</v>
      </c>
      <c r="AJ56">
        <v>13.205846899999999</v>
      </c>
      <c r="AK56">
        <v>9962.1019030000007</v>
      </c>
      <c r="AL56">
        <v>5.1342079780000001</v>
      </c>
      <c r="AM56">
        <v>2.880881757</v>
      </c>
      <c r="AN56">
        <v>28.190790289999999</v>
      </c>
      <c r="AO56">
        <v>2.4926269999999999E-3</v>
      </c>
      <c r="AP56">
        <v>2.1618360540000001</v>
      </c>
      <c r="AQ56">
        <v>0.45129460999999998</v>
      </c>
      <c r="AR56">
        <v>2.1789487790000002</v>
      </c>
      <c r="AS56">
        <v>204.88463849999999</v>
      </c>
      <c r="AT56">
        <v>0.40381821200000001</v>
      </c>
      <c r="AU56">
        <v>0.43225238999999999</v>
      </c>
      <c r="AV56">
        <v>1365.4244369999999</v>
      </c>
      <c r="AW56">
        <v>0.106633039</v>
      </c>
      <c r="AX56">
        <v>0.22687268499999999</v>
      </c>
      <c r="AY56">
        <v>35.773195569999999</v>
      </c>
      <c r="AZ56">
        <v>2.6702700309999998</v>
      </c>
      <c r="BA56">
        <v>8.3157721000000004E-2</v>
      </c>
      <c r="BB56">
        <v>7.1220550999999993E-2</v>
      </c>
      <c r="BC56">
        <v>95.105868099999995</v>
      </c>
      <c r="BD56">
        <v>16.581624399999999</v>
      </c>
      <c r="BE56">
        <v>0.11126902299999999</v>
      </c>
      <c r="BF56">
        <v>6948.8702439999997</v>
      </c>
      <c r="BG56">
        <v>18.57528782</v>
      </c>
      <c r="BH56">
        <v>0.93754825600000002</v>
      </c>
      <c r="BI56">
        <v>17.905803649999999</v>
      </c>
      <c r="BJ56">
        <v>1.1794029660000001</v>
      </c>
      <c r="BK56">
        <v>1.060391826</v>
      </c>
      <c r="BL56">
        <v>10.402823400000001</v>
      </c>
      <c r="BM56">
        <v>10.23229503</v>
      </c>
      <c r="BN56">
        <v>9.8228823000000007E-2</v>
      </c>
      <c r="BO56">
        <v>7.8640491000000007E-2</v>
      </c>
      <c r="BP56">
        <v>3.8975311999999998E-2</v>
      </c>
      <c r="BQ56">
        <v>2.4025851000000001E-2</v>
      </c>
      <c r="BR56">
        <v>1.8826295E-2</v>
      </c>
      <c r="BS56">
        <v>0.15125235000000001</v>
      </c>
      <c r="BT56">
        <v>2322.1324639999998</v>
      </c>
      <c r="BU56">
        <v>2339.3261579999999</v>
      </c>
      <c r="BV56">
        <v>0.190377449</v>
      </c>
      <c r="BW56">
        <v>1.4379852E-2</v>
      </c>
      <c r="BX56">
        <v>7.5697260000000002E-2</v>
      </c>
      <c r="BY56">
        <v>18.195836100000001</v>
      </c>
      <c r="BZ56">
        <v>3.4793213000000003E-2</v>
      </c>
      <c r="CA56">
        <v>136.72457840000001</v>
      </c>
      <c r="CB56">
        <v>0.19207490499999999</v>
      </c>
      <c r="CC56">
        <v>0.23296317599999999</v>
      </c>
      <c r="CD56">
        <v>0.78559085500000003</v>
      </c>
      <c r="CE56">
        <v>1.9692000000000001</v>
      </c>
      <c r="CF56">
        <v>3858.2873610000001</v>
      </c>
      <c r="CG56">
        <v>0.75124060800000003</v>
      </c>
      <c r="CH56">
        <v>0.898508266</v>
      </c>
      <c r="CI56">
        <v>7.6117824519999999</v>
      </c>
      <c r="CJ56">
        <v>2.8856699999999999E-4</v>
      </c>
      <c r="CK56">
        <v>0.61128879999999997</v>
      </c>
      <c r="CL56">
        <v>0.14071668500000001</v>
      </c>
      <c r="CM56">
        <v>0.807733861</v>
      </c>
      <c r="CN56">
        <v>104.0446081</v>
      </c>
      <c r="CO56">
        <v>0.115475353</v>
      </c>
      <c r="CP56">
        <v>0.11748726800000001</v>
      </c>
      <c r="CQ56">
        <v>384.72720900000002</v>
      </c>
      <c r="CR56">
        <v>3.1044953E-2</v>
      </c>
      <c r="CS56">
        <v>0.10606950800000001</v>
      </c>
      <c r="CT56">
        <v>7.8234627510000001</v>
      </c>
      <c r="CU56">
        <v>0.81446517699999998</v>
      </c>
      <c r="CV56">
        <v>2.5251862999999999E-2</v>
      </c>
      <c r="CW56">
        <v>2.7095811000000001E-2</v>
      </c>
      <c r="CX56">
        <v>42.899613289999998</v>
      </c>
      <c r="CY56">
        <v>4.162192342</v>
      </c>
      <c r="CZ56">
        <v>0.91824551137123001</v>
      </c>
      <c r="DA56">
        <v>3587.1436805528401</v>
      </c>
      <c r="DB56">
        <v>18.2578202187524</v>
      </c>
      <c r="DC56">
        <v>4.6037522091485501</v>
      </c>
      <c r="DD56">
        <v>4.6253582105056603</v>
      </c>
      <c r="DE56">
        <v>3.5405206782739902</v>
      </c>
      <c r="DF56">
        <v>3.5089354515789299</v>
      </c>
      <c r="DG56">
        <v>17.260092738863001</v>
      </c>
      <c r="DH56">
        <v>2073.97629119563</v>
      </c>
      <c r="DI56">
        <v>2084.5306195686398</v>
      </c>
      <c r="DJ56">
        <v>1.6083768570911401</v>
      </c>
      <c r="DK56">
        <v>1271.0284341008501</v>
      </c>
      <c r="DL56">
        <v>0.21150966586124001</v>
      </c>
      <c r="DM56">
        <v>1.48181536756628</v>
      </c>
      <c r="DN56">
        <v>6.99471552114621</v>
      </c>
      <c r="DO56">
        <v>6567.5337346476399</v>
      </c>
      <c r="DP56">
        <v>4.0838888453394802</v>
      </c>
      <c r="DQ56">
        <v>0.39124370808493297</v>
      </c>
      <c r="DR56">
        <v>0.152355929164885</v>
      </c>
      <c r="DS56" t="s">
        <v>131</v>
      </c>
      <c r="DT56">
        <v>4.2676665844231798E-2</v>
      </c>
      <c r="DU56">
        <v>12.4911168052734</v>
      </c>
      <c r="DV56">
        <v>22.521568570618001</v>
      </c>
      <c r="DW56">
        <v>1.5266730888303199</v>
      </c>
      <c r="DX56">
        <v>4.3427325703912702E-2</v>
      </c>
      <c r="DY56">
        <v>65.060517478729295</v>
      </c>
      <c r="DZ56">
        <f t="shared" si="1"/>
        <v>0.87472504200000001</v>
      </c>
      <c r="EA56">
        <f t="shared" si="2"/>
        <v>14198.944045999999</v>
      </c>
      <c r="EB56">
        <f t="shared" si="3"/>
        <v>79.461614370000007</v>
      </c>
      <c r="EC56">
        <f t="shared" si="4"/>
        <v>4.1996424429999992</v>
      </c>
      <c r="ED56">
        <f t="shared" si="5"/>
        <v>105.89071695</v>
      </c>
      <c r="EE56">
        <f t="shared" si="6"/>
        <v>5.7565048789999995</v>
      </c>
      <c r="EF56">
        <f t="shared" si="7"/>
        <v>17.272065833999999</v>
      </c>
      <c r="EG56">
        <f t="shared" si="8"/>
        <v>27.103838329999995</v>
      </c>
      <c r="EH56">
        <f t="shared" si="9"/>
        <v>7528.3476649699996</v>
      </c>
      <c r="EI56">
        <f t="shared" si="10"/>
        <v>7718.7165561769998</v>
      </c>
      <c r="EJ56">
        <f t="shared" si="11"/>
        <v>121.57602040899999</v>
      </c>
      <c r="EK56">
        <f t="shared" si="12"/>
        <v>1435.0966196879999</v>
      </c>
      <c r="EL56">
        <f t="shared" si="13"/>
        <v>2.0944658129999998</v>
      </c>
      <c r="EM56">
        <f t="shared" si="14"/>
        <v>2.3548107989999996</v>
      </c>
      <c r="EN56">
        <f t="shared" si="15"/>
        <v>13.054594549999999</v>
      </c>
      <c r="EO56">
        <f t="shared" si="16"/>
        <v>7639.9694390000004</v>
      </c>
      <c r="EP56" t="str">
        <f t="shared" si="17"/>
        <v>NaN</v>
      </c>
      <c r="EQ56">
        <f t="shared" si="18"/>
        <v>2.690504308</v>
      </c>
      <c r="ER56">
        <f t="shared" si="19"/>
        <v>2.1474562020000003</v>
      </c>
      <c r="ES56">
        <f t="shared" si="20"/>
        <v>204.80894124</v>
      </c>
      <c r="ET56" t="str">
        <f t="shared" si="21"/>
        <v>NaN</v>
      </c>
      <c r="EU56">
        <f t="shared" si="22"/>
        <v>1365.3896437869998</v>
      </c>
      <c r="EV56" t="str">
        <f t="shared" si="23"/>
        <v>NaN</v>
      </c>
      <c r="EW56">
        <f t="shared" si="24"/>
        <v>2.4781951259999997</v>
      </c>
      <c r="EX56" t="str">
        <f t="shared" si="25"/>
        <v>NaN</v>
      </c>
      <c r="EY56">
        <f t="shared" si="26"/>
        <v>94.320277245</v>
      </c>
    </row>
    <row r="57" spans="1:155" x14ac:dyDescent="0.3">
      <c r="A57">
        <v>19343</v>
      </c>
      <c r="B57" t="s">
        <v>139</v>
      </c>
      <c r="C57">
        <v>8</v>
      </c>
      <c r="D57" t="s">
        <v>130</v>
      </c>
      <c r="E57">
        <v>-356.74</v>
      </c>
      <c r="F57">
        <v>-73.333200000000005</v>
      </c>
      <c r="G57">
        <v>-115.99930000000001</v>
      </c>
      <c r="H57">
        <v>43.023899999999998</v>
      </c>
      <c r="I57">
        <v>149.26</v>
      </c>
      <c r="J57">
        <v>0.74854582599999997</v>
      </c>
      <c r="K57">
        <v>7359.2682379999997</v>
      </c>
      <c r="L57">
        <v>87.328421779999999</v>
      </c>
      <c r="M57">
        <v>3.4983164040000001</v>
      </c>
      <c r="N57">
        <v>114.1847653</v>
      </c>
      <c r="O57">
        <v>4.5374798070000004</v>
      </c>
      <c r="P57">
        <v>17.642489529999999</v>
      </c>
      <c r="Q57">
        <v>27.536679670000002</v>
      </c>
      <c r="R57">
        <v>25.148271900000001</v>
      </c>
      <c r="S57">
        <v>0.16103643400000001</v>
      </c>
      <c r="T57">
        <v>0.12526366999999999</v>
      </c>
      <c r="U57">
        <v>5.955295E-2</v>
      </c>
      <c r="V57">
        <v>5.4886614E-2</v>
      </c>
      <c r="W57">
        <v>2.5714811000000001E-2</v>
      </c>
      <c r="X57">
        <v>0.20031542899999999</v>
      </c>
      <c r="Y57">
        <v>4346.1129010000004</v>
      </c>
      <c r="Z57">
        <v>4353.5083109999996</v>
      </c>
      <c r="AA57">
        <v>0.290552213</v>
      </c>
      <c r="AB57">
        <v>1.9877613999999998E-2</v>
      </c>
      <c r="AC57">
        <v>0.112921351</v>
      </c>
      <c r="AD57">
        <v>110.3963808</v>
      </c>
      <c r="AE57">
        <v>3.9239389999999999E-2</v>
      </c>
      <c r="AF57">
        <v>989.13554859999999</v>
      </c>
      <c r="AG57">
        <v>1.5319079120000001</v>
      </c>
      <c r="AH57">
        <v>0.38364450999999999</v>
      </c>
      <c r="AI57">
        <v>1.3385932620000001</v>
      </c>
      <c r="AJ57">
        <v>8.0907670609999993</v>
      </c>
      <c r="AK57">
        <v>5572.7985140000001</v>
      </c>
      <c r="AL57">
        <v>3.1312590189999998</v>
      </c>
      <c r="AM57">
        <v>1.6198737169999999</v>
      </c>
      <c r="AN57">
        <v>11.94045084</v>
      </c>
      <c r="AO57">
        <v>1.911081E-3</v>
      </c>
      <c r="AP57">
        <v>0.74989633499999997</v>
      </c>
      <c r="AQ57">
        <v>0.24353543999999999</v>
      </c>
      <c r="AR57">
        <v>1.231399981</v>
      </c>
      <c r="AS57">
        <v>42.992919399999998</v>
      </c>
      <c r="AT57">
        <v>0.21679553400000001</v>
      </c>
      <c r="AU57">
        <v>0.111041301</v>
      </c>
      <c r="AV57">
        <v>673.28007449999996</v>
      </c>
      <c r="AW57">
        <v>5.1764836000000002E-2</v>
      </c>
      <c r="AX57">
        <v>9.7898688999999997E-2</v>
      </c>
      <c r="AY57">
        <v>22.589553819999999</v>
      </c>
      <c r="AZ57">
        <v>1.170326894</v>
      </c>
      <c r="BA57">
        <v>3.8382255999999997E-2</v>
      </c>
      <c r="BB57">
        <v>3.3879934E-2</v>
      </c>
      <c r="BC57">
        <v>57.509602030000003</v>
      </c>
      <c r="BD57">
        <v>7.8680598249999996</v>
      </c>
      <c r="BE57">
        <v>0.204627897</v>
      </c>
      <c r="BF57">
        <v>5029.5411999999997</v>
      </c>
      <c r="BG57">
        <v>23.361181800000001</v>
      </c>
      <c r="BH57">
        <v>0.150654803</v>
      </c>
      <c r="BI57">
        <v>23.192418709999998</v>
      </c>
      <c r="BJ57">
        <v>0.982336447</v>
      </c>
      <c r="BK57">
        <v>7.5906011270000002</v>
      </c>
      <c r="BL57">
        <v>4.4878327530000002</v>
      </c>
      <c r="BM57">
        <v>4.1983985129999999</v>
      </c>
      <c r="BN57">
        <v>6.3378245999999999E-2</v>
      </c>
      <c r="BO57">
        <v>5.0040624999999998E-2</v>
      </c>
      <c r="BP57">
        <v>2.7120719000000001E-2</v>
      </c>
      <c r="BQ57">
        <v>2.0065724E-2</v>
      </c>
      <c r="BR57">
        <v>1.2355122E-2</v>
      </c>
      <c r="BS57">
        <v>0.112244423</v>
      </c>
      <c r="BT57">
        <v>1744.4605859999999</v>
      </c>
      <c r="BU57">
        <v>1781.6458729999999</v>
      </c>
      <c r="BV57">
        <v>0.114628074</v>
      </c>
      <c r="BW57">
        <v>9.7606069999999993E-3</v>
      </c>
      <c r="BX57">
        <v>5.2605922999999999E-2</v>
      </c>
      <c r="BY57">
        <v>23.52410222</v>
      </c>
      <c r="BZ57">
        <v>2.4331012999999999E-2</v>
      </c>
      <c r="CA57">
        <v>109.5766046</v>
      </c>
      <c r="CB57">
        <v>0.21398848300000001</v>
      </c>
      <c r="CC57">
        <v>0.17019656599999999</v>
      </c>
      <c r="CD57">
        <v>0.56995311800000004</v>
      </c>
      <c r="CE57" t="s">
        <v>131</v>
      </c>
      <c r="CF57">
        <v>1105.610359</v>
      </c>
      <c r="CG57">
        <v>0.64915874100000004</v>
      </c>
      <c r="CH57">
        <v>0.66187844500000004</v>
      </c>
      <c r="CI57">
        <v>6.0815989640000003</v>
      </c>
      <c r="CJ57">
        <v>9.0151700000000001E-4</v>
      </c>
      <c r="CK57">
        <v>0.33940147300000001</v>
      </c>
      <c r="CL57">
        <v>0.10974642499999999</v>
      </c>
      <c r="CM57">
        <v>0.606220168</v>
      </c>
      <c r="CN57">
        <v>96.386498540000005</v>
      </c>
      <c r="CO57">
        <v>7.6344417999999997E-2</v>
      </c>
      <c r="CP57">
        <v>8.0695014999999995E-2</v>
      </c>
      <c r="CQ57">
        <v>293.7103682</v>
      </c>
      <c r="CR57">
        <v>2.1758083000000001E-2</v>
      </c>
      <c r="CS57">
        <v>5.2286638000000003E-2</v>
      </c>
      <c r="CT57">
        <v>5.7139844200000001</v>
      </c>
      <c r="CU57">
        <v>0.56485143299999996</v>
      </c>
      <c r="CV57">
        <v>8.6280999999999997E-3</v>
      </c>
      <c r="CW57">
        <v>1.0913156E-2</v>
      </c>
      <c r="CX57">
        <v>134.95773349999999</v>
      </c>
      <c r="CY57">
        <v>2.7141122539999998</v>
      </c>
      <c r="CZ57">
        <v>0.90897052724460703</v>
      </c>
      <c r="DA57">
        <v>2281.3558304628</v>
      </c>
      <c r="DB57">
        <v>22.720742724894599</v>
      </c>
      <c r="DC57">
        <v>4.3680699228926096</v>
      </c>
      <c r="DD57">
        <v>3.5892004766796499</v>
      </c>
      <c r="DE57">
        <v>3.5517101576282299</v>
      </c>
      <c r="DF57">
        <v>12.5896594212266</v>
      </c>
      <c r="DG57">
        <v>16.055927513789999</v>
      </c>
      <c r="DH57">
        <v>1296.59141401387</v>
      </c>
      <c r="DI57">
        <v>1280.4834903797</v>
      </c>
      <c r="DJ57">
        <v>1.1204100209788199</v>
      </c>
      <c r="DK57">
        <v>1153.9754834806899</v>
      </c>
      <c r="DL57">
        <v>0.54955857872038505</v>
      </c>
      <c r="DM57">
        <v>1.0150267204694501</v>
      </c>
      <c r="DN57">
        <v>5.4087206900562999</v>
      </c>
      <c r="DO57">
        <v>5078.1304140380398</v>
      </c>
      <c r="DP57">
        <v>4.1240354190542696</v>
      </c>
      <c r="DQ57">
        <v>0.26699492655169899</v>
      </c>
      <c r="DR57">
        <v>0.19604416617634501</v>
      </c>
      <c r="DS57">
        <v>140.74617353662899</v>
      </c>
      <c r="DT57">
        <v>6.31062850344975E-2</v>
      </c>
      <c r="DU57">
        <v>12.656541233607101</v>
      </c>
      <c r="DV57">
        <v>18.833178159252601</v>
      </c>
      <c r="DW57">
        <v>1.10967006245446</v>
      </c>
      <c r="DX57">
        <v>4.0932625515320398E-2</v>
      </c>
      <c r="DY57">
        <v>50.730635123902303</v>
      </c>
      <c r="DZ57">
        <f t="shared" si="1"/>
        <v>0.54391792900000002</v>
      </c>
      <c r="EA57">
        <f t="shared" si="2"/>
        <v>2329.727038</v>
      </c>
      <c r="EB57">
        <f t="shared" si="3"/>
        <v>63.967239980000002</v>
      </c>
      <c r="EC57">
        <f t="shared" si="4"/>
        <v>3.347661601</v>
      </c>
      <c r="ED57">
        <f t="shared" si="5"/>
        <v>90.992346589999997</v>
      </c>
      <c r="EE57">
        <f t="shared" si="6"/>
        <v>3.5551433600000006</v>
      </c>
      <c r="EF57">
        <f t="shared" si="7"/>
        <v>10.051888403</v>
      </c>
      <c r="EG57">
        <f t="shared" si="8"/>
        <v>20.660439147000002</v>
      </c>
      <c r="EH57">
        <f t="shared" si="9"/>
        <v>4341.9145024870004</v>
      </c>
      <c r="EI57">
        <f t="shared" si="10"/>
        <v>4353.4449327539996</v>
      </c>
      <c r="EJ57">
        <f t="shared" si="11"/>
        <v>110.34634017500001</v>
      </c>
      <c r="EK57">
        <f t="shared" si="12"/>
        <v>989.10842788100001</v>
      </c>
      <c r="EL57">
        <f t="shared" si="13"/>
        <v>1.5118421880000001</v>
      </c>
      <c r="EM57">
        <f t="shared" si="14"/>
        <v>1.3262381400000001</v>
      </c>
      <c r="EN57">
        <f t="shared" si="15"/>
        <v>7.9785226379999994</v>
      </c>
      <c r="EO57">
        <f t="shared" si="16"/>
        <v>3828.3379279999999</v>
      </c>
      <c r="EP57" t="str">
        <f t="shared" si="17"/>
        <v>NaN</v>
      </c>
      <c r="EQ57">
        <f t="shared" si="18"/>
        <v>1.5052456429999999</v>
      </c>
      <c r="ER57">
        <f t="shared" si="19"/>
        <v>0.74013572799999994</v>
      </c>
      <c r="ES57">
        <f t="shared" si="20"/>
        <v>42.940313476999997</v>
      </c>
      <c r="ET57" t="str">
        <f t="shared" si="21"/>
        <v>NaN</v>
      </c>
      <c r="EU57">
        <f t="shared" si="22"/>
        <v>673.2557434869999</v>
      </c>
      <c r="EV57" t="str">
        <f t="shared" si="23"/>
        <v>NaN</v>
      </c>
      <c r="EW57">
        <f t="shared" si="24"/>
        <v>0.95633841099999994</v>
      </c>
      <c r="EX57" t="str">
        <f t="shared" si="25"/>
        <v>NaN</v>
      </c>
      <c r="EY57">
        <f t="shared" si="26"/>
        <v>56.939648912000003</v>
      </c>
    </row>
    <row r="58" spans="1:155" x14ac:dyDescent="0.3">
      <c r="A58">
        <v>19344</v>
      </c>
      <c r="B58" t="s">
        <v>139</v>
      </c>
      <c r="C58">
        <v>8</v>
      </c>
      <c r="D58" t="s">
        <v>130</v>
      </c>
      <c r="E58">
        <v>-207.48</v>
      </c>
      <c r="F58">
        <v>-73.333200000000005</v>
      </c>
      <c r="G58">
        <v>-115.99930000000001</v>
      </c>
      <c r="H58">
        <v>43.023899999999998</v>
      </c>
      <c r="I58">
        <v>298.52</v>
      </c>
      <c r="J58">
        <v>0.72733326700000001</v>
      </c>
      <c r="K58">
        <v>8381.9508779999996</v>
      </c>
      <c r="L58">
        <v>96.286396069999995</v>
      </c>
      <c r="M58">
        <v>3.1865451450000002</v>
      </c>
      <c r="N58">
        <v>126.3541718</v>
      </c>
      <c r="O58">
        <v>5.7910084729999998</v>
      </c>
      <c r="P58">
        <v>19.43432035</v>
      </c>
      <c r="Q58">
        <v>34.412433069999999</v>
      </c>
      <c r="R58">
        <v>32.379686040000003</v>
      </c>
      <c r="S58">
        <v>0.146575013</v>
      </c>
      <c r="T58">
        <v>0.11769167799999999</v>
      </c>
      <c r="U58">
        <v>5.7767209999999999E-2</v>
      </c>
      <c r="V58">
        <v>5.9220525000000003E-2</v>
      </c>
      <c r="W58">
        <v>2.3513791999999999E-2</v>
      </c>
      <c r="X58">
        <v>0.19306030199999999</v>
      </c>
      <c r="Y58">
        <v>3973.2471019999998</v>
      </c>
      <c r="Z58">
        <v>4015.512444</v>
      </c>
      <c r="AA58">
        <v>0.25978172300000002</v>
      </c>
      <c r="AB58">
        <v>1.8996592E-2</v>
      </c>
      <c r="AC58">
        <v>0.105753368</v>
      </c>
      <c r="AD58">
        <v>120.45693</v>
      </c>
      <c r="AE58">
        <v>3.5609640999999997E-2</v>
      </c>
      <c r="AF58">
        <v>1378.7328339999999</v>
      </c>
      <c r="AG58">
        <v>2.1482781759999998</v>
      </c>
      <c r="AH58">
        <v>0.36501849200000003</v>
      </c>
      <c r="AI58">
        <v>1.2658614260000001</v>
      </c>
      <c r="AJ58">
        <v>9.2740982639999991</v>
      </c>
      <c r="AK58">
        <v>5283.3827499999998</v>
      </c>
      <c r="AL58">
        <v>6.0422833520000001</v>
      </c>
      <c r="AM58">
        <v>1.5317600659999999</v>
      </c>
      <c r="AN58">
        <v>15.85826185</v>
      </c>
      <c r="AO58">
        <v>3.3140460000000002E-3</v>
      </c>
      <c r="AP58">
        <v>0.78625154399999997</v>
      </c>
      <c r="AQ58">
        <v>0.235561614</v>
      </c>
      <c r="AR58">
        <v>1.193748373</v>
      </c>
      <c r="AS58">
        <v>264.8570004</v>
      </c>
      <c r="AT58">
        <v>0.19423749900000001</v>
      </c>
      <c r="AU58">
        <v>0.15114872600000001</v>
      </c>
      <c r="AV58">
        <v>713.51148309999996</v>
      </c>
      <c r="AW58">
        <v>4.5899860000000001E-2</v>
      </c>
      <c r="AX58">
        <v>0.113370069</v>
      </c>
      <c r="AY58">
        <v>22.998007919999999</v>
      </c>
      <c r="AZ58">
        <v>1.1689907980000001</v>
      </c>
      <c r="BA58">
        <v>3.7330581000000002E-2</v>
      </c>
      <c r="BB58">
        <v>3.1728376000000003E-2</v>
      </c>
      <c r="BC58">
        <v>63.601786410000003</v>
      </c>
      <c r="BD58">
        <v>6.0451487259999999</v>
      </c>
      <c r="BE58">
        <v>3.4566669000000001E-2</v>
      </c>
      <c r="BF58">
        <v>2449.9388869999998</v>
      </c>
      <c r="BG58">
        <v>9.0707773770000006</v>
      </c>
      <c r="BH58">
        <v>6.6552971000000002E-2</v>
      </c>
      <c r="BI58">
        <v>9.000922568</v>
      </c>
      <c r="BJ58">
        <v>0.53341904399999995</v>
      </c>
      <c r="BK58">
        <v>4.5745533289999996</v>
      </c>
      <c r="BL58">
        <v>2.1909700019999998</v>
      </c>
      <c r="BM58">
        <v>2.1496845919999998</v>
      </c>
      <c r="BN58">
        <v>1.4277720000000001E-2</v>
      </c>
      <c r="BO58">
        <v>1.1234463E-2</v>
      </c>
      <c r="BP58">
        <v>6.204495E-3</v>
      </c>
      <c r="BQ58">
        <v>1.1274345999999999E-2</v>
      </c>
      <c r="BR58">
        <v>5.2211499999999997E-4</v>
      </c>
      <c r="BS58">
        <v>5.0438861000000001E-2</v>
      </c>
      <c r="BT58">
        <v>810.51872920000005</v>
      </c>
      <c r="BU58">
        <v>820.43521599999997</v>
      </c>
      <c r="BV58">
        <v>8.785892E-3</v>
      </c>
      <c r="BW58">
        <v>2.0114809999999999E-3</v>
      </c>
      <c r="BX58">
        <v>1.8810119E-2</v>
      </c>
      <c r="BY58">
        <v>9.078529284</v>
      </c>
      <c r="BZ58">
        <v>9.9439650000000008E-3</v>
      </c>
      <c r="CA58">
        <v>81.37871346</v>
      </c>
      <c r="CB58">
        <v>1.8241103000000002E-2</v>
      </c>
      <c r="CC58">
        <v>7.2808935000000005E-2</v>
      </c>
      <c r="CD58">
        <v>0.240994661</v>
      </c>
      <c r="CE58" t="s">
        <v>131</v>
      </c>
      <c r="CF58">
        <v>663.31533950000005</v>
      </c>
      <c r="CG58">
        <v>0.42977913099999998</v>
      </c>
      <c r="CH58">
        <v>0.293565346</v>
      </c>
      <c r="CI58">
        <v>3.2043112530000002</v>
      </c>
      <c r="CJ58" t="s">
        <v>131</v>
      </c>
      <c r="CK58">
        <v>3.4958951000000002E-2</v>
      </c>
      <c r="CL58">
        <v>4.5246709000000003E-2</v>
      </c>
      <c r="CM58">
        <v>0.26179209599999997</v>
      </c>
      <c r="CN58">
        <v>8.4922194429999998</v>
      </c>
      <c r="CO58">
        <v>1.3472819E-2</v>
      </c>
      <c r="CP58">
        <v>2.6198235E-2</v>
      </c>
      <c r="CQ58">
        <v>126.4233827</v>
      </c>
      <c r="CR58">
        <v>1.2638110000000001E-3</v>
      </c>
      <c r="CS58">
        <v>1.8244923E-2</v>
      </c>
      <c r="CT58">
        <v>2.6163381569999999</v>
      </c>
      <c r="CU58">
        <v>0.25827731399999998</v>
      </c>
      <c r="CV58" t="s">
        <v>131</v>
      </c>
      <c r="CW58" t="s">
        <v>131</v>
      </c>
      <c r="CX58">
        <v>14.19898394</v>
      </c>
      <c r="CY58">
        <v>0.50826749800000004</v>
      </c>
      <c r="CZ58">
        <v>0.73947334214243599</v>
      </c>
      <c r="DA58">
        <v>1849.13064920127</v>
      </c>
      <c r="DB58">
        <v>26.372894299946001</v>
      </c>
      <c r="DC58">
        <v>3.1282614752860498</v>
      </c>
      <c r="DD58">
        <v>3.2653269774434799</v>
      </c>
      <c r="DE58">
        <v>3.67186263728144</v>
      </c>
      <c r="DF58">
        <v>4.94378234525447</v>
      </c>
      <c r="DG58">
        <v>15.970622470887299</v>
      </c>
      <c r="DH58">
        <v>1098.40473219316</v>
      </c>
      <c r="DI58">
        <v>1084.49472281197</v>
      </c>
      <c r="DJ58">
        <v>0.912305389415491</v>
      </c>
      <c r="DK58">
        <v>1204.21140459962</v>
      </c>
      <c r="DL58">
        <v>0.41351198675499701</v>
      </c>
      <c r="DM58">
        <v>0.83303333982913397</v>
      </c>
      <c r="DN58">
        <v>5.16944010467392</v>
      </c>
      <c r="DO58">
        <v>3504.5630588602398</v>
      </c>
      <c r="DP58">
        <v>5.3572241842279702</v>
      </c>
      <c r="DQ58">
        <v>0.22277550922710099</v>
      </c>
      <c r="DR58">
        <v>0.18249620713596901</v>
      </c>
      <c r="DS58" t="s">
        <v>131</v>
      </c>
      <c r="DT58">
        <v>6.4615501047827303E-2</v>
      </c>
      <c r="DU58">
        <v>11.8051978831027</v>
      </c>
      <c r="DV58">
        <v>14.9119367310948</v>
      </c>
      <c r="DW58">
        <v>0.93912743476669802</v>
      </c>
      <c r="DX58">
        <v>3.56685988504069E-2</v>
      </c>
      <c r="DY58">
        <v>40.176330178565699</v>
      </c>
      <c r="DZ58">
        <f t="shared" si="1"/>
        <v>0.69276659799999996</v>
      </c>
      <c r="EA58">
        <f t="shared" si="2"/>
        <v>5932.0119909999994</v>
      </c>
      <c r="EB58">
        <f t="shared" si="3"/>
        <v>87.215618692999996</v>
      </c>
      <c r="EC58">
        <f t="shared" si="4"/>
        <v>3.1199921740000001</v>
      </c>
      <c r="ED58">
        <f t="shared" si="5"/>
        <v>117.353249232</v>
      </c>
      <c r="EE58">
        <f t="shared" si="6"/>
        <v>5.2575894289999994</v>
      </c>
      <c r="EF58">
        <f t="shared" si="7"/>
        <v>14.859767021</v>
      </c>
      <c r="EG58">
        <f t="shared" si="8"/>
        <v>30.188716038000003</v>
      </c>
      <c r="EH58">
        <f t="shared" si="9"/>
        <v>3971.0974174079997</v>
      </c>
      <c r="EI58">
        <f t="shared" si="10"/>
        <v>4015.4981662800001</v>
      </c>
      <c r="EJ58">
        <f t="shared" si="11"/>
        <v>120.44569553700001</v>
      </c>
      <c r="EK58">
        <f t="shared" si="12"/>
        <v>1378.7266295049999</v>
      </c>
      <c r="EL58">
        <f t="shared" si="13"/>
        <v>2.1370038299999998</v>
      </c>
      <c r="EM58">
        <f t="shared" si="14"/>
        <v>1.265339311</v>
      </c>
      <c r="EN58">
        <f t="shared" si="15"/>
        <v>9.2236594029999992</v>
      </c>
      <c r="EO58">
        <f t="shared" si="16"/>
        <v>4472.8640207999997</v>
      </c>
      <c r="EP58" t="str">
        <f t="shared" si="17"/>
        <v>NaN</v>
      </c>
      <c r="EQ58">
        <f t="shared" si="18"/>
        <v>1.522974174</v>
      </c>
      <c r="ER58">
        <f t="shared" si="19"/>
        <v>0.78424006299999993</v>
      </c>
      <c r="ES58">
        <f t="shared" si="20"/>
        <v>264.83819028099998</v>
      </c>
      <c r="ET58" t="str">
        <f t="shared" si="21"/>
        <v>NaN</v>
      </c>
      <c r="EU58">
        <f t="shared" si="22"/>
        <v>713.50153913499992</v>
      </c>
      <c r="EV58" t="str">
        <f t="shared" si="23"/>
        <v>NaN</v>
      </c>
      <c r="EW58">
        <f t="shared" si="24"/>
        <v>1.150749695</v>
      </c>
      <c r="EX58" t="str">
        <f t="shared" si="25"/>
        <v>NaN</v>
      </c>
      <c r="EY58">
        <f t="shared" si="26"/>
        <v>63.360791749000001</v>
      </c>
    </row>
    <row r="59" spans="1:155" x14ac:dyDescent="0.3">
      <c r="A59">
        <v>19345</v>
      </c>
      <c r="B59" t="s">
        <v>139</v>
      </c>
      <c r="C59">
        <v>8</v>
      </c>
      <c r="D59" t="s">
        <v>130</v>
      </c>
      <c r="E59">
        <v>-68.16</v>
      </c>
      <c r="F59">
        <v>-73.333200000000005</v>
      </c>
      <c r="G59">
        <v>-115.99930000000001</v>
      </c>
      <c r="H59">
        <v>43.023899999999998</v>
      </c>
      <c r="I59">
        <v>437.84</v>
      </c>
      <c r="J59">
        <v>0.69933181300000002</v>
      </c>
      <c r="K59">
        <v>26414.200959999998</v>
      </c>
      <c r="L59">
        <v>255.69645180000001</v>
      </c>
      <c r="M59">
        <v>1.452626763</v>
      </c>
      <c r="N59">
        <v>334.98847940000002</v>
      </c>
      <c r="O59">
        <v>10.37326491</v>
      </c>
      <c r="P59">
        <v>30.32222806</v>
      </c>
      <c r="Q59">
        <v>38.251449630000003</v>
      </c>
      <c r="R59">
        <v>35.17282032</v>
      </c>
      <c r="S59">
        <v>0.46051851100000002</v>
      </c>
      <c r="T59">
        <v>0.34138408399999998</v>
      </c>
      <c r="U59">
        <v>0.143889773</v>
      </c>
      <c r="V59">
        <v>8.0743318999999994E-2</v>
      </c>
      <c r="W59">
        <v>8.2100050999999993E-2</v>
      </c>
      <c r="X59">
        <v>0.51664818199999996</v>
      </c>
      <c r="Y59">
        <v>13979.90553</v>
      </c>
      <c r="Z59">
        <v>13907.034949999999</v>
      </c>
      <c r="AA59">
        <v>0.97994025100000004</v>
      </c>
      <c r="AB59">
        <v>5.1248057999999999E-2</v>
      </c>
      <c r="AC59">
        <v>0.30049205600000001</v>
      </c>
      <c r="AD59">
        <v>316.98724620000002</v>
      </c>
      <c r="AE59">
        <v>9.3972448E-2</v>
      </c>
      <c r="AF59">
        <v>2300.2809849999999</v>
      </c>
      <c r="AG59">
        <v>1.722055747</v>
      </c>
      <c r="AH59">
        <v>1.094765735</v>
      </c>
      <c r="AI59">
        <v>3.7808913899999999</v>
      </c>
      <c r="AJ59">
        <v>18.202331699999998</v>
      </c>
      <c r="AK59">
        <v>4684.9753430000001</v>
      </c>
      <c r="AL59">
        <v>6.1979972380000001</v>
      </c>
      <c r="AM59">
        <v>4.5049022580000004</v>
      </c>
      <c r="AN59">
        <v>46.529235790000001</v>
      </c>
      <c r="AO59">
        <v>1.4558469999999999E-3</v>
      </c>
      <c r="AP59">
        <v>2.765779583</v>
      </c>
      <c r="AQ59">
        <v>0.68981087500000005</v>
      </c>
      <c r="AR59">
        <v>3.3503866850000001</v>
      </c>
      <c r="AS59">
        <v>114.9504568</v>
      </c>
      <c r="AT59">
        <v>0.61098875399999997</v>
      </c>
      <c r="AU59">
        <v>0.58842342000000003</v>
      </c>
      <c r="AV59">
        <v>2443.7562389999998</v>
      </c>
      <c r="AW59">
        <v>0.132874087</v>
      </c>
      <c r="AX59">
        <v>0.224137379</v>
      </c>
      <c r="AY59">
        <v>76.314765539999996</v>
      </c>
      <c r="AZ59">
        <v>2.9380964540000001</v>
      </c>
      <c r="BA59">
        <v>9.7503886999999997E-2</v>
      </c>
      <c r="BB59">
        <v>8.3730188999999997E-2</v>
      </c>
      <c r="BC59">
        <v>99.480810379999994</v>
      </c>
      <c r="BD59">
        <v>18.810025020000001</v>
      </c>
      <c r="BE59">
        <v>3.2234665000000003E-2</v>
      </c>
      <c r="BF59">
        <v>8155.3715750000001</v>
      </c>
      <c r="BG59">
        <v>25.178468500000001</v>
      </c>
      <c r="BH59">
        <v>0.110190102</v>
      </c>
      <c r="BI59">
        <v>25.079195670000001</v>
      </c>
      <c r="BJ59">
        <v>1.328884371</v>
      </c>
      <c r="BK59">
        <v>3.4932885389999999</v>
      </c>
      <c r="BL59">
        <v>3.6119307040000002</v>
      </c>
      <c r="BM59">
        <v>3.7878008250000001</v>
      </c>
      <c r="BN59">
        <v>0.10467090900000001</v>
      </c>
      <c r="BO59">
        <v>8.2826545000000001E-2</v>
      </c>
      <c r="BP59">
        <v>4.1882807000000001E-2</v>
      </c>
      <c r="BQ59">
        <v>2.1456847000000001E-2</v>
      </c>
      <c r="BR59">
        <v>2.3093611E-2</v>
      </c>
      <c r="BS59">
        <v>0.16027056200000001</v>
      </c>
      <c r="BT59">
        <v>2711.9790010000002</v>
      </c>
      <c r="BU59">
        <v>2735.3684440000002</v>
      </c>
      <c r="BV59">
        <v>0.20436184299999999</v>
      </c>
      <c r="BW59">
        <v>1.5308842E-2</v>
      </c>
      <c r="BX59">
        <v>8.3309413999999998E-2</v>
      </c>
      <c r="BY59">
        <v>25.4570531</v>
      </c>
      <c r="BZ59">
        <v>3.5586261000000001E-2</v>
      </c>
      <c r="CA59">
        <v>182.09562700000001</v>
      </c>
      <c r="CB59">
        <v>4.9804326000000003E-2</v>
      </c>
      <c r="CC59">
        <v>0.25311554000000003</v>
      </c>
      <c r="CD59">
        <v>0.82169800699999995</v>
      </c>
      <c r="CE59" t="s">
        <v>131</v>
      </c>
      <c r="CF59">
        <v>700.69295090000003</v>
      </c>
      <c r="CG59">
        <v>0.76648665400000004</v>
      </c>
      <c r="CH59">
        <v>0.953237212</v>
      </c>
      <c r="CI59">
        <v>7.2888383890000004</v>
      </c>
      <c r="CJ59">
        <v>3.5554800000000002E-4</v>
      </c>
      <c r="CK59">
        <v>0.78959140699999997</v>
      </c>
      <c r="CL59">
        <v>0.15800647900000001</v>
      </c>
      <c r="CM59">
        <v>0.85940021</v>
      </c>
      <c r="CN59">
        <v>26.019246939999999</v>
      </c>
      <c r="CO59">
        <v>0.13248287</v>
      </c>
      <c r="CP59">
        <v>0.137238309</v>
      </c>
      <c r="CQ59">
        <v>413.7950586</v>
      </c>
      <c r="CR59">
        <v>3.7083392999999999E-2</v>
      </c>
      <c r="CS59">
        <v>5.1726551000000003E-2</v>
      </c>
      <c r="CT59">
        <v>9.4006015200000004</v>
      </c>
      <c r="CU59">
        <v>0.82011396999999997</v>
      </c>
      <c r="CV59">
        <v>2.4345776999999999E-2</v>
      </c>
      <c r="CW59">
        <v>2.4410633000000001E-2</v>
      </c>
      <c r="CX59">
        <v>19.488401710000002</v>
      </c>
      <c r="CY59">
        <v>3.142659509</v>
      </c>
      <c r="CZ59">
        <v>0.98187961160108805</v>
      </c>
      <c r="DA59">
        <v>9543.4845271891099</v>
      </c>
      <c r="DB59">
        <v>25.756356800136299</v>
      </c>
      <c r="DC59">
        <v>1.91645672943687</v>
      </c>
      <c r="DD59">
        <v>12.4861201090881</v>
      </c>
      <c r="DE59">
        <v>6.2982604032756999</v>
      </c>
      <c r="DF59">
        <v>15.6469831303775</v>
      </c>
      <c r="DG59">
        <v>24.1340287003814</v>
      </c>
      <c r="DH59">
        <v>4876.8412490833398</v>
      </c>
      <c r="DI59">
        <v>4941.2332121453701</v>
      </c>
      <c r="DJ59">
        <v>4.2597854060435196</v>
      </c>
      <c r="DK59">
        <v>3034.4711457510598</v>
      </c>
      <c r="DL59">
        <v>0.62699133176131605</v>
      </c>
      <c r="DM59">
        <v>4.1134549472552404</v>
      </c>
      <c r="DN59">
        <v>10.9363697539708</v>
      </c>
      <c r="DO59">
        <v>4385.18621652409</v>
      </c>
      <c r="DP59">
        <v>6.5083397633317199</v>
      </c>
      <c r="DQ59">
        <v>1.0980885638523801</v>
      </c>
      <c r="DR59">
        <v>4.3084309532034397E-2</v>
      </c>
      <c r="DS59">
        <v>204.52792845578301</v>
      </c>
      <c r="DT59">
        <v>3.9431379295572402E-2</v>
      </c>
      <c r="DU59">
        <v>11.470844719584001</v>
      </c>
      <c r="DV59">
        <v>45.670420115424903</v>
      </c>
      <c r="DW59">
        <v>4.2810146366329001</v>
      </c>
      <c r="DX59">
        <v>0.13196880443644801</v>
      </c>
      <c r="DY59">
        <v>54.752277296833398</v>
      </c>
      <c r="DZ59">
        <f t="shared" si="1"/>
        <v>0.66709714799999997</v>
      </c>
      <c r="EA59">
        <f t="shared" si="2"/>
        <v>18258.829384999997</v>
      </c>
      <c r="EB59">
        <f t="shared" si="3"/>
        <v>230.5179833</v>
      </c>
      <c r="EC59">
        <f t="shared" si="4"/>
        <v>1.342436661</v>
      </c>
      <c r="ED59">
        <f t="shared" si="5"/>
        <v>309.90928373000003</v>
      </c>
      <c r="EE59">
        <f t="shared" si="6"/>
        <v>9.0443805389999987</v>
      </c>
      <c r="EF59">
        <f t="shared" si="7"/>
        <v>26.828939521000002</v>
      </c>
      <c r="EG59">
        <f t="shared" si="8"/>
        <v>31.560889616000001</v>
      </c>
      <c r="EH59">
        <f t="shared" si="9"/>
        <v>13976.117729174999</v>
      </c>
      <c r="EI59">
        <f t="shared" si="10"/>
        <v>13906.930279090999</v>
      </c>
      <c r="EJ59">
        <f t="shared" si="11"/>
        <v>316.90441965500003</v>
      </c>
      <c r="EK59">
        <f t="shared" si="12"/>
        <v>2300.2391021929998</v>
      </c>
      <c r="EL59">
        <f t="shared" si="13"/>
        <v>1.7005988999999999</v>
      </c>
      <c r="EM59">
        <f t="shared" si="14"/>
        <v>3.7577977789999997</v>
      </c>
      <c r="EN59">
        <f t="shared" si="15"/>
        <v>18.042061137999998</v>
      </c>
      <c r="EO59">
        <f t="shared" si="16"/>
        <v>1972.9963419999999</v>
      </c>
      <c r="EP59" t="str">
        <f t="shared" si="17"/>
        <v>NaN</v>
      </c>
      <c r="EQ59">
        <f t="shared" si="18"/>
        <v>4.3005404150000004</v>
      </c>
      <c r="ER59">
        <f t="shared" si="19"/>
        <v>2.750470741</v>
      </c>
      <c r="ES59">
        <f t="shared" si="20"/>
        <v>114.867147386</v>
      </c>
      <c r="ET59" t="str">
        <f t="shared" si="21"/>
        <v>NaN</v>
      </c>
      <c r="EU59">
        <f t="shared" si="22"/>
        <v>2443.7206527389999</v>
      </c>
      <c r="EV59" t="str">
        <f t="shared" si="23"/>
        <v>NaN</v>
      </c>
      <c r="EW59">
        <f t="shared" si="24"/>
        <v>2.8882921280000002</v>
      </c>
      <c r="EX59" t="str">
        <f t="shared" si="25"/>
        <v>NaN</v>
      </c>
      <c r="EY59">
        <f t="shared" si="26"/>
        <v>98.659112372999999</v>
      </c>
    </row>
    <row r="60" spans="1:155" x14ac:dyDescent="0.3">
      <c r="A60">
        <v>19346</v>
      </c>
      <c r="B60" t="s">
        <v>139</v>
      </c>
      <c r="C60">
        <v>8</v>
      </c>
      <c r="D60" t="s">
        <v>130</v>
      </c>
      <c r="E60">
        <v>-39.31</v>
      </c>
      <c r="F60">
        <v>-73.333200000000005</v>
      </c>
      <c r="G60">
        <v>-115.99930000000001</v>
      </c>
      <c r="H60">
        <v>43.023899999999998</v>
      </c>
      <c r="I60">
        <v>466.69</v>
      </c>
      <c r="J60">
        <v>0.59458556900000004</v>
      </c>
      <c r="K60">
        <v>30491.54609</v>
      </c>
      <c r="L60">
        <v>180.07759960000001</v>
      </c>
      <c r="M60">
        <v>1.6841620260000001</v>
      </c>
      <c r="N60">
        <v>228.8797457</v>
      </c>
      <c r="O60">
        <v>8.0596393580000001</v>
      </c>
      <c r="P60">
        <v>25.298103650000002</v>
      </c>
      <c r="Q60">
        <v>38.224203590000002</v>
      </c>
      <c r="R60">
        <v>35.677848330000003</v>
      </c>
      <c r="S60">
        <v>0.34709055300000002</v>
      </c>
      <c r="T60">
        <v>0.26984653600000003</v>
      </c>
      <c r="U60">
        <v>0.123023989</v>
      </c>
      <c r="V60">
        <v>0.11161254</v>
      </c>
      <c r="W60">
        <v>6.0203057999999997E-2</v>
      </c>
      <c r="X60">
        <v>0.41762206600000001</v>
      </c>
      <c r="Y60">
        <v>10639.07935</v>
      </c>
      <c r="Z60">
        <v>10691.747460000001</v>
      </c>
      <c r="AA60">
        <v>0.63334804199999994</v>
      </c>
      <c r="AB60">
        <v>4.1999210000000002E-2</v>
      </c>
      <c r="AC60">
        <v>0.240976306</v>
      </c>
      <c r="AD60">
        <v>223.3800622</v>
      </c>
      <c r="AE60">
        <v>8.5072004000000007E-2</v>
      </c>
      <c r="AF60">
        <v>1781.370909</v>
      </c>
      <c r="AG60">
        <v>2.15033962</v>
      </c>
      <c r="AH60">
        <v>0.796075965</v>
      </c>
      <c r="AI60">
        <v>2.7653791889999999</v>
      </c>
      <c r="AJ60">
        <v>13.56838823</v>
      </c>
      <c r="AK60">
        <v>4697.9334010000002</v>
      </c>
      <c r="AL60">
        <v>5.253140106</v>
      </c>
      <c r="AM60">
        <v>3.2361399199999998</v>
      </c>
      <c r="AN60">
        <v>37.16060178</v>
      </c>
      <c r="AO60">
        <v>4.7897620000000004E-3</v>
      </c>
      <c r="AP60">
        <v>2.729841177</v>
      </c>
      <c r="AQ60">
        <v>0.51270786700000004</v>
      </c>
      <c r="AR60">
        <v>2.6321541540000002</v>
      </c>
      <c r="AS60">
        <v>270.59890619999999</v>
      </c>
      <c r="AT60">
        <v>0.43707467100000003</v>
      </c>
      <c r="AU60">
        <v>0.45816569200000001</v>
      </c>
      <c r="AV60">
        <v>1836.0810280000001</v>
      </c>
      <c r="AW60">
        <v>0.10687941500000001</v>
      </c>
      <c r="AX60">
        <v>0.21108559499999999</v>
      </c>
      <c r="AY60">
        <v>49.834954199999999</v>
      </c>
      <c r="AZ60">
        <v>2.8217785970000002</v>
      </c>
      <c r="BA60">
        <v>8.2506757999999999E-2</v>
      </c>
      <c r="BB60">
        <v>7.3754407999999994E-2</v>
      </c>
      <c r="BC60">
        <v>82.917019409999995</v>
      </c>
      <c r="BD60">
        <v>11.66626205</v>
      </c>
      <c r="BE60">
        <v>2.0240731000000001E-2</v>
      </c>
      <c r="BF60">
        <v>5375.6220169999997</v>
      </c>
      <c r="BG60">
        <v>18.34241974</v>
      </c>
      <c r="BH60">
        <v>5.8842446999999999E-2</v>
      </c>
      <c r="BI60">
        <v>17.85690881</v>
      </c>
      <c r="BJ60">
        <v>1.0105731929999999</v>
      </c>
      <c r="BK60">
        <v>3.3218320010000002</v>
      </c>
      <c r="BL60">
        <v>2.8709571980000002</v>
      </c>
      <c r="BM60">
        <v>2.8653815759999999</v>
      </c>
      <c r="BN60">
        <v>7.0529049999999996E-2</v>
      </c>
      <c r="BO60">
        <v>5.5244209000000002E-2</v>
      </c>
      <c r="BP60">
        <v>2.7778002999999999E-2</v>
      </c>
      <c r="BQ60">
        <v>1.5164370999999999E-2</v>
      </c>
      <c r="BR60">
        <v>1.4862202E-2</v>
      </c>
      <c r="BS60">
        <v>0.111103456</v>
      </c>
      <c r="BT60">
        <v>2050.2427170000001</v>
      </c>
      <c r="BU60">
        <v>2055.2396990000002</v>
      </c>
      <c r="BV60">
        <v>0.139315839</v>
      </c>
      <c r="BW60">
        <v>1.0243232999999999E-2</v>
      </c>
      <c r="BX60">
        <v>5.4187966999999997E-2</v>
      </c>
      <c r="BY60">
        <v>18.157302139999999</v>
      </c>
      <c r="BZ60">
        <v>2.2937320000000001E-2</v>
      </c>
      <c r="CA60">
        <v>138.05881350000001</v>
      </c>
      <c r="CB60">
        <v>6.1148424E-2</v>
      </c>
      <c r="CC60">
        <v>0.17537335300000001</v>
      </c>
      <c r="CD60">
        <v>0.57086600300000001</v>
      </c>
      <c r="CE60" t="s">
        <v>131</v>
      </c>
      <c r="CF60">
        <v>366.13205679999999</v>
      </c>
      <c r="CG60">
        <v>0.56407370400000001</v>
      </c>
      <c r="CH60">
        <v>0.66559561599999995</v>
      </c>
      <c r="CI60">
        <v>5.8074988699999999</v>
      </c>
      <c r="CJ60" t="s">
        <v>131</v>
      </c>
      <c r="CK60">
        <v>0.41865179200000002</v>
      </c>
      <c r="CL60">
        <v>0.111238279</v>
      </c>
      <c r="CM60">
        <v>0.607384547</v>
      </c>
      <c r="CN60">
        <v>15.45395671</v>
      </c>
      <c r="CO60">
        <v>8.6464337000000002E-2</v>
      </c>
      <c r="CP60">
        <v>9.0743095999999995E-2</v>
      </c>
      <c r="CQ60">
        <v>305.48661629999998</v>
      </c>
      <c r="CR60">
        <v>2.2973179E-2</v>
      </c>
      <c r="CS60">
        <v>3.7551172000000001E-2</v>
      </c>
      <c r="CT60">
        <v>6.9339448929999996</v>
      </c>
      <c r="CU60">
        <v>0.55187081699999996</v>
      </c>
      <c r="CV60">
        <v>1.3431982E-2</v>
      </c>
      <c r="CW60">
        <v>1.4210873000000001E-2</v>
      </c>
      <c r="CX60">
        <v>14.700481610000001</v>
      </c>
      <c r="CY60">
        <v>2.0157068759999999</v>
      </c>
      <c r="CZ60">
        <v>0.81549848653020895</v>
      </c>
      <c r="DA60">
        <v>7268.6757131621698</v>
      </c>
      <c r="DB60">
        <v>50.929015643631999</v>
      </c>
      <c r="DC60">
        <v>2.0105517790644698</v>
      </c>
      <c r="DD60">
        <v>9.51575630031234</v>
      </c>
      <c r="DE60">
        <v>5.2869415662653001</v>
      </c>
      <c r="DF60">
        <v>7.6823776163948203</v>
      </c>
      <c r="DG60">
        <v>27.013170850533601</v>
      </c>
      <c r="DH60">
        <v>4413.1723147584898</v>
      </c>
      <c r="DI60">
        <v>4321.3774515178202</v>
      </c>
      <c r="DJ60">
        <v>3.3917925882244599</v>
      </c>
      <c r="DK60">
        <v>2201.3814024153498</v>
      </c>
      <c r="DL60">
        <v>0.35957800023903402</v>
      </c>
      <c r="DM60">
        <v>3.2551299549655202</v>
      </c>
      <c r="DN60">
        <v>8.4914438808858801</v>
      </c>
      <c r="DO60">
        <v>3915.65703271556</v>
      </c>
      <c r="DP60">
        <v>6.0947365543792698</v>
      </c>
      <c r="DQ60">
        <v>0.85955498578506995</v>
      </c>
      <c r="DR60">
        <v>0.22213313827112999</v>
      </c>
      <c r="DS60">
        <v>81.996165150296306</v>
      </c>
      <c r="DT60">
        <v>0.13678253950556199</v>
      </c>
      <c r="DU60">
        <v>25.5052841524179</v>
      </c>
      <c r="DV60">
        <v>33.223296466818297</v>
      </c>
      <c r="DW60">
        <v>3.38284465489357</v>
      </c>
      <c r="DX60">
        <v>0.13368920531520501</v>
      </c>
      <c r="DY60">
        <v>65.373230468067803</v>
      </c>
      <c r="DZ60">
        <f t="shared" si="1"/>
        <v>0.57434483800000002</v>
      </c>
      <c r="EA60">
        <f t="shared" si="2"/>
        <v>25115.924073000002</v>
      </c>
      <c r="EB60">
        <f t="shared" si="3"/>
        <v>161.73517986000002</v>
      </c>
      <c r="EC60">
        <f t="shared" si="4"/>
        <v>1.6253195790000001</v>
      </c>
      <c r="ED60">
        <f t="shared" si="5"/>
        <v>211.02283689000001</v>
      </c>
      <c r="EE60">
        <f t="shared" si="6"/>
        <v>7.0490661650000002</v>
      </c>
      <c r="EF60">
        <f t="shared" si="7"/>
        <v>21.976271649000001</v>
      </c>
      <c r="EG60">
        <f t="shared" si="8"/>
        <v>32.806891132000004</v>
      </c>
      <c r="EH60">
        <f t="shared" si="9"/>
        <v>10636.213968423999</v>
      </c>
      <c r="EI60">
        <f t="shared" si="10"/>
        <v>10691.676930950001</v>
      </c>
      <c r="EJ60">
        <f t="shared" si="11"/>
        <v>223.324817991</v>
      </c>
      <c r="EK60">
        <f t="shared" si="12"/>
        <v>1781.3431309969999</v>
      </c>
      <c r="EL60">
        <f t="shared" si="13"/>
        <v>2.135175249</v>
      </c>
      <c r="EM60">
        <f t="shared" si="14"/>
        <v>2.7505169869999997</v>
      </c>
      <c r="EN60">
        <f t="shared" si="15"/>
        <v>13.457284774</v>
      </c>
      <c r="EO60">
        <f t="shared" si="16"/>
        <v>2647.6906840000001</v>
      </c>
      <c r="EP60" t="str">
        <f t="shared" si="17"/>
        <v>NaN</v>
      </c>
      <c r="EQ60">
        <f t="shared" si="18"/>
        <v>3.0968240809999998</v>
      </c>
      <c r="ER60">
        <f t="shared" si="19"/>
        <v>2.7195979439999998</v>
      </c>
      <c r="ES60">
        <f t="shared" si="20"/>
        <v>270.54471823299997</v>
      </c>
      <c r="ET60" t="str">
        <f t="shared" si="21"/>
        <v>NaN</v>
      </c>
      <c r="EU60">
        <f t="shared" si="22"/>
        <v>1836.0580906800001</v>
      </c>
      <c r="EV60" t="str">
        <f t="shared" si="23"/>
        <v>NaN</v>
      </c>
      <c r="EW60">
        <f t="shared" si="24"/>
        <v>2.760630173</v>
      </c>
      <c r="EX60" t="str">
        <f t="shared" si="25"/>
        <v>NaN</v>
      </c>
      <c r="EY60">
        <f t="shared" si="26"/>
        <v>82.346153406999989</v>
      </c>
    </row>
    <row r="61" spans="1:155" x14ac:dyDescent="0.3">
      <c r="A61">
        <v>19401</v>
      </c>
      <c r="B61" t="s">
        <v>140</v>
      </c>
      <c r="C61">
        <v>9</v>
      </c>
      <c r="D61" t="s">
        <v>130</v>
      </c>
      <c r="E61">
        <v>-1062.3</v>
      </c>
      <c r="F61">
        <v>-74.059100000000001</v>
      </c>
      <c r="G61">
        <v>-115.9674</v>
      </c>
      <c r="H61">
        <v>26.552800000000001</v>
      </c>
      <c r="I61">
        <v>15.7</v>
      </c>
      <c r="J61">
        <v>0.95792605900000005</v>
      </c>
      <c r="K61">
        <v>32961.547839999999</v>
      </c>
      <c r="L61">
        <v>134.64895559999999</v>
      </c>
      <c r="M61">
        <v>9.8497345159999998</v>
      </c>
      <c r="N61">
        <v>171.4868792</v>
      </c>
      <c r="O61">
        <v>8.6952912999999992</v>
      </c>
      <c r="P61">
        <v>45.942086269999997</v>
      </c>
      <c r="Q61">
        <v>67.735274959999998</v>
      </c>
      <c r="R61">
        <v>63.878606150000003</v>
      </c>
      <c r="S61">
        <v>0.54905827600000001</v>
      </c>
      <c r="T61">
        <v>0.42296058399999997</v>
      </c>
      <c r="U61">
        <v>0.20315191699999999</v>
      </c>
      <c r="V61">
        <v>0.214345489</v>
      </c>
      <c r="W61">
        <v>7.7987024000000002E-2</v>
      </c>
      <c r="X61">
        <v>0.71601817099999998</v>
      </c>
      <c r="Y61">
        <v>12622.838400000001</v>
      </c>
      <c r="Z61">
        <v>12796.351549999999</v>
      </c>
      <c r="AA61">
        <v>0.84308017899999999</v>
      </c>
      <c r="AB61">
        <v>6.5212370000000006E-2</v>
      </c>
      <c r="AC61">
        <v>0.38527803300000002</v>
      </c>
      <c r="AD61">
        <v>168.53860560000001</v>
      </c>
      <c r="AE61">
        <v>0.12906653700000001</v>
      </c>
      <c r="AF61">
        <v>636.00236370000005</v>
      </c>
      <c r="AG61">
        <v>3.4360438289999999</v>
      </c>
      <c r="AH61">
        <v>1.284125953</v>
      </c>
      <c r="AI61">
        <v>4.517471843</v>
      </c>
      <c r="AJ61">
        <v>27.390105429999998</v>
      </c>
      <c r="AK61">
        <v>36065.02291</v>
      </c>
      <c r="AL61">
        <v>4.4474166860000004</v>
      </c>
      <c r="AM61">
        <v>5.5080814</v>
      </c>
      <c r="AN61">
        <v>53.622222610000001</v>
      </c>
      <c r="AO61">
        <v>4.756311E-3</v>
      </c>
      <c r="AP61">
        <v>2.8755897240000001</v>
      </c>
      <c r="AQ61">
        <v>0.79804996100000003</v>
      </c>
      <c r="AR61">
        <v>4.3143510459999996</v>
      </c>
      <c r="AS61" t="s">
        <v>131</v>
      </c>
      <c r="AT61">
        <v>0.65956136399999998</v>
      </c>
      <c r="AU61">
        <v>0.49614665099999999</v>
      </c>
      <c r="AV61">
        <v>2571.3408679999998</v>
      </c>
      <c r="AW61">
        <v>0.172906636</v>
      </c>
      <c r="AX61">
        <v>0.61859554100000003</v>
      </c>
      <c r="AY61">
        <v>48.965037260000003</v>
      </c>
      <c r="AZ61">
        <v>4.3467587229999998</v>
      </c>
      <c r="BA61">
        <v>0.141334709</v>
      </c>
      <c r="BB61">
        <v>0.113641952</v>
      </c>
      <c r="BC61">
        <v>356.87781210000003</v>
      </c>
      <c r="BD61">
        <v>24.064966940000001</v>
      </c>
      <c r="BE61">
        <v>0.43032123500000002</v>
      </c>
      <c r="BF61">
        <v>16743.991320000001</v>
      </c>
      <c r="BG61">
        <v>59.927074240000003</v>
      </c>
      <c r="BH61">
        <v>4.6236540740000001</v>
      </c>
      <c r="BI61">
        <v>58.50153676</v>
      </c>
      <c r="BJ61">
        <v>2.3946768509999998</v>
      </c>
      <c r="BK61" t="s">
        <v>131</v>
      </c>
      <c r="BL61">
        <v>32.145148339999999</v>
      </c>
      <c r="BM61">
        <v>30.823853759999999</v>
      </c>
      <c r="BN61">
        <v>0.21651546999999999</v>
      </c>
      <c r="BO61">
        <v>0.129492994</v>
      </c>
      <c r="BP61">
        <v>5.0309984000000002E-2</v>
      </c>
      <c r="BQ61">
        <v>7.1429065E-2</v>
      </c>
      <c r="BR61">
        <v>3.1160726999999999E-2</v>
      </c>
      <c r="BS61">
        <v>0.47312062500000002</v>
      </c>
      <c r="BT61">
        <v>4659.7247669999997</v>
      </c>
      <c r="BU61">
        <v>4754.6100139999999</v>
      </c>
      <c r="BV61">
        <v>0.39225506599999999</v>
      </c>
      <c r="BW61">
        <v>3.0326555000000002E-2</v>
      </c>
      <c r="BX61">
        <v>0.15565931</v>
      </c>
      <c r="BY61">
        <v>59.17501137</v>
      </c>
      <c r="BZ61">
        <v>7.4641697000000007E-2</v>
      </c>
      <c r="CA61">
        <v>155.29468320000001</v>
      </c>
      <c r="CB61">
        <v>1.0170785229999999</v>
      </c>
      <c r="CC61">
        <v>0.77446956600000005</v>
      </c>
      <c r="CD61">
        <v>2.5492753069999998</v>
      </c>
      <c r="CE61" t="s">
        <v>131</v>
      </c>
      <c r="CF61">
        <v>20376.779210000001</v>
      </c>
      <c r="CG61">
        <v>1.9661568650000001</v>
      </c>
      <c r="CH61">
        <v>3.0230247210000001</v>
      </c>
      <c r="CI61">
        <v>24.68148523</v>
      </c>
      <c r="CJ61">
        <v>1.149427E-3</v>
      </c>
      <c r="CK61">
        <v>0.53521083700000005</v>
      </c>
      <c r="CL61">
        <v>0.46712827200000001</v>
      </c>
      <c r="CM61">
        <v>2.8200906969999999</v>
      </c>
      <c r="CN61">
        <v>168.52396880000001</v>
      </c>
      <c r="CO61">
        <v>0.25047796999999999</v>
      </c>
      <c r="CP61">
        <v>0.123955447</v>
      </c>
      <c r="CQ61">
        <v>826.70910519999995</v>
      </c>
      <c r="CR61">
        <v>2.5188665999999998E-2</v>
      </c>
      <c r="CS61">
        <v>0.29466891699999997</v>
      </c>
      <c r="CT61">
        <v>13.96320223</v>
      </c>
      <c r="CU61">
        <v>1.8431939100000001</v>
      </c>
      <c r="CV61" t="s">
        <v>131</v>
      </c>
      <c r="CW61" t="s">
        <v>131</v>
      </c>
      <c r="CX61">
        <v>230.20687419999999</v>
      </c>
      <c r="CY61">
        <v>4.3177054290000001</v>
      </c>
      <c r="CZ61">
        <v>1.0246475508909101</v>
      </c>
      <c r="DA61">
        <v>5651.8603013987104</v>
      </c>
      <c r="DB61">
        <v>21.838903297441199</v>
      </c>
      <c r="DC61">
        <v>9.8002451554672003</v>
      </c>
      <c r="DD61">
        <v>5.6814486588778097</v>
      </c>
      <c r="DE61">
        <v>2.63580954573965</v>
      </c>
      <c r="DF61" t="s">
        <v>131</v>
      </c>
      <c r="DG61">
        <v>41.3939553526412</v>
      </c>
      <c r="DH61">
        <v>2826.9503276216401</v>
      </c>
      <c r="DI61">
        <v>2772.5093568278298</v>
      </c>
      <c r="DJ61">
        <v>2.6382068703627599</v>
      </c>
      <c r="DK61">
        <v>356.27474622417498</v>
      </c>
      <c r="DL61" t="s">
        <v>131</v>
      </c>
      <c r="DM61">
        <v>2.2536117486227698</v>
      </c>
      <c r="DN61">
        <v>123.075512722938</v>
      </c>
      <c r="DO61">
        <v>24798.325698201501</v>
      </c>
      <c r="DP61">
        <v>3.8003387897846501</v>
      </c>
      <c r="DQ61">
        <v>0.62658973195234402</v>
      </c>
      <c r="DR61">
        <v>1.10185256409184</v>
      </c>
      <c r="DS61" t="s">
        <v>131</v>
      </c>
      <c r="DT61">
        <v>0.25145803189949301</v>
      </c>
      <c r="DU61">
        <v>18.610054459658301</v>
      </c>
      <c r="DV61">
        <v>13.5768960020504</v>
      </c>
      <c r="DW61">
        <v>2.2998490366955102</v>
      </c>
      <c r="DX61">
        <v>8.4418582418719607E-2</v>
      </c>
      <c r="DY61">
        <v>303.89930532514802</v>
      </c>
      <c r="DZ61">
        <f t="shared" si="1"/>
        <v>0.52760482399999997</v>
      </c>
      <c r="EA61">
        <f t="shared" si="2"/>
        <v>16217.556519999998</v>
      </c>
      <c r="EB61">
        <f t="shared" si="3"/>
        <v>74.721881359999998</v>
      </c>
      <c r="EC61">
        <f t="shared" si="4"/>
        <v>5.2260804419999998</v>
      </c>
      <c r="ED61">
        <f t="shared" si="5"/>
        <v>112.98534244000001</v>
      </c>
      <c r="EE61">
        <f t="shared" si="6"/>
        <v>6.3006144489999993</v>
      </c>
      <c r="EF61" t="str">
        <f t="shared" si="7"/>
        <v>NaN</v>
      </c>
      <c r="EG61">
        <f t="shared" si="8"/>
        <v>31.733457810000004</v>
      </c>
      <c r="EH61">
        <f t="shared" si="9"/>
        <v>12592.014546240001</v>
      </c>
      <c r="EI61">
        <f t="shared" si="10"/>
        <v>12796.13503453</v>
      </c>
      <c r="EJ61">
        <f t="shared" si="11"/>
        <v>168.40911260600001</v>
      </c>
      <c r="EK61">
        <f t="shared" si="12"/>
        <v>635.95205371600002</v>
      </c>
      <c r="EL61">
        <f t="shared" si="13"/>
        <v>3.3646147640000001</v>
      </c>
      <c r="EM61">
        <f t="shared" si="14"/>
        <v>4.4863111160000004</v>
      </c>
      <c r="EN61">
        <f t="shared" si="15"/>
        <v>26.916984804999998</v>
      </c>
      <c r="EO61">
        <f t="shared" si="16"/>
        <v>31405.298143</v>
      </c>
      <c r="EP61" t="str">
        <f t="shared" si="17"/>
        <v>NaN</v>
      </c>
      <c r="EQ61">
        <f t="shared" si="18"/>
        <v>5.1158263340000003</v>
      </c>
      <c r="ER61">
        <f t="shared" si="19"/>
        <v>2.8452631690000003</v>
      </c>
      <c r="ES61" t="str">
        <f t="shared" si="20"/>
        <v>NaN</v>
      </c>
      <c r="ET61" t="str">
        <f t="shared" si="21"/>
        <v>NaN</v>
      </c>
      <c r="EU61">
        <f t="shared" si="22"/>
        <v>2571.2662263029997</v>
      </c>
      <c r="EV61" t="str">
        <f t="shared" si="23"/>
        <v>NaN</v>
      </c>
      <c r="EW61">
        <f t="shared" si="24"/>
        <v>3.3296801999999999</v>
      </c>
      <c r="EX61" t="str">
        <f t="shared" si="25"/>
        <v>NaN</v>
      </c>
      <c r="EY61">
        <f t="shared" si="26"/>
        <v>354.32853679300001</v>
      </c>
    </row>
    <row r="62" spans="1:155" x14ac:dyDescent="0.3">
      <c r="A62">
        <v>19402</v>
      </c>
      <c r="B62" t="s">
        <v>140</v>
      </c>
      <c r="C62">
        <v>9</v>
      </c>
      <c r="D62" t="s">
        <v>130</v>
      </c>
      <c r="E62">
        <v>-1022.3</v>
      </c>
      <c r="F62">
        <v>-74.059100000000001</v>
      </c>
      <c r="G62">
        <v>-115.9674</v>
      </c>
      <c r="H62">
        <v>26.552800000000001</v>
      </c>
      <c r="I62">
        <v>55.7</v>
      </c>
      <c r="J62">
        <v>1.7440971089999999</v>
      </c>
      <c r="K62">
        <v>38964.828240000003</v>
      </c>
      <c r="L62">
        <v>158.45089229999999</v>
      </c>
      <c r="M62">
        <v>16.099332449999999</v>
      </c>
      <c r="N62">
        <v>200.98117930000001</v>
      </c>
      <c r="O62">
        <v>10.38453213</v>
      </c>
      <c r="P62">
        <v>115.80829319999999</v>
      </c>
      <c r="Q62">
        <v>92.834462149999993</v>
      </c>
      <c r="R62">
        <v>86.592360569999997</v>
      </c>
      <c r="S62">
        <v>0.47618791999999999</v>
      </c>
      <c r="T62">
        <v>0.37682088400000002</v>
      </c>
      <c r="U62">
        <v>0.21243552399999999</v>
      </c>
      <c r="V62">
        <v>0.48735492600000002</v>
      </c>
      <c r="W62">
        <v>5.1533988000000003E-2</v>
      </c>
      <c r="X62">
        <v>0.85103096</v>
      </c>
      <c r="Y62">
        <v>14315.76737</v>
      </c>
      <c r="Z62">
        <v>14342.26237</v>
      </c>
      <c r="AA62">
        <v>0.28577955799999999</v>
      </c>
      <c r="AB62">
        <v>7.4076648999999994E-2</v>
      </c>
      <c r="AC62">
        <v>0.40804232499999998</v>
      </c>
      <c r="AD62">
        <v>197.10203250000001</v>
      </c>
      <c r="AE62">
        <v>0.12943232599999999</v>
      </c>
      <c r="AF62">
        <v>801.1154252</v>
      </c>
      <c r="AG62">
        <v>10.110344080000001</v>
      </c>
      <c r="AH62">
        <v>1.3667834379999999</v>
      </c>
      <c r="AI62">
        <v>4.9155576920000001</v>
      </c>
      <c r="AJ62">
        <v>31.143556270000001</v>
      </c>
      <c r="AK62">
        <v>59524.169800000003</v>
      </c>
      <c r="AL62">
        <v>5.2289646430000003</v>
      </c>
      <c r="AM62">
        <v>5.7409343740000001</v>
      </c>
      <c r="AN62">
        <v>75.352960150000001</v>
      </c>
      <c r="AO62">
        <v>2.8015463000000001E-2</v>
      </c>
      <c r="AP62">
        <v>2.1392976680000002</v>
      </c>
      <c r="AQ62">
        <v>0.85812284599999999</v>
      </c>
      <c r="AR62">
        <v>5.1716368519999998</v>
      </c>
      <c r="AS62">
        <v>342.47511479999997</v>
      </c>
      <c r="AT62">
        <v>0.59906157500000001</v>
      </c>
      <c r="AU62">
        <v>0.38826049800000001</v>
      </c>
      <c r="AV62">
        <v>3062.2162370000001</v>
      </c>
      <c r="AW62">
        <v>0.146980416</v>
      </c>
      <c r="AX62">
        <v>0.92112875599999999</v>
      </c>
      <c r="AY62">
        <v>54.932456590000001</v>
      </c>
      <c r="AZ62">
        <v>4.678343516</v>
      </c>
      <c r="BA62">
        <v>0.13805978999999999</v>
      </c>
      <c r="BB62">
        <v>0.110144244</v>
      </c>
      <c r="BC62">
        <v>501.2458479</v>
      </c>
      <c r="BD62">
        <v>11.43293132</v>
      </c>
      <c r="BE62">
        <v>0.66167262299999996</v>
      </c>
      <c r="BF62">
        <v>19715.48</v>
      </c>
      <c r="BG62">
        <v>130.14671480000001</v>
      </c>
      <c r="BH62">
        <v>6.6863538790000003</v>
      </c>
      <c r="BI62">
        <v>128.8134345</v>
      </c>
      <c r="BJ62">
        <v>3.1971545469999998</v>
      </c>
      <c r="BK62">
        <v>23.679658740000001</v>
      </c>
      <c r="BL62">
        <v>45.132903339999999</v>
      </c>
      <c r="BM62">
        <v>44.29375246</v>
      </c>
      <c r="BN62">
        <v>4.2525888999999997E-2</v>
      </c>
      <c r="BO62">
        <v>1.2509665E-2</v>
      </c>
      <c r="BP62">
        <v>6.9322289999999998E-3</v>
      </c>
      <c r="BQ62">
        <v>0.11738796899999999</v>
      </c>
      <c r="BR62" t="s">
        <v>131</v>
      </c>
      <c r="BS62">
        <v>0.42744173299999999</v>
      </c>
      <c r="BT62">
        <v>5873.895442</v>
      </c>
      <c r="BU62">
        <v>6034.1808199999996</v>
      </c>
      <c r="BV62" t="s">
        <v>131</v>
      </c>
      <c r="BW62">
        <v>5.0301199999999999E-3</v>
      </c>
      <c r="BX62">
        <v>0.10738721800000001</v>
      </c>
      <c r="BY62">
        <v>130.78567179999999</v>
      </c>
      <c r="BZ62">
        <v>6.8451350999999994E-2</v>
      </c>
      <c r="CA62">
        <v>249.87189720000001</v>
      </c>
      <c r="CB62">
        <v>1.0584926640000001</v>
      </c>
      <c r="CC62">
        <v>0.51092613799999997</v>
      </c>
      <c r="CD62">
        <v>1.8498757219999999</v>
      </c>
      <c r="CE62" t="s">
        <v>131</v>
      </c>
      <c r="CF62">
        <v>27870.38593</v>
      </c>
      <c r="CG62">
        <v>1.628092627</v>
      </c>
      <c r="CH62">
        <v>2.2811070619999998</v>
      </c>
      <c r="CI62">
        <v>38.027031970000003</v>
      </c>
      <c r="CJ62" t="s">
        <v>131</v>
      </c>
      <c r="CK62" t="s">
        <v>131</v>
      </c>
      <c r="CL62">
        <v>0.33055213100000003</v>
      </c>
      <c r="CM62">
        <v>2.0272896359999999</v>
      </c>
      <c r="CN62">
        <v>84.671972319999995</v>
      </c>
      <c r="CO62" t="s">
        <v>131</v>
      </c>
      <c r="CP62">
        <v>9.9650950000000002E-2</v>
      </c>
      <c r="CQ62">
        <v>1046.966588</v>
      </c>
      <c r="CR62" t="s">
        <v>131</v>
      </c>
      <c r="CS62">
        <v>0.365236901</v>
      </c>
      <c r="CT62">
        <v>17.975450940000002</v>
      </c>
      <c r="CU62">
        <v>1.9179215620000001</v>
      </c>
      <c r="CV62" t="s">
        <v>131</v>
      </c>
      <c r="CW62" t="s">
        <v>131</v>
      </c>
      <c r="CX62">
        <v>279.92191009999999</v>
      </c>
      <c r="CY62">
        <v>2.716754538</v>
      </c>
      <c r="CZ62">
        <v>1.92311190478086</v>
      </c>
      <c r="DA62">
        <v>6364.2310434183801</v>
      </c>
      <c r="DB62">
        <v>25.784265292908199</v>
      </c>
      <c r="DC62">
        <v>13.1081277262042</v>
      </c>
      <c r="DD62">
        <v>6.1889858063441698</v>
      </c>
      <c r="DE62">
        <v>2.7787538558237701</v>
      </c>
      <c r="DF62" t="s">
        <v>131</v>
      </c>
      <c r="DG62">
        <v>45.886155203298799</v>
      </c>
      <c r="DH62">
        <v>3314.5683514279199</v>
      </c>
      <c r="DI62">
        <v>3259.39560397078</v>
      </c>
      <c r="DJ62">
        <v>2.8704474387225698</v>
      </c>
      <c r="DK62">
        <v>418.56863910282698</v>
      </c>
      <c r="DL62" t="s">
        <v>131</v>
      </c>
      <c r="DM62">
        <v>2.63274091247369</v>
      </c>
      <c r="DN62">
        <v>40.050121701038002</v>
      </c>
      <c r="DO62">
        <v>47325.557392437397</v>
      </c>
      <c r="DP62">
        <v>3.3630625310846298</v>
      </c>
      <c r="DQ62">
        <v>0.69601729561924297</v>
      </c>
      <c r="DR62">
        <v>1.32217163189116</v>
      </c>
      <c r="DS62">
        <v>1152.38582573441</v>
      </c>
      <c r="DT62">
        <v>0.27220413367803098</v>
      </c>
      <c r="DU62">
        <v>23.6978991422713</v>
      </c>
      <c r="DV62">
        <v>16.263733498935402</v>
      </c>
      <c r="DW62">
        <v>2.8432315237237602</v>
      </c>
      <c r="DX62">
        <v>0.111251921552474</v>
      </c>
      <c r="DY62">
        <v>318.99260874173098</v>
      </c>
      <c r="DZ62">
        <f t="shared" si="1"/>
        <v>1.0824244859999999</v>
      </c>
      <c r="EA62">
        <f t="shared" si="2"/>
        <v>19249.348240000003</v>
      </c>
      <c r="EB62">
        <f t="shared" si="3"/>
        <v>28.30417749999998</v>
      </c>
      <c r="EC62">
        <f t="shared" si="4"/>
        <v>9.4129785709999982</v>
      </c>
      <c r="ED62">
        <f t="shared" si="5"/>
        <v>72.167744800000008</v>
      </c>
      <c r="EE62">
        <f t="shared" si="6"/>
        <v>7.187377583</v>
      </c>
      <c r="EF62">
        <f t="shared" si="7"/>
        <v>92.128634460000001</v>
      </c>
      <c r="EG62">
        <f t="shared" si="8"/>
        <v>41.459457229999998</v>
      </c>
      <c r="EH62">
        <f t="shared" si="9"/>
        <v>14271.473617539999</v>
      </c>
      <c r="EI62">
        <f t="shared" si="10"/>
        <v>14342.219844110999</v>
      </c>
      <c r="EJ62">
        <f t="shared" si="11"/>
        <v>197.089522835</v>
      </c>
      <c r="EK62">
        <f t="shared" si="12"/>
        <v>801.10849297100003</v>
      </c>
      <c r="EL62">
        <f t="shared" si="13"/>
        <v>9.9929561110000016</v>
      </c>
      <c r="EM62" t="str">
        <f t="shared" si="14"/>
        <v>NaN</v>
      </c>
      <c r="EN62">
        <f t="shared" si="15"/>
        <v>30.716114537000003</v>
      </c>
      <c r="EO62">
        <f t="shared" si="16"/>
        <v>53650.274358000002</v>
      </c>
      <c r="EP62" t="str">
        <f t="shared" si="17"/>
        <v>NaN</v>
      </c>
      <c r="EQ62" t="str">
        <f t="shared" si="18"/>
        <v>NaN</v>
      </c>
      <c r="ER62">
        <f t="shared" si="19"/>
        <v>2.1342675480000004</v>
      </c>
      <c r="ES62">
        <f t="shared" si="20"/>
        <v>342.36772758199999</v>
      </c>
      <c r="ET62" t="str">
        <f t="shared" si="21"/>
        <v>NaN</v>
      </c>
      <c r="EU62">
        <f t="shared" si="22"/>
        <v>3062.1477856490001</v>
      </c>
      <c r="EV62" t="str">
        <f t="shared" si="23"/>
        <v>NaN</v>
      </c>
      <c r="EW62">
        <f t="shared" si="24"/>
        <v>3.6198508519999999</v>
      </c>
      <c r="EX62" t="str">
        <f t="shared" si="25"/>
        <v>NaN</v>
      </c>
      <c r="EY62">
        <f t="shared" si="26"/>
        <v>499.39597217800002</v>
      </c>
    </row>
    <row r="63" spans="1:155" x14ac:dyDescent="0.3">
      <c r="A63">
        <v>19403</v>
      </c>
      <c r="B63" t="s">
        <v>140</v>
      </c>
      <c r="C63">
        <v>9</v>
      </c>
      <c r="D63" t="s">
        <v>130</v>
      </c>
      <c r="E63">
        <v>-937.3</v>
      </c>
      <c r="F63">
        <v>-74.059100000000001</v>
      </c>
      <c r="G63">
        <v>-115.9674</v>
      </c>
      <c r="H63">
        <v>26.552800000000001</v>
      </c>
      <c r="I63">
        <v>140.69999999999999</v>
      </c>
      <c r="J63">
        <v>1.505712983</v>
      </c>
      <c r="K63">
        <v>33882.125849999997</v>
      </c>
      <c r="L63">
        <v>120.8352117</v>
      </c>
      <c r="M63">
        <v>10.729435329999999</v>
      </c>
      <c r="N63">
        <v>161.03339059999999</v>
      </c>
      <c r="O63">
        <v>7.475250731</v>
      </c>
      <c r="P63">
        <v>58.818929670000003</v>
      </c>
      <c r="Q63">
        <v>71.383485160000006</v>
      </c>
      <c r="R63">
        <v>67.465405750000002</v>
      </c>
      <c r="S63">
        <v>0.47017670900000003</v>
      </c>
      <c r="T63">
        <v>0.37541697200000002</v>
      </c>
      <c r="U63">
        <v>0.187715198</v>
      </c>
      <c r="V63">
        <v>0.19587088499999999</v>
      </c>
      <c r="W63">
        <v>6.6710795000000003E-2</v>
      </c>
      <c r="X63">
        <v>0.59795141600000001</v>
      </c>
      <c r="Y63">
        <v>12260.157080000001</v>
      </c>
      <c r="Z63">
        <v>12119.20242</v>
      </c>
      <c r="AA63">
        <v>0.70721078199999998</v>
      </c>
      <c r="AB63">
        <v>5.4470233E-2</v>
      </c>
      <c r="AC63">
        <v>0.35630419600000002</v>
      </c>
      <c r="AD63">
        <v>153.7009736</v>
      </c>
      <c r="AE63">
        <v>0.13041797899999999</v>
      </c>
      <c r="AF63">
        <v>593.3101044</v>
      </c>
      <c r="AG63">
        <v>3.4721594050000002</v>
      </c>
      <c r="AH63">
        <v>1.1528936489999999</v>
      </c>
      <c r="AI63">
        <v>4.0771809599999997</v>
      </c>
      <c r="AJ63">
        <v>26.593101910000001</v>
      </c>
      <c r="AK63">
        <v>37812.07144</v>
      </c>
      <c r="AL63">
        <v>3.8034260660000001</v>
      </c>
      <c r="AM63">
        <v>4.8946021460000004</v>
      </c>
      <c r="AN63">
        <v>43.483752250000002</v>
      </c>
      <c r="AO63">
        <v>5.1090850000000002E-3</v>
      </c>
      <c r="AP63">
        <v>2.9555913440000001</v>
      </c>
      <c r="AQ63">
        <v>0.73639054299999995</v>
      </c>
      <c r="AR63">
        <v>3.784182597</v>
      </c>
      <c r="AS63" t="s">
        <v>131</v>
      </c>
      <c r="AT63">
        <v>0.57482272199999995</v>
      </c>
      <c r="AU63">
        <v>0.46716356399999998</v>
      </c>
      <c r="AV63">
        <v>2175.4648160000002</v>
      </c>
      <c r="AW63">
        <v>0.15174436899999999</v>
      </c>
      <c r="AX63">
        <v>0.52777190799999996</v>
      </c>
      <c r="AY63">
        <v>49.263678710000001</v>
      </c>
      <c r="AZ63">
        <v>3.9569194009999999</v>
      </c>
      <c r="BA63">
        <v>0.11484285399999999</v>
      </c>
      <c r="BB63">
        <v>0.10463889899999999</v>
      </c>
      <c r="BC63">
        <v>302.51143080000003</v>
      </c>
      <c r="BD63">
        <v>18.903030489999999</v>
      </c>
      <c r="BE63">
        <v>0.96284675500000005</v>
      </c>
      <c r="BF63">
        <v>17092.169320000001</v>
      </c>
      <c r="BG63">
        <v>36.882917980000002</v>
      </c>
      <c r="BH63">
        <v>2.9105500850000001</v>
      </c>
      <c r="BI63">
        <v>36.887231960000001</v>
      </c>
      <c r="BJ63">
        <v>2.295244362</v>
      </c>
      <c r="BK63">
        <v>2.9109546059999998</v>
      </c>
      <c r="BL63">
        <v>27.858605430000001</v>
      </c>
      <c r="BM63">
        <v>29.867311010000002</v>
      </c>
      <c r="BN63">
        <v>0.13606378099999999</v>
      </c>
      <c r="BO63">
        <v>9.4208874999999997E-2</v>
      </c>
      <c r="BP63">
        <v>5.9599421E-2</v>
      </c>
      <c r="BQ63">
        <v>7.1459408000000002E-2</v>
      </c>
      <c r="BR63">
        <v>1.4052479999999999E-2</v>
      </c>
      <c r="BS63">
        <v>0.33061106600000001</v>
      </c>
      <c r="BT63">
        <v>4601.9195090000003</v>
      </c>
      <c r="BU63">
        <v>4702.7348570000004</v>
      </c>
      <c r="BV63">
        <v>0.34073268099999998</v>
      </c>
      <c r="BW63">
        <v>1.9875172E-2</v>
      </c>
      <c r="BX63">
        <v>0.13886512600000001</v>
      </c>
      <c r="BY63">
        <v>38.055047700000003</v>
      </c>
      <c r="BZ63">
        <v>7.1120115999999997E-2</v>
      </c>
      <c r="CA63">
        <v>156.89898210000001</v>
      </c>
      <c r="CB63">
        <v>0.51106693599999997</v>
      </c>
      <c r="CC63">
        <v>0.54278660700000003</v>
      </c>
      <c r="CD63">
        <v>1.7930850410000001</v>
      </c>
      <c r="CE63" t="s">
        <v>131</v>
      </c>
      <c r="CF63">
        <v>14275.040569999999</v>
      </c>
      <c r="CG63">
        <v>1.2110187690000001</v>
      </c>
      <c r="CH63">
        <v>2.7581906209999998</v>
      </c>
      <c r="CI63">
        <v>20.801008230000001</v>
      </c>
      <c r="CJ63">
        <v>2.1322989999999998E-3</v>
      </c>
      <c r="CK63">
        <v>0.70848586599999996</v>
      </c>
      <c r="CL63">
        <v>0.30367178</v>
      </c>
      <c r="CM63">
        <v>1.9099007690000001</v>
      </c>
      <c r="CN63">
        <v>63.942741480000002</v>
      </c>
      <c r="CO63">
        <v>0.15318816499999999</v>
      </c>
      <c r="CP63">
        <v>0.189251528</v>
      </c>
      <c r="CQ63">
        <v>1223.03928</v>
      </c>
      <c r="CR63">
        <v>3.1447885000000002E-2</v>
      </c>
      <c r="CS63">
        <v>0.243185441</v>
      </c>
      <c r="CT63">
        <v>13.276332500000001</v>
      </c>
      <c r="CU63">
        <v>1.8821576980000001</v>
      </c>
      <c r="CV63" t="s">
        <v>131</v>
      </c>
      <c r="CW63">
        <v>5.6799559999999999E-3</v>
      </c>
      <c r="CX63">
        <v>210.5482275</v>
      </c>
      <c r="CY63">
        <v>3.7776592139999998</v>
      </c>
      <c r="CZ63">
        <v>1.83852240720542</v>
      </c>
      <c r="DA63">
        <v>6945.5926562002696</v>
      </c>
      <c r="DB63">
        <v>24.537582390962498</v>
      </c>
      <c r="DC63">
        <v>12.4018858062212</v>
      </c>
      <c r="DD63">
        <v>6.3141211732791502</v>
      </c>
      <c r="DE63">
        <v>3.5176487399429401</v>
      </c>
      <c r="DF63">
        <v>29.194905256507599</v>
      </c>
      <c r="DG63">
        <v>44.178578062760998</v>
      </c>
      <c r="DH63">
        <v>3411.3525442083001</v>
      </c>
      <c r="DI63">
        <v>3398.2983832162099</v>
      </c>
      <c r="DJ63">
        <v>2.9700846783432202</v>
      </c>
      <c r="DK63">
        <v>511.997315475037</v>
      </c>
      <c r="DL63" t="s">
        <v>131</v>
      </c>
      <c r="DM63">
        <v>2.6096493539501102</v>
      </c>
      <c r="DN63">
        <v>44.340019835232098</v>
      </c>
      <c r="DO63">
        <v>33287.001799624901</v>
      </c>
      <c r="DP63">
        <v>4.1617344095173898</v>
      </c>
      <c r="DQ63">
        <v>0.70500072875422903</v>
      </c>
      <c r="DR63">
        <v>1.13357025237025</v>
      </c>
      <c r="DS63">
        <v>90.640884868236895</v>
      </c>
      <c r="DT63">
        <v>0.246168928453774</v>
      </c>
      <c r="DU63">
        <v>30.256248813525001</v>
      </c>
      <c r="DV63">
        <v>25.2479725360594</v>
      </c>
      <c r="DW63">
        <v>2.51948147673725</v>
      </c>
      <c r="DX63">
        <v>9.8216867917072098E-2</v>
      </c>
      <c r="DY63">
        <v>339.36880972769598</v>
      </c>
      <c r="DZ63">
        <f t="shared" si="1"/>
        <v>0.54286622799999995</v>
      </c>
      <c r="EA63">
        <f t="shared" si="2"/>
        <v>16789.956529999996</v>
      </c>
      <c r="EB63">
        <f t="shared" si="3"/>
        <v>83.95229372</v>
      </c>
      <c r="EC63">
        <f t="shared" si="4"/>
        <v>7.8188852449999988</v>
      </c>
      <c r="ED63">
        <f t="shared" si="5"/>
        <v>124.14615863999998</v>
      </c>
      <c r="EE63">
        <f t="shared" si="6"/>
        <v>5.180006369</v>
      </c>
      <c r="EF63">
        <f t="shared" si="7"/>
        <v>55.907975064000006</v>
      </c>
      <c r="EG63">
        <f t="shared" si="8"/>
        <v>39.606800320000005</v>
      </c>
      <c r="EH63">
        <f t="shared" si="9"/>
        <v>12230.28976899</v>
      </c>
      <c r="EI63">
        <f t="shared" si="10"/>
        <v>12119.066356219</v>
      </c>
      <c r="EJ63">
        <f t="shared" si="11"/>
        <v>153.60676472500001</v>
      </c>
      <c r="EK63">
        <f t="shared" si="12"/>
        <v>593.25050497899997</v>
      </c>
      <c r="EL63">
        <f t="shared" si="13"/>
        <v>3.4006999970000003</v>
      </c>
      <c r="EM63">
        <f t="shared" si="14"/>
        <v>4.0631284799999996</v>
      </c>
      <c r="EN63">
        <f t="shared" si="15"/>
        <v>26.262490844000002</v>
      </c>
      <c r="EO63">
        <f t="shared" si="16"/>
        <v>33210.151931</v>
      </c>
      <c r="EP63" t="str">
        <f t="shared" si="17"/>
        <v>NaN</v>
      </c>
      <c r="EQ63">
        <f t="shared" si="18"/>
        <v>4.553869465</v>
      </c>
      <c r="ER63">
        <f t="shared" si="19"/>
        <v>2.9357161720000002</v>
      </c>
      <c r="ES63" t="str">
        <f t="shared" si="20"/>
        <v>NaN</v>
      </c>
      <c r="ET63" t="str">
        <f t="shared" si="21"/>
        <v>NaN</v>
      </c>
      <c r="EU63">
        <f t="shared" si="22"/>
        <v>2175.393695884</v>
      </c>
      <c r="EV63" t="str">
        <f t="shared" si="23"/>
        <v>NaN</v>
      </c>
      <c r="EW63">
        <f t="shared" si="24"/>
        <v>3.4458524649999998</v>
      </c>
      <c r="EX63" t="str">
        <f t="shared" si="25"/>
        <v>NaN</v>
      </c>
      <c r="EY63">
        <f t="shared" si="26"/>
        <v>300.71834575900004</v>
      </c>
    </row>
    <row r="64" spans="1:155" x14ac:dyDescent="0.3">
      <c r="A64">
        <v>19404</v>
      </c>
      <c r="B64" t="s">
        <v>140</v>
      </c>
      <c r="C64">
        <v>9</v>
      </c>
      <c r="D64" t="s">
        <v>130</v>
      </c>
      <c r="E64">
        <v>-897.3</v>
      </c>
      <c r="F64">
        <v>-74.059100000000001</v>
      </c>
      <c r="G64">
        <v>-115.9674</v>
      </c>
      <c r="H64">
        <v>26.552800000000001</v>
      </c>
      <c r="I64">
        <v>180.7</v>
      </c>
      <c r="J64">
        <v>1.334402463</v>
      </c>
      <c r="K64">
        <v>40269.816930000001</v>
      </c>
      <c r="L64">
        <v>131.46347349999999</v>
      </c>
      <c r="M64">
        <v>7.072617202</v>
      </c>
      <c r="N64">
        <v>167.65141489999999</v>
      </c>
      <c r="O64">
        <v>8.4386736829999993</v>
      </c>
      <c r="P64">
        <v>56.292866500000002</v>
      </c>
      <c r="Q64">
        <v>77.766485900000006</v>
      </c>
      <c r="R64">
        <v>72.631096720000002</v>
      </c>
      <c r="S64">
        <v>0.57791005200000001</v>
      </c>
      <c r="T64">
        <v>0.48866095399999998</v>
      </c>
      <c r="U64">
        <v>0.228639646</v>
      </c>
      <c r="V64">
        <v>0.183434559</v>
      </c>
      <c r="W64">
        <v>8.7063339000000003E-2</v>
      </c>
      <c r="X64">
        <v>0.68060141699999999</v>
      </c>
      <c r="Y64">
        <v>15021.38371</v>
      </c>
      <c r="Z64">
        <v>15416.52642</v>
      </c>
      <c r="AA64">
        <v>0.98824341999999998</v>
      </c>
      <c r="AB64">
        <v>7.2558405000000006E-2</v>
      </c>
      <c r="AC64">
        <v>0.43465219799999999</v>
      </c>
      <c r="AD64">
        <v>161.75176870000001</v>
      </c>
      <c r="AE64">
        <v>0.15565796200000001</v>
      </c>
      <c r="AF64">
        <v>617.81911909999997</v>
      </c>
      <c r="AG64">
        <v>5.5919214300000002</v>
      </c>
      <c r="AH64">
        <v>1.3428391529999999</v>
      </c>
      <c r="AI64">
        <v>4.5835548839999998</v>
      </c>
      <c r="AJ64">
        <v>46.312012109999998</v>
      </c>
      <c r="AK64">
        <v>22903.611120000001</v>
      </c>
      <c r="AL64">
        <v>3.9388947110000001</v>
      </c>
      <c r="AM64">
        <v>5.7215625000000001</v>
      </c>
      <c r="AN64">
        <v>35.91799657</v>
      </c>
      <c r="AO64">
        <v>3.2938759999999998E-3</v>
      </c>
      <c r="AP64">
        <v>4.1591837030000001</v>
      </c>
      <c r="AQ64">
        <v>0.85480114299999999</v>
      </c>
      <c r="AR64">
        <v>4.1750473430000001</v>
      </c>
      <c r="AS64" t="s">
        <v>131</v>
      </c>
      <c r="AT64">
        <v>0.76091075900000005</v>
      </c>
      <c r="AU64">
        <v>0.587416206</v>
      </c>
      <c r="AV64">
        <v>2180.0587479999999</v>
      </c>
      <c r="AW64">
        <v>0.202741475</v>
      </c>
      <c r="AX64">
        <v>0.45171926699999998</v>
      </c>
      <c r="AY64">
        <v>55.393113360000001</v>
      </c>
      <c r="AZ64">
        <v>4.9358540040000003</v>
      </c>
      <c r="BA64">
        <v>0.149996926</v>
      </c>
      <c r="BB64">
        <v>0.140843627</v>
      </c>
      <c r="BC64">
        <v>268.88524630000001</v>
      </c>
      <c r="BD64">
        <v>19.685514019999999</v>
      </c>
      <c r="BE64">
        <v>0.46750133799999999</v>
      </c>
      <c r="BF64">
        <v>19146.9254</v>
      </c>
      <c r="BG64">
        <v>59.600868349999999</v>
      </c>
      <c r="BH64">
        <v>1.4576961770000001</v>
      </c>
      <c r="BI64">
        <v>59.148373429999999</v>
      </c>
      <c r="BJ64">
        <v>2.6567557829999999</v>
      </c>
      <c r="BK64" t="s">
        <v>131</v>
      </c>
      <c r="BL64">
        <v>25.50886375</v>
      </c>
      <c r="BM64">
        <v>25.37937651</v>
      </c>
      <c r="BN64">
        <v>0.208047972</v>
      </c>
      <c r="BO64">
        <v>0.16437380200000001</v>
      </c>
      <c r="BP64">
        <v>8.6298264999999999E-2</v>
      </c>
      <c r="BQ64">
        <v>6.7220365000000004E-2</v>
      </c>
      <c r="BR64">
        <v>3.6732351000000003E-2</v>
      </c>
      <c r="BS64">
        <v>0.36253217999999998</v>
      </c>
      <c r="BT64">
        <v>6012.8412770000004</v>
      </c>
      <c r="BU64">
        <v>6068.257466</v>
      </c>
      <c r="BV64">
        <v>0.32303398799999999</v>
      </c>
      <c r="BW64">
        <v>3.0604988E-2</v>
      </c>
      <c r="BX64">
        <v>0.176399841</v>
      </c>
      <c r="BY64">
        <v>60.057540449999998</v>
      </c>
      <c r="BZ64">
        <v>8.5596675999999997E-2</v>
      </c>
      <c r="CA64">
        <v>240.612414</v>
      </c>
      <c r="CB64">
        <v>0.61525238000000004</v>
      </c>
      <c r="CC64">
        <v>0.56592458800000001</v>
      </c>
      <c r="CD64">
        <v>1.9129679420000001</v>
      </c>
      <c r="CE64" t="s">
        <v>131</v>
      </c>
      <c r="CF64">
        <v>10290.21276</v>
      </c>
      <c r="CG64">
        <v>1.857753523</v>
      </c>
      <c r="CH64">
        <v>2.2487788910000002</v>
      </c>
      <c r="CI64">
        <v>20.83296631</v>
      </c>
      <c r="CJ64">
        <v>4.9758699999999996E-4</v>
      </c>
      <c r="CK64">
        <v>1.2121636840000001</v>
      </c>
      <c r="CL64">
        <v>0.35344457800000001</v>
      </c>
      <c r="CM64">
        <v>1.9851307309999999</v>
      </c>
      <c r="CN64">
        <v>128.10410830000001</v>
      </c>
      <c r="CO64">
        <v>0.22525502999999999</v>
      </c>
      <c r="CP64">
        <v>0.17657203199999999</v>
      </c>
      <c r="CQ64">
        <v>893.4997108</v>
      </c>
      <c r="CR64">
        <v>5.2994727999999998E-2</v>
      </c>
      <c r="CS64">
        <v>0.224031178</v>
      </c>
      <c r="CT64">
        <v>17.998087590000001</v>
      </c>
      <c r="CU64">
        <v>2.0036227329999998</v>
      </c>
      <c r="CV64">
        <v>2.7948522999999999E-2</v>
      </c>
      <c r="CW64">
        <v>2.4985216000000001E-2</v>
      </c>
      <c r="CX64">
        <v>138.08161670000001</v>
      </c>
      <c r="CY64">
        <v>6.3300712299999997</v>
      </c>
      <c r="CZ64">
        <v>1.4360937437493</v>
      </c>
      <c r="DA64">
        <v>5759.6884319334004</v>
      </c>
      <c r="DB64">
        <v>22.164868929740202</v>
      </c>
      <c r="DC64">
        <v>6.9489195331920097</v>
      </c>
      <c r="DD64">
        <v>4.6490955168358203</v>
      </c>
      <c r="DE64">
        <v>2.6584422089974402</v>
      </c>
      <c r="DF64" t="s">
        <v>131</v>
      </c>
      <c r="DG64">
        <v>34.890884803603299</v>
      </c>
      <c r="DH64">
        <v>2665.4814447017802</v>
      </c>
      <c r="DI64">
        <v>2618.1155218868998</v>
      </c>
      <c r="DJ64">
        <v>2.2044390671772298</v>
      </c>
      <c r="DK64">
        <v>376.26899577373302</v>
      </c>
      <c r="DL64" t="s">
        <v>131</v>
      </c>
      <c r="DM64">
        <v>1.9161237346392901</v>
      </c>
      <c r="DN64">
        <v>13.843127794468201</v>
      </c>
      <c r="DO64">
        <v>17901.2312038813</v>
      </c>
      <c r="DP64">
        <v>3.1175229623089602</v>
      </c>
      <c r="DQ64">
        <v>0.51015094074025302</v>
      </c>
      <c r="DR64">
        <v>0.81275623936987396</v>
      </c>
      <c r="DS64" t="s">
        <v>131</v>
      </c>
      <c r="DT64">
        <v>0.13729849985735501</v>
      </c>
      <c r="DU64">
        <v>18.568457559608099</v>
      </c>
      <c r="DV64">
        <v>21.1640079086974</v>
      </c>
      <c r="DW64">
        <v>1.90345259825077</v>
      </c>
      <c r="DX64">
        <v>7.1295295378097104E-2</v>
      </c>
      <c r="DY64">
        <v>187.51909995527899</v>
      </c>
      <c r="DZ64">
        <f t="shared" si="1"/>
        <v>0.86690112500000005</v>
      </c>
      <c r="EA64">
        <f t="shared" si="2"/>
        <v>21122.891530000001</v>
      </c>
      <c r="EB64">
        <f t="shared" si="3"/>
        <v>71.862605149999993</v>
      </c>
      <c r="EC64">
        <f t="shared" si="4"/>
        <v>5.6149210250000001</v>
      </c>
      <c r="ED64">
        <f t="shared" si="5"/>
        <v>108.50304147</v>
      </c>
      <c r="EE64">
        <f t="shared" si="6"/>
        <v>5.7819178999999998</v>
      </c>
      <c r="EF64" t="str">
        <f t="shared" si="7"/>
        <v>NaN</v>
      </c>
      <c r="EG64">
        <f t="shared" si="8"/>
        <v>47.122232969999999</v>
      </c>
      <c r="EH64">
        <f t="shared" si="9"/>
        <v>14996.00433349</v>
      </c>
      <c r="EI64">
        <f t="shared" si="10"/>
        <v>15416.318372027999</v>
      </c>
      <c r="EJ64">
        <f t="shared" si="11"/>
        <v>161.58739489800001</v>
      </c>
      <c r="EK64">
        <f t="shared" si="12"/>
        <v>617.73282083499998</v>
      </c>
      <c r="EL64">
        <f t="shared" si="13"/>
        <v>5.5247010650000004</v>
      </c>
      <c r="EM64">
        <f t="shared" si="14"/>
        <v>4.5468225329999994</v>
      </c>
      <c r="EN64">
        <f t="shared" si="15"/>
        <v>45.949479929999995</v>
      </c>
      <c r="EO64">
        <f t="shared" si="16"/>
        <v>16890.769843000002</v>
      </c>
      <c r="EP64" t="str">
        <f t="shared" si="17"/>
        <v>NaN</v>
      </c>
      <c r="EQ64">
        <f t="shared" si="18"/>
        <v>5.3985285120000004</v>
      </c>
      <c r="ER64">
        <f t="shared" si="19"/>
        <v>4.1285787149999997</v>
      </c>
      <c r="ES64" t="str">
        <f t="shared" si="20"/>
        <v>NaN</v>
      </c>
      <c r="ET64" t="str">
        <f t="shared" si="21"/>
        <v>NaN</v>
      </c>
      <c r="EU64">
        <f t="shared" si="22"/>
        <v>2179.9731513239999</v>
      </c>
      <c r="EV64" t="str">
        <f t="shared" si="23"/>
        <v>NaN</v>
      </c>
      <c r="EW64">
        <f t="shared" si="24"/>
        <v>4.320601624</v>
      </c>
      <c r="EX64" t="str">
        <f t="shared" si="25"/>
        <v>NaN</v>
      </c>
      <c r="EY64">
        <f t="shared" si="26"/>
        <v>266.97227835799998</v>
      </c>
    </row>
    <row r="65" spans="1:155" x14ac:dyDescent="0.3">
      <c r="A65">
        <v>19405</v>
      </c>
      <c r="B65" t="s">
        <v>140</v>
      </c>
      <c r="C65">
        <v>9</v>
      </c>
      <c r="D65" t="s">
        <v>130</v>
      </c>
      <c r="E65">
        <v>-822.3</v>
      </c>
      <c r="F65">
        <v>-74.059100000000001</v>
      </c>
      <c r="G65">
        <v>-115.9674</v>
      </c>
      <c r="H65">
        <v>26.552800000000001</v>
      </c>
      <c r="I65">
        <v>255.7</v>
      </c>
      <c r="J65">
        <v>1.1046667349999999</v>
      </c>
      <c r="K65">
        <v>20929.354650000001</v>
      </c>
      <c r="L65">
        <v>123.57601080000001</v>
      </c>
      <c r="M65">
        <v>2.897712168</v>
      </c>
      <c r="N65">
        <v>161.29127679999999</v>
      </c>
      <c r="O65">
        <v>7.8910052820000001</v>
      </c>
      <c r="P65">
        <v>20.7175671</v>
      </c>
      <c r="Q65">
        <v>40.238663840000001</v>
      </c>
      <c r="R65">
        <v>37.928086620000002</v>
      </c>
      <c r="S65">
        <v>0.41345813199999998</v>
      </c>
      <c r="T65">
        <v>0.31228771</v>
      </c>
      <c r="U65">
        <v>0.139877961</v>
      </c>
      <c r="V65">
        <v>7.3720860999999999E-2</v>
      </c>
      <c r="W65">
        <v>6.5777877999999998E-2</v>
      </c>
      <c r="X65">
        <v>0.44779662100000001</v>
      </c>
      <c r="Y65">
        <v>10482.639740000001</v>
      </c>
      <c r="Z65">
        <v>10788.12062</v>
      </c>
      <c r="AA65">
        <v>0.79015906800000002</v>
      </c>
      <c r="AB65">
        <v>4.7154742999999999E-2</v>
      </c>
      <c r="AC65">
        <v>0.281718527</v>
      </c>
      <c r="AD65">
        <v>156.49768280000001</v>
      </c>
      <c r="AE65">
        <v>9.0806218999999994E-2</v>
      </c>
      <c r="AF65">
        <v>1239.87409</v>
      </c>
      <c r="AG65">
        <v>1.9726997079999999</v>
      </c>
      <c r="AH65">
        <v>0.920186473</v>
      </c>
      <c r="AI65">
        <v>3.1659001999999998</v>
      </c>
      <c r="AJ65">
        <v>14.37056005</v>
      </c>
      <c r="AK65">
        <v>8974.9088790000005</v>
      </c>
      <c r="AL65">
        <v>4.385290533</v>
      </c>
      <c r="AM65">
        <v>3.837202708</v>
      </c>
      <c r="AN65">
        <v>31.712104889999999</v>
      </c>
      <c r="AO65">
        <v>1.125027E-3</v>
      </c>
      <c r="AP65">
        <v>2.3439702100000002</v>
      </c>
      <c r="AQ65">
        <v>0.59780708199999999</v>
      </c>
      <c r="AR65">
        <v>2.8940844779999999</v>
      </c>
      <c r="AS65">
        <v>122.47650419999999</v>
      </c>
      <c r="AT65">
        <v>0.53712683100000003</v>
      </c>
      <c r="AU65">
        <v>0.43209114700000001</v>
      </c>
      <c r="AV65">
        <v>1694.274658</v>
      </c>
      <c r="AW65">
        <v>0.12884811099999999</v>
      </c>
      <c r="AX65">
        <v>0.25301135000000002</v>
      </c>
      <c r="AY65">
        <v>45.785472169999998</v>
      </c>
      <c r="AZ65">
        <v>2.8190354310000001</v>
      </c>
      <c r="BA65">
        <v>9.2703267000000006E-2</v>
      </c>
      <c r="BB65">
        <v>8.4394904000000007E-2</v>
      </c>
      <c r="BC65">
        <v>93.342300030000004</v>
      </c>
      <c r="BD65">
        <v>14.58325958</v>
      </c>
      <c r="BE65">
        <v>0.17573997299999999</v>
      </c>
      <c r="BF65">
        <v>5073.7859539999999</v>
      </c>
      <c r="BG65">
        <v>26.703661010000001</v>
      </c>
      <c r="BH65">
        <v>0.201532829</v>
      </c>
      <c r="BI65">
        <v>25.715998920000001</v>
      </c>
      <c r="BJ65">
        <v>0.93621913099999998</v>
      </c>
      <c r="BK65">
        <v>7.2311647199999998</v>
      </c>
      <c r="BL65">
        <v>7.3241785310000003</v>
      </c>
      <c r="BM65">
        <v>7.4404375490000003</v>
      </c>
      <c r="BN65">
        <v>6.0391643000000002E-2</v>
      </c>
      <c r="BO65">
        <v>4.4677572999999998E-2</v>
      </c>
      <c r="BP65">
        <v>2.2823632999999999E-2</v>
      </c>
      <c r="BQ65">
        <v>2.0697758E-2</v>
      </c>
      <c r="BR65">
        <v>1.2298699E-2</v>
      </c>
      <c r="BS65">
        <v>0.108225532</v>
      </c>
      <c r="BT65">
        <v>1752.1835599999999</v>
      </c>
      <c r="BU65">
        <v>1771.284279</v>
      </c>
      <c r="BV65">
        <v>0.10234098799999999</v>
      </c>
      <c r="BW65">
        <v>8.9358070000000005E-3</v>
      </c>
      <c r="BX65">
        <v>4.7459471000000003E-2</v>
      </c>
      <c r="BY65">
        <v>26.33115651</v>
      </c>
      <c r="BZ65">
        <v>2.0692341999999999E-2</v>
      </c>
      <c r="CA65">
        <v>77.349796060000003</v>
      </c>
      <c r="CB65">
        <v>0.53358863400000001</v>
      </c>
      <c r="CC65">
        <v>0.16408439999999999</v>
      </c>
      <c r="CD65">
        <v>0.54340440700000003</v>
      </c>
      <c r="CE65">
        <v>1.3234999999999999</v>
      </c>
      <c r="CF65">
        <v>1260.3617549999999</v>
      </c>
      <c r="CG65">
        <v>0.69568566099999996</v>
      </c>
      <c r="CH65">
        <v>0.62967108699999996</v>
      </c>
      <c r="CI65">
        <v>5.711289517</v>
      </c>
      <c r="CJ65">
        <v>8.7127500000000002E-4</v>
      </c>
      <c r="CK65">
        <v>0.35522282500000002</v>
      </c>
      <c r="CL65">
        <v>0.107363239</v>
      </c>
      <c r="CM65">
        <v>0.59233783699999998</v>
      </c>
      <c r="CN65">
        <v>43.732888580000001</v>
      </c>
      <c r="CO65">
        <v>6.6131487000000003E-2</v>
      </c>
      <c r="CP65">
        <v>4.9005778E-2</v>
      </c>
      <c r="CQ65">
        <v>289.47786480000002</v>
      </c>
      <c r="CR65">
        <v>1.6772773000000001E-2</v>
      </c>
      <c r="CS65">
        <v>5.9540410000000002E-2</v>
      </c>
      <c r="CT65">
        <v>5.1581574530000003</v>
      </c>
      <c r="CU65">
        <v>0.54990273499999998</v>
      </c>
      <c r="CV65">
        <v>1.0639037E-2</v>
      </c>
      <c r="CW65">
        <v>9.2144340000000005E-3</v>
      </c>
      <c r="CX65">
        <v>56.784123479999998</v>
      </c>
      <c r="CY65">
        <v>1.2588678179999999</v>
      </c>
      <c r="CZ65">
        <v>1.0180662893275301</v>
      </c>
      <c r="DA65">
        <v>4617.7080549605098</v>
      </c>
      <c r="DB65">
        <v>16.273887747446</v>
      </c>
      <c r="DC65">
        <v>2.5921066836876401</v>
      </c>
      <c r="DD65">
        <v>5.4621364903222398</v>
      </c>
      <c r="DE65">
        <v>3.56985496036283</v>
      </c>
      <c r="DF65">
        <v>6.4223678614521802</v>
      </c>
      <c r="DG65">
        <v>15.679919327144299</v>
      </c>
      <c r="DH65">
        <v>2500.8581588580601</v>
      </c>
      <c r="DI65">
        <v>2489.0023707888699</v>
      </c>
      <c r="DJ65">
        <v>2.04538938314013</v>
      </c>
      <c r="DK65">
        <v>1108.0892736361</v>
      </c>
      <c r="DL65">
        <v>8.0647235526095207E-2</v>
      </c>
      <c r="DM65">
        <v>1.85414650829079</v>
      </c>
      <c r="DN65">
        <v>7.2249594311572896</v>
      </c>
      <c r="DO65">
        <v>5926.9355522963197</v>
      </c>
      <c r="DP65">
        <v>4.3387269329934304</v>
      </c>
      <c r="DQ65">
        <v>0.49503539652239398</v>
      </c>
      <c r="DR65">
        <v>0.21558652611127599</v>
      </c>
      <c r="DS65">
        <v>1.6054172618079099</v>
      </c>
      <c r="DT65">
        <v>8.4128795100876202E-2</v>
      </c>
      <c r="DU65">
        <v>10.6112498606229</v>
      </c>
      <c r="DV65">
        <v>19.742554612431402</v>
      </c>
      <c r="DW65">
        <v>1.7226620941264399</v>
      </c>
      <c r="DX65">
        <v>5.5637308528339001E-2</v>
      </c>
      <c r="DY65">
        <v>82.247654482975406</v>
      </c>
      <c r="DZ65">
        <f t="shared" si="1"/>
        <v>0.92892676199999991</v>
      </c>
      <c r="EA65">
        <f t="shared" si="2"/>
        <v>15855.568696000002</v>
      </c>
      <c r="EB65">
        <f t="shared" si="3"/>
        <v>96.872349790000001</v>
      </c>
      <c r="EC65">
        <f t="shared" si="4"/>
        <v>2.696179339</v>
      </c>
      <c r="ED65">
        <f t="shared" si="5"/>
        <v>135.57527787999999</v>
      </c>
      <c r="EE65">
        <f t="shared" si="6"/>
        <v>6.9547861510000004</v>
      </c>
      <c r="EF65">
        <f t="shared" si="7"/>
        <v>13.486402380000001</v>
      </c>
      <c r="EG65">
        <f t="shared" si="8"/>
        <v>30.603908089000001</v>
      </c>
      <c r="EH65">
        <f t="shared" si="9"/>
        <v>10475.199302451001</v>
      </c>
      <c r="EI65">
        <f t="shared" si="10"/>
        <v>10788.060228357001</v>
      </c>
      <c r="EJ65">
        <f t="shared" si="11"/>
        <v>156.45300522700001</v>
      </c>
      <c r="EK65">
        <f t="shared" si="12"/>
        <v>1239.8512663670001</v>
      </c>
      <c r="EL65">
        <f t="shared" si="13"/>
        <v>1.9520019499999999</v>
      </c>
      <c r="EM65">
        <f t="shared" si="14"/>
        <v>3.1536015009999998</v>
      </c>
      <c r="EN65">
        <f t="shared" si="15"/>
        <v>14.262334517999999</v>
      </c>
      <c r="EO65">
        <f t="shared" si="16"/>
        <v>7222.725319000001</v>
      </c>
      <c r="EP65" t="str">
        <f t="shared" si="17"/>
        <v>NaN</v>
      </c>
      <c r="EQ65">
        <f t="shared" si="18"/>
        <v>3.7348617200000001</v>
      </c>
      <c r="ER65">
        <f t="shared" si="19"/>
        <v>2.3350344030000003</v>
      </c>
      <c r="ES65">
        <f t="shared" si="20"/>
        <v>122.429044729</v>
      </c>
      <c r="ET65" t="str">
        <f t="shared" si="21"/>
        <v>NaN</v>
      </c>
      <c r="EU65">
        <f t="shared" si="22"/>
        <v>1694.253965658</v>
      </c>
      <c r="EV65" t="str">
        <f t="shared" si="23"/>
        <v>NaN</v>
      </c>
      <c r="EW65">
        <f t="shared" si="24"/>
        <v>2.2854467970000001</v>
      </c>
      <c r="EX65" t="str">
        <f t="shared" si="25"/>
        <v>NaN</v>
      </c>
      <c r="EY65">
        <f t="shared" si="26"/>
        <v>92.798895623000007</v>
      </c>
    </row>
    <row r="66" spans="1:155" x14ac:dyDescent="0.3">
      <c r="A66">
        <v>19406</v>
      </c>
      <c r="B66" t="s">
        <v>140</v>
      </c>
      <c r="C66">
        <v>9</v>
      </c>
      <c r="D66" t="s">
        <v>130</v>
      </c>
      <c r="E66">
        <v>-722.3</v>
      </c>
      <c r="F66">
        <v>-74.059100000000001</v>
      </c>
      <c r="G66">
        <v>-115.9674</v>
      </c>
      <c r="H66">
        <v>26.552800000000001</v>
      </c>
      <c r="I66">
        <v>355.7</v>
      </c>
      <c r="J66">
        <v>0.94425837700000004</v>
      </c>
      <c r="K66">
        <v>19624.78887</v>
      </c>
      <c r="L66">
        <v>134.62328790000001</v>
      </c>
      <c r="M66">
        <v>3.8352053939999999</v>
      </c>
      <c r="N66">
        <v>174.99306730000001</v>
      </c>
      <c r="O66">
        <v>8.2370703350000003</v>
      </c>
      <c r="P66">
        <v>22.342879230000001</v>
      </c>
      <c r="Q66">
        <v>39.29986882</v>
      </c>
      <c r="R66">
        <v>36.315468279999997</v>
      </c>
      <c r="S66">
        <v>0.395891732</v>
      </c>
      <c r="T66">
        <v>0.30048419999999998</v>
      </c>
      <c r="U66">
        <v>0.13216412499999999</v>
      </c>
      <c r="V66">
        <v>6.9852145000000004E-2</v>
      </c>
      <c r="W66">
        <v>6.5732086999999995E-2</v>
      </c>
      <c r="X66">
        <v>0.44082220500000002</v>
      </c>
      <c r="Y66">
        <v>10422.292009999999</v>
      </c>
      <c r="Z66">
        <v>10456.812120000001</v>
      </c>
      <c r="AA66">
        <v>0.77237592799999999</v>
      </c>
      <c r="AB66">
        <v>4.4181748999999999E-2</v>
      </c>
      <c r="AC66">
        <v>0.264945031</v>
      </c>
      <c r="AD66">
        <v>166.9370371</v>
      </c>
      <c r="AE66">
        <v>8.9388654999999997E-2</v>
      </c>
      <c r="AF66">
        <v>1567.462342</v>
      </c>
      <c r="AG66">
        <v>2.2089613969999999</v>
      </c>
      <c r="AH66">
        <v>0.949664222</v>
      </c>
      <c r="AI66">
        <v>3.1871100019999998</v>
      </c>
      <c r="AJ66">
        <v>12.99292125</v>
      </c>
      <c r="AK66">
        <v>6109.4931070000002</v>
      </c>
      <c r="AL66">
        <v>5.5330438439999998</v>
      </c>
      <c r="AM66">
        <v>3.8422900580000001</v>
      </c>
      <c r="AN66">
        <v>28.49352945</v>
      </c>
      <c r="AO66">
        <v>1.2754820000000001E-3</v>
      </c>
      <c r="AP66">
        <v>2.043785856</v>
      </c>
      <c r="AQ66">
        <v>0.58010268700000001</v>
      </c>
      <c r="AR66">
        <v>2.8509384249999998</v>
      </c>
      <c r="AS66">
        <v>140.96999460000001</v>
      </c>
      <c r="AT66">
        <v>0.53319901700000005</v>
      </c>
      <c r="AU66">
        <v>0.421805231</v>
      </c>
      <c r="AV66">
        <v>1704.702998</v>
      </c>
      <c r="AW66">
        <v>0.122859463</v>
      </c>
      <c r="AX66">
        <v>0.21205131099999999</v>
      </c>
      <c r="AY66">
        <v>52.88293462</v>
      </c>
      <c r="AZ66">
        <v>2.5829203669999998</v>
      </c>
      <c r="BA66">
        <v>8.4882755000000004E-2</v>
      </c>
      <c r="BB66">
        <v>8.0550478999999994E-2</v>
      </c>
      <c r="BC66">
        <v>82.291923310000001</v>
      </c>
      <c r="BD66">
        <v>19.213955760000001</v>
      </c>
      <c r="BE66">
        <v>7.1892075E-2</v>
      </c>
      <c r="BF66">
        <v>10729.720859999999</v>
      </c>
      <c r="BG66">
        <v>34.592411970000001</v>
      </c>
      <c r="BH66">
        <v>0.51860028000000002</v>
      </c>
      <c r="BI66">
        <v>33.59614242</v>
      </c>
      <c r="BJ66">
        <v>1.8090394759999999</v>
      </c>
      <c r="BK66">
        <v>7.7151774389999996</v>
      </c>
      <c r="BL66">
        <v>5.8031981799999999</v>
      </c>
      <c r="BM66">
        <v>5.7175634100000003</v>
      </c>
      <c r="BN66">
        <v>0.152100242</v>
      </c>
      <c r="BO66">
        <v>0.11827034</v>
      </c>
      <c r="BP66">
        <v>6.2451888999999997E-2</v>
      </c>
      <c r="BQ66">
        <v>2.8510750000000001E-2</v>
      </c>
      <c r="BR66">
        <v>3.3597897000000002E-2</v>
      </c>
      <c r="BS66">
        <v>0.216181758</v>
      </c>
      <c r="BT66">
        <v>3646.8800809999998</v>
      </c>
      <c r="BU66">
        <v>3677.7350489999999</v>
      </c>
      <c r="BV66">
        <v>0.31787273100000002</v>
      </c>
      <c r="BW66">
        <v>2.1607991999999999E-2</v>
      </c>
      <c r="BX66">
        <v>0.11671171</v>
      </c>
      <c r="BY66">
        <v>34.008755030000003</v>
      </c>
      <c r="BZ66">
        <v>4.7439799999999997E-2</v>
      </c>
      <c r="CA66">
        <v>200.16904880000001</v>
      </c>
      <c r="CB66">
        <v>0.18822931000000001</v>
      </c>
      <c r="CC66">
        <v>0.35465116899999999</v>
      </c>
      <c r="CD66">
        <v>1.1417052459999999</v>
      </c>
      <c r="CE66" t="s">
        <v>131</v>
      </c>
      <c r="CF66">
        <v>1759.022471</v>
      </c>
      <c r="CG66">
        <v>1.0893667380000001</v>
      </c>
      <c r="CH66">
        <v>1.3320390310000001</v>
      </c>
      <c r="CI66">
        <v>9.7894978520000002</v>
      </c>
      <c r="CJ66" s="1">
        <v>1.6450700000000002E-5</v>
      </c>
      <c r="CK66">
        <v>0.98034336899999996</v>
      </c>
      <c r="CL66">
        <v>0.219642685</v>
      </c>
      <c r="CM66">
        <v>1.207119252</v>
      </c>
      <c r="CN66">
        <v>97.363103039999999</v>
      </c>
      <c r="CO66">
        <v>0.184126435</v>
      </c>
      <c r="CP66">
        <v>0.16498908700000001</v>
      </c>
      <c r="CQ66">
        <v>519.67096609999999</v>
      </c>
      <c r="CR66">
        <v>5.6806108000000001E-2</v>
      </c>
      <c r="CS66">
        <v>7.7147481000000004E-2</v>
      </c>
      <c r="CT66">
        <v>11.75222905</v>
      </c>
      <c r="CU66">
        <v>1.125318799</v>
      </c>
      <c r="CV66">
        <v>4.0769526E-2</v>
      </c>
      <c r="CW66">
        <v>3.7868447999999999E-2</v>
      </c>
      <c r="CX66">
        <v>27.690912749999999</v>
      </c>
      <c r="CY66">
        <v>3.264248201</v>
      </c>
      <c r="CZ66">
        <v>0.88361785239590795</v>
      </c>
      <c r="DA66">
        <v>4174.8723587669001</v>
      </c>
      <c r="DB66">
        <v>18.892312333464499</v>
      </c>
      <c r="DC66">
        <v>3.5608124563259702</v>
      </c>
      <c r="DD66">
        <v>5.5413183933948398</v>
      </c>
      <c r="DE66">
        <v>4.0307896245365704</v>
      </c>
      <c r="DF66">
        <v>5.9620333898335298</v>
      </c>
      <c r="DG66">
        <v>16.879703127029298</v>
      </c>
      <c r="DH66">
        <v>2531.10957819137</v>
      </c>
      <c r="DI66">
        <v>2478.2520449927702</v>
      </c>
      <c r="DJ66">
        <v>1.9320683262112801</v>
      </c>
      <c r="DK66">
        <v>1341.74817298523</v>
      </c>
      <c r="DL66">
        <v>0.35240036219382298</v>
      </c>
      <c r="DM66">
        <v>1.79085769335191</v>
      </c>
      <c r="DN66">
        <v>5.53272923582972</v>
      </c>
      <c r="DO66">
        <v>3677.4287000311701</v>
      </c>
      <c r="DP66">
        <v>5.1796957585376804</v>
      </c>
      <c r="DQ66">
        <v>0.47491518165902402</v>
      </c>
      <c r="DR66">
        <v>0.105539702932434</v>
      </c>
      <c r="DS66">
        <v>45.465175260317999</v>
      </c>
      <c r="DT66">
        <v>4.4777834444016298E-2</v>
      </c>
      <c r="DU66">
        <v>13.6595143338575</v>
      </c>
      <c r="DV66">
        <v>27.5764075319391</v>
      </c>
      <c r="DW66">
        <v>1.8005218692837599</v>
      </c>
      <c r="DX66">
        <v>6.4588070893527402E-2</v>
      </c>
      <c r="DY66">
        <v>52.657865008734802</v>
      </c>
      <c r="DZ66">
        <f t="shared" si="1"/>
        <v>0.87236630200000009</v>
      </c>
      <c r="EA66">
        <f t="shared" si="2"/>
        <v>8895.0680100000009</v>
      </c>
      <c r="EB66">
        <f t="shared" si="3"/>
        <v>100.03087593000001</v>
      </c>
      <c r="EC66">
        <f t="shared" si="4"/>
        <v>3.3166051139999997</v>
      </c>
      <c r="ED66">
        <f t="shared" si="5"/>
        <v>141.39692488</v>
      </c>
      <c r="EE66">
        <f t="shared" si="6"/>
        <v>6.4280308590000006</v>
      </c>
      <c r="EF66">
        <f t="shared" si="7"/>
        <v>14.627701791000002</v>
      </c>
      <c r="EG66">
        <f t="shared" si="8"/>
        <v>30.512270099999999</v>
      </c>
      <c r="EH66">
        <f t="shared" si="9"/>
        <v>10416.574446589999</v>
      </c>
      <c r="EI66">
        <f t="shared" si="10"/>
        <v>10456.660019758001</v>
      </c>
      <c r="EJ66">
        <f t="shared" si="11"/>
        <v>166.81876675999999</v>
      </c>
      <c r="EK66">
        <f t="shared" si="12"/>
        <v>1567.3998901110001</v>
      </c>
      <c r="EL66">
        <f t="shared" si="13"/>
        <v>2.1804506469999998</v>
      </c>
      <c r="EM66">
        <f t="shared" si="14"/>
        <v>3.1535121049999999</v>
      </c>
      <c r="EN66">
        <f t="shared" si="15"/>
        <v>12.776739492000001</v>
      </c>
      <c r="EO66">
        <f t="shared" si="16"/>
        <v>2462.6130260000004</v>
      </c>
      <c r="EP66" t="str">
        <f t="shared" si="17"/>
        <v>NaN</v>
      </c>
      <c r="EQ66">
        <f t="shared" si="18"/>
        <v>3.5244173270000001</v>
      </c>
      <c r="ER66">
        <f t="shared" si="19"/>
        <v>2.0221778640000001</v>
      </c>
      <c r="ES66">
        <f t="shared" si="20"/>
        <v>140.85328289</v>
      </c>
      <c r="ET66" t="str">
        <f t="shared" si="21"/>
        <v>NaN</v>
      </c>
      <c r="EU66">
        <f t="shared" si="22"/>
        <v>1704.6555582000001</v>
      </c>
      <c r="EV66" t="str">
        <f t="shared" si="23"/>
        <v>NaN</v>
      </c>
      <c r="EW66">
        <f t="shared" si="24"/>
        <v>2.3946910569999997</v>
      </c>
      <c r="EX66" t="str">
        <f t="shared" si="25"/>
        <v>NaN</v>
      </c>
      <c r="EY66">
        <f t="shared" si="26"/>
        <v>81.150218064000001</v>
      </c>
    </row>
    <row r="67" spans="1:155" x14ac:dyDescent="0.3">
      <c r="A67">
        <v>19407</v>
      </c>
      <c r="B67" t="s">
        <v>140</v>
      </c>
      <c r="C67">
        <v>9</v>
      </c>
      <c r="D67" t="s">
        <v>130</v>
      </c>
      <c r="E67">
        <v>-372.3</v>
      </c>
      <c r="F67">
        <v>-74.059100000000001</v>
      </c>
      <c r="G67">
        <v>-115.9674</v>
      </c>
      <c r="H67">
        <v>26.552800000000001</v>
      </c>
      <c r="I67">
        <v>705.7</v>
      </c>
      <c r="J67">
        <v>0.284286602</v>
      </c>
      <c r="K67">
        <v>12975.66899</v>
      </c>
      <c r="L67">
        <v>153.4531638</v>
      </c>
      <c r="M67">
        <v>2.0521997289999998</v>
      </c>
      <c r="N67">
        <v>204.28191290000001</v>
      </c>
      <c r="O67">
        <v>8.9067402680000001</v>
      </c>
      <c r="P67">
        <v>24.088991360000001</v>
      </c>
      <c r="Q67">
        <v>37.952565839999998</v>
      </c>
      <c r="R67">
        <v>34.918181580000002</v>
      </c>
      <c r="S67">
        <v>0.20566174800000001</v>
      </c>
      <c r="T67">
        <v>0.15426988799999999</v>
      </c>
      <c r="U67">
        <v>7.1359028000000005E-2</v>
      </c>
      <c r="V67">
        <v>5.2583289999999998E-2</v>
      </c>
      <c r="W67">
        <v>3.5555847000000002E-2</v>
      </c>
      <c r="X67">
        <v>0.24034998899999999</v>
      </c>
      <c r="Y67">
        <v>5847.795228</v>
      </c>
      <c r="Z67">
        <v>5965.0024489999996</v>
      </c>
      <c r="AA67">
        <v>0.37984767200000003</v>
      </c>
      <c r="AB67">
        <v>2.3939904000000001E-2</v>
      </c>
      <c r="AC67">
        <v>0.14523229900000001</v>
      </c>
      <c r="AD67">
        <v>194.17837460000001</v>
      </c>
      <c r="AE67">
        <v>4.5972891000000002E-2</v>
      </c>
      <c r="AF67">
        <v>2619.0287560000002</v>
      </c>
      <c r="AG67">
        <v>2.5747599640000001</v>
      </c>
      <c r="AH67">
        <v>0.47383402000000002</v>
      </c>
      <c r="AI67">
        <v>1.6360206669999999</v>
      </c>
      <c r="AJ67">
        <v>14.18448725</v>
      </c>
      <c r="AK67">
        <v>2441.7429050000001</v>
      </c>
      <c r="AL67">
        <v>2.6455620440000001</v>
      </c>
      <c r="AM67">
        <v>1.8726491750000001</v>
      </c>
      <c r="AN67">
        <v>17.830393709999999</v>
      </c>
      <c r="AO67">
        <v>2.2036730000000002E-3</v>
      </c>
      <c r="AP67">
        <v>1.2994087009999999</v>
      </c>
      <c r="AQ67">
        <v>0.31176163099999998</v>
      </c>
      <c r="AR67">
        <v>1.5158483030000001</v>
      </c>
      <c r="AS67">
        <v>200.55005539999999</v>
      </c>
      <c r="AT67">
        <v>0.264082015</v>
      </c>
      <c r="AU67">
        <v>0.224388532</v>
      </c>
      <c r="AV67">
        <v>982.09280420000005</v>
      </c>
      <c r="AW67">
        <v>6.3431666999999997E-2</v>
      </c>
      <c r="AX67">
        <v>0.117144125</v>
      </c>
      <c r="AY67">
        <v>39.391767309999999</v>
      </c>
      <c r="AZ67">
        <v>1.4929431310000001</v>
      </c>
      <c r="BA67">
        <v>4.4515435999999999E-2</v>
      </c>
      <c r="BB67">
        <v>4.2257766000000002E-2</v>
      </c>
      <c r="BC67">
        <v>48.069015030000003</v>
      </c>
      <c r="BD67">
        <v>6.5807046549999999</v>
      </c>
      <c r="BE67">
        <v>3.9461200000000002E-2</v>
      </c>
      <c r="BF67">
        <v>7997.2209069999999</v>
      </c>
      <c r="BG67">
        <v>28.31480753</v>
      </c>
      <c r="BH67">
        <v>6.6983071000000005E-2</v>
      </c>
      <c r="BI67">
        <v>27.622632899999999</v>
      </c>
      <c r="BJ67">
        <v>1.8365847639999999</v>
      </c>
      <c r="BK67">
        <v>5.3438060209999998</v>
      </c>
      <c r="BL67">
        <v>4.2748950280000004</v>
      </c>
      <c r="BM67">
        <v>4.3157905960000003</v>
      </c>
      <c r="BN67">
        <v>0.100035341</v>
      </c>
      <c r="BO67">
        <v>7.4572519000000004E-2</v>
      </c>
      <c r="BP67">
        <v>3.7681027999999998E-2</v>
      </c>
      <c r="BQ67">
        <v>2.0292930000000001E-2</v>
      </c>
      <c r="BR67">
        <v>1.9726521E-2</v>
      </c>
      <c r="BS67">
        <v>0.141054032</v>
      </c>
      <c r="BT67">
        <v>2503.6118620000002</v>
      </c>
      <c r="BU67">
        <v>2542.0320710000001</v>
      </c>
      <c r="BV67">
        <v>0.18616166200000001</v>
      </c>
      <c r="BW67">
        <v>1.3461157E-2</v>
      </c>
      <c r="BX67">
        <v>7.5616987999999996E-2</v>
      </c>
      <c r="BY67">
        <v>28.07480207</v>
      </c>
      <c r="BZ67">
        <v>2.9491242000000001E-2</v>
      </c>
      <c r="CA67">
        <v>318.78529429999998</v>
      </c>
      <c r="CB67">
        <v>0.12712141299999999</v>
      </c>
      <c r="CC67">
        <v>0.224339976</v>
      </c>
      <c r="CD67">
        <v>0.73980307300000003</v>
      </c>
      <c r="CE67" t="s">
        <v>131</v>
      </c>
      <c r="CF67">
        <v>518.52549539999995</v>
      </c>
      <c r="CG67">
        <v>0.76920133700000004</v>
      </c>
      <c r="CH67">
        <v>0.85416877800000002</v>
      </c>
      <c r="CI67">
        <v>7.4099207710000004</v>
      </c>
      <c r="CJ67" t="s">
        <v>131</v>
      </c>
      <c r="CK67">
        <v>0.73099826599999995</v>
      </c>
      <c r="CL67">
        <v>0.14519294399999999</v>
      </c>
      <c r="CM67">
        <v>0.77198796300000005</v>
      </c>
      <c r="CN67">
        <v>40.697612360000001</v>
      </c>
      <c r="CO67">
        <v>0.114414008</v>
      </c>
      <c r="CP67">
        <v>0.10997132599999999</v>
      </c>
      <c r="CQ67">
        <v>371.56977860000001</v>
      </c>
      <c r="CR67">
        <v>3.1197446E-2</v>
      </c>
      <c r="CS67">
        <v>5.9329433000000001E-2</v>
      </c>
      <c r="CT67">
        <v>9.6676716920000008</v>
      </c>
      <c r="CU67">
        <v>0.75472645699999996</v>
      </c>
      <c r="CV67">
        <v>2.0785527000000002E-2</v>
      </c>
      <c r="CW67">
        <v>1.8966195000000002E-2</v>
      </c>
      <c r="CX67">
        <v>39.837306609999999</v>
      </c>
      <c r="CY67">
        <v>2.0420256760000002</v>
      </c>
      <c r="CZ67">
        <v>0.27574488472702702</v>
      </c>
      <c r="DA67">
        <v>2922.0070133900099</v>
      </c>
      <c r="DB67">
        <v>28.0027755417352</v>
      </c>
      <c r="DC67">
        <v>2.22744432940855</v>
      </c>
      <c r="DD67">
        <v>4.3802444950764903</v>
      </c>
      <c r="DE67">
        <v>7.2389724102115496</v>
      </c>
      <c r="DF67">
        <v>5.4559055683241802</v>
      </c>
      <c r="DG67">
        <v>21.8245105076996</v>
      </c>
      <c r="DH67">
        <v>2782.6573381674998</v>
      </c>
      <c r="DI67">
        <v>2760.2575287065401</v>
      </c>
      <c r="DJ67">
        <v>1.7175991496029499</v>
      </c>
      <c r="DK67">
        <v>2728.6006465535602</v>
      </c>
      <c r="DL67">
        <v>0.72760739386452999</v>
      </c>
      <c r="DM67">
        <v>1.60842423755858</v>
      </c>
      <c r="DN67">
        <v>5.52245675404341</v>
      </c>
      <c r="DO67">
        <v>1639.8006117518701</v>
      </c>
      <c r="DP67">
        <v>2.8053573128262199</v>
      </c>
      <c r="DQ67">
        <v>0.422851725235667</v>
      </c>
      <c r="DR67">
        <v>0.10954500399957</v>
      </c>
      <c r="DS67">
        <v>142.33561745072799</v>
      </c>
      <c r="DT67">
        <v>6.5809995817287401E-2</v>
      </c>
      <c r="DU67">
        <v>18.0838783303337</v>
      </c>
      <c r="DV67">
        <v>30.611847806378901</v>
      </c>
      <c r="DW67">
        <v>1.6739337655349</v>
      </c>
      <c r="DX67">
        <v>6.8456887301421201E-2</v>
      </c>
      <c r="DY67">
        <v>32.040930228078899</v>
      </c>
      <c r="DZ67">
        <f t="shared" ref="DZ67:DZ130" si="27">IFERROR(IF(BE67&lt;J67,BE67*-1+J67,"NaN"),"NaN")</f>
        <v>0.244825402</v>
      </c>
      <c r="EA67">
        <f t="shared" ref="EA67:EA130" si="28">IFERROR(IF(BF67&lt;K67,BF67*-1+K67,"NaN"),"NaN")</f>
        <v>4978.4480830000002</v>
      </c>
      <c r="EB67">
        <f t="shared" ref="EB67:EB130" si="29">IFERROR(IF(BG67&lt;L67,BG67*-1+L67,"NaN"),"NaN")</f>
        <v>125.13835627</v>
      </c>
      <c r="EC67">
        <f t="shared" ref="EC67:EC130" si="30">IFERROR(IF(BH67&lt;M67,BH67*-1+M67,"NaN"),"NaN")</f>
        <v>1.9852166579999997</v>
      </c>
      <c r="ED67">
        <f t="shared" ref="ED67:ED130" si="31">IFERROR(IF(BI67&lt;N67,BI67*-1+N67,"NaN"),"NaN")</f>
        <v>176.65928000000002</v>
      </c>
      <c r="EE67">
        <f t="shared" ref="EE67:EE130" si="32">IFERROR(IF(BJ67&lt;O67,BJ67*-1+O67,"NaN"),"NaN")</f>
        <v>7.0701555040000006</v>
      </c>
      <c r="EF67">
        <f t="shared" ref="EF67:EF130" si="33">IFERROR(IF(BK67&lt;P67,BK67*-1+P67,"NaN"),"NaN")</f>
        <v>18.745185339000003</v>
      </c>
      <c r="EG67">
        <f t="shared" ref="EG67:EG130" si="34">IFERROR(IF(BL67&lt;R67,BL67*-1+R67,"NaN"),"NaN")</f>
        <v>30.643286552000003</v>
      </c>
      <c r="EH67">
        <f t="shared" ref="EH67:EH130" si="35">IFERROR(IF(BM67&lt;Y67,BM67*-1+Y67,"NaN"),"NaN")</f>
        <v>5843.4794374040002</v>
      </c>
      <c r="EI67">
        <f t="shared" ref="EI67:EI130" si="36">IFERROR(IF(BN67&lt;Z67,BN67*-1+Z67,"NaN"),"NaN")</f>
        <v>5964.9024136589996</v>
      </c>
      <c r="EJ67">
        <f t="shared" ref="EJ67:EJ130" si="37">IFERROR(IF(BO67&lt;AD67,BO67*-1+AD67,"NaN"),"NaN")</f>
        <v>194.10380208100003</v>
      </c>
      <c r="EK67">
        <f t="shared" ref="EK67:EK130" si="38">IFERROR(IF(BP67&lt;AF67,BP67*-1+AF67,"NaN"),"NaN")</f>
        <v>2618.9910749720002</v>
      </c>
      <c r="EL67">
        <f t="shared" ref="EL67:EL130" si="39">IFERROR(IF(BQ67&lt;AG67,BQ67*-1+AG67,"NaN"),"NaN")</f>
        <v>2.554467034</v>
      </c>
      <c r="EM67">
        <f t="shared" ref="EM67:EM130" si="40">IFERROR(IF(BR67&lt;AI67,BR67*-1+AI67,"NaN"),"NaN")</f>
        <v>1.616294146</v>
      </c>
      <c r="EN67">
        <f t="shared" ref="EN67:EN130" si="41">IFERROR(IF(BS67&lt;AJ67,BS67*-1+AJ67,"NaN"),"NaN")</f>
        <v>14.043433218000001</v>
      </c>
      <c r="EO67" t="str">
        <f t="shared" ref="EO67:EO130" si="42">IFERROR(IF(BT67&lt;AK67,BT67*-1+AK67,"NaN"),"NaN")</f>
        <v>NaN</v>
      </c>
      <c r="EP67" t="str">
        <f t="shared" ref="EP67:EP130" si="43">IFERROR(IF(BU67&lt;AL67,BU67*-1+AL67,"NaN"),"NaN")</f>
        <v>NaN</v>
      </c>
      <c r="EQ67">
        <f t="shared" ref="EQ67:EQ130" si="44">IFERROR(IF(BV67&lt;AM67,BV67*-1+AM67,"NaN"),"NaN")</f>
        <v>1.6864875130000001</v>
      </c>
      <c r="ER67">
        <f t="shared" ref="ER67:ER130" si="45">IFERROR(IF(BW67&lt;AP67,BW67*-1+AP67,"NaN"),"NaN")</f>
        <v>1.2859475439999999</v>
      </c>
      <c r="ES67">
        <f t="shared" ref="ES67:ES130" si="46">IFERROR(IF(BX67&lt;AS67,BX67*-1+AS67,"NaN"),"NaN")</f>
        <v>200.47443841199998</v>
      </c>
      <c r="ET67" t="str">
        <f t="shared" ref="ET67:ET130" si="47">IFERROR(IF(BY67&lt;AU67,BY67*-1+AU67,"NaN"),"NaN")</f>
        <v>NaN</v>
      </c>
      <c r="EU67">
        <f t="shared" ref="EU67:EU130" si="48">IFERROR(IF(BZ67&lt;AV67,BZ67*-1+AV67,"NaN"),"NaN")</f>
        <v>982.0633129580001</v>
      </c>
      <c r="EV67" t="str">
        <f t="shared" ref="EV67:EV130" si="49">IFERROR(IF(CA67&lt;AY67,CA67*-1+AY67,"NaN"),"NaN")</f>
        <v>NaN</v>
      </c>
      <c r="EW67">
        <f t="shared" ref="EW67:EW130" si="50">IFERROR(IF(CB67&lt;AZ67,CB67*-1+AZ67,"NaN"),"NaN")</f>
        <v>1.3658217180000001</v>
      </c>
      <c r="EX67" t="str">
        <f t="shared" ref="EX67:EX130" si="51">IFERROR(IF(CC67&lt;BB67,CC67*-1+BB67,"NaN"),"NaN")</f>
        <v>NaN</v>
      </c>
      <c r="EY67">
        <f t="shared" ref="EY67:EY130" si="52">IFERROR(IF(CD67&lt;BC67,CD67*-1+BC67,"NaN"),"NaN")</f>
        <v>47.329211957000005</v>
      </c>
    </row>
    <row r="68" spans="1:155" x14ac:dyDescent="0.3">
      <c r="A68">
        <v>19408</v>
      </c>
      <c r="B68" t="s">
        <v>140</v>
      </c>
      <c r="C68">
        <v>9</v>
      </c>
      <c r="D68" t="s">
        <v>130</v>
      </c>
      <c r="E68">
        <v>-37.299999999999997</v>
      </c>
      <c r="F68">
        <v>-74.059100000000001</v>
      </c>
      <c r="G68">
        <v>-115.9674</v>
      </c>
      <c r="H68">
        <v>26.552800000000001</v>
      </c>
      <c r="I68">
        <v>1040.7</v>
      </c>
      <c r="J68">
        <v>0.393819433</v>
      </c>
      <c r="K68">
        <v>15636.40209</v>
      </c>
      <c r="L68">
        <v>371.37583549999999</v>
      </c>
      <c r="M68">
        <v>2.3961925740000001</v>
      </c>
      <c r="N68">
        <v>470.1556731</v>
      </c>
      <c r="O68">
        <v>9.0312487610000005</v>
      </c>
      <c r="P68">
        <v>21.889450790000001</v>
      </c>
      <c r="Q68">
        <v>41.668515970000001</v>
      </c>
      <c r="R68">
        <v>38.338606730000002</v>
      </c>
      <c r="S68">
        <v>0.31152633499999999</v>
      </c>
      <c r="T68">
        <v>0.24080697500000001</v>
      </c>
      <c r="U68">
        <v>0.10910718799999999</v>
      </c>
      <c r="V68">
        <v>8.5235771000000002E-2</v>
      </c>
      <c r="W68">
        <v>4.9997937999999999E-2</v>
      </c>
      <c r="X68">
        <v>0.34178163</v>
      </c>
      <c r="Y68">
        <v>10095.075000000001</v>
      </c>
      <c r="Z68">
        <v>10078.87485</v>
      </c>
      <c r="AA68">
        <v>0.58475382600000003</v>
      </c>
      <c r="AB68">
        <v>3.6353148000000002E-2</v>
      </c>
      <c r="AC68">
        <v>0.21685874499999999</v>
      </c>
      <c r="AD68">
        <v>456.10621350000002</v>
      </c>
      <c r="AE68">
        <v>7.1546472999999999E-2</v>
      </c>
      <c r="AF68">
        <v>4223.0517650000002</v>
      </c>
      <c r="AG68">
        <v>2.6711108549999998</v>
      </c>
      <c r="AH68">
        <v>0.64172690200000004</v>
      </c>
      <c r="AI68">
        <v>2.2972876250000001</v>
      </c>
      <c r="AJ68">
        <v>12.17194175</v>
      </c>
      <c r="AK68">
        <v>3916.8173499999998</v>
      </c>
      <c r="AL68">
        <v>2.5984066590000001</v>
      </c>
      <c r="AM68">
        <v>2.652236952</v>
      </c>
      <c r="AN68">
        <v>18.22039779</v>
      </c>
      <c r="AO68">
        <v>2.4226230000000001E-3</v>
      </c>
      <c r="AP68">
        <v>1.4344742909999999</v>
      </c>
      <c r="AQ68">
        <v>0.41226138699999998</v>
      </c>
      <c r="AR68">
        <v>2.0894219359999999</v>
      </c>
      <c r="AS68">
        <v>171.10909219999999</v>
      </c>
      <c r="AT68">
        <v>0.379315715</v>
      </c>
      <c r="AU68">
        <v>0.30887839499999997</v>
      </c>
      <c r="AV68">
        <v>1042.0310300000001</v>
      </c>
      <c r="AW68">
        <v>9.8016005000000003E-2</v>
      </c>
      <c r="AX68">
        <v>0.13551095499999999</v>
      </c>
      <c r="AY68">
        <v>62.97217947</v>
      </c>
      <c r="AZ68">
        <v>2.3542170059999998</v>
      </c>
      <c r="BA68">
        <v>6.3235806000000006E-2</v>
      </c>
      <c r="BB68">
        <v>6.1967049000000003E-2</v>
      </c>
      <c r="BC68">
        <v>66.229186110000001</v>
      </c>
      <c r="BD68">
        <v>10.16569632</v>
      </c>
      <c r="BE68">
        <v>3.4199277E-2</v>
      </c>
      <c r="BF68">
        <v>9162.542023</v>
      </c>
      <c r="BG68">
        <v>40.479928129999998</v>
      </c>
      <c r="BH68">
        <v>4.2364034000000002E-2</v>
      </c>
      <c r="BI68">
        <v>39.355039869999999</v>
      </c>
      <c r="BJ68">
        <v>3.1586715989999998</v>
      </c>
      <c r="BK68">
        <v>14.11573748</v>
      </c>
      <c r="BL68">
        <v>6.679888407</v>
      </c>
      <c r="BM68">
        <v>6.7015169600000002</v>
      </c>
      <c r="BN68">
        <v>0.15359922300000001</v>
      </c>
      <c r="BO68">
        <v>0.11551993300000001</v>
      </c>
      <c r="BP68">
        <v>5.6319925999999999E-2</v>
      </c>
      <c r="BQ68">
        <v>2.5111788999999999E-2</v>
      </c>
      <c r="BR68">
        <v>3.5579865000000002E-2</v>
      </c>
      <c r="BS68">
        <v>0.22409490100000001</v>
      </c>
      <c r="BT68">
        <v>4627.1161780000002</v>
      </c>
      <c r="BU68">
        <v>4670.4065620000001</v>
      </c>
      <c r="BV68">
        <v>0.34939962099999999</v>
      </c>
      <c r="BW68">
        <v>2.1648767999999999E-2</v>
      </c>
      <c r="BX68">
        <v>0.11148335299999999</v>
      </c>
      <c r="BY68">
        <v>40.341298389999999</v>
      </c>
      <c r="BZ68">
        <v>4.5382668000000001E-2</v>
      </c>
      <c r="CA68">
        <v>899.72481670000002</v>
      </c>
      <c r="CB68">
        <v>0.61310364799999995</v>
      </c>
      <c r="CC68">
        <v>0.38591415000000001</v>
      </c>
      <c r="CD68">
        <v>1.2504266429999999</v>
      </c>
      <c r="CE68">
        <v>2.9741</v>
      </c>
      <c r="CF68">
        <v>538.84738400000003</v>
      </c>
      <c r="CG68">
        <v>1.111355297</v>
      </c>
      <c r="CH68">
        <v>1.515450711</v>
      </c>
      <c r="CI68">
        <v>10.23509321</v>
      </c>
      <c r="CJ68" s="1">
        <v>1.0635999999999999E-5</v>
      </c>
      <c r="CK68">
        <v>0.90639262200000004</v>
      </c>
      <c r="CL68">
        <v>0.22794689200000001</v>
      </c>
      <c r="CM68">
        <v>1.3228843749999999</v>
      </c>
      <c r="CN68">
        <v>15.056280040000001</v>
      </c>
      <c r="CO68">
        <v>0.19862511399999999</v>
      </c>
      <c r="CP68">
        <v>0.21295122799999999</v>
      </c>
      <c r="CQ68">
        <v>576.66466500000001</v>
      </c>
      <c r="CR68">
        <v>5.4241132999999997E-2</v>
      </c>
      <c r="CS68">
        <v>6.2825303999999998E-2</v>
      </c>
      <c r="CT68">
        <v>20.836407680000001</v>
      </c>
      <c r="CU68">
        <v>1.005422963</v>
      </c>
      <c r="CV68">
        <v>3.4477319999999999E-2</v>
      </c>
      <c r="CW68">
        <v>3.6137085999999999E-2</v>
      </c>
      <c r="CX68">
        <v>21.352038</v>
      </c>
      <c r="CY68">
        <v>4.2153073479999996</v>
      </c>
      <c r="CZ68">
        <v>0.39005737487405101</v>
      </c>
      <c r="DA68">
        <v>3429.2208775874201</v>
      </c>
      <c r="DB68">
        <v>63.169327343722401</v>
      </c>
      <c r="DC68">
        <v>2.6629404215942998</v>
      </c>
      <c r="DD68">
        <v>5.0051649465015799</v>
      </c>
      <c r="DE68">
        <v>7.4081561789086203</v>
      </c>
      <c r="DF68">
        <v>18.9618367669236</v>
      </c>
      <c r="DG68">
        <v>27.1360034307225</v>
      </c>
      <c r="DH68">
        <v>7514.6952534647598</v>
      </c>
      <c r="DI68">
        <v>7520.1900735074796</v>
      </c>
      <c r="DJ68">
        <v>2.4438416785994499</v>
      </c>
      <c r="DK68">
        <v>4839.1611681221302</v>
      </c>
      <c r="DL68">
        <v>1.3011871908483901</v>
      </c>
      <c r="DM68">
        <v>2.2263631912325401</v>
      </c>
      <c r="DN68">
        <v>7.6568021507592698</v>
      </c>
      <c r="DO68">
        <v>3245.0349960195499</v>
      </c>
      <c r="DP68">
        <v>2.7703017717184601</v>
      </c>
      <c r="DQ68">
        <v>0.59757814930501596</v>
      </c>
      <c r="DR68">
        <v>0.14380933910844501</v>
      </c>
      <c r="DS68">
        <v>238.07639740801099</v>
      </c>
      <c r="DT68">
        <v>0.10513547252862999</v>
      </c>
      <c r="DU68">
        <v>22.9887534227576</v>
      </c>
      <c r="DV68">
        <v>65.863189121666394</v>
      </c>
      <c r="DW68">
        <v>2.47985598771686</v>
      </c>
      <c r="DX68">
        <v>0.10705504088345</v>
      </c>
      <c r="DY68">
        <v>71.369150422346394</v>
      </c>
      <c r="DZ68">
        <f t="shared" si="27"/>
        <v>0.35962015599999997</v>
      </c>
      <c r="EA68">
        <f t="shared" si="28"/>
        <v>6473.8600669999996</v>
      </c>
      <c r="EB68">
        <f t="shared" si="29"/>
        <v>330.89590736999997</v>
      </c>
      <c r="EC68">
        <f t="shared" si="30"/>
        <v>2.3538285399999999</v>
      </c>
      <c r="ED68">
        <f t="shared" si="31"/>
        <v>430.80063323000002</v>
      </c>
      <c r="EE68">
        <f t="shared" si="32"/>
        <v>5.8725771620000007</v>
      </c>
      <c r="EF68">
        <f t="shared" si="33"/>
        <v>7.7737133100000015</v>
      </c>
      <c r="EG68">
        <f t="shared" si="34"/>
        <v>31.658718323000002</v>
      </c>
      <c r="EH68">
        <f t="shared" si="35"/>
        <v>10088.373483040001</v>
      </c>
      <c r="EI68">
        <f t="shared" si="36"/>
        <v>10078.721250777</v>
      </c>
      <c r="EJ68">
        <f t="shared" si="37"/>
        <v>455.99069356700005</v>
      </c>
      <c r="EK68">
        <f t="shared" si="38"/>
        <v>4222.9954450740006</v>
      </c>
      <c r="EL68">
        <f t="shared" si="39"/>
        <v>2.6459990659999999</v>
      </c>
      <c r="EM68">
        <f t="shared" si="40"/>
        <v>2.2617077600000002</v>
      </c>
      <c r="EN68">
        <f t="shared" si="41"/>
        <v>11.947846848999999</v>
      </c>
      <c r="EO68" t="str">
        <f t="shared" si="42"/>
        <v>NaN</v>
      </c>
      <c r="EP68" t="str">
        <f t="shared" si="43"/>
        <v>NaN</v>
      </c>
      <c r="EQ68">
        <f t="shared" si="44"/>
        <v>2.3028373310000001</v>
      </c>
      <c r="ER68">
        <f t="shared" si="45"/>
        <v>1.412825523</v>
      </c>
      <c r="ES68">
        <f t="shared" si="46"/>
        <v>170.99760884699998</v>
      </c>
      <c r="ET68" t="str">
        <f t="shared" si="47"/>
        <v>NaN</v>
      </c>
      <c r="EU68">
        <f t="shared" si="48"/>
        <v>1041.9856473320001</v>
      </c>
      <c r="EV68" t="str">
        <f t="shared" si="49"/>
        <v>NaN</v>
      </c>
      <c r="EW68">
        <f t="shared" si="50"/>
        <v>1.7411133579999998</v>
      </c>
      <c r="EX68" t="str">
        <f t="shared" si="51"/>
        <v>NaN</v>
      </c>
      <c r="EY68">
        <f t="shared" si="52"/>
        <v>64.978759467000003</v>
      </c>
    </row>
    <row r="69" spans="1:155" x14ac:dyDescent="0.3">
      <c r="A69">
        <v>19470</v>
      </c>
      <c r="B69" t="s">
        <v>141</v>
      </c>
      <c r="C69">
        <v>10</v>
      </c>
      <c r="D69" t="s">
        <v>130</v>
      </c>
      <c r="E69">
        <v>-717.02</v>
      </c>
      <c r="F69">
        <v>-73.641900000000007</v>
      </c>
      <c r="G69">
        <v>-115.9845</v>
      </c>
      <c r="H69">
        <v>20.110499999999998</v>
      </c>
      <c r="I69">
        <v>12.98</v>
      </c>
      <c r="J69">
        <v>1.242337483</v>
      </c>
      <c r="K69">
        <v>25110.538700000001</v>
      </c>
      <c r="L69">
        <v>98.409303949999995</v>
      </c>
      <c r="M69">
        <v>14.41971442</v>
      </c>
      <c r="N69">
        <v>125.0174758</v>
      </c>
      <c r="O69">
        <v>6.7206351399999997</v>
      </c>
      <c r="P69">
        <v>31.64097078</v>
      </c>
      <c r="Q69">
        <v>82.793490419999998</v>
      </c>
      <c r="R69">
        <v>76.572625619999997</v>
      </c>
      <c r="S69">
        <v>0.28817504100000002</v>
      </c>
      <c r="T69">
        <v>0.24558801199999999</v>
      </c>
      <c r="U69">
        <v>0.11321679900000001</v>
      </c>
      <c r="V69">
        <v>0.246860306</v>
      </c>
      <c r="W69">
        <v>3.0168774999999998E-2</v>
      </c>
      <c r="X69">
        <v>0.51653562500000005</v>
      </c>
      <c r="Y69">
        <v>8427.8958039999998</v>
      </c>
      <c r="Z69">
        <v>8770.8725049999994</v>
      </c>
      <c r="AA69">
        <v>0.11882538199999999</v>
      </c>
      <c r="AB69">
        <v>4.2334640999999999E-2</v>
      </c>
      <c r="AC69">
        <v>0.242271087</v>
      </c>
      <c r="AD69">
        <v>117.5233339</v>
      </c>
      <c r="AE69">
        <v>7.2121473000000005E-2</v>
      </c>
      <c r="AF69">
        <v>532.95381989999998</v>
      </c>
      <c r="AG69">
        <v>3.7838216189999998</v>
      </c>
      <c r="AH69">
        <v>0.80931578999999998</v>
      </c>
      <c r="AI69">
        <v>2.8217964379999998</v>
      </c>
      <c r="AJ69">
        <v>30.256488189999999</v>
      </c>
      <c r="AK69">
        <v>52996.448779999999</v>
      </c>
      <c r="AL69">
        <v>4.3903933339999996</v>
      </c>
      <c r="AM69">
        <v>3.5586344649999999</v>
      </c>
      <c r="AN69">
        <v>59.627022830000001</v>
      </c>
      <c r="AO69">
        <v>1.2166374000000001E-2</v>
      </c>
      <c r="AP69">
        <v>1.512473379</v>
      </c>
      <c r="AQ69">
        <v>0.490625586</v>
      </c>
      <c r="AR69">
        <v>3.2293846419999999</v>
      </c>
      <c r="AS69">
        <v>725.67021750000004</v>
      </c>
      <c r="AT69">
        <v>0.37113028999999997</v>
      </c>
      <c r="AU69">
        <v>0.35519579000000001</v>
      </c>
      <c r="AV69">
        <v>1833.9677979999999</v>
      </c>
      <c r="AW69">
        <v>9.8692098000000006E-2</v>
      </c>
      <c r="AX69">
        <v>0.77104565700000005</v>
      </c>
      <c r="AY69">
        <v>31.833079649999998</v>
      </c>
      <c r="AZ69">
        <v>2.703696227</v>
      </c>
      <c r="BA69">
        <v>6.4662670000000005E-2</v>
      </c>
      <c r="BB69">
        <v>7.3098228000000001E-2</v>
      </c>
      <c r="BC69">
        <v>446.06276270000001</v>
      </c>
      <c r="BD69">
        <v>12.58883733</v>
      </c>
      <c r="BE69">
        <v>0.86658474500000005</v>
      </c>
      <c r="BF69">
        <v>21489.437620000001</v>
      </c>
      <c r="BG69">
        <v>1712.1086660000001</v>
      </c>
      <c r="BH69">
        <v>10.88367579</v>
      </c>
      <c r="BI69">
        <v>1651.870547</v>
      </c>
      <c r="BJ69">
        <v>1.9450274359999999</v>
      </c>
      <c r="BK69" t="s">
        <v>131</v>
      </c>
      <c r="BL69">
        <v>90.569298309999994</v>
      </c>
      <c r="BM69">
        <v>92.984256920000007</v>
      </c>
      <c r="BN69" t="s">
        <v>131</v>
      </c>
      <c r="BO69" t="s">
        <v>131</v>
      </c>
      <c r="BP69" t="s">
        <v>131</v>
      </c>
      <c r="BQ69">
        <v>8.6550647999999994E-2</v>
      </c>
      <c r="BR69" t="s">
        <v>131</v>
      </c>
      <c r="BS69">
        <v>0.11490487200000001</v>
      </c>
      <c r="BT69">
        <v>3546.682562</v>
      </c>
      <c r="BU69">
        <v>3594.1112370000001</v>
      </c>
      <c r="BV69" t="s">
        <v>131</v>
      </c>
      <c r="BW69" t="s">
        <v>131</v>
      </c>
      <c r="BX69" t="s">
        <v>131</v>
      </c>
      <c r="BY69">
        <v>1699.3600730000001</v>
      </c>
      <c r="BZ69">
        <v>1.5029329999999999E-3</v>
      </c>
      <c r="CA69">
        <v>137.89942249999999</v>
      </c>
      <c r="CB69">
        <v>1.1634563</v>
      </c>
      <c r="CC69">
        <v>8.7102185999999998E-2</v>
      </c>
      <c r="CD69">
        <v>0.42694491600000001</v>
      </c>
      <c r="CE69" t="s">
        <v>131</v>
      </c>
      <c r="CF69">
        <v>45157.240270000002</v>
      </c>
      <c r="CG69">
        <v>2.029575404</v>
      </c>
      <c r="CH69">
        <v>0.65456534399999999</v>
      </c>
      <c r="CI69">
        <v>30.494314580000001</v>
      </c>
      <c r="CJ69">
        <v>1.342815E-3</v>
      </c>
      <c r="CK69" t="s">
        <v>131</v>
      </c>
      <c r="CL69">
        <v>4.3444664000000001E-2</v>
      </c>
      <c r="CM69">
        <v>0.60514835099999997</v>
      </c>
      <c r="CN69">
        <v>612.83676360000004</v>
      </c>
      <c r="CO69" t="s">
        <v>131</v>
      </c>
      <c r="CP69">
        <v>4.1020719999999997E-2</v>
      </c>
      <c r="CQ69">
        <v>527.14439670000002</v>
      </c>
      <c r="CR69" t="s">
        <v>131</v>
      </c>
      <c r="CS69">
        <v>0.38865644799999999</v>
      </c>
      <c r="CT69">
        <v>5.1539770369999998</v>
      </c>
      <c r="CU69">
        <v>0.40996614999999997</v>
      </c>
      <c r="CV69" t="s">
        <v>131</v>
      </c>
      <c r="CW69" t="s">
        <v>131</v>
      </c>
      <c r="CX69">
        <v>446.9703682</v>
      </c>
      <c r="CY69">
        <v>4.1312996990000004</v>
      </c>
      <c r="CZ69">
        <v>1.3055120671383</v>
      </c>
      <c r="DA69">
        <v>3621.7511062956601</v>
      </c>
      <c r="DB69">
        <v>21.8495778132386</v>
      </c>
      <c r="DC69">
        <v>13.392554898882301</v>
      </c>
      <c r="DD69">
        <v>3.98915393253312</v>
      </c>
      <c r="DE69">
        <v>2.1370091500273101</v>
      </c>
      <c r="DF69">
        <v>37.772813573283798</v>
      </c>
      <c r="DG69">
        <v>39.0658291271018</v>
      </c>
      <c r="DH69">
        <v>1694.7117085735399</v>
      </c>
      <c r="DI69">
        <v>1700.0420563274899</v>
      </c>
      <c r="DJ69">
        <v>1.7568976520203801</v>
      </c>
      <c r="DK69">
        <v>340.166115280589</v>
      </c>
      <c r="DL69" t="s">
        <v>131</v>
      </c>
      <c r="DM69">
        <v>1.45095997494221</v>
      </c>
      <c r="DN69">
        <v>22.194225394924601</v>
      </c>
      <c r="DO69">
        <v>38157.360734392598</v>
      </c>
      <c r="DP69">
        <v>3.6570120292001298</v>
      </c>
      <c r="DQ69">
        <v>0.39107771055865898</v>
      </c>
      <c r="DR69">
        <v>0.75214643139667703</v>
      </c>
      <c r="DS69">
        <v>241.55405385295799</v>
      </c>
      <c r="DT69">
        <v>0.14040973927037201</v>
      </c>
      <c r="DU69">
        <v>3.3699215207593101</v>
      </c>
      <c r="DV69">
        <v>11.176955698545999</v>
      </c>
      <c r="DW69">
        <v>1.5636716670177999</v>
      </c>
      <c r="DX69">
        <v>6.9292688534222005E-2</v>
      </c>
      <c r="DY69">
        <v>365.90533057508998</v>
      </c>
      <c r="DZ69">
        <f t="shared" si="27"/>
        <v>0.37575273799999998</v>
      </c>
      <c r="EA69">
        <f t="shared" si="28"/>
        <v>3621.1010800000004</v>
      </c>
      <c r="EB69" t="str">
        <f t="shared" si="29"/>
        <v>NaN</v>
      </c>
      <c r="EC69">
        <f t="shared" si="30"/>
        <v>3.5360386300000002</v>
      </c>
      <c r="ED69" t="str">
        <f t="shared" si="31"/>
        <v>NaN</v>
      </c>
      <c r="EE69">
        <f t="shared" si="32"/>
        <v>4.7756077039999996</v>
      </c>
      <c r="EF69" t="str">
        <f t="shared" si="33"/>
        <v>NaN</v>
      </c>
      <c r="EG69" t="str">
        <f t="shared" si="34"/>
        <v>NaN</v>
      </c>
      <c r="EH69">
        <f t="shared" si="35"/>
        <v>8334.9115470799989</v>
      </c>
      <c r="EI69" t="str">
        <f t="shared" si="36"/>
        <v>NaN</v>
      </c>
      <c r="EJ69" t="str">
        <f t="shared" si="37"/>
        <v>NaN</v>
      </c>
      <c r="EK69" t="str">
        <f t="shared" si="38"/>
        <v>NaN</v>
      </c>
      <c r="EL69">
        <f t="shared" si="39"/>
        <v>3.697270971</v>
      </c>
      <c r="EM69" t="str">
        <f t="shared" si="40"/>
        <v>NaN</v>
      </c>
      <c r="EN69">
        <f t="shared" si="41"/>
        <v>30.141583317999999</v>
      </c>
      <c r="EO69">
        <f t="shared" si="42"/>
        <v>49449.766217999997</v>
      </c>
      <c r="EP69" t="str">
        <f t="shared" si="43"/>
        <v>NaN</v>
      </c>
      <c r="EQ69" t="str">
        <f t="shared" si="44"/>
        <v>NaN</v>
      </c>
      <c r="ER69" t="str">
        <f t="shared" si="45"/>
        <v>NaN</v>
      </c>
      <c r="ES69" t="str">
        <f t="shared" si="46"/>
        <v>NaN</v>
      </c>
      <c r="ET69" t="str">
        <f t="shared" si="47"/>
        <v>NaN</v>
      </c>
      <c r="EU69">
        <f t="shared" si="48"/>
        <v>1833.9662950669999</v>
      </c>
      <c r="EV69" t="str">
        <f t="shared" si="49"/>
        <v>NaN</v>
      </c>
      <c r="EW69">
        <f t="shared" si="50"/>
        <v>1.540239927</v>
      </c>
      <c r="EX69" t="str">
        <f t="shared" si="51"/>
        <v>NaN</v>
      </c>
      <c r="EY69">
        <f t="shared" si="52"/>
        <v>445.63581778399998</v>
      </c>
    </row>
    <row r="70" spans="1:155" x14ac:dyDescent="0.3">
      <c r="A70">
        <v>19471</v>
      </c>
      <c r="B70" t="s">
        <v>141</v>
      </c>
      <c r="C70">
        <v>10</v>
      </c>
      <c r="D70" t="s">
        <v>130</v>
      </c>
      <c r="E70">
        <v>-642.02</v>
      </c>
      <c r="F70">
        <v>-73.641900000000007</v>
      </c>
      <c r="G70">
        <v>-115.9845</v>
      </c>
      <c r="H70">
        <v>20.110499999999998</v>
      </c>
      <c r="I70">
        <v>87.98</v>
      </c>
      <c r="J70">
        <v>3.0167109120000002</v>
      </c>
      <c r="K70">
        <v>37377.440739999998</v>
      </c>
      <c r="L70">
        <v>133.6419842</v>
      </c>
      <c r="M70">
        <v>35.029224499999998</v>
      </c>
      <c r="N70">
        <v>173.72985829999999</v>
      </c>
      <c r="O70">
        <v>8.9272224589999993</v>
      </c>
      <c r="P70">
        <v>136.6900813</v>
      </c>
      <c r="Q70">
        <v>129.04505990000001</v>
      </c>
      <c r="R70">
        <v>114.4914479</v>
      </c>
      <c r="S70">
        <v>0.32957470900000002</v>
      </c>
      <c r="T70">
        <v>0.29400221900000001</v>
      </c>
      <c r="U70">
        <v>0.15047034000000001</v>
      </c>
      <c r="V70">
        <v>0.46991518300000001</v>
      </c>
      <c r="W70">
        <v>1.7274205000000001E-2</v>
      </c>
      <c r="X70">
        <v>0.76939125799999997</v>
      </c>
      <c r="Y70">
        <v>11140.93929</v>
      </c>
      <c r="Z70">
        <v>11443.152760000001</v>
      </c>
      <c r="AA70" t="s">
        <v>131</v>
      </c>
      <c r="AB70">
        <v>6.0985333000000003E-2</v>
      </c>
      <c r="AC70">
        <v>0.31528566299999999</v>
      </c>
      <c r="AD70">
        <v>165.5700238</v>
      </c>
      <c r="AE70">
        <v>0.13205513599999999</v>
      </c>
      <c r="AF70">
        <v>807.06072589999997</v>
      </c>
      <c r="AG70">
        <v>5.169133693</v>
      </c>
      <c r="AH70">
        <v>1.0560136739999999</v>
      </c>
      <c r="AI70">
        <v>3.672952102</v>
      </c>
      <c r="AJ70">
        <v>48.145243319999999</v>
      </c>
      <c r="AK70">
        <v>76115.965460000007</v>
      </c>
      <c r="AL70">
        <v>5.3053131779999996</v>
      </c>
      <c r="AM70">
        <v>4.5903480810000001</v>
      </c>
      <c r="AN70">
        <v>77.700488440000001</v>
      </c>
      <c r="AO70">
        <v>3.6257659999999997E-2</v>
      </c>
      <c r="AP70">
        <v>1.8743624560000001</v>
      </c>
      <c r="AQ70">
        <v>0.67184287799999998</v>
      </c>
      <c r="AR70">
        <v>4.5819802440000004</v>
      </c>
      <c r="AS70">
        <v>1219.6726120000001</v>
      </c>
      <c r="AT70">
        <v>0.40425024599999998</v>
      </c>
      <c r="AU70">
        <v>0.28576476699999998</v>
      </c>
      <c r="AV70">
        <v>2171.4502710000002</v>
      </c>
      <c r="AW70">
        <v>0.10842426300000001</v>
      </c>
      <c r="AX70">
        <v>1.0621257630000001</v>
      </c>
      <c r="AY70">
        <v>40.349211699999998</v>
      </c>
      <c r="AZ70">
        <v>3.9559177590000001</v>
      </c>
      <c r="BA70">
        <v>0.118792964</v>
      </c>
      <c r="BB70">
        <v>9.2258283999999996E-2</v>
      </c>
      <c r="BC70">
        <v>573.74172060000001</v>
      </c>
      <c r="BD70">
        <v>4.6811856479999996</v>
      </c>
      <c r="BE70">
        <v>1.5568044539999999</v>
      </c>
      <c r="BF70">
        <v>8662.6216399999994</v>
      </c>
      <c r="BG70">
        <v>71.849462669999994</v>
      </c>
      <c r="BH70">
        <v>18.867005129999999</v>
      </c>
      <c r="BI70">
        <v>69.052716169999997</v>
      </c>
      <c r="BJ70">
        <v>3.3932650689999999</v>
      </c>
      <c r="BK70">
        <v>6.4032736129999996</v>
      </c>
      <c r="BL70">
        <v>128.86265090000001</v>
      </c>
      <c r="BM70">
        <v>130.1128205</v>
      </c>
      <c r="BN70" t="s">
        <v>131</v>
      </c>
      <c r="BO70" t="s">
        <v>131</v>
      </c>
      <c r="BP70" t="s">
        <v>131</v>
      </c>
      <c r="BQ70">
        <v>0.116794439</v>
      </c>
      <c r="BR70" t="s">
        <v>131</v>
      </c>
      <c r="BS70">
        <v>0.17831946300000001</v>
      </c>
      <c r="BT70">
        <v>2769.901151</v>
      </c>
      <c r="BU70">
        <v>2807.4791070000001</v>
      </c>
      <c r="BV70" t="s">
        <v>131</v>
      </c>
      <c r="BW70" t="s">
        <v>131</v>
      </c>
      <c r="BX70" t="s">
        <v>131</v>
      </c>
      <c r="BY70">
        <v>70.475897439999997</v>
      </c>
      <c r="BZ70" t="s">
        <v>131</v>
      </c>
      <c r="CA70">
        <v>230.03919239999999</v>
      </c>
      <c r="CB70">
        <v>1.6149821040000001</v>
      </c>
      <c r="CC70">
        <v>0.15075881199999999</v>
      </c>
      <c r="CD70">
        <v>0.69809964599999996</v>
      </c>
      <c r="CE70" t="s">
        <v>131</v>
      </c>
      <c r="CF70">
        <v>48327.235339999999</v>
      </c>
      <c r="CG70">
        <v>2.6330852600000001</v>
      </c>
      <c r="CH70">
        <v>0.91741420100000004</v>
      </c>
      <c r="CI70">
        <v>35.746770810000001</v>
      </c>
      <c r="CJ70">
        <v>1.478572E-3</v>
      </c>
      <c r="CK70" t="s">
        <v>131</v>
      </c>
      <c r="CL70">
        <v>7.0082999000000007E-2</v>
      </c>
      <c r="CM70">
        <v>1.025914896</v>
      </c>
      <c r="CN70">
        <v>201.80570729999999</v>
      </c>
      <c r="CO70" t="s">
        <v>131</v>
      </c>
      <c r="CP70">
        <v>5.3282046999999999E-2</v>
      </c>
      <c r="CQ70">
        <v>589.37065070000006</v>
      </c>
      <c r="CR70" t="s">
        <v>131</v>
      </c>
      <c r="CS70">
        <v>0.419803013</v>
      </c>
      <c r="CT70">
        <v>6.6586207159999997</v>
      </c>
      <c r="CU70">
        <v>0.61125796600000004</v>
      </c>
      <c r="CV70" t="s">
        <v>131</v>
      </c>
      <c r="CW70" t="s">
        <v>131</v>
      </c>
      <c r="CX70">
        <v>595.41650719999996</v>
      </c>
      <c r="CY70">
        <v>0.51002128599999996</v>
      </c>
      <c r="CZ70">
        <v>2.42472473461086</v>
      </c>
      <c r="DA70">
        <v>4491.5885318178098</v>
      </c>
      <c r="DB70">
        <v>27.325695119484301</v>
      </c>
      <c r="DC70">
        <v>27.504887695530702</v>
      </c>
      <c r="DD70">
        <v>4.72488542885469</v>
      </c>
      <c r="DE70">
        <v>3.09513690950034</v>
      </c>
      <c r="DF70" t="s">
        <v>131</v>
      </c>
      <c r="DG70">
        <v>58.791637120040903</v>
      </c>
      <c r="DH70">
        <v>2196.9337806059398</v>
      </c>
      <c r="DI70">
        <v>2180.7473434314502</v>
      </c>
      <c r="DJ70">
        <v>2.06765944137108</v>
      </c>
      <c r="DK70">
        <v>549.91794793697102</v>
      </c>
      <c r="DL70" t="s">
        <v>131</v>
      </c>
      <c r="DM70">
        <v>1.7959955593933401</v>
      </c>
      <c r="DN70">
        <v>103.415213459687</v>
      </c>
      <c r="DO70">
        <v>59411.790167984</v>
      </c>
      <c r="DP70">
        <v>4.0874397541609202</v>
      </c>
      <c r="DQ70">
        <v>0.49696789810346997</v>
      </c>
      <c r="DR70">
        <v>0.91918945747349901</v>
      </c>
      <c r="DS70">
        <v>1418.16112188855</v>
      </c>
      <c r="DT70">
        <v>0.139919323153573</v>
      </c>
      <c r="DU70">
        <v>11.8904723148319</v>
      </c>
      <c r="DV70">
        <v>16.3149565676894</v>
      </c>
      <c r="DW70">
        <v>1.8738985830039301</v>
      </c>
      <c r="DX70">
        <v>7.1959499096566196E-2</v>
      </c>
      <c r="DY70">
        <v>521.62510588270902</v>
      </c>
      <c r="DZ70">
        <f t="shared" si="27"/>
        <v>1.4599064580000003</v>
      </c>
      <c r="EA70">
        <f t="shared" si="28"/>
        <v>28714.819100000001</v>
      </c>
      <c r="EB70">
        <f t="shared" si="29"/>
        <v>61.792521530000002</v>
      </c>
      <c r="EC70">
        <f t="shared" si="30"/>
        <v>16.162219369999999</v>
      </c>
      <c r="ED70">
        <f t="shared" si="31"/>
        <v>104.67714212999999</v>
      </c>
      <c r="EE70">
        <f t="shared" si="32"/>
        <v>5.5339573899999994</v>
      </c>
      <c r="EF70">
        <f t="shared" si="33"/>
        <v>130.28680768699999</v>
      </c>
      <c r="EG70" t="str">
        <f t="shared" si="34"/>
        <v>NaN</v>
      </c>
      <c r="EH70">
        <f t="shared" si="35"/>
        <v>11010.8264695</v>
      </c>
      <c r="EI70" t="str">
        <f t="shared" si="36"/>
        <v>NaN</v>
      </c>
      <c r="EJ70" t="str">
        <f t="shared" si="37"/>
        <v>NaN</v>
      </c>
      <c r="EK70" t="str">
        <f t="shared" si="38"/>
        <v>NaN</v>
      </c>
      <c r="EL70">
        <f t="shared" si="39"/>
        <v>5.0523392539999996</v>
      </c>
      <c r="EM70" t="str">
        <f t="shared" si="40"/>
        <v>NaN</v>
      </c>
      <c r="EN70">
        <f t="shared" si="41"/>
        <v>47.966923856999998</v>
      </c>
      <c r="EO70">
        <f t="shared" si="42"/>
        <v>73346.064309000009</v>
      </c>
      <c r="EP70" t="str">
        <f t="shared" si="43"/>
        <v>NaN</v>
      </c>
      <c r="EQ70" t="str">
        <f t="shared" si="44"/>
        <v>NaN</v>
      </c>
      <c r="ER70" t="str">
        <f t="shared" si="45"/>
        <v>NaN</v>
      </c>
      <c r="ES70" t="str">
        <f t="shared" si="46"/>
        <v>NaN</v>
      </c>
      <c r="ET70" t="str">
        <f t="shared" si="47"/>
        <v>NaN</v>
      </c>
      <c r="EU70" t="str">
        <f t="shared" si="48"/>
        <v>NaN</v>
      </c>
      <c r="EV70" t="str">
        <f t="shared" si="49"/>
        <v>NaN</v>
      </c>
      <c r="EW70">
        <f t="shared" si="50"/>
        <v>2.340935655</v>
      </c>
      <c r="EX70" t="str">
        <f t="shared" si="51"/>
        <v>NaN</v>
      </c>
      <c r="EY70">
        <f t="shared" si="52"/>
        <v>573.04362095400006</v>
      </c>
    </row>
    <row r="71" spans="1:155" x14ac:dyDescent="0.3">
      <c r="A71">
        <v>19472</v>
      </c>
      <c r="B71" t="s">
        <v>141</v>
      </c>
      <c r="C71">
        <v>10</v>
      </c>
      <c r="D71" t="s">
        <v>130</v>
      </c>
      <c r="E71">
        <v>-597.02</v>
      </c>
      <c r="F71">
        <v>-73.641900000000007</v>
      </c>
      <c r="G71">
        <v>-115.9845</v>
      </c>
      <c r="H71">
        <v>20.110499999999998</v>
      </c>
      <c r="I71">
        <v>132.97999999999999</v>
      </c>
      <c r="J71">
        <v>2.4201294770000001</v>
      </c>
      <c r="K71">
        <v>18757.573810000002</v>
      </c>
      <c r="L71">
        <v>79.121546670000001</v>
      </c>
      <c r="M71">
        <v>17.886393699999999</v>
      </c>
      <c r="N71">
        <v>103.13824339999999</v>
      </c>
      <c r="O71">
        <v>5.4627555149999996</v>
      </c>
      <c r="P71">
        <v>31.976421160000001</v>
      </c>
      <c r="Q71">
        <v>79.847531779999997</v>
      </c>
      <c r="R71">
        <v>70.598804979999997</v>
      </c>
      <c r="S71">
        <v>0.203098628</v>
      </c>
      <c r="T71">
        <v>0.175448839</v>
      </c>
      <c r="U71">
        <v>8.3830945000000004E-2</v>
      </c>
      <c r="V71">
        <v>0.153605559</v>
      </c>
      <c r="W71">
        <v>2.2734954000000002E-2</v>
      </c>
      <c r="X71">
        <v>0.35811459899999998</v>
      </c>
      <c r="Y71">
        <v>5906.6020699999999</v>
      </c>
      <c r="Z71">
        <v>5926.6449060000004</v>
      </c>
      <c r="AA71">
        <v>0.204927521</v>
      </c>
      <c r="AB71">
        <v>3.1705677000000002E-2</v>
      </c>
      <c r="AC71">
        <v>0.17866390300000001</v>
      </c>
      <c r="AD71">
        <v>96.886855519999997</v>
      </c>
      <c r="AE71">
        <v>6.3295086E-2</v>
      </c>
      <c r="AF71">
        <v>537.56041000000005</v>
      </c>
      <c r="AG71">
        <v>1.5982371179999999</v>
      </c>
      <c r="AH71">
        <v>0.58853261599999995</v>
      </c>
      <c r="AI71">
        <v>2.0338100579999998</v>
      </c>
      <c r="AJ71">
        <v>35.405949040000003</v>
      </c>
      <c r="AK71">
        <v>36994.202319999997</v>
      </c>
      <c r="AL71">
        <v>3.1767435119999998</v>
      </c>
      <c r="AM71">
        <v>2.5590709220000001</v>
      </c>
      <c r="AN71">
        <v>33.189494910000001</v>
      </c>
      <c r="AO71">
        <v>4.5920099999999997E-3</v>
      </c>
      <c r="AP71">
        <v>1.409027128</v>
      </c>
      <c r="AQ71">
        <v>0.36043508600000002</v>
      </c>
      <c r="AR71">
        <v>2.1927865739999999</v>
      </c>
      <c r="AS71" t="s">
        <v>131</v>
      </c>
      <c r="AT71">
        <v>0.27656006</v>
      </c>
      <c r="AU71">
        <v>0.22356701800000001</v>
      </c>
      <c r="AV71">
        <v>1327.5252700000001</v>
      </c>
      <c r="AW71">
        <v>8.5304132000000005E-2</v>
      </c>
      <c r="AX71">
        <v>0.529592497</v>
      </c>
      <c r="AY71">
        <v>21.89618166</v>
      </c>
      <c r="AZ71">
        <v>2.0826970739999999</v>
      </c>
      <c r="BA71">
        <v>6.2726159000000004E-2</v>
      </c>
      <c r="BB71">
        <v>5.7125153999999997E-2</v>
      </c>
      <c r="BC71">
        <v>287.18782709999999</v>
      </c>
      <c r="BD71">
        <v>4.9791922130000001</v>
      </c>
      <c r="BE71">
        <v>0.65421602300000004</v>
      </c>
      <c r="BF71">
        <v>4209.7595069999998</v>
      </c>
      <c r="BG71">
        <v>20.47966345</v>
      </c>
      <c r="BH71">
        <v>8.7361153389999995</v>
      </c>
      <c r="BI71">
        <v>19.74820695</v>
      </c>
      <c r="BJ71">
        <v>1.0877539549999999</v>
      </c>
      <c r="BK71" t="s">
        <v>131</v>
      </c>
      <c r="BL71">
        <v>38.126050200000002</v>
      </c>
      <c r="BM71">
        <v>39.112843980000001</v>
      </c>
      <c r="BN71" t="s">
        <v>131</v>
      </c>
      <c r="BO71" t="s">
        <v>131</v>
      </c>
      <c r="BP71" t="s">
        <v>131</v>
      </c>
      <c r="BQ71">
        <v>4.8801130999999998E-2</v>
      </c>
      <c r="BR71" t="s">
        <v>131</v>
      </c>
      <c r="BS71">
        <v>7.8029074000000004E-2</v>
      </c>
      <c r="BT71">
        <v>1222.085896</v>
      </c>
      <c r="BU71">
        <v>1222.552758</v>
      </c>
      <c r="BV71" t="s">
        <v>131</v>
      </c>
      <c r="BW71" t="s">
        <v>131</v>
      </c>
      <c r="BX71" t="s">
        <v>131</v>
      </c>
      <c r="BY71">
        <v>19.95306824</v>
      </c>
      <c r="BZ71">
        <v>1.1292193000000001E-2</v>
      </c>
      <c r="CA71">
        <v>115.8955838</v>
      </c>
      <c r="CB71">
        <v>0.52997462900000003</v>
      </c>
      <c r="CC71">
        <v>0.100305141</v>
      </c>
      <c r="CD71">
        <v>0.346283442</v>
      </c>
      <c r="CE71" t="s">
        <v>131</v>
      </c>
      <c r="CF71">
        <v>22443.94832</v>
      </c>
      <c r="CG71">
        <v>0.97552836899999995</v>
      </c>
      <c r="CH71">
        <v>0.47650283100000002</v>
      </c>
      <c r="CI71">
        <v>16.77434027</v>
      </c>
      <c r="CJ71">
        <v>4.21958E-4</v>
      </c>
      <c r="CK71" t="s">
        <v>131</v>
      </c>
      <c r="CL71">
        <v>4.8402237000000001E-2</v>
      </c>
      <c r="CM71">
        <v>0.46016497699999998</v>
      </c>
      <c r="CN71">
        <v>287.44779390000002</v>
      </c>
      <c r="CO71" t="s">
        <v>131</v>
      </c>
      <c r="CP71">
        <v>2.7203985999999999E-2</v>
      </c>
      <c r="CQ71">
        <v>297.56313599999999</v>
      </c>
      <c r="CR71" t="s">
        <v>131</v>
      </c>
      <c r="CS71">
        <v>0.237361876</v>
      </c>
      <c r="CT71">
        <v>3.7210924790000002</v>
      </c>
      <c r="CU71">
        <v>0.38665854700000002</v>
      </c>
      <c r="CV71" t="s">
        <v>131</v>
      </c>
      <c r="CW71" t="s">
        <v>131</v>
      </c>
      <c r="CX71">
        <v>239.7329489</v>
      </c>
      <c r="CY71">
        <v>0.31251091800000003</v>
      </c>
      <c r="CZ71">
        <v>2.1998443332606499</v>
      </c>
      <c r="DA71">
        <v>3424.4287210918001</v>
      </c>
      <c r="DB71">
        <v>21.193471728246699</v>
      </c>
      <c r="DC71">
        <v>19.434953544482099</v>
      </c>
      <c r="DD71">
        <v>3.67641392064961</v>
      </c>
      <c r="DE71">
        <v>2.72200126660888</v>
      </c>
      <c r="DF71">
        <v>12.4274942537107</v>
      </c>
      <c r="DG71">
        <v>37.6377127852329</v>
      </c>
      <c r="DH71">
        <v>1575.9374927502899</v>
      </c>
      <c r="DI71">
        <v>1564.0174783924799</v>
      </c>
      <c r="DJ71">
        <v>1.5778035608268901</v>
      </c>
      <c r="DK71">
        <v>501.76260154958698</v>
      </c>
      <c r="DL71" t="s">
        <v>131</v>
      </c>
      <c r="DM71">
        <v>1.26758337825103</v>
      </c>
      <c r="DN71">
        <v>31.4018383799276</v>
      </c>
      <c r="DO71">
        <v>38613.742377705603</v>
      </c>
      <c r="DP71">
        <v>2.2208521602167699</v>
      </c>
      <c r="DQ71">
        <v>0.35021477299311499</v>
      </c>
      <c r="DR71">
        <v>0.82016391323865201</v>
      </c>
      <c r="DS71">
        <v>591.085552775623</v>
      </c>
      <c r="DT71">
        <v>0.109877280295087</v>
      </c>
      <c r="DU71">
        <v>6.8851815739036697</v>
      </c>
      <c r="DV71">
        <v>14.7693928186854</v>
      </c>
      <c r="DW71">
        <v>1.34498171464428</v>
      </c>
      <c r="DX71">
        <v>4.2978138472004698E-2</v>
      </c>
      <c r="DY71">
        <v>342.99661533365202</v>
      </c>
      <c r="DZ71">
        <f t="shared" si="27"/>
        <v>1.7659134540000001</v>
      </c>
      <c r="EA71">
        <f t="shared" si="28"/>
        <v>14547.814303000003</v>
      </c>
      <c r="EB71">
        <f t="shared" si="29"/>
        <v>58.641883219999997</v>
      </c>
      <c r="EC71">
        <f t="shared" si="30"/>
        <v>9.1502783609999998</v>
      </c>
      <c r="ED71">
        <f t="shared" si="31"/>
        <v>83.390036449999997</v>
      </c>
      <c r="EE71">
        <f t="shared" si="32"/>
        <v>4.3750015599999994</v>
      </c>
      <c r="EF71" t="str">
        <f t="shared" si="33"/>
        <v>NaN</v>
      </c>
      <c r="EG71">
        <f t="shared" si="34"/>
        <v>32.472754779999995</v>
      </c>
      <c r="EH71">
        <f t="shared" si="35"/>
        <v>5867.4892260199995</v>
      </c>
      <c r="EI71" t="str">
        <f t="shared" si="36"/>
        <v>NaN</v>
      </c>
      <c r="EJ71" t="str">
        <f t="shared" si="37"/>
        <v>NaN</v>
      </c>
      <c r="EK71" t="str">
        <f t="shared" si="38"/>
        <v>NaN</v>
      </c>
      <c r="EL71">
        <f t="shared" si="39"/>
        <v>1.5494359869999998</v>
      </c>
      <c r="EM71" t="str">
        <f t="shared" si="40"/>
        <v>NaN</v>
      </c>
      <c r="EN71">
        <f t="shared" si="41"/>
        <v>35.327919966000003</v>
      </c>
      <c r="EO71">
        <f t="shared" si="42"/>
        <v>35772.116424</v>
      </c>
      <c r="EP71" t="str">
        <f t="shared" si="43"/>
        <v>NaN</v>
      </c>
      <c r="EQ71" t="str">
        <f t="shared" si="44"/>
        <v>NaN</v>
      </c>
      <c r="ER71" t="str">
        <f t="shared" si="45"/>
        <v>NaN</v>
      </c>
      <c r="ES71" t="str">
        <f t="shared" si="46"/>
        <v>NaN</v>
      </c>
      <c r="ET71" t="str">
        <f t="shared" si="47"/>
        <v>NaN</v>
      </c>
      <c r="EU71">
        <f t="shared" si="48"/>
        <v>1327.5139778070002</v>
      </c>
      <c r="EV71" t="str">
        <f t="shared" si="49"/>
        <v>NaN</v>
      </c>
      <c r="EW71">
        <f t="shared" si="50"/>
        <v>1.5527224449999999</v>
      </c>
      <c r="EX71" t="str">
        <f t="shared" si="51"/>
        <v>NaN</v>
      </c>
      <c r="EY71">
        <f t="shared" si="52"/>
        <v>286.84154365799998</v>
      </c>
    </row>
    <row r="72" spans="1:155" x14ac:dyDescent="0.3">
      <c r="A72">
        <v>19473</v>
      </c>
      <c r="B72" t="s">
        <v>141</v>
      </c>
      <c r="C72">
        <v>10</v>
      </c>
      <c r="D72" t="s">
        <v>130</v>
      </c>
      <c r="E72">
        <v>-557.02</v>
      </c>
      <c r="F72">
        <v>-73.641900000000007</v>
      </c>
      <c r="G72">
        <v>-115.9845</v>
      </c>
      <c r="H72">
        <v>20.110499999999998</v>
      </c>
      <c r="I72">
        <v>172.98</v>
      </c>
      <c r="J72">
        <v>1.19974706</v>
      </c>
      <c r="K72">
        <v>20700.617880000002</v>
      </c>
      <c r="L72">
        <v>90.4241837</v>
      </c>
      <c r="M72">
        <v>7.0576261039999997</v>
      </c>
      <c r="N72">
        <v>115.03180039999999</v>
      </c>
      <c r="O72">
        <v>6.5095468570000001</v>
      </c>
      <c r="P72">
        <v>20.721107490000001</v>
      </c>
      <c r="Q72">
        <v>57.010838229999997</v>
      </c>
      <c r="R72">
        <v>52.619517399999999</v>
      </c>
      <c r="S72">
        <v>0.24002110099999999</v>
      </c>
      <c r="T72">
        <v>0.19929586899999999</v>
      </c>
      <c r="U72">
        <v>9.6898965000000004E-2</v>
      </c>
      <c r="V72">
        <v>0.22518606699999999</v>
      </c>
      <c r="W72">
        <v>2.3569071E-2</v>
      </c>
      <c r="X72">
        <v>0.46816817100000002</v>
      </c>
      <c r="Y72">
        <v>7063.2937780000002</v>
      </c>
      <c r="Z72">
        <v>7209.9563410000001</v>
      </c>
      <c r="AA72">
        <v>0.122617216</v>
      </c>
      <c r="AB72">
        <v>3.9297912999999997E-2</v>
      </c>
      <c r="AC72">
        <v>0.201377047</v>
      </c>
      <c r="AD72">
        <v>110.84695840000001</v>
      </c>
      <c r="AE72">
        <v>6.5368015000000002E-2</v>
      </c>
      <c r="AF72">
        <v>1084.418066</v>
      </c>
      <c r="AG72">
        <v>2.801759509</v>
      </c>
      <c r="AH72">
        <v>0.68702729399999996</v>
      </c>
      <c r="AI72">
        <v>2.4484845019999999</v>
      </c>
      <c r="AJ72">
        <v>11.248304539999999</v>
      </c>
      <c r="AK72">
        <v>16408.33625</v>
      </c>
      <c r="AL72">
        <v>5.1628611260000001</v>
      </c>
      <c r="AM72">
        <v>2.8511455849999998</v>
      </c>
      <c r="AN72">
        <v>34.523346019999998</v>
      </c>
      <c r="AO72">
        <v>9.4645010000000002E-3</v>
      </c>
      <c r="AP72">
        <v>1.2245050989999999</v>
      </c>
      <c r="AQ72">
        <v>0.40843935100000001</v>
      </c>
      <c r="AR72">
        <v>2.7477376329999998</v>
      </c>
      <c r="AS72">
        <v>339.42094250000002</v>
      </c>
      <c r="AT72">
        <v>0.31971337700000002</v>
      </c>
      <c r="AU72">
        <v>0.224760355</v>
      </c>
      <c r="AV72">
        <v>1572.809749</v>
      </c>
      <c r="AW72">
        <v>9.8160630999999998E-2</v>
      </c>
      <c r="AX72">
        <v>0.38309768500000002</v>
      </c>
      <c r="AY72">
        <v>29.094967109999999</v>
      </c>
      <c r="AZ72">
        <v>2.2956918160000002</v>
      </c>
      <c r="BA72">
        <v>8.1862589999999999E-2</v>
      </c>
      <c r="BB72">
        <v>6.0101410000000001E-2</v>
      </c>
      <c r="BC72">
        <v>154.54826310000001</v>
      </c>
      <c r="BD72">
        <v>5.0990514539999996</v>
      </c>
      <c r="BE72">
        <v>0.48389823500000001</v>
      </c>
      <c r="BF72">
        <v>10569.931210000001</v>
      </c>
      <c r="BG72">
        <v>36.127602879999998</v>
      </c>
      <c r="BH72">
        <v>4.3898111169999998</v>
      </c>
      <c r="BI72">
        <v>34.697325820000003</v>
      </c>
      <c r="BJ72">
        <v>1.6864092639999999</v>
      </c>
      <c r="BK72" t="s">
        <v>131</v>
      </c>
      <c r="BL72">
        <v>21.997268479999999</v>
      </c>
      <c r="BM72">
        <v>22.63346628</v>
      </c>
      <c r="BN72">
        <v>2.6938027E-2</v>
      </c>
      <c r="BO72">
        <v>3.0203865E-2</v>
      </c>
      <c r="BP72">
        <v>1.0932941999999999E-2</v>
      </c>
      <c r="BQ72">
        <v>7.0172375999999995E-2</v>
      </c>
      <c r="BR72" t="s">
        <v>131</v>
      </c>
      <c r="BS72">
        <v>0.22649814400000001</v>
      </c>
      <c r="BT72">
        <v>3480.0749489999998</v>
      </c>
      <c r="BU72">
        <v>3478.3552249999998</v>
      </c>
      <c r="BV72" t="s">
        <v>131</v>
      </c>
      <c r="BW72">
        <v>7.5909929999999999E-3</v>
      </c>
      <c r="BX72">
        <v>6.7554209000000004E-2</v>
      </c>
      <c r="BY72">
        <v>35.22225701</v>
      </c>
      <c r="BZ72">
        <v>3.2839016999999998E-2</v>
      </c>
      <c r="CA72">
        <v>184.28465209999999</v>
      </c>
      <c r="CB72">
        <v>1.791466402</v>
      </c>
      <c r="CC72">
        <v>0.32388334000000002</v>
      </c>
      <c r="CD72">
        <v>1.089348193</v>
      </c>
      <c r="CE72" t="s">
        <v>131</v>
      </c>
      <c r="CF72">
        <v>9583.2712859999992</v>
      </c>
      <c r="CG72">
        <v>1.1847870410000001</v>
      </c>
      <c r="CH72">
        <v>1.3046662449999999</v>
      </c>
      <c r="CI72">
        <v>18.665859780000002</v>
      </c>
      <c r="CJ72">
        <v>2.3108579999999998E-3</v>
      </c>
      <c r="CK72" t="s">
        <v>131</v>
      </c>
      <c r="CL72">
        <v>0.184790961</v>
      </c>
      <c r="CM72">
        <v>1.300035058</v>
      </c>
      <c r="CN72">
        <v>257.95254599999998</v>
      </c>
      <c r="CO72">
        <v>9.1660470000000001E-3</v>
      </c>
      <c r="CP72">
        <v>5.7242855000000002E-2</v>
      </c>
      <c r="CQ72">
        <v>625.72293349999995</v>
      </c>
      <c r="CR72" t="s">
        <v>131</v>
      </c>
      <c r="CS72">
        <v>0.16329463599999999</v>
      </c>
      <c r="CT72">
        <v>11.42368664</v>
      </c>
      <c r="CU72">
        <v>1.144725392</v>
      </c>
      <c r="CV72" t="s">
        <v>131</v>
      </c>
      <c r="CW72" t="s">
        <v>131</v>
      </c>
      <c r="CX72">
        <v>135.4568683</v>
      </c>
      <c r="CY72">
        <v>0.44095310999999998</v>
      </c>
      <c r="CZ72">
        <v>1.5472694241098699</v>
      </c>
      <c r="DA72">
        <v>4258.9430632081103</v>
      </c>
      <c r="DB72">
        <v>28.480459174214399</v>
      </c>
      <c r="DC72">
        <v>6.3773175179291197</v>
      </c>
      <c r="DD72">
        <v>5.1457155951396096</v>
      </c>
      <c r="DE72">
        <v>3.2159787138901099</v>
      </c>
      <c r="DF72">
        <v>53.384602036821597</v>
      </c>
      <c r="DG72">
        <v>35.847573623935098</v>
      </c>
      <c r="DH72">
        <v>2412.5469370412202</v>
      </c>
      <c r="DI72">
        <v>2384.6915303129899</v>
      </c>
      <c r="DJ72">
        <v>1.91038532273478</v>
      </c>
      <c r="DK72">
        <v>998.16102266287999</v>
      </c>
      <c r="DL72" t="s">
        <v>131</v>
      </c>
      <c r="DM72">
        <v>1.7569780732179501</v>
      </c>
      <c r="DN72">
        <v>9.8567586057530203</v>
      </c>
      <c r="DO72">
        <v>14444.7269208094</v>
      </c>
      <c r="DP72">
        <v>5.5466300527413104</v>
      </c>
      <c r="DQ72">
        <v>0.46881856515864601</v>
      </c>
      <c r="DR72">
        <v>0.74545525028387705</v>
      </c>
      <c r="DS72">
        <v>279.26399687469598</v>
      </c>
      <c r="DT72">
        <v>0.187009022305719</v>
      </c>
      <c r="DU72">
        <v>40.585187106299202</v>
      </c>
      <c r="DV72">
        <v>20.600575689148801</v>
      </c>
      <c r="DW72">
        <v>1.8974114782960201</v>
      </c>
      <c r="DX72">
        <v>8.5410475455168902E-2</v>
      </c>
      <c r="DY72">
        <v>200.85922346539701</v>
      </c>
      <c r="DZ72">
        <f t="shared" si="27"/>
        <v>0.71584882499999991</v>
      </c>
      <c r="EA72">
        <f t="shared" si="28"/>
        <v>10130.686670000001</v>
      </c>
      <c r="EB72">
        <f t="shared" si="29"/>
        <v>54.296580820000003</v>
      </c>
      <c r="EC72">
        <f t="shared" si="30"/>
        <v>2.6678149869999999</v>
      </c>
      <c r="ED72">
        <f t="shared" si="31"/>
        <v>80.334474579999991</v>
      </c>
      <c r="EE72">
        <f t="shared" si="32"/>
        <v>4.8231375930000002</v>
      </c>
      <c r="EF72" t="str">
        <f t="shared" si="33"/>
        <v>NaN</v>
      </c>
      <c r="EG72">
        <f t="shared" si="34"/>
        <v>30.622248920000001</v>
      </c>
      <c r="EH72">
        <f t="shared" si="35"/>
        <v>7040.6603117200002</v>
      </c>
      <c r="EI72">
        <f t="shared" si="36"/>
        <v>7209.9294029729999</v>
      </c>
      <c r="EJ72">
        <f t="shared" si="37"/>
        <v>110.816754535</v>
      </c>
      <c r="EK72">
        <f t="shared" si="38"/>
        <v>1084.407133058</v>
      </c>
      <c r="EL72">
        <f t="shared" si="39"/>
        <v>2.7315871330000001</v>
      </c>
      <c r="EM72" t="str">
        <f t="shared" si="40"/>
        <v>NaN</v>
      </c>
      <c r="EN72">
        <f t="shared" si="41"/>
        <v>11.021806395999999</v>
      </c>
      <c r="EO72">
        <f t="shared" si="42"/>
        <v>12928.261301</v>
      </c>
      <c r="EP72" t="str">
        <f t="shared" si="43"/>
        <v>NaN</v>
      </c>
      <c r="EQ72" t="str">
        <f t="shared" si="44"/>
        <v>NaN</v>
      </c>
      <c r="ER72">
        <f t="shared" si="45"/>
        <v>1.2169141059999999</v>
      </c>
      <c r="ES72">
        <f t="shared" si="46"/>
        <v>339.35338829100004</v>
      </c>
      <c r="ET72" t="str">
        <f t="shared" si="47"/>
        <v>NaN</v>
      </c>
      <c r="EU72">
        <f t="shared" si="48"/>
        <v>1572.776909983</v>
      </c>
      <c r="EV72" t="str">
        <f t="shared" si="49"/>
        <v>NaN</v>
      </c>
      <c r="EW72">
        <f t="shared" si="50"/>
        <v>0.5042254140000002</v>
      </c>
      <c r="EX72" t="str">
        <f t="shared" si="51"/>
        <v>NaN</v>
      </c>
      <c r="EY72">
        <f t="shared" si="52"/>
        <v>153.45891490700001</v>
      </c>
    </row>
    <row r="73" spans="1:155" x14ac:dyDescent="0.3">
      <c r="A73">
        <v>19474</v>
      </c>
      <c r="B73" t="s">
        <v>141</v>
      </c>
      <c r="C73">
        <v>10</v>
      </c>
      <c r="D73" t="s">
        <v>130</v>
      </c>
      <c r="E73">
        <v>-427.02</v>
      </c>
      <c r="F73">
        <v>-73.641900000000007</v>
      </c>
      <c r="G73">
        <v>-115.9845</v>
      </c>
      <c r="H73">
        <v>20.110499999999998</v>
      </c>
      <c r="I73">
        <v>302.98</v>
      </c>
      <c r="J73">
        <v>0.711574912</v>
      </c>
      <c r="K73">
        <v>7807.9064829999998</v>
      </c>
      <c r="L73">
        <v>99.718887249999995</v>
      </c>
      <c r="M73">
        <v>3.4327638720000002</v>
      </c>
      <c r="N73">
        <v>122.5955305</v>
      </c>
      <c r="O73">
        <v>5.3114642060000001</v>
      </c>
      <c r="P73">
        <v>11.65345086</v>
      </c>
      <c r="Q73">
        <v>29.90577442</v>
      </c>
      <c r="R73">
        <v>27.003338769999999</v>
      </c>
      <c r="S73">
        <v>0.20577900199999999</v>
      </c>
      <c r="T73">
        <v>0.15694208200000001</v>
      </c>
      <c r="U73">
        <v>6.3443229000000004E-2</v>
      </c>
      <c r="V73">
        <v>4.2521969E-2</v>
      </c>
      <c r="W73">
        <v>3.0500323999999999E-2</v>
      </c>
      <c r="X73">
        <v>0.238569155</v>
      </c>
      <c r="Y73">
        <v>4758.5563709999997</v>
      </c>
      <c r="Z73">
        <v>4863.4063509999996</v>
      </c>
      <c r="AA73">
        <v>0.412648919</v>
      </c>
      <c r="AB73">
        <v>2.2919197999999998E-2</v>
      </c>
      <c r="AC73">
        <v>0.14308257399999999</v>
      </c>
      <c r="AD73">
        <v>117.19365639999999</v>
      </c>
      <c r="AE73">
        <v>4.1752570000000003E-2</v>
      </c>
      <c r="AF73">
        <v>1168.4472599999999</v>
      </c>
      <c r="AG73">
        <v>1.320519459</v>
      </c>
      <c r="AH73">
        <v>0.46963044900000001</v>
      </c>
      <c r="AI73">
        <v>1.6601329680000001</v>
      </c>
      <c r="AJ73">
        <v>7.9971750029999997</v>
      </c>
      <c r="AK73">
        <v>4627.6191669999998</v>
      </c>
      <c r="AL73">
        <v>3.8899461230000001</v>
      </c>
      <c r="AM73">
        <v>2.0105846949999999</v>
      </c>
      <c r="AN73">
        <v>18.71329184</v>
      </c>
      <c r="AO73">
        <v>1.4356060000000001E-3</v>
      </c>
      <c r="AP73">
        <v>0.83215772799999999</v>
      </c>
      <c r="AQ73">
        <v>0.29095001199999998</v>
      </c>
      <c r="AR73">
        <v>1.6113350909999999</v>
      </c>
      <c r="AS73">
        <v>124.91157010000001</v>
      </c>
      <c r="AT73">
        <v>0.27876117900000003</v>
      </c>
      <c r="AU73">
        <v>0.218560004</v>
      </c>
      <c r="AV73">
        <v>1060.7230360000001</v>
      </c>
      <c r="AW73">
        <v>6.5777064999999996E-2</v>
      </c>
      <c r="AX73">
        <v>0.13767158299999999</v>
      </c>
      <c r="AY73">
        <v>29.119734579999999</v>
      </c>
      <c r="AZ73">
        <v>1.277983372</v>
      </c>
      <c r="BA73">
        <v>4.5383780999999998E-2</v>
      </c>
      <c r="BB73">
        <v>3.7668985000000002E-2</v>
      </c>
      <c r="BC73">
        <v>50.355574869999998</v>
      </c>
      <c r="BD73">
        <v>8.4190213899999993</v>
      </c>
      <c r="BE73">
        <v>6.2413504000000002E-2</v>
      </c>
      <c r="BF73">
        <v>9358.6901730000009</v>
      </c>
      <c r="BG73">
        <v>27.401291180000001</v>
      </c>
      <c r="BH73">
        <v>0.213659656</v>
      </c>
      <c r="BI73">
        <v>26.744106899999998</v>
      </c>
      <c r="BJ73">
        <v>1.8449262790000001</v>
      </c>
      <c r="BK73">
        <v>6.262679909</v>
      </c>
      <c r="BL73">
        <v>5.7066028700000002</v>
      </c>
      <c r="BM73">
        <v>5.4709995349999998</v>
      </c>
      <c r="BN73">
        <v>0.159833848</v>
      </c>
      <c r="BO73">
        <v>0.121930777</v>
      </c>
      <c r="BP73">
        <v>5.7021626999999998E-2</v>
      </c>
      <c r="BQ73">
        <v>2.8688703999999999E-2</v>
      </c>
      <c r="BR73">
        <v>3.4146335999999999E-2</v>
      </c>
      <c r="BS73">
        <v>0.23727396100000001</v>
      </c>
      <c r="BT73">
        <v>3647.6513</v>
      </c>
      <c r="BU73">
        <v>3683.9096719999998</v>
      </c>
      <c r="BV73">
        <v>0.31946173700000002</v>
      </c>
      <c r="BW73">
        <v>2.2797264000000001E-2</v>
      </c>
      <c r="BX73">
        <v>0.119286765</v>
      </c>
      <c r="BY73">
        <v>27.26607289</v>
      </c>
      <c r="BZ73">
        <v>5.0139896000000003E-2</v>
      </c>
      <c r="CA73">
        <v>204.48690439999999</v>
      </c>
      <c r="CB73">
        <v>8.5889431000000002E-2</v>
      </c>
      <c r="CC73">
        <v>0.376835382</v>
      </c>
      <c r="CD73">
        <v>1.222658002</v>
      </c>
      <c r="CE73" t="s">
        <v>131</v>
      </c>
      <c r="CF73">
        <v>1129.5388270000001</v>
      </c>
      <c r="CG73">
        <v>1.205042419</v>
      </c>
      <c r="CH73">
        <v>1.4390938259999999</v>
      </c>
      <c r="CI73">
        <v>9.5737920110000001</v>
      </c>
      <c r="CJ73">
        <v>6.8368900000000002E-4</v>
      </c>
      <c r="CK73">
        <v>0.89566729899999997</v>
      </c>
      <c r="CL73">
        <v>0.211028097</v>
      </c>
      <c r="CM73">
        <v>1.3028205369999999</v>
      </c>
      <c r="CN73">
        <v>111.9215657</v>
      </c>
      <c r="CO73">
        <v>0.199769899</v>
      </c>
      <c r="CP73">
        <v>0.154048933</v>
      </c>
      <c r="CQ73">
        <v>580.72411950000003</v>
      </c>
      <c r="CR73">
        <v>5.0768001E-2</v>
      </c>
      <c r="CS73">
        <v>7.3017628000000001E-2</v>
      </c>
      <c r="CT73">
        <v>12.155506000000001</v>
      </c>
      <c r="CU73">
        <v>1.124499836</v>
      </c>
      <c r="CV73">
        <v>3.4795661999999998E-2</v>
      </c>
      <c r="CW73">
        <v>3.8084494000000003E-2</v>
      </c>
      <c r="CX73">
        <v>25.983390910000001</v>
      </c>
      <c r="CY73">
        <v>4.4964114569999998</v>
      </c>
      <c r="CZ73">
        <v>0.88901167407375004</v>
      </c>
      <c r="DA73">
        <v>3339.2719750538299</v>
      </c>
      <c r="DB73">
        <v>20.561622946228798</v>
      </c>
      <c r="DC73">
        <v>4.1769647425416503</v>
      </c>
      <c r="DD73">
        <v>4.94038614245573</v>
      </c>
      <c r="DE73">
        <v>4.1631887502394997</v>
      </c>
      <c r="DF73">
        <v>3.35471201349517</v>
      </c>
      <c r="DG73">
        <v>17.7791383319753</v>
      </c>
      <c r="DH73">
        <v>2034.7381141462399</v>
      </c>
      <c r="DI73">
        <v>2020.5370635347499</v>
      </c>
      <c r="DJ73">
        <v>1.64722132799873</v>
      </c>
      <c r="DK73">
        <v>1377.2658875160701</v>
      </c>
      <c r="DL73">
        <v>0.48838879523378798</v>
      </c>
      <c r="DM73">
        <v>1.5044353681089999</v>
      </c>
      <c r="DN73">
        <v>5.9903765800575801</v>
      </c>
      <c r="DO73">
        <v>4374.4274599867404</v>
      </c>
      <c r="DP73">
        <v>5.2108898993402804</v>
      </c>
      <c r="DQ73">
        <v>0.40012285198495301</v>
      </c>
      <c r="DR73">
        <v>0.146540782043137</v>
      </c>
      <c r="DS73">
        <v>169.944641373292</v>
      </c>
      <c r="DT73">
        <v>5.6038234421480503E-2</v>
      </c>
      <c r="DU73">
        <v>14.502103229671301</v>
      </c>
      <c r="DV73">
        <v>23.819976866698799</v>
      </c>
      <c r="DW73">
        <v>1.55567709131496</v>
      </c>
      <c r="DX73">
        <v>5.4949636185970402E-2</v>
      </c>
      <c r="DY73">
        <v>58.353501214548899</v>
      </c>
      <c r="DZ73">
        <f t="shared" si="27"/>
        <v>0.649161408</v>
      </c>
      <c r="EA73" t="str">
        <f t="shared" si="28"/>
        <v>NaN</v>
      </c>
      <c r="EB73">
        <f t="shared" si="29"/>
        <v>72.317596069999993</v>
      </c>
      <c r="EC73">
        <f t="shared" si="30"/>
        <v>3.2191042160000003</v>
      </c>
      <c r="ED73">
        <f t="shared" si="31"/>
        <v>95.851423600000004</v>
      </c>
      <c r="EE73">
        <f t="shared" si="32"/>
        <v>3.4665379270000001</v>
      </c>
      <c r="EF73">
        <f t="shared" si="33"/>
        <v>5.3907709509999995</v>
      </c>
      <c r="EG73">
        <f t="shared" si="34"/>
        <v>21.296735899999998</v>
      </c>
      <c r="EH73">
        <f t="shared" si="35"/>
        <v>4753.0853714649993</v>
      </c>
      <c r="EI73">
        <f t="shared" si="36"/>
        <v>4863.2465171519998</v>
      </c>
      <c r="EJ73">
        <f t="shared" si="37"/>
        <v>117.07172562299999</v>
      </c>
      <c r="EK73">
        <f t="shared" si="38"/>
        <v>1168.3902383729999</v>
      </c>
      <c r="EL73">
        <f t="shared" si="39"/>
        <v>1.2918307550000001</v>
      </c>
      <c r="EM73">
        <f t="shared" si="40"/>
        <v>1.625986632</v>
      </c>
      <c r="EN73">
        <f t="shared" si="41"/>
        <v>7.7599010420000001</v>
      </c>
      <c r="EO73">
        <f t="shared" si="42"/>
        <v>979.96786699999984</v>
      </c>
      <c r="EP73" t="str">
        <f t="shared" si="43"/>
        <v>NaN</v>
      </c>
      <c r="EQ73">
        <f t="shared" si="44"/>
        <v>1.6911229579999998</v>
      </c>
      <c r="ER73">
        <f t="shared" si="45"/>
        <v>0.80936046399999995</v>
      </c>
      <c r="ES73">
        <f t="shared" si="46"/>
        <v>124.79228333500001</v>
      </c>
      <c r="ET73" t="str">
        <f t="shared" si="47"/>
        <v>NaN</v>
      </c>
      <c r="EU73">
        <f t="shared" si="48"/>
        <v>1060.6728961040001</v>
      </c>
      <c r="EV73" t="str">
        <f t="shared" si="49"/>
        <v>NaN</v>
      </c>
      <c r="EW73">
        <f t="shared" si="50"/>
        <v>1.192093941</v>
      </c>
      <c r="EX73" t="str">
        <f t="shared" si="51"/>
        <v>NaN</v>
      </c>
      <c r="EY73">
        <f t="shared" si="52"/>
        <v>49.132916867999995</v>
      </c>
    </row>
    <row r="74" spans="1:155" x14ac:dyDescent="0.3">
      <c r="A74">
        <v>19475</v>
      </c>
      <c r="B74" t="s">
        <v>141</v>
      </c>
      <c r="C74">
        <v>10</v>
      </c>
      <c r="D74" t="s">
        <v>130</v>
      </c>
      <c r="E74">
        <v>-247.02</v>
      </c>
      <c r="F74">
        <v>-73.641900000000007</v>
      </c>
      <c r="G74">
        <v>-115.9845</v>
      </c>
      <c r="H74">
        <v>20.110499999999998</v>
      </c>
      <c r="I74">
        <v>482.98</v>
      </c>
      <c r="J74" t="s">
        <v>131</v>
      </c>
      <c r="K74" t="s">
        <v>131</v>
      </c>
      <c r="L74" t="s">
        <v>131</v>
      </c>
      <c r="M74" t="s">
        <v>131</v>
      </c>
      <c r="N74" t="s">
        <v>131</v>
      </c>
      <c r="O74" t="s">
        <v>131</v>
      </c>
      <c r="P74" t="s">
        <v>131</v>
      </c>
      <c r="Q74" t="s">
        <v>131</v>
      </c>
      <c r="R74" t="s">
        <v>131</v>
      </c>
      <c r="S74" t="s">
        <v>131</v>
      </c>
      <c r="T74" t="s">
        <v>131</v>
      </c>
      <c r="U74" t="s">
        <v>131</v>
      </c>
      <c r="V74" t="s">
        <v>131</v>
      </c>
      <c r="W74" t="s">
        <v>131</v>
      </c>
      <c r="X74" t="s">
        <v>131</v>
      </c>
      <c r="Y74" t="s">
        <v>131</v>
      </c>
      <c r="Z74" t="s">
        <v>131</v>
      </c>
      <c r="AA74" t="s">
        <v>131</v>
      </c>
      <c r="AB74" t="s">
        <v>131</v>
      </c>
      <c r="AC74" t="s">
        <v>131</v>
      </c>
      <c r="AD74" t="s">
        <v>131</v>
      </c>
      <c r="AE74" t="s">
        <v>131</v>
      </c>
      <c r="AF74" t="s">
        <v>131</v>
      </c>
      <c r="AG74" t="s">
        <v>131</v>
      </c>
      <c r="AH74" t="s">
        <v>131</v>
      </c>
      <c r="AI74" t="s">
        <v>131</v>
      </c>
      <c r="AJ74" t="s">
        <v>131</v>
      </c>
      <c r="AK74" t="s">
        <v>131</v>
      </c>
      <c r="AL74" t="s">
        <v>131</v>
      </c>
      <c r="AM74" t="s">
        <v>131</v>
      </c>
      <c r="AN74" t="s">
        <v>131</v>
      </c>
      <c r="AO74" t="s">
        <v>131</v>
      </c>
      <c r="AP74" t="s">
        <v>131</v>
      </c>
      <c r="AQ74" t="s">
        <v>131</v>
      </c>
      <c r="AR74" t="s">
        <v>131</v>
      </c>
      <c r="AS74" t="s">
        <v>131</v>
      </c>
      <c r="AT74" t="s">
        <v>131</v>
      </c>
      <c r="AU74" t="s">
        <v>131</v>
      </c>
      <c r="AV74" t="s">
        <v>131</v>
      </c>
      <c r="AW74" t="s">
        <v>131</v>
      </c>
      <c r="AX74" t="s">
        <v>131</v>
      </c>
      <c r="AY74" t="s">
        <v>131</v>
      </c>
      <c r="AZ74" t="s">
        <v>131</v>
      </c>
      <c r="BA74" t="s">
        <v>131</v>
      </c>
      <c r="BB74" t="s">
        <v>131</v>
      </c>
      <c r="BC74" t="s">
        <v>131</v>
      </c>
      <c r="BD74" t="s">
        <v>131</v>
      </c>
      <c r="BE74">
        <v>5.8919655000000001E-2</v>
      </c>
      <c r="BF74">
        <v>10207.82099</v>
      </c>
      <c r="BG74">
        <v>32.4472758</v>
      </c>
      <c r="BH74">
        <v>0.177467762</v>
      </c>
      <c r="BI74">
        <v>31.586793449999998</v>
      </c>
      <c r="BJ74">
        <v>2.3465268319999999</v>
      </c>
      <c r="BK74">
        <v>5.0548067339999996</v>
      </c>
      <c r="BL74">
        <v>6.8301456360000001</v>
      </c>
      <c r="BM74">
        <v>6.5629457640000002</v>
      </c>
      <c r="BN74">
        <v>0.15939234899999999</v>
      </c>
      <c r="BO74">
        <v>0.124204382</v>
      </c>
      <c r="BP74">
        <v>5.6888793999999999E-2</v>
      </c>
      <c r="BQ74">
        <v>2.5592709000000002E-2</v>
      </c>
      <c r="BR74">
        <v>3.6391735000000001E-2</v>
      </c>
      <c r="BS74">
        <v>0.23867196800000001</v>
      </c>
      <c r="BT74">
        <v>4158.0773300000001</v>
      </c>
      <c r="BU74">
        <v>4154.1648910000004</v>
      </c>
      <c r="BV74">
        <v>0.31704615800000002</v>
      </c>
      <c r="BW74">
        <v>2.1785790999999999E-2</v>
      </c>
      <c r="BX74">
        <v>0.119358256</v>
      </c>
      <c r="BY74">
        <v>32.036116569999997</v>
      </c>
      <c r="BZ74">
        <v>4.5159677000000002E-2</v>
      </c>
      <c r="CA74">
        <v>284.79972570000001</v>
      </c>
      <c r="CB74">
        <v>8.2222587E-2</v>
      </c>
      <c r="CC74">
        <v>0.368189977</v>
      </c>
      <c r="CD74">
        <v>1.2066346889999999</v>
      </c>
      <c r="CE74" t="s">
        <v>131</v>
      </c>
      <c r="CF74">
        <v>1263.923702</v>
      </c>
      <c r="CG74">
        <v>1.3463399840000001</v>
      </c>
      <c r="CH74">
        <v>1.393149134</v>
      </c>
      <c r="CI74">
        <v>11.287544130000001</v>
      </c>
      <c r="CJ74" s="1">
        <v>6.94273E-6</v>
      </c>
      <c r="CK74">
        <v>0.976508143</v>
      </c>
      <c r="CL74">
        <v>0.220913797</v>
      </c>
      <c r="CM74">
        <v>1.285557982</v>
      </c>
      <c r="CN74">
        <v>57.828959740000002</v>
      </c>
      <c r="CO74">
        <v>0.197390591</v>
      </c>
      <c r="CP74">
        <v>0.16195976100000001</v>
      </c>
      <c r="CQ74">
        <v>638.2227398</v>
      </c>
      <c r="CR74">
        <v>5.2179761999999998E-2</v>
      </c>
      <c r="CS74">
        <v>8.4929175999999995E-2</v>
      </c>
      <c r="CT74">
        <v>14.34071835</v>
      </c>
      <c r="CU74">
        <v>1.0846028320000001</v>
      </c>
      <c r="CV74">
        <v>3.7529136999999997E-2</v>
      </c>
      <c r="CW74">
        <v>3.8991381999999998E-2</v>
      </c>
      <c r="CX74">
        <v>31.27895152</v>
      </c>
      <c r="CY74">
        <v>4.4146766050000004</v>
      </c>
      <c r="CZ74" t="s">
        <v>131</v>
      </c>
      <c r="DA74" t="s">
        <v>131</v>
      </c>
      <c r="DB74" t="s">
        <v>131</v>
      </c>
      <c r="DC74" t="s">
        <v>131</v>
      </c>
      <c r="DD74" t="s">
        <v>131</v>
      </c>
      <c r="DE74" t="s">
        <v>131</v>
      </c>
      <c r="DF74" t="s">
        <v>131</v>
      </c>
      <c r="DG74" t="s">
        <v>131</v>
      </c>
      <c r="DH74" t="s">
        <v>131</v>
      </c>
      <c r="DI74" t="s">
        <v>131</v>
      </c>
      <c r="DJ74" t="s">
        <v>131</v>
      </c>
      <c r="DK74" t="s">
        <v>131</v>
      </c>
      <c r="DL74" t="s">
        <v>131</v>
      </c>
      <c r="DM74" t="s">
        <v>131</v>
      </c>
      <c r="DN74" t="s">
        <v>131</v>
      </c>
      <c r="DO74" t="s">
        <v>131</v>
      </c>
      <c r="DP74" t="s">
        <v>131</v>
      </c>
      <c r="DQ74" t="s">
        <v>131</v>
      </c>
      <c r="DR74" t="s">
        <v>131</v>
      </c>
      <c r="DS74" t="s">
        <v>131</v>
      </c>
      <c r="DT74" t="s">
        <v>131</v>
      </c>
      <c r="DU74" t="s">
        <v>131</v>
      </c>
      <c r="DV74" t="s">
        <v>131</v>
      </c>
      <c r="DW74" t="s">
        <v>131</v>
      </c>
      <c r="DX74" t="s">
        <v>131</v>
      </c>
      <c r="DY74" t="s">
        <v>131</v>
      </c>
      <c r="DZ74" t="str">
        <f t="shared" si="27"/>
        <v>NaN</v>
      </c>
      <c r="EA74" t="str">
        <f t="shared" si="28"/>
        <v>NaN</v>
      </c>
      <c r="EB74" t="str">
        <f t="shared" si="29"/>
        <v>NaN</v>
      </c>
      <c r="EC74" t="str">
        <f t="shared" si="30"/>
        <v>NaN</v>
      </c>
      <c r="ED74" t="str">
        <f t="shared" si="31"/>
        <v>NaN</v>
      </c>
      <c r="EE74" t="str">
        <f t="shared" si="32"/>
        <v>NaN</v>
      </c>
      <c r="EF74" t="str">
        <f t="shared" si="33"/>
        <v>NaN</v>
      </c>
      <c r="EG74" t="str">
        <f t="shared" si="34"/>
        <v>NaN</v>
      </c>
      <c r="EH74" t="str">
        <f t="shared" si="35"/>
        <v>NaN</v>
      </c>
      <c r="EI74" t="str">
        <f t="shared" si="36"/>
        <v>NaN</v>
      </c>
      <c r="EJ74" t="str">
        <f t="shared" si="37"/>
        <v>NaN</v>
      </c>
      <c r="EK74" t="str">
        <f t="shared" si="38"/>
        <v>NaN</v>
      </c>
      <c r="EL74" t="str">
        <f t="shared" si="39"/>
        <v>NaN</v>
      </c>
      <c r="EM74" t="str">
        <f t="shared" si="40"/>
        <v>NaN</v>
      </c>
      <c r="EN74" t="str">
        <f t="shared" si="41"/>
        <v>NaN</v>
      </c>
      <c r="EO74" t="str">
        <f t="shared" si="42"/>
        <v>NaN</v>
      </c>
      <c r="EP74" t="str">
        <f t="shared" si="43"/>
        <v>NaN</v>
      </c>
      <c r="EQ74" t="str">
        <f t="shared" si="44"/>
        <v>NaN</v>
      </c>
      <c r="ER74" t="str">
        <f t="shared" si="45"/>
        <v>NaN</v>
      </c>
      <c r="ES74" t="str">
        <f t="shared" si="46"/>
        <v>NaN</v>
      </c>
      <c r="ET74" t="str">
        <f t="shared" si="47"/>
        <v>NaN</v>
      </c>
      <c r="EU74" t="str">
        <f t="shared" si="48"/>
        <v>NaN</v>
      </c>
      <c r="EV74" t="str">
        <f t="shared" si="49"/>
        <v>NaN</v>
      </c>
      <c r="EW74" t="str">
        <f t="shared" si="50"/>
        <v>NaN</v>
      </c>
      <c r="EX74" t="str">
        <f t="shared" si="51"/>
        <v>NaN</v>
      </c>
      <c r="EY74" t="str">
        <f t="shared" si="52"/>
        <v>NaN</v>
      </c>
    </row>
    <row r="75" spans="1:155" x14ac:dyDescent="0.3">
      <c r="A75">
        <v>19476</v>
      </c>
      <c r="B75" t="s">
        <v>141</v>
      </c>
      <c r="C75">
        <v>10</v>
      </c>
      <c r="D75" t="s">
        <v>130</v>
      </c>
      <c r="E75">
        <v>-82.02</v>
      </c>
      <c r="F75">
        <v>-73.641900000000007</v>
      </c>
      <c r="G75">
        <v>-115.9845</v>
      </c>
      <c r="H75">
        <v>20.110499999999998</v>
      </c>
      <c r="I75">
        <v>647.98</v>
      </c>
      <c r="J75">
        <v>0.66173158700000001</v>
      </c>
      <c r="K75">
        <v>35631.033649999998</v>
      </c>
      <c r="L75">
        <v>386.5417339</v>
      </c>
      <c r="M75">
        <v>2.1248033999999998</v>
      </c>
      <c r="N75">
        <v>489.30720200000002</v>
      </c>
      <c r="O75">
        <v>14.14076174</v>
      </c>
      <c r="P75">
        <v>26.285447380000001</v>
      </c>
      <c r="Q75">
        <v>55.541795319999999</v>
      </c>
      <c r="R75">
        <v>50.429357639999999</v>
      </c>
      <c r="S75">
        <v>0.55560219499999997</v>
      </c>
      <c r="T75">
        <v>0.423269328</v>
      </c>
      <c r="U75">
        <v>0.16854404000000001</v>
      </c>
      <c r="V75">
        <v>8.1555994000000007E-2</v>
      </c>
      <c r="W75">
        <v>9.3899263999999996E-2</v>
      </c>
      <c r="X75">
        <v>0.63811573799999999</v>
      </c>
      <c r="Y75">
        <v>16070.208989999999</v>
      </c>
      <c r="Z75">
        <v>16622.348330000001</v>
      </c>
      <c r="AA75">
        <v>1.2603567369999999</v>
      </c>
      <c r="AB75">
        <v>6.3191038000000005E-2</v>
      </c>
      <c r="AC75">
        <v>0.37618908499999998</v>
      </c>
      <c r="AD75">
        <v>455.92797619999999</v>
      </c>
      <c r="AE75">
        <v>0.11878509199999999</v>
      </c>
      <c r="AF75">
        <v>3056.5450049999999</v>
      </c>
      <c r="AG75">
        <v>1.4797556670000001</v>
      </c>
      <c r="AH75">
        <v>1.271953288</v>
      </c>
      <c r="AI75">
        <v>4.4050739849999996</v>
      </c>
      <c r="AJ75">
        <v>23.332704419999999</v>
      </c>
      <c r="AK75">
        <v>4306.5254109999996</v>
      </c>
      <c r="AL75">
        <v>6.5761908990000002</v>
      </c>
      <c r="AM75">
        <v>5.2455164270000001</v>
      </c>
      <c r="AN75">
        <v>62.589854670000001</v>
      </c>
      <c r="AO75">
        <v>1.7616489999999999E-3</v>
      </c>
      <c r="AP75">
        <v>3.9500214279999999</v>
      </c>
      <c r="AQ75">
        <v>0.79154996799999999</v>
      </c>
      <c r="AR75">
        <v>4.1842774739999999</v>
      </c>
      <c r="AS75">
        <v>254.04613470000001</v>
      </c>
      <c r="AT75">
        <v>0.77641748700000002</v>
      </c>
      <c r="AU75">
        <v>0.92715710399999995</v>
      </c>
      <c r="AV75">
        <v>3386.0101810000001</v>
      </c>
      <c r="AW75">
        <v>0.16920274199999999</v>
      </c>
      <c r="AX75">
        <v>0.34042224900000001</v>
      </c>
      <c r="AY75">
        <v>83.880958840000005</v>
      </c>
      <c r="AZ75">
        <v>3.5796051370000002</v>
      </c>
      <c r="BA75">
        <v>0.121390928</v>
      </c>
      <c r="BB75">
        <v>0.101765232</v>
      </c>
      <c r="BC75">
        <v>106.3027637</v>
      </c>
      <c r="BD75">
        <v>23.99246166</v>
      </c>
      <c r="BE75">
        <v>8.2468543000000005E-2</v>
      </c>
      <c r="BF75">
        <v>25621.375690000001</v>
      </c>
      <c r="BG75">
        <v>91.968507130000006</v>
      </c>
      <c r="BH75">
        <v>0.18790410599999999</v>
      </c>
      <c r="BI75">
        <v>88.25914856</v>
      </c>
      <c r="BJ75">
        <v>6.2298057050000004</v>
      </c>
      <c r="BK75">
        <v>18.104565959999999</v>
      </c>
      <c r="BL75">
        <v>13.551524260000001</v>
      </c>
      <c r="BM75">
        <v>13.41629154</v>
      </c>
      <c r="BN75">
        <v>0.37326573200000002</v>
      </c>
      <c r="BO75">
        <v>0.26659271299999998</v>
      </c>
      <c r="BP75">
        <v>0.12337674999999999</v>
      </c>
      <c r="BQ75">
        <v>5.1499266000000002E-2</v>
      </c>
      <c r="BR75">
        <v>9.5677960000000006E-2</v>
      </c>
      <c r="BS75">
        <v>0.56217832999999995</v>
      </c>
      <c r="BT75">
        <v>12401.533009999999</v>
      </c>
      <c r="BU75">
        <v>12847.941849999999</v>
      </c>
      <c r="BV75">
        <v>0.79917997399999996</v>
      </c>
      <c r="BW75">
        <v>5.1074189999999998E-2</v>
      </c>
      <c r="BX75">
        <v>0.26517280599999998</v>
      </c>
      <c r="BY75">
        <v>89.954103810000007</v>
      </c>
      <c r="BZ75">
        <v>9.8070068999999996E-2</v>
      </c>
      <c r="CA75">
        <v>779.97275920000004</v>
      </c>
      <c r="CB75">
        <v>0.29318481000000002</v>
      </c>
      <c r="CC75">
        <v>0.90335454100000001</v>
      </c>
      <c r="CD75">
        <v>2.9494854990000001</v>
      </c>
      <c r="CE75">
        <v>5.0907999999999998</v>
      </c>
      <c r="CF75">
        <v>1723.3942910000001</v>
      </c>
      <c r="CG75">
        <v>2.8887455470000001</v>
      </c>
      <c r="CH75">
        <v>3.2539210669999998</v>
      </c>
      <c r="CI75">
        <v>28.413784209999999</v>
      </c>
      <c r="CJ75" t="s">
        <v>131</v>
      </c>
      <c r="CK75">
        <v>2.2257347759999999</v>
      </c>
      <c r="CL75">
        <v>0.52157719800000002</v>
      </c>
      <c r="CM75">
        <v>3.1342742459999999</v>
      </c>
      <c r="CN75">
        <v>68.874137869999998</v>
      </c>
      <c r="CO75">
        <v>0.49162159999999999</v>
      </c>
      <c r="CP75">
        <v>0.48703460999999998</v>
      </c>
      <c r="CQ75">
        <v>1693.154988</v>
      </c>
      <c r="CR75">
        <v>0.109294088</v>
      </c>
      <c r="CS75">
        <v>0.18666666200000001</v>
      </c>
      <c r="CT75">
        <v>41.428052020000003</v>
      </c>
      <c r="CU75">
        <v>2.026571691</v>
      </c>
      <c r="CV75">
        <v>8.3262945000000005E-2</v>
      </c>
      <c r="CW75">
        <v>8.6892231E-2</v>
      </c>
      <c r="CX75">
        <v>114.4573216</v>
      </c>
      <c r="CY75">
        <v>13.49168233</v>
      </c>
      <c r="CZ75">
        <v>0.52954699135062</v>
      </c>
      <c r="DA75">
        <v>7841.6102831956396</v>
      </c>
      <c r="DB75">
        <v>31.293996587473799</v>
      </c>
      <c r="DC75">
        <v>2.05863891541189</v>
      </c>
      <c r="DD75">
        <v>8.5750876360719896</v>
      </c>
      <c r="DE75">
        <v>5.7024195925051497</v>
      </c>
      <c r="DF75">
        <v>6.8149692998811204</v>
      </c>
      <c r="DG75">
        <v>23.624533062059101</v>
      </c>
      <c r="DH75">
        <v>4516.5056024681398</v>
      </c>
      <c r="DI75">
        <v>4463.5804231008397</v>
      </c>
      <c r="DJ75">
        <v>3.15523906360758</v>
      </c>
      <c r="DK75">
        <v>2445.8856440142799</v>
      </c>
      <c r="DL75">
        <v>0.40933757176767799</v>
      </c>
      <c r="DM75">
        <v>3.0199830105769401</v>
      </c>
      <c r="DN75">
        <v>10.7168646222147</v>
      </c>
      <c r="DO75">
        <v>2843.4550143644601</v>
      </c>
      <c r="DP75">
        <v>4.7139214133261396</v>
      </c>
      <c r="DQ75">
        <v>0.79957601347172302</v>
      </c>
      <c r="DR75">
        <v>4.9097897271122501E-2</v>
      </c>
      <c r="DS75">
        <v>130.063948477103</v>
      </c>
      <c r="DT75">
        <v>3.62001939208614E-2</v>
      </c>
      <c r="DU75">
        <v>18.1543297057393</v>
      </c>
      <c r="DV75">
        <v>32.368590258267702</v>
      </c>
      <c r="DW75">
        <v>3.0750431874456798</v>
      </c>
      <c r="DX75">
        <v>0.117059054921085</v>
      </c>
      <c r="DY75">
        <v>68.716807442653803</v>
      </c>
      <c r="DZ75">
        <f t="shared" si="27"/>
        <v>0.57926304399999995</v>
      </c>
      <c r="EA75">
        <f t="shared" si="28"/>
        <v>10009.657959999997</v>
      </c>
      <c r="EB75">
        <f t="shared" si="29"/>
        <v>294.57322677000002</v>
      </c>
      <c r="EC75">
        <f t="shared" si="30"/>
        <v>1.9368992939999998</v>
      </c>
      <c r="ED75">
        <f t="shared" si="31"/>
        <v>401.04805343999999</v>
      </c>
      <c r="EE75">
        <f t="shared" si="32"/>
        <v>7.9109560349999999</v>
      </c>
      <c r="EF75">
        <f t="shared" si="33"/>
        <v>8.1808814200000022</v>
      </c>
      <c r="EG75">
        <f t="shared" si="34"/>
        <v>36.877833379999998</v>
      </c>
      <c r="EH75">
        <f t="shared" si="35"/>
        <v>16056.79269846</v>
      </c>
      <c r="EI75">
        <f t="shared" si="36"/>
        <v>16621.975064268001</v>
      </c>
      <c r="EJ75">
        <f t="shared" si="37"/>
        <v>455.66138348699997</v>
      </c>
      <c r="EK75">
        <f t="shared" si="38"/>
        <v>3056.4216282500001</v>
      </c>
      <c r="EL75">
        <f t="shared" si="39"/>
        <v>1.4282564010000001</v>
      </c>
      <c r="EM75">
        <f t="shared" si="40"/>
        <v>4.3093960249999999</v>
      </c>
      <c r="EN75">
        <f t="shared" si="41"/>
        <v>22.770526090000001</v>
      </c>
      <c r="EO75" t="str">
        <f t="shared" si="42"/>
        <v>NaN</v>
      </c>
      <c r="EP75" t="str">
        <f t="shared" si="43"/>
        <v>NaN</v>
      </c>
      <c r="EQ75">
        <f t="shared" si="44"/>
        <v>4.4463364529999998</v>
      </c>
      <c r="ER75">
        <f t="shared" si="45"/>
        <v>3.8989472379999999</v>
      </c>
      <c r="ES75">
        <f t="shared" si="46"/>
        <v>253.780961894</v>
      </c>
      <c r="ET75" t="str">
        <f t="shared" si="47"/>
        <v>NaN</v>
      </c>
      <c r="EU75">
        <f t="shared" si="48"/>
        <v>3385.9121109309999</v>
      </c>
      <c r="EV75" t="str">
        <f t="shared" si="49"/>
        <v>NaN</v>
      </c>
      <c r="EW75">
        <f t="shared" si="50"/>
        <v>3.2864203270000001</v>
      </c>
      <c r="EX75" t="str">
        <f t="shared" si="51"/>
        <v>NaN</v>
      </c>
      <c r="EY75">
        <f t="shared" si="52"/>
        <v>103.35327820099999</v>
      </c>
    </row>
    <row r="76" spans="1:155" x14ac:dyDescent="0.3">
      <c r="A76">
        <v>19477</v>
      </c>
      <c r="B76" t="s">
        <v>141</v>
      </c>
      <c r="C76">
        <v>10</v>
      </c>
      <c r="D76" t="s">
        <v>130</v>
      </c>
      <c r="E76">
        <v>-34.020000000000003</v>
      </c>
      <c r="F76">
        <v>-73.641900000000007</v>
      </c>
      <c r="G76">
        <v>-115.9845</v>
      </c>
      <c r="H76">
        <v>20.110499999999998</v>
      </c>
      <c r="I76">
        <v>695.98</v>
      </c>
      <c r="J76">
        <v>0.459865038</v>
      </c>
      <c r="K76">
        <v>20967.23112</v>
      </c>
      <c r="L76">
        <v>280.14122989999998</v>
      </c>
      <c r="M76">
        <v>2.0590972970000001</v>
      </c>
      <c r="N76">
        <v>361.63238660000002</v>
      </c>
      <c r="O76">
        <v>9.5231936509999997</v>
      </c>
      <c r="P76">
        <v>23.58960987</v>
      </c>
      <c r="Q76">
        <v>44.514858089999997</v>
      </c>
      <c r="R76">
        <v>40.817180839999999</v>
      </c>
      <c r="S76">
        <v>0.31843580900000001</v>
      </c>
      <c r="T76">
        <v>0.248167041</v>
      </c>
      <c r="U76">
        <v>0.10409046800000001</v>
      </c>
      <c r="V76">
        <v>7.8053656999999999E-2</v>
      </c>
      <c r="W76">
        <v>5.3756204000000002E-2</v>
      </c>
      <c r="X76">
        <v>0.409198487</v>
      </c>
      <c r="Y76">
        <v>9208.9823680000009</v>
      </c>
      <c r="Z76">
        <v>9406.5893020000003</v>
      </c>
      <c r="AA76">
        <v>0.66583645300000005</v>
      </c>
      <c r="AB76">
        <v>3.8353700999999997E-2</v>
      </c>
      <c r="AC76">
        <v>0.23121061100000001</v>
      </c>
      <c r="AD76">
        <v>337.99410990000001</v>
      </c>
      <c r="AE76">
        <v>6.6031641000000002E-2</v>
      </c>
      <c r="AF76">
        <v>2024.9760470000001</v>
      </c>
      <c r="AG76">
        <v>1.1494081229999999</v>
      </c>
      <c r="AH76">
        <v>0.79279254499999996</v>
      </c>
      <c r="AI76">
        <v>2.7834406889999999</v>
      </c>
      <c r="AJ76">
        <v>16.019914979999999</v>
      </c>
      <c r="AK76">
        <v>4043.833635</v>
      </c>
      <c r="AL76">
        <v>4.2803558180000003</v>
      </c>
      <c r="AM76">
        <v>3.3086421509999999</v>
      </c>
      <c r="AN76">
        <v>43.296085089999998</v>
      </c>
      <c r="AO76">
        <v>4.038687E-3</v>
      </c>
      <c r="AP76">
        <v>2.0949174140000002</v>
      </c>
      <c r="AQ76">
        <v>0.48947344300000001</v>
      </c>
      <c r="AR76">
        <v>2.6878902189999998</v>
      </c>
      <c r="AS76">
        <v>187.3448449</v>
      </c>
      <c r="AT76">
        <v>0.42906065399999999</v>
      </c>
      <c r="AU76">
        <v>0.47276059999999998</v>
      </c>
      <c r="AV76">
        <v>2351.8232360000002</v>
      </c>
      <c r="AW76">
        <v>0.10380816</v>
      </c>
      <c r="AX76">
        <v>0.23090660399999999</v>
      </c>
      <c r="AY76">
        <v>48.037432330000001</v>
      </c>
      <c r="AZ76">
        <v>2.1960767859999999</v>
      </c>
      <c r="BA76">
        <v>6.9061837000000001E-2</v>
      </c>
      <c r="BB76">
        <v>6.0779719000000003E-2</v>
      </c>
      <c r="BC76">
        <v>90.424005410000007</v>
      </c>
      <c r="BD76">
        <v>13.89758093</v>
      </c>
      <c r="BE76">
        <v>2.9454148999999999E-2</v>
      </c>
      <c r="BF76">
        <v>15739.066779999999</v>
      </c>
      <c r="BG76">
        <v>38.15219081</v>
      </c>
      <c r="BH76">
        <v>5.8113197999999998E-2</v>
      </c>
      <c r="BI76">
        <v>36.700252570000004</v>
      </c>
      <c r="BJ76">
        <v>2.4526664450000002</v>
      </c>
      <c r="BK76">
        <v>5.9006953050000002</v>
      </c>
      <c r="BL76">
        <v>5.946215392</v>
      </c>
      <c r="BM76">
        <v>6.009313165</v>
      </c>
      <c r="BN76">
        <v>0.19199134200000001</v>
      </c>
      <c r="BO76">
        <v>0.150429651</v>
      </c>
      <c r="BP76">
        <v>7.1232165E-2</v>
      </c>
      <c r="BQ76">
        <v>2.9828877E-2</v>
      </c>
      <c r="BR76">
        <v>4.4760317000000001E-2</v>
      </c>
      <c r="BS76">
        <v>0.26906132799999999</v>
      </c>
      <c r="BT76">
        <v>5047.6750670000001</v>
      </c>
      <c r="BU76">
        <v>5116.8675190000004</v>
      </c>
      <c r="BV76">
        <v>0.38884712399999999</v>
      </c>
      <c r="BW76">
        <v>2.7035006E-2</v>
      </c>
      <c r="BX76">
        <v>0.14507414099999999</v>
      </c>
      <c r="BY76">
        <v>37.429135539999997</v>
      </c>
      <c r="BZ76">
        <v>5.8853208999999997E-2</v>
      </c>
      <c r="CA76">
        <v>329.75040100000001</v>
      </c>
      <c r="CB76">
        <v>0.16145759800000001</v>
      </c>
      <c r="CC76">
        <v>0.41761675700000001</v>
      </c>
      <c r="CD76">
        <v>1.3559758239999999</v>
      </c>
      <c r="CE76">
        <v>0.39118999999999998</v>
      </c>
      <c r="CF76">
        <v>594.24285180000004</v>
      </c>
      <c r="CG76">
        <v>1.1626114110000001</v>
      </c>
      <c r="CH76">
        <v>1.5638261929999999</v>
      </c>
      <c r="CI76">
        <v>12.01143626</v>
      </c>
      <c r="CJ76" s="1">
        <v>7.8393399999999994E-5</v>
      </c>
      <c r="CK76">
        <v>1.498809163</v>
      </c>
      <c r="CL76">
        <v>0.24702317300000001</v>
      </c>
      <c r="CM76">
        <v>1.44752277</v>
      </c>
      <c r="CN76">
        <v>25.507589190000001</v>
      </c>
      <c r="CO76">
        <v>0.23803015499999999</v>
      </c>
      <c r="CP76">
        <v>0.24159001399999999</v>
      </c>
      <c r="CQ76">
        <v>754.97127290000003</v>
      </c>
      <c r="CR76">
        <v>6.3445875999999998E-2</v>
      </c>
      <c r="CS76">
        <v>7.0923368000000001E-2</v>
      </c>
      <c r="CT76">
        <v>16.496713490000001</v>
      </c>
      <c r="CU76">
        <v>1.3954894330000001</v>
      </c>
      <c r="CV76">
        <v>5.2928944999999998E-2</v>
      </c>
      <c r="CW76">
        <v>5.2695687999999997E-2</v>
      </c>
      <c r="CX76">
        <v>23.955426150000001</v>
      </c>
      <c r="CY76">
        <v>4.6210041090000002</v>
      </c>
      <c r="CZ76">
        <v>0.47511494998850701</v>
      </c>
      <c r="DA76">
        <v>6933.8212992446297</v>
      </c>
      <c r="DB76">
        <v>50.886305647504997</v>
      </c>
      <c r="DC76">
        <v>2.3358730888156098</v>
      </c>
      <c r="DD76">
        <v>7.8293820615097003</v>
      </c>
      <c r="DE76">
        <v>4.7241421734621998</v>
      </c>
      <c r="DF76">
        <v>23.4027069947843</v>
      </c>
      <c r="DG76">
        <v>26.4081513284675</v>
      </c>
      <c r="DH76">
        <v>3932.5498588179298</v>
      </c>
      <c r="DI76">
        <v>3933.1350329146198</v>
      </c>
      <c r="DJ76">
        <v>2.9346597693377801</v>
      </c>
      <c r="DK76">
        <v>1922.7742837224901</v>
      </c>
      <c r="DL76">
        <v>0.41707509805850201</v>
      </c>
      <c r="DM76">
        <v>2.8033567311716001</v>
      </c>
      <c r="DN76">
        <v>13.9866194150338</v>
      </c>
      <c r="DO76">
        <v>3361.0399134231802</v>
      </c>
      <c r="DP76">
        <v>4.1366110793716704</v>
      </c>
      <c r="DQ76">
        <v>0.74853374558427499</v>
      </c>
      <c r="DR76">
        <v>0.20442138254585901</v>
      </c>
      <c r="DS76">
        <v>215.461295793072</v>
      </c>
      <c r="DT76">
        <v>0.12702095701845201</v>
      </c>
      <c r="DU76">
        <v>34.550523375103197</v>
      </c>
      <c r="DV76">
        <v>27.018926946027399</v>
      </c>
      <c r="DW76">
        <v>2.86137678488778</v>
      </c>
      <c r="DX76">
        <v>0.11590629435682399</v>
      </c>
      <c r="DY76">
        <v>50.785839678510399</v>
      </c>
      <c r="DZ76">
        <f t="shared" si="27"/>
        <v>0.43041088900000002</v>
      </c>
      <c r="EA76">
        <f t="shared" si="28"/>
        <v>5228.1643400000012</v>
      </c>
      <c r="EB76">
        <f t="shared" si="29"/>
        <v>241.98903908999998</v>
      </c>
      <c r="EC76">
        <f t="shared" si="30"/>
        <v>2.0009840990000001</v>
      </c>
      <c r="ED76">
        <f t="shared" si="31"/>
        <v>324.93213403000004</v>
      </c>
      <c r="EE76">
        <f t="shared" si="32"/>
        <v>7.0705272059999995</v>
      </c>
      <c r="EF76">
        <f t="shared" si="33"/>
        <v>17.688914565000001</v>
      </c>
      <c r="EG76">
        <f t="shared" si="34"/>
        <v>34.870965448</v>
      </c>
      <c r="EH76">
        <f t="shared" si="35"/>
        <v>9202.9730548350017</v>
      </c>
      <c r="EI76">
        <f t="shared" si="36"/>
        <v>9406.3973106579997</v>
      </c>
      <c r="EJ76">
        <f t="shared" si="37"/>
        <v>337.84368024899999</v>
      </c>
      <c r="EK76">
        <f t="shared" si="38"/>
        <v>2024.904814835</v>
      </c>
      <c r="EL76">
        <f t="shared" si="39"/>
        <v>1.119579246</v>
      </c>
      <c r="EM76">
        <f t="shared" si="40"/>
        <v>2.7386803719999997</v>
      </c>
      <c r="EN76">
        <f t="shared" si="41"/>
        <v>15.750853652</v>
      </c>
      <c r="EO76" t="str">
        <f t="shared" si="42"/>
        <v>NaN</v>
      </c>
      <c r="EP76" t="str">
        <f t="shared" si="43"/>
        <v>NaN</v>
      </c>
      <c r="EQ76">
        <f t="shared" si="44"/>
        <v>2.9197950270000002</v>
      </c>
      <c r="ER76">
        <f t="shared" si="45"/>
        <v>2.067882408</v>
      </c>
      <c r="ES76">
        <f t="shared" si="46"/>
        <v>187.19977075899999</v>
      </c>
      <c r="ET76" t="str">
        <f t="shared" si="47"/>
        <v>NaN</v>
      </c>
      <c r="EU76">
        <f t="shared" si="48"/>
        <v>2351.7643827910001</v>
      </c>
      <c r="EV76" t="str">
        <f t="shared" si="49"/>
        <v>NaN</v>
      </c>
      <c r="EW76">
        <f t="shared" si="50"/>
        <v>2.0346191879999997</v>
      </c>
      <c r="EX76" t="str">
        <f t="shared" si="51"/>
        <v>NaN</v>
      </c>
      <c r="EY76">
        <f t="shared" si="52"/>
        <v>89.068029586000009</v>
      </c>
    </row>
    <row r="77" spans="1:155" x14ac:dyDescent="0.3">
      <c r="A77">
        <v>19548</v>
      </c>
      <c r="B77" t="s">
        <v>142</v>
      </c>
      <c r="C77">
        <v>11</v>
      </c>
      <c r="D77" t="s">
        <v>130</v>
      </c>
      <c r="E77">
        <v>-517</v>
      </c>
      <c r="F77">
        <v>-73.751199999999997</v>
      </c>
      <c r="G77">
        <v>-114.0017</v>
      </c>
      <c r="H77">
        <v>49.562600000000003</v>
      </c>
      <c r="I77">
        <v>10</v>
      </c>
      <c r="J77">
        <v>1.226081443</v>
      </c>
      <c r="K77">
        <v>24282.489269999998</v>
      </c>
      <c r="L77">
        <v>99.174782550000003</v>
      </c>
      <c r="M77">
        <v>15.36781631</v>
      </c>
      <c r="N77">
        <v>127.9111668</v>
      </c>
      <c r="O77">
        <v>7.2934536999999997</v>
      </c>
      <c r="P77">
        <v>2.6048362269999998</v>
      </c>
      <c r="Q77">
        <v>76.957262529999994</v>
      </c>
      <c r="R77">
        <v>68.462498679999996</v>
      </c>
      <c r="S77">
        <v>0.35916261100000002</v>
      </c>
      <c r="T77">
        <v>0.30898971600000003</v>
      </c>
      <c r="U77">
        <v>0.12538408100000001</v>
      </c>
      <c r="V77">
        <v>0.30429903000000003</v>
      </c>
      <c r="W77">
        <v>3.8812408E-2</v>
      </c>
      <c r="X77">
        <v>0.63104761899999995</v>
      </c>
      <c r="Y77">
        <v>8905.4617020000005</v>
      </c>
      <c r="Z77">
        <v>9184.4647000000004</v>
      </c>
      <c r="AA77">
        <v>0.233315737</v>
      </c>
      <c r="AB77">
        <v>5.1330373999999998E-2</v>
      </c>
      <c r="AC77">
        <v>0.2915452</v>
      </c>
      <c r="AD77">
        <v>116.7901423</v>
      </c>
      <c r="AE77">
        <v>9.9081267000000001E-2</v>
      </c>
      <c r="AF77">
        <v>638.25536699999998</v>
      </c>
      <c r="AG77">
        <v>1.7863402690000001</v>
      </c>
      <c r="AH77">
        <v>0.97157880799999996</v>
      </c>
      <c r="AI77">
        <v>3.3227428369999998</v>
      </c>
      <c r="AJ77">
        <v>27.879221640000001</v>
      </c>
      <c r="AK77">
        <v>47956.844490000003</v>
      </c>
      <c r="AL77">
        <v>4.5788324989999998</v>
      </c>
      <c r="AM77">
        <v>3.9771181310000001</v>
      </c>
      <c r="AN77">
        <v>42.441325450000001</v>
      </c>
      <c r="AO77">
        <v>2.2156433E-2</v>
      </c>
      <c r="AP77">
        <v>1.6487441110000001</v>
      </c>
      <c r="AQ77">
        <v>0.577164236</v>
      </c>
      <c r="AR77">
        <v>3.701595916</v>
      </c>
      <c r="AS77" t="s">
        <v>131</v>
      </c>
      <c r="AT77">
        <v>0.440749852</v>
      </c>
      <c r="AU77">
        <v>0.32856207300000001</v>
      </c>
      <c r="AV77">
        <v>2310.0214030000002</v>
      </c>
      <c r="AW77">
        <v>0.121166856</v>
      </c>
      <c r="AX77">
        <v>0.65996160299999995</v>
      </c>
      <c r="AY77">
        <v>33.044065349999997</v>
      </c>
      <c r="AZ77">
        <v>3.173378993</v>
      </c>
      <c r="BA77">
        <v>5.9620366000000001E-2</v>
      </c>
      <c r="BB77">
        <v>8.5949624000000002E-2</v>
      </c>
      <c r="BC77">
        <v>372.06037379999998</v>
      </c>
      <c r="BD77">
        <v>10.59731556</v>
      </c>
      <c r="BE77">
        <v>0.58340187200000004</v>
      </c>
      <c r="BF77">
        <v>8747.1757109999999</v>
      </c>
      <c r="BG77">
        <v>60.179710569999997</v>
      </c>
      <c r="BH77">
        <v>12.508843410000001</v>
      </c>
      <c r="BI77">
        <v>58.844326100000004</v>
      </c>
      <c r="BJ77">
        <v>2.1589785689999998</v>
      </c>
      <c r="BK77" t="s">
        <v>131</v>
      </c>
      <c r="BL77">
        <v>48.57812363</v>
      </c>
      <c r="BM77">
        <v>48.718222679999997</v>
      </c>
      <c r="BN77" t="s">
        <v>131</v>
      </c>
      <c r="BO77" t="s">
        <v>131</v>
      </c>
      <c r="BP77" t="s">
        <v>131</v>
      </c>
      <c r="BQ77">
        <v>6.8660552E-2</v>
      </c>
      <c r="BR77" t="s">
        <v>131</v>
      </c>
      <c r="BS77">
        <v>0.16209716399999999</v>
      </c>
      <c r="BT77">
        <v>2657.2112459999998</v>
      </c>
      <c r="BU77">
        <v>2759.6042349999998</v>
      </c>
      <c r="BV77" t="s">
        <v>131</v>
      </c>
      <c r="BW77" t="s">
        <v>131</v>
      </c>
      <c r="BX77" t="s">
        <v>131</v>
      </c>
      <c r="BY77">
        <v>59.867088469999999</v>
      </c>
      <c r="BZ77">
        <v>1.7228630000000002E-2</v>
      </c>
      <c r="CA77">
        <v>200.30793360000001</v>
      </c>
      <c r="CB77">
        <v>0.50809122399999995</v>
      </c>
      <c r="CC77">
        <v>0.225044209</v>
      </c>
      <c r="CD77">
        <v>0.87193234399999997</v>
      </c>
      <c r="CE77" t="s">
        <v>131</v>
      </c>
      <c r="CF77">
        <v>33413.464939999998</v>
      </c>
      <c r="CG77">
        <v>0.97386413699999996</v>
      </c>
      <c r="CH77">
        <v>1.102119396</v>
      </c>
      <c r="CI77">
        <v>28.45288575</v>
      </c>
      <c r="CJ77" t="s">
        <v>131</v>
      </c>
      <c r="CK77" t="s">
        <v>131</v>
      </c>
      <c r="CL77">
        <v>9.8925377999999994E-2</v>
      </c>
      <c r="CM77">
        <v>1.029509633</v>
      </c>
      <c r="CN77">
        <v>56.423906350000003</v>
      </c>
      <c r="CO77" t="s">
        <v>131</v>
      </c>
      <c r="CP77">
        <v>4.8765698000000003E-2</v>
      </c>
      <c r="CQ77">
        <v>635.55191330000002</v>
      </c>
      <c r="CR77" t="s">
        <v>131</v>
      </c>
      <c r="CS77">
        <v>0.26454898999999998</v>
      </c>
      <c r="CT77">
        <v>7.517144922</v>
      </c>
      <c r="CU77">
        <v>0.80276916700000001</v>
      </c>
      <c r="CV77" t="s">
        <v>131</v>
      </c>
      <c r="CW77" t="s">
        <v>131</v>
      </c>
      <c r="CX77">
        <v>315.8189509</v>
      </c>
      <c r="CY77">
        <v>3.362875764</v>
      </c>
      <c r="CZ77">
        <v>1.05407365377469</v>
      </c>
      <c r="DA77">
        <v>5164.0365826126699</v>
      </c>
      <c r="DB77">
        <v>22.617953849783099</v>
      </c>
      <c r="DC77">
        <v>15.313543256073199</v>
      </c>
      <c r="DD77">
        <v>5.0461963925884001</v>
      </c>
      <c r="DE77">
        <v>2.9988239259928098</v>
      </c>
      <c r="DF77" t="s">
        <v>131</v>
      </c>
      <c r="DG77">
        <v>46.472051126622503</v>
      </c>
      <c r="DH77">
        <v>2596.8598510496799</v>
      </c>
      <c r="DI77">
        <v>2597.1473044223098</v>
      </c>
      <c r="DJ77">
        <v>2.2691808955588399</v>
      </c>
      <c r="DK77">
        <v>485.20943142650702</v>
      </c>
      <c r="DL77" t="s">
        <v>131</v>
      </c>
      <c r="DM77">
        <v>2.0600684915787699</v>
      </c>
      <c r="DN77">
        <v>28.7076191556494</v>
      </c>
      <c r="DO77">
        <v>41921.2776848024</v>
      </c>
      <c r="DP77">
        <v>2.4486773213518198</v>
      </c>
      <c r="DQ77">
        <v>0.55213222750948898</v>
      </c>
      <c r="DR77">
        <v>1.13236174711622</v>
      </c>
      <c r="DS77" t="s">
        <v>131</v>
      </c>
      <c r="DT77">
        <v>0.197277417165788</v>
      </c>
      <c r="DU77">
        <v>17.904871441596999</v>
      </c>
      <c r="DV77">
        <v>12.703981847439699</v>
      </c>
      <c r="DW77">
        <v>2.1112209664277999</v>
      </c>
      <c r="DX77">
        <v>7.39675185282304E-2</v>
      </c>
      <c r="DY77">
        <v>324.61630808999502</v>
      </c>
      <c r="DZ77">
        <f t="shared" si="27"/>
        <v>0.64267957099999995</v>
      </c>
      <c r="EA77">
        <f t="shared" si="28"/>
        <v>15535.313558999998</v>
      </c>
      <c r="EB77">
        <f t="shared" si="29"/>
        <v>38.995071980000006</v>
      </c>
      <c r="EC77">
        <f t="shared" si="30"/>
        <v>2.8589728999999995</v>
      </c>
      <c r="ED77">
        <f t="shared" si="31"/>
        <v>69.0668407</v>
      </c>
      <c r="EE77">
        <f t="shared" si="32"/>
        <v>5.1344751310000003</v>
      </c>
      <c r="EF77" t="str">
        <f t="shared" si="33"/>
        <v>NaN</v>
      </c>
      <c r="EG77">
        <f t="shared" si="34"/>
        <v>19.884375049999996</v>
      </c>
      <c r="EH77">
        <f t="shared" si="35"/>
        <v>8856.7434793200009</v>
      </c>
      <c r="EI77" t="str">
        <f t="shared" si="36"/>
        <v>NaN</v>
      </c>
      <c r="EJ77" t="str">
        <f t="shared" si="37"/>
        <v>NaN</v>
      </c>
      <c r="EK77" t="str">
        <f t="shared" si="38"/>
        <v>NaN</v>
      </c>
      <c r="EL77">
        <f t="shared" si="39"/>
        <v>1.717679717</v>
      </c>
      <c r="EM77" t="str">
        <f t="shared" si="40"/>
        <v>NaN</v>
      </c>
      <c r="EN77">
        <f t="shared" si="41"/>
        <v>27.717124476000002</v>
      </c>
      <c r="EO77">
        <f t="shared" si="42"/>
        <v>45299.633244000004</v>
      </c>
      <c r="EP77" t="str">
        <f t="shared" si="43"/>
        <v>NaN</v>
      </c>
      <c r="EQ77" t="str">
        <f t="shared" si="44"/>
        <v>NaN</v>
      </c>
      <c r="ER77" t="str">
        <f t="shared" si="45"/>
        <v>NaN</v>
      </c>
      <c r="ES77" t="str">
        <f t="shared" si="46"/>
        <v>NaN</v>
      </c>
      <c r="ET77" t="str">
        <f t="shared" si="47"/>
        <v>NaN</v>
      </c>
      <c r="EU77">
        <f t="shared" si="48"/>
        <v>2310.0041743700003</v>
      </c>
      <c r="EV77" t="str">
        <f t="shared" si="49"/>
        <v>NaN</v>
      </c>
      <c r="EW77">
        <f t="shared" si="50"/>
        <v>2.6652877689999999</v>
      </c>
      <c r="EX77" t="str">
        <f t="shared" si="51"/>
        <v>NaN</v>
      </c>
      <c r="EY77">
        <f t="shared" si="52"/>
        <v>371.18844145599996</v>
      </c>
    </row>
    <row r="78" spans="1:155" x14ac:dyDescent="0.3">
      <c r="A78">
        <v>19549</v>
      </c>
      <c r="B78" t="s">
        <v>142</v>
      </c>
      <c r="C78">
        <v>11</v>
      </c>
      <c r="D78" t="s">
        <v>130</v>
      </c>
      <c r="E78">
        <v>-477</v>
      </c>
      <c r="F78">
        <v>-73.751199999999997</v>
      </c>
      <c r="G78">
        <v>-114.0017</v>
      </c>
      <c r="H78">
        <v>49.562600000000003</v>
      </c>
      <c r="I78">
        <v>50</v>
      </c>
      <c r="J78">
        <v>1.132426757</v>
      </c>
      <c r="K78">
        <v>23336.02608</v>
      </c>
      <c r="L78">
        <v>157.2526632</v>
      </c>
      <c r="M78">
        <v>15.699116780000001</v>
      </c>
      <c r="N78">
        <v>198.1848976</v>
      </c>
      <c r="O78">
        <v>8.2345336499999995</v>
      </c>
      <c r="P78">
        <v>33.400617029999999</v>
      </c>
      <c r="Q78">
        <v>69.723400470000001</v>
      </c>
      <c r="R78">
        <v>62.847887299999996</v>
      </c>
      <c r="S78">
        <v>0.25037205200000001</v>
      </c>
      <c r="T78">
        <v>0.21307151299999999</v>
      </c>
      <c r="U78">
        <v>7.5023409999999999E-2</v>
      </c>
      <c r="V78">
        <v>0.118629148</v>
      </c>
      <c r="W78">
        <v>6.1692534E-2</v>
      </c>
      <c r="X78">
        <v>0.91437292400000003</v>
      </c>
      <c r="Y78">
        <v>11711.313889999999</v>
      </c>
      <c r="Z78">
        <v>12004.1677</v>
      </c>
      <c r="AA78">
        <v>0.51128983800000005</v>
      </c>
      <c r="AB78">
        <v>3.6777980000000002E-2</v>
      </c>
      <c r="AC78">
        <v>0.17161591400000001</v>
      </c>
      <c r="AD78">
        <v>188.86178419999999</v>
      </c>
      <c r="AE78">
        <v>2.3730119999999999E-3</v>
      </c>
      <c r="AF78">
        <v>753.92343900000003</v>
      </c>
      <c r="AG78">
        <v>2.5066267149999999</v>
      </c>
      <c r="AH78">
        <v>1.6210010159999999</v>
      </c>
      <c r="AI78">
        <v>5.4374153850000004</v>
      </c>
      <c r="AJ78">
        <v>22.474908580000001</v>
      </c>
      <c r="AK78">
        <v>31003.365870000001</v>
      </c>
      <c r="AL78">
        <v>5.796351477</v>
      </c>
      <c r="AM78">
        <v>6.9905299200000002</v>
      </c>
      <c r="AN78">
        <v>53.273799169999997</v>
      </c>
      <c r="AO78">
        <v>1.8378051999999999E-2</v>
      </c>
      <c r="AP78">
        <v>1.475001563</v>
      </c>
      <c r="AQ78">
        <v>0.96274902299999998</v>
      </c>
      <c r="AR78">
        <v>5.7444419519999999</v>
      </c>
      <c r="AS78">
        <v>251.08726949999999</v>
      </c>
      <c r="AT78">
        <v>0.35458182399999999</v>
      </c>
      <c r="AU78">
        <v>0.387348201</v>
      </c>
      <c r="AV78">
        <v>2290.0778759999998</v>
      </c>
      <c r="AW78">
        <v>3.9756118999999999E-2</v>
      </c>
      <c r="AX78">
        <v>0.65771242699999999</v>
      </c>
      <c r="AY78">
        <v>41.173313829999998</v>
      </c>
      <c r="AZ78">
        <v>3.924627938</v>
      </c>
      <c r="BA78">
        <v>1.438525E-3</v>
      </c>
      <c r="BB78">
        <v>5.7691039999999997E-3</v>
      </c>
      <c r="BC78">
        <v>290.70333190000002</v>
      </c>
      <c r="BD78">
        <v>12.885186640000001</v>
      </c>
      <c r="BE78">
        <v>0.57765609699999998</v>
      </c>
      <c r="BF78">
        <v>7816.8268939999998</v>
      </c>
      <c r="BG78">
        <v>62.600738280000002</v>
      </c>
      <c r="BH78">
        <v>12.90978924</v>
      </c>
      <c r="BI78">
        <v>58.749413079999997</v>
      </c>
      <c r="BJ78">
        <v>1.843512684</v>
      </c>
      <c r="BK78" t="s">
        <v>131</v>
      </c>
      <c r="BL78">
        <v>36.40992232</v>
      </c>
      <c r="BM78">
        <v>37.48779536</v>
      </c>
      <c r="BN78" t="s">
        <v>131</v>
      </c>
      <c r="BO78" t="s">
        <v>131</v>
      </c>
      <c r="BP78" t="s">
        <v>131</v>
      </c>
      <c r="BQ78">
        <v>5.8601230999999997E-2</v>
      </c>
      <c r="BR78" t="s">
        <v>131</v>
      </c>
      <c r="BS78">
        <v>0.14644649100000001</v>
      </c>
      <c r="BT78">
        <v>2200.6870330000002</v>
      </c>
      <c r="BU78">
        <v>2264.0160609999998</v>
      </c>
      <c r="BV78" t="s">
        <v>131</v>
      </c>
      <c r="BW78" t="s">
        <v>131</v>
      </c>
      <c r="BX78">
        <v>1.0669060000000001E-3</v>
      </c>
      <c r="BY78">
        <v>58.820218140000001</v>
      </c>
      <c r="BZ78">
        <v>1.1192862E-2</v>
      </c>
      <c r="CA78">
        <v>183.24421409999999</v>
      </c>
      <c r="CB78">
        <v>0.22300599400000001</v>
      </c>
      <c r="CC78">
        <v>0.166990375</v>
      </c>
      <c r="CD78">
        <v>0.68088772600000003</v>
      </c>
      <c r="CE78" t="s">
        <v>131</v>
      </c>
      <c r="CF78">
        <v>22966.863529999999</v>
      </c>
      <c r="CG78">
        <v>0.83099345499999999</v>
      </c>
      <c r="CH78">
        <v>0.91372477500000004</v>
      </c>
      <c r="CI78">
        <v>21.983392200000001</v>
      </c>
      <c r="CJ78" t="s">
        <v>131</v>
      </c>
      <c r="CK78" t="s">
        <v>131</v>
      </c>
      <c r="CL78">
        <v>7.9026730000000003E-2</v>
      </c>
      <c r="CM78">
        <v>0.87144249399999996</v>
      </c>
      <c r="CN78" t="s">
        <v>131</v>
      </c>
      <c r="CO78" t="s">
        <v>131</v>
      </c>
      <c r="CP78">
        <v>5.6860718999999997E-2</v>
      </c>
      <c r="CQ78">
        <v>533.09504170000002</v>
      </c>
      <c r="CR78" t="s">
        <v>131</v>
      </c>
      <c r="CS78">
        <v>0.194261138</v>
      </c>
      <c r="CT78">
        <v>6.1616975600000004</v>
      </c>
      <c r="CU78">
        <v>0.63146322200000005</v>
      </c>
      <c r="CV78" t="s">
        <v>131</v>
      </c>
      <c r="CW78" t="s">
        <v>131</v>
      </c>
      <c r="CX78">
        <v>479.66030339999998</v>
      </c>
      <c r="CY78">
        <v>1.061285394</v>
      </c>
      <c r="CZ78">
        <v>0.83217772927974099</v>
      </c>
      <c r="DA78">
        <v>3989.99042423231</v>
      </c>
      <c r="DB78">
        <v>22.279402660581798</v>
      </c>
      <c r="DC78">
        <v>13.6491010169887</v>
      </c>
      <c r="DD78">
        <v>4.95180525235675</v>
      </c>
      <c r="DE78">
        <v>2.8880958550460898</v>
      </c>
      <c r="DF78" t="s">
        <v>131</v>
      </c>
      <c r="DG78">
        <v>37.293822484037101</v>
      </c>
      <c r="DH78">
        <v>2468.5285396594099</v>
      </c>
      <c r="DI78">
        <v>2455.38301668857</v>
      </c>
      <c r="DJ78">
        <v>2.1551724482141599</v>
      </c>
      <c r="DK78">
        <v>489.64621724226998</v>
      </c>
      <c r="DL78" t="s">
        <v>131</v>
      </c>
      <c r="DM78">
        <v>1.9861905173794501</v>
      </c>
      <c r="DN78">
        <v>15.8670993565087</v>
      </c>
      <c r="DO78">
        <v>24177.126639152899</v>
      </c>
      <c r="DP78">
        <v>2.9762649143561601</v>
      </c>
      <c r="DQ78">
        <v>0.52971161947391598</v>
      </c>
      <c r="DR78">
        <v>0.95507347116209695</v>
      </c>
      <c r="DS78" t="s">
        <v>131</v>
      </c>
      <c r="DT78">
        <v>0.22299335944014601</v>
      </c>
      <c r="DU78">
        <v>22.6546805017827</v>
      </c>
      <c r="DV78">
        <v>12.572673117534499</v>
      </c>
      <c r="DW78">
        <v>2.0761858098436901</v>
      </c>
      <c r="DX78">
        <v>8.1535024463569195E-2</v>
      </c>
      <c r="DY78">
        <v>225.02748399299099</v>
      </c>
      <c r="DZ78">
        <f t="shared" si="27"/>
        <v>0.55477065999999997</v>
      </c>
      <c r="EA78">
        <f t="shared" si="28"/>
        <v>15519.199186</v>
      </c>
      <c r="EB78">
        <f t="shared" si="29"/>
        <v>94.651924919999999</v>
      </c>
      <c r="EC78">
        <f t="shared" si="30"/>
        <v>2.7893275400000004</v>
      </c>
      <c r="ED78">
        <f t="shared" si="31"/>
        <v>139.43548451999999</v>
      </c>
      <c r="EE78">
        <f t="shared" si="32"/>
        <v>6.3910209659999992</v>
      </c>
      <c r="EF78" t="str">
        <f t="shared" si="33"/>
        <v>NaN</v>
      </c>
      <c r="EG78">
        <f t="shared" si="34"/>
        <v>26.437964979999997</v>
      </c>
      <c r="EH78">
        <f t="shared" si="35"/>
        <v>11673.826094639999</v>
      </c>
      <c r="EI78" t="str">
        <f t="shared" si="36"/>
        <v>NaN</v>
      </c>
      <c r="EJ78" t="str">
        <f t="shared" si="37"/>
        <v>NaN</v>
      </c>
      <c r="EK78" t="str">
        <f t="shared" si="38"/>
        <v>NaN</v>
      </c>
      <c r="EL78">
        <f t="shared" si="39"/>
        <v>2.448025484</v>
      </c>
      <c r="EM78" t="str">
        <f t="shared" si="40"/>
        <v>NaN</v>
      </c>
      <c r="EN78">
        <f t="shared" si="41"/>
        <v>22.328462089000002</v>
      </c>
      <c r="EO78">
        <f t="shared" si="42"/>
        <v>28802.678836999999</v>
      </c>
      <c r="EP78" t="str">
        <f t="shared" si="43"/>
        <v>NaN</v>
      </c>
      <c r="EQ78" t="str">
        <f t="shared" si="44"/>
        <v>NaN</v>
      </c>
      <c r="ER78" t="str">
        <f t="shared" si="45"/>
        <v>NaN</v>
      </c>
      <c r="ES78">
        <f t="shared" si="46"/>
        <v>251.08620259399999</v>
      </c>
      <c r="ET78" t="str">
        <f t="shared" si="47"/>
        <v>NaN</v>
      </c>
      <c r="EU78">
        <f t="shared" si="48"/>
        <v>2290.0666831379999</v>
      </c>
      <c r="EV78" t="str">
        <f t="shared" si="49"/>
        <v>NaN</v>
      </c>
      <c r="EW78">
        <f t="shared" si="50"/>
        <v>3.7016219439999998</v>
      </c>
      <c r="EX78" t="str">
        <f t="shared" si="51"/>
        <v>NaN</v>
      </c>
      <c r="EY78">
        <f t="shared" si="52"/>
        <v>290.02244417400004</v>
      </c>
    </row>
    <row r="79" spans="1:155" x14ac:dyDescent="0.3">
      <c r="A79">
        <v>19550</v>
      </c>
      <c r="B79" t="s">
        <v>142</v>
      </c>
      <c r="C79">
        <v>11</v>
      </c>
      <c r="D79" t="s">
        <v>130</v>
      </c>
      <c r="E79">
        <v>-443</v>
      </c>
      <c r="F79">
        <v>-73.751199999999997</v>
      </c>
      <c r="G79">
        <v>-114.0017</v>
      </c>
      <c r="H79">
        <v>49.562600000000003</v>
      </c>
      <c r="I79">
        <v>84</v>
      </c>
      <c r="J79">
        <v>1.0799217759999999</v>
      </c>
      <c r="K79">
        <v>26787.656060000001</v>
      </c>
      <c r="L79">
        <v>116.96851150000001</v>
      </c>
      <c r="M79">
        <v>5.4615561899999996</v>
      </c>
      <c r="N79">
        <v>150.2614198</v>
      </c>
      <c r="O79">
        <v>7.729024763</v>
      </c>
      <c r="P79">
        <v>19.900493579999999</v>
      </c>
      <c r="Q79">
        <v>53.94245265</v>
      </c>
      <c r="R79">
        <v>48.133415130000003</v>
      </c>
      <c r="S79">
        <v>0.49491735599999997</v>
      </c>
      <c r="T79">
        <v>0.40588232400000002</v>
      </c>
      <c r="U79">
        <v>0.16523260000000001</v>
      </c>
      <c r="V79">
        <v>8.7079311000000006E-2</v>
      </c>
      <c r="W79">
        <v>7.0806559000000005E-2</v>
      </c>
      <c r="X79">
        <v>0.59111849800000005</v>
      </c>
      <c r="Y79">
        <v>10995.78548</v>
      </c>
      <c r="Z79">
        <v>11424.16892</v>
      </c>
      <c r="AA79">
        <v>1.0346592750000001</v>
      </c>
      <c r="AB79">
        <v>5.9404562000000001E-2</v>
      </c>
      <c r="AC79">
        <v>0.360414489</v>
      </c>
      <c r="AD79">
        <v>142.0935934</v>
      </c>
      <c r="AE79">
        <v>0.118661497</v>
      </c>
      <c r="AF79">
        <v>840.30708879999997</v>
      </c>
      <c r="AG79">
        <v>1.1595979670000001</v>
      </c>
      <c r="AH79">
        <v>1.1677140109999999</v>
      </c>
      <c r="AI79">
        <v>4.0087204400000003</v>
      </c>
      <c r="AJ79">
        <v>17.824952039999999</v>
      </c>
      <c r="AK79">
        <v>12279.563029999999</v>
      </c>
      <c r="AL79">
        <v>4.8555313560000002</v>
      </c>
      <c r="AM79">
        <v>4.8856050739999999</v>
      </c>
      <c r="AN79">
        <v>44.091249849999997</v>
      </c>
      <c r="AO79">
        <v>1.304967E-3</v>
      </c>
      <c r="AP79">
        <v>2.6834967760000001</v>
      </c>
      <c r="AQ79">
        <v>0.73928711700000005</v>
      </c>
      <c r="AR79">
        <v>3.7965150680000002</v>
      </c>
      <c r="AS79">
        <v>135.0778814</v>
      </c>
      <c r="AT79">
        <v>0.64992032</v>
      </c>
      <c r="AU79">
        <v>0.69627016500000005</v>
      </c>
      <c r="AV79">
        <v>2247.1502099999998</v>
      </c>
      <c r="AW79">
        <v>0.17842830100000001</v>
      </c>
      <c r="AX79">
        <v>0.38245398899999999</v>
      </c>
      <c r="AY79">
        <v>40.871098330000002</v>
      </c>
      <c r="AZ79">
        <v>3.5631820589999998</v>
      </c>
      <c r="BA79">
        <v>0.12762057900000001</v>
      </c>
      <c r="BB79">
        <v>0.111087852</v>
      </c>
      <c r="BC79">
        <v>122.9592631</v>
      </c>
      <c r="BD79">
        <v>25.47656345</v>
      </c>
      <c r="BE79">
        <v>0.20156732599999999</v>
      </c>
      <c r="BF79">
        <v>9032.5820629999998</v>
      </c>
      <c r="BG79">
        <v>19.808541219999999</v>
      </c>
      <c r="BH79">
        <v>1.7963736800000001</v>
      </c>
      <c r="BI79">
        <v>19.394449380000001</v>
      </c>
      <c r="BJ79">
        <v>1.390511778</v>
      </c>
      <c r="BK79">
        <v>1.703646164</v>
      </c>
      <c r="BL79">
        <v>8.7806636470000008</v>
      </c>
      <c r="BM79">
        <v>8.7816525320000007</v>
      </c>
      <c r="BN79">
        <v>0.14530046099999999</v>
      </c>
      <c r="BO79">
        <v>0.115014435</v>
      </c>
      <c r="BP79">
        <v>5.5529650999999999E-2</v>
      </c>
      <c r="BQ79">
        <v>2.7032285E-2</v>
      </c>
      <c r="BR79">
        <v>2.8353205999999999E-2</v>
      </c>
      <c r="BS79">
        <v>0.22109039999999999</v>
      </c>
      <c r="BT79">
        <v>2861.7647710000001</v>
      </c>
      <c r="BU79">
        <v>2884.8673279999998</v>
      </c>
      <c r="BV79">
        <v>0.30024951999999999</v>
      </c>
      <c r="BW79">
        <v>2.1622875999999999E-2</v>
      </c>
      <c r="BX79">
        <v>0.111955017</v>
      </c>
      <c r="BY79">
        <v>19.6195351</v>
      </c>
      <c r="BZ79">
        <v>5.0687510999999998E-2</v>
      </c>
      <c r="CA79">
        <v>96.956431859999995</v>
      </c>
      <c r="CB79">
        <v>0.14421082199999999</v>
      </c>
      <c r="CC79">
        <v>0.34975329100000002</v>
      </c>
      <c r="CD79">
        <v>1.1441943800000001</v>
      </c>
      <c r="CE79" t="s">
        <v>131</v>
      </c>
      <c r="CF79">
        <v>3839.831858</v>
      </c>
      <c r="CG79">
        <v>0.78198683599999996</v>
      </c>
      <c r="CH79">
        <v>1.340584351</v>
      </c>
      <c r="CI79">
        <v>9.7268917839999993</v>
      </c>
      <c r="CJ79">
        <v>1.8145999999999999E-4</v>
      </c>
      <c r="CK79">
        <v>0.77287001600000005</v>
      </c>
      <c r="CL79">
        <v>0.20448602699999999</v>
      </c>
      <c r="CM79">
        <v>1.209896708</v>
      </c>
      <c r="CN79">
        <v>60.835962389999999</v>
      </c>
      <c r="CO79">
        <v>0.17435851799999999</v>
      </c>
      <c r="CP79">
        <v>0.10529121399999999</v>
      </c>
      <c r="CQ79">
        <v>477.70625360000003</v>
      </c>
      <c r="CR79">
        <v>4.8122261E-2</v>
      </c>
      <c r="CS79">
        <v>8.6262042999999997E-2</v>
      </c>
      <c r="CT79">
        <v>8.5144622729999995</v>
      </c>
      <c r="CU79">
        <v>1.1459189279999999</v>
      </c>
      <c r="CV79">
        <v>4.0110852000000002E-2</v>
      </c>
      <c r="CW79">
        <v>3.5064804999999998E-2</v>
      </c>
      <c r="CX79">
        <v>57.516342229999999</v>
      </c>
      <c r="CY79">
        <v>3.947838301</v>
      </c>
      <c r="CZ79">
        <v>1.17008939072563</v>
      </c>
      <c r="DA79">
        <v>4168.8479615647702</v>
      </c>
      <c r="DB79">
        <v>14.579105281039</v>
      </c>
      <c r="DC79">
        <v>5.63233261641758</v>
      </c>
      <c r="DD79">
        <v>5.114056269642</v>
      </c>
      <c r="DE79">
        <v>3.4051924483415901</v>
      </c>
      <c r="DF79">
        <v>2.5816332923643701</v>
      </c>
      <c r="DG79">
        <v>25.593575929534101</v>
      </c>
      <c r="DH79">
        <v>2693.7902013785101</v>
      </c>
      <c r="DI79">
        <v>2684.7430323919998</v>
      </c>
      <c r="DJ79">
        <v>2.2905814676473302</v>
      </c>
      <c r="DK79">
        <v>720.45882302351697</v>
      </c>
      <c r="DL79" t="s">
        <v>131</v>
      </c>
      <c r="DM79">
        <v>1.95076908966169</v>
      </c>
      <c r="DN79">
        <v>11.758973784897201</v>
      </c>
      <c r="DO79">
        <v>9939.7675228641892</v>
      </c>
      <c r="DP79">
        <v>4.2824043969082499</v>
      </c>
      <c r="DQ79">
        <v>0.52858979326822397</v>
      </c>
      <c r="DR79">
        <v>0.26333420609958402</v>
      </c>
      <c r="DS79">
        <v>177.89572760871999</v>
      </c>
      <c r="DT79">
        <v>6.8788728976589802E-2</v>
      </c>
      <c r="DU79">
        <v>9.5377804491962799</v>
      </c>
      <c r="DV79">
        <v>17.0444247902788</v>
      </c>
      <c r="DW79">
        <v>1.8702110787897701</v>
      </c>
      <c r="DX79">
        <v>5.4731225950864902E-2</v>
      </c>
      <c r="DY79">
        <v>94.836862299937494</v>
      </c>
      <c r="DZ79">
        <f t="shared" si="27"/>
        <v>0.87835445000000001</v>
      </c>
      <c r="EA79">
        <f t="shared" si="28"/>
        <v>17755.073997</v>
      </c>
      <c r="EB79">
        <f t="shared" si="29"/>
        <v>97.15997028000001</v>
      </c>
      <c r="EC79">
        <f t="shared" si="30"/>
        <v>3.6651825099999993</v>
      </c>
      <c r="ED79">
        <f t="shared" si="31"/>
        <v>130.86697042</v>
      </c>
      <c r="EE79">
        <f t="shared" si="32"/>
        <v>6.3385129849999995</v>
      </c>
      <c r="EF79">
        <f t="shared" si="33"/>
        <v>18.196847416000001</v>
      </c>
      <c r="EG79">
        <f t="shared" si="34"/>
        <v>39.352751483000006</v>
      </c>
      <c r="EH79">
        <f t="shared" si="35"/>
        <v>10987.003827468001</v>
      </c>
      <c r="EI79">
        <f t="shared" si="36"/>
        <v>11424.023619539001</v>
      </c>
      <c r="EJ79">
        <f t="shared" si="37"/>
        <v>141.978578965</v>
      </c>
      <c r="EK79">
        <f t="shared" si="38"/>
        <v>840.25155914899995</v>
      </c>
      <c r="EL79">
        <f t="shared" si="39"/>
        <v>1.1325656820000001</v>
      </c>
      <c r="EM79">
        <f t="shared" si="40"/>
        <v>3.9803672340000005</v>
      </c>
      <c r="EN79">
        <f t="shared" si="41"/>
        <v>17.603861639999998</v>
      </c>
      <c r="EO79">
        <f t="shared" si="42"/>
        <v>9417.7982589999992</v>
      </c>
      <c r="EP79" t="str">
        <f t="shared" si="43"/>
        <v>NaN</v>
      </c>
      <c r="EQ79">
        <f t="shared" si="44"/>
        <v>4.5853555539999995</v>
      </c>
      <c r="ER79">
        <f t="shared" si="45"/>
        <v>2.6618739000000002</v>
      </c>
      <c r="ES79">
        <f t="shared" si="46"/>
        <v>134.96592638299998</v>
      </c>
      <c r="ET79" t="str">
        <f t="shared" si="47"/>
        <v>NaN</v>
      </c>
      <c r="EU79">
        <f t="shared" si="48"/>
        <v>2247.0995224889998</v>
      </c>
      <c r="EV79" t="str">
        <f t="shared" si="49"/>
        <v>NaN</v>
      </c>
      <c r="EW79">
        <f t="shared" si="50"/>
        <v>3.4189712370000001</v>
      </c>
      <c r="EX79" t="str">
        <f t="shared" si="51"/>
        <v>NaN</v>
      </c>
      <c r="EY79">
        <f t="shared" si="52"/>
        <v>121.81506872</v>
      </c>
    </row>
    <row r="80" spans="1:155" x14ac:dyDescent="0.3">
      <c r="A80">
        <v>19551</v>
      </c>
      <c r="B80" t="s">
        <v>142</v>
      </c>
      <c r="C80">
        <v>11</v>
      </c>
      <c r="D80" t="s">
        <v>130</v>
      </c>
      <c r="E80">
        <v>-402</v>
      </c>
      <c r="F80">
        <v>-73.751199999999997</v>
      </c>
      <c r="G80">
        <v>-114.0017</v>
      </c>
      <c r="H80">
        <v>49.562600000000003</v>
      </c>
      <c r="I80">
        <v>125</v>
      </c>
      <c r="J80">
        <v>1.5438669279999999</v>
      </c>
      <c r="K80">
        <v>24459.0095</v>
      </c>
      <c r="L80">
        <v>104.1287761</v>
      </c>
      <c r="M80">
        <v>16.930254619999999</v>
      </c>
      <c r="N80">
        <v>139.65484789999999</v>
      </c>
      <c r="O80">
        <v>5.9269830670000001</v>
      </c>
      <c r="P80">
        <v>5.6052992850000001</v>
      </c>
      <c r="Q80">
        <v>78.267908050000003</v>
      </c>
      <c r="R80">
        <v>70.466885739999995</v>
      </c>
      <c r="S80">
        <v>0.34885458699999999</v>
      </c>
      <c r="T80">
        <v>0.29315466800000001</v>
      </c>
      <c r="U80">
        <v>0.13613181999999999</v>
      </c>
      <c r="V80">
        <v>0.20830273499999999</v>
      </c>
      <c r="W80">
        <v>4.4628978E-2</v>
      </c>
      <c r="X80">
        <v>0.56216381400000004</v>
      </c>
      <c r="Y80">
        <v>8751.8760259999999</v>
      </c>
      <c r="Z80">
        <v>9063.4315790000001</v>
      </c>
      <c r="AA80">
        <v>0.47176239599999997</v>
      </c>
      <c r="AB80">
        <v>5.0210940000000003E-2</v>
      </c>
      <c r="AC80">
        <v>0.286386152</v>
      </c>
      <c r="AD80">
        <v>131.06138970000001</v>
      </c>
      <c r="AE80">
        <v>9.6948311999999995E-2</v>
      </c>
      <c r="AF80">
        <v>649.9855877</v>
      </c>
      <c r="AG80">
        <v>2.2621998909999999</v>
      </c>
      <c r="AH80">
        <v>0.90916079100000002</v>
      </c>
      <c r="AI80">
        <v>3.2195933069999998</v>
      </c>
      <c r="AJ80">
        <v>29.411747210000001</v>
      </c>
      <c r="AK80">
        <v>34501.83077</v>
      </c>
      <c r="AL80">
        <v>3.8137464109999999</v>
      </c>
      <c r="AM80">
        <v>3.8402036960000001</v>
      </c>
      <c r="AN80">
        <v>31.688464410000002</v>
      </c>
      <c r="AO80">
        <v>6.17908E-3</v>
      </c>
      <c r="AP80">
        <v>2.0713140719999998</v>
      </c>
      <c r="AQ80">
        <v>0.58437314100000004</v>
      </c>
      <c r="AR80">
        <v>3.3086728650000001</v>
      </c>
      <c r="AS80">
        <v>436.79153530000002</v>
      </c>
      <c r="AT80">
        <v>0.46567441900000001</v>
      </c>
      <c r="AU80">
        <v>0.28697314200000001</v>
      </c>
      <c r="AV80">
        <v>1496.132568</v>
      </c>
      <c r="AW80">
        <v>0.13452362000000001</v>
      </c>
      <c r="AX80">
        <v>0.65168347900000001</v>
      </c>
      <c r="AY80">
        <v>32.350662900000003</v>
      </c>
      <c r="AZ80">
        <v>3.271727598</v>
      </c>
      <c r="BA80">
        <v>0.102383712</v>
      </c>
      <c r="BB80">
        <v>7.9155277999999996E-2</v>
      </c>
      <c r="BC80">
        <v>344.37055930000002</v>
      </c>
      <c r="BD80">
        <v>10.15821554</v>
      </c>
      <c r="BE80">
        <v>0.73985921600000004</v>
      </c>
      <c r="BF80">
        <v>5659.8110120000001</v>
      </c>
      <c r="BG80">
        <v>35.32424528</v>
      </c>
      <c r="BH80">
        <v>13.44728085</v>
      </c>
      <c r="BI80">
        <v>34.417076469999998</v>
      </c>
      <c r="BJ80">
        <v>2.2035677630000001</v>
      </c>
      <c r="BK80" t="s">
        <v>131</v>
      </c>
      <c r="BL80">
        <v>57.395778059999998</v>
      </c>
      <c r="BM80">
        <v>57.179645880000002</v>
      </c>
      <c r="BN80" t="s">
        <v>131</v>
      </c>
      <c r="BO80" t="s">
        <v>131</v>
      </c>
      <c r="BP80" t="s">
        <v>131</v>
      </c>
      <c r="BQ80">
        <v>2.4436069000000001E-2</v>
      </c>
      <c r="BR80" t="s">
        <v>131</v>
      </c>
      <c r="BS80">
        <v>0.14408186100000001</v>
      </c>
      <c r="BT80">
        <v>3649.7769880000001</v>
      </c>
      <c r="BU80">
        <v>3776.3142189999999</v>
      </c>
      <c r="BV80" t="s">
        <v>131</v>
      </c>
      <c r="BW80" t="s">
        <v>131</v>
      </c>
      <c r="BX80">
        <v>1.1828473000000001E-2</v>
      </c>
      <c r="BY80">
        <v>34.633022560000001</v>
      </c>
      <c r="BZ80">
        <v>1.5352377E-2</v>
      </c>
      <c r="CA80">
        <v>189.84410550000001</v>
      </c>
      <c r="CB80">
        <v>1.5247425939999999</v>
      </c>
      <c r="CC80">
        <v>0.25312605399999999</v>
      </c>
      <c r="CD80">
        <v>0.88289033500000003</v>
      </c>
      <c r="CE80" t="s">
        <v>131</v>
      </c>
      <c r="CF80">
        <v>26280.503089999998</v>
      </c>
      <c r="CG80">
        <v>1.3698488099999999</v>
      </c>
      <c r="CH80">
        <v>1.2515052369999999</v>
      </c>
      <c r="CI80">
        <v>37.350301850000001</v>
      </c>
      <c r="CJ80" t="s">
        <v>131</v>
      </c>
      <c r="CK80" t="s">
        <v>131</v>
      </c>
      <c r="CL80">
        <v>0.104380613</v>
      </c>
      <c r="CM80">
        <v>0.97983222599999997</v>
      </c>
      <c r="CN80">
        <v>1026.698991</v>
      </c>
      <c r="CO80" t="s">
        <v>131</v>
      </c>
      <c r="CP80">
        <v>3.5629072999999997E-2</v>
      </c>
      <c r="CQ80">
        <v>687.23639279999998</v>
      </c>
      <c r="CR80" t="s">
        <v>131</v>
      </c>
      <c r="CS80">
        <v>0.43240087900000002</v>
      </c>
      <c r="CT80">
        <v>6.9215038939999998</v>
      </c>
      <c r="CU80">
        <v>0.51747510699999999</v>
      </c>
      <c r="CV80" t="s">
        <v>131</v>
      </c>
      <c r="CW80" t="s">
        <v>131</v>
      </c>
      <c r="CX80">
        <v>327.85985599999998</v>
      </c>
      <c r="CY80">
        <v>1.8091843169999999</v>
      </c>
      <c r="CZ80">
        <v>1.52985576437375</v>
      </c>
      <c r="DA80">
        <v>3008.1409474790999</v>
      </c>
      <c r="DB80">
        <v>22.2848145963283</v>
      </c>
      <c r="DC80">
        <v>18.987946058707799</v>
      </c>
      <c r="DD80">
        <v>3.8954145813628802</v>
      </c>
      <c r="DE80">
        <v>2.7619350551421902</v>
      </c>
      <c r="DF80" t="s">
        <v>131</v>
      </c>
      <c r="DG80">
        <v>45.481488417665801</v>
      </c>
      <c r="DH80">
        <v>1604.28518123296</v>
      </c>
      <c r="DI80">
        <v>1596.8546775475199</v>
      </c>
      <c r="DJ80">
        <v>1.62197683005052</v>
      </c>
      <c r="DK80">
        <v>538.581838622639</v>
      </c>
      <c r="DL80" t="s">
        <v>131</v>
      </c>
      <c r="DM80">
        <v>1.3868511649420301</v>
      </c>
      <c r="DN80">
        <v>27.087234556242699</v>
      </c>
      <c r="DO80">
        <v>33905.598456173197</v>
      </c>
      <c r="DP80">
        <v>3.5125294006398402</v>
      </c>
      <c r="DQ80">
        <v>0.37576343777187698</v>
      </c>
      <c r="DR80">
        <v>0.87062865196969597</v>
      </c>
      <c r="DS80">
        <v>138.084123697932</v>
      </c>
      <c r="DT80">
        <v>0.15105120726725499</v>
      </c>
      <c r="DU80">
        <v>6.8599743002874503</v>
      </c>
      <c r="DV80">
        <v>13.4524508004047</v>
      </c>
      <c r="DW80">
        <v>1.49113384380153</v>
      </c>
      <c r="DX80">
        <v>5.9917892963062297E-2</v>
      </c>
      <c r="DY80">
        <v>269.46488422693199</v>
      </c>
      <c r="DZ80">
        <f t="shared" si="27"/>
        <v>0.80400771199999987</v>
      </c>
      <c r="EA80">
        <f t="shared" si="28"/>
        <v>18799.198488000002</v>
      </c>
      <c r="EB80">
        <f t="shared" si="29"/>
        <v>68.804530819999997</v>
      </c>
      <c r="EC80">
        <f t="shared" si="30"/>
        <v>3.4829737699999992</v>
      </c>
      <c r="ED80">
        <f t="shared" si="31"/>
        <v>105.23777143</v>
      </c>
      <c r="EE80">
        <f t="shared" si="32"/>
        <v>3.723415304</v>
      </c>
      <c r="EF80" t="str">
        <f t="shared" si="33"/>
        <v>NaN</v>
      </c>
      <c r="EG80">
        <f t="shared" si="34"/>
        <v>13.071107679999997</v>
      </c>
      <c r="EH80">
        <f t="shared" si="35"/>
        <v>8694.69638012</v>
      </c>
      <c r="EI80" t="str">
        <f t="shared" si="36"/>
        <v>NaN</v>
      </c>
      <c r="EJ80" t="str">
        <f t="shared" si="37"/>
        <v>NaN</v>
      </c>
      <c r="EK80" t="str">
        <f t="shared" si="38"/>
        <v>NaN</v>
      </c>
      <c r="EL80">
        <f t="shared" si="39"/>
        <v>2.2377638219999998</v>
      </c>
      <c r="EM80" t="str">
        <f t="shared" si="40"/>
        <v>NaN</v>
      </c>
      <c r="EN80">
        <f t="shared" si="41"/>
        <v>29.267665349000001</v>
      </c>
      <c r="EO80">
        <f t="shared" si="42"/>
        <v>30852.053781999999</v>
      </c>
      <c r="EP80" t="str">
        <f t="shared" si="43"/>
        <v>NaN</v>
      </c>
      <c r="EQ80" t="str">
        <f t="shared" si="44"/>
        <v>NaN</v>
      </c>
      <c r="ER80" t="str">
        <f t="shared" si="45"/>
        <v>NaN</v>
      </c>
      <c r="ES80">
        <f t="shared" si="46"/>
        <v>436.77970682700004</v>
      </c>
      <c r="ET80" t="str">
        <f t="shared" si="47"/>
        <v>NaN</v>
      </c>
      <c r="EU80">
        <f t="shared" si="48"/>
        <v>1496.117215623</v>
      </c>
      <c r="EV80" t="str">
        <f t="shared" si="49"/>
        <v>NaN</v>
      </c>
      <c r="EW80">
        <f t="shared" si="50"/>
        <v>1.7469850040000001</v>
      </c>
      <c r="EX80" t="str">
        <f t="shared" si="51"/>
        <v>NaN</v>
      </c>
      <c r="EY80">
        <f t="shared" si="52"/>
        <v>343.48766896500001</v>
      </c>
    </row>
    <row r="81" spans="1:155" x14ac:dyDescent="0.3">
      <c r="A81">
        <v>19552</v>
      </c>
      <c r="B81" t="s">
        <v>142</v>
      </c>
      <c r="C81">
        <v>11</v>
      </c>
      <c r="D81" t="s">
        <v>130</v>
      </c>
      <c r="E81">
        <v>-367</v>
      </c>
      <c r="F81">
        <v>-73.751199999999997</v>
      </c>
      <c r="G81">
        <v>-114.0017</v>
      </c>
      <c r="H81">
        <v>49.562600000000003</v>
      </c>
      <c r="I81">
        <v>160</v>
      </c>
      <c r="J81">
        <v>1.6280744709999999</v>
      </c>
      <c r="K81">
        <v>30000.730490000002</v>
      </c>
      <c r="L81">
        <v>145.1653943</v>
      </c>
      <c r="M81">
        <v>8.2628862079999994</v>
      </c>
      <c r="N81">
        <v>187.50052980000001</v>
      </c>
      <c r="O81">
        <v>8.9837491679999992</v>
      </c>
      <c r="P81">
        <v>26.00307518</v>
      </c>
      <c r="Q81">
        <v>70.156812090000003</v>
      </c>
      <c r="R81">
        <v>63.017504930000001</v>
      </c>
      <c r="S81">
        <v>0.56799276200000004</v>
      </c>
      <c r="T81">
        <v>0.42952117000000001</v>
      </c>
      <c r="U81">
        <v>0.187096129</v>
      </c>
      <c r="V81">
        <v>0.10376658800000001</v>
      </c>
      <c r="W81">
        <v>8.9910802999999997E-2</v>
      </c>
      <c r="X81">
        <v>0.66152019200000001</v>
      </c>
      <c r="Y81">
        <v>13890.02541</v>
      </c>
      <c r="Z81">
        <v>13975.963959999999</v>
      </c>
      <c r="AA81">
        <v>1.1049879949999999</v>
      </c>
      <c r="AB81">
        <v>6.5756423999999994E-2</v>
      </c>
      <c r="AC81">
        <v>0.38982270400000002</v>
      </c>
      <c r="AD81">
        <v>174.9834219</v>
      </c>
      <c r="AE81">
        <v>0.126627292</v>
      </c>
      <c r="AF81">
        <v>1044.8718120000001</v>
      </c>
      <c r="AG81">
        <v>1.6361211200000001</v>
      </c>
      <c r="AH81">
        <v>1.314125043</v>
      </c>
      <c r="AI81">
        <v>4.4896441630000004</v>
      </c>
      <c r="AJ81">
        <v>26.138872620000001</v>
      </c>
      <c r="AK81">
        <v>20554.107019999999</v>
      </c>
      <c r="AL81">
        <v>5.1591090489999996</v>
      </c>
      <c r="AM81">
        <v>5.6101449360000002</v>
      </c>
      <c r="AN81">
        <v>43.255956789999999</v>
      </c>
      <c r="AO81">
        <v>7.1693400000000002E-4</v>
      </c>
      <c r="AP81">
        <v>3.3672933839999999</v>
      </c>
      <c r="AQ81">
        <v>0.82313432099999995</v>
      </c>
      <c r="AR81">
        <v>4.2309796569999998</v>
      </c>
      <c r="AS81">
        <v>21.05334204</v>
      </c>
      <c r="AT81">
        <v>0.75714604500000005</v>
      </c>
      <c r="AU81">
        <v>0.66190428400000001</v>
      </c>
      <c r="AV81">
        <v>2582.1670319999998</v>
      </c>
      <c r="AW81">
        <v>0.19908988</v>
      </c>
      <c r="AX81">
        <v>0.52447822799999999</v>
      </c>
      <c r="AY81">
        <v>53.500503049999999</v>
      </c>
      <c r="AZ81">
        <v>4.0209767510000001</v>
      </c>
      <c r="BA81">
        <v>0.138382581</v>
      </c>
      <c r="BB81">
        <v>0.115855691</v>
      </c>
      <c r="BC81">
        <v>213.31687890000001</v>
      </c>
      <c r="BD81">
        <v>24.298263370000001</v>
      </c>
      <c r="BE81">
        <v>0.37305663900000002</v>
      </c>
      <c r="BF81">
        <v>10148.691220000001</v>
      </c>
      <c r="BG81">
        <v>32.428918729999999</v>
      </c>
      <c r="BH81">
        <v>2.5862196549999998</v>
      </c>
      <c r="BI81">
        <v>31.7044064</v>
      </c>
      <c r="BJ81">
        <v>1.637201275</v>
      </c>
      <c r="BK81" t="s">
        <v>131</v>
      </c>
      <c r="BL81">
        <v>22.3472024</v>
      </c>
      <c r="BM81">
        <v>22.3346628</v>
      </c>
      <c r="BN81">
        <v>0.109345392</v>
      </c>
      <c r="BO81">
        <v>9.2082235999999998E-2</v>
      </c>
      <c r="BP81">
        <v>4.4340086000000001E-2</v>
      </c>
      <c r="BQ81">
        <v>3.6804414000000001E-2</v>
      </c>
      <c r="BR81">
        <v>2.0616539E-2</v>
      </c>
      <c r="BS81">
        <v>0.22447277199999999</v>
      </c>
      <c r="BT81">
        <v>3158.169081</v>
      </c>
      <c r="BU81">
        <v>3236.3173900000002</v>
      </c>
      <c r="BV81">
        <v>0.202277137</v>
      </c>
      <c r="BW81">
        <v>1.7622677999999999E-2</v>
      </c>
      <c r="BX81">
        <v>9.7477691000000005E-2</v>
      </c>
      <c r="BY81">
        <v>32.217349980000002</v>
      </c>
      <c r="BZ81">
        <v>4.4702739999999998E-2</v>
      </c>
      <c r="CA81">
        <v>100.5387207</v>
      </c>
      <c r="CB81">
        <v>0.28265163900000001</v>
      </c>
      <c r="CC81">
        <v>0.32701308699999998</v>
      </c>
      <c r="CD81">
        <v>1.0738298829999999</v>
      </c>
      <c r="CE81" t="s">
        <v>131</v>
      </c>
      <c r="CF81">
        <v>7386.7993829999996</v>
      </c>
      <c r="CG81">
        <v>0.88863573100000004</v>
      </c>
      <c r="CH81">
        <v>1.2569344410000001</v>
      </c>
      <c r="CI81">
        <v>12.693376410000001</v>
      </c>
      <c r="CJ81">
        <v>1.238889E-3</v>
      </c>
      <c r="CK81">
        <v>0.71029569800000003</v>
      </c>
      <c r="CL81">
        <v>0.18045171099999999</v>
      </c>
      <c r="CM81">
        <v>1.1721759940000001</v>
      </c>
      <c r="CN81">
        <v>128.94045299999999</v>
      </c>
      <c r="CO81">
        <v>0.138311875</v>
      </c>
      <c r="CP81">
        <v>0.13497298899999999</v>
      </c>
      <c r="CQ81">
        <v>474.3652118</v>
      </c>
      <c r="CR81">
        <v>3.3951421000000002E-2</v>
      </c>
      <c r="CS81">
        <v>0.18609988399999999</v>
      </c>
      <c r="CT81">
        <v>9.4615144729999994</v>
      </c>
      <c r="CU81">
        <v>1.1331696790000001</v>
      </c>
      <c r="CV81">
        <v>1.9640784000000001E-2</v>
      </c>
      <c r="CW81">
        <v>2.0874789000000001E-2</v>
      </c>
      <c r="CX81">
        <v>132.0645079</v>
      </c>
      <c r="CY81">
        <v>5.3595578489999998</v>
      </c>
      <c r="CZ81">
        <v>1.4577280770185199</v>
      </c>
      <c r="DA81">
        <v>5146.8689653273304</v>
      </c>
      <c r="DB81">
        <v>19.901091345085302</v>
      </c>
      <c r="DC81">
        <v>7.4581189073919303</v>
      </c>
      <c r="DD81">
        <v>4.6188021779290898</v>
      </c>
      <c r="DE81">
        <v>3.4420378820631101</v>
      </c>
      <c r="DF81">
        <v>1.56549580077412</v>
      </c>
      <c r="DG81">
        <v>25.402712484677899</v>
      </c>
      <c r="DH81">
        <v>2631.62351180729</v>
      </c>
      <c r="DI81">
        <v>2623.55268863228</v>
      </c>
      <c r="DJ81">
        <v>2.0508062055722101</v>
      </c>
      <c r="DK81">
        <v>768.27957943291403</v>
      </c>
      <c r="DL81" t="s">
        <v>131</v>
      </c>
      <c r="DM81">
        <v>1.6954428140414599</v>
      </c>
      <c r="DN81">
        <v>17.458088864887301</v>
      </c>
      <c r="DO81">
        <v>13060.888867589199</v>
      </c>
      <c r="DP81">
        <v>3.6820506524396799</v>
      </c>
      <c r="DQ81">
        <v>0.46472143490903001</v>
      </c>
      <c r="DR81">
        <v>0.49108713245638602</v>
      </c>
      <c r="DS81" t="s">
        <v>131</v>
      </c>
      <c r="DT81">
        <v>9.6613850811876997E-2</v>
      </c>
      <c r="DU81">
        <v>17.524764503506301</v>
      </c>
      <c r="DV81">
        <v>18.015201290292701</v>
      </c>
      <c r="DW81">
        <v>1.6726032760368801</v>
      </c>
      <c r="DX81">
        <v>5.3006295419561998E-2</v>
      </c>
      <c r="DY81">
        <v>181.66021656733801</v>
      </c>
      <c r="DZ81">
        <f t="shared" si="27"/>
        <v>1.2550178319999998</v>
      </c>
      <c r="EA81">
        <f t="shared" si="28"/>
        <v>19852.039270000001</v>
      </c>
      <c r="EB81">
        <f t="shared" si="29"/>
        <v>112.73647557000001</v>
      </c>
      <c r="EC81">
        <f t="shared" si="30"/>
        <v>5.6766665529999996</v>
      </c>
      <c r="ED81">
        <f t="shared" si="31"/>
        <v>155.7961234</v>
      </c>
      <c r="EE81">
        <f t="shared" si="32"/>
        <v>7.3465478929999994</v>
      </c>
      <c r="EF81" t="str">
        <f t="shared" si="33"/>
        <v>NaN</v>
      </c>
      <c r="EG81">
        <f t="shared" si="34"/>
        <v>40.670302530000001</v>
      </c>
      <c r="EH81">
        <f t="shared" si="35"/>
        <v>13867.6907472</v>
      </c>
      <c r="EI81">
        <f t="shared" si="36"/>
        <v>13975.854614607999</v>
      </c>
      <c r="EJ81">
        <f t="shared" si="37"/>
        <v>174.89133966399999</v>
      </c>
      <c r="EK81">
        <f t="shared" si="38"/>
        <v>1044.8274719140002</v>
      </c>
      <c r="EL81">
        <f t="shared" si="39"/>
        <v>1.5993167060000002</v>
      </c>
      <c r="EM81">
        <f t="shared" si="40"/>
        <v>4.4690276240000006</v>
      </c>
      <c r="EN81">
        <f t="shared" si="41"/>
        <v>25.914399848000002</v>
      </c>
      <c r="EO81">
        <f t="shared" si="42"/>
        <v>17395.937938999999</v>
      </c>
      <c r="EP81" t="str">
        <f t="shared" si="43"/>
        <v>NaN</v>
      </c>
      <c r="EQ81">
        <f t="shared" si="44"/>
        <v>5.4078677989999999</v>
      </c>
      <c r="ER81">
        <f t="shared" si="45"/>
        <v>3.3496707059999999</v>
      </c>
      <c r="ES81">
        <f t="shared" si="46"/>
        <v>20.955864348999999</v>
      </c>
      <c r="ET81" t="str">
        <f t="shared" si="47"/>
        <v>NaN</v>
      </c>
      <c r="EU81">
        <f t="shared" si="48"/>
        <v>2582.1223292599998</v>
      </c>
      <c r="EV81" t="str">
        <f t="shared" si="49"/>
        <v>NaN</v>
      </c>
      <c r="EW81">
        <f t="shared" si="50"/>
        <v>3.7383251120000001</v>
      </c>
      <c r="EX81" t="str">
        <f t="shared" si="51"/>
        <v>NaN</v>
      </c>
      <c r="EY81">
        <f t="shared" si="52"/>
        <v>212.243049017</v>
      </c>
    </row>
    <row r="82" spans="1:155" x14ac:dyDescent="0.3">
      <c r="A82">
        <v>19553</v>
      </c>
      <c r="B82" t="s">
        <v>142</v>
      </c>
      <c r="C82">
        <v>11</v>
      </c>
      <c r="D82" t="s">
        <v>130</v>
      </c>
      <c r="E82">
        <v>-247</v>
      </c>
      <c r="F82">
        <v>-73.751199999999997</v>
      </c>
      <c r="G82">
        <v>-114.0017</v>
      </c>
      <c r="H82">
        <v>49.562600000000003</v>
      </c>
      <c r="I82">
        <v>280</v>
      </c>
      <c r="J82">
        <v>0.92065610799999997</v>
      </c>
      <c r="K82">
        <v>35819.603779999998</v>
      </c>
      <c r="L82">
        <v>221.55065980000001</v>
      </c>
      <c r="M82">
        <v>3.903704764</v>
      </c>
      <c r="N82">
        <v>290.77496680000002</v>
      </c>
      <c r="O82">
        <v>14.16956555</v>
      </c>
      <c r="P82">
        <v>38.471551990000002</v>
      </c>
      <c r="Q82">
        <v>48.457079090000001</v>
      </c>
      <c r="R82">
        <v>43.16378761</v>
      </c>
      <c r="S82">
        <v>0.75160385200000002</v>
      </c>
      <c r="T82">
        <v>0.58585816800000001</v>
      </c>
      <c r="U82">
        <v>0.23137830400000001</v>
      </c>
      <c r="V82">
        <v>0.100663978</v>
      </c>
      <c r="W82">
        <v>0.12997566799999999</v>
      </c>
      <c r="X82">
        <v>0.87733097900000001</v>
      </c>
      <c r="Y82">
        <v>20331.7693</v>
      </c>
      <c r="Z82">
        <v>21077.74754</v>
      </c>
      <c r="AA82">
        <v>1.5657149539999999</v>
      </c>
      <c r="AB82">
        <v>8.5305426000000004E-2</v>
      </c>
      <c r="AC82">
        <v>0.52340104799999998</v>
      </c>
      <c r="AD82">
        <v>268.99351569999999</v>
      </c>
      <c r="AE82">
        <v>0.15820753400000001</v>
      </c>
      <c r="AF82">
        <v>1898.946246</v>
      </c>
      <c r="AG82">
        <v>1.729056178</v>
      </c>
      <c r="AH82">
        <v>1.7617871350000001</v>
      </c>
      <c r="AI82">
        <v>6.158346903</v>
      </c>
      <c r="AJ82">
        <v>22.884415929999999</v>
      </c>
      <c r="AK82">
        <v>5589.5966959999996</v>
      </c>
      <c r="AL82">
        <v>6.9038025420000002</v>
      </c>
      <c r="AM82">
        <v>7.3219151020000002</v>
      </c>
      <c r="AN82">
        <v>58.42877593</v>
      </c>
      <c r="AO82">
        <v>1.269306E-3</v>
      </c>
      <c r="AP82">
        <v>4.555512437</v>
      </c>
      <c r="AQ82">
        <v>1.1210241219999999</v>
      </c>
      <c r="AR82">
        <v>5.7214638180000001</v>
      </c>
      <c r="AS82">
        <v>168.5908732</v>
      </c>
      <c r="AT82">
        <v>1.041501207</v>
      </c>
      <c r="AU82">
        <v>1.006853113</v>
      </c>
      <c r="AV82">
        <v>3907.1595200000002</v>
      </c>
      <c r="AW82">
        <v>0.241435593</v>
      </c>
      <c r="AX82">
        <v>0.37494328700000001</v>
      </c>
      <c r="AY82">
        <v>89.559573099999994</v>
      </c>
      <c r="AZ82">
        <v>4.7837059850000001</v>
      </c>
      <c r="BA82">
        <v>0.16465367</v>
      </c>
      <c r="BB82">
        <v>0.13740601999999999</v>
      </c>
      <c r="BC82">
        <v>111.8501696</v>
      </c>
      <c r="BD82">
        <v>33.737308310000003</v>
      </c>
      <c r="BE82">
        <v>6.4474745E-2</v>
      </c>
      <c r="BF82">
        <v>14825.874620000001</v>
      </c>
      <c r="BG82">
        <v>42.251926339999997</v>
      </c>
      <c r="BH82">
        <v>0.14800375299999999</v>
      </c>
      <c r="BI82">
        <v>40.80957531</v>
      </c>
      <c r="BJ82">
        <v>3.2805319929999999</v>
      </c>
      <c r="BK82">
        <v>17.5743814</v>
      </c>
      <c r="BL82">
        <v>6.8735165230000002</v>
      </c>
      <c r="BM82">
        <v>6.5826566949999998</v>
      </c>
      <c r="BN82">
        <v>0.28978699099999999</v>
      </c>
      <c r="BO82">
        <v>0.21602423900000001</v>
      </c>
      <c r="BP82">
        <v>9.9608345000000001E-2</v>
      </c>
      <c r="BQ82">
        <v>4.4263855999999997E-2</v>
      </c>
      <c r="BR82">
        <v>6.7711252999999999E-2</v>
      </c>
      <c r="BS82">
        <v>0.41163086999999998</v>
      </c>
      <c r="BT82">
        <v>6995.0853740000002</v>
      </c>
      <c r="BU82">
        <v>7124.6072450000001</v>
      </c>
      <c r="BV82">
        <v>0.59541709700000001</v>
      </c>
      <c r="BW82">
        <v>3.9717575999999997E-2</v>
      </c>
      <c r="BX82">
        <v>0.20887796</v>
      </c>
      <c r="BY82">
        <v>41.701472850000002</v>
      </c>
      <c r="BZ82">
        <v>7.6611045000000003E-2</v>
      </c>
      <c r="CA82">
        <v>294.05137989999997</v>
      </c>
      <c r="CB82">
        <v>0.157069558</v>
      </c>
      <c r="CC82">
        <v>0.65162150699999999</v>
      </c>
      <c r="CD82">
        <v>2.1162038719999998</v>
      </c>
      <c r="CE82">
        <v>0.47399000000000002</v>
      </c>
      <c r="CF82">
        <v>1127.020348</v>
      </c>
      <c r="CG82">
        <v>1.541386277</v>
      </c>
      <c r="CH82">
        <v>2.3583567620000001</v>
      </c>
      <c r="CI82">
        <v>15.7519247</v>
      </c>
      <c r="CJ82" t="s">
        <v>131</v>
      </c>
      <c r="CK82">
        <v>1.5439782870000001</v>
      </c>
      <c r="CL82">
        <v>0.39144279700000001</v>
      </c>
      <c r="CM82">
        <v>2.2586027720000001</v>
      </c>
      <c r="CN82">
        <v>59.146765760000001</v>
      </c>
      <c r="CO82">
        <v>0.36748380000000003</v>
      </c>
      <c r="CP82">
        <v>0.29073413599999998</v>
      </c>
      <c r="CQ82">
        <v>1054.8361950000001</v>
      </c>
      <c r="CR82">
        <v>8.8141803000000005E-2</v>
      </c>
      <c r="CS82">
        <v>0.102855091</v>
      </c>
      <c r="CT82">
        <v>23.19960991</v>
      </c>
      <c r="CU82">
        <v>1.7353637770000001</v>
      </c>
      <c r="CV82">
        <v>6.5580338000000002E-2</v>
      </c>
      <c r="CW82">
        <v>6.8892158999999994E-2</v>
      </c>
      <c r="CX82">
        <v>34.005063370000002</v>
      </c>
      <c r="CY82">
        <v>8.0128326140000006</v>
      </c>
      <c r="CZ82">
        <v>0.36776712752430601</v>
      </c>
      <c r="DA82">
        <v>10631.559291126599</v>
      </c>
      <c r="DB82">
        <v>20.913717577702801</v>
      </c>
      <c r="DC82">
        <v>3.2490120093405599</v>
      </c>
      <c r="DD82">
        <v>10.721206835179199</v>
      </c>
      <c r="DE82">
        <v>6.1732953865415103</v>
      </c>
      <c r="DF82">
        <v>1.01212438808154</v>
      </c>
      <c r="DG82">
        <v>21.644554791369</v>
      </c>
      <c r="DH82">
        <v>5546.2312778795804</v>
      </c>
      <c r="DI82">
        <v>5496.5480956955798</v>
      </c>
      <c r="DJ82">
        <v>4.5046695839328397</v>
      </c>
      <c r="DK82">
        <v>1441.0216527765299</v>
      </c>
      <c r="DL82">
        <v>0.17412291680787501</v>
      </c>
      <c r="DM82">
        <v>4.2594510347738002</v>
      </c>
      <c r="DN82">
        <v>8.6799506588136399</v>
      </c>
      <c r="DO82">
        <v>3674.23271496299</v>
      </c>
      <c r="DP82">
        <v>3.8368842625113699</v>
      </c>
      <c r="DQ82">
        <v>1.13629447062306</v>
      </c>
      <c r="DR82">
        <v>6.4681555309226701E-2</v>
      </c>
      <c r="DS82">
        <v>106.137494546574</v>
      </c>
      <c r="DT82">
        <v>2.7163054384119801E-2</v>
      </c>
      <c r="DU82">
        <v>51.093340787350201</v>
      </c>
      <c r="DV82">
        <v>30.913463917389599</v>
      </c>
      <c r="DW82">
        <v>4.8310935817722402</v>
      </c>
      <c r="DX82">
        <v>0.14445807026021501</v>
      </c>
      <c r="DY82">
        <v>53.0675499251752</v>
      </c>
      <c r="DZ82">
        <f t="shared" si="27"/>
        <v>0.85618136299999992</v>
      </c>
      <c r="EA82">
        <f t="shared" si="28"/>
        <v>20993.729159999995</v>
      </c>
      <c r="EB82">
        <f t="shared" si="29"/>
        <v>179.29873345999999</v>
      </c>
      <c r="EC82">
        <f t="shared" si="30"/>
        <v>3.7557010110000002</v>
      </c>
      <c r="ED82">
        <f t="shared" si="31"/>
        <v>249.96539149</v>
      </c>
      <c r="EE82">
        <f t="shared" si="32"/>
        <v>10.889033556999999</v>
      </c>
      <c r="EF82">
        <f t="shared" si="33"/>
        <v>20.897170590000002</v>
      </c>
      <c r="EG82">
        <f t="shared" si="34"/>
        <v>36.290271087000001</v>
      </c>
      <c r="EH82">
        <f t="shared" si="35"/>
        <v>20325.186643304998</v>
      </c>
      <c r="EI82">
        <f t="shared" si="36"/>
        <v>21077.457753008999</v>
      </c>
      <c r="EJ82">
        <f t="shared" si="37"/>
        <v>268.77749146100001</v>
      </c>
      <c r="EK82">
        <f t="shared" si="38"/>
        <v>1898.846637655</v>
      </c>
      <c r="EL82">
        <f t="shared" si="39"/>
        <v>1.6847923220000001</v>
      </c>
      <c r="EM82">
        <f t="shared" si="40"/>
        <v>6.0906356500000003</v>
      </c>
      <c r="EN82">
        <f t="shared" si="41"/>
        <v>22.47278506</v>
      </c>
      <c r="EO82" t="str">
        <f t="shared" si="42"/>
        <v>NaN</v>
      </c>
      <c r="EP82" t="str">
        <f t="shared" si="43"/>
        <v>NaN</v>
      </c>
      <c r="EQ82">
        <f t="shared" si="44"/>
        <v>6.7264980049999998</v>
      </c>
      <c r="ER82">
        <f t="shared" si="45"/>
        <v>4.5157948609999998</v>
      </c>
      <c r="ES82">
        <f t="shared" si="46"/>
        <v>168.38199524000001</v>
      </c>
      <c r="ET82" t="str">
        <f t="shared" si="47"/>
        <v>NaN</v>
      </c>
      <c r="EU82">
        <f t="shared" si="48"/>
        <v>3907.0829089550002</v>
      </c>
      <c r="EV82" t="str">
        <f t="shared" si="49"/>
        <v>NaN</v>
      </c>
      <c r="EW82">
        <f t="shared" si="50"/>
        <v>4.6266364270000002</v>
      </c>
      <c r="EX82" t="str">
        <f t="shared" si="51"/>
        <v>NaN</v>
      </c>
      <c r="EY82">
        <f t="shared" si="52"/>
        <v>109.733965728</v>
      </c>
    </row>
    <row r="83" spans="1:155" x14ac:dyDescent="0.3">
      <c r="A83">
        <v>19554</v>
      </c>
      <c r="B83" t="s">
        <v>142</v>
      </c>
      <c r="C83">
        <v>11</v>
      </c>
      <c r="D83" t="s">
        <v>130</v>
      </c>
      <c r="E83">
        <v>-177</v>
      </c>
      <c r="F83">
        <v>-73.751199999999997</v>
      </c>
      <c r="G83">
        <v>-114.0017</v>
      </c>
      <c r="H83">
        <v>49.562600000000003</v>
      </c>
      <c r="I83">
        <v>350</v>
      </c>
      <c r="J83">
        <v>0.38017759499999998</v>
      </c>
      <c r="K83">
        <v>16195.60808</v>
      </c>
      <c r="L83">
        <v>107.71871040000001</v>
      </c>
      <c r="M83">
        <v>3.1020992330000001</v>
      </c>
      <c r="N83">
        <v>136.02424149999999</v>
      </c>
      <c r="O83">
        <v>6.2313619600000001</v>
      </c>
      <c r="P83">
        <v>12.76048591</v>
      </c>
      <c r="Q83">
        <v>24.759558599999998</v>
      </c>
      <c r="R83">
        <v>22.105837579999999</v>
      </c>
      <c r="S83">
        <v>0.29712099600000003</v>
      </c>
      <c r="T83">
        <v>0.241243608</v>
      </c>
      <c r="U83">
        <v>9.9801112999999997E-2</v>
      </c>
      <c r="V83">
        <v>5.3257120999999998E-2</v>
      </c>
      <c r="W83">
        <v>4.7697222999999997E-2</v>
      </c>
      <c r="X83">
        <v>0.34103816999999997</v>
      </c>
      <c r="Y83">
        <v>7999.3009890000003</v>
      </c>
      <c r="Z83">
        <v>8167.8677010000001</v>
      </c>
      <c r="AA83">
        <v>0.604139184</v>
      </c>
      <c r="AB83">
        <v>3.5579293999999997E-2</v>
      </c>
      <c r="AC83">
        <v>0.209316538</v>
      </c>
      <c r="AD83">
        <v>129.8583333</v>
      </c>
      <c r="AE83">
        <v>6.9333717000000003E-2</v>
      </c>
      <c r="AF83">
        <v>980.63134490000004</v>
      </c>
      <c r="AG83">
        <v>0.81788528000000005</v>
      </c>
      <c r="AH83">
        <v>0.68470746299999996</v>
      </c>
      <c r="AI83">
        <v>2.3541698370000002</v>
      </c>
      <c r="AJ83">
        <v>9.3912126219999994</v>
      </c>
      <c r="AK83">
        <v>2657.2552559999999</v>
      </c>
      <c r="AL83">
        <v>3.7217592669999999</v>
      </c>
      <c r="AM83">
        <v>2.8630885560000001</v>
      </c>
      <c r="AN83">
        <v>24.22752878</v>
      </c>
      <c r="AO83">
        <v>7.2579600000000001E-4</v>
      </c>
      <c r="AP83">
        <v>1.8427580800000001</v>
      </c>
      <c r="AQ83">
        <v>0.43034555499999999</v>
      </c>
      <c r="AR83">
        <v>2.2120244019999999</v>
      </c>
      <c r="AS83" t="s">
        <v>131</v>
      </c>
      <c r="AT83">
        <v>0.42166890299999998</v>
      </c>
      <c r="AU83">
        <v>0.41144153999999999</v>
      </c>
      <c r="AV83">
        <v>1468.155278</v>
      </c>
      <c r="AW83">
        <v>0.101441648</v>
      </c>
      <c r="AX83">
        <v>0.137679158</v>
      </c>
      <c r="AY83">
        <v>36.26754682</v>
      </c>
      <c r="AZ83">
        <v>2.1792132999999998</v>
      </c>
      <c r="BA83">
        <v>6.9974608999999993E-2</v>
      </c>
      <c r="BB83">
        <v>5.8353872000000001E-2</v>
      </c>
      <c r="BC83">
        <v>53.761188560000001</v>
      </c>
      <c r="BD83">
        <v>12.49361075</v>
      </c>
      <c r="BE83">
        <v>3.6972908999999998E-2</v>
      </c>
      <c r="BF83">
        <v>11638.03629</v>
      </c>
      <c r="BG83">
        <v>38.280649910000001</v>
      </c>
      <c r="BH83">
        <v>0.119760827</v>
      </c>
      <c r="BI83">
        <v>36.92605897</v>
      </c>
      <c r="BJ83">
        <v>2.0690459579999998</v>
      </c>
      <c r="BK83">
        <v>5.9332669820000001</v>
      </c>
      <c r="BL83">
        <v>4.3315742349999997</v>
      </c>
      <c r="BM83">
        <v>4.1493613759999999</v>
      </c>
      <c r="BN83">
        <v>0.17399783199999999</v>
      </c>
      <c r="BO83">
        <v>0.12977450300000001</v>
      </c>
      <c r="BP83">
        <v>6.3373375999999995E-2</v>
      </c>
      <c r="BQ83">
        <v>3.0439594E-2</v>
      </c>
      <c r="BR83">
        <v>3.9494810999999998E-2</v>
      </c>
      <c r="BS83">
        <v>0.25661935299999999</v>
      </c>
      <c r="BT83">
        <v>3843.5595400000002</v>
      </c>
      <c r="BU83">
        <v>3863.6549639999998</v>
      </c>
      <c r="BV83">
        <v>0.36320329000000001</v>
      </c>
      <c r="BW83">
        <v>2.3889893999999998E-2</v>
      </c>
      <c r="BX83">
        <v>0.132506441</v>
      </c>
      <c r="BY83">
        <v>37.498288629999998</v>
      </c>
      <c r="BZ83">
        <v>5.5085408000000002E-2</v>
      </c>
      <c r="CA83">
        <v>183.6278528</v>
      </c>
      <c r="CB83">
        <v>0.204876947</v>
      </c>
      <c r="CC83">
        <v>0.399973515</v>
      </c>
      <c r="CD83">
        <v>1.3049229819999999</v>
      </c>
      <c r="CE83" t="s">
        <v>131</v>
      </c>
      <c r="CF83">
        <v>582.87908500000003</v>
      </c>
      <c r="CG83">
        <v>1.1199196579999999</v>
      </c>
      <c r="CH83">
        <v>1.51177758</v>
      </c>
      <c r="CI83">
        <v>11.83157767</v>
      </c>
      <c r="CJ83" t="s">
        <v>131</v>
      </c>
      <c r="CK83">
        <v>1.0826096940000001</v>
      </c>
      <c r="CL83">
        <v>0.23700160300000001</v>
      </c>
      <c r="CM83">
        <v>1.3831511809999999</v>
      </c>
      <c r="CN83">
        <v>72.604523459999996</v>
      </c>
      <c r="CO83">
        <v>0.21646832799999999</v>
      </c>
      <c r="CP83">
        <v>0.15432484699999999</v>
      </c>
      <c r="CQ83">
        <v>676.07861460000004</v>
      </c>
      <c r="CR83">
        <v>5.5270676999999997E-2</v>
      </c>
      <c r="CS83">
        <v>7.0584521999999997E-2</v>
      </c>
      <c r="CT83">
        <v>13.79703861</v>
      </c>
      <c r="CU83">
        <v>1.262079502</v>
      </c>
      <c r="CV83">
        <v>3.8624299000000001E-2</v>
      </c>
      <c r="CW83">
        <v>4.6320609999999998E-2</v>
      </c>
      <c r="CX83">
        <v>22.505463200000001</v>
      </c>
      <c r="CY83">
        <v>4.2508774630000001</v>
      </c>
      <c r="CZ83">
        <v>0.45548325238902398</v>
      </c>
      <c r="DA83">
        <v>5310.9267776487804</v>
      </c>
      <c r="DB83">
        <v>21.064533115209699</v>
      </c>
      <c r="DC83">
        <v>3.5023356754679602</v>
      </c>
      <c r="DD83">
        <v>6.9924662935832798</v>
      </c>
      <c r="DE83">
        <v>4.6469703192352698</v>
      </c>
      <c r="DF83">
        <v>3.0568716154018798</v>
      </c>
      <c r="DG83">
        <v>17.273102736354801</v>
      </c>
      <c r="DH83">
        <v>3162.7293892156199</v>
      </c>
      <c r="DI83">
        <v>3188.3112475372</v>
      </c>
      <c r="DJ83">
        <v>2.7780222820982701</v>
      </c>
      <c r="DK83">
        <v>1228.07363104826</v>
      </c>
      <c r="DL83">
        <v>0.20313298463098101</v>
      </c>
      <c r="DM83">
        <v>2.54267298139446</v>
      </c>
      <c r="DN83">
        <v>6.0013410535395098</v>
      </c>
      <c r="DO83">
        <v>2585.2607188811298</v>
      </c>
      <c r="DP83">
        <v>4.9769814941138897</v>
      </c>
      <c r="DQ83">
        <v>0.684675526037823</v>
      </c>
      <c r="DR83">
        <v>5.6642529743997798E-2</v>
      </c>
      <c r="DS83">
        <v>90.345396197568306</v>
      </c>
      <c r="DT83">
        <v>2.9562230928397399E-2</v>
      </c>
      <c r="DU83">
        <v>31.297668582891902</v>
      </c>
      <c r="DV83">
        <v>23.174666789335099</v>
      </c>
      <c r="DW83">
        <v>2.8871504961275698</v>
      </c>
      <c r="DX83">
        <v>0.108285520933096</v>
      </c>
      <c r="DY83">
        <v>47.198962890170002</v>
      </c>
      <c r="DZ83">
        <f t="shared" si="27"/>
        <v>0.34320468599999998</v>
      </c>
      <c r="EA83">
        <f t="shared" si="28"/>
        <v>4557.57179</v>
      </c>
      <c r="EB83">
        <f t="shared" si="29"/>
        <v>69.438060489999998</v>
      </c>
      <c r="EC83">
        <f t="shared" si="30"/>
        <v>2.9823384060000002</v>
      </c>
      <c r="ED83">
        <f t="shared" si="31"/>
        <v>99.098182529999988</v>
      </c>
      <c r="EE83">
        <f t="shared" si="32"/>
        <v>4.1623160020000007</v>
      </c>
      <c r="EF83">
        <f t="shared" si="33"/>
        <v>6.8272189279999997</v>
      </c>
      <c r="EG83">
        <f t="shared" si="34"/>
        <v>17.774263345000001</v>
      </c>
      <c r="EH83">
        <f t="shared" si="35"/>
        <v>7995.151627624</v>
      </c>
      <c r="EI83">
        <f t="shared" si="36"/>
        <v>8167.693703168</v>
      </c>
      <c r="EJ83">
        <f t="shared" si="37"/>
        <v>129.72855879700001</v>
      </c>
      <c r="EK83">
        <f t="shared" si="38"/>
        <v>980.56797152400009</v>
      </c>
      <c r="EL83">
        <f t="shared" si="39"/>
        <v>0.78744568600000009</v>
      </c>
      <c r="EM83">
        <f t="shared" si="40"/>
        <v>2.3146750260000002</v>
      </c>
      <c r="EN83">
        <f t="shared" si="41"/>
        <v>9.1345932689999998</v>
      </c>
      <c r="EO83" t="str">
        <f t="shared" si="42"/>
        <v>NaN</v>
      </c>
      <c r="EP83" t="str">
        <f t="shared" si="43"/>
        <v>NaN</v>
      </c>
      <c r="EQ83">
        <f t="shared" si="44"/>
        <v>2.4998852660000002</v>
      </c>
      <c r="ER83">
        <f t="shared" si="45"/>
        <v>1.818868186</v>
      </c>
      <c r="ES83" t="str">
        <f t="shared" si="46"/>
        <v>NaN</v>
      </c>
      <c r="ET83" t="str">
        <f t="shared" si="47"/>
        <v>NaN</v>
      </c>
      <c r="EU83">
        <f t="shared" si="48"/>
        <v>1468.100192592</v>
      </c>
      <c r="EV83" t="str">
        <f t="shared" si="49"/>
        <v>NaN</v>
      </c>
      <c r="EW83">
        <f t="shared" si="50"/>
        <v>1.9743363529999998</v>
      </c>
      <c r="EX83" t="str">
        <f t="shared" si="51"/>
        <v>NaN</v>
      </c>
      <c r="EY83">
        <f t="shared" si="52"/>
        <v>52.456265578</v>
      </c>
    </row>
    <row r="84" spans="1:155" x14ac:dyDescent="0.3">
      <c r="A84">
        <v>19555</v>
      </c>
      <c r="B84" t="s">
        <v>142</v>
      </c>
      <c r="C84">
        <v>11</v>
      </c>
      <c r="D84" t="s">
        <v>130</v>
      </c>
      <c r="E84">
        <v>-34</v>
      </c>
      <c r="F84">
        <v>-73.751199999999997</v>
      </c>
      <c r="G84">
        <v>-114.0017</v>
      </c>
      <c r="H84">
        <v>49.562600000000003</v>
      </c>
      <c r="I84">
        <v>493</v>
      </c>
      <c r="J84">
        <v>0.36492827500000002</v>
      </c>
      <c r="K84">
        <v>36958.096799999999</v>
      </c>
      <c r="L84">
        <v>191.36118260000001</v>
      </c>
      <c r="M84">
        <v>2.8890232419999999</v>
      </c>
      <c r="N84">
        <v>251.73466819999999</v>
      </c>
      <c r="O84">
        <v>17.05911343</v>
      </c>
      <c r="P84">
        <v>58.838841520000003</v>
      </c>
      <c r="Q84">
        <v>52.066129590000003</v>
      </c>
      <c r="R84">
        <v>47.002094700000001</v>
      </c>
      <c r="S84">
        <v>0.95388171899999996</v>
      </c>
      <c r="T84">
        <v>0.67778422900000002</v>
      </c>
      <c r="U84">
        <v>0.28966673100000001</v>
      </c>
      <c r="V84">
        <v>0.14925885</v>
      </c>
      <c r="W84">
        <v>5.8685754E-2</v>
      </c>
      <c r="X84">
        <v>1.3381153100000001</v>
      </c>
      <c r="Y84">
        <v>25936.362420000001</v>
      </c>
      <c r="Z84">
        <v>26598.89776</v>
      </c>
      <c r="AA84">
        <v>0.57629594100000003</v>
      </c>
      <c r="AB84">
        <v>0.10384686</v>
      </c>
      <c r="AC84">
        <v>0.63362790899999999</v>
      </c>
      <c r="AD84">
        <v>239.23000099999999</v>
      </c>
      <c r="AE84">
        <v>0.18867657900000001</v>
      </c>
      <c r="AF84">
        <v>1983.306562</v>
      </c>
      <c r="AG84">
        <v>1.381441165</v>
      </c>
      <c r="AH84">
        <v>1.987045288</v>
      </c>
      <c r="AI84">
        <v>7.0433466410000003</v>
      </c>
      <c r="AJ84">
        <v>29.897565839999999</v>
      </c>
      <c r="AK84">
        <v>3681.499476</v>
      </c>
      <c r="AL84">
        <v>6.5300033869999998</v>
      </c>
      <c r="AM84">
        <v>8.8740816349999996</v>
      </c>
      <c r="AN84">
        <v>70.825621010000006</v>
      </c>
      <c r="AO84">
        <v>9.7967600000000007E-4</v>
      </c>
      <c r="AP84">
        <v>4.6975950969999998</v>
      </c>
      <c r="AQ84">
        <v>1.284730741</v>
      </c>
      <c r="AR84">
        <v>7.6194279939999996</v>
      </c>
      <c r="AS84">
        <v>214.63067899999999</v>
      </c>
      <c r="AT84">
        <v>1.093249014</v>
      </c>
      <c r="AU84">
        <v>0.28807963599999997</v>
      </c>
      <c r="AV84">
        <v>4760.1837619999997</v>
      </c>
      <c r="AW84">
        <v>0.27397760199999999</v>
      </c>
      <c r="AX84">
        <v>0.41498470399999998</v>
      </c>
      <c r="AY84">
        <v>110.9225386</v>
      </c>
      <c r="AZ84">
        <v>5.9661638479999999</v>
      </c>
      <c r="BA84">
        <v>0.18804410899999999</v>
      </c>
      <c r="BB84">
        <v>0.156702602</v>
      </c>
      <c r="BC84">
        <v>123.58382229999999</v>
      </c>
      <c r="BD84">
        <v>34.926887450000002</v>
      </c>
      <c r="BE84">
        <v>1.9623331000000001E-2</v>
      </c>
      <c r="BF84">
        <v>12292.83878</v>
      </c>
      <c r="BG84">
        <v>30.84765999</v>
      </c>
      <c r="BH84">
        <v>4.3140090999999998E-2</v>
      </c>
      <c r="BI84">
        <v>29.862836160000001</v>
      </c>
      <c r="BJ84">
        <v>2.5770279700000001</v>
      </c>
      <c r="BK84">
        <v>7.1121866980000004</v>
      </c>
      <c r="BL84">
        <v>4.4805583909999998</v>
      </c>
      <c r="BM84">
        <v>4.5468245950000004</v>
      </c>
      <c r="BN84">
        <v>0.223252954</v>
      </c>
      <c r="BO84">
        <v>0.17767756900000001</v>
      </c>
      <c r="BP84">
        <v>8.0521734999999997E-2</v>
      </c>
      <c r="BQ84">
        <v>3.4262757999999997E-2</v>
      </c>
      <c r="BR84">
        <v>5.1840643999999998E-2</v>
      </c>
      <c r="BS84">
        <v>0.31456591</v>
      </c>
      <c r="BT84">
        <v>5410.3141260000002</v>
      </c>
      <c r="BU84">
        <v>5439.231546</v>
      </c>
      <c r="BV84">
        <v>0.45304103000000001</v>
      </c>
      <c r="BW84">
        <v>3.2008337999999997E-2</v>
      </c>
      <c r="BX84">
        <v>0.163255335</v>
      </c>
      <c r="BY84">
        <v>30.374060289999999</v>
      </c>
      <c r="BZ84">
        <v>6.6115248000000001E-2</v>
      </c>
      <c r="CA84">
        <v>231.31835939999999</v>
      </c>
      <c r="CB84">
        <v>0.17328765800000001</v>
      </c>
      <c r="CC84">
        <v>0.47273109899999999</v>
      </c>
      <c r="CD84">
        <v>1.5661017150000001</v>
      </c>
      <c r="CE84" t="s">
        <v>131</v>
      </c>
      <c r="CF84">
        <v>415.07906889999998</v>
      </c>
      <c r="CG84">
        <v>1.1343994159999999</v>
      </c>
      <c r="CH84">
        <v>1.7024988210000001</v>
      </c>
      <c r="CI84">
        <v>12.005767260000001</v>
      </c>
      <c r="CJ84">
        <v>2.8354299999999998E-4</v>
      </c>
      <c r="CK84">
        <v>1.3293442550000001</v>
      </c>
      <c r="CL84">
        <v>0.293447283</v>
      </c>
      <c r="CM84">
        <v>1.663942829</v>
      </c>
      <c r="CN84">
        <v>20.13036945</v>
      </c>
      <c r="CO84">
        <v>0.27731452899999998</v>
      </c>
      <c r="CP84">
        <v>0.203895151</v>
      </c>
      <c r="CQ84">
        <v>803.38622350000003</v>
      </c>
      <c r="CR84">
        <v>7.4290476999999994E-2</v>
      </c>
      <c r="CS84">
        <v>7.3551352E-2</v>
      </c>
      <c r="CT84">
        <v>17.78062993</v>
      </c>
      <c r="CU84">
        <v>1.4569623249999999</v>
      </c>
      <c r="CV84">
        <v>5.5345173999999997E-2</v>
      </c>
      <c r="CW84">
        <v>5.3844141999999998E-2</v>
      </c>
      <c r="CX84">
        <v>20.85866991</v>
      </c>
      <c r="CY84">
        <v>4.8441884640000001</v>
      </c>
      <c r="CZ84">
        <v>0.27014373910630901</v>
      </c>
      <c r="DA84">
        <v>13452.1349173947</v>
      </c>
      <c r="DB84">
        <v>44.5767192940881</v>
      </c>
      <c r="DC84">
        <v>3.6072783684059901</v>
      </c>
      <c r="DD84">
        <v>15.6577142920925</v>
      </c>
      <c r="DE84">
        <v>8.2532651808944504</v>
      </c>
      <c r="DF84">
        <v>12.8839138901568</v>
      </c>
      <c r="DG84">
        <v>29.305636030776899</v>
      </c>
      <c r="DH84">
        <v>7760.1549975391099</v>
      </c>
      <c r="DI84">
        <v>7574.7798603926904</v>
      </c>
      <c r="DJ84">
        <v>6.7157659971882504</v>
      </c>
      <c r="DK84">
        <v>1545.00175654751</v>
      </c>
      <c r="DL84" t="s">
        <v>131</v>
      </c>
      <c r="DM84">
        <v>6.3632093885566796</v>
      </c>
      <c r="DN84">
        <v>16.802049689729401</v>
      </c>
      <c r="DO84">
        <v>2606.4438003806099</v>
      </c>
      <c r="DP84">
        <v>5.4441444982282396</v>
      </c>
      <c r="DQ84">
        <v>1.6962885330122699</v>
      </c>
      <c r="DR84">
        <v>8.7237866186515106E-2</v>
      </c>
      <c r="DS84">
        <v>57.321182652254699</v>
      </c>
      <c r="DT84">
        <v>4.9014547853918997E-2</v>
      </c>
      <c r="DU84">
        <v>141.990681398215</v>
      </c>
      <c r="DV84">
        <v>31.490274960450499</v>
      </c>
      <c r="DW84">
        <v>7.6436474338043698</v>
      </c>
      <c r="DX84">
        <v>0.31571940840387902</v>
      </c>
      <c r="DY84">
        <v>52.945247446619298</v>
      </c>
      <c r="DZ84">
        <f t="shared" si="27"/>
        <v>0.345304944</v>
      </c>
      <c r="EA84">
        <f t="shared" si="28"/>
        <v>24665.258020000001</v>
      </c>
      <c r="EB84">
        <f t="shared" si="29"/>
        <v>160.51352261</v>
      </c>
      <c r="EC84">
        <f t="shared" si="30"/>
        <v>2.8458831509999998</v>
      </c>
      <c r="ED84">
        <f t="shared" si="31"/>
        <v>221.87183203999999</v>
      </c>
      <c r="EE84">
        <f t="shared" si="32"/>
        <v>14.48208546</v>
      </c>
      <c r="EF84">
        <f t="shared" si="33"/>
        <v>51.726654822</v>
      </c>
      <c r="EG84">
        <f t="shared" si="34"/>
        <v>42.521536308999998</v>
      </c>
      <c r="EH84">
        <f t="shared" si="35"/>
        <v>25931.815595405002</v>
      </c>
      <c r="EI84">
        <f t="shared" si="36"/>
        <v>26598.674507045998</v>
      </c>
      <c r="EJ84">
        <f t="shared" si="37"/>
        <v>239.05232343099999</v>
      </c>
      <c r="EK84">
        <f t="shared" si="38"/>
        <v>1983.2260402649999</v>
      </c>
      <c r="EL84">
        <f t="shared" si="39"/>
        <v>1.3471784070000001</v>
      </c>
      <c r="EM84">
        <f t="shared" si="40"/>
        <v>6.991505997</v>
      </c>
      <c r="EN84">
        <f t="shared" si="41"/>
        <v>29.58299993</v>
      </c>
      <c r="EO84" t="str">
        <f t="shared" si="42"/>
        <v>NaN</v>
      </c>
      <c r="EP84" t="str">
        <f t="shared" si="43"/>
        <v>NaN</v>
      </c>
      <c r="EQ84">
        <f t="shared" si="44"/>
        <v>8.421040605</v>
      </c>
      <c r="ER84">
        <f t="shared" si="45"/>
        <v>4.665586759</v>
      </c>
      <c r="ES84">
        <f t="shared" si="46"/>
        <v>214.46742366499998</v>
      </c>
      <c r="ET84" t="str">
        <f t="shared" si="47"/>
        <v>NaN</v>
      </c>
      <c r="EU84">
        <f t="shared" si="48"/>
        <v>4760.1176467519999</v>
      </c>
      <c r="EV84" t="str">
        <f t="shared" si="49"/>
        <v>NaN</v>
      </c>
      <c r="EW84">
        <f t="shared" si="50"/>
        <v>5.7928761899999994</v>
      </c>
      <c r="EX84" t="str">
        <f t="shared" si="51"/>
        <v>NaN</v>
      </c>
      <c r="EY84">
        <f t="shared" si="52"/>
        <v>122.01772058499999</v>
      </c>
    </row>
    <row r="85" spans="1:155" x14ac:dyDescent="0.3">
      <c r="A85">
        <v>19611</v>
      </c>
      <c r="B85" t="s">
        <v>143</v>
      </c>
      <c r="C85">
        <v>12</v>
      </c>
      <c r="D85" t="s">
        <v>130</v>
      </c>
      <c r="E85">
        <v>-450</v>
      </c>
      <c r="F85">
        <v>-74.090599999999995</v>
      </c>
      <c r="G85">
        <v>-110.2727</v>
      </c>
      <c r="H85">
        <v>25.676200000000001</v>
      </c>
      <c r="I85">
        <v>10</v>
      </c>
      <c r="J85">
        <v>0.396295962</v>
      </c>
      <c r="K85">
        <v>40280.653769999997</v>
      </c>
      <c r="L85">
        <v>154.5537357</v>
      </c>
      <c r="M85">
        <v>3.2496678640000001</v>
      </c>
      <c r="N85">
        <v>199.30366269999999</v>
      </c>
      <c r="O85">
        <v>16.119244120000001</v>
      </c>
      <c r="P85">
        <v>51.276492470000001</v>
      </c>
      <c r="Q85">
        <v>49.777919969999999</v>
      </c>
      <c r="R85">
        <v>45.80908651</v>
      </c>
      <c r="S85">
        <v>1.1530653230000001</v>
      </c>
      <c r="T85">
        <v>0.77831033199999999</v>
      </c>
      <c r="U85">
        <v>0.31339746499999999</v>
      </c>
      <c r="V85">
        <v>0.15015534699999999</v>
      </c>
      <c r="W85">
        <v>6.5028908999999996E-2</v>
      </c>
      <c r="X85">
        <v>1.6966599179999999</v>
      </c>
      <c r="Y85">
        <v>25929.233390000001</v>
      </c>
      <c r="Z85">
        <v>26402.34676</v>
      </c>
      <c r="AA85">
        <v>0.76690181599999996</v>
      </c>
      <c r="AB85">
        <v>0.12201928099999999</v>
      </c>
      <c r="AC85">
        <v>0.70832797000000003</v>
      </c>
      <c r="AD85">
        <v>188.6335867</v>
      </c>
      <c r="AE85">
        <v>0.20560525900000001</v>
      </c>
      <c r="AF85">
        <v>1329.2216800000001</v>
      </c>
      <c r="AG85">
        <v>1.1289334209999999</v>
      </c>
      <c r="AH85">
        <v>2.6715406169999998</v>
      </c>
      <c r="AI85">
        <v>9.3124178789999998</v>
      </c>
      <c r="AJ85">
        <v>30.955196820000001</v>
      </c>
      <c r="AK85">
        <v>6299.7619249999998</v>
      </c>
      <c r="AL85">
        <v>9.2772796300000007</v>
      </c>
      <c r="AM85">
        <v>11.82655585</v>
      </c>
      <c r="AN85">
        <v>100.05252419999999</v>
      </c>
      <c r="AO85">
        <v>5.6175799999999998E-4</v>
      </c>
      <c r="AP85">
        <v>4.2956523640000004</v>
      </c>
      <c r="AQ85">
        <v>1.6293426099999999</v>
      </c>
      <c r="AR85">
        <v>9.9421573189999997</v>
      </c>
      <c r="AS85">
        <v>125.61088030000001</v>
      </c>
      <c r="AT85">
        <v>1.3497868079999999</v>
      </c>
      <c r="AU85">
        <v>0.37199134299999997</v>
      </c>
      <c r="AV85">
        <v>5097.9693550000002</v>
      </c>
      <c r="AW85">
        <v>0.294519168</v>
      </c>
      <c r="AX85">
        <v>0.62646194899999996</v>
      </c>
      <c r="AY85">
        <v>110.4812539</v>
      </c>
      <c r="AZ85">
        <v>6.1711153059999999</v>
      </c>
      <c r="BA85">
        <v>0.21010980500000001</v>
      </c>
      <c r="BB85">
        <v>0.17610768800000001</v>
      </c>
      <c r="BC85">
        <v>131.1827102</v>
      </c>
      <c r="BD85">
        <v>67.544694739999997</v>
      </c>
      <c r="BE85">
        <v>1.5930798999999999E-2</v>
      </c>
      <c r="BF85">
        <v>4645.1747770000002</v>
      </c>
      <c r="BG85">
        <v>12.17716824</v>
      </c>
      <c r="BH85">
        <v>0.12532066</v>
      </c>
      <c r="BI85">
        <v>11.80808163</v>
      </c>
      <c r="BJ85">
        <v>1.0632521880000001</v>
      </c>
      <c r="BK85">
        <v>4.4513708620000001</v>
      </c>
      <c r="BL85">
        <v>2.5831047520000001</v>
      </c>
      <c r="BM85">
        <v>2.4118740239999998</v>
      </c>
      <c r="BN85">
        <v>0.113656835</v>
      </c>
      <c r="BO85">
        <v>8.6776488999999998E-2</v>
      </c>
      <c r="BP85">
        <v>3.9675742E-2</v>
      </c>
      <c r="BQ85">
        <v>1.6952822999999999E-2</v>
      </c>
      <c r="BR85">
        <v>2.2837691E-2</v>
      </c>
      <c r="BS85">
        <v>0.16501047399999999</v>
      </c>
      <c r="BT85">
        <v>2240.8805050000001</v>
      </c>
      <c r="BU85">
        <v>2284.5569049999999</v>
      </c>
      <c r="BV85">
        <v>0.24583987600000001</v>
      </c>
      <c r="BW85">
        <v>1.5767841000000001E-2</v>
      </c>
      <c r="BX85">
        <v>8.2325950999999994E-2</v>
      </c>
      <c r="BY85">
        <v>12.01109997</v>
      </c>
      <c r="BZ85">
        <v>3.1771461000000001E-2</v>
      </c>
      <c r="CA85">
        <v>85.635629410000007</v>
      </c>
      <c r="CB85">
        <v>6.1439969999999997E-2</v>
      </c>
      <c r="CC85">
        <v>0.26625563200000002</v>
      </c>
      <c r="CD85">
        <v>0.857799478</v>
      </c>
      <c r="CE85" t="s">
        <v>131</v>
      </c>
      <c r="CF85">
        <v>504.54316970000002</v>
      </c>
      <c r="CG85">
        <v>0.71257483899999996</v>
      </c>
      <c r="CH85">
        <v>0.97707083900000002</v>
      </c>
      <c r="CI85">
        <v>6.6056505239999996</v>
      </c>
      <c r="CJ85" t="s">
        <v>131</v>
      </c>
      <c r="CK85">
        <v>0.38922660399999998</v>
      </c>
      <c r="CL85">
        <v>0.15027852799999999</v>
      </c>
      <c r="CM85">
        <v>0.892823755</v>
      </c>
      <c r="CN85">
        <v>4.4817099469999997</v>
      </c>
      <c r="CO85">
        <v>0.14209618900000001</v>
      </c>
      <c r="CP85">
        <v>0.11361982900000001</v>
      </c>
      <c r="CQ85">
        <v>349.01303510000002</v>
      </c>
      <c r="CR85">
        <v>3.4701804000000003E-2</v>
      </c>
      <c r="CS85">
        <v>4.3761748000000003E-2</v>
      </c>
      <c r="CT85">
        <v>7.1977731030000003</v>
      </c>
      <c r="CU85">
        <v>0.687739616</v>
      </c>
      <c r="CV85">
        <v>2.5535484000000001E-2</v>
      </c>
      <c r="CW85">
        <v>2.6179793999999999E-2</v>
      </c>
      <c r="CX85">
        <v>10.112521360000001</v>
      </c>
      <c r="CY85">
        <v>3.0728137929999999</v>
      </c>
      <c r="CZ85">
        <v>0.38543801478447398</v>
      </c>
      <c r="DA85">
        <v>8721.2799386346996</v>
      </c>
      <c r="DB85">
        <v>18.065571713264301</v>
      </c>
      <c r="DC85">
        <v>4.2702400842974804</v>
      </c>
      <c r="DD85">
        <v>15.358925273867101</v>
      </c>
      <c r="DE85">
        <v>6.6718932539644902</v>
      </c>
      <c r="DF85">
        <v>9.2053480031688295</v>
      </c>
      <c r="DG85">
        <v>25.209243034373099</v>
      </c>
      <c r="DH85">
        <v>7371.5349301039996</v>
      </c>
      <c r="DI85">
        <v>7351.0391666780797</v>
      </c>
      <c r="DJ85">
        <v>6.7874447231004904</v>
      </c>
      <c r="DK85">
        <v>1005.27871129637</v>
      </c>
      <c r="DL85">
        <v>4.0251980813214901E-3</v>
      </c>
      <c r="DM85">
        <v>6.6550371746709596</v>
      </c>
      <c r="DN85">
        <v>11.655919198610301</v>
      </c>
      <c r="DO85">
        <v>4543.4294466254496</v>
      </c>
      <c r="DP85">
        <v>7.0350880742288</v>
      </c>
      <c r="DQ85">
        <v>1.7326710962184499</v>
      </c>
      <c r="DR85">
        <v>6.39698766013789E-2</v>
      </c>
      <c r="DS85">
        <v>340.12288817717001</v>
      </c>
      <c r="DT85">
        <v>3.11043846213542E-2</v>
      </c>
      <c r="DU85">
        <v>21.292240410953301</v>
      </c>
      <c r="DV85">
        <v>34.335579900182303</v>
      </c>
      <c r="DW85">
        <v>6.7052469256396101</v>
      </c>
      <c r="DX85">
        <v>0.20856786166942501</v>
      </c>
      <c r="DY85">
        <v>69.898155264773905</v>
      </c>
      <c r="DZ85">
        <f t="shared" si="27"/>
        <v>0.38036516300000001</v>
      </c>
      <c r="EA85">
        <f t="shared" si="28"/>
        <v>35635.478992999997</v>
      </c>
      <c r="EB85">
        <f t="shared" si="29"/>
        <v>142.37656745999999</v>
      </c>
      <c r="EC85">
        <f t="shared" si="30"/>
        <v>3.1243472040000002</v>
      </c>
      <c r="ED85">
        <f t="shared" si="31"/>
        <v>187.49558106999999</v>
      </c>
      <c r="EE85">
        <f t="shared" si="32"/>
        <v>15.055991932000001</v>
      </c>
      <c r="EF85">
        <f t="shared" si="33"/>
        <v>46.825121608000003</v>
      </c>
      <c r="EG85">
        <f t="shared" si="34"/>
        <v>43.225981758000003</v>
      </c>
      <c r="EH85">
        <f t="shared" si="35"/>
        <v>25926.821515976</v>
      </c>
      <c r="EI85">
        <f t="shared" si="36"/>
        <v>26402.233103164999</v>
      </c>
      <c r="EJ85">
        <f t="shared" si="37"/>
        <v>188.54681021100001</v>
      </c>
      <c r="EK85">
        <f t="shared" si="38"/>
        <v>1329.182004258</v>
      </c>
      <c r="EL85">
        <f t="shared" si="39"/>
        <v>1.1119805979999999</v>
      </c>
      <c r="EM85">
        <f t="shared" si="40"/>
        <v>9.2895801880000004</v>
      </c>
      <c r="EN85">
        <f t="shared" si="41"/>
        <v>30.790186346000002</v>
      </c>
      <c r="EO85">
        <f t="shared" si="42"/>
        <v>4058.8814199999997</v>
      </c>
      <c r="EP85" t="str">
        <f t="shared" si="43"/>
        <v>NaN</v>
      </c>
      <c r="EQ85">
        <f t="shared" si="44"/>
        <v>11.580715974</v>
      </c>
      <c r="ER85">
        <f t="shared" si="45"/>
        <v>4.2798845230000007</v>
      </c>
      <c r="ES85">
        <f t="shared" si="46"/>
        <v>125.528554349</v>
      </c>
      <c r="ET85" t="str">
        <f t="shared" si="47"/>
        <v>NaN</v>
      </c>
      <c r="EU85">
        <f t="shared" si="48"/>
        <v>5097.9375835390001</v>
      </c>
      <c r="EV85">
        <f t="shared" si="49"/>
        <v>24.845624489999992</v>
      </c>
      <c r="EW85">
        <f t="shared" si="50"/>
        <v>6.1096753359999996</v>
      </c>
      <c r="EX85" t="str">
        <f t="shared" si="51"/>
        <v>NaN</v>
      </c>
      <c r="EY85">
        <f t="shared" si="52"/>
        <v>130.324910722</v>
      </c>
    </row>
    <row r="86" spans="1:155" x14ac:dyDescent="0.3">
      <c r="A86">
        <v>19612</v>
      </c>
      <c r="B86" t="s">
        <v>143</v>
      </c>
      <c r="C86">
        <v>12</v>
      </c>
      <c r="D86" t="s">
        <v>130</v>
      </c>
      <c r="E86">
        <v>-410</v>
      </c>
      <c r="F86">
        <v>-74.090599999999995</v>
      </c>
      <c r="G86">
        <v>-110.2727</v>
      </c>
      <c r="H86">
        <v>25.676200000000001</v>
      </c>
      <c r="I86">
        <v>50</v>
      </c>
      <c r="J86">
        <v>0.56582788699999997</v>
      </c>
      <c r="K86">
        <v>38613.233679999998</v>
      </c>
      <c r="L86">
        <v>141.27666489999999</v>
      </c>
      <c r="M86">
        <v>2.7224394250000001</v>
      </c>
      <c r="N86">
        <v>181.84768740000001</v>
      </c>
      <c r="O86">
        <v>13.75855995</v>
      </c>
      <c r="P86">
        <v>41.130276590000001</v>
      </c>
      <c r="Q86">
        <v>43.107457269999998</v>
      </c>
      <c r="R86">
        <v>38.572387820000003</v>
      </c>
      <c r="S86">
        <v>0.91467183500000004</v>
      </c>
      <c r="T86">
        <v>0.64784191899999999</v>
      </c>
      <c r="U86">
        <v>0.27601506100000001</v>
      </c>
      <c r="V86">
        <v>0.12910212700000001</v>
      </c>
      <c r="W86">
        <v>5.0692821999999998E-2</v>
      </c>
      <c r="X86">
        <v>1.315626151</v>
      </c>
      <c r="Y86">
        <v>18721.656660000001</v>
      </c>
      <c r="Z86">
        <v>18997.240379999999</v>
      </c>
      <c r="AA86">
        <v>0.63233969999999995</v>
      </c>
      <c r="AB86">
        <v>0.10008354</v>
      </c>
      <c r="AC86">
        <v>0.587609822</v>
      </c>
      <c r="AD86">
        <v>173.18230399999999</v>
      </c>
      <c r="AE86">
        <v>0.185602041</v>
      </c>
      <c r="AF86">
        <v>1304.6640440000001</v>
      </c>
      <c r="AG86">
        <v>0.995252472</v>
      </c>
      <c r="AH86">
        <v>2.0405319149999999</v>
      </c>
      <c r="AI86">
        <v>7.2291931439999999</v>
      </c>
      <c r="AJ86">
        <v>26.356983790000001</v>
      </c>
      <c r="AK86">
        <v>5243.2244229999997</v>
      </c>
      <c r="AL86">
        <v>8.4469099270000001</v>
      </c>
      <c r="AM86">
        <v>9.0425312729999998</v>
      </c>
      <c r="AN86">
        <v>84.087476800000005</v>
      </c>
      <c r="AO86">
        <v>1.7225000000000001E-4</v>
      </c>
      <c r="AP86">
        <v>4.0431787339999996</v>
      </c>
      <c r="AQ86">
        <v>1.258528691</v>
      </c>
      <c r="AR86">
        <v>7.6641414929999998</v>
      </c>
      <c r="AS86">
        <v>30.829123370000001</v>
      </c>
      <c r="AT86">
        <v>1.126833338</v>
      </c>
      <c r="AU86">
        <v>0.309695787</v>
      </c>
      <c r="AV86">
        <v>4076.2426660000001</v>
      </c>
      <c r="AW86">
        <v>0.259448558</v>
      </c>
      <c r="AX86">
        <v>0.53077448599999999</v>
      </c>
      <c r="AY86">
        <v>88.289535430000001</v>
      </c>
      <c r="AZ86">
        <v>5.6818560409999996</v>
      </c>
      <c r="BA86">
        <v>0.194182195</v>
      </c>
      <c r="BB86">
        <v>0.15831994399999999</v>
      </c>
      <c r="BC86">
        <v>114.2487761</v>
      </c>
      <c r="BD86">
        <v>55.99406054</v>
      </c>
      <c r="BE86">
        <v>2.5168695000000001E-2</v>
      </c>
      <c r="BF86">
        <v>5540.4708360000004</v>
      </c>
      <c r="BG86">
        <v>15.591165500000001</v>
      </c>
      <c r="BH86">
        <v>0.109684976</v>
      </c>
      <c r="BI86">
        <v>15.06317789</v>
      </c>
      <c r="BJ86">
        <v>1.405303615</v>
      </c>
      <c r="BK86">
        <v>5.7690310440000001</v>
      </c>
      <c r="BL86">
        <v>2.6622644690000001</v>
      </c>
      <c r="BM86">
        <v>2.5993296770000001</v>
      </c>
      <c r="BN86">
        <v>0.14174841099999999</v>
      </c>
      <c r="BO86">
        <v>0.112738858</v>
      </c>
      <c r="BP86">
        <v>4.9841018000000001E-2</v>
      </c>
      <c r="BQ86">
        <v>2.1054317999999999E-2</v>
      </c>
      <c r="BR86">
        <v>2.9135943000000001E-2</v>
      </c>
      <c r="BS86">
        <v>0.21176255699999999</v>
      </c>
      <c r="BT86">
        <v>2750.9742259999998</v>
      </c>
      <c r="BU86">
        <v>2784.690004</v>
      </c>
      <c r="BV86">
        <v>0.320284034</v>
      </c>
      <c r="BW86">
        <v>1.9947492000000001E-2</v>
      </c>
      <c r="BX86">
        <v>0.103259717</v>
      </c>
      <c r="BY86">
        <v>15.41418489</v>
      </c>
      <c r="BZ86">
        <v>3.9560612000000002E-2</v>
      </c>
      <c r="CA86">
        <v>117.14449639999999</v>
      </c>
      <c r="CB86">
        <v>8.7210093000000002E-2</v>
      </c>
      <c r="CC86">
        <v>0.335003738</v>
      </c>
      <c r="CD86">
        <v>1.081354001</v>
      </c>
      <c r="CE86" t="s">
        <v>131</v>
      </c>
      <c r="CF86">
        <v>518.36743049999995</v>
      </c>
      <c r="CG86">
        <v>0.91730609900000004</v>
      </c>
      <c r="CH86">
        <v>1.255236429</v>
      </c>
      <c r="CI86">
        <v>8.4288639859999996</v>
      </c>
      <c r="CJ86" t="s">
        <v>131</v>
      </c>
      <c r="CK86">
        <v>0.46599737200000002</v>
      </c>
      <c r="CL86">
        <v>0.19787924000000001</v>
      </c>
      <c r="CM86">
        <v>1.1524270400000001</v>
      </c>
      <c r="CN86">
        <v>11.15252475</v>
      </c>
      <c r="CO86">
        <v>0.18819381299999999</v>
      </c>
      <c r="CP86">
        <v>0.15365372699999999</v>
      </c>
      <c r="CQ86">
        <v>454.4746432</v>
      </c>
      <c r="CR86">
        <v>4.6494682000000002E-2</v>
      </c>
      <c r="CS86">
        <v>5.4022190999999997E-2</v>
      </c>
      <c r="CT86">
        <v>9.0641460719999998</v>
      </c>
      <c r="CU86">
        <v>0.856251078</v>
      </c>
      <c r="CV86">
        <v>3.5348543000000003E-2</v>
      </c>
      <c r="CW86">
        <v>3.3479337999999997E-2</v>
      </c>
      <c r="CX86">
        <v>13.53565521</v>
      </c>
      <c r="CY86">
        <v>4.2812935540000003</v>
      </c>
      <c r="CZ86">
        <v>0.34323032094751899</v>
      </c>
      <c r="DA86">
        <v>7861.2033495825399</v>
      </c>
      <c r="DB86">
        <v>17.7828559603822</v>
      </c>
      <c r="DC86">
        <v>3.9976245299749298</v>
      </c>
      <c r="DD86">
        <v>13.665593249354799</v>
      </c>
      <c r="DE86">
        <v>5.9862365053056896</v>
      </c>
      <c r="DF86">
        <v>4.2524268597208899</v>
      </c>
      <c r="DG86">
        <v>22.927609999932901</v>
      </c>
      <c r="DH86">
        <v>6592.2888345433103</v>
      </c>
      <c r="DI86">
        <v>6646.6820136245296</v>
      </c>
      <c r="DJ86">
        <v>5.9751399103340601</v>
      </c>
      <c r="DK86">
        <v>898.10156571800599</v>
      </c>
      <c r="DL86" t="s">
        <v>131</v>
      </c>
      <c r="DM86">
        <v>5.8927584402317796</v>
      </c>
      <c r="DN86">
        <v>10.631433765334901</v>
      </c>
      <c r="DO86">
        <v>4133.4720659226105</v>
      </c>
      <c r="DP86">
        <v>6.3566048729615696</v>
      </c>
      <c r="DQ86">
        <v>1.5324591521971</v>
      </c>
      <c r="DR86">
        <v>5.9814449641376402E-2</v>
      </c>
      <c r="DS86">
        <v>275.76597815080203</v>
      </c>
      <c r="DT86">
        <v>3.0068022534073102E-2</v>
      </c>
      <c r="DU86">
        <v>19.9481808839883</v>
      </c>
      <c r="DV86">
        <v>30.771361588594701</v>
      </c>
      <c r="DW86">
        <v>5.8740418894546602</v>
      </c>
      <c r="DX86">
        <v>0.18280910773585299</v>
      </c>
      <c r="DY86">
        <v>67.696545388834394</v>
      </c>
      <c r="DZ86">
        <f t="shared" si="27"/>
        <v>0.54065919200000001</v>
      </c>
      <c r="EA86">
        <f t="shared" si="28"/>
        <v>33072.762843999997</v>
      </c>
      <c r="EB86">
        <f t="shared" si="29"/>
        <v>125.68549939999998</v>
      </c>
      <c r="EC86">
        <f t="shared" si="30"/>
        <v>2.6127544490000001</v>
      </c>
      <c r="ED86">
        <f t="shared" si="31"/>
        <v>166.78450951000002</v>
      </c>
      <c r="EE86">
        <f t="shared" si="32"/>
        <v>12.353256335000001</v>
      </c>
      <c r="EF86">
        <f t="shared" si="33"/>
        <v>35.361245545999999</v>
      </c>
      <c r="EG86">
        <f t="shared" si="34"/>
        <v>35.910123351000003</v>
      </c>
      <c r="EH86">
        <f t="shared" si="35"/>
        <v>18719.057330323001</v>
      </c>
      <c r="EI86">
        <f t="shared" si="36"/>
        <v>18997.098631589</v>
      </c>
      <c r="EJ86">
        <f t="shared" si="37"/>
        <v>173.06956514199999</v>
      </c>
      <c r="EK86">
        <f t="shared" si="38"/>
        <v>1304.6142029820001</v>
      </c>
      <c r="EL86">
        <f t="shared" si="39"/>
        <v>0.97419815399999998</v>
      </c>
      <c r="EM86">
        <f t="shared" si="40"/>
        <v>7.2000572009999999</v>
      </c>
      <c r="EN86">
        <f t="shared" si="41"/>
        <v>26.145221233000001</v>
      </c>
      <c r="EO86">
        <f t="shared" si="42"/>
        <v>2492.2501969999998</v>
      </c>
      <c r="EP86" t="str">
        <f t="shared" si="43"/>
        <v>NaN</v>
      </c>
      <c r="EQ86">
        <f t="shared" si="44"/>
        <v>8.7222472389999997</v>
      </c>
      <c r="ER86">
        <f t="shared" si="45"/>
        <v>4.0232312419999996</v>
      </c>
      <c r="ES86">
        <f t="shared" si="46"/>
        <v>30.725863653000001</v>
      </c>
      <c r="ET86" t="str">
        <f t="shared" si="47"/>
        <v>NaN</v>
      </c>
      <c r="EU86">
        <f t="shared" si="48"/>
        <v>4076.203105388</v>
      </c>
      <c r="EV86" t="str">
        <f t="shared" si="49"/>
        <v>NaN</v>
      </c>
      <c r="EW86">
        <f t="shared" si="50"/>
        <v>5.5946459479999993</v>
      </c>
      <c r="EX86" t="str">
        <f t="shared" si="51"/>
        <v>NaN</v>
      </c>
      <c r="EY86">
        <f t="shared" si="52"/>
        <v>113.16742209900001</v>
      </c>
    </row>
    <row r="87" spans="1:155" x14ac:dyDescent="0.3">
      <c r="A87">
        <v>19613</v>
      </c>
      <c r="B87" t="s">
        <v>143</v>
      </c>
      <c r="C87">
        <v>12</v>
      </c>
      <c r="D87" t="s">
        <v>130</v>
      </c>
      <c r="E87">
        <v>-340</v>
      </c>
      <c r="F87">
        <v>-74.090599999999995</v>
      </c>
      <c r="G87">
        <v>-110.2727</v>
      </c>
      <c r="H87">
        <v>25.676200000000001</v>
      </c>
      <c r="I87">
        <v>120</v>
      </c>
      <c r="J87">
        <v>0.41720697099999998</v>
      </c>
      <c r="K87">
        <v>31970.928339999999</v>
      </c>
      <c r="L87">
        <v>126.44037350000001</v>
      </c>
      <c r="M87">
        <v>1.6684870279999999</v>
      </c>
      <c r="N87">
        <v>162.74206620000001</v>
      </c>
      <c r="O87">
        <v>8.7092300659999999</v>
      </c>
      <c r="P87">
        <v>28.532944539999999</v>
      </c>
      <c r="Q87">
        <v>36.358812450000002</v>
      </c>
      <c r="R87">
        <v>32.683758320000003</v>
      </c>
      <c r="S87">
        <v>0.74004156899999995</v>
      </c>
      <c r="T87">
        <v>0.55211162300000005</v>
      </c>
      <c r="U87">
        <v>0.23575968999999999</v>
      </c>
      <c r="V87">
        <v>0.116571749</v>
      </c>
      <c r="W87">
        <v>4.0785963000000001E-2</v>
      </c>
      <c r="X87">
        <v>1.04853163</v>
      </c>
      <c r="Y87">
        <v>13571.16598</v>
      </c>
      <c r="Z87">
        <v>14060.617260000001</v>
      </c>
      <c r="AA87">
        <v>0.527636145</v>
      </c>
      <c r="AB87">
        <v>7.9492108000000006E-2</v>
      </c>
      <c r="AC87">
        <v>0.50154101600000001</v>
      </c>
      <c r="AD87">
        <v>157.08694800000001</v>
      </c>
      <c r="AE87">
        <v>0.16699930700000001</v>
      </c>
      <c r="AF87">
        <v>1075.325171</v>
      </c>
      <c r="AG87">
        <v>1.4949684089999999</v>
      </c>
      <c r="AH87">
        <v>1.594522717</v>
      </c>
      <c r="AI87">
        <v>5.5695616010000002</v>
      </c>
      <c r="AJ87">
        <v>15.17460569</v>
      </c>
      <c r="AK87">
        <v>3613.1067149999999</v>
      </c>
      <c r="AL87">
        <v>7.0189794399999998</v>
      </c>
      <c r="AM87">
        <v>7.1076012909999999</v>
      </c>
      <c r="AN87">
        <v>63.917287940000001</v>
      </c>
      <c r="AO87">
        <v>9.34479E-4</v>
      </c>
      <c r="AP87">
        <v>3.2845752319999999</v>
      </c>
      <c r="AQ87">
        <v>1.0058263730000001</v>
      </c>
      <c r="AR87">
        <v>5.9522961089999997</v>
      </c>
      <c r="AS87">
        <v>276.1391486</v>
      </c>
      <c r="AT87">
        <v>0.89421848800000003</v>
      </c>
      <c r="AU87">
        <v>0.33489397799999998</v>
      </c>
      <c r="AV87">
        <v>2409.2097509999999</v>
      </c>
      <c r="AW87">
        <v>0.226925917</v>
      </c>
      <c r="AX87">
        <v>0.40598919</v>
      </c>
      <c r="AY87">
        <v>53.723762829999998</v>
      </c>
      <c r="AZ87">
        <v>4.9545596669999998</v>
      </c>
      <c r="BA87">
        <v>0.16631533700000001</v>
      </c>
      <c r="BB87">
        <v>0.144440719</v>
      </c>
      <c r="BC87">
        <v>67.395715409999994</v>
      </c>
      <c r="BD87">
        <v>37.452536930000001</v>
      </c>
      <c r="BE87">
        <v>2.5243543E-2</v>
      </c>
      <c r="BF87">
        <v>8169.4500479999997</v>
      </c>
      <c r="BG87">
        <v>23.384488340000001</v>
      </c>
      <c r="BH87">
        <v>5.0536520000000001E-2</v>
      </c>
      <c r="BI87">
        <v>22.268628230000001</v>
      </c>
      <c r="BJ87">
        <v>1.731740437</v>
      </c>
      <c r="BK87">
        <v>6.6656844160000004</v>
      </c>
      <c r="BL87">
        <v>3.7695176770000001</v>
      </c>
      <c r="BM87">
        <v>3.7391979960000001</v>
      </c>
      <c r="BN87">
        <v>0.179679547</v>
      </c>
      <c r="BO87">
        <v>0.134474387</v>
      </c>
      <c r="BP87">
        <v>6.1478300999999999E-2</v>
      </c>
      <c r="BQ87">
        <v>2.524993E-2</v>
      </c>
      <c r="BR87">
        <v>3.6027437000000002E-2</v>
      </c>
      <c r="BS87">
        <v>0.25764504700000002</v>
      </c>
      <c r="BT87">
        <v>3443.1833590000001</v>
      </c>
      <c r="BU87">
        <v>3459.6343710000001</v>
      </c>
      <c r="BV87">
        <v>0.38901078100000003</v>
      </c>
      <c r="BW87">
        <v>2.4453003000000001E-2</v>
      </c>
      <c r="BX87">
        <v>0.125881931</v>
      </c>
      <c r="BY87">
        <v>22.748701140000001</v>
      </c>
      <c r="BZ87">
        <v>4.9182718E-2</v>
      </c>
      <c r="CA87">
        <v>153.78133009999999</v>
      </c>
      <c r="CB87">
        <v>0.15468251799999999</v>
      </c>
      <c r="CC87">
        <v>0.40833481500000002</v>
      </c>
      <c r="CD87">
        <v>1.329934365</v>
      </c>
      <c r="CE87">
        <v>0.44851000000000002</v>
      </c>
      <c r="CF87">
        <v>373.34977730000003</v>
      </c>
      <c r="CG87">
        <v>1.3036639160000001</v>
      </c>
      <c r="CH87">
        <v>1.5318099489999999</v>
      </c>
      <c r="CI87">
        <v>11.77805322</v>
      </c>
      <c r="CJ87">
        <v>1.4573200000000001E-4</v>
      </c>
      <c r="CK87">
        <v>0.68664853400000003</v>
      </c>
      <c r="CL87">
        <v>0.244201272</v>
      </c>
      <c r="CM87">
        <v>1.411119837</v>
      </c>
      <c r="CN87">
        <v>19.666582269999999</v>
      </c>
      <c r="CO87">
        <v>0.225407777</v>
      </c>
      <c r="CP87">
        <v>0.226690488</v>
      </c>
      <c r="CQ87">
        <v>540.26086969999994</v>
      </c>
      <c r="CR87">
        <v>5.6188175999999999E-2</v>
      </c>
      <c r="CS87">
        <v>7.7650051999999997E-2</v>
      </c>
      <c r="CT87">
        <v>11.29087824</v>
      </c>
      <c r="CU87">
        <v>1.065360732</v>
      </c>
      <c r="CV87">
        <v>4.6042355E-2</v>
      </c>
      <c r="CW87">
        <v>4.6763956000000002E-2</v>
      </c>
      <c r="CX87">
        <v>16.158505829999999</v>
      </c>
      <c r="CY87">
        <v>4.5263638970000004</v>
      </c>
      <c r="CZ87">
        <v>0.42404692006292899</v>
      </c>
      <c r="DA87">
        <v>4616.7400509382096</v>
      </c>
      <c r="DB87">
        <v>19.582706540843901</v>
      </c>
      <c r="DC87">
        <v>2.3331979675912802</v>
      </c>
      <c r="DD87">
        <v>9.3290753654628205</v>
      </c>
      <c r="DE87">
        <v>4.5387514530115203</v>
      </c>
      <c r="DF87">
        <v>6.0419979568515796</v>
      </c>
      <c r="DG87">
        <v>21.436002158250702</v>
      </c>
      <c r="DH87">
        <v>4009.0572419714699</v>
      </c>
      <c r="DI87">
        <v>3976.6016915938999</v>
      </c>
      <c r="DJ87">
        <v>4.01579020109802</v>
      </c>
      <c r="DK87">
        <v>974.41329165916204</v>
      </c>
      <c r="DL87">
        <v>0.813846318032872</v>
      </c>
      <c r="DM87">
        <v>3.4465191997131202</v>
      </c>
      <c r="DN87">
        <v>7.1537643802203101</v>
      </c>
      <c r="DO87">
        <v>2549.6944179023799</v>
      </c>
      <c r="DP87">
        <v>6.9488208483272196</v>
      </c>
      <c r="DQ87">
        <v>0.93627733455780005</v>
      </c>
      <c r="DR87">
        <v>7.7445399129921794E-2</v>
      </c>
      <c r="DS87">
        <v>395.53704665113901</v>
      </c>
      <c r="DT87">
        <v>5.50629212792864E-2</v>
      </c>
      <c r="DU87">
        <v>19.4947824992182</v>
      </c>
      <c r="DV87">
        <v>20.2859742464581</v>
      </c>
      <c r="DW87">
        <v>3.6514005767598601</v>
      </c>
      <c r="DX87">
        <v>0.12146989448635399</v>
      </c>
      <c r="DY87">
        <v>43.166664260079401</v>
      </c>
      <c r="DZ87">
        <f t="shared" si="27"/>
        <v>0.391963428</v>
      </c>
      <c r="EA87">
        <f t="shared" si="28"/>
        <v>23801.478292</v>
      </c>
      <c r="EB87">
        <f t="shared" si="29"/>
        <v>103.05588516</v>
      </c>
      <c r="EC87">
        <f t="shared" si="30"/>
        <v>1.6179505079999998</v>
      </c>
      <c r="ED87">
        <f t="shared" si="31"/>
        <v>140.47343797000002</v>
      </c>
      <c r="EE87">
        <f t="shared" si="32"/>
        <v>6.9774896289999999</v>
      </c>
      <c r="EF87">
        <f t="shared" si="33"/>
        <v>21.867260123999998</v>
      </c>
      <c r="EG87">
        <f t="shared" si="34"/>
        <v>28.914240643000003</v>
      </c>
      <c r="EH87">
        <f t="shared" si="35"/>
        <v>13567.426782004</v>
      </c>
      <c r="EI87">
        <f t="shared" si="36"/>
        <v>14060.437580453001</v>
      </c>
      <c r="EJ87">
        <f t="shared" si="37"/>
        <v>156.952473613</v>
      </c>
      <c r="EK87">
        <f t="shared" si="38"/>
        <v>1075.2636926989999</v>
      </c>
      <c r="EL87">
        <f t="shared" si="39"/>
        <v>1.469718479</v>
      </c>
      <c r="EM87">
        <f t="shared" si="40"/>
        <v>5.5335341639999998</v>
      </c>
      <c r="EN87">
        <f t="shared" si="41"/>
        <v>14.916960642999999</v>
      </c>
      <c r="EO87">
        <f t="shared" si="42"/>
        <v>169.92335599999979</v>
      </c>
      <c r="EP87" t="str">
        <f t="shared" si="43"/>
        <v>NaN</v>
      </c>
      <c r="EQ87">
        <f t="shared" si="44"/>
        <v>6.7185905100000003</v>
      </c>
      <c r="ER87">
        <f t="shared" si="45"/>
        <v>3.2601222289999998</v>
      </c>
      <c r="ES87">
        <f t="shared" si="46"/>
        <v>276.01326666900002</v>
      </c>
      <c r="ET87" t="str">
        <f t="shared" si="47"/>
        <v>NaN</v>
      </c>
      <c r="EU87">
        <f t="shared" si="48"/>
        <v>2409.160568282</v>
      </c>
      <c r="EV87" t="str">
        <f t="shared" si="49"/>
        <v>NaN</v>
      </c>
      <c r="EW87">
        <f t="shared" si="50"/>
        <v>4.7998771490000003</v>
      </c>
      <c r="EX87" t="str">
        <f t="shared" si="51"/>
        <v>NaN</v>
      </c>
      <c r="EY87">
        <f t="shared" si="52"/>
        <v>66.065781044999994</v>
      </c>
    </row>
    <row r="88" spans="1:155" x14ac:dyDescent="0.3">
      <c r="A88">
        <v>19614</v>
      </c>
      <c r="B88" t="s">
        <v>143</v>
      </c>
      <c r="C88">
        <v>12</v>
      </c>
      <c r="D88" t="s">
        <v>130</v>
      </c>
      <c r="E88">
        <v>-260</v>
      </c>
      <c r="F88">
        <v>-74.090599999999995</v>
      </c>
      <c r="G88">
        <v>-110.2727</v>
      </c>
      <c r="H88">
        <v>25.676200000000001</v>
      </c>
      <c r="I88">
        <v>200</v>
      </c>
      <c r="J88">
        <v>0.53064726699999998</v>
      </c>
      <c r="K88">
        <v>23821.686949999999</v>
      </c>
      <c r="L88">
        <v>127.0404534</v>
      </c>
      <c r="M88">
        <v>1.295566759</v>
      </c>
      <c r="N88">
        <v>165.33900869999999</v>
      </c>
      <c r="O88">
        <v>7.1076022590000001</v>
      </c>
      <c r="P88">
        <v>27.267105310000002</v>
      </c>
      <c r="Q88">
        <v>32.462075560000002</v>
      </c>
      <c r="R88">
        <v>28.932321269999999</v>
      </c>
      <c r="S88">
        <v>0.51495508999999995</v>
      </c>
      <c r="T88">
        <v>0.36375035100000003</v>
      </c>
      <c r="U88">
        <v>0.162303539</v>
      </c>
      <c r="V88">
        <v>7.9926375999999993E-2</v>
      </c>
      <c r="W88">
        <v>2.9197191000000001E-2</v>
      </c>
      <c r="X88">
        <v>0.73474624799999999</v>
      </c>
      <c r="Y88">
        <v>10129.356760000001</v>
      </c>
      <c r="Z88">
        <v>10448.654979999999</v>
      </c>
      <c r="AA88">
        <v>0.36652741900000002</v>
      </c>
      <c r="AB88">
        <v>5.5109400000000003E-2</v>
      </c>
      <c r="AC88">
        <v>0.33988978800000003</v>
      </c>
      <c r="AD88">
        <v>157.6839018</v>
      </c>
      <c r="AE88">
        <v>0.109883761</v>
      </c>
      <c r="AF88">
        <v>905.91195530000005</v>
      </c>
      <c r="AG88">
        <v>1.1234795470000001</v>
      </c>
      <c r="AH88">
        <v>1.146818066</v>
      </c>
      <c r="AI88">
        <v>3.9717193000000002</v>
      </c>
      <c r="AJ88">
        <v>13.39314094</v>
      </c>
      <c r="AK88">
        <v>2882.8446909999998</v>
      </c>
      <c r="AL88">
        <v>5.8474728200000001</v>
      </c>
      <c r="AM88">
        <v>5.2262248089999996</v>
      </c>
      <c r="AN88">
        <v>54.494590690000003</v>
      </c>
      <c r="AO88">
        <v>1.050584E-3</v>
      </c>
      <c r="AP88">
        <v>2.2417464379999998</v>
      </c>
      <c r="AQ88">
        <v>0.70232937399999995</v>
      </c>
      <c r="AR88">
        <v>4.2307180860000004</v>
      </c>
      <c r="AS88">
        <v>5.0924411230000004</v>
      </c>
      <c r="AT88">
        <v>0.61783244100000001</v>
      </c>
      <c r="AU88">
        <v>0.22647895500000001</v>
      </c>
      <c r="AV88">
        <v>1905.0882710000001</v>
      </c>
      <c r="AW88">
        <v>0.150202632</v>
      </c>
      <c r="AX88">
        <v>0.31405992500000002</v>
      </c>
      <c r="AY88">
        <v>43.480032970000003</v>
      </c>
      <c r="AZ88">
        <v>3.3484990240000001</v>
      </c>
      <c r="BA88">
        <v>0.119453713</v>
      </c>
      <c r="BB88">
        <v>9.4296165000000001E-2</v>
      </c>
      <c r="BC88">
        <v>75.121524120000004</v>
      </c>
      <c r="BD88">
        <v>19.242234409999998</v>
      </c>
      <c r="BE88">
        <v>4.5391692999999997E-2</v>
      </c>
      <c r="BF88">
        <v>8481.1437640000004</v>
      </c>
      <c r="BG88">
        <v>26.267567799999998</v>
      </c>
      <c r="BH88">
        <v>7.8964360999999997E-2</v>
      </c>
      <c r="BI88">
        <v>25.131415659999998</v>
      </c>
      <c r="BJ88">
        <v>1.580772887</v>
      </c>
      <c r="BK88">
        <v>5.4390222699999997</v>
      </c>
      <c r="BL88">
        <v>3.9714847070000001</v>
      </c>
      <c r="BM88">
        <v>3.8645662600000001</v>
      </c>
      <c r="BN88">
        <v>0.16628198199999999</v>
      </c>
      <c r="BO88">
        <v>0.12500831100000001</v>
      </c>
      <c r="BP88">
        <v>5.6864834000000003E-2</v>
      </c>
      <c r="BQ88">
        <v>2.2775249000000001E-2</v>
      </c>
      <c r="BR88">
        <v>3.4840787999999998E-2</v>
      </c>
      <c r="BS88">
        <v>0.24535633800000001</v>
      </c>
      <c r="BT88">
        <v>3362.6920439999999</v>
      </c>
      <c r="BU88">
        <v>3441.2209539999999</v>
      </c>
      <c r="BV88">
        <v>0.37539957200000001</v>
      </c>
      <c r="BW88">
        <v>2.2966547E-2</v>
      </c>
      <c r="BX88">
        <v>0.114044426</v>
      </c>
      <c r="BY88">
        <v>25.540843800000001</v>
      </c>
      <c r="BZ88">
        <v>4.5924056999999997E-2</v>
      </c>
      <c r="CA88">
        <v>141.25222400000001</v>
      </c>
      <c r="CB88">
        <v>0.125966784</v>
      </c>
      <c r="CC88">
        <v>0.39609861400000002</v>
      </c>
      <c r="CD88">
        <v>1.2566353619999999</v>
      </c>
      <c r="CE88">
        <v>0.65598000000000001</v>
      </c>
      <c r="CF88">
        <v>816.68675829999995</v>
      </c>
      <c r="CG88">
        <v>1.2461633560000001</v>
      </c>
      <c r="CH88">
        <v>1.475892848</v>
      </c>
      <c r="CI88">
        <v>12.267912580000001</v>
      </c>
      <c r="CJ88">
        <v>6.325359E-3</v>
      </c>
      <c r="CK88">
        <v>0.63715410900000002</v>
      </c>
      <c r="CL88">
        <v>0.227191582</v>
      </c>
      <c r="CM88">
        <v>1.3362983939999999</v>
      </c>
      <c r="CN88">
        <v>33.594667579999999</v>
      </c>
      <c r="CO88">
        <v>0.21224501700000001</v>
      </c>
      <c r="CP88">
        <v>0.189673651</v>
      </c>
      <c r="CQ88">
        <v>530.17776930000002</v>
      </c>
      <c r="CR88">
        <v>5.3532565999999997E-2</v>
      </c>
      <c r="CS88">
        <v>9.4465250000000001E-2</v>
      </c>
      <c r="CT88">
        <v>10.991939650000001</v>
      </c>
      <c r="CU88">
        <v>0.93728497</v>
      </c>
      <c r="CV88">
        <v>3.6973968000000003E-2</v>
      </c>
      <c r="CW88">
        <v>3.9823091999999997E-2</v>
      </c>
      <c r="CX88">
        <v>20.26428748</v>
      </c>
      <c r="CY88">
        <v>4.1800914210000002</v>
      </c>
      <c r="CZ88">
        <v>0.422177838908602</v>
      </c>
      <c r="DA88">
        <v>3643.85811951081</v>
      </c>
      <c r="DB88">
        <v>22.332892371450601</v>
      </c>
      <c r="DC88">
        <v>1.93877015385295</v>
      </c>
      <c r="DD88">
        <v>5.9131164711719704</v>
      </c>
      <c r="DE88">
        <v>3.50362273059923</v>
      </c>
      <c r="DF88">
        <v>3.9861932298733298</v>
      </c>
      <c r="DG88">
        <v>18.519950274705899</v>
      </c>
      <c r="DH88">
        <v>3007.6552343602302</v>
      </c>
      <c r="DI88">
        <v>2966.4472694123901</v>
      </c>
      <c r="DJ88">
        <v>2.5635667323565099</v>
      </c>
      <c r="DK88">
        <v>800.54778702052204</v>
      </c>
      <c r="DL88">
        <v>0.49630666163777098</v>
      </c>
      <c r="DM88">
        <v>2.0970405593702202</v>
      </c>
      <c r="DN88">
        <v>6.2945259531638804</v>
      </c>
      <c r="DO88">
        <v>2241.4268395228</v>
      </c>
      <c r="DP88">
        <v>5.6022572220779798</v>
      </c>
      <c r="DQ88">
        <v>0.57198741748511905</v>
      </c>
      <c r="DR88">
        <v>8.3597698586544797E-2</v>
      </c>
      <c r="DS88">
        <v>105.179316233696</v>
      </c>
      <c r="DT88">
        <v>5.2647077554396897E-2</v>
      </c>
      <c r="DU88">
        <v>12.0287992075385</v>
      </c>
      <c r="DV88">
        <v>15.316118680885401</v>
      </c>
      <c r="DW88">
        <v>2.3312302591406802</v>
      </c>
      <c r="DX88">
        <v>6.8077546657396695E-2</v>
      </c>
      <c r="DY88">
        <v>41.223981422235497</v>
      </c>
      <c r="DZ88">
        <f t="shared" si="27"/>
        <v>0.48525557399999997</v>
      </c>
      <c r="EA88">
        <f t="shared" si="28"/>
        <v>15340.543185999999</v>
      </c>
      <c r="EB88">
        <f t="shared" si="29"/>
        <v>100.77288560000001</v>
      </c>
      <c r="EC88">
        <f t="shared" si="30"/>
        <v>1.216602398</v>
      </c>
      <c r="ED88">
        <f t="shared" si="31"/>
        <v>140.20759304000001</v>
      </c>
      <c r="EE88">
        <f t="shared" si="32"/>
        <v>5.5268293719999999</v>
      </c>
      <c r="EF88">
        <f t="shared" si="33"/>
        <v>21.828083040000003</v>
      </c>
      <c r="EG88">
        <f t="shared" si="34"/>
        <v>24.960836563000001</v>
      </c>
      <c r="EH88">
        <f t="shared" si="35"/>
        <v>10125.492193740001</v>
      </c>
      <c r="EI88">
        <f t="shared" si="36"/>
        <v>10448.488698018</v>
      </c>
      <c r="EJ88">
        <f t="shared" si="37"/>
        <v>157.55889348900001</v>
      </c>
      <c r="EK88">
        <f t="shared" si="38"/>
        <v>905.85509046600009</v>
      </c>
      <c r="EL88">
        <f t="shared" si="39"/>
        <v>1.1007042980000001</v>
      </c>
      <c r="EM88">
        <f t="shared" si="40"/>
        <v>3.9368785120000003</v>
      </c>
      <c r="EN88">
        <f t="shared" si="41"/>
        <v>13.147784602</v>
      </c>
      <c r="EO88" t="str">
        <f t="shared" si="42"/>
        <v>NaN</v>
      </c>
      <c r="EP88" t="str">
        <f t="shared" si="43"/>
        <v>NaN</v>
      </c>
      <c r="EQ88">
        <f t="shared" si="44"/>
        <v>4.8508252369999996</v>
      </c>
      <c r="ER88">
        <f t="shared" si="45"/>
        <v>2.2187798910000001</v>
      </c>
      <c r="ES88">
        <f t="shared" si="46"/>
        <v>4.978396697</v>
      </c>
      <c r="ET88" t="str">
        <f t="shared" si="47"/>
        <v>NaN</v>
      </c>
      <c r="EU88">
        <f t="shared" si="48"/>
        <v>1905.042346943</v>
      </c>
      <c r="EV88" t="str">
        <f t="shared" si="49"/>
        <v>NaN</v>
      </c>
      <c r="EW88">
        <f t="shared" si="50"/>
        <v>3.22253224</v>
      </c>
      <c r="EX88" t="str">
        <f t="shared" si="51"/>
        <v>NaN</v>
      </c>
      <c r="EY88">
        <f t="shared" si="52"/>
        <v>73.864888758000006</v>
      </c>
    </row>
    <row r="89" spans="1:155" x14ac:dyDescent="0.3">
      <c r="A89">
        <v>19615</v>
      </c>
      <c r="B89" t="s">
        <v>143</v>
      </c>
      <c r="C89">
        <v>12</v>
      </c>
      <c r="D89" t="s">
        <v>130</v>
      </c>
      <c r="E89">
        <v>-185</v>
      </c>
      <c r="F89">
        <v>-74.090599999999995</v>
      </c>
      <c r="G89">
        <v>-110.2727</v>
      </c>
      <c r="H89">
        <v>25.676200000000001</v>
      </c>
      <c r="I89">
        <v>275</v>
      </c>
      <c r="J89">
        <v>0.32060516</v>
      </c>
      <c r="K89">
        <v>22629.445309999999</v>
      </c>
      <c r="L89">
        <v>119.48570220000001</v>
      </c>
      <c r="M89">
        <v>1.04378149</v>
      </c>
      <c r="N89">
        <v>155.24774249999999</v>
      </c>
      <c r="O89">
        <v>6.5473013010000001</v>
      </c>
      <c r="P89">
        <v>20.298950399999999</v>
      </c>
      <c r="Q89">
        <v>31.08742659</v>
      </c>
      <c r="R89">
        <v>28.198008290000001</v>
      </c>
      <c r="S89">
        <v>0.46186182799999997</v>
      </c>
      <c r="T89">
        <v>0.33358069899999998</v>
      </c>
      <c r="U89">
        <v>0.14556824099999999</v>
      </c>
      <c r="V89">
        <v>7.7200514999999997E-2</v>
      </c>
      <c r="W89">
        <v>2.7832328E-2</v>
      </c>
      <c r="X89">
        <v>0.66185170699999996</v>
      </c>
      <c r="Y89">
        <v>9682.2490089999992</v>
      </c>
      <c r="Z89">
        <v>9992.9664350000003</v>
      </c>
      <c r="AA89">
        <v>0.33821616900000001</v>
      </c>
      <c r="AB89">
        <v>5.0405700999999997E-2</v>
      </c>
      <c r="AC89">
        <v>0.315067292</v>
      </c>
      <c r="AD89">
        <v>146.6145253</v>
      </c>
      <c r="AE89">
        <v>9.8634946000000001E-2</v>
      </c>
      <c r="AF89">
        <v>820.36081430000002</v>
      </c>
      <c r="AG89">
        <v>0.68113898799999995</v>
      </c>
      <c r="AH89">
        <v>1.0437226669999999</v>
      </c>
      <c r="AI89">
        <v>3.6479533530000001</v>
      </c>
      <c r="AJ89">
        <v>11.689459899999999</v>
      </c>
      <c r="AK89">
        <v>2726.047364</v>
      </c>
      <c r="AL89">
        <v>5.1235155199999998</v>
      </c>
      <c r="AM89">
        <v>4.8428635910000004</v>
      </c>
      <c r="AN89">
        <v>49.747142490000002</v>
      </c>
      <c r="AO89">
        <v>1.92011E-3</v>
      </c>
      <c r="AP89">
        <v>2.216840527</v>
      </c>
      <c r="AQ89">
        <v>0.65808186000000002</v>
      </c>
      <c r="AR89">
        <v>3.933413276</v>
      </c>
      <c r="AS89" t="s">
        <v>131</v>
      </c>
      <c r="AT89">
        <v>0.57157276499999998</v>
      </c>
      <c r="AU89">
        <v>0.22411046600000001</v>
      </c>
      <c r="AV89">
        <v>1675.298264</v>
      </c>
      <c r="AW89">
        <v>0.138631381</v>
      </c>
      <c r="AX89">
        <v>0.265724668</v>
      </c>
      <c r="AY89">
        <v>39.284092010000002</v>
      </c>
      <c r="AZ89">
        <v>3.1506866100000002</v>
      </c>
      <c r="BA89">
        <v>0.110581492</v>
      </c>
      <c r="BB89">
        <v>9.0009456000000002E-2</v>
      </c>
      <c r="BC89">
        <v>52.071425300000001</v>
      </c>
      <c r="BD89">
        <v>15.961346320000001</v>
      </c>
      <c r="BE89">
        <v>2.8945278000000001E-2</v>
      </c>
      <c r="BF89">
        <v>4169.951266</v>
      </c>
      <c r="BG89">
        <v>19.627020049999999</v>
      </c>
      <c r="BH89">
        <v>5.5052229000000001E-2</v>
      </c>
      <c r="BI89">
        <v>18.712128270000001</v>
      </c>
      <c r="BJ89">
        <v>0.84458099499999995</v>
      </c>
      <c r="BK89">
        <v>3.1402938680000001</v>
      </c>
      <c r="BL89">
        <v>2.3105756689999999</v>
      </c>
      <c r="BM89">
        <v>2.3476882620000001</v>
      </c>
      <c r="BN89">
        <v>8.4934199000000002E-2</v>
      </c>
      <c r="BO89">
        <v>6.5288296999999995E-2</v>
      </c>
      <c r="BP89">
        <v>3.0445867000000001E-2</v>
      </c>
      <c r="BQ89">
        <v>1.3217512000000001E-2</v>
      </c>
      <c r="BR89">
        <v>1.7552689999999999E-2</v>
      </c>
      <c r="BS89">
        <v>0.12571870099999999</v>
      </c>
      <c r="BT89">
        <v>1661.4231560000001</v>
      </c>
      <c r="BU89">
        <v>1684.461634</v>
      </c>
      <c r="BV89">
        <v>0.189306735</v>
      </c>
      <c r="BW89">
        <v>1.2146292E-2</v>
      </c>
      <c r="BX89">
        <v>5.8340306000000001E-2</v>
      </c>
      <c r="BY89">
        <v>19.569745879999999</v>
      </c>
      <c r="BZ89">
        <v>2.3138919000000001E-2</v>
      </c>
      <c r="CA89">
        <v>75.354206500000004</v>
      </c>
      <c r="CB89">
        <v>9.7411502999999997E-2</v>
      </c>
      <c r="CC89">
        <v>0.203303278</v>
      </c>
      <c r="CD89">
        <v>0.66186679400000004</v>
      </c>
      <c r="CE89">
        <v>0.24684</v>
      </c>
      <c r="CF89">
        <v>526.83185619999995</v>
      </c>
      <c r="CG89">
        <v>0.67139809100000003</v>
      </c>
      <c r="CH89">
        <v>0.77059517300000002</v>
      </c>
      <c r="CI89">
        <v>6.6203976210000004</v>
      </c>
      <c r="CJ89">
        <v>3.1487450000000001E-3</v>
      </c>
      <c r="CK89">
        <v>0.331842256</v>
      </c>
      <c r="CL89">
        <v>0.124313533</v>
      </c>
      <c r="CM89">
        <v>0.71825191600000005</v>
      </c>
      <c r="CN89">
        <v>19.5829767</v>
      </c>
      <c r="CO89">
        <v>0.109393645</v>
      </c>
      <c r="CP89">
        <v>9.3766178000000006E-2</v>
      </c>
      <c r="CQ89">
        <v>251.2337593</v>
      </c>
      <c r="CR89">
        <v>2.6312707000000001E-2</v>
      </c>
      <c r="CS89">
        <v>4.3526822E-2</v>
      </c>
      <c r="CT89">
        <v>5.3953816320000003</v>
      </c>
      <c r="CU89">
        <v>0.50293388999999999</v>
      </c>
      <c r="CV89">
        <v>2.0556275999999998E-2</v>
      </c>
      <c r="CW89">
        <v>1.9807076999999999E-2</v>
      </c>
      <c r="CX89">
        <v>19.177556259999999</v>
      </c>
      <c r="CY89">
        <v>1.9719150489999999</v>
      </c>
      <c r="CZ89">
        <v>0.42103025305001801</v>
      </c>
      <c r="DA89">
        <v>3231.7592143820498</v>
      </c>
      <c r="DB89">
        <v>27.740222335908101</v>
      </c>
      <c r="DC89">
        <v>1.5384363554299401</v>
      </c>
      <c r="DD89">
        <v>5.0861309819019596</v>
      </c>
      <c r="DE89">
        <v>3.0250439116188601</v>
      </c>
      <c r="DF89">
        <v>1.44034274399806E-2</v>
      </c>
      <c r="DG89">
        <v>17.857013079348</v>
      </c>
      <c r="DH89">
        <v>2543.2553583183299</v>
      </c>
      <c r="DI89">
        <v>2511.9108747936298</v>
      </c>
      <c r="DJ89">
        <v>2.1831068538641198</v>
      </c>
      <c r="DK89">
        <v>718.76079563988503</v>
      </c>
      <c r="DL89">
        <v>0.267279041486299</v>
      </c>
      <c r="DM89">
        <v>1.75153680965708</v>
      </c>
      <c r="DN89">
        <v>5.8979619713780496</v>
      </c>
      <c r="DO89">
        <v>1730.4774552363299</v>
      </c>
      <c r="DP89">
        <v>4.9452284018166797</v>
      </c>
      <c r="DQ89">
        <v>0.48339161740124598</v>
      </c>
      <c r="DR89">
        <v>0.108348600466551</v>
      </c>
      <c r="DS89">
        <v>26.179657103420901</v>
      </c>
      <c r="DT89">
        <v>8.0399056120957602E-2</v>
      </c>
      <c r="DU89">
        <v>15.012098149995101</v>
      </c>
      <c r="DV89">
        <v>13.0928313075357</v>
      </c>
      <c r="DW89">
        <v>1.92006662584787</v>
      </c>
      <c r="DX89">
        <v>5.8378026383384997E-2</v>
      </c>
      <c r="DY89">
        <v>28.7835012491493</v>
      </c>
      <c r="DZ89">
        <f t="shared" si="27"/>
        <v>0.29165988199999998</v>
      </c>
      <c r="EA89">
        <f t="shared" si="28"/>
        <v>18459.494043999999</v>
      </c>
      <c r="EB89">
        <f t="shared" si="29"/>
        <v>99.858682150000007</v>
      </c>
      <c r="EC89">
        <f t="shared" si="30"/>
        <v>0.98872926100000003</v>
      </c>
      <c r="ED89">
        <f t="shared" si="31"/>
        <v>136.53561422999999</v>
      </c>
      <c r="EE89">
        <f t="shared" si="32"/>
        <v>5.7027203059999998</v>
      </c>
      <c r="EF89">
        <f t="shared" si="33"/>
        <v>17.158656531999998</v>
      </c>
      <c r="EG89">
        <f t="shared" si="34"/>
        <v>25.887432621000002</v>
      </c>
      <c r="EH89">
        <f t="shared" si="35"/>
        <v>9679.9013207379994</v>
      </c>
      <c r="EI89">
        <f t="shared" si="36"/>
        <v>9992.8815008010006</v>
      </c>
      <c r="EJ89">
        <f t="shared" si="37"/>
        <v>146.549237003</v>
      </c>
      <c r="EK89">
        <f t="shared" si="38"/>
        <v>820.33036843299999</v>
      </c>
      <c r="EL89">
        <f t="shared" si="39"/>
        <v>0.66792147599999996</v>
      </c>
      <c r="EM89">
        <f t="shared" si="40"/>
        <v>3.6304006630000001</v>
      </c>
      <c r="EN89">
        <f t="shared" si="41"/>
        <v>11.563741198999999</v>
      </c>
      <c r="EO89">
        <f t="shared" si="42"/>
        <v>1064.624208</v>
      </c>
      <c r="EP89" t="str">
        <f t="shared" si="43"/>
        <v>NaN</v>
      </c>
      <c r="EQ89">
        <f t="shared" si="44"/>
        <v>4.6535568560000007</v>
      </c>
      <c r="ER89">
        <f t="shared" si="45"/>
        <v>2.2046942349999998</v>
      </c>
      <c r="ES89" t="str">
        <f t="shared" si="46"/>
        <v>NaN</v>
      </c>
      <c r="ET89" t="str">
        <f t="shared" si="47"/>
        <v>NaN</v>
      </c>
      <c r="EU89">
        <f t="shared" si="48"/>
        <v>1675.2751250809999</v>
      </c>
      <c r="EV89" t="str">
        <f t="shared" si="49"/>
        <v>NaN</v>
      </c>
      <c r="EW89">
        <f t="shared" si="50"/>
        <v>3.0532751070000002</v>
      </c>
      <c r="EX89" t="str">
        <f t="shared" si="51"/>
        <v>NaN</v>
      </c>
      <c r="EY89">
        <f t="shared" si="52"/>
        <v>51.409558506000003</v>
      </c>
    </row>
    <row r="90" spans="1:155" x14ac:dyDescent="0.3">
      <c r="A90">
        <v>19616</v>
      </c>
      <c r="B90" t="s">
        <v>143</v>
      </c>
      <c r="C90">
        <v>12</v>
      </c>
      <c r="D90" t="s">
        <v>130</v>
      </c>
      <c r="E90">
        <v>-110</v>
      </c>
      <c r="F90">
        <v>-74.090599999999995</v>
      </c>
      <c r="G90">
        <v>-110.2727</v>
      </c>
      <c r="H90">
        <v>25.676200000000001</v>
      </c>
      <c r="I90">
        <v>350</v>
      </c>
      <c r="J90">
        <v>0.46630925299999998</v>
      </c>
      <c r="K90">
        <v>19552.45609</v>
      </c>
      <c r="L90">
        <v>130.8091641</v>
      </c>
      <c r="M90">
        <v>1.191888794</v>
      </c>
      <c r="N90">
        <v>174.15936289999999</v>
      </c>
      <c r="O90">
        <v>7.8263445220000003</v>
      </c>
      <c r="P90">
        <v>28.130345070000001</v>
      </c>
      <c r="Q90">
        <v>50.527743600000001</v>
      </c>
      <c r="R90">
        <v>45.340290750000001</v>
      </c>
      <c r="S90">
        <v>0.524003777</v>
      </c>
      <c r="T90">
        <v>0.35958865299999998</v>
      </c>
      <c r="U90">
        <v>0.15589705800000001</v>
      </c>
      <c r="V90">
        <v>8.1135026999999998E-2</v>
      </c>
      <c r="W90">
        <v>3.1703214E-2</v>
      </c>
      <c r="X90">
        <v>0.77264948300000003</v>
      </c>
      <c r="Y90">
        <v>10540.139279999999</v>
      </c>
      <c r="Z90">
        <v>10799.56662</v>
      </c>
      <c r="AA90">
        <v>0.40952913400000002</v>
      </c>
      <c r="AB90">
        <v>5.5553895999999998E-2</v>
      </c>
      <c r="AC90">
        <v>0.34021639100000001</v>
      </c>
      <c r="AD90">
        <v>162.9055195</v>
      </c>
      <c r="AE90">
        <v>0.107284874</v>
      </c>
      <c r="AF90">
        <v>1002.59144</v>
      </c>
      <c r="AG90">
        <v>0.79588584200000001</v>
      </c>
      <c r="AH90">
        <v>1.23088193</v>
      </c>
      <c r="AI90">
        <v>4.3227068900000001</v>
      </c>
      <c r="AJ90">
        <v>14.728891819999999</v>
      </c>
      <c r="AK90">
        <v>2876.393963</v>
      </c>
      <c r="AL90">
        <v>5.6615113340000001</v>
      </c>
      <c r="AM90">
        <v>5.6091042360000003</v>
      </c>
      <c r="AN90">
        <v>50.420568359999997</v>
      </c>
      <c r="AO90">
        <v>3.09143E-4</v>
      </c>
      <c r="AP90">
        <v>1.942510245</v>
      </c>
      <c r="AQ90">
        <v>0.74585396199999998</v>
      </c>
      <c r="AR90">
        <v>4.6452220950000003</v>
      </c>
      <c r="AS90" t="s">
        <v>131</v>
      </c>
      <c r="AT90">
        <v>0.65638082900000005</v>
      </c>
      <c r="AU90">
        <v>0.18267085599999999</v>
      </c>
      <c r="AV90">
        <v>2103.96497</v>
      </c>
      <c r="AW90">
        <v>0.14820006999999999</v>
      </c>
      <c r="AX90">
        <v>0.29031102399999997</v>
      </c>
      <c r="AY90">
        <v>49.267867369999998</v>
      </c>
      <c r="AZ90">
        <v>3.1308992729999998</v>
      </c>
      <c r="BA90">
        <v>0.116899172</v>
      </c>
      <c r="BB90">
        <v>9.2318743999999994E-2</v>
      </c>
      <c r="BC90">
        <v>59.542000719999997</v>
      </c>
      <c r="BD90">
        <v>20.918723809999999</v>
      </c>
      <c r="BE90">
        <v>3.5291939000000001E-2</v>
      </c>
      <c r="BF90">
        <v>5441.2214569999996</v>
      </c>
      <c r="BG90">
        <v>24.140556749999998</v>
      </c>
      <c r="BH90">
        <v>6.1683176999999999E-2</v>
      </c>
      <c r="BI90">
        <v>23.41694571</v>
      </c>
      <c r="BJ90">
        <v>1.404276611</v>
      </c>
      <c r="BK90">
        <v>5.719668972</v>
      </c>
      <c r="BL90">
        <v>3.5762090139999998</v>
      </c>
      <c r="BM90">
        <v>3.679231546</v>
      </c>
      <c r="BN90">
        <v>0.13743788000000001</v>
      </c>
      <c r="BO90">
        <v>0.104737306</v>
      </c>
      <c r="BP90">
        <v>4.6986732000000003E-2</v>
      </c>
      <c r="BQ90">
        <v>2.0610046999999999E-2</v>
      </c>
      <c r="BR90">
        <v>2.8370383999999998E-2</v>
      </c>
      <c r="BS90">
        <v>0.20687188000000001</v>
      </c>
      <c r="BT90">
        <v>2790.7682909999999</v>
      </c>
      <c r="BU90">
        <v>2822.027419</v>
      </c>
      <c r="BV90">
        <v>0.29498259700000001</v>
      </c>
      <c r="BW90">
        <v>1.9047904000000001E-2</v>
      </c>
      <c r="BX90">
        <v>9.5282729999999996E-2</v>
      </c>
      <c r="BY90">
        <v>24.28249366</v>
      </c>
      <c r="BZ90">
        <v>3.6543432000000001E-2</v>
      </c>
      <c r="CA90">
        <v>137.91204389999999</v>
      </c>
      <c r="CB90">
        <v>0.112772816</v>
      </c>
      <c r="CC90">
        <v>0.33273013200000001</v>
      </c>
      <c r="CD90">
        <v>1.1006988660000001</v>
      </c>
      <c r="CE90">
        <v>0.38213000000000003</v>
      </c>
      <c r="CF90">
        <v>562.28796669999997</v>
      </c>
      <c r="CG90">
        <v>1.037295265</v>
      </c>
      <c r="CH90">
        <v>1.2526187010000001</v>
      </c>
      <c r="CI90">
        <v>10.11610641</v>
      </c>
      <c r="CJ90" s="1">
        <v>6.1868500000000006E-5</v>
      </c>
      <c r="CK90">
        <v>0.42354680300000003</v>
      </c>
      <c r="CL90">
        <v>0.199698454</v>
      </c>
      <c r="CM90">
        <v>1.1821776690000001</v>
      </c>
      <c r="CN90">
        <v>17.35178904</v>
      </c>
      <c r="CO90">
        <v>0.182156977</v>
      </c>
      <c r="CP90">
        <v>0.14265234600000001</v>
      </c>
      <c r="CQ90">
        <v>429.76870989999998</v>
      </c>
      <c r="CR90">
        <v>4.1486376999999998E-2</v>
      </c>
      <c r="CS90">
        <v>6.4933052000000005E-2</v>
      </c>
      <c r="CT90">
        <v>9.4352976690000006</v>
      </c>
      <c r="CU90">
        <v>0.74616917800000004</v>
      </c>
      <c r="CV90">
        <v>3.2032136000000003E-2</v>
      </c>
      <c r="CW90">
        <v>2.8750967999999998E-2</v>
      </c>
      <c r="CX90">
        <v>37.115204149999997</v>
      </c>
      <c r="CY90">
        <v>4.1339615170000004</v>
      </c>
      <c r="CZ90">
        <v>0.43458285096003202</v>
      </c>
      <c r="DA90">
        <v>4230.9443704619398</v>
      </c>
      <c r="DB90">
        <v>27.048531124975899</v>
      </c>
      <c r="DC90">
        <v>1.3527678325380199</v>
      </c>
      <c r="DD90">
        <v>5.7287793142896399</v>
      </c>
      <c r="DE90">
        <v>3.51173650952459</v>
      </c>
      <c r="DF90">
        <v>5.9735355566711297</v>
      </c>
      <c r="DG90">
        <v>25.816123915162098</v>
      </c>
      <c r="DH90">
        <v>3118.0361001209099</v>
      </c>
      <c r="DI90">
        <v>3128.1194702785901</v>
      </c>
      <c r="DJ90">
        <v>2.4197137551584098</v>
      </c>
      <c r="DK90">
        <v>790.07582674263097</v>
      </c>
      <c r="DL90">
        <v>0.11869927371453</v>
      </c>
      <c r="DM90">
        <v>2.0930044245280301</v>
      </c>
      <c r="DN90">
        <v>6.4951538374915696</v>
      </c>
      <c r="DO90">
        <v>1459.1178426153799</v>
      </c>
      <c r="DP90">
        <v>4.5645487460809102</v>
      </c>
      <c r="DQ90">
        <v>0.562651210165375</v>
      </c>
      <c r="DR90">
        <v>4.2042499960394997E-2</v>
      </c>
      <c r="DS90" t="s">
        <v>131</v>
      </c>
      <c r="DT90">
        <v>2.8237213055947001E-2</v>
      </c>
      <c r="DU90">
        <v>21.309395133406099</v>
      </c>
      <c r="DV90">
        <v>14.7885798725663</v>
      </c>
      <c r="DW90">
        <v>2.2439441295649099</v>
      </c>
      <c r="DX90">
        <v>7.1171513383010698E-2</v>
      </c>
      <c r="DY90">
        <v>28.913014733564498</v>
      </c>
      <c r="DZ90">
        <f t="shared" si="27"/>
        <v>0.43101731399999998</v>
      </c>
      <c r="EA90">
        <f t="shared" si="28"/>
        <v>14111.234633</v>
      </c>
      <c r="EB90">
        <f t="shared" si="29"/>
        <v>106.66860735</v>
      </c>
      <c r="EC90">
        <f t="shared" si="30"/>
        <v>1.1302056170000001</v>
      </c>
      <c r="ED90">
        <f t="shared" si="31"/>
        <v>150.74241719</v>
      </c>
      <c r="EE90">
        <f t="shared" si="32"/>
        <v>6.4220679110000001</v>
      </c>
      <c r="EF90">
        <f t="shared" si="33"/>
        <v>22.410676098</v>
      </c>
      <c r="EG90">
        <f t="shared" si="34"/>
        <v>41.764081736000001</v>
      </c>
      <c r="EH90">
        <f t="shared" si="35"/>
        <v>10536.460048453999</v>
      </c>
      <c r="EI90">
        <f t="shared" si="36"/>
        <v>10799.42918212</v>
      </c>
      <c r="EJ90">
        <f t="shared" si="37"/>
        <v>162.80078219399999</v>
      </c>
      <c r="EK90">
        <f t="shared" si="38"/>
        <v>1002.544453268</v>
      </c>
      <c r="EL90">
        <f t="shared" si="39"/>
        <v>0.77527579499999999</v>
      </c>
      <c r="EM90">
        <f t="shared" si="40"/>
        <v>4.2943365060000005</v>
      </c>
      <c r="EN90">
        <f t="shared" si="41"/>
        <v>14.52201994</v>
      </c>
      <c r="EO90">
        <f t="shared" si="42"/>
        <v>85.625672000000122</v>
      </c>
      <c r="EP90" t="str">
        <f t="shared" si="43"/>
        <v>NaN</v>
      </c>
      <c r="EQ90">
        <f t="shared" si="44"/>
        <v>5.3141216390000006</v>
      </c>
      <c r="ER90">
        <f t="shared" si="45"/>
        <v>1.923462341</v>
      </c>
      <c r="ES90" t="str">
        <f t="shared" si="46"/>
        <v>NaN</v>
      </c>
      <c r="ET90" t="str">
        <f t="shared" si="47"/>
        <v>NaN</v>
      </c>
      <c r="EU90">
        <f t="shared" si="48"/>
        <v>2103.9284265679998</v>
      </c>
      <c r="EV90" t="str">
        <f t="shared" si="49"/>
        <v>NaN</v>
      </c>
      <c r="EW90">
        <f t="shared" si="50"/>
        <v>3.0181264569999997</v>
      </c>
      <c r="EX90" t="str">
        <f t="shared" si="51"/>
        <v>NaN</v>
      </c>
      <c r="EY90">
        <f t="shared" si="52"/>
        <v>58.441301853999995</v>
      </c>
    </row>
    <row r="91" spans="1:155" x14ac:dyDescent="0.3">
      <c r="A91">
        <v>19617</v>
      </c>
      <c r="B91" t="s">
        <v>143</v>
      </c>
      <c r="C91">
        <v>12</v>
      </c>
      <c r="D91" t="s">
        <v>130</v>
      </c>
      <c r="E91">
        <v>-60</v>
      </c>
      <c r="F91">
        <v>-74.090599999999995</v>
      </c>
      <c r="G91">
        <v>-110.2727</v>
      </c>
      <c r="H91">
        <v>25.676200000000001</v>
      </c>
      <c r="I91">
        <v>400</v>
      </c>
      <c r="J91">
        <v>0.43290316400000001</v>
      </c>
      <c r="K91">
        <v>31202.04218</v>
      </c>
      <c r="L91">
        <v>150.01010009999999</v>
      </c>
      <c r="M91">
        <v>1.2129305260000001</v>
      </c>
      <c r="N91">
        <v>191.03213460000001</v>
      </c>
      <c r="O91">
        <v>9.2584069299999996</v>
      </c>
      <c r="P91">
        <v>22.975602219999999</v>
      </c>
      <c r="Q91">
        <v>38.294070410000003</v>
      </c>
      <c r="R91">
        <v>35.364369170000003</v>
      </c>
      <c r="S91">
        <v>0.67486555500000001</v>
      </c>
      <c r="T91">
        <v>0.48317498599999997</v>
      </c>
      <c r="U91">
        <v>0.21400269899999999</v>
      </c>
      <c r="V91">
        <v>0.105030726</v>
      </c>
      <c r="W91">
        <v>4.032877E-2</v>
      </c>
      <c r="X91">
        <v>0.94183021099999997</v>
      </c>
      <c r="Y91">
        <v>14587.081819999999</v>
      </c>
      <c r="Z91">
        <v>14645.82482</v>
      </c>
      <c r="AA91">
        <v>0.49641168800000002</v>
      </c>
      <c r="AB91">
        <v>7.2766480999999994E-2</v>
      </c>
      <c r="AC91">
        <v>0.446433362</v>
      </c>
      <c r="AD91">
        <v>183.20996160000001</v>
      </c>
      <c r="AE91">
        <v>0.14206079899999999</v>
      </c>
      <c r="AF91">
        <v>1104.073547</v>
      </c>
      <c r="AG91">
        <v>0.81317575399999997</v>
      </c>
      <c r="AH91">
        <v>1.4560951289999999</v>
      </c>
      <c r="AI91">
        <v>5.1583831089999999</v>
      </c>
      <c r="AJ91">
        <v>16.166098730000002</v>
      </c>
      <c r="AK91">
        <v>2716.7120300000001</v>
      </c>
      <c r="AL91">
        <v>5.8829986410000004</v>
      </c>
      <c r="AM91">
        <v>6.5021802989999999</v>
      </c>
      <c r="AN91">
        <v>56.092795389999999</v>
      </c>
      <c r="AO91">
        <v>6.6390100000000005E-4</v>
      </c>
      <c r="AP91">
        <v>3.1617450749999998</v>
      </c>
      <c r="AQ91">
        <v>0.90736334600000002</v>
      </c>
      <c r="AR91">
        <v>5.4412766279999998</v>
      </c>
      <c r="AS91">
        <v>91.705023069999996</v>
      </c>
      <c r="AT91">
        <v>0.81649332299999999</v>
      </c>
      <c r="AU91">
        <v>0.26311594100000002</v>
      </c>
      <c r="AV91">
        <v>2707.606229</v>
      </c>
      <c r="AW91">
        <v>0.19975045999999999</v>
      </c>
      <c r="AX91">
        <v>0.31993457600000003</v>
      </c>
      <c r="AY91">
        <v>58.071029520000003</v>
      </c>
      <c r="AZ91">
        <v>4.3961282019999999</v>
      </c>
      <c r="BA91">
        <v>0.15893046299999999</v>
      </c>
      <c r="BB91">
        <v>0.12717761</v>
      </c>
      <c r="BC91">
        <v>74.418124320000004</v>
      </c>
      <c r="BD91">
        <v>27.38501643</v>
      </c>
      <c r="BE91">
        <v>3.6156812000000003E-2</v>
      </c>
      <c r="BF91">
        <v>12299.408810000001</v>
      </c>
      <c r="BG91">
        <v>36.825347880000002</v>
      </c>
      <c r="BH91">
        <v>3.5349165000000002E-2</v>
      </c>
      <c r="BI91">
        <v>35.539589769999999</v>
      </c>
      <c r="BJ91">
        <v>2.4546020479999999</v>
      </c>
      <c r="BK91">
        <v>9.2622423919999992</v>
      </c>
      <c r="BL91">
        <v>5.538876857</v>
      </c>
      <c r="BM91">
        <v>5.5893895699999998</v>
      </c>
      <c r="BN91">
        <v>0.220278788</v>
      </c>
      <c r="BO91">
        <v>0.17369278099999999</v>
      </c>
      <c r="BP91">
        <v>8.1571662000000003E-2</v>
      </c>
      <c r="BQ91">
        <v>3.1453173000000001E-2</v>
      </c>
      <c r="BR91">
        <v>4.7726835000000002E-2</v>
      </c>
      <c r="BS91">
        <v>0.32010332800000002</v>
      </c>
      <c r="BT91">
        <v>5097.657526</v>
      </c>
      <c r="BU91">
        <v>5202.9404039999999</v>
      </c>
      <c r="BV91">
        <v>0.47964178400000002</v>
      </c>
      <c r="BW91">
        <v>3.1399286999999998E-2</v>
      </c>
      <c r="BX91">
        <v>0.15794572800000001</v>
      </c>
      <c r="BY91">
        <v>36.936778590000003</v>
      </c>
      <c r="BZ91">
        <v>6.2559271E-2</v>
      </c>
      <c r="CA91">
        <v>216.34553529999999</v>
      </c>
      <c r="CB91">
        <v>0.24571363600000001</v>
      </c>
      <c r="CC91">
        <v>0.50671678899999995</v>
      </c>
      <c r="CD91">
        <v>1.6863338539999999</v>
      </c>
      <c r="CE91">
        <v>1.7917000000000001</v>
      </c>
      <c r="CF91">
        <v>408.8221375</v>
      </c>
      <c r="CG91">
        <v>1.562706666</v>
      </c>
      <c r="CH91">
        <v>1.872798526</v>
      </c>
      <c r="CI91">
        <v>15.827616389999999</v>
      </c>
      <c r="CJ91">
        <v>1.4325899999999999E-4</v>
      </c>
      <c r="CK91">
        <v>1.0884118519999999</v>
      </c>
      <c r="CL91">
        <v>0.31529613899999998</v>
      </c>
      <c r="CM91">
        <v>1.8118744499999999</v>
      </c>
      <c r="CN91">
        <v>24.166688229999998</v>
      </c>
      <c r="CO91">
        <v>0.29807346499999998</v>
      </c>
      <c r="CP91">
        <v>0.30144776200000001</v>
      </c>
      <c r="CQ91">
        <v>721.00298610000004</v>
      </c>
      <c r="CR91">
        <v>7.1861840999999996E-2</v>
      </c>
      <c r="CS91">
        <v>0.100580481</v>
      </c>
      <c r="CT91">
        <v>16.62196325</v>
      </c>
      <c r="CU91">
        <v>1.3493764479999999</v>
      </c>
      <c r="CV91">
        <v>5.8380573999999998E-2</v>
      </c>
      <c r="CW91">
        <v>5.9926590000000002E-2</v>
      </c>
      <c r="CX91">
        <v>23.15944378</v>
      </c>
      <c r="CY91">
        <v>6.782040845</v>
      </c>
      <c r="CZ91">
        <v>0.400767701836103</v>
      </c>
      <c r="DA91">
        <v>4907.2134549697803</v>
      </c>
      <c r="DB91">
        <v>26.437032200929401</v>
      </c>
      <c r="DC91">
        <v>1.74523253290396</v>
      </c>
      <c r="DD91">
        <v>7.1561103353158204</v>
      </c>
      <c r="DE91">
        <v>3.88266991488404</v>
      </c>
      <c r="DF91">
        <v>1.8934748747905501</v>
      </c>
      <c r="DG91">
        <v>19.769677238222599</v>
      </c>
      <c r="DH91">
        <v>3682.7865342002701</v>
      </c>
      <c r="DI91">
        <v>3625.3820854779901</v>
      </c>
      <c r="DJ91">
        <v>3.0150774729613401</v>
      </c>
      <c r="DK91">
        <v>822.85731231135696</v>
      </c>
      <c r="DL91">
        <v>0.15608495731741501</v>
      </c>
      <c r="DM91">
        <v>2.6922215804120602</v>
      </c>
      <c r="DN91">
        <v>6.5619505983518804</v>
      </c>
      <c r="DO91">
        <v>1407.84111594365</v>
      </c>
      <c r="DP91">
        <v>4.5443435988374299</v>
      </c>
      <c r="DQ91">
        <v>0.72547920930551701</v>
      </c>
      <c r="DR91">
        <v>4.4135929301161198E-2</v>
      </c>
      <c r="DS91">
        <v>56.3097180466794</v>
      </c>
      <c r="DT91">
        <v>2.6885834008504601E-2</v>
      </c>
      <c r="DU91">
        <v>34.795223907392398</v>
      </c>
      <c r="DV91">
        <v>16.455936898283099</v>
      </c>
      <c r="DW91">
        <v>2.8535066387867398</v>
      </c>
      <c r="DX91">
        <v>0.100321087369743</v>
      </c>
      <c r="DY91">
        <v>29.7189527261515</v>
      </c>
      <c r="DZ91">
        <f t="shared" si="27"/>
        <v>0.39674635200000002</v>
      </c>
      <c r="EA91">
        <f t="shared" si="28"/>
        <v>18902.63337</v>
      </c>
      <c r="EB91">
        <f t="shared" si="29"/>
        <v>113.18475221999998</v>
      </c>
      <c r="EC91">
        <f t="shared" si="30"/>
        <v>1.1775813610000001</v>
      </c>
      <c r="ED91">
        <f t="shared" si="31"/>
        <v>155.49254483000001</v>
      </c>
      <c r="EE91">
        <f t="shared" si="32"/>
        <v>6.8038048819999997</v>
      </c>
      <c r="EF91">
        <f t="shared" si="33"/>
        <v>13.713359828</v>
      </c>
      <c r="EG91">
        <f t="shared" si="34"/>
        <v>29.825492313000005</v>
      </c>
      <c r="EH91">
        <f t="shared" si="35"/>
        <v>14581.49243043</v>
      </c>
      <c r="EI91">
        <f t="shared" si="36"/>
        <v>14645.604541212</v>
      </c>
      <c r="EJ91">
        <f t="shared" si="37"/>
        <v>183.03626881900001</v>
      </c>
      <c r="EK91">
        <f t="shared" si="38"/>
        <v>1103.991975338</v>
      </c>
      <c r="EL91">
        <f t="shared" si="39"/>
        <v>0.78172258099999992</v>
      </c>
      <c r="EM91">
        <f t="shared" si="40"/>
        <v>5.1106562740000001</v>
      </c>
      <c r="EN91">
        <f t="shared" si="41"/>
        <v>15.845995402000002</v>
      </c>
      <c r="EO91" t="str">
        <f t="shared" si="42"/>
        <v>NaN</v>
      </c>
      <c r="EP91" t="str">
        <f t="shared" si="43"/>
        <v>NaN</v>
      </c>
      <c r="EQ91">
        <f t="shared" si="44"/>
        <v>6.0225385149999999</v>
      </c>
      <c r="ER91">
        <f t="shared" si="45"/>
        <v>3.1303457879999996</v>
      </c>
      <c r="ES91">
        <f t="shared" si="46"/>
        <v>91.547077341999994</v>
      </c>
      <c r="ET91" t="str">
        <f t="shared" si="47"/>
        <v>NaN</v>
      </c>
      <c r="EU91">
        <f t="shared" si="48"/>
        <v>2707.5436697290002</v>
      </c>
      <c r="EV91" t="str">
        <f t="shared" si="49"/>
        <v>NaN</v>
      </c>
      <c r="EW91">
        <f t="shared" si="50"/>
        <v>4.1504145660000002</v>
      </c>
      <c r="EX91" t="str">
        <f t="shared" si="51"/>
        <v>NaN</v>
      </c>
      <c r="EY91">
        <f t="shared" si="52"/>
        <v>72.731790466000007</v>
      </c>
    </row>
    <row r="92" spans="1:155" x14ac:dyDescent="0.3">
      <c r="A92">
        <v>19618</v>
      </c>
      <c r="B92" t="s">
        <v>143</v>
      </c>
      <c r="C92">
        <v>12</v>
      </c>
      <c r="D92" t="s">
        <v>130</v>
      </c>
      <c r="E92">
        <v>-40</v>
      </c>
      <c r="F92">
        <v>-74.090599999999995</v>
      </c>
      <c r="G92">
        <v>-110.2727</v>
      </c>
      <c r="H92">
        <v>25.676200000000001</v>
      </c>
      <c r="I92">
        <v>420</v>
      </c>
      <c r="J92">
        <v>0.46056486000000002</v>
      </c>
      <c r="K92">
        <v>32169.21415</v>
      </c>
      <c r="L92">
        <v>150.2826048</v>
      </c>
      <c r="M92">
        <v>1.299013008</v>
      </c>
      <c r="N92">
        <v>192.3512015</v>
      </c>
      <c r="O92">
        <v>10.355024220000001</v>
      </c>
      <c r="P92">
        <v>39.01840163</v>
      </c>
      <c r="Q92">
        <v>48.740813449999997</v>
      </c>
      <c r="R92">
        <v>43.95404645</v>
      </c>
      <c r="S92">
        <v>0.70407725099999996</v>
      </c>
      <c r="T92">
        <v>0.51106084699999998</v>
      </c>
      <c r="U92">
        <v>0.23181922899999999</v>
      </c>
      <c r="V92">
        <v>0.130360483</v>
      </c>
      <c r="W92">
        <v>4.2926627000000002E-2</v>
      </c>
      <c r="X92">
        <v>1.0324804830000001</v>
      </c>
      <c r="Y92">
        <v>15337.2482</v>
      </c>
      <c r="Z92">
        <v>15705.569799999999</v>
      </c>
      <c r="AA92">
        <v>0.52321733999999998</v>
      </c>
      <c r="AB92">
        <v>7.7742443999999994E-2</v>
      </c>
      <c r="AC92">
        <v>0.48542548000000002</v>
      </c>
      <c r="AD92">
        <v>184.45396740000001</v>
      </c>
      <c r="AE92">
        <v>0.163076101</v>
      </c>
      <c r="AF92">
        <v>1230.0788700000001</v>
      </c>
      <c r="AG92">
        <v>1.106249882</v>
      </c>
      <c r="AH92">
        <v>1.5173791670000001</v>
      </c>
      <c r="AI92">
        <v>5.366855589</v>
      </c>
      <c r="AJ92">
        <v>21.41363196</v>
      </c>
      <c r="AK92">
        <v>2852.9891579999999</v>
      </c>
      <c r="AL92">
        <v>6.2883481029999997</v>
      </c>
      <c r="AM92">
        <v>6.7852359260000004</v>
      </c>
      <c r="AN92">
        <v>60.670701649999998</v>
      </c>
      <c r="AO92">
        <v>2.3605789999999998E-3</v>
      </c>
      <c r="AP92">
        <v>3.2189346219999999</v>
      </c>
      <c r="AQ92">
        <v>0.94271895100000003</v>
      </c>
      <c r="AR92">
        <v>5.6941981699999999</v>
      </c>
      <c r="AS92">
        <v>43.125726559999997</v>
      </c>
      <c r="AT92">
        <v>0.85490700200000003</v>
      </c>
      <c r="AU92">
        <v>0.25016496900000001</v>
      </c>
      <c r="AV92">
        <v>3081.340052</v>
      </c>
      <c r="AW92">
        <v>0.22003156600000001</v>
      </c>
      <c r="AX92">
        <v>0.33636599299999997</v>
      </c>
      <c r="AY92">
        <v>60.479899469999999</v>
      </c>
      <c r="AZ92">
        <v>4.8728513769999999</v>
      </c>
      <c r="BA92">
        <v>0.17156977000000001</v>
      </c>
      <c r="BB92">
        <v>0.13346424100000001</v>
      </c>
      <c r="BC92">
        <v>80.909197759999998</v>
      </c>
      <c r="BD92">
        <v>32.093528900000003</v>
      </c>
      <c r="BE92">
        <v>2.0744057999999999E-2</v>
      </c>
      <c r="BF92">
        <v>6945.8392869999998</v>
      </c>
      <c r="BG92">
        <v>26.926189610000002</v>
      </c>
      <c r="BH92">
        <v>1.8755101E-2</v>
      </c>
      <c r="BI92">
        <v>25.80974681</v>
      </c>
      <c r="BJ92">
        <v>1.705050744</v>
      </c>
      <c r="BK92">
        <v>5.6216314000000001</v>
      </c>
      <c r="BL92">
        <v>3.672113349</v>
      </c>
      <c r="BM92">
        <v>3.8399024060000002</v>
      </c>
      <c r="BN92">
        <v>0.152236333</v>
      </c>
      <c r="BO92">
        <v>0.110905908</v>
      </c>
      <c r="BP92">
        <v>4.9239561000000001E-2</v>
      </c>
      <c r="BQ92">
        <v>2.0665623000000001E-2</v>
      </c>
      <c r="BR92">
        <v>3.4464717999999998E-2</v>
      </c>
      <c r="BS92">
        <v>0.2219932</v>
      </c>
      <c r="BT92">
        <v>3706.6944250000001</v>
      </c>
      <c r="BU92">
        <v>3727.4649490000002</v>
      </c>
      <c r="BV92">
        <v>0.33723072500000001</v>
      </c>
      <c r="BW92">
        <v>2.0839224999999999E-2</v>
      </c>
      <c r="BX92">
        <v>0.10077058999999999</v>
      </c>
      <c r="BY92">
        <v>26.71388932</v>
      </c>
      <c r="BZ92">
        <v>3.7851856000000003E-2</v>
      </c>
      <c r="CA92">
        <v>159.922304</v>
      </c>
      <c r="CB92">
        <v>0.193617283</v>
      </c>
      <c r="CC92">
        <v>0.37021948799999999</v>
      </c>
      <c r="CD92">
        <v>1.2233613649999999</v>
      </c>
      <c r="CE92">
        <v>0.75632999999999995</v>
      </c>
      <c r="CF92">
        <v>276.21057350000001</v>
      </c>
      <c r="CG92">
        <v>1.0882684920000001</v>
      </c>
      <c r="CH92">
        <v>1.38008475</v>
      </c>
      <c r="CI92">
        <v>10.41486336</v>
      </c>
      <c r="CJ92" t="s">
        <v>131</v>
      </c>
      <c r="CK92">
        <v>0.56603144400000005</v>
      </c>
      <c r="CL92">
        <v>0.221775635</v>
      </c>
      <c r="CM92">
        <v>1.314636138</v>
      </c>
      <c r="CN92">
        <v>13.32164197</v>
      </c>
      <c r="CO92">
        <v>0.202831278</v>
      </c>
      <c r="CP92">
        <v>0.172533667</v>
      </c>
      <c r="CQ92">
        <v>529.23207820000005</v>
      </c>
      <c r="CR92">
        <v>4.3147473999999998E-2</v>
      </c>
      <c r="CS92">
        <v>6.7648456999999995E-2</v>
      </c>
      <c r="CT92">
        <v>11.58205643</v>
      </c>
      <c r="CU92">
        <v>0.77017011599999996</v>
      </c>
      <c r="CV92">
        <v>3.1440733999999998E-2</v>
      </c>
      <c r="CW92">
        <v>3.1924263000000001E-2</v>
      </c>
      <c r="CX92">
        <v>14.77829124</v>
      </c>
      <c r="CY92">
        <v>5.1723858079999996</v>
      </c>
      <c r="CZ92">
        <v>0.429125445290857</v>
      </c>
      <c r="DA92">
        <v>6684.7978508377</v>
      </c>
      <c r="DB92">
        <v>36.094363516166503</v>
      </c>
      <c r="DC92">
        <v>1.7542003128528301</v>
      </c>
      <c r="DD92">
        <v>9.7812873346873701</v>
      </c>
      <c r="DE92">
        <v>4.9300025602303501</v>
      </c>
      <c r="DF92">
        <v>2.82804274439312</v>
      </c>
      <c r="DG92">
        <v>26.499700687378699</v>
      </c>
      <c r="DH92">
        <v>4947.2122277861999</v>
      </c>
      <c r="DI92">
        <v>4828.3227593536603</v>
      </c>
      <c r="DJ92">
        <v>4.1665295332135202</v>
      </c>
      <c r="DK92">
        <v>1058.82771882817</v>
      </c>
      <c r="DL92">
        <v>0.240805467855433</v>
      </c>
      <c r="DM92">
        <v>3.7720928610011</v>
      </c>
      <c r="DN92">
        <v>8.1883506401692898</v>
      </c>
      <c r="DO92">
        <v>1795.0197603054701</v>
      </c>
      <c r="DP92">
        <v>5.6123485052104902</v>
      </c>
      <c r="DQ92">
        <v>1.0137556079679699</v>
      </c>
      <c r="DR92">
        <v>0.10501619652652899</v>
      </c>
      <c r="DS92">
        <v>347.32911930108997</v>
      </c>
      <c r="DT92">
        <v>6.5371488315960902E-2</v>
      </c>
      <c r="DU92">
        <v>72.565567678084193</v>
      </c>
      <c r="DV92">
        <v>20.532663427595999</v>
      </c>
      <c r="DW92">
        <v>4.0419811367220104</v>
      </c>
      <c r="DX92">
        <v>0.15632740221095401</v>
      </c>
      <c r="DY92">
        <v>35.5968650491807</v>
      </c>
      <c r="DZ92">
        <f t="shared" si="27"/>
        <v>0.43982080200000001</v>
      </c>
      <c r="EA92">
        <f t="shared" si="28"/>
        <v>25223.374863000001</v>
      </c>
      <c r="EB92">
        <f t="shared" si="29"/>
        <v>123.35641519000001</v>
      </c>
      <c r="EC92">
        <f t="shared" si="30"/>
        <v>1.280257907</v>
      </c>
      <c r="ED92">
        <f t="shared" si="31"/>
        <v>166.54145468999999</v>
      </c>
      <c r="EE92">
        <f t="shared" si="32"/>
        <v>8.6499734760000013</v>
      </c>
      <c r="EF92">
        <f t="shared" si="33"/>
        <v>33.396770230000001</v>
      </c>
      <c r="EG92">
        <f t="shared" si="34"/>
        <v>40.281933101</v>
      </c>
      <c r="EH92">
        <f t="shared" si="35"/>
        <v>15333.408297594</v>
      </c>
      <c r="EI92">
        <f t="shared" si="36"/>
        <v>15705.417563666999</v>
      </c>
      <c r="EJ92">
        <f t="shared" si="37"/>
        <v>184.343061492</v>
      </c>
      <c r="EK92">
        <f t="shared" si="38"/>
        <v>1230.0296304390001</v>
      </c>
      <c r="EL92">
        <f t="shared" si="39"/>
        <v>1.085584259</v>
      </c>
      <c r="EM92">
        <f t="shared" si="40"/>
        <v>5.3323908710000003</v>
      </c>
      <c r="EN92">
        <f t="shared" si="41"/>
        <v>21.19163876</v>
      </c>
      <c r="EO92" t="str">
        <f t="shared" si="42"/>
        <v>NaN</v>
      </c>
      <c r="EP92" t="str">
        <f t="shared" si="43"/>
        <v>NaN</v>
      </c>
      <c r="EQ92">
        <f t="shared" si="44"/>
        <v>6.448005201</v>
      </c>
      <c r="ER92">
        <f t="shared" si="45"/>
        <v>3.1980953969999999</v>
      </c>
      <c r="ES92">
        <f t="shared" si="46"/>
        <v>43.024955969999993</v>
      </c>
      <c r="ET92" t="str">
        <f t="shared" si="47"/>
        <v>NaN</v>
      </c>
      <c r="EU92">
        <f t="shared" si="48"/>
        <v>3081.3022001439999</v>
      </c>
      <c r="EV92" t="str">
        <f t="shared" si="49"/>
        <v>NaN</v>
      </c>
      <c r="EW92">
        <f t="shared" si="50"/>
        <v>4.6792340939999999</v>
      </c>
      <c r="EX92" t="str">
        <f t="shared" si="51"/>
        <v>NaN</v>
      </c>
      <c r="EY92">
        <f t="shared" si="52"/>
        <v>79.685836394999995</v>
      </c>
    </row>
    <row r="93" spans="1:155" x14ac:dyDescent="0.3">
      <c r="A93">
        <v>19709</v>
      </c>
      <c r="B93" t="s">
        <v>144</v>
      </c>
      <c r="C93">
        <v>13</v>
      </c>
      <c r="D93" t="s">
        <v>130</v>
      </c>
      <c r="E93">
        <v>-1051.0999999999999</v>
      </c>
      <c r="F93">
        <v>-74.244699999999995</v>
      </c>
      <c r="G93">
        <v>-112.3335</v>
      </c>
      <c r="H93">
        <v>7.6547999999999998</v>
      </c>
      <c r="I93">
        <v>11.9</v>
      </c>
      <c r="J93">
        <v>0.941683665</v>
      </c>
      <c r="K93">
        <v>54447.713450000003</v>
      </c>
      <c r="L93">
        <v>115.0022361</v>
      </c>
      <c r="M93">
        <v>8.2313212759999992</v>
      </c>
      <c r="N93">
        <v>143.97250339999999</v>
      </c>
      <c r="O93">
        <v>10.22153803</v>
      </c>
      <c r="P93">
        <v>21.7137642</v>
      </c>
      <c r="Q93">
        <v>57.581353249999999</v>
      </c>
      <c r="R93">
        <v>52.30764473</v>
      </c>
      <c r="S93">
        <v>0.93992833499999995</v>
      </c>
      <c r="T93">
        <v>0.68836004799999995</v>
      </c>
      <c r="U93">
        <v>0.311050824</v>
      </c>
      <c r="V93">
        <v>0.15527359800000001</v>
      </c>
      <c r="W93">
        <v>5.0572688999999997E-2</v>
      </c>
      <c r="X93">
        <v>1.2607117720000001</v>
      </c>
      <c r="Y93">
        <v>18820.086190000002</v>
      </c>
      <c r="Z93">
        <v>19443.045630000001</v>
      </c>
      <c r="AA93">
        <v>0.65924693199999995</v>
      </c>
      <c r="AB93">
        <v>0.103338611</v>
      </c>
      <c r="AC93">
        <v>0.63411744400000003</v>
      </c>
      <c r="AD93">
        <v>138.3696022</v>
      </c>
      <c r="AE93">
        <v>0.224281851</v>
      </c>
      <c r="AF93">
        <v>859.28311650000001</v>
      </c>
      <c r="AG93">
        <v>0.374034696</v>
      </c>
      <c r="AH93">
        <v>1.894192925</v>
      </c>
      <c r="AI93">
        <v>6.6770779320000004</v>
      </c>
      <c r="AJ93">
        <v>17.964650649999999</v>
      </c>
      <c r="AK93">
        <v>29596.12833</v>
      </c>
      <c r="AL93">
        <v>5.7494006100000004</v>
      </c>
      <c r="AM93">
        <v>8.4208927009999996</v>
      </c>
      <c r="AN93">
        <v>58.310384910000003</v>
      </c>
      <c r="AO93">
        <v>7.4337700000000004E-4</v>
      </c>
      <c r="AP93">
        <v>5.3177523559999997</v>
      </c>
      <c r="AQ93">
        <v>1.228868888</v>
      </c>
      <c r="AR93">
        <v>7.0628259560000002</v>
      </c>
      <c r="AS93" t="s">
        <v>131</v>
      </c>
      <c r="AT93">
        <v>1.098805966</v>
      </c>
      <c r="AU93">
        <v>0.35029505900000002</v>
      </c>
      <c r="AV93">
        <v>3057.7663189999998</v>
      </c>
      <c r="AW93">
        <v>0.299055917</v>
      </c>
      <c r="AX93">
        <v>0.42777168199999999</v>
      </c>
      <c r="AY93">
        <v>61.614251680000002</v>
      </c>
      <c r="AZ93">
        <v>7.0485515689999998</v>
      </c>
      <c r="BA93">
        <v>0.24258207900000001</v>
      </c>
      <c r="BB93">
        <v>0.194909421</v>
      </c>
      <c r="BC93">
        <v>244.28518800000001</v>
      </c>
      <c r="BD93">
        <v>57.181608019999999</v>
      </c>
      <c r="BE93">
        <v>6.0603988999999997E-2</v>
      </c>
      <c r="BF93">
        <v>17402.5471</v>
      </c>
      <c r="BG93">
        <v>35.792645499999999</v>
      </c>
      <c r="BH93">
        <v>0.47160554500000001</v>
      </c>
      <c r="BI93">
        <v>34.73309235</v>
      </c>
      <c r="BJ93">
        <v>2.9662326540000001</v>
      </c>
      <c r="BK93">
        <v>9.2883812910000003</v>
      </c>
      <c r="BL93">
        <v>6.653514983</v>
      </c>
      <c r="BM93">
        <v>6.5558600379999996</v>
      </c>
      <c r="BN93">
        <v>0.31774545199999998</v>
      </c>
      <c r="BO93">
        <v>0.25726901400000002</v>
      </c>
      <c r="BP93">
        <v>0.12576622300000001</v>
      </c>
      <c r="BQ93">
        <v>4.9619373000000001E-2</v>
      </c>
      <c r="BR93">
        <v>6.5665145999999994E-2</v>
      </c>
      <c r="BS93">
        <v>0.45075378199999999</v>
      </c>
      <c r="BT93">
        <v>6392.4855699999998</v>
      </c>
      <c r="BU93">
        <v>6454.3676180000002</v>
      </c>
      <c r="BV93">
        <v>0.66712452099999997</v>
      </c>
      <c r="BW93">
        <v>4.5927183000000003E-2</v>
      </c>
      <c r="BX93">
        <v>0.227352099</v>
      </c>
      <c r="BY93">
        <v>35.847134859999997</v>
      </c>
      <c r="BZ93">
        <v>9.5812339999999996E-2</v>
      </c>
      <c r="CA93">
        <v>193.41987080000001</v>
      </c>
      <c r="CB93">
        <v>0.28022551000000001</v>
      </c>
      <c r="CC93">
        <v>0.71097449700000004</v>
      </c>
      <c r="CD93">
        <v>2.3623020540000002</v>
      </c>
      <c r="CE93" t="s">
        <v>131</v>
      </c>
      <c r="CF93">
        <v>3467.4746679999998</v>
      </c>
      <c r="CG93">
        <v>1.7076043700000001</v>
      </c>
      <c r="CH93">
        <v>2.7209375680000001</v>
      </c>
      <c r="CI93">
        <v>17.378844369999999</v>
      </c>
      <c r="CJ93" t="s">
        <v>131</v>
      </c>
      <c r="CK93">
        <v>1.498728799</v>
      </c>
      <c r="CL93">
        <v>0.44824993099999999</v>
      </c>
      <c r="CM93">
        <v>2.5396462780000002</v>
      </c>
      <c r="CN93">
        <v>21.306048409999999</v>
      </c>
      <c r="CO93">
        <v>0.409346496</v>
      </c>
      <c r="CP93">
        <v>0.34273741899999999</v>
      </c>
      <c r="CQ93">
        <v>925.53673209999999</v>
      </c>
      <c r="CR93">
        <v>0.103863605</v>
      </c>
      <c r="CS93">
        <v>0.123375499</v>
      </c>
      <c r="CT93">
        <v>18.73415125</v>
      </c>
      <c r="CU93">
        <v>2.1435730949999998</v>
      </c>
      <c r="CV93">
        <v>8.4408520000000001E-2</v>
      </c>
      <c r="CW93">
        <v>8.2848733999999993E-2</v>
      </c>
      <c r="CX93">
        <v>39.451059989999997</v>
      </c>
      <c r="CY93">
        <v>10.057498499999999</v>
      </c>
      <c r="CZ93">
        <v>1.1764295231878199</v>
      </c>
      <c r="DA93">
        <v>5277.7771263275599</v>
      </c>
      <c r="DB93">
        <v>10.690467171714999</v>
      </c>
      <c r="DC93">
        <v>11.664187420137599</v>
      </c>
      <c r="DD93">
        <v>7.40044391579218</v>
      </c>
      <c r="DE93">
        <v>4.0449093050643201</v>
      </c>
      <c r="DF93" t="s">
        <v>131</v>
      </c>
      <c r="DG93">
        <v>30.5843076749034</v>
      </c>
      <c r="DH93">
        <v>3646.45025649732</v>
      </c>
      <c r="DI93">
        <v>3655.8623389560598</v>
      </c>
      <c r="DJ93">
        <v>3.2298242255510399</v>
      </c>
      <c r="DK93">
        <v>718.20915294061899</v>
      </c>
      <c r="DL93" t="s">
        <v>131</v>
      </c>
      <c r="DM93">
        <v>3.2384666254319598</v>
      </c>
      <c r="DN93">
        <v>9.3344943961909994</v>
      </c>
      <c r="DO93">
        <v>27528.037092978899</v>
      </c>
      <c r="DP93">
        <v>4.6180568928934296</v>
      </c>
      <c r="DQ93">
        <v>0.81441215081991603</v>
      </c>
      <c r="DR93">
        <v>0.85189393887921805</v>
      </c>
      <c r="DS93" t="s">
        <v>131</v>
      </c>
      <c r="DT93">
        <v>0.197820684866399</v>
      </c>
      <c r="DU93">
        <v>25.3651118517482</v>
      </c>
      <c r="DV93">
        <v>18.147776722963201</v>
      </c>
      <c r="DW93">
        <v>3.2187872187313999</v>
      </c>
      <c r="DX93">
        <v>9.8603362504272193E-2</v>
      </c>
      <c r="DY93">
        <v>257.71521296931701</v>
      </c>
      <c r="DZ93">
        <f t="shared" si="27"/>
        <v>0.88107967600000003</v>
      </c>
      <c r="EA93">
        <f t="shared" si="28"/>
        <v>37045.16635</v>
      </c>
      <c r="EB93">
        <f t="shared" si="29"/>
        <v>79.209590600000013</v>
      </c>
      <c r="EC93">
        <f t="shared" si="30"/>
        <v>7.7597157309999991</v>
      </c>
      <c r="ED93">
        <f t="shared" si="31"/>
        <v>109.23941105</v>
      </c>
      <c r="EE93">
        <f t="shared" si="32"/>
        <v>7.255305375999999</v>
      </c>
      <c r="EF93">
        <f t="shared" si="33"/>
        <v>12.425382909</v>
      </c>
      <c r="EG93">
        <f t="shared" si="34"/>
        <v>45.654129746999999</v>
      </c>
      <c r="EH93">
        <f t="shared" si="35"/>
        <v>18813.530329962003</v>
      </c>
      <c r="EI93">
        <f t="shared" si="36"/>
        <v>19442.727884548</v>
      </c>
      <c r="EJ93">
        <f t="shared" si="37"/>
        <v>138.112333186</v>
      </c>
      <c r="EK93">
        <f t="shared" si="38"/>
        <v>859.15735027699998</v>
      </c>
      <c r="EL93">
        <f t="shared" si="39"/>
        <v>0.32441532299999998</v>
      </c>
      <c r="EM93">
        <f t="shared" si="40"/>
        <v>6.6114127860000007</v>
      </c>
      <c r="EN93">
        <f t="shared" si="41"/>
        <v>17.513896868</v>
      </c>
      <c r="EO93">
        <f t="shared" si="42"/>
        <v>23203.642759999999</v>
      </c>
      <c r="EP93" t="str">
        <f t="shared" si="43"/>
        <v>NaN</v>
      </c>
      <c r="EQ93">
        <f t="shared" si="44"/>
        <v>7.7537681799999998</v>
      </c>
      <c r="ER93">
        <f t="shared" si="45"/>
        <v>5.2718251729999999</v>
      </c>
      <c r="ES93" t="str">
        <f t="shared" si="46"/>
        <v>NaN</v>
      </c>
      <c r="ET93" t="str">
        <f t="shared" si="47"/>
        <v>NaN</v>
      </c>
      <c r="EU93">
        <f t="shared" si="48"/>
        <v>3057.6705066599998</v>
      </c>
      <c r="EV93" t="str">
        <f t="shared" si="49"/>
        <v>NaN</v>
      </c>
      <c r="EW93">
        <f t="shared" si="50"/>
        <v>6.7683260589999996</v>
      </c>
      <c r="EX93" t="str">
        <f t="shared" si="51"/>
        <v>NaN</v>
      </c>
      <c r="EY93">
        <f t="shared" si="52"/>
        <v>241.92288594600001</v>
      </c>
    </row>
    <row r="94" spans="1:155" x14ac:dyDescent="0.3">
      <c r="A94">
        <v>19711</v>
      </c>
      <c r="B94" t="s">
        <v>144</v>
      </c>
      <c r="C94">
        <v>13</v>
      </c>
      <c r="D94" t="s">
        <v>130</v>
      </c>
      <c r="E94">
        <v>-1026.0999999999999</v>
      </c>
      <c r="F94">
        <v>-74.244699999999995</v>
      </c>
      <c r="G94">
        <v>-112.3335</v>
      </c>
      <c r="H94">
        <v>7.6547999999999998</v>
      </c>
      <c r="I94">
        <v>36.9</v>
      </c>
      <c r="J94">
        <v>0.89904005899999995</v>
      </c>
      <c r="K94">
        <v>29950.66345</v>
      </c>
      <c r="L94">
        <v>112.1404277</v>
      </c>
      <c r="M94">
        <v>8.5468750950000008</v>
      </c>
      <c r="N94">
        <v>143.22733170000001</v>
      </c>
      <c r="O94">
        <v>11.12151072</v>
      </c>
      <c r="P94">
        <v>28.33211661</v>
      </c>
      <c r="Q94">
        <v>53.779331290000002</v>
      </c>
      <c r="R94">
        <v>49.480359679999999</v>
      </c>
      <c r="S94">
        <v>0.72627872699999996</v>
      </c>
      <c r="T94">
        <v>0.53465466399999995</v>
      </c>
      <c r="U94">
        <v>0.24876426400000001</v>
      </c>
      <c r="V94">
        <v>0.153549513</v>
      </c>
      <c r="W94">
        <v>3.9441968000000001E-2</v>
      </c>
      <c r="X94">
        <v>1.0523231749999999</v>
      </c>
      <c r="Y94">
        <v>15033.053159999999</v>
      </c>
      <c r="Z94">
        <v>14884.490159999999</v>
      </c>
      <c r="AA94">
        <v>0.52538513499999995</v>
      </c>
      <c r="AB94">
        <v>7.9898058999999994E-2</v>
      </c>
      <c r="AC94">
        <v>0.50232461100000003</v>
      </c>
      <c r="AD94">
        <v>135.5990329</v>
      </c>
      <c r="AE94">
        <v>0.18129925099999999</v>
      </c>
      <c r="AF94">
        <v>950.60362699999996</v>
      </c>
      <c r="AG94">
        <v>0.35913502800000002</v>
      </c>
      <c r="AH94">
        <v>1.5834431200000001</v>
      </c>
      <c r="AI94">
        <v>5.5275727559999996</v>
      </c>
      <c r="AJ94">
        <v>17.709143210000001</v>
      </c>
      <c r="AK94">
        <v>29378.22898</v>
      </c>
      <c r="AL94">
        <v>5.8826562940000002</v>
      </c>
      <c r="AM94">
        <v>7.1205181370000004</v>
      </c>
      <c r="AN94">
        <v>62.575927239999999</v>
      </c>
      <c r="AO94">
        <v>3.9808980000000001E-3</v>
      </c>
      <c r="AP94">
        <v>2.7337799650000001</v>
      </c>
      <c r="AQ94">
        <v>0.97956287900000005</v>
      </c>
      <c r="AR94">
        <v>5.9839966980000003</v>
      </c>
      <c r="AS94" t="s">
        <v>131</v>
      </c>
      <c r="AT94">
        <v>0.871943468</v>
      </c>
      <c r="AU94">
        <v>0.199900833</v>
      </c>
      <c r="AV94">
        <v>3298.6671200000001</v>
      </c>
      <c r="AW94">
        <v>0.22734427700000001</v>
      </c>
      <c r="AX94">
        <v>0.42614408999999998</v>
      </c>
      <c r="AY94">
        <v>55.674398119999999</v>
      </c>
      <c r="AZ94">
        <v>5.1859337160000001</v>
      </c>
      <c r="BA94">
        <v>0.17994190400000001</v>
      </c>
      <c r="BB94">
        <v>0.14832790500000001</v>
      </c>
      <c r="BC94">
        <v>235.2615261</v>
      </c>
      <c r="BD94">
        <v>42.74526359</v>
      </c>
      <c r="BE94">
        <v>6.1169426999999998E-2</v>
      </c>
      <c r="BF94">
        <v>16134.673339999999</v>
      </c>
      <c r="BG94">
        <v>34.234516169999999</v>
      </c>
      <c r="BH94">
        <v>0.33228319699999997</v>
      </c>
      <c r="BI94">
        <v>33.388831879999998</v>
      </c>
      <c r="BJ94">
        <v>2.8082218390000002</v>
      </c>
      <c r="BK94">
        <v>10.5545805</v>
      </c>
      <c r="BL94">
        <v>5.6480769520000003</v>
      </c>
      <c r="BM94">
        <v>5.7164001200000003</v>
      </c>
      <c r="BN94">
        <v>0.28286229000000002</v>
      </c>
      <c r="BO94">
        <v>0.22421121999999999</v>
      </c>
      <c r="BP94">
        <v>0.112953662</v>
      </c>
      <c r="BQ94">
        <v>4.7482736999999997E-2</v>
      </c>
      <c r="BR94">
        <v>5.7656343999999998E-2</v>
      </c>
      <c r="BS94">
        <v>0.40564784300000001</v>
      </c>
      <c r="BT94">
        <v>5835.7145799999998</v>
      </c>
      <c r="BU94">
        <v>5817.6753989999997</v>
      </c>
      <c r="BV94">
        <v>0.60205546700000001</v>
      </c>
      <c r="BW94">
        <v>4.0042162999999999E-2</v>
      </c>
      <c r="BX94">
        <v>0.20879800500000001</v>
      </c>
      <c r="BY94">
        <v>34.316439959999997</v>
      </c>
      <c r="BZ94">
        <v>8.8345871000000006E-2</v>
      </c>
      <c r="CA94">
        <v>183.79975870000001</v>
      </c>
      <c r="CB94">
        <v>0.16582878100000001</v>
      </c>
      <c r="CC94">
        <v>0.634484571</v>
      </c>
      <c r="CD94">
        <v>2.1020147709999999</v>
      </c>
      <c r="CE94" t="s">
        <v>131</v>
      </c>
      <c r="CF94">
        <v>1968.7985060000001</v>
      </c>
      <c r="CG94">
        <v>1.6456792250000001</v>
      </c>
      <c r="CH94">
        <v>2.40933661</v>
      </c>
      <c r="CI94">
        <v>17.59337592</v>
      </c>
      <c r="CJ94" t="s">
        <v>131</v>
      </c>
      <c r="CK94">
        <v>1.303136622</v>
      </c>
      <c r="CL94">
        <v>0.38917336600000002</v>
      </c>
      <c r="CM94">
        <v>2.263186573</v>
      </c>
      <c r="CN94">
        <v>16.870157559999999</v>
      </c>
      <c r="CO94">
        <v>0.36067498999999997</v>
      </c>
      <c r="CP94">
        <v>0.29463136200000001</v>
      </c>
      <c r="CQ94">
        <v>883.63710920000005</v>
      </c>
      <c r="CR94">
        <v>9.0171764000000001E-2</v>
      </c>
      <c r="CS94">
        <v>0.116761754</v>
      </c>
      <c r="CT94">
        <v>17.858842660000001</v>
      </c>
      <c r="CU94">
        <v>1.965654008</v>
      </c>
      <c r="CV94">
        <v>7.3002045000000002E-2</v>
      </c>
      <c r="CW94">
        <v>7.0736089000000002E-2</v>
      </c>
      <c r="CX94">
        <v>29.459597989999999</v>
      </c>
      <c r="CY94">
        <v>7.5835762789999999</v>
      </c>
      <c r="CZ94">
        <v>0.88810136337164503</v>
      </c>
      <c r="DA94">
        <v>6429.2850084128204</v>
      </c>
      <c r="DB94">
        <v>19.379950689813999</v>
      </c>
      <c r="DC94">
        <v>8.2033859448394697</v>
      </c>
      <c r="DD94">
        <v>9.4299660755949706</v>
      </c>
      <c r="DE94">
        <v>4.9572978867518804</v>
      </c>
      <c r="DF94" t="s">
        <v>131</v>
      </c>
      <c r="DG94">
        <v>25.493721512474401</v>
      </c>
      <c r="DH94">
        <v>4382.5799830302403</v>
      </c>
      <c r="DI94">
        <v>4396.39911435667</v>
      </c>
      <c r="DJ94">
        <v>4.0771699673876496</v>
      </c>
      <c r="DK94">
        <v>851.85173206706895</v>
      </c>
      <c r="DL94" t="s">
        <v>131</v>
      </c>
      <c r="DM94">
        <v>4.0966754287351597</v>
      </c>
      <c r="DN94">
        <v>9.3389343385904695</v>
      </c>
      <c r="DO94">
        <v>13705.4300165533</v>
      </c>
      <c r="DP94">
        <v>5.2049598514400497</v>
      </c>
      <c r="DQ94">
        <v>1.0476700176954901</v>
      </c>
      <c r="DR94">
        <v>0.38267457845414199</v>
      </c>
      <c r="DS94">
        <v>90.783058179145499</v>
      </c>
      <c r="DT94">
        <v>0.11567516354714</v>
      </c>
      <c r="DU94">
        <v>21.534677901231198</v>
      </c>
      <c r="DV94">
        <v>19.8758291933393</v>
      </c>
      <c r="DW94">
        <v>4.1635488969818502</v>
      </c>
      <c r="DX94">
        <v>0.11788991373820699</v>
      </c>
      <c r="DY94">
        <v>139.69187645258</v>
      </c>
      <c r="DZ94">
        <f t="shared" si="27"/>
        <v>0.837870632</v>
      </c>
      <c r="EA94">
        <f t="shared" si="28"/>
        <v>13815.990110000001</v>
      </c>
      <c r="EB94">
        <f t="shared" si="29"/>
        <v>77.905911529999997</v>
      </c>
      <c r="EC94">
        <f t="shared" si="30"/>
        <v>8.2145918980000001</v>
      </c>
      <c r="ED94">
        <f t="shared" si="31"/>
        <v>109.83849982000001</v>
      </c>
      <c r="EE94">
        <f t="shared" si="32"/>
        <v>8.3132888810000001</v>
      </c>
      <c r="EF94">
        <f t="shared" si="33"/>
        <v>17.77753611</v>
      </c>
      <c r="EG94">
        <f t="shared" si="34"/>
        <v>43.832282727999996</v>
      </c>
      <c r="EH94">
        <f t="shared" si="35"/>
        <v>15027.33675988</v>
      </c>
      <c r="EI94">
        <f t="shared" si="36"/>
        <v>14884.20729771</v>
      </c>
      <c r="EJ94">
        <f t="shared" si="37"/>
        <v>135.37482168</v>
      </c>
      <c r="EK94">
        <f t="shared" si="38"/>
        <v>950.49067333799997</v>
      </c>
      <c r="EL94">
        <f t="shared" si="39"/>
        <v>0.31165229100000003</v>
      </c>
      <c r="EM94">
        <f t="shared" si="40"/>
        <v>5.4699164119999999</v>
      </c>
      <c r="EN94">
        <f t="shared" si="41"/>
        <v>17.303495367</v>
      </c>
      <c r="EO94">
        <f t="shared" si="42"/>
        <v>23542.5144</v>
      </c>
      <c r="EP94" t="str">
        <f t="shared" si="43"/>
        <v>NaN</v>
      </c>
      <c r="EQ94">
        <f t="shared" si="44"/>
        <v>6.5184626699999999</v>
      </c>
      <c r="ER94">
        <f t="shared" si="45"/>
        <v>2.6937378020000002</v>
      </c>
      <c r="ES94" t="str">
        <f t="shared" si="46"/>
        <v>NaN</v>
      </c>
      <c r="ET94" t="str">
        <f t="shared" si="47"/>
        <v>NaN</v>
      </c>
      <c r="EU94">
        <f t="shared" si="48"/>
        <v>3298.5787741290001</v>
      </c>
      <c r="EV94" t="str">
        <f t="shared" si="49"/>
        <v>NaN</v>
      </c>
      <c r="EW94">
        <f t="shared" si="50"/>
        <v>5.020104935</v>
      </c>
      <c r="EX94" t="str">
        <f t="shared" si="51"/>
        <v>NaN</v>
      </c>
      <c r="EY94">
        <f t="shared" si="52"/>
        <v>233.159511329</v>
      </c>
    </row>
    <row r="95" spans="1:155" x14ac:dyDescent="0.3">
      <c r="A95">
        <v>19710</v>
      </c>
      <c r="B95" t="s">
        <v>144</v>
      </c>
      <c r="C95">
        <v>13</v>
      </c>
      <c r="D95" t="s">
        <v>130</v>
      </c>
      <c r="E95">
        <v>-1026.9000000000001</v>
      </c>
      <c r="F95">
        <v>-74.244699999999995</v>
      </c>
      <c r="G95">
        <v>-112.3335</v>
      </c>
      <c r="H95">
        <v>7.6547999999999998</v>
      </c>
      <c r="I95">
        <v>36.1</v>
      </c>
      <c r="J95">
        <v>0.84429972200000003</v>
      </c>
      <c r="K95">
        <v>38920.394119999997</v>
      </c>
      <c r="L95">
        <v>125.40284</v>
      </c>
      <c r="M95">
        <v>6.6375551679999996</v>
      </c>
      <c r="N95">
        <v>157.8530323</v>
      </c>
      <c r="O95">
        <v>12.88750948</v>
      </c>
      <c r="P95">
        <v>26.403307909999999</v>
      </c>
      <c r="Q95">
        <v>56.383004440000001</v>
      </c>
      <c r="R95">
        <v>50.787703180000001</v>
      </c>
      <c r="S95">
        <v>0.76427237999999997</v>
      </c>
      <c r="T95">
        <v>0.55154162600000001</v>
      </c>
      <c r="U95">
        <v>0.25649570199999999</v>
      </c>
      <c r="V95">
        <v>0.14527585100000001</v>
      </c>
      <c r="W95">
        <v>4.2896669999999998E-2</v>
      </c>
      <c r="X95">
        <v>1.0664917089999999</v>
      </c>
      <c r="Y95">
        <v>15852.205190000001</v>
      </c>
      <c r="Z95">
        <v>16467.296249999999</v>
      </c>
      <c r="AA95">
        <v>0.55756120799999997</v>
      </c>
      <c r="AB95">
        <v>8.5992379999999993E-2</v>
      </c>
      <c r="AC95">
        <v>0.53465070999999997</v>
      </c>
      <c r="AD95">
        <v>150.84487970000001</v>
      </c>
      <c r="AE95">
        <v>0.17570106699999999</v>
      </c>
      <c r="AF95">
        <v>1141.467819</v>
      </c>
      <c r="AG95">
        <v>0.96800891499999997</v>
      </c>
      <c r="AH95">
        <v>1.6220583909999999</v>
      </c>
      <c r="AI95">
        <v>5.7206229769999997</v>
      </c>
      <c r="AJ95">
        <v>22.188900449999998</v>
      </c>
      <c r="AK95">
        <v>17134.817520000001</v>
      </c>
      <c r="AL95">
        <v>6.9362557000000002</v>
      </c>
      <c r="AM95">
        <v>7.2254563049999998</v>
      </c>
      <c r="AN95">
        <v>75.572547080000007</v>
      </c>
      <c r="AO95">
        <v>2.680666E-3</v>
      </c>
      <c r="AP95">
        <v>3.6593693749999998</v>
      </c>
      <c r="AQ95">
        <v>1.019517193</v>
      </c>
      <c r="AR95">
        <v>6.1058195810000004</v>
      </c>
      <c r="AS95">
        <v>213.7725025</v>
      </c>
      <c r="AT95">
        <v>0.91242581</v>
      </c>
      <c r="AU95">
        <v>0.25917759699999998</v>
      </c>
      <c r="AV95">
        <v>3612.3324029999999</v>
      </c>
      <c r="AW95">
        <v>0.23957437600000001</v>
      </c>
      <c r="AX95">
        <v>0.47517151899999999</v>
      </c>
      <c r="AY95">
        <v>62.797317730000003</v>
      </c>
      <c r="AZ95">
        <v>5.451721483</v>
      </c>
      <c r="BA95">
        <v>0.18920033999999999</v>
      </c>
      <c r="BB95">
        <v>0.15803004900000001</v>
      </c>
      <c r="BC95">
        <v>222.73366429999999</v>
      </c>
      <c r="BD95">
        <v>42.212622879999998</v>
      </c>
      <c r="BE95">
        <v>3.0196985999999999E-2</v>
      </c>
      <c r="BF95">
        <v>8773.9354440000006</v>
      </c>
      <c r="BG95">
        <v>23.669670199999999</v>
      </c>
      <c r="BH95">
        <v>0.14819765600000001</v>
      </c>
      <c r="BI95">
        <v>23.021111659999999</v>
      </c>
      <c r="BJ95">
        <v>1.7716156430000001</v>
      </c>
      <c r="BK95">
        <v>5.5460096050000001</v>
      </c>
      <c r="BL95">
        <v>3.8599426569999999</v>
      </c>
      <c r="BM95">
        <v>4.053591054</v>
      </c>
      <c r="BN95">
        <v>0.18123957800000001</v>
      </c>
      <c r="BO95">
        <v>0.13972785900000001</v>
      </c>
      <c r="BP95">
        <v>6.7362895000000006E-2</v>
      </c>
      <c r="BQ95">
        <v>2.7640346999999999E-2</v>
      </c>
      <c r="BR95">
        <v>3.7071768999999997E-2</v>
      </c>
      <c r="BS95">
        <v>0.25658497499999999</v>
      </c>
      <c r="BT95">
        <v>3714.0962850000001</v>
      </c>
      <c r="BU95">
        <v>3742.744635</v>
      </c>
      <c r="BV95">
        <v>0.38884732900000002</v>
      </c>
      <c r="BW95">
        <v>2.5835778E-2</v>
      </c>
      <c r="BX95">
        <v>0.130363442</v>
      </c>
      <c r="BY95">
        <v>23.857531989999998</v>
      </c>
      <c r="BZ95">
        <v>5.2803850999999999E-2</v>
      </c>
      <c r="CA95">
        <v>129.69403199999999</v>
      </c>
      <c r="CB95">
        <v>9.6038494000000002E-2</v>
      </c>
      <c r="CC95">
        <v>0.40827818900000001</v>
      </c>
      <c r="CD95">
        <v>1.3453809809999999</v>
      </c>
      <c r="CE95" t="s">
        <v>131</v>
      </c>
      <c r="CF95">
        <v>829.07518259999995</v>
      </c>
      <c r="CG95">
        <v>1.020009173</v>
      </c>
      <c r="CH95">
        <v>1.5320129440000001</v>
      </c>
      <c r="CI95">
        <v>10.34135713</v>
      </c>
      <c r="CJ95" t="s">
        <v>131</v>
      </c>
      <c r="CK95">
        <v>0.77457430000000005</v>
      </c>
      <c r="CL95">
        <v>0.25071950700000001</v>
      </c>
      <c r="CM95">
        <v>1.4633696110000001</v>
      </c>
      <c r="CN95">
        <v>17.83140847</v>
      </c>
      <c r="CO95">
        <v>0.23493129800000001</v>
      </c>
      <c r="CP95">
        <v>0.18622846500000001</v>
      </c>
      <c r="CQ95">
        <v>561.52007200000003</v>
      </c>
      <c r="CR95">
        <v>5.6929358999999999E-2</v>
      </c>
      <c r="CS95">
        <v>6.9546544000000002E-2</v>
      </c>
      <c r="CT95">
        <v>11.577204869999999</v>
      </c>
      <c r="CU95">
        <v>1.1100462630000001</v>
      </c>
      <c r="CV95">
        <v>4.5769111000000001E-2</v>
      </c>
      <c r="CW95">
        <v>4.6815674000000002E-2</v>
      </c>
      <c r="CX95">
        <v>17.820329310000002</v>
      </c>
      <c r="CY95">
        <v>6.1208641569999998</v>
      </c>
      <c r="CZ95">
        <v>1.2403030033086</v>
      </c>
      <c r="DA95">
        <v>6198.8196272744399</v>
      </c>
      <c r="DB95">
        <v>18.6243923271951</v>
      </c>
      <c r="DC95">
        <v>12.207703128791</v>
      </c>
      <c r="DD95">
        <v>9.1683932572819096</v>
      </c>
      <c r="DE95">
        <v>4.3870748654665297</v>
      </c>
      <c r="DF95" t="s">
        <v>131</v>
      </c>
      <c r="DG95">
        <v>27.806982465744401</v>
      </c>
      <c r="DH95">
        <v>4207.57001925451</v>
      </c>
      <c r="DI95">
        <v>4264.7808626853202</v>
      </c>
      <c r="DJ95">
        <v>3.9548169078452098</v>
      </c>
      <c r="DK95">
        <v>792.70914958838603</v>
      </c>
      <c r="DL95" t="s">
        <v>131</v>
      </c>
      <c r="DM95">
        <v>3.8944925644117299</v>
      </c>
      <c r="DN95">
        <v>9.1365469012008695</v>
      </c>
      <c r="DO95">
        <v>29977.798954272599</v>
      </c>
      <c r="DP95">
        <v>5.1061665197383999</v>
      </c>
      <c r="DQ95">
        <v>1.01755574794765</v>
      </c>
      <c r="DR95">
        <v>0.93802870408262096</v>
      </c>
      <c r="DS95">
        <v>178.14878188943001</v>
      </c>
      <c r="DT95">
        <v>0.26529248519903498</v>
      </c>
      <c r="DU95">
        <v>26.1407102155122</v>
      </c>
      <c r="DV95">
        <v>19.573300620308501</v>
      </c>
      <c r="DW95">
        <v>4.2329478515563697</v>
      </c>
      <c r="DX95">
        <v>0.13859266917054999</v>
      </c>
      <c r="DY95">
        <v>237.932271254716</v>
      </c>
      <c r="DZ95">
        <f t="shared" si="27"/>
        <v>0.81410273600000005</v>
      </c>
      <c r="EA95">
        <f t="shared" si="28"/>
        <v>30146.458675999995</v>
      </c>
      <c r="EB95">
        <f t="shared" si="29"/>
        <v>101.7331698</v>
      </c>
      <c r="EC95">
        <f t="shared" si="30"/>
        <v>6.4893575119999998</v>
      </c>
      <c r="ED95">
        <f t="shared" si="31"/>
        <v>134.83192063999999</v>
      </c>
      <c r="EE95">
        <f t="shared" si="32"/>
        <v>11.115893837</v>
      </c>
      <c r="EF95">
        <f t="shared" si="33"/>
        <v>20.857298305</v>
      </c>
      <c r="EG95">
        <f t="shared" si="34"/>
        <v>46.927760523000003</v>
      </c>
      <c r="EH95">
        <f t="shared" si="35"/>
        <v>15848.151598946</v>
      </c>
      <c r="EI95">
        <f t="shared" si="36"/>
        <v>16467.115010422</v>
      </c>
      <c r="EJ95">
        <f t="shared" si="37"/>
        <v>150.705151841</v>
      </c>
      <c r="EK95">
        <f t="shared" si="38"/>
        <v>1141.4004561049999</v>
      </c>
      <c r="EL95">
        <f t="shared" si="39"/>
        <v>0.94036856800000002</v>
      </c>
      <c r="EM95">
        <f t="shared" si="40"/>
        <v>5.6835512079999999</v>
      </c>
      <c r="EN95">
        <f t="shared" si="41"/>
        <v>21.932315474999999</v>
      </c>
      <c r="EO95">
        <f t="shared" si="42"/>
        <v>13420.721235000001</v>
      </c>
      <c r="EP95" t="str">
        <f t="shared" si="43"/>
        <v>NaN</v>
      </c>
      <c r="EQ95">
        <f t="shared" si="44"/>
        <v>6.8366089759999999</v>
      </c>
      <c r="ER95">
        <f t="shared" si="45"/>
        <v>3.633533597</v>
      </c>
      <c r="ES95">
        <f t="shared" si="46"/>
        <v>213.642139058</v>
      </c>
      <c r="ET95" t="str">
        <f t="shared" si="47"/>
        <v>NaN</v>
      </c>
      <c r="EU95">
        <f t="shared" si="48"/>
        <v>3612.2795991489998</v>
      </c>
      <c r="EV95" t="str">
        <f t="shared" si="49"/>
        <v>NaN</v>
      </c>
      <c r="EW95">
        <f t="shared" si="50"/>
        <v>5.3556829889999999</v>
      </c>
      <c r="EX95" t="str">
        <f t="shared" si="51"/>
        <v>NaN</v>
      </c>
      <c r="EY95">
        <f t="shared" si="52"/>
        <v>221.38828331899998</v>
      </c>
    </row>
    <row r="96" spans="1:155" x14ac:dyDescent="0.3">
      <c r="A96">
        <v>19712</v>
      </c>
      <c r="B96" t="s">
        <v>144</v>
      </c>
      <c r="C96">
        <v>13</v>
      </c>
      <c r="D96" t="s">
        <v>130</v>
      </c>
      <c r="E96">
        <v>-951.9</v>
      </c>
      <c r="F96">
        <v>-74.244699999999995</v>
      </c>
      <c r="G96">
        <v>-112.3335</v>
      </c>
      <c r="H96">
        <v>7.6547999999999998</v>
      </c>
      <c r="I96">
        <v>111.1</v>
      </c>
      <c r="J96">
        <v>0.76874080099999997</v>
      </c>
      <c r="K96">
        <v>30404.22135</v>
      </c>
      <c r="L96">
        <v>120.492132</v>
      </c>
      <c r="M96">
        <v>4.6058221780000004</v>
      </c>
      <c r="N96">
        <v>158.9484999</v>
      </c>
      <c r="O96">
        <v>10.35404952</v>
      </c>
      <c r="P96">
        <v>25.497271659999999</v>
      </c>
      <c r="Q96">
        <v>44.620165810000003</v>
      </c>
      <c r="R96">
        <v>40.449103530000002</v>
      </c>
      <c r="S96">
        <v>0.72381027399999998</v>
      </c>
      <c r="T96">
        <v>0.518292372</v>
      </c>
      <c r="U96">
        <v>0.220795677</v>
      </c>
      <c r="V96">
        <v>0.112408891</v>
      </c>
      <c r="W96">
        <v>3.9526605999999999E-2</v>
      </c>
      <c r="X96">
        <v>1.0123829550000001</v>
      </c>
      <c r="Y96">
        <v>16028.82048</v>
      </c>
      <c r="Z96">
        <v>16275.037770000001</v>
      </c>
      <c r="AA96">
        <v>0.52505897700000004</v>
      </c>
      <c r="AB96">
        <v>7.8019023000000007E-2</v>
      </c>
      <c r="AC96">
        <v>0.47817263700000001</v>
      </c>
      <c r="AD96">
        <v>150.74563649999999</v>
      </c>
      <c r="AE96">
        <v>0.156123559</v>
      </c>
      <c r="AF96">
        <v>1176.7186369999999</v>
      </c>
      <c r="AG96">
        <v>1.024378096</v>
      </c>
      <c r="AH96">
        <v>1.5953740169999999</v>
      </c>
      <c r="AI96">
        <v>5.414806424</v>
      </c>
      <c r="AJ96">
        <v>19.102818750000001</v>
      </c>
      <c r="AK96">
        <v>10290.94234</v>
      </c>
      <c r="AL96">
        <v>6.1748628840000004</v>
      </c>
      <c r="AM96">
        <v>7.0808764770000003</v>
      </c>
      <c r="AN96">
        <v>58.502899900000003</v>
      </c>
      <c r="AO96">
        <v>1.616639E-3</v>
      </c>
      <c r="AP96">
        <v>3.1429610299999999</v>
      </c>
      <c r="AQ96">
        <v>0.95888759700000004</v>
      </c>
      <c r="AR96">
        <v>5.8176705220000002</v>
      </c>
      <c r="AS96">
        <v>86.814269249999995</v>
      </c>
      <c r="AT96">
        <v>0.88827685000000001</v>
      </c>
      <c r="AU96">
        <v>0.249951865</v>
      </c>
      <c r="AV96">
        <v>2960.5059449999999</v>
      </c>
      <c r="AW96">
        <v>0.20677638000000001</v>
      </c>
      <c r="AX96">
        <v>0.36758396599999998</v>
      </c>
      <c r="AY96">
        <v>63.327166259999998</v>
      </c>
      <c r="AZ96">
        <v>4.3320153860000001</v>
      </c>
      <c r="BA96">
        <v>0.15776380300000001</v>
      </c>
      <c r="BB96">
        <v>0.130894962</v>
      </c>
      <c r="BC96">
        <v>116.4252382</v>
      </c>
      <c r="BD96">
        <v>44.190353620000003</v>
      </c>
      <c r="BE96">
        <v>7.4353775999999996E-2</v>
      </c>
      <c r="BF96">
        <v>14614.85363</v>
      </c>
      <c r="BG96">
        <v>30.836110210000001</v>
      </c>
      <c r="BH96">
        <v>0.55663756399999997</v>
      </c>
      <c r="BI96">
        <v>29.685361820000001</v>
      </c>
      <c r="BJ96">
        <v>2.2990800349999998</v>
      </c>
      <c r="BK96">
        <v>5.7708596529999996</v>
      </c>
      <c r="BL96">
        <v>6.1997847129999997</v>
      </c>
      <c r="BM96">
        <v>6.3578185559999998</v>
      </c>
      <c r="BN96">
        <v>0.25936812599999998</v>
      </c>
      <c r="BO96">
        <v>0.203626215</v>
      </c>
      <c r="BP96">
        <v>9.8724407E-2</v>
      </c>
      <c r="BQ96">
        <v>3.8011474000000003E-2</v>
      </c>
      <c r="BR96">
        <v>5.6690719000000001E-2</v>
      </c>
      <c r="BS96">
        <v>0.36491600499999999</v>
      </c>
      <c r="BT96">
        <v>5198.9391610000002</v>
      </c>
      <c r="BU96">
        <v>5234.4723089999998</v>
      </c>
      <c r="BV96">
        <v>0.55649427399999996</v>
      </c>
      <c r="BW96">
        <v>3.6795201E-2</v>
      </c>
      <c r="BX96">
        <v>0.182785635</v>
      </c>
      <c r="BY96">
        <v>30.881746320000001</v>
      </c>
      <c r="BZ96">
        <v>7.5499505999999994E-2</v>
      </c>
      <c r="CA96">
        <v>173.80602880000001</v>
      </c>
      <c r="CB96">
        <v>0.15962996400000001</v>
      </c>
      <c r="CC96">
        <v>0.57454281399999996</v>
      </c>
      <c r="CD96">
        <v>1.9162840889999999</v>
      </c>
      <c r="CE96">
        <v>2.3653</v>
      </c>
      <c r="CF96">
        <v>1983.7294730000001</v>
      </c>
      <c r="CG96">
        <v>1.365281242</v>
      </c>
      <c r="CH96">
        <v>2.1982164059999998</v>
      </c>
      <c r="CI96">
        <v>12.91758418</v>
      </c>
      <c r="CJ96">
        <v>2.0854630000000001E-3</v>
      </c>
      <c r="CK96">
        <v>1.3920328900000001</v>
      </c>
      <c r="CL96">
        <v>0.35703589600000002</v>
      </c>
      <c r="CM96">
        <v>2.0777783379999999</v>
      </c>
      <c r="CN96">
        <v>42.058326319999999</v>
      </c>
      <c r="CO96">
        <v>0.33079005500000003</v>
      </c>
      <c r="CP96">
        <v>0.296794744</v>
      </c>
      <c r="CQ96">
        <v>724.25813010000002</v>
      </c>
      <c r="CR96">
        <v>8.3150974000000002E-2</v>
      </c>
      <c r="CS96">
        <v>0.109559427</v>
      </c>
      <c r="CT96">
        <v>15.477804709999999</v>
      </c>
      <c r="CU96">
        <v>1.7061326219999999</v>
      </c>
      <c r="CV96">
        <v>6.8312251000000004E-2</v>
      </c>
      <c r="CW96">
        <v>7.1056320000000006E-2</v>
      </c>
      <c r="CX96">
        <v>43.066507970000004</v>
      </c>
      <c r="CY96">
        <v>10.28606679</v>
      </c>
      <c r="CZ96">
        <v>0.80165037448007304</v>
      </c>
      <c r="DA96">
        <v>5262.4828373324799</v>
      </c>
      <c r="DB96">
        <v>16.403739691491602</v>
      </c>
      <c r="DC96">
        <v>5.4954946928259503</v>
      </c>
      <c r="DD96">
        <v>6.83760234228565</v>
      </c>
      <c r="DE96">
        <v>4.2700716797196696</v>
      </c>
      <c r="DF96" t="s">
        <v>131</v>
      </c>
      <c r="DG96">
        <v>17.2953554675532</v>
      </c>
      <c r="DH96">
        <v>3364.2221849572502</v>
      </c>
      <c r="DI96">
        <v>3359.0008310446601</v>
      </c>
      <c r="DJ96">
        <v>2.9123871863348199</v>
      </c>
      <c r="DK96">
        <v>897.03164943260799</v>
      </c>
      <c r="DL96">
        <v>6.8114548847730202E-2</v>
      </c>
      <c r="DM96">
        <v>2.7301823951842099</v>
      </c>
      <c r="DN96">
        <v>7.6370369303290104</v>
      </c>
      <c r="DO96">
        <v>8146.1972509499301</v>
      </c>
      <c r="DP96">
        <v>5.1074012066949104</v>
      </c>
      <c r="DQ96">
        <v>0.72006244251544105</v>
      </c>
      <c r="DR96">
        <v>0.149614125480378</v>
      </c>
      <c r="DS96">
        <v>72.467215288506097</v>
      </c>
      <c r="DT96">
        <v>4.3845913364898702E-2</v>
      </c>
      <c r="DU96">
        <v>11.0442408815852</v>
      </c>
      <c r="DV96">
        <v>18.6743507102168</v>
      </c>
      <c r="DW96">
        <v>2.7757074870174399</v>
      </c>
      <c r="DX96">
        <v>8.6071345761010998E-2</v>
      </c>
      <c r="DY96">
        <v>83.907526588369805</v>
      </c>
      <c r="DZ96">
        <f t="shared" si="27"/>
        <v>0.69438702499999994</v>
      </c>
      <c r="EA96">
        <f t="shared" si="28"/>
        <v>15789.36772</v>
      </c>
      <c r="EB96">
        <f t="shared" si="29"/>
        <v>89.656021789999997</v>
      </c>
      <c r="EC96">
        <f t="shared" si="30"/>
        <v>4.0491846140000005</v>
      </c>
      <c r="ED96">
        <f t="shared" si="31"/>
        <v>129.26313808</v>
      </c>
      <c r="EE96">
        <f t="shared" si="32"/>
        <v>8.0549694850000009</v>
      </c>
      <c r="EF96">
        <f t="shared" si="33"/>
        <v>19.726412007</v>
      </c>
      <c r="EG96">
        <f t="shared" si="34"/>
        <v>34.249318817000002</v>
      </c>
      <c r="EH96">
        <f t="shared" si="35"/>
        <v>16022.462661444</v>
      </c>
      <c r="EI96">
        <f t="shared" si="36"/>
        <v>16274.778401874</v>
      </c>
      <c r="EJ96">
        <f t="shared" si="37"/>
        <v>150.54201028499998</v>
      </c>
      <c r="EK96">
        <f t="shared" si="38"/>
        <v>1176.619912593</v>
      </c>
      <c r="EL96">
        <f t="shared" si="39"/>
        <v>0.98636662199999992</v>
      </c>
      <c r="EM96">
        <f t="shared" si="40"/>
        <v>5.3581157050000003</v>
      </c>
      <c r="EN96">
        <f t="shared" si="41"/>
        <v>18.737902745</v>
      </c>
      <c r="EO96">
        <f t="shared" si="42"/>
        <v>5092.0031789999994</v>
      </c>
      <c r="EP96" t="str">
        <f t="shared" si="43"/>
        <v>NaN</v>
      </c>
      <c r="EQ96">
        <f t="shared" si="44"/>
        <v>6.524382203</v>
      </c>
      <c r="ER96">
        <f t="shared" si="45"/>
        <v>3.106165829</v>
      </c>
      <c r="ES96">
        <f t="shared" si="46"/>
        <v>86.631483614999993</v>
      </c>
      <c r="ET96" t="str">
        <f t="shared" si="47"/>
        <v>NaN</v>
      </c>
      <c r="EU96">
        <f t="shared" si="48"/>
        <v>2960.4304454939997</v>
      </c>
      <c r="EV96" t="str">
        <f t="shared" si="49"/>
        <v>NaN</v>
      </c>
      <c r="EW96">
        <f t="shared" si="50"/>
        <v>4.1723854220000005</v>
      </c>
      <c r="EX96" t="str">
        <f t="shared" si="51"/>
        <v>NaN</v>
      </c>
      <c r="EY96">
        <f t="shared" si="52"/>
        <v>114.50895411099999</v>
      </c>
    </row>
    <row r="97" spans="1:155" x14ac:dyDescent="0.3">
      <c r="A97">
        <v>19713</v>
      </c>
      <c r="B97" t="s">
        <v>144</v>
      </c>
      <c r="C97">
        <v>13</v>
      </c>
      <c r="D97" t="s">
        <v>130</v>
      </c>
      <c r="E97">
        <v>-886.9</v>
      </c>
      <c r="F97">
        <v>-74.244699999999995</v>
      </c>
      <c r="G97">
        <v>-112.3335</v>
      </c>
      <c r="H97">
        <v>7.6547999999999998</v>
      </c>
      <c r="I97">
        <v>176.1</v>
      </c>
      <c r="J97">
        <v>0.69632615399999997</v>
      </c>
      <c r="K97">
        <v>26333.099740000001</v>
      </c>
      <c r="L97">
        <v>124.8669515</v>
      </c>
      <c r="M97">
        <v>4.6436830340000004</v>
      </c>
      <c r="N97">
        <v>162.96760549999999</v>
      </c>
      <c r="O97">
        <v>9.4627391920000008</v>
      </c>
      <c r="P97">
        <v>23.496520839999999</v>
      </c>
      <c r="Q97">
        <v>40.897765159999999</v>
      </c>
      <c r="R97">
        <v>36.797006699999997</v>
      </c>
      <c r="S97">
        <v>0.64102463499999995</v>
      </c>
      <c r="T97">
        <v>0.47682326800000002</v>
      </c>
      <c r="U97">
        <v>0.219629614</v>
      </c>
      <c r="V97">
        <v>0.10995083</v>
      </c>
      <c r="W97">
        <v>3.6216660999999997E-2</v>
      </c>
      <c r="X97">
        <v>0.905822456</v>
      </c>
      <c r="Y97">
        <v>13008.47705</v>
      </c>
      <c r="Z97">
        <v>13590.38422</v>
      </c>
      <c r="AA97">
        <v>0.50833945300000005</v>
      </c>
      <c r="AB97">
        <v>6.9880164999999994E-2</v>
      </c>
      <c r="AC97">
        <v>0.43940656900000002</v>
      </c>
      <c r="AD97">
        <v>153.82244979999999</v>
      </c>
      <c r="AE97">
        <v>0.15228166800000001</v>
      </c>
      <c r="AF97">
        <v>1171.6399879999999</v>
      </c>
      <c r="AG97">
        <v>1.255580634</v>
      </c>
      <c r="AH97">
        <v>1.377663284</v>
      </c>
      <c r="AI97">
        <v>4.836614022</v>
      </c>
      <c r="AJ97">
        <v>17.830186250000001</v>
      </c>
      <c r="AK97">
        <v>8258.4962909999995</v>
      </c>
      <c r="AL97">
        <v>6.2869637750000003</v>
      </c>
      <c r="AM97">
        <v>6.0796989659999996</v>
      </c>
      <c r="AN97">
        <v>51.014811629999997</v>
      </c>
      <c r="AO97">
        <v>2.7777689999999998E-3</v>
      </c>
      <c r="AP97">
        <v>2.8444715779999998</v>
      </c>
      <c r="AQ97">
        <v>0.86673640699999999</v>
      </c>
      <c r="AR97">
        <v>5.0667166010000004</v>
      </c>
      <c r="AS97">
        <v>132.8443383</v>
      </c>
      <c r="AT97">
        <v>0.787466</v>
      </c>
      <c r="AU97">
        <v>0.23465175899999999</v>
      </c>
      <c r="AV97">
        <v>2470.2437020000002</v>
      </c>
      <c r="AW97">
        <v>0.20212825200000001</v>
      </c>
      <c r="AX97">
        <v>0.34237965999999997</v>
      </c>
      <c r="AY97">
        <v>56.827147680000003</v>
      </c>
      <c r="AZ97">
        <v>4.2990830889999998</v>
      </c>
      <c r="BA97">
        <v>0.15138443800000001</v>
      </c>
      <c r="BB97">
        <v>0.12259057600000001</v>
      </c>
      <c r="BC97">
        <v>101.8162196</v>
      </c>
      <c r="BD97">
        <v>33.106014739999999</v>
      </c>
      <c r="BE97">
        <v>0.114838327</v>
      </c>
      <c r="BF97">
        <v>12887.120430000001</v>
      </c>
      <c r="BG97">
        <v>51.612520240000002</v>
      </c>
      <c r="BH97">
        <v>1.5198539929999999</v>
      </c>
      <c r="BI97">
        <v>49.272482580000002</v>
      </c>
      <c r="BJ97">
        <v>2.3353314169999999</v>
      </c>
      <c r="BK97">
        <v>6.0408276360000004</v>
      </c>
      <c r="BL97">
        <v>7.4509967589999997</v>
      </c>
      <c r="BM97">
        <v>7.5758132900000001</v>
      </c>
      <c r="BN97">
        <v>0.23963996300000001</v>
      </c>
      <c r="BO97">
        <v>0.18638043900000001</v>
      </c>
      <c r="BP97">
        <v>8.9762331000000001E-2</v>
      </c>
      <c r="BQ97">
        <v>3.6665670999999997E-2</v>
      </c>
      <c r="BR97">
        <v>5.1376823000000002E-2</v>
      </c>
      <c r="BS97">
        <v>0.33443896899999997</v>
      </c>
      <c r="BT97">
        <v>5179.7580850000004</v>
      </c>
      <c r="BU97">
        <v>5199.3753619999998</v>
      </c>
      <c r="BV97">
        <v>0.50496158400000002</v>
      </c>
      <c r="BW97">
        <v>3.4355887000000002E-2</v>
      </c>
      <c r="BX97">
        <v>0.17054470499999999</v>
      </c>
      <c r="BY97">
        <v>51.259086119999999</v>
      </c>
      <c r="BZ97">
        <v>6.8984520999999993E-2</v>
      </c>
      <c r="CA97">
        <v>192.99330079999999</v>
      </c>
      <c r="CB97">
        <v>0.184325083</v>
      </c>
      <c r="CC97">
        <v>0.53410278899999997</v>
      </c>
      <c r="CD97">
        <v>1.787731068</v>
      </c>
      <c r="CE97">
        <v>2.9489000000000001</v>
      </c>
      <c r="CF97">
        <v>2584.496999</v>
      </c>
      <c r="CG97">
        <v>1.4198297740000001</v>
      </c>
      <c r="CH97">
        <v>2.0099901139999998</v>
      </c>
      <c r="CI97">
        <v>12.73679458</v>
      </c>
      <c r="CJ97">
        <v>1.6401999999999999E-4</v>
      </c>
      <c r="CK97">
        <v>1.246186053</v>
      </c>
      <c r="CL97">
        <v>0.333324018</v>
      </c>
      <c r="CM97">
        <v>1.909330143</v>
      </c>
      <c r="CN97">
        <v>48.25690505</v>
      </c>
      <c r="CO97">
        <v>0.307456744</v>
      </c>
      <c r="CP97">
        <v>0.26606393699999997</v>
      </c>
      <c r="CQ97">
        <v>679.46621709999999</v>
      </c>
      <c r="CR97">
        <v>7.6014222000000006E-2</v>
      </c>
      <c r="CS97">
        <v>0.10701740699999999</v>
      </c>
      <c r="CT97">
        <v>15.80256647</v>
      </c>
      <c r="CU97">
        <v>1.52469845</v>
      </c>
      <c r="CV97">
        <v>5.8084676000000002E-2</v>
      </c>
      <c r="CW97">
        <v>6.0690053000000001E-2</v>
      </c>
      <c r="CX97">
        <v>44.059487599999997</v>
      </c>
      <c r="CY97">
        <v>9.5310472270000002</v>
      </c>
      <c r="CZ97">
        <v>0.75154827879000796</v>
      </c>
      <c r="DA97">
        <v>5114.5737206594604</v>
      </c>
      <c r="DB97">
        <v>19.7686388418701</v>
      </c>
      <c r="DC97">
        <v>5.6991424034990104</v>
      </c>
      <c r="DD97">
        <v>6.4640346521043899</v>
      </c>
      <c r="DE97">
        <v>4.08779579695035</v>
      </c>
      <c r="DF97" t="s">
        <v>131</v>
      </c>
      <c r="DG97">
        <v>16.945393522184801</v>
      </c>
      <c r="DH97">
        <v>3114.5013920740098</v>
      </c>
      <c r="DI97">
        <v>3068.8143615159502</v>
      </c>
      <c r="DJ97">
        <v>2.6947358840180402</v>
      </c>
      <c r="DK97">
        <v>923.73911015614397</v>
      </c>
      <c r="DL97">
        <v>0.29786349522929301</v>
      </c>
      <c r="DM97">
        <v>2.4430196251190099</v>
      </c>
      <c r="DN97">
        <v>7.7328112765008603</v>
      </c>
      <c r="DO97">
        <v>6806.53545589027</v>
      </c>
      <c r="DP97">
        <v>5.3918020138630904</v>
      </c>
      <c r="DQ97">
        <v>0.65474423675389504</v>
      </c>
      <c r="DR97">
        <v>0.113419262908526</v>
      </c>
      <c r="DS97">
        <v>134.90834057416899</v>
      </c>
      <c r="DT97">
        <v>4.2701479315206799E-2</v>
      </c>
      <c r="DU97">
        <v>10.561827265382201</v>
      </c>
      <c r="DV97">
        <v>18.7820154170563</v>
      </c>
      <c r="DW97">
        <v>2.5632157698761602</v>
      </c>
      <c r="DX97">
        <v>7.7900077896947598E-2</v>
      </c>
      <c r="DY97">
        <v>72.060080348785903</v>
      </c>
      <c r="DZ97">
        <f t="shared" si="27"/>
        <v>0.58148782700000001</v>
      </c>
      <c r="EA97">
        <f t="shared" si="28"/>
        <v>13445.979310000001</v>
      </c>
      <c r="EB97">
        <f t="shared" si="29"/>
        <v>73.25443125999999</v>
      </c>
      <c r="EC97">
        <f t="shared" si="30"/>
        <v>3.1238290410000005</v>
      </c>
      <c r="ED97">
        <f t="shared" si="31"/>
        <v>113.69512291999999</v>
      </c>
      <c r="EE97">
        <f t="shared" si="32"/>
        <v>7.1274077750000009</v>
      </c>
      <c r="EF97">
        <f t="shared" si="33"/>
        <v>17.455693203999999</v>
      </c>
      <c r="EG97">
        <f t="shared" si="34"/>
        <v>29.346009940999998</v>
      </c>
      <c r="EH97">
        <f t="shared" si="35"/>
        <v>13000.90123671</v>
      </c>
      <c r="EI97">
        <f t="shared" si="36"/>
        <v>13590.144580037</v>
      </c>
      <c r="EJ97">
        <f t="shared" si="37"/>
        <v>153.63606936099998</v>
      </c>
      <c r="EK97">
        <f t="shared" si="38"/>
        <v>1171.5502256689999</v>
      </c>
      <c r="EL97">
        <f t="shared" si="39"/>
        <v>1.218914963</v>
      </c>
      <c r="EM97">
        <f t="shared" si="40"/>
        <v>4.785237199</v>
      </c>
      <c r="EN97">
        <f t="shared" si="41"/>
        <v>17.495747281</v>
      </c>
      <c r="EO97">
        <f t="shared" si="42"/>
        <v>3078.7382059999991</v>
      </c>
      <c r="EP97" t="str">
        <f t="shared" si="43"/>
        <v>NaN</v>
      </c>
      <c r="EQ97">
        <f t="shared" si="44"/>
        <v>5.5747373819999995</v>
      </c>
      <c r="ER97">
        <f t="shared" si="45"/>
        <v>2.810115691</v>
      </c>
      <c r="ES97">
        <f t="shared" si="46"/>
        <v>132.67379359500001</v>
      </c>
      <c r="ET97" t="str">
        <f t="shared" si="47"/>
        <v>NaN</v>
      </c>
      <c r="EU97">
        <f t="shared" si="48"/>
        <v>2470.1747174790003</v>
      </c>
      <c r="EV97" t="str">
        <f t="shared" si="49"/>
        <v>NaN</v>
      </c>
      <c r="EW97">
        <f t="shared" si="50"/>
        <v>4.1147580059999997</v>
      </c>
      <c r="EX97" t="str">
        <f t="shared" si="51"/>
        <v>NaN</v>
      </c>
      <c r="EY97">
        <f t="shared" si="52"/>
        <v>100.028488532</v>
      </c>
    </row>
    <row r="98" spans="1:155" x14ac:dyDescent="0.3">
      <c r="A98">
        <v>19714</v>
      </c>
      <c r="B98" t="s">
        <v>144</v>
      </c>
      <c r="C98">
        <v>13</v>
      </c>
      <c r="D98" t="s">
        <v>130</v>
      </c>
      <c r="E98">
        <v>-696.9</v>
      </c>
      <c r="F98">
        <v>-74.244699999999995</v>
      </c>
      <c r="G98">
        <v>-112.3335</v>
      </c>
      <c r="H98">
        <v>7.6547999999999998</v>
      </c>
      <c r="I98">
        <v>366.1</v>
      </c>
      <c r="J98">
        <v>0.478189103</v>
      </c>
      <c r="K98">
        <v>21224.516660000001</v>
      </c>
      <c r="L98">
        <v>109.7002627</v>
      </c>
      <c r="M98">
        <v>3.4205633099999999</v>
      </c>
      <c r="N98">
        <v>142.9119006</v>
      </c>
      <c r="O98">
        <v>8.4749257090000008</v>
      </c>
      <c r="P98">
        <v>15.4229348</v>
      </c>
      <c r="Q98">
        <v>36.0843925</v>
      </c>
      <c r="R98">
        <v>32.702460860000002</v>
      </c>
      <c r="S98">
        <v>0.42316748300000001</v>
      </c>
      <c r="T98">
        <v>0.30819759000000002</v>
      </c>
      <c r="U98">
        <v>0.143819697</v>
      </c>
      <c r="V98">
        <v>8.0237062999999997E-2</v>
      </c>
      <c r="W98">
        <v>2.5819211000000002E-2</v>
      </c>
      <c r="X98">
        <v>0.62441851599999998</v>
      </c>
      <c r="Y98">
        <v>10626.116609999999</v>
      </c>
      <c r="Z98">
        <v>11012.08862</v>
      </c>
      <c r="AA98">
        <v>0.32531335500000003</v>
      </c>
      <c r="AB98">
        <v>4.7000209000000001E-2</v>
      </c>
      <c r="AC98">
        <v>0.29128513</v>
      </c>
      <c r="AD98">
        <v>134.19177260000001</v>
      </c>
      <c r="AE98">
        <v>9.6584428999999999E-2</v>
      </c>
      <c r="AF98">
        <v>1418.6673719999999</v>
      </c>
      <c r="AG98">
        <v>0.97208136700000003</v>
      </c>
      <c r="AH98">
        <v>0.88605385599999997</v>
      </c>
      <c r="AI98">
        <v>3.1592178290000001</v>
      </c>
      <c r="AJ98">
        <v>13.0299701</v>
      </c>
      <c r="AK98">
        <v>4186.5037830000001</v>
      </c>
      <c r="AL98">
        <v>5.3467480820000004</v>
      </c>
      <c r="AM98">
        <v>4.0340541439999997</v>
      </c>
      <c r="AN98">
        <v>38.238307390000003</v>
      </c>
      <c r="AO98">
        <v>2.1009169999999999E-3</v>
      </c>
      <c r="AP98">
        <v>2.3548291680000002</v>
      </c>
      <c r="AQ98">
        <v>0.57486566800000005</v>
      </c>
      <c r="AR98">
        <v>3.3701310530000002</v>
      </c>
      <c r="AS98">
        <v>166.4605674</v>
      </c>
      <c r="AT98">
        <v>0.54813312400000003</v>
      </c>
      <c r="AU98">
        <v>0.15462241900000001</v>
      </c>
      <c r="AV98">
        <v>2030.0616600000001</v>
      </c>
      <c r="AW98">
        <v>0.13363203500000001</v>
      </c>
      <c r="AX98">
        <v>0.21785690899999999</v>
      </c>
      <c r="AY98">
        <v>52.707703010000003</v>
      </c>
      <c r="AZ98">
        <v>3.013746679</v>
      </c>
      <c r="BA98">
        <v>0.105059162</v>
      </c>
      <c r="BB98">
        <v>8.4369975999999999E-2</v>
      </c>
      <c r="BC98">
        <v>73.816309860000004</v>
      </c>
      <c r="BD98">
        <v>21.278748619999998</v>
      </c>
      <c r="BE98">
        <v>2.3520516000000002E-2</v>
      </c>
      <c r="BF98">
        <v>7901.358913</v>
      </c>
      <c r="BG98">
        <v>23.014302440000002</v>
      </c>
      <c r="BH98">
        <v>0.112440998</v>
      </c>
      <c r="BI98">
        <v>22.374520199999999</v>
      </c>
      <c r="BJ98">
        <v>1.6006987530000001</v>
      </c>
      <c r="BK98">
        <v>6.7012561929999999</v>
      </c>
      <c r="BL98">
        <v>3.3755660710000002</v>
      </c>
      <c r="BM98">
        <v>3.4660664510000001</v>
      </c>
      <c r="BN98">
        <v>0.14563008499999999</v>
      </c>
      <c r="BO98">
        <v>0.115962959</v>
      </c>
      <c r="BP98">
        <v>5.6088195E-2</v>
      </c>
      <c r="BQ98">
        <v>2.2763202999999999E-2</v>
      </c>
      <c r="BR98">
        <v>3.2456474999999999E-2</v>
      </c>
      <c r="BS98">
        <v>0.203396049</v>
      </c>
      <c r="BT98">
        <v>3189.534893</v>
      </c>
      <c r="BU98">
        <v>3228.0689969999999</v>
      </c>
      <c r="BV98">
        <v>0.29903052699999999</v>
      </c>
      <c r="BW98">
        <v>2.0639276000000002E-2</v>
      </c>
      <c r="BX98">
        <v>0.105249787</v>
      </c>
      <c r="BY98">
        <v>23.118538529999999</v>
      </c>
      <c r="BZ98">
        <v>4.1862567000000003E-2</v>
      </c>
      <c r="CA98">
        <v>153.398764</v>
      </c>
      <c r="CB98">
        <v>0.12841538799999999</v>
      </c>
      <c r="CC98">
        <v>0.323190327</v>
      </c>
      <c r="CD98">
        <v>1.0603595729999999</v>
      </c>
      <c r="CE98" t="s">
        <v>131</v>
      </c>
      <c r="CF98">
        <v>428.48329210000003</v>
      </c>
      <c r="CG98">
        <v>0.93819861100000002</v>
      </c>
      <c r="CH98">
        <v>1.224815201</v>
      </c>
      <c r="CI98">
        <v>8.6160441330000008</v>
      </c>
      <c r="CJ98" t="s">
        <v>131</v>
      </c>
      <c r="CK98">
        <v>0.74820795900000003</v>
      </c>
      <c r="CL98">
        <v>0.19991384000000001</v>
      </c>
      <c r="CM98">
        <v>1.1638989360000001</v>
      </c>
      <c r="CN98">
        <v>72.220511759999994</v>
      </c>
      <c r="CO98">
        <v>0.190497531</v>
      </c>
      <c r="CP98">
        <v>0.16817544800000001</v>
      </c>
      <c r="CQ98">
        <v>464.71876639999999</v>
      </c>
      <c r="CR98">
        <v>4.6526425000000003E-2</v>
      </c>
      <c r="CS98">
        <v>5.5780237000000003E-2</v>
      </c>
      <c r="CT98">
        <v>11.144422369999999</v>
      </c>
      <c r="CU98">
        <v>0.93791245400000001</v>
      </c>
      <c r="CV98">
        <v>3.8258892000000003E-2</v>
      </c>
      <c r="CW98">
        <v>3.6206637999999999E-2</v>
      </c>
      <c r="CX98">
        <v>15.262262</v>
      </c>
      <c r="CY98">
        <v>4.619379597</v>
      </c>
      <c r="CZ98">
        <v>0.464828126130446</v>
      </c>
      <c r="DA98">
        <v>4193.6023570138004</v>
      </c>
      <c r="DB98">
        <v>23.3644072143654</v>
      </c>
      <c r="DC98">
        <v>3.9394676230807502</v>
      </c>
      <c r="DD98">
        <v>5.70090455770577</v>
      </c>
      <c r="DE98">
        <v>4.1771667401493398</v>
      </c>
      <c r="DF98" t="s">
        <v>131</v>
      </c>
      <c r="DG98">
        <v>15.957629850902499</v>
      </c>
      <c r="DH98">
        <v>2585.3452766856899</v>
      </c>
      <c r="DI98">
        <v>2609.3020883975</v>
      </c>
      <c r="DJ98">
        <v>2.1834552824465301</v>
      </c>
      <c r="DK98">
        <v>1119.4464149636401</v>
      </c>
      <c r="DL98">
        <v>0.28949877605686802</v>
      </c>
      <c r="DM98">
        <v>1.99906370567583</v>
      </c>
      <c r="DN98">
        <v>5.3042750064925599</v>
      </c>
      <c r="DO98">
        <v>2697.0698585355999</v>
      </c>
      <c r="DP98">
        <v>4.5755800625841596</v>
      </c>
      <c r="DQ98">
        <v>0.53270960326733596</v>
      </c>
      <c r="DR98">
        <v>8.56848080982298E-2</v>
      </c>
      <c r="DS98">
        <v>69.406757799300706</v>
      </c>
      <c r="DT98">
        <v>3.4810996828010997E-2</v>
      </c>
      <c r="DU98">
        <v>25.240873914018401</v>
      </c>
      <c r="DV98">
        <v>20.958321908584502</v>
      </c>
      <c r="DW98">
        <v>2.20503051006648</v>
      </c>
      <c r="DX98">
        <v>7.6932970412776205E-2</v>
      </c>
      <c r="DY98">
        <v>42.278989278308998</v>
      </c>
      <c r="DZ98">
        <f t="shared" si="27"/>
        <v>0.45466858700000001</v>
      </c>
      <c r="EA98">
        <f t="shared" si="28"/>
        <v>13323.157747000001</v>
      </c>
      <c r="EB98">
        <f t="shared" si="29"/>
        <v>86.685960260000002</v>
      </c>
      <c r="EC98">
        <f t="shared" si="30"/>
        <v>3.3081223120000001</v>
      </c>
      <c r="ED98">
        <f t="shared" si="31"/>
        <v>120.53738039999999</v>
      </c>
      <c r="EE98">
        <f t="shared" si="32"/>
        <v>6.8742269560000011</v>
      </c>
      <c r="EF98">
        <f t="shared" si="33"/>
        <v>8.7216786070000012</v>
      </c>
      <c r="EG98">
        <f t="shared" si="34"/>
        <v>29.326894789000001</v>
      </c>
      <c r="EH98">
        <f t="shared" si="35"/>
        <v>10622.650543549</v>
      </c>
      <c r="EI98">
        <f t="shared" si="36"/>
        <v>11011.942989915</v>
      </c>
      <c r="EJ98">
        <f t="shared" si="37"/>
        <v>134.07580964100001</v>
      </c>
      <c r="EK98">
        <f t="shared" si="38"/>
        <v>1418.6112838049999</v>
      </c>
      <c r="EL98">
        <f t="shared" si="39"/>
        <v>0.94931816400000002</v>
      </c>
      <c r="EM98">
        <f t="shared" si="40"/>
        <v>3.1267613540000001</v>
      </c>
      <c r="EN98">
        <f t="shared" si="41"/>
        <v>12.826574051</v>
      </c>
      <c r="EO98">
        <f t="shared" si="42"/>
        <v>996.9688900000001</v>
      </c>
      <c r="EP98" t="str">
        <f t="shared" si="43"/>
        <v>NaN</v>
      </c>
      <c r="EQ98">
        <f t="shared" si="44"/>
        <v>3.7350236169999995</v>
      </c>
      <c r="ER98">
        <f t="shared" si="45"/>
        <v>2.3341898920000004</v>
      </c>
      <c r="ES98">
        <f t="shared" si="46"/>
        <v>166.35531761300001</v>
      </c>
      <c r="ET98" t="str">
        <f t="shared" si="47"/>
        <v>NaN</v>
      </c>
      <c r="EU98">
        <f t="shared" si="48"/>
        <v>2030.0197974330001</v>
      </c>
      <c r="EV98" t="str">
        <f t="shared" si="49"/>
        <v>NaN</v>
      </c>
      <c r="EW98">
        <f t="shared" si="50"/>
        <v>2.885331291</v>
      </c>
      <c r="EX98" t="str">
        <f t="shared" si="51"/>
        <v>NaN</v>
      </c>
      <c r="EY98">
        <f t="shared" si="52"/>
        <v>72.755950287000005</v>
      </c>
    </row>
    <row r="99" spans="1:155" x14ac:dyDescent="0.3">
      <c r="A99">
        <v>19715</v>
      </c>
      <c r="B99" t="s">
        <v>144</v>
      </c>
      <c r="C99">
        <v>13</v>
      </c>
      <c r="D99" t="s">
        <v>130</v>
      </c>
      <c r="E99">
        <v>-446.9</v>
      </c>
      <c r="F99">
        <v>-74.244699999999995</v>
      </c>
      <c r="G99">
        <v>-112.3335</v>
      </c>
      <c r="H99">
        <v>7.6547999999999998</v>
      </c>
      <c r="I99">
        <v>616.1</v>
      </c>
      <c r="J99">
        <v>0.38891978599999999</v>
      </c>
      <c r="K99">
        <v>28140.028279999999</v>
      </c>
      <c r="L99">
        <v>188.40384309999999</v>
      </c>
      <c r="M99">
        <v>2.0381593150000001</v>
      </c>
      <c r="N99">
        <v>244.05254909999999</v>
      </c>
      <c r="O99">
        <v>16.42404797</v>
      </c>
      <c r="P99">
        <v>36.715564399999998</v>
      </c>
      <c r="Q99">
        <v>51.541232809999997</v>
      </c>
      <c r="R99">
        <v>47.173395999999997</v>
      </c>
      <c r="S99">
        <v>0.59124125900000002</v>
      </c>
      <c r="T99">
        <v>0.42845433900000002</v>
      </c>
      <c r="U99">
        <v>0.18158462</v>
      </c>
      <c r="V99">
        <v>9.7970058999999998E-2</v>
      </c>
      <c r="W99">
        <v>3.9947846000000002E-2</v>
      </c>
      <c r="X99">
        <v>0.83633604699999997</v>
      </c>
      <c r="Y99">
        <v>18919.70796</v>
      </c>
      <c r="Z99">
        <v>18978.06698</v>
      </c>
      <c r="AA99">
        <v>0.47438524700000001</v>
      </c>
      <c r="AB99">
        <v>6.4954427999999995E-2</v>
      </c>
      <c r="AC99">
        <v>0.39119092999999999</v>
      </c>
      <c r="AD99">
        <v>229.22064130000001</v>
      </c>
      <c r="AE99">
        <v>0.12616102400000001</v>
      </c>
      <c r="AF99">
        <v>2231.1279330000002</v>
      </c>
      <c r="AG99">
        <v>1.1870673860000001</v>
      </c>
      <c r="AH99">
        <v>1.2589575470000001</v>
      </c>
      <c r="AI99">
        <v>4.5259810549999999</v>
      </c>
      <c r="AJ99">
        <v>25.66930881</v>
      </c>
      <c r="AK99">
        <v>3183.5623609999998</v>
      </c>
      <c r="AL99">
        <v>5.9274340289999996</v>
      </c>
      <c r="AM99">
        <v>5.41836071</v>
      </c>
      <c r="AN99">
        <v>60.70644961</v>
      </c>
      <c r="AO99">
        <v>1.6391299999999999E-3</v>
      </c>
      <c r="AP99">
        <v>3.7231479909999998</v>
      </c>
      <c r="AQ99">
        <v>0.80937705500000001</v>
      </c>
      <c r="AR99">
        <v>4.8141625120000002</v>
      </c>
      <c r="AS99">
        <v>115.4744974</v>
      </c>
      <c r="AT99">
        <v>0.72835477800000004</v>
      </c>
      <c r="AU99">
        <v>0.18594996499999999</v>
      </c>
      <c r="AV99">
        <v>4180.6783249999999</v>
      </c>
      <c r="AW99">
        <v>0.17132108300000001</v>
      </c>
      <c r="AX99">
        <v>0.32766661499999999</v>
      </c>
      <c r="AY99">
        <v>100.1841506</v>
      </c>
      <c r="AZ99">
        <v>3.6868551599999999</v>
      </c>
      <c r="BA99">
        <v>0.13429413900000001</v>
      </c>
      <c r="BB99">
        <v>0.10576840799999999</v>
      </c>
      <c r="BC99">
        <v>97.342640299999999</v>
      </c>
      <c r="BD99">
        <v>28.94437228</v>
      </c>
      <c r="BE99">
        <v>3.4623336999999997E-2</v>
      </c>
      <c r="BF99">
        <v>9606.3004349999992</v>
      </c>
      <c r="BG99">
        <v>46.523028869999997</v>
      </c>
      <c r="BH99">
        <v>4.7919023999999998E-2</v>
      </c>
      <c r="BI99">
        <v>44.455522790000003</v>
      </c>
      <c r="BJ99">
        <v>3.4028456720000002</v>
      </c>
      <c r="BK99">
        <v>8.3308770909999996</v>
      </c>
      <c r="BL99">
        <v>6.5015726389999999</v>
      </c>
      <c r="BM99">
        <v>6.7957724180000003</v>
      </c>
      <c r="BN99">
        <v>8.6583096999999998E-2</v>
      </c>
      <c r="BO99">
        <v>6.2700605000000006E-2</v>
      </c>
      <c r="BP99">
        <v>2.2331612000000001E-2</v>
      </c>
      <c r="BQ99">
        <v>9.4046549999999996E-3</v>
      </c>
      <c r="BR99">
        <v>4.3202037999999998E-2</v>
      </c>
      <c r="BS99">
        <v>0.27467974099999998</v>
      </c>
      <c r="BT99">
        <v>5625.6377409999996</v>
      </c>
      <c r="BU99">
        <v>5767.5643470000005</v>
      </c>
      <c r="BV99">
        <v>0.33730240299999997</v>
      </c>
      <c r="BW99">
        <v>1.2758439E-2</v>
      </c>
      <c r="BX99">
        <v>5.1919622999999998E-2</v>
      </c>
      <c r="BY99">
        <v>46.384011860000001</v>
      </c>
      <c r="BZ99">
        <v>6.168102E-3</v>
      </c>
      <c r="CA99">
        <v>364.67760240000001</v>
      </c>
      <c r="CB99">
        <v>0.21185526099999999</v>
      </c>
      <c r="CC99">
        <v>0.45981445999999998</v>
      </c>
      <c r="CD99">
        <v>1.5326255090000001</v>
      </c>
      <c r="CE99">
        <v>3.141</v>
      </c>
      <c r="CF99">
        <v>474.48112320000001</v>
      </c>
      <c r="CG99">
        <v>1.6130701119999999</v>
      </c>
      <c r="CH99">
        <v>1.677385417</v>
      </c>
      <c r="CI99">
        <v>13.0790697</v>
      </c>
      <c r="CJ99" t="s">
        <v>131</v>
      </c>
      <c r="CK99">
        <v>1.0334517439999999</v>
      </c>
      <c r="CL99">
        <v>0.27649924599999998</v>
      </c>
      <c r="CM99">
        <v>1.663951145</v>
      </c>
      <c r="CN99">
        <v>31.85100641</v>
      </c>
      <c r="CO99">
        <v>0.12666675799999999</v>
      </c>
      <c r="CP99">
        <v>0.18689573800000001</v>
      </c>
      <c r="CQ99">
        <v>794.65573700000004</v>
      </c>
      <c r="CR99">
        <v>1.4477528E-2</v>
      </c>
      <c r="CS99">
        <v>8.3746503E-2</v>
      </c>
      <c r="CT99">
        <v>21.733865949999998</v>
      </c>
      <c r="CU99">
        <v>0.96340479599999995</v>
      </c>
      <c r="CV99">
        <v>4.7949489999999997E-3</v>
      </c>
      <c r="CW99">
        <v>3.0055400000000001E-3</v>
      </c>
      <c r="CX99">
        <v>24.015106469999999</v>
      </c>
      <c r="CY99">
        <v>6.424632581</v>
      </c>
      <c r="CZ99">
        <v>0.30245200729256799</v>
      </c>
      <c r="DA99">
        <v>10201.1118759974</v>
      </c>
      <c r="DB99">
        <v>28.3382991068477</v>
      </c>
      <c r="DC99">
        <v>2.3049777806175999</v>
      </c>
      <c r="DD99">
        <v>10.5585294658305</v>
      </c>
      <c r="DE99">
        <v>6.7047816473009698</v>
      </c>
      <c r="DF99">
        <v>1.2444636941296501</v>
      </c>
      <c r="DG99">
        <v>23.366896006378798</v>
      </c>
      <c r="DH99">
        <v>5727.5488407535404</v>
      </c>
      <c r="DI99">
        <v>5783.7278268132904</v>
      </c>
      <c r="DJ99">
        <v>4.47931467125031</v>
      </c>
      <c r="DK99">
        <v>1470.28294521775</v>
      </c>
      <c r="DL99">
        <v>0.118235899046264</v>
      </c>
      <c r="DM99">
        <v>4.3144121746863302</v>
      </c>
      <c r="DN99">
        <v>12.150868994249199</v>
      </c>
      <c r="DO99">
        <v>1904.6669705209599</v>
      </c>
      <c r="DP99">
        <v>4.0791442890537901</v>
      </c>
      <c r="DQ99">
        <v>1.137311671128</v>
      </c>
      <c r="DR99">
        <v>2.83460338578739E-2</v>
      </c>
      <c r="DS99">
        <v>46.786215628007199</v>
      </c>
      <c r="DT99">
        <v>1.79339752210745E-2</v>
      </c>
      <c r="DU99">
        <v>87.860375673137398</v>
      </c>
      <c r="DV99">
        <v>27.0098508184692</v>
      </c>
      <c r="DW99">
        <v>5.3701888931056398</v>
      </c>
      <c r="DX99">
        <v>0.23659675182690601</v>
      </c>
      <c r="DY99">
        <v>37.3327303826863</v>
      </c>
      <c r="DZ99">
        <f t="shared" si="27"/>
        <v>0.35429644900000001</v>
      </c>
      <c r="EA99">
        <f t="shared" si="28"/>
        <v>18533.727845000001</v>
      </c>
      <c r="EB99">
        <f t="shared" si="29"/>
        <v>141.88081423</v>
      </c>
      <c r="EC99">
        <f t="shared" si="30"/>
        <v>1.9902402910000001</v>
      </c>
      <c r="ED99">
        <f t="shared" si="31"/>
        <v>199.59702630999999</v>
      </c>
      <c r="EE99">
        <f t="shared" si="32"/>
        <v>13.021202298</v>
      </c>
      <c r="EF99">
        <f t="shared" si="33"/>
        <v>28.384687309</v>
      </c>
      <c r="EG99">
        <f t="shared" si="34"/>
        <v>40.671823360999994</v>
      </c>
      <c r="EH99">
        <f t="shared" si="35"/>
        <v>18912.912187581998</v>
      </c>
      <c r="EI99">
        <f t="shared" si="36"/>
        <v>18977.980396903</v>
      </c>
      <c r="EJ99">
        <f t="shared" si="37"/>
        <v>229.15794069500001</v>
      </c>
      <c r="EK99">
        <f t="shared" si="38"/>
        <v>2231.1056013880002</v>
      </c>
      <c r="EL99">
        <f t="shared" si="39"/>
        <v>1.1776627310000001</v>
      </c>
      <c r="EM99">
        <f t="shared" si="40"/>
        <v>4.4827790170000004</v>
      </c>
      <c r="EN99">
        <f t="shared" si="41"/>
        <v>25.394629069</v>
      </c>
      <c r="EO99" t="str">
        <f t="shared" si="42"/>
        <v>NaN</v>
      </c>
      <c r="EP99" t="str">
        <f t="shared" si="43"/>
        <v>NaN</v>
      </c>
      <c r="EQ99">
        <f t="shared" si="44"/>
        <v>5.0810583070000002</v>
      </c>
      <c r="ER99">
        <f t="shared" si="45"/>
        <v>3.7103895519999996</v>
      </c>
      <c r="ES99">
        <f t="shared" si="46"/>
        <v>115.422577777</v>
      </c>
      <c r="ET99" t="str">
        <f t="shared" si="47"/>
        <v>NaN</v>
      </c>
      <c r="EU99">
        <f t="shared" si="48"/>
        <v>4180.6721568980001</v>
      </c>
      <c r="EV99" t="str">
        <f t="shared" si="49"/>
        <v>NaN</v>
      </c>
      <c r="EW99">
        <f t="shared" si="50"/>
        <v>3.4749998989999997</v>
      </c>
      <c r="EX99" t="str">
        <f t="shared" si="51"/>
        <v>NaN</v>
      </c>
      <c r="EY99">
        <f t="shared" si="52"/>
        <v>95.810014791</v>
      </c>
    </row>
    <row r="100" spans="1:155" x14ac:dyDescent="0.3">
      <c r="A100">
        <v>19716</v>
      </c>
      <c r="B100" t="s">
        <v>144</v>
      </c>
      <c r="C100">
        <v>13</v>
      </c>
      <c r="D100" t="s">
        <v>130</v>
      </c>
      <c r="E100">
        <v>-58.9</v>
      </c>
      <c r="F100">
        <v>-74.244699999999995</v>
      </c>
      <c r="G100">
        <v>-112.3335</v>
      </c>
      <c r="H100">
        <v>7.6547999999999998</v>
      </c>
      <c r="I100">
        <v>1004.1</v>
      </c>
      <c r="J100">
        <v>0.36336984999999999</v>
      </c>
      <c r="K100">
        <v>29136.31105</v>
      </c>
      <c r="L100">
        <v>299.40108950000001</v>
      </c>
      <c r="M100">
        <v>1.709099594</v>
      </c>
      <c r="N100">
        <v>378.9826099</v>
      </c>
      <c r="O100">
        <v>11.752405530000001</v>
      </c>
      <c r="P100">
        <v>26.340037389999999</v>
      </c>
      <c r="Q100">
        <v>48.387300959999997</v>
      </c>
      <c r="R100">
        <v>43.847723999999999</v>
      </c>
      <c r="S100">
        <v>0.56048451899999996</v>
      </c>
      <c r="T100">
        <v>0.40922078000000001</v>
      </c>
      <c r="U100">
        <v>0.17716746999999999</v>
      </c>
      <c r="V100">
        <v>0.105723602</v>
      </c>
      <c r="W100">
        <v>3.4692316000000001E-2</v>
      </c>
      <c r="X100">
        <v>0.75736694900000001</v>
      </c>
      <c r="Y100">
        <v>15207.240400000001</v>
      </c>
      <c r="Z100">
        <v>15613.00333</v>
      </c>
      <c r="AA100">
        <v>0.41652835500000002</v>
      </c>
      <c r="AB100">
        <v>6.1614190999999999E-2</v>
      </c>
      <c r="AC100">
        <v>0.38235435099999998</v>
      </c>
      <c r="AD100">
        <v>365.71138029999997</v>
      </c>
      <c r="AE100">
        <v>0.122933348</v>
      </c>
      <c r="AF100">
        <v>2348.6748299999999</v>
      </c>
      <c r="AG100">
        <v>0.76306707100000004</v>
      </c>
      <c r="AH100">
        <v>1.124888825</v>
      </c>
      <c r="AI100">
        <v>4.002581771</v>
      </c>
      <c r="AJ100">
        <v>20.554579539999999</v>
      </c>
      <c r="AK100">
        <v>2914.535061</v>
      </c>
      <c r="AL100">
        <v>4.7881719360000004</v>
      </c>
      <c r="AM100">
        <v>5.0689801619999999</v>
      </c>
      <c r="AN100">
        <v>49.079909059999999</v>
      </c>
      <c r="AO100">
        <v>1.9097129999999999E-3</v>
      </c>
      <c r="AP100">
        <v>3.0112625689999999</v>
      </c>
      <c r="AQ100">
        <v>0.71732851399999997</v>
      </c>
      <c r="AR100">
        <v>4.2427226889999998</v>
      </c>
      <c r="AS100">
        <v>375.73518150000001</v>
      </c>
      <c r="AT100">
        <v>0.67387078899999997</v>
      </c>
      <c r="AU100">
        <v>0.18826053000000001</v>
      </c>
      <c r="AV100">
        <v>2847.6228070000002</v>
      </c>
      <c r="AW100">
        <v>0.166573626</v>
      </c>
      <c r="AX100">
        <v>0.26207971299999999</v>
      </c>
      <c r="AY100">
        <v>71.199934999999996</v>
      </c>
      <c r="AZ100">
        <v>3.756784101</v>
      </c>
      <c r="BA100">
        <v>0.12901032600000001</v>
      </c>
      <c r="BB100">
        <v>0.10081568</v>
      </c>
      <c r="BC100">
        <v>85.063528149999996</v>
      </c>
      <c r="BD100">
        <v>26.29503343</v>
      </c>
      <c r="BE100">
        <v>2.8553189E-2</v>
      </c>
      <c r="BF100">
        <v>21582.661380000001</v>
      </c>
      <c r="BG100">
        <v>62.85709962</v>
      </c>
      <c r="BH100">
        <v>4.3690156000000001E-2</v>
      </c>
      <c r="BI100">
        <v>61.249546850000002</v>
      </c>
      <c r="BJ100">
        <v>5.0151580740000004</v>
      </c>
      <c r="BK100">
        <v>15.08683302</v>
      </c>
      <c r="BL100">
        <v>9.6708067609999997</v>
      </c>
      <c r="BM100">
        <v>9.7031345820000006</v>
      </c>
      <c r="BN100">
        <v>0.30336618300000001</v>
      </c>
      <c r="BO100">
        <v>0.24050002600000001</v>
      </c>
      <c r="BP100">
        <v>0.117045519</v>
      </c>
      <c r="BQ100">
        <v>4.3793668000000001E-2</v>
      </c>
      <c r="BR100">
        <v>7.2510912999999996E-2</v>
      </c>
      <c r="BS100">
        <v>0.42305483599999999</v>
      </c>
      <c r="BT100">
        <v>10388.852919999999</v>
      </c>
      <c r="BU100">
        <v>10439.68208</v>
      </c>
      <c r="BV100">
        <v>0.60557283299999998</v>
      </c>
      <c r="BW100">
        <v>4.3948270999999997E-2</v>
      </c>
      <c r="BX100">
        <v>0.21718069500000001</v>
      </c>
      <c r="BY100">
        <v>62.561656419999998</v>
      </c>
      <c r="BZ100">
        <v>8.8896899000000001E-2</v>
      </c>
      <c r="CA100">
        <v>636.37771029999999</v>
      </c>
      <c r="CB100">
        <v>0.292203033</v>
      </c>
      <c r="CC100">
        <v>0.65412610000000004</v>
      </c>
      <c r="CD100">
        <v>2.1827365030000001</v>
      </c>
      <c r="CE100">
        <v>7.1779999999999999</v>
      </c>
      <c r="CF100">
        <v>637.61912889999996</v>
      </c>
      <c r="CG100">
        <v>2.0405035979999999</v>
      </c>
      <c r="CH100">
        <v>2.3884973010000001</v>
      </c>
      <c r="CI100">
        <v>19.528237839999999</v>
      </c>
      <c r="CJ100" t="s">
        <v>131</v>
      </c>
      <c r="CK100">
        <v>2.405312232</v>
      </c>
      <c r="CL100">
        <v>0.41266380800000002</v>
      </c>
      <c r="CM100">
        <v>2.3596556930000001</v>
      </c>
      <c r="CN100">
        <v>35.747853499999998</v>
      </c>
      <c r="CO100">
        <v>0.39516036500000001</v>
      </c>
      <c r="CP100">
        <v>0.44428376200000003</v>
      </c>
      <c r="CQ100">
        <v>1119.8494169999999</v>
      </c>
      <c r="CR100">
        <v>0.10317731099999999</v>
      </c>
      <c r="CS100">
        <v>0.12868217200000001</v>
      </c>
      <c r="CT100">
        <v>32.841992230000002</v>
      </c>
      <c r="CU100">
        <v>2.0237481060000002</v>
      </c>
      <c r="CV100">
        <v>8.5517683999999997E-2</v>
      </c>
      <c r="CW100">
        <v>8.6701685000000001E-2</v>
      </c>
      <c r="CX100">
        <v>42.381176709999998</v>
      </c>
      <c r="CY100">
        <v>14.440205389999999</v>
      </c>
      <c r="CZ100">
        <v>0.30099335845631803</v>
      </c>
      <c r="DA100">
        <v>8880.4317366081705</v>
      </c>
      <c r="DB100">
        <v>56.276570011724701</v>
      </c>
      <c r="DC100">
        <v>2.0880290394944301</v>
      </c>
      <c r="DD100">
        <v>10.098411112372</v>
      </c>
      <c r="DE100">
        <v>7.4470687319191802</v>
      </c>
      <c r="DF100">
        <v>12.532947607728699</v>
      </c>
      <c r="DG100">
        <v>29.4844179500835</v>
      </c>
      <c r="DH100">
        <v>5297.4038763359204</v>
      </c>
      <c r="DI100">
        <v>5255.6133836484196</v>
      </c>
      <c r="DJ100">
        <v>3.8387206519643402</v>
      </c>
      <c r="DK100">
        <v>2459.92657112185</v>
      </c>
      <c r="DL100">
        <v>0.265138840951334</v>
      </c>
      <c r="DM100">
        <v>3.6908047282606602</v>
      </c>
      <c r="DN100">
        <v>13.331232830917299</v>
      </c>
      <c r="DO100">
        <v>2087.3246081058401</v>
      </c>
      <c r="DP100">
        <v>4.5793225411246601</v>
      </c>
      <c r="DQ100">
        <v>0.983489808086912</v>
      </c>
      <c r="DR100">
        <v>5.8801099763908599E-2</v>
      </c>
      <c r="DS100">
        <v>103.631145684871</v>
      </c>
      <c r="DT100">
        <v>3.40642978692988E-2</v>
      </c>
      <c r="DU100">
        <v>67.624672780032796</v>
      </c>
      <c r="DV100">
        <v>32.563931542676599</v>
      </c>
      <c r="DW100">
        <v>3.97401848425072</v>
      </c>
      <c r="DX100">
        <v>0.16233995630251699</v>
      </c>
      <c r="DY100">
        <v>47.751603302921403</v>
      </c>
      <c r="DZ100">
        <f t="shared" si="27"/>
        <v>0.33481666100000002</v>
      </c>
      <c r="EA100">
        <f t="shared" si="28"/>
        <v>7553.6496699999989</v>
      </c>
      <c r="EB100">
        <f t="shared" si="29"/>
        <v>236.54398988000003</v>
      </c>
      <c r="EC100">
        <f t="shared" si="30"/>
        <v>1.665409438</v>
      </c>
      <c r="ED100">
        <f t="shared" si="31"/>
        <v>317.73306305</v>
      </c>
      <c r="EE100">
        <f t="shared" si="32"/>
        <v>6.7372474560000004</v>
      </c>
      <c r="EF100">
        <f t="shared" si="33"/>
        <v>11.253204369999999</v>
      </c>
      <c r="EG100">
        <f t="shared" si="34"/>
        <v>34.176917238999998</v>
      </c>
      <c r="EH100">
        <f t="shared" si="35"/>
        <v>15197.537265418001</v>
      </c>
      <c r="EI100">
        <f t="shared" si="36"/>
        <v>15612.699963817</v>
      </c>
      <c r="EJ100">
        <f t="shared" si="37"/>
        <v>365.47088027399997</v>
      </c>
      <c r="EK100">
        <f t="shared" si="38"/>
        <v>2348.557784481</v>
      </c>
      <c r="EL100">
        <f t="shared" si="39"/>
        <v>0.71927340300000009</v>
      </c>
      <c r="EM100">
        <f t="shared" si="40"/>
        <v>3.9300708580000001</v>
      </c>
      <c r="EN100">
        <f t="shared" si="41"/>
        <v>20.131524704</v>
      </c>
      <c r="EO100" t="str">
        <f t="shared" si="42"/>
        <v>NaN</v>
      </c>
      <c r="EP100" t="str">
        <f t="shared" si="43"/>
        <v>NaN</v>
      </c>
      <c r="EQ100">
        <f t="shared" si="44"/>
        <v>4.4634073289999998</v>
      </c>
      <c r="ER100">
        <f t="shared" si="45"/>
        <v>2.9673142979999998</v>
      </c>
      <c r="ES100">
        <f t="shared" si="46"/>
        <v>375.51800080499999</v>
      </c>
      <c r="ET100" t="str">
        <f t="shared" si="47"/>
        <v>NaN</v>
      </c>
      <c r="EU100">
        <f t="shared" si="48"/>
        <v>2847.5339101010004</v>
      </c>
      <c r="EV100" t="str">
        <f t="shared" si="49"/>
        <v>NaN</v>
      </c>
      <c r="EW100">
        <f t="shared" si="50"/>
        <v>3.4645810680000002</v>
      </c>
      <c r="EX100" t="str">
        <f t="shared" si="51"/>
        <v>NaN</v>
      </c>
      <c r="EY100">
        <f t="shared" si="52"/>
        <v>82.880791646999995</v>
      </c>
    </row>
    <row r="101" spans="1:155" x14ac:dyDescent="0.3">
      <c r="A101">
        <v>19773</v>
      </c>
      <c r="B101" t="s">
        <v>145</v>
      </c>
      <c r="C101">
        <v>14</v>
      </c>
      <c r="D101" t="s">
        <v>130</v>
      </c>
      <c r="E101">
        <v>-504.32</v>
      </c>
      <c r="F101">
        <v>-74.164000000000001</v>
      </c>
      <c r="G101">
        <v>-113.3176</v>
      </c>
      <c r="H101">
        <v>21.3794</v>
      </c>
      <c r="I101">
        <v>33.68</v>
      </c>
      <c r="J101">
        <v>0.69845721699999996</v>
      </c>
      <c r="K101">
        <v>40404.39097</v>
      </c>
      <c r="L101">
        <v>145.25491880000001</v>
      </c>
      <c r="M101">
        <v>3.865192167</v>
      </c>
      <c r="N101">
        <v>188.39721539999999</v>
      </c>
      <c r="O101">
        <v>13.059624299999999</v>
      </c>
      <c r="P101">
        <v>35.823115340000001</v>
      </c>
      <c r="Q101">
        <v>49.582788360000002</v>
      </c>
      <c r="R101">
        <v>44.537504519999999</v>
      </c>
      <c r="S101">
        <v>0.76033758600000001</v>
      </c>
      <c r="T101">
        <v>0.55197938700000004</v>
      </c>
      <c r="U101">
        <v>0.24589414200000001</v>
      </c>
      <c r="V101">
        <v>0.120869085</v>
      </c>
      <c r="W101">
        <v>4.8789847999999997E-2</v>
      </c>
      <c r="X101">
        <v>1.061975122</v>
      </c>
      <c r="Y101">
        <v>17864.703809999999</v>
      </c>
      <c r="Z101">
        <v>18291.338629999998</v>
      </c>
      <c r="AA101">
        <v>0.60611620600000005</v>
      </c>
      <c r="AB101">
        <v>8.2357047000000003E-2</v>
      </c>
      <c r="AC101">
        <v>0.51870275499999996</v>
      </c>
      <c r="AD101">
        <v>175.4941738</v>
      </c>
      <c r="AE101">
        <v>0.17337171700000001</v>
      </c>
      <c r="AF101">
        <v>1433.200517</v>
      </c>
      <c r="AG101">
        <v>1.020312095</v>
      </c>
      <c r="AH101">
        <v>1.6046316089999999</v>
      </c>
      <c r="AI101">
        <v>5.724512743</v>
      </c>
      <c r="AJ101">
        <v>20.786911190000001</v>
      </c>
      <c r="AK101">
        <v>9389.1165419999998</v>
      </c>
      <c r="AL101">
        <v>6.4416073709999999</v>
      </c>
      <c r="AM101">
        <v>7.0927291969999997</v>
      </c>
      <c r="AN101">
        <v>61.107090450000001</v>
      </c>
      <c r="AO101">
        <v>1.1386720000000001E-3</v>
      </c>
      <c r="AP101">
        <v>4.4894384709999997</v>
      </c>
      <c r="AQ101">
        <v>1.034031141</v>
      </c>
      <c r="AR101">
        <v>6.0316316719999996</v>
      </c>
      <c r="AS101">
        <v>98.945331530000004</v>
      </c>
      <c r="AT101">
        <v>0.94237879800000002</v>
      </c>
      <c r="AU101">
        <v>0.30822455100000001</v>
      </c>
      <c r="AV101">
        <v>4013.1066259999998</v>
      </c>
      <c r="AW101">
        <v>0.22874328299999999</v>
      </c>
      <c r="AX101">
        <v>0.39766583599999999</v>
      </c>
      <c r="AY101">
        <v>77.565528169999993</v>
      </c>
      <c r="AZ101">
        <v>5.1338751870000001</v>
      </c>
      <c r="BA101">
        <v>0.17784985</v>
      </c>
      <c r="BB101">
        <v>0.143427523</v>
      </c>
      <c r="BC101">
        <v>122.9383709</v>
      </c>
      <c r="BD101">
        <v>41.93299391</v>
      </c>
      <c r="BE101">
        <v>8.8691933000000001E-2</v>
      </c>
      <c r="BF101">
        <v>4762.6089739999998</v>
      </c>
      <c r="BG101">
        <v>26.490072909999999</v>
      </c>
      <c r="BH101">
        <v>1.082211029</v>
      </c>
      <c r="BI101">
        <v>25.447667620000001</v>
      </c>
      <c r="BJ101">
        <v>1.046082704</v>
      </c>
      <c r="BK101">
        <v>0.39404153400000003</v>
      </c>
      <c r="BL101">
        <v>5.1832770129999997</v>
      </c>
      <c r="BM101">
        <v>5.2910607430000001</v>
      </c>
      <c r="BN101">
        <v>6.5484268999999998E-2</v>
      </c>
      <c r="BO101">
        <v>5.6867499000000002E-2</v>
      </c>
      <c r="BP101">
        <v>2.6812605999999999E-2</v>
      </c>
      <c r="BQ101">
        <v>1.3085021E-2</v>
      </c>
      <c r="BR101">
        <v>1.4686006999999999E-2</v>
      </c>
      <c r="BS101">
        <v>0.103595455</v>
      </c>
      <c r="BT101">
        <v>1520.566918</v>
      </c>
      <c r="BU101">
        <v>1541.4971069999999</v>
      </c>
      <c r="BV101">
        <v>0.12937042300000001</v>
      </c>
      <c r="BW101">
        <v>1.0128132999999999E-2</v>
      </c>
      <c r="BX101">
        <v>5.4113422000000001E-2</v>
      </c>
      <c r="BY101">
        <v>26.22713603</v>
      </c>
      <c r="BZ101">
        <v>2.4321746000000002E-2</v>
      </c>
      <c r="CA101">
        <v>85.735203420000005</v>
      </c>
      <c r="CB101">
        <v>0.147275714</v>
      </c>
      <c r="CC101">
        <v>0.158536225</v>
      </c>
      <c r="CD101">
        <v>0.52563101899999998</v>
      </c>
      <c r="CE101" t="s">
        <v>131</v>
      </c>
      <c r="CF101">
        <v>2823.9276709999999</v>
      </c>
      <c r="CG101">
        <v>0.50567082500000005</v>
      </c>
      <c r="CH101">
        <v>0.62156309600000004</v>
      </c>
      <c r="CI101">
        <v>6.1064307940000004</v>
      </c>
      <c r="CJ101" s="1">
        <v>2.1977199999999999E-6</v>
      </c>
      <c r="CK101">
        <v>0.39466778400000002</v>
      </c>
      <c r="CL101">
        <v>0.10116520499999999</v>
      </c>
      <c r="CM101">
        <v>0.57091267300000004</v>
      </c>
      <c r="CN101">
        <v>60.30541693</v>
      </c>
      <c r="CO101">
        <v>8.2872315000000002E-2</v>
      </c>
      <c r="CP101">
        <v>7.8568389000000002E-2</v>
      </c>
      <c r="CQ101">
        <v>280.77296999999999</v>
      </c>
      <c r="CR101">
        <v>2.2606886E-2</v>
      </c>
      <c r="CS101">
        <v>5.2227210000000003E-2</v>
      </c>
      <c r="CT101">
        <v>4.7579307740000001</v>
      </c>
      <c r="CU101">
        <v>0.57677654499999997</v>
      </c>
      <c r="CV101">
        <v>1.6437977999999999E-2</v>
      </c>
      <c r="CW101">
        <v>1.5762717999999998E-2</v>
      </c>
      <c r="CX101">
        <v>33.420463040000001</v>
      </c>
      <c r="CY101">
        <v>3.6230104079999998</v>
      </c>
      <c r="CZ101">
        <v>0.63138376248588901</v>
      </c>
      <c r="DA101">
        <v>10141.428676326201</v>
      </c>
      <c r="DB101">
        <v>23.115525355508701</v>
      </c>
      <c r="DC101">
        <v>5.0305150981612803</v>
      </c>
      <c r="DD101">
        <v>10.9536632735796</v>
      </c>
      <c r="DE101">
        <v>5.9060679432674803</v>
      </c>
      <c r="DF101">
        <v>8.0596126113028603</v>
      </c>
      <c r="DG101">
        <v>24.7685745798385</v>
      </c>
      <c r="DH101">
        <v>6174.48209947958</v>
      </c>
      <c r="DI101">
        <v>5918.9874473912296</v>
      </c>
      <c r="DJ101">
        <v>4.88650136368235</v>
      </c>
      <c r="DK101">
        <v>1227.75810636915</v>
      </c>
      <c r="DL101">
        <v>0.10671575619816299</v>
      </c>
      <c r="DM101">
        <v>4.6340184874672801</v>
      </c>
      <c r="DN101">
        <v>9.0462288889951292</v>
      </c>
      <c r="DO101">
        <v>6737.1622322216999</v>
      </c>
      <c r="DP101">
        <v>5.5010153538467303</v>
      </c>
      <c r="DQ101">
        <v>1.21366768899134</v>
      </c>
      <c r="DR101">
        <v>0.139244641795775</v>
      </c>
      <c r="DS101">
        <v>139.909393444317</v>
      </c>
      <c r="DT101">
        <v>4.4160286167642997E-2</v>
      </c>
      <c r="DU101">
        <v>45.0854841503063</v>
      </c>
      <c r="DV101">
        <v>25.386827915237699</v>
      </c>
      <c r="DW101">
        <v>4.9731303527159598</v>
      </c>
      <c r="DX101">
        <v>0.15197544245994801</v>
      </c>
      <c r="DY101">
        <v>88.886123808882701</v>
      </c>
      <c r="DZ101">
        <f t="shared" si="27"/>
        <v>0.60976528399999996</v>
      </c>
      <c r="EA101">
        <f t="shared" si="28"/>
        <v>35641.781995999998</v>
      </c>
      <c r="EB101">
        <f t="shared" si="29"/>
        <v>118.76484589000002</v>
      </c>
      <c r="EC101">
        <f t="shared" si="30"/>
        <v>2.7829811380000002</v>
      </c>
      <c r="ED101">
        <f t="shared" si="31"/>
        <v>162.94954777999999</v>
      </c>
      <c r="EE101">
        <f t="shared" si="32"/>
        <v>12.013541596</v>
      </c>
      <c r="EF101">
        <f t="shared" si="33"/>
        <v>35.429073805999998</v>
      </c>
      <c r="EG101">
        <f t="shared" si="34"/>
        <v>39.354227506999997</v>
      </c>
      <c r="EH101">
        <f t="shared" si="35"/>
        <v>17859.412749257001</v>
      </c>
      <c r="EI101">
        <f t="shared" si="36"/>
        <v>18291.273145731</v>
      </c>
      <c r="EJ101">
        <f t="shared" si="37"/>
        <v>175.43730630100001</v>
      </c>
      <c r="EK101">
        <f t="shared" si="38"/>
        <v>1433.173704394</v>
      </c>
      <c r="EL101">
        <f t="shared" si="39"/>
        <v>1.007227074</v>
      </c>
      <c r="EM101">
        <f t="shared" si="40"/>
        <v>5.7098267360000001</v>
      </c>
      <c r="EN101">
        <f t="shared" si="41"/>
        <v>20.683315735000001</v>
      </c>
      <c r="EO101">
        <f t="shared" si="42"/>
        <v>7868.5496239999993</v>
      </c>
      <c r="EP101" t="str">
        <f t="shared" si="43"/>
        <v>NaN</v>
      </c>
      <c r="EQ101">
        <f t="shared" si="44"/>
        <v>6.9633587739999996</v>
      </c>
      <c r="ER101">
        <f t="shared" si="45"/>
        <v>4.4793103379999994</v>
      </c>
      <c r="ES101">
        <f t="shared" si="46"/>
        <v>98.891218108000004</v>
      </c>
      <c r="ET101" t="str">
        <f t="shared" si="47"/>
        <v>NaN</v>
      </c>
      <c r="EU101">
        <f t="shared" si="48"/>
        <v>4013.0823042539996</v>
      </c>
      <c r="EV101" t="str">
        <f t="shared" si="49"/>
        <v>NaN</v>
      </c>
      <c r="EW101">
        <f t="shared" si="50"/>
        <v>4.9865994730000001</v>
      </c>
      <c r="EX101" t="str">
        <f t="shared" si="51"/>
        <v>NaN</v>
      </c>
      <c r="EY101">
        <f t="shared" si="52"/>
        <v>122.41273988099999</v>
      </c>
    </row>
    <row r="102" spans="1:155" x14ac:dyDescent="0.3">
      <c r="A102">
        <v>19774</v>
      </c>
      <c r="B102" t="s">
        <v>145</v>
      </c>
      <c r="C102">
        <v>14</v>
      </c>
      <c r="D102" t="s">
        <v>130</v>
      </c>
      <c r="E102">
        <v>-484.32</v>
      </c>
      <c r="F102">
        <v>-74.164000000000001</v>
      </c>
      <c r="G102">
        <v>-113.3176</v>
      </c>
      <c r="H102">
        <v>21.3794</v>
      </c>
      <c r="I102">
        <v>53.68</v>
      </c>
      <c r="J102">
        <v>0.66588362499999998</v>
      </c>
      <c r="K102">
        <v>44315.776769999997</v>
      </c>
      <c r="L102">
        <v>146.55612529999999</v>
      </c>
      <c r="M102">
        <v>4.4751182539999999</v>
      </c>
      <c r="N102">
        <v>183.34036449999999</v>
      </c>
      <c r="O102">
        <v>13.2584549</v>
      </c>
      <c r="P102">
        <v>48.321505610000003</v>
      </c>
      <c r="Q102">
        <v>46.480213999999997</v>
      </c>
      <c r="R102">
        <v>42.228933769999998</v>
      </c>
      <c r="S102">
        <v>0.90758991099999997</v>
      </c>
      <c r="T102">
        <v>0.64110839399999997</v>
      </c>
      <c r="U102">
        <v>0.29025967699999999</v>
      </c>
      <c r="V102">
        <v>0.14464887900000001</v>
      </c>
      <c r="W102">
        <v>5.6190982E-2</v>
      </c>
      <c r="X102">
        <v>1.2488537200000001</v>
      </c>
      <c r="Y102">
        <v>21581.624210000002</v>
      </c>
      <c r="Z102">
        <v>22108.315640000001</v>
      </c>
      <c r="AA102">
        <v>0.690336226</v>
      </c>
      <c r="AB102">
        <v>9.8961189000000005E-2</v>
      </c>
      <c r="AC102">
        <v>0.60021696199999997</v>
      </c>
      <c r="AD102">
        <v>177.56259940000001</v>
      </c>
      <c r="AE102">
        <v>0.19750651899999999</v>
      </c>
      <c r="AF102">
        <v>1494.629324</v>
      </c>
      <c r="AG102">
        <v>1.0173755600000001</v>
      </c>
      <c r="AH102">
        <v>1.8503303010000001</v>
      </c>
      <c r="AI102">
        <v>6.6139770640000002</v>
      </c>
      <c r="AJ102">
        <v>21.597884919999998</v>
      </c>
      <c r="AK102">
        <v>9324.6476810000004</v>
      </c>
      <c r="AL102">
        <v>6.6715378449999996</v>
      </c>
      <c r="AM102">
        <v>8.0916963860000006</v>
      </c>
      <c r="AN102">
        <v>61.568277039999998</v>
      </c>
      <c r="AO102">
        <v>1.2581840000000001E-3</v>
      </c>
      <c r="AP102">
        <v>5.1427678830000003</v>
      </c>
      <c r="AQ102">
        <v>1.206083799</v>
      </c>
      <c r="AR102">
        <v>7.1020748789999999</v>
      </c>
      <c r="AS102">
        <v>106.8884154</v>
      </c>
      <c r="AT102">
        <v>1.0991002139999999</v>
      </c>
      <c r="AU102">
        <v>0.3362425</v>
      </c>
      <c r="AV102">
        <v>4109.8936819999999</v>
      </c>
      <c r="AW102">
        <v>0.276858508</v>
      </c>
      <c r="AX102">
        <v>0.40711293799999998</v>
      </c>
      <c r="AY102">
        <v>82.395263529999994</v>
      </c>
      <c r="AZ102">
        <v>5.8144924920000003</v>
      </c>
      <c r="BA102">
        <v>0.20745876399999999</v>
      </c>
      <c r="BB102">
        <v>0.16984305</v>
      </c>
      <c r="BC102">
        <v>141.79404790000001</v>
      </c>
      <c r="BD102">
        <v>51.639164260000001</v>
      </c>
      <c r="BE102">
        <v>0.16632917999999999</v>
      </c>
      <c r="BF102">
        <v>6078.0121490000001</v>
      </c>
      <c r="BG102">
        <v>12.45092211</v>
      </c>
      <c r="BH102">
        <v>1.658342521</v>
      </c>
      <c r="BI102">
        <v>12.07862851</v>
      </c>
      <c r="BJ102">
        <v>1.1029361870000001</v>
      </c>
      <c r="BK102">
        <v>5.7280685040000003</v>
      </c>
      <c r="BL102">
        <v>6.8796951420000001</v>
      </c>
      <c r="BM102">
        <v>6.9510178280000003</v>
      </c>
      <c r="BN102">
        <v>8.8061132E-2</v>
      </c>
      <c r="BO102">
        <v>7.0604131000000001E-2</v>
      </c>
      <c r="BP102">
        <v>3.5735410000000002E-2</v>
      </c>
      <c r="BQ102">
        <v>2.183653E-2</v>
      </c>
      <c r="BR102">
        <v>1.6392448E-2</v>
      </c>
      <c r="BS102">
        <v>0.14912433999999999</v>
      </c>
      <c r="BT102">
        <v>2142.102907</v>
      </c>
      <c r="BU102">
        <v>2186.5842779999998</v>
      </c>
      <c r="BV102">
        <v>0.14930761000000001</v>
      </c>
      <c r="BW102">
        <v>1.2311201000000001E-2</v>
      </c>
      <c r="BX102">
        <v>6.8775733000000006E-2</v>
      </c>
      <c r="BY102">
        <v>12.589485399999999</v>
      </c>
      <c r="BZ102">
        <v>2.9960028E-2</v>
      </c>
      <c r="CA102">
        <v>98.603236420000002</v>
      </c>
      <c r="CB102">
        <v>0.16279202200000001</v>
      </c>
      <c r="CC102">
        <v>0.225146964</v>
      </c>
      <c r="CD102">
        <v>0.75541803500000004</v>
      </c>
      <c r="CE102" t="s">
        <v>131</v>
      </c>
      <c r="CF102">
        <v>4176.9628240000002</v>
      </c>
      <c r="CG102">
        <v>0.54097495600000001</v>
      </c>
      <c r="CH102">
        <v>0.87697465200000002</v>
      </c>
      <c r="CI102">
        <v>7.4335497970000004</v>
      </c>
      <c r="CJ102">
        <v>7.4431499999999995E-4</v>
      </c>
      <c r="CK102">
        <v>0.36913596900000001</v>
      </c>
      <c r="CL102">
        <v>0.138457475</v>
      </c>
      <c r="CM102">
        <v>0.79907340699999996</v>
      </c>
      <c r="CN102">
        <v>72.566499309999998</v>
      </c>
      <c r="CO102">
        <v>0.100841865</v>
      </c>
      <c r="CP102">
        <v>8.9899053000000007E-2</v>
      </c>
      <c r="CQ102">
        <v>362.41361089999998</v>
      </c>
      <c r="CR102">
        <v>2.2523191000000001E-2</v>
      </c>
      <c r="CS102">
        <v>7.2838055999999998E-2</v>
      </c>
      <c r="CT102">
        <v>6.4672136849999999</v>
      </c>
      <c r="CU102">
        <v>0.73409022199999996</v>
      </c>
      <c r="CV102">
        <v>1.3255272E-2</v>
      </c>
      <c r="CW102">
        <v>1.3299857E-2</v>
      </c>
      <c r="CX102">
        <v>42.797429059999999</v>
      </c>
      <c r="CY102">
        <v>4.0860534250000002</v>
      </c>
      <c r="CZ102">
        <v>0.69180232924402496</v>
      </c>
      <c r="DA102">
        <v>9795.3834437862497</v>
      </c>
      <c r="DB102">
        <v>27.773112220797099</v>
      </c>
      <c r="DC102">
        <v>5.58841217853585</v>
      </c>
      <c r="DD102">
        <v>11.0749905672309</v>
      </c>
      <c r="DE102">
        <v>5.7891921438784602</v>
      </c>
      <c r="DF102">
        <v>3.21585111634929</v>
      </c>
      <c r="DG102">
        <v>21.990620709708899</v>
      </c>
      <c r="DH102">
        <v>6113.2413175288602</v>
      </c>
      <c r="DI102">
        <v>5953.3317186152099</v>
      </c>
      <c r="DJ102">
        <v>4.8519817039283497</v>
      </c>
      <c r="DK102">
        <v>1227.8660229244199</v>
      </c>
      <c r="DL102" t="s">
        <v>131</v>
      </c>
      <c r="DM102">
        <v>4.6521897841159499</v>
      </c>
      <c r="DN102">
        <v>8.2280787868377097</v>
      </c>
      <c r="DO102">
        <v>6737.2405638725604</v>
      </c>
      <c r="DP102">
        <v>5.6640385796600103</v>
      </c>
      <c r="DQ102">
        <v>1.20803489692982</v>
      </c>
      <c r="DR102">
        <v>0.124206580748773</v>
      </c>
      <c r="DS102">
        <v>36.372675930843798</v>
      </c>
      <c r="DT102">
        <v>4.4357543531986503E-2</v>
      </c>
      <c r="DU102">
        <v>51.406921687635503</v>
      </c>
      <c r="DV102">
        <v>25.2754446575895</v>
      </c>
      <c r="DW102">
        <v>4.8641243875129501</v>
      </c>
      <c r="DX102">
        <v>0.156754246242855</v>
      </c>
      <c r="DY102">
        <v>90.193736645489096</v>
      </c>
      <c r="DZ102">
        <f t="shared" si="27"/>
        <v>0.49955444500000001</v>
      </c>
      <c r="EA102">
        <f t="shared" si="28"/>
        <v>38237.764620999995</v>
      </c>
      <c r="EB102">
        <f t="shared" si="29"/>
        <v>134.10520319</v>
      </c>
      <c r="EC102">
        <f t="shared" si="30"/>
        <v>2.8167757330000001</v>
      </c>
      <c r="ED102">
        <f t="shared" si="31"/>
        <v>171.26173599000001</v>
      </c>
      <c r="EE102">
        <f t="shared" si="32"/>
        <v>12.155518712999999</v>
      </c>
      <c r="EF102">
        <f t="shared" si="33"/>
        <v>42.593437106000003</v>
      </c>
      <c r="EG102">
        <f t="shared" si="34"/>
        <v>35.349238627999995</v>
      </c>
      <c r="EH102">
        <f t="shared" si="35"/>
        <v>21574.673192172002</v>
      </c>
      <c r="EI102">
        <f t="shared" si="36"/>
        <v>22108.227578868002</v>
      </c>
      <c r="EJ102">
        <f t="shared" si="37"/>
        <v>177.491995269</v>
      </c>
      <c r="EK102">
        <f t="shared" si="38"/>
        <v>1494.5935885900001</v>
      </c>
      <c r="EL102">
        <f t="shared" si="39"/>
        <v>0.9955390300000001</v>
      </c>
      <c r="EM102">
        <f t="shared" si="40"/>
        <v>6.5975846159999998</v>
      </c>
      <c r="EN102">
        <f t="shared" si="41"/>
        <v>21.448760579999998</v>
      </c>
      <c r="EO102">
        <f t="shared" si="42"/>
        <v>7182.544774</v>
      </c>
      <c r="EP102" t="str">
        <f t="shared" si="43"/>
        <v>NaN</v>
      </c>
      <c r="EQ102">
        <f t="shared" si="44"/>
        <v>7.9423887760000005</v>
      </c>
      <c r="ER102">
        <f t="shared" si="45"/>
        <v>5.1304566820000002</v>
      </c>
      <c r="ES102">
        <f t="shared" si="46"/>
        <v>106.819639667</v>
      </c>
      <c r="ET102" t="str">
        <f t="shared" si="47"/>
        <v>NaN</v>
      </c>
      <c r="EU102">
        <f t="shared" si="48"/>
        <v>4109.8637219720003</v>
      </c>
      <c r="EV102" t="str">
        <f t="shared" si="49"/>
        <v>NaN</v>
      </c>
      <c r="EW102">
        <f t="shared" si="50"/>
        <v>5.6517004700000006</v>
      </c>
      <c r="EX102" t="str">
        <f t="shared" si="51"/>
        <v>NaN</v>
      </c>
      <c r="EY102">
        <f t="shared" si="52"/>
        <v>141.03862986500002</v>
      </c>
    </row>
    <row r="103" spans="1:155" x14ac:dyDescent="0.3">
      <c r="A103">
        <v>19775</v>
      </c>
      <c r="B103" t="s">
        <v>145</v>
      </c>
      <c r="C103">
        <v>14</v>
      </c>
      <c r="D103" t="s">
        <v>130</v>
      </c>
      <c r="E103">
        <v>-424.32</v>
      </c>
      <c r="F103">
        <v>-74.164000000000001</v>
      </c>
      <c r="G103">
        <v>-113.3176</v>
      </c>
      <c r="H103">
        <v>21.3794</v>
      </c>
      <c r="I103">
        <v>113.68</v>
      </c>
      <c r="J103">
        <v>0.93013714300000006</v>
      </c>
      <c r="K103">
        <v>37635.211490000002</v>
      </c>
      <c r="L103">
        <v>162.0063269</v>
      </c>
      <c r="M103">
        <v>5.7402680330000004</v>
      </c>
      <c r="N103">
        <v>205.7238978</v>
      </c>
      <c r="O103">
        <v>10.40737362</v>
      </c>
      <c r="P103">
        <v>25.54957843</v>
      </c>
      <c r="Q103">
        <v>50.792261330000002</v>
      </c>
      <c r="R103">
        <v>44.318456099999999</v>
      </c>
      <c r="S103">
        <v>0.68665971800000003</v>
      </c>
      <c r="T103">
        <v>0.53569228899999999</v>
      </c>
      <c r="U103">
        <v>0.22877883500000001</v>
      </c>
      <c r="V103">
        <v>9.8254046999999997E-2</v>
      </c>
      <c r="W103">
        <v>0.109829726</v>
      </c>
      <c r="X103">
        <v>0.64492404400000003</v>
      </c>
      <c r="Y103">
        <v>12936.479079999999</v>
      </c>
      <c r="Z103">
        <v>13349.60664</v>
      </c>
      <c r="AA103">
        <v>1.5670100709999999</v>
      </c>
      <c r="AB103">
        <v>7.9562765999999993E-2</v>
      </c>
      <c r="AC103">
        <v>0.47833567700000001</v>
      </c>
      <c r="AD103">
        <v>195.46914039999999</v>
      </c>
      <c r="AE103">
        <v>0.181016132</v>
      </c>
      <c r="AF103">
        <v>1188.5033699999999</v>
      </c>
      <c r="AG103">
        <v>2.6452843239999999</v>
      </c>
      <c r="AH103">
        <v>1.5541188050000001</v>
      </c>
      <c r="AI103">
        <v>5.2137386110000001</v>
      </c>
      <c r="AJ103">
        <v>21.543102780000002</v>
      </c>
      <c r="AK103">
        <v>11677.381530000001</v>
      </c>
      <c r="AL103">
        <v>6.5760048510000004</v>
      </c>
      <c r="AM103">
        <v>6.2931802269999997</v>
      </c>
      <c r="AN103">
        <v>60.211307120000001</v>
      </c>
      <c r="AO103">
        <v>2.8344849999999999E-3</v>
      </c>
      <c r="AP103">
        <v>3.5226894089999998</v>
      </c>
      <c r="AQ103">
        <v>1.066519609</v>
      </c>
      <c r="AR103">
        <v>4.726960128</v>
      </c>
      <c r="AS103">
        <v>384.5138311</v>
      </c>
      <c r="AT103">
        <v>0.93836723499999997</v>
      </c>
      <c r="AU103">
        <v>1.3588971540000001</v>
      </c>
      <c r="AV103">
        <v>3031.5696079999998</v>
      </c>
      <c r="AW103">
        <v>0.24132237400000001</v>
      </c>
      <c r="AX103">
        <v>0.50960526699999997</v>
      </c>
      <c r="AY103">
        <v>51.874655369999999</v>
      </c>
      <c r="AZ103">
        <v>4.8627798740000001</v>
      </c>
      <c r="BA103">
        <v>0.172957318</v>
      </c>
      <c r="BB103">
        <v>0.173542117</v>
      </c>
      <c r="BC103">
        <v>139.68671040000001</v>
      </c>
      <c r="BD103">
        <v>35.550477469999997</v>
      </c>
      <c r="BE103">
        <v>7.8109155E-2</v>
      </c>
      <c r="BF103">
        <v>4138.4954580000003</v>
      </c>
      <c r="BG103">
        <v>12.67785486</v>
      </c>
      <c r="BH103">
        <v>0.60460371499999999</v>
      </c>
      <c r="BI103">
        <v>12.165227700000001</v>
      </c>
      <c r="BJ103">
        <v>0.706138394</v>
      </c>
      <c r="BK103" t="s">
        <v>131</v>
      </c>
      <c r="BL103">
        <v>4.9855183939999996</v>
      </c>
      <c r="BM103">
        <v>5.1212860610000002</v>
      </c>
      <c r="BN103">
        <v>5.9403243000000001E-2</v>
      </c>
      <c r="BO103">
        <v>4.6316426000000001E-2</v>
      </c>
      <c r="BP103">
        <v>2.3333904999999999E-2</v>
      </c>
      <c r="BQ103">
        <v>1.4142316E-2</v>
      </c>
      <c r="BR103">
        <v>1.0857933E-2</v>
      </c>
      <c r="BS103">
        <v>9.7744531999999995E-2</v>
      </c>
      <c r="BT103">
        <v>1275.050021</v>
      </c>
      <c r="BU103">
        <v>1287.685741</v>
      </c>
      <c r="BV103">
        <v>0.106945016</v>
      </c>
      <c r="BW103">
        <v>8.5967049999999996E-3</v>
      </c>
      <c r="BX103">
        <v>4.4757815999999999E-2</v>
      </c>
      <c r="BY103">
        <v>12.60324608</v>
      </c>
      <c r="BZ103">
        <v>1.9494160999999999E-2</v>
      </c>
      <c r="CA103">
        <v>48.027531279999998</v>
      </c>
      <c r="CB103">
        <v>0.200179881</v>
      </c>
      <c r="CC103">
        <v>0.14789070100000001</v>
      </c>
      <c r="CD103">
        <v>0.49810023199999998</v>
      </c>
      <c r="CE103" t="s">
        <v>131</v>
      </c>
      <c r="CF103">
        <v>2001.359068</v>
      </c>
      <c r="CG103">
        <v>0.37119032400000002</v>
      </c>
      <c r="CH103">
        <v>0.59002755100000004</v>
      </c>
      <c r="CI103">
        <v>6.0794036130000002</v>
      </c>
      <c r="CJ103">
        <v>1.4209300000000001E-4</v>
      </c>
      <c r="CK103">
        <v>0.30595340999999998</v>
      </c>
      <c r="CL103">
        <v>9.2466765000000006E-2</v>
      </c>
      <c r="CM103">
        <v>0.54993285000000003</v>
      </c>
      <c r="CN103">
        <v>115.4790947</v>
      </c>
      <c r="CO103">
        <v>7.1054839999999994E-2</v>
      </c>
      <c r="CP103">
        <v>5.7369297999999999E-2</v>
      </c>
      <c r="CQ103">
        <v>226.72023609999999</v>
      </c>
      <c r="CR103">
        <v>1.7138255000000002E-2</v>
      </c>
      <c r="CS103">
        <v>5.8782591000000002E-2</v>
      </c>
      <c r="CT103">
        <v>3.98965551</v>
      </c>
      <c r="CU103">
        <v>0.48713726899999998</v>
      </c>
      <c r="CV103">
        <v>1.1569263999999999E-2</v>
      </c>
      <c r="CW103">
        <v>1.1524491E-2</v>
      </c>
      <c r="CX103">
        <v>32.102542460000002</v>
      </c>
      <c r="CY103">
        <v>2.7305391879999998</v>
      </c>
      <c r="CZ103">
        <v>0.85478564457353501</v>
      </c>
      <c r="DA103">
        <v>5466.4631555471497</v>
      </c>
      <c r="DB103">
        <v>14.9300762478845</v>
      </c>
      <c r="DC103">
        <v>5.6677270735296803</v>
      </c>
      <c r="DD103">
        <v>7.3082001188528096</v>
      </c>
      <c r="DE103">
        <v>4.3623820001800198</v>
      </c>
      <c r="DF103">
        <v>2.5308542830015299</v>
      </c>
      <c r="DG103">
        <v>18.318405062071701</v>
      </c>
      <c r="DH103">
        <v>3737.70891606244</v>
      </c>
      <c r="DI103">
        <v>3698.5198409140899</v>
      </c>
      <c r="DJ103">
        <v>3.2103316047624202</v>
      </c>
      <c r="DK103">
        <v>966.69126668583601</v>
      </c>
      <c r="DL103">
        <v>0.10310955608794301</v>
      </c>
      <c r="DM103">
        <v>2.93979978127813</v>
      </c>
      <c r="DN103">
        <v>9.3081324573217596</v>
      </c>
      <c r="DO103">
        <v>8425.1214733653705</v>
      </c>
      <c r="DP103">
        <v>4.6588649106436097</v>
      </c>
      <c r="DQ103">
        <v>0.76725373373352401</v>
      </c>
      <c r="DR103">
        <v>0.14885588710320399</v>
      </c>
      <c r="DS103">
        <v>279.40753909340498</v>
      </c>
      <c r="DT103">
        <v>5.63540719846959E-2</v>
      </c>
      <c r="DU103">
        <v>16.654544769692698</v>
      </c>
      <c r="DV103">
        <v>19.693085797016298</v>
      </c>
      <c r="DW103">
        <v>3.0183580449621901</v>
      </c>
      <c r="DX103">
        <v>7.8125343908332603E-2</v>
      </c>
      <c r="DY103">
        <v>97.954093853560394</v>
      </c>
      <c r="DZ103">
        <f t="shared" si="27"/>
        <v>0.85202798800000001</v>
      </c>
      <c r="EA103">
        <f t="shared" si="28"/>
        <v>33496.716032000004</v>
      </c>
      <c r="EB103">
        <f t="shared" si="29"/>
        <v>149.32847204000001</v>
      </c>
      <c r="EC103">
        <f t="shared" si="30"/>
        <v>5.1356643180000008</v>
      </c>
      <c r="ED103">
        <f t="shared" si="31"/>
        <v>193.5586701</v>
      </c>
      <c r="EE103">
        <f t="shared" si="32"/>
        <v>9.7012352259999997</v>
      </c>
      <c r="EF103" t="str">
        <f t="shared" si="33"/>
        <v>NaN</v>
      </c>
      <c r="EG103">
        <f t="shared" si="34"/>
        <v>39.332937705999996</v>
      </c>
      <c r="EH103">
        <f t="shared" si="35"/>
        <v>12931.357793939</v>
      </c>
      <c r="EI103">
        <f t="shared" si="36"/>
        <v>13349.547236757</v>
      </c>
      <c r="EJ103">
        <f t="shared" si="37"/>
        <v>195.42282397399998</v>
      </c>
      <c r="EK103">
        <f t="shared" si="38"/>
        <v>1188.4800360949998</v>
      </c>
      <c r="EL103">
        <f t="shared" si="39"/>
        <v>2.6311420079999999</v>
      </c>
      <c r="EM103">
        <f t="shared" si="40"/>
        <v>5.2028806780000005</v>
      </c>
      <c r="EN103">
        <f t="shared" si="41"/>
        <v>21.445358248000002</v>
      </c>
      <c r="EO103">
        <f t="shared" si="42"/>
        <v>10402.331509</v>
      </c>
      <c r="EP103" t="str">
        <f t="shared" si="43"/>
        <v>NaN</v>
      </c>
      <c r="EQ103">
        <f t="shared" si="44"/>
        <v>6.1862352109999996</v>
      </c>
      <c r="ER103">
        <f t="shared" si="45"/>
        <v>3.5140927039999998</v>
      </c>
      <c r="ES103">
        <f t="shared" si="46"/>
        <v>384.46907328399999</v>
      </c>
      <c r="ET103" t="str">
        <f t="shared" si="47"/>
        <v>NaN</v>
      </c>
      <c r="EU103">
        <f t="shared" si="48"/>
        <v>3031.550113839</v>
      </c>
      <c r="EV103">
        <f t="shared" si="49"/>
        <v>3.8471240900000012</v>
      </c>
      <c r="EW103">
        <f t="shared" si="50"/>
        <v>4.6625999929999997</v>
      </c>
      <c r="EX103">
        <f t="shared" si="51"/>
        <v>2.5651415999999982E-2</v>
      </c>
      <c r="EY103">
        <f t="shared" si="52"/>
        <v>139.188610168</v>
      </c>
    </row>
    <row r="104" spans="1:155" x14ac:dyDescent="0.3">
      <c r="A104">
        <v>19776</v>
      </c>
      <c r="B104" t="s">
        <v>145</v>
      </c>
      <c r="C104">
        <v>14</v>
      </c>
      <c r="D104" t="s">
        <v>130</v>
      </c>
      <c r="E104">
        <v>-394.32</v>
      </c>
      <c r="F104">
        <v>-74.164000000000001</v>
      </c>
      <c r="G104">
        <v>-113.3176</v>
      </c>
      <c r="H104">
        <v>21.3794</v>
      </c>
      <c r="I104">
        <v>143.68</v>
      </c>
      <c r="J104">
        <v>0.97631564400000004</v>
      </c>
      <c r="K104">
        <v>43149.64011</v>
      </c>
      <c r="L104">
        <v>213.75837770000001</v>
      </c>
      <c r="M104">
        <v>8.2991435750000004</v>
      </c>
      <c r="N104">
        <v>262.18598259999999</v>
      </c>
      <c r="O104">
        <v>13.69470632</v>
      </c>
      <c r="P104">
        <v>30.42165215</v>
      </c>
      <c r="Q104">
        <v>57.880866519999998</v>
      </c>
      <c r="R104">
        <v>50.703362599999998</v>
      </c>
      <c r="S104">
        <v>0.96078532400000005</v>
      </c>
      <c r="T104">
        <v>0.73257246600000003</v>
      </c>
      <c r="U104">
        <v>0.31282716999999999</v>
      </c>
      <c r="V104">
        <v>0.14814234400000001</v>
      </c>
      <c r="W104">
        <v>0.161546359</v>
      </c>
      <c r="X104">
        <v>0.91190315</v>
      </c>
      <c r="Y104">
        <v>19754.969639999999</v>
      </c>
      <c r="Z104">
        <v>20468.919679999999</v>
      </c>
      <c r="AA104">
        <v>2.1484593749999998</v>
      </c>
      <c r="AB104">
        <v>0.10637669700000001</v>
      </c>
      <c r="AC104">
        <v>0.66034063799999998</v>
      </c>
      <c r="AD104">
        <v>262.21679310000002</v>
      </c>
      <c r="AE104">
        <v>0.23368960799999999</v>
      </c>
      <c r="AF104">
        <v>1611.480217</v>
      </c>
      <c r="AG104">
        <v>3.3785819699999999</v>
      </c>
      <c r="AH104">
        <v>2.065530136</v>
      </c>
      <c r="AI104">
        <v>7.1682523250000001</v>
      </c>
      <c r="AJ104">
        <v>24.782162509999999</v>
      </c>
      <c r="AK104">
        <v>14528.50201</v>
      </c>
      <c r="AL104">
        <v>7.3985579069999998</v>
      </c>
      <c r="AM104">
        <v>8.1949384930000004</v>
      </c>
      <c r="AN104">
        <v>71.560884560000005</v>
      </c>
      <c r="AO104">
        <v>4.4077090000000001E-3</v>
      </c>
      <c r="AP104">
        <v>4.4820641600000002</v>
      </c>
      <c r="AQ104">
        <v>1.465643773</v>
      </c>
      <c r="AR104">
        <v>6.4456762520000002</v>
      </c>
      <c r="AS104">
        <v>681.6623869</v>
      </c>
      <c r="AT104">
        <v>1.3003471</v>
      </c>
      <c r="AU104">
        <v>1.357875183</v>
      </c>
      <c r="AV104">
        <v>4174.3777259999997</v>
      </c>
      <c r="AW104">
        <v>0.335939292</v>
      </c>
      <c r="AX104">
        <v>0.61132487199999996</v>
      </c>
      <c r="AY104">
        <v>77.709447449999999</v>
      </c>
      <c r="AZ104">
        <v>6.1896930760000002</v>
      </c>
      <c r="BA104">
        <v>0.22962248299999999</v>
      </c>
      <c r="BB104">
        <v>0.22264002199999999</v>
      </c>
      <c r="BC104">
        <v>167.2614236</v>
      </c>
      <c r="BD104">
        <v>49.111634029999998</v>
      </c>
      <c r="BE104">
        <v>0.27130494300000002</v>
      </c>
      <c r="BF104">
        <v>13560.85349</v>
      </c>
      <c r="BG104">
        <v>23.3587135</v>
      </c>
      <c r="BH104">
        <v>3.4277321700000001</v>
      </c>
      <c r="BI104">
        <v>22.601083920000001</v>
      </c>
      <c r="BJ104">
        <v>1.850315621</v>
      </c>
      <c r="BK104">
        <v>2.387847083</v>
      </c>
      <c r="BL104">
        <v>12.396144059999999</v>
      </c>
      <c r="BM104">
        <v>12.869865089999999</v>
      </c>
      <c r="BN104">
        <v>0.16791099100000001</v>
      </c>
      <c r="BO104">
        <v>0.14298588100000001</v>
      </c>
      <c r="BP104">
        <v>7.1131272999999995E-2</v>
      </c>
      <c r="BQ104">
        <v>4.0424259999999997E-2</v>
      </c>
      <c r="BR104">
        <v>3.3130819999999998E-2</v>
      </c>
      <c r="BS104">
        <v>0.262665747</v>
      </c>
      <c r="BT104">
        <v>3909.4133929999998</v>
      </c>
      <c r="BU104">
        <v>3913.354292</v>
      </c>
      <c r="BV104">
        <v>0.29849498400000002</v>
      </c>
      <c r="BW104">
        <v>2.5990027999999998E-2</v>
      </c>
      <c r="BX104">
        <v>0.13202525500000001</v>
      </c>
      <c r="BY104">
        <v>23.21711127</v>
      </c>
      <c r="BZ104">
        <v>6.4337386999999996E-2</v>
      </c>
      <c r="CA104">
        <v>140.23929960000001</v>
      </c>
      <c r="CB104">
        <v>0.42942370800000002</v>
      </c>
      <c r="CC104">
        <v>0.39482303200000002</v>
      </c>
      <c r="CD104">
        <v>1.336553989</v>
      </c>
      <c r="CE104" t="s">
        <v>131</v>
      </c>
      <c r="CF104">
        <v>5455.0594860000001</v>
      </c>
      <c r="CG104">
        <v>0.89363252100000001</v>
      </c>
      <c r="CH104">
        <v>1.5790345889999999</v>
      </c>
      <c r="CI104">
        <v>11.33002817</v>
      </c>
      <c r="CJ104">
        <v>5.6685100000000005E-4</v>
      </c>
      <c r="CK104">
        <v>1.095350702</v>
      </c>
      <c r="CL104">
        <v>0.25459972199999997</v>
      </c>
      <c r="CM104">
        <v>1.4356896880000001</v>
      </c>
      <c r="CN104">
        <v>218.54579100000001</v>
      </c>
      <c r="CO104">
        <v>0.21275000899999999</v>
      </c>
      <c r="CP104">
        <v>0.133917754</v>
      </c>
      <c r="CQ104">
        <v>582.08555479999995</v>
      </c>
      <c r="CR104">
        <v>5.5538854999999998E-2</v>
      </c>
      <c r="CS104">
        <v>0.13801866199999999</v>
      </c>
      <c r="CT104">
        <v>11.27815039</v>
      </c>
      <c r="CU104">
        <v>1.44513611</v>
      </c>
      <c r="CV104">
        <v>4.3734148E-2</v>
      </c>
      <c r="CW104">
        <v>3.8840596999999998E-2</v>
      </c>
      <c r="CX104">
        <v>90.111581979999997</v>
      </c>
      <c r="CY104">
        <v>7.3229696889999998</v>
      </c>
      <c r="CZ104">
        <v>0.98910072369350199</v>
      </c>
      <c r="DA104">
        <v>9644.5274516115605</v>
      </c>
      <c r="DB104">
        <v>26.1428447335268</v>
      </c>
      <c r="DC104">
        <v>8.9022838764102108</v>
      </c>
      <c r="DD104">
        <v>11.7064650283593</v>
      </c>
      <c r="DE104">
        <v>6.0130342109560804</v>
      </c>
      <c r="DF104">
        <v>9.4809639208266798</v>
      </c>
      <c r="DG104">
        <v>24.0024398741743</v>
      </c>
      <c r="DH104">
        <v>5920.5917789564901</v>
      </c>
      <c r="DI104">
        <v>5779.7992421642202</v>
      </c>
      <c r="DJ104">
        <v>5.0819275068503398</v>
      </c>
      <c r="DK104">
        <v>1337.10357945645</v>
      </c>
      <c r="DL104">
        <v>0.39119087313115902</v>
      </c>
      <c r="DM104">
        <v>4.75300058477454</v>
      </c>
      <c r="DN104">
        <v>11.946067591371399</v>
      </c>
      <c r="DO104">
        <v>11732.054327997699</v>
      </c>
      <c r="DP104">
        <v>6.0638873438210004</v>
      </c>
      <c r="DQ104">
        <v>1.2502738722823901</v>
      </c>
      <c r="DR104">
        <v>0.28523410198400001</v>
      </c>
      <c r="DS104">
        <v>496.14869182727699</v>
      </c>
      <c r="DT104">
        <v>8.7776839068867393E-2</v>
      </c>
      <c r="DU104">
        <v>50.464091679802301</v>
      </c>
      <c r="DV104">
        <v>27.5079966420465</v>
      </c>
      <c r="DW104">
        <v>5.2132165314271797</v>
      </c>
      <c r="DX104">
        <v>0.156695381758374</v>
      </c>
      <c r="DY104">
        <v>133.11219572051101</v>
      </c>
      <c r="DZ104">
        <f t="shared" si="27"/>
        <v>0.70501070099999996</v>
      </c>
      <c r="EA104">
        <f t="shared" si="28"/>
        <v>29588.786619999999</v>
      </c>
      <c r="EB104">
        <f t="shared" si="29"/>
        <v>190.39966420000002</v>
      </c>
      <c r="EC104">
        <f t="shared" si="30"/>
        <v>4.8714114049999999</v>
      </c>
      <c r="ED104">
        <f t="shared" si="31"/>
        <v>239.58489867999998</v>
      </c>
      <c r="EE104">
        <f t="shared" si="32"/>
        <v>11.844390699</v>
      </c>
      <c r="EF104">
        <f t="shared" si="33"/>
        <v>28.033805066999999</v>
      </c>
      <c r="EG104">
        <f t="shared" si="34"/>
        <v>38.307218540000001</v>
      </c>
      <c r="EH104">
        <f t="shared" si="35"/>
        <v>19742.099774909999</v>
      </c>
      <c r="EI104">
        <f t="shared" si="36"/>
        <v>20468.751769008999</v>
      </c>
      <c r="EJ104">
        <f t="shared" si="37"/>
        <v>262.073807219</v>
      </c>
      <c r="EK104">
        <f t="shared" si="38"/>
        <v>1611.409085727</v>
      </c>
      <c r="EL104">
        <f t="shared" si="39"/>
        <v>3.3381577099999999</v>
      </c>
      <c r="EM104">
        <f t="shared" si="40"/>
        <v>7.1351215049999999</v>
      </c>
      <c r="EN104">
        <f t="shared" si="41"/>
        <v>24.519496762999999</v>
      </c>
      <c r="EO104">
        <f t="shared" si="42"/>
        <v>10619.088617000001</v>
      </c>
      <c r="EP104" t="str">
        <f t="shared" si="43"/>
        <v>NaN</v>
      </c>
      <c r="EQ104">
        <f t="shared" si="44"/>
        <v>7.896443509</v>
      </c>
      <c r="ER104">
        <f t="shared" si="45"/>
        <v>4.4560741320000004</v>
      </c>
      <c r="ES104">
        <f t="shared" si="46"/>
        <v>681.53036164499997</v>
      </c>
      <c r="ET104" t="str">
        <f t="shared" si="47"/>
        <v>NaN</v>
      </c>
      <c r="EU104">
        <f t="shared" si="48"/>
        <v>4174.3133886129999</v>
      </c>
      <c r="EV104" t="str">
        <f t="shared" si="49"/>
        <v>NaN</v>
      </c>
      <c r="EW104">
        <f t="shared" si="50"/>
        <v>5.7602693680000003</v>
      </c>
      <c r="EX104" t="str">
        <f t="shared" si="51"/>
        <v>NaN</v>
      </c>
      <c r="EY104">
        <f t="shared" si="52"/>
        <v>165.92486961099999</v>
      </c>
    </row>
    <row r="105" spans="1:155" x14ac:dyDescent="0.3">
      <c r="A105">
        <v>19777</v>
      </c>
      <c r="B105" t="s">
        <v>145</v>
      </c>
      <c r="C105">
        <v>14</v>
      </c>
      <c r="D105" t="s">
        <v>130</v>
      </c>
      <c r="E105">
        <v>-324.32</v>
      </c>
      <c r="F105">
        <v>-74.164000000000001</v>
      </c>
      <c r="G105">
        <v>-113.3176</v>
      </c>
      <c r="H105">
        <v>21.3794</v>
      </c>
      <c r="I105">
        <v>213.68</v>
      </c>
      <c r="J105">
        <v>0.73120683900000005</v>
      </c>
      <c r="K105">
        <v>32225.253710000001</v>
      </c>
      <c r="L105">
        <v>181.25858830000001</v>
      </c>
      <c r="M105">
        <v>4.3114674690000001</v>
      </c>
      <c r="N105">
        <v>223.49033610000001</v>
      </c>
      <c r="O105">
        <v>10.37109298</v>
      </c>
      <c r="P105">
        <v>22.166469209999999</v>
      </c>
      <c r="Q105">
        <v>41.020711089999999</v>
      </c>
      <c r="R105">
        <v>36.699479420000003</v>
      </c>
      <c r="S105">
        <v>0.66497090199999997</v>
      </c>
      <c r="T105">
        <v>0.50777297499999996</v>
      </c>
      <c r="U105">
        <v>0.21823852799999999</v>
      </c>
      <c r="V105">
        <v>0.10038711</v>
      </c>
      <c r="W105">
        <v>0.113406643</v>
      </c>
      <c r="X105">
        <v>0.63486259199999995</v>
      </c>
      <c r="Y105">
        <v>15217.32178</v>
      </c>
      <c r="Z105">
        <v>15678.314469999999</v>
      </c>
      <c r="AA105">
        <v>1.6268687550000001</v>
      </c>
      <c r="AB105">
        <v>7.3342502000000004E-2</v>
      </c>
      <c r="AC105">
        <v>0.45946965400000001</v>
      </c>
      <c r="AD105">
        <v>219.30280339999999</v>
      </c>
      <c r="AE105">
        <v>0.17380759300000001</v>
      </c>
      <c r="AF105">
        <v>1343.5808529999999</v>
      </c>
      <c r="AG105">
        <v>1.7860771150000001</v>
      </c>
      <c r="AH105">
        <v>1.4937780679999999</v>
      </c>
      <c r="AI105">
        <v>5.1051807929999997</v>
      </c>
      <c r="AJ105">
        <v>18.7610788</v>
      </c>
      <c r="AK105">
        <v>6828.2281229999999</v>
      </c>
      <c r="AL105">
        <v>5.7661666330000001</v>
      </c>
      <c r="AM105">
        <v>6.0384891180000002</v>
      </c>
      <c r="AN105">
        <v>44.268949589999998</v>
      </c>
      <c r="AO105">
        <v>5.4269799999999997E-3</v>
      </c>
      <c r="AP105">
        <v>3.4915475219999998</v>
      </c>
      <c r="AQ105">
        <v>1.008570733</v>
      </c>
      <c r="AR105">
        <v>4.6358582070000001</v>
      </c>
      <c r="AS105" t="s">
        <v>131</v>
      </c>
      <c r="AT105">
        <v>0.93054568999999998</v>
      </c>
      <c r="AU105">
        <v>1.0887308149999999</v>
      </c>
      <c r="AV105">
        <v>3041.5400970000001</v>
      </c>
      <c r="AW105">
        <v>0.23180999299999999</v>
      </c>
      <c r="AX105">
        <v>0.34177453200000002</v>
      </c>
      <c r="AY105">
        <v>61.155273149999999</v>
      </c>
      <c r="AZ105">
        <v>4.4876800179999998</v>
      </c>
      <c r="BA105">
        <v>0.160045673</v>
      </c>
      <c r="BB105">
        <v>0.15347387000000001</v>
      </c>
      <c r="BC105">
        <v>102.10241449999999</v>
      </c>
      <c r="BD105">
        <v>35.912897630000003</v>
      </c>
      <c r="BE105">
        <v>0.23132005999999999</v>
      </c>
      <c r="BF105">
        <v>11129.038759999999</v>
      </c>
      <c r="BG105">
        <v>31.537885750000001</v>
      </c>
      <c r="BH105">
        <v>2.2895231049999998</v>
      </c>
      <c r="BI105">
        <v>30.609231009999998</v>
      </c>
      <c r="BJ105">
        <v>1.876676375</v>
      </c>
      <c r="BK105">
        <v>9.6825747920000005</v>
      </c>
      <c r="BL105">
        <v>9.3955160620000004</v>
      </c>
      <c r="BM105">
        <v>9.5555631670000007</v>
      </c>
      <c r="BN105">
        <v>0.147831663</v>
      </c>
      <c r="BO105">
        <v>0.12720030299999999</v>
      </c>
      <c r="BP105">
        <v>5.7594623999999997E-2</v>
      </c>
      <c r="BQ105">
        <v>2.9609572000000001E-2</v>
      </c>
      <c r="BR105">
        <v>3.3523927000000002E-2</v>
      </c>
      <c r="BS105">
        <v>0.22694356399999999</v>
      </c>
      <c r="BT105">
        <v>3638.2327019999998</v>
      </c>
      <c r="BU105">
        <v>3680.437954</v>
      </c>
      <c r="BV105">
        <v>0.298297284</v>
      </c>
      <c r="BW105">
        <v>2.2127678000000001E-2</v>
      </c>
      <c r="BX105">
        <v>0.12046336000000001</v>
      </c>
      <c r="BY105">
        <v>31.03898212</v>
      </c>
      <c r="BZ105">
        <v>4.8028675E-2</v>
      </c>
      <c r="CA105">
        <v>173.69330429999999</v>
      </c>
      <c r="CB105">
        <v>0.50834744600000004</v>
      </c>
      <c r="CC105">
        <v>0.35317622199999998</v>
      </c>
      <c r="CD105">
        <v>1.1764362690000001</v>
      </c>
      <c r="CE105" t="s">
        <v>131</v>
      </c>
      <c r="CF105">
        <v>3965.9233720000002</v>
      </c>
      <c r="CG105">
        <v>0.97931042499999998</v>
      </c>
      <c r="CH105">
        <v>1.3464029719999999</v>
      </c>
      <c r="CI105">
        <v>10.356217170000001</v>
      </c>
      <c r="CJ105">
        <v>6.711E-4</v>
      </c>
      <c r="CK105">
        <v>1.0221292900000001</v>
      </c>
      <c r="CL105">
        <v>0.22386399500000001</v>
      </c>
      <c r="CM105">
        <v>1.202188867</v>
      </c>
      <c r="CN105">
        <v>87.536848480000003</v>
      </c>
      <c r="CO105">
        <v>0.18492587799999999</v>
      </c>
      <c r="CP105">
        <v>0.173230945</v>
      </c>
      <c r="CQ105">
        <v>515.37523699999997</v>
      </c>
      <c r="CR105">
        <v>4.8822999999999998E-2</v>
      </c>
      <c r="CS105">
        <v>9.2763190999999995E-2</v>
      </c>
      <c r="CT105">
        <v>11.45709651</v>
      </c>
      <c r="CU105">
        <v>1.2336599189999999</v>
      </c>
      <c r="CV105">
        <v>4.0609068999999998E-2</v>
      </c>
      <c r="CW105">
        <v>3.5326541000000003E-2</v>
      </c>
      <c r="CX105">
        <v>59.094999289999997</v>
      </c>
      <c r="CY105">
        <v>6.3066265399999999</v>
      </c>
      <c r="CZ105">
        <v>0.81692687411667697</v>
      </c>
      <c r="DA105">
        <v>9836.9070571151497</v>
      </c>
      <c r="DB105">
        <v>25.676784225743798</v>
      </c>
      <c r="DC105">
        <v>6.0603867498391901</v>
      </c>
      <c r="DD105">
        <v>11.3451406622069</v>
      </c>
      <c r="DE105">
        <v>6.50074936045639</v>
      </c>
      <c r="DF105">
        <v>8.5755119029940907</v>
      </c>
      <c r="DG105">
        <v>23.6128809928538</v>
      </c>
      <c r="DH105">
        <v>5861.6925514099003</v>
      </c>
      <c r="DI105">
        <v>5720.2817648218597</v>
      </c>
      <c r="DJ105">
        <v>4.86908148140233</v>
      </c>
      <c r="DK105">
        <v>1497.17942800485</v>
      </c>
      <c r="DL105">
        <v>0.306394312687712</v>
      </c>
      <c r="DM105">
        <v>4.6026699647932796</v>
      </c>
      <c r="DN105">
        <v>10.723962781327099</v>
      </c>
      <c r="DO105">
        <v>6837.1209690340302</v>
      </c>
      <c r="DP105">
        <v>6.1374055345373302</v>
      </c>
      <c r="DQ105">
        <v>1.1958468558834601</v>
      </c>
      <c r="DR105">
        <v>9.2220340528291395E-2</v>
      </c>
      <c r="DS105">
        <v>190.20244924304399</v>
      </c>
      <c r="DT105">
        <v>4.35159838071804E-2</v>
      </c>
      <c r="DU105">
        <v>46.926863385101498</v>
      </c>
      <c r="DV105">
        <v>27.056805418506698</v>
      </c>
      <c r="DW105">
        <v>5.1165049840800396</v>
      </c>
      <c r="DX105">
        <v>0.159733434039251</v>
      </c>
      <c r="DY105">
        <v>91.943674053069302</v>
      </c>
      <c r="DZ105">
        <f t="shared" si="27"/>
        <v>0.49988677900000006</v>
      </c>
      <c r="EA105">
        <f t="shared" si="28"/>
        <v>21096.214950000001</v>
      </c>
      <c r="EB105">
        <f t="shared" si="29"/>
        <v>149.72070255</v>
      </c>
      <c r="EC105">
        <f t="shared" si="30"/>
        <v>2.0219443640000003</v>
      </c>
      <c r="ED105">
        <f t="shared" si="31"/>
        <v>192.88110509000001</v>
      </c>
      <c r="EE105">
        <f t="shared" si="32"/>
        <v>8.4944166049999996</v>
      </c>
      <c r="EF105">
        <f t="shared" si="33"/>
        <v>12.483894417999998</v>
      </c>
      <c r="EG105">
        <f t="shared" si="34"/>
        <v>27.303963358000004</v>
      </c>
      <c r="EH105">
        <f t="shared" si="35"/>
        <v>15207.766216833001</v>
      </c>
      <c r="EI105">
        <f t="shared" si="36"/>
        <v>15678.166638336999</v>
      </c>
      <c r="EJ105">
        <f t="shared" si="37"/>
        <v>219.17560309699999</v>
      </c>
      <c r="EK105">
        <f t="shared" si="38"/>
        <v>1343.5232583759998</v>
      </c>
      <c r="EL105">
        <f t="shared" si="39"/>
        <v>1.7564675430000001</v>
      </c>
      <c r="EM105">
        <f t="shared" si="40"/>
        <v>5.0716568659999997</v>
      </c>
      <c r="EN105">
        <f t="shared" si="41"/>
        <v>18.534135236000001</v>
      </c>
      <c r="EO105">
        <f t="shared" si="42"/>
        <v>3189.9954210000001</v>
      </c>
      <c r="EP105" t="str">
        <f t="shared" si="43"/>
        <v>NaN</v>
      </c>
      <c r="EQ105">
        <f t="shared" si="44"/>
        <v>5.740191834</v>
      </c>
      <c r="ER105">
        <f t="shared" si="45"/>
        <v>3.4694198439999999</v>
      </c>
      <c r="ES105" t="str">
        <f t="shared" si="46"/>
        <v>NaN</v>
      </c>
      <c r="ET105" t="str">
        <f t="shared" si="47"/>
        <v>NaN</v>
      </c>
      <c r="EU105">
        <f t="shared" si="48"/>
        <v>3041.4920683250002</v>
      </c>
      <c r="EV105" t="str">
        <f t="shared" si="49"/>
        <v>NaN</v>
      </c>
      <c r="EW105">
        <f t="shared" si="50"/>
        <v>3.9793325719999997</v>
      </c>
      <c r="EX105" t="str">
        <f t="shared" si="51"/>
        <v>NaN</v>
      </c>
      <c r="EY105">
        <f t="shared" si="52"/>
        <v>100.92597823099999</v>
      </c>
    </row>
    <row r="106" spans="1:155" x14ac:dyDescent="0.3">
      <c r="A106">
        <v>19778</v>
      </c>
      <c r="B106" t="s">
        <v>145</v>
      </c>
      <c r="C106">
        <v>14</v>
      </c>
      <c r="D106" t="s">
        <v>130</v>
      </c>
      <c r="E106">
        <v>-234.32</v>
      </c>
      <c r="F106">
        <v>-74.164000000000001</v>
      </c>
      <c r="G106">
        <v>-113.3176</v>
      </c>
      <c r="H106">
        <v>21.3794</v>
      </c>
      <c r="I106">
        <v>303.68</v>
      </c>
      <c r="J106">
        <v>0.69542990100000002</v>
      </c>
      <c r="K106">
        <v>33807.696989999997</v>
      </c>
      <c r="L106">
        <v>334.45121230000001</v>
      </c>
      <c r="M106">
        <v>2.265865807</v>
      </c>
      <c r="N106">
        <v>417.97120469999999</v>
      </c>
      <c r="O106">
        <v>20.516435569999999</v>
      </c>
      <c r="P106">
        <v>44.45801969</v>
      </c>
      <c r="Q106">
        <v>59.177745979999997</v>
      </c>
      <c r="R106">
        <v>52.483242109999999</v>
      </c>
      <c r="S106">
        <v>0.97308725100000004</v>
      </c>
      <c r="T106">
        <v>0.66099172100000003</v>
      </c>
      <c r="U106">
        <v>0.26040589800000002</v>
      </c>
      <c r="V106">
        <v>0.10728024899999999</v>
      </c>
      <c r="W106">
        <v>0.19442079000000001</v>
      </c>
      <c r="X106">
        <v>0.97088062100000005</v>
      </c>
      <c r="Y106">
        <v>26469.091179999999</v>
      </c>
      <c r="Z106">
        <v>27243.621080000001</v>
      </c>
      <c r="AA106">
        <v>2.498271028</v>
      </c>
      <c r="AB106">
        <v>0.100141753</v>
      </c>
      <c r="AC106">
        <v>0.57848929299999996</v>
      </c>
      <c r="AD106">
        <v>408.87582700000002</v>
      </c>
      <c r="AE106">
        <v>0.18250924900000001</v>
      </c>
      <c r="AF106">
        <v>2440.891353</v>
      </c>
      <c r="AG106">
        <v>2.5572855909999999</v>
      </c>
      <c r="AH106">
        <v>2.4027426850000002</v>
      </c>
      <c r="AI106">
        <v>8.2412003780000003</v>
      </c>
      <c r="AJ106">
        <v>29.918642599999998</v>
      </c>
      <c r="AK106">
        <v>4032.7392150000001</v>
      </c>
      <c r="AL106">
        <v>8.4678315200000007</v>
      </c>
      <c r="AM106">
        <v>9.4202145519999991</v>
      </c>
      <c r="AN106">
        <v>76.554797609999994</v>
      </c>
      <c r="AO106">
        <v>8.9398899999999998E-4</v>
      </c>
      <c r="AP106">
        <v>4.0861485030000004</v>
      </c>
      <c r="AQ106">
        <v>1.608359471</v>
      </c>
      <c r="AR106">
        <v>7.3769368689999997</v>
      </c>
      <c r="AS106">
        <v>47.536884980000004</v>
      </c>
      <c r="AT106">
        <v>1.3825110439999999</v>
      </c>
      <c r="AU106">
        <v>1.465840193</v>
      </c>
      <c r="AV106">
        <v>6024.3609120000001</v>
      </c>
      <c r="AW106">
        <v>0.270126635</v>
      </c>
      <c r="AX106">
        <v>0.52306183299999998</v>
      </c>
      <c r="AY106">
        <v>131.2093911</v>
      </c>
      <c r="AZ106">
        <v>4.6849773810000004</v>
      </c>
      <c r="BA106">
        <v>0.17818136500000001</v>
      </c>
      <c r="BB106">
        <v>0.16770364099999999</v>
      </c>
      <c r="BC106">
        <v>126.1246433</v>
      </c>
      <c r="BD106">
        <v>55.862204339999998</v>
      </c>
      <c r="BE106">
        <v>2.9813058999999999E-2</v>
      </c>
      <c r="BF106">
        <v>6253.6371259999996</v>
      </c>
      <c r="BG106">
        <v>25.188160709999998</v>
      </c>
      <c r="BH106">
        <v>7.0532262999999998E-2</v>
      </c>
      <c r="BI106">
        <v>24.477982310000002</v>
      </c>
      <c r="BJ106">
        <v>1.865462188</v>
      </c>
      <c r="BK106">
        <v>7.2560386010000002</v>
      </c>
      <c r="BL106">
        <v>3.5266441679999998</v>
      </c>
      <c r="BM106">
        <v>3.5914969390000002</v>
      </c>
      <c r="BN106">
        <v>0.13190619100000001</v>
      </c>
      <c r="BO106">
        <v>0.103342585</v>
      </c>
      <c r="BP106">
        <v>4.3213318000000001E-2</v>
      </c>
      <c r="BQ106">
        <v>1.9223509E-2</v>
      </c>
      <c r="BR106">
        <v>3.5717882999999999E-2</v>
      </c>
      <c r="BS106">
        <v>0.19009693499999999</v>
      </c>
      <c r="BT106">
        <v>3746.4130759999998</v>
      </c>
      <c r="BU106">
        <v>3815.015441</v>
      </c>
      <c r="BV106">
        <v>0.27801072399999999</v>
      </c>
      <c r="BW106">
        <v>1.8070524000000001E-2</v>
      </c>
      <c r="BX106">
        <v>9.3304371999999997E-2</v>
      </c>
      <c r="BY106">
        <v>25.042119670000002</v>
      </c>
      <c r="BZ106">
        <v>3.3176253000000003E-2</v>
      </c>
      <c r="CA106">
        <v>197.467624</v>
      </c>
      <c r="CB106">
        <v>0.13335535200000001</v>
      </c>
      <c r="CC106">
        <v>0.310037958</v>
      </c>
      <c r="CD106">
        <v>1.0324071779999999</v>
      </c>
      <c r="CE106">
        <v>0.34510999999999997</v>
      </c>
      <c r="CF106">
        <v>442.31412210000002</v>
      </c>
      <c r="CG106">
        <v>0.79575405300000002</v>
      </c>
      <c r="CH106">
        <v>1.1204441430000001</v>
      </c>
      <c r="CI106">
        <v>7.6155689249999998</v>
      </c>
      <c r="CJ106" s="1">
        <v>5.1848200000000002E-7</v>
      </c>
      <c r="CK106">
        <v>0.65498878999999999</v>
      </c>
      <c r="CL106">
        <v>0.189499631</v>
      </c>
      <c r="CM106">
        <v>1.068842727</v>
      </c>
      <c r="CN106">
        <v>33.982798369999998</v>
      </c>
      <c r="CO106">
        <v>0.16799567200000001</v>
      </c>
      <c r="CP106">
        <v>0.134524854</v>
      </c>
      <c r="CQ106">
        <v>619.94414619999998</v>
      </c>
      <c r="CR106">
        <v>4.0558684999999997E-2</v>
      </c>
      <c r="CS106">
        <v>6.0162628000000003E-2</v>
      </c>
      <c r="CT106">
        <v>12.99651113</v>
      </c>
      <c r="CU106">
        <v>0.77316460099999995</v>
      </c>
      <c r="CV106">
        <v>2.8502949999999999E-2</v>
      </c>
      <c r="CW106">
        <v>2.7970890000000002E-2</v>
      </c>
      <c r="CX106">
        <v>16.84295346</v>
      </c>
      <c r="CY106">
        <v>5.2007436550000001</v>
      </c>
      <c r="CZ106">
        <v>0.11513078612274499</v>
      </c>
      <c r="DA106">
        <v>21017.3329193883</v>
      </c>
      <c r="DB106">
        <v>33.549122973967201</v>
      </c>
      <c r="DC106">
        <v>2.3910270645793799</v>
      </c>
      <c r="DD106">
        <v>21.534413725595002</v>
      </c>
      <c r="DE106">
        <v>9.9160368032170307</v>
      </c>
      <c r="DF106">
        <v>13.6041669862669</v>
      </c>
      <c r="DG106">
        <v>32.840679800728701</v>
      </c>
      <c r="DH106">
        <v>11274.212826269901</v>
      </c>
      <c r="DI106">
        <v>10983.6262403031</v>
      </c>
      <c r="DJ106">
        <v>9.4541919161169297</v>
      </c>
      <c r="DK106">
        <v>2183.3038443854498</v>
      </c>
      <c r="DL106">
        <v>0.35428775525082401</v>
      </c>
      <c r="DM106">
        <v>9.3835509009834404</v>
      </c>
      <c r="DN106">
        <v>11.6046204748355</v>
      </c>
      <c r="DO106">
        <v>3148.6067285290801</v>
      </c>
      <c r="DP106">
        <v>7.09564562347256</v>
      </c>
      <c r="DQ106">
        <v>2.4570344086093399</v>
      </c>
      <c r="DR106">
        <v>4.5191577447490902E-2</v>
      </c>
      <c r="DS106">
        <v>165.628090853488</v>
      </c>
      <c r="DT106">
        <v>3.07059863593587E-2</v>
      </c>
      <c r="DU106">
        <v>109.848470224549</v>
      </c>
      <c r="DV106">
        <v>44.244135254644199</v>
      </c>
      <c r="DW106">
        <v>10.7685090226389</v>
      </c>
      <c r="DX106">
        <v>0.42811642270820699</v>
      </c>
      <c r="DY106">
        <v>61.084644637426997</v>
      </c>
      <c r="DZ106">
        <f t="shared" si="27"/>
        <v>0.66561684200000004</v>
      </c>
      <c r="EA106">
        <f t="shared" si="28"/>
        <v>27554.059863999995</v>
      </c>
      <c r="EB106">
        <f t="shared" si="29"/>
        <v>309.26305159000003</v>
      </c>
      <c r="EC106">
        <f t="shared" si="30"/>
        <v>2.1953335439999999</v>
      </c>
      <c r="ED106">
        <f t="shared" si="31"/>
        <v>393.49322238999997</v>
      </c>
      <c r="EE106">
        <f t="shared" si="32"/>
        <v>18.650973382</v>
      </c>
      <c r="EF106">
        <f t="shared" si="33"/>
        <v>37.201981089</v>
      </c>
      <c r="EG106">
        <f t="shared" si="34"/>
        <v>48.956597942000002</v>
      </c>
      <c r="EH106">
        <f t="shared" si="35"/>
        <v>26465.499683061</v>
      </c>
      <c r="EI106">
        <f t="shared" si="36"/>
        <v>27243.489173809001</v>
      </c>
      <c r="EJ106">
        <f t="shared" si="37"/>
        <v>408.77248441500001</v>
      </c>
      <c r="EK106">
        <f t="shared" si="38"/>
        <v>2440.8481396819998</v>
      </c>
      <c r="EL106">
        <f t="shared" si="39"/>
        <v>2.5380620819999997</v>
      </c>
      <c r="EM106">
        <f t="shared" si="40"/>
        <v>8.205482495</v>
      </c>
      <c r="EN106">
        <f t="shared" si="41"/>
        <v>29.728545664999999</v>
      </c>
      <c r="EO106">
        <f t="shared" si="42"/>
        <v>286.32613900000024</v>
      </c>
      <c r="EP106" t="str">
        <f t="shared" si="43"/>
        <v>NaN</v>
      </c>
      <c r="EQ106">
        <f t="shared" si="44"/>
        <v>9.1422038279999995</v>
      </c>
      <c r="ER106">
        <f t="shared" si="45"/>
        <v>4.0680779790000008</v>
      </c>
      <c r="ES106">
        <f t="shared" si="46"/>
        <v>47.443580608000005</v>
      </c>
      <c r="ET106" t="str">
        <f t="shared" si="47"/>
        <v>NaN</v>
      </c>
      <c r="EU106">
        <f t="shared" si="48"/>
        <v>6024.3277357469997</v>
      </c>
      <c r="EV106" t="str">
        <f t="shared" si="49"/>
        <v>NaN</v>
      </c>
      <c r="EW106">
        <f t="shared" si="50"/>
        <v>4.5516220290000007</v>
      </c>
      <c r="EX106" t="str">
        <f t="shared" si="51"/>
        <v>NaN</v>
      </c>
      <c r="EY106">
        <f t="shared" si="52"/>
        <v>125.092236122</v>
      </c>
    </row>
    <row r="107" spans="1:155" x14ac:dyDescent="0.3">
      <c r="A107">
        <v>19779</v>
      </c>
      <c r="B107" t="s">
        <v>145</v>
      </c>
      <c r="C107">
        <v>14</v>
      </c>
      <c r="D107" t="s">
        <v>130</v>
      </c>
      <c r="E107">
        <v>-104.32</v>
      </c>
      <c r="F107">
        <v>-74.164000000000001</v>
      </c>
      <c r="G107">
        <v>-113.3176</v>
      </c>
      <c r="H107">
        <v>21.3794</v>
      </c>
      <c r="I107">
        <v>433.68</v>
      </c>
      <c r="J107">
        <v>0.605600201</v>
      </c>
      <c r="K107">
        <v>53653.707060000001</v>
      </c>
      <c r="L107">
        <v>467.56627859999998</v>
      </c>
      <c r="M107">
        <v>2.1574199749999998</v>
      </c>
      <c r="N107">
        <v>578.21199160000003</v>
      </c>
      <c r="O107">
        <v>33.595294240000001</v>
      </c>
      <c r="P107">
        <v>114.23671640000001</v>
      </c>
      <c r="Q107">
        <v>84.873724109999998</v>
      </c>
      <c r="R107">
        <v>73.126712900000001</v>
      </c>
      <c r="S107">
        <v>1.348246697</v>
      </c>
      <c r="T107">
        <v>0.94282429400000001</v>
      </c>
      <c r="U107">
        <v>0.35704166799999998</v>
      </c>
      <c r="V107">
        <v>0.14654484300000001</v>
      </c>
      <c r="W107">
        <v>0.24482105300000001</v>
      </c>
      <c r="X107">
        <v>1.3682054509999999</v>
      </c>
      <c r="Y107">
        <v>48271.245929999997</v>
      </c>
      <c r="Z107">
        <v>49815.352079999997</v>
      </c>
      <c r="AA107">
        <v>3.6547313529999998</v>
      </c>
      <c r="AB107">
        <v>0.14328907399999999</v>
      </c>
      <c r="AC107">
        <v>0.81326911599999996</v>
      </c>
      <c r="AD107">
        <v>563.46652129999995</v>
      </c>
      <c r="AE107">
        <v>0.25457222899999998</v>
      </c>
      <c r="AF107">
        <v>3419.2949990000002</v>
      </c>
      <c r="AG107">
        <v>3.7050300150000002</v>
      </c>
      <c r="AH107">
        <v>3.4451486720000002</v>
      </c>
      <c r="AI107">
        <v>11.748523929999999</v>
      </c>
      <c r="AJ107">
        <v>62.137895010000001</v>
      </c>
      <c r="AK107">
        <v>4543.1327529999999</v>
      </c>
      <c r="AL107">
        <v>11.879118419999999</v>
      </c>
      <c r="AM107">
        <v>12.9521973</v>
      </c>
      <c r="AN107">
        <v>130.89519419999999</v>
      </c>
      <c r="AO107">
        <v>8.4934699999999997E-4</v>
      </c>
      <c r="AP107">
        <v>7.0496616989999996</v>
      </c>
      <c r="AQ107">
        <v>2.2524395049999999</v>
      </c>
      <c r="AR107">
        <v>10.47626936</v>
      </c>
      <c r="AS107">
        <v>78.408158529999994</v>
      </c>
      <c r="AT107">
        <v>2.0385534920000001</v>
      </c>
      <c r="AU107">
        <v>2.3914286950000001</v>
      </c>
      <c r="AV107">
        <v>8351.5796200000004</v>
      </c>
      <c r="AW107">
        <v>0.38652808100000002</v>
      </c>
      <c r="AX107">
        <v>0.85617993299999995</v>
      </c>
      <c r="AY107">
        <v>227.78845849999999</v>
      </c>
      <c r="AZ107">
        <v>6.2995388410000004</v>
      </c>
      <c r="BA107">
        <v>0.24182158600000001</v>
      </c>
      <c r="BB107">
        <v>0.238636025</v>
      </c>
      <c r="BC107">
        <v>204.12186980000001</v>
      </c>
      <c r="BD107">
        <v>88.883321289999998</v>
      </c>
      <c r="BE107">
        <v>7.6176747000000003E-2</v>
      </c>
      <c r="BF107">
        <v>10367.40388</v>
      </c>
      <c r="BG107">
        <v>40.39698594</v>
      </c>
      <c r="BH107">
        <v>9.9126940999999996E-2</v>
      </c>
      <c r="BI107">
        <v>39.07165277</v>
      </c>
      <c r="BJ107">
        <v>3.4810385720000001</v>
      </c>
      <c r="BK107">
        <v>10.108897069999999</v>
      </c>
      <c r="BL107">
        <v>6.568644946</v>
      </c>
      <c r="BM107">
        <v>6.7603736459999997</v>
      </c>
      <c r="BN107">
        <v>0.17632399300000001</v>
      </c>
      <c r="BO107">
        <v>0.14133185600000001</v>
      </c>
      <c r="BP107">
        <v>6.0629260999999997E-2</v>
      </c>
      <c r="BQ107">
        <v>2.4176893000000001E-2</v>
      </c>
      <c r="BR107">
        <v>4.2540481999999998E-2</v>
      </c>
      <c r="BS107">
        <v>0.25506053400000001</v>
      </c>
      <c r="BT107">
        <v>6210.8934639999998</v>
      </c>
      <c r="BU107">
        <v>6344.0991789999998</v>
      </c>
      <c r="BV107">
        <v>0.38004019</v>
      </c>
      <c r="BW107">
        <v>2.4732699E-2</v>
      </c>
      <c r="BX107">
        <v>0.126106578</v>
      </c>
      <c r="BY107">
        <v>40.018041699999998</v>
      </c>
      <c r="BZ107">
        <v>4.5698778000000002E-2</v>
      </c>
      <c r="CA107">
        <v>325.31327690000001</v>
      </c>
      <c r="CB107">
        <v>0.28961985099999998</v>
      </c>
      <c r="CC107">
        <v>0.41926573299999997</v>
      </c>
      <c r="CD107">
        <v>1.401979716</v>
      </c>
      <c r="CE107">
        <v>3.9336000000000002</v>
      </c>
      <c r="CF107">
        <v>929.62841949999995</v>
      </c>
      <c r="CG107">
        <v>1.3031619919999999</v>
      </c>
      <c r="CH107">
        <v>1.470082063</v>
      </c>
      <c r="CI107">
        <v>14.11704134</v>
      </c>
      <c r="CJ107" t="s">
        <v>131</v>
      </c>
      <c r="CK107">
        <v>1.1713939920000001</v>
      </c>
      <c r="CL107">
        <v>0.25066284999999999</v>
      </c>
      <c r="CM107">
        <v>1.442299971</v>
      </c>
      <c r="CN107">
        <v>30.35563617</v>
      </c>
      <c r="CO107">
        <v>0.226733834</v>
      </c>
      <c r="CP107">
        <v>0.19759193</v>
      </c>
      <c r="CQ107">
        <v>866.65703480000002</v>
      </c>
      <c r="CR107">
        <v>5.3778587000000003E-2</v>
      </c>
      <c r="CS107">
        <v>8.8312080000000001E-2</v>
      </c>
      <c r="CT107">
        <v>24.59661711</v>
      </c>
      <c r="CU107">
        <v>1.0754086780000001</v>
      </c>
      <c r="CV107">
        <v>4.0801833000000003E-2</v>
      </c>
      <c r="CW107">
        <v>3.8468890999999998E-2</v>
      </c>
      <c r="CX107">
        <v>35.606455169999997</v>
      </c>
      <c r="CY107">
        <v>7.3018590550000004</v>
      </c>
      <c r="CZ107">
        <v>0.31481867129668201</v>
      </c>
      <c r="DA107">
        <v>19118.7734880219</v>
      </c>
      <c r="DB107">
        <v>31.527215321150599</v>
      </c>
      <c r="DC107">
        <v>2.2508973251938</v>
      </c>
      <c r="DD107">
        <v>24.546576748372601</v>
      </c>
      <c r="DE107">
        <v>12.1009466331461</v>
      </c>
      <c r="DF107">
        <v>5.4366566915529502</v>
      </c>
      <c r="DG107">
        <v>36.917097881150099</v>
      </c>
      <c r="DH107">
        <v>11755.484845299499</v>
      </c>
      <c r="DI107">
        <v>11674.6636708772</v>
      </c>
      <c r="DJ107">
        <v>10.8721185441286</v>
      </c>
      <c r="DK107">
        <v>2130.13861295381</v>
      </c>
      <c r="DL107">
        <v>3.4701197837185699E-2</v>
      </c>
      <c r="DM107">
        <v>10.7398439273436</v>
      </c>
      <c r="DN107">
        <v>17.5688797407756</v>
      </c>
      <c r="DO107">
        <v>2906.61035915005</v>
      </c>
      <c r="DP107">
        <v>7.5074412035167999</v>
      </c>
      <c r="DQ107">
        <v>2.7856221728533601</v>
      </c>
      <c r="DR107">
        <v>4.0760824041467199E-2</v>
      </c>
      <c r="DS107">
        <v>84.691566944656699</v>
      </c>
      <c r="DT107">
        <v>5.3987848097248298E-2</v>
      </c>
      <c r="DU107">
        <v>87.500455242923394</v>
      </c>
      <c r="DV107">
        <v>43.473931398347503</v>
      </c>
      <c r="DW107">
        <v>13.6385920219561</v>
      </c>
      <c r="DX107">
        <v>0.53816810221022404</v>
      </c>
      <c r="DY107">
        <v>68.951492009495297</v>
      </c>
      <c r="DZ107">
        <f t="shared" si="27"/>
        <v>0.52942345400000002</v>
      </c>
      <c r="EA107">
        <f t="shared" si="28"/>
        <v>43286.303180000003</v>
      </c>
      <c r="EB107">
        <f t="shared" si="29"/>
        <v>427.16929266</v>
      </c>
      <c r="EC107">
        <f t="shared" si="30"/>
        <v>2.0582930339999996</v>
      </c>
      <c r="ED107">
        <f t="shared" si="31"/>
        <v>539.14033883000002</v>
      </c>
      <c r="EE107">
        <f t="shared" si="32"/>
        <v>30.114255668000002</v>
      </c>
      <c r="EF107">
        <f t="shared" si="33"/>
        <v>104.12781933000001</v>
      </c>
      <c r="EG107">
        <f t="shared" si="34"/>
        <v>66.558067953999995</v>
      </c>
      <c r="EH107">
        <f t="shared" si="35"/>
        <v>48264.485556353997</v>
      </c>
      <c r="EI107">
        <f t="shared" si="36"/>
        <v>49815.175756006996</v>
      </c>
      <c r="EJ107">
        <f t="shared" si="37"/>
        <v>563.32518944399999</v>
      </c>
      <c r="EK107">
        <f t="shared" si="38"/>
        <v>3419.2343697390002</v>
      </c>
      <c r="EL107">
        <f t="shared" si="39"/>
        <v>3.6808531220000003</v>
      </c>
      <c r="EM107">
        <f t="shared" si="40"/>
        <v>11.705983448</v>
      </c>
      <c r="EN107">
        <f t="shared" si="41"/>
        <v>61.882834475999999</v>
      </c>
      <c r="EO107" t="str">
        <f t="shared" si="42"/>
        <v>NaN</v>
      </c>
      <c r="EP107" t="str">
        <f t="shared" si="43"/>
        <v>NaN</v>
      </c>
      <c r="EQ107">
        <f t="shared" si="44"/>
        <v>12.572157109999999</v>
      </c>
      <c r="ER107">
        <f t="shared" si="45"/>
        <v>7.0249289999999993</v>
      </c>
      <c r="ES107">
        <f t="shared" si="46"/>
        <v>78.282051951999989</v>
      </c>
      <c r="ET107" t="str">
        <f t="shared" si="47"/>
        <v>NaN</v>
      </c>
      <c r="EU107">
        <f t="shared" si="48"/>
        <v>8351.5339212220006</v>
      </c>
      <c r="EV107" t="str">
        <f t="shared" si="49"/>
        <v>NaN</v>
      </c>
      <c r="EW107">
        <f t="shared" si="50"/>
        <v>6.0099189900000001</v>
      </c>
      <c r="EX107" t="str">
        <f t="shared" si="51"/>
        <v>NaN</v>
      </c>
      <c r="EY107">
        <f t="shared" si="52"/>
        <v>202.71989008400001</v>
      </c>
    </row>
    <row r="108" spans="1:155" x14ac:dyDescent="0.3">
      <c r="A108">
        <v>19780</v>
      </c>
      <c r="B108" t="s">
        <v>145</v>
      </c>
      <c r="C108">
        <v>14</v>
      </c>
      <c r="D108" t="s">
        <v>130</v>
      </c>
      <c r="E108">
        <v>-64.319999999999993</v>
      </c>
      <c r="F108">
        <v>-74.164000000000001</v>
      </c>
      <c r="G108">
        <v>-113.3176</v>
      </c>
      <c r="H108">
        <v>21.3794</v>
      </c>
      <c r="I108">
        <v>473.68</v>
      </c>
      <c r="J108">
        <v>0.55114905000000003</v>
      </c>
      <c r="K108">
        <v>69231.507759999993</v>
      </c>
      <c r="L108">
        <v>474.94200330000001</v>
      </c>
      <c r="M108">
        <v>2.0472134199999998</v>
      </c>
      <c r="N108">
        <v>589.40200460000005</v>
      </c>
      <c r="O108">
        <v>31.112499759999999</v>
      </c>
      <c r="P108">
        <v>85.749602710000005</v>
      </c>
      <c r="Q108">
        <v>79.482589189999999</v>
      </c>
      <c r="R108">
        <v>69.378732200000002</v>
      </c>
      <c r="S108">
        <v>1.452663244</v>
      </c>
      <c r="T108">
        <v>1.0885652720000001</v>
      </c>
      <c r="U108">
        <v>0.45352803200000003</v>
      </c>
      <c r="V108">
        <v>0.189645866</v>
      </c>
      <c r="W108">
        <v>0.25288860800000001</v>
      </c>
      <c r="X108">
        <v>1.386891764</v>
      </c>
      <c r="Y108">
        <v>41564.166310000001</v>
      </c>
      <c r="Z108">
        <v>42771.504359999999</v>
      </c>
      <c r="AA108">
        <v>3.358001883</v>
      </c>
      <c r="AB108">
        <v>0.156688301</v>
      </c>
      <c r="AC108">
        <v>0.98047388400000002</v>
      </c>
      <c r="AD108">
        <v>573.23791960000005</v>
      </c>
      <c r="AE108">
        <v>0.32701922900000002</v>
      </c>
      <c r="AF108">
        <v>3078.532283</v>
      </c>
      <c r="AG108">
        <v>3.6927165729999998</v>
      </c>
      <c r="AH108">
        <v>3.2178101699999999</v>
      </c>
      <c r="AI108">
        <v>11.218000480000001</v>
      </c>
      <c r="AJ108">
        <v>60.521269140000001</v>
      </c>
      <c r="AK108">
        <v>4073.993872</v>
      </c>
      <c r="AL108">
        <v>11.586603419999999</v>
      </c>
      <c r="AM108">
        <v>12.185596719999999</v>
      </c>
      <c r="AN108">
        <v>128.1371551</v>
      </c>
      <c r="AO108">
        <v>2.3611679999999999E-3</v>
      </c>
      <c r="AP108">
        <v>9.1312916830000006</v>
      </c>
      <c r="AQ108">
        <v>2.2561758489999999</v>
      </c>
      <c r="AR108">
        <v>9.8729082839999993</v>
      </c>
      <c r="AS108" t="s">
        <v>131</v>
      </c>
      <c r="AT108">
        <v>2.0564928359999999</v>
      </c>
      <c r="AU108">
        <v>3.2479498050000002</v>
      </c>
      <c r="AV108">
        <v>7953.779329</v>
      </c>
      <c r="AW108">
        <v>0.47933084799999998</v>
      </c>
      <c r="AX108">
        <v>0.833684062</v>
      </c>
      <c r="AY108">
        <v>203.4224083</v>
      </c>
      <c r="AZ108">
        <v>8.8627213349999998</v>
      </c>
      <c r="BA108">
        <v>0.329983146</v>
      </c>
      <c r="BB108">
        <v>0.307600912</v>
      </c>
      <c r="BC108">
        <v>202.71330399999999</v>
      </c>
      <c r="BD108">
        <v>63.049103330000001</v>
      </c>
      <c r="BE108">
        <v>2.6103492999999998E-2</v>
      </c>
      <c r="BF108">
        <v>16130.770570000001</v>
      </c>
      <c r="BG108">
        <v>44.44874986</v>
      </c>
      <c r="BH108">
        <v>3.8503514000000003E-2</v>
      </c>
      <c r="BI108">
        <v>43.369935759999997</v>
      </c>
      <c r="BJ108">
        <v>4.2748293989999997</v>
      </c>
      <c r="BK108">
        <v>18.024023</v>
      </c>
      <c r="BL108">
        <v>6.8521968749999997</v>
      </c>
      <c r="BM108">
        <v>7.0154524929999997</v>
      </c>
      <c r="BN108">
        <v>0.26952148500000001</v>
      </c>
      <c r="BO108">
        <v>0.22123719</v>
      </c>
      <c r="BP108">
        <v>9.3184710000000004E-2</v>
      </c>
      <c r="BQ108">
        <v>3.6258210999999999E-2</v>
      </c>
      <c r="BR108">
        <v>6.5035275000000003E-2</v>
      </c>
      <c r="BS108">
        <v>0.378418107</v>
      </c>
      <c r="BT108">
        <v>9679.1721699999998</v>
      </c>
      <c r="BU108">
        <v>9783.7339489999995</v>
      </c>
      <c r="BV108">
        <v>0.53616971400000002</v>
      </c>
      <c r="BW108">
        <v>3.8044699000000001E-2</v>
      </c>
      <c r="BX108">
        <v>0.19645125899999999</v>
      </c>
      <c r="BY108">
        <v>43.400388479999997</v>
      </c>
      <c r="BZ108">
        <v>6.7943557000000002E-2</v>
      </c>
      <c r="CA108">
        <v>371.42870640000001</v>
      </c>
      <c r="CB108">
        <v>0.27005995599999999</v>
      </c>
      <c r="CC108">
        <v>0.57257208299999995</v>
      </c>
      <c r="CD108">
        <v>1.936396518</v>
      </c>
      <c r="CE108">
        <v>5.9718999999999998</v>
      </c>
      <c r="CF108">
        <v>543.19145700000001</v>
      </c>
      <c r="CG108">
        <v>1.6114504300000001</v>
      </c>
      <c r="CH108">
        <v>1.967321337</v>
      </c>
      <c r="CI108">
        <v>17.07921833</v>
      </c>
      <c r="CJ108" t="s">
        <v>131</v>
      </c>
      <c r="CK108">
        <v>1.7984078960000001</v>
      </c>
      <c r="CL108">
        <v>0.371275623</v>
      </c>
      <c r="CM108">
        <v>1.9756398319999999</v>
      </c>
      <c r="CN108">
        <v>26.210417199999998</v>
      </c>
      <c r="CO108">
        <v>0.34950607</v>
      </c>
      <c r="CP108">
        <v>0.34565603700000003</v>
      </c>
      <c r="CQ108">
        <v>1119.3516199999999</v>
      </c>
      <c r="CR108">
        <v>8.3859657000000004E-2</v>
      </c>
      <c r="CS108">
        <v>0.135590249</v>
      </c>
      <c r="CT108">
        <v>32.652489209999999</v>
      </c>
      <c r="CU108">
        <v>1.571553741</v>
      </c>
      <c r="CV108">
        <v>6.4897009000000005E-2</v>
      </c>
      <c r="CW108">
        <v>6.714175E-2</v>
      </c>
      <c r="CX108">
        <v>30.8922889</v>
      </c>
      <c r="CY108">
        <v>9.8862599810000003</v>
      </c>
      <c r="CZ108">
        <v>0.391571702806778</v>
      </c>
      <c r="DA108">
        <v>21310.222247366</v>
      </c>
      <c r="DB108">
        <v>38.783175524633201</v>
      </c>
      <c r="DC108">
        <v>2.2145156884325301</v>
      </c>
      <c r="DD108">
        <v>29.772331462097799</v>
      </c>
      <c r="DE108">
        <v>14.0865222070861</v>
      </c>
      <c r="DF108">
        <v>6.8627090633578396</v>
      </c>
      <c r="DG108">
        <v>41.725476228124499</v>
      </c>
      <c r="DH108">
        <v>13889.6894849908</v>
      </c>
      <c r="DI108">
        <v>13530.096895139</v>
      </c>
      <c r="DJ108">
        <v>13.238307614888001</v>
      </c>
      <c r="DK108">
        <v>2330.14112272791</v>
      </c>
      <c r="DL108">
        <v>6.7325734875097396E-2</v>
      </c>
      <c r="DM108">
        <v>12.9819594156482</v>
      </c>
      <c r="DN108">
        <v>21.761134148599901</v>
      </c>
      <c r="DO108">
        <v>3241.1399406373698</v>
      </c>
      <c r="DP108">
        <v>8.9112011381149596</v>
      </c>
      <c r="DQ108">
        <v>3.35183082322897</v>
      </c>
      <c r="DR108">
        <v>5.92604707127884E-2</v>
      </c>
      <c r="DS108">
        <v>269.58161959462501</v>
      </c>
      <c r="DT108">
        <v>8.0663307914689494E-2</v>
      </c>
      <c r="DU108">
        <v>156.940191600292</v>
      </c>
      <c r="DV108">
        <v>49.678141830594598</v>
      </c>
      <c r="DW108">
        <v>16.338270993196499</v>
      </c>
      <c r="DX108">
        <v>0.68181096817759401</v>
      </c>
      <c r="DY108">
        <v>79.475113851104297</v>
      </c>
      <c r="DZ108">
        <f t="shared" si="27"/>
        <v>0.525045557</v>
      </c>
      <c r="EA108">
        <f t="shared" si="28"/>
        <v>53100.737189999993</v>
      </c>
      <c r="EB108">
        <f t="shared" si="29"/>
        <v>430.49325343999999</v>
      </c>
      <c r="EC108">
        <f t="shared" si="30"/>
        <v>2.008709906</v>
      </c>
      <c r="ED108">
        <f t="shared" si="31"/>
        <v>546.03206884000008</v>
      </c>
      <c r="EE108">
        <f t="shared" si="32"/>
        <v>26.837670361000001</v>
      </c>
      <c r="EF108">
        <f t="shared" si="33"/>
        <v>67.725579710000005</v>
      </c>
      <c r="EG108">
        <f t="shared" si="34"/>
        <v>62.526535325000005</v>
      </c>
      <c r="EH108">
        <f t="shared" si="35"/>
        <v>41557.150857507004</v>
      </c>
      <c r="EI108">
        <f t="shared" si="36"/>
        <v>42771.234838514996</v>
      </c>
      <c r="EJ108">
        <f t="shared" si="37"/>
        <v>573.01668241000004</v>
      </c>
      <c r="EK108">
        <f t="shared" si="38"/>
        <v>3078.4390982899999</v>
      </c>
      <c r="EL108">
        <f t="shared" si="39"/>
        <v>3.656458362</v>
      </c>
      <c r="EM108">
        <f t="shared" si="40"/>
        <v>11.152965205000001</v>
      </c>
      <c r="EN108">
        <f t="shared" si="41"/>
        <v>60.142851032999999</v>
      </c>
      <c r="EO108" t="str">
        <f t="shared" si="42"/>
        <v>NaN</v>
      </c>
      <c r="EP108" t="str">
        <f t="shared" si="43"/>
        <v>NaN</v>
      </c>
      <c r="EQ108">
        <f t="shared" si="44"/>
        <v>11.649427006</v>
      </c>
      <c r="ER108">
        <f t="shared" si="45"/>
        <v>9.0932469840000003</v>
      </c>
      <c r="ES108" t="str">
        <f t="shared" si="46"/>
        <v>NaN</v>
      </c>
      <c r="ET108" t="str">
        <f t="shared" si="47"/>
        <v>NaN</v>
      </c>
      <c r="EU108">
        <f t="shared" si="48"/>
        <v>7953.7113854429999</v>
      </c>
      <c r="EV108" t="str">
        <f t="shared" si="49"/>
        <v>NaN</v>
      </c>
      <c r="EW108">
        <f t="shared" si="50"/>
        <v>8.592661378999999</v>
      </c>
      <c r="EX108" t="str">
        <f t="shared" si="51"/>
        <v>NaN</v>
      </c>
      <c r="EY108">
        <f t="shared" si="52"/>
        <v>200.77690748199998</v>
      </c>
    </row>
    <row r="109" spans="1:155" x14ac:dyDescent="0.3">
      <c r="A109">
        <v>19875</v>
      </c>
      <c r="B109" t="s">
        <v>146</v>
      </c>
      <c r="C109">
        <v>15</v>
      </c>
      <c r="D109" t="s">
        <v>130</v>
      </c>
      <c r="E109">
        <v>-853.01</v>
      </c>
      <c r="F109">
        <v>-73.332800000000006</v>
      </c>
      <c r="G109">
        <v>-115.0008</v>
      </c>
      <c r="H109">
        <v>64.682500000000005</v>
      </c>
      <c r="I109">
        <v>39.99</v>
      </c>
      <c r="J109">
        <v>4.9291810260000002</v>
      </c>
      <c r="K109">
        <v>640881.64410000003</v>
      </c>
      <c r="L109">
        <v>4280.7533579999999</v>
      </c>
      <c r="M109">
        <v>18.883819419999998</v>
      </c>
      <c r="N109">
        <v>5317.7407839999996</v>
      </c>
      <c r="O109">
        <v>287.9630009</v>
      </c>
      <c r="P109">
        <v>797.04138239999997</v>
      </c>
      <c r="Q109">
        <v>721.49686670000006</v>
      </c>
      <c r="R109">
        <v>637.41068989999997</v>
      </c>
      <c r="S109">
        <v>13.401047910000001</v>
      </c>
      <c r="T109">
        <v>9.8926291630000005</v>
      </c>
      <c r="U109">
        <v>4.2389491100000001</v>
      </c>
      <c r="V109">
        <v>1.7445120329999999</v>
      </c>
      <c r="W109">
        <v>2.3031266430000001</v>
      </c>
      <c r="X109">
        <v>12.540649930000001</v>
      </c>
      <c r="Y109">
        <v>382327.90549999999</v>
      </c>
      <c r="Z109">
        <v>391471.60509999999</v>
      </c>
      <c r="AA109">
        <v>31.39660757</v>
      </c>
      <c r="AB109">
        <v>1.4537385279999999</v>
      </c>
      <c r="AC109">
        <v>8.9614665070000008</v>
      </c>
      <c r="AD109">
        <v>5237.6474660000003</v>
      </c>
      <c r="AE109">
        <v>3.1585505760000001</v>
      </c>
      <c r="AF109">
        <v>28084.484260000001</v>
      </c>
      <c r="AG109">
        <v>33.33061429</v>
      </c>
      <c r="AH109">
        <v>29.19934426</v>
      </c>
      <c r="AI109">
        <v>99.247426450000006</v>
      </c>
      <c r="AJ109">
        <v>561.94497019999994</v>
      </c>
      <c r="AK109">
        <v>37266.30874</v>
      </c>
      <c r="AL109">
        <v>105.2258296</v>
      </c>
      <c r="AM109">
        <v>112.1519866</v>
      </c>
      <c r="AN109">
        <v>1193.2372720000001</v>
      </c>
      <c r="AO109">
        <v>1.7865374999999999E-2</v>
      </c>
      <c r="AP109">
        <v>84.948543830000006</v>
      </c>
      <c r="AQ109">
        <v>20.48307904</v>
      </c>
      <c r="AR109">
        <v>89.061122209999994</v>
      </c>
      <c r="AS109" t="s">
        <v>131</v>
      </c>
      <c r="AT109">
        <v>18.775908090000001</v>
      </c>
      <c r="AU109">
        <v>29.54067568</v>
      </c>
      <c r="AV109">
        <v>73797.962979999997</v>
      </c>
      <c r="AW109">
        <v>4.4253757299999998</v>
      </c>
      <c r="AX109">
        <v>7.501761417</v>
      </c>
      <c r="AY109">
        <v>1849.6616610000001</v>
      </c>
      <c r="AZ109">
        <v>80.858712179999998</v>
      </c>
      <c r="BA109">
        <v>2.9209322100000001</v>
      </c>
      <c r="BB109">
        <v>2.949592634</v>
      </c>
      <c r="BC109">
        <v>1851.161762</v>
      </c>
      <c r="BD109">
        <v>566.94361389999995</v>
      </c>
      <c r="BE109">
        <v>2.5524240100000002</v>
      </c>
      <c r="BF109">
        <v>12367.748729999999</v>
      </c>
      <c r="BG109">
        <v>28.76998983</v>
      </c>
      <c r="BH109">
        <v>88.934110200000006</v>
      </c>
      <c r="BI109">
        <v>28.179497699999999</v>
      </c>
      <c r="BJ109">
        <v>4.5673208079999998</v>
      </c>
      <c r="BK109" t="s">
        <v>131</v>
      </c>
      <c r="BL109">
        <v>135.94289169999999</v>
      </c>
      <c r="BM109">
        <v>134.42955749999999</v>
      </c>
      <c r="BN109" t="s">
        <v>131</v>
      </c>
      <c r="BO109" t="s">
        <v>131</v>
      </c>
      <c r="BP109" t="s">
        <v>131</v>
      </c>
      <c r="BQ109">
        <v>9.1063720000000001E-2</v>
      </c>
      <c r="BR109" t="s">
        <v>131</v>
      </c>
      <c r="BS109">
        <v>0.23991061599999999</v>
      </c>
      <c r="BT109">
        <v>3234.5942679999998</v>
      </c>
      <c r="BU109">
        <v>3369.6466089999999</v>
      </c>
      <c r="BV109" t="s">
        <v>131</v>
      </c>
      <c r="BW109" t="s">
        <v>131</v>
      </c>
      <c r="BX109">
        <v>1.0144857E-2</v>
      </c>
      <c r="BY109">
        <v>28.747483030000001</v>
      </c>
      <c r="BZ109">
        <v>3.7070080999999998E-2</v>
      </c>
      <c r="CA109">
        <v>367.69241749999998</v>
      </c>
      <c r="CB109">
        <v>1.981713974</v>
      </c>
      <c r="CC109">
        <v>0.37264184900000002</v>
      </c>
      <c r="CD109">
        <v>1.229482698</v>
      </c>
      <c r="CE109">
        <v>63.191000000000003</v>
      </c>
      <c r="CF109">
        <v>120858.8535</v>
      </c>
      <c r="CG109">
        <v>2.9853023169999999</v>
      </c>
      <c r="CH109">
        <v>1.8180465800000001</v>
      </c>
      <c r="CI109">
        <v>55.507758379999999</v>
      </c>
      <c r="CJ109">
        <v>7.1359099999999996E-4</v>
      </c>
      <c r="CK109" t="s">
        <v>131</v>
      </c>
      <c r="CL109">
        <v>0.202250183</v>
      </c>
      <c r="CM109">
        <v>1.448697704</v>
      </c>
      <c r="CN109">
        <v>823.96365279999998</v>
      </c>
      <c r="CO109" t="s">
        <v>131</v>
      </c>
      <c r="CP109">
        <v>0.17754515100000001</v>
      </c>
      <c r="CQ109">
        <v>759.98279990000003</v>
      </c>
      <c r="CR109" t="s">
        <v>131</v>
      </c>
      <c r="CS109">
        <v>0.919975985</v>
      </c>
      <c r="CT109">
        <v>15.273205020000001</v>
      </c>
      <c r="CU109">
        <v>1.5021873670000001</v>
      </c>
      <c r="CV109" t="s">
        <v>131</v>
      </c>
      <c r="CW109" t="s">
        <v>131</v>
      </c>
      <c r="CX109">
        <v>932.8946565</v>
      </c>
      <c r="CY109">
        <v>24.167891229999999</v>
      </c>
      <c r="CZ109">
        <v>6.2151813829349498</v>
      </c>
      <c r="DA109">
        <v>1122.46071183699</v>
      </c>
      <c r="DB109">
        <v>32.1240493004453</v>
      </c>
      <c r="DC109">
        <v>138.39461199920899</v>
      </c>
      <c r="DD109">
        <v>2.39301131094722</v>
      </c>
      <c r="DE109">
        <v>5.3617460472157497</v>
      </c>
      <c r="DF109" t="s">
        <v>131</v>
      </c>
      <c r="DG109">
        <v>67.514399944558207</v>
      </c>
      <c r="DH109">
        <v>648.894587270957</v>
      </c>
      <c r="DI109">
        <v>632.31559770819501</v>
      </c>
      <c r="DJ109">
        <v>0.93118359689363495</v>
      </c>
      <c r="DK109">
        <v>630.16115788829404</v>
      </c>
      <c r="DL109" t="s">
        <v>131</v>
      </c>
      <c r="DM109">
        <v>0.59782243535840796</v>
      </c>
      <c r="DN109">
        <v>210.704790262367</v>
      </c>
      <c r="DO109">
        <v>156981.810514593</v>
      </c>
      <c r="DP109">
        <v>3.57793396087696</v>
      </c>
      <c r="DQ109">
        <v>0.157828981179292</v>
      </c>
      <c r="DR109">
        <v>0.66871144387981696</v>
      </c>
      <c r="DS109">
        <v>925.69144128200401</v>
      </c>
      <c r="DT109">
        <v>3.8988737795204897E-2</v>
      </c>
      <c r="DU109" t="s">
        <v>131</v>
      </c>
      <c r="DV109">
        <v>19.415021042575699</v>
      </c>
      <c r="DW109">
        <v>0.94031553949841895</v>
      </c>
      <c r="DX109">
        <v>4.87547448725194E-2</v>
      </c>
      <c r="DY109">
        <v>951.58102411286904</v>
      </c>
      <c r="DZ109">
        <f t="shared" si="27"/>
        <v>2.376757016</v>
      </c>
      <c r="EA109">
        <f t="shared" si="28"/>
        <v>628513.89537000004</v>
      </c>
      <c r="EB109">
        <f t="shared" si="29"/>
        <v>4251.9833681700002</v>
      </c>
      <c r="EC109" t="str">
        <f t="shared" si="30"/>
        <v>NaN</v>
      </c>
      <c r="ED109">
        <f t="shared" si="31"/>
        <v>5289.5612862999997</v>
      </c>
      <c r="EE109">
        <f t="shared" si="32"/>
        <v>283.39568009200002</v>
      </c>
      <c r="EF109" t="str">
        <f t="shared" si="33"/>
        <v>NaN</v>
      </c>
      <c r="EG109">
        <f t="shared" si="34"/>
        <v>501.46779819999995</v>
      </c>
      <c r="EH109">
        <f t="shared" si="35"/>
        <v>382193.47594249999</v>
      </c>
      <c r="EI109" t="str">
        <f t="shared" si="36"/>
        <v>NaN</v>
      </c>
      <c r="EJ109" t="str">
        <f t="shared" si="37"/>
        <v>NaN</v>
      </c>
      <c r="EK109" t="str">
        <f t="shared" si="38"/>
        <v>NaN</v>
      </c>
      <c r="EL109">
        <f t="shared" si="39"/>
        <v>33.239550569999999</v>
      </c>
      <c r="EM109" t="str">
        <f t="shared" si="40"/>
        <v>NaN</v>
      </c>
      <c r="EN109">
        <f t="shared" si="41"/>
        <v>561.70505958399997</v>
      </c>
      <c r="EO109">
        <f t="shared" si="42"/>
        <v>34031.714472</v>
      </c>
      <c r="EP109" t="str">
        <f t="shared" si="43"/>
        <v>NaN</v>
      </c>
      <c r="EQ109" t="str">
        <f t="shared" si="44"/>
        <v>NaN</v>
      </c>
      <c r="ER109" t="str">
        <f t="shared" si="45"/>
        <v>NaN</v>
      </c>
      <c r="ES109" t="str">
        <f t="shared" si="46"/>
        <v>NaN</v>
      </c>
      <c r="ET109">
        <f t="shared" si="47"/>
        <v>0.79319264999999817</v>
      </c>
      <c r="EU109">
        <f t="shared" si="48"/>
        <v>73797.925909918995</v>
      </c>
      <c r="EV109">
        <f t="shared" si="49"/>
        <v>1481.9692435000002</v>
      </c>
      <c r="EW109">
        <f t="shared" si="50"/>
        <v>78.876998205999996</v>
      </c>
      <c r="EX109">
        <f t="shared" si="51"/>
        <v>2.5769507850000002</v>
      </c>
      <c r="EY109">
        <f t="shared" si="52"/>
        <v>1849.9322793019999</v>
      </c>
    </row>
    <row r="110" spans="1:155" x14ac:dyDescent="0.3">
      <c r="A110">
        <v>19876</v>
      </c>
      <c r="B110" t="s">
        <v>146</v>
      </c>
      <c r="C110">
        <v>15</v>
      </c>
      <c r="D110" t="s">
        <v>130</v>
      </c>
      <c r="E110">
        <v>-813.02</v>
      </c>
      <c r="F110">
        <v>-73.332800000000006</v>
      </c>
      <c r="G110">
        <v>-115.0008</v>
      </c>
      <c r="H110">
        <v>64.682500000000005</v>
      </c>
      <c r="I110">
        <v>79.98</v>
      </c>
      <c r="J110">
        <v>4.2514283959999997</v>
      </c>
      <c r="K110">
        <v>16248.83784</v>
      </c>
      <c r="L110">
        <v>109.58259769999999</v>
      </c>
      <c r="M110">
        <v>66.789736840000003</v>
      </c>
      <c r="N110">
        <v>136.7328842</v>
      </c>
      <c r="O110">
        <v>6.5519566759999996</v>
      </c>
      <c r="P110" t="s">
        <v>131</v>
      </c>
      <c r="Q110">
        <v>120.42521979999999</v>
      </c>
      <c r="R110">
        <v>103.5671523</v>
      </c>
      <c r="S110">
        <v>9.3375069000000005E-2</v>
      </c>
      <c r="T110">
        <v>7.3871187000000005E-2</v>
      </c>
      <c r="U110">
        <v>9.5840378000000004E-2</v>
      </c>
      <c r="V110">
        <v>0.25814677400000002</v>
      </c>
      <c r="W110">
        <v>2.9928244E-2</v>
      </c>
      <c r="X110">
        <v>0.30793416699999998</v>
      </c>
      <c r="Y110">
        <v>4090.7271270000001</v>
      </c>
      <c r="Z110">
        <v>4200.2427109999999</v>
      </c>
      <c r="AA110" t="s">
        <v>131</v>
      </c>
      <c r="AB110">
        <v>2.1842396E-2</v>
      </c>
      <c r="AC110">
        <v>0.12854827199999999</v>
      </c>
      <c r="AD110">
        <v>134.55753200000001</v>
      </c>
      <c r="AE110">
        <v>7.3513824000000005E-2</v>
      </c>
      <c r="AF110">
        <v>1012.718803</v>
      </c>
      <c r="AG110">
        <v>9.2634220979999995</v>
      </c>
      <c r="AH110">
        <v>0.41568005600000002</v>
      </c>
      <c r="AI110">
        <v>1.5473608889999999</v>
      </c>
      <c r="AJ110">
        <v>51.880153810000003</v>
      </c>
      <c r="AK110">
        <v>70056.557629999996</v>
      </c>
      <c r="AL110">
        <v>4.6651294930000002</v>
      </c>
      <c r="AM110">
        <v>1.8501388400000001</v>
      </c>
      <c r="AN110">
        <v>32.734704540000003</v>
      </c>
      <c r="AO110">
        <v>2.0102334999999999E-2</v>
      </c>
      <c r="AP110">
        <v>0.87767591</v>
      </c>
      <c r="AQ110">
        <v>0.28952497300000002</v>
      </c>
      <c r="AR110">
        <v>1.7578329340000001</v>
      </c>
      <c r="AS110">
        <v>589.11338569999998</v>
      </c>
      <c r="AT110">
        <v>7.4992846000000002E-2</v>
      </c>
      <c r="AU110">
        <v>0.34573155</v>
      </c>
      <c r="AV110">
        <v>851.73002289999999</v>
      </c>
      <c r="AW110">
        <v>7.4866107000000001E-2</v>
      </c>
      <c r="AX110">
        <v>0.85094122500000002</v>
      </c>
      <c r="AY110">
        <v>18.567590289999998</v>
      </c>
      <c r="AZ110">
        <v>1.74961221</v>
      </c>
      <c r="BA110">
        <v>9.6607470000000008E-3</v>
      </c>
      <c r="BB110">
        <v>5.0318336999999998E-2</v>
      </c>
      <c r="BC110">
        <v>579.79927710000004</v>
      </c>
      <c r="BD110">
        <v>101.2179328</v>
      </c>
      <c r="BE110">
        <v>2.5114338190000001</v>
      </c>
      <c r="BF110">
        <v>5353.0248920000004</v>
      </c>
      <c r="BG110">
        <v>17.51825187</v>
      </c>
      <c r="BH110">
        <v>52.663179</v>
      </c>
      <c r="BI110">
        <v>17.393209540000001</v>
      </c>
      <c r="BJ110">
        <v>3.8004756409999998</v>
      </c>
      <c r="BK110" t="s">
        <v>131</v>
      </c>
      <c r="BL110">
        <v>101.3449162</v>
      </c>
      <c r="BM110">
        <v>103.0081222</v>
      </c>
      <c r="BN110" t="s">
        <v>131</v>
      </c>
      <c r="BO110" t="s">
        <v>131</v>
      </c>
      <c r="BP110" t="s">
        <v>131</v>
      </c>
      <c r="BQ110">
        <v>6.8004444999999997E-2</v>
      </c>
      <c r="BR110" t="s">
        <v>131</v>
      </c>
      <c r="BS110">
        <v>9.2172761000000006E-2</v>
      </c>
      <c r="BT110">
        <v>1481.9062240000001</v>
      </c>
      <c r="BU110">
        <v>1466.882239</v>
      </c>
      <c r="BV110" t="s">
        <v>131</v>
      </c>
      <c r="BW110" t="s">
        <v>131</v>
      </c>
      <c r="BX110" t="s">
        <v>131</v>
      </c>
      <c r="BY110">
        <v>17.916592640000001</v>
      </c>
      <c r="BZ110">
        <v>4.7663949999999997E-3</v>
      </c>
      <c r="CA110">
        <v>456.99165219999998</v>
      </c>
      <c r="CB110">
        <v>2.1962668679999999</v>
      </c>
      <c r="CC110">
        <v>0.107632743</v>
      </c>
      <c r="CD110">
        <v>0.48370207399999998</v>
      </c>
      <c r="CE110" t="s">
        <v>131</v>
      </c>
      <c r="CF110">
        <v>63422.186419999998</v>
      </c>
      <c r="CG110">
        <v>1.0734338510000001</v>
      </c>
      <c r="CH110">
        <v>0.67151905700000003</v>
      </c>
      <c r="CI110">
        <v>34.627733370000001</v>
      </c>
      <c r="CJ110">
        <v>2.0656099999999998E-3</v>
      </c>
      <c r="CK110" t="s">
        <v>131</v>
      </c>
      <c r="CL110">
        <v>5.9525316000000002E-2</v>
      </c>
      <c r="CM110">
        <v>0.59730490700000005</v>
      </c>
      <c r="CN110">
        <v>683.88224270000001</v>
      </c>
      <c r="CO110" t="s">
        <v>131</v>
      </c>
      <c r="CP110">
        <v>7.7004874000000001E-2</v>
      </c>
      <c r="CQ110">
        <v>312.30816179999999</v>
      </c>
      <c r="CR110" t="s">
        <v>131</v>
      </c>
      <c r="CS110">
        <v>0.64869811700000002</v>
      </c>
      <c r="CT110">
        <v>7.2034526330000004</v>
      </c>
      <c r="CU110">
        <v>0.52152435100000005</v>
      </c>
      <c r="CV110" t="s">
        <v>131</v>
      </c>
      <c r="CW110" t="s">
        <v>131</v>
      </c>
      <c r="CX110">
        <v>574.36806130000002</v>
      </c>
      <c r="CY110">
        <v>3.778435956</v>
      </c>
      <c r="CZ110">
        <v>4.3380255380939303</v>
      </c>
      <c r="DA110">
        <v>1913.4702504617001</v>
      </c>
      <c r="DB110">
        <v>52.800891770752798</v>
      </c>
      <c r="DC110">
        <v>68.252517535112801</v>
      </c>
      <c r="DD110">
        <v>3.7589817562364298</v>
      </c>
      <c r="DE110">
        <v>4.7974557766663404</v>
      </c>
      <c r="DF110">
        <v>11.811212753815401</v>
      </c>
      <c r="DG110">
        <v>87.179097968174503</v>
      </c>
      <c r="DH110">
        <v>1196.5677045878899</v>
      </c>
      <c r="DI110">
        <v>1143.00920612454</v>
      </c>
      <c r="DJ110">
        <v>1.22215959454152</v>
      </c>
      <c r="DK110">
        <v>1177.7025203538301</v>
      </c>
      <c r="DL110" t="s">
        <v>131</v>
      </c>
      <c r="DM110">
        <v>1.0207211667975999</v>
      </c>
      <c r="DN110">
        <v>67.843139162382897</v>
      </c>
      <c r="DO110">
        <v>75471.642486736906</v>
      </c>
      <c r="DP110">
        <v>5.12898796355607</v>
      </c>
      <c r="DQ110">
        <v>0.27440365590707699</v>
      </c>
      <c r="DR110">
        <v>0.76644910918550702</v>
      </c>
      <c r="DS110">
        <v>1148.3374545900599</v>
      </c>
      <c r="DT110">
        <v>8.9032055370567798E-2</v>
      </c>
      <c r="DU110" t="s">
        <v>131</v>
      </c>
      <c r="DV110">
        <v>18.610151105569901</v>
      </c>
      <c r="DW110">
        <v>1.3047103912070599</v>
      </c>
      <c r="DX110">
        <v>7.1438217798444503E-2</v>
      </c>
      <c r="DY110">
        <v>703.92433975313202</v>
      </c>
      <c r="DZ110">
        <f t="shared" si="27"/>
        <v>1.7399945769999996</v>
      </c>
      <c r="EA110">
        <f t="shared" si="28"/>
        <v>10895.812947999999</v>
      </c>
      <c r="EB110">
        <f t="shared" si="29"/>
        <v>92.064345829999993</v>
      </c>
      <c r="EC110">
        <f t="shared" si="30"/>
        <v>14.126557840000004</v>
      </c>
      <c r="ED110">
        <f t="shared" si="31"/>
        <v>119.33967466</v>
      </c>
      <c r="EE110">
        <f t="shared" si="32"/>
        <v>2.7514810349999999</v>
      </c>
      <c r="EF110" t="str">
        <f t="shared" si="33"/>
        <v>NaN</v>
      </c>
      <c r="EG110">
        <f t="shared" si="34"/>
        <v>2.2222361000000035</v>
      </c>
      <c r="EH110">
        <f t="shared" si="35"/>
        <v>3987.7190048000002</v>
      </c>
      <c r="EI110" t="str">
        <f t="shared" si="36"/>
        <v>NaN</v>
      </c>
      <c r="EJ110" t="str">
        <f t="shared" si="37"/>
        <v>NaN</v>
      </c>
      <c r="EK110" t="str">
        <f t="shared" si="38"/>
        <v>NaN</v>
      </c>
      <c r="EL110">
        <f t="shared" si="39"/>
        <v>9.1954176529999998</v>
      </c>
      <c r="EM110" t="str">
        <f t="shared" si="40"/>
        <v>NaN</v>
      </c>
      <c r="EN110">
        <f t="shared" si="41"/>
        <v>51.787981049000003</v>
      </c>
      <c r="EO110">
        <f t="shared" si="42"/>
        <v>68574.65140599999</v>
      </c>
      <c r="EP110" t="str">
        <f t="shared" si="43"/>
        <v>NaN</v>
      </c>
      <c r="EQ110" t="str">
        <f t="shared" si="44"/>
        <v>NaN</v>
      </c>
      <c r="ER110" t="str">
        <f t="shared" si="45"/>
        <v>NaN</v>
      </c>
      <c r="ES110" t="str">
        <f t="shared" si="46"/>
        <v>NaN</v>
      </c>
      <c r="ET110" t="str">
        <f t="shared" si="47"/>
        <v>NaN</v>
      </c>
      <c r="EU110">
        <f t="shared" si="48"/>
        <v>851.72525650499995</v>
      </c>
      <c r="EV110" t="str">
        <f t="shared" si="49"/>
        <v>NaN</v>
      </c>
      <c r="EW110" t="str">
        <f t="shared" si="50"/>
        <v>NaN</v>
      </c>
      <c r="EX110" t="str">
        <f t="shared" si="51"/>
        <v>NaN</v>
      </c>
      <c r="EY110">
        <f t="shared" si="52"/>
        <v>579.31557502600003</v>
      </c>
    </row>
    <row r="111" spans="1:155" x14ac:dyDescent="0.3">
      <c r="A111">
        <v>19877</v>
      </c>
      <c r="B111" t="s">
        <v>146</v>
      </c>
      <c r="C111">
        <v>15</v>
      </c>
      <c r="D111" t="s">
        <v>130</v>
      </c>
      <c r="E111">
        <v>-763.04</v>
      </c>
      <c r="F111">
        <v>-73.332800000000006</v>
      </c>
      <c r="G111">
        <v>-115.0008</v>
      </c>
      <c r="H111">
        <v>64.682500000000005</v>
      </c>
      <c r="I111">
        <v>129.96</v>
      </c>
      <c r="J111">
        <v>1.6349135610000001</v>
      </c>
      <c r="K111">
        <v>11641.461509999999</v>
      </c>
      <c r="L111">
        <v>114.0759178</v>
      </c>
      <c r="M111">
        <v>8.7539090850000001</v>
      </c>
      <c r="N111">
        <v>144.56560949999999</v>
      </c>
      <c r="O111">
        <v>6.2007254410000003</v>
      </c>
      <c r="P111">
        <v>11.18243972</v>
      </c>
      <c r="Q111">
        <v>43.483484150000002</v>
      </c>
      <c r="R111">
        <v>41.605192240000001</v>
      </c>
      <c r="S111">
        <v>0.25420269499999998</v>
      </c>
      <c r="T111">
        <v>0.19303861</v>
      </c>
      <c r="U111">
        <v>8.9974818999999998E-2</v>
      </c>
      <c r="V111">
        <v>3.4220330000000001E-3</v>
      </c>
      <c r="W111">
        <v>4.2884772000000002E-2</v>
      </c>
      <c r="X111">
        <v>0.35685480600000002</v>
      </c>
      <c r="Y111">
        <v>5626.0187759999999</v>
      </c>
      <c r="Z111">
        <v>5753.7349620000005</v>
      </c>
      <c r="AA111">
        <v>0.53789115499999995</v>
      </c>
      <c r="AB111">
        <v>3.3340311999999997E-2</v>
      </c>
      <c r="AC111">
        <v>0.181362416</v>
      </c>
      <c r="AD111">
        <v>148.84832689999999</v>
      </c>
      <c r="AE111">
        <v>6.1528839000000002E-2</v>
      </c>
      <c r="AF111">
        <v>1444.0137420000001</v>
      </c>
      <c r="AG111">
        <v>0.43245122600000002</v>
      </c>
      <c r="AH111">
        <v>0.60973681400000002</v>
      </c>
      <c r="AI111">
        <v>2.0801517860000001</v>
      </c>
      <c r="AJ111">
        <v>12.50154128</v>
      </c>
      <c r="AK111">
        <v>13058.862649999999</v>
      </c>
      <c r="AL111">
        <v>5.3546901499999997</v>
      </c>
      <c r="AM111">
        <v>2.528558104</v>
      </c>
      <c r="AN111">
        <v>22.856937630000001</v>
      </c>
      <c r="AO111">
        <v>7.26814E-4</v>
      </c>
      <c r="AP111">
        <v>0.92383973399999997</v>
      </c>
      <c r="AQ111">
        <v>0.39100974999999999</v>
      </c>
      <c r="AR111">
        <v>2.1748003819999999</v>
      </c>
      <c r="AS111">
        <v>117.9161484</v>
      </c>
      <c r="AT111">
        <v>0.37331645699999999</v>
      </c>
      <c r="AU111">
        <v>0.23033721500000001</v>
      </c>
      <c r="AV111">
        <v>1069.5422249999999</v>
      </c>
      <c r="AW111">
        <v>8.2674057999999995E-2</v>
      </c>
      <c r="AX111">
        <v>0.24573113399999999</v>
      </c>
      <c r="AY111">
        <v>36.720945499999999</v>
      </c>
      <c r="AZ111">
        <v>1.7763530219999999</v>
      </c>
      <c r="BA111">
        <v>5.2589523999999999E-2</v>
      </c>
      <c r="BB111">
        <v>7.2395565999999995E-2</v>
      </c>
      <c r="BC111">
        <v>110.04818659999999</v>
      </c>
      <c r="BD111">
        <v>9.0752592009999997</v>
      </c>
      <c r="BE111">
        <v>0.163949604</v>
      </c>
      <c r="BF111">
        <v>5147.1348760000001</v>
      </c>
      <c r="BG111">
        <v>15.67407846</v>
      </c>
      <c r="BH111">
        <v>1.766955356</v>
      </c>
      <c r="BI111">
        <v>15.546779190000001</v>
      </c>
      <c r="BJ111">
        <v>0.99254662100000002</v>
      </c>
      <c r="BK111">
        <v>6.5129117130000003</v>
      </c>
      <c r="BL111">
        <v>9.7909027440000003</v>
      </c>
      <c r="BM111">
        <v>10.20348849</v>
      </c>
      <c r="BN111">
        <v>5.3691831000000002E-2</v>
      </c>
      <c r="BO111">
        <v>4.6235100000000001E-2</v>
      </c>
      <c r="BP111">
        <v>2.1243235999999999E-2</v>
      </c>
      <c r="BQ111">
        <v>1.6381340000000001E-2</v>
      </c>
      <c r="BR111">
        <v>9.2480949999999996E-3</v>
      </c>
      <c r="BS111">
        <v>0.104752003</v>
      </c>
      <c r="BT111">
        <v>1624.9218149999999</v>
      </c>
      <c r="BU111">
        <v>1633.177007</v>
      </c>
      <c r="BV111">
        <v>0.108559265</v>
      </c>
      <c r="BW111">
        <v>7.4940190000000002E-3</v>
      </c>
      <c r="BX111">
        <v>4.6739962000000003E-2</v>
      </c>
      <c r="BY111">
        <v>15.780958249999999</v>
      </c>
      <c r="BZ111">
        <v>2.3115635999999998E-2</v>
      </c>
      <c r="CA111">
        <v>131.74427009999999</v>
      </c>
      <c r="CB111">
        <v>0.19094984600000001</v>
      </c>
      <c r="CC111">
        <v>0.160017672</v>
      </c>
      <c r="CD111">
        <v>0.53486405299999995</v>
      </c>
      <c r="CE111" t="s">
        <v>131</v>
      </c>
      <c r="CF111">
        <v>5055.3318639999998</v>
      </c>
      <c r="CG111">
        <v>0.67265650200000004</v>
      </c>
      <c r="CH111">
        <v>0.64063996599999995</v>
      </c>
      <c r="CI111">
        <v>6.897053627</v>
      </c>
      <c r="CJ111">
        <v>1.6737999999999999E-4</v>
      </c>
      <c r="CK111">
        <v>0.31299610500000002</v>
      </c>
      <c r="CL111">
        <v>9.2373749000000005E-2</v>
      </c>
      <c r="CM111">
        <v>0.56910052200000005</v>
      </c>
      <c r="CN111">
        <v>172.93135369999999</v>
      </c>
      <c r="CO111">
        <v>6.4061134000000006E-2</v>
      </c>
      <c r="CP111">
        <v>7.5363738E-2</v>
      </c>
      <c r="CQ111">
        <v>221.12251810000001</v>
      </c>
      <c r="CR111">
        <v>1.3253373000000001E-2</v>
      </c>
      <c r="CS111">
        <v>0.127452761</v>
      </c>
      <c r="CT111">
        <v>5.8211973339999998</v>
      </c>
      <c r="CU111">
        <v>0.57714037100000004</v>
      </c>
      <c r="CV111">
        <v>6.4207559999999997E-3</v>
      </c>
      <c r="CW111">
        <v>3.854522E-3</v>
      </c>
      <c r="CX111">
        <v>51.323368739999999</v>
      </c>
      <c r="CY111">
        <v>3.2637415719999998</v>
      </c>
      <c r="CZ111">
        <v>1.5805999352187401</v>
      </c>
      <c r="DA111">
        <v>2537.6183693102298</v>
      </c>
      <c r="DB111">
        <v>24.1502830116962</v>
      </c>
      <c r="DC111">
        <v>9.7527976657727091</v>
      </c>
      <c r="DD111">
        <v>4.2329722217790797</v>
      </c>
      <c r="DE111">
        <v>4.0319207734142299</v>
      </c>
      <c r="DF111" t="s">
        <v>131</v>
      </c>
      <c r="DG111">
        <v>19.4106535832459</v>
      </c>
      <c r="DH111">
        <v>1597.83014179116</v>
      </c>
      <c r="DI111">
        <v>1576.27895444053</v>
      </c>
      <c r="DJ111">
        <v>1.3172791957299299</v>
      </c>
      <c r="DK111">
        <v>1501.6890142060299</v>
      </c>
      <c r="DL111">
        <v>0.28594338934818803</v>
      </c>
      <c r="DM111">
        <v>1.18119779208009</v>
      </c>
      <c r="DN111">
        <v>10.9026915607408</v>
      </c>
      <c r="DO111">
        <v>12131.676302699299</v>
      </c>
      <c r="DP111">
        <v>5.5623531497246796</v>
      </c>
      <c r="DQ111">
        <v>0.31287191385776802</v>
      </c>
      <c r="DR111">
        <v>0.29326903838699903</v>
      </c>
      <c r="DS111">
        <v>69.221721059319705</v>
      </c>
      <c r="DT111">
        <v>6.7973536957251599E-2</v>
      </c>
      <c r="DU111">
        <v>10.586913183180201</v>
      </c>
      <c r="DV111">
        <v>24.776199220402098</v>
      </c>
      <c r="DW111">
        <v>1.33555189414359</v>
      </c>
      <c r="DX111">
        <v>4.5372480934932499E-2</v>
      </c>
      <c r="DY111">
        <v>119.45918870960701</v>
      </c>
      <c r="DZ111">
        <f t="shared" si="27"/>
        <v>1.4709639570000002</v>
      </c>
      <c r="EA111">
        <f t="shared" si="28"/>
        <v>6494.3266339999991</v>
      </c>
      <c r="EB111">
        <f t="shared" si="29"/>
        <v>98.401839339999995</v>
      </c>
      <c r="EC111">
        <f t="shared" si="30"/>
        <v>6.9869537289999997</v>
      </c>
      <c r="ED111">
        <f t="shared" si="31"/>
        <v>129.01883031</v>
      </c>
      <c r="EE111">
        <f t="shared" si="32"/>
        <v>5.2081788200000005</v>
      </c>
      <c r="EF111">
        <f t="shared" si="33"/>
        <v>4.6695280069999994</v>
      </c>
      <c r="EG111">
        <f t="shared" si="34"/>
        <v>31.814289496000001</v>
      </c>
      <c r="EH111">
        <f t="shared" si="35"/>
        <v>5615.8152875099995</v>
      </c>
      <c r="EI111">
        <f t="shared" si="36"/>
        <v>5753.6812701690005</v>
      </c>
      <c r="EJ111">
        <f t="shared" si="37"/>
        <v>148.8020918</v>
      </c>
      <c r="EK111">
        <f t="shared" si="38"/>
        <v>1443.9924987640002</v>
      </c>
      <c r="EL111">
        <f t="shared" si="39"/>
        <v>0.416069886</v>
      </c>
      <c r="EM111">
        <f t="shared" si="40"/>
        <v>2.0709036910000003</v>
      </c>
      <c r="EN111">
        <f t="shared" si="41"/>
        <v>12.396789277</v>
      </c>
      <c r="EO111">
        <f t="shared" si="42"/>
        <v>11433.940834999999</v>
      </c>
      <c r="EP111" t="str">
        <f t="shared" si="43"/>
        <v>NaN</v>
      </c>
      <c r="EQ111">
        <f t="shared" si="44"/>
        <v>2.4199988390000002</v>
      </c>
      <c r="ER111">
        <f t="shared" si="45"/>
        <v>0.91634571499999995</v>
      </c>
      <c r="ES111">
        <f t="shared" si="46"/>
        <v>117.86940843799999</v>
      </c>
      <c r="ET111" t="str">
        <f t="shared" si="47"/>
        <v>NaN</v>
      </c>
      <c r="EU111">
        <f t="shared" si="48"/>
        <v>1069.5191093639999</v>
      </c>
      <c r="EV111" t="str">
        <f t="shared" si="49"/>
        <v>NaN</v>
      </c>
      <c r="EW111">
        <f t="shared" si="50"/>
        <v>1.5854031759999998</v>
      </c>
      <c r="EX111" t="str">
        <f t="shared" si="51"/>
        <v>NaN</v>
      </c>
      <c r="EY111">
        <f t="shared" si="52"/>
        <v>109.51332254699999</v>
      </c>
    </row>
    <row r="112" spans="1:155" x14ac:dyDescent="0.3">
      <c r="A112">
        <v>19878</v>
      </c>
      <c r="B112" t="s">
        <v>146</v>
      </c>
      <c r="C112">
        <v>15</v>
      </c>
      <c r="D112" t="s">
        <v>130</v>
      </c>
      <c r="E112">
        <v>-693.06</v>
      </c>
      <c r="F112">
        <v>-73.332800000000006</v>
      </c>
      <c r="G112">
        <v>-115.0008</v>
      </c>
      <c r="H112">
        <v>64.682500000000005</v>
      </c>
      <c r="I112">
        <v>199.94</v>
      </c>
      <c r="J112">
        <v>1.142767579</v>
      </c>
      <c r="K112">
        <v>17171.496709999999</v>
      </c>
      <c r="L112">
        <v>123.4133377</v>
      </c>
      <c r="M112">
        <v>4.6873695809999996</v>
      </c>
      <c r="N112">
        <v>151.01368020000001</v>
      </c>
      <c r="O112">
        <v>6.5137487829999996</v>
      </c>
      <c r="P112">
        <v>25.475145300000001</v>
      </c>
      <c r="Q112">
        <v>38.246335019999997</v>
      </c>
      <c r="R112">
        <v>36.008516819999997</v>
      </c>
      <c r="S112">
        <v>0.28190449400000001</v>
      </c>
      <c r="T112">
        <v>0.21955381500000001</v>
      </c>
      <c r="U112">
        <v>0.100904514</v>
      </c>
      <c r="V112">
        <v>6.0107320000000004E-3</v>
      </c>
      <c r="W112">
        <v>4.7350292000000002E-2</v>
      </c>
      <c r="X112">
        <v>0.38226809499999997</v>
      </c>
      <c r="Y112">
        <v>6356.0326640000003</v>
      </c>
      <c r="Z112">
        <v>6371.4876640000002</v>
      </c>
      <c r="AA112">
        <v>0.55257221099999998</v>
      </c>
      <c r="AB112">
        <v>3.7565613999999997E-2</v>
      </c>
      <c r="AC112">
        <v>0.205830609</v>
      </c>
      <c r="AD112">
        <v>153.48864309999999</v>
      </c>
      <c r="AE112">
        <v>6.7323467999999997E-2</v>
      </c>
      <c r="AF112">
        <v>1378.6274559999999</v>
      </c>
      <c r="AG112">
        <v>0.54278912099999999</v>
      </c>
      <c r="AH112">
        <v>0.61967438699999999</v>
      </c>
      <c r="AI112">
        <v>2.12809749</v>
      </c>
      <c r="AJ112">
        <v>12.498374930000001</v>
      </c>
      <c r="AK112">
        <v>7350.2398039999998</v>
      </c>
      <c r="AL112">
        <v>5.0536236920000004</v>
      </c>
      <c r="AM112">
        <v>2.5947836560000002</v>
      </c>
      <c r="AN112">
        <v>22.069900700000002</v>
      </c>
      <c r="AO112">
        <v>7.6877399999999995E-4</v>
      </c>
      <c r="AP112">
        <v>1.451327026</v>
      </c>
      <c r="AQ112">
        <v>0.41392198600000002</v>
      </c>
      <c r="AR112">
        <v>2.2127349970000001</v>
      </c>
      <c r="AS112">
        <v>216.6934771</v>
      </c>
      <c r="AT112">
        <v>0.419231452</v>
      </c>
      <c r="AU112">
        <v>0.35233487499999999</v>
      </c>
      <c r="AV112">
        <v>1014.912019</v>
      </c>
      <c r="AW112">
        <v>9.4876245999999997E-2</v>
      </c>
      <c r="AX112">
        <v>0.191168807</v>
      </c>
      <c r="AY112">
        <v>33.868751230000001</v>
      </c>
      <c r="AZ112">
        <v>2.149883548</v>
      </c>
      <c r="BA112">
        <v>6.1826890000000002E-2</v>
      </c>
      <c r="BB112">
        <v>9.0753812000000003E-2</v>
      </c>
      <c r="BC112">
        <v>75.239078340000006</v>
      </c>
      <c r="BD112">
        <v>11.42869292</v>
      </c>
      <c r="BE112">
        <v>0.152905448</v>
      </c>
      <c r="BF112">
        <v>10856.09332</v>
      </c>
      <c r="BG112">
        <v>30.14802001</v>
      </c>
      <c r="BH112">
        <v>0.72555196499999997</v>
      </c>
      <c r="BI112">
        <v>29.523668069999999</v>
      </c>
      <c r="BJ112">
        <v>1.932861084</v>
      </c>
      <c r="BK112">
        <v>6.4346451890000003</v>
      </c>
      <c r="BL112">
        <v>9.5756934610000002</v>
      </c>
      <c r="BM112">
        <v>9.6534878509999995</v>
      </c>
      <c r="BN112">
        <v>0.155693682</v>
      </c>
      <c r="BO112">
        <v>0.13346124700000001</v>
      </c>
      <c r="BP112">
        <v>6.0506481000000001E-2</v>
      </c>
      <c r="BQ112">
        <v>2.7690340000000001E-2</v>
      </c>
      <c r="BR112">
        <v>3.4124865999999997E-2</v>
      </c>
      <c r="BS112">
        <v>0.23169261699999999</v>
      </c>
      <c r="BT112">
        <v>3577.2427360000001</v>
      </c>
      <c r="BU112">
        <v>3636.8792119999998</v>
      </c>
      <c r="BV112">
        <v>0.32773270999999998</v>
      </c>
      <c r="BW112">
        <v>2.2316207000000001E-2</v>
      </c>
      <c r="BX112">
        <v>0.12349497800000001</v>
      </c>
      <c r="BY112">
        <v>30.04405693</v>
      </c>
      <c r="BZ112">
        <v>5.3121449000000001E-2</v>
      </c>
      <c r="CA112">
        <v>285.36982540000002</v>
      </c>
      <c r="CB112">
        <v>0.19550131700000001</v>
      </c>
      <c r="CC112">
        <v>0.37042589599999998</v>
      </c>
      <c r="CD112">
        <v>1.227028995</v>
      </c>
      <c r="CE112" t="s">
        <v>131</v>
      </c>
      <c r="CF112">
        <v>3223.2398619999999</v>
      </c>
      <c r="CG112">
        <v>1.3561287280000001</v>
      </c>
      <c r="CH112">
        <v>1.419892554</v>
      </c>
      <c r="CI112">
        <v>10.5047573</v>
      </c>
      <c r="CJ112" t="s">
        <v>131</v>
      </c>
      <c r="CK112">
        <v>0.95941429700000003</v>
      </c>
      <c r="CL112">
        <v>0.22304260000000001</v>
      </c>
      <c r="CM112">
        <v>1.2460431030000001</v>
      </c>
      <c r="CN112">
        <v>174.20412450000001</v>
      </c>
      <c r="CO112">
        <v>0.19414409099999999</v>
      </c>
      <c r="CP112">
        <v>0.20686478899999999</v>
      </c>
      <c r="CQ112">
        <v>493.97481679999999</v>
      </c>
      <c r="CR112">
        <v>5.2625785000000001E-2</v>
      </c>
      <c r="CS112">
        <v>0.12237292299999999</v>
      </c>
      <c r="CT112">
        <v>12.87852539</v>
      </c>
      <c r="CU112">
        <v>1.2552174169999999</v>
      </c>
      <c r="CV112">
        <v>3.8448415E-2</v>
      </c>
      <c r="CW112">
        <v>4.0778843000000002E-2</v>
      </c>
      <c r="CX112">
        <v>37.120213300000003</v>
      </c>
      <c r="CY112">
        <v>6.8910444640000001</v>
      </c>
      <c r="CZ112">
        <v>1.0267312886459601</v>
      </c>
      <c r="DA112">
        <v>2485.2348455147198</v>
      </c>
      <c r="DB112">
        <v>21.852125749109302</v>
      </c>
      <c r="DC112">
        <v>4.6305027149918399</v>
      </c>
      <c r="DD112">
        <v>4.2840631295224396</v>
      </c>
      <c r="DE112">
        <v>4.3494824953622899</v>
      </c>
      <c r="DF112" t="s">
        <v>131</v>
      </c>
      <c r="DG112">
        <v>17.46629182397</v>
      </c>
      <c r="DH112">
        <v>1603.5402451098601</v>
      </c>
      <c r="DI112">
        <v>1579.54732693454</v>
      </c>
      <c r="DJ112">
        <v>1.3490931463072899</v>
      </c>
      <c r="DK112">
        <v>1421.8449686834399</v>
      </c>
      <c r="DL112">
        <v>0.367202523575892</v>
      </c>
      <c r="DM112">
        <v>1.2480736363045</v>
      </c>
      <c r="DN112">
        <v>7.0033784639015897</v>
      </c>
      <c r="DO112">
        <v>5618.3151730147802</v>
      </c>
      <c r="DP112">
        <v>5.2607479634826797</v>
      </c>
      <c r="DQ112">
        <v>0.32698831262163902</v>
      </c>
      <c r="DR112">
        <v>0.19897604003262701</v>
      </c>
      <c r="DS112">
        <v>61.5369609130124</v>
      </c>
      <c r="DT112">
        <v>5.6493551997058702E-2</v>
      </c>
      <c r="DU112">
        <v>9.55748469558295</v>
      </c>
      <c r="DV112">
        <v>25.3667150061132</v>
      </c>
      <c r="DW112">
        <v>1.35489213656212</v>
      </c>
      <c r="DX112">
        <v>4.4290923821853803E-2</v>
      </c>
      <c r="DY112">
        <v>60.944107358747601</v>
      </c>
      <c r="DZ112">
        <f t="shared" si="27"/>
        <v>0.98986213099999998</v>
      </c>
      <c r="EA112">
        <f t="shared" si="28"/>
        <v>6315.4033899999995</v>
      </c>
      <c r="EB112">
        <f t="shared" si="29"/>
        <v>93.265317690000003</v>
      </c>
      <c r="EC112">
        <f t="shared" si="30"/>
        <v>3.9618176159999994</v>
      </c>
      <c r="ED112">
        <f t="shared" si="31"/>
        <v>121.49001213000001</v>
      </c>
      <c r="EE112">
        <f t="shared" si="32"/>
        <v>4.5808876989999998</v>
      </c>
      <c r="EF112">
        <f t="shared" si="33"/>
        <v>19.040500111</v>
      </c>
      <c r="EG112">
        <f t="shared" si="34"/>
        <v>26.432823358999997</v>
      </c>
      <c r="EH112">
        <f t="shared" si="35"/>
        <v>6346.3791761490002</v>
      </c>
      <c r="EI112">
        <f t="shared" si="36"/>
        <v>6371.3319703180005</v>
      </c>
      <c r="EJ112">
        <f t="shared" si="37"/>
        <v>153.35518185299998</v>
      </c>
      <c r="EK112">
        <f t="shared" si="38"/>
        <v>1378.566949519</v>
      </c>
      <c r="EL112">
        <f t="shared" si="39"/>
        <v>0.51509878099999995</v>
      </c>
      <c r="EM112">
        <f t="shared" si="40"/>
        <v>2.0939726240000001</v>
      </c>
      <c r="EN112">
        <f t="shared" si="41"/>
        <v>12.266682313</v>
      </c>
      <c r="EO112">
        <f t="shared" si="42"/>
        <v>3772.9970679999997</v>
      </c>
      <c r="EP112" t="str">
        <f t="shared" si="43"/>
        <v>NaN</v>
      </c>
      <c r="EQ112">
        <f t="shared" si="44"/>
        <v>2.2670509460000003</v>
      </c>
      <c r="ER112">
        <f t="shared" si="45"/>
        <v>1.4290108189999999</v>
      </c>
      <c r="ES112">
        <f t="shared" si="46"/>
        <v>216.569982122</v>
      </c>
      <c r="ET112" t="str">
        <f t="shared" si="47"/>
        <v>NaN</v>
      </c>
      <c r="EU112">
        <f t="shared" si="48"/>
        <v>1014.858897551</v>
      </c>
      <c r="EV112" t="str">
        <f t="shared" si="49"/>
        <v>NaN</v>
      </c>
      <c r="EW112">
        <f t="shared" si="50"/>
        <v>1.9543822310000001</v>
      </c>
      <c r="EX112" t="str">
        <f t="shared" si="51"/>
        <v>NaN</v>
      </c>
      <c r="EY112">
        <f t="shared" si="52"/>
        <v>74.012049345000008</v>
      </c>
    </row>
    <row r="113" spans="1:155" x14ac:dyDescent="0.3">
      <c r="A113">
        <v>19879</v>
      </c>
      <c r="B113" t="s">
        <v>146</v>
      </c>
      <c r="C113">
        <v>15</v>
      </c>
      <c r="D113" t="s">
        <v>130</v>
      </c>
      <c r="E113">
        <v>-593.09</v>
      </c>
      <c r="F113">
        <v>-73.332800000000006</v>
      </c>
      <c r="G113">
        <v>-115.0008</v>
      </c>
      <c r="H113">
        <v>64.682500000000005</v>
      </c>
      <c r="I113">
        <v>299.91000000000003</v>
      </c>
      <c r="J113">
        <v>1.128802995</v>
      </c>
      <c r="K113">
        <v>9357.8392970000004</v>
      </c>
      <c r="L113">
        <v>96.973468850000003</v>
      </c>
      <c r="M113">
        <v>4.880800228</v>
      </c>
      <c r="N113">
        <v>120.8948853</v>
      </c>
      <c r="O113">
        <v>5.3333018990000003</v>
      </c>
      <c r="P113">
        <v>9.131620903</v>
      </c>
      <c r="Q113">
        <v>33.310566229999999</v>
      </c>
      <c r="R113">
        <v>30.91879445</v>
      </c>
      <c r="S113">
        <v>0.154115161</v>
      </c>
      <c r="T113">
        <v>0.119425137</v>
      </c>
      <c r="U113">
        <v>6.0826900000000003E-2</v>
      </c>
      <c r="V113">
        <v>3.0825639999999999E-3</v>
      </c>
      <c r="W113">
        <v>2.7137257000000001E-2</v>
      </c>
      <c r="X113">
        <v>0.22922135799999999</v>
      </c>
      <c r="Y113">
        <v>3438.8655359999998</v>
      </c>
      <c r="Z113">
        <v>3438.1943510000001</v>
      </c>
      <c r="AA113">
        <v>0.27418715900000001</v>
      </c>
      <c r="AB113">
        <v>2.2430855E-2</v>
      </c>
      <c r="AC113">
        <v>0.11595211599999999</v>
      </c>
      <c r="AD113">
        <v>123.622687</v>
      </c>
      <c r="AE113">
        <v>3.9845446999999999E-2</v>
      </c>
      <c r="AF113">
        <v>1208.6244180000001</v>
      </c>
      <c r="AG113">
        <v>0.47332980699999999</v>
      </c>
      <c r="AH113">
        <v>0.35732495600000003</v>
      </c>
      <c r="AI113">
        <v>1.2410733199999999</v>
      </c>
      <c r="AJ113">
        <v>7.5892949180000002</v>
      </c>
      <c r="AK113">
        <v>6744.2126260000005</v>
      </c>
      <c r="AL113">
        <v>4.0479787290000004</v>
      </c>
      <c r="AM113">
        <v>1.4888449859999999</v>
      </c>
      <c r="AN113">
        <v>18.630222870000001</v>
      </c>
      <c r="AO113">
        <v>3.0436809999999999E-3</v>
      </c>
      <c r="AP113">
        <v>0.64415702500000005</v>
      </c>
      <c r="AQ113">
        <v>0.24414561700000001</v>
      </c>
      <c r="AR113">
        <v>1.2946545309999999</v>
      </c>
      <c r="AS113">
        <v>540.45657349999999</v>
      </c>
      <c r="AT113">
        <v>0.22717419999999999</v>
      </c>
      <c r="AU113">
        <v>0.17418048</v>
      </c>
      <c r="AV113">
        <v>661.9658647</v>
      </c>
      <c r="AW113">
        <v>5.3048656E-2</v>
      </c>
      <c r="AX113">
        <v>0.15452703400000001</v>
      </c>
      <c r="AY113">
        <v>19.79727664</v>
      </c>
      <c r="AZ113">
        <v>1.2385114509999999</v>
      </c>
      <c r="BA113">
        <v>3.2094381999999998E-2</v>
      </c>
      <c r="BB113">
        <v>5.2831124E-2</v>
      </c>
      <c r="BC113">
        <v>70.957563089999994</v>
      </c>
      <c r="BD113">
        <v>5.497287686</v>
      </c>
      <c r="BE113">
        <v>9.8336080000000006E-2</v>
      </c>
      <c r="BF113">
        <v>7448.8279430000002</v>
      </c>
      <c r="BG113">
        <v>20.37672349</v>
      </c>
      <c r="BH113">
        <v>0.44200703400000002</v>
      </c>
      <c r="BI113">
        <v>20.229032530000001</v>
      </c>
      <c r="BJ113">
        <v>1.4290354220000001</v>
      </c>
      <c r="BK113">
        <v>1.752217342</v>
      </c>
      <c r="BL113">
        <v>6.8110094879999998</v>
      </c>
      <c r="BM113">
        <v>6.8198162839999998</v>
      </c>
      <c r="BN113">
        <v>9.4023869999999996E-2</v>
      </c>
      <c r="BO113">
        <v>7.7315263999999995E-2</v>
      </c>
      <c r="BP113">
        <v>3.6595888E-2</v>
      </c>
      <c r="BQ113">
        <v>2.1680306E-2</v>
      </c>
      <c r="BR113">
        <v>1.7345640999999998E-2</v>
      </c>
      <c r="BS113">
        <v>0.14310668100000001</v>
      </c>
      <c r="BT113">
        <v>2267.0702550000001</v>
      </c>
      <c r="BU113">
        <v>2319.8287540000001</v>
      </c>
      <c r="BV113">
        <v>0.178374846</v>
      </c>
      <c r="BW113">
        <v>1.3845418E-2</v>
      </c>
      <c r="BX113">
        <v>7.3034891000000005E-2</v>
      </c>
      <c r="BY113">
        <v>20.43233472</v>
      </c>
      <c r="BZ113">
        <v>3.2537811E-2</v>
      </c>
      <c r="CA113">
        <v>211.81791269999999</v>
      </c>
      <c r="CB113">
        <v>0.17692471300000001</v>
      </c>
      <c r="CC113">
        <v>0.22708330800000001</v>
      </c>
      <c r="CD113">
        <v>0.75969037699999997</v>
      </c>
      <c r="CE113" t="s">
        <v>131</v>
      </c>
      <c r="CF113">
        <v>2354.8708240000001</v>
      </c>
      <c r="CG113">
        <v>1.007463802</v>
      </c>
      <c r="CH113">
        <v>0.87243501899999998</v>
      </c>
      <c r="CI113">
        <v>7.379152436</v>
      </c>
      <c r="CJ113">
        <v>6.3704300000000001E-4</v>
      </c>
      <c r="CK113">
        <v>0.588776246</v>
      </c>
      <c r="CL113">
        <v>0.143333567</v>
      </c>
      <c r="CM113">
        <v>0.81015205800000001</v>
      </c>
      <c r="CN113">
        <v>109.57474019999999</v>
      </c>
      <c r="CO113">
        <v>0.116654255</v>
      </c>
      <c r="CP113">
        <v>0.137389925</v>
      </c>
      <c r="CQ113">
        <v>308.18069129999998</v>
      </c>
      <c r="CR113">
        <v>2.7255056999999999E-2</v>
      </c>
      <c r="CS113">
        <v>7.9901977999999999E-2</v>
      </c>
      <c r="CT113">
        <v>7.7019641830000003</v>
      </c>
      <c r="CU113">
        <v>0.83117501000000005</v>
      </c>
      <c r="CV113">
        <v>2.0118693999999999E-2</v>
      </c>
      <c r="CW113">
        <v>1.9868035999999999E-2</v>
      </c>
      <c r="CX113">
        <v>26.568240339999999</v>
      </c>
      <c r="CY113">
        <v>3.6263067480000002</v>
      </c>
      <c r="CZ113">
        <v>1.0960754158552</v>
      </c>
      <c r="DA113">
        <v>2083.6147720754698</v>
      </c>
      <c r="DB113">
        <v>20.230871480074502</v>
      </c>
      <c r="DC113">
        <v>5.2600528084935299</v>
      </c>
      <c r="DD113">
        <v>4.0486481228033497</v>
      </c>
      <c r="DE113">
        <v>4.67901853071848</v>
      </c>
      <c r="DF113">
        <v>2.3948566201202599</v>
      </c>
      <c r="DG113">
        <v>19.647234413467501</v>
      </c>
      <c r="DH113">
        <v>1340.14315605814</v>
      </c>
      <c r="DI113">
        <v>1313.4777951997801</v>
      </c>
      <c r="DJ113">
        <v>1.1638487736699701</v>
      </c>
      <c r="DK113">
        <v>1470.2188122350201</v>
      </c>
      <c r="DL113">
        <v>0.66342796854158903</v>
      </c>
      <c r="DM113">
        <v>1.0366596217133801</v>
      </c>
      <c r="DN113">
        <v>7.2229169776515301</v>
      </c>
      <c r="DO113">
        <v>6223.8225861491901</v>
      </c>
      <c r="DP113">
        <v>5.0730103263392801</v>
      </c>
      <c r="DQ113">
        <v>0.27771675058520101</v>
      </c>
      <c r="DR113">
        <v>0.244293860836129</v>
      </c>
      <c r="DS113">
        <v>480.84170286852202</v>
      </c>
      <c r="DT113">
        <v>8.0928639981222697E-2</v>
      </c>
      <c r="DU113">
        <v>11.2907524929371</v>
      </c>
      <c r="DV113">
        <v>20.947301475819401</v>
      </c>
      <c r="DW113">
        <v>1.1846363670117901</v>
      </c>
      <c r="DX113">
        <v>4.4847738317648697E-2</v>
      </c>
      <c r="DY113">
        <v>71.314677029548093</v>
      </c>
      <c r="DZ113">
        <f t="shared" si="27"/>
        <v>1.0304669150000001</v>
      </c>
      <c r="EA113">
        <f t="shared" si="28"/>
        <v>1909.0113540000002</v>
      </c>
      <c r="EB113">
        <f t="shared" si="29"/>
        <v>76.59674536</v>
      </c>
      <c r="EC113">
        <f t="shared" si="30"/>
        <v>4.4387931939999996</v>
      </c>
      <c r="ED113">
        <f t="shared" si="31"/>
        <v>100.66585277</v>
      </c>
      <c r="EE113">
        <f t="shared" si="32"/>
        <v>3.9042664770000002</v>
      </c>
      <c r="EF113">
        <f t="shared" si="33"/>
        <v>7.3794035610000002</v>
      </c>
      <c r="EG113">
        <f t="shared" si="34"/>
        <v>24.107784962</v>
      </c>
      <c r="EH113">
        <f t="shared" si="35"/>
        <v>3432.0457197159999</v>
      </c>
      <c r="EI113">
        <f t="shared" si="36"/>
        <v>3438.1003271300001</v>
      </c>
      <c r="EJ113">
        <f t="shared" si="37"/>
        <v>123.54537173599999</v>
      </c>
      <c r="EK113">
        <f t="shared" si="38"/>
        <v>1208.5878221120001</v>
      </c>
      <c r="EL113">
        <f t="shared" si="39"/>
        <v>0.45164950100000001</v>
      </c>
      <c r="EM113">
        <f t="shared" si="40"/>
        <v>1.223727679</v>
      </c>
      <c r="EN113">
        <f t="shared" si="41"/>
        <v>7.4461882370000003</v>
      </c>
      <c r="EO113">
        <f t="shared" si="42"/>
        <v>4477.1423709999999</v>
      </c>
      <c r="EP113" t="str">
        <f t="shared" si="43"/>
        <v>NaN</v>
      </c>
      <c r="EQ113">
        <f t="shared" si="44"/>
        <v>1.3104701399999998</v>
      </c>
      <c r="ER113">
        <f t="shared" si="45"/>
        <v>0.630311607</v>
      </c>
      <c r="ES113">
        <f t="shared" si="46"/>
        <v>540.38353860899997</v>
      </c>
      <c r="ET113" t="str">
        <f t="shared" si="47"/>
        <v>NaN</v>
      </c>
      <c r="EU113">
        <f t="shared" si="48"/>
        <v>661.933326889</v>
      </c>
      <c r="EV113" t="str">
        <f t="shared" si="49"/>
        <v>NaN</v>
      </c>
      <c r="EW113">
        <f t="shared" si="50"/>
        <v>1.0615867379999999</v>
      </c>
      <c r="EX113" t="str">
        <f t="shared" si="51"/>
        <v>NaN</v>
      </c>
      <c r="EY113">
        <f t="shared" si="52"/>
        <v>70.197872712999995</v>
      </c>
    </row>
    <row r="114" spans="1:155" x14ac:dyDescent="0.3">
      <c r="A114">
        <v>19880</v>
      </c>
      <c r="B114" t="s">
        <v>146</v>
      </c>
      <c r="C114">
        <v>15</v>
      </c>
      <c r="D114" t="s">
        <v>130</v>
      </c>
      <c r="E114">
        <v>-393.15</v>
      </c>
      <c r="F114">
        <v>-73.332800000000006</v>
      </c>
      <c r="G114">
        <v>-115.0008</v>
      </c>
      <c r="H114">
        <v>64.682500000000005</v>
      </c>
      <c r="I114">
        <v>499.85</v>
      </c>
      <c r="J114">
        <v>0.558839207</v>
      </c>
      <c r="K114">
        <v>13918.720429999999</v>
      </c>
      <c r="L114">
        <v>176.33868330000001</v>
      </c>
      <c r="M114">
        <v>3.2913846109999998</v>
      </c>
      <c r="N114">
        <v>225.58858570000001</v>
      </c>
      <c r="O114">
        <v>9.2015943589999996</v>
      </c>
      <c r="P114">
        <v>17.17255317</v>
      </c>
      <c r="Q114">
        <v>40.70582108</v>
      </c>
      <c r="R114">
        <v>38.33605214</v>
      </c>
      <c r="S114">
        <v>0.35234750399999998</v>
      </c>
      <c r="T114">
        <v>0.26856828500000002</v>
      </c>
      <c r="U114">
        <v>0.118810508</v>
      </c>
      <c r="V114">
        <v>8.5826689999999994E-3</v>
      </c>
      <c r="W114">
        <v>6.4747021000000002E-2</v>
      </c>
      <c r="X114">
        <v>0.49523906400000001</v>
      </c>
      <c r="Y114">
        <v>9461.3924200000001</v>
      </c>
      <c r="Z114">
        <v>9623.3216780000002</v>
      </c>
      <c r="AA114">
        <v>0.77195692400000004</v>
      </c>
      <c r="AB114">
        <v>4.6951538000000001E-2</v>
      </c>
      <c r="AC114">
        <v>0.25349962300000001</v>
      </c>
      <c r="AD114">
        <v>228.02308579999999</v>
      </c>
      <c r="AE114">
        <v>7.7301365999999996E-2</v>
      </c>
      <c r="AF114">
        <v>1702.914293</v>
      </c>
      <c r="AG114">
        <v>0.29602562500000001</v>
      </c>
      <c r="AH114">
        <v>0.80409933200000006</v>
      </c>
      <c r="AI114">
        <v>2.8187089030000001</v>
      </c>
      <c r="AJ114">
        <v>13.924829839999999</v>
      </c>
      <c r="AK114">
        <v>3794.4418070000002</v>
      </c>
      <c r="AL114">
        <v>4.4743905970000002</v>
      </c>
      <c r="AM114">
        <v>3.3082941369999999</v>
      </c>
      <c r="AN114">
        <v>30.847269319999999</v>
      </c>
      <c r="AO114">
        <v>1.5397989999999999E-3</v>
      </c>
      <c r="AP114">
        <v>1.563104179</v>
      </c>
      <c r="AQ114">
        <v>0.54082951400000001</v>
      </c>
      <c r="AR114">
        <v>2.911413225</v>
      </c>
      <c r="AS114">
        <v>170.69542749999999</v>
      </c>
      <c r="AT114">
        <v>0.52577682299999995</v>
      </c>
      <c r="AU114">
        <v>0.43258998100000001</v>
      </c>
      <c r="AV114">
        <v>1653.8299569999999</v>
      </c>
      <c r="AW114">
        <v>0.11129623900000001</v>
      </c>
      <c r="AX114">
        <v>0.198485561</v>
      </c>
      <c r="AY114">
        <v>48.701643609999998</v>
      </c>
      <c r="AZ114">
        <v>2.2542635089999998</v>
      </c>
      <c r="BA114">
        <v>6.5974716000000003E-2</v>
      </c>
      <c r="BB114">
        <v>9.7314129999999999E-2</v>
      </c>
      <c r="BC114">
        <v>59.784556850000001</v>
      </c>
      <c r="BD114">
        <v>13.97072296</v>
      </c>
      <c r="BE114">
        <v>5.9696040999999998E-2</v>
      </c>
      <c r="BF114">
        <v>8991.5655860000006</v>
      </c>
      <c r="BG114">
        <v>30.945752429999999</v>
      </c>
      <c r="BH114">
        <v>0.21400495899999999</v>
      </c>
      <c r="BI114">
        <v>30.45005158</v>
      </c>
      <c r="BJ114">
        <v>2.2435487410000001</v>
      </c>
      <c r="BK114">
        <v>4.0169994200000003</v>
      </c>
      <c r="BL114">
        <v>6.6868204899999997</v>
      </c>
      <c r="BM114">
        <v>6.8017844920000003</v>
      </c>
      <c r="BN114">
        <v>0.165768992</v>
      </c>
      <c r="BO114">
        <v>0.13791424999999999</v>
      </c>
      <c r="BP114">
        <v>5.8896458999999998E-2</v>
      </c>
      <c r="BQ114">
        <v>2.6726397999999998E-2</v>
      </c>
      <c r="BR114">
        <v>3.7411288000000001E-2</v>
      </c>
      <c r="BS114">
        <v>0.24269278999999999</v>
      </c>
      <c r="BT114">
        <v>4032.962978</v>
      </c>
      <c r="BU114">
        <v>4086.9345320000002</v>
      </c>
      <c r="BV114">
        <v>0.38516775599999997</v>
      </c>
      <c r="BW114">
        <v>2.3076045999999999E-2</v>
      </c>
      <c r="BX114">
        <v>0.122529022</v>
      </c>
      <c r="BY114">
        <v>30.652625059999998</v>
      </c>
      <c r="BZ114">
        <v>4.5216039999999999E-2</v>
      </c>
      <c r="CA114">
        <v>309.91354030000002</v>
      </c>
      <c r="CB114">
        <v>0.16153066899999999</v>
      </c>
      <c r="CC114">
        <v>0.38341527399999997</v>
      </c>
      <c r="CD114">
        <v>1.2820574360000001</v>
      </c>
      <c r="CE114">
        <v>0.51114999999999999</v>
      </c>
      <c r="CF114">
        <v>1342.5110589999999</v>
      </c>
      <c r="CG114">
        <v>1.2646972780000001</v>
      </c>
      <c r="CH114">
        <v>1.5729430630000001</v>
      </c>
      <c r="CI114">
        <v>10.034042489999999</v>
      </c>
      <c r="CJ114" t="s">
        <v>131</v>
      </c>
      <c r="CK114">
        <v>0.83678943800000005</v>
      </c>
      <c r="CL114">
        <v>0.23911821899999999</v>
      </c>
      <c r="CM114">
        <v>1.333703928</v>
      </c>
      <c r="CN114">
        <v>71.097444569999993</v>
      </c>
      <c r="CO114">
        <v>0.21582543100000001</v>
      </c>
      <c r="CP114">
        <v>0.184971987</v>
      </c>
      <c r="CQ114">
        <v>570.32090919999996</v>
      </c>
      <c r="CR114">
        <v>4.9166411E-2</v>
      </c>
      <c r="CS114">
        <v>8.1042637000000001E-2</v>
      </c>
      <c r="CT114">
        <v>13.70436254</v>
      </c>
      <c r="CU114">
        <v>1.0787523080000001</v>
      </c>
      <c r="CV114">
        <v>3.6761462000000002E-2</v>
      </c>
      <c r="CW114">
        <v>4.0158437999999998E-2</v>
      </c>
      <c r="CX114">
        <v>27.310298939999999</v>
      </c>
      <c r="CY114">
        <v>5.7354253499999999</v>
      </c>
      <c r="CZ114">
        <v>0.51435381253232204</v>
      </c>
      <c r="DA114">
        <v>4745.4879824721902</v>
      </c>
      <c r="DB114">
        <v>24.347691714020002</v>
      </c>
      <c r="DC114">
        <v>3.4142598804528501</v>
      </c>
      <c r="DD114">
        <v>7.2634905237435099</v>
      </c>
      <c r="DE114">
        <v>5.9642327479290396</v>
      </c>
      <c r="DF114">
        <v>0.22953342037014901</v>
      </c>
      <c r="DG114">
        <v>22.790186883838501</v>
      </c>
      <c r="DH114">
        <v>3264.1503248868598</v>
      </c>
      <c r="DI114">
        <v>3192.6776846244702</v>
      </c>
      <c r="DJ114">
        <v>2.59218549746954</v>
      </c>
      <c r="DK114">
        <v>1681.40718983733</v>
      </c>
      <c r="DL114">
        <v>0.42824820244413497</v>
      </c>
      <c r="DM114">
        <v>2.4420955518149898</v>
      </c>
      <c r="DN114">
        <v>7.5986761321605396</v>
      </c>
      <c r="DO114">
        <v>2489.0601213462801</v>
      </c>
      <c r="DP114">
        <v>4.5567001130427798</v>
      </c>
      <c r="DQ114">
        <v>0.64767577819466304</v>
      </c>
      <c r="DR114">
        <v>5.48428361096353E-2</v>
      </c>
      <c r="DS114">
        <v>228.688755663189</v>
      </c>
      <c r="DT114">
        <v>3.2067044890161003E-2</v>
      </c>
      <c r="DU114">
        <v>30.3161997097361</v>
      </c>
      <c r="DV114">
        <v>24.019754947226001</v>
      </c>
      <c r="DW114">
        <v>2.7919494542698899</v>
      </c>
      <c r="DX114">
        <v>0.106976038377467</v>
      </c>
      <c r="DY114">
        <v>36.116729194198697</v>
      </c>
      <c r="DZ114">
        <f t="shared" si="27"/>
        <v>0.49914316600000003</v>
      </c>
      <c r="EA114">
        <f t="shared" si="28"/>
        <v>4927.1548439999988</v>
      </c>
      <c r="EB114">
        <f t="shared" si="29"/>
        <v>145.39293087000001</v>
      </c>
      <c r="EC114">
        <f t="shared" si="30"/>
        <v>3.0773796519999999</v>
      </c>
      <c r="ED114">
        <f t="shared" si="31"/>
        <v>195.13853412</v>
      </c>
      <c r="EE114">
        <f t="shared" si="32"/>
        <v>6.9580456179999999</v>
      </c>
      <c r="EF114">
        <f t="shared" si="33"/>
        <v>13.155553749999999</v>
      </c>
      <c r="EG114">
        <f t="shared" si="34"/>
        <v>31.649231650000001</v>
      </c>
      <c r="EH114">
        <f t="shared" si="35"/>
        <v>9454.5906355080006</v>
      </c>
      <c r="EI114">
        <f t="shared" si="36"/>
        <v>9623.1559090080009</v>
      </c>
      <c r="EJ114">
        <f t="shared" si="37"/>
        <v>227.88517155</v>
      </c>
      <c r="EK114">
        <f t="shared" si="38"/>
        <v>1702.8553965410001</v>
      </c>
      <c r="EL114">
        <f t="shared" si="39"/>
        <v>0.26929922700000003</v>
      </c>
      <c r="EM114">
        <f t="shared" si="40"/>
        <v>2.7812976150000002</v>
      </c>
      <c r="EN114">
        <f t="shared" si="41"/>
        <v>13.68213705</v>
      </c>
      <c r="EO114" t="str">
        <f t="shared" si="42"/>
        <v>NaN</v>
      </c>
      <c r="EP114" t="str">
        <f t="shared" si="43"/>
        <v>NaN</v>
      </c>
      <c r="EQ114">
        <f t="shared" si="44"/>
        <v>2.9231263809999999</v>
      </c>
      <c r="ER114">
        <f t="shared" si="45"/>
        <v>1.5400281330000001</v>
      </c>
      <c r="ES114">
        <f t="shared" si="46"/>
        <v>170.57289847799998</v>
      </c>
      <c r="ET114" t="str">
        <f t="shared" si="47"/>
        <v>NaN</v>
      </c>
      <c r="EU114">
        <f t="shared" si="48"/>
        <v>1653.7847409599999</v>
      </c>
      <c r="EV114" t="str">
        <f t="shared" si="49"/>
        <v>NaN</v>
      </c>
      <c r="EW114">
        <f t="shared" si="50"/>
        <v>2.09273284</v>
      </c>
      <c r="EX114" t="str">
        <f t="shared" si="51"/>
        <v>NaN</v>
      </c>
      <c r="EY114">
        <f t="shared" si="52"/>
        <v>58.502499413999999</v>
      </c>
    </row>
    <row r="115" spans="1:155" x14ac:dyDescent="0.3">
      <c r="A115">
        <v>19881</v>
      </c>
      <c r="B115" t="s">
        <v>146</v>
      </c>
      <c r="C115">
        <v>15</v>
      </c>
      <c r="D115" t="s">
        <v>130</v>
      </c>
      <c r="E115">
        <v>-193.21</v>
      </c>
      <c r="F115">
        <v>-73.332800000000006</v>
      </c>
      <c r="G115">
        <v>-115.0008</v>
      </c>
      <c r="H115">
        <v>64.682500000000005</v>
      </c>
      <c r="I115">
        <v>699.79</v>
      </c>
      <c r="J115">
        <v>0.32643923899999999</v>
      </c>
      <c r="K115">
        <v>10826.65703</v>
      </c>
      <c r="L115">
        <v>170.9519344</v>
      </c>
      <c r="M115">
        <v>1.9928116199999999</v>
      </c>
      <c r="N115">
        <v>215.5067201</v>
      </c>
      <c r="O115">
        <v>4.6293399400000004</v>
      </c>
      <c r="P115">
        <v>8.9498249459999997</v>
      </c>
      <c r="Q115">
        <v>30.967408410000001</v>
      </c>
      <c r="R115">
        <v>29.303700450000001</v>
      </c>
      <c r="S115">
        <v>0.18810986699999999</v>
      </c>
      <c r="T115">
        <v>0.13990402599999999</v>
      </c>
      <c r="U115">
        <v>6.4847989999999994E-2</v>
      </c>
      <c r="V115">
        <v>3.9005899999999998E-3</v>
      </c>
      <c r="W115">
        <v>3.3233897999999998E-2</v>
      </c>
      <c r="X115">
        <v>0.26373235099999998</v>
      </c>
      <c r="Y115">
        <v>5173.345249</v>
      </c>
      <c r="Z115">
        <v>5215.39203</v>
      </c>
      <c r="AA115">
        <v>0.38147131099999998</v>
      </c>
      <c r="AB115">
        <v>2.4478251999999999E-2</v>
      </c>
      <c r="AC115">
        <v>0.134837504</v>
      </c>
      <c r="AD115">
        <v>218.65321320000001</v>
      </c>
      <c r="AE115">
        <v>4.3497174E-2</v>
      </c>
      <c r="AF115">
        <v>894.87443619999999</v>
      </c>
      <c r="AG115" t="s">
        <v>131</v>
      </c>
      <c r="AH115">
        <v>0.41940814300000001</v>
      </c>
      <c r="AI115">
        <v>1.437717779</v>
      </c>
      <c r="AJ115">
        <v>8.0609669910000008</v>
      </c>
      <c r="AK115">
        <v>2170.1404990000001</v>
      </c>
      <c r="AL115">
        <v>2.0103848430000002</v>
      </c>
      <c r="AM115">
        <v>1.7490039690000001</v>
      </c>
      <c r="AN115">
        <v>15.56859927</v>
      </c>
      <c r="AO115">
        <v>1.15182E-3</v>
      </c>
      <c r="AP115">
        <v>0.91845682699999998</v>
      </c>
      <c r="AQ115">
        <v>0.27915615399999999</v>
      </c>
      <c r="AR115">
        <v>1.5053485230000001</v>
      </c>
      <c r="AS115">
        <v>113.7885867</v>
      </c>
      <c r="AT115">
        <v>0.26433213799999999</v>
      </c>
      <c r="AU115">
        <v>0.27578744100000002</v>
      </c>
      <c r="AV115">
        <v>943.34666119999997</v>
      </c>
      <c r="AW115">
        <v>6.4191208999999999E-2</v>
      </c>
      <c r="AX115">
        <v>0.106401463</v>
      </c>
      <c r="AY115">
        <v>22.240059160000001</v>
      </c>
      <c r="AZ115">
        <v>1.372918184</v>
      </c>
      <c r="BA115">
        <v>3.8861166000000003E-2</v>
      </c>
      <c r="BB115">
        <v>5.5002967E-2</v>
      </c>
      <c r="BC115">
        <v>38.094644799999998</v>
      </c>
      <c r="BD115">
        <v>6.5672211300000001</v>
      </c>
      <c r="BE115">
        <v>5.9449486000000003E-2</v>
      </c>
      <c r="BF115">
        <v>10648.51194</v>
      </c>
      <c r="BG115">
        <v>43.621149580000001</v>
      </c>
      <c r="BH115">
        <v>0.198110067</v>
      </c>
      <c r="BI115">
        <v>41.926781050000002</v>
      </c>
      <c r="BJ115">
        <v>2.7279803419999999</v>
      </c>
      <c r="BK115">
        <v>7.5325173449999996</v>
      </c>
      <c r="BL115">
        <v>8.2906175100000006</v>
      </c>
      <c r="BM115">
        <v>8.5380920669999991</v>
      </c>
      <c r="BN115">
        <v>0.19007781400000001</v>
      </c>
      <c r="BO115">
        <v>0.145611237</v>
      </c>
      <c r="BP115">
        <v>6.0680576999999999E-2</v>
      </c>
      <c r="BQ115">
        <v>2.8251312000000001E-2</v>
      </c>
      <c r="BR115">
        <v>4.1609693000000003E-2</v>
      </c>
      <c r="BS115">
        <v>0.27866149499999998</v>
      </c>
      <c r="BT115">
        <v>4697.9599410000001</v>
      </c>
      <c r="BU115">
        <v>4784.9676149999996</v>
      </c>
      <c r="BV115">
        <v>0.399764864</v>
      </c>
      <c r="BW115">
        <v>2.6108169000000001E-2</v>
      </c>
      <c r="BX115">
        <v>0.135003436</v>
      </c>
      <c r="BY115">
        <v>42.386978720000002</v>
      </c>
      <c r="BZ115">
        <v>4.9750031E-2</v>
      </c>
      <c r="CA115">
        <v>374.66489589999998</v>
      </c>
      <c r="CB115">
        <v>0.214186816</v>
      </c>
      <c r="CC115">
        <v>0.44623087500000003</v>
      </c>
      <c r="CD115">
        <v>1.5036223740000001</v>
      </c>
      <c r="CE115">
        <v>1.0055000000000001</v>
      </c>
      <c r="CF115">
        <v>931.54551149999998</v>
      </c>
      <c r="CG115">
        <v>1.257359898</v>
      </c>
      <c r="CH115">
        <v>1.6167704030000001</v>
      </c>
      <c r="CI115">
        <v>11.92148495</v>
      </c>
      <c r="CJ115" s="1">
        <v>7.2091899999999993E-5</v>
      </c>
      <c r="CK115">
        <v>0.97291704099999998</v>
      </c>
      <c r="CL115">
        <v>0.27049483200000002</v>
      </c>
      <c r="CM115">
        <v>1.5433092100000001</v>
      </c>
      <c r="CN115">
        <v>65.471422500000003</v>
      </c>
      <c r="CO115">
        <v>0.23338715800000001</v>
      </c>
      <c r="CP115">
        <v>0.20593120700000001</v>
      </c>
      <c r="CQ115">
        <v>683.92014059999997</v>
      </c>
      <c r="CR115">
        <v>5.4981855000000003E-2</v>
      </c>
      <c r="CS115">
        <v>8.5668702999999999E-2</v>
      </c>
      <c r="CT115">
        <v>16.498398160000001</v>
      </c>
      <c r="CU115">
        <v>1.176043521</v>
      </c>
      <c r="CV115">
        <v>4.0804601000000003E-2</v>
      </c>
      <c r="CW115">
        <v>3.9506899999999998E-2</v>
      </c>
      <c r="CX115">
        <v>27.515301489999999</v>
      </c>
      <c r="CY115">
        <v>5.4300278720000001</v>
      </c>
      <c r="CZ115">
        <v>0.33220104217545099</v>
      </c>
      <c r="DA115">
        <v>3230.27089154033</v>
      </c>
      <c r="DB115">
        <v>29.3750775724784</v>
      </c>
      <c r="DC115">
        <v>2.0810751209567702</v>
      </c>
      <c r="DD115">
        <v>3.56672686961288</v>
      </c>
      <c r="DE115">
        <v>2.9100625048170401</v>
      </c>
      <c r="DF115">
        <v>3.3094752917415402</v>
      </c>
      <c r="DG115">
        <v>18.7396055059872</v>
      </c>
      <c r="DH115">
        <v>2264.4514004817702</v>
      </c>
      <c r="DI115">
        <v>2247.4581113354002</v>
      </c>
      <c r="DJ115">
        <v>1.3549144482447999</v>
      </c>
      <c r="DK115">
        <v>899.64075681504801</v>
      </c>
      <c r="DL115">
        <v>0.19843452464167</v>
      </c>
      <c r="DM115">
        <v>1.2724751516956101</v>
      </c>
      <c r="DN115">
        <v>5.8273254609895604</v>
      </c>
      <c r="DO115">
        <v>1680.96985698853</v>
      </c>
      <c r="DP115">
        <v>1.87881229338893</v>
      </c>
      <c r="DQ115">
        <v>0.34054498732842498</v>
      </c>
      <c r="DR115">
        <v>6.2049839686237798E-2</v>
      </c>
      <c r="DS115">
        <v>169.663828670789</v>
      </c>
      <c r="DT115">
        <v>3.90341941051335E-2</v>
      </c>
      <c r="DU115">
        <v>25.247579256972099</v>
      </c>
      <c r="DV115">
        <v>14.047365529244599</v>
      </c>
      <c r="DW115">
        <v>1.3731886937603099</v>
      </c>
      <c r="DX115">
        <v>5.1165081852884702E-2</v>
      </c>
      <c r="DY115">
        <v>26.585787246133801</v>
      </c>
      <c r="DZ115">
        <f t="shared" si="27"/>
        <v>0.266989753</v>
      </c>
      <c r="EA115">
        <f t="shared" si="28"/>
        <v>178.14508999999998</v>
      </c>
      <c r="EB115">
        <f t="shared" si="29"/>
        <v>127.33078481999999</v>
      </c>
      <c r="EC115">
        <f t="shared" si="30"/>
        <v>1.7947015529999999</v>
      </c>
      <c r="ED115">
        <f t="shared" si="31"/>
        <v>173.57993905000001</v>
      </c>
      <c r="EE115">
        <f t="shared" si="32"/>
        <v>1.9013595980000004</v>
      </c>
      <c r="EF115">
        <f t="shared" si="33"/>
        <v>1.4173076010000001</v>
      </c>
      <c r="EG115">
        <f t="shared" si="34"/>
        <v>21.01308294</v>
      </c>
      <c r="EH115">
        <f t="shared" si="35"/>
        <v>5164.8071569329995</v>
      </c>
      <c r="EI115">
        <f t="shared" si="36"/>
        <v>5215.2019521860002</v>
      </c>
      <c r="EJ115">
        <f t="shared" si="37"/>
        <v>218.50760196300001</v>
      </c>
      <c r="EK115">
        <f t="shared" si="38"/>
        <v>894.81375562300002</v>
      </c>
      <c r="EL115" t="str">
        <f t="shared" si="39"/>
        <v>NaN</v>
      </c>
      <c r="EM115">
        <f t="shared" si="40"/>
        <v>1.3961080859999999</v>
      </c>
      <c r="EN115">
        <f t="shared" si="41"/>
        <v>7.7823054960000011</v>
      </c>
      <c r="EO115" t="str">
        <f t="shared" si="42"/>
        <v>NaN</v>
      </c>
      <c r="EP115" t="str">
        <f t="shared" si="43"/>
        <v>NaN</v>
      </c>
      <c r="EQ115">
        <f t="shared" si="44"/>
        <v>1.3492391050000001</v>
      </c>
      <c r="ER115">
        <f t="shared" si="45"/>
        <v>0.89234865799999996</v>
      </c>
      <c r="ES115">
        <f t="shared" si="46"/>
        <v>113.65358326399999</v>
      </c>
      <c r="ET115" t="str">
        <f t="shared" si="47"/>
        <v>NaN</v>
      </c>
      <c r="EU115">
        <f t="shared" si="48"/>
        <v>943.29691116899994</v>
      </c>
      <c r="EV115" t="str">
        <f t="shared" si="49"/>
        <v>NaN</v>
      </c>
      <c r="EW115">
        <f t="shared" si="50"/>
        <v>1.158731368</v>
      </c>
      <c r="EX115" t="str">
        <f t="shared" si="51"/>
        <v>NaN</v>
      </c>
      <c r="EY115">
        <f t="shared" si="52"/>
        <v>36.591022425999995</v>
      </c>
    </row>
    <row r="116" spans="1:155" x14ac:dyDescent="0.3">
      <c r="A116">
        <v>19882</v>
      </c>
      <c r="B116" t="s">
        <v>146</v>
      </c>
      <c r="C116">
        <v>15</v>
      </c>
      <c r="D116" t="s">
        <v>130</v>
      </c>
      <c r="E116">
        <v>-36.26</v>
      </c>
      <c r="F116">
        <v>-73.332800000000006</v>
      </c>
      <c r="G116">
        <v>-115.0008</v>
      </c>
      <c r="H116">
        <v>64.682500000000005</v>
      </c>
      <c r="I116">
        <v>856.74</v>
      </c>
      <c r="J116">
        <v>2.9745652680000001</v>
      </c>
      <c r="K116">
        <v>21183.016889999999</v>
      </c>
      <c r="L116">
        <v>496.51170089999999</v>
      </c>
      <c r="M116">
        <v>2.948578956</v>
      </c>
      <c r="N116">
        <v>645.07331639999995</v>
      </c>
      <c r="O116">
        <v>7.6758609880000002</v>
      </c>
      <c r="P116">
        <v>17.21758698</v>
      </c>
      <c r="Q116">
        <v>46.406328899999998</v>
      </c>
      <c r="R116">
        <v>42.778084219999997</v>
      </c>
      <c r="S116">
        <v>0.40513792900000001</v>
      </c>
      <c r="T116">
        <v>0.30711282299999998</v>
      </c>
      <c r="U116">
        <v>0.14455888</v>
      </c>
      <c r="V116">
        <v>8.7896940000000007E-3</v>
      </c>
      <c r="W116">
        <v>7.6629745999999999E-2</v>
      </c>
      <c r="X116">
        <v>0.56803506100000001</v>
      </c>
      <c r="Y116">
        <v>12218.61</v>
      </c>
      <c r="Z116">
        <v>12391.719359999999</v>
      </c>
      <c r="AA116">
        <v>0.85858104999999996</v>
      </c>
      <c r="AB116">
        <v>5.3276992000000002E-2</v>
      </c>
      <c r="AC116">
        <v>0.29183601399999998</v>
      </c>
      <c r="AD116">
        <v>644.58105279999995</v>
      </c>
      <c r="AE116">
        <v>9.5553415000000003E-2</v>
      </c>
      <c r="AF116">
        <v>1732.7845359999999</v>
      </c>
      <c r="AG116" t="s">
        <v>131</v>
      </c>
      <c r="AH116">
        <v>0.907881877</v>
      </c>
      <c r="AI116">
        <v>3.158296113</v>
      </c>
      <c r="AJ116">
        <v>13.536310609999999</v>
      </c>
      <c r="AK116">
        <v>4268.6714110000003</v>
      </c>
      <c r="AL116">
        <v>3.7395884399999999</v>
      </c>
      <c r="AM116">
        <v>3.786566219</v>
      </c>
      <c r="AN116">
        <v>33.031531020000003</v>
      </c>
      <c r="AO116">
        <v>3.2888560000000002E-3</v>
      </c>
      <c r="AP116">
        <v>1.804599939</v>
      </c>
      <c r="AQ116">
        <v>0.629691153</v>
      </c>
      <c r="AR116">
        <v>3.328029157</v>
      </c>
      <c r="AS116">
        <v>610.27035809999995</v>
      </c>
      <c r="AT116">
        <v>0.58335777099999997</v>
      </c>
      <c r="AU116">
        <v>0.48090312400000002</v>
      </c>
      <c r="AV116">
        <v>1641.4286179999999</v>
      </c>
      <c r="AW116">
        <v>0.139405378</v>
      </c>
      <c r="AX116">
        <v>0.22256515900000001</v>
      </c>
      <c r="AY116">
        <v>53.73738488</v>
      </c>
      <c r="AZ116">
        <v>2.8726098360000001</v>
      </c>
      <c r="BA116">
        <v>7.9933900000000002E-2</v>
      </c>
      <c r="BB116">
        <v>0.12396309699999999</v>
      </c>
      <c r="BC116">
        <v>64.832594139999998</v>
      </c>
      <c r="BD116">
        <v>12.214374340000001</v>
      </c>
      <c r="BE116">
        <v>2.2580629000000001E-2</v>
      </c>
      <c r="BF116">
        <v>5998.6672550000003</v>
      </c>
      <c r="BG116">
        <v>24.108471560000002</v>
      </c>
      <c r="BH116">
        <v>7.5442123999999999E-2</v>
      </c>
      <c r="BI116">
        <v>23.4314891</v>
      </c>
      <c r="BJ116">
        <v>1.498127765</v>
      </c>
      <c r="BK116">
        <v>5.2640118610000002</v>
      </c>
      <c r="BL116">
        <v>3.8010454469999999</v>
      </c>
      <c r="BM116">
        <v>3.8222258099999999</v>
      </c>
      <c r="BN116">
        <v>8.7886597999999996E-2</v>
      </c>
      <c r="BO116">
        <v>7.0998290000000006E-2</v>
      </c>
      <c r="BP116">
        <v>3.2196954999999999E-2</v>
      </c>
      <c r="BQ116">
        <v>1.5301854E-2</v>
      </c>
      <c r="BR116">
        <v>1.9541808000000001E-2</v>
      </c>
      <c r="BS116">
        <v>0.13417569900000001</v>
      </c>
      <c r="BT116">
        <v>2383.2365140000002</v>
      </c>
      <c r="BU116">
        <v>2407.5806710000002</v>
      </c>
      <c r="BV116">
        <v>0.18412520800000001</v>
      </c>
      <c r="BW116">
        <v>1.1741488E-2</v>
      </c>
      <c r="BX116">
        <v>6.6638068999999994E-2</v>
      </c>
      <c r="BY116">
        <v>23.441594169999998</v>
      </c>
      <c r="BZ116">
        <v>2.5465927999999999E-2</v>
      </c>
      <c r="CA116">
        <v>253.02867860000001</v>
      </c>
      <c r="CB116">
        <v>0.163206131</v>
      </c>
      <c r="CC116">
        <v>0.211495921</v>
      </c>
      <c r="CD116">
        <v>0.70107221200000003</v>
      </c>
      <c r="CE116" t="s">
        <v>131</v>
      </c>
      <c r="CF116">
        <v>431.07053660000003</v>
      </c>
      <c r="CG116">
        <v>0.71912814700000005</v>
      </c>
      <c r="CH116">
        <v>0.79047789899999998</v>
      </c>
      <c r="CI116">
        <v>6.9323740239999996</v>
      </c>
      <c r="CJ116" s="1">
        <v>5.3783499999999998E-5</v>
      </c>
      <c r="CK116">
        <v>0.54894325399999999</v>
      </c>
      <c r="CL116">
        <v>0.128905468</v>
      </c>
      <c r="CM116">
        <v>0.72337690300000002</v>
      </c>
      <c r="CN116">
        <v>33.497773010000003</v>
      </c>
      <c r="CO116">
        <v>0.109135313</v>
      </c>
      <c r="CP116">
        <v>9.5849698999999997E-2</v>
      </c>
      <c r="CQ116">
        <v>390.65266430000003</v>
      </c>
      <c r="CR116">
        <v>2.4443862E-2</v>
      </c>
      <c r="CS116">
        <v>3.8770554999999998E-2</v>
      </c>
      <c r="CT116">
        <v>9.5358095400000007</v>
      </c>
      <c r="CU116">
        <v>0.64569718799999998</v>
      </c>
      <c r="CV116">
        <v>2.1978932999999999E-2</v>
      </c>
      <c r="CW116">
        <v>2.0054790999999999E-2</v>
      </c>
      <c r="CX116">
        <v>16.69093634</v>
      </c>
      <c r="CY116">
        <v>2.513855661</v>
      </c>
      <c r="CZ116">
        <v>0.48478479101783001</v>
      </c>
      <c r="DA116">
        <v>5183.9526275833095</v>
      </c>
      <c r="DB116">
        <v>65.273964369849494</v>
      </c>
      <c r="DC116">
        <v>3.2077890972242602</v>
      </c>
      <c r="DD116">
        <v>6.7080073695542302</v>
      </c>
      <c r="DE116">
        <v>5.1289206519057498</v>
      </c>
      <c r="DF116" t="s">
        <v>131</v>
      </c>
      <c r="DG116">
        <v>28.5553348553685</v>
      </c>
      <c r="DH116">
        <v>6944.8082218283598</v>
      </c>
      <c r="DI116">
        <v>6798.1052355369602</v>
      </c>
      <c r="DJ116">
        <v>2.63995700113326</v>
      </c>
      <c r="DK116">
        <v>1870.8012711500401</v>
      </c>
      <c r="DL116">
        <v>0.66019934157127402</v>
      </c>
      <c r="DM116">
        <v>2.5689749980969201</v>
      </c>
      <c r="DN116">
        <v>10.0481454973947</v>
      </c>
      <c r="DO116">
        <v>3888.93253540359</v>
      </c>
      <c r="DP116">
        <v>3.61316469069215</v>
      </c>
      <c r="DQ116">
        <v>0.68117080481677905</v>
      </c>
      <c r="DR116">
        <v>0.12447325725571</v>
      </c>
      <c r="DS116">
        <v>719.03178601288698</v>
      </c>
      <c r="DT116">
        <v>9.0120099892890895E-2</v>
      </c>
      <c r="DU116">
        <v>34.716777475657302</v>
      </c>
      <c r="DV116">
        <v>36.909248001056099</v>
      </c>
      <c r="DW116">
        <v>2.8007439084938799</v>
      </c>
      <c r="DX116">
        <v>0.111525624916335</v>
      </c>
      <c r="DY116">
        <v>38.743666879937798</v>
      </c>
      <c r="DZ116">
        <f t="shared" si="27"/>
        <v>2.951984639</v>
      </c>
      <c r="EA116">
        <f t="shared" si="28"/>
        <v>15184.349634999999</v>
      </c>
      <c r="EB116">
        <f t="shared" si="29"/>
        <v>472.40322934</v>
      </c>
      <c r="EC116">
        <f t="shared" si="30"/>
        <v>2.8731368320000001</v>
      </c>
      <c r="ED116">
        <f t="shared" si="31"/>
        <v>621.64182729999993</v>
      </c>
      <c r="EE116">
        <f t="shared" si="32"/>
        <v>6.1777332230000006</v>
      </c>
      <c r="EF116">
        <f t="shared" si="33"/>
        <v>11.953575119</v>
      </c>
      <c r="EG116">
        <f t="shared" si="34"/>
        <v>38.977038772999997</v>
      </c>
      <c r="EH116">
        <f t="shared" si="35"/>
        <v>12214.787774190001</v>
      </c>
      <c r="EI116">
        <f t="shared" si="36"/>
        <v>12391.631473402</v>
      </c>
      <c r="EJ116">
        <f t="shared" si="37"/>
        <v>644.51005450999992</v>
      </c>
      <c r="EK116">
        <f t="shared" si="38"/>
        <v>1732.7523390449999</v>
      </c>
      <c r="EL116" t="str">
        <f t="shared" si="39"/>
        <v>NaN</v>
      </c>
      <c r="EM116">
        <f t="shared" si="40"/>
        <v>3.138754305</v>
      </c>
      <c r="EN116">
        <f t="shared" si="41"/>
        <v>13.402134910999999</v>
      </c>
      <c r="EO116">
        <f t="shared" si="42"/>
        <v>1885.4348970000001</v>
      </c>
      <c r="EP116" t="str">
        <f t="shared" si="43"/>
        <v>NaN</v>
      </c>
      <c r="EQ116">
        <f t="shared" si="44"/>
        <v>3.6024410109999998</v>
      </c>
      <c r="ER116">
        <f t="shared" si="45"/>
        <v>1.7928584510000001</v>
      </c>
      <c r="ES116">
        <f t="shared" si="46"/>
        <v>610.20372003099999</v>
      </c>
      <c r="ET116" t="str">
        <f t="shared" si="47"/>
        <v>NaN</v>
      </c>
      <c r="EU116">
        <f t="shared" si="48"/>
        <v>1641.403152072</v>
      </c>
      <c r="EV116" t="str">
        <f t="shared" si="49"/>
        <v>NaN</v>
      </c>
      <c r="EW116">
        <f t="shared" si="50"/>
        <v>2.7094037050000002</v>
      </c>
      <c r="EX116" t="str">
        <f t="shared" si="51"/>
        <v>NaN</v>
      </c>
      <c r="EY116">
        <f t="shared" si="52"/>
        <v>64.131521927999998</v>
      </c>
    </row>
    <row r="117" spans="1:155" x14ac:dyDescent="0.3">
      <c r="A117">
        <v>19957</v>
      </c>
      <c r="B117" t="s">
        <v>147</v>
      </c>
      <c r="C117">
        <v>16</v>
      </c>
      <c r="D117" t="s">
        <v>130</v>
      </c>
      <c r="E117">
        <v>-453.05</v>
      </c>
      <c r="F117">
        <v>-73.002099999999999</v>
      </c>
      <c r="G117">
        <v>-113.7449</v>
      </c>
      <c r="H117">
        <v>92.788700000000006</v>
      </c>
      <c r="I117">
        <v>19.95</v>
      </c>
      <c r="J117">
        <v>7.2007647290000003</v>
      </c>
      <c r="K117">
        <v>6983.1523989999996</v>
      </c>
      <c r="L117">
        <v>106.5892247</v>
      </c>
      <c r="M117">
        <v>227.46123689999999</v>
      </c>
      <c r="N117">
        <v>134.13520299999999</v>
      </c>
      <c r="O117">
        <v>8.0815393350000004</v>
      </c>
      <c r="P117">
        <v>28.460044119999999</v>
      </c>
      <c r="Q117">
        <v>161.2452079</v>
      </c>
      <c r="R117">
        <v>144.07928519999999</v>
      </c>
      <c r="S117" t="s">
        <v>131</v>
      </c>
      <c r="T117" t="s">
        <v>131</v>
      </c>
      <c r="U117">
        <v>3.3268789999999999E-2</v>
      </c>
      <c r="V117" t="s">
        <v>131</v>
      </c>
      <c r="W117" t="s">
        <v>131</v>
      </c>
      <c r="X117">
        <v>0.56769274999999997</v>
      </c>
      <c r="Y117">
        <v>2907.7022900000002</v>
      </c>
      <c r="Z117">
        <v>2847.7081520000002</v>
      </c>
      <c r="AA117" t="s">
        <v>131</v>
      </c>
      <c r="AB117">
        <v>1.3168744E-2</v>
      </c>
      <c r="AC117">
        <v>5.0793989999999997E-2</v>
      </c>
      <c r="AD117">
        <v>135.7754827</v>
      </c>
      <c r="AE117">
        <v>5.9279549000000001E-2</v>
      </c>
      <c r="AF117">
        <v>690.00127840000005</v>
      </c>
      <c r="AG117" t="s">
        <v>131</v>
      </c>
      <c r="AH117">
        <v>0.27746922699999998</v>
      </c>
      <c r="AI117">
        <v>1.3685694260000001</v>
      </c>
      <c r="AJ117">
        <v>319.45583319999997</v>
      </c>
      <c r="AK117">
        <v>280064.01409999997</v>
      </c>
      <c r="AL117">
        <v>9.3535783519999995</v>
      </c>
      <c r="AM117">
        <v>1.483854469</v>
      </c>
      <c r="AN117">
        <v>75.695075399999993</v>
      </c>
      <c r="AO117">
        <v>4.2693290000000002E-2</v>
      </c>
      <c r="AP117" t="s">
        <v>131</v>
      </c>
      <c r="AQ117">
        <v>0.17946579900000001</v>
      </c>
      <c r="AR117">
        <v>2.14003619</v>
      </c>
      <c r="AS117">
        <v>2599.3207240000002</v>
      </c>
      <c r="AT117" t="s">
        <v>131</v>
      </c>
      <c r="AU117">
        <v>0.18335136099999999</v>
      </c>
      <c r="AV117">
        <v>636.54337710000004</v>
      </c>
      <c r="AW117" t="s">
        <v>131</v>
      </c>
      <c r="AX117">
        <v>2.109490036</v>
      </c>
      <c r="AY117">
        <v>24.931297409999999</v>
      </c>
      <c r="AZ117">
        <v>2.1761783060000002</v>
      </c>
      <c r="BA117" t="s">
        <v>131</v>
      </c>
      <c r="BB117">
        <v>6.6080480999999996E-2</v>
      </c>
      <c r="BC117">
        <v>1048.7405189999999</v>
      </c>
      <c r="BD117">
        <v>11.65440495</v>
      </c>
      <c r="BE117">
        <v>1.338623004</v>
      </c>
      <c r="BF117">
        <v>3684.441566</v>
      </c>
      <c r="BG117">
        <v>25.097588259999998</v>
      </c>
      <c r="BH117">
        <v>56.654400520000003</v>
      </c>
      <c r="BI117">
        <v>24.148577580000001</v>
      </c>
      <c r="BJ117">
        <v>2.3265931919999998</v>
      </c>
      <c r="BK117" t="s">
        <v>131</v>
      </c>
      <c r="BL117">
        <v>134.0713433</v>
      </c>
      <c r="BM117">
        <v>136.0812603</v>
      </c>
      <c r="BN117" t="s">
        <v>131</v>
      </c>
      <c r="BO117" t="s">
        <v>131</v>
      </c>
      <c r="BP117" t="s">
        <v>131</v>
      </c>
      <c r="BQ117">
        <v>0.135059173</v>
      </c>
      <c r="BR117" t="s">
        <v>131</v>
      </c>
      <c r="BS117">
        <v>0.109513979</v>
      </c>
      <c r="BT117">
        <v>1301.7770840000001</v>
      </c>
      <c r="BU117">
        <v>1341.686279</v>
      </c>
      <c r="BV117" t="s">
        <v>131</v>
      </c>
      <c r="BW117" t="s">
        <v>131</v>
      </c>
      <c r="BX117" t="s">
        <v>131</v>
      </c>
      <c r="BY117">
        <v>25.064744430000001</v>
      </c>
      <c r="BZ117" t="s">
        <v>131</v>
      </c>
      <c r="CA117">
        <v>341.53848010000002</v>
      </c>
      <c r="CB117">
        <v>3.7089887180000001</v>
      </c>
      <c r="CC117">
        <v>4.1268793999999998E-2</v>
      </c>
      <c r="CD117">
        <v>0.36854889699999999</v>
      </c>
      <c r="CE117" t="s">
        <v>131</v>
      </c>
      <c r="CF117">
        <v>113482.2548</v>
      </c>
      <c r="CG117">
        <v>1.585586411</v>
      </c>
      <c r="CH117">
        <v>0.69096051400000003</v>
      </c>
      <c r="CI117">
        <v>67.438949089999994</v>
      </c>
      <c r="CJ117">
        <v>1.3367393E-2</v>
      </c>
      <c r="CK117" t="s">
        <v>131</v>
      </c>
      <c r="CL117" t="s">
        <v>131</v>
      </c>
      <c r="CM117">
        <v>0.65174858099999999</v>
      </c>
      <c r="CN117">
        <v>1395.7591130000001</v>
      </c>
      <c r="CO117" t="s">
        <v>131</v>
      </c>
      <c r="CP117">
        <v>5.9531184000000001E-2</v>
      </c>
      <c r="CQ117">
        <v>256.94277049999999</v>
      </c>
      <c r="CR117" t="s">
        <v>131</v>
      </c>
      <c r="CS117">
        <v>0.91066854699999999</v>
      </c>
      <c r="CT117">
        <v>8.1714454429999996</v>
      </c>
      <c r="CU117">
        <v>0.93090292600000002</v>
      </c>
      <c r="CV117" t="s">
        <v>131</v>
      </c>
      <c r="CW117" t="s">
        <v>131</v>
      </c>
      <c r="CX117">
        <v>712.19576659999996</v>
      </c>
      <c r="CY117">
        <v>7.8616585819999996</v>
      </c>
      <c r="CZ117" t="s">
        <v>131</v>
      </c>
      <c r="DA117" t="s">
        <v>131</v>
      </c>
      <c r="DB117" t="s">
        <v>131</v>
      </c>
      <c r="DC117" t="s">
        <v>131</v>
      </c>
      <c r="DD117" t="s">
        <v>131</v>
      </c>
      <c r="DE117" t="s">
        <v>131</v>
      </c>
      <c r="DF117" t="s">
        <v>131</v>
      </c>
      <c r="DG117" t="s">
        <v>131</v>
      </c>
      <c r="DH117" t="s">
        <v>131</v>
      </c>
      <c r="DI117" t="s">
        <v>131</v>
      </c>
      <c r="DJ117" t="s">
        <v>131</v>
      </c>
      <c r="DK117" t="s">
        <v>131</v>
      </c>
      <c r="DL117" t="s">
        <v>131</v>
      </c>
      <c r="DM117" t="s">
        <v>131</v>
      </c>
      <c r="DN117" t="s">
        <v>131</v>
      </c>
      <c r="DO117" t="s">
        <v>131</v>
      </c>
      <c r="DP117" t="s">
        <v>131</v>
      </c>
      <c r="DQ117" t="s">
        <v>131</v>
      </c>
      <c r="DR117" t="s">
        <v>131</v>
      </c>
      <c r="DS117" t="s">
        <v>131</v>
      </c>
      <c r="DT117" t="s">
        <v>131</v>
      </c>
      <c r="DU117" t="s">
        <v>131</v>
      </c>
      <c r="DV117" t="s">
        <v>131</v>
      </c>
      <c r="DW117" t="s">
        <v>131</v>
      </c>
      <c r="DX117" t="s">
        <v>131</v>
      </c>
      <c r="DY117" t="s">
        <v>131</v>
      </c>
      <c r="DZ117">
        <f t="shared" si="27"/>
        <v>5.8621417250000007</v>
      </c>
      <c r="EA117">
        <f t="shared" si="28"/>
        <v>3298.7108329999996</v>
      </c>
      <c r="EB117">
        <f t="shared" si="29"/>
        <v>81.491636440000008</v>
      </c>
      <c r="EC117">
        <f t="shared" si="30"/>
        <v>170.80683637999999</v>
      </c>
      <c r="ED117">
        <f t="shared" si="31"/>
        <v>109.98662542</v>
      </c>
      <c r="EE117">
        <f t="shared" si="32"/>
        <v>5.7549461430000006</v>
      </c>
      <c r="EF117" t="str">
        <f t="shared" si="33"/>
        <v>NaN</v>
      </c>
      <c r="EG117">
        <f t="shared" si="34"/>
        <v>10.007941899999992</v>
      </c>
      <c r="EH117">
        <f t="shared" si="35"/>
        <v>2771.6210297000002</v>
      </c>
      <c r="EI117" t="str">
        <f t="shared" si="36"/>
        <v>NaN</v>
      </c>
      <c r="EJ117" t="str">
        <f t="shared" si="37"/>
        <v>NaN</v>
      </c>
      <c r="EK117" t="str">
        <f t="shared" si="38"/>
        <v>NaN</v>
      </c>
      <c r="EL117" t="str">
        <f t="shared" si="39"/>
        <v>NaN</v>
      </c>
      <c r="EM117" t="str">
        <f t="shared" si="40"/>
        <v>NaN</v>
      </c>
      <c r="EN117">
        <f t="shared" si="41"/>
        <v>319.34631922099999</v>
      </c>
      <c r="EO117">
        <f t="shared" si="42"/>
        <v>278762.23701599997</v>
      </c>
      <c r="EP117" t="str">
        <f t="shared" si="43"/>
        <v>NaN</v>
      </c>
      <c r="EQ117" t="str">
        <f t="shared" si="44"/>
        <v>NaN</v>
      </c>
      <c r="ER117" t="str">
        <f t="shared" si="45"/>
        <v>NaN</v>
      </c>
      <c r="ES117" t="str">
        <f t="shared" si="46"/>
        <v>NaN</v>
      </c>
      <c r="ET117" t="str">
        <f t="shared" si="47"/>
        <v>NaN</v>
      </c>
      <c r="EU117" t="str">
        <f t="shared" si="48"/>
        <v>NaN</v>
      </c>
      <c r="EV117" t="str">
        <f t="shared" si="49"/>
        <v>NaN</v>
      </c>
      <c r="EW117" t="str">
        <f t="shared" si="50"/>
        <v>NaN</v>
      </c>
      <c r="EX117">
        <f t="shared" si="51"/>
        <v>2.4811686999999999E-2</v>
      </c>
      <c r="EY117">
        <f t="shared" si="52"/>
        <v>1048.371970103</v>
      </c>
    </row>
    <row r="118" spans="1:155" x14ac:dyDescent="0.3">
      <c r="A118">
        <v>19958</v>
      </c>
      <c r="B118" t="s">
        <v>147</v>
      </c>
      <c r="C118">
        <v>16</v>
      </c>
      <c r="D118" t="s">
        <v>130</v>
      </c>
      <c r="E118">
        <v>-423.13</v>
      </c>
      <c r="F118">
        <v>-73.002099999999999</v>
      </c>
      <c r="G118">
        <v>-113.7449</v>
      </c>
      <c r="H118">
        <v>92.788700000000006</v>
      </c>
      <c r="I118">
        <v>49.87</v>
      </c>
      <c r="J118">
        <v>3.362147234</v>
      </c>
      <c r="K118">
        <v>10892.743469999999</v>
      </c>
      <c r="L118">
        <v>88.247430769999994</v>
      </c>
      <c r="M118">
        <v>57.892168269999999</v>
      </c>
      <c r="N118">
        <v>111.110941</v>
      </c>
      <c r="O118">
        <v>4.3243331969999996</v>
      </c>
      <c r="P118">
        <v>110.35676100000001</v>
      </c>
      <c r="Q118">
        <v>126.550826</v>
      </c>
      <c r="R118">
        <v>123.01229910000001</v>
      </c>
      <c r="S118" t="s">
        <v>131</v>
      </c>
      <c r="T118" t="s">
        <v>131</v>
      </c>
      <c r="U118">
        <v>9.1827679999999991E-3</v>
      </c>
      <c r="V118" t="s">
        <v>131</v>
      </c>
      <c r="W118" t="s">
        <v>131</v>
      </c>
      <c r="X118">
        <v>0.49078396299999999</v>
      </c>
      <c r="Y118">
        <v>3084.093805</v>
      </c>
      <c r="Z118">
        <v>3148.9713780000002</v>
      </c>
      <c r="AA118" t="s">
        <v>131</v>
      </c>
      <c r="AB118">
        <v>1.1502068000000001E-2</v>
      </c>
      <c r="AC118">
        <v>4.6747628999999999E-2</v>
      </c>
      <c r="AD118">
        <v>114.9448412</v>
      </c>
      <c r="AE118">
        <v>5.6922973000000002E-2</v>
      </c>
      <c r="AF118">
        <v>405.28830149999999</v>
      </c>
      <c r="AG118" t="s">
        <v>131</v>
      </c>
      <c r="AH118">
        <v>0.25213381800000001</v>
      </c>
      <c r="AI118">
        <v>1.13487213</v>
      </c>
      <c r="AJ118">
        <v>59.565075360000002</v>
      </c>
      <c r="AK118">
        <v>83995.398780000003</v>
      </c>
      <c r="AL118">
        <v>2.4849975990000002</v>
      </c>
      <c r="AM118">
        <v>1.5659340900000001</v>
      </c>
      <c r="AN118">
        <v>3.5617495990000001</v>
      </c>
      <c r="AO118">
        <v>1.4471708999999999E-2</v>
      </c>
      <c r="AP118" t="s">
        <v>131</v>
      </c>
      <c r="AQ118">
        <v>0.13132158299999999</v>
      </c>
      <c r="AR118">
        <v>1.7522018210000001</v>
      </c>
      <c r="AS118" t="s">
        <v>131</v>
      </c>
      <c r="AT118" t="s">
        <v>131</v>
      </c>
      <c r="AU118">
        <v>7.3989589999999994E-2</v>
      </c>
      <c r="AV118">
        <v>556.68995080000002</v>
      </c>
      <c r="AW118" t="s">
        <v>131</v>
      </c>
      <c r="AX118">
        <v>0.94524311699999997</v>
      </c>
      <c r="AY118">
        <v>16.122013580000001</v>
      </c>
      <c r="AZ118">
        <v>1.1268383369999999</v>
      </c>
      <c r="BA118" t="s">
        <v>131</v>
      </c>
      <c r="BB118">
        <v>3.0029548E-2</v>
      </c>
      <c r="BC118">
        <v>537.32373680000001</v>
      </c>
      <c r="BD118" t="s">
        <v>131</v>
      </c>
      <c r="BE118">
        <v>1.8006959890000001</v>
      </c>
      <c r="BF118">
        <v>6051.7930109999998</v>
      </c>
      <c r="BG118">
        <v>35.399248839999998</v>
      </c>
      <c r="BH118">
        <v>53.787624219999998</v>
      </c>
      <c r="BI118">
        <v>33.809340949999999</v>
      </c>
      <c r="BJ118">
        <v>3.4196534949999999</v>
      </c>
      <c r="BK118">
        <v>29.834724009999999</v>
      </c>
      <c r="BL118">
        <v>150.9657823</v>
      </c>
      <c r="BM118">
        <v>153.53322539999999</v>
      </c>
      <c r="BN118" t="s">
        <v>131</v>
      </c>
      <c r="BO118" t="s">
        <v>131</v>
      </c>
      <c r="BP118" t="s">
        <v>131</v>
      </c>
      <c r="BQ118">
        <v>0.12845613</v>
      </c>
      <c r="BR118" t="s">
        <v>131</v>
      </c>
      <c r="BS118">
        <v>0.14719178399999999</v>
      </c>
      <c r="BT118">
        <v>1812.8597990000001</v>
      </c>
      <c r="BU118">
        <v>1786.109179</v>
      </c>
      <c r="BV118" t="s">
        <v>131</v>
      </c>
      <c r="BW118" t="s">
        <v>131</v>
      </c>
      <c r="BX118" t="s">
        <v>131</v>
      </c>
      <c r="BY118">
        <v>35.254373739999998</v>
      </c>
      <c r="BZ118" t="s">
        <v>131</v>
      </c>
      <c r="CA118">
        <v>280.18266130000001</v>
      </c>
      <c r="CB118">
        <v>4.8883149440000002</v>
      </c>
      <c r="CC118">
        <v>8.3347014999999997E-2</v>
      </c>
      <c r="CD118">
        <v>0.48513984300000002</v>
      </c>
      <c r="CE118" t="s">
        <v>131</v>
      </c>
      <c r="CF118">
        <v>85686.356589999996</v>
      </c>
      <c r="CG118">
        <v>1.401197697</v>
      </c>
      <c r="CH118">
        <v>0.86909283500000001</v>
      </c>
      <c r="CI118">
        <v>50.909876359999998</v>
      </c>
      <c r="CJ118" t="s">
        <v>131</v>
      </c>
      <c r="CK118" t="s">
        <v>131</v>
      </c>
      <c r="CL118" t="s">
        <v>131</v>
      </c>
      <c r="CM118">
        <v>0.78551904100000003</v>
      </c>
      <c r="CN118">
        <v>1447.8083549999999</v>
      </c>
      <c r="CO118" t="s">
        <v>131</v>
      </c>
      <c r="CP118">
        <v>8.3685845999999994E-2</v>
      </c>
      <c r="CQ118">
        <v>680.15062130000001</v>
      </c>
      <c r="CR118" t="s">
        <v>131</v>
      </c>
      <c r="CS118">
        <v>0.74266433499999995</v>
      </c>
      <c r="CT118">
        <v>9.4801387950000002</v>
      </c>
      <c r="CU118">
        <v>0.42098211400000002</v>
      </c>
      <c r="CV118" t="s">
        <v>131</v>
      </c>
      <c r="CW118" t="s">
        <v>131</v>
      </c>
      <c r="CX118">
        <v>1200.6038309999999</v>
      </c>
      <c r="CY118">
        <v>3.7806331869999998</v>
      </c>
      <c r="CZ118" t="s">
        <v>131</v>
      </c>
      <c r="DA118" t="s">
        <v>131</v>
      </c>
      <c r="DB118" t="s">
        <v>131</v>
      </c>
      <c r="DC118" t="s">
        <v>131</v>
      </c>
      <c r="DD118" t="s">
        <v>131</v>
      </c>
      <c r="DE118" t="s">
        <v>131</v>
      </c>
      <c r="DF118" t="s">
        <v>131</v>
      </c>
      <c r="DG118" t="s">
        <v>131</v>
      </c>
      <c r="DH118" t="s">
        <v>131</v>
      </c>
      <c r="DI118" t="s">
        <v>131</v>
      </c>
      <c r="DJ118" t="s">
        <v>131</v>
      </c>
      <c r="DK118" t="s">
        <v>131</v>
      </c>
      <c r="DL118" t="s">
        <v>131</v>
      </c>
      <c r="DM118" t="s">
        <v>131</v>
      </c>
      <c r="DN118" t="s">
        <v>131</v>
      </c>
      <c r="DO118" t="s">
        <v>131</v>
      </c>
      <c r="DP118" t="s">
        <v>131</v>
      </c>
      <c r="DQ118" t="s">
        <v>131</v>
      </c>
      <c r="DR118" t="s">
        <v>131</v>
      </c>
      <c r="DS118" t="s">
        <v>131</v>
      </c>
      <c r="DT118" t="s">
        <v>131</v>
      </c>
      <c r="DU118" t="s">
        <v>131</v>
      </c>
      <c r="DV118" t="s">
        <v>131</v>
      </c>
      <c r="DW118" t="s">
        <v>131</v>
      </c>
      <c r="DX118" t="s">
        <v>131</v>
      </c>
      <c r="DY118" t="s">
        <v>131</v>
      </c>
      <c r="DZ118">
        <f t="shared" si="27"/>
        <v>1.561451245</v>
      </c>
      <c r="EA118">
        <f t="shared" si="28"/>
        <v>4840.9504589999997</v>
      </c>
      <c r="EB118">
        <f t="shared" si="29"/>
        <v>52.848181929999996</v>
      </c>
      <c r="EC118">
        <f t="shared" si="30"/>
        <v>4.1045440500000012</v>
      </c>
      <c r="ED118">
        <f t="shared" si="31"/>
        <v>77.30160004999999</v>
      </c>
      <c r="EE118">
        <f t="shared" si="32"/>
        <v>0.9046797019999997</v>
      </c>
      <c r="EF118">
        <f t="shared" si="33"/>
        <v>80.522036990000004</v>
      </c>
      <c r="EG118" t="str">
        <f t="shared" si="34"/>
        <v>NaN</v>
      </c>
      <c r="EH118">
        <f t="shared" si="35"/>
        <v>2930.5605796</v>
      </c>
      <c r="EI118" t="str">
        <f t="shared" si="36"/>
        <v>NaN</v>
      </c>
      <c r="EJ118" t="str">
        <f t="shared" si="37"/>
        <v>NaN</v>
      </c>
      <c r="EK118" t="str">
        <f t="shared" si="38"/>
        <v>NaN</v>
      </c>
      <c r="EL118" t="str">
        <f t="shared" si="39"/>
        <v>NaN</v>
      </c>
      <c r="EM118" t="str">
        <f t="shared" si="40"/>
        <v>NaN</v>
      </c>
      <c r="EN118">
        <f t="shared" si="41"/>
        <v>59.417883576000001</v>
      </c>
      <c r="EO118">
        <f t="shared" si="42"/>
        <v>82182.538981000005</v>
      </c>
      <c r="EP118" t="str">
        <f t="shared" si="43"/>
        <v>NaN</v>
      </c>
      <c r="EQ118" t="str">
        <f t="shared" si="44"/>
        <v>NaN</v>
      </c>
      <c r="ER118" t="str">
        <f t="shared" si="45"/>
        <v>NaN</v>
      </c>
      <c r="ES118" t="str">
        <f t="shared" si="46"/>
        <v>NaN</v>
      </c>
      <c r="ET118" t="str">
        <f t="shared" si="47"/>
        <v>NaN</v>
      </c>
      <c r="EU118" t="str">
        <f t="shared" si="48"/>
        <v>NaN</v>
      </c>
      <c r="EV118" t="str">
        <f t="shared" si="49"/>
        <v>NaN</v>
      </c>
      <c r="EW118" t="str">
        <f t="shared" si="50"/>
        <v>NaN</v>
      </c>
      <c r="EX118" t="str">
        <f t="shared" si="51"/>
        <v>NaN</v>
      </c>
      <c r="EY118">
        <f t="shared" si="52"/>
        <v>536.83859695700005</v>
      </c>
    </row>
    <row r="119" spans="1:155" x14ac:dyDescent="0.3">
      <c r="A119">
        <v>19959</v>
      </c>
      <c r="B119" t="s">
        <v>147</v>
      </c>
      <c r="C119">
        <v>16</v>
      </c>
      <c r="D119" t="s">
        <v>130</v>
      </c>
      <c r="E119">
        <v>-393.21</v>
      </c>
      <c r="F119">
        <v>-73.002099999999999</v>
      </c>
      <c r="G119">
        <v>-113.7449</v>
      </c>
      <c r="H119">
        <v>92.788700000000006</v>
      </c>
      <c r="I119">
        <v>79.790000000000006</v>
      </c>
      <c r="J119">
        <v>2.1886452260000002</v>
      </c>
      <c r="K119">
        <v>14992.6993</v>
      </c>
      <c r="L119">
        <v>92.270053680000004</v>
      </c>
      <c r="M119">
        <v>17.62805711</v>
      </c>
      <c r="N119">
        <v>115.7660527</v>
      </c>
      <c r="O119">
        <v>5.4161159510000001</v>
      </c>
      <c r="P119">
        <v>9.3400680569999999</v>
      </c>
      <c r="Q119">
        <v>90.911108499999997</v>
      </c>
      <c r="R119">
        <v>85.679983550000003</v>
      </c>
      <c r="S119">
        <v>0.20884477000000001</v>
      </c>
      <c r="T119">
        <v>0.16373631199999999</v>
      </c>
      <c r="U119">
        <v>8.2874708000000005E-2</v>
      </c>
      <c r="V119" t="s">
        <v>131</v>
      </c>
      <c r="W119">
        <v>3.5093963999999998E-2</v>
      </c>
      <c r="X119">
        <v>0.38427484699999997</v>
      </c>
      <c r="Y119">
        <v>5464.390069</v>
      </c>
      <c r="Z119">
        <v>5464.5671149999998</v>
      </c>
      <c r="AA119">
        <v>0.21278878700000001</v>
      </c>
      <c r="AB119">
        <v>2.8674502000000001E-2</v>
      </c>
      <c r="AC119">
        <v>0.16756501300000001</v>
      </c>
      <c r="AD119">
        <v>120.8285965</v>
      </c>
      <c r="AE119">
        <v>6.4995748000000006E-2</v>
      </c>
      <c r="AF119">
        <v>742.52869450000003</v>
      </c>
      <c r="AG119" t="s">
        <v>131</v>
      </c>
      <c r="AH119">
        <v>0.52676126400000001</v>
      </c>
      <c r="AI119">
        <v>1.861630581</v>
      </c>
      <c r="AJ119">
        <v>24.126364349999999</v>
      </c>
      <c r="AK119">
        <v>28413.585640000001</v>
      </c>
      <c r="AL119">
        <v>3.5901294350000001</v>
      </c>
      <c r="AM119">
        <v>2.3024111920000001</v>
      </c>
      <c r="AN119">
        <v>20.258718040000002</v>
      </c>
      <c r="AO119" t="s">
        <v>131</v>
      </c>
      <c r="AP119">
        <v>0.17310969400000001</v>
      </c>
      <c r="AQ119">
        <v>0.32426447000000003</v>
      </c>
      <c r="AR119">
        <v>1.953648797</v>
      </c>
      <c r="AS119" t="s">
        <v>131</v>
      </c>
      <c r="AT119">
        <v>0.26060456300000001</v>
      </c>
      <c r="AU119">
        <v>0.15310998200000001</v>
      </c>
      <c r="AV119">
        <v>1023.34646</v>
      </c>
      <c r="AW119">
        <v>7.5452277999999998E-2</v>
      </c>
      <c r="AX119">
        <v>0.44329555700000001</v>
      </c>
      <c r="AY119">
        <v>24.34986988</v>
      </c>
      <c r="AZ119">
        <v>1.75745777</v>
      </c>
      <c r="BA119">
        <v>3.5982196000000001E-2</v>
      </c>
      <c r="BB119">
        <v>7.8764880999999995E-2</v>
      </c>
      <c r="BC119">
        <v>217.5262137</v>
      </c>
      <c r="BD119">
        <v>3.4714852710000002</v>
      </c>
      <c r="BE119" t="s">
        <v>131</v>
      </c>
      <c r="BF119" t="s">
        <v>131</v>
      </c>
      <c r="BG119" t="s">
        <v>131</v>
      </c>
      <c r="BH119" t="s">
        <v>131</v>
      </c>
      <c r="BI119" t="s">
        <v>131</v>
      </c>
      <c r="BJ119" t="s">
        <v>131</v>
      </c>
      <c r="BK119" t="s">
        <v>131</v>
      </c>
      <c r="BL119" t="s">
        <v>131</v>
      </c>
      <c r="BM119" t="s">
        <v>131</v>
      </c>
      <c r="BN119" t="s">
        <v>131</v>
      </c>
      <c r="BO119" t="s">
        <v>131</v>
      </c>
      <c r="BP119" t="s">
        <v>131</v>
      </c>
      <c r="BQ119" t="s">
        <v>131</v>
      </c>
      <c r="BR119" t="s">
        <v>131</v>
      </c>
      <c r="BS119" t="s">
        <v>131</v>
      </c>
      <c r="BT119" t="s">
        <v>131</v>
      </c>
      <c r="BU119" t="s">
        <v>131</v>
      </c>
      <c r="BV119" t="s">
        <v>131</v>
      </c>
      <c r="BW119" t="s">
        <v>131</v>
      </c>
      <c r="BX119" t="s">
        <v>131</v>
      </c>
      <c r="BY119" t="s">
        <v>131</v>
      </c>
      <c r="BZ119" t="s">
        <v>131</v>
      </c>
      <c r="CA119" t="s">
        <v>131</v>
      </c>
      <c r="CB119" t="s">
        <v>131</v>
      </c>
      <c r="CC119" t="s">
        <v>131</v>
      </c>
      <c r="CD119" t="s">
        <v>131</v>
      </c>
      <c r="CE119" t="s">
        <v>131</v>
      </c>
      <c r="CF119" t="s">
        <v>131</v>
      </c>
      <c r="CG119" t="s">
        <v>131</v>
      </c>
      <c r="CH119" t="s">
        <v>131</v>
      </c>
      <c r="CI119" t="s">
        <v>131</v>
      </c>
      <c r="CJ119" t="s">
        <v>131</v>
      </c>
      <c r="CK119" t="s">
        <v>131</v>
      </c>
      <c r="CL119" t="s">
        <v>131</v>
      </c>
      <c r="CM119" t="s">
        <v>131</v>
      </c>
      <c r="CN119" t="s">
        <v>131</v>
      </c>
      <c r="CO119" t="s">
        <v>131</v>
      </c>
      <c r="CP119" t="s">
        <v>131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131</v>
      </c>
      <c r="CX119" t="s">
        <v>131</v>
      </c>
      <c r="CY119" t="s">
        <v>131</v>
      </c>
      <c r="CZ119">
        <v>1.9284137808278301</v>
      </c>
      <c r="DA119">
        <v>2439.0225186241501</v>
      </c>
      <c r="DB119">
        <v>26.4748727673975</v>
      </c>
      <c r="DC119">
        <v>15.2742479272971</v>
      </c>
      <c r="DD119">
        <v>3.39461897795946</v>
      </c>
      <c r="DE119">
        <v>2.4597116333418501</v>
      </c>
      <c r="DF119" t="s">
        <v>131</v>
      </c>
      <c r="DG119">
        <v>37.489928207765303</v>
      </c>
      <c r="DH119">
        <v>1267.3994408124399</v>
      </c>
      <c r="DI119">
        <v>1292.60551492936</v>
      </c>
      <c r="DJ119">
        <v>1.3573417721602401</v>
      </c>
      <c r="DK119">
        <v>654.47226763211302</v>
      </c>
      <c r="DL119" t="s">
        <v>131</v>
      </c>
      <c r="DM119">
        <v>1.19221656608524</v>
      </c>
      <c r="DN119">
        <v>21.673643127757199</v>
      </c>
      <c r="DO119">
        <v>22560.1539004919</v>
      </c>
      <c r="DP119">
        <v>3.3118428029277198</v>
      </c>
      <c r="DQ119">
        <v>0.307504050813032</v>
      </c>
      <c r="DR119">
        <v>0.58126455125403198</v>
      </c>
      <c r="DS119">
        <v>47.790340642130502</v>
      </c>
      <c r="DT119">
        <v>0.120688428174381</v>
      </c>
      <c r="DU119">
        <v>7.8914533695940596</v>
      </c>
      <c r="DV119">
        <v>12.7500990898374</v>
      </c>
      <c r="DW119">
        <v>1.3337541073956101</v>
      </c>
      <c r="DX119">
        <v>5.3026424156689303E-2</v>
      </c>
      <c r="DY119">
        <v>181.99903114204301</v>
      </c>
      <c r="DZ119" t="str">
        <f t="shared" si="27"/>
        <v>NaN</v>
      </c>
      <c r="EA119" t="str">
        <f t="shared" si="28"/>
        <v>NaN</v>
      </c>
      <c r="EB119" t="str">
        <f t="shared" si="29"/>
        <v>NaN</v>
      </c>
      <c r="EC119" t="str">
        <f t="shared" si="30"/>
        <v>NaN</v>
      </c>
      <c r="ED119" t="str">
        <f t="shared" si="31"/>
        <v>NaN</v>
      </c>
      <c r="EE119" t="str">
        <f t="shared" si="32"/>
        <v>NaN</v>
      </c>
      <c r="EF119" t="str">
        <f t="shared" si="33"/>
        <v>NaN</v>
      </c>
      <c r="EG119" t="str">
        <f t="shared" si="34"/>
        <v>NaN</v>
      </c>
      <c r="EH119" t="str">
        <f t="shared" si="35"/>
        <v>NaN</v>
      </c>
      <c r="EI119" t="str">
        <f t="shared" si="36"/>
        <v>NaN</v>
      </c>
      <c r="EJ119" t="str">
        <f t="shared" si="37"/>
        <v>NaN</v>
      </c>
      <c r="EK119" t="str">
        <f t="shared" si="38"/>
        <v>NaN</v>
      </c>
      <c r="EL119" t="str">
        <f t="shared" si="39"/>
        <v>NaN</v>
      </c>
      <c r="EM119" t="str">
        <f t="shared" si="40"/>
        <v>NaN</v>
      </c>
      <c r="EN119" t="str">
        <f t="shared" si="41"/>
        <v>NaN</v>
      </c>
      <c r="EO119" t="str">
        <f t="shared" si="42"/>
        <v>NaN</v>
      </c>
      <c r="EP119" t="str">
        <f t="shared" si="43"/>
        <v>NaN</v>
      </c>
      <c r="EQ119" t="str">
        <f t="shared" si="44"/>
        <v>NaN</v>
      </c>
      <c r="ER119" t="str">
        <f t="shared" si="45"/>
        <v>NaN</v>
      </c>
      <c r="ES119" t="str">
        <f t="shared" si="46"/>
        <v>NaN</v>
      </c>
      <c r="ET119" t="str">
        <f t="shared" si="47"/>
        <v>NaN</v>
      </c>
      <c r="EU119" t="str">
        <f t="shared" si="48"/>
        <v>NaN</v>
      </c>
      <c r="EV119" t="str">
        <f t="shared" si="49"/>
        <v>NaN</v>
      </c>
      <c r="EW119" t="str">
        <f t="shared" si="50"/>
        <v>NaN</v>
      </c>
      <c r="EX119" t="str">
        <f t="shared" si="51"/>
        <v>NaN</v>
      </c>
      <c r="EY119" t="str">
        <f t="shared" si="52"/>
        <v>NaN</v>
      </c>
    </row>
    <row r="120" spans="1:155" x14ac:dyDescent="0.3">
      <c r="A120">
        <v>19960</v>
      </c>
      <c r="B120" t="s">
        <v>147</v>
      </c>
      <c r="C120">
        <v>16</v>
      </c>
      <c r="D120" t="s">
        <v>130</v>
      </c>
      <c r="E120">
        <v>-373.26</v>
      </c>
      <c r="F120">
        <v>-73.002099999999999</v>
      </c>
      <c r="G120">
        <v>-113.7449</v>
      </c>
      <c r="H120">
        <v>92.788700000000006</v>
      </c>
      <c r="I120">
        <v>99.74</v>
      </c>
      <c r="J120">
        <v>2.1097185829999998</v>
      </c>
      <c r="K120">
        <v>18260.513859999999</v>
      </c>
      <c r="L120">
        <v>104.3875638</v>
      </c>
      <c r="M120">
        <v>13.437797270000001</v>
      </c>
      <c r="N120">
        <v>132.30387010000001</v>
      </c>
      <c r="O120">
        <v>5.9309418300000001</v>
      </c>
      <c r="P120">
        <v>17.371213170000001</v>
      </c>
      <c r="Q120">
        <v>64.920001560000003</v>
      </c>
      <c r="R120">
        <v>60.147344769999997</v>
      </c>
      <c r="S120">
        <v>0.29114443200000001</v>
      </c>
      <c r="T120">
        <v>0.226397347</v>
      </c>
      <c r="U120">
        <v>0.111272194</v>
      </c>
      <c r="V120">
        <v>4.7789440000000002E-3</v>
      </c>
      <c r="W120">
        <v>4.7807889999999999E-2</v>
      </c>
      <c r="X120">
        <v>0.40430982300000001</v>
      </c>
      <c r="Y120">
        <v>6630.7345009999999</v>
      </c>
      <c r="Z120">
        <v>6694.6780930000004</v>
      </c>
      <c r="AA120">
        <v>0.54108742300000001</v>
      </c>
      <c r="AB120">
        <v>3.8276672999999997E-2</v>
      </c>
      <c r="AC120">
        <v>0.226079215</v>
      </c>
      <c r="AD120">
        <v>134.90076999999999</v>
      </c>
      <c r="AE120">
        <v>8.1915746999999997E-2</v>
      </c>
      <c r="AF120">
        <v>1009.0204179999999</v>
      </c>
      <c r="AG120">
        <v>0.423457482</v>
      </c>
      <c r="AH120">
        <v>0.67225193100000002</v>
      </c>
      <c r="AI120">
        <v>2.2970991409999999</v>
      </c>
      <c r="AJ120">
        <v>20.447255389999999</v>
      </c>
      <c r="AK120">
        <v>18286.117020000002</v>
      </c>
      <c r="AL120">
        <v>4.606746276</v>
      </c>
      <c r="AM120">
        <v>2.8139747229999998</v>
      </c>
      <c r="AN120">
        <v>25.638396709999999</v>
      </c>
      <c r="AO120">
        <v>7.7222399999999996E-4</v>
      </c>
      <c r="AP120">
        <v>1.26463098</v>
      </c>
      <c r="AQ120">
        <v>0.43280894399999997</v>
      </c>
      <c r="AR120">
        <v>2.3589653290000001</v>
      </c>
      <c r="AS120">
        <v>56.866445409999997</v>
      </c>
      <c r="AT120">
        <v>0.42096914200000002</v>
      </c>
      <c r="AU120">
        <v>0.43060370999999997</v>
      </c>
      <c r="AV120">
        <v>1066.3672309999999</v>
      </c>
      <c r="AW120">
        <v>0.101987361</v>
      </c>
      <c r="AX120">
        <v>0.33321309900000001</v>
      </c>
      <c r="AY120">
        <v>29.433930289999999</v>
      </c>
      <c r="AZ120">
        <v>2.4028757770000002</v>
      </c>
      <c r="BA120">
        <v>6.6257618000000004E-2</v>
      </c>
      <c r="BB120">
        <v>9.3078851000000004E-2</v>
      </c>
      <c r="BC120">
        <v>150.16026529999999</v>
      </c>
      <c r="BD120">
        <v>13.136055170000001</v>
      </c>
      <c r="BE120">
        <v>0.35033985699999998</v>
      </c>
      <c r="BF120">
        <v>6178.0521639999997</v>
      </c>
      <c r="BG120">
        <v>79.773382089999998</v>
      </c>
      <c r="BH120">
        <v>4.7670914590000004</v>
      </c>
      <c r="BI120">
        <v>77.352234179999996</v>
      </c>
      <c r="BJ120">
        <v>1.366528054</v>
      </c>
      <c r="BK120">
        <v>1.589435264</v>
      </c>
      <c r="BL120">
        <v>16.16305749</v>
      </c>
      <c r="BM120">
        <v>16.278753259999998</v>
      </c>
      <c r="BN120">
        <v>5.5000825000000003E-2</v>
      </c>
      <c r="BO120">
        <v>4.5640925999999998E-2</v>
      </c>
      <c r="BP120">
        <v>2.2038299000000001E-2</v>
      </c>
      <c r="BQ120">
        <v>1.8942948000000001E-2</v>
      </c>
      <c r="BR120">
        <v>9.0841069999999993E-3</v>
      </c>
      <c r="BS120">
        <v>0.108112607</v>
      </c>
      <c r="BT120">
        <v>1745.2324430000001</v>
      </c>
      <c r="BU120">
        <v>1815.1930130000001</v>
      </c>
      <c r="BV120">
        <v>0.11147560300000001</v>
      </c>
      <c r="BW120">
        <v>7.4352059999999998E-3</v>
      </c>
      <c r="BX120">
        <v>5.0284069000000001E-2</v>
      </c>
      <c r="BY120">
        <v>78.469590429999997</v>
      </c>
      <c r="BZ120">
        <v>2.9250477E-2</v>
      </c>
      <c r="CA120">
        <v>111.6721886</v>
      </c>
      <c r="CB120">
        <v>0.227297833</v>
      </c>
      <c r="CC120">
        <v>0.173495233</v>
      </c>
      <c r="CD120">
        <v>0.57384924999999998</v>
      </c>
      <c r="CE120" t="s">
        <v>131</v>
      </c>
      <c r="CF120">
        <v>7837.347221</v>
      </c>
      <c r="CG120">
        <v>0.67349807299999997</v>
      </c>
      <c r="CH120">
        <v>0.68656845799999999</v>
      </c>
      <c r="CI120">
        <v>8.9695487299999996</v>
      </c>
      <c r="CJ120">
        <v>3.29322E-4</v>
      </c>
      <c r="CK120">
        <v>0.45117809199999998</v>
      </c>
      <c r="CL120">
        <v>0.103543379</v>
      </c>
      <c r="CM120">
        <v>0.59898127099999998</v>
      </c>
      <c r="CN120">
        <v>273.84931790000002</v>
      </c>
      <c r="CO120">
        <v>6.0149780999999999E-2</v>
      </c>
      <c r="CP120">
        <v>8.7542005000000006E-2</v>
      </c>
      <c r="CQ120">
        <v>235.99172770000001</v>
      </c>
      <c r="CR120">
        <v>1.1112199999999999E-2</v>
      </c>
      <c r="CS120">
        <v>0.15765006000000001</v>
      </c>
      <c r="CT120">
        <v>5.665206092</v>
      </c>
      <c r="CU120">
        <v>0.65786581200000005</v>
      </c>
      <c r="CV120">
        <v>6.8681489999999996E-3</v>
      </c>
      <c r="CW120">
        <v>2.9519490000000002E-3</v>
      </c>
      <c r="CX120">
        <v>90.094029640000002</v>
      </c>
      <c r="CY120">
        <v>2.982901284</v>
      </c>
      <c r="CZ120">
        <v>1.75090037594494</v>
      </c>
      <c r="DA120">
        <v>1993.03719867516</v>
      </c>
      <c r="DB120">
        <v>18.691055563168501</v>
      </c>
      <c r="DC120">
        <v>12.0818609367251</v>
      </c>
      <c r="DD120">
        <v>3.3135619020307501</v>
      </c>
      <c r="DE120">
        <v>2.5556040477487199</v>
      </c>
      <c r="DF120">
        <v>10.2551493744481</v>
      </c>
      <c r="DG120">
        <v>24.102357586785399</v>
      </c>
      <c r="DH120">
        <v>1176.5315072814601</v>
      </c>
      <c r="DI120">
        <v>1166.69977683413</v>
      </c>
      <c r="DJ120">
        <v>1.1916364115298399</v>
      </c>
      <c r="DK120">
        <v>872.71998004757495</v>
      </c>
      <c r="DL120">
        <v>0.46918070008933499</v>
      </c>
      <c r="DM120">
        <v>1.04982049620444</v>
      </c>
      <c r="DN120">
        <v>14.2837307924993</v>
      </c>
      <c r="DO120">
        <v>14698.929424338599</v>
      </c>
      <c r="DP120">
        <v>3.83509971425255</v>
      </c>
      <c r="DQ120">
        <v>0.275052918843678</v>
      </c>
      <c r="DR120">
        <v>0.44936558180261699</v>
      </c>
      <c r="DS120">
        <v>71.057052714380703</v>
      </c>
      <c r="DT120">
        <v>9.8906990527349595E-2</v>
      </c>
      <c r="DU120">
        <v>7.0271564958079296</v>
      </c>
      <c r="DV120">
        <v>14.9528887529426</v>
      </c>
      <c r="DW120">
        <v>1.21345519541356</v>
      </c>
      <c r="DX120">
        <v>4.3075959478315599E-2</v>
      </c>
      <c r="DY120">
        <v>120.02709522714601</v>
      </c>
      <c r="DZ120">
        <f t="shared" si="27"/>
        <v>1.7593787259999998</v>
      </c>
      <c r="EA120">
        <f t="shared" si="28"/>
        <v>12082.461695999998</v>
      </c>
      <c r="EB120">
        <f t="shared" si="29"/>
        <v>24.614181709999997</v>
      </c>
      <c r="EC120">
        <f t="shared" si="30"/>
        <v>8.6707058110000013</v>
      </c>
      <c r="ED120">
        <f t="shared" si="31"/>
        <v>54.951635920000015</v>
      </c>
      <c r="EE120">
        <f t="shared" si="32"/>
        <v>4.5644137760000003</v>
      </c>
      <c r="EF120">
        <f t="shared" si="33"/>
        <v>15.781777906</v>
      </c>
      <c r="EG120">
        <f t="shared" si="34"/>
        <v>43.984287279999997</v>
      </c>
      <c r="EH120">
        <f t="shared" si="35"/>
        <v>6614.4557477400003</v>
      </c>
      <c r="EI120">
        <f t="shared" si="36"/>
        <v>6694.6230921750002</v>
      </c>
      <c r="EJ120">
        <f t="shared" si="37"/>
        <v>134.85512907399999</v>
      </c>
      <c r="EK120">
        <f t="shared" si="38"/>
        <v>1008.998379701</v>
      </c>
      <c r="EL120">
        <f t="shared" si="39"/>
        <v>0.40451453399999998</v>
      </c>
      <c r="EM120">
        <f t="shared" si="40"/>
        <v>2.2880150339999998</v>
      </c>
      <c r="EN120">
        <f t="shared" si="41"/>
        <v>20.339142783</v>
      </c>
      <c r="EO120">
        <f t="shared" si="42"/>
        <v>16540.884577000001</v>
      </c>
      <c r="EP120" t="str">
        <f t="shared" si="43"/>
        <v>NaN</v>
      </c>
      <c r="EQ120">
        <f t="shared" si="44"/>
        <v>2.7024991199999997</v>
      </c>
      <c r="ER120">
        <f t="shared" si="45"/>
        <v>1.2571957739999999</v>
      </c>
      <c r="ES120">
        <f t="shared" si="46"/>
        <v>56.816161340999997</v>
      </c>
      <c r="ET120" t="str">
        <f t="shared" si="47"/>
        <v>NaN</v>
      </c>
      <c r="EU120">
        <f t="shared" si="48"/>
        <v>1066.3379805229999</v>
      </c>
      <c r="EV120" t="str">
        <f t="shared" si="49"/>
        <v>NaN</v>
      </c>
      <c r="EW120">
        <f t="shared" si="50"/>
        <v>2.175577944</v>
      </c>
      <c r="EX120" t="str">
        <f t="shared" si="51"/>
        <v>NaN</v>
      </c>
      <c r="EY120">
        <f t="shared" si="52"/>
        <v>149.58641605</v>
      </c>
    </row>
    <row r="121" spans="1:155" x14ac:dyDescent="0.3">
      <c r="A121">
        <v>19961</v>
      </c>
      <c r="B121" t="s">
        <v>147</v>
      </c>
      <c r="C121">
        <v>16</v>
      </c>
      <c r="D121" t="s">
        <v>130</v>
      </c>
      <c r="E121">
        <v>-323.39</v>
      </c>
      <c r="F121">
        <v>-73.002099999999999</v>
      </c>
      <c r="G121">
        <v>-113.7449</v>
      </c>
      <c r="H121">
        <v>92.788700000000006</v>
      </c>
      <c r="I121">
        <v>149.61000000000001</v>
      </c>
      <c r="J121">
        <v>1.2810306600000001</v>
      </c>
      <c r="K121">
        <v>13075.203670000001</v>
      </c>
      <c r="L121">
        <v>82.806063710000004</v>
      </c>
      <c r="M121">
        <v>6.8118225170000004</v>
      </c>
      <c r="N121">
        <v>103.0957487</v>
      </c>
      <c r="O121">
        <v>4.485247599</v>
      </c>
      <c r="P121">
        <v>7.8160372269999998</v>
      </c>
      <c r="Q121">
        <v>33.979919840000001</v>
      </c>
      <c r="R121">
        <v>31.89860681</v>
      </c>
      <c r="S121">
        <v>0.21439424000000001</v>
      </c>
      <c r="T121">
        <v>0.171750929</v>
      </c>
      <c r="U121">
        <v>8.1752425000000004E-2</v>
      </c>
      <c r="V121">
        <v>4.1209539999999996E-3</v>
      </c>
      <c r="W121">
        <v>3.5731653000000002E-2</v>
      </c>
      <c r="X121">
        <v>0.30427247400000001</v>
      </c>
      <c r="Y121">
        <v>4731.55609</v>
      </c>
      <c r="Z121">
        <v>4691.5326560000003</v>
      </c>
      <c r="AA121">
        <v>0.39959181700000002</v>
      </c>
      <c r="AB121">
        <v>2.9094987999999999E-2</v>
      </c>
      <c r="AC121">
        <v>0.16141781999999999</v>
      </c>
      <c r="AD121">
        <v>107.1367934</v>
      </c>
      <c r="AE121">
        <v>5.6586185999999997E-2</v>
      </c>
      <c r="AF121">
        <v>953.0466437</v>
      </c>
      <c r="AG121">
        <v>7.9497467000000002E-2</v>
      </c>
      <c r="AH121">
        <v>0.479652682</v>
      </c>
      <c r="AI121">
        <v>1.674213502</v>
      </c>
      <c r="AJ121">
        <v>9.9757497409999996</v>
      </c>
      <c r="AK121">
        <v>9198.3741539999992</v>
      </c>
      <c r="AL121">
        <v>3.8841751200000001</v>
      </c>
      <c r="AM121">
        <v>2.0156447179999999</v>
      </c>
      <c r="AN121">
        <v>16.02316137</v>
      </c>
      <c r="AO121">
        <v>6.0246400000000004E-4</v>
      </c>
      <c r="AP121">
        <v>0.97470062999999996</v>
      </c>
      <c r="AQ121">
        <v>0.31914574600000001</v>
      </c>
      <c r="AR121">
        <v>1.693391248</v>
      </c>
      <c r="AS121">
        <v>71.320366030000002</v>
      </c>
      <c r="AT121">
        <v>0.32207877600000001</v>
      </c>
      <c r="AU121">
        <v>0.23479377700000001</v>
      </c>
      <c r="AV121">
        <v>728.83957299999997</v>
      </c>
      <c r="AW121">
        <v>7.7468197000000003E-2</v>
      </c>
      <c r="AX121">
        <v>0.17612867900000001</v>
      </c>
      <c r="AY121">
        <v>22.28793855</v>
      </c>
      <c r="AZ121">
        <v>1.6325513439999999</v>
      </c>
      <c r="BA121">
        <v>4.6724631000000003E-2</v>
      </c>
      <c r="BB121">
        <v>7.0616443000000001E-2</v>
      </c>
      <c r="BC121">
        <v>80.098431809999994</v>
      </c>
      <c r="BD121">
        <v>8.1729126280000006</v>
      </c>
      <c r="BE121">
        <v>0.164627143</v>
      </c>
      <c r="BF121">
        <v>6383.5860629999997</v>
      </c>
      <c r="BG121">
        <v>22.70852021</v>
      </c>
      <c r="BH121">
        <v>1.2228435</v>
      </c>
      <c r="BI121">
        <v>21.948287690000001</v>
      </c>
      <c r="BJ121">
        <v>1.076763232</v>
      </c>
      <c r="BK121">
        <v>1.6851098659999999</v>
      </c>
      <c r="BL121">
        <v>10.14170556</v>
      </c>
      <c r="BM121">
        <v>10.26506242</v>
      </c>
      <c r="BN121">
        <v>8.2385042000000006E-2</v>
      </c>
      <c r="BO121">
        <v>6.5738168999999999E-2</v>
      </c>
      <c r="BP121">
        <v>3.2146792E-2</v>
      </c>
      <c r="BQ121">
        <v>1.7286877999999999E-2</v>
      </c>
      <c r="BR121">
        <v>1.6877606E-2</v>
      </c>
      <c r="BS121">
        <v>0.13181319399999999</v>
      </c>
      <c r="BT121">
        <v>1931.8101919999999</v>
      </c>
      <c r="BU121">
        <v>1968.888588</v>
      </c>
      <c r="BV121">
        <v>0.177679538</v>
      </c>
      <c r="BW121">
        <v>1.232256E-2</v>
      </c>
      <c r="BX121">
        <v>6.6710204999999995E-2</v>
      </c>
      <c r="BY121">
        <v>22.206832630000001</v>
      </c>
      <c r="BZ121">
        <v>3.1045390999999999E-2</v>
      </c>
      <c r="CA121">
        <v>158.13466500000001</v>
      </c>
      <c r="CB121">
        <v>0.12586983800000001</v>
      </c>
      <c r="CC121">
        <v>0.203039525</v>
      </c>
      <c r="CD121">
        <v>0.67660868600000001</v>
      </c>
      <c r="CE121" t="s">
        <v>131</v>
      </c>
      <c r="CF121">
        <v>4173.7912960000003</v>
      </c>
      <c r="CG121">
        <v>0.82511362200000005</v>
      </c>
      <c r="CH121">
        <v>0.80866371800000003</v>
      </c>
      <c r="CI121">
        <v>7.2549900230000004</v>
      </c>
      <c r="CJ121" t="s">
        <v>131</v>
      </c>
      <c r="CK121">
        <v>0.54007903000000002</v>
      </c>
      <c r="CL121">
        <v>0.12534790400000001</v>
      </c>
      <c r="CM121">
        <v>0.70878096099999999</v>
      </c>
      <c r="CN121">
        <v>130.62000800000001</v>
      </c>
      <c r="CO121">
        <v>9.7976791999999993E-2</v>
      </c>
      <c r="CP121">
        <v>0.122025672</v>
      </c>
      <c r="CQ121">
        <v>284.29989879999999</v>
      </c>
      <c r="CR121">
        <v>2.4348465E-2</v>
      </c>
      <c r="CS121">
        <v>0.129816086</v>
      </c>
      <c r="CT121">
        <v>7.233112931</v>
      </c>
      <c r="CU121">
        <v>0.72255956499999996</v>
      </c>
      <c r="CV121">
        <v>2.1346351999999999E-2</v>
      </c>
      <c r="CW121">
        <v>1.5300021E-2</v>
      </c>
      <c r="CX121">
        <v>55.175072159999999</v>
      </c>
      <c r="CY121">
        <v>3.886589404</v>
      </c>
      <c r="CZ121">
        <v>1.2101801042584801</v>
      </c>
      <c r="DA121">
        <v>1437.22591742959</v>
      </c>
      <c r="DB121">
        <v>17.2161558602062</v>
      </c>
      <c r="DC121">
        <v>6.7791592694485496</v>
      </c>
      <c r="DD121">
        <v>2.8576960445968398</v>
      </c>
      <c r="DE121">
        <v>2.7112774408411702</v>
      </c>
      <c r="DF121" t="s">
        <v>131</v>
      </c>
      <c r="DG121">
        <v>16.4071665483653</v>
      </c>
      <c r="DH121">
        <v>937.43580549608396</v>
      </c>
      <c r="DI121">
        <v>933.83149092511098</v>
      </c>
      <c r="DJ121">
        <v>0.90168314573336095</v>
      </c>
      <c r="DK121">
        <v>971.15815811948301</v>
      </c>
      <c r="DL121">
        <v>6.3085516822013396E-2</v>
      </c>
      <c r="DM121">
        <v>0.82734399216458299</v>
      </c>
      <c r="DN121">
        <v>7.3377342752231902</v>
      </c>
      <c r="DO121">
        <v>7484.0503962352004</v>
      </c>
      <c r="DP121">
        <v>3.8484971296957502</v>
      </c>
      <c r="DQ121">
        <v>0.21190716343435601</v>
      </c>
      <c r="DR121">
        <v>0.237697897859521</v>
      </c>
      <c r="DS121" t="s">
        <v>131</v>
      </c>
      <c r="DT121">
        <v>6.4671204339676797E-2</v>
      </c>
      <c r="DU121">
        <v>6.0192546894415901</v>
      </c>
      <c r="DV121">
        <v>14.4373037298316</v>
      </c>
      <c r="DW121">
        <v>0.92420196782754804</v>
      </c>
      <c r="DX121">
        <v>3.2053851472531397E-2</v>
      </c>
      <c r="DY121">
        <v>73.815702240763699</v>
      </c>
      <c r="DZ121">
        <f t="shared" si="27"/>
        <v>1.1164035170000002</v>
      </c>
      <c r="EA121">
        <f t="shared" si="28"/>
        <v>6691.617607000001</v>
      </c>
      <c r="EB121">
        <f t="shared" si="29"/>
        <v>60.0975435</v>
      </c>
      <c r="EC121">
        <f t="shared" si="30"/>
        <v>5.5889790170000007</v>
      </c>
      <c r="ED121">
        <f t="shared" si="31"/>
        <v>81.147461010000001</v>
      </c>
      <c r="EE121">
        <f t="shared" si="32"/>
        <v>3.4084843669999998</v>
      </c>
      <c r="EF121">
        <f t="shared" si="33"/>
        <v>6.1309273609999995</v>
      </c>
      <c r="EG121">
        <f t="shared" si="34"/>
        <v>21.756901249999999</v>
      </c>
      <c r="EH121">
        <f t="shared" si="35"/>
        <v>4721.2910275800004</v>
      </c>
      <c r="EI121">
        <f t="shared" si="36"/>
        <v>4691.4502709580001</v>
      </c>
      <c r="EJ121">
        <f t="shared" si="37"/>
        <v>107.071055231</v>
      </c>
      <c r="EK121">
        <f t="shared" si="38"/>
        <v>953.01449690799996</v>
      </c>
      <c r="EL121">
        <f t="shared" si="39"/>
        <v>6.2210589000000004E-2</v>
      </c>
      <c r="EM121">
        <f t="shared" si="40"/>
        <v>1.657335896</v>
      </c>
      <c r="EN121">
        <f t="shared" si="41"/>
        <v>9.8439365470000002</v>
      </c>
      <c r="EO121">
        <f t="shared" si="42"/>
        <v>7266.5639619999993</v>
      </c>
      <c r="EP121" t="str">
        <f t="shared" si="43"/>
        <v>NaN</v>
      </c>
      <c r="EQ121">
        <f t="shared" si="44"/>
        <v>1.8379651799999999</v>
      </c>
      <c r="ER121">
        <f t="shared" si="45"/>
        <v>0.96237806999999997</v>
      </c>
      <c r="ES121">
        <f t="shared" si="46"/>
        <v>71.253655824999996</v>
      </c>
      <c r="ET121" t="str">
        <f t="shared" si="47"/>
        <v>NaN</v>
      </c>
      <c r="EU121">
        <f t="shared" si="48"/>
        <v>728.80852760899995</v>
      </c>
      <c r="EV121" t="str">
        <f t="shared" si="49"/>
        <v>NaN</v>
      </c>
      <c r="EW121">
        <f t="shared" si="50"/>
        <v>1.5066815059999998</v>
      </c>
      <c r="EX121" t="str">
        <f t="shared" si="51"/>
        <v>NaN</v>
      </c>
      <c r="EY121">
        <f t="shared" si="52"/>
        <v>79.421823123999999</v>
      </c>
    </row>
    <row r="122" spans="1:155" x14ac:dyDescent="0.3">
      <c r="A122">
        <v>19962</v>
      </c>
      <c r="B122" t="s">
        <v>147</v>
      </c>
      <c r="C122">
        <v>16</v>
      </c>
      <c r="D122" t="s">
        <v>130</v>
      </c>
      <c r="E122">
        <v>-173.78</v>
      </c>
      <c r="F122">
        <v>-73.002099999999999</v>
      </c>
      <c r="G122">
        <v>-113.7449</v>
      </c>
      <c r="H122">
        <v>92.788700000000006</v>
      </c>
      <c r="I122">
        <v>299.22000000000003</v>
      </c>
      <c r="J122">
        <v>0.96222275400000001</v>
      </c>
      <c r="K122">
        <v>16721.26611</v>
      </c>
      <c r="L122">
        <v>134.50946329999999</v>
      </c>
      <c r="M122">
        <v>4.2963230579999996</v>
      </c>
      <c r="N122">
        <v>170.1244318</v>
      </c>
      <c r="O122">
        <v>7.3126716370000002</v>
      </c>
      <c r="P122">
        <v>18.02412477</v>
      </c>
      <c r="Q122">
        <v>48.122906610000001</v>
      </c>
      <c r="R122">
        <v>44.453847889999999</v>
      </c>
      <c r="S122">
        <v>0.37051023500000002</v>
      </c>
      <c r="T122">
        <v>0.26893718500000002</v>
      </c>
      <c r="U122">
        <v>0.124595073</v>
      </c>
      <c r="V122">
        <v>8.007396E-3</v>
      </c>
      <c r="W122">
        <v>6.1775997999999999E-2</v>
      </c>
      <c r="X122">
        <v>0.50194055500000001</v>
      </c>
      <c r="Y122">
        <v>8582.4650679999995</v>
      </c>
      <c r="Z122">
        <v>8698.77268</v>
      </c>
      <c r="AA122">
        <v>0.78845912799999995</v>
      </c>
      <c r="AB122">
        <v>4.6257299000000002E-2</v>
      </c>
      <c r="AC122">
        <v>0.25440190800000001</v>
      </c>
      <c r="AD122">
        <v>173.54862249999999</v>
      </c>
      <c r="AE122">
        <v>8.5145488000000005E-2</v>
      </c>
      <c r="AF122">
        <v>1242.5421699999999</v>
      </c>
      <c r="AG122">
        <v>0.29479475999999999</v>
      </c>
      <c r="AH122">
        <v>0.82848319400000003</v>
      </c>
      <c r="AI122">
        <v>2.8478375909999998</v>
      </c>
      <c r="AJ122">
        <v>13.058015019999999</v>
      </c>
      <c r="AK122">
        <v>5388.1194690000002</v>
      </c>
      <c r="AL122">
        <v>4.9477351890000003</v>
      </c>
      <c r="AM122">
        <v>3.420623059</v>
      </c>
      <c r="AN122">
        <v>29.69588692</v>
      </c>
      <c r="AO122">
        <v>4.0507999999999999E-4</v>
      </c>
      <c r="AP122">
        <v>1.5145700360000001</v>
      </c>
      <c r="AQ122">
        <v>0.54423342799999996</v>
      </c>
      <c r="AR122">
        <v>2.960495157</v>
      </c>
      <c r="AS122">
        <v>30.34463534</v>
      </c>
      <c r="AT122">
        <v>0.521042063</v>
      </c>
      <c r="AU122">
        <v>0.42511618099999998</v>
      </c>
      <c r="AV122">
        <v>1490.3082119999999</v>
      </c>
      <c r="AW122">
        <v>0.11830302199999999</v>
      </c>
      <c r="AX122">
        <v>0.18953149899999999</v>
      </c>
      <c r="AY122">
        <v>41.830804030000003</v>
      </c>
      <c r="AZ122">
        <v>2.3459683249999999</v>
      </c>
      <c r="BA122">
        <v>7.1386146999999997E-2</v>
      </c>
      <c r="BB122">
        <v>0.102731014</v>
      </c>
      <c r="BC122">
        <v>71.960282570000004</v>
      </c>
      <c r="BD122">
        <v>17.385713410000001</v>
      </c>
      <c r="BE122">
        <v>5.3485703000000002E-2</v>
      </c>
      <c r="BF122">
        <v>10800.127780000001</v>
      </c>
      <c r="BG122">
        <v>28.293527900000001</v>
      </c>
      <c r="BH122">
        <v>0.35191899900000001</v>
      </c>
      <c r="BI122">
        <v>27.611807989999999</v>
      </c>
      <c r="BJ122">
        <v>1.7968516480000001</v>
      </c>
      <c r="BK122">
        <v>4.7563602820000002</v>
      </c>
      <c r="BL122">
        <v>5.8784839299999998</v>
      </c>
      <c r="BM122">
        <v>6.1447232779999998</v>
      </c>
      <c r="BN122">
        <v>0.162645496</v>
      </c>
      <c r="BO122">
        <v>0.126237922</v>
      </c>
      <c r="BP122">
        <v>6.2464820999999997E-2</v>
      </c>
      <c r="BQ122">
        <v>2.8838358000000001E-2</v>
      </c>
      <c r="BR122">
        <v>3.2986149999999999E-2</v>
      </c>
      <c r="BS122">
        <v>0.235574172</v>
      </c>
      <c r="BT122">
        <v>3621.2312000000002</v>
      </c>
      <c r="BU122">
        <v>3631.639271</v>
      </c>
      <c r="BV122">
        <v>0.33701477899999999</v>
      </c>
      <c r="BW122">
        <v>2.3302223E-2</v>
      </c>
      <c r="BX122">
        <v>0.12653645599999999</v>
      </c>
      <c r="BY122">
        <v>27.776402010000002</v>
      </c>
      <c r="BZ122">
        <v>5.3406235000000003E-2</v>
      </c>
      <c r="CA122">
        <v>186.84116850000001</v>
      </c>
      <c r="CB122">
        <v>0.103734699</v>
      </c>
      <c r="CC122">
        <v>0.37764407700000002</v>
      </c>
      <c r="CD122">
        <v>1.2448209059999999</v>
      </c>
      <c r="CE122" t="s">
        <v>131</v>
      </c>
      <c r="CF122">
        <v>1388.5167610000001</v>
      </c>
      <c r="CG122">
        <v>1.1254315539999999</v>
      </c>
      <c r="CH122">
        <v>1.432879926</v>
      </c>
      <c r="CI122">
        <v>10.13413104</v>
      </c>
      <c r="CJ122" t="s">
        <v>131</v>
      </c>
      <c r="CK122">
        <v>1.019710726</v>
      </c>
      <c r="CL122">
        <v>0.23129692099999999</v>
      </c>
      <c r="CM122">
        <v>1.3169284080000001</v>
      </c>
      <c r="CN122">
        <v>92.208892180000007</v>
      </c>
      <c r="CO122">
        <v>0.20743963200000001</v>
      </c>
      <c r="CP122">
        <v>0.201481353</v>
      </c>
      <c r="CQ122">
        <v>530.18931410000005</v>
      </c>
      <c r="CR122">
        <v>5.4178371000000003E-2</v>
      </c>
      <c r="CS122">
        <v>8.3824199000000002E-2</v>
      </c>
      <c r="CT122">
        <v>12.074831359999999</v>
      </c>
      <c r="CU122">
        <v>1.2085213130000001</v>
      </c>
      <c r="CV122">
        <v>4.5856923000000001E-2</v>
      </c>
      <c r="CW122">
        <v>4.1360253E-2</v>
      </c>
      <c r="CX122">
        <v>29.827636689999999</v>
      </c>
      <c r="CY122">
        <v>5.4332008920000003</v>
      </c>
      <c r="CZ122">
        <v>1.0225406743677099</v>
      </c>
      <c r="DA122">
        <v>3290.5670784275599</v>
      </c>
      <c r="DB122">
        <v>19.196736060501799</v>
      </c>
      <c r="DC122">
        <v>4.4288869985263197</v>
      </c>
      <c r="DD122">
        <v>5.7845450976781798</v>
      </c>
      <c r="DE122">
        <v>4.3939950020031997</v>
      </c>
      <c r="DF122" t="s">
        <v>131</v>
      </c>
      <c r="DG122">
        <v>24.2498122370244</v>
      </c>
      <c r="DH122">
        <v>2149.4799612594502</v>
      </c>
      <c r="DI122">
        <v>2109.75820833939</v>
      </c>
      <c r="DJ122">
        <v>2.1349210211035401</v>
      </c>
      <c r="DK122">
        <v>1315.47962473908</v>
      </c>
      <c r="DL122">
        <v>0.19846106296025601</v>
      </c>
      <c r="DM122">
        <v>2.02296434406751</v>
      </c>
      <c r="DN122">
        <v>7.3011257242232404</v>
      </c>
      <c r="DO122">
        <v>3623.4105072508601</v>
      </c>
      <c r="DP122">
        <v>5.2503945338575901</v>
      </c>
      <c r="DQ122">
        <v>0.52391543385812001</v>
      </c>
      <c r="DR122">
        <v>0.13825452873584099</v>
      </c>
      <c r="DS122">
        <v>141.57270179610001</v>
      </c>
      <c r="DT122">
        <v>5.9628165309658497E-2</v>
      </c>
      <c r="DU122">
        <v>11.776309665535001</v>
      </c>
      <c r="DV122">
        <v>23.493097711759699</v>
      </c>
      <c r="DW122">
        <v>2.2206673914407502</v>
      </c>
      <c r="DX122">
        <v>6.6205802008881195E-2</v>
      </c>
      <c r="DY122">
        <v>52.566080986737902</v>
      </c>
      <c r="DZ122">
        <f t="shared" si="27"/>
        <v>0.90873705100000002</v>
      </c>
      <c r="EA122">
        <f t="shared" si="28"/>
        <v>5921.1383299999998</v>
      </c>
      <c r="EB122">
        <f t="shared" si="29"/>
        <v>106.21593539999999</v>
      </c>
      <c r="EC122">
        <f t="shared" si="30"/>
        <v>3.9444040589999996</v>
      </c>
      <c r="ED122">
        <f t="shared" si="31"/>
        <v>142.51262381000001</v>
      </c>
      <c r="EE122">
        <f t="shared" si="32"/>
        <v>5.5158199890000006</v>
      </c>
      <c r="EF122">
        <f t="shared" si="33"/>
        <v>13.267764488000001</v>
      </c>
      <c r="EG122">
        <f t="shared" si="34"/>
        <v>38.575363959999997</v>
      </c>
      <c r="EH122">
        <f t="shared" si="35"/>
        <v>8576.3203447220003</v>
      </c>
      <c r="EI122">
        <f t="shared" si="36"/>
        <v>8698.6100345039995</v>
      </c>
      <c r="EJ122">
        <f t="shared" si="37"/>
        <v>173.42238457799999</v>
      </c>
      <c r="EK122">
        <f t="shared" si="38"/>
        <v>1242.4797051789999</v>
      </c>
      <c r="EL122">
        <f t="shared" si="39"/>
        <v>0.26595640199999998</v>
      </c>
      <c r="EM122">
        <f t="shared" si="40"/>
        <v>2.8148514409999996</v>
      </c>
      <c r="EN122">
        <f t="shared" si="41"/>
        <v>12.822440847999999</v>
      </c>
      <c r="EO122">
        <f t="shared" si="42"/>
        <v>1766.888269</v>
      </c>
      <c r="EP122" t="str">
        <f t="shared" si="43"/>
        <v>NaN</v>
      </c>
      <c r="EQ122">
        <f t="shared" si="44"/>
        <v>3.08360828</v>
      </c>
      <c r="ER122">
        <f t="shared" si="45"/>
        <v>1.4912678130000001</v>
      </c>
      <c r="ES122">
        <f t="shared" si="46"/>
        <v>30.218098884</v>
      </c>
      <c r="ET122" t="str">
        <f t="shared" si="47"/>
        <v>NaN</v>
      </c>
      <c r="EU122">
        <f t="shared" si="48"/>
        <v>1490.2548057649999</v>
      </c>
      <c r="EV122" t="str">
        <f t="shared" si="49"/>
        <v>NaN</v>
      </c>
      <c r="EW122">
        <f t="shared" si="50"/>
        <v>2.242233626</v>
      </c>
      <c r="EX122" t="str">
        <f t="shared" si="51"/>
        <v>NaN</v>
      </c>
      <c r="EY122">
        <f t="shared" si="52"/>
        <v>70.715461664000003</v>
      </c>
    </row>
    <row r="123" spans="1:155" x14ac:dyDescent="0.3">
      <c r="A123">
        <v>19963</v>
      </c>
      <c r="B123" t="s">
        <v>147</v>
      </c>
      <c r="C123">
        <v>16</v>
      </c>
      <c r="D123" t="s">
        <v>130</v>
      </c>
      <c r="E123">
        <v>-74.040000000000006</v>
      </c>
      <c r="F123">
        <v>-73.002099999999999</v>
      </c>
      <c r="G123">
        <v>-113.7449</v>
      </c>
      <c r="H123">
        <v>92.788700000000006</v>
      </c>
      <c r="I123">
        <v>398.96</v>
      </c>
      <c r="J123">
        <v>0.60135111399999996</v>
      </c>
      <c r="K123">
        <v>20369.949540000001</v>
      </c>
      <c r="L123">
        <v>189.6669009</v>
      </c>
      <c r="M123">
        <v>4.798123951</v>
      </c>
      <c r="N123">
        <v>237.1309943</v>
      </c>
      <c r="O123">
        <v>10.2125246</v>
      </c>
      <c r="P123">
        <v>21.051693929999999</v>
      </c>
      <c r="Q123">
        <v>47.262315999999998</v>
      </c>
      <c r="R123">
        <v>44.821074170000003</v>
      </c>
      <c r="S123">
        <v>0.41135629000000001</v>
      </c>
      <c r="T123">
        <v>0.30627227699999998</v>
      </c>
      <c r="U123">
        <v>0.14415972099999999</v>
      </c>
      <c r="V123">
        <v>8.6447079999999992E-3</v>
      </c>
      <c r="W123">
        <v>7.2817216000000004E-2</v>
      </c>
      <c r="X123">
        <v>0.55571214499999999</v>
      </c>
      <c r="Y123">
        <v>11813.536469999999</v>
      </c>
      <c r="Z123">
        <v>11778.20378</v>
      </c>
      <c r="AA123">
        <v>0.90639548800000003</v>
      </c>
      <c r="AB123">
        <v>5.2682097999999997E-2</v>
      </c>
      <c r="AC123">
        <v>0.286408469</v>
      </c>
      <c r="AD123">
        <v>239.9357248</v>
      </c>
      <c r="AE123">
        <v>9.4269038999999999E-2</v>
      </c>
      <c r="AF123">
        <v>1773.9578979999999</v>
      </c>
      <c r="AG123">
        <v>0.20903572600000001</v>
      </c>
      <c r="AH123">
        <v>0.92872088600000002</v>
      </c>
      <c r="AI123">
        <v>3.1375326939999999</v>
      </c>
      <c r="AJ123">
        <v>15.86513632</v>
      </c>
      <c r="AK123">
        <v>3689.9654420000002</v>
      </c>
      <c r="AL123">
        <v>4.3314751530000004</v>
      </c>
      <c r="AM123">
        <v>3.795824928</v>
      </c>
      <c r="AN123">
        <v>33.035649739999997</v>
      </c>
      <c r="AO123">
        <v>2.6571599999999999E-4</v>
      </c>
      <c r="AP123">
        <v>2.1652524560000002</v>
      </c>
      <c r="AQ123">
        <v>0.616023981</v>
      </c>
      <c r="AR123">
        <v>3.251211724</v>
      </c>
      <c r="AS123">
        <v>50.820585999999999</v>
      </c>
      <c r="AT123">
        <v>0.60699603000000002</v>
      </c>
      <c r="AU123">
        <v>0.58142167300000003</v>
      </c>
      <c r="AV123">
        <v>1825.1916570000001</v>
      </c>
      <c r="AW123">
        <v>0.13203129699999999</v>
      </c>
      <c r="AX123">
        <v>0.205069417</v>
      </c>
      <c r="AY123">
        <v>52.302999329999999</v>
      </c>
      <c r="AZ123">
        <v>2.7107390969999998</v>
      </c>
      <c r="BA123">
        <v>8.5293412999999998E-2</v>
      </c>
      <c r="BB123">
        <v>0.123323354</v>
      </c>
      <c r="BC123">
        <v>74.423247529999998</v>
      </c>
      <c r="BD123">
        <v>16.980680379999999</v>
      </c>
      <c r="BE123">
        <v>5.1726843000000002E-2</v>
      </c>
      <c r="BF123">
        <v>8608.6898930000007</v>
      </c>
      <c r="BG123">
        <v>40.178806690000002</v>
      </c>
      <c r="BH123">
        <v>0.29575388899999999</v>
      </c>
      <c r="BI123">
        <v>38.457065059999998</v>
      </c>
      <c r="BJ123">
        <v>2.5446137229999999</v>
      </c>
      <c r="BK123">
        <v>10.15373967</v>
      </c>
      <c r="BL123">
        <v>6.8319328529999996</v>
      </c>
      <c r="BM123">
        <v>6.880135857</v>
      </c>
      <c r="BN123">
        <v>9.0982117000000001E-2</v>
      </c>
      <c r="BO123">
        <v>7.1296406000000007E-2</v>
      </c>
      <c r="BP123">
        <v>2.9996484E-2</v>
      </c>
      <c r="BQ123">
        <v>1.4494975E-2</v>
      </c>
      <c r="BR123">
        <v>3.3583528000000001E-2</v>
      </c>
      <c r="BS123">
        <v>0.238280255</v>
      </c>
      <c r="BT123">
        <v>3853.3598019999999</v>
      </c>
      <c r="BU123">
        <v>3831.8215489999998</v>
      </c>
      <c r="BV123">
        <v>0.30236294400000002</v>
      </c>
      <c r="BW123">
        <v>1.3713794E-2</v>
      </c>
      <c r="BX123">
        <v>6.8289453999999999E-2</v>
      </c>
      <c r="BY123">
        <v>38.927737100000002</v>
      </c>
      <c r="BZ123">
        <v>1.4069615000000001E-2</v>
      </c>
      <c r="CA123">
        <v>283.66554350000001</v>
      </c>
      <c r="CB123">
        <v>0.162403563</v>
      </c>
      <c r="CC123">
        <v>0.40615816199999999</v>
      </c>
      <c r="CD123">
        <v>1.323093251</v>
      </c>
      <c r="CE123" t="s">
        <v>131</v>
      </c>
      <c r="CF123">
        <v>1084.3589730000001</v>
      </c>
      <c r="CG123">
        <v>1.3801011599999999</v>
      </c>
      <c r="CH123">
        <v>1.5490226739999999</v>
      </c>
      <c r="CI123">
        <v>12.08592237</v>
      </c>
      <c r="CJ123" s="1">
        <v>7.8903699999999995E-5</v>
      </c>
      <c r="CK123">
        <v>0.72363474999999999</v>
      </c>
      <c r="CL123">
        <v>0.239641568</v>
      </c>
      <c r="CM123">
        <v>1.3687925750000001</v>
      </c>
      <c r="CN123">
        <v>74.112125739999996</v>
      </c>
      <c r="CO123">
        <v>0.124072879</v>
      </c>
      <c r="CP123">
        <v>0.168165654</v>
      </c>
      <c r="CQ123">
        <v>640.19372950000002</v>
      </c>
      <c r="CR123">
        <v>2.1176369E-2</v>
      </c>
      <c r="CS123">
        <v>9.1686063999999998E-2</v>
      </c>
      <c r="CT123">
        <v>14.521268170000001</v>
      </c>
      <c r="CU123">
        <v>1.05155957</v>
      </c>
      <c r="CV123">
        <v>7.1966920000000002E-3</v>
      </c>
      <c r="CW123">
        <v>5.3180429999999997E-3</v>
      </c>
      <c r="CX123">
        <v>29.672505999999998</v>
      </c>
      <c r="CY123">
        <v>4.2723840099999997</v>
      </c>
      <c r="CZ123">
        <v>0.571669626368976</v>
      </c>
      <c r="DA123">
        <v>5332.9942526029199</v>
      </c>
      <c r="DB123">
        <v>28.7856212774829</v>
      </c>
      <c r="DC123">
        <v>5.5099631792809101</v>
      </c>
      <c r="DD123">
        <v>7.91187186637924</v>
      </c>
      <c r="DE123">
        <v>6.6312428762098596</v>
      </c>
      <c r="DF123" t="s">
        <v>131</v>
      </c>
      <c r="DG123">
        <v>29.106106280549501</v>
      </c>
      <c r="DH123">
        <v>3476.5936500822099</v>
      </c>
      <c r="DI123">
        <v>3418.6343987094401</v>
      </c>
      <c r="DJ123">
        <v>2.93859286662427</v>
      </c>
      <c r="DK123">
        <v>1849.38167531111</v>
      </c>
      <c r="DL123">
        <v>0.30198251727014602</v>
      </c>
      <c r="DM123">
        <v>2.8559407610632399</v>
      </c>
      <c r="DN123">
        <v>9.7848113364838198</v>
      </c>
      <c r="DO123">
        <v>3031.1535525499098</v>
      </c>
      <c r="DP123">
        <v>4.2999218268002704</v>
      </c>
      <c r="DQ123">
        <v>0.74545878402438703</v>
      </c>
      <c r="DR123">
        <v>6.7408864596495699E-2</v>
      </c>
      <c r="DS123">
        <v>105.46315971814801</v>
      </c>
      <c r="DT123">
        <v>3.6058373606250499E-2</v>
      </c>
      <c r="DU123">
        <v>35.1034526058654</v>
      </c>
      <c r="DV123">
        <v>24.4255936526501</v>
      </c>
      <c r="DW123">
        <v>3.3095310376884601</v>
      </c>
      <c r="DX123">
        <v>0.116215265016929</v>
      </c>
      <c r="DY123">
        <v>50.433010802106203</v>
      </c>
      <c r="DZ123">
        <f t="shared" si="27"/>
        <v>0.549624271</v>
      </c>
      <c r="EA123">
        <f t="shared" si="28"/>
        <v>11761.259647000001</v>
      </c>
      <c r="EB123">
        <f t="shared" si="29"/>
        <v>149.48809420999999</v>
      </c>
      <c r="EC123">
        <f t="shared" si="30"/>
        <v>4.5023700619999998</v>
      </c>
      <c r="ED123">
        <f t="shared" si="31"/>
        <v>198.67392924000001</v>
      </c>
      <c r="EE123">
        <f t="shared" si="32"/>
        <v>7.6679108770000006</v>
      </c>
      <c r="EF123">
        <f t="shared" si="33"/>
        <v>10.897954259999999</v>
      </c>
      <c r="EG123">
        <f t="shared" si="34"/>
        <v>37.989141317000005</v>
      </c>
      <c r="EH123">
        <f t="shared" si="35"/>
        <v>11806.656334142999</v>
      </c>
      <c r="EI123">
        <f t="shared" si="36"/>
        <v>11778.112797882999</v>
      </c>
      <c r="EJ123">
        <f t="shared" si="37"/>
        <v>239.86442839400002</v>
      </c>
      <c r="EK123">
        <f t="shared" si="38"/>
        <v>1773.9279015159998</v>
      </c>
      <c r="EL123">
        <f t="shared" si="39"/>
        <v>0.19454075100000001</v>
      </c>
      <c r="EM123">
        <f t="shared" si="40"/>
        <v>3.103949166</v>
      </c>
      <c r="EN123">
        <f t="shared" si="41"/>
        <v>15.626856065</v>
      </c>
      <c r="EO123" t="str">
        <f t="shared" si="42"/>
        <v>NaN</v>
      </c>
      <c r="EP123" t="str">
        <f t="shared" si="43"/>
        <v>NaN</v>
      </c>
      <c r="EQ123">
        <f t="shared" si="44"/>
        <v>3.4934619840000001</v>
      </c>
      <c r="ER123">
        <f t="shared" si="45"/>
        <v>2.1515386620000001</v>
      </c>
      <c r="ES123">
        <f t="shared" si="46"/>
        <v>50.752296545999997</v>
      </c>
      <c r="ET123" t="str">
        <f t="shared" si="47"/>
        <v>NaN</v>
      </c>
      <c r="EU123">
        <f t="shared" si="48"/>
        <v>1825.1775873850002</v>
      </c>
      <c r="EV123" t="str">
        <f t="shared" si="49"/>
        <v>NaN</v>
      </c>
      <c r="EW123">
        <f t="shared" si="50"/>
        <v>2.548335534</v>
      </c>
      <c r="EX123" t="str">
        <f t="shared" si="51"/>
        <v>NaN</v>
      </c>
      <c r="EY123">
        <f t="shared" si="52"/>
        <v>73.100154278999995</v>
      </c>
    </row>
    <row r="124" spans="1:155" x14ac:dyDescent="0.3">
      <c r="A124">
        <v>19964</v>
      </c>
      <c r="B124" t="s">
        <v>147</v>
      </c>
      <c r="C124">
        <v>16</v>
      </c>
      <c r="D124" t="s">
        <v>130</v>
      </c>
      <c r="E124">
        <v>-37.14</v>
      </c>
      <c r="F124">
        <v>-73.002099999999999</v>
      </c>
      <c r="G124">
        <v>-113.7449</v>
      </c>
      <c r="H124">
        <v>92.788700000000006</v>
      </c>
      <c r="I124">
        <v>435.86</v>
      </c>
      <c r="J124">
        <v>0.76443923999999996</v>
      </c>
      <c r="K124">
        <v>40931.73431</v>
      </c>
      <c r="L124">
        <v>328.65553340000002</v>
      </c>
      <c r="M124">
        <v>4.9130262440000001</v>
      </c>
      <c r="N124">
        <v>421.95067949999998</v>
      </c>
      <c r="O124">
        <v>14.8057201</v>
      </c>
      <c r="P124">
        <v>22.841715279999999</v>
      </c>
      <c r="Q124">
        <v>62.236703259999999</v>
      </c>
      <c r="R124">
        <v>57.932186270000003</v>
      </c>
      <c r="S124">
        <v>0.63867867899999997</v>
      </c>
      <c r="T124">
        <v>0.48555695399999999</v>
      </c>
      <c r="U124">
        <v>0.22858492599999999</v>
      </c>
      <c r="V124">
        <v>1.3837444000000001E-2</v>
      </c>
      <c r="W124">
        <v>0.10915939299999999</v>
      </c>
      <c r="X124">
        <v>0.82750979300000005</v>
      </c>
      <c r="Y124">
        <v>15811.52716</v>
      </c>
      <c r="Z124">
        <v>16008.120849999999</v>
      </c>
      <c r="AA124">
        <v>1.270109588</v>
      </c>
      <c r="AB124">
        <v>8.3969495000000005E-2</v>
      </c>
      <c r="AC124">
        <v>0.46586887900000001</v>
      </c>
      <c r="AD124">
        <v>427.12959189999998</v>
      </c>
      <c r="AE124">
        <v>0.15743760300000001</v>
      </c>
      <c r="AF124">
        <v>4815.9858819999999</v>
      </c>
      <c r="AG124">
        <v>0.72695742600000002</v>
      </c>
      <c r="AH124">
        <v>1.3474485650000001</v>
      </c>
      <c r="AI124">
        <v>4.6361655580000001</v>
      </c>
      <c r="AJ124">
        <v>21.84275345</v>
      </c>
      <c r="AK124">
        <v>4518.5826379999999</v>
      </c>
      <c r="AL124">
        <v>6.0367880200000004</v>
      </c>
      <c r="AM124">
        <v>5.5576181289999997</v>
      </c>
      <c r="AN124">
        <v>44.789723309999999</v>
      </c>
      <c r="AO124">
        <v>1.2398680000000001E-3</v>
      </c>
      <c r="AP124">
        <v>3.6303587720000001</v>
      </c>
      <c r="AQ124">
        <v>0.89077107300000002</v>
      </c>
      <c r="AR124">
        <v>4.6889393689999999</v>
      </c>
      <c r="AS124">
        <v>114.63252180000001</v>
      </c>
      <c r="AT124">
        <v>0.92996743900000001</v>
      </c>
      <c r="AU124">
        <v>0.85492281699999995</v>
      </c>
      <c r="AV124">
        <v>2203.0079179999998</v>
      </c>
      <c r="AW124">
        <v>0.21081972199999999</v>
      </c>
      <c r="AX124">
        <v>0.25717485699999998</v>
      </c>
      <c r="AY124">
        <v>80.991133070000004</v>
      </c>
      <c r="AZ124">
        <v>4.5490254610000003</v>
      </c>
      <c r="BA124">
        <v>0.134412896</v>
      </c>
      <c r="BB124">
        <v>0.202592675</v>
      </c>
      <c r="BC124">
        <v>103.5606487</v>
      </c>
      <c r="BD124">
        <v>23.50977657</v>
      </c>
      <c r="BE124" t="s">
        <v>131</v>
      </c>
      <c r="BF124" t="s">
        <v>131</v>
      </c>
      <c r="BG124" t="s">
        <v>131</v>
      </c>
      <c r="BH124" t="s">
        <v>131</v>
      </c>
      <c r="BI124" t="s">
        <v>131</v>
      </c>
      <c r="BJ124" t="s">
        <v>131</v>
      </c>
      <c r="BK124" t="s">
        <v>131</v>
      </c>
      <c r="BL124" t="s">
        <v>131</v>
      </c>
      <c r="BM124" t="s">
        <v>131</v>
      </c>
      <c r="BN124" t="s">
        <v>131</v>
      </c>
      <c r="BO124" t="s">
        <v>131</v>
      </c>
      <c r="BP124" t="s">
        <v>131</v>
      </c>
      <c r="BQ124" t="s">
        <v>131</v>
      </c>
      <c r="BR124" t="s">
        <v>131</v>
      </c>
      <c r="BS124" t="s">
        <v>131</v>
      </c>
      <c r="BT124" t="s">
        <v>131</v>
      </c>
      <c r="BU124" t="s">
        <v>131</v>
      </c>
      <c r="BV124" t="s">
        <v>131</v>
      </c>
      <c r="BW124" t="s">
        <v>131</v>
      </c>
      <c r="BX124" t="s">
        <v>131</v>
      </c>
      <c r="BY124" t="s">
        <v>131</v>
      </c>
      <c r="BZ124" t="s">
        <v>131</v>
      </c>
      <c r="CA124" t="s">
        <v>131</v>
      </c>
      <c r="CB124" t="s">
        <v>131</v>
      </c>
      <c r="CC124" t="s">
        <v>131</v>
      </c>
      <c r="CD124" t="s">
        <v>131</v>
      </c>
      <c r="CE124" t="s">
        <v>131</v>
      </c>
      <c r="CF124" t="s">
        <v>131</v>
      </c>
      <c r="CG124" t="s">
        <v>131</v>
      </c>
      <c r="CH124" t="s">
        <v>131</v>
      </c>
      <c r="CI124" t="s">
        <v>131</v>
      </c>
      <c r="CJ124" t="s">
        <v>131</v>
      </c>
      <c r="CK124" t="s">
        <v>131</v>
      </c>
      <c r="CL124" t="s">
        <v>131</v>
      </c>
      <c r="CM124" t="s">
        <v>131</v>
      </c>
      <c r="CN124" t="s">
        <v>131</v>
      </c>
      <c r="CO124" t="s">
        <v>131</v>
      </c>
      <c r="CP124" t="s">
        <v>131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131</v>
      </c>
      <c r="CX124" t="s">
        <v>131</v>
      </c>
      <c r="CY124" t="s">
        <v>131</v>
      </c>
      <c r="CZ124">
        <v>0.72688457344342094</v>
      </c>
      <c r="DA124">
        <v>5977.4050019899596</v>
      </c>
      <c r="DB124">
        <v>49.704073859225701</v>
      </c>
      <c r="DC124">
        <v>4.64554428221191</v>
      </c>
      <c r="DD124">
        <v>9.4729994903596495</v>
      </c>
      <c r="DE124">
        <v>10.4718358175733</v>
      </c>
      <c r="DF124">
        <v>1.46292864961</v>
      </c>
      <c r="DG124">
        <v>35.604115397476697</v>
      </c>
      <c r="DH124">
        <v>3686.5157266083602</v>
      </c>
      <c r="DI124">
        <v>3669.9159491830501</v>
      </c>
      <c r="DJ124">
        <v>3.2218592835129498</v>
      </c>
      <c r="DK124">
        <v>5250.2474718012199</v>
      </c>
      <c r="DL124">
        <v>1.80495718052834</v>
      </c>
      <c r="DM124">
        <v>3.11364370029747</v>
      </c>
      <c r="DN124">
        <v>15.4768231161153</v>
      </c>
      <c r="DO124">
        <v>2850.3462829967302</v>
      </c>
      <c r="DP124">
        <v>5.7431245941921496</v>
      </c>
      <c r="DQ124">
        <v>0.823405800471817</v>
      </c>
      <c r="DR124">
        <v>0.13124655017370601</v>
      </c>
      <c r="DS124">
        <v>72.947006659857806</v>
      </c>
      <c r="DT124">
        <v>7.5110649271067698E-2</v>
      </c>
      <c r="DU124">
        <v>39.7388998550054</v>
      </c>
      <c r="DV124">
        <v>51.032854001476998</v>
      </c>
      <c r="DW124">
        <v>3.2788419718212798</v>
      </c>
      <c r="DX124">
        <v>0.118454792720479</v>
      </c>
      <c r="DY124">
        <v>75.549664327081302</v>
      </c>
      <c r="DZ124" t="str">
        <f t="shared" si="27"/>
        <v>NaN</v>
      </c>
      <c r="EA124" t="str">
        <f t="shared" si="28"/>
        <v>NaN</v>
      </c>
      <c r="EB124" t="str">
        <f t="shared" si="29"/>
        <v>NaN</v>
      </c>
      <c r="EC124" t="str">
        <f t="shared" si="30"/>
        <v>NaN</v>
      </c>
      <c r="ED124" t="str">
        <f t="shared" si="31"/>
        <v>NaN</v>
      </c>
      <c r="EE124" t="str">
        <f t="shared" si="32"/>
        <v>NaN</v>
      </c>
      <c r="EF124" t="str">
        <f t="shared" si="33"/>
        <v>NaN</v>
      </c>
      <c r="EG124" t="str">
        <f t="shared" si="34"/>
        <v>NaN</v>
      </c>
      <c r="EH124" t="str">
        <f t="shared" si="35"/>
        <v>NaN</v>
      </c>
      <c r="EI124" t="str">
        <f t="shared" si="36"/>
        <v>NaN</v>
      </c>
      <c r="EJ124" t="str">
        <f t="shared" si="37"/>
        <v>NaN</v>
      </c>
      <c r="EK124" t="str">
        <f t="shared" si="38"/>
        <v>NaN</v>
      </c>
      <c r="EL124" t="str">
        <f t="shared" si="39"/>
        <v>NaN</v>
      </c>
      <c r="EM124" t="str">
        <f t="shared" si="40"/>
        <v>NaN</v>
      </c>
      <c r="EN124" t="str">
        <f t="shared" si="41"/>
        <v>NaN</v>
      </c>
      <c r="EO124" t="str">
        <f t="shared" si="42"/>
        <v>NaN</v>
      </c>
      <c r="EP124" t="str">
        <f t="shared" si="43"/>
        <v>NaN</v>
      </c>
      <c r="EQ124" t="str">
        <f t="shared" si="44"/>
        <v>NaN</v>
      </c>
      <c r="ER124" t="str">
        <f t="shared" si="45"/>
        <v>NaN</v>
      </c>
      <c r="ES124" t="str">
        <f t="shared" si="46"/>
        <v>NaN</v>
      </c>
      <c r="ET124" t="str">
        <f t="shared" si="47"/>
        <v>NaN</v>
      </c>
      <c r="EU124" t="str">
        <f t="shared" si="48"/>
        <v>NaN</v>
      </c>
      <c r="EV124" t="str">
        <f t="shared" si="49"/>
        <v>NaN</v>
      </c>
      <c r="EW124" t="str">
        <f t="shared" si="50"/>
        <v>NaN</v>
      </c>
      <c r="EX124" t="str">
        <f t="shared" si="51"/>
        <v>NaN</v>
      </c>
      <c r="EY124" t="str">
        <f t="shared" si="52"/>
        <v>NaN</v>
      </c>
    </row>
    <row r="125" spans="1:155" x14ac:dyDescent="0.3">
      <c r="A125">
        <v>20012</v>
      </c>
      <c r="B125" t="s">
        <v>148</v>
      </c>
      <c r="C125">
        <v>17</v>
      </c>
      <c r="D125" t="s">
        <v>130</v>
      </c>
      <c r="E125">
        <v>-393.94</v>
      </c>
      <c r="F125">
        <v>-73.042500000000004</v>
      </c>
      <c r="G125">
        <v>-112.2324</v>
      </c>
      <c r="H125">
        <v>70.166200000000003</v>
      </c>
      <c r="I125">
        <v>25.06</v>
      </c>
      <c r="J125">
        <v>7.473764461</v>
      </c>
      <c r="K125">
        <v>399516.90620000003</v>
      </c>
      <c r="L125">
        <v>3205.5824160000002</v>
      </c>
      <c r="M125">
        <v>47.855610079999998</v>
      </c>
      <c r="N125">
        <v>4115.3719940000001</v>
      </c>
      <c r="O125">
        <v>144.4580923</v>
      </c>
      <c r="P125" t="s">
        <v>131</v>
      </c>
      <c r="Q125">
        <v>603.77229409999995</v>
      </c>
      <c r="R125">
        <v>561.89357589999997</v>
      </c>
      <c r="S125">
        <v>6.243204048</v>
      </c>
      <c r="T125">
        <v>4.7389108899999997</v>
      </c>
      <c r="U125">
        <v>2.2318304489999998</v>
      </c>
      <c r="V125">
        <v>0.116379735</v>
      </c>
      <c r="W125">
        <v>1.0639162820000001</v>
      </c>
      <c r="X125">
        <v>8.0519313940000004</v>
      </c>
      <c r="Y125">
        <v>154388.34400000001</v>
      </c>
      <c r="Z125">
        <v>156310.00760000001</v>
      </c>
      <c r="AA125">
        <v>12.37905623</v>
      </c>
      <c r="AB125">
        <v>0.81934876800000001</v>
      </c>
      <c r="AC125">
        <v>4.5435493840000003</v>
      </c>
      <c r="AD125">
        <v>4165.5286329999999</v>
      </c>
      <c r="AE125">
        <v>1.5389795879999999</v>
      </c>
      <c r="AF125">
        <v>46962.577499999999</v>
      </c>
      <c r="AG125">
        <v>10.586658979999999</v>
      </c>
      <c r="AH125">
        <v>13.16305683</v>
      </c>
      <c r="AI125">
        <v>45.278073020000001</v>
      </c>
      <c r="AJ125">
        <v>216.56384399999999</v>
      </c>
      <c r="AK125">
        <v>44181.533340000002</v>
      </c>
      <c r="AL125">
        <v>58.997545070000001</v>
      </c>
      <c r="AM125">
        <v>54.301014619999997</v>
      </c>
      <c r="AN125">
        <v>428.7271935</v>
      </c>
      <c r="AO125">
        <v>9.1980629999999994E-3</v>
      </c>
      <c r="AP125">
        <v>35.383100659999997</v>
      </c>
      <c r="AQ125">
        <v>8.7013747739999996</v>
      </c>
      <c r="AR125">
        <v>45.824499439999997</v>
      </c>
      <c r="AS125">
        <v>944.38317719999998</v>
      </c>
      <c r="AT125">
        <v>9.0638786860000007</v>
      </c>
      <c r="AU125">
        <v>8.3267312409999992</v>
      </c>
      <c r="AV125">
        <v>21550.551060000002</v>
      </c>
      <c r="AW125">
        <v>2.0611269870000002</v>
      </c>
      <c r="AX125">
        <v>2.5997353520000002</v>
      </c>
      <c r="AY125">
        <v>789.99941360000003</v>
      </c>
      <c r="AZ125">
        <v>44.382314649999998</v>
      </c>
      <c r="BA125">
        <v>1.3100482179999999</v>
      </c>
      <c r="BB125">
        <v>1.9715787</v>
      </c>
      <c r="BC125">
        <v>1037.3428879999999</v>
      </c>
      <c r="BD125">
        <v>229.14968569999999</v>
      </c>
      <c r="BE125">
        <v>1.743937742</v>
      </c>
      <c r="BF125">
        <v>2480.0245450000002</v>
      </c>
      <c r="BG125">
        <v>18.823881350000001</v>
      </c>
      <c r="BH125">
        <v>53.905816960000003</v>
      </c>
      <c r="BI125">
        <v>18.641293319999999</v>
      </c>
      <c r="BJ125">
        <v>2.2178411840000001</v>
      </c>
      <c r="BK125">
        <v>78.851486120000004</v>
      </c>
      <c r="BL125">
        <v>98.776064730000002</v>
      </c>
      <c r="BM125">
        <v>96.287578679999996</v>
      </c>
      <c r="BN125" t="s">
        <v>131</v>
      </c>
      <c r="BO125" t="s">
        <v>131</v>
      </c>
      <c r="BP125" t="s">
        <v>131</v>
      </c>
      <c r="BQ125">
        <v>0.145737531</v>
      </c>
      <c r="BR125" t="s">
        <v>131</v>
      </c>
      <c r="BS125">
        <v>5.2783238000000003E-2</v>
      </c>
      <c r="BT125">
        <v>750.235007</v>
      </c>
      <c r="BU125">
        <v>741.5298335</v>
      </c>
      <c r="BV125" t="s">
        <v>131</v>
      </c>
      <c r="BW125" t="s">
        <v>131</v>
      </c>
      <c r="BX125" t="s">
        <v>131</v>
      </c>
      <c r="BY125">
        <v>19.00725688</v>
      </c>
      <c r="BZ125" t="s">
        <v>131</v>
      </c>
      <c r="CA125">
        <v>167.4992015</v>
      </c>
      <c r="CB125">
        <v>5.469662166</v>
      </c>
      <c r="CC125">
        <v>1.7061284999999999E-2</v>
      </c>
      <c r="CD125">
        <v>0.22513239400000001</v>
      </c>
      <c r="CE125" t="s">
        <v>131</v>
      </c>
      <c r="CF125">
        <v>81924.027910000004</v>
      </c>
      <c r="CG125">
        <v>0.97417305399999998</v>
      </c>
      <c r="CH125">
        <v>0.48086582700000002</v>
      </c>
      <c r="CI125">
        <v>13.030614910000001</v>
      </c>
      <c r="CJ125">
        <v>1.0322280000000001E-3</v>
      </c>
      <c r="CK125" t="s">
        <v>131</v>
      </c>
      <c r="CL125" t="s">
        <v>131</v>
      </c>
      <c r="CM125">
        <v>0.35962593599999998</v>
      </c>
      <c r="CN125">
        <v>871.01741879999997</v>
      </c>
      <c r="CO125" t="s">
        <v>131</v>
      </c>
      <c r="CP125">
        <v>4.2500133000000002E-2</v>
      </c>
      <c r="CQ125">
        <v>400.53792750000002</v>
      </c>
      <c r="CR125" t="s">
        <v>131</v>
      </c>
      <c r="CS125">
        <v>0.630349877</v>
      </c>
      <c r="CT125">
        <v>5.9389777390000003</v>
      </c>
      <c r="CU125" t="s">
        <v>131</v>
      </c>
      <c r="CV125" t="s">
        <v>131</v>
      </c>
      <c r="CW125" t="s">
        <v>131</v>
      </c>
      <c r="CX125">
        <v>577.49719630000004</v>
      </c>
      <c r="CY125">
        <v>5.7013886759999997</v>
      </c>
      <c r="CZ125" t="s">
        <v>131</v>
      </c>
      <c r="DA125" t="s">
        <v>131</v>
      </c>
      <c r="DB125" t="s">
        <v>131</v>
      </c>
      <c r="DC125" t="s">
        <v>131</v>
      </c>
      <c r="DD125" t="s">
        <v>131</v>
      </c>
      <c r="DE125" t="s">
        <v>131</v>
      </c>
      <c r="DF125" t="s">
        <v>131</v>
      </c>
      <c r="DG125" t="s">
        <v>131</v>
      </c>
      <c r="DH125" t="s">
        <v>131</v>
      </c>
      <c r="DI125" t="s">
        <v>131</v>
      </c>
      <c r="DJ125" t="s">
        <v>131</v>
      </c>
      <c r="DK125" t="s">
        <v>131</v>
      </c>
      <c r="DL125" t="s">
        <v>131</v>
      </c>
      <c r="DM125" t="s">
        <v>131</v>
      </c>
      <c r="DN125" t="s">
        <v>131</v>
      </c>
      <c r="DO125" t="s">
        <v>131</v>
      </c>
      <c r="DP125" t="s">
        <v>131</v>
      </c>
      <c r="DQ125" t="s">
        <v>131</v>
      </c>
      <c r="DR125" t="s">
        <v>131</v>
      </c>
      <c r="DS125" t="s">
        <v>131</v>
      </c>
      <c r="DT125" t="s">
        <v>131</v>
      </c>
      <c r="DU125" t="s">
        <v>131</v>
      </c>
      <c r="DV125" t="s">
        <v>131</v>
      </c>
      <c r="DW125" t="s">
        <v>131</v>
      </c>
      <c r="DX125" t="s">
        <v>131</v>
      </c>
      <c r="DY125" t="s">
        <v>131</v>
      </c>
      <c r="DZ125">
        <f t="shared" si="27"/>
        <v>5.7298267190000001</v>
      </c>
      <c r="EA125">
        <f t="shared" si="28"/>
        <v>397036.88165500003</v>
      </c>
      <c r="EB125">
        <f t="shared" si="29"/>
        <v>3186.75853465</v>
      </c>
      <c r="EC125" t="str">
        <f t="shared" si="30"/>
        <v>NaN</v>
      </c>
      <c r="ED125">
        <f t="shared" si="31"/>
        <v>4096.7307006800002</v>
      </c>
      <c r="EE125">
        <f t="shared" si="32"/>
        <v>142.240251116</v>
      </c>
      <c r="EF125" t="str">
        <f t="shared" si="33"/>
        <v>NaN</v>
      </c>
      <c r="EG125">
        <f t="shared" si="34"/>
        <v>463.11751116999994</v>
      </c>
      <c r="EH125">
        <f t="shared" si="35"/>
        <v>154292.05642132001</v>
      </c>
      <c r="EI125" t="str">
        <f t="shared" si="36"/>
        <v>NaN</v>
      </c>
      <c r="EJ125" t="str">
        <f t="shared" si="37"/>
        <v>NaN</v>
      </c>
      <c r="EK125" t="str">
        <f t="shared" si="38"/>
        <v>NaN</v>
      </c>
      <c r="EL125">
        <f t="shared" si="39"/>
        <v>10.440921448999999</v>
      </c>
      <c r="EM125" t="str">
        <f t="shared" si="40"/>
        <v>NaN</v>
      </c>
      <c r="EN125">
        <f t="shared" si="41"/>
        <v>216.511060762</v>
      </c>
      <c r="EO125">
        <f t="shared" si="42"/>
        <v>43431.298332999999</v>
      </c>
      <c r="EP125" t="str">
        <f t="shared" si="43"/>
        <v>NaN</v>
      </c>
      <c r="EQ125" t="str">
        <f t="shared" si="44"/>
        <v>NaN</v>
      </c>
      <c r="ER125" t="str">
        <f t="shared" si="45"/>
        <v>NaN</v>
      </c>
      <c r="ES125" t="str">
        <f t="shared" si="46"/>
        <v>NaN</v>
      </c>
      <c r="ET125" t="str">
        <f t="shared" si="47"/>
        <v>NaN</v>
      </c>
      <c r="EU125" t="str">
        <f t="shared" si="48"/>
        <v>NaN</v>
      </c>
      <c r="EV125">
        <f t="shared" si="49"/>
        <v>622.5002121</v>
      </c>
      <c r="EW125">
        <f t="shared" si="50"/>
        <v>38.912652483999999</v>
      </c>
      <c r="EX125">
        <f t="shared" si="51"/>
        <v>1.954517415</v>
      </c>
      <c r="EY125">
        <f t="shared" si="52"/>
        <v>1037.1177556059999</v>
      </c>
    </row>
    <row r="126" spans="1:155" x14ac:dyDescent="0.3">
      <c r="A126">
        <v>20013</v>
      </c>
      <c r="B126" t="s">
        <v>148</v>
      </c>
      <c r="C126">
        <v>17</v>
      </c>
      <c r="D126" t="s">
        <v>130</v>
      </c>
      <c r="E126">
        <v>-373.94</v>
      </c>
      <c r="F126">
        <v>-73.042500000000004</v>
      </c>
      <c r="G126">
        <v>-112.2324</v>
      </c>
      <c r="H126">
        <v>70.166200000000003</v>
      </c>
      <c r="I126">
        <v>45.06</v>
      </c>
      <c r="J126">
        <v>2.8103699560000002</v>
      </c>
      <c r="K126">
        <v>5429.5747920000003</v>
      </c>
      <c r="L126">
        <v>82.862449749999996</v>
      </c>
      <c r="M126">
        <v>81.798780800000003</v>
      </c>
      <c r="N126">
        <v>101.8700643</v>
      </c>
      <c r="O126">
        <v>3.7386831250000001</v>
      </c>
      <c r="P126">
        <v>71.50359109</v>
      </c>
      <c r="Q126">
        <v>101.2073812</v>
      </c>
      <c r="R126">
        <v>98.364297539999995</v>
      </c>
      <c r="S126" t="s">
        <v>131</v>
      </c>
      <c r="T126" t="s">
        <v>131</v>
      </c>
      <c r="U126" t="s">
        <v>131</v>
      </c>
      <c r="V126" t="s">
        <v>131</v>
      </c>
      <c r="W126" t="s">
        <v>131</v>
      </c>
      <c r="X126">
        <v>0.220165796</v>
      </c>
      <c r="Y126">
        <v>832.64433789999998</v>
      </c>
      <c r="Z126">
        <v>855.33186820000003</v>
      </c>
      <c r="AA126" t="s">
        <v>131</v>
      </c>
      <c r="AB126" t="s">
        <v>131</v>
      </c>
      <c r="AC126" t="s">
        <v>131</v>
      </c>
      <c r="AD126">
        <v>104.9334592</v>
      </c>
      <c r="AE126" t="s">
        <v>131</v>
      </c>
      <c r="AF126">
        <v>250.62880000000001</v>
      </c>
      <c r="AG126">
        <v>3.8324626099999999</v>
      </c>
      <c r="AH126">
        <v>6.9425790000000001E-2</v>
      </c>
      <c r="AI126">
        <v>0.42597938800000001</v>
      </c>
      <c r="AJ126">
        <v>104.0974552</v>
      </c>
      <c r="AK126">
        <v>89992.098880000005</v>
      </c>
      <c r="AL126">
        <v>2.8936384070000001</v>
      </c>
      <c r="AM126">
        <v>0.518227412</v>
      </c>
      <c r="AN126">
        <v>27.49389094</v>
      </c>
      <c r="AO126">
        <v>2.1698604E-2</v>
      </c>
      <c r="AP126" t="s">
        <v>131</v>
      </c>
      <c r="AQ126">
        <v>3.0701664E-2</v>
      </c>
      <c r="AR126">
        <v>0.74099850199999995</v>
      </c>
      <c r="AS126">
        <v>474.09007150000002</v>
      </c>
      <c r="AT126" t="s">
        <v>131</v>
      </c>
      <c r="AU126">
        <v>7.2206785999999995E-2</v>
      </c>
      <c r="AV126">
        <v>227.31493900000001</v>
      </c>
      <c r="AW126" t="s">
        <v>131</v>
      </c>
      <c r="AX126">
        <v>1.0439363450000001</v>
      </c>
      <c r="AY126">
        <v>9.6118015099999994</v>
      </c>
      <c r="AZ126">
        <v>0.16877344699999999</v>
      </c>
      <c r="BA126" t="s">
        <v>131</v>
      </c>
      <c r="BB126" t="s">
        <v>131</v>
      </c>
      <c r="BC126">
        <v>631.38960610000004</v>
      </c>
      <c r="BD126">
        <v>1.9831809</v>
      </c>
      <c r="BE126" t="s">
        <v>131</v>
      </c>
      <c r="BF126" t="s">
        <v>131</v>
      </c>
      <c r="BG126" t="s">
        <v>131</v>
      </c>
      <c r="BH126" t="s">
        <v>131</v>
      </c>
      <c r="BI126" t="s">
        <v>131</v>
      </c>
      <c r="BJ126" t="s">
        <v>131</v>
      </c>
      <c r="BK126" t="s">
        <v>131</v>
      </c>
      <c r="BL126" t="s">
        <v>131</v>
      </c>
      <c r="BM126" t="s">
        <v>131</v>
      </c>
      <c r="BN126" t="s">
        <v>131</v>
      </c>
      <c r="BO126" t="s">
        <v>131</v>
      </c>
      <c r="BP126" t="s">
        <v>131</v>
      </c>
      <c r="BQ126" t="s">
        <v>131</v>
      </c>
      <c r="BR126" t="s">
        <v>131</v>
      </c>
      <c r="BS126" t="s">
        <v>131</v>
      </c>
      <c r="BT126" t="s">
        <v>131</v>
      </c>
      <c r="BU126" t="s">
        <v>131</v>
      </c>
      <c r="BV126" t="s">
        <v>131</v>
      </c>
      <c r="BW126" t="s">
        <v>131</v>
      </c>
      <c r="BX126" t="s">
        <v>131</v>
      </c>
      <c r="BY126" t="s">
        <v>131</v>
      </c>
      <c r="BZ126" t="s">
        <v>131</v>
      </c>
      <c r="CA126" t="s">
        <v>131</v>
      </c>
      <c r="CB126" t="s">
        <v>131</v>
      </c>
      <c r="CC126" t="s">
        <v>131</v>
      </c>
      <c r="CD126" t="s">
        <v>131</v>
      </c>
      <c r="CE126" t="s">
        <v>131</v>
      </c>
      <c r="CF126" t="s">
        <v>131</v>
      </c>
      <c r="CG126" t="s">
        <v>131</v>
      </c>
      <c r="CH126" t="s">
        <v>131</v>
      </c>
      <c r="CI126" t="s">
        <v>131</v>
      </c>
      <c r="CJ126" t="s">
        <v>131</v>
      </c>
      <c r="CK126" t="s">
        <v>131</v>
      </c>
      <c r="CL126" t="s">
        <v>131</v>
      </c>
      <c r="CM126" t="s">
        <v>131</v>
      </c>
      <c r="CN126" t="s">
        <v>131</v>
      </c>
      <c r="CO126" t="s">
        <v>131</v>
      </c>
      <c r="CP126" t="s">
        <v>131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131</v>
      </c>
      <c r="CW126" t="s">
        <v>131</v>
      </c>
      <c r="CX126" t="s">
        <v>131</v>
      </c>
      <c r="CY126" t="s">
        <v>131</v>
      </c>
      <c r="CZ126">
        <v>2.3424737640323801</v>
      </c>
      <c r="DA126">
        <v>580.87836055644198</v>
      </c>
      <c r="DB126">
        <v>25.2217414786756</v>
      </c>
      <c r="DC126">
        <v>54.648004900589697</v>
      </c>
      <c r="DD126">
        <v>1.1968221266618799</v>
      </c>
      <c r="DE126">
        <v>2.4494925833297598</v>
      </c>
      <c r="DF126" t="s">
        <v>131</v>
      </c>
      <c r="DG126">
        <v>57.579244745997897</v>
      </c>
      <c r="DH126">
        <v>479.42442030772202</v>
      </c>
      <c r="DI126">
        <v>471.89865050826802</v>
      </c>
      <c r="DJ126">
        <v>0.49601758459727102</v>
      </c>
      <c r="DK126">
        <v>299.32814485798099</v>
      </c>
      <c r="DL126" t="s">
        <v>131</v>
      </c>
      <c r="DM126">
        <v>0.31988901901398797</v>
      </c>
      <c r="DN126">
        <v>73.413786096581802</v>
      </c>
      <c r="DO126">
        <v>64487.3905271197</v>
      </c>
      <c r="DP126">
        <v>1.4431270991252001</v>
      </c>
      <c r="DQ126">
        <v>8.50453491021433E-2</v>
      </c>
      <c r="DR126">
        <v>0.30553741212067898</v>
      </c>
      <c r="DS126">
        <v>688.84001856483701</v>
      </c>
      <c r="DT126">
        <v>2.3123297490729802E-2</v>
      </c>
      <c r="DU126" t="s">
        <v>131</v>
      </c>
      <c r="DV126">
        <v>7.9241076223934597</v>
      </c>
      <c r="DW126">
        <v>0.47729827848761602</v>
      </c>
      <c r="DX126">
        <v>1.8809382499850799E-2</v>
      </c>
      <c r="DY126">
        <v>411.05349284279202</v>
      </c>
      <c r="DZ126" t="str">
        <f t="shared" si="27"/>
        <v>NaN</v>
      </c>
      <c r="EA126" t="str">
        <f t="shared" si="28"/>
        <v>NaN</v>
      </c>
      <c r="EB126" t="str">
        <f t="shared" si="29"/>
        <v>NaN</v>
      </c>
      <c r="EC126" t="str">
        <f t="shared" si="30"/>
        <v>NaN</v>
      </c>
      <c r="ED126" t="str">
        <f t="shared" si="31"/>
        <v>NaN</v>
      </c>
      <c r="EE126" t="str">
        <f t="shared" si="32"/>
        <v>NaN</v>
      </c>
      <c r="EF126" t="str">
        <f t="shared" si="33"/>
        <v>NaN</v>
      </c>
      <c r="EG126" t="str">
        <f t="shared" si="34"/>
        <v>NaN</v>
      </c>
      <c r="EH126" t="str">
        <f t="shared" si="35"/>
        <v>NaN</v>
      </c>
      <c r="EI126" t="str">
        <f t="shared" si="36"/>
        <v>NaN</v>
      </c>
      <c r="EJ126" t="str">
        <f t="shared" si="37"/>
        <v>NaN</v>
      </c>
      <c r="EK126" t="str">
        <f t="shared" si="38"/>
        <v>NaN</v>
      </c>
      <c r="EL126" t="str">
        <f t="shared" si="39"/>
        <v>NaN</v>
      </c>
      <c r="EM126" t="str">
        <f t="shared" si="40"/>
        <v>NaN</v>
      </c>
      <c r="EN126" t="str">
        <f t="shared" si="41"/>
        <v>NaN</v>
      </c>
      <c r="EO126" t="str">
        <f t="shared" si="42"/>
        <v>NaN</v>
      </c>
      <c r="EP126" t="str">
        <f t="shared" si="43"/>
        <v>NaN</v>
      </c>
      <c r="EQ126" t="str">
        <f t="shared" si="44"/>
        <v>NaN</v>
      </c>
      <c r="ER126" t="str">
        <f t="shared" si="45"/>
        <v>NaN</v>
      </c>
      <c r="ES126" t="str">
        <f t="shared" si="46"/>
        <v>NaN</v>
      </c>
      <c r="ET126" t="str">
        <f t="shared" si="47"/>
        <v>NaN</v>
      </c>
      <c r="EU126" t="str">
        <f t="shared" si="48"/>
        <v>NaN</v>
      </c>
      <c r="EV126" t="str">
        <f t="shared" si="49"/>
        <v>NaN</v>
      </c>
      <c r="EW126" t="str">
        <f t="shared" si="50"/>
        <v>NaN</v>
      </c>
      <c r="EX126" t="str">
        <f t="shared" si="51"/>
        <v>NaN</v>
      </c>
      <c r="EY126" t="str">
        <f t="shared" si="52"/>
        <v>NaN</v>
      </c>
    </row>
    <row r="127" spans="1:155" x14ac:dyDescent="0.3">
      <c r="A127">
        <v>20014</v>
      </c>
      <c r="B127" t="s">
        <v>148</v>
      </c>
      <c r="C127">
        <v>17</v>
      </c>
      <c r="D127" t="s">
        <v>130</v>
      </c>
      <c r="E127">
        <v>-343.94</v>
      </c>
      <c r="F127">
        <v>-73.042500000000004</v>
      </c>
      <c r="G127">
        <v>-112.2324</v>
      </c>
      <c r="H127">
        <v>70.166200000000003</v>
      </c>
      <c r="I127">
        <v>75.06</v>
      </c>
      <c r="J127">
        <v>0.36222194699999999</v>
      </c>
      <c r="K127">
        <v>888.47291250000001</v>
      </c>
      <c r="L127">
        <v>11.885395320000001</v>
      </c>
      <c r="M127">
        <v>8.3755850009999993</v>
      </c>
      <c r="N127">
        <v>15.05027699</v>
      </c>
      <c r="O127">
        <v>0.533392694</v>
      </c>
      <c r="P127">
        <v>7.354611716</v>
      </c>
      <c r="Q127">
        <v>17.50063828</v>
      </c>
      <c r="R127">
        <v>15.93536561</v>
      </c>
      <c r="S127" t="s">
        <v>131</v>
      </c>
      <c r="T127" t="s">
        <v>131</v>
      </c>
      <c r="U127">
        <v>2.6712709999999998E-3</v>
      </c>
      <c r="V127" t="s">
        <v>131</v>
      </c>
      <c r="W127" t="s">
        <v>131</v>
      </c>
      <c r="X127">
        <v>3.3883798E-2</v>
      </c>
      <c r="Y127">
        <v>284.89016179999999</v>
      </c>
      <c r="Z127">
        <v>288.8984853</v>
      </c>
      <c r="AA127" t="s">
        <v>131</v>
      </c>
      <c r="AB127">
        <v>8.1072399999999997E-4</v>
      </c>
      <c r="AC127">
        <v>6.1950260000000002E-3</v>
      </c>
      <c r="AD127">
        <v>15.504725949999999</v>
      </c>
      <c r="AE127">
        <v>5.2438759999999997E-3</v>
      </c>
      <c r="AF127">
        <v>50.934009519999996</v>
      </c>
      <c r="AG127" t="s">
        <v>131</v>
      </c>
      <c r="AH127">
        <v>2.1867087E-2</v>
      </c>
      <c r="AI127">
        <v>0.101164963</v>
      </c>
      <c r="AJ127">
        <v>11.308089300000001</v>
      </c>
      <c r="AK127">
        <v>9604.9187650000003</v>
      </c>
      <c r="AL127">
        <v>0.31997778300000002</v>
      </c>
      <c r="AM127">
        <v>0.122698314</v>
      </c>
      <c r="AN127">
        <v>1.495125719</v>
      </c>
      <c r="AO127">
        <v>1.2379190000000001E-3</v>
      </c>
      <c r="AP127" t="s">
        <v>131</v>
      </c>
      <c r="AQ127">
        <v>1.1547646E-2</v>
      </c>
      <c r="AR127">
        <v>0.13593962100000001</v>
      </c>
      <c r="AS127" t="s">
        <v>131</v>
      </c>
      <c r="AT127" t="s">
        <v>131</v>
      </c>
      <c r="AU127">
        <v>6.2174379999999996E-3</v>
      </c>
      <c r="AV127">
        <v>44.684237709999998</v>
      </c>
      <c r="AW127" t="s">
        <v>131</v>
      </c>
      <c r="AX127">
        <v>0.118557235</v>
      </c>
      <c r="AY127">
        <v>1.491213092</v>
      </c>
      <c r="AZ127">
        <v>8.0388721999999996E-2</v>
      </c>
      <c r="BA127" t="s">
        <v>131</v>
      </c>
      <c r="BB127">
        <v>4.241051E-3</v>
      </c>
      <c r="BC127">
        <v>74.902979979999998</v>
      </c>
      <c r="BD127" t="s">
        <v>131</v>
      </c>
      <c r="BE127">
        <v>0.39787198899999998</v>
      </c>
      <c r="BF127">
        <v>5393.2659659999999</v>
      </c>
      <c r="BG127">
        <v>15.77318187</v>
      </c>
      <c r="BH127">
        <v>3.540631576</v>
      </c>
      <c r="BI127">
        <v>15.56074853</v>
      </c>
      <c r="BJ127">
        <v>0.96053398999999995</v>
      </c>
      <c r="BK127" t="s">
        <v>131</v>
      </c>
      <c r="BL127">
        <v>19.97841966</v>
      </c>
      <c r="BM127">
        <v>20.054743389999999</v>
      </c>
      <c r="BN127">
        <v>3.1163883999999999E-2</v>
      </c>
      <c r="BO127">
        <v>3.7396947E-2</v>
      </c>
      <c r="BP127">
        <v>2.6533966999999999E-2</v>
      </c>
      <c r="BQ127">
        <v>2.9194714E-2</v>
      </c>
      <c r="BR127">
        <v>1.5000650000000001E-3</v>
      </c>
      <c r="BS127">
        <v>9.6862058000000001E-2</v>
      </c>
      <c r="BT127">
        <v>1546.9770820000001</v>
      </c>
      <c r="BU127">
        <v>1571.042226</v>
      </c>
      <c r="BV127">
        <v>5.9717539E-2</v>
      </c>
      <c r="BW127">
        <v>5.5109089999999996E-3</v>
      </c>
      <c r="BX127">
        <v>4.8021047999999997E-2</v>
      </c>
      <c r="BY127">
        <v>15.78931262</v>
      </c>
      <c r="BZ127">
        <v>2.3780828E-2</v>
      </c>
      <c r="CA127">
        <v>91.784492839999999</v>
      </c>
      <c r="CB127">
        <v>0.36205303500000002</v>
      </c>
      <c r="CC127">
        <v>0.15008735100000001</v>
      </c>
      <c r="CD127">
        <v>0.52535946899999997</v>
      </c>
      <c r="CE127" t="s">
        <v>131</v>
      </c>
      <c r="CF127">
        <v>10527.65796</v>
      </c>
      <c r="CG127">
        <v>0.57625407100000003</v>
      </c>
      <c r="CH127">
        <v>0.64634841600000004</v>
      </c>
      <c r="CI127">
        <v>5.4137870220000002</v>
      </c>
      <c r="CJ127">
        <v>3.0313999999999997E-4</v>
      </c>
      <c r="CK127">
        <v>0.29143989599999998</v>
      </c>
      <c r="CL127">
        <v>9.5810812999999995E-2</v>
      </c>
      <c r="CM127">
        <v>0.55313744099999995</v>
      </c>
      <c r="CN127">
        <v>116.2091045</v>
      </c>
      <c r="CO127">
        <v>3.8023314000000002E-2</v>
      </c>
      <c r="CP127">
        <v>6.9246241E-2</v>
      </c>
      <c r="CQ127">
        <v>278.9047458</v>
      </c>
      <c r="CR127">
        <v>2.3517821000000001E-2</v>
      </c>
      <c r="CS127">
        <v>0.206957431</v>
      </c>
      <c r="CT127">
        <v>5.2562288349999999</v>
      </c>
      <c r="CU127" t="s">
        <v>131</v>
      </c>
      <c r="CV127">
        <v>2.1590390000000001E-2</v>
      </c>
      <c r="CW127">
        <v>2.6709179E-2</v>
      </c>
      <c r="CX127">
        <v>119.1533357</v>
      </c>
      <c r="CY127">
        <v>2.705561747</v>
      </c>
      <c r="CZ127">
        <v>2.2783206510871601</v>
      </c>
      <c r="DA127">
        <v>2126.4647274085701</v>
      </c>
      <c r="DB127">
        <v>24.165588396773899</v>
      </c>
      <c r="DC127">
        <v>16.401124559198902</v>
      </c>
      <c r="DD127">
        <v>3.41475474399406</v>
      </c>
      <c r="DE127">
        <v>3.0564720823373599</v>
      </c>
      <c r="DF127" t="s">
        <v>131</v>
      </c>
      <c r="DG127">
        <v>28.474737661263699</v>
      </c>
      <c r="DH127">
        <v>1275.42051189631</v>
      </c>
      <c r="DI127">
        <v>1248.96174858579</v>
      </c>
      <c r="DJ127">
        <v>1.2575526137186599</v>
      </c>
      <c r="DK127">
        <v>949.03779345350995</v>
      </c>
      <c r="DL127">
        <v>0.361846219137198</v>
      </c>
      <c r="DM127">
        <v>1.09525914565112</v>
      </c>
      <c r="DN127">
        <v>21.8769579925223</v>
      </c>
      <c r="DO127">
        <v>18353.9521606419</v>
      </c>
      <c r="DP127">
        <v>4.4364581732731798</v>
      </c>
      <c r="DQ127">
        <v>0.28938430427591899</v>
      </c>
      <c r="DR127">
        <v>0.51723977056681902</v>
      </c>
      <c r="DS127" t="s">
        <v>131</v>
      </c>
      <c r="DT127">
        <v>8.9364764148772105E-2</v>
      </c>
      <c r="DU127">
        <v>6.2567259161940001</v>
      </c>
      <c r="DV127">
        <v>15.1644888919141</v>
      </c>
      <c r="DW127">
        <v>1.26238426822377</v>
      </c>
      <c r="DX127">
        <v>4.6143600304188001E-2</v>
      </c>
      <c r="DY127">
        <v>165.88586402257999</v>
      </c>
      <c r="DZ127" t="str">
        <f t="shared" si="27"/>
        <v>NaN</v>
      </c>
      <c r="EA127" t="str">
        <f t="shared" si="28"/>
        <v>NaN</v>
      </c>
      <c r="EB127" t="str">
        <f t="shared" si="29"/>
        <v>NaN</v>
      </c>
      <c r="EC127">
        <f t="shared" si="30"/>
        <v>4.8349534249999992</v>
      </c>
      <c r="ED127" t="str">
        <f t="shared" si="31"/>
        <v>NaN</v>
      </c>
      <c r="EE127" t="str">
        <f t="shared" si="32"/>
        <v>NaN</v>
      </c>
      <c r="EF127" t="str">
        <f t="shared" si="33"/>
        <v>NaN</v>
      </c>
      <c r="EG127" t="str">
        <f t="shared" si="34"/>
        <v>NaN</v>
      </c>
      <c r="EH127">
        <f t="shared" si="35"/>
        <v>264.83541840999999</v>
      </c>
      <c r="EI127">
        <f t="shared" si="36"/>
        <v>288.86732141599998</v>
      </c>
      <c r="EJ127">
        <f t="shared" si="37"/>
        <v>15.467329003</v>
      </c>
      <c r="EK127">
        <f t="shared" si="38"/>
        <v>50.907475552999998</v>
      </c>
      <c r="EL127" t="str">
        <f t="shared" si="39"/>
        <v>NaN</v>
      </c>
      <c r="EM127">
        <f t="shared" si="40"/>
        <v>9.9664898000000002E-2</v>
      </c>
      <c r="EN127">
        <f t="shared" si="41"/>
        <v>11.211227242000001</v>
      </c>
      <c r="EO127">
        <f t="shared" si="42"/>
        <v>8057.941683</v>
      </c>
      <c r="EP127" t="str">
        <f t="shared" si="43"/>
        <v>NaN</v>
      </c>
      <c r="EQ127">
        <f t="shared" si="44"/>
        <v>6.2980775000000003E-2</v>
      </c>
      <c r="ER127" t="str">
        <f t="shared" si="45"/>
        <v>NaN</v>
      </c>
      <c r="ES127" t="str">
        <f t="shared" si="46"/>
        <v>NaN</v>
      </c>
      <c r="ET127" t="str">
        <f t="shared" si="47"/>
        <v>NaN</v>
      </c>
      <c r="EU127">
        <f t="shared" si="48"/>
        <v>44.660456881999998</v>
      </c>
      <c r="EV127" t="str">
        <f t="shared" si="49"/>
        <v>NaN</v>
      </c>
      <c r="EW127" t="str">
        <f t="shared" si="50"/>
        <v>NaN</v>
      </c>
      <c r="EX127" t="str">
        <f t="shared" si="51"/>
        <v>NaN</v>
      </c>
      <c r="EY127">
        <f t="shared" si="52"/>
        <v>74.377620511000003</v>
      </c>
    </row>
    <row r="128" spans="1:155" x14ac:dyDescent="0.3">
      <c r="A128">
        <v>20015</v>
      </c>
      <c r="B128" t="s">
        <v>148</v>
      </c>
      <c r="C128">
        <v>17</v>
      </c>
      <c r="D128" t="s">
        <v>130</v>
      </c>
      <c r="E128">
        <v>-318.94</v>
      </c>
      <c r="F128">
        <v>-73.042500000000004</v>
      </c>
      <c r="G128">
        <v>-112.2324</v>
      </c>
      <c r="H128">
        <v>70.166200000000003</v>
      </c>
      <c r="I128">
        <v>100.06</v>
      </c>
      <c r="J128">
        <v>1.19744736</v>
      </c>
      <c r="K128">
        <v>9937.849408</v>
      </c>
      <c r="L128">
        <v>58.790845590000004</v>
      </c>
      <c r="M128">
        <v>8.1745808740000001</v>
      </c>
      <c r="N128">
        <v>73.144079660000003</v>
      </c>
      <c r="O128">
        <v>3.1398225169999998</v>
      </c>
      <c r="P128">
        <v>11.475869360000001</v>
      </c>
      <c r="Q128">
        <v>35.758874400000003</v>
      </c>
      <c r="R128">
        <v>31.63283285</v>
      </c>
      <c r="S128">
        <v>0.149423361</v>
      </c>
      <c r="T128">
        <v>0.12056863700000001</v>
      </c>
      <c r="U128">
        <v>5.5053932999999999E-2</v>
      </c>
      <c r="V128">
        <v>2.5669982000000001E-2</v>
      </c>
      <c r="W128">
        <v>2.3944626E-2</v>
      </c>
      <c r="X128">
        <v>0.19946104100000001</v>
      </c>
      <c r="Y128">
        <v>3416.5535530000002</v>
      </c>
      <c r="Z128">
        <v>3496.9055579999999</v>
      </c>
      <c r="AA128">
        <v>0.36411486999999998</v>
      </c>
      <c r="AB128">
        <v>2.0175667000000001E-2</v>
      </c>
      <c r="AC128">
        <v>0.114909174</v>
      </c>
      <c r="AD128">
        <v>71.269273870000006</v>
      </c>
      <c r="AE128">
        <v>4.1132007999999998E-2</v>
      </c>
      <c r="AF128">
        <v>525.61957659999996</v>
      </c>
      <c r="AG128">
        <v>2.1691040159999999</v>
      </c>
      <c r="AH128">
        <v>0.35806590500000002</v>
      </c>
      <c r="AI128">
        <v>1.2182636790000001</v>
      </c>
      <c r="AJ128">
        <v>13.00849017</v>
      </c>
      <c r="AK128">
        <v>11889.54852</v>
      </c>
      <c r="AL128">
        <v>2.525148282</v>
      </c>
      <c r="AM128">
        <v>1.4830514269999999</v>
      </c>
      <c r="AN128">
        <v>13.12684419</v>
      </c>
      <c r="AO128" t="s">
        <v>131</v>
      </c>
      <c r="AP128">
        <v>0.66519381799999999</v>
      </c>
      <c r="AQ128">
        <v>0.220580475</v>
      </c>
      <c r="AR128">
        <v>1.187012599</v>
      </c>
      <c r="AS128" t="s">
        <v>131</v>
      </c>
      <c r="AT128">
        <v>0.209432851</v>
      </c>
      <c r="AU128">
        <v>0.19700482699999999</v>
      </c>
      <c r="AV128">
        <v>660.25400530000002</v>
      </c>
      <c r="AW128">
        <v>5.6193924999999999E-2</v>
      </c>
      <c r="AX128">
        <v>0.211719988</v>
      </c>
      <c r="AY128">
        <v>16.17522834</v>
      </c>
      <c r="AZ128">
        <v>1.1458977539999999</v>
      </c>
      <c r="BA128">
        <v>4.1310856E-2</v>
      </c>
      <c r="BB128">
        <v>4.2646872000000002E-2</v>
      </c>
      <c r="BC128">
        <v>93.401288910000005</v>
      </c>
      <c r="BD128">
        <v>6.2606524319999997</v>
      </c>
      <c r="BE128">
        <v>0.23837107299999999</v>
      </c>
      <c r="BF128">
        <v>5856.4641069999998</v>
      </c>
      <c r="BG128">
        <v>17.663724980000001</v>
      </c>
      <c r="BH128">
        <v>2.3721975980000001</v>
      </c>
      <c r="BI128">
        <v>17.707150670000001</v>
      </c>
      <c r="BJ128">
        <v>0.95894772500000003</v>
      </c>
      <c r="BK128">
        <v>4.5739045789999997</v>
      </c>
      <c r="BL128">
        <v>12.301150160000001</v>
      </c>
      <c r="BM128">
        <v>12.047103480000001</v>
      </c>
      <c r="BN128">
        <v>6.0521644999999999E-2</v>
      </c>
      <c r="BO128">
        <v>5.5899259E-2</v>
      </c>
      <c r="BP128">
        <v>3.0816634999999998E-2</v>
      </c>
      <c r="BQ128">
        <v>1.8953687E-2</v>
      </c>
      <c r="BR128">
        <v>1.0936977000000001E-2</v>
      </c>
      <c r="BS128">
        <v>0.10506541799999999</v>
      </c>
      <c r="BT128">
        <v>1667.6957789999999</v>
      </c>
      <c r="BU128">
        <v>1673.9452799999999</v>
      </c>
      <c r="BV128">
        <v>0.12294643099999999</v>
      </c>
      <c r="BW128">
        <v>9.4108420000000009E-3</v>
      </c>
      <c r="BX128">
        <v>6.0112233000000001E-2</v>
      </c>
      <c r="BY128">
        <v>17.72678294</v>
      </c>
      <c r="BZ128">
        <v>2.4448726E-2</v>
      </c>
      <c r="CA128">
        <v>103.81766229999999</v>
      </c>
      <c r="CB128">
        <v>0.295529023</v>
      </c>
      <c r="CC128">
        <v>0.17441305700000001</v>
      </c>
      <c r="CD128">
        <v>0.57080338100000005</v>
      </c>
      <c r="CE128">
        <v>1.5745</v>
      </c>
      <c r="CF128">
        <v>5202.2443819999999</v>
      </c>
      <c r="CG128">
        <v>0.60900117300000001</v>
      </c>
      <c r="CH128">
        <v>0.68815916499999996</v>
      </c>
      <c r="CI128">
        <v>5.0300316929999997</v>
      </c>
      <c r="CJ128">
        <v>3.7059099999999998E-4</v>
      </c>
      <c r="CK128">
        <v>0.50606127000000001</v>
      </c>
      <c r="CL128">
        <v>0.10041644399999999</v>
      </c>
      <c r="CM128">
        <v>0.61418285500000003</v>
      </c>
      <c r="CN128">
        <v>126.9328386</v>
      </c>
      <c r="CO128">
        <v>7.5574268999999999E-2</v>
      </c>
      <c r="CP128">
        <v>9.3450344000000005E-2</v>
      </c>
      <c r="CQ128">
        <v>245.96511480000001</v>
      </c>
      <c r="CR128">
        <v>2.8161874E-2</v>
      </c>
      <c r="CS128">
        <v>0.15631192199999999</v>
      </c>
      <c r="CT128">
        <v>5.9471851219999996</v>
      </c>
      <c r="CU128">
        <v>0.28882379800000002</v>
      </c>
      <c r="CV128">
        <v>2.6448724999999999E-2</v>
      </c>
      <c r="CW128">
        <v>2.7118160999999998E-2</v>
      </c>
      <c r="CX128">
        <v>57.253948579999999</v>
      </c>
      <c r="CY128">
        <v>2.8521870370000002</v>
      </c>
      <c r="CZ128">
        <v>1.8568188718245999</v>
      </c>
      <c r="DA128">
        <v>2018.63091883275</v>
      </c>
      <c r="DB128">
        <v>17.225283949661598</v>
      </c>
      <c r="DC128">
        <v>11.485872553146599</v>
      </c>
      <c r="DD128">
        <v>3.6008501859801298</v>
      </c>
      <c r="DE128">
        <v>3.2663586833834102</v>
      </c>
      <c r="DF128">
        <v>3.3670271398861802</v>
      </c>
      <c r="DG128">
        <v>21.278260708012901</v>
      </c>
      <c r="DH128">
        <v>1224.42692726731</v>
      </c>
      <c r="DI128">
        <v>1203.4231949795801</v>
      </c>
      <c r="DJ128">
        <v>1.2052308212135801</v>
      </c>
      <c r="DK128">
        <v>1095.53099966985</v>
      </c>
      <c r="DL128">
        <v>0.63044977758576304</v>
      </c>
      <c r="DM128">
        <v>1.10193728163385</v>
      </c>
      <c r="DN128">
        <v>14.4432062693328</v>
      </c>
      <c r="DO128">
        <v>13507.2801153122</v>
      </c>
      <c r="DP128">
        <v>4.7541236161275702</v>
      </c>
      <c r="DQ128">
        <v>0.29028490735631002</v>
      </c>
      <c r="DR128">
        <v>0.34964012366718</v>
      </c>
      <c r="DS128">
        <v>221.518534178392</v>
      </c>
      <c r="DT128">
        <v>7.5543234103644497E-2</v>
      </c>
      <c r="DU128">
        <v>6.6841839339023803</v>
      </c>
      <c r="DV128">
        <v>17.416693088710399</v>
      </c>
      <c r="DW128">
        <v>1.2579173764923599</v>
      </c>
      <c r="DX128">
        <v>4.4719959294988898E-2</v>
      </c>
      <c r="DY128">
        <v>113.21079917428</v>
      </c>
      <c r="DZ128">
        <f t="shared" si="27"/>
        <v>0.95907628700000003</v>
      </c>
      <c r="EA128">
        <f t="shared" si="28"/>
        <v>4081.3853010000003</v>
      </c>
      <c r="EB128">
        <f t="shared" si="29"/>
        <v>41.127120610000006</v>
      </c>
      <c r="EC128">
        <f t="shared" si="30"/>
        <v>5.8023832760000005</v>
      </c>
      <c r="ED128">
        <f t="shared" si="31"/>
        <v>55.436928989999998</v>
      </c>
      <c r="EE128">
        <f t="shared" si="32"/>
        <v>2.180874792</v>
      </c>
      <c r="EF128">
        <f t="shared" si="33"/>
        <v>6.9019647810000011</v>
      </c>
      <c r="EG128">
        <f t="shared" si="34"/>
        <v>19.331682690000001</v>
      </c>
      <c r="EH128">
        <f t="shared" si="35"/>
        <v>3404.5064495200004</v>
      </c>
      <c r="EI128">
        <f t="shared" si="36"/>
        <v>3496.845036355</v>
      </c>
      <c r="EJ128">
        <f t="shared" si="37"/>
        <v>71.213374611000006</v>
      </c>
      <c r="EK128">
        <f t="shared" si="38"/>
        <v>525.58875996500001</v>
      </c>
      <c r="EL128">
        <f t="shared" si="39"/>
        <v>2.1501503289999997</v>
      </c>
      <c r="EM128">
        <f t="shared" si="40"/>
        <v>1.207326702</v>
      </c>
      <c r="EN128">
        <f t="shared" si="41"/>
        <v>12.903424751999999</v>
      </c>
      <c r="EO128">
        <f t="shared" si="42"/>
        <v>10221.852741000001</v>
      </c>
      <c r="EP128" t="str">
        <f t="shared" si="43"/>
        <v>NaN</v>
      </c>
      <c r="EQ128">
        <f t="shared" si="44"/>
        <v>1.360104996</v>
      </c>
      <c r="ER128">
        <f t="shared" si="45"/>
        <v>0.65578297600000002</v>
      </c>
      <c r="ES128" t="str">
        <f t="shared" si="46"/>
        <v>NaN</v>
      </c>
      <c r="ET128" t="str">
        <f t="shared" si="47"/>
        <v>NaN</v>
      </c>
      <c r="EU128">
        <f t="shared" si="48"/>
        <v>660.22955657400007</v>
      </c>
      <c r="EV128" t="str">
        <f t="shared" si="49"/>
        <v>NaN</v>
      </c>
      <c r="EW128">
        <f t="shared" si="50"/>
        <v>0.85036873099999988</v>
      </c>
      <c r="EX128" t="str">
        <f t="shared" si="51"/>
        <v>NaN</v>
      </c>
      <c r="EY128">
        <f t="shared" si="52"/>
        <v>92.830485529000001</v>
      </c>
    </row>
    <row r="129" spans="1:155" x14ac:dyDescent="0.3">
      <c r="A129">
        <v>20016</v>
      </c>
      <c r="B129" t="s">
        <v>148</v>
      </c>
      <c r="C129">
        <v>17</v>
      </c>
      <c r="D129" t="s">
        <v>130</v>
      </c>
      <c r="E129">
        <v>-268.94</v>
      </c>
      <c r="F129">
        <v>-73.042500000000004</v>
      </c>
      <c r="G129">
        <v>-112.2324</v>
      </c>
      <c r="H129">
        <v>70.166200000000003</v>
      </c>
      <c r="I129">
        <v>150.06</v>
      </c>
      <c r="J129">
        <v>1.1280147890000001</v>
      </c>
      <c r="K129">
        <v>11500.84872</v>
      </c>
      <c r="L129">
        <v>70.438769579999999</v>
      </c>
      <c r="M129">
        <v>6.879172026</v>
      </c>
      <c r="N129">
        <v>87.351390910000006</v>
      </c>
      <c r="O129">
        <v>3.7186374240000002</v>
      </c>
      <c r="P129">
        <v>11.184812900000001</v>
      </c>
      <c r="Q129">
        <v>32.22915562</v>
      </c>
      <c r="R129">
        <v>28.250445769999999</v>
      </c>
      <c r="S129">
        <v>0.17341584500000001</v>
      </c>
      <c r="T129">
        <v>0.13423349900000001</v>
      </c>
      <c r="U129">
        <v>6.1198081000000001E-2</v>
      </c>
      <c r="V129">
        <v>2.8804007999999999E-2</v>
      </c>
      <c r="W129">
        <v>2.4945891000000001E-2</v>
      </c>
      <c r="X129">
        <v>0.22318698300000001</v>
      </c>
      <c r="Y129">
        <v>3876.2544870000002</v>
      </c>
      <c r="Z129">
        <v>4015.6079319999999</v>
      </c>
      <c r="AA129">
        <v>0.39475858200000002</v>
      </c>
      <c r="AB129">
        <v>2.2781125999999999E-2</v>
      </c>
      <c r="AC129">
        <v>0.12906498799999999</v>
      </c>
      <c r="AD129">
        <v>84.824854009999996</v>
      </c>
      <c r="AE129">
        <v>4.9629599000000003E-2</v>
      </c>
      <c r="AF129">
        <v>710.71186299999999</v>
      </c>
      <c r="AG129">
        <v>2.0108545269999998</v>
      </c>
      <c r="AH129">
        <v>0.39442105399999999</v>
      </c>
      <c r="AI129">
        <v>1.3748379930000001</v>
      </c>
      <c r="AJ129">
        <v>11.4708896</v>
      </c>
      <c r="AK129">
        <v>9540.291518</v>
      </c>
      <c r="AL129">
        <v>3.0345743180000002</v>
      </c>
      <c r="AM129">
        <v>1.66511155</v>
      </c>
      <c r="AN129">
        <v>15.62659493</v>
      </c>
      <c r="AO129" s="1">
        <v>2.1721899999999999E-6</v>
      </c>
      <c r="AP129">
        <v>0.95403011299999996</v>
      </c>
      <c r="AQ129">
        <v>0.244836787</v>
      </c>
      <c r="AR129">
        <v>1.2786034639999999</v>
      </c>
      <c r="AS129">
        <v>88.580185139999998</v>
      </c>
      <c r="AT129">
        <v>0.249571612</v>
      </c>
      <c r="AU129">
        <v>0.28020305899999998</v>
      </c>
      <c r="AV129">
        <v>713.55795680000006</v>
      </c>
      <c r="AW129">
        <v>6.4170842000000006E-2</v>
      </c>
      <c r="AX129">
        <v>0.18265614699999999</v>
      </c>
      <c r="AY129">
        <v>17.50194686</v>
      </c>
      <c r="AZ129">
        <v>1.365767153</v>
      </c>
      <c r="BA129">
        <v>4.9613554999999997E-2</v>
      </c>
      <c r="BB129">
        <v>4.6066559999999999E-2</v>
      </c>
      <c r="BC129">
        <v>80.913924989999998</v>
      </c>
      <c r="BD129">
        <v>7.6195834270000002</v>
      </c>
      <c r="BE129">
        <v>0.116667858</v>
      </c>
      <c r="BF129">
        <v>8522.0210169999991</v>
      </c>
      <c r="BG129">
        <v>46.350318969999996</v>
      </c>
      <c r="BH129">
        <v>1.0383815869999999</v>
      </c>
      <c r="BI129">
        <v>45.461526079999999</v>
      </c>
      <c r="BJ129">
        <v>1.334133639</v>
      </c>
      <c r="BK129">
        <v>5.6991639269999999</v>
      </c>
      <c r="BL129">
        <v>9.2986694649999997</v>
      </c>
      <c r="BM129">
        <v>9.4938539049999999</v>
      </c>
      <c r="BN129">
        <v>0.111933663</v>
      </c>
      <c r="BO129">
        <v>9.5127553000000004E-2</v>
      </c>
      <c r="BP129">
        <v>4.9956709000000002E-2</v>
      </c>
      <c r="BQ129">
        <v>2.4578582000000002E-2</v>
      </c>
      <c r="BR129">
        <v>2.2322354999999999E-2</v>
      </c>
      <c r="BS129">
        <v>0.170369247</v>
      </c>
      <c r="BT129">
        <v>2591.388144</v>
      </c>
      <c r="BU129">
        <v>2601.756899</v>
      </c>
      <c r="BV129">
        <v>0.244069226</v>
      </c>
      <c r="BW129">
        <v>1.7408702000000002E-2</v>
      </c>
      <c r="BX129">
        <v>9.8897449999999998E-2</v>
      </c>
      <c r="BY129">
        <v>46.078305219999997</v>
      </c>
      <c r="BZ129">
        <v>4.1360287000000003E-2</v>
      </c>
      <c r="CA129">
        <v>181.20065919999999</v>
      </c>
      <c r="CB129">
        <v>0.34825486500000002</v>
      </c>
      <c r="CC129">
        <v>0.28633388799999998</v>
      </c>
      <c r="CD129">
        <v>0.906414308</v>
      </c>
      <c r="CE129">
        <v>1.0621</v>
      </c>
      <c r="CF129">
        <v>3141.1108629999999</v>
      </c>
      <c r="CG129">
        <v>1.0090662619999999</v>
      </c>
      <c r="CH129">
        <v>1.095311412</v>
      </c>
      <c r="CI129">
        <v>6.7733661740000004</v>
      </c>
      <c r="CJ129">
        <v>1.7979899999999999E-4</v>
      </c>
      <c r="CK129">
        <v>0.76884048400000005</v>
      </c>
      <c r="CL129">
        <v>0.16796467200000001</v>
      </c>
      <c r="CM129">
        <v>0.96598510199999998</v>
      </c>
      <c r="CN129">
        <v>152.83419979999999</v>
      </c>
      <c r="CO129">
        <v>0.14826702999999999</v>
      </c>
      <c r="CP129">
        <v>0.15976447899999999</v>
      </c>
      <c r="CQ129">
        <v>356.01642959999998</v>
      </c>
      <c r="CR129">
        <v>4.8983134999999997E-2</v>
      </c>
      <c r="CS129">
        <v>0.133551958</v>
      </c>
      <c r="CT129">
        <v>9.1726858530000008</v>
      </c>
      <c r="CU129">
        <v>0.64697132400000001</v>
      </c>
      <c r="CV129">
        <v>3.9514282999999997E-2</v>
      </c>
      <c r="CW129">
        <v>4.0245756000000001E-2</v>
      </c>
      <c r="CX129">
        <v>40.71380138</v>
      </c>
      <c r="CY129">
        <v>4.5207887859999998</v>
      </c>
      <c r="CZ129">
        <v>1.08243614102259</v>
      </c>
      <c r="DA129">
        <v>2023.3329598293401</v>
      </c>
      <c r="DB129">
        <v>12.8664962000719</v>
      </c>
      <c r="DC129">
        <v>5.2135730963402001</v>
      </c>
      <c r="DD129">
        <v>3.7249772937686498</v>
      </c>
      <c r="DE129">
        <v>3.3577845395333501</v>
      </c>
      <c r="DF129" t="s">
        <v>131</v>
      </c>
      <c r="DG129">
        <v>17.080849201276699</v>
      </c>
      <c r="DH129">
        <v>1331.74499109255</v>
      </c>
      <c r="DI129">
        <v>1319.3656104696499</v>
      </c>
      <c r="DJ129">
        <v>1.2286572769522099</v>
      </c>
      <c r="DK129">
        <v>1115.82999786953</v>
      </c>
      <c r="DL129">
        <v>0.44897825856996498</v>
      </c>
      <c r="DM129">
        <v>1.1377571213632001</v>
      </c>
      <c r="DN129">
        <v>8.5228473930187292</v>
      </c>
      <c r="DO129">
        <v>6695.5672337018304</v>
      </c>
      <c r="DP129">
        <v>4.5438446653340003</v>
      </c>
      <c r="DQ129">
        <v>0.30123204639339002</v>
      </c>
      <c r="DR129">
        <v>0.19032377731425601</v>
      </c>
      <c r="DS129">
        <v>308.79365621919101</v>
      </c>
      <c r="DT129">
        <v>5.3963379572577498E-2</v>
      </c>
      <c r="DU129">
        <v>6.6276017319143099</v>
      </c>
      <c r="DV129">
        <v>18.176528915693002</v>
      </c>
      <c r="DW129">
        <v>1.2402598063724399</v>
      </c>
      <c r="DX129">
        <v>3.9682326479228099E-2</v>
      </c>
      <c r="DY129">
        <v>58.937446141281001</v>
      </c>
      <c r="DZ129">
        <f t="shared" si="27"/>
        <v>1.0113469310000001</v>
      </c>
      <c r="EA129">
        <f t="shared" si="28"/>
        <v>2978.8277030000008</v>
      </c>
      <c r="EB129">
        <f t="shared" si="29"/>
        <v>24.088450610000002</v>
      </c>
      <c r="EC129">
        <f t="shared" si="30"/>
        <v>5.8407904390000001</v>
      </c>
      <c r="ED129">
        <f t="shared" si="31"/>
        <v>41.889864830000008</v>
      </c>
      <c r="EE129">
        <f t="shared" si="32"/>
        <v>2.3845037850000002</v>
      </c>
      <c r="EF129">
        <f t="shared" si="33"/>
        <v>5.4856489730000009</v>
      </c>
      <c r="EG129">
        <f t="shared" si="34"/>
        <v>18.951776304999999</v>
      </c>
      <c r="EH129">
        <f t="shared" si="35"/>
        <v>3866.7606330950002</v>
      </c>
      <c r="EI129">
        <f t="shared" si="36"/>
        <v>4015.4959983369999</v>
      </c>
      <c r="EJ129">
        <f t="shared" si="37"/>
        <v>84.729726456999998</v>
      </c>
      <c r="EK129">
        <f t="shared" si="38"/>
        <v>710.66190629100004</v>
      </c>
      <c r="EL129">
        <f t="shared" si="39"/>
        <v>1.9862759449999998</v>
      </c>
      <c r="EM129">
        <f t="shared" si="40"/>
        <v>1.3525156380000001</v>
      </c>
      <c r="EN129">
        <f t="shared" si="41"/>
        <v>11.300520353</v>
      </c>
      <c r="EO129">
        <f t="shared" si="42"/>
        <v>6948.9033739999995</v>
      </c>
      <c r="EP129" t="str">
        <f t="shared" si="43"/>
        <v>NaN</v>
      </c>
      <c r="EQ129">
        <f t="shared" si="44"/>
        <v>1.4210423240000001</v>
      </c>
      <c r="ER129">
        <f t="shared" si="45"/>
        <v>0.93662141099999996</v>
      </c>
      <c r="ES129">
        <f t="shared" si="46"/>
        <v>88.481287690000002</v>
      </c>
      <c r="ET129" t="str">
        <f t="shared" si="47"/>
        <v>NaN</v>
      </c>
      <c r="EU129">
        <f t="shared" si="48"/>
        <v>713.51659651300008</v>
      </c>
      <c r="EV129" t="str">
        <f t="shared" si="49"/>
        <v>NaN</v>
      </c>
      <c r="EW129">
        <f t="shared" si="50"/>
        <v>1.0175122879999998</v>
      </c>
      <c r="EX129" t="str">
        <f t="shared" si="51"/>
        <v>NaN</v>
      </c>
      <c r="EY129">
        <f t="shared" si="52"/>
        <v>80.007510682000003</v>
      </c>
    </row>
    <row r="130" spans="1:155" x14ac:dyDescent="0.3">
      <c r="A130">
        <v>20017</v>
      </c>
      <c r="B130" t="s">
        <v>148</v>
      </c>
      <c r="C130">
        <v>17</v>
      </c>
      <c r="D130" t="s">
        <v>130</v>
      </c>
      <c r="E130">
        <v>-168.94</v>
      </c>
      <c r="F130">
        <v>-73.042500000000004</v>
      </c>
      <c r="G130">
        <v>-112.2324</v>
      </c>
      <c r="H130">
        <v>70.166200000000003</v>
      </c>
      <c r="I130">
        <v>250.06</v>
      </c>
      <c r="J130">
        <v>1.3873602979999999</v>
      </c>
      <c r="K130">
        <v>17544.49742</v>
      </c>
      <c r="L130">
        <v>142.7970847</v>
      </c>
      <c r="M130">
        <v>6.2429711980000002</v>
      </c>
      <c r="N130">
        <v>179.1264865</v>
      </c>
      <c r="O130">
        <v>7.1960241309999997</v>
      </c>
      <c r="P130">
        <v>11.57364162</v>
      </c>
      <c r="Q130">
        <v>45.695244940000002</v>
      </c>
      <c r="R130">
        <v>40.810218519999999</v>
      </c>
      <c r="S130">
        <v>0.33446501499999998</v>
      </c>
      <c r="T130">
        <v>0.26262635400000001</v>
      </c>
      <c r="U130">
        <v>0.117382018</v>
      </c>
      <c r="V130">
        <v>5.4227306000000003E-2</v>
      </c>
      <c r="W130">
        <v>5.2213203999999999E-2</v>
      </c>
      <c r="X130">
        <v>0.450649154</v>
      </c>
      <c r="Y130">
        <v>7427.3267729999998</v>
      </c>
      <c r="Z130">
        <v>7682.5472669999999</v>
      </c>
      <c r="AA130">
        <v>0.80096318600000005</v>
      </c>
      <c r="AB130">
        <v>4.5875780999999997E-2</v>
      </c>
      <c r="AC130">
        <v>0.24131076400000001</v>
      </c>
      <c r="AD130">
        <v>172.9353275</v>
      </c>
      <c r="AE130">
        <v>8.5709655999999995E-2</v>
      </c>
      <c r="AF130">
        <v>1481.705193</v>
      </c>
      <c r="AG130">
        <v>3.1901350750000002</v>
      </c>
      <c r="AH130">
        <v>0.78192364199999997</v>
      </c>
      <c r="AI130">
        <v>2.6660427630000001</v>
      </c>
      <c r="AJ130">
        <v>15.311830580000001</v>
      </c>
      <c r="AK130">
        <v>10196.32494</v>
      </c>
      <c r="AL130">
        <v>6.2924011980000003</v>
      </c>
      <c r="AM130">
        <v>3.2771035839999998</v>
      </c>
      <c r="AN130">
        <v>31.878450999999998</v>
      </c>
      <c r="AO130">
        <v>7.6373299999999995E-4</v>
      </c>
      <c r="AP130">
        <v>1.6114444299999999</v>
      </c>
      <c r="AQ130">
        <v>0.49197225999999999</v>
      </c>
      <c r="AR130">
        <v>2.5991464290000001</v>
      </c>
      <c r="AS130">
        <v>345.31751129999998</v>
      </c>
      <c r="AT130">
        <v>0.49407362799999999</v>
      </c>
      <c r="AU130">
        <v>0.56622472499999998</v>
      </c>
      <c r="AV130">
        <v>1420.2613249999999</v>
      </c>
      <c r="AW130">
        <v>0.125968264</v>
      </c>
      <c r="AX130">
        <v>0.273455805</v>
      </c>
      <c r="AY130">
        <v>38.126775180000003</v>
      </c>
      <c r="AZ130">
        <v>2.3962596450000002</v>
      </c>
      <c r="BA130">
        <v>9.3697908999999996E-2</v>
      </c>
      <c r="BB130">
        <v>8.2953098000000003E-2</v>
      </c>
      <c r="BC130">
        <v>88.203940849999995</v>
      </c>
      <c r="BD130">
        <v>15.74571881</v>
      </c>
      <c r="BE130">
        <v>8.9532823999999997E-2</v>
      </c>
      <c r="BF130">
        <v>13476.159379999999</v>
      </c>
      <c r="BG130">
        <v>35.7540561</v>
      </c>
      <c r="BH130">
        <v>0.62135283799999996</v>
      </c>
      <c r="BI130">
        <v>34.769315210000002</v>
      </c>
      <c r="BJ130">
        <v>2.1112512400000001</v>
      </c>
      <c r="BK130">
        <v>9.5723403900000008</v>
      </c>
      <c r="BL130">
        <v>8.4901414259999992</v>
      </c>
      <c r="BM130">
        <v>8.6065077240000001</v>
      </c>
      <c r="BN130">
        <v>0.19384739300000001</v>
      </c>
      <c r="BO130">
        <v>0.156046728</v>
      </c>
      <c r="BP130">
        <v>7.9082522000000002E-2</v>
      </c>
      <c r="BQ130">
        <v>3.5100118999999999E-2</v>
      </c>
      <c r="BR130">
        <v>3.8407693999999999E-2</v>
      </c>
      <c r="BS130">
        <v>0.27985799900000002</v>
      </c>
      <c r="BT130">
        <v>4159.6177390000003</v>
      </c>
      <c r="BU130">
        <v>4149.7682340000001</v>
      </c>
      <c r="BV130">
        <v>0.41459757899999999</v>
      </c>
      <c r="BW130">
        <v>2.8664293E-2</v>
      </c>
      <c r="BX130">
        <v>0.152397912</v>
      </c>
      <c r="BY130">
        <v>35.407524809999998</v>
      </c>
      <c r="BZ130">
        <v>6.3637110999999996E-2</v>
      </c>
      <c r="CA130">
        <v>258.0112512</v>
      </c>
      <c r="CB130">
        <v>0.18275717299999999</v>
      </c>
      <c r="CC130">
        <v>0.46073351699999998</v>
      </c>
      <c r="CD130">
        <v>1.4984319610000001</v>
      </c>
      <c r="CE130">
        <v>1.2015</v>
      </c>
      <c r="CF130">
        <v>2415.8172690000001</v>
      </c>
      <c r="CG130">
        <v>1.46688741</v>
      </c>
      <c r="CH130">
        <v>1.7577700510000001</v>
      </c>
      <c r="CI130">
        <v>10.000333769999999</v>
      </c>
      <c r="CJ130">
        <v>4.7446899999999999E-4</v>
      </c>
      <c r="CK130">
        <v>1.2427952689999999</v>
      </c>
      <c r="CL130">
        <v>0.27683385199999999</v>
      </c>
      <c r="CM130">
        <v>1.5784727439999999</v>
      </c>
      <c r="CN130">
        <v>120.7854181</v>
      </c>
      <c r="CO130">
        <v>0.244074927</v>
      </c>
      <c r="CP130">
        <v>0.249313654</v>
      </c>
      <c r="CQ130">
        <v>561.67327650000004</v>
      </c>
      <c r="CR130">
        <v>7.3629185999999999E-2</v>
      </c>
      <c r="CS130">
        <v>0.119340107</v>
      </c>
      <c r="CT130">
        <v>13.81592726</v>
      </c>
      <c r="CU130">
        <v>1.2698933050000001</v>
      </c>
      <c r="CV130">
        <v>6.6512373E-2</v>
      </c>
      <c r="CW130">
        <v>6.2638358000000005E-2</v>
      </c>
      <c r="CX130">
        <v>33.541394009999998</v>
      </c>
      <c r="CY130">
        <v>6.9795840130000002</v>
      </c>
      <c r="CZ130">
        <v>1.0057159344826201</v>
      </c>
      <c r="DA130">
        <v>2799.5743892928499</v>
      </c>
      <c r="DB130">
        <v>19.3745073495671</v>
      </c>
      <c r="DC130">
        <v>5.3345578561147899</v>
      </c>
      <c r="DD130">
        <v>4.9357419985947999</v>
      </c>
      <c r="DE130">
        <v>4.6113773406367304</v>
      </c>
      <c r="DF130" t="s">
        <v>131</v>
      </c>
      <c r="DG130">
        <v>18.1032867819895</v>
      </c>
      <c r="DH130">
        <v>1928.34325130974</v>
      </c>
      <c r="DI130">
        <v>1898.0844967556</v>
      </c>
      <c r="DJ130">
        <v>1.6783923833157399</v>
      </c>
      <c r="DK130">
        <v>1426.51288919783</v>
      </c>
      <c r="DL130">
        <v>0.26307304429339401</v>
      </c>
      <c r="DM130">
        <v>1.6335506908250499</v>
      </c>
      <c r="DN130">
        <v>8.1354258099849392</v>
      </c>
      <c r="DO130">
        <v>4350.0070821786203</v>
      </c>
      <c r="DP130">
        <v>5.7561888402703003</v>
      </c>
      <c r="DQ130">
        <v>0.424456772391406</v>
      </c>
      <c r="DR130">
        <v>0.20928195007470399</v>
      </c>
      <c r="DS130">
        <v>69.274569050708294</v>
      </c>
      <c r="DT130">
        <v>6.1742291976088701E-2</v>
      </c>
      <c r="DU130">
        <v>9.9217027946775094</v>
      </c>
      <c r="DV130">
        <v>24.2528837624942</v>
      </c>
      <c r="DW130">
        <v>1.77115320086802</v>
      </c>
      <c r="DX130">
        <v>5.7087255926215601E-2</v>
      </c>
      <c r="DY130">
        <v>60.521851453750799</v>
      </c>
      <c r="DZ130">
        <f t="shared" si="27"/>
        <v>1.297827474</v>
      </c>
      <c r="EA130">
        <f t="shared" si="28"/>
        <v>4068.3380400000005</v>
      </c>
      <c r="EB130">
        <f t="shared" si="29"/>
        <v>107.0430286</v>
      </c>
      <c r="EC130">
        <f t="shared" si="30"/>
        <v>5.6216183600000003</v>
      </c>
      <c r="ED130">
        <f t="shared" si="31"/>
        <v>144.35717129</v>
      </c>
      <c r="EE130">
        <f t="shared" si="32"/>
        <v>5.0847728910000001</v>
      </c>
      <c r="EF130">
        <f t="shared" si="33"/>
        <v>2.0013012299999993</v>
      </c>
      <c r="EG130">
        <f t="shared" si="34"/>
        <v>32.320077093999998</v>
      </c>
      <c r="EH130">
        <f t="shared" si="35"/>
        <v>7418.7202652759997</v>
      </c>
      <c r="EI130">
        <f t="shared" si="36"/>
        <v>7682.3534196069995</v>
      </c>
      <c r="EJ130">
        <f t="shared" si="37"/>
        <v>172.77928077199999</v>
      </c>
      <c r="EK130">
        <f t="shared" si="38"/>
        <v>1481.6261104780001</v>
      </c>
      <c r="EL130">
        <f t="shared" si="39"/>
        <v>3.1550349560000002</v>
      </c>
      <c r="EM130">
        <f t="shared" si="40"/>
        <v>2.6276350690000001</v>
      </c>
      <c r="EN130">
        <f t="shared" si="41"/>
        <v>15.031972581</v>
      </c>
      <c r="EO130">
        <f t="shared" si="42"/>
        <v>6036.7072010000002</v>
      </c>
      <c r="EP130" t="str">
        <f t="shared" si="43"/>
        <v>NaN</v>
      </c>
      <c r="EQ130">
        <f t="shared" si="44"/>
        <v>2.8625060049999997</v>
      </c>
      <c r="ER130">
        <f t="shared" si="45"/>
        <v>1.5827801369999999</v>
      </c>
      <c r="ES130">
        <f t="shared" si="46"/>
        <v>345.16511338799995</v>
      </c>
      <c r="ET130" t="str">
        <f t="shared" si="47"/>
        <v>NaN</v>
      </c>
      <c r="EU130">
        <f t="shared" si="48"/>
        <v>1420.197687889</v>
      </c>
      <c r="EV130" t="str">
        <f t="shared" si="49"/>
        <v>NaN</v>
      </c>
      <c r="EW130">
        <f t="shared" si="50"/>
        <v>2.2135024720000001</v>
      </c>
      <c r="EX130" t="str">
        <f t="shared" si="51"/>
        <v>NaN</v>
      </c>
      <c r="EY130">
        <f t="shared" si="52"/>
        <v>86.705508889000001</v>
      </c>
    </row>
    <row r="131" spans="1:155" x14ac:dyDescent="0.3">
      <c r="A131">
        <v>20018</v>
      </c>
      <c r="B131" t="s">
        <v>148</v>
      </c>
      <c r="C131">
        <v>17</v>
      </c>
      <c r="D131" t="s">
        <v>130</v>
      </c>
      <c r="E131">
        <v>-68.94</v>
      </c>
      <c r="F131">
        <v>-73.042500000000004</v>
      </c>
      <c r="G131">
        <v>-112.2324</v>
      </c>
      <c r="H131">
        <v>70.166200000000003</v>
      </c>
      <c r="I131">
        <v>350.06</v>
      </c>
      <c r="J131">
        <v>1.0476992110000001</v>
      </c>
      <c r="K131">
        <v>20260.607670000001</v>
      </c>
      <c r="L131">
        <v>141.74849090000001</v>
      </c>
      <c r="M131">
        <v>4.9901778659999998</v>
      </c>
      <c r="N131">
        <v>177.63460689999999</v>
      </c>
      <c r="O131">
        <v>7.8472519549999999</v>
      </c>
      <c r="P131">
        <v>18.678652450000001</v>
      </c>
      <c r="Q131">
        <v>38.830862949999997</v>
      </c>
      <c r="R131">
        <v>34.358705759999999</v>
      </c>
      <c r="S131">
        <v>0.34516424400000001</v>
      </c>
      <c r="T131">
        <v>0.274689199</v>
      </c>
      <c r="U131">
        <v>0.124261186</v>
      </c>
      <c r="V131">
        <v>5.5320921000000002E-2</v>
      </c>
      <c r="W131">
        <v>5.2941787999999997E-2</v>
      </c>
      <c r="X131">
        <v>0.44718002200000001</v>
      </c>
      <c r="Y131">
        <v>7822.0752380000004</v>
      </c>
      <c r="Z131">
        <v>8048.497824</v>
      </c>
      <c r="AA131">
        <v>0.87063257699999996</v>
      </c>
      <c r="AB131">
        <v>4.5207537999999999E-2</v>
      </c>
      <c r="AC131">
        <v>0.24796451799999999</v>
      </c>
      <c r="AD131">
        <v>171.1086856</v>
      </c>
      <c r="AE131">
        <v>9.3311058000000002E-2</v>
      </c>
      <c r="AF131">
        <v>1446.8515150000001</v>
      </c>
      <c r="AG131">
        <v>2.2894239089999999</v>
      </c>
      <c r="AH131">
        <v>0.79538325099999996</v>
      </c>
      <c r="AI131">
        <v>2.7426684749999999</v>
      </c>
      <c r="AJ131">
        <v>13.39540029</v>
      </c>
      <c r="AK131">
        <v>6176.6074930000004</v>
      </c>
      <c r="AL131">
        <v>6.0022517100000004</v>
      </c>
      <c r="AM131">
        <v>3.3262452840000001</v>
      </c>
      <c r="AN131">
        <v>29.950321850000002</v>
      </c>
      <c r="AO131" t="s">
        <v>131</v>
      </c>
      <c r="AP131">
        <v>1.8049941599999999</v>
      </c>
      <c r="AQ131">
        <v>0.51526797400000002</v>
      </c>
      <c r="AR131">
        <v>2.6545534609999999</v>
      </c>
      <c r="AS131">
        <v>63.145525329999998</v>
      </c>
      <c r="AT131">
        <v>0.49585289599999999</v>
      </c>
      <c r="AU131">
        <v>0.54201494299999997</v>
      </c>
      <c r="AV131">
        <v>1450.8829989999999</v>
      </c>
      <c r="AW131">
        <v>0.13274493600000001</v>
      </c>
      <c r="AX131">
        <v>0.21021742900000001</v>
      </c>
      <c r="AY131">
        <v>40.752768510000003</v>
      </c>
      <c r="AZ131">
        <v>2.4706475210000001</v>
      </c>
      <c r="BA131">
        <v>9.5587828999999999E-2</v>
      </c>
      <c r="BB131">
        <v>8.3249408999999996E-2</v>
      </c>
      <c r="BC131">
        <v>78.298959600000003</v>
      </c>
      <c r="BD131">
        <v>15.50020108</v>
      </c>
      <c r="BE131">
        <v>7.9237235000000003E-2</v>
      </c>
      <c r="BF131">
        <v>10623.27087</v>
      </c>
      <c r="BG131">
        <v>32.761789159999999</v>
      </c>
      <c r="BH131">
        <v>0.433455859</v>
      </c>
      <c r="BI131">
        <v>31.944081690000001</v>
      </c>
      <c r="BJ131">
        <v>2.1960386879999998</v>
      </c>
      <c r="BK131">
        <v>7.8887426730000003</v>
      </c>
      <c r="BL131">
        <v>7.085587168</v>
      </c>
      <c r="BM131">
        <v>6.7962314839999998</v>
      </c>
      <c r="BN131">
        <v>0.152433084</v>
      </c>
      <c r="BO131">
        <v>0.13001121199999999</v>
      </c>
      <c r="BP131">
        <v>6.6890806999999997E-2</v>
      </c>
      <c r="BQ131">
        <v>2.9332298999999999E-2</v>
      </c>
      <c r="BR131">
        <v>3.1615651000000002E-2</v>
      </c>
      <c r="BS131">
        <v>0.23180983799999999</v>
      </c>
      <c r="BT131">
        <v>3757.1058520000001</v>
      </c>
      <c r="BU131">
        <v>3792.1402499999999</v>
      </c>
      <c r="BV131">
        <v>0.33774300200000001</v>
      </c>
      <c r="BW131">
        <v>2.2248126E-2</v>
      </c>
      <c r="BX131">
        <v>0.12667089300000001</v>
      </c>
      <c r="BY131">
        <v>32.429773009999998</v>
      </c>
      <c r="BZ131">
        <v>4.8717772999999999E-2</v>
      </c>
      <c r="CA131">
        <v>248.7046545</v>
      </c>
      <c r="CB131">
        <v>0.17385927300000001</v>
      </c>
      <c r="CC131">
        <v>0.37301796100000001</v>
      </c>
      <c r="CD131">
        <v>1.234383451</v>
      </c>
      <c r="CE131" t="s">
        <v>131</v>
      </c>
      <c r="CF131">
        <v>1612.266257</v>
      </c>
      <c r="CG131">
        <v>1.4139250860000001</v>
      </c>
      <c r="CH131">
        <v>1.4238867070000001</v>
      </c>
      <c r="CI131">
        <v>10.41162349</v>
      </c>
      <c r="CJ131" t="s">
        <v>131</v>
      </c>
      <c r="CK131">
        <v>0.915821514</v>
      </c>
      <c r="CL131">
        <v>0.22209668299999999</v>
      </c>
      <c r="CM131">
        <v>1.305123754</v>
      </c>
      <c r="CN131">
        <v>71.951468610000006</v>
      </c>
      <c r="CO131">
        <v>0.196396025</v>
      </c>
      <c r="CP131">
        <v>0.17059239300000001</v>
      </c>
      <c r="CQ131">
        <v>581.80514909999999</v>
      </c>
      <c r="CR131">
        <v>5.8445575E-2</v>
      </c>
      <c r="CS131">
        <v>9.9129776000000003E-2</v>
      </c>
      <c r="CT131">
        <v>12.63713138</v>
      </c>
      <c r="CU131">
        <v>0.89847015600000002</v>
      </c>
      <c r="CV131">
        <v>5.0829231000000002E-2</v>
      </c>
      <c r="CW131">
        <v>4.7256478999999997E-2</v>
      </c>
      <c r="CX131">
        <v>49.971253079999997</v>
      </c>
      <c r="CY131">
        <v>4.7631898230000003</v>
      </c>
      <c r="CZ131">
        <v>0.71549082307741496</v>
      </c>
      <c r="DA131">
        <v>3444.6517427152098</v>
      </c>
      <c r="DB131">
        <v>20.137896654151501</v>
      </c>
      <c r="DC131">
        <v>5.5611271836237304</v>
      </c>
      <c r="DD131">
        <v>5.8191890976422203</v>
      </c>
      <c r="DE131">
        <v>5.0785744017754402</v>
      </c>
      <c r="DF131" t="s">
        <v>131</v>
      </c>
      <c r="DG131">
        <v>19.8345001944888</v>
      </c>
      <c r="DH131">
        <v>2327.0482557487999</v>
      </c>
      <c r="DI131">
        <v>2285.55386950817</v>
      </c>
      <c r="DJ131">
        <v>2.0884759701456801</v>
      </c>
      <c r="DK131">
        <v>1423.8013014335399</v>
      </c>
      <c r="DL131">
        <v>0.220523026067796</v>
      </c>
      <c r="DM131">
        <v>2.0116657801822302</v>
      </c>
      <c r="DN131">
        <v>7.32766890129027</v>
      </c>
      <c r="DO131">
        <v>3266.94310239691</v>
      </c>
      <c r="DP131">
        <v>5.0730583310906798</v>
      </c>
      <c r="DQ131">
        <v>0.53079478582992601</v>
      </c>
      <c r="DR131">
        <v>0.147868129595085</v>
      </c>
      <c r="DS131">
        <v>124.41902090297999</v>
      </c>
      <c r="DT131">
        <v>5.8466040431506598E-2</v>
      </c>
      <c r="DU131">
        <v>16.468614371469101</v>
      </c>
      <c r="DV131">
        <v>20.731590500069501</v>
      </c>
      <c r="DW131">
        <v>2.2552456033122601</v>
      </c>
      <c r="DX131">
        <v>7.7447568681637505E-2</v>
      </c>
      <c r="DY131">
        <v>53.985050025125503</v>
      </c>
      <c r="DZ131">
        <f t="shared" ref="DZ131:DZ194" si="53">IFERROR(IF(BE131&lt;J131,BE131*-1+J131,"NaN"),"NaN")</f>
        <v>0.96846197600000006</v>
      </c>
      <c r="EA131">
        <f t="shared" ref="EA131:EA194" si="54">IFERROR(IF(BF131&lt;K131,BF131*-1+K131,"NaN"),"NaN")</f>
        <v>9637.3368000000009</v>
      </c>
      <c r="EB131">
        <f t="shared" ref="EB131:EB194" si="55">IFERROR(IF(BG131&lt;L131,BG131*-1+L131,"NaN"),"NaN")</f>
        <v>108.98670174</v>
      </c>
      <c r="EC131">
        <f t="shared" ref="EC131:EC194" si="56">IFERROR(IF(BH131&lt;M131,BH131*-1+M131,"NaN"),"NaN")</f>
        <v>4.5567220069999994</v>
      </c>
      <c r="ED131">
        <f t="shared" ref="ED131:ED194" si="57">IFERROR(IF(BI131&lt;N131,BI131*-1+N131,"NaN"),"NaN")</f>
        <v>145.69052521</v>
      </c>
      <c r="EE131">
        <f t="shared" ref="EE131:EE194" si="58">IFERROR(IF(BJ131&lt;O131,BJ131*-1+O131,"NaN"),"NaN")</f>
        <v>5.6512132670000002</v>
      </c>
      <c r="EF131">
        <f t="shared" ref="EF131:EF194" si="59">IFERROR(IF(BK131&lt;P131,BK131*-1+P131,"NaN"),"NaN")</f>
        <v>10.789909777000002</v>
      </c>
      <c r="EG131">
        <f t="shared" ref="EG131:EG194" si="60">IFERROR(IF(BL131&lt;R131,BL131*-1+R131,"NaN"),"NaN")</f>
        <v>27.273118591999999</v>
      </c>
      <c r="EH131">
        <f t="shared" ref="EH131:EH194" si="61">IFERROR(IF(BM131&lt;Y131,BM131*-1+Y131,"NaN"),"NaN")</f>
        <v>7815.2790065160007</v>
      </c>
      <c r="EI131">
        <f t="shared" ref="EI131:EI194" si="62">IFERROR(IF(BN131&lt;Z131,BN131*-1+Z131,"NaN"),"NaN")</f>
        <v>8048.3453909159998</v>
      </c>
      <c r="EJ131">
        <f t="shared" ref="EJ131:EJ194" si="63">IFERROR(IF(BO131&lt;AD131,BO131*-1+AD131,"NaN"),"NaN")</f>
        <v>170.978674388</v>
      </c>
      <c r="EK131">
        <f t="shared" ref="EK131:EK194" si="64">IFERROR(IF(BP131&lt;AF131,BP131*-1+AF131,"NaN"),"NaN")</f>
        <v>1446.7846241930001</v>
      </c>
      <c r="EL131">
        <f t="shared" ref="EL131:EL194" si="65">IFERROR(IF(BQ131&lt;AG131,BQ131*-1+AG131,"NaN"),"NaN")</f>
        <v>2.2600916099999999</v>
      </c>
      <c r="EM131">
        <f t="shared" ref="EM131:EM194" si="66">IFERROR(IF(BR131&lt;AI131,BR131*-1+AI131,"NaN"),"NaN")</f>
        <v>2.7110528239999998</v>
      </c>
      <c r="EN131">
        <f t="shared" ref="EN131:EN194" si="67">IFERROR(IF(BS131&lt;AJ131,BS131*-1+AJ131,"NaN"),"NaN")</f>
        <v>13.163590451999999</v>
      </c>
      <c r="EO131">
        <f t="shared" ref="EO131:EO194" si="68">IFERROR(IF(BT131&lt;AK131,BT131*-1+AK131,"NaN"),"NaN")</f>
        <v>2419.5016410000003</v>
      </c>
      <c r="EP131" t="str">
        <f t="shared" ref="EP131:EP194" si="69">IFERROR(IF(BU131&lt;AL131,BU131*-1+AL131,"NaN"),"NaN")</f>
        <v>NaN</v>
      </c>
      <c r="EQ131">
        <f t="shared" ref="EQ131:EQ194" si="70">IFERROR(IF(BV131&lt;AM131,BV131*-1+AM131,"NaN"),"NaN")</f>
        <v>2.9885022820000002</v>
      </c>
      <c r="ER131">
        <f t="shared" ref="ER131:ER194" si="71">IFERROR(IF(BW131&lt;AP131,BW131*-1+AP131,"NaN"),"NaN")</f>
        <v>1.7827460339999999</v>
      </c>
      <c r="ES131">
        <f t="shared" ref="ES131:ES194" si="72">IFERROR(IF(BX131&lt;AS131,BX131*-1+AS131,"NaN"),"NaN")</f>
        <v>63.018854437000002</v>
      </c>
      <c r="ET131" t="str">
        <f t="shared" ref="ET131:ET194" si="73">IFERROR(IF(BY131&lt;AU131,BY131*-1+AU131,"NaN"),"NaN")</f>
        <v>NaN</v>
      </c>
      <c r="EU131">
        <f t="shared" ref="EU131:EU194" si="74">IFERROR(IF(BZ131&lt;AV131,BZ131*-1+AV131,"NaN"),"NaN")</f>
        <v>1450.834281227</v>
      </c>
      <c r="EV131" t="str">
        <f t="shared" ref="EV131:EV194" si="75">IFERROR(IF(CA131&lt;AY131,CA131*-1+AY131,"NaN"),"NaN")</f>
        <v>NaN</v>
      </c>
      <c r="EW131">
        <f t="shared" ref="EW131:EW194" si="76">IFERROR(IF(CB131&lt;AZ131,CB131*-1+AZ131,"NaN"),"NaN")</f>
        <v>2.2967882479999999</v>
      </c>
      <c r="EX131" t="str">
        <f t="shared" ref="EX131:EX194" si="77">IFERROR(IF(CC131&lt;BB131,CC131*-1+BB131,"NaN"),"NaN")</f>
        <v>NaN</v>
      </c>
      <c r="EY131">
        <f t="shared" ref="EY131:EY194" si="78">IFERROR(IF(CD131&lt;BC131,CD131*-1+BC131,"NaN"),"NaN")</f>
        <v>77.064576149000004</v>
      </c>
    </row>
    <row r="132" spans="1:155" x14ac:dyDescent="0.3">
      <c r="A132">
        <v>20019</v>
      </c>
      <c r="B132" t="s">
        <v>148</v>
      </c>
      <c r="C132">
        <v>17</v>
      </c>
      <c r="D132" t="s">
        <v>130</v>
      </c>
      <c r="E132">
        <v>-34.94</v>
      </c>
      <c r="F132">
        <v>-73.042500000000004</v>
      </c>
      <c r="G132">
        <v>-112.2324</v>
      </c>
      <c r="H132">
        <v>70.166200000000003</v>
      </c>
      <c r="I132">
        <v>384.06</v>
      </c>
      <c r="J132">
        <v>0.71120957200000001</v>
      </c>
      <c r="K132">
        <v>21562.823100000001</v>
      </c>
      <c r="L132">
        <v>170.4900495</v>
      </c>
      <c r="M132">
        <v>4.9312626159999997</v>
      </c>
      <c r="N132">
        <v>211.6953115</v>
      </c>
      <c r="O132">
        <v>8.5132288460000005</v>
      </c>
      <c r="P132">
        <v>22.02474784</v>
      </c>
      <c r="Q132">
        <v>35.393718579999998</v>
      </c>
      <c r="R132">
        <v>31.628466199999998</v>
      </c>
      <c r="S132">
        <v>0.46836391399999999</v>
      </c>
      <c r="T132">
        <v>0.35779501899999999</v>
      </c>
      <c r="U132">
        <v>0.159487449</v>
      </c>
      <c r="V132">
        <v>6.6670937E-2</v>
      </c>
      <c r="W132">
        <v>7.4380961999999995E-2</v>
      </c>
      <c r="X132">
        <v>0.59036626999999997</v>
      </c>
      <c r="Y132">
        <v>11238.32086</v>
      </c>
      <c r="Z132">
        <v>11623.757890000001</v>
      </c>
      <c r="AA132">
        <v>1.080894467</v>
      </c>
      <c r="AB132">
        <v>5.9502628000000002E-2</v>
      </c>
      <c r="AC132">
        <v>0.32662650199999999</v>
      </c>
      <c r="AD132">
        <v>204.59868599999999</v>
      </c>
      <c r="AE132">
        <v>0.11177058400000001</v>
      </c>
      <c r="AF132">
        <v>1458.148244</v>
      </c>
      <c r="AG132">
        <v>2.1553531860000001</v>
      </c>
      <c r="AH132">
        <v>1.0721787220000001</v>
      </c>
      <c r="AI132">
        <v>3.620611947</v>
      </c>
      <c r="AJ132">
        <v>13.98790754</v>
      </c>
      <c r="AK132">
        <v>4803.7440200000001</v>
      </c>
      <c r="AL132">
        <v>5.6673233119999997</v>
      </c>
      <c r="AM132">
        <v>4.370612221</v>
      </c>
      <c r="AN132">
        <v>32.134505019999999</v>
      </c>
      <c r="AO132">
        <v>1.6813099999999999E-4</v>
      </c>
      <c r="AP132">
        <v>2.1265382590000002</v>
      </c>
      <c r="AQ132">
        <v>0.67762713100000005</v>
      </c>
      <c r="AR132">
        <v>3.4815978520000002</v>
      </c>
      <c r="AS132">
        <v>3.660657235</v>
      </c>
      <c r="AT132">
        <v>0.671454569</v>
      </c>
      <c r="AU132">
        <v>0.72331908600000006</v>
      </c>
      <c r="AV132">
        <v>1830.0007869999999</v>
      </c>
      <c r="AW132">
        <v>0.16010465900000001</v>
      </c>
      <c r="AX132">
        <v>0.20571324999999999</v>
      </c>
      <c r="AY132">
        <v>48.7501338</v>
      </c>
      <c r="AZ132">
        <v>2.991167935</v>
      </c>
      <c r="BA132">
        <v>0.114659021</v>
      </c>
      <c r="BB132">
        <v>0.110924889</v>
      </c>
      <c r="BC132">
        <v>76.013129680000006</v>
      </c>
      <c r="BD132">
        <v>19.673555010000001</v>
      </c>
      <c r="BE132">
        <v>9.7064303000000005E-2</v>
      </c>
      <c r="BF132">
        <v>17106.193899999998</v>
      </c>
      <c r="BG132">
        <v>50.486684289999999</v>
      </c>
      <c r="BH132">
        <v>0.52632977800000003</v>
      </c>
      <c r="BI132">
        <v>48.989240780000003</v>
      </c>
      <c r="BJ132">
        <v>3.0142041540000002</v>
      </c>
      <c r="BK132">
        <v>19.03077596</v>
      </c>
      <c r="BL132">
        <v>8.4644602859999996</v>
      </c>
      <c r="BM132">
        <v>8.5820873750000004</v>
      </c>
      <c r="BN132">
        <v>0.154917628</v>
      </c>
      <c r="BO132">
        <v>0.124336004</v>
      </c>
      <c r="BP132">
        <v>5.3585048000000003E-2</v>
      </c>
      <c r="BQ132">
        <v>2.2299913000000001E-2</v>
      </c>
      <c r="BR132">
        <v>5.5059323E-2</v>
      </c>
      <c r="BS132">
        <v>0.37042282900000001</v>
      </c>
      <c r="BT132">
        <v>5826.1204070000003</v>
      </c>
      <c r="BU132">
        <v>5748.4607239999996</v>
      </c>
      <c r="BV132">
        <v>0.50793247500000005</v>
      </c>
      <c r="BW132">
        <v>2.2745352999999999E-2</v>
      </c>
      <c r="BX132">
        <v>0.110960378</v>
      </c>
      <c r="BY132">
        <v>49.990892029999998</v>
      </c>
      <c r="BZ132">
        <v>2.2799242000000001E-2</v>
      </c>
      <c r="CA132">
        <v>327.87686509999997</v>
      </c>
      <c r="CB132">
        <v>0.77354677400000005</v>
      </c>
      <c r="CC132">
        <v>0.64542775200000002</v>
      </c>
      <c r="CD132">
        <v>2.0676512730000001</v>
      </c>
      <c r="CE132">
        <v>7.0026999999999999</v>
      </c>
      <c r="CF132">
        <v>1736.5686989999999</v>
      </c>
      <c r="CG132">
        <v>1.76992456</v>
      </c>
      <c r="CH132">
        <v>2.4446776240000001</v>
      </c>
      <c r="CI132">
        <v>12.98757039</v>
      </c>
      <c r="CJ132" t="s">
        <v>131</v>
      </c>
      <c r="CK132">
        <v>1.7142886829999999</v>
      </c>
      <c r="CL132">
        <v>0.38417359400000001</v>
      </c>
      <c r="CM132">
        <v>2.1667348519999998</v>
      </c>
      <c r="CN132">
        <v>76.724854890000003</v>
      </c>
      <c r="CO132">
        <v>0.212535212</v>
      </c>
      <c r="CP132">
        <v>0.30613941900000002</v>
      </c>
      <c r="CQ132">
        <v>761.08792149999999</v>
      </c>
      <c r="CR132">
        <v>4.3642289000000001E-2</v>
      </c>
      <c r="CS132">
        <v>0.123057845</v>
      </c>
      <c r="CT132">
        <v>18.90840128</v>
      </c>
      <c r="CU132">
        <v>1.5733221399999999</v>
      </c>
      <c r="CV132">
        <v>2.8596756000000001E-2</v>
      </c>
      <c r="CW132">
        <v>2.7551144999999999E-2</v>
      </c>
      <c r="CX132">
        <v>30.854535330000001</v>
      </c>
      <c r="CY132">
        <v>7.2970261670000003</v>
      </c>
      <c r="CZ132">
        <v>0.74125178074761</v>
      </c>
      <c r="DA132">
        <v>5405.5124632034203</v>
      </c>
      <c r="DB132">
        <v>22.126106679381799</v>
      </c>
      <c r="DC132">
        <v>6.38756497837681</v>
      </c>
      <c r="DD132">
        <v>7.7825211906843998</v>
      </c>
      <c r="DE132">
        <v>6.7118863514029199</v>
      </c>
      <c r="DF132">
        <v>4.0027948417012897</v>
      </c>
      <c r="DG132">
        <v>25.9123852764424</v>
      </c>
      <c r="DH132">
        <v>3399.4550256556599</v>
      </c>
      <c r="DI132">
        <v>3379.81843617087</v>
      </c>
      <c r="DJ132">
        <v>2.87397671711126</v>
      </c>
      <c r="DK132">
        <v>1760.6586060464399</v>
      </c>
      <c r="DL132">
        <v>0.30502017757136202</v>
      </c>
      <c r="DM132">
        <v>2.82322030554232</v>
      </c>
      <c r="DN132">
        <v>10.99948777168</v>
      </c>
      <c r="DO132">
        <v>3301.9984105462499</v>
      </c>
      <c r="DP132">
        <v>4.8889767007715301</v>
      </c>
      <c r="DQ132">
        <v>0.73626623797003099</v>
      </c>
      <c r="DR132">
        <v>0.13224232460115201</v>
      </c>
      <c r="DS132">
        <v>208.15976539189299</v>
      </c>
      <c r="DT132">
        <v>5.50254857957359E-2</v>
      </c>
      <c r="DU132">
        <v>28.849744333391801</v>
      </c>
      <c r="DV132">
        <v>24.758995783026698</v>
      </c>
      <c r="DW132">
        <v>3.31552133370473</v>
      </c>
      <c r="DX132">
        <v>0.119520405118672</v>
      </c>
      <c r="DY132">
        <v>60.169027749654397</v>
      </c>
      <c r="DZ132">
        <f t="shared" si="53"/>
        <v>0.61414526899999999</v>
      </c>
      <c r="EA132">
        <f t="shared" si="54"/>
        <v>4456.629200000003</v>
      </c>
      <c r="EB132">
        <f t="shared" si="55"/>
        <v>120.00336521</v>
      </c>
      <c r="EC132">
        <f t="shared" si="56"/>
        <v>4.4049328379999997</v>
      </c>
      <c r="ED132">
        <f t="shared" si="57"/>
        <v>162.70607072000001</v>
      </c>
      <c r="EE132">
        <f t="shared" si="58"/>
        <v>5.4990246920000008</v>
      </c>
      <c r="EF132">
        <f t="shared" si="59"/>
        <v>2.9939718800000001</v>
      </c>
      <c r="EG132">
        <f t="shared" si="60"/>
        <v>23.164005914000001</v>
      </c>
      <c r="EH132">
        <f t="shared" si="61"/>
        <v>11229.738772625</v>
      </c>
      <c r="EI132">
        <f t="shared" si="62"/>
        <v>11623.602972372</v>
      </c>
      <c r="EJ132">
        <f t="shared" si="63"/>
        <v>204.47434999599997</v>
      </c>
      <c r="EK132">
        <f t="shared" si="64"/>
        <v>1458.0946589519999</v>
      </c>
      <c r="EL132">
        <f t="shared" si="65"/>
        <v>2.1330532730000002</v>
      </c>
      <c r="EM132">
        <f t="shared" si="66"/>
        <v>3.5655526239999999</v>
      </c>
      <c r="EN132">
        <f t="shared" si="67"/>
        <v>13.617484710999999</v>
      </c>
      <c r="EO132" t="str">
        <f t="shared" si="68"/>
        <v>NaN</v>
      </c>
      <c r="EP132" t="str">
        <f t="shared" si="69"/>
        <v>NaN</v>
      </c>
      <c r="EQ132">
        <f t="shared" si="70"/>
        <v>3.862679746</v>
      </c>
      <c r="ER132">
        <f t="shared" si="71"/>
        <v>2.1037929060000002</v>
      </c>
      <c r="ES132">
        <f t="shared" si="72"/>
        <v>3.5496968569999998</v>
      </c>
      <c r="ET132" t="str">
        <f t="shared" si="73"/>
        <v>NaN</v>
      </c>
      <c r="EU132">
        <f t="shared" si="74"/>
        <v>1829.9779877579999</v>
      </c>
      <c r="EV132" t="str">
        <f t="shared" si="75"/>
        <v>NaN</v>
      </c>
      <c r="EW132">
        <f t="shared" si="76"/>
        <v>2.2176211609999998</v>
      </c>
      <c r="EX132" t="str">
        <f t="shared" si="77"/>
        <v>NaN</v>
      </c>
      <c r="EY132">
        <f t="shared" si="78"/>
        <v>73.94547840700001</v>
      </c>
    </row>
    <row r="133" spans="1:155" x14ac:dyDescent="0.3">
      <c r="A133">
        <v>20103</v>
      </c>
      <c r="B133" t="s">
        <v>149</v>
      </c>
      <c r="C133">
        <v>18</v>
      </c>
      <c r="D133" t="s">
        <v>130</v>
      </c>
      <c r="E133">
        <v>-280.02999999999997</v>
      </c>
      <c r="F133">
        <v>-73.069599999999994</v>
      </c>
      <c r="G133">
        <v>-111.15349999999999</v>
      </c>
      <c r="H133">
        <v>71.989699999999999</v>
      </c>
      <c r="I133">
        <v>19.97</v>
      </c>
      <c r="J133">
        <v>1.2333810220000001</v>
      </c>
      <c r="K133">
        <v>3974.1339360000002</v>
      </c>
      <c r="L133">
        <v>59.358898109999998</v>
      </c>
      <c r="M133">
        <v>24.121117009999999</v>
      </c>
      <c r="N133">
        <v>74.162776440000002</v>
      </c>
      <c r="O133">
        <v>2.1038405720000002</v>
      </c>
      <c r="P133" t="s">
        <v>131</v>
      </c>
      <c r="Q133">
        <v>40.678214840000003</v>
      </c>
      <c r="R133">
        <v>36.63770323</v>
      </c>
      <c r="S133">
        <v>1.7273391999999999E-2</v>
      </c>
      <c r="T133">
        <v>1.2014955000000001E-2</v>
      </c>
      <c r="U133">
        <v>1.7515577000000001E-2</v>
      </c>
      <c r="V133">
        <v>6.1213294000000001E-2</v>
      </c>
      <c r="W133">
        <v>1.598716E-3</v>
      </c>
      <c r="X133">
        <v>8.5797694999999993E-2</v>
      </c>
      <c r="Y133">
        <v>948.64364990000001</v>
      </c>
      <c r="Z133">
        <v>970.28256910000005</v>
      </c>
      <c r="AA133" t="s">
        <v>131</v>
      </c>
      <c r="AB133">
        <v>2.5159219999999999E-3</v>
      </c>
      <c r="AC133">
        <v>2.2431922999999999E-2</v>
      </c>
      <c r="AD133">
        <v>72.933695580000006</v>
      </c>
      <c r="AE133">
        <v>1.6392461000000001E-2</v>
      </c>
      <c r="AF133">
        <v>252.71200870000001</v>
      </c>
      <c r="AG133">
        <v>3.6182013770000001</v>
      </c>
      <c r="AH133">
        <v>8.3987052000000006E-2</v>
      </c>
      <c r="AI133">
        <v>0.36000327700000001</v>
      </c>
      <c r="AJ133">
        <v>10.23860857</v>
      </c>
      <c r="AK133">
        <v>25218.702209999999</v>
      </c>
      <c r="AL133">
        <v>1.2767023019999999</v>
      </c>
      <c r="AM133">
        <v>0.437926867</v>
      </c>
      <c r="AN133">
        <v>7.0938596570000003</v>
      </c>
      <c r="AO133">
        <v>2.869847E-3</v>
      </c>
      <c r="AP133" t="s">
        <v>131</v>
      </c>
      <c r="AQ133">
        <v>4.8851218000000002E-2</v>
      </c>
      <c r="AR133">
        <v>0.36656524299999999</v>
      </c>
      <c r="AS133">
        <v>114.6437437</v>
      </c>
      <c r="AT133" t="s">
        <v>131</v>
      </c>
      <c r="AU133">
        <v>8.5235854E-2</v>
      </c>
      <c r="AV133">
        <v>165.33625430000001</v>
      </c>
      <c r="AW133">
        <v>1.0638386999999999E-2</v>
      </c>
      <c r="AX133">
        <v>0.2158331</v>
      </c>
      <c r="AY133">
        <v>5.1149283350000001</v>
      </c>
      <c r="AZ133">
        <v>0.45196312399999999</v>
      </c>
      <c r="BA133">
        <v>2.0342009999999998E-3</v>
      </c>
      <c r="BB133">
        <v>1.3070567999999999E-2</v>
      </c>
      <c r="BC133">
        <v>194.58287530000001</v>
      </c>
      <c r="BD133">
        <v>2.8397803220000002</v>
      </c>
      <c r="BE133">
        <v>0.29876565599999999</v>
      </c>
      <c r="BF133">
        <v>2733.672176</v>
      </c>
      <c r="BG133">
        <v>537.65996050000001</v>
      </c>
      <c r="BH133">
        <v>8.8275245299999998</v>
      </c>
      <c r="BI133">
        <v>520.66255820000003</v>
      </c>
      <c r="BJ133">
        <v>0.94148805999999996</v>
      </c>
      <c r="BK133" t="s">
        <v>131</v>
      </c>
      <c r="BL133">
        <v>27.043966180000002</v>
      </c>
      <c r="BM133">
        <v>26.000390150000001</v>
      </c>
      <c r="BN133" t="s">
        <v>131</v>
      </c>
      <c r="BO133" t="s">
        <v>131</v>
      </c>
      <c r="BP133" t="s">
        <v>131</v>
      </c>
      <c r="BQ133">
        <v>2.3558783999999999E-2</v>
      </c>
      <c r="BR133" t="s">
        <v>131</v>
      </c>
      <c r="BS133">
        <v>4.7660216999999998E-2</v>
      </c>
      <c r="BT133">
        <v>953.92695200000003</v>
      </c>
      <c r="BU133">
        <v>954.90305709999996</v>
      </c>
      <c r="BV133" t="s">
        <v>131</v>
      </c>
      <c r="BW133" t="s">
        <v>131</v>
      </c>
      <c r="BX133" t="s">
        <v>131</v>
      </c>
      <c r="BY133">
        <v>526.95617609999999</v>
      </c>
      <c r="BZ133">
        <v>8.5779540000000005E-3</v>
      </c>
      <c r="CA133">
        <v>74.540960049999995</v>
      </c>
      <c r="CB133">
        <v>0.91156889200000002</v>
      </c>
      <c r="CC133">
        <v>5.0635919000000001E-2</v>
      </c>
      <c r="CD133">
        <v>0.22309145</v>
      </c>
      <c r="CE133" t="s">
        <v>131</v>
      </c>
      <c r="CF133">
        <v>19959.832539999999</v>
      </c>
      <c r="CG133">
        <v>0.67407954599999997</v>
      </c>
      <c r="CH133">
        <v>0.32624901699999997</v>
      </c>
      <c r="CI133">
        <v>11.8650517</v>
      </c>
      <c r="CJ133" t="s">
        <v>131</v>
      </c>
      <c r="CK133" t="s">
        <v>131</v>
      </c>
      <c r="CL133">
        <v>2.2929007000000001E-2</v>
      </c>
      <c r="CM133">
        <v>0.28684712299999998</v>
      </c>
      <c r="CN133">
        <v>207.15850599999999</v>
      </c>
      <c r="CO133" t="s">
        <v>131</v>
      </c>
      <c r="CP133">
        <v>4.3931258000000001E-2</v>
      </c>
      <c r="CQ133">
        <v>227.26240949999999</v>
      </c>
      <c r="CR133" t="s">
        <v>131</v>
      </c>
      <c r="CS133">
        <v>0.21955147999999999</v>
      </c>
      <c r="CT133">
        <v>3.6865068230000002</v>
      </c>
      <c r="CU133">
        <v>0.29092796399999998</v>
      </c>
      <c r="CV133" t="s">
        <v>131</v>
      </c>
      <c r="CW133" t="s">
        <v>131</v>
      </c>
      <c r="CX133">
        <v>169.40190749999999</v>
      </c>
      <c r="CY133">
        <v>1.916404832</v>
      </c>
      <c r="CZ133">
        <v>1.1307984044385</v>
      </c>
      <c r="DA133">
        <v>300.33633663558402</v>
      </c>
      <c r="DB133">
        <v>21.542547664159599</v>
      </c>
      <c r="DC133">
        <v>24.5815500170334</v>
      </c>
      <c r="DD133">
        <v>0.45430331209875902</v>
      </c>
      <c r="DE133">
        <v>1.3410307030261599</v>
      </c>
      <c r="DF133" t="s">
        <v>131</v>
      </c>
      <c r="DG133">
        <v>22.732296083160001</v>
      </c>
      <c r="DH133">
        <v>218.73417376020399</v>
      </c>
      <c r="DI133">
        <v>218.03085376474101</v>
      </c>
      <c r="DJ133">
        <v>0.20486723516823999</v>
      </c>
      <c r="DK133">
        <v>222.730579895452</v>
      </c>
      <c r="DL133" t="s">
        <v>131</v>
      </c>
      <c r="DM133">
        <v>0.14389603819586599</v>
      </c>
      <c r="DN133">
        <v>12.642447285913301</v>
      </c>
      <c r="DO133">
        <v>22602.369840174899</v>
      </c>
      <c r="DP133">
        <v>1.07900471941567</v>
      </c>
      <c r="DQ133">
        <v>3.8288968609065201E-2</v>
      </c>
      <c r="DR133">
        <v>0.124379473704086</v>
      </c>
      <c r="DS133" t="s">
        <v>131</v>
      </c>
      <c r="DT133">
        <v>1.6528923192315401E-2</v>
      </c>
      <c r="DU133" t="s">
        <v>131</v>
      </c>
      <c r="DV133">
        <v>3.5761439301039299</v>
      </c>
      <c r="DW133">
        <v>0.176454061810987</v>
      </c>
      <c r="DX133">
        <v>6.52478081617277E-3</v>
      </c>
      <c r="DY133">
        <v>161.6375909754</v>
      </c>
      <c r="DZ133">
        <f t="shared" si="53"/>
        <v>0.93461536600000006</v>
      </c>
      <c r="EA133">
        <f t="shared" si="54"/>
        <v>1240.4617600000001</v>
      </c>
      <c r="EB133" t="str">
        <f t="shared" si="55"/>
        <v>NaN</v>
      </c>
      <c r="EC133">
        <f t="shared" si="56"/>
        <v>15.293592479999999</v>
      </c>
      <c r="ED133" t="str">
        <f t="shared" si="57"/>
        <v>NaN</v>
      </c>
      <c r="EE133">
        <f t="shared" si="58"/>
        <v>1.1623525120000002</v>
      </c>
      <c r="EF133" t="str">
        <f t="shared" si="59"/>
        <v>NaN</v>
      </c>
      <c r="EG133">
        <f t="shared" si="60"/>
        <v>9.5937370499999979</v>
      </c>
      <c r="EH133">
        <f t="shared" si="61"/>
        <v>922.64325974999997</v>
      </c>
      <c r="EI133" t="str">
        <f t="shared" si="62"/>
        <v>NaN</v>
      </c>
      <c r="EJ133" t="str">
        <f t="shared" si="63"/>
        <v>NaN</v>
      </c>
      <c r="EK133" t="str">
        <f t="shared" si="64"/>
        <v>NaN</v>
      </c>
      <c r="EL133">
        <f t="shared" si="65"/>
        <v>3.5946425930000001</v>
      </c>
      <c r="EM133" t="str">
        <f t="shared" si="66"/>
        <v>NaN</v>
      </c>
      <c r="EN133">
        <f t="shared" si="67"/>
        <v>10.190948353</v>
      </c>
      <c r="EO133">
        <f t="shared" si="68"/>
        <v>24264.775257999998</v>
      </c>
      <c r="EP133" t="str">
        <f t="shared" si="69"/>
        <v>NaN</v>
      </c>
      <c r="EQ133" t="str">
        <f t="shared" si="70"/>
        <v>NaN</v>
      </c>
      <c r="ER133" t="str">
        <f t="shared" si="71"/>
        <v>NaN</v>
      </c>
      <c r="ES133" t="str">
        <f t="shared" si="72"/>
        <v>NaN</v>
      </c>
      <c r="ET133" t="str">
        <f t="shared" si="73"/>
        <v>NaN</v>
      </c>
      <c r="EU133">
        <f t="shared" si="74"/>
        <v>165.327676346</v>
      </c>
      <c r="EV133" t="str">
        <f t="shared" si="75"/>
        <v>NaN</v>
      </c>
      <c r="EW133" t="str">
        <f t="shared" si="76"/>
        <v>NaN</v>
      </c>
      <c r="EX133" t="str">
        <f t="shared" si="77"/>
        <v>NaN</v>
      </c>
      <c r="EY133">
        <f t="shared" si="78"/>
        <v>194.35978385000001</v>
      </c>
    </row>
    <row r="134" spans="1:155" x14ac:dyDescent="0.3">
      <c r="A134">
        <v>20104</v>
      </c>
      <c r="B134" t="s">
        <v>149</v>
      </c>
      <c r="C134">
        <v>18</v>
      </c>
      <c r="D134" t="s">
        <v>130</v>
      </c>
      <c r="E134">
        <v>-270.04000000000002</v>
      </c>
      <c r="F134">
        <v>-73.069599999999994</v>
      </c>
      <c r="G134">
        <v>-111.15349999999999</v>
      </c>
      <c r="H134">
        <v>71.989699999999999</v>
      </c>
      <c r="I134">
        <v>29.96</v>
      </c>
      <c r="J134">
        <v>0.97462263100000002</v>
      </c>
      <c r="K134">
        <v>4146.907964</v>
      </c>
      <c r="L134">
        <v>67.307192999999998</v>
      </c>
      <c r="M134">
        <v>26.348485610000001</v>
      </c>
      <c r="N134">
        <v>86.149677420000003</v>
      </c>
      <c r="O134">
        <v>2.2370729850000002</v>
      </c>
      <c r="P134">
        <v>4.8093380520000002</v>
      </c>
      <c r="Q134">
        <v>35.884024799999999</v>
      </c>
      <c r="R134">
        <v>31.474274149999999</v>
      </c>
      <c r="S134">
        <v>2.1296104999999999E-2</v>
      </c>
      <c r="T134">
        <v>1.9179740000000001E-2</v>
      </c>
      <c r="U134">
        <v>1.7842019000000001E-2</v>
      </c>
      <c r="V134">
        <v>6.7809580999999994E-2</v>
      </c>
      <c r="W134">
        <v>4.0630420000000002E-3</v>
      </c>
      <c r="X134">
        <v>0.10869981500000001</v>
      </c>
      <c r="Y134">
        <v>1050.084329</v>
      </c>
      <c r="Z134">
        <v>1088.1959569999999</v>
      </c>
      <c r="AA134" t="s">
        <v>131</v>
      </c>
      <c r="AB134">
        <v>4.993323E-3</v>
      </c>
      <c r="AC134">
        <v>3.1654425999999999E-2</v>
      </c>
      <c r="AD134">
        <v>83.167958479999996</v>
      </c>
      <c r="AE134">
        <v>2.2840905000000002E-2</v>
      </c>
      <c r="AF134">
        <v>233.2904197</v>
      </c>
      <c r="AG134">
        <v>3.383900626</v>
      </c>
      <c r="AH134">
        <v>0.11401461</v>
      </c>
      <c r="AI134">
        <v>0.44826014199999997</v>
      </c>
      <c r="AJ134">
        <v>10.919516890000001</v>
      </c>
      <c r="AK134">
        <v>36159.432009999997</v>
      </c>
      <c r="AL134">
        <v>1.161480066</v>
      </c>
      <c r="AM134">
        <v>0.55810423600000003</v>
      </c>
      <c r="AN134">
        <v>12.40615163</v>
      </c>
      <c r="AO134">
        <v>4.5082289999999999E-3</v>
      </c>
      <c r="AP134" t="s">
        <v>131</v>
      </c>
      <c r="AQ134">
        <v>6.8185678999999999E-2</v>
      </c>
      <c r="AR134">
        <v>0.477956979</v>
      </c>
      <c r="AS134">
        <v>622.8370056</v>
      </c>
      <c r="AT134">
        <v>8.1053630000000008E-3</v>
      </c>
      <c r="AU134">
        <v>4.2901155000000003E-2</v>
      </c>
      <c r="AV134">
        <v>178.29777139999999</v>
      </c>
      <c r="AW134">
        <v>1.3418881000000001E-2</v>
      </c>
      <c r="AX134">
        <v>0.28373654199999998</v>
      </c>
      <c r="AY134">
        <v>5.7434693919999997</v>
      </c>
      <c r="AZ134">
        <v>0.46968958300000002</v>
      </c>
      <c r="BA134">
        <v>4.73362E-3</v>
      </c>
      <c r="BB134">
        <v>1.8390672E-2</v>
      </c>
      <c r="BC134">
        <v>213.2472812</v>
      </c>
      <c r="BD134" t="s">
        <v>131</v>
      </c>
      <c r="BE134">
        <v>0.194720439</v>
      </c>
      <c r="BF134">
        <v>1682.5608890000001</v>
      </c>
      <c r="BG134">
        <v>11.713093880000001</v>
      </c>
      <c r="BH134">
        <v>4.6929991180000004</v>
      </c>
      <c r="BI134">
        <v>11.635979600000001</v>
      </c>
      <c r="BJ134">
        <v>0.61830727299999999</v>
      </c>
      <c r="BK134">
        <v>3.4671540680000001</v>
      </c>
      <c r="BL134">
        <v>12.35426266</v>
      </c>
      <c r="BM134">
        <v>12.72275848</v>
      </c>
      <c r="BN134" t="s">
        <v>131</v>
      </c>
      <c r="BO134" t="s">
        <v>131</v>
      </c>
      <c r="BP134" t="s">
        <v>131</v>
      </c>
      <c r="BQ134">
        <v>2.3192774999999999E-2</v>
      </c>
      <c r="BR134" t="s">
        <v>131</v>
      </c>
      <c r="BS134">
        <v>2.6287976000000001E-2</v>
      </c>
      <c r="BT134">
        <v>411.70518980000003</v>
      </c>
      <c r="BU134">
        <v>432.4714318</v>
      </c>
      <c r="BV134" t="s">
        <v>131</v>
      </c>
      <c r="BW134" t="s">
        <v>131</v>
      </c>
      <c r="BX134" t="s">
        <v>131</v>
      </c>
      <c r="BY134">
        <v>11.871545830000001</v>
      </c>
      <c r="BZ134" t="s">
        <v>131</v>
      </c>
      <c r="CA134">
        <v>70.655697889999999</v>
      </c>
      <c r="CB134">
        <v>1.488326501</v>
      </c>
      <c r="CC134">
        <v>1.2347656E-2</v>
      </c>
      <c r="CD134">
        <v>9.9708511E-2</v>
      </c>
      <c r="CE134" t="s">
        <v>131</v>
      </c>
      <c r="CF134">
        <v>11197.27786</v>
      </c>
      <c r="CG134">
        <v>0.21778831800000001</v>
      </c>
      <c r="CH134">
        <v>0.19716760799999999</v>
      </c>
      <c r="CI134">
        <v>9.3111103239999995</v>
      </c>
      <c r="CJ134" t="s">
        <v>131</v>
      </c>
      <c r="CK134" t="s">
        <v>131</v>
      </c>
      <c r="CL134">
        <v>3.0992500000000001E-4</v>
      </c>
      <c r="CM134">
        <v>0.17576417</v>
      </c>
      <c r="CN134">
        <v>194.1643081</v>
      </c>
      <c r="CO134" t="s">
        <v>131</v>
      </c>
      <c r="CP134">
        <v>1.8851152999999999E-2</v>
      </c>
      <c r="CQ134">
        <v>117.2831024</v>
      </c>
      <c r="CR134" t="s">
        <v>131</v>
      </c>
      <c r="CS134">
        <v>0.15991547</v>
      </c>
      <c r="CT134">
        <v>4.0099352570000004</v>
      </c>
      <c r="CU134">
        <v>7.1866963000000006E-2</v>
      </c>
      <c r="CV134" t="s">
        <v>131</v>
      </c>
      <c r="CW134" t="s">
        <v>131</v>
      </c>
      <c r="CX134">
        <v>115.85121169999999</v>
      </c>
      <c r="CY134" t="s">
        <v>131</v>
      </c>
      <c r="CZ134">
        <v>1.0592899961181099</v>
      </c>
      <c r="DA134">
        <v>429.36217000737298</v>
      </c>
      <c r="DB134">
        <v>23.2685870017072</v>
      </c>
      <c r="DC134">
        <v>30.594426381694898</v>
      </c>
      <c r="DD134">
        <v>0.45444338610963098</v>
      </c>
      <c r="DE134">
        <v>1.7086511094735</v>
      </c>
      <c r="DF134" t="s">
        <v>131</v>
      </c>
      <c r="DG134">
        <v>22.134366244702999</v>
      </c>
      <c r="DH134">
        <v>326.994419074684</v>
      </c>
      <c r="DI134">
        <v>322.481507367549</v>
      </c>
      <c r="DJ134">
        <v>0.22965985621617599</v>
      </c>
      <c r="DK134">
        <v>268.04251672724598</v>
      </c>
      <c r="DL134" t="s">
        <v>131</v>
      </c>
      <c r="DM134">
        <v>0.13903022213348701</v>
      </c>
      <c r="DN134">
        <v>16.356040730129799</v>
      </c>
      <c r="DO134">
        <v>39698.151301967497</v>
      </c>
      <c r="DP134">
        <v>1.1454923263472301</v>
      </c>
      <c r="DQ134">
        <v>3.9180214443564301E-2</v>
      </c>
      <c r="DR134">
        <v>0.18813885445116299</v>
      </c>
      <c r="DS134">
        <v>476.27208465432898</v>
      </c>
      <c r="DT134">
        <v>1.8999756450655499E-2</v>
      </c>
      <c r="DU134" t="s">
        <v>131</v>
      </c>
      <c r="DV134">
        <v>5.6637660953045899</v>
      </c>
      <c r="DW134">
        <v>0.17643862558045301</v>
      </c>
      <c r="DX134">
        <v>8.8741124060446094E-3</v>
      </c>
      <c r="DY134">
        <v>247.663455530025</v>
      </c>
      <c r="DZ134">
        <f t="shared" si="53"/>
        <v>0.77990219199999999</v>
      </c>
      <c r="EA134">
        <f t="shared" si="54"/>
        <v>2464.3470749999997</v>
      </c>
      <c r="EB134">
        <f t="shared" si="55"/>
        <v>55.594099119999996</v>
      </c>
      <c r="EC134">
        <f t="shared" si="56"/>
        <v>21.655486492000001</v>
      </c>
      <c r="ED134">
        <f t="shared" si="57"/>
        <v>74.513697820000004</v>
      </c>
      <c r="EE134">
        <f t="shared" si="58"/>
        <v>1.6187657120000001</v>
      </c>
      <c r="EF134">
        <f t="shared" si="59"/>
        <v>1.3421839840000001</v>
      </c>
      <c r="EG134">
        <f t="shared" si="60"/>
        <v>19.12001149</v>
      </c>
      <c r="EH134">
        <f t="shared" si="61"/>
        <v>1037.36157052</v>
      </c>
      <c r="EI134" t="str">
        <f t="shared" si="62"/>
        <v>NaN</v>
      </c>
      <c r="EJ134" t="str">
        <f t="shared" si="63"/>
        <v>NaN</v>
      </c>
      <c r="EK134" t="str">
        <f t="shared" si="64"/>
        <v>NaN</v>
      </c>
      <c r="EL134">
        <f t="shared" si="65"/>
        <v>3.3607078509999999</v>
      </c>
      <c r="EM134" t="str">
        <f t="shared" si="66"/>
        <v>NaN</v>
      </c>
      <c r="EN134">
        <f t="shared" si="67"/>
        <v>10.893228914</v>
      </c>
      <c r="EO134">
        <f t="shared" si="68"/>
        <v>35747.726820199998</v>
      </c>
      <c r="EP134" t="str">
        <f t="shared" si="69"/>
        <v>NaN</v>
      </c>
      <c r="EQ134" t="str">
        <f t="shared" si="70"/>
        <v>NaN</v>
      </c>
      <c r="ER134" t="str">
        <f t="shared" si="71"/>
        <v>NaN</v>
      </c>
      <c r="ES134" t="str">
        <f t="shared" si="72"/>
        <v>NaN</v>
      </c>
      <c r="ET134" t="str">
        <f t="shared" si="73"/>
        <v>NaN</v>
      </c>
      <c r="EU134" t="str">
        <f t="shared" si="74"/>
        <v>NaN</v>
      </c>
      <c r="EV134" t="str">
        <f t="shared" si="75"/>
        <v>NaN</v>
      </c>
      <c r="EW134" t="str">
        <f t="shared" si="76"/>
        <v>NaN</v>
      </c>
      <c r="EX134">
        <f t="shared" si="77"/>
        <v>6.043016E-3</v>
      </c>
      <c r="EY134">
        <f t="shared" si="78"/>
        <v>213.14757268900001</v>
      </c>
    </row>
    <row r="135" spans="1:155" x14ac:dyDescent="0.3">
      <c r="A135">
        <v>20105</v>
      </c>
      <c r="B135" t="s">
        <v>149</v>
      </c>
      <c r="C135">
        <v>18</v>
      </c>
      <c r="D135" t="s">
        <v>130</v>
      </c>
      <c r="E135">
        <v>-225.1</v>
      </c>
      <c r="F135">
        <v>-73.069599999999994</v>
      </c>
      <c r="G135">
        <v>-111.15349999999999</v>
      </c>
      <c r="H135">
        <v>71.989699999999999</v>
      </c>
      <c r="I135">
        <v>74.900000000000006</v>
      </c>
      <c r="J135">
        <v>0.63944099300000001</v>
      </c>
      <c r="K135">
        <v>5937.7080669999996</v>
      </c>
      <c r="L135">
        <v>94.919034179999997</v>
      </c>
      <c r="M135">
        <v>5.6579732629999997</v>
      </c>
      <c r="N135">
        <v>117.73574840000001</v>
      </c>
      <c r="O135">
        <v>2.3627779910000002</v>
      </c>
      <c r="P135">
        <v>3.3382131089999998</v>
      </c>
      <c r="Q135">
        <v>21.559584470000001</v>
      </c>
      <c r="R135">
        <v>18.82728088</v>
      </c>
      <c r="S135">
        <v>8.7940368000000005E-2</v>
      </c>
      <c r="T135">
        <v>6.8419875000000005E-2</v>
      </c>
      <c r="U135">
        <v>3.2993381000000002E-2</v>
      </c>
      <c r="V135">
        <v>2.7010538000000001E-2</v>
      </c>
      <c r="W135">
        <v>1.3001379E-2</v>
      </c>
      <c r="X135">
        <v>0.121288755</v>
      </c>
      <c r="Y135">
        <v>1654.8340370000001</v>
      </c>
      <c r="Z135">
        <v>1726.471035</v>
      </c>
      <c r="AA135">
        <v>0.196713468</v>
      </c>
      <c r="AB135">
        <v>1.1697601E-2</v>
      </c>
      <c r="AC135">
        <v>6.5955162999999997E-2</v>
      </c>
      <c r="AD135">
        <v>114.2421579</v>
      </c>
      <c r="AE135">
        <v>2.720303E-2</v>
      </c>
      <c r="AF135">
        <v>449.3219345</v>
      </c>
      <c r="AG135">
        <v>1.776015001</v>
      </c>
      <c r="AH135">
        <v>0.203908485</v>
      </c>
      <c r="AI135">
        <v>0.71489378800000003</v>
      </c>
      <c r="AJ135">
        <v>5.013228775</v>
      </c>
      <c r="AK135">
        <v>5762.2136309999996</v>
      </c>
      <c r="AL135">
        <v>1.968956879</v>
      </c>
      <c r="AM135">
        <v>0.904759223</v>
      </c>
      <c r="AN135">
        <v>8.9798054129999993</v>
      </c>
      <c r="AO135">
        <v>1.582153E-3</v>
      </c>
      <c r="AP135">
        <v>0.219245464</v>
      </c>
      <c r="AQ135">
        <v>0.13179495099999999</v>
      </c>
      <c r="AR135">
        <v>0.69148937700000002</v>
      </c>
      <c r="AS135">
        <v>224.83668449999999</v>
      </c>
      <c r="AT135">
        <v>0.115528881</v>
      </c>
      <c r="AU135">
        <v>0.11151892400000001</v>
      </c>
      <c r="AV135">
        <v>302.03515599999997</v>
      </c>
      <c r="AW135">
        <v>3.4271602999999998E-2</v>
      </c>
      <c r="AX135">
        <v>9.0788702999999998E-2</v>
      </c>
      <c r="AY135">
        <v>8.5691917659999994</v>
      </c>
      <c r="AZ135">
        <v>0.72294018699999996</v>
      </c>
      <c r="BA135">
        <v>2.4625227999999999E-2</v>
      </c>
      <c r="BB135">
        <v>2.4729352E-2</v>
      </c>
      <c r="BC135">
        <v>71.412606100000005</v>
      </c>
      <c r="BD135">
        <v>1.801124604</v>
      </c>
      <c r="BE135">
        <v>0.107465431</v>
      </c>
      <c r="BF135">
        <v>839.1783977</v>
      </c>
      <c r="BG135">
        <v>4.5688955929999997</v>
      </c>
      <c r="BH135">
        <v>0.513429468</v>
      </c>
      <c r="BI135">
        <v>4.4553911399999997</v>
      </c>
      <c r="BJ135">
        <v>0.17242887200000001</v>
      </c>
      <c r="BK135">
        <v>1.330682981</v>
      </c>
      <c r="BL135">
        <v>2.7785896239999999</v>
      </c>
      <c r="BM135">
        <v>2.826485076</v>
      </c>
      <c r="BN135" t="s">
        <v>131</v>
      </c>
      <c r="BO135" t="s">
        <v>131</v>
      </c>
      <c r="BP135" t="s">
        <v>131</v>
      </c>
      <c r="BQ135">
        <v>5.8302850000000002E-3</v>
      </c>
      <c r="BR135" t="s">
        <v>131</v>
      </c>
      <c r="BS135">
        <v>1.4084301E-2</v>
      </c>
      <c r="BT135">
        <v>219.35529690000001</v>
      </c>
      <c r="BU135">
        <v>216.9993992</v>
      </c>
      <c r="BV135" t="s">
        <v>131</v>
      </c>
      <c r="BW135" t="s">
        <v>131</v>
      </c>
      <c r="BX135">
        <v>1.466459E-3</v>
      </c>
      <c r="BY135">
        <v>4.4898128120000003</v>
      </c>
      <c r="BZ135">
        <v>2.7445550000000001E-3</v>
      </c>
      <c r="CA135">
        <v>21.827792169999999</v>
      </c>
      <c r="CB135">
        <v>0.26741905799999999</v>
      </c>
      <c r="CC135">
        <v>1.9139274000000001E-2</v>
      </c>
      <c r="CD135">
        <v>7.4004475E-2</v>
      </c>
      <c r="CE135" t="s">
        <v>131</v>
      </c>
      <c r="CF135">
        <v>1251.6564619999999</v>
      </c>
      <c r="CG135">
        <v>0.12807575099999999</v>
      </c>
      <c r="CH135">
        <v>9.5827992000000001E-2</v>
      </c>
      <c r="CI135">
        <v>2.5689145720000002</v>
      </c>
      <c r="CJ135">
        <v>3.1492260000000002E-3</v>
      </c>
      <c r="CK135" t="s">
        <v>131</v>
      </c>
      <c r="CL135">
        <v>9.4354910000000007E-3</v>
      </c>
      <c r="CM135">
        <v>7.9869495999999998E-2</v>
      </c>
      <c r="CN135">
        <v>81.323248140000004</v>
      </c>
      <c r="CO135" t="s">
        <v>131</v>
      </c>
      <c r="CP135">
        <v>7.7749739999999996E-3</v>
      </c>
      <c r="CQ135">
        <v>36.749753259999999</v>
      </c>
      <c r="CR135" t="s">
        <v>131</v>
      </c>
      <c r="CS135">
        <v>2.8386372E-2</v>
      </c>
      <c r="CT135">
        <v>0.83501455400000002</v>
      </c>
      <c r="CU135">
        <v>0.246338848</v>
      </c>
      <c r="CV135" t="s">
        <v>131</v>
      </c>
      <c r="CW135" t="s">
        <v>131</v>
      </c>
      <c r="CX135">
        <v>11.433881830000001</v>
      </c>
      <c r="CY135">
        <v>0.64811861599999998</v>
      </c>
      <c r="CZ135">
        <v>0.72141307623148998</v>
      </c>
      <c r="DA135">
        <v>681.68875106566702</v>
      </c>
      <c r="DB135">
        <v>19.328057548203901</v>
      </c>
      <c r="DC135">
        <v>6.5942377290941296</v>
      </c>
      <c r="DD135">
        <v>0.99442529749492303</v>
      </c>
      <c r="DE135">
        <v>1.83083985700184</v>
      </c>
      <c r="DF135">
        <v>3.45463416387943</v>
      </c>
      <c r="DG135">
        <v>11.618063395782499</v>
      </c>
      <c r="DH135">
        <v>473.30394138743998</v>
      </c>
      <c r="DI135">
        <v>471.480908690175</v>
      </c>
      <c r="DJ135">
        <v>0.36145367844635201</v>
      </c>
      <c r="DK135">
        <v>508.26850187305899</v>
      </c>
      <c r="DL135">
        <v>0.512257471155941</v>
      </c>
      <c r="DM135">
        <v>0.29074151619960498</v>
      </c>
      <c r="DN135">
        <v>4.82774870240568</v>
      </c>
      <c r="DO135">
        <v>5771.5815030707499</v>
      </c>
      <c r="DP135">
        <v>2.06432879760438</v>
      </c>
      <c r="DQ135">
        <v>7.6335832847837806E-2</v>
      </c>
      <c r="DR135">
        <v>0.14844305812361</v>
      </c>
      <c r="DS135">
        <v>328.62430683112399</v>
      </c>
      <c r="DT135">
        <v>4.8320015972904501E-2</v>
      </c>
      <c r="DU135">
        <v>1.9749006294551901</v>
      </c>
      <c r="DV135">
        <v>7.2925951049080204</v>
      </c>
      <c r="DW135">
        <v>0.36671742110195599</v>
      </c>
      <c r="DX135">
        <v>1.3182167898635799E-2</v>
      </c>
      <c r="DY135">
        <v>54.181606613839698</v>
      </c>
      <c r="DZ135">
        <f t="shared" si="53"/>
        <v>0.53197556199999996</v>
      </c>
      <c r="EA135">
        <f t="shared" si="54"/>
        <v>5098.5296693</v>
      </c>
      <c r="EB135">
        <f t="shared" si="55"/>
        <v>90.350138587000004</v>
      </c>
      <c r="EC135">
        <f t="shared" si="56"/>
        <v>5.1445437949999997</v>
      </c>
      <c r="ED135">
        <f t="shared" si="57"/>
        <v>113.28035726</v>
      </c>
      <c r="EE135">
        <f t="shared" si="58"/>
        <v>2.1903491190000004</v>
      </c>
      <c r="EF135">
        <f t="shared" si="59"/>
        <v>2.007530128</v>
      </c>
      <c r="EG135">
        <f t="shared" si="60"/>
        <v>16.048691256000001</v>
      </c>
      <c r="EH135">
        <f t="shared" si="61"/>
        <v>1652.0075519240002</v>
      </c>
      <c r="EI135" t="str">
        <f t="shared" si="62"/>
        <v>NaN</v>
      </c>
      <c r="EJ135" t="str">
        <f t="shared" si="63"/>
        <v>NaN</v>
      </c>
      <c r="EK135" t="str">
        <f t="shared" si="64"/>
        <v>NaN</v>
      </c>
      <c r="EL135">
        <f t="shared" si="65"/>
        <v>1.7701847159999999</v>
      </c>
      <c r="EM135" t="str">
        <f t="shared" si="66"/>
        <v>NaN</v>
      </c>
      <c r="EN135">
        <f t="shared" si="67"/>
        <v>4.9991444740000004</v>
      </c>
      <c r="EO135">
        <f t="shared" si="68"/>
        <v>5542.8583340999994</v>
      </c>
      <c r="EP135" t="str">
        <f t="shared" si="69"/>
        <v>NaN</v>
      </c>
      <c r="EQ135" t="str">
        <f t="shared" si="70"/>
        <v>NaN</v>
      </c>
      <c r="ER135" t="str">
        <f t="shared" si="71"/>
        <v>NaN</v>
      </c>
      <c r="ES135">
        <f t="shared" si="72"/>
        <v>224.83521804099999</v>
      </c>
      <c r="ET135" t="str">
        <f t="shared" si="73"/>
        <v>NaN</v>
      </c>
      <c r="EU135">
        <f t="shared" si="74"/>
        <v>302.03241144499998</v>
      </c>
      <c r="EV135" t="str">
        <f t="shared" si="75"/>
        <v>NaN</v>
      </c>
      <c r="EW135">
        <f t="shared" si="76"/>
        <v>0.45552112899999997</v>
      </c>
      <c r="EX135">
        <f t="shared" si="77"/>
        <v>5.5900779999999983E-3</v>
      </c>
      <c r="EY135">
        <f t="shared" si="78"/>
        <v>71.33860162500001</v>
      </c>
    </row>
    <row r="136" spans="1:155" x14ac:dyDescent="0.3">
      <c r="A136">
        <v>20106</v>
      </c>
      <c r="B136" t="s">
        <v>149</v>
      </c>
      <c r="C136">
        <v>18</v>
      </c>
      <c r="D136" t="s">
        <v>130</v>
      </c>
      <c r="E136">
        <v>-200.13</v>
      </c>
      <c r="F136">
        <v>-73.069599999999994</v>
      </c>
      <c r="G136">
        <v>-111.15349999999999</v>
      </c>
      <c r="H136">
        <v>71.989699999999999</v>
      </c>
      <c r="I136">
        <v>99.87</v>
      </c>
      <c r="J136">
        <v>0.53877503100000002</v>
      </c>
      <c r="K136">
        <v>4549.6983719999998</v>
      </c>
      <c r="L136">
        <v>87.417400959999995</v>
      </c>
      <c r="M136">
        <v>3.5392738929999998</v>
      </c>
      <c r="N136">
        <v>111.4369834</v>
      </c>
      <c r="O136">
        <v>2.4538965990000001</v>
      </c>
      <c r="P136">
        <v>6.113950773</v>
      </c>
      <c r="Q136">
        <v>24.387638209999999</v>
      </c>
      <c r="R136">
        <v>21.925219420000001</v>
      </c>
      <c r="S136">
        <v>8.5326356000000006E-2</v>
      </c>
      <c r="T136">
        <v>6.4851195E-2</v>
      </c>
      <c r="U136">
        <v>3.0210475000000001E-2</v>
      </c>
      <c r="V136">
        <v>2.8112060000000001E-2</v>
      </c>
      <c r="W136">
        <v>1.2584524999999999E-2</v>
      </c>
      <c r="X136">
        <v>0.125470163</v>
      </c>
      <c r="Y136">
        <v>1658.781802</v>
      </c>
      <c r="Z136">
        <v>1741.4392789999999</v>
      </c>
      <c r="AA136">
        <v>0.20358106200000001</v>
      </c>
      <c r="AB136">
        <v>1.1647686000000001E-2</v>
      </c>
      <c r="AC136">
        <v>6.2911871999999994E-2</v>
      </c>
      <c r="AD136">
        <v>107.5743554</v>
      </c>
      <c r="AE136">
        <v>2.5013265999999999E-2</v>
      </c>
      <c r="AF136">
        <v>485.37806440000003</v>
      </c>
      <c r="AG136">
        <v>1.9100901699999999</v>
      </c>
      <c r="AH136">
        <v>0.20241200200000001</v>
      </c>
      <c r="AI136">
        <v>0.70287458000000003</v>
      </c>
      <c r="AJ136">
        <v>4.4087474630000001</v>
      </c>
      <c r="AK136">
        <v>4012.510718</v>
      </c>
      <c r="AL136">
        <v>2.0632017650000001</v>
      </c>
      <c r="AM136">
        <v>0.86444682500000003</v>
      </c>
      <c r="AN136">
        <v>9.7210248610000001</v>
      </c>
      <c r="AO136">
        <v>1.6438589999999999E-3</v>
      </c>
      <c r="AP136">
        <v>0.17836227599999999</v>
      </c>
      <c r="AQ136">
        <v>0.122265972</v>
      </c>
      <c r="AR136">
        <v>0.70001563899999997</v>
      </c>
      <c r="AS136">
        <v>171.33713560000001</v>
      </c>
      <c r="AT136">
        <v>0.119021788</v>
      </c>
      <c r="AU136">
        <v>5.0378553999999999E-2</v>
      </c>
      <c r="AV136">
        <v>333.74841240000001</v>
      </c>
      <c r="AW136">
        <v>3.1877729E-2</v>
      </c>
      <c r="AX136">
        <v>8.9777731E-2</v>
      </c>
      <c r="AY136">
        <v>9.0991826499999995</v>
      </c>
      <c r="AZ136">
        <v>0.62074541599999999</v>
      </c>
      <c r="BA136">
        <v>2.5062948000000002E-2</v>
      </c>
      <c r="BB136">
        <v>2.4207224999999999E-2</v>
      </c>
      <c r="BC136">
        <v>47.460571690000002</v>
      </c>
      <c r="BD136">
        <v>0.82456356200000003</v>
      </c>
      <c r="BE136">
        <v>4.3567253E-2</v>
      </c>
      <c r="BF136">
        <v>1956.135145</v>
      </c>
      <c r="BG136">
        <v>9.246789369</v>
      </c>
      <c r="BH136">
        <v>0.58211480500000001</v>
      </c>
      <c r="BI136">
        <v>9.3136347090000005</v>
      </c>
      <c r="BJ136">
        <v>0.331556026</v>
      </c>
      <c r="BK136">
        <v>0.697638761</v>
      </c>
      <c r="BL136">
        <v>3.3966721149999999</v>
      </c>
      <c r="BM136">
        <v>3.537767412</v>
      </c>
      <c r="BN136">
        <v>1.0283386E-2</v>
      </c>
      <c r="BO136">
        <v>7.7689940000000004E-3</v>
      </c>
      <c r="BP136">
        <v>3.7278189999999998E-3</v>
      </c>
      <c r="BQ136">
        <v>8.5062369999999998E-3</v>
      </c>
      <c r="BR136">
        <v>3.5295900000000002E-4</v>
      </c>
      <c r="BS136">
        <v>3.7199020999999999E-2</v>
      </c>
      <c r="BT136">
        <v>484.62996679999998</v>
      </c>
      <c r="BU136">
        <v>489.81493610000001</v>
      </c>
      <c r="BV136">
        <v>2.4611646000000001E-2</v>
      </c>
      <c r="BW136">
        <v>1.60509E-3</v>
      </c>
      <c r="BX136">
        <v>1.3276858000000001E-2</v>
      </c>
      <c r="BY136">
        <v>9.3729538629999993</v>
      </c>
      <c r="BZ136">
        <v>9.0440130000000001E-3</v>
      </c>
      <c r="CA136">
        <v>39.204949929999998</v>
      </c>
      <c r="CB136">
        <v>8.6242545000000004E-2</v>
      </c>
      <c r="CC136">
        <v>5.2476033999999998E-2</v>
      </c>
      <c r="CD136">
        <v>0.18686589300000001</v>
      </c>
      <c r="CE136" t="s">
        <v>131</v>
      </c>
      <c r="CF136">
        <v>3177.116493</v>
      </c>
      <c r="CG136">
        <v>0.23695282500000001</v>
      </c>
      <c r="CH136">
        <v>0.22894450599999999</v>
      </c>
      <c r="CI136">
        <v>3.0056785659999998</v>
      </c>
      <c r="CJ136" t="s">
        <v>131</v>
      </c>
      <c r="CK136">
        <v>2.3030856999999998E-2</v>
      </c>
      <c r="CL136">
        <v>3.2377502000000002E-2</v>
      </c>
      <c r="CM136">
        <v>0.201509676</v>
      </c>
      <c r="CN136">
        <v>78.917039020000004</v>
      </c>
      <c r="CO136">
        <v>9.5419230000000008E-3</v>
      </c>
      <c r="CP136">
        <v>2.8685786000000001E-2</v>
      </c>
      <c r="CQ136">
        <v>58.698758460000001</v>
      </c>
      <c r="CR136">
        <v>9.1674400000000004E-4</v>
      </c>
      <c r="CS136">
        <v>7.0308740999999994E-2</v>
      </c>
      <c r="CT136">
        <v>1.7183684260000001</v>
      </c>
      <c r="CU136">
        <v>0.21156831300000001</v>
      </c>
      <c r="CV136" t="s">
        <v>131</v>
      </c>
      <c r="CW136" t="s">
        <v>131</v>
      </c>
      <c r="CX136">
        <v>29.356808640000001</v>
      </c>
      <c r="CY136">
        <v>0.56198963400000002</v>
      </c>
      <c r="CZ136">
        <v>0.61113927490354603</v>
      </c>
      <c r="DA136">
        <v>794.50865769791301</v>
      </c>
      <c r="DB136">
        <v>23.7880913093543</v>
      </c>
      <c r="DC136">
        <v>4.4426475934580303</v>
      </c>
      <c r="DD136">
        <v>1.1415131372290199</v>
      </c>
      <c r="DE136">
        <v>1.92148582684629</v>
      </c>
      <c r="DF136">
        <v>1.7341343847116799</v>
      </c>
      <c r="DG136">
        <v>13.317677150744</v>
      </c>
      <c r="DH136">
        <v>559.62649069387396</v>
      </c>
      <c r="DI136">
        <v>553.34053793848102</v>
      </c>
      <c r="DJ136">
        <v>0.40710943213488199</v>
      </c>
      <c r="DK136">
        <v>549.53162424514301</v>
      </c>
      <c r="DL136">
        <v>0.59310301626611694</v>
      </c>
      <c r="DM136">
        <v>0.33132530971233598</v>
      </c>
      <c r="DN136">
        <v>4.5051419386768004</v>
      </c>
      <c r="DO136">
        <v>3975.0198654185601</v>
      </c>
      <c r="DP136">
        <v>2.2184271486853402</v>
      </c>
      <c r="DQ136">
        <v>8.8626550448351299E-2</v>
      </c>
      <c r="DR136">
        <v>0.13146504727588401</v>
      </c>
      <c r="DS136">
        <v>127.505617092371</v>
      </c>
      <c r="DT136">
        <v>5.2446075701441698E-2</v>
      </c>
      <c r="DU136">
        <v>2.80855707363565</v>
      </c>
      <c r="DV136">
        <v>7.6889728844552003</v>
      </c>
      <c r="DW136">
        <v>0.407719174349918</v>
      </c>
      <c r="DX136">
        <v>1.30200981260877E-2</v>
      </c>
      <c r="DY136">
        <v>38.608764593788401</v>
      </c>
      <c r="DZ136">
        <f t="shared" si="53"/>
        <v>0.49520777800000004</v>
      </c>
      <c r="EA136">
        <f t="shared" si="54"/>
        <v>2593.5632269999996</v>
      </c>
      <c r="EB136">
        <f t="shared" si="55"/>
        <v>78.170611590999997</v>
      </c>
      <c r="EC136">
        <f t="shared" si="56"/>
        <v>2.957159088</v>
      </c>
      <c r="ED136">
        <f t="shared" si="57"/>
        <v>102.123348691</v>
      </c>
      <c r="EE136">
        <f t="shared" si="58"/>
        <v>2.1223405730000002</v>
      </c>
      <c r="EF136">
        <f t="shared" si="59"/>
        <v>5.4163120119999997</v>
      </c>
      <c r="EG136">
        <f t="shared" si="60"/>
        <v>18.528547305</v>
      </c>
      <c r="EH136">
        <f t="shared" si="61"/>
        <v>1655.244034588</v>
      </c>
      <c r="EI136">
        <f t="shared" si="62"/>
        <v>1741.4289956139999</v>
      </c>
      <c r="EJ136">
        <f t="shared" si="63"/>
        <v>107.566586406</v>
      </c>
      <c r="EK136">
        <f t="shared" si="64"/>
        <v>485.37433658100002</v>
      </c>
      <c r="EL136">
        <f t="shared" si="65"/>
        <v>1.9015839329999999</v>
      </c>
      <c r="EM136">
        <f t="shared" si="66"/>
        <v>0.70252162100000004</v>
      </c>
      <c r="EN136">
        <f t="shared" si="67"/>
        <v>4.3715484419999999</v>
      </c>
      <c r="EO136">
        <f t="shared" si="68"/>
        <v>3527.8807511999998</v>
      </c>
      <c r="EP136" t="str">
        <f t="shared" si="69"/>
        <v>NaN</v>
      </c>
      <c r="EQ136">
        <f t="shared" si="70"/>
        <v>0.83983517900000004</v>
      </c>
      <c r="ER136">
        <f t="shared" si="71"/>
        <v>0.17675718599999998</v>
      </c>
      <c r="ES136">
        <f t="shared" si="72"/>
        <v>171.323858742</v>
      </c>
      <c r="ET136" t="str">
        <f t="shared" si="73"/>
        <v>NaN</v>
      </c>
      <c r="EU136">
        <f t="shared" si="74"/>
        <v>333.73936838700001</v>
      </c>
      <c r="EV136" t="str">
        <f t="shared" si="75"/>
        <v>NaN</v>
      </c>
      <c r="EW136">
        <f t="shared" si="76"/>
        <v>0.53450287099999994</v>
      </c>
      <c r="EX136" t="str">
        <f t="shared" si="77"/>
        <v>NaN</v>
      </c>
      <c r="EY136">
        <f t="shared" si="78"/>
        <v>47.273705797000005</v>
      </c>
    </row>
    <row r="137" spans="1:155" x14ac:dyDescent="0.3">
      <c r="A137">
        <v>20107</v>
      </c>
      <c r="B137" t="s">
        <v>149</v>
      </c>
      <c r="C137">
        <v>18</v>
      </c>
      <c r="D137" t="s">
        <v>130</v>
      </c>
      <c r="E137">
        <v>-175.16</v>
      </c>
      <c r="F137">
        <v>-73.069599999999994</v>
      </c>
      <c r="G137">
        <v>-111.15349999999999</v>
      </c>
      <c r="H137">
        <v>71.989699999999999</v>
      </c>
      <c r="I137">
        <v>124.84</v>
      </c>
      <c r="J137">
        <v>0.52315577300000005</v>
      </c>
      <c r="K137">
        <v>6424.2109019999998</v>
      </c>
      <c r="L137">
        <v>93.225622849999993</v>
      </c>
      <c r="M137">
        <v>2.783128005</v>
      </c>
      <c r="N137">
        <v>118.5932521</v>
      </c>
      <c r="O137">
        <v>2.397911133</v>
      </c>
      <c r="P137">
        <v>6.3187450969999999</v>
      </c>
      <c r="Q137">
        <v>23.006780410000001</v>
      </c>
      <c r="R137">
        <v>20.581867020000001</v>
      </c>
      <c r="S137">
        <v>9.7702397999999996E-2</v>
      </c>
      <c r="T137">
        <v>7.1294228000000001E-2</v>
      </c>
      <c r="U137">
        <v>3.6882578999999999E-2</v>
      </c>
      <c r="V137">
        <v>3.242221E-2</v>
      </c>
      <c r="W137">
        <v>1.3775765000000001E-2</v>
      </c>
      <c r="X137">
        <v>0.13450953099999999</v>
      </c>
      <c r="Y137">
        <v>1856.6865290000001</v>
      </c>
      <c r="Z137">
        <v>1921.526153</v>
      </c>
      <c r="AA137">
        <v>0.22505408199999999</v>
      </c>
      <c r="AB137">
        <v>1.2935428000000001E-2</v>
      </c>
      <c r="AC137">
        <v>7.6419714999999999E-2</v>
      </c>
      <c r="AD137">
        <v>113.9417673</v>
      </c>
      <c r="AE137">
        <v>3.0047832E-2</v>
      </c>
      <c r="AF137">
        <v>482.07404029999998</v>
      </c>
      <c r="AG137">
        <v>1.996199829</v>
      </c>
      <c r="AH137">
        <v>0.22585479999999999</v>
      </c>
      <c r="AI137">
        <v>0.784124657</v>
      </c>
      <c r="AJ137">
        <v>4.1029795169999996</v>
      </c>
      <c r="AK137">
        <v>3280.9823919999999</v>
      </c>
      <c r="AL137">
        <v>2.1626651460000001</v>
      </c>
      <c r="AM137">
        <v>0.97418551900000006</v>
      </c>
      <c r="AN137">
        <v>9.0647661910000004</v>
      </c>
      <c r="AO137">
        <v>1.9794470000000001E-3</v>
      </c>
      <c r="AP137">
        <v>0.25194828400000002</v>
      </c>
      <c r="AQ137">
        <v>0.13727006999999999</v>
      </c>
      <c r="AR137">
        <v>0.757057231</v>
      </c>
      <c r="AS137">
        <v>62.080087749999997</v>
      </c>
      <c r="AT137">
        <v>0.13006346799999999</v>
      </c>
      <c r="AU137">
        <v>0.101387143</v>
      </c>
      <c r="AV137">
        <v>340.21622250000001</v>
      </c>
      <c r="AW137">
        <v>3.5833372000000002E-2</v>
      </c>
      <c r="AX137">
        <v>7.4763843999999996E-2</v>
      </c>
      <c r="AY137">
        <v>8.8902551130000003</v>
      </c>
      <c r="AZ137">
        <v>0.811177382</v>
      </c>
      <c r="BA137">
        <v>2.8011457999999999E-2</v>
      </c>
      <c r="BB137">
        <v>2.8364006000000001E-2</v>
      </c>
      <c r="BC137">
        <v>41.123667019999999</v>
      </c>
      <c r="BD137">
        <v>1.275766266</v>
      </c>
      <c r="BE137">
        <v>4.4054768000000001E-2</v>
      </c>
      <c r="BF137">
        <v>1994.3928209999999</v>
      </c>
      <c r="BG137">
        <v>9.5585736860000008</v>
      </c>
      <c r="BH137">
        <v>0.31235041499999999</v>
      </c>
      <c r="BI137">
        <v>9.1234409759999995</v>
      </c>
      <c r="BJ137">
        <v>0.45230600900000001</v>
      </c>
      <c r="BK137" t="s">
        <v>131</v>
      </c>
      <c r="BL137">
        <v>2.5228868009999998</v>
      </c>
      <c r="BM137">
        <v>2.557915967</v>
      </c>
      <c r="BN137">
        <v>9.7601300000000005E-3</v>
      </c>
      <c r="BO137">
        <v>1.0080591999999999E-2</v>
      </c>
      <c r="BP137">
        <v>4.4747169999999996E-3</v>
      </c>
      <c r="BQ137">
        <v>8.2776410000000005E-3</v>
      </c>
      <c r="BR137">
        <v>3.4181700000000001E-4</v>
      </c>
      <c r="BS137">
        <v>3.7784066999999998E-2</v>
      </c>
      <c r="BT137">
        <v>555.54426690000003</v>
      </c>
      <c r="BU137">
        <v>552.72731580000004</v>
      </c>
      <c r="BV137">
        <v>3.0189649999999998E-2</v>
      </c>
      <c r="BW137">
        <v>1.4488560000000001E-3</v>
      </c>
      <c r="BX137">
        <v>1.4029005000000001E-2</v>
      </c>
      <c r="BY137">
        <v>9.2366877420000009</v>
      </c>
      <c r="BZ137">
        <v>6.8525629999999999E-3</v>
      </c>
      <c r="CA137">
        <v>49.844653960000002</v>
      </c>
      <c r="CB137">
        <v>0.198673935</v>
      </c>
      <c r="CC137">
        <v>6.2421151000000001E-2</v>
      </c>
      <c r="CD137">
        <v>0.211643371</v>
      </c>
      <c r="CE137" t="s">
        <v>131</v>
      </c>
      <c r="CF137">
        <v>2355.407944</v>
      </c>
      <c r="CG137">
        <v>0.28958805300000001</v>
      </c>
      <c r="CH137">
        <v>0.26552691499999997</v>
      </c>
      <c r="CI137">
        <v>3.4491076409999999</v>
      </c>
      <c r="CJ137">
        <v>2.7357400000000001E-4</v>
      </c>
      <c r="CK137">
        <v>2.8891450000000001E-3</v>
      </c>
      <c r="CL137">
        <v>3.3993298999999998E-2</v>
      </c>
      <c r="CM137">
        <v>0.22630745899999999</v>
      </c>
      <c r="CN137">
        <v>73.779113859999995</v>
      </c>
      <c r="CO137">
        <v>9.6293549999999992E-3</v>
      </c>
      <c r="CP137">
        <v>1.8422416E-2</v>
      </c>
      <c r="CQ137">
        <v>81.653597430000005</v>
      </c>
      <c r="CR137" t="s">
        <v>131</v>
      </c>
      <c r="CS137">
        <v>5.0717571000000003E-2</v>
      </c>
      <c r="CT137">
        <v>2.1056611570000001</v>
      </c>
      <c r="CU137">
        <v>0.21051615500000001</v>
      </c>
      <c r="CV137" t="s">
        <v>131</v>
      </c>
      <c r="CW137" t="s">
        <v>131</v>
      </c>
      <c r="CX137">
        <v>16.423303910000001</v>
      </c>
      <c r="CY137">
        <v>0.22979802899999999</v>
      </c>
      <c r="CZ137">
        <v>0.52722039315214897</v>
      </c>
      <c r="DA137">
        <v>666.44765509926799</v>
      </c>
      <c r="DB137">
        <v>22.762410305067601</v>
      </c>
      <c r="DC137">
        <v>2.8782349044755899</v>
      </c>
      <c r="DD137">
        <v>1.2138450141699599</v>
      </c>
      <c r="DE137">
        <v>1.6774224024251301</v>
      </c>
      <c r="DF137">
        <v>1.5328282247406599</v>
      </c>
      <c r="DG137">
        <v>13.2884916805173</v>
      </c>
      <c r="DH137">
        <v>478.816312760784</v>
      </c>
      <c r="DI137">
        <v>485.00553785548402</v>
      </c>
      <c r="DJ137">
        <v>0.406464421825322</v>
      </c>
      <c r="DK137">
        <v>501.86900758284298</v>
      </c>
      <c r="DL137">
        <v>0.65556163512361998</v>
      </c>
      <c r="DM137">
        <v>0.35026288677166101</v>
      </c>
      <c r="DN137">
        <v>3.49160445533172</v>
      </c>
      <c r="DO137">
        <v>3045.6343158914301</v>
      </c>
      <c r="DP137">
        <v>2.21145224505698</v>
      </c>
      <c r="DQ137">
        <v>9.1010996720558304E-2</v>
      </c>
      <c r="DR137">
        <v>0.12524929461169201</v>
      </c>
      <c r="DS137">
        <v>198.32345154382099</v>
      </c>
      <c r="DT137">
        <v>5.2303908778512702E-2</v>
      </c>
      <c r="DU137">
        <v>2.69711688163743</v>
      </c>
      <c r="DV137">
        <v>6.86968377228549</v>
      </c>
      <c r="DW137">
        <v>0.40563112580001398</v>
      </c>
      <c r="DX137">
        <v>1.45927080344964E-2</v>
      </c>
      <c r="DY137">
        <v>31.456801918475399</v>
      </c>
      <c r="DZ137">
        <f t="shared" si="53"/>
        <v>0.47910100500000002</v>
      </c>
      <c r="EA137">
        <f t="shared" si="54"/>
        <v>4429.8180809999994</v>
      </c>
      <c r="EB137">
        <f t="shared" si="55"/>
        <v>83.667049163999991</v>
      </c>
      <c r="EC137">
        <f t="shared" si="56"/>
        <v>2.47077759</v>
      </c>
      <c r="ED137">
        <f t="shared" si="57"/>
        <v>109.469811124</v>
      </c>
      <c r="EE137">
        <f t="shared" si="58"/>
        <v>1.9456051240000001</v>
      </c>
      <c r="EF137" t="str">
        <f t="shared" si="59"/>
        <v>NaN</v>
      </c>
      <c r="EG137">
        <f t="shared" si="60"/>
        <v>18.058980219000002</v>
      </c>
      <c r="EH137">
        <f t="shared" si="61"/>
        <v>1854.128613033</v>
      </c>
      <c r="EI137">
        <f t="shared" si="62"/>
        <v>1921.5163928700001</v>
      </c>
      <c r="EJ137">
        <f t="shared" si="63"/>
        <v>113.931686708</v>
      </c>
      <c r="EK137">
        <f t="shared" si="64"/>
        <v>482.06956558299999</v>
      </c>
      <c r="EL137">
        <f t="shared" si="65"/>
        <v>1.987922188</v>
      </c>
      <c r="EM137">
        <f t="shared" si="66"/>
        <v>0.78378283999999998</v>
      </c>
      <c r="EN137">
        <f t="shared" si="67"/>
        <v>4.06519545</v>
      </c>
      <c r="EO137">
        <f t="shared" si="68"/>
        <v>2725.4381251</v>
      </c>
      <c r="EP137" t="str">
        <f t="shared" si="69"/>
        <v>NaN</v>
      </c>
      <c r="EQ137">
        <f t="shared" si="70"/>
        <v>0.9439958690000001</v>
      </c>
      <c r="ER137">
        <f t="shared" si="71"/>
        <v>0.25049942800000002</v>
      </c>
      <c r="ES137">
        <f t="shared" si="72"/>
        <v>62.066058744999999</v>
      </c>
      <c r="ET137" t="str">
        <f t="shared" si="73"/>
        <v>NaN</v>
      </c>
      <c r="EU137">
        <f t="shared" si="74"/>
        <v>340.20936993700002</v>
      </c>
      <c r="EV137" t="str">
        <f t="shared" si="75"/>
        <v>NaN</v>
      </c>
      <c r="EW137">
        <f t="shared" si="76"/>
        <v>0.61250344700000003</v>
      </c>
      <c r="EX137" t="str">
        <f t="shared" si="77"/>
        <v>NaN</v>
      </c>
      <c r="EY137">
        <f t="shared" si="78"/>
        <v>40.912023648999998</v>
      </c>
    </row>
    <row r="138" spans="1:155" x14ac:dyDescent="0.3">
      <c r="A138">
        <v>20108</v>
      </c>
      <c r="B138" t="s">
        <v>149</v>
      </c>
      <c r="C138">
        <v>18</v>
      </c>
      <c r="D138" t="s">
        <v>130</v>
      </c>
      <c r="E138">
        <v>-150.19</v>
      </c>
      <c r="F138">
        <v>-73.069599999999994</v>
      </c>
      <c r="G138">
        <v>-111.15349999999999</v>
      </c>
      <c r="H138">
        <v>71.989699999999999</v>
      </c>
      <c r="I138">
        <v>149.81</v>
      </c>
      <c r="J138">
        <v>0.51325260500000003</v>
      </c>
      <c r="K138">
        <v>5932.3618690000003</v>
      </c>
      <c r="L138">
        <v>108.8757925</v>
      </c>
      <c r="M138">
        <v>2.8661780619999999</v>
      </c>
      <c r="N138">
        <v>137.00155459999999</v>
      </c>
      <c r="O138">
        <v>2.9098142820000001</v>
      </c>
      <c r="P138">
        <v>9.5252312349999997</v>
      </c>
      <c r="Q138">
        <v>24.566109919999999</v>
      </c>
      <c r="R138">
        <v>21.955476600000001</v>
      </c>
      <c r="S138">
        <v>0.118369291</v>
      </c>
      <c r="T138">
        <v>8.6303512999999998E-2</v>
      </c>
      <c r="U138">
        <v>4.1647770000000001E-2</v>
      </c>
      <c r="V138">
        <v>3.0564213E-2</v>
      </c>
      <c r="W138">
        <v>1.8075298E-2</v>
      </c>
      <c r="X138">
        <v>0.168727721</v>
      </c>
      <c r="Y138">
        <v>2496.0389909999999</v>
      </c>
      <c r="Z138">
        <v>2532.0410999999999</v>
      </c>
      <c r="AA138">
        <v>0.29186421000000001</v>
      </c>
      <c r="AB138">
        <v>1.6821066999999999E-2</v>
      </c>
      <c r="AC138">
        <v>8.7141753000000002E-2</v>
      </c>
      <c r="AD138">
        <v>131.91323679999999</v>
      </c>
      <c r="AE138">
        <v>3.2751072999999999E-2</v>
      </c>
      <c r="AF138">
        <v>583.2364139</v>
      </c>
      <c r="AG138">
        <v>1.55675461</v>
      </c>
      <c r="AH138">
        <v>0.28411626299999998</v>
      </c>
      <c r="AI138">
        <v>0.98989889799999997</v>
      </c>
      <c r="AJ138">
        <v>4.7381758930000002</v>
      </c>
      <c r="AK138">
        <v>3380.7202139999999</v>
      </c>
      <c r="AL138">
        <v>2.4558806889999998</v>
      </c>
      <c r="AM138">
        <v>1.2213082710000001</v>
      </c>
      <c r="AN138">
        <v>10.901314899999999</v>
      </c>
      <c r="AO138">
        <v>6.2388000000000005E-4</v>
      </c>
      <c r="AP138">
        <v>0.28351289400000002</v>
      </c>
      <c r="AQ138">
        <v>0.17235595500000001</v>
      </c>
      <c r="AR138">
        <v>0.94004383000000002</v>
      </c>
      <c r="AS138">
        <v>21.638117980000001</v>
      </c>
      <c r="AT138">
        <v>0.170895941</v>
      </c>
      <c r="AU138">
        <v>0.16007053199999999</v>
      </c>
      <c r="AV138">
        <v>441.94104490000001</v>
      </c>
      <c r="AW138">
        <v>4.4647007000000002E-2</v>
      </c>
      <c r="AX138">
        <v>8.6560889000000002E-2</v>
      </c>
      <c r="AY138">
        <v>12.2689395</v>
      </c>
      <c r="AZ138">
        <v>0.826375627</v>
      </c>
      <c r="BA138">
        <v>3.0288171999999999E-2</v>
      </c>
      <c r="BB138">
        <v>3.1967005999999999E-2</v>
      </c>
      <c r="BC138">
        <v>124.7692339</v>
      </c>
      <c r="BD138">
        <v>2.5756252800000001</v>
      </c>
      <c r="BE138">
        <v>2.0028196000000002E-2</v>
      </c>
      <c r="BF138">
        <v>2123.2949699999999</v>
      </c>
      <c r="BG138">
        <v>7.7766428999999997</v>
      </c>
      <c r="BH138">
        <v>0.25086285400000002</v>
      </c>
      <c r="BI138">
        <v>7.9210238439999996</v>
      </c>
      <c r="BJ138">
        <v>0.34509901700000001</v>
      </c>
      <c r="BK138">
        <v>3.2793344439999998</v>
      </c>
      <c r="BL138">
        <v>2.483342516</v>
      </c>
      <c r="BM138">
        <v>2.388463856</v>
      </c>
      <c r="BN138">
        <v>1.0820577E-2</v>
      </c>
      <c r="BO138">
        <v>9.0695380000000003E-3</v>
      </c>
      <c r="BP138">
        <v>5.0704599999999997E-3</v>
      </c>
      <c r="BQ138">
        <v>8.936121E-3</v>
      </c>
      <c r="BR138" t="s">
        <v>131</v>
      </c>
      <c r="BS138">
        <v>3.9326526000000001E-2</v>
      </c>
      <c r="BT138">
        <v>569.16959489999999</v>
      </c>
      <c r="BU138">
        <v>593.44744160000005</v>
      </c>
      <c r="BV138">
        <v>1.5606493000000001E-2</v>
      </c>
      <c r="BW138">
        <v>1.7393930000000001E-3</v>
      </c>
      <c r="BX138">
        <v>1.6387055000000001E-2</v>
      </c>
      <c r="BY138">
        <v>7.9319651279999999</v>
      </c>
      <c r="BZ138">
        <v>7.1214989999999999E-3</v>
      </c>
      <c r="CA138">
        <v>48.244964529999997</v>
      </c>
      <c r="CB138">
        <v>8.4405857000000001E-2</v>
      </c>
      <c r="CC138">
        <v>5.7180067000000001E-2</v>
      </c>
      <c r="CD138">
        <v>0.19374888900000001</v>
      </c>
      <c r="CE138" t="s">
        <v>131</v>
      </c>
      <c r="CF138">
        <v>748.72523090000004</v>
      </c>
      <c r="CG138">
        <v>0.26525702099999998</v>
      </c>
      <c r="CH138">
        <v>0.238830287</v>
      </c>
      <c r="CI138">
        <v>3.0456363039999998</v>
      </c>
      <c r="CJ138" s="1">
        <v>5.1682599999999999E-6</v>
      </c>
      <c r="CK138">
        <v>3.2129256000000002E-2</v>
      </c>
      <c r="CL138">
        <v>3.3616583999999998E-2</v>
      </c>
      <c r="CM138">
        <v>0.22117880000000001</v>
      </c>
      <c r="CN138">
        <v>69.970481750000005</v>
      </c>
      <c r="CO138">
        <v>1.0161612E-2</v>
      </c>
      <c r="CP138">
        <v>1.8950679000000002E-2</v>
      </c>
      <c r="CQ138">
        <v>74.356648910000004</v>
      </c>
      <c r="CR138" t="s">
        <v>131</v>
      </c>
      <c r="CS138">
        <v>1.9977940999999999E-2</v>
      </c>
      <c r="CT138">
        <v>1.880240508</v>
      </c>
      <c r="CU138">
        <v>0.206633703</v>
      </c>
      <c r="CV138" t="s">
        <v>131</v>
      </c>
      <c r="CW138" t="s">
        <v>131</v>
      </c>
      <c r="CX138">
        <v>13.2528509</v>
      </c>
      <c r="CY138">
        <v>3.3603493219999998</v>
      </c>
      <c r="CZ138">
        <v>0.58158118725417096</v>
      </c>
      <c r="DA138">
        <v>914.45174945201495</v>
      </c>
      <c r="DB138">
        <v>23.526063883835299</v>
      </c>
      <c r="DC138">
        <v>3.1396423905409598</v>
      </c>
      <c r="DD138">
        <v>1.5511217586943999</v>
      </c>
      <c r="DE138">
        <v>1.9382795189016799</v>
      </c>
      <c r="DF138" t="s">
        <v>131</v>
      </c>
      <c r="DG138">
        <v>13.177516124982301</v>
      </c>
      <c r="DH138">
        <v>640.95825005240704</v>
      </c>
      <c r="DI138">
        <v>639.50075788545701</v>
      </c>
      <c r="DJ138">
        <v>0.54042326990512302</v>
      </c>
      <c r="DK138">
        <v>557.419477035613</v>
      </c>
      <c r="DL138">
        <v>0.41054218690989103</v>
      </c>
      <c r="DM138">
        <v>0.48339707428149797</v>
      </c>
      <c r="DN138">
        <v>3.9283436507138698</v>
      </c>
      <c r="DO138">
        <v>2788.7943723882299</v>
      </c>
      <c r="DP138">
        <v>2.4047790930339299</v>
      </c>
      <c r="DQ138">
        <v>0.12472216210737801</v>
      </c>
      <c r="DR138">
        <v>0.14526986302547101</v>
      </c>
      <c r="DS138">
        <v>103.488179296268</v>
      </c>
      <c r="DT138">
        <v>6.9526716163330296E-2</v>
      </c>
      <c r="DU138">
        <v>4.3755107570284597</v>
      </c>
      <c r="DV138">
        <v>8.0635457199856493</v>
      </c>
      <c r="DW138">
        <v>0.54635146352224595</v>
      </c>
      <c r="DX138">
        <v>1.84875027172971E-2</v>
      </c>
      <c r="DY138">
        <v>29.5347748614493</v>
      </c>
      <c r="DZ138">
        <f t="shared" si="53"/>
        <v>0.49322440900000003</v>
      </c>
      <c r="EA138">
        <f t="shared" si="54"/>
        <v>3809.0668990000004</v>
      </c>
      <c r="EB138">
        <f t="shared" si="55"/>
        <v>101.0991496</v>
      </c>
      <c r="EC138">
        <f t="shared" si="56"/>
        <v>2.6153152079999997</v>
      </c>
      <c r="ED138">
        <f t="shared" si="57"/>
        <v>129.080530756</v>
      </c>
      <c r="EE138">
        <f t="shared" si="58"/>
        <v>2.5647152650000002</v>
      </c>
      <c r="EF138">
        <f t="shared" si="59"/>
        <v>6.2458967909999998</v>
      </c>
      <c r="EG138">
        <f t="shared" si="60"/>
        <v>19.472134084</v>
      </c>
      <c r="EH138">
        <f t="shared" si="61"/>
        <v>2493.6505271440001</v>
      </c>
      <c r="EI138">
        <f t="shared" si="62"/>
        <v>2532.0302794230001</v>
      </c>
      <c r="EJ138">
        <f t="shared" si="63"/>
        <v>131.90416726199999</v>
      </c>
      <c r="EK138">
        <f t="shared" si="64"/>
        <v>583.23134344000005</v>
      </c>
      <c r="EL138">
        <f t="shared" si="65"/>
        <v>1.547818489</v>
      </c>
      <c r="EM138" t="str">
        <f t="shared" si="66"/>
        <v>NaN</v>
      </c>
      <c r="EN138">
        <f t="shared" si="67"/>
        <v>4.6988493670000002</v>
      </c>
      <c r="EO138">
        <f t="shared" si="68"/>
        <v>2811.5506190999999</v>
      </c>
      <c r="EP138" t="str">
        <f t="shared" si="69"/>
        <v>NaN</v>
      </c>
      <c r="EQ138">
        <f t="shared" si="70"/>
        <v>1.2057017780000001</v>
      </c>
      <c r="ER138">
        <f t="shared" si="71"/>
        <v>0.28177350100000004</v>
      </c>
      <c r="ES138">
        <f t="shared" si="72"/>
        <v>21.621730925000001</v>
      </c>
      <c r="ET138" t="str">
        <f t="shared" si="73"/>
        <v>NaN</v>
      </c>
      <c r="EU138">
        <f t="shared" si="74"/>
        <v>441.93392340100002</v>
      </c>
      <c r="EV138" t="str">
        <f t="shared" si="75"/>
        <v>NaN</v>
      </c>
      <c r="EW138">
        <f t="shared" si="76"/>
        <v>0.74196976999999997</v>
      </c>
      <c r="EX138" t="str">
        <f t="shared" si="77"/>
        <v>NaN</v>
      </c>
      <c r="EY138">
        <f t="shared" si="78"/>
        <v>124.575485011</v>
      </c>
    </row>
    <row r="139" spans="1:155" x14ac:dyDescent="0.3">
      <c r="A139">
        <v>20109</v>
      </c>
      <c r="B139" t="s">
        <v>149</v>
      </c>
      <c r="C139">
        <v>18</v>
      </c>
      <c r="D139" t="s">
        <v>130</v>
      </c>
      <c r="E139">
        <v>-100.26</v>
      </c>
      <c r="F139">
        <v>-73.069599999999994</v>
      </c>
      <c r="G139">
        <v>-111.15349999999999</v>
      </c>
      <c r="H139">
        <v>71.989699999999999</v>
      </c>
      <c r="I139">
        <v>199.74</v>
      </c>
      <c r="J139">
        <v>0.45558801100000001</v>
      </c>
      <c r="K139">
        <v>6927.2844610000002</v>
      </c>
      <c r="L139">
        <v>108.7814667</v>
      </c>
      <c r="M139">
        <v>2.5745269209999999</v>
      </c>
      <c r="N139">
        <v>136.44867070000001</v>
      </c>
      <c r="O139">
        <v>3.6157901090000002</v>
      </c>
      <c r="P139">
        <v>9.3626183239999996</v>
      </c>
      <c r="Q139">
        <v>22.684551219999999</v>
      </c>
      <c r="R139">
        <v>19.864303039999999</v>
      </c>
      <c r="S139">
        <v>0.19776503600000001</v>
      </c>
      <c r="T139">
        <v>0.15745933100000001</v>
      </c>
      <c r="U139">
        <v>6.9027222999999999E-2</v>
      </c>
      <c r="V139">
        <v>3.9425341000000003E-2</v>
      </c>
      <c r="W139">
        <v>3.1494704999999998E-2</v>
      </c>
      <c r="X139">
        <v>0.27247743699999999</v>
      </c>
      <c r="Y139">
        <v>4039.2474630000002</v>
      </c>
      <c r="Z139">
        <v>4138.6639130000003</v>
      </c>
      <c r="AA139">
        <v>0.52897460500000004</v>
      </c>
      <c r="AB139">
        <v>2.6697305000000001E-2</v>
      </c>
      <c r="AC139">
        <v>0.141349114</v>
      </c>
      <c r="AD139">
        <v>132.27517409999999</v>
      </c>
      <c r="AE139">
        <v>5.4342311999999997E-2</v>
      </c>
      <c r="AF139">
        <v>591.21242930000005</v>
      </c>
      <c r="AG139">
        <v>1.294602649</v>
      </c>
      <c r="AH139">
        <v>0.47912149900000001</v>
      </c>
      <c r="AI139">
        <v>1.6234567870000001</v>
      </c>
      <c r="AJ139">
        <v>5.7309110360000002</v>
      </c>
      <c r="AK139">
        <v>2908.159013</v>
      </c>
      <c r="AL139">
        <v>2.7768534420000002</v>
      </c>
      <c r="AM139">
        <v>1.979151214</v>
      </c>
      <c r="AN139">
        <v>15.988256720000001</v>
      </c>
      <c r="AO139">
        <v>6.9056399999999996E-4</v>
      </c>
      <c r="AP139">
        <v>0.50739105399999995</v>
      </c>
      <c r="AQ139">
        <v>0.291448345</v>
      </c>
      <c r="AR139">
        <v>1.5677084610000001</v>
      </c>
      <c r="AS139" t="s">
        <v>131</v>
      </c>
      <c r="AT139">
        <v>0.30104669099999998</v>
      </c>
      <c r="AU139">
        <v>0.24771621199999999</v>
      </c>
      <c r="AV139">
        <v>753.80479089999994</v>
      </c>
      <c r="AW139">
        <v>7.0030751000000002E-2</v>
      </c>
      <c r="AX139">
        <v>0.100940855</v>
      </c>
      <c r="AY139">
        <v>19.076311100000002</v>
      </c>
      <c r="AZ139">
        <v>1.320021946</v>
      </c>
      <c r="BA139">
        <v>5.3065187E-2</v>
      </c>
      <c r="BB139">
        <v>4.9275274000000001E-2</v>
      </c>
      <c r="BC139">
        <v>56.856126629999999</v>
      </c>
      <c r="BD139">
        <v>6.4883844000000002</v>
      </c>
      <c r="BE139">
        <v>1.771913E-2</v>
      </c>
      <c r="BF139">
        <v>2115.6638130000001</v>
      </c>
      <c r="BG139">
        <v>6.9912691120000003</v>
      </c>
      <c r="BH139">
        <v>0.192079207</v>
      </c>
      <c r="BI139">
        <v>7.0152798880000002</v>
      </c>
      <c r="BJ139">
        <v>0.36120271399999998</v>
      </c>
      <c r="BK139">
        <v>2.4644244629999998</v>
      </c>
      <c r="BL139">
        <v>1.6796948759999999</v>
      </c>
      <c r="BM139">
        <v>1.60627334</v>
      </c>
      <c r="BN139">
        <v>1.3922370999999999E-2</v>
      </c>
      <c r="BO139">
        <v>1.0980241E-2</v>
      </c>
      <c r="BP139">
        <v>3.9324340000000003E-3</v>
      </c>
      <c r="BQ139">
        <v>7.5186630000000001E-3</v>
      </c>
      <c r="BR139">
        <v>8.5643600000000002E-4</v>
      </c>
      <c r="BS139">
        <v>4.2254688999999998E-2</v>
      </c>
      <c r="BT139">
        <v>602.28540210000006</v>
      </c>
      <c r="BU139">
        <v>613.82649849999996</v>
      </c>
      <c r="BV139">
        <v>2.8420735999999999E-2</v>
      </c>
      <c r="BW139">
        <v>1.9065E-3</v>
      </c>
      <c r="BX139">
        <v>1.6019034000000001E-2</v>
      </c>
      <c r="BY139">
        <v>6.9727535039999999</v>
      </c>
      <c r="BZ139">
        <v>8.4553049999999998E-3</v>
      </c>
      <c r="CA139">
        <v>43.922202810000002</v>
      </c>
      <c r="CB139">
        <v>0.10951852099999999</v>
      </c>
      <c r="CC139">
        <v>6.3768996999999994E-2</v>
      </c>
      <c r="CD139">
        <v>0.21865167099999999</v>
      </c>
      <c r="CE139" t="s">
        <v>131</v>
      </c>
      <c r="CF139">
        <v>596.48323860000005</v>
      </c>
      <c r="CG139">
        <v>0.26632555600000002</v>
      </c>
      <c r="CH139">
        <v>0.26182117799999999</v>
      </c>
      <c r="CI139">
        <v>3.344883995</v>
      </c>
      <c r="CJ139" t="s">
        <v>131</v>
      </c>
      <c r="CK139">
        <v>5.0245778999999997E-2</v>
      </c>
      <c r="CL139">
        <v>3.6333431999999999E-2</v>
      </c>
      <c r="CM139">
        <v>0.23590064199999999</v>
      </c>
      <c r="CN139">
        <v>88.988028569999997</v>
      </c>
      <c r="CO139">
        <v>1.3964822999999999E-2</v>
      </c>
      <c r="CP139">
        <v>2.5781551999999999E-2</v>
      </c>
      <c r="CQ139">
        <v>98.741064879999996</v>
      </c>
      <c r="CR139" t="s">
        <v>131</v>
      </c>
      <c r="CS139">
        <v>1.9625366000000002E-2</v>
      </c>
      <c r="CT139">
        <v>1.9772250849999999</v>
      </c>
      <c r="CU139">
        <v>0.203324493</v>
      </c>
      <c r="CV139" t="s">
        <v>131</v>
      </c>
      <c r="CW139" t="s">
        <v>131</v>
      </c>
      <c r="CX139">
        <v>8.9759045539999995</v>
      </c>
      <c r="CY139">
        <v>1.1083386399999999</v>
      </c>
      <c r="CZ139">
        <v>0.57168819104593804</v>
      </c>
      <c r="DA139">
        <v>1718.15323124363</v>
      </c>
      <c r="DB139">
        <v>23.842669825799899</v>
      </c>
      <c r="DC139">
        <v>3.5898599818282202</v>
      </c>
      <c r="DD139">
        <v>3.06942862117161</v>
      </c>
      <c r="DE139">
        <v>2.6438278984410499</v>
      </c>
      <c r="DF139">
        <v>2.6112989601318302</v>
      </c>
      <c r="DG139">
        <v>14.067689057610499</v>
      </c>
      <c r="DH139">
        <v>1169.6170171561901</v>
      </c>
      <c r="DI139">
        <v>1156.7491602514799</v>
      </c>
      <c r="DJ139">
        <v>1.14409288339184</v>
      </c>
      <c r="DK139">
        <v>727.28664442084505</v>
      </c>
      <c r="DL139">
        <v>0.25028169594302702</v>
      </c>
      <c r="DM139">
        <v>1.0824782788495999</v>
      </c>
      <c r="DN139">
        <v>4.6965473845583601</v>
      </c>
      <c r="DO139">
        <v>2715.6705179211799</v>
      </c>
      <c r="DP139">
        <v>3.2507181060432901</v>
      </c>
      <c r="DQ139">
        <v>0.28415408282250099</v>
      </c>
      <c r="DR139">
        <v>0.156037182388886</v>
      </c>
      <c r="DS139">
        <v>80.479689977062094</v>
      </c>
      <c r="DT139">
        <v>6.8660327947324504E-2</v>
      </c>
      <c r="DU139">
        <v>5.78838300849484</v>
      </c>
      <c r="DV139">
        <v>11.612442720638301</v>
      </c>
      <c r="DW139">
        <v>1.19172909745047</v>
      </c>
      <c r="DX139">
        <v>3.7843268196448503E-2</v>
      </c>
      <c r="DY139">
        <v>33.830595080229003</v>
      </c>
      <c r="DZ139">
        <f t="shared" si="53"/>
        <v>0.43786888099999999</v>
      </c>
      <c r="EA139">
        <f t="shared" si="54"/>
        <v>4811.6206480000001</v>
      </c>
      <c r="EB139">
        <f t="shared" si="55"/>
        <v>101.790197588</v>
      </c>
      <c r="EC139">
        <f t="shared" si="56"/>
        <v>2.382447714</v>
      </c>
      <c r="ED139">
        <f t="shared" si="57"/>
        <v>129.433390812</v>
      </c>
      <c r="EE139">
        <f t="shared" si="58"/>
        <v>3.2545873950000002</v>
      </c>
      <c r="EF139">
        <f t="shared" si="59"/>
        <v>6.8981938609999993</v>
      </c>
      <c r="EG139">
        <f t="shared" si="60"/>
        <v>18.184608164</v>
      </c>
      <c r="EH139">
        <f t="shared" si="61"/>
        <v>4037.6411896600002</v>
      </c>
      <c r="EI139">
        <f t="shared" si="62"/>
        <v>4138.6499906290001</v>
      </c>
      <c r="EJ139">
        <f t="shared" si="63"/>
        <v>132.26419385899999</v>
      </c>
      <c r="EK139">
        <f t="shared" si="64"/>
        <v>591.20849686600002</v>
      </c>
      <c r="EL139">
        <f t="shared" si="65"/>
        <v>1.2870839860000001</v>
      </c>
      <c r="EM139">
        <f t="shared" si="66"/>
        <v>1.622600351</v>
      </c>
      <c r="EN139">
        <f t="shared" si="67"/>
        <v>5.6886563470000002</v>
      </c>
      <c r="EO139">
        <f t="shared" si="68"/>
        <v>2305.8736109000001</v>
      </c>
      <c r="EP139" t="str">
        <f t="shared" si="69"/>
        <v>NaN</v>
      </c>
      <c r="EQ139">
        <f t="shared" si="70"/>
        <v>1.9507304780000001</v>
      </c>
      <c r="ER139">
        <f t="shared" si="71"/>
        <v>0.50548455399999992</v>
      </c>
      <c r="ES139" t="str">
        <f t="shared" si="72"/>
        <v>NaN</v>
      </c>
      <c r="ET139" t="str">
        <f t="shared" si="73"/>
        <v>NaN</v>
      </c>
      <c r="EU139">
        <f t="shared" si="74"/>
        <v>753.79633559499996</v>
      </c>
      <c r="EV139" t="str">
        <f t="shared" si="75"/>
        <v>NaN</v>
      </c>
      <c r="EW139">
        <f t="shared" si="76"/>
        <v>1.210503425</v>
      </c>
      <c r="EX139" t="str">
        <f t="shared" si="77"/>
        <v>NaN</v>
      </c>
      <c r="EY139">
        <f t="shared" si="78"/>
        <v>56.637474958999995</v>
      </c>
    </row>
    <row r="140" spans="1:155" x14ac:dyDescent="0.3">
      <c r="A140">
        <v>20110</v>
      </c>
      <c r="B140" t="s">
        <v>149</v>
      </c>
      <c r="C140">
        <v>18</v>
      </c>
      <c r="D140" t="s">
        <v>130</v>
      </c>
      <c r="E140">
        <v>-50.32</v>
      </c>
      <c r="F140">
        <v>-73.069599999999994</v>
      </c>
      <c r="G140">
        <v>-111.15349999999999</v>
      </c>
      <c r="H140">
        <v>71.989699999999999</v>
      </c>
      <c r="I140">
        <v>249.68</v>
      </c>
      <c r="J140">
        <v>0.83340962600000001</v>
      </c>
      <c r="K140">
        <v>17332.233649999998</v>
      </c>
      <c r="L140">
        <v>127.3346849</v>
      </c>
      <c r="M140">
        <v>2.5849066970000001</v>
      </c>
      <c r="N140">
        <v>161.50223690000001</v>
      </c>
      <c r="O140">
        <v>5.2942978409999997</v>
      </c>
      <c r="P140">
        <v>11.31893831</v>
      </c>
      <c r="Q140">
        <v>27.432540530000001</v>
      </c>
      <c r="R140">
        <v>24.27773225</v>
      </c>
      <c r="S140">
        <v>0.31303780599999997</v>
      </c>
      <c r="T140">
        <v>0.244331188</v>
      </c>
      <c r="U140">
        <v>0.10911280700000001</v>
      </c>
      <c r="V140">
        <v>5.9654714999999997E-2</v>
      </c>
      <c r="W140">
        <v>4.964681E-2</v>
      </c>
      <c r="X140">
        <v>0.41549206500000002</v>
      </c>
      <c r="Y140">
        <v>7278.8476440000004</v>
      </c>
      <c r="Z140">
        <v>7509.8464569999996</v>
      </c>
      <c r="AA140">
        <v>0.72861082200000005</v>
      </c>
      <c r="AB140">
        <v>4.3344499000000002E-2</v>
      </c>
      <c r="AC140">
        <v>0.23463154</v>
      </c>
      <c r="AD140">
        <v>154.96333290000001</v>
      </c>
      <c r="AE140">
        <v>8.5305875000000003E-2</v>
      </c>
      <c r="AF140">
        <v>770.67905429999996</v>
      </c>
      <c r="AG140">
        <v>1.6568269019999999</v>
      </c>
      <c r="AH140">
        <v>0.73861965799999996</v>
      </c>
      <c r="AI140">
        <v>2.4787608109999999</v>
      </c>
      <c r="AJ140">
        <v>8.1929923420000001</v>
      </c>
      <c r="AK140">
        <v>3361.63735</v>
      </c>
      <c r="AL140">
        <v>3.645379707</v>
      </c>
      <c r="AM140">
        <v>3.0255446359999998</v>
      </c>
      <c r="AN140">
        <v>27.994605799999999</v>
      </c>
      <c r="AO140">
        <v>5.8359899999999997E-4</v>
      </c>
      <c r="AP140">
        <v>1.340521487</v>
      </c>
      <c r="AQ140">
        <v>0.45155257799999998</v>
      </c>
      <c r="AR140">
        <v>2.376589439</v>
      </c>
      <c r="AS140">
        <v>214.8392647</v>
      </c>
      <c r="AT140">
        <v>0.4599607</v>
      </c>
      <c r="AU140">
        <v>0.48657697700000002</v>
      </c>
      <c r="AV140">
        <v>1172.452771</v>
      </c>
      <c r="AW140">
        <v>0.11978448999999999</v>
      </c>
      <c r="AX140">
        <v>0.15874110899999999</v>
      </c>
      <c r="AY140">
        <v>28.482226199999999</v>
      </c>
      <c r="AZ140">
        <v>2.2928110749999999</v>
      </c>
      <c r="BA140">
        <v>8.9009212000000004E-2</v>
      </c>
      <c r="BB140">
        <v>8.5922725000000005E-2</v>
      </c>
      <c r="BC140">
        <v>57.581815059999997</v>
      </c>
      <c r="BD140">
        <v>10.97265533</v>
      </c>
      <c r="BE140">
        <v>3.5892760000000003E-2</v>
      </c>
      <c r="BF140">
        <v>6952.4906950000004</v>
      </c>
      <c r="BG140">
        <v>21.04862644</v>
      </c>
      <c r="BH140">
        <v>0.23777336600000001</v>
      </c>
      <c r="BI140">
        <v>21.465632459999998</v>
      </c>
      <c r="BJ140">
        <v>1.284844227</v>
      </c>
      <c r="BK140">
        <v>1.51317412</v>
      </c>
      <c r="BL140">
        <v>4.0173113669999996</v>
      </c>
      <c r="BM140">
        <v>3.9559481079999999</v>
      </c>
      <c r="BN140">
        <v>9.5281642E-2</v>
      </c>
      <c r="BO140">
        <v>7.5756987999999997E-2</v>
      </c>
      <c r="BP140">
        <v>3.3078528000000003E-2</v>
      </c>
      <c r="BQ140">
        <v>1.8546738E-2</v>
      </c>
      <c r="BR140">
        <v>1.8491206999999999E-2</v>
      </c>
      <c r="BS140">
        <v>0.152370173</v>
      </c>
      <c r="BT140">
        <v>2250.3317109999998</v>
      </c>
      <c r="BU140">
        <v>2299.7989470000002</v>
      </c>
      <c r="BV140">
        <v>0.20919070200000001</v>
      </c>
      <c r="BW140">
        <v>1.430182E-2</v>
      </c>
      <c r="BX140">
        <v>7.7485016000000004E-2</v>
      </c>
      <c r="BY140">
        <v>21.247306030000001</v>
      </c>
      <c r="BZ140">
        <v>3.2904794000000001E-2</v>
      </c>
      <c r="CA140">
        <v>143.5668215</v>
      </c>
      <c r="CB140">
        <v>0.231757347</v>
      </c>
      <c r="CC140">
        <v>0.245565862</v>
      </c>
      <c r="CD140">
        <v>0.81469148499999999</v>
      </c>
      <c r="CE140" t="s">
        <v>131</v>
      </c>
      <c r="CF140">
        <v>773.53204400000004</v>
      </c>
      <c r="CG140">
        <v>0.85937724400000004</v>
      </c>
      <c r="CH140">
        <v>0.94948044600000003</v>
      </c>
      <c r="CI140">
        <v>8.6942911560000002</v>
      </c>
      <c r="CJ140" t="s">
        <v>131</v>
      </c>
      <c r="CK140">
        <v>0.48995956600000001</v>
      </c>
      <c r="CL140">
        <v>0.14520117499999999</v>
      </c>
      <c r="CM140">
        <v>0.88776467599999997</v>
      </c>
      <c r="CN140">
        <v>71.373119059999993</v>
      </c>
      <c r="CO140">
        <v>0.11997588200000001</v>
      </c>
      <c r="CP140">
        <v>9.8815160999999999E-2</v>
      </c>
      <c r="CQ140">
        <v>356.58817590000001</v>
      </c>
      <c r="CR140">
        <v>2.4987992000000001E-2</v>
      </c>
      <c r="CS140">
        <v>5.0154091999999997E-2</v>
      </c>
      <c r="CT140">
        <v>7.9743927570000004</v>
      </c>
      <c r="CU140">
        <v>0.73884138200000005</v>
      </c>
      <c r="CV140">
        <v>2.0539564999999999E-2</v>
      </c>
      <c r="CW140">
        <v>1.9314174999999999E-2</v>
      </c>
      <c r="CX140">
        <v>24.894494430000002</v>
      </c>
      <c r="CY140">
        <v>2.6430311099999999</v>
      </c>
      <c r="CZ140">
        <v>0.43846505146791398</v>
      </c>
      <c r="DA140">
        <v>1922.2890302455201</v>
      </c>
      <c r="DB140">
        <v>25.072445263460001</v>
      </c>
      <c r="DC140">
        <v>2.56184021732741</v>
      </c>
      <c r="DD140">
        <v>3.7978890272967498</v>
      </c>
      <c r="DE140">
        <v>2.56847377902593</v>
      </c>
      <c r="DF140" t="s">
        <v>131</v>
      </c>
      <c r="DG140">
        <v>13.3926772275851</v>
      </c>
      <c r="DH140">
        <v>1289.0759970619899</v>
      </c>
      <c r="DI140">
        <v>1288.83001315209</v>
      </c>
      <c r="DJ140">
        <v>1.45811554174277</v>
      </c>
      <c r="DK140">
        <v>679.644424727044</v>
      </c>
      <c r="DL140">
        <v>4.1864513679297603E-2</v>
      </c>
      <c r="DM140">
        <v>1.42490949646053</v>
      </c>
      <c r="DN140">
        <v>4.2602001142823296</v>
      </c>
      <c r="DO140">
        <v>2134.1192791132698</v>
      </c>
      <c r="DP140">
        <v>3.1598551915499402</v>
      </c>
      <c r="DQ140">
        <v>0.37179679620078399</v>
      </c>
      <c r="DR140">
        <v>0.132165705417195</v>
      </c>
      <c r="DS140" t="s">
        <v>131</v>
      </c>
      <c r="DT140">
        <v>7.0452030890824996E-2</v>
      </c>
      <c r="DU140">
        <v>8.2727635715733694</v>
      </c>
      <c r="DV140">
        <v>10.437914099710801</v>
      </c>
      <c r="DW140">
        <v>1.52139159647025</v>
      </c>
      <c r="DX140">
        <v>5.3248524074077201E-2</v>
      </c>
      <c r="DY140">
        <v>28.651074603615601</v>
      </c>
      <c r="DZ140">
        <f t="shared" si="53"/>
        <v>0.79751686600000005</v>
      </c>
      <c r="EA140">
        <f t="shared" si="54"/>
        <v>10379.742954999998</v>
      </c>
      <c r="EB140">
        <f t="shared" si="55"/>
        <v>106.28605845999999</v>
      </c>
      <c r="EC140">
        <f t="shared" si="56"/>
        <v>2.3471333310000002</v>
      </c>
      <c r="ED140">
        <f t="shared" si="57"/>
        <v>140.03660444000002</v>
      </c>
      <c r="EE140">
        <f t="shared" si="58"/>
        <v>4.0094536139999999</v>
      </c>
      <c r="EF140">
        <f t="shared" si="59"/>
        <v>9.8057641899999997</v>
      </c>
      <c r="EG140">
        <f t="shared" si="60"/>
        <v>20.260420883000002</v>
      </c>
      <c r="EH140">
        <f t="shared" si="61"/>
        <v>7274.8916958920008</v>
      </c>
      <c r="EI140">
        <f t="shared" si="62"/>
        <v>7509.7511753579993</v>
      </c>
      <c r="EJ140">
        <f t="shared" si="63"/>
        <v>154.88757591200002</v>
      </c>
      <c r="EK140">
        <f t="shared" si="64"/>
        <v>770.64597577199993</v>
      </c>
      <c r="EL140">
        <f t="shared" si="65"/>
        <v>1.638280164</v>
      </c>
      <c r="EM140">
        <f t="shared" si="66"/>
        <v>2.4602696040000001</v>
      </c>
      <c r="EN140">
        <f t="shared" si="67"/>
        <v>8.0406221690000006</v>
      </c>
      <c r="EO140">
        <f t="shared" si="68"/>
        <v>1111.3056390000002</v>
      </c>
      <c r="EP140" t="str">
        <f t="shared" si="69"/>
        <v>NaN</v>
      </c>
      <c r="EQ140">
        <f t="shared" si="70"/>
        <v>2.8163539339999999</v>
      </c>
      <c r="ER140">
        <f t="shared" si="71"/>
        <v>1.3262196669999999</v>
      </c>
      <c r="ES140">
        <f t="shared" si="72"/>
        <v>214.761779684</v>
      </c>
      <c r="ET140" t="str">
        <f t="shared" si="73"/>
        <v>NaN</v>
      </c>
      <c r="EU140">
        <f t="shared" si="74"/>
        <v>1172.4198662060001</v>
      </c>
      <c r="EV140" t="str">
        <f t="shared" si="75"/>
        <v>NaN</v>
      </c>
      <c r="EW140">
        <f t="shared" si="76"/>
        <v>2.0610537280000001</v>
      </c>
      <c r="EX140" t="str">
        <f t="shared" si="77"/>
        <v>NaN</v>
      </c>
      <c r="EY140">
        <f t="shared" si="78"/>
        <v>56.767123574999999</v>
      </c>
    </row>
    <row r="141" spans="1:155" x14ac:dyDescent="0.3">
      <c r="A141">
        <v>20166</v>
      </c>
      <c r="B141" t="s">
        <v>150</v>
      </c>
      <c r="C141">
        <v>19</v>
      </c>
      <c r="D141" t="s">
        <v>130</v>
      </c>
      <c r="E141">
        <v>-380.34</v>
      </c>
      <c r="F141">
        <v>-73.040599999999998</v>
      </c>
      <c r="G141">
        <v>-118.018</v>
      </c>
      <c r="H141">
        <v>70.197999999999993</v>
      </c>
      <c r="I141">
        <v>19.66</v>
      </c>
      <c r="J141">
        <v>5.0637343990000003</v>
      </c>
      <c r="K141">
        <v>4140.5245869999999</v>
      </c>
      <c r="L141">
        <v>80.064985960000001</v>
      </c>
      <c r="M141">
        <v>141.449637</v>
      </c>
      <c r="N141">
        <v>103.32033010000001</v>
      </c>
      <c r="O141">
        <v>6.7351723620000001</v>
      </c>
      <c r="P141">
        <v>41.47511093</v>
      </c>
      <c r="Q141">
        <v>119.1945025</v>
      </c>
      <c r="R141">
        <v>102.8816702</v>
      </c>
      <c r="S141" t="s">
        <v>131</v>
      </c>
      <c r="T141" t="s">
        <v>131</v>
      </c>
      <c r="U141">
        <v>7.8463590000000007E-3</v>
      </c>
      <c r="V141">
        <v>0.25463132999999999</v>
      </c>
      <c r="W141" t="s">
        <v>131</v>
      </c>
      <c r="X141">
        <v>0.239602013</v>
      </c>
      <c r="Y141">
        <v>1011.762333</v>
      </c>
      <c r="Z141">
        <v>1065.2689319999999</v>
      </c>
      <c r="AA141" t="s">
        <v>131</v>
      </c>
      <c r="AB141" t="s">
        <v>131</v>
      </c>
      <c r="AC141">
        <v>1.3857906999999999E-2</v>
      </c>
      <c r="AD141">
        <v>100.22758829999999</v>
      </c>
      <c r="AE141">
        <v>3.5350147999999998E-2</v>
      </c>
      <c r="AF141">
        <v>508.94031649999999</v>
      </c>
      <c r="AG141">
        <v>19.228812470000001</v>
      </c>
      <c r="AH141">
        <v>0.145280613</v>
      </c>
      <c r="AI141">
        <v>0.52221238699999994</v>
      </c>
      <c r="AJ141">
        <v>177.96480589999999</v>
      </c>
      <c r="AK141">
        <v>243044.5134</v>
      </c>
      <c r="AL141">
        <v>3.1117981339999998</v>
      </c>
      <c r="AM141">
        <v>0.53929016100000005</v>
      </c>
      <c r="AN141">
        <v>63.072003629999998</v>
      </c>
      <c r="AO141">
        <v>9.1272309999999995E-3</v>
      </c>
      <c r="AP141" t="s">
        <v>131</v>
      </c>
      <c r="AQ141">
        <v>2.6958703000000001E-2</v>
      </c>
      <c r="AR141">
        <v>0.60075539</v>
      </c>
      <c r="AS141" t="s">
        <v>131</v>
      </c>
      <c r="AT141" t="s">
        <v>131</v>
      </c>
      <c r="AU141">
        <v>6.3588748E-2</v>
      </c>
      <c r="AV141">
        <v>186.4427633</v>
      </c>
      <c r="AW141" t="s">
        <v>131</v>
      </c>
      <c r="AX141">
        <v>1.1860844319999999</v>
      </c>
      <c r="AY141">
        <v>19.84348335</v>
      </c>
      <c r="AZ141">
        <v>0.56775231000000004</v>
      </c>
      <c r="BA141" t="s">
        <v>131</v>
      </c>
      <c r="BB141">
        <v>1.6071090999999999E-2</v>
      </c>
      <c r="BC141">
        <v>1277.8800570000001</v>
      </c>
      <c r="BD141" t="s">
        <v>131</v>
      </c>
      <c r="BE141">
        <v>2.2695170760000001</v>
      </c>
      <c r="BF141">
        <v>4765.434765</v>
      </c>
      <c r="BG141">
        <v>36.818701089999998</v>
      </c>
      <c r="BH141">
        <v>101.5817399</v>
      </c>
      <c r="BI141">
        <v>37.36280893</v>
      </c>
      <c r="BJ141">
        <v>4.3307614269999997</v>
      </c>
      <c r="BK141" t="s">
        <v>131</v>
      </c>
      <c r="BL141">
        <v>184.13629549999999</v>
      </c>
      <c r="BM141">
        <v>188.88792269999999</v>
      </c>
      <c r="BN141" t="s">
        <v>131</v>
      </c>
      <c r="BO141" t="s">
        <v>131</v>
      </c>
      <c r="BP141" t="s">
        <v>131</v>
      </c>
      <c r="BQ141">
        <v>0.112906959</v>
      </c>
      <c r="BR141" t="s">
        <v>131</v>
      </c>
      <c r="BS141">
        <v>0.28215238599999998</v>
      </c>
      <c r="BT141">
        <v>1351.994514</v>
      </c>
      <c r="BU141">
        <v>1401.0431289999999</v>
      </c>
      <c r="BV141" t="s">
        <v>131</v>
      </c>
      <c r="BW141" t="s">
        <v>131</v>
      </c>
      <c r="BX141">
        <v>2.2243636000000001E-2</v>
      </c>
      <c r="BY141">
        <v>37.4139877</v>
      </c>
      <c r="BZ141">
        <v>0.110455757</v>
      </c>
      <c r="CA141">
        <v>377.80174570000003</v>
      </c>
      <c r="CB141">
        <v>5.6942093270000003</v>
      </c>
      <c r="CC141">
        <v>0.31138570999999998</v>
      </c>
      <c r="CD141">
        <v>1.227137608</v>
      </c>
      <c r="CE141">
        <v>15.917999999999999</v>
      </c>
      <c r="CF141">
        <v>203273.61859999999</v>
      </c>
      <c r="CG141">
        <v>2.1444159250000001</v>
      </c>
      <c r="CH141">
        <v>2.054922914</v>
      </c>
      <c r="CI141">
        <v>76.196847759999997</v>
      </c>
      <c r="CJ141" t="s">
        <v>131</v>
      </c>
      <c r="CK141" t="s">
        <v>131</v>
      </c>
      <c r="CL141">
        <v>0.16942483699999999</v>
      </c>
      <c r="CM141">
        <v>1.500845937</v>
      </c>
      <c r="CN141">
        <v>1021.481505</v>
      </c>
      <c r="CO141" t="s">
        <v>131</v>
      </c>
      <c r="CP141">
        <v>6.7416239000000003E-2</v>
      </c>
      <c r="CQ141">
        <v>682.24255359999995</v>
      </c>
      <c r="CR141" t="s">
        <v>131</v>
      </c>
      <c r="CS141">
        <v>1.656753841</v>
      </c>
      <c r="CT141">
        <v>32.099175430000003</v>
      </c>
      <c r="CU141">
        <v>2.2448436699999998</v>
      </c>
      <c r="CV141" t="s">
        <v>131</v>
      </c>
      <c r="CW141" t="s">
        <v>131</v>
      </c>
      <c r="CX141">
        <v>1223.0837750000001</v>
      </c>
      <c r="CY141">
        <v>13.083961410000001</v>
      </c>
      <c r="CZ141">
        <v>5.6121914707046399</v>
      </c>
      <c r="DA141">
        <v>405.66665684107898</v>
      </c>
      <c r="DB141">
        <v>34.670212132615703</v>
      </c>
      <c r="DC141">
        <v>170.69402780799999</v>
      </c>
      <c r="DD141">
        <v>0.99861035121956498</v>
      </c>
      <c r="DE141">
        <v>5.2627196096966999</v>
      </c>
      <c r="DF141" t="s">
        <v>131</v>
      </c>
      <c r="DG141">
        <v>63.387759229936997</v>
      </c>
      <c r="DH141">
        <v>313.473235758035</v>
      </c>
      <c r="DI141">
        <v>303.011059588546</v>
      </c>
      <c r="DJ141">
        <v>0.45841327721480502</v>
      </c>
      <c r="DK141">
        <v>574.21253140535396</v>
      </c>
      <c r="DL141" t="s">
        <v>131</v>
      </c>
      <c r="DM141">
        <v>0.29583555108162601</v>
      </c>
      <c r="DN141">
        <v>226.966919059861</v>
      </c>
      <c r="DO141">
        <v>267875.66933831002</v>
      </c>
      <c r="DP141">
        <v>2.6368197330469201</v>
      </c>
      <c r="DQ141">
        <v>6.8611860771199296E-2</v>
      </c>
      <c r="DR141">
        <v>0.50118486641017701</v>
      </c>
      <c r="DS141" t="s">
        <v>131</v>
      </c>
      <c r="DT141">
        <v>1.7236674927468599E-2</v>
      </c>
      <c r="DU141" t="s">
        <v>131</v>
      </c>
      <c r="DV141">
        <v>22.046649520097901</v>
      </c>
      <c r="DW141">
        <v>0.78416664846175599</v>
      </c>
      <c r="DX141">
        <v>4.2921338041210899E-2</v>
      </c>
      <c r="DY141">
        <v>1040.5450519001399</v>
      </c>
      <c r="DZ141">
        <f t="shared" si="53"/>
        <v>2.7942173230000003</v>
      </c>
      <c r="EA141" t="str">
        <f t="shared" si="54"/>
        <v>NaN</v>
      </c>
      <c r="EB141">
        <f t="shared" si="55"/>
        <v>43.246284870000004</v>
      </c>
      <c r="EC141">
        <f t="shared" si="56"/>
        <v>39.867897099999993</v>
      </c>
      <c r="ED141">
        <f t="shared" si="57"/>
        <v>65.957521170000007</v>
      </c>
      <c r="EE141">
        <f t="shared" si="58"/>
        <v>2.4044109350000005</v>
      </c>
      <c r="EF141" t="str">
        <f t="shared" si="59"/>
        <v>NaN</v>
      </c>
      <c r="EG141" t="str">
        <f t="shared" si="60"/>
        <v>NaN</v>
      </c>
      <c r="EH141">
        <f t="shared" si="61"/>
        <v>822.87441030000002</v>
      </c>
      <c r="EI141" t="str">
        <f t="shared" si="62"/>
        <v>NaN</v>
      </c>
      <c r="EJ141" t="str">
        <f t="shared" si="63"/>
        <v>NaN</v>
      </c>
      <c r="EK141" t="str">
        <f t="shared" si="64"/>
        <v>NaN</v>
      </c>
      <c r="EL141">
        <f t="shared" si="65"/>
        <v>19.115905511000001</v>
      </c>
      <c r="EM141" t="str">
        <f t="shared" si="66"/>
        <v>NaN</v>
      </c>
      <c r="EN141">
        <f t="shared" si="67"/>
        <v>177.68265351399998</v>
      </c>
      <c r="EO141">
        <f t="shared" si="68"/>
        <v>241692.51888600001</v>
      </c>
      <c r="EP141" t="str">
        <f t="shared" si="69"/>
        <v>NaN</v>
      </c>
      <c r="EQ141" t="str">
        <f t="shared" si="70"/>
        <v>NaN</v>
      </c>
      <c r="ER141" t="str">
        <f t="shared" si="71"/>
        <v>NaN</v>
      </c>
      <c r="ES141" t="str">
        <f t="shared" si="72"/>
        <v>NaN</v>
      </c>
      <c r="ET141" t="str">
        <f t="shared" si="73"/>
        <v>NaN</v>
      </c>
      <c r="EU141">
        <f t="shared" si="74"/>
        <v>186.33230754299998</v>
      </c>
      <c r="EV141" t="str">
        <f t="shared" si="75"/>
        <v>NaN</v>
      </c>
      <c r="EW141" t="str">
        <f t="shared" si="76"/>
        <v>NaN</v>
      </c>
      <c r="EX141" t="str">
        <f t="shared" si="77"/>
        <v>NaN</v>
      </c>
      <c r="EY141">
        <f t="shared" si="78"/>
        <v>1276.6529193920001</v>
      </c>
    </row>
    <row r="142" spans="1:155" x14ac:dyDescent="0.3">
      <c r="A142">
        <v>20167</v>
      </c>
      <c r="B142" t="s">
        <v>150</v>
      </c>
      <c r="C142">
        <v>19</v>
      </c>
      <c r="D142" t="s">
        <v>130</v>
      </c>
      <c r="E142">
        <v>-350.85</v>
      </c>
      <c r="F142">
        <v>-73.040599999999998</v>
      </c>
      <c r="G142">
        <v>-118.018</v>
      </c>
      <c r="H142">
        <v>70.197999999999993</v>
      </c>
      <c r="I142">
        <v>49.15</v>
      </c>
      <c r="J142">
        <v>2.0494288379999999</v>
      </c>
      <c r="K142">
        <v>3980.9694709999999</v>
      </c>
      <c r="L142">
        <v>86.618073010000003</v>
      </c>
      <c r="M142">
        <v>30.217619209999999</v>
      </c>
      <c r="N142">
        <v>108.88880090000001</v>
      </c>
      <c r="O142">
        <v>2.958787396</v>
      </c>
      <c r="P142" t="s">
        <v>131</v>
      </c>
      <c r="Q142">
        <v>70.43817507</v>
      </c>
      <c r="R142">
        <v>62.959122950000001</v>
      </c>
      <c r="S142" t="s">
        <v>131</v>
      </c>
      <c r="T142" t="s">
        <v>131</v>
      </c>
      <c r="U142">
        <v>9.5414880000000007E-3</v>
      </c>
      <c r="V142">
        <v>0.129728696</v>
      </c>
      <c r="W142" t="s">
        <v>131</v>
      </c>
      <c r="X142">
        <v>0.13801111799999999</v>
      </c>
      <c r="Y142">
        <v>1180.1011329999999</v>
      </c>
      <c r="Z142">
        <v>1214.724755</v>
      </c>
      <c r="AA142" t="s">
        <v>131</v>
      </c>
      <c r="AB142">
        <v>1.5954490000000001E-3</v>
      </c>
      <c r="AC142">
        <v>2.0635669999999998E-2</v>
      </c>
      <c r="AD142">
        <v>104.6812523</v>
      </c>
      <c r="AE142">
        <v>1.8366534E-2</v>
      </c>
      <c r="AF142">
        <v>423.22588180000002</v>
      </c>
      <c r="AG142">
        <v>6.3736776620000004</v>
      </c>
      <c r="AH142">
        <v>0.100614434</v>
      </c>
      <c r="AI142">
        <v>0.48952382100000003</v>
      </c>
      <c r="AJ142">
        <v>21.549658040000001</v>
      </c>
      <c r="AK142">
        <v>42779.677960000001</v>
      </c>
      <c r="AL142">
        <v>1.702493971</v>
      </c>
      <c r="AM142">
        <v>0.59869589499999998</v>
      </c>
      <c r="AN142">
        <v>3.88030952</v>
      </c>
      <c r="AO142">
        <v>7.1810909999999997E-3</v>
      </c>
      <c r="AP142" t="s">
        <v>131</v>
      </c>
      <c r="AQ142">
        <v>4.0319947000000002E-2</v>
      </c>
      <c r="AR142">
        <v>0.45614347199999999</v>
      </c>
      <c r="AS142" t="s">
        <v>131</v>
      </c>
      <c r="AT142" t="s">
        <v>131</v>
      </c>
      <c r="AU142">
        <v>4.0780197999999997E-2</v>
      </c>
      <c r="AV142">
        <v>208.15686439999999</v>
      </c>
      <c r="AW142" t="s">
        <v>131</v>
      </c>
      <c r="AX142">
        <v>0.31358903700000001</v>
      </c>
      <c r="AY142">
        <v>8.0283426440000003</v>
      </c>
      <c r="AZ142">
        <v>0.62984269500000001</v>
      </c>
      <c r="BA142" t="s">
        <v>131</v>
      </c>
      <c r="BB142">
        <v>3.6939E-3</v>
      </c>
      <c r="BC142">
        <v>286.12590010000002</v>
      </c>
      <c r="BD142">
        <v>0.86355072300000002</v>
      </c>
      <c r="BE142">
        <v>1.1042713420000001</v>
      </c>
      <c r="BF142">
        <v>1024.0680010000001</v>
      </c>
      <c r="BG142">
        <v>17.25027725</v>
      </c>
      <c r="BH142">
        <v>10.22720687</v>
      </c>
      <c r="BI142">
        <v>16.225696020000001</v>
      </c>
      <c r="BJ142">
        <v>1.044763621</v>
      </c>
      <c r="BK142" t="s">
        <v>131</v>
      </c>
      <c r="BL142">
        <v>41.344087569999999</v>
      </c>
      <c r="BM142">
        <v>42.32874554</v>
      </c>
      <c r="BN142" t="s">
        <v>131</v>
      </c>
      <c r="BO142" t="s">
        <v>131</v>
      </c>
      <c r="BP142" t="s">
        <v>131</v>
      </c>
      <c r="BQ142">
        <v>3.9974550999999997E-2</v>
      </c>
      <c r="BR142" t="s">
        <v>131</v>
      </c>
      <c r="BS142">
        <v>2.3812295000000001E-2</v>
      </c>
      <c r="BT142">
        <v>468.25939469999997</v>
      </c>
      <c r="BU142">
        <v>454.24099360000002</v>
      </c>
      <c r="BV142" t="s">
        <v>131</v>
      </c>
      <c r="BW142" t="s">
        <v>131</v>
      </c>
      <c r="BX142" t="s">
        <v>131</v>
      </c>
      <c r="BY142">
        <v>16.6294316</v>
      </c>
      <c r="BZ142" t="s">
        <v>131</v>
      </c>
      <c r="CA142">
        <v>92.998216589999998</v>
      </c>
      <c r="CB142">
        <v>4.7215245609999998</v>
      </c>
      <c r="CC142" t="s">
        <v>131</v>
      </c>
      <c r="CD142">
        <v>8.2581118999999995E-2</v>
      </c>
      <c r="CE142" t="s">
        <v>131</v>
      </c>
      <c r="CF142">
        <v>21551.687279999998</v>
      </c>
      <c r="CG142">
        <v>0.77308529400000003</v>
      </c>
      <c r="CH142">
        <v>0.23046666699999999</v>
      </c>
      <c r="CI142">
        <v>17.022355869999998</v>
      </c>
      <c r="CJ142" s="1">
        <v>8.1868700000000004E-5</v>
      </c>
      <c r="CK142" t="s">
        <v>131</v>
      </c>
      <c r="CL142" t="s">
        <v>131</v>
      </c>
      <c r="CM142">
        <v>0.178793758</v>
      </c>
      <c r="CN142">
        <v>412.0039415</v>
      </c>
      <c r="CO142" t="s">
        <v>131</v>
      </c>
      <c r="CP142">
        <v>1.9037595000000001E-2</v>
      </c>
      <c r="CQ142">
        <v>88.174663370000005</v>
      </c>
      <c r="CR142" t="s">
        <v>131</v>
      </c>
      <c r="CS142">
        <v>0.29836438300000001</v>
      </c>
      <c r="CT142">
        <v>5.7822435099999998</v>
      </c>
      <c r="CU142">
        <v>0.111528326</v>
      </c>
      <c r="CV142" t="s">
        <v>131</v>
      </c>
      <c r="CW142" t="s">
        <v>131</v>
      </c>
      <c r="CX142">
        <v>286.37515509999997</v>
      </c>
      <c r="CY142">
        <v>1.581849431</v>
      </c>
      <c r="CZ142">
        <v>2.4883027797500401</v>
      </c>
      <c r="DA142">
        <v>518.56744366417604</v>
      </c>
      <c r="DB142">
        <v>34.929836739155</v>
      </c>
      <c r="DC142">
        <v>40.3124315549464</v>
      </c>
      <c r="DD142">
        <v>1.1662364558218601</v>
      </c>
      <c r="DE142">
        <v>2.4733882781687599</v>
      </c>
      <c r="DF142" t="s">
        <v>131</v>
      </c>
      <c r="DG142">
        <v>274.760576971869</v>
      </c>
      <c r="DH142">
        <v>304.01274832262902</v>
      </c>
      <c r="DI142">
        <v>296.08877111808903</v>
      </c>
      <c r="DJ142">
        <v>0.45344630999657698</v>
      </c>
      <c r="DK142">
        <v>488.90813945302801</v>
      </c>
      <c r="DL142" t="s">
        <v>131</v>
      </c>
      <c r="DM142">
        <v>0.30113767902257799</v>
      </c>
      <c r="DN142">
        <v>38.501404910587297</v>
      </c>
      <c r="DO142">
        <v>45998.621141132098</v>
      </c>
      <c r="DP142">
        <v>1.85440324766432</v>
      </c>
      <c r="DQ142">
        <v>7.6952908921326099E-2</v>
      </c>
      <c r="DR142">
        <v>0.31797709753140802</v>
      </c>
      <c r="DS142" t="s">
        <v>131</v>
      </c>
      <c r="DT142">
        <v>2.49477484162418E-2</v>
      </c>
      <c r="DU142" t="s">
        <v>131</v>
      </c>
      <c r="DV142">
        <v>6.8144626046450298</v>
      </c>
      <c r="DW142">
        <v>0.44459639350862101</v>
      </c>
      <c r="DX142">
        <v>2.91126068585821E-2</v>
      </c>
      <c r="DY142">
        <v>440.409173255111</v>
      </c>
      <c r="DZ142">
        <f t="shared" si="53"/>
        <v>0.94515749599999976</v>
      </c>
      <c r="EA142">
        <f t="shared" si="54"/>
        <v>2956.9014699999998</v>
      </c>
      <c r="EB142">
        <f t="shared" si="55"/>
        <v>69.367795760000007</v>
      </c>
      <c r="EC142">
        <f t="shared" si="56"/>
        <v>19.990412339999999</v>
      </c>
      <c r="ED142">
        <f t="shared" si="57"/>
        <v>92.663104880000006</v>
      </c>
      <c r="EE142">
        <f t="shared" si="58"/>
        <v>1.914023775</v>
      </c>
      <c r="EF142" t="str">
        <f t="shared" si="59"/>
        <v>NaN</v>
      </c>
      <c r="EG142">
        <f t="shared" si="60"/>
        <v>21.615035380000002</v>
      </c>
      <c r="EH142">
        <f t="shared" si="61"/>
        <v>1137.7723874599999</v>
      </c>
      <c r="EI142" t="str">
        <f t="shared" si="62"/>
        <v>NaN</v>
      </c>
      <c r="EJ142" t="str">
        <f t="shared" si="63"/>
        <v>NaN</v>
      </c>
      <c r="EK142" t="str">
        <f t="shared" si="64"/>
        <v>NaN</v>
      </c>
      <c r="EL142">
        <f t="shared" si="65"/>
        <v>6.3337031110000002</v>
      </c>
      <c r="EM142" t="str">
        <f t="shared" si="66"/>
        <v>NaN</v>
      </c>
      <c r="EN142">
        <f t="shared" si="67"/>
        <v>21.525845745000002</v>
      </c>
      <c r="EO142">
        <f t="shared" si="68"/>
        <v>42311.418565300002</v>
      </c>
      <c r="EP142" t="str">
        <f t="shared" si="69"/>
        <v>NaN</v>
      </c>
      <c r="EQ142" t="str">
        <f t="shared" si="70"/>
        <v>NaN</v>
      </c>
      <c r="ER142" t="str">
        <f t="shared" si="71"/>
        <v>NaN</v>
      </c>
      <c r="ES142" t="str">
        <f t="shared" si="72"/>
        <v>NaN</v>
      </c>
      <c r="ET142" t="str">
        <f t="shared" si="73"/>
        <v>NaN</v>
      </c>
      <c r="EU142" t="str">
        <f t="shared" si="74"/>
        <v>NaN</v>
      </c>
      <c r="EV142" t="str">
        <f t="shared" si="75"/>
        <v>NaN</v>
      </c>
      <c r="EW142" t="str">
        <f t="shared" si="76"/>
        <v>NaN</v>
      </c>
      <c r="EX142" t="str">
        <f t="shared" si="77"/>
        <v>NaN</v>
      </c>
      <c r="EY142">
        <f t="shared" si="78"/>
        <v>286.04331898100003</v>
      </c>
    </row>
    <row r="143" spans="1:155" x14ac:dyDescent="0.3">
      <c r="A143">
        <v>20168</v>
      </c>
      <c r="B143" t="s">
        <v>150</v>
      </c>
      <c r="C143">
        <v>19</v>
      </c>
      <c r="D143" t="s">
        <v>130</v>
      </c>
      <c r="E143">
        <v>-326.27999999999997</v>
      </c>
      <c r="F143">
        <v>-73.040599999999998</v>
      </c>
      <c r="G143">
        <v>-118.018</v>
      </c>
      <c r="H143">
        <v>70.197999999999993</v>
      </c>
      <c r="I143">
        <v>73.72</v>
      </c>
      <c r="J143">
        <v>1.616800316</v>
      </c>
      <c r="K143">
        <v>4972.0710520000002</v>
      </c>
      <c r="L143">
        <v>80.025443050000007</v>
      </c>
      <c r="M143">
        <v>16.168483389999999</v>
      </c>
      <c r="N143">
        <v>104.4703339</v>
      </c>
      <c r="O143">
        <v>4.2356729980000001</v>
      </c>
      <c r="P143">
        <v>11.776225030000001</v>
      </c>
      <c r="Q143">
        <v>38.79535559</v>
      </c>
      <c r="R143">
        <v>37.30379361</v>
      </c>
      <c r="S143">
        <v>9.0551244000000003E-2</v>
      </c>
      <c r="T143">
        <v>6.8920231999999998E-2</v>
      </c>
      <c r="U143">
        <v>3.1271923E-2</v>
      </c>
      <c r="V143">
        <v>1.304695E-2</v>
      </c>
      <c r="W143">
        <v>1.0493439E-2</v>
      </c>
      <c r="X143">
        <v>0.114990414</v>
      </c>
      <c r="Y143">
        <v>2141.539753</v>
      </c>
      <c r="Z143">
        <v>2207.4557840000002</v>
      </c>
      <c r="AA143">
        <v>0.13668822</v>
      </c>
      <c r="AB143">
        <v>1.1570609000000001E-2</v>
      </c>
      <c r="AC143">
        <v>6.9366898999999996E-2</v>
      </c>
      <c r="AD143">
        <v>100.87323979999999</v>
      </c>
      <c r="AE143">
        <v>3.9982429999999999E-2</v>
      </c>
      <c r="AF143">
        <v>991.00926939999999</v>
      </c>
      <c r="AG143">
        <v>1.370089592</v>
      </c>
      <c r="AH143">
        <v>0.20984092400000001</v>
      </c>
      <c r="AI143">
        <v>0.74317700499999995</v>
      </c>
      <c r="AJ143">
        <v>12.338090680000001</v>
      </c>
      <c r="AK143">
        <v>21717.725539999999</v>
      </c>
      <c r="AL143">
        <v>3.323689452</v>
      </c>
      <c r="AM143">
        <v>0.92871417899999997</v>
      </c>
      <c r="AN143">
        <v>8.9705958300000006</v>
      </c>
      <c r="AO143" t="s">
        <v>131</v>
      </c>
      <c r="AP143">
        <v>9.8183361999999996E-2</v>
      </c>
      <c r="AQ143">
        <v>0.12777266200000001</v>
      </c>
      <c r="AR143">
        <v>0.693330153</v>
      </c>
      <c r="AS143" t="s">
        <v>131</v>
      </c>
      <c r="AT143">
        <v>0.10730237199999999</v>
      </c>
      <c r="AU143">
        <v>7.7479330999999999E-2</v>
      </c>
      <c r="AV143">
        <v>382.8907006</v>
      </c>
      <c r="AW143">
        <v>3.2389527000000001E-2</v>
      </c>
      <c r="AX143">
        <v>0.222357376</v>
      </c>
      <c r="AY143">
        <v>16.105976519999999</v>
      </c>
      <c r="AZ143">
        <v>0.76864964999999996</v>
      </c>
      <c r="BA143">
        <v>1.8479422999999998E-2</v>
      </c>
      <c r="BB143">
        <v>3.0349689999999999E-2</v>
      </c>
      <c r="BC143">
        <v>154.75183100000001</v>
      </c>
      <c r="BD143">
        <v>3.4388093880000001</v>
      </c>
      <c r="BE143">
        <v>0.54196752599999998</v>
      </c>
      <c r="BF143">
        <v>2109.0531940000001</v>
      </c>
      <c r="BG143">
        <v>12.18540554</v>
      </c>
      <c r="BH143">
        <v>9.0384995279999991</v>
      </c>
      <c r="BI143">
        <v>12.15403437</v>
      </c>
      <c r="BJ143">
        <v>1.0528967650000001</v>
      </c>
      <c r="BK143" t="s">
        <v>131</v>
      </c>
      <c r="BL143">
        <v>20.398113540000001</v>
      </c>
      <c r="BM143">
        <v>19.975237060000001</v>
      </c>
      <c r="BN143" t="s">
        <v>131</v>
      </c>
      <c r="BO143" t="s">
        <v>131</v>
      </c>
      <c r="BP143" t="s">
        <v>131</v>
      </c>
      <c r="BQ143">
        <v>1.5162579000000001E-2</v>
      </c>
      <c r="BR143" t="s">
        <v>131</v>
      </c>
      <c r="BS143">
        <v>3.2849301999999997E-2</v>
      </c>
      <c r="BT143">
        <v>579.77663270000005</v>
      </c>
      <c r="BU143">
        <v>602.31602889999999</v>
      </c>
      <c r="BV143" t="s">
        <v>131</v>
      </c>
      <c r="BW143" t="s">
        <v>131</v>
      </c>
      <c r="BX143" t="s">
        <v>131</v>
      </c>
      <c r="BY143">
        <v>12.103416599999999</v>
      </c>
      <c r="BZ143">
        <v>6.2340529999999998E-3</v>
      </c>
      <c r="CA143">
        <v>150.37433139999999</v>
      </c>
      <c r="CB143">
        <v>0.17696329199999999</v>
      </c>
      <c r="CC143">
        <v>4.2247186999999999E-2</v>
      </c>
      <c r="CD143">
        <v>0.17103969599999999</v>
      </c>
      <c r="CE143" t="s">
        <v>131</v>
      </c>
      <c r="CF143">
        <v>13021.037979999999</v>
      </c>
      <c r="CG143">
        <v>0.38767088300000002</v>
      </c>
      <c r="CH143">
        <v>0.236210848</v>
      </c>
      <c r="CI143">
        <v>7.864151026</v>
      </c>
      <c r="CJ143" t="s">
        <v>131</v>
      </c>
      <c r="CK143" t="s">
        <v>131</v>
      </c>
      <c r="CL143">
        <v>2.3125296E-2</v>
      </c>
      <c r="CM143">
        <v>0.196370355</v>
      </c>
      <c r="CN143">
        <v>271.09690180000001</v>
      </c>
      <c r="CO143" t="s">
        <v>131</v>
      </c>
      <c r="CP143">
        <v>2.5496075999999999E-2</v>
      </c>
      <c r="CQ143">
        <v>105.70999879999999</v>
      </c>
      <c r="CR143" t="s">
        <v>131</v>
      </c>
      <c r="CS143">
        <v>0.173835885</v>
      </c>
      <c r="CT143">
        <v>2.41482581</v>
      </c>
      <c r="CU143">
        <v>0.20124742500000001</v>
      </c>
      <c r="CV143" t="s">
        <v>131</v>
      </c>
      <c r="CW143" t="s">
        <v>131</v>
      </c>
      <c r="CX143">
        <v>139.00661719999999</v>
      </c>
      <c r="CY143">
        <v>0.58746352099999999</v>
      </c>
      <c r="CZ143">
        <v>1.6956394787347999</v>
      </c>
      <c r="DA143">
        <v>762.04781977910704</v>
      </c>
      <c r="DB143">
        <v>28.593643280108601</v>
      </c>
      <c r="DC143">
        <v>16.0652579694246</v>
      </c>
      <c r="DD143">
        <v>1.8914438994542899</v>
      </c>
      <c r="DE143">
        <v>2.7405609964808599</v>
      </c>
      <c r="DF143" t="s">
        <v>131</v>
      </c>
      <c r="DG143">
        <v>18.130267847377301</v>
      </c>
      <c r="DH143">
        <v>549.97978603520096</v>
      </c>
      <c r="DI143">
        <v>533.73842004207404</v>
      </c>
      <c r="DJ143">
        <v>0.48504582279995601</v>
      </c>
      <c r="DK143">
        <v>910.24097562454097</v>
      </c>
      <c r="DL143" t="s">
        <v>131</v>
      </c>
      <c r="DM143">
        <v>0.39645275528462198</v>
      </c>
      <c r="DN143">
        <v>12.4225116862166</v>
      </c>
      <c r="DO143">
        <v>17527.7415938751</v>
      </c>
      <c r="DP143">
        <v>3.0224595453457201</v>
      </c>
      <c r="DQ143">
        <v>0.102426171929288</v>
      </c>
      <c r="DR143">
        <v>0.21181742096657799</v>
      </c>
      <c r="DS143" t="s">
        <v>131</v>
      </c>
      <c r="DT143">
        <v>4.0160054509212603E-2</v>
      </c>
      <c r="DU143">
        <v>1.0928963171717301</v>
      </c>
      <c r="DV143">
        <v>12.4975361558236</v>
      </c>
      <c r="DW143">
        <v>0.51732850228198002</v>
      </c>
      <c r="DX143">
        <v>2.2186780435205399E-2</v>
      </c>
      <c r="DY143">
        <v>139.618160649457</v>
      </c>
      <c r="DZ143">
        <f t="shared" si="53"/>
        <v>1.0748327899999999</v>
      </c>
      <c r="EA143">
        <f t="shared" si="54"/>
        <v>2863.0178580000002</v>
      </c>
      <c r="EB143">
        <f t="shared" si="55"/>
        <v>67.840037510000002</v>
      </c>
      <c r="EC143">
        <f t="shared" si="56"/>
        <v>7.1299838619999996</v>
      </c>
      <c r="ED143">
        <f t="shared" si="57"/>
        <v>92.316299529999995</v>
      </c>
      <c r="EE143">
        <f t="shared" si="58"/>
        <v>3.1827762330000002</v>
      </c>
      <c r="EF143" t="str">
        <f t="shared" si="59"/>
        <v>NaN</v>
      </c>
      <c r="EG143">
        <f t="shared" si="60"/>
        <v>16.905680069999999</v>
      </c>
      <c r="EH143">
        <f t="shared" si="61"/>
        <v>2121.5645159400001</v>
      </c>
      <c r="EI143" t="str">
        <f t="shared" si="62"/>
        <v>NaN</v>
      </c>
      <c r="EJ143" t="str">
        <f t="shared" si="63"/>
        <v>NaN</v>
      </c>
      <c r="EK143" t="str">
        <f t="shared" si="64"/>
        <v>NaN</v>
      </c>
      <c r="EL143">
        <f t="shared" si="65"/>
        <v>1.354927013</v>
      </c>
      <c r="EM143" t="str">
        <f t="shared" si="66"/>
        <v>NaN</v>
      </c>
      <c r="EN143">
        <f t="shared" si="67"/>
        <v>12.305241378</v>
      </c>
      <c r="EO143">
        <f t="shared" si="68"/>
        <v>21137.9489073</v>
      </c>
      <c r="EP143" t="str">
        <f t="shared" si="69"/>
        <v>NaN</v>
      </c>
      <c r="EQ143" t="str">
        <f t="shared" si="70"/>
        <v>NaN</v>
      </c>
      <c r="ER143" t="str">
        <f t="shared" si="71"/>
        <v>NaN</v>
      </c>
      <c r="ES143" t="str">
        <f t="shared" si="72"/>
        <v>NaN</v>
      </c>
      <c r="ET143" t="str">
        <f t="shared" si="73"/>
        <v>NaN</v>
      </c>
      <c r="EU143">
        <f t="shared" si="74"/>
        <v>382.88446654699999</v>
      </c>
      <c r="EV143" t="str">
        <f t="shared" si="75"/>
        <v>NaN</v>
      </c>
      <c r="EW143">
        <f t="shared" si="76"/>
        <v>0.59168635800000002</v>
      </c>
      <c r="EX143" t="str">
        <f t="shared" si="77"/>
        <v>NaN</v>
      </c>
      <c r="EY143">
        <f t="shared" si="78"/>
        <v>154.580791304</v>
      </c>
    </row>
    <row r="144" spans="1:155" x14ac:dyDescent="0.3">
      <c r="A144">
        <v>20169</v>
      </c>
      <c r="B144" t="s">
        <v>150</v>
      </c>
      <c r="C144">
        <v>19</v>
      </c>
      <c r="D144" t="s">
        <v>130</v>
      </c>
      <c r="E144">
        <v>-301.70999999999998</v>
      </c>
      <c r="F144">
        <v>-73.040599999999998</v>
      </c>
      <c r="G144">
        <v>-118.018</v>
      </c>
      <c r="H144">
        <v>70.197999999999993</v>
      </c>
      <c r="I144">
        <v>98.29</v>
      </c>
      <c r="J144">
        <v>1.2611472130000001</v>
      </c>
      <c r="K144">
        <v>5144.1384410000001</v>
      </c>
      <c r="L144">
        <v>78.466858079999994</v>
      </c>
      <c r="M144">
        <v>9.0768486670000001</v>
      </c>
      <c r="N144">
        <v>102.6147093</v>
      </c>
      <c r="O144">
        <v>4.087826282</v>
      </c>
      <c r="P144">
        <v>11.00641207</v>
      </c>
      <c r="Q144">
        <v>36.382358539999998</v>
      </c>
      <c r="R144">
        <v>35.499123990000001</v>
      </c>
      <c r="S144">
        <v>9.3979560000000004E-2</v>
      </c>
      <c r="T144">
        <v>7.0422554999999998E-2</v>
      </c>
      <c r="U144">
        <v>3.2392260999999999E-2</v>
      </c>
      <c r="V144">
        <v>1.3425771E-2</v>
      </c>
      <c r="W144">
        <v>1.2639533E-2</v>
      </c>
      <c r="X144">
        <v>0.105823073</v>
      </c>
      <c r="Y144">
        <v>2141.5253269999998</v>
      </c>
      <c r="Z144">
        <v>2225.4127239999998</v>
      </c>
      <c r="AA144">
        <v>0.20488246600000001</v>
      </c>
      <c r="AB144">
        <v>1.2115979000000001E-2</v>
      </c>
      <c r="AC144">
        <v>6.9095102000000005E-2</v>
      </c>
      <c r="AD144">
        <v>99.630758319999998</v>
      </c>
      <c r="AE144">
        <v>3.3600295000000002E-2</v>
      </c>
      <c r="AF144">
        <v>986.84868959999994</v>
      </c>
      <c r="AG144">
        <v>1.2983405830000001</v>
      </c>
      <c r="AH144">
        <v>0.19616456500000001</v>
      </c>
      <c r="AI144">
        <v>0.69751980199999997</v>
      </c>
      <c r="AJ144">
        <v>7.7570863750000001</v>
      </c>
      <c r="AK144">
        <v>10636.76764</v>
      </c>
      <c r="AL144">
        <v>3.2316913569999999</v>
      </c>
      <c r="AM144">
        <v>0.88668386200000004</v>
      </c>
      <c r="AN144">
        <v>10.263165580000001</v>
      </c>
      <c r="AO144">
        <v>1.3347609999999999E-2</v>
      </c>
      <c r="AP144">
        <v>0.195057169</v>
      </c>
      <c r="AQ144">
        <v>0.11946298599999999</v>
      </c>
      <c r="AR144">
        <v>0.67896359100000003</v>
      </c>
      <c r="AS144">
        <v>277.76788160000001</v>
      </c>
      <c r="AT144">
        <v>0.12866667800000001</v>
      </c>
      <c r="AU144">
        <v>0.102217062</v>
      </c>
      <c r="AV144">
        <v>390.81085689999998</v>
      </c>
      <c r="AW144">
        <v>3.5199734000000003E-2</v>
      </c>
      <c r="AX144">
        <v>0.15092565699999999</v>
      </c>
      <c r="AY144">
        <v>15.142153499999999</v>
      </c>
      <c r="AZ144">
        <v>0.69437549200000004</v>
      </c>
      <c r="BA144">
        <v>2.280314E-2</v>
      </c>
      <c r="BB144">
        <v>2.6129059E-2</v>
      </c>
      <c r="BC144">
        <v>96.476768010000001</v>
      </c>
      <c r="BD144">
        <v>2.7990537629999999</v>
      </c>
      <c r="BE144">
        <v>0.16144829299999999</v>
      </c>
      <c r="BF144">
        <v>2614.505823</v>
      </c>
      <c r="BG144">
        <v>13.947493420000001</v>
      </c>
      <c r="BH144">
        <v>2.1723659510000002</v>
      </c>
      <c r="BI144">
        <v>13.715778889999999</v>
      </c>
      <c r="BJ144">
        <v>0.70771842600000001</v>
      </c>
      <c r="BK144" t="s">
        <v>131</v>
      </c>
      <c r="BL144">
        <v>8.5596744810000001</v>
      </c>
      <c r="BM144">
        <v>8.8478403609999994</v>
      </c>
      <c r="BN144">
        <v>1.5460326E-2</v>
      </c>
      <c r="BO144">
        <v>1.2613756E-2</v>
      </c>
      <c r="BP144">
        <v>5.6007019999999999E-3</v>
      </c>
      <c r="BQ144">
        <v>9.5123099999999995E-3</v>
      </c>
      <c r="BR144" s="1">
        <v>5.1468499999999997E-5</v>
      </c>
      <c r="BS144">
        <v>4.4288640999999997E-2</v>
      </c>
      <c r="BT144">
        <v>751.59141750000003</v>
      </c>
      <c r="BU144">
        <v>766.73727120000001</v>
      </c>
      <c r="BV144">
        <v>3.1773329000000003E-2</v>
      </c>
      <c r="BW144">
        <v>2.3010130000000002E-3</v>
      </c>
      <c r="BX144">
        <v>1.7817828000000001E-2</v>
      </c>
      <c r="BY144">
        <v>13.754881689999999</v>
      </c>
      <c r="BZ144">
        <v>1.1384448E-2</v>
      </c>
      <c r="CA144">
        <v>132.41887500000001</v>
      </c>
      <c r="CB144">
        <v>0.78898075499999998</v>
      </c>
      <c r="CC144">
        <v>6.4160923999999994E-2</v>
      </c>
      <c r="CD144">
        <v>0.23839929700000001</v>
      </c>
      <c r="CE144" t="s">
        <v>131</v>
      </c>
      <c r="CF144">
        <v>4818.0213139999996</v>
      </c>
      <c r="CG144">
        <v>0.45879616200000001</v>
      </c>
      <c r="CH144">
        <v>0.28719278799999998</v>
      </c>
      <c r="CI144">
        <v>4.0772230379999996</v>
      </c>
      <c r="CJ144" t="s">
        <v>131</v>
      </c>
      <c r="CK144">
        <v>0.10082015499999999</v>
      </c>
      <c r="CL144">
        <v>3.5401055000000001E-2</v>
      </c>
      <c r="CM144">
        <v>0.25552919299999999</v>
      </c>
      <c r="CN144">
        <v>146.80229739999999</v>
      </c>
      <c r="CO144">
        <v>1.4355837999999999E-2</v>
      </c>
      <c r="CP144">
        <v>2.9853622E-2</v>
      </c>
      <c r="CQ144">
        <v>100.56661219999999</v>
      </c>
      <c r="CR144" s="1">
        <v>2.7141999999999999E-5</v>
      </c>
      <c r="CS144">
        <v>9.7703480999999995E-2</v>
      </c>
      <c r="CT144">
        <v>4.1573053089999998</v>
      </c>
      <c r="CU144">
        <v>0.31909262799999999</v>
      </c>
      <c r="CV144" t="s">
        <v>131</v>
      </c>
      <c r="CW144" t="s">
        <v>131</v>
      </c>
      <c r="CX144">
        <v>48.466202039999999</v>
      </c>
      <c r="CY144">
        <v>1.189965237</v>
      </c>
      <c r="CZ144">
        <v>1.5755705380032401</v>
      </c>
      <c r="DA144">
        <v>789.10210496483603</v>
      </c>
      <c r="DB144">
        <v>20.324621917122901</v>
      </c>
      <c r="DC144">
        <v>10.8187134905885</v>
      </c>
      <c r="DD144">
        <v>2.2460870914527802</v>
      </c>
      <c r="DE144">
        <v>3.2804423244373702</v>
      </c>
      <c r="DF144">
        <v>1.22295216828243</v>
      </c>
      <c r="DG144">
        <v>20.1288659095909</v>
      </c>
      <c r="DH144">
        <v>481.71751698043499</v>
      </c>
      <c r="DI144">
        <v>469.38508890797902</v>
      </c>
      <c r="DJ144">
        <v>0.58430413238235401</v>
      </c>
      <c r="DK144">
        <v>1083.75466426395</v>
      </c>
      <c r="DL144">
        <v>0.49843557103827002</v>
      </c>
      <c r="DM144">
        <v>0.47090220698920099</v>
      </c>
      <c r="DN144">
        <v>8.3050003546460598</v>
      </c>
      <c r="DO144">
        <v>10565.979090655999</v>
      </c>
      <c r="DP144">
        <v>3.5282184527225802</v>
      </c>
      <c r="DQ144">
        <v>0.12268341150703101</v>
      </c>
      <c r="DR144">
        <v>0.19036059942697001</v>
      </c>
      <c r="DS144">
        <v>326.15846599557898</v>
      </c>
      <c r="DT144">
        <v>4.6017326626203503E-2</v>
      </c>
      <c r="DU144">
        <v>2.2590828769970099</v>
      </c>
      <c r="DV144">
        <v>15.495928284770001</v>
      </c>
      <c r="DW144">
        <v>0.62930050519911895</v>
      </c>
      <c r="DX144">
        <v>2.3925375055226902E-2</v>
      </c>
      <c r="DY144">
        <v>91.019331330886601</v>
      </c>
      <c r="DZ144">
        <f t="shared" si="53"/>
        <v>1.09969892</v>
      </c>
      <c r="EA144">
        <f t="shared" si="54"/>
        <v>2529.6326180000001</v>
      </c>
      <c r="EB144">
        <f t="shared" si="55"/>
        <v>64.519364659999994</v>
      </c>
      <c r="EC144">
        <f t="shared" si="56"/>
        <v>6.9044827160000004</v>
      </c>
      <c r="ED144">
        <f t="shared" si="57"/>
        <v>88.898930410000006</v>
      </c>
      <c r="EE144">
        <f t="shared" si="58"/>
        <v>3.380107856</v>
      </c>
      <c r="EF144" t="str">
        <f t="shared" si="59"/>
        <v>NaN</v>
      </c>
      <c r="EG144">
        <f t="shared" si="60"/>
        <v>26.939449508999999</v>
      </c>
      <c r="EH144">
        <f t="shared" si="61"/>
        <v>2132.6774866389997</v>
      </c>
      <c r="EI144">
        <f t="shared" si="62"/>
        <v>2225.397263674</v>
      </c>
      <c r="EJ144">
        <f t="shared" si="63"/>
        <v>99.618144564000005</v>
      </c>
      <c r="EK144">
        <f t="shared" si="64"/>
        <v>986.84308889799991</v>
      </c>
      <c r="EL144">
        <f t="shared" si="65"/>
        <v>1.288828273</v>
      </c>
      <c r="EM144">
        <f t="shared" si="66"/>
        <v>0.69746833349999993</v>
      </c>
      <c r="EN144">
        <f t="shared" si="67"/>
        <v>7.7127977340000005</v>
      </c>
      <c r="EO144">
        <f t="shared" si="68"/>
        <v>9885.1762225000002</v>
      </c>
      <c r="EP144" t="str">
        <f t="shared" si="69"/>
        <v>NaN</v>
      </c>
      <c r="EQ144">
        <f t="shared" si="70"/>
        <v>0.85491053300000008</v>
      </c>
      <c r="ER144">
        <f t="shared" si="71"/>
        <v>0.19275615600000001</v>
      </c>
      <c r="ES144">
        <f t="shared" si="72"/>
        <v>277.75006377200003</v>
      </c>
      <c r="ET144" t="str">
        <f t="shared" si="73"/>
        <v>NaN</v>
      </c>
      <c r="EU144">
        <f t="shared" si="74"/>
        <v>390.79947245199997</v>
      </c>
      <c r="EV144" t="str">
        <f t="shared" si="75"/>
        <v>NaN</v>
      </c>
      <c r="EW144" t="str">
        <f t="shared" si="76"/>
        <v>NaN</v>
      </c>
      <c r="EX144" t="str">
        <f t="shared" si="77"/>
        <v>NaN</v>
      </c>
      <c r="EY144">
        <f t="shared" si="78"/>
        <v>96.238368713</v>
      </c>
    </row>
    <row r="145" spans="1:155" x14ac:dyDescent="0.3">
      <c r="A145">
        <v>20170</v>
      </c>
      <c r="B145" t="s">
        <v>150</v>
      </c>
      <c r="C145">
        <v>19</v>
      </c>
      <c r="D145" t="s">
        <v>130</v>
      </c>
      <c r="E145">
        <v>-203.41</v>
      </c>
      <c r="F145">
        <v>-73.040599999999998</v>
      </c>
      <c r="G145">
        <v>-118.018</v>
      </c>
      <c r="H145">
        <v>70.197999999999993</v>
      </c>
      <c r="I145">
        <v>196.59</v>
      </c>
      <c r="J145">
        <v>8.8602624240000001</v>
      </c>
      <c r="K145">
        <v>74322.552389999997</v>
      </c>
      <c r="L145">
        <v>436.66092939999999</v>
      </c>
      <c r="M145">
        <v>130.14450790000001</v>
      </c>
      <c r="N145">
        <v>641.35569180000005</v>
      </c>
      <c r="O145">
        <v>24.759379160000002</v>
      </c>
      <c r="P145">
        <v>1902.6031800000001</v>
      </c>
      <c r="Q145">
        <v>532.5507662</v>
      </c>
      <c r="R145">
        <v>535.12977120000005</v>
      </c>
      <c r="S145" t="s">
        <v>131</v>
      </c>
      <c r="T145" t="s">
        <v>131</v>
      </c>
      <c r="U145" t="s">
        <v>131</v>
      </c>
      <c r="V145">
        <v>2.13953354</v>
      </c>
      <c r="W145" t="s">
        <v>131</v>
      </c>
      <c r="X145">
        <v>2.1819480769999999</v>
      </c>
      <c r="Y145">
        <v>16022.62926</v>
      </c>
      <c r="Z145">
        <v>16594.770120000001</v>
      </c>
      <c r="AA145" t="s">
        <v>131</v>
      </c>
      <c r="AB145" t="s">
        <v>131</v>
      </c>
      <c r="AC145" t="s">
        <v>131</v>
      </c>
      <c r="AD145">
        <v>599.41650179999999</v>
      </c>
      <c r="AE145">
        <v>0.363100751</v>
      </c>
      <c r="AF145">
        <v>2565.777274</v>
      </c>
      <c r="AG145">
        <v>0.57383731500000001</v>
      </c>
      <c r="AH145">
        <v>0.55466766300000003</v>
      </c>
      <c r="AI145">
        <v>8.3114410299999992</v>
      </c>
      <c r="AJ145" t="s">
        <v>131</v>
      </c>
      <c r="AK145">
        <v>176356.9454</v>
      </c>
      <c r="AL145">
        <v>20.591690530000001</v>
      </c>
      <c r="AM145">
        <v>7.2357417140000004</v>
      </c>
      <c r="AN145" t="s">
        <v>131</v>
      </c>
      <c r="AO145" t="s">
        <v>131</v>
      </c>
      <c r="AP145" t="s">
        <v>131</v>
      </c>
      <c r="AQ145" t="s">
        <v>131</v>
      </c>
      <c r="AR145">
        <v>3.6349055369999999</v>
      </c>
      <c r="AS145" t="s">
        <v>131</v>
      </c>
      <c r="AT145" t="s">
        <v>131</v>
      </c>
      <c r="AU145">
        <v>1.0329461499999999</v>
      </c>
      <c r="AV145">
        <v>3425.5557560000002</v>
      </c>
      <c r="AW145" t="s">
        <v>131</v>
      </c>
      <c r="AX145">
        <v>0.69115918399999998</v>
      </c>
      <c r="AY145">
        <v>19.223336889999999</v>
      </c>
      <c r="AZ145">
        <v>3.975360148</v>
      </c>
      <c r="BA145" t="s">
        <v>131</v>
      </c>
      <c r="BB145" t="s">
        <v>131</v>
      </c>
      <c r="BC145">
        <v>14962.27462</v>
      </c>
      <c r="BD145" t="s">
        <v>131</v>
      </c>
      <c r="BE145">
        <v>4.7107542579999997</v>
      </c>
      <c r="BF145">
        <v>67673.925820000004</v>
      </c>
      <c r="BG145">
        <v>327.04264970000003</v>
      </c>
      <c r="BH145">
        <v>70.716260030000001</v>
      </c>
      <c r="BI145">
        <v>288.6894585</v>
      </c>
      <c r="BJ145" t="s">
        <v>131</v>
      </c>
      <c r="BK145" t="s">
        <v>131</v>
      </c>
      <c r="BL145">
        <v>188.19892680000001</v>
      </c>
      <c r="BM145">
        <v>206.95445939999999</v>
      </c>
      <c r="BN145" t="s">
        <v>131</v>
      </c>
      <c r="BO145" t="s">
        <v>131</v>
      </c>
      <c r="BP145" t="s">
        <v>131</v>
      </c>
      <c r="BQ145">
        <v>3.5382921760000001</v>
      </c>
      <c r="BR145" t="s">
        <v>131</v>
      </c>
      <c r="BS145">
        <v>0.84692935300000005</v>
      </c>
      <c r="BT145">
        <v>46207.894590000004</v>
      </c>
      <c r="BU145">
        <v>45636.345630000003</v>
      </c>
      <c r="BV145" t="s">
        <v>131</v>
      </c>
      <c r="BW145" t="s">
        <v>131</v>
      </c>
      <c r="BX145" t="s">
        <v>131</v>
      </c>
      <c r="BY145">
        <v>296.33454490000003</v>
      </c>
      <c r="BZ145" t="s">
        <v>131</v>
      </c>
      <c r="CA145">
        <v>2110.6580239999998</v>
      </c>
      <c r="CB145">
        <v>138.789388</v>
      </c>
      <c r="CC145" t="s">
        <v>131</v>
      </c>
      <c r="CD145" t="s">
        <v>131</v>
      </c>
      <c r="CE145" t="s">
        <v>131</v>
      </c>
      <c r="CF145">
        <v>322352.71990000003</v>
      </c>
      <c r="CG145">
        <v>29.40886222</v>
      </c>
      <c r="CH145">
        <v>5.0629784720000002</v>
      </c>
      <c r="CI145">
        <v>1215.9763049999999</v>
      </c>
      <c r="CJ145" t="s">
        <v>131</v>
      </c>
      <c r="CK145" t="s">
        <v>131</v>
      </c>
      <c r="CL145" t="s">
        <v>131</v>
      </c>
      <c r="CM145">
        <v>3.8141324760000002</v>
      </c>
      <c r="CN145">
        <v>29424.365409999999</v>
      </c>
      <c r="CO145" t="s">
        <v>131</v>
      </c>
      <c r="CP145">
        <v>6.5114308999999995E-2</v>
      </c>
      <c r="CQ145">
        <v>16636.14301</v>
      </c>
      <c r="CR145" t="s">
        <v>131</v>
      </c>
      <c r="CS145">
        <v>5.9513771279999998</v>
      </c>
      <c r="CT145">
        <v>20.4077129</v>
      </c>
      <c r="CU145">
        <v>17.71379078</v>
      </c>
      <c r="CV145" t="s">
        <v>131</v>
      </c>
      <c r="CW145" t="s">
        <v>131</v>
      </c>
      <c r="CX145">
        <v>3912.6435200000001</v>
      </c>
      <c r="CY145" t="s">
        <v>131</v>
      </c>
      <c r="CZ145" t="s">
        <v>131</v>
      </c>
      <c r="DA145" t="s">
        <v>131</v>
      </c>
      <c r="DB145" t="s">
        <v>131</v>
      </c>
      <c r="DC145" t="s">
        <v>131</v>
      </c>
      <c r="DD145" t="s">
        <v>131</v>
      </c>
      <c r="DE145" t="s">
        <v>131</v>
      </c>
      <c r="DF145" t="s">
        <v>131</v>
      </c>
      <c r="DG145" t="s">
        <v>131</v>
      </c>
      <c r="DH145" t="s">
        <v>131</v>
      </c>
      <c r="DI145" t="s">
        <v>131</v>
      </c>
      <c r="DJ145" t="s">
        <v>131</v>
      </c>
      <c r="DK145" t="s">
        <v>131</v>
      </c>
      <c r="DL145" t="s">
        <v>131</v>
      </c>
      <c r="DM145" t="s">
        <v>131</v>
      </c>
      <c r="DN145" t="s">
        <v>131</v>
      </c>
      <c r="DO145" t="s">
        <v>131</v>
      </c>
      <c r="DP145" t="s">
        <v>131</v>
      </c>
      <c r="DQ145" t="s">
        <v>131</v>
      </c>
      <c r="DR145" t="s">
        <v>131</v>
      </c>
      <c r="DS145" t="s">
        <v>131</v>
      </c>
      <c r="DT145" t="s">
        <v>131</v>
      </c>
      <c r="DU145" t="s">
        <v>131</v>
      </c>
      <c r="DV145" t="s">
        <v>131</v>
      </c>
      <c r="DW145" t="s">
        <v>131</v>
      </c>
      <c r="DX145" t="s">
        <v>131</v>
      </c>
      <c r="DY145" t="s">
        <v>131</v>
      </c>
      <c r="DZ145">
        <f t="shared" si="53"/>
        <v>4.1495081660000004</v>
      </c>
      <c r="EA145">
        <f t="shared" si="54"/>
        <v>6648.6265699999931</v>
      </c>
      <c r="EB145">
        <f t="shared" si="55"/>
        <v>109.61827969999996</v>
      </c>
      <c r="EC145">
        <f t="shared" si="56"/>
        <v>59.428247870000007</v>
      </c>
      <c r="ED145">
        <f t="shared" si="57"/>
        <v>352.66623330000004</v>
      </c>
      <c r="EE145" t="str">
        <f t="shared" si="58"/>
        <v>NaN</v>
      </c>
      <c r="EF145" t="str">
        <f t="shared" si="59"/>
        <v>NaN</v>
      </c>
      <c r="EG145">
        <f t="shared" si="60"/>
        <v>346.93084440000007</v>
      </c>
      <c r="EH145">
        <f t="shared" si="61"/>
        <v>15815.6748006</v>
      </c>
      <c r="EI145" t="str">
        <f t="shared" si="62"/>
        <v>NaN</v>
      </c>
      <c r="EJ145" t="str">
        <f t="shared" si="63"/>
        <v>NaN</v>
      </c>
      <c r="EK145" t="str">
        <f t="shared" si="64"/>
        <v>NaN</v>
      </c>
      <c r="EL145" t="str">
        <f t="shared" si="65"/>
        <v>NaN</v>
      </c>
      <c r="EM145" t="str">
        <f t="shared" si="66"/>
        <v>NaN</v>
      </c>
      <c r="EN145" t="str">
        <f t="shared" si="67"/>
        <v>NaN</v>
      </c>
      <c r="EO145">
        <f t="shared" si="68"/>
        <v>130149.05080999999</v>
      </c>
      <c r="EP145" t="str">
        <f t="shared" si="69"/>
        <v>NaN</v>
      </c>
      <c r="EQ145" t="str">
        <f t="shared" si="70"/>
        <v>NaN</v>
      </c>
      <c r="ER145" t="str">
        <f t="shared" si="71"/>
        <v>NaN</v>
      </c>
      <c r="ES145" t="str">
        <f t="shared" si="72"/>
        <v>NaN</v>
      </c>
      <c r="ET145" t="str">
        <f t="shared" si="73"/>
        <v>NaN</v>
      </c>
      <c r="EU145" t="str">
        <f t="shared" si="74"/>
        <v>NaN</v>
      </c>
      <c r="EV145" t="str">
        <f t="shared" si="75"/>
        <v>NaN</v>
      </c>
      <c r="EW145" t="str">
        <f t="shared" si="76"/>
        <v>NaN</v>
      </c>
      <c r="EX145" t="str">
        <f t="shared" si="77"/>
        <v>NaN</v>
      </c>
      <c r="EY145" t="str">
        <f t="shared" si="78"/>
        <v>NaN</v>
      </c>
    </row>
    <row r="146" spans="1:155" x14ac:dyDescent="0.3">
      <c r="A146">
        <v>20171</v>
      </c>
      <c r="B146" t="s">
        <v>150</v>
      </c>
      <c r="C146">
        <v>19</v>
      </c>
      <c r="D146" t="s">
        <v>130</v>
      </c>
      <c r="E146">
        <v>-105.12</v>
      </c>
      <c r="F146">
        <v>-73.040599999999998</v>
      </c>
      <c r="G146">
        <v>-118.018</v>
      </c>
      <c r="H146">
        <v>70.197999999999993</v>
      </c>
      <c r="I146">
        <v>294.88</v>
      </c>
      <c r="J146">
        <v>0.73405009700000001</v>
      </c>
      <c r="K146">
        <v>10385.44628</v>
      </c>
      <c r="L146">
        <v>101.8459347</v>
      </c>
      <c r="M146">
        <v>3.600875083</v>
      </c>
      <c r="N146">
        <v>132.7988138</v>
      </c>
      <c r="O146">
        <v>6.408487901</v>
      </c>
      <c r="P146">
        <v>10.69185141</v>
      </c>
      <c r="Q146">
        <v>29.581430149999999</v>
      </c>
      <c r="R146">
        <v>29.24704534</v>
      </c>
      <c r="S146">
        <v>0.222196952</v>
      </c>
      <c r="T146">
        <v>0.16974932500000001</v>
      </c>
      <c r="U146">
        <v>7.1672482999999995E-2</v>
      </c>
      <c r="V146">
        <v>2.251649E-2</v>
      </c>
      <c r="W146">
        <v>2.9528096E-2</v>
      </c>
      <c r="X146">
        <v>0.245071698</v>
      </c>
      <c r="Y146">
        <v>5091.601576</v>
      </c>
      <c r="Z146">
        <v>5316.7908470000002</v>
      </c>
      <c r="AA146">
        <v>0.49086530699999997</v>
      </c>
      <c r="AB146">
        <v>2.8833004999999998E-2</v>
      </c>
      <c r="AC146">
        <v>0.15643299199999999</v>
      </c>
      <c r="AD146">
        <v>127.1894456</v>
      </c>
      <c r="AE146">
        <v>6.8547738999999996E-2</v>
      </c>
      <c r="AF146">
        <v>1511.870938</v>
      </c>
      <c r="AG146">
        <v>1.212170881</v>
      </c>
      <c r="AH146">
        <v>0.49075110399999999</v>
      </c>
      <c r="AI146">
        <v>1.6407615440000001</v>
      </c>
      <c r="AJ146">
        <v>9.4322952269999991</v>
      </c>
      <c r="AK146">
        <v>5448.6111300000002</v>
      </c>
      <c r="AL146">
        <v>4.7605735779999998</v>
      </c>
      <c r="AM146">
        <v>2.0535496900000001</v>
      </c>
      <c r="AN146">
        <v>20.274805069999999</v>
      </c>
      <c r="AO146" s="1">
        <v>3.5379700000000003E-5</v>
      </c>
      <c r="AP146">
        <v>0.68828657599999998</v>
      </c>
      <c r="AQ146">
        <v>0.29519296</v>
      </c>
      <c r="AR146">
        <v>1.6446625319999999</v>
      </c>
      <c r="AS146">
        <v>60.236080209999997</v>
      </c>
      <c r="AT146">
        <v>0.30579070800000002</v>
      </c>
      <c r="AU146">
        <v>0.28897937400000001</v>
      </c>
      <c r="AV146">
        <v>1069.042191</v>
      </c>
      <c r="AW146">
        <v>7.7325170999999998E-2</v>
      </c>
      <c r="AX146">
        <v>0.12779080100000001</v>
      </c>
      <c r="AY146">
        <v>30.815385689999999</v>
      </c>
      <c r="AZ146">
        <v>1.4132999369999999</v>
      </c>
      <c r="BA146">
        <v>4.3863697E-2</v>
      </c>
      <c r="BB146">
        <v>4.9396575999999998E-2</v>
      </c>
      <c r="BC146">
        <v>62.664391639999998</v>
      </c>
      <c r="BD146">
        <v>7.4158928919999996</v>
      </c>
      <c r="BE146">
        <v>6.5593284000000002E-2</v>
      </c>
      <c r="BF146">
        <v>5537.8490039999997</v>
      </c>
      <c r="BG146">
        <v>20.729733660000001</v>
      </c>
      <c r="BH146">
        <v>0.48661932299999999</v>
      </c>
      <c r="BI146">
        <v>20.783458790000001</v>
      </c>
      <c r="BJ146">
        <v>1.322070369</v>
      </c>
      <c r="BK146">
        <v>0.67932676800000003</v>
      </c>
      <c r="BL146">
        <v>5.9385260210000004</v>
      </c>
      <c r="BM146">
        <v>5.9226998030000004</v>
      </c>
      <c r="BN146">
        <v>5.3906613999999999E-2</v>
      </c>
      <c r="BO146">
        <v>4.7340991999999998E-2</v>
      </c>
      <c r="BP146">
        <v>2.0989329000000001E-2</v>
      </c>
      <c r="BQ146">
        <v>1.6138310999999999E-2</v>
      </c>
      <c r="BR146">
        <v>1.0598287E-2</v>
      </c>
      <c r="BS146">
        <v>9.6111133000000001E-2</v>
      </c>
      <c r="BT146">
        <v>1708.9428029999999</v>
      </c>
      <c r="BU146">
        <v>1727.210941</v>
      </c>
      <c r="BV146">
        <v>0.11859433</v>
      </c>
      <c r="BW146">
        <v>8.5277960000000007E-3</v>
      </c>
      <c r="BX146">
        <v>4.8199693000000002E-2</v>
      </c>
      <c r="BY146">
        <v>20.653553710000001</v>
      </c>
      <c r="BZ146">
        <v>2.2816407E-2</v>
      </c>
      <c r="CA146">
        <v>258.24610100000001</v>
      </c>
      <c r="CB146">
        <v>0.16804781399999999</v>
      </c>
      <c r="CC146">
        <v>0.15045183600000001</v>
      </c>
      <c r="CD146">
        <v>0.50069826799999995</v>
      </c>
      <c r="CE146" t="s">
        <v>131</v>
      </c>
      <c r="CF146">
        <v>1819.28115</v>
      </c>
      <c r="CG146">
        <v>0.94481954000000001</v>
      </c>
      <c r="CH146">
        <v>0.61557053900000003</v>
      </c>
      <c r="CI146">
        <v>5.858395507</v>
      </c>
      <c r="CJ146">
        <v>2.5763899999999999E-4</v>
      </c>
      <c r="CK146">
        <v>0.422723389</v>
      </c>
      <c r="CL146">
        <v>8.8074559999999996E-2</v>
      </c>
      <c r="CM146">
        <v>0.55479177999999996</v>
      </c>
      <c r="CN146">
        <v>88.081444629999993</v>
      </c>
      <c r="CO146">
        <v>7.3640417999999999E-2</v>
      </c>
      <c r="CP146">
        <v>0.16946330800000001</v>
      </c>
      <c r="CQ146">
        <v>245.8469451</v>
      </c>
      <c r="CR146">
        <v>1.6582264999999999E-2</v>
      </c>
      <c r="CS146">
        <v>7.2003671000000005E-2</v>
      </c>
      <c r="CT146">
        <v>6.3594881059999997</v>
      </c>
      <c r="CU146">
        <v>0.56214492400000005</v>
      </c>
      <c r="CV146">
        <v>1.2020039999999999E-2</v>
      </c>
      <c r="CW146">
        <v>9.8613959999999997E-3</v>
      </c>
      <c r="CX146">
        <v>24.84173423</v>
      </c>
      <c r="CY146">
        <v>1.838217306</v>
      </c>
      <c r="CZ146">
        <v>0.92254489497016701</v>
      </c>
      <c r="DA146">
        <v>2547.0918162961998</v>
      </c>
      <c r="DB146">
        <v>22.454042141574501</v>
      </c>
      <c r="DC146">
        <v>4.1088377312195004</v>
      </c>
      <c r="DD146">
        <v>4.4981316554305204</v>
      </c>
      <c r="DE146">
        <v>4.17241889474899</v>
      </c>
      <c r="DF146">
        <v>3.11172457913763</v>
      </c>
      <c r="DG146">
        <v>18.003647397689399</v>
      </c>
      <c r="DH146">
        <v>1342.2763089119401</v>
      </c>
      <c r="DI146">
        <v>1308.74640583471</v>
      </c>
      <c r="DJ146">
        <v>1.3599682578604999</v>
      </c>
      <c r="DK146">
        <v>1517.9071177819999</v>
      </c>
      <c r="DL146">
        <v>0.617231540192684</v>
      </c>
      <c r="DM146">
        <v>1.26783945432391</v>
      </c>
      <c r="DN146">
        <v>6.2094512276975804</v>
      </c>
      <c r="DO146">
        <v>4316.8184221096199</v>
      </c>
      <c r="DP146">
        <v>4.7052605261489804</v>
      </c>
      <c r="DQ146">
        <v>0.332645216347564</v>
      </c>
      <c r="DR146">
        <v>0.167243005593639</v>
      </c>
      <c r="DS146">
        <v>177.722988505307</v>
      </c>
      <c r="DT146">
        <v>7.2544687825116694E-2</v>
      </c>
      <c r="DU146">
        <v>7.7392288243526899</v>
      </c>
      <c r="DV146">
        <v>21.041016966912299</v>
      </c>
      <c r="DW146">
        <v>1.43585984501578</v>
      </c>
      <c r="DX146">
        <v>4.95594202599835E-2</v>
      </c>
      <c r="DY146">
        <v>50.843388920048803</v>
      </c>
      <c r="DZ146">
        <f t="shared" si="53"/>
        <v>0.66845681300000004</v>
      </c>
      <c r="EA146">
        <f t="shared" si="54"/>
        <v>4847.5972760000004</v>
      </c>
      <c r="EB146">
        <f t="shared" si="55"/>
        <v>81.116201039999993</v>
      </c>
      <c r="EC146">
        <f t="shared" si="56"/>
        <v>3.1142557599999998</v>
      </c>
      <c r="ED146">
        <f t="shared" si="57"/>
        <v>112.01535501000001</v>
      </c>
      <c r="EE146">
        <f t="shared" si="58"/>
        <v>5.0864175320000005</v>
      </c>
      <c r="EF146">
        <f t="shared" si="59"/>
        <v>10.012524642000001</v>
      </c>
      <c r="EG146">
        <f t="shared" si="60"/>
        <v>23.308519318999998</v>
      </c>
      <c r="EH146">
        <f t="shared" si="61"/>
        <v>5085.6788761970001</v>
      </c>
      <c r="EI146">
        <f t="shared" si="62"/>
        <v>5316.7369403860002</v>
      </c>
      <c r="EJ146">
        <f t="shared" si="63"/>
        <v>127.142104608</v>
      </c>
      <c r="EK146">
        <f t="shared" si="64"/>
        <v>1511.849948671</v>
      </c>
      <c r="EL146">
        <f t="shared" si="65"/>
        <v>1.1960325700000001</v>
      </c>
      <c r="EM146">
        <f t="shared" si="66"/>
        <v>1.630163257</v>
      </c>
      <c r="EN146">
        <f t="shared" si="67"/>
        <v>9.3361840939999983</v>
      </c>
      <c r="EO146">
        <f t="shared" si="68"/>
        <v>3739.6683270000003</v>
      </c>
      <c r="EP146" t="str">
        <f t="shared" si="69"/>
        <v>NaN</v>
      </c>
      <c r="EQ146">
        <f t="shared" si="70"/>
        <v>1.93495536</v>
      </c>
      <c r="ER146">
        <f t="shared" si="71"/>
        <v>0.67975878000000001</v>
      </c>
      <c r="ES146">
        <f t="shared" si="72"/>
        <v>60.187880516999996</v>
      </c>
      <c r="ET146" t="str">
        <f t="shared" si="73"/>
        <v>NaN</v>
      </c>
      <c r="EU146">
        <f t="shared" si="74"/>
        <v>1069.0193745930001</v>
      </c>
      <c r="EV146" t="str">
        <f t="shared" si="75"/>
        <v>NaN</v>
      </c>
      <c r="EW146">
        <f t="shared" si="76"/>
        <v>1.245252123</v>
      </c>
      <c r="EX146" t="str">
        <f t="shared" si="77"/>
        <v>NaN</v>
      </c>
      <c r="EY146">
        <f t="shared" si="78"/>
        <v>62.163693371999997</v>
      </c>
    </row>
    <row r="147" spans="1:155" x14ac:dyDescent="0.3">
      <c r="A147">
        <v>20172</v>
      </c>
      <c r="B147" t="s">
        <v>150</v>
      </c>
      <c r="C147">
        <v>19</v>
      </c>
      <c r="D147" t="s">
        <v>130</v>
      </c>
      <c r="E147">
        <v>-55.97</v>
      </c>
      <c r="F147">
        <v>-73.040599999999998</v>
      </c>
      <c r="G147">
        <v>-118.018</v>
      </c>
      <c r="H147">
        <v>70.197999999999993</v>
      </c>
      <c r="I147">
        <v>344.03</v>
      </c>
      <c r="J147">
        <v>0.81723748900000004</v>
      </c>
      <c r="K147">
        <v>24375.852429999999</v>
      </c>
      <c r="L147">
        <v>214.9734388</v>
      </c>
      <c r="M147">
        <v>2.6837070060000001</v>
      </c>
      <c r="N147">
        <v>286.5029462</v>
      </c>
      <c r="O147">
        <v>9.0932031270000007</v>
      </c>
      <c r="P147">
        <v>21.40160891</v>
      </c>
      <c r="Q147">
        <v>32.732104380000003</v>
      </c>
      <c r="R147">
        <v>31.55113454</v>
      </c>
      <c r="S147">
        <v>0.56922282800000001</v>
      </c>
      <c r="T147">
        <v>0.43207736299999999</v>
      </c>
      <c r="U147">
        <v>0.17537670799999999</v>
      </c>
      <c r="V147">
        <v>4.7378457999999998E-2</v>
      </c>
      <c r="W147">
        <v>7.7393123999999994E-2</v>
      </c>
      <c r="X147">
        <v>0.63563887799999996</v>
      </c>
      <c r="Y147">
        <v>14690.83267</v>
      </c>
      <c r="Z147">
        <v>15275.23789</v>
      </c>
      <c r="AA147">
        <v>1.2680759260000001</v>
      </c>
      <c r="AB147">
        <v>7.0927538999999998E-2</v>
      </c>
      <c r="AC147">
        <v>0.39067809399999998</v>
      </c>
      <c r="AD147">
        <v>275.91246189999998</v>
      </c>
      <c r="AE147">
        <v>0.152683399</v>
      </c>
      <c r="AF147">
        <v>1938.810436</v>
      </c>
      <c r="AG147">
        <v>0.92689869899999999</v>
      </c>
      <c r="AH147">
        <v>1.2374207939999999</v>
      </c>
      <c r="AI147">
        <v>4.1795551379999996</v>
      </c>
      <c r="AJ147">
        <v>14.46497194</v>
      </c>
      <c r="AK147">
        <v>5191.9503629999999</v>
      </c>
      <c r="AL147">
        <v>5.8531364689999998</v>
      </c>
      <c r="AM147">
        <v>5.0568393939999998</v>
      </c>
      <c r="AN147">
        <v>41.387355730000003</v>
      </c>
      <c r="AO147" s="1">
        <v>5.1035700000000003E-5</v>
      </c>
      <c r="AP147">
        <v>2.3808331310000002</v>
      </c>
      <c r="AQ147">
        <v>0.74594718800000004</v>
      </c>
      <c r="AR147">
        <v>4.1643161979999999</v>
      </c>
      <c r="AS147">
        <v>39.742934239999997</v>
      </c>
      <c r="AT147">
        <v>0.83932098799999999</v>
      </c>
      <c r="AU147">
        <v>0.89574140599999996</v>
      </c>
      <c r="AV147">
        <v>2316.2871380000001</v>
      </c>
      <c r="AW147">
        <v>0.18184030800000001</v>
      </c>
      <c r="AX147">
        <v>0.19962301099999999</v>
      </c>
      <c r="AY147">
        <v>71.010523430000006</v>
      </c>
      <c r="AZ147">
        <v>3.1288687830000002</v>
      </c>
      <c r="BA147">
        <v>0.112557439</v>
      </c>
      <c r="BB147">
        <v>0.118609385</v>
      </c>
      <c r="BC147">
        <v>82.255013349999999</v>
      </c>
      <c r="BD147">
        <v>19.378743679999999</v>
      </c>
      <c r="BE147">
        <v>9.3313600999999996E-2</v>
      </c>
      <c r="BF147">
        <v>10743.266820000001</v>
      </c>
      <c r="BG147">
        <v>35.373144529999998</v>
      </c>
      <c r="BH147">
        <v>0.38026398099999997</v>
      </c>
      <c r="BI147">
        <v>35.86257492</v>
      </c>
      <c r="BJ147">
        <v>2.1876238269999999</v>
      </c>
      <c r="BK147">
        <v>7.508343762</v>
      </c>
      <c r="BL147">
        <v>7.3169472359999999</v>
      </c>
      <c r="BM147">
        <v>7.42953653</v>
      </c>
      <c r="BN147">
        <v>9.4827539000000002E-2</v>
      </c>
      <c r="BO147">
        <v>7.6571428999999996E-2</v>
      </c>
      <c r="BP147">
        <v>3.1054001000000001E-2</v>
      </c>
      <c r="BQ147">
        <v>1.6590851E-2</v>
      </c>
      <c r="BR147">
        <v>3.1217162E-2</v>
      </c>
      <c r="BS147">
        <v>0.225670328</v>
      </c>
      <c r="BT147">
        <v>3933.493457</v>
      </c>
      <c r="BU147">
        <v>3975.461229</v>
      </c>
      <c r="BV147">
        <v>0.28900354900000003</v>
      </c>
      <c r="BW147">
        <v>1.4382803E-2</v>
      </c>
      <c r="BX147">
        <v>7.5924488999999998E-2</v>
      </c>
      <c r="BY147">
        <v>35.440915089999997</v>
      </c>
      <c r="BZ147">
        <v>2.1521702E-2</v>
      </c>
      <c r="CA147">
        <v>418.74306350000001</v>
      </c>
      <c r="CB147">
        <v>0.54791308900000002</v>
      </c>
      <c r="CC147">
        <v>0.354724712</v>
      </c>
      <c r="CD147">
        <v>1.2091119850000001</v>
      </c>
      <c r="CE147" t="s">
        <v>131</v>
      </c>
      <c r="CF147">
        <v>1765.2590009999999</v>
      </c>
      <c r="CG147">
        <v>1.530307455</v>
      </c>
      <c r="CH147">
        <v>1.3661740979999999</v>
      </c>
      <c r="CI147">
        <v>10.56045168</v>
      </c>
      <c r="CJ147">
        <v>2.91742E-4</v>
      </c>
      <c r="CK147">
        <v>0.91772509400000002</v>
      </c>
      <c r="CL147">
        <v>0.217692685</v>
      </c>
      <c r="CM147">
        <v>1.2812090840000001</v>
      </c>
      <c r="CN147">
        <v>70.235531080000001</v>
      </c>
      <c r="CO147">
        <v>0.128613588</v>
      </c>
      <c r="CP147">
        <v>0.19681775100000001</v>
      </c>
      <c r="CQ147">
        <v>531.29304669999999</v>
      </c>
      <c r="CR147">
        <v>2.2010189999999999E-2</v>
      </c>
      <c r="CS147">
        <v>8.8254727000000005E-2</v>
      </c>
      <c r="CT147">
        <v>15.170138469999999</v>
      </c>
      <c r="CU147">
        <v>1.081360527</v>
      </c>
      <c r="CV147">
        <v>1.2142157000000001E-2</v>
      </c>
      <c r="CW147">
        <v>1.0615177999999999E-2</v>
      </c>
      <c r="CX147">
        <v>31.909270540000001</v>
      </c>
      <c r="CY147">
        <v>5.061299515</v>
      </c>
      <c r="CZ147">
        <v>1.06828938993741</v>
      </c>
      <c r="DA147">
        <v>7545.4431118272896</v>
      </c>
      <c r="DB147">
        <v>37.747622229855402</v>
      </c>
      <c r="DC147">
        <v>3.4175182187653199</v>
      </c>
      <c r="DD147">
        <v>10.021756718626399</v>
      </c>
      <c r="DE147">
        <v>4.9677011117295997</v>
      </c>
      <c r="DF147">
        <v>1.60044675413899</v>
      </c>
      <c r="DG147">
        <v>21.396536410699401</v>
      </c>
      <c r="DH147">
        <v>4077.5643932939201</v>
      </c>
      <c r="DI147">
        <v>4062.5740154124001</v>
      </c>
      <c r="DJ147">
        <v>3.5441886781418099</v>
      </c>
      <c r="DK147">
        <v>2344.72797128099</v>
      </c>
      <c r="DL147">
        <v>0.35643721439758902</v>
      </c>
      <c r="DM147">
        <v>3.5037651478509799</v>
      </c>
      <c r="DN147">
        <v>9.3403226415178207</v>
      </c>
      <c r="DO147">
        <v>4596.4192100340097</v>
      </c>
      <c r="DP147">
        <v>6.8158601729453503</v>
      </c>
      <c r="DQ147">
        <v>0.90580057816891102</v>
      </c>
      <c r="DR147">
        <v>6.4663822585752706E-2</v>
      </c>
      <c r="DS147">
        <v>44.136599006226398</v>
      </c>
      <c r="DT147">
        <v>4.1198600096311301E-2</v>
      </c>
      <c r="DU147">
        <v>11.139397974974401</v>
      </c>
      <c r="DV147">
        <v>41.019820709399397</v>
      </c>
      <c r="DW147">
        <v>3.7277523138840198</v>
      </c>
      <c r="DX147">
        <v>0.128528824280184</v>
      </c>
      <c r="DY147">
        <v>120.023774360584</v>
      </c>
      <c r="DZ147">
        <f t="shared" si="53"/>
        <v>0.72392388800000007</v>
      </c>
      <c r="EA147">
        <f t="shared" si="54"/>
        <v>13632.585609999998</v>
      </c>
      <c r="EB147">
        <f t="shared" si="55"/>
        <v>179.60029427000001</v>
      </c>
      <c r="EC147">
        <f t="shared" si="56"/>
        <v>2.303443025</v>
      </c>
      <c r="ED147">
        <f t="shared" si="57"/>
        <v>250.64037128000001</v>
      </c>
      <c r="EE147">
        <f t="shared" si="58"/>
        <v>6.9055793000000012</v>
      </c>
      <c r="EF147">
        <f t="shared" si="59"/>
        <v>13.893265148000001</v>
      </c>
      <c r="EG147">
        <f t="shared" si="60"/>
        <v>24.234187303999999</v>
      </c>
      <c r="EH147">
        <f t="shared" si="61"/>
        <v>14683.403133469999</v>
      </c>
      <c r="EI147">
        <f t="shared" si="62"/>
        <v>15275.143062461</v>
      </c>
      <c r="EJ147">
        <f t="shared" si="63"/>
        <v>275.83589047099997</v>
      </c>
      <c r="EK147">
        <f t="shared" si="64"/>
        <v>1938.779381999</v>
      </c>
      <c r="EL147">
        <f t="shared" si="65"/>
        <v>0.91030784799999998</v>
      </c>
      <c r="EM147">
        <f t="shared" si="66"/>
        <v>4.1483379759999996</v>
      </c>
      <c r="EN147">
        <f t="shared" si="67"/>
        <v>14.239301612</v>
      </c>
      <c r="EO147">
        <f t="shared" si="68"/>
        <v>1258.4569059999999</v>
      </c>
      <c r="EP147" t="str">
        <f t="shared" si="69"/>
        <v>NaN</v>
      </c>
      <c r="EQ147">
        <f t="shared" si="70"/>
        <v>4.7678358449999996</v>
      </c>
      <c r="ER147">
        <f t="shared" si="71"/>
        <v>2.366450328</v>
      </c>
      <c r="ES147">
        <f t="shared" si="72"/>
        <v>39.667009750999995</v>
      </c>
      <c r="ET147" t="str">
        <f t="shared" si="73"/>
        <v>NaN</v>
      </c>
      <c r="EU147">
        <f t="shared" si="74"/>
        <v>2316.2656162980002</v>
      </c>
      <c r="EV147" t="str">
        <f t="shared" si="75"/>
        <v>NaN</v>
      </c>
      <c r="EW147">
        <f t="shared" si="76"/>
        <v>2.580955694</v>
      </c>
      <c r="EX147" t="str">
        <f t="shared" si="77"/>
        <v>NaN</v>
      </c>
      <c r="EY147">
        <f t="shared" si="78"/>
        <v>81.045901364999992</v>
      </c>
    </row>
    <row r="148" spans="1:155" x14ac:dyDescent="0.3">
      <c r="A148">
        <v>20173</v>
      </c>
      <c r="B148" t="s">
        <v>150</v>
      </c>
      <c r="C148">
        <v>19</v>
      </c>
      <c r="D148" t="s">
        <v>130</v>
      </c>
      <c r="E148">
        <v>-41.23</v>
      </c>
      <c r="F148">
        <v>-73.040599999999998</v>
      </c>
      <c r="G148">
        <v>-118.018</v>
      </c>
      <c r="H148">
        <v>70.197999999999993</v>
      </c>
      <c r="I148">
        <v>358.77</v>
      </c>
      <c r="J148">
        <v>1.2889119710000001</v>
      </c>
      <c r="K148">
        <v>48436.091209999999</v>
      </c>
      <c r="L148">
        <v>519.46020220000003</v>
      </c>
      <c r="M148">
        <v>3.5830537389999999</v>
      </c>
      <c r="N148">
        <v>692.06328050000002</v>
      </c>
      <c r="O148">
        <v>15.52341403</v>
      </c>
      <c r="P148">
        <v>38.255329510000003</v>
      </c>
      <c r="Q148">
        <v>45.968956200000001</v>
      </c>
      <c r="R148">
        <v>43.694232589999999</v>
      </c>
      <c r="S148">
        <v>0.95925019600000005</v>
      </c>
      <c r="T148">
        <v>0.70681771599999998</v>
      </c>
      <c r="U148">
        <v>0.27953789099999998</v>
      </c>
      <c r="V148">
        <v>7.4515188999999996E-2</v>
      </c>
      <c r="W148">
        <v>0.135801538</v>
      </c>
      <c r="X148">
        <v>1.0775668329999999</v>
      </c>
      <c r="Y148">
        <v>28463.41058</v>
      </c>
      <c r="Z148">
        <v>29468.541219999999</v>
      </c>
      <c r="AA148">
        <v>2.4561692310000001</v>
      </c>
      <c r="AB148">
        <v>0.120075957</v>
      </c>
      <c r="AC148">
        <v>0.63738555900000005</v>
      </c>
      <c r="AD148">
        <v>657.32739800000002</v>
      </c>
      <c r="AE148">
        <v>0.24134240300000001</v>
      </c>
      <c r="AF148">
        <v>2568.8469500000001</v>
      </c>
      <c r="AG148">
        <v>1.2495137199999999</v>
      </c>
      <c r="AH148">
        <v>2.2163084070000001</v>
      </c>
      <c r="AI148">
        <v>7.3798513110000004</v>
      </c>
      <c r="AJ148">
        <v>25.608858529999999</v>
      </c>
      <c r="AK148">
        <v>7741.3366999999998</v>
      </c>
      <c r="AL148">
        <v>9.0544431000000003</v>
      </c>
      <c r="AM148">
        <v>8.8369483859999995</v>
      </c>
      <c r="AN148">
        <v>81.618141280000003</v>
      </c>
      <c r="AO148">
        <v>1.7254400000000001E-4</v>
      </c>
      <c r="AP148">
        <v>4.6125885709999999</v>
      </c>
      <c r="AQ148">
        <v>1.3058099969999999</v>
      </c>
      <c r="AR148">
        <v>7.3904178390000004</v>
      </c>
      <c r="AS148">
        <v>85.593126249999997</v>
      </c>
      <c r="AT148">
        <v>1.407517701</v>
      </c>
      <c r="AU148">
        <v>1.7541662549999999</v>
      </c>
      <c r="AV148">
        <v>4399.646213</v>
      </c>
      <c r="AW148">
        <v>0.29416052100000001</v>
      </c>
      <c r="AX148">
        <v>0.38892803199999998</v>
      </c>
      <c r="AY148">
        <v>127.5156865</v>
      </c>
      <c r="AZ148">
        <v>4.9215872980000004</v>
      </c>
      <c r="BA148">
        <v>0.16946529299999999</v>
      </c>
      <c r="BB148">
        <v>0.18653412899999999</v>
      </c>
      <c r="BC148">
        <v>129.23598960000001</v>
      </c>
      <c r="BD148">
        <v>39.398076150000001</v>
      </c>
      <c r="BE148">
        <v>8.5185285999999999E-2</v>
      </c>
      <c r="BF148">
        <v>18959.599030000001</v>
      </c>
      <c r="BG148">
        <v>53.169906230000002</v>
      </c>
      <c r="BH148">
        <v>0.42606972799999998</v>
      </c>
      <c r="BI148">
        <v>52.726272549999997</v>
      </c>
      <c r="BJ148">
        <v>3.6730574460000001</v>
      </c>
      <c r="BK148">
        <v>13.33485623</v>
      </c>
      <c r="BL148">
        <v>9.5900069709999993</v>
      </c>
      <c r="BM148">
        <v>9.8085098229999996</v>
      </c>
      <c r="BN148">
        <v>0.21586018300000001</v>
      </c>
      <c r="BO148">
        <v>0.17528122099999999</v>
      </c>
      <c r="BP148">
        <v>8.3067195999999996E-2</v>
      </c>
      <c r="BQ148">
        <v>3.5397030000000003E-2</v>
      </c>
      <c r="BR148">
        <v>5.1630598E-2</v>
      </c>
      <c r="BS148">
        <v>0.30526469299999998</v>
      </c>
      <c r="BT148">
        <v>7274.741814</v>
      </c>
      <c r="BU148">
        <v>7364.324439</v>
      </c>
      <c r="BV148">
        <v>0.455713325</v>
      </c>
      <c r="BW148">
        <v>3.0960221E-2</v>
      </c>
      <c r="BX148">
        <v>0.17272831799999999</v>
      </c>
      <c r="BY148">
        <v>52.980624460000001</v>
      </c>
      <c r="BZ148">
        <v>6.8849116000000002E-2</v>
      </c>
      <c r="CA148">
        <v>488.67893190000001</v>
      </c>
      <c r="CB148">
        <v>0.21708533799999999</v>
      </c>
      <c r="CC148">
        <v>0.47732671900000001</v>
      </c>
      <c r="CD148">
        <v>1.635451945</v>
      </c>
      <c r="CE148">
        <v>2.2044999999999999</v>
      </c>
      <c r="CF148">
        <v>2006.714958</v>
      </c>
      <c r="CG148">
        <v>1.9331570300000001</v>
      </c>
      <c r="CH148">
        <v>1.803994833</v>
      </c>
      <c r="CI148">
        <v>19.0965402</v>
      </c>
      <c r="CJ148">
        <v>1.9990900000000001E-4</v>
      </c>
      <c r="CK148">
        <v>1.7330518070000001</v>
      </c>
      <c r="CL148">
        <v>0.29663226700000001</v>
      </c>
      <c r="CM148">
        <v>1.7026566089999999</v>
      </c>
      <c r="CN148">
        <v>69.767232859999993</v>
      </c>
      <c r="CO148">
        <v>0.27285251999999999</v>
      </c>
      <c r="CP148">
        <v>0.329924414</v>
      </c>
      <c r="CQ148">
        <v>986.46580200000005</v>
      </c>
      <c r="CR148">
        <v>6.7427693999999996E-2</v>
      </c>
      <c r="CS148">
        <v>0.123714069</v>
      </c>
      <c r="CT148">
        <v>25.536753269999998</v>
      </c>
      <c r="CU148">
        <v>1.7088145589999999</v>
      </c>
      <c r="CV148">
        <v>5.3358933999999997E-2</v>
      </c>
      <c r="CW148">
        <v>5.6759033E-2</v>
      </c>
      <c r="CX148">
        <v>48.83959419</v>
      </c>
      <c r="CY148">
        <v>8.4682799180000004</v>
      </c>
      <c r="CZ148">
        <v>1.5575143766533499</v>
      </c>
      <c r="DA148">
        <v>10743.1571784265</v>
      </c>
      <c r="DB148">
        <v>44.317425108859403</v>
      </c>
      <c r="DC148">
        <v>3.8850237436367601</v>
      </c>
      <c r="DD148">
        <v>14.4006799228712</v>
      </c>
      <c r="DE148">
        <v>5.61116570286414</v>
      </c>
      <c r="DF148">
        <v>0.80552123694364297</v>
      </c>
      <c r="DG148">
        <v>24.217396881622701</v>
      </c>
      <c r="DH148">
        <v>5696.9360734676702</v>
      </c>
      <c r="DI148">
        <v>5551.9619144908502</v>
      </c>
      <c r="DJ148">
        <v>5.3918196489865897</v>
      </c>
      <c r="DK148">
        <v>2407.6120557832901</v>
      </c>
      <c r="DL148">
        <v>0.29258662446092598</v>
      </c>
      <c r="DM148">
        <v>5.2076221835499803</v>
      </c>
      <c r="DN148">
        <v>11.7814803170776</v>
      </c>
      <c r="DO148">
        <v>5234.0322104773004</v>
      </c>
      <c r="DP148">
        <v>6.5534958638508796</v>
      </c>
      <c r="DQ148">
        <v>1.37579801195275</v>
      </c>
      <c r="DR148">
        <v>3.8641970992196302E-2</v>
      </c>
      <c r="DS148">
        <v>31.914510952034899</v>
      </c>
      <c r="DT148">
        <v>2.85588429742368E-2</v>
      </c>
      <c r="DU148">
        <v>11.049844142643799</v>
      </c>
      <c r="DV148">
        <v>49.225542087097402</v>
      </c>
      <c r="DW148">
        <v>5.6709244455365502</v>
      </c>
      <c r="DX148">
        <v>0.173723346117477</v>
      </c>
      <c r="DY148">
        <v>75.722068753039395</v>
      </c>
      <c r="DZ148">
        <f t="shared" si="53"/>
        <v>1.2037266850000001</v>
      </c>
      <c r="EA148">
        <f t="shared" si="54"/>
        <v>29476.492179999997</v>
      </c>
      <c r="EB148">
        <f t="shared" si="55"/>
        <v>466.29029597000005</v>
      </c>
      <c r="EC148">
        <f t="shared" si="56"/>
        <v>3.156984011</v>
      </c>
      <c r="ED148">
        <f t="shared" si="57"/>
        <v>639.33700795000004</v>
      </c>
      <c r="EE148">
        <f t="shared" si="58"/>
        <v>11.850356584</v>
      </c>
      <c r="EF148">
        <f t="shared" si="59"/>
        <v>24.920473280000003</v>
      </c>
      <c r="EG148">
        <f t="shared" si="60"/>
        <v>34.104225618999997</v>
      </c>
      <c r="EH148">
        <f t="shared" si="61"/>
        <v>28453.602070176999</v>
      </c>
      <c r="EI148">
        <f t="shared" si="62"/>
        <v>29468.325359816998</v>
      </c>
      <c r="EJ148">
        <f t="shared" si="63"/>
        <v>657.15211677900004</v>
      </c>
      <c r="EK148">
        <f t="shared" si="64"/>
        <v>2568.7638828040003</v>
      </c>
      <c r="EL148">
        <f t="shared" si="65"/>
        <v>1.21411669</v>
      </c>
      <c r="EM148">
        <f t="shared" si="66"/>
        <v>7.3282207130000003</v>
      </c>
      <c r="EN148">
        <f t="shared" si="67"/>
        <v>25.303593836999998</v>
      </c>
      <c r="EO148">
        <f t="shared" si="68"/>
        <v>466.59488599999986</v>
      </c>
      <c r="EP148" t="str">
        <f t="shared" si="69"/>
        <v>NaN</v>
      </c>
      <c r="EQ148">
        <f t="shared" si="70"/>
        <v>8.3812350609999999</v>
      </c>
      <c r="ER148">
        <f t="shared" si="71"/>
        <v>4.5816283499999999</v>
      </c>
      <c r="ES148">
        <f t="shared" si="72"/>
        <v>85.420397932</v>
      </c>
      <c r="ET148" t="str">
        <f t="shared" si="73"/>
        <v>NaN</v>
      </c>
      <c r="EU148">
        <f t="shared" si="74"/>
        <v>4399.5773638840001</v>
      </c>
      <c r="EV148" t="str">
        <f t="shared" si="75"/>
        <v>NaN</v>
      </c>
      <c r="EW148">
        <f t="shared" si="76"/>
        <v>4.70450196</v>
      </c>
      <c r="EX148" t="str">
        <f t="shared" si="77"/>
        <v>NaN</v>
      </c>
      <c r="EY148">
        <f t="shared" si="78"/>
        <v>127.60053765500001</v>
      </c>
    </row>
    <row r="149" spans="1:155" x14ac:dyDescent="0.3">
      <c r="A149">
        <v>20229</v>
      </c>
      <c r="B149" t="s">
        <v>151</v>
      </c>
      <c r="C149">
        <v>20</v>
      </c>
      <c r="D149" t="s">
        <v>130</v>
      </c>
      <c r="E149">
        <v>-1045.1400000000001</v>
      </c>
      <c r="F149">
        <v>-73.828000000000003</v>
      </c>
      <c r="G149">
        <v>-118.28579999999999</v>
      </c>
      <c r="H149">
        <v>17.622599999999998</v>
      </c>
      <c r="I149">
        <v>24.86</v>
      </c>
      <c r="J149">
        <v>2.981364176</v>
      </c>
      <c r="K149">
        <v>2169.786787</v>
      </c>
      <c r="L149">
        <v>49.909695329999998</v>
      </c>
      <c r="M149">
        <v>66.813991509999994</v>
      </c>
      <c r="N149">
        <v>69.326520279999997</v>
      </c>
      <c r="O149">
        <v>3.992134005</v>
      </c>
      <c r="P149">
        <v>20.418961029999998</v>
      </c>
      <c r="Q149">
        <v>79.260308379999998</v>
      </c>
      <c r="R149">
        <v>75.420672179999997</v>
      </c>
      <c r="S149" t="s">
        <v>131</v>
      </c>
      <c r="T149" t="s">
        <v>131</v>
      </c>
      <c r="U149">
        <v>6.0634399999999998E-4</v>
      </c>
      <c r="V149">
        <v>3.2599990000000002E-2</v>
      </c>
      <c r="W149" t="s">
        <v>131</v>
      </c>
      <c r="X149">
        <v>6.3264867000000002E-2</v>
      </c>
      <c r="Y149">
        <v>718.11125170000003</v>
      </c>
      <c r="Z149">
        <v>741.30005000000006</v>
      </c>
      <c r="AA149" t="s">
        <v>131</v>
      </c>
      <c r="AB149" t="s">
        <v>131</v>
      </c>
      <c r="AC149">
        <v>6.067167E-3</v>
      </c>
      <c r="AD149">
        <v>65.066646399999996</v>
      </c>
      <c r="AE149">
        <v>2.4772761000000001E-2</v>
      </c>
      <c r="AF149">
        <v>426.36987370000003</v>
      </c>
      <c r="AG149">
        <v>2.5888040889999999</v>
      </c>
      <c r="AH149">
        <v>5.2778037E-2</v>
      </c>
      <c r="AI149">
        <v>0.28621646499999998</v>
      </c>
      <c r="AJ149">
        <v>57.753087809999997</v>
      </c>
      <c r="AK149">
        <v>111528.2616</v>
      </c>
      <c r="AL149">
        <v>1.6039087059999999</v>
      </c>
      <c r="AM149">
        <v>0.32314070099999997</v>
      </c>
      <c r="AN149">
        <v>16.996763000000001</v>
      </c>
      <c r="AO149">
        <v>2.4818099999999999E-4</v>
      </c>
      <c r="AP149" t="s">
        <v>131</v>
      </c>
      <c r="AQ149">
        <v>1.24992E-2</v>
      </c>
      <c r="AR149">
        <v>0.23828144100000001</v>
      </c>
      <c r="AS149" t="s">
        <v>131</v>
      </c>
      <c r="AT149" t="s">
        <v>131</v>
      </c>
      <c r="AU149">
        <v>0.161200012</v>
      </c>
      <c r="AV149">
        <v>127.8973987</v>
      </c>
      <c r="AW149" t="s">
        <v>131</v>
      </c>
      <c r="AX149">
        <v>0.83640356100000002</v>
      </c>
      <c r="AY149">
        <v>8.6238752709999993</v>
      </c>
      <c r="AZ149">
        <v>0.28171605799999999</v>
      </c>
      <c r="BA149" t="s">
        <v>131</v>
      </c>
      <c r="BB149">
        <v>9.9379889999999995E-3</v>
      </c>
      <c r="BC149">
        <v>615.24316569999996</v>
      </c>
      <c r="BD149">
        <v>32.048381329999998</v>
      </c>
      <c r="BE149">
        <v>2.0472406259999998</v>
      </c>
      <c r="BF149">
        <v>3950.2106079999999</v>
      </c>
      <c r="BG149">
        <v>32.610926910000003</v>
      </c>
      <c r="BH149">
        <v>67.074744289999998</v>
      </c>
      <c r="BI149">
        <v>33.183604920000001</v>
      </c>
      <c r="BJ149">
        <v>3.8003260509999999</v>
      </c>
      <c r="BK149" t="s">
        <v>131</v>
      </c>
      <c r="BL149">
        <v>123.4313697</v>
      </c>
      <c r="BM149">
        <v>123.8156189</v>
      </c>
      <c r="BN149" t="s">
        <v>131</v>
      </c>
      <c r="BO149" t="s">
        <v>131</v>
      </c>
      <c r="BP149" t="s">
        <v>131</v>
      </c>
      <c r="BQ149">
        <v>6.7194721999999998E-2</v>
      </c>
      <c r="BR149" t="s">
        <v>131</v>
      </c>
      <c r="BS149">
        <v>0.14439827199999999</v>
      </c>
      <c r="BT149">
        <v>1133.450366</v>
      </c>
      <c r="BU149">
        <v>1160.393556</v>
      </c>
      <c r="BV149" t="s">
        <v>131</v>
      </c>
      <c r="BW149" t="s">
        <v>131</v>
      </c>
      <c r="BX149">
        <v>9.7479449999999992E-3</v>
      </c>
      <c r="BY149">
        <v>33.269378340000003</v>
      </c>
      <c r="BZ149">
        <v>6.1490643999999997E-2</v>
      </c>
      <c r="CA149">
        <v>390.82498459999999</v>
      </c>
      <c r="CB149">
        <v>0.83019126099999996</v>
      </c>
      <c r="CC149">
        <v>0.16206393799999999</v>
      </c>
      <c r="CD149">
        <v>0.64747715699999997</v>
      </c>
      <c r="CE149" t="s">
        <v>131</v>
      </c>
      <c r="CF149">
        <v>110378.69990000001</v>
      </c>
      <c r="CG149">
        <v>1.371114975</v>
      </c>
      <c r="CH149">
        <v>1.0185437129999999</v>
      </c>
      <c r="CI149">
        <v>39.790379309999999</v>
      </c>
      <c r="CJ149">
        <v>1.8156190000000001E-3</v>
      </c>
      <c r="CK149" t="s">
        <v>131</v>
      </c>
      <c r="CL149">
        <v>9.0828284999999995E-2</v>
      </c>
      <c r="CM149">
        <v>0.84350134899999996</v>
      </c>
      <c r="CN149">
        <v>548.74763499999995</v>
      </c>
      <c r="CO149" t="s">
        <v>131</v>
      </c>
      <c r="CP149">
        <v>0.102323683</v>
      </c>
      <c r="CQ149">
        <v>328.5378978</v>
      </c>
      <c r="CR149" t="s">
        <v>131</v>
      </c>
      <c r="CS149">
        <v>1.117075491</v>
      </c>
      <c r="CT149">
        <v>16.505545659999999</v>
      </c>
      <c r="CU149">
        <v>4.3633631179999997</v>
      </c>
      <c r="CV149" t="s">
        <v>131</v>
      </c>
      <c r="CW149" t="s">
        <v>131</v>
      </c>
      <c r="CX149">
        <v>875.82085440000003</v>
      </c>
      <c r="CY149">
        <v>27.95292602</v>
      </c>
      <c r="CZ149">
        <v>3.4404508018535598</v>
      </c>
      <c r="DA149">
        <v>260.93688112024898</v>
      </c>
      <c r="DB149">
        <v>26.218889053014902</v>
      </c>
      <c r="DC149">
        <v>76.454455267637798</v>
      </c>
      <c r="DD149">
        <v>0.69024281757727501</v>
      </c>
      <c r="DE149">
        <v>2.9042129262760401</v>
      </c>
      <c r="DF149" t="s">
        <v>131</v>
      </c>
      <c r="DG149">
        <v>42.225440256472403</v>
      </c>
      <c r="DH149">
        <v>216.85900928244499</v>
      </c>
      <c r="DI149">
        <v>213.346716952847</v>
      </c>
      <c r="DJ149">
        <v>0.28991366191711498</v>
      </c>
      <c r="DK149">
        <v>451.62540862512799</v>
      </c>
      <c r="DL149" t="s">
        <v>131</v>
      </c>
      <c r="DM149">
        <v>0.16223054575624599</v>
      </c>
      <c r="DN149">
        <v>63.524908755791202</v>
      </c>
      <c r="DO149">
        <v>104191.86162794101</v>
      </c>
      <c r="DP149">
        <v>1.6424158208086801</v>
      </c>
      <c r="DQ149">
        <v>4.5060646968519497E-2</v>
      </c>
      <c r="DR149">
        <v>0.39244418712288498</v>
      </c>
      <c r="DS149" t="s">
        <v>131</v>
      </c>
      <c r="DT149">
        <v>1.21542692719727E-2</v>
      </c>
      <c r="DU149" t="s">
        <v>131</v>
      </c>
      <c r="DV149">
        <v>10.285442903035801</v>
      </c>
      <c r="DW149">
        <v>0.38836716286859302</v>
      </c>
      <c r="DX149">
        <v>2.0500146625822901E-2</v>
      </c>
      <c r="DY149">
        <v>760.22868852720796</v>
      </c>
      <c r="DZ149">
        <f t="shared" si="53"/>
        <v>0.93412355000000025</v>
      </c>
      <c r="EA149" t="str">
        <f t="shared" si="54"/>
        <v>NaN</v>
      </c>
      <c r="EB149">
        <f t="shared" si="55"/>
        <v>17.298768419999995</v>
      </c>
      <c r="EC149" t="str">
        <f t="shared" si="56"/>
        <v>NaN</v>
      </c>
      <c r="ED149">
        <f t="shared" si="57"/>
        <v>36.142915359999996</v>
      </c>
      <c r="EE149">
        <f t="shared" si="58"/>
        <v>0.19180795400000017</v>
      </c>
      <c r="EF149" t="str">
        <f t="shared" si="59"/>
        <v>NaN</v>
      </c>
      <c r="EG149" t="str">
        <f t="shared" si="60"/>
        <v>NaN</v>
      </c>
      <c r="EH149">
        <f t="shared" si="61"/>
        <v>594.29563280000002</v>
      </c>
      <c r="EI149" t="str">
        <f t="shared" si="62"/>
        <v>NaN</v>
      </c>
      <c r="EJ149" t="str">
        <f t="shared" si="63"/>
        <v>NaN</v>
      </c>
      <c r="EK149" t="str">
        <f t="shared" si="64"/>
        <v>NaN</v>
      </c>
      <c r="EL149">
        <f t="shared" si="65"/>
        <v>2.5216093669999999</v>
      </c>
      <c r="EM149" t="str">
        <f t="shared" si="66"/>
        <v>NaN</v>
      </c>
      <c r="EN149">
        <f t="shared" si="67"/>
        <v>57.608689538</v>
      </c>
      <c r="EO149">
        <f t="shared" si="68"/>
        <v>110394.81123399999</v>
      </c>
      <c r="EP149" t="str">
        <f t="shared" si="69"/>
        <v>NaN</v>
      </c>
      <c r="EQ149" t="str">
        <f t="shared" si="70"/>
        <v>NaN</v>
      </c>
      <c r="ER149" t="str">
        <f t="shared" si="71"/>
        <v>NaN</v>
      </c>
      <c r="ES149" t="str">
        <f t="shared" si="72"/>
        <v>NaN</v>
      </c>
      <c r="ET149" t="str">
        <f t="shared" si="73"/>
        <v>NaN</v>
      </c>
      <c r="EU149">
        <f t="shared" si="74"/>
        <v>127.83590805599999</v>
      </c>
      <c r="EV149" t="str">
        <f t="shared" si="75"/>
        <v>NaN</v>
      </c>
      <c r="EW149" t="str">
        <f t="shared" si="76"/>
        <v>NaN</v>
      </c>
      <c r="EX149" t="str">
        <f t="shared" si="77"/>
        <v>NaN</v>
      </c>
      <c r="EY149">
        <f t="shared" si="78"/>
        <v>614.59568854299994</v>
      </c>
    </row>
    <row r="150" spans="1:155" x14ac:dyDescent="0.3">
      <c r="A150">
        <v>20230</v>
      </c>
      <c r="B150" t="s">
        <v>151</v>
      </c>
      <c r="C150">
        <v>20</v>
      </c>
      <c r="D150" t="s">
        <v>130</v>
      </c>
      <c r="E150">
        <v>-1007.36</v>
      </c>
      <c r="F150">
        <v>-73.828000000000003</v>
      </c>
      <c r="G150">
        <v>-118.28579999999999</v>
      </c>
      <c r="H150">
        <v>17.622599999999998</v>
      </c>
      <c r="I150">
        <v>62.64</v>
      </c>
      <c r="J150">
        <v>3.1078691439999999</v>
      </c>
      <c r="K150">
        <v>5560.8575790000004</v>
      </c>
      <c r="L150">
        <v>57.942715440000001</v>
      </c>
      <c r="M150">
        <v>53.731540959999997</v>
      </c>
      <c r="N150">
        <v>76.687169260000005</v>
      </c>
      <c r="O150">
        <v>3.9542183419999999</v>
      </c>
      <c r="P150" t="s">
        <v>131</v>
      </c>
      <c r="Q150">
        <v>88.523501969999998</v>
      </c>
      <c r="R150">
        <v>84.950824650000001</v>
      </c>
      <c r="S150">
        <v>4.0269069999999997E-3</v>
      </c>
      <c r="T150">
        <v>3.7973830000000001E-3</v>
      </c>
      <c r="U150">
        <v>1.1696270999999999E-2</v>
      </c>
      <c r="V150">
        <v>4.0550799999999998E-2</v>
      </c>
      <c r="W150">
        <v>3.312752E-3</v>
      </c>
      <c r="X150">
        <v>0.118722903</v>
      </c>
      <c r="Y150">
        <v>1467.3223800000001</v>
      </c>
      <c r="Z150">
        <v>1516.095413</v>
      </c>
      <c r="AA150" t="s">
        <v>131</v>
      </c>
      <c r="AB150">
        <v>1.4352569999999999E-3</v>
      </c>
      <c r="AC150">
        <v>3.8588632999999997E-2</v>
      </c>
      <c r="AD150">
        <v>73.180454639999994</v>
      </c>
      <c r="AE150">
        <v>4.4650451000000001E-2</v>
      </c>
      <c r="AF150">
        <v>368.41399369999999</v>
      </c>
      <c r="AG150">
        <v>2.2829655170000001</v>
      </c>
      <c r="AH150">
        <v>0.117245117</v>
      </c>
      <c r="AI150">
        <v>0.53798566599999997</v>
      </c>
      <c r="AJ150">
        <v>47.942481149999999</v>
      </c>
      <c r="AK150">
        <v>61387.773119999998</v>
      </c>
      <c r="AL150">
        <v>1.6311744319999999</v>
      </c>
      <c r="AM150">
        <v>0.64418703499999996</v>
      </c>
      <c r="AN150">
        <v>8.3999223619999999</v>
      </c>
      <c r="AO150" t="s">
        <v>131</v>
      </c>
      <c r="AP150" t="s">
        <v>131</v>
      </c>
      <c r="AQ150">
        <v>6.3422775000000001E-2</v>
      </c>
      <c r="AR150">
        <v>0.46418423800000003</v>
      </c>
      <c r="AS150" t="s">
        <v>131</v>
      </c>
      <c r="AT150" t="s">
        <v>131</v>
      </c>
      <c r="AU150">
        <v>0.109961113</v>
      </c>
      <c r="AV150">
        <v>328.17233479999999</v>
      </c>
      <c r="AW150">
        <v>3.2255750000000001E-3</v>
      </c>
      <c r="AX150">
        <v>0.586866797</v>
      </c>
      <c r="AY150">
        <v>8.1011678850000006</v>
      </c>
      <c r="AZ150">
        <v>0.54625788200000003</v>
      </c>
      <c r="BA150" t="s">
        <v>131</v>
      </c>
      <c r="BB150">
        <v>1.9476325999999999E-2</v>
      </c>
      <c r="BC150">
        <v>426.16023159999997</v>
      </c>
      <c r="BD150">
        <v>4.2823186460000002</v>
      </c>
      <c r="BE150">
        <v>1.948196992</v>
      </c>
      <c r="BF150">
        <v>3124.227402</v>
      </c>
      <c r="BG150">
        <v>14.390290480000001</v>
      </c>
      <c r="BH150">
        <v>40.796738060000003</v>
      </c>
      <c r="BI150">
        <v>14.21920544</v>
      </c>
      <c r="BJ150">
        <v>2.6667538940000002</v>
      </c>
      <c r="BK150" t="s">
        <v>131</v>
      </c>
      <c r="BL150">
        <v>78.555326500000007</v>
      </c>
      <c r="BM150">
        <v>77.07510207</v>
      </c>
      <c r="BN150" t="s">
        <v>131</v>
      </c>
      <c r="BO150" t="s">
        <v>131</v>
      </c>
      <c r="BP150" t="s">
        <v>131</v>
      </c>
      <c r="BQ150">
        <v>4.9226147999999997E-2</v>
      </c>
      <c r="BR150" t="s">
        <v>131</v>
      </c>
      <c r="BS150">
        <v>0.108471361</v>
      </c>
      <c r="BT150">
        <v>883.43536940000001</v>
      </c>
      <c r="BU150">
        <v>908.17352870000002</v>
      </c>
      <c r="BV150" t="s">
        <v>131</v>
      </c>
      <c r="BW150" t="s">
        <v>131</v>
      </c>
      <c r="BX150" t="s">
        <v>131</v>
      </c>
      <c r="BY150">
        <v>14.312691129999999</v>
      </c>
      <c r="BZ150">
        <v>3.8187593999999998E-2</v>
      </c>
      <c r="CA150">
        <v>240.1207316</v>
      </c>
      <c r="CB150">
        <v>1.895813</v>
      </c>
      <c r="CC150">
        <v>9.0250003999999995E-2</v>
      </c>
      <c r="CD150">
        <v>0.41038438500000002</v>
      </c>
      <c r="CE150" t="s">
        <v>131</v>
      </c>
      <c r="CF150">
        <v>52909.502200000003</v>
      </c>
      <c r="CG150">
        <v>0.67245458199999997</v>
      </c>
      <c r="CH150">
        <v>0.63821150900000001</v>
      </c>
      <c r="CI150">
        <v>23.025621260000001</v>
      </c>
      <c r="CJ150" s="1">
        <v>4.4796399999999997E-5</v>
      </c>
      <c r="CK150" t="s">
        <v>131</v>
      </c>
      <c r="CL150">
        <v>5.5649351999999999E-2</v>
      </c>
      <c r="CM150">
        <v>0.45950941200000001</v>
      </c>
      <c r="CN150">
        <v>483.73653489999998</v>
      </c>
      <c r="CO150" t="s">
        <v>131</v>
      </c>
      <c r="CP150">
        <v>5.9414031999999999E-2</v>
      </c>
      <c r="CQ150">
        <v>182.6508839</v>
      </c>
      <c r="CR150" t="s">
        <v>131</v>
      </c>
      <c r="CS150">
        <v>0.54810967300000002</v>
      </c>
      <c r="CT150">
        <v>6.0622541749999996</v>
      </c>
      <c r="CU150">
        <v>8.5449773849999993</v>
      </c>
      <c r="CV150" t="s">
        <v>131</v>
      </c>
      <c r="CW150" t="s">
        <v>131</v>
      </c>
      <c r="CX150">
        <v>496.45968099999999</v>
      </c>
      <c r="CY150">
        <v>68.235523279999995</v>
      </c>
      <c r="CZ150">
        <v>3.8103875168536701</v>
      </c>
      <c r="DA150">
        <v>754.89410647299599</v>
      </c>
      <c r="DB150">
        <v>35.206314557373602</v>
      </c>
      <c r="DC150">
        <v>58.3329184651706</v>
      </c>
      <c r="DD150">
        <v>1.17209007094769</v>
      </c>
      <c r="DE150">
        <v>2.6654150597653201</v>
      </c>
      <c r="DF150" t="s">
        <v>131</v>
      </c>
      <c r="DG150">
        <v>41.357739745932399</v>
      </c>
      <c r="DH150">
        <v>438.73473461407599</v>
      </c>
      <c r="DI150">
        <v>422.11095990803602</v>
      </c>
      <c r="DJ150">
        <v>0.55486022919081102</v>
      </c>
      <c r="DK150">
        <v>389.39666062456303</v>
      </c>
      <c r="DL150" t="s">
        <v>131</v>
      </c>
      <c r="DM150">
        <v>0.372830448646922</v>
      </c>
      <c r="DN150">
        <v>60.812445288935798</v>
      </c>
      <c r="DO150">
        <v>57718.002812260398</v>
      </c>
      <c r="DP150">
        <v>1.4845103340021799</v>
      </c>
      <c r="DQ150">
        <v>0.101058380204903</v>
      </c>
      <c r="DR150">
        <v>0.378802485997208</v>
      </c>
      <c r="DS150" t="s">
        <v>131</v>
      </c>
      <c r="DT150">
        <v>2.57305726089904E-2</v>
      </c>
      <c r="DU150" t="s">
        <v>131</v>
      </c>
      <c r="DV150">
        <v>7.7795167219690704</v>
      </c>
      <c r="DW150">
        <v>0.53366541079353502</v>
      </c>
      <c r="DX150">
        <v>2.5251440155253001E-2</v>
      </c>
      <c r="DY150">
        <v>496.97830110814999</v>
      </c>
      <c r="DZ150">
        <f t="shared" si="53"/>
        <v>1.159672152</v>
      </c>
      <c r="EA150">
        <f t="shared" si="54"/>
        <v>2436.6301770000005</v>
      </c>
      <c r="EB150">
        <f t="shared" si="55"/>
        <v>43.552424959999996</v>
      </c>
      <c r="EC150">
        <f t="shared" si="56"/>
        <v>12.934802899999994</v>
      </c>
      <c r="ED150">
        <f t="shared" si="57"/>
        <v>62.467963820000008</v>
      </c>
      <c r="EE150">
        <f t="shared" si="58"/>
        <v>1.2874644479999997</v>
      </c>
      <c r="EF150" t="str">
        <f t="shared" si="59"/>
        <v>NaN</v>
      </c>
      <c r="EG150">
        <f t="shared" si="60"/>
        <v>6.3954981499999946</v>
      </c>
      <c r="EH150">
        <f t="shared" si="61"/>
        <v>1390.2472779300001</v>
      </c>
      <c r="EI150" t="str">
        <f t="shared" si="62"/>
        <v>NaN</v>
      </c>
      <c r="EJ150" t="str">
        <f t="shared" si="63"/>
        <v>NaN</v>
      </c>
      <c r="EK150" t="str">
        <f t="shared" si="64"/>
        <v>NaN</v>
      </c>
      <c r="EL150">
        <f t="shared" si="65"/>
        <v>2.2337393690000003</v>
      </c>
      <c r="EM150" t="str">
        <f t="shared" si="66"/>
        <v>NaN</v>
      </c>
      <c r="EN150">
        <f t="shared" si="67"/>
        <v>47.834009789</v>
      </c>
      <c r="EO150">
        <f t="shared" si="68"/>
        <v>60504.337750599996</v>
      </c>
      <c r="EP150" t="str">
        <f t="shared" si="69"/>
        <v>NaN</v>
      </c>
      <c r="EQ150" t="str">
        <f t="shared" si="70"/>
        <v>NaN</v>
      </c>
      <c r="ER150" t="str">
        <f t="shared" si="71"/>
        <v>NaN</v>
      </c>
      <c r="ES150" t="str">
        <f t="shared" si="72"/>
        <v>NaN</v>
      </c>
      <c r="ET150" t="str">
        <f t="shared" si="73"/>
        <v>NaN</v>
      </c>
      <c r="EU150">
        <f t="shared" si="74"/>
        <v>328.13414720599997</v>
      </c>
      <c r="EV150" t="str">
        <f t="shared" si="75"/>
        <v>NaN</v>
      </c>
      <c r="EW150" t="str">
        <f t="shared" si="76"/>
        <v>NaN</v>
      </c>
      <c r="EX150" t="str">
        <f t="shared" si="77"/>
        <v>NaN</v>
      </c>
      <c r="EY150">
        <f t="shared" si="78"/>
        <v>425.74984721499999</v>
      </c>
    </row>
    <row r="151" spans="1:155" x14ac:dyDescent="0.3">
      <c r="A151">
        <v>20231</v>
      </c>
      <c r="B151" t="s">
        <v>151</v>
      </c>
      <c r="C151">
        <v>20</v>
      </c>
      <c r="D151" t="s">
        <v>130</v>
      </c>
      <c r="E151">
        <v>-980.52</v>
      </c>
      <c r="F151">
        <v>-73.828000000000003</v>
      </c>
      <c r="G151">
        <v>-118.28579999999999</v>
      </c>
      <c r="H151">
        <v>17.622599999999998</v>
      </c>
      <c r="I151">
        <v>89.48</v>
      </c>
      <c r="J151">
        <v>3.1540713770000002</v>
      </c>
      <c r="K151">
        <v>17703.544699999999</v>
      </c>
      <c r="L151">
        <v>74.194946990000005</v>
      </c>
      <c r="M151">
        <v>41.673780520000001</v>
      </c>
      <c r="N151">
        <v>97.751411480000002</v>
      </c>
      <c r="O151">
        <v>5.0312270979999996</v>
      </c>
      <c r="P151">
        <v>20.61392365</v>
      </c>
      <c r="Q151">
        <v>100.42158209999999</v>
      </c>
      <c r="R151">
        <v>96.672560720000007</v>
      </c>
      <c r="S151">
        <v>0.158589224</v>
      </c>
      <c r="T151">
        <v>0.13332480299999999</v>
      </c>
      <c r="U151">
        <v>9.6788363000000002E-2</v>
      </c>
      <c r="V151">
        <v>8.4694145999999998E-2</v>
      </c>
      <c r="W151">
        <v>1.3720919E-2</v>
      </c>
      <c r="X151">
        <v>0.28320747400000001</v>
      </c>
      <c r="Y151">
        <v>4443.80879</v>
      </c>
      <c r="Z151">
        <v>4500.7243310000003</v>
      </c>
      <c r="AA151">
        <v>0.108759643</v>
      </c>
      <c r="AB151">
        <v>2.3753112999999999E-2</v>
      </c>
      <c r="AC151">
        <v>0.14196936800000001</v>
      </c>
      <c r="AD151">
        <v>94.599083699999994</v>
      </c>
      <c r="AE151">
        <v>8.2781067999999999E-2</v>
      </c>
      <c r="AF151">
        <v>463.24491030000002</v>
      </c>
      <c r="AG151">
        <v>1.3722513780000001</v>
      </c>
      <c r="AH151">
        <v>0.382959616</v>
      </c>
      <c r="AI151">
        <v>1.365821116</v>
      </c>
      <c r="AJ151">
        <v>51.847703410000001</v>
      </c>
      <c r="AK151">
        <v>55305.129840000001</v>
      </c>
      <c r="AL151">
        <v>3.3941254769999998</v>
      </c>
      <c r="AM151">
        <v>1.7080070700000001</v>
      </c>
      <c r="AN151">
        <v>20.898531519999999</v>
      </c>
      <c r="AO151">
        <v>6.274384E-3</v>
      </c>
      <c r="AP151">
        <v>0.23771466599999999</v>
      </c>
      <c r="AQ151">
        <v>0.23345680099999999</v>
      </c>
      <c r="AR151">
        <v>1.519432342</v>
      </c>
      <c r="AS151" t="s">
        <v>131</v>
      </c>
      <c r="AT151">
        <v>0.189324937</v>
      </c>
      <c r="AU151">
        <v>0.144748234</v>
      </c>
      <c r="AV151">
        <v>777.55739449999999</v>
      </c>
      <c r="AW151">
        <v>9.4061491999999997E-2</v>
      </c>
      <c r="AX151">
        <v>0.81616249500000004</v>
      </c>
      <c r="AY151">
        <v>18.235312130000001</v>
      </c>
      <c r="AZ151">
        <v>1.7574170920000001</v>
      </c>
      <c r="BA151">
        <v>5.2722086000000001E-2</v>
      </c>
      <c r="BB151">
        <v>5.9666846000000003E-2</v>
      </c>
      <c r="BC151">
        <v>399.55092730000001</v>
      </c>
      <c r="BD151">
        <v>3.4310082400000002</v>
      </c>
      <c r="BE151">
        <v>1.0771065179999999</v>
      </c>
      <c r="BF151">
        <v>4416.474843</v>
      </c>
      <c r="BG151">
        <v>14.0652899</v>
      </c>
      <c r="BH151">
        <v>18.328834759999999</v>
      </c>
      <c r="BI151">
        <v>13.97843398</v>
      </c>
      <c r="BJ151">
        <v>1.7282031</v>
      </c>
      <c r="BK151" t="s">
        <v>131</v>
      </c>
      <c r="BL151">
        <v>49.954287790000002</v>
      </c>
      <c r="BM151">
        <v>49.50875774</v>
      </c>
      <c r="BN151" t="s">
        <v>131</v>
      </c>
      <c r="BO151" t="s">
        <v>131</v>
      </c>
      <c r="BP151" t="s">
        <v>131</v>
      </c>
      <c r="BQ151">
        <v>3.9119902999999998E-2</v>
      </c>
      <c r="BR151" t="s">
        <v>131</v>
      </c>
      <c r="BS151">
        <v>8.1995467000000002E-2</v>
      </c>
      <c r="BT151">
        <v>1283.5861769999999</v>
      </c>
      <c r="BU151">
        <v>1302.324173</v>
      </c>
      <c r="BV151" t="s">
        <v>131</v>
      </c>
      <c r="BW151" t="s">
        <v>131</v>
      </c>
      <c r="BX151">
        <v>2.1962399999999999E-3</v>
      </c>
      <c r="BY151">
        <v>13.976192729999999</v>
      </c>
      <c r="BZ151">
        <v>1.1474514E-2</v>
      </c>
      <c r="CA151">
        <v>141.76392240000001</v>
      </c>
      <c r="CB151">
        <v>1.151835436</v>
      </c>
      <c r="CC151">
        <v>0.105761915</v>
      </c>
      <c r="CD151">
        <v>0.426537216</v>
      </c>
      <c r="CE151">
        <v>2.3233000000000001</v>
      </c>
      <c r="CF151">
        <v>33691.678249999997</v>
      </c>
      <c r="CG151">
        <v>0.56955941799999998</v>
      </c>
      <c r="CH151">
        <v>0.55067160000000004</v>
      </c>
      <c r="CI151">
        <v>21.424280029999998</v>
      </c>
      <c r="CJ151">
        <v>9.0577969999999994E-3</v>
      </c>
      <c r="CK151" t="s">
        <v>131</v>
      </c>
      <c r="CL151">
        <v>5.2254506999999999E-2</v>
      </c>
      <c r="CM151">
        <v>0.53870003099999997</v>
      </c>
      <c r="CN151">
        <v>548.31756719999998</v>
      </c>
      <c r="CO151" t="s">
        <v>131</v>
      </c>
      <c r="CP151">
        <v>5.6847549999999997E-2</v>
      </c>
      <c r="CQ151">
        <v>321.74220279999997</v>
      </c>
      <c r="CR151" t="s">
        <v>131</v>
      </c>
      <c r="CS151">
        <v>0.53778319699999999</v>
      </c>
      <c r="CT151">
        <v>5.0311414909999996</v>
      </c>
      <c r="CU151">
        <v>0.50166364299999999</v>
      </c>
      <c r="CV151" t="s">
        <v>131</v>
      </c>
      <c r="CW151" t="s">
        <v>131</v>
      </c>
      <c r="CX151">
        <v>313.83348519999998</v>
      </c>
      <c r="CY151">
        <v>2.8355549619999998</v>
      </c>
      <c r="CZ151">
        <v>3.2822071798671302</v>
      </c>
      <c r="DA151">
        <v>1620.0668406998</v>
      </c>
      <c r="DB151">
        <v>31.6949854620294</v>
      </c>
      <c r="DC151">
        <v>40.026434287012897</v>
      </c>
      <c r="DD151">
        <v>1.7976071087109999</v>
      </c>
      <c r="DE151">
        <v>2.38598163285433</v>
      </c>
      <c r="DF151">
        <v>2.2930032657421</v>
      </c>
      <c r="DG151">
        <v>36.684561641864903</v>
      </c>
      <c r="DH151">
        <v>747.83259688036105</v>
      </c>
      <c r="DI151">
        <v>758.365536028306</v>
      </c>
      <c r="DJ151">
        <v>0.77429625163757099</v>
      </c>
      <c r="DK151">
        <v>373.10973560614099</v>
      </c>
      <c r="DL151" t="s">
        <v>131</v>
      </c>
      <c r="DM151">
        <v>0.60536951034311204</v>
      </c>
      <c r="DN151">
        <v>47.003366793745698</v>
      </c>
      <c r="DO151">
        <v>41309.205218044503</v>
      </c>
      <c r="DP151">
        <v>1.78416141593926</v>
      </c>
      <c r="DQ151">
        <v>0.16150569987962901</v>
      </c>
      <c r="DR151">
        <v>0.50787629781627797</v>
      </c>
      <c r="DS151" t="s">
        <v>131</v>
      </c>
      <c r="DT151">
        <v>4.7156948302124801E-2</v>
      </c>
      <c r="DU151" t="s">
        <v>131</v>
      </c>
      <c r="DV151">
        <v>9.4203208701321408</v>
      </c>
      <c r="DW151">
        <v>0.73222637274819102</v>
      </c>
      <c r="DX151">
        <v>3.29700989261347E-2</v>
      </c>
      <c r="DY151">
        <v>389.75659416271799</v>
      </c>
      <c r="DZ151">
        <f t="shared" si="53"/>
        <v>2.0769648590000003</v>
      </c>
      <c r="EA151">
        <f t="shared" si="54"/>
        <v>13287.069856999999</v>
      </c>
      <c r="EB151">
        <f t="shared" si="55"/>
        <v>60.129657090000009</v>
      </c>
      <c r="EC151">
        <f t="shared" si="56"/>
        <v>23.344945760000002</v>
      </c>
      <c r="ED151">
        <f t="shared" si="57"/>
        <v>83.772977499999996</v>
      </c>
      <c r="EE151">
        <f t="shared" si="58"/>
        <v>3.3030239979999996</v>
      </c>
      <c r="EF151" t="str">
        <f t="shared" si="59"/>
        <v>NaN</v>
      </c>
      <c r="EG151">
        <f t="shared" si="60"/>
        <v>46.718272930000005</v>
      </c>
      <c r="EH151">
        <f t="shared" si="61"/>
        <v>4394.3000322600001</v>
      </c>
      <c r="EI151" t="str">
        <f t="shared" si="62"/>
        <v>NaN</v>
      </c>
      <c r="EJ151" t="str">
        <f t="shared" si="63"/>
        <v>NaN</v>
      </c>
      <c r="EK151" t="str">
        <f t="shared" si="64"/>
        <v>NaN</v>
      </c>
      <c r="EL151">
        <f t="shared" si="65"/>
        <v>1.3331314750000001</v>
      </c>
      <c r="EM151" t="str">
        <f t="shared" si="66"/>
        <v>NaN</v>
      </c>
      <c r="EN151">
        <f t="shared" si="67"/>
        <v>51.765707943000002</v>
      </c>
      <c r="EO151">
        <f t="shared" si="68"/>
        <v>54021.543663000004</v>
      </c>
      <c r="EP151" t="str">
        <f t="shared" si="69"/>
        <v>NaN</v>
      </c>
      <c r="EQ151" t="str">
        <f t="shared" si="70"/>
        <v>NaN</v>
      </c>
      <c r="ER151" t="str">
        <f t="shared" si="71"/>
        <v>NaN</v>
      </c>
      <c r="ES151" t="str">
        <f t="shared" si="72"/>
        <v>NaN</v>
      </c>
      <c r="ET151" t="str">
        <f t="shared" si="73"/>
        <v>NaN</v>
      </c>
      <c r="EU151">
        <f t="shared" si="74"/>
        <v>777.54591998599994</v>
      </c>
      <c r="EV151" t="str">
        <f t="shared" si="75"/>
        <v>NaN</v>
      </c>
      <c r="EW151">
        <f t="shared" si="76"/>
        <v>0.60558165600000002</v>
      </c>
      <c r="EX151" t="str">
        <f t="shared" si="77"/>
        <v>NaN</v>
      </c>
      <c r="EY151">
        <f t="shared" si="78"/>
        <v>399.12439008400003</v>
      </c>
    </row>
    <row r="152" spans="1:155" x14ac:dyDescent="0.3">
      <c r="A152">
        <v>20232</v>
      </c>
      <c r="B152" t="s">
        <v>151</v>
      </c>
      <c r="C152">
        <v>20</v>
      </c>
      <c r="D152" t="s">
        <v>130</v>
      </c>
      <c r="E152">
        <v>-930.8</v>
      </c>
      <c r="F152">
        <v>-73.828000000000003</v>
      </c>
      <c r="G152">
        <v>-118.28579999999999</v>
      </c>
      <c r="H152">
        <v>17.622599999999998</v>
      </c>
      <c r="I152">
        <v>139.19999999999999</v>
      </c>
      <c r="J152">
        <v>1.7834066289999999</v>
      </c>
      <c r="K152">
        <v>5484.6007399999999</v>
      </c>
      <c r="L152">
        <v>70.025896459999998</v>
      </c>
      <c r="M152">
        <v>24.505647289999999</v>
      </c>
      <c r="N152">
        <v>93.538981370000002</v>
      </c>
      <c r="O152">
        <v>3.3514406339999998</v>
      </c>
      <c r="P152" t="s">
        <v>131</v>
      </c>
      <c r="Q152">
        <v>49.25121755</v>
      </c>
      <c r="R152">
        <v>47.584676709999997</v>
      </c>
      <c r="S152">
        <v>5.4304360000000003E-2</v>
      </c>
      <c r="T152">
        <v>4.1063048999999997E-2</v>
      </c>
      <c r="U152">
        <v>2.4364654999999999E-2</v>
      </c>
      <c r="V152">
        <v>3.5964418999999997E-2</v>
      </c>
      <c r="W152">
        <v>6.7240679999999997E-3</v>
      </c>
      <c r="X152">
        <v>0.10749556</v>
      </c>
      <c r="Y152">
        <v>1663.254021</v>
      </c>
      <c r="Z152">
        <v>1731.351772</v>
      </c>
      <c r="AA152">
        <v>1.4055033E-2</v>
      </c>
      <c r="AB152">
        <v>7.5894990000000004E-3</v>
      </c>
      <c r="AC152">
        <v>5.5204414E-2</v>
      </c>
      <c r="AD152">
        <v>89.297468240000001</v>
      </c>
      <c r="AE152">
        <v>2.9166689999999999E-2</v>
      </c>
      <c r="AF152">
        <v>624.11760679999998</v>
      </c>
      <c r="AG152">
        <v>1.0445275270000001</v>
      </c>
      <c r="AH152">
        <v>0.15241418000000001</v>
      </c>
      <c r="AI152">
        <v>0.55796515300000005</v>
      </c>
      <c r="AJ152">
        <v>17.65111014</v>
      </c>
      <c r="AK152">
        <v>28772.573260000001</v>
      </c>
      <c r="AL152">
        <v>2.1749813260000002</v>
      </c>
      <c r="AM152">
        <v>0.70896614000000002</v>
      </c>
      <c r="AN152">
        <v>8.6427548600000001</v>
      </c>
      <c r="AO152">
        <v>2.5610297000000001E-2</v>
      </c>
      <c r="AP152" t="s">
        <v>131</v>
      </c>
      <c r="AQ152">
        <v>8.7922982999999996E-2</v>
      </c>
      <c r="AR152">
        <v>0.59072297799999995</v>
      </c>
      <c r="AS152" t="s">
        <v>131</v>
      </c>
      <c r="AT152">
        <v>5.9188485999999998E-2</v>
      </c>
      <c r="AU152">
        <v>5.1538215999999998E-2</v>
      </c>
      <c r="AV152">
        <v>294.04376569999999</v>
      </c>
      <c r="AW152">
        <v>2.393342E-2</v>
      </c>
      <c r="AX152">
        <v>0.342854716</v>
      </c>
      <c r="AY152">
        <v>9.7272546490000007</v>
      </c>
      <c r="AZ152">
        <v>0.58413299399999996</v>
      </c>
      <c r="BA152">
        <v>1.1221851E-2</v>
      </c>
      <c r="BB152">
        <v>2.1146584999999999E-2</v>
      </c>
      <c r="BC152">
        <v>203.26172450000001</v>
      </c>
      <c r="BD152">
        <v>0.28260402299999998</v>
      </c>
      <c r="BE152">
        <v>0.68256491399999997</v>
      </c>
      <c r="BF152">
        <v>2644.201556</v>
      </c>
      <c r="BG152">
        <v>14.69744845</v>
      </c>
      <c r="BH152">
        <v>13.11547809</v>
      </c>
      <c r="BI152">
        <v>14.863099699999999</v>
      </c>
      <c r="BJ152">
        <v>1.170593218</v>
      </c>
      <c r="BK152" t="s">
        <v>131</v>
      </c>
      <c r="BL152">
        <v>30.670177899999999</v>
      </c>
      <c r="BM152">
        <v>31.900832430000001</v>
      </c>
      <c r="BN152" t="s">
        <v>131</v>
      </c>
      <c r="BO152" t="s">
        <v>131</v>
      </c>
      <c r="BP152" t="s">
        <v>131</v>
      </c>
      <c r="BQ152">
        <v>2.5434739000000001E-2</v>
      </c>
      <c r="BR152" t="s">
        <v>131</v>
      </c>
      <c r="BS152">
        <v>6.0902769000000002E-2</v>
      </c>
      <c r="BT152">
        <v>729.66802719999998</v>
      </c>
      <c r="BU152">
        <v>729.52903490000006</v>
      </c>
      <c r="BV152" t="s">
        <v>131</v>
      </c>
      <c r="BW152" t="s">
        <v>131</v>
      </c>
      <c r="BX152">
        <v>6.4212760000000001E-3</v>
      </c>
      <c r="BY152">
        <v>14.944389660000001</v>
      </c>
      <c r="BZ152">
        <v>1.1300922999999999E-2</v>
      </c>
      <c r="CA152">
        <v>117.61390609999999</v>
      </c>
      <c r="CB152">
        <v>0.38614287200000003</v>
      </c>
      <c r="CC152">
        <v>6.7721851999999999E-2</v>
      </c>
      <c r="CD152">
        <v>0.267881431</v>
      </c>
      <c r="CE152" t="s">
        <v>131</v>
      </c>
      <c r="CF152">
        <v>17910.961169999999</v>
      </c>
      <c r="CG152">
        <v>0.40638917600000002</v>
      </c>
      <c r="CH152">
        <v>0.33235253300000001</v>
      </c>
      <c r="CI152">
        <v>10.23214986</v>
      </c>
      <c r="CJ152">
        <v>3.1515784999999998E-2</v>
      </c>
      <c r="CK152" t="s">
        <v>131</v>
      </c>
      <c r="CL152">
        <v>3.8607887E-2</v>
      </c>
      <c r="CM152">
        <v>0.28628909200000002</v>
      </c>
      <c r="CN152">
        <v>228.54695699999999</v>
      </c>
      <c r="CO152" t="s">
        <v>131</v>
      </c>
      <c r="CP152">
        <v>4.4129700000000001E-2</v>
      </c>
      <c r="CQ152">
        <v>188.07044389999999</v>
      </c>
      <c r="CR152" t="s">
        <v>131</v>
      </c>
      <c r="CS152">
        <v>0.25910804999999998</v>
      </c>
      <c r="CT152">
        <v>3.3510020680000001</v>
      </c>
      <c r="CU152">
        <v>0.40139688899999998</v>
      </c>
      <c r="CV152" t="s">
        <v>131</v>
      </c>
      <c r="CW152" t="s">
        <v>131</v>
      </c>
      <c r="CX152">
        <v>183.59482109999999</v>
      </c>
      <c r="CY152">
        <v>1.4749450319999999</v>
      </c>
      <c r="CZ152">
        <v>1.8491450983064099</v>
      </c>
      <c r="DA152">
        <v>604.571348648239</v>
      </c>
      <c r="DB152">
        <v>27.384317976456501</v>
      </c>
      <c r="DC152">
        <v>24.374529768545699</v>
      </c>
      <c r="DD152">
        <v>1.2033652883080499</v>
      </c>
      <c r="DE152">
        <v>2.1032118376758402</v>
      </c>
      <c r="DF152" t="s">
        <v>131</v>
      </c>
      <c r="DG152">
        <v>23.4100361744065</v>
      </c>
      <c r="DH152">
        <v>309.91150382708798</v>
      </c>
      <c r="DI152">
        <v>300.89702526664001</v>
      </c>
      <c r="DJ152">
        <v>0.42247163282829198</v>
      </c>
      <c r="DK152">
        <v>597.84581699721105</v>
      </c>
      <c r="DL152" t="s">
        <v>131</v>
      </c>
      <c r="DM152">
        <v>0.28817893221712099</v>
      </c>
      <c r="DN152">
        <v>17.680753048886999</v>
      </c>
      <c r="DO152">
        <v>24092.090247030999</v>
      </c>
      <c r="DP152">
        <v>1.8807235042322199</v>
      </c>
      <c r="DQ152">
        <v>7.6818786617616999E-2</v>
      </c>
      <c r="DR152">
        <v>0.26113724510186598</v>
      </c>
      <c r="DS152" t="s">
        <v>131</v>
      </c>
      <c r="DT152">
        <v>2.8808760213730199E-2</v>
      </c>
      <c r="DU152" t="s">
        <v>131</v>
      </c>
      <c r="DV152">
        <v>7.8100834399235399</v>
      </c>
      <c r="DW152">
        <v>0.41190106892494999</v>
      </c>
      <c r="DX152">
        <v>1.63948927609411E-2</v>
      </c>
      <c r="DY152">
        <v>216.68339993891399</v>
      </c>
      <c r="DZ152">
        <f t="shared" si="53"/>
        <v>1.1008417150000001</v>
      </c>
      <c r="EA152">
        <f t="shared" si="54"/>
        <v>2840.3991839999999</v>
      </c>
      <c r="EB152">
        <f t="shared" si="55"/>
        <v>55.328448010000002</v>
      </c>
      <c r="EC152">
        <f t="shared" si="56"/>
        <v>11.390169199999999</v>
      </c>
      <c r="ED152">
        <f t="shared" si="57"/>
        <v>78.675881669999995</v>
      </c>
      <c r="EE152">
        <f t="shared" si="58"/>
        <v>2.1808474159999998</v>
      </c>
      <c r="EF152" t="str">
        <f t="shared" si="59"/>
        <v>NaN</v>
      </c>
      <c r="EG152">
        <f t="shared" si="60"/>
        <v>16.914498809999998</v>
      </c>
      <c r="EH152">
        <f t="shared" si="61"/>
        <v>1631.3531885699999</v>
      </c>
      <c r="EI152" t="str">
        <f t="shared" si="62"/>
        <v>NaN</v>
      </c>
      <c r="EJ152" t="str">
        <f t="shared" si="63"/>
        <v>NaN</v>
      </c>
      <c r="EK152" t="str">
        <f t="shared" si="64"/>
        <v>NaN</v>
      </c>
      <c r="EL152">
        <f t="shared" si="65"/>
        <v>1.019092788</v>
      </c>
      <c r="EM152" t="str">
        <f t="shared" si="66"/>
        <v>NaN</v>
      </c>
      <c r="EN152">
        <f t="shared" si="67"/>
        <v>17.590207371000002</v>
      </c>
      <c r="EO152">
        <f t="shared" si="68"/>
        <v>28042.9052328</v>
      </c>
      <c r="EP152" t="str">
        <f t="shared" si="69"/>
        <v>NaN</v>
      </c>
      <c r="EQ152" t="str">
        <f t="shared" si="70"/>
        <v>NaN</v>
      </c>
      <c r="ER152" t="str">
        <f t="shared" si="71"/>
        <v>NaN</v>
      </c>
      <c r="ES152" t="str">
        <f t="shared" si="72"/>
        <v>NaN</v>
      </c>
      <c r="ET152" t="str">
        <f t="shared" si="73"/>
        <v>NaN</v>
      </c>
      <c r="EU152">
        <f t="shared" si="74"/>
        <v>294.03246477699997</v>
      </c>
      <c r="EV152" t="str">
        <f t="shared" si="75"/>
        <v>NaN</v>
      </c>
      <c r="EW152">
        <f t="shared" si="76"/>
        <v>0.19799012199999994</v>
      </c>
      <c r="EX152" t="str">
        <f t="shared" si="77"/>
        <v>NaN</v>
      </c>
      <c r="EY152">
        <f t="shared" si="78"/>
        <v>202.99384306900001</v>
      </c>
    </row>
    <row r="153" spans="1:155" x14ac:dyDescent="0.3">
      <c r="A153">
        <v>20233</v>
      </c>
      <c r="B153" t="s">
        <v>151</v>
      </c>
      <c r="C153">
        <v>20</v>
      </c>
      <c r="D153" t="s">
        <v>130</v>
      </c>
      <c r="E153">
        <v>-891.03</v>
      </c>
      <c r="F153">
        <v>-73.828000000000003</v>
      </c>
      <c r="G153">
        <v>-118.28579999999999</v>
      </c>
      <c r="H153">
        <v>17.622599999999998</v>
      </c>
      <c r="I153">
        <v>178.97</v>
      </c>
      <c r="J153">
        <v>1.622680052</v>
      </c>
      <c r="K153">
        <v>10243.09232</v>
      </c>
      <c r="L153">
        <v>89.368733689999999</v>
      </c>
      <c r="M153">
        <v>12.234828090000001</v>
      </c>
      <c r="N153">
        <v>117.039209</v>
      </c>
      <c r="O153">
        <v>4.5325947539999998</v>
      </c>
      <c r="P153">
        <v>6.4590270319999998</v>
      </c>
      <c r="Q153">
        <v>37.230103489999998</v>
      </c>
      <c r="R153">
        <v>35.668997300000001</v>
      </c>
      <c r="S153">
        <v>0.157311538</v>
      </c>
      <c r="T153">
        <v>0.121028465</v>
      </c>
      <c r="U153">
        <v>5.7549234999999997E-2</v>
      </c>
      <c r="V153">
        <v>2.5386275E-2</v>
      </c>
      <c r="W153">
        <v>2.0173133999999999E-2</v>
      </c>
      <c r="X153">
        <v>0.18809458500000001</v>
      </c>
      <c r="Y153">
        <v>3664.1481439999998</v>
      </c>
      <c r="Z153">
        <v>3684.9650240000001</v>
      </c>
      <c r="AA153">
        <v>0.32207341900000003</v>
      </c>
      <c r="AB153">
        <v>2.0784816000000001E-2</v>
      </c>
      <c r="AC153">
        <v>0.12085002</v>
      </c>
      <c r="AD153">
        <v>112.9911341</v>
      </c>
      <c r="AE153">
        <v>5.4508302000000002E-2</v>
      </c>
      <c r="AF153">
        <v>1016.444083</v>
      </c>
      <c r="AG153">
        <v>1.2422275330000001</v>
      </c>
      <c r="AH153">
        <v>0.33624100699999998</v>
      </c>
      <c r="AI153">
        <v>1.1661239139999999</v>
      </c>
      <c r="AJ153">
        <v>11.86159765</v>
      </c>
      <c r="AK153">
        <v>14511.91474</v>
      </c>
      <c r="AL153">
        <v>3.5056693390000002</v>
      </c>
      <c r="AM153">
        <v>1.4395712679999999</v>
      </c>
      <c r="AN153">
        <v>12.92324064</v>
      </c>
      <c r="AO153">
        <v>8.0602899999999999E-4</v>
      </c>
      <c r="AP153">
        <v>0.537601946</v>
      </c>
      <c r="AQ153">
        <v>0.20940181899999999</v>
      </c>
      <c r="AR153">
        <v>1.1654047409999999</v>
      </c>
      <c r="AS153">
        <v>202.39253479999999</v>
      </c>
      <c r="AT153">
        <v>0.21927667200000001</v>
      </c>
      <c r="AU153">
        <v>0.19144872199999999</v>
      </c>
      <c r="AV153">
        <v>623.03354320000005</v>
      </c>
      <c r="AW153">
        <v>5.8933030999999997E-2</v>
      </c>
      <c r="AX153">
        <v>0.23007098100000001</v>
      </c>
      <c r="AY153">
        <v>20.70423641</v>
      </c>
      <c r="AZ153">
        <v>1.1979613730000001</v>
      </c>
      <c r="BA153">
        <v>3.8293556999999999E-2</v>
      </c>
      <c r="BB153">
        <v>4.5216397999999998E-2</v>
      </c>
      <c r="BC153">
        <v>112.6190871</v>
      </c>
      <c r="BD153">
        <v>4.3421104159999997</v>
      </c>
      <c r="BE153">
        <v>0.26790013800000001</v>
      </c>
      <c r="BF153">
        <v>3934.5170119999998</v>
      </c>
      <c r="BG153">
        <v>15.56379607</v>
      </c>
      <c r="BH153">
        <v>1.351128581</v>
      </c>
      <c r="BI153">
        <v>15.230169180000001</v>
      </c>
      <c r="BJ153">
        <v>0.76603277199999997</v>
      </c>
      <c r="BK153" t="s">
        <v>131</v>
      </c>
      <c r="BL153">
        <v>13.27983412</v>
      </c>
      <c r="BM153">
        <v>12.951337519999999</v>
      </c>
      <c r="BN153">
        <v>3.0511587E-2</v>
      </c>
      <c r="BO153">
        <v>2.4795784000000001E-2</v>
      </c>
      <c r="BP153">
        <v>1.1800467E-2</v>
      </c>
      <c r="BQ153">
        <v>1.5096053999999999E-2</v>
      </c>
      <c r="BR153">
        <v>3.262409E-3</v>
      </c>
      <c r="BS153">
        <v>7.1381127000000003E-2</v>
      </c>
      <c r="BT153">
        <v>1310.3054930000001</v>
      </c>
      <c r="BU153">
        <v>1318.9595449999999</v>
      </c>
      <c r="BV153">
        <v>6.1728282000000002E-2</v>
      </c>
      <c r="BW153">
        <v>4.9132170000000001E-3</v>
      </c>
      <c r="BX153">
        <v>3.3125601999999997E-2</v>
      </c>
      <c r="BY153">
        <v>15.15783006</v>
      </c>
      <c r="BZ153">
        <v>1.6449653000000002E-2</v>
      </c>
      <c r="CA153">
        <v>84.873471710000004</v>
      </c>
      <c r="CB153">
        <v>0.17183085300000001</v>
      </c>
      <c r="CC153">
        <v>0.106720553</v>
      </c>
      <c r="CD153">
        <v>0.37816196800000001</v>
      </c>
      <c r="CE153" t="s">
        <v>131</v>
      </c>
      <c r="CF153">
        <v>4493.0862649999999</v>
      </c>
      <c r="CG153">
        <v>0.43519754999999999</v>
      </c>
      <c r="CH153">
        <v>0.453926895</v>
      </c>
      <c r="CI153">
        <v>5.5269864169999998</v>
      </c>
      <c r="CJ153">
        <v>1.7625299999999999E-4</v>
      </c>
      <c r="CK153">
        <v>0.18737585300000001</v>
      </c>
      <c r="CL153">
        <v>6.3717750000000004E-2</v>
      </c>
      <c r="CM153">
        <v>0.40771478300000003</v>
      </c>
      <c r="CN153">
        <v>202.80318639999999</v>
      </c>
      <c r="CO153">
        <v>3.2855196000000003E-2</v>
      </c>
      <c r="CP153">
        <v>6.2536632999999994E-2</v>
      </c>
      <c r="CQ153">
        <v>208.32582379999999</v>
      </c>
      <c r="CR153">
        <v>4.0101119999999997E-3</v>
      </c>
      <c r="CS153">
        <v>0.116183801</v>
      </c>
      <c r="CT153">
        <v>4.2400101350000003</v>
      </c>
      <c r="CU153">
        <v>0.47064130399999998</v>
      </c>
      <c r="CV153" t="s">
        <v>131</v>
      </c>
      <c r="CW153" t="s">
        <v>131</v>
      </c>
      <c r="CX153">
        <v>70.918786580000003</v>
      </c>
      <c r="CY153">
        <v>2.6865523680000001</v>
      </c>
      <c r="CZ153">
        <v>1.6542690838740699</v>
      </c>
      <c r="DA153">
        <v>1237.1705581661299</v>
      </c>
      <c r="DB153">
        <v>19.618255211505801</v>
      </c>
      <c r="DC153">
        <v>11.695795014710001</v>
      </c>
      <c r="DD153">
        <v>2.2518515416009799</v>
      </c>
      <c r="DE153">
        <v>2.2693029030498</v>
      </c>
      <c r="DF153" t="s">
        <v>131</v>
      </c>
      <c r="DG153">
        <v>14.1032264991027</v>
      </c>
      <c r="DH153">
        <v>660.556438261773</v>
      </c>
      <c r="DI153">
        <v>651.53539771333897</v>
      </c>
      <c r="DJ153">
        <v>0.67056057359499999</v>
      </c>
      <c r="DK153">
        <v>853.59100843103897</v>
      </c>
      <c r="DL153">
        <v>0.10063276927243101</v>
      </c>
      <c r="DM153">
        <v>0.58581147228910901</v>
      </c>
      <c r="DN153">
        <v>9.3164585165478897</v>
      </c>
      <c r="DO153">
        <v>10391.530235651901</v>
      </c>
      <c r="DP153">
        <v>2.9217237766600301</v>
      </c>
      <c r="DQ153">
        <v>0.151034726307397</v>
      </c>
      <c r="DR153">
        <v>0.20266106885308699</v>
      </c>
      <c r="DS153">
        <v>54.315760454987903</v>
      </c>
      <c r="DT153">
        <v>4.4747437888689401E-2</v>
      </c>
      <c r="DU153">
        <v>4.1726551079841796</v>
      </c>
      <c r="DV153">
        <v>13.707758769315101</v>
      </c>
      <c r="DW153">
        <v>0.66270582330263805</v>
      </c>
      <c r="DX153">
        <v>2.4718943207530399E-2</v>
      </c>
      <c r="DY153">
        <v>103.663450508845</v>
      </c>
      <c r="DZ153">
        <f t="shared" si="53"/>
        <v>1.3547799139999999</v>
      </c>
      <c r="EA153">
        <f t="shared" si="54"/>
        <v>6308.5753079999995</v>
      </c>
      <c r="EB153">
        <f t="shared" si="55"/>
        <v>73.804937620000004</v>
      </c>
      <c r="EC153">
        <f t="shared" si="56"/>
        <v>10.883699509000001</v>
      </c>
      <c r="ED153">
        <f t="shared" si="57"/>
        <v>101.80903982</v>
      </c>
      <c r="EE153">
        <f t="shared" si="58"/>
        <v>3.7665619819999998</v>
      </c>
      <c r="EF153" t="str">
        <f t="shared" si="59"/>
        <v>NaN</v>
      </c>
      <c r="EG153">
        <f t="shared" si="60"/>
        <v>22.389163180000001</v>
      </c>
      <c r="EH153">
        <f t="shared" si="61"/>
        <v>3651.1968064799999</v>
      </c>
      <c r="EI153">
        <f t="shared" si="62"/>
        <v>3684.934512413</v>
      </c>
      <c r="EJ153">
        <f t="shared" si="63"/>
        <v>112.96633831599999</v>
      </c>
      <c r="EK153">
        <f t="shared" si="64"/>
        <v>1016.432282533</v>
      </c>
      <c r="EL153">
        <f t="shared" si="65"/>
        <v>1.2271314790000001</v>
      </c>
      <c r="EM153">
        <f t="shared" si="66"/>
        <v>1.162861505</v>
      </c>
      <c r="EN153">
        <f t="shared" si="67"/>
        <v>11.790216523</v>
      </c>
      <c r="EO153">
        <f t="shared" si="68"/>
        <v>13201.609247</v>
      </c>
      <c r="EP153" t="str">
        <f t="shared" si="69"/>
        <v>NaN</v>
      </c>
      <c r="EQ153">
        <f t="shared" si="70"/>
        <v>1.3778429859999999</v>
      </c>
      <c r="ER153">
        <f t="shared" si="71"/>
        <v>0.53268872899999997</v>
      </c>
      <c r="ES153">
        <f t="shared" si="72"/>
        <v>202.35940919799998</v>
      </c>
      <c r="ET153" t="str">
        <f t="shared" si="73"/>
        <v>NaN</v>
      </c>
      <c r="EU153">
        <f t="shared" si="74"/>
        <v>623.01709354700006</v>
      </c>
      <c r="EV153" t="str">
        <f t="shared" si="75"/>
        <v>NaN</v>
      </c>
      <c r="EW153">
        <f t="shared" si="76"/>
        <v>1.0261305200000002</v>
      </c>
      <c r="EX153" t="str">
        <f t="shared" si="77"/>
        <v>NaN</v>
      </c>
      <c r="EY153">
        <f t="shared" si="78"/>
        <v>112.240925132</v>
      </c>
    </row>
    <row r="154" spans="1:155" x14ac:dyDescent="0.3">
      <c r="A154">
        <v>20234</v>
      </c>
      <c r="B154" t="s">
        <v>151</v>
      </c>
      <c r="C154">
        <v>20</v>
      </c>
      <c r="D154" t="s">
        <v>130</v>
      </c>
      <c r="E154">
        <v>-771.72</v>
      </c>
      <c r="F154">
        <v>-73.828000000000003</v>
      </c>
      <c r="G154">
        <v>-118.28579999999999</v>
      </c>
      <c r="H154">
        <v>17.622599999999998</v>
      </c>
      <c r="I154">
        <v>298.27999999999997</v>
      </c>
      <c r="J154">
        <v>0.74406765399999997</v>
      </c>
      <c r="K154">
        <v>10404.21703</v>
      </c>
      <c r="L154">
        <v>92.384565679999994</v>
      </c>
      <c r="M154">
        <v>3.2656955060000001</v>
      </c>
      <c r="N154">
        <v>122.3310594</v>
      </c>
      <c r="O154">
        <v>5.2957059219999998</v>
      </c>
      <c r="P154">
        <v>6.8403476359999997</v>
      </c>
      <c r="Q154">
        <v>28.07385026</v>
      </c>
      <c r="R154">
        <v>27.19647677</v>
      </c>
      <c r="S154">
        <v>0.16751474199999999</v>
      </c>
      <c r="T154">
        <v>0.131915275</v>
      </c>
      <c r="U154">
        <v>5.8049087999999999E-2</v>
      </c>
      <c r="V154">
        <v>2.1227254000000001E-2</v>
      </c>
      <c r="W154">
        <v>2.2089621E-2</v>
      </c>
      <c r="X154">
        <v>0.19405877999999999</v>
      </c>
      <c r="Y154">
        <v>3917.0780709999999</v>
      </c>
      <c r="Z154">
        <v>4025.844384</v>
      </c>
      <c r="AA154">
        <v>0.37880025299999998</v>
      </c>
      <c r="AB154">
        <v>2.2182469E-2</v>
      </c>
      <c r="AC154">
        <v>0.120733936</v>
      </c>
      <c r="AD154">
        <v>116.6978412</v>
      </c>
      <c r="AE154">
        <v>5.5069406000000001E-2</v>
      </c>
      <c r="AF154">
        <v>1244.36544</v>
      </c>
      <c r="AG154">
        <v>1.187658876</v>
      </c>
      <c r="AH154">
        <v>0.36815124700000001</v>
      </c>
      <c r="AI154">
        <v>1.250554105</v>
      </c>
      <c r="AJ154">
        <v>8.1248164910000007</v>
      </c>
      <c r="AK154">
        <v>5095.3895910000001</v>
      </c>
      <c r="AL154">
        <v>3.9727273420000002</v>
      </c>
      <c r="AM154">
        <v>1.537580199</v>
      </c>
      <c r="AN154">
        <v>14.834064420000001</v>
      </c>
      <c r="AO154">
        <v>2.8721500000000001E-4</v>
      </c>
      <c r="AP154">
        <v>0.71084175800000005</v>
      </c>
      <c r="AQ154">
        <v>0.22534728900000001</v>
      </c>
      <c r="AR154">
        <v>1.2443244630000001</v>
      </c>
      <c r="AS154">
        <v>51.252778759999998</v>
      </c>
      <c r="AT154">
        <v>0.245441405</v>
      </c>
      <c r="AU154">
        <v>0.241359245</v>
      </c>
      <c r="AV154">
        <v>860.2479548</v>
      </c>
      <c r="AW154">
        <v>5.8563390999999999E-2</v>
      </c>
      <c r="AX154">
        <v>0.121995108</v>
      </c>
      <c r="AY154">
        <v>24.32239405</v>
      </c>
      <c r="AZ154">
        <v>1.2148300460000001</v>
      </c>
      <c r="BA154">
        <v>3.8188578000000001E-2</v>
      </c>
      <c r="BB154">
        <v>4.0837442000000002E-2</v>
      </c>
      <c r="BC154">
        <v>49.31512438</v>
      </c>
      <c r="BD154">
        <v>5.8264439680000004</v>
      </c>
      <c r="BE154">
        <v>0.115062583</v>
      </c>
      <c r="BF154">
        <v>8613.6451429999997</v>
      </c>
      <c r="BG154">
        <v>27.828825089999999</v>
      </c>
      <c r="BH154">
        <v>0.44860963999999998</v>
      </c>
      <c r="BI154">
        <v>27.26800579</v>
      </c>
      <c r="BJ154">
        <v>1.766832416</v>
      </c>
      <c r="BK154">
        <v>5.4194207739999998</v>
      </c>
      <c r="BL154">
        <v>6.6583462889999998</v>
      </c>
      <c r="BM154">
        <v>7.0329839380000001</v>
      </c>
      <c r="BN154">
        <v>0.11476067700000001</v>
      </c>
      <c r="BO154">
        <v>8.9237259999999999E-2</v>
      </c>
      <c r="BP154">
        <v>4.1442916000000003E-2</v>
      </c>
      <c r="BQ154">
        <v>2.2410512E-2</v>
      </c>
      <c r="BR154">
        <v>2.2482947E-2</v>
      </c>
      <c r="BS154">
        <v>0.166311182</v>
      </c>
      <c r="BT154">
        <v>2975.1591520000002</v>
      </c>
      <c r="BU154">
        <v>2981.356957</v>
      </c>
      <c r="BV154">
        <v>0.232320097</v>
      </c>
      <c r="BW154">
        <v>1.6115691000000001E-2</v>
      </c>
      <c r="BX154">
        <v>8.3828392000000002E-2</v>
      </c>
      <c r="BY154">
        <v>27.516683960000002</v>
      </c>
      <c r="BZ154">
        <v>3.3408327000000002E-2</v>
      </c>
      <c r="CA154">
        <v>265.90849400000002</v>
      </c>
      <c r="CB154">
        <v>0.152461348</v>
      </c>
      <c r="CC154">
        <v>0.26724094100000001</v>
      </c>
      <c r="CD154">
        <v>0.89327439799999997</v>
      </c>
      <c r="CE154" t="s">
        <v>131</v>
      </c>
      <c r="CF154">
        <v>1765.6929279999999</v>
      </c>
      <c r="CG154">
        <v>1.182343511</v>
      </c>
      <c r="CH154">
        <v>1.0310731879999999</v>
      </c>
      <c r="CI154">
        <v>8.2908682579999997</v>
      </c>
      <c r="CJ154">
        <v>2.1316999999999999E-4</v>
      </c>
      <c r="CK154">
        <v>0.77753474899999997</v>
      </c>
      <c r="CL154">
        <v>0.16583483500000001</v>
      </c>
      <c r="CM154">
        <v>0.96829249699999997</v>
      </c>
      <c r="CN154">
        <v>167.64118880000001</v>
      </c>
      <c r="CO154">
        <v>0.13994013899999999</v>
      </c>
      <c r="CP154">
        <v>0.12795150599999999</v>
      </c>
      <c r="CQ154">
        <v>430.55076389999999</v>
      </c>
      <c r="CR154">
        <v>3.4975391000000002E-2</v>
      </c>
      <c r="CS154">
        <v>8.2140109000000003E-2</v>
      </c>
      <c r="CT154">
        <v>10.23443533</v>
      </c>
      <c r="CU154">
        <v>0.87939795499999995</v>
      </c>
      <c r="CV154">
        <v>2.5449896E-2</v>
      </c>
      <c r="CW154">
        <v>2.5164367E-2</v>
      </c>
      <c r="CX154">
        <v>27.098928069999999</v>
      </c>
      <c r="CY154">
        <v>3.1030878679999998</v>
      </c>
      <c r="CZ154">
        <v>0.80842930678473102</v>
      </c>
      <c r="DA154">
        <v>2215.5833710736902</v>
      </c>
      <c r="DB154">
        <v>20.096854687247301</v>
      </c>
      <c r="DC154">
        <v>3.2815414494017698</v>
      </c>
      <c r="DD154">
        <v>3.32017254979346</v>
      </c>
      <c r="DE154">
        <v>3.2640578754034699</v>
      </c>
      <c r="DF154" t="s">
        <v>131</v>
      </c>
      <c r="DG154">
        <v>14.862174504601599</v>
      </c>
      <c r="DH154">
        <v>1238.1696617431301</v>
      </c>
      <c r="DI154">
        <v>1231.0484994011099</v>
      </c>
      <c r="DJ154">
        <v>0.99451028726051605</v>
      </c>
      <c r="DK154">
        <v>1189.6338941794199</v>
      </c>
      <c r="DL154">
        <v>0.43570809833074298</v>
      </c>
      <c r="DM154">
        <v>0.93357144826973704</v>
      </c>
      <c r="DN154">
        <v>5.30438951798721</v>
      </c>
      <c r="DO154">
        <v>3401.5384962867201</v>
      </c>
      <c r="DP154">
        <v>3.57136678310113</v>
      </c>
      <c r="DQ154">
        <v>0.23890637008364701</v>
      </c>
      <c r="DR154">
        <v>0.16519405604416901</v>
      </c>
      <c r="DS154">
        <v>40.585092252223099</v>
      </c>
      <c r="DT154">
        <v>5.34031555104304E-2</v>
      </c>
      <c r="DU154">
        <v>9.5874181457208199</v>
      </c>
      <c r="DV154">
        <v>18.168586271140899</v>
      </c>
      <c r="DW154">
        <v>0.99996913915798102</v>
      </c>
      <c r="DX154">
        <v>3.1331269669825801E-2</v>
      </c>
      <c r="DY154">
        <v>42.084910858596402</v>
      </c>
      <c r="DZ154">
        <f t="shared" si="53"/>
        <v>0.62900507099999992</v>
      </c>
      <c r="EA154">
        <f t="shared" si="54"/>
        <v>1790.5718870000001</v>
      </c>
      <c r="EB154">
        <f t="shared" si="55"/>
        <v>64.555740589999999</v>
      </c>
      <c r="EC154">
        <f t="shared" si="56"/>
        <v>2.8170858660000002</v>
      </c>
      <c r="ED154">
        <f t="shared" si="57"/>
        <v>95.063053609999997</v>
      </c>
      <c r="EE154">
        <f t="shared" si="58"/>
        <v>3.528873506</v>
      </c>
      <c r="EF154">
        <f t="shared" si="59"/>
        <v>1.420926862</v>
      </c>
      <c r="EG154">
        <f t="shared" si="60"/>
        <v>20.538130481</v>
      </c>
      <c r="EH154">
        <f t="shared" si="61"/>
        <v>3910.0450870619998</v>
      </c>
      <c r="EI154">
        <f t="shared" si="62"/>
        <v>4025.7296233229999</v>
      </c>
      <c r="EJ154">
        <f t="shared" si="63"/>
        <v>116.60860393999999</v>
      </c>
      <c r="EK154">
        <f t="shared" si="64"/>
        <v>1244.323997084</v>
      </c>
      <c r="EL154">
        <f t="shared" si="65"/>
        <v>1.165248364</v>
      </c>
      <c r="EM154">
        <f t="shared" si="66"/>
        <v>1.2280711579999999</v>
      </c>
      <c r="EN154">
        <f t="shared" si="67"/>
        <v>7.9585053090000004</v>
      </c>
      <c r="EO154">
        <f t="shared" si="68"/>
        <v>2120.2304389999999</v>
      </c>
      <c r="EP154" t="str">
        <f t="shared" si="69"/>
        <v>NaN</v>
      </c>
      <c r="EQ154">
        <f t="shared" si="70"/>
        <v>1.3052601020000001</v>
      </c>
      <c r="ER154">
        <f t="shared" si="71"/>
        <v>0.69472606700000006</v>
      </c>
      <c r="ES154">
        <f t="shared" si="72"/>
        <v>51.168950367999997</v>
      </c>
      <c r="ET154" t="str">
        <f t="shared" si="73"/>
        <v>NaN</v>
      </c>
      <c r="EU154">
        <f t="shared" si="74"/>
        <v>860.21454647300004</v>
      </c>
      <c r="EV154" t="str">
        <f t="shared" si="75"/>
        <v>NaN</v>
      </c>
      <c r="EW154">
        <f t="shared" si="76"/>
        <v>1.0623686980000002</v>
      </c>
      <c r="EX154" t="str">
        <f t="shared" si="77"/>
        <v>NaN</v>
      </c>
      <c r="EY154">
        <f t="shared" si="78"/>
        <v>48.421849981999998</v>
      </c>
    </row>
    <row r="155" spans="1:155" x14ac:dyDescent="0.3">
      <c r="A155">
        <v>20235</v>
      </c>
      <c r="B155" t="s">
        <v>151</v>
      </c>
      <c r="C155">
        <v>20</v>
      </c>
      <c r="D155" t="s">
        <v>130</v>
      </c>
      <c r="E155">
        <v>-572.86</v>
      </c>
      <c r="F155">
        <v>-73.828000000000003</v>
      </c>
      <c r="G155">
        <v>-118.28579999999999</v>
      </c>
      <c r="H155">
        <v>17.622599999999998</v>
      </c>
      <c r="I155">
        <v>497.14</v>
      </c>
      <c r="J155">
        <v>0.85627850800000005</v>
      </c>
      <c r="K155">
        <v>61771.154450000002</v>
      </c>
      <c r="L155">
        <v>474.79914439999999</v>
      </c>
      <c r="M155">
        <v>2.1228100790000002</v>
      </c>
      <c r="N155">
        <v>625.71920809999995</v>
      </c>
      <c r="O155">
        <v>22.051777250000001</v>
      </c>
      <c r="P155">
        <v>40.974634760000001</v>
      </c>
      <c r="Q155">
        <v>58.844997229999997</v>
      </c>
      <c r="R155">
        <v>57.257182530000001</v>
      </c>
      <c r="S155">
        <v>0.88915388399999995</v>
      </c>
      <c r="T155">
        <v>0.65811828500000003</v>
      </c>
      <c r="U155">
        <v>0.27422095099999999</v>
      </c>
      <c r="V155">
        <v>7.3024651999999995E-2</v>
      </c>
      <c r="W155">
        <v>0.129521732</v>
      </c>
      <c r="X155">
        <v>1.001128373</v>
      </c>
      <c r="Y155">
        <v>26575.181110000001</v>
      </c>
      <c r="Z155">
        <v>27872.014999999999</v>
      </c>
      <c r="AA155">
        <v>2.130755014</v>
      </c>
      <c r="AB155">
        <v>0.11113499</v>
      </c>
      <c r="AC155">
        <v>0.59609585499999995</v>
      </c>
      <c r="AD155">
        <v>594.49503440000001</v>
      </c>
      <c r="AE155">
        <v>0.25449544000000002</v>
      </c>
      <c r="AF155">
        <v>6403.933779</v>
      </c>
      <c r="AG155">
        <v>2.5656715980000002</v>
      </c>
      <c r="AH155">
        <v>2.0232559550000002</v>
      </c>
      <c r="AI155">
        <v>6.8063955610000004</v>
      </c>
      <c r="AJ155">
        <v>31.297228669999999</v>
      </c>
      <c r="AK155">
        <v>5013.657819</v>
      </c>
      <c r="AL155">
        <v>9.4308063279999992</v>
      </c>
      <c r="AM155">
        <v>8.0749174700000008</v>
      </c>
      <c r="AN155">
        <v>81.007478180000007</v>
      </c>
      <c r="AO155">
        <v>5.5934300000000001E-4</v>
      </c>
      <c r="AP155">
        <v>5.8223111200000002</v>
      </c>
      <c r="AQ155">
        <v>1.224093366</v>
      </c>
      <c r="AR155">
        <v>6.8216251010000004</v>
      </c>
      <c r="AS155">
        <v>79.676955469999996</v>
      </c>
      <c r="AT155">
        <v>1.268871453</v>
      </c>
      <c r="AU155">
        <v>1.9955348289999999</v>
      </c>
      <c r="AV155">
        <v>4375.9436889999997</v>
      </c>
      <c r="AW155">
        <v>0.28977881300000002</v>
      </c>
      <c r="AX155">
        <v>0.37318362900000002</v>
      </c>
      <c r="AY155">
        <v>139.53351409999999</v>
      </c>
      <c r="AZ155">
        <v>5.2518860629999997</v>
      </c>
      <c r="BA155">
        <v>0.17577543200000001</v>
      </c>
      <c r="BB155">
        <v>0.19076273599999999</v>
      </c>
      <c r="BC155">
        <v>136.66899000000001</v>
      </c>
      <c r="BD155">
        <v>32.2384621</v>
      </c>
      <c r="BE155">
        <v>4.2237959999999998E-2</v>
      </c>
      <c r="BF155">
        <v>16835.411039999999</v>
      </c>
      <c r="BG155">
        <v>51.776976990000001</v>
      </c>
      <c r="BH155">
        <v>0.12141795</v>
      </c>
      <c r="BI155">
        <v>51.101086780000003</v>
      </c>
      <c r="BJ155">
        <v>4.0598772710000004</v>
      </c>
      <c r="BK155">
        <v>10.682853420000001</v>
      </c>
      <c r="BL155">
        <v>7.2063609700000004</v>
      </c>
      <c r="BM155">
        <v>7.2042353060000002</v>
      </c>
      <c r="BN155">
        <v>0.227452663</v>
      </c>
      <c r="BO155">
        <v>0.167686378</v>
      </c>
      <c r="BP155">
        <v>7.3306172000000003E-2</v>
      </c>
      <c r="BQ155">
        <v>3.1380026999999998E-2</v>
      </c>
      <c r="BR155">
        <v>5.2540900000000001E-2</v>
      </c>
      <c r="BS155">
        <v>0.31337583099999999</v>
      </c>
      <c r="BT155">
        <v>7016.6111229999997</v>
      </c>
      <c r="BU155">
        <v>7105.4108040000001</v>
      </c>
      <c r="BV155">
        <v>0.45652446000000002</v>
      </c>
      <c r="BW155">
        <v>3.0033668999999999E-2</v>
      </c>
      <c r="BX155">
        <v>0.15780587700000001</v>
      </c>
      <c r="BY155">
        <v>51.204738280000001</v>
      </c>
      <c r="BZ155">
        <v>6.2005721999999999E-2</v>
      </c>
      <c r="CA155">
        <v>721.33195709999995</v>
      </c>
      <c r="CB155">
        <v>0.33076890199999998</v>
      </c>
      <c r="CC155">
        <v>0.51954011499999997</v>
      </c>
      <c r="CD155">
        <v>1.706739035</v>
      </c>
      <c r="CE155">
        <v>2.6905999999999999</v>
      </c>
      <c r="CF155">
        <v>809.56632820000004</v>
      </c>
      <c r="CG155">
        <v>1.701936288</v>
      </c>
      <c r="CH155">
        <v>1.889835232</v>
      </c>
      <c r="CI155">
        <v>17.215393429999999</v>
      </c>
      <c r="CJ155" t="s">
        <v>131</v>
      </c>
      <c r="CK155">
        <v>1.6298176499999999</v>
      </c>
      <c r="CL155">
        <v>0.31182359199999998</v>
      </c>
      <c r="CM155">
        <v>1.826687752</v>
      </c>
      <c r="CN155">
        <v>45.018683969999998</v>
      </c>
      <c r="CO155">
        <v>0.28464591500000003</v>
      </c>
      <c r="CP155">
        <v>0.31432381100000001</v>
      </c>
      <c r="CQ155">
        <v>1005.7835700000001</v>
      </c>
      <c r="CR155">
        <v>6.8463889999999999E-2</v>
      </c>
      <c r="CS155">
        <v>9.0266136999999996E-2</v>
      </c>
      <c r="CT155">
        <v>26.645576869999999</v>
      </c>
      <c r="CU155">
        <v>1.4163448030000001</v>
      </c>
      <c r="CV155">
        <v>5.4306110999999997E-2</v>
      </c>
      <c r="CW155">
        <v>5.2361349000000001E-2</v>
      </c>
      <c r="CX155">
        <v>33.64336368</v>
      </c>
      <c r="CY155">
        <v>6.7123682269999998</v>
      </c>
      <c r="CZ155">
        <v>1.0223537046645801</v>
      </c>
      <c r="DA155">
        <v>13789.3587601075</v>
      </c>
      <c r="DB155">
        <v>43.490298971251597</v>
      </c>
      <c r="DC155">
        <v>2.3262834804995101</v>
      </c>
      <c r="DD155">
        <v>16.054558202745199</v>
      </c>
      <c r="DE155">
        <v>14.163501719967799</v>
      </c>
      <c r="DF155">
        <v>7.09056813460034</v>
      </c>
      <c r="DG155">
        <v>35.832748981057797</v>
      </c>
      <c r="DH155">
        <v>6494.4154800449196</v>
      </c>
      <c r="DI155">
        <v>6574.5551262667996</v>
      </c>
      <c r="DJ155">
        <v>5.5961812760713601</v>
      </c>
      <c r="DK155">
        <v>7322.3041347915596</v>
      </c>
      <c r="DL155">
        <v>1.7803435340290299</v>
      </c>
      <c r="DM155">
        <v>5.7310716849754604</v>
      </c>
      <c r="DN155">
        <v>19.307614505234</v>
      </c>
      <c r="DO155">
        <v>3799.9666919524302</v>
      </c>
      <c r="DP155">
        <v>8.7642591215012704</v>
      </c>
      <c r="DQ155">
        <v>1.47773349154061</v>
      </c>
      <c r="DR155">
        <v>5.7591247615906699E-2</v>
      </c>
      <c r="DS155">
        <v>195.15809703554001</v>
      </c>
      <c r="DT155">
        <v>4.2657776643414802E-2</v>
      </c>
      <c r="DU155">
        <v>17.026990981077599</v>
      </c>
      <c r="DV155">
        <v>77.651649909081499</v>
      </c>
      <c r="DW155">
        <v>5.9478585798718298</v>
      </c>
      <c r="DX155">
        <v>0.21511310142699899</v>
      </c>
      <c r="DY155">
        <v>81.476408412199902</v>
      </c>
      <c r="DZ155">
        <f t="shared" si="53"/>
        <v>0.81404054800000003</v>
      </c>
      <c r="EA155">
        <f t="shared" si="54"/>
        <v>44935.743410000003</v>
      </c>
      <c r="EB155">
        <f t="shared" si="55"/>
        <v>423.02216741000001</v>
      </c>
      <c r="EC155">
        <f t="shared" si="56"/>
        <v>2.0013921290000001</v>
      </c>
      <c r="ED155">
        <f t="shared" si="57"/>
        <v>574.61812132</v>
      </c>
      <c r="EE155">
        <f t="shared" si="58"/>
        <v>17.991899978999999</v>
      </c>
      <c r="EF155">
        <f t="shared" si="59"/>
        <v>30.29178134</v>
      </c>
      <c r="EG155">
        <f t="shared" si="60"/>
        <v>50.050821560000003</v>
      </c>
      <c r="EH155">
        <f t="shared" si="61"/>
        <v>26567.976874694003</v>
      </c>
      <c r="EI155">
        <f t="shared" si="62"/>
        <v>27871.787547337</v>
      </c>
      <c r="EJ155">
        <f t="shared" si="63"/>
        <v>594.32734802200002</v>
      </c>
      <c r="EK155">
        <f t="shared" si="64"/>
        <v>6403.8604728279997</v>
      </c>
      <c r="EL155">
        <f t="shared" si="65"/>
        <v>2.5342915710000002</v>
      </c>
      <c r="EM155">
        <f t="shared" si="66"/>
        <v>6.7538546610000001</v>
      </c>
      <c r="EN155">
        <f t="shared" si="67"/>
        <v>30.983852839000001</v>
      </c>
      <c r="EO155" t="str">
        <f t="shared" si="68"/>
        <v>NaN</v>
      </c>
      <c r="EP155" t="str">
        <f t="shared" si="69"/>
        <v>NaN</v>
      </c>
      <c r="EQ155">
        <f t="shared" si="70"/>
        <v>7.618393010000001</v>
      </c>
      <c r="ER155">
        <f t="shared" si="71"/>
        <v>5.7922774510000004</v>
      </c>
      <c r="ES155">
        <f t="shared" si="72"/>
        <v>79.519149592999995</v>
      </c>
      <c r="ET155" t="str">
        <f t="shared" si="73"/>
        <v>NaN</v>
      </c>
      <c r="EU155">
        <f t="shared" si="74"/>
        <v>4375.8816832779994</v>
      </c>
      <c r="EV155" t="str">
        <f t="shared" si="75"/>
        <v>NaN</v>
      </c>
      <c r="EW155">
        <f t="shared" si="76"/>
        <v>4.9211171609999997</v>
      </c>
      <c r="EX155" t="str">
        <f t="shared" si="77"/>
        <v>NaN</v>
      </c>
      <c r="EY155">
        <f t="shared" si="78"/>
        <v>134.96225096500001</v>
      </c>
    </row>
    <row r="156" spans="1:155" x14ac:dyDescent="0.3">
      <c r="A156">
        <v>20236</v>
      </c>
      <c r="B156" t="s">
        <v>151</v>
      </c>
      <c r="C156">
        <v>20</v>
      </c>
      <c r="D156" t="s">
        <v>130</v>
      </c>
      <c r="E156">
        <v>-175.15</v>
      </c>
      <c r="F156">
        <v>-73.828000000000003</v>
      </c>
      <c r="G156">
        <v>-118.28579999999999</v>
      </c>
      <c r="H156">
        <v>17.622599999999998</v>
      </c>
      <c r="I156">
        <v>894.85</v>
      </c>
      <c r="J156">
        <v>0.26291008500000002</v>
      </c>
      <c r="K156">
        <v>20064.786629999999</v>
      </c>
      <c r="L156">
        <v>209.6787448</v>
      </c>
      <c r="M156">
        <v>1.2354663749999999</v>
      </c>
      <c r="N156">
        <v>281.0952102</v>
      </c>
      <c r="O156">
        <v>8.6483222210000008</v>
      </c>
      <c r="P156">
        <v>27.699008920000001</v>
      </c>
      <c r="Q156">
        <v>39.707635119999999</v>
      </c>
      <c r="R156">
        <v>38.451226179999999</v>
      </c>
      <c r="S156">
        <v>0.51413208200000005</v>
      </c>
      <c r="T156">
        <v>0.39217302799999998</v>
      </c>
      <c r="U156">
        <v>0.16555688199999999</v>
      </c>
      <c r="V156">
        <v>4.8000543999999999E-2</v>
      </c>
      <c r="W156">
        <v>7.0611684999999993E-2</v>
      </c>
      <c r="X156">
        <v>0.56979893299999995</v>
      </c>
      <c r="Y156">
        <v>13867.99999</v>
      </c>
      <c r="Z156">
        <v>14469.48508</v>
      </c>
      <c r="AA156">
        <v>1.218308967</v>
      </c>
      <c r="AB156">
        <v>6.7415937999999995E-2</v>
      </c>
      <c r="AC156">
        <v>0.36258210899999999</v>
      </c>
      <c r="AD156">
        <v>266.10529550000001</v>
      </c>
      <c r="AE156">
        <v>0.141134856</v>
      </c>
      <c r="AF156">
        <v>921.84324049999998</v>
      </c>
      <c r="AG156">
        <v>0.55192394700000003</v>
      </c>
      <c r="AH156">
        <v>1.0917439520000001</v>
      </c>
      <c r="AI156">
        <v>3.7068187369999999</v>
      </c>
      <c r="AJ156">
        <v>13.72164364</v>
      </c>
      <c r="AK156">
        <v>2338.1650719999998</v>
      </c>
      <c r="AL156">
        <v>3.0964015150000002</v>
      </c>
      <c r="AM156">
        <v>4.4805158379999996</v>
      </c>
      <c r="AN156">
        <v>33.490749000000001</v>
      </c>
      <c r="AO156" t="s">
        <v>131</v>
      </c>
      <c r="AP156">
        <v>2.0108033380000001</v>
      </c>
      <c r="AQ156">
        <v>0.69239161199999999</v>
      </c>
      <c r="AR156">
        <v>3.7071647169999999</v>
      </c>
      <c r="AS156">
        <v>124.4325463</v>
      </c>
      <c r="AT156">
        <v>0.70779484000000004</v>
      </c>
      <c r="AU156">
        <v>0.54960713800000005</v>
      </c>
      <c r="AV156">
        <v>2707.6232260000002</v>
      </c>
      <c r="AW156">
        <v>0.17122099499999999</v>
      </c>
      <c r="AX156">
        <v>0.20321856199999999</v>
      </c>
      <c r="AY156">
        <v>45.385598430000002</v>
      </c>
      <c r="AZ156">
        <v>2.8612393209999998</v>
      </c>
      <c r="BA156">
        <v>9.9645521000000001E-2</v>
      </c>
      <c r="BB156">
        <v>0.11467764799999999</v>
      </c>
      <c r="BC156">
        <v>53.914898860000001</v>
      </c>
      <c r="BD156">
        <v>26.546806199999999</v>
      </c>
      <c r="BE156">
        <v>4.1933841999999999E-2</v>
      </c>
      <c r="BF156">
        <v>28247.22422</v>
      </c>
      <c r="BG156">
        <v>76.547399970000001</v>
      </c>
      <c r="BH156">
        <v>0.145560204</v>
      </c>
      <c r="BI156">
        <v>75.687933189999995</v>
      </c>
      <c r="BJ156">
        <v>5.2546817729999997</v>
      </c>
      <c r="BK156">
        <v>21.486985000000001</v>
      </c>
      <c r="BL156">
        <v>10.653552169999999</v>
      </c>
      <c r="BM156">
        <v>10.877040300000001</v>
      </c>
      <c r="BN156">
        <v>0.397332927</v>
      </c>
      <c r="BO156">
        <v>0.30359855499999999</v>
      </c>
      <c r="BP156">
        <v>0.13684381800000001</v>
      </c>
      <c r="BQ156">
        <v>5.5191408999999997E-2</v>
      </c>
      <c r="BR156">
        <v>8.4872764000000003E-2</v>
      </c>
      <c r="BS156">
        <v>0.50325020300000001</v>
      </c>
      <c r="BT156">
        <v>9908.5951139999997</v>
      </c>
      <c r="BU156">
        <v>9941.2198200000003</v>
      </c>
      <c r="BV156">
        <v>0.76006784000000005</v>
      </c>
      <c r="BW156">
        <v>5.2458479000000002E-2</v>
      </c>
      <c r="BX156">
        <v>0.271372369</v>
      </c>
      <c r="BY156">
        <v>76.403745580000006</v>
      </c>
      <c r="BZ156">
        <v>0.107875464</v>
      </c>
      <c r="CA156">
        <v>497.79986150000002</v>
      </c>
      <c r="CB156">
        <v>0.482402306</v>
      </c>
      <c r="CC156">
        <v>0.81273277399999999</v>
      </c>
      <c r="CD156">
        <v>2.702630707</v>
      </c>
      <c r="CE156">
        <v>3.4098999999999999</v>
      </c>
      <c r="CF156">
        <v>936.0350396</v>
      </c>
      <c r="CG156">
        <v>2.1154429600000002</v>
      </c>
      <c r="CH156">
        <v>3.0180327390000001</v>
      </c>
      <c r="CI156">
        <v>22.15980553</v>
      </c>
      <c r="CJ156">
        <v>2.38688E-4</v>
      </c>
      <c r="CK156">
        <v>2.5864991449999999</v>
      </c>
      <c r="CL156">
        <v>0.495533907</v>
      </c>
      <c r="CM156">
        <v>2.8643672609999999</v>
      </c>
      <c r="CN156">
        <v>75.418244619999996</v>
      </c>
      <c r="CO156">
        <v>0.47704479700000002</v>
      </c>
      <c r="CP156">
        <v>0.56099042399999999</v>
      </c>
      <c r="CQ156">
        <v>1286.566587</v>
      </c>
      <c r="CR156">
        <v>0.126227172</v>
      </c>
      <c r="CS156">
        <v>0.14129033799999999</v>
      </c>
      <c r="CT156">
        <v>31.6057986</v>
      </c>
      <c r="CU156">
        <v>3.435555677</v>
      </c>
      <c r="CV156">
        <v>0.101424506</v>
      </c>
      <c r="CW156">
        <v>0.101634592</v>
      </c>
      <c r="CX156">
        <v>36.613955740000002</v>
      </c>
      <c r="CY156">
        <v>17.148300129999999</v>
      </c>
      <c r="CZ156">
        <v>0.273827144814205</v>
      </c>
      <c r="DA156">
        <v>8679.2074477633596</v>
      </c>
      <c r="DB156">
        <v>42.405256467597702</v>
      </c>
      <c r="DC156">
        <v>1.3650472894165899</v>
      </c>
      <c r="DD156">
        <v>7.6163546331488998</v>
      </c>
      <c r="DE156">
        <v>5.3561234408446303</v>
      </c>
      <c r="DF156">
        <v>8.0799412696371107</v>
      </c>
      <c r="DG156">
        <v>29.415341094212899</v>
      </c>
      <c r="DH156">
        <v>4617.5056112304301</v>
      </c>
      <c r="DI156">
        <v>4595.3751800033897</v>
      </c>
      <c r="DJ156">
        <v>2.9900709581589502</v>
      </c>
      <c r="DK156">
        <v>890.72930733938301</v>
      </c>
      <c r="DL156">
        <v>7.1646254598143694E-2</v>
      </c>
      <c r="DM156">
        <v>2.9501137445173602</v>
      </c>
      <c r="DN156">
        <v>9.4639256636730895</v>
      </c>
      <c r="DO156">
        <v>1652.1328539553599</v>
      </c>
      <c r="DP156">
        <v>2.6664401334638401</v>
      </c>
      <c r="DQ156">
        <v>0.75729041006045705</v>
      </c>
      <c r="DR156">
        <v>5.5231856255142903E-2</v>
      </c>
      <c r="DS156">
        <v>23.0389782405354</v>
      </c>
      <c r="DT156">
        <v>3.4747489867208103E-2</v>
      </c>
      <c r="DU156">
        <v>76.951791066133794</v>
      </c>
      <c r="DV156">
        <v>16.230496858780501</v>
      </c>
      <c r="DW156">
        <v>3.4071459408203202</v>
      </c>
      <c r="DX156">
        <v>0.124704273419355</v>
      </c>
      <c r="DY156">
        <v>32.593814440561502</v>
      </c>
      <c r="DZ156">
        <f t="shared" si="53"/>
        <v>0.22097624300000002</v>
      </c>
      <c r="EA156" t="str">
        <f t="shared" si="54"/>
        <v>NaN</v>
      </c>
      <c r="EB156">
        <f t="shared" si="55"/>
        <v>133.13134482999999</v>
      </c>
      <c r="EC156">
        <f t="shared" si="56"/>
        <v>1.089906171</v>
      </c>
      <c r="ED156">
        <f t="shared" si="57"/>
        <v>205.40727701</v>
      </c>
      <c r="EE156">
        <f t="shared" si="58"/>
        <v>3.3936404480000011</v>
      </c>
      <c r="EF156">
        <f t="shared" si="59"/>
        <v>6.21202392</v>
      </c>
      <c r="EG156">
        <f t="shared" si="60"/>
        <v>27.797674010000001</v>
      </c>
      <c r="EH156">
        <f t="shared" si="61"/>
        <v>13857.1229497</v>
      </c>
      <c r="EI156">
        <f t="shared" si="62"/>
        <v>14469.087747073001</v>
      </c>
      <c r="EJ156">
        <f t="shared" si="63"/>
        <v>265.801696945</v>
      </c>
      <c r="EK156">
        <f t="shared" si="64"/>
        <v>921.70639668199999</v>
      </c>
      <c r="EL156">
        <f t="shared" si="65"/>
        <v>0.49673253800000006</v>
      </c>
      <c r="EM156">
        <f t="shared" si="66"/>
        <v>3.6219459729999999</v>
      </c>
      <c r="EN156">
        <f t="shared" si="67"/>
        <v>13.218393437</v>
      </c>
      <c r="EO156" t="str">
        <f t="shared" si="68"/>
        <v>NaN</v>
      </c>
      <c r="EP156" t="str">
        <f t="shared" si="69"/>
        <v>NaN</v>
      </c>
      <c r="EQ156">
        <f t="shared" si="70"/>
        <v>3.7204479979999996</v>
      </c>
      <c r="ER156">
        <f t="shared" si="71"/>
        <v>1.9583448590000001</v>
      </c>
      <c r="ES156">
        <f t="shared" si="72"/>
        <v>124.16117393099999</v>
      </c>
      <c r="ET156" t="str">
        <f t="shared" si="73"/>
        <v>NaN</v>
      </c>
      <c r="EU156">
        <f t="shared" si="74"/>
        <v>2707.5153505360004</v>
      </c>
      <c r="EV156" t="str">
        <f t="shared" si="75"/>
        <v>NaN</v>
      </c>
      <c r="EW156">
        <f t="shared" si="76"/>
        <v>2.3788370149999998</v>
      </c>
      <c r="EX156" t="str">
        <f t="shared" si="77"/>
        <v>NaN</v>
      </c>
      <c r="EY156">
        <f t="shared" si="78"/>
        <v>51.212268153000004</v>
      </c>
    </row>
    <row r="157" spans="1:155" x14ac:dyDescent="0.3">
      <c r="A157">
        <v>20312</v>
      </c>
      <c r="B157" t="s">
        <v>152</v>
      </c>
      <c r="C157">
        <v>21</v>
      </c>
      <c r="D157" t="s">
        <v>130</v>
      </c>
      <c r="E157">
        <v>-549.05999999999995</v>
      </c>
      <c r="F157">
        <v>-73.488600000000005</v>
      </c>
      <c r="G157">
        <v>-118.3706</v>
      </c>
      <c r="H157">
        <v>20.211099999999998</v>
      </c>
      <c r="I157">
        <v>29.94</v>
      </c>
      <c r="J157">
        <v>1.6359899019999999</v>
      </c>
      <c r="K157">
        <v>3721.6739659999998</v>
      </c>
      <c r="L157">
        <v>58.857175499999997</v>
      </c>
      <c r="M157">
        <v>24.909120399999999</v>
      </c>
      <c r="N157">
        <v>79.644214669999997</v>
      </c>
      <c r="O157">
        <v>2.3998105000000001</v>
      </c>
      <c r="P157">
        <v>30.201744130000002</v>
      </c>
      <c r="Q157">
        <v>47.162574939999999</v>
      </c>
      <c r="R157">
        <v>45.285226209999998</v>
      </c>
      <c r="S157">
        <v>1.7101735999999999E-2</v>
      </c>
      <c r="T157">
        <v>1.1387448E-2</v>
      </c>
      <c r="U157">
        <v>1.5530156E-2</v>
      </c>
      <c r="V157">
        <v>3.5312640999999999E-2</v>
      </c>
      <c r="W157">
        <v>3.5686810000000002E-3</v>
      </c>
      <c r="X157">
        <v>8.7131558999999997E-2</v>
      </c>
      <c r="Y157">
        <v>1260.8942010000001</v>
      </c>
      <c r="Z157">
        <v>1284.6403190000001</v>
      </c>
      <c r="AA157" t="s">
        <v>131</v>
      </c>
      <c r="AB157">
        <v>2.91172E-3</v>
      </c>
      <c r="AC157">
        <v>3.0920877999999999E-2</v>
      </c>
      <c r="AD157">
        <v>75.80000896</v>
      </c>
      <c r="AE157">
        <v>2.9527221999999999E-2</v>
      </c>
      <c r="AF157">
        <v>255.53140930000001</v>
      </c>
      <c r="AG157">
        <v>2.4584781599999999</v>
      </c>
      <c r="AH157">
        <v>9.3910194000000002E-2</v>
      </c>
      <c r="AI157">
        <v>0.382097468</v>
      </c>
      <c r="AJ157">
        <v>17.33169741</v>
      </c>
      <c r="AK157">
        <v>43376.052519999997</v>
      </c>
      <c r="AL157">
        <v>1.1782212139999999</v>
      </c>
      <c r="AM157">
        <v>0.46886566000000002</v>
      </c>
      <c r="AN157">
        <v>7.8550614269999999</v>
      </c>
      <c r="AO157">
        <v>2.75873E-3</v>
      </c>
      <c r="AP157">
        <v>1.4038617999999999E-2</v>
      </c>
      <c r="AQ157">
        <v>5.5727525999999999E-2</v>
      </c>
      <c r="AR157">
        <v>0.42774663499999999</v>
      </c>
      <c r="AS157" t="s">
        <v>131</v>
      </c>
      <c r="AT157" t="s">
        <v>131</v>
      </c>
      <c r="AU157">
        <v>7.0313426999999998E-2</v>
      </c>
      <c r="AV157">
        <v>204.00996929999999</v>
      </c>
      <c r="AW157">
        <v>1.0370587000000001E-2</v>
      </c>
      <c r="AX157">
        <v>0.36212063900000002</v>
      </c>
      <c r="AY157">
        <v>8.7453422520000004</v>
      </c>
      <c r="AZ157">
        <v>0.45054371500000001</v>
      </c>
      <c r="BA157">
        <v>6.8266910000000002E-3</v>
      </c>
      <c r="BB157">
        <v>2.011686E-2</v>
      </c>
      <c r="BC157">
        <v>282.4585123</v>
      </c>
      <c r="BD157">
        <v>10.74258184</v>
      </c>
      <c r="BE157">
        <v>0.78650271000000005</v>
      </c>
      <c r="BF157">
        <v>3279.7074739999998</v>
      </c>
      <c r="BG157">
        <v>24.937217189999998</v>
      </c>
      <c r="BH157">
        <v>16.513460120000001</v>
      </c>
      <c r="BI157">
        <v>23.91769708</v>
      </c>
      <c r="BJ157">
        <v>1.3715780440000001</v>
      </c>
      <c r="BK157" t="s">
        <v>131</v>
      </c>
      <c r="BL157">
        <v>38.59629133</v>
      </c>
      <c r="BM157">
        <v>39.540495249999999</v>
      </c>
      <c r="BN157" t="s">
        <v>131</v>
      </c>
      <c r="BO157" t="s">
        <v>131</v>
      </c>
      <c r="BP157" t="s">
        <v>131</v>
      </c>
      <c r="BQ157">
        <v>3.3304150999999997E-2</v>
      </c>
      <c r="BR157" t="s">
        <v>131</v>
      </c>
      <c r="BS157">
        <v>7.0752364999999998E-2</v>
      </c>
      <c r="BT157">
        <v>880.03774399999998</v>
      </c>
      <c r="BU157">
        <v>909.63123380000002</v>
      </c>
      <c r="BV157" t="s">
        <v>131</v>
      </c>
      <c r="BW157" t="s">
        <v>131</v>
      </c>
      <c r="BX157" t="s">
        <v>131</v>
      </c>
      <c r="BY157">
        <v>24.232974840000001</v>
      </c>
      <c r="BZ157">
        <v>6.6709150000000004E-3</v>
      </c>
      <c r="CA157">
        <v>157.39464530000001</v>
      </c>
      <c r="CB157">
        <v>0.68511269799999996</v>
      </c>
      <c r="CC157">
        <v>6.3443079999999999E-2</v>
      </c>
      <c r="CD157">
        <v>0.28036920799999998</v>
      </c>
      <c r="CE157" t="s">
        <v>131</v>
      </c>
      <c r="CF157">
        <v>29667.19831</v>
      </c>
      <c r="CG157">
        <v>0.57791260499999997</v>
      </c>
      <c r="CH157">
        <v>0.39461824899999998</v>
      </c>
      <c r="CI157">
        <v>16.376118989999998</v>
      </c>
      <c r="CJ157">
        <v>4.3816800000000001E-4</v>
      </c>
      <c r="CK157" t="s">
        <v>131</v>
      </c>
      <c r="CL157">
        <v>2.6926915999999999E-2</v>
      </c>
      <c r="CM157">
        <v>0.36126378599999998</v>
      </c>
      <c r="CN157">
        <v>359.79107699999997</v>
      </c>
      <c r="CO157" t="s">
        <v>131</v>
      </c>
      <c r="CP157">
        <v>4.551707E-2</v>
      </c>
      <c r="CQ157">
        <v>665.93360810000001</v>
      </c>
      <c r="CR157" t="s">
        <v>131</v>
      </c>
      <c r="CS157">
        <v>0.45759824999999998</v>
      </c>
      <c r="CT157">
        <v>4.2782914759999997</v>
      </c>
      <c r="CU157">
        <v>0.56572192300000002</v>
      </c>
      <c r="CV157" t="s">
        <v>131</v>
      </c>
      <c r="CW157" t="s">
        <v>131</v>
      </c>
      <c r="CX157">
        <v>316.55978879999998</v>
      </c>
      <c r="CY157">
        <v>7.461202632</v>
      </c>
      <c r="CZ157">
        <v>1.6258947952815399</v>
      </c>
      <c r="DA157">
        <v>498.17801348135998</v>
      </c>
      <c r="DB157">
        <v>32.666968298112998</v>
      </c>
      <c r="DC157">
        <v>28.421078087661499</v>
      </c>
      <c r="DD157">
        <v>0.60042469143631505</v>
      </c>
      <c r="DE157">
        <v>1.7314859011544801</v>
      </c>
      <c r="DF157">
        <v>40.196444006256698</v>
      </c>
      <c r="DG157">
        <v>32.295313188909297</v>
      </c>
      <c r="DH157">
        <v>294.33223595524998</v>
      </c>
      <c r="DI157">
        <v>301.956360474387</v>
      </c>
      <c r="DJ157">
        <v>0.30602949376015798</v>
      </c>
      <c r="DK157">
        <v>274.92647334146</v>
      </c>
      <c r="DL157" t="s">
        <v>131</v>
      </c>
      <c r="DM157">
        <v>0.19737062511821199</v>
      </c>
      <c r="DN157">
        <v>26.7508507645523</v>
      </c>
      <c r="DO157">
        <v>41392.948027292303</v>
      </c>
      <c r="DP157">
        <v>1.2175421006307301</v>
      </c>
      <c r="DQ157">
        <v>5.3337323409811802E-2</v>
      </c>
      <c r="DR157">
        <v>0.30452355162748901</v>
      </c>
      <c r="DS157" t="s">
        <v>131</v>
      </c>
      <c r="DT157">
        <v>1.91515260899775E-2</v>
      </c>
      <c r="DU157" t="s">
        <v>131</v>
      </c>
      <c r="DV157">
        <v>7.2128703629992099</v>
      </c>
      <c r="DW157">
        <v>0.27840988900366798</v>
      </c>
      <c r="DX157">
        <v>1.5094817706376501E-2</v>
      </c>
      <c r="DY157">
        <v>386.50236563560998</v>
      </c>
      <c r="DZ157">
        <f t="shared" si="53"/>
        <v>0.84948719199999989</v>
      </c>
      <c r="EA157">
        <f t="shared" si="54"/>
        <v>441.96649200000002</v>
      </c>
      <c r="EB157">
        <f t="shared" si="55"/>
        <v>33.919958309999998</v>
      </c>
      <c r="EC157">
        <f t="shared" si="56"/>
        <v>8.3956602799999978</v>
      </c>
      <c r="ED157">
        <f t="shared" si="57"/>
        <v>55.72651759</v>
      </c>
      <c r="EE157">
        <f t="shared" si="58"/>
        <v>1.028232456</v>
      </c>
      <c r="EF157" t="str">
        <f t="shared" si="59"/>
        <v>NaN</v>
      </c>
      <c r="EG157">
        <f t="shared" si="60"/>
        <v>6.6889348799999979</v>
      </c>
      <c r="EH157">
        <f t="shared" si="61"/>
        <v>1221.35370575</v>
      </c>
      <c r="EI157" t="str">
        <f t="shared" si="62"/>
        <v>NaN</v>
      </c>
      <c r="EJ157" t="str">
        <f t="shared" si="63"/>
        <v>NaN</v>
      </c>
      <c r="EK157" t="str">
        <f t="shared" si="64"/>
        <v>NaN</v>
      </c>
      <c r="EL157">
        <f t="shared" si="65"/>
        <v>2.425174009</v>
      </c>
      <c r="EM157" t="str">
        <f t="shared" si="66"/>
        <v>NaN</v>
      </c>
      <c r="EN157">
        <f t="shared" si="67"/>
        <v>17.260945045</v>
      </c>
      <c r="EO157">
        <f t="shared" si="68"/>
        <v>42496.014775999996</v>
      </c>
      <c r="EP157" t="str">
        <f t="shared" si="69"/>
        <v>NaN</v>
      </c>
      <c r="EQ157" t="str">
        <f t="shared" si="70"/>
        <v>NaN</v>
      </c>
      <c r="ER157" t="str">
        <f t="shared" si="71"/>
        <v>NaN</v>
      </c>
      <c r="ES157" t="str">
        <f t="shared" si="72"/>
        <v>NaN</v>
      </c>
      <c r="ET157" t="str">
        <f t="shared" si="73"/>
        <v>NaN</v>
      </c>
      <c r="EU157">
        <f t="shared" si="74"/>
        <v>204.00329838499999</v>
      </c>
      <c r="EV157" t="str">
        <f t="shared" si="75"/>
        <v>NaN</v>
      </c>
      <c r="EW157" t="str">
        <f t="shared" si="76"/>
        <v>NaN</v>
      </c>
      <c r="EX157" t="str">
        <f t="shared" si="77"/>
        <v>NaN</v>
      </c>
      <c r="EY157">
        <f t="shared" si="78"/>
        <v>282.17814309199997</v>
      </c>
    </row>
    <row r="158" spans="1:155" x14ac:dyDescent="0.3">
      <c r="A158">
        <v>20313</v>
      </c>
      <c r="B158" t="s">
        <v>152</v>
      </c>
      <c r="C158">
        <v>21</v>
      </c>
      <c r="D158" t="s">
        <v>130</v>
      </c>
      <c r="E158">
        <v>-509.13</v>
      </c>
      <c r="F158">
        <v>-73.488600000000005</v>
      </c>
      <c r="G158">
        <v>-118.3706</v>
      </c>
      <c r="H158">
        <v>20.211099999999998</v>
      </c>
      <c r="I158">
        <v>69.87</v>
      </c>
      <c r="J158">
        <v>0.90652906600000005</v>
      </c>
      <c r="K158">
        <v>5017.1975830000001</v>
      </c>
      <c r="L158">
        <v>62.042444029999999</v>
      </c>
      <c r="M158">
        <v>11.32410703</v>
      </c>
      <c r="N158">
        <v>82.925153050000006</v>
      </c>
      <c r="O158">
        <v>2.601059491</v>
      </c>
      <c r="P158">
        <v>17.05310527</v>
      </c>
      <c r="Q158">
        <v>30.47560253</v>
      </c>
      <c r="R158">
        <v>29.398779709999999</v>
      </c>
      <c r="S158">
        <v>5.5837435999999997E-2</v>
      </c>
      <c r="T158">
        <v>4.0557292000000002E-2</v>
      </c>
      <c r="U158">
        <v>2.375292E-2</v>
      </c>
      <c r="V158">
        <v>1.8946273E-2</v>
      </c>
      <c r="W158">
        <v>8.0174280000000001E-3</v>
      </c>
      <c r="X158">
        <v>8.3190181000000002E-2</v>
      </c>
      <c r="Y158">
        <v>1605.372492</v>
      </c>
      <c r="Z158">
        <v>1657.8384040000001</v>
      </c>
      <c r="AA158">
        <v>7.8273657999999996E-2</v>
      </c>
      <c r="AB158">
        <v>7.4916000000000002E-3</v>
      </c>
      <c r="AC158">
        <v>4.9366295999999997E-2</v>
      </c>
      <c r="AD158">
        <v>78.786251370000002</v>
      </c>
      <c r="AE158">
        <v>2.7261035999999999E-2</v>
      </c>
      <c r="AF158">
        <v>483.04798540000002</v>
      </c>
      <c r="AG158">
        <v>0.812380675</v>
      </c>
      <c r="AH158">
        <v>0.13376007200000001</v>
      </c>
      <c r="AI158">
        <v>0.47884479499999999</v>
      </c>
      <c r="AJ158">
        <v>6.3111423039999996</v>
      </c>
      <c r="AK158">
        <v>12573.06775</v>
      </c>
      <c r="AL158">
        <v>1.9356604239999999</v>
      </c>
      <c r="AM158">
        <v>0.59197131000000003</v>
      </c>
      <c r="AN158">
        <v>8.6287755169999993</v>
      </c>
      <c r="AO158">
        <v>1.1859399999999999E-3</v>
      </c>
      <c r="AP158">
        <v>0.15726258300000001</v>
      </c>
      <c r="AQ158">
        <v>8.259698E-2</v>
      </c>
      <c r="AR158">
        <v>0.46205793299999998</v>
      </c>
      <c r="AS158">
        <v>209.36487170000001</v>
      </c>
      <c r="AT158">
        <v>6.9386854999999997E-2</v>
      </c>
      <c r="AU158">
        <v>6.1946242999999998E-2</v>
      </c>
      <c r="AV158">
        <v>315.39188910000001</v>
      </c>
      <c r="AW158">
        <v>2.1199745999999998E-2</v>
      </c>
      <c r="AX158">
        <v>0.16219341300000001</v>
      </c>
      <c r="AY158">
        <v>8.4320314669999998</v>
      </c>
      <c r="AZ158">
        <v>0.51435813600000002</v>
      </c>
      <c r="BA158">
        <v>1.3384314E-2</v>
      </c>
      <c r="BB158">
        <v>2.1674634000000002E-2</v>
      </c>
      <c r="BC158">
        <v>115.0915217</v>
      </c>
      <c r="BD158">
        <v>1.897563347</v>
      </c>
      <c r="BE158">
        <v>0.17760141400000001</v>
      </c>
      <c r="BF158">
        <v>2492.3972210000002</v>
      </c>
      <c r="BG158">
        <v>16.289805600000001</v>
      </c>
      <c r="BH158">
        <v>2.0924919580000001</v>
      </c>
      <c r="BI158">
        <v>16.011473179999999</v>
      </c>
      <c r="BJ158">
        <v>0.59618469500000004</v>
      </c>
      <c r="BK158">
        <v>7.3626925740000004</v>
      </c>
      <c r="BL158">
        <v>7.7492128969999996</v>
      </c>
      <c r="BM158">
        <v>7.3146107909999998</v>
      </c>
      <c r="BN158">
        <v>2.6650699999999997E-4</v>
      </c>
      <c r="BO158" t="s">
        <v>131</v>
      </c>
      <c r="BP158" t="s">
        <v>131</v>
      </c>
      <c r="BQ158">
        <v>1.2705743E-2</v>
      </c>
      <c r="BR158" t="s">
        <v>131</v>
      </c>
      <c r="BS158">
        <v>4.1220453999999997E-2</v>
      </c>
      <c r="BT158">
        <v>744.84786389999999</v>
      </c>
      <c r="BU158">
        <v>763.65772179999999</v>
      </c>
      <c r="BV158" t="s">
        <v>131</v>
      </c>
      <c r="BW158" t="s">
        <v>131</v>
      </c>
      <c r="BX158">
        <v>1.0782299E-2</v>
      </c>
      <c r="BY158">
        <v>16.084698509999999</v>
      </c>
      <c r="BZ158">
        <v>6.1429090000000002E-3</v>
      </c>
      <c r="CA158">
        <v>65.166109050000003</v>
      </c>
      <c r="CB158">
        <v>0.22435359299999999</v>
      </c>
      <c r="CC158">
        <v>5.7679548999999997E-2</v>
      </c>
      <c r="CD158">
        <v>0.21444885699999999</v>
      </c>
      <c r="CE158" t="s">
        <v>131</v>
      </c>
      <c r="CF158">
        <v>4460.3498989999998</v>
      </c>
      <c r="CG158">
        <v>0.26951507400000002</v>
      </c>
      <c r="CH158">
        <v>0.26127110100000001</v>
      </c>
      <c r="CI158">
        <v>4.9763682100000004</v>
      </c>
      <c r="CJ158" t="s">
        <v>131</v>
      </c>
      <c r="CK158" t="s">
        <v>131</v>
      </c>
      <c r="CL158">
        <v>3.1968726000000003E-2</v>
      </c>
      <c r="CM158">
        <v>0.222712833</v>
      </c>
      <c r="CN158">
        <v>230.83829739999999</v>
      </c>
      <c r="CO158" t="s">
        <v>131</v>
      </c>
      <c r="CP158">
        <v>2.5614693000000001E-2</v>
      </c>
      <c r="CQ158">
        <v>152.15664889999999</v>
      </c>
      <c r="CR158" t="s">
        <v>131</v>
      </c>
      <c r="CS158">
        <v>0.101783339</v>
      </c>
      <c r="CT158">
        <v>2.7596203190000002</v>
      </c>
      <c r="CU158">
        <v>0.24605449800000001</v>
      </c>
      <c r="CV158" t="s">
        <v>131</v>
      </c>
      <c r="CW158" t="s">
        <v>131</v>
      </c>
      <c r="CX158">
        <v>46.240832660000002</v>
      </c>
      <c r="CY158">
        <v>1.0547549540000001</v>
      </c>
      <c r="CZ158">
        <v>1.0070011151107701</v>
      </c>
      <c r="DA158">
        <v>628.41167349771695</v>
      </c>
      <c r="DB158">
        <v>26.1019046120485</v>
      </c>
      <c r="DC158">
        <v>11.514337629588701</v>
      </c>
      <c r="DD158">
        <v>1.22378458661764</v>
      </c>
      <c r="DE158">
        <v>1.5231297758809701</v>
      </c>
      <c r="DF158">
        <v>6.3686555033985703</v>
      </c>
      <c r="DG158">
        <v>14.0152760537506</v>
      </c>
      <c r="DH158">
        <v>286.32340262142202</v>
      </c>
      <c r="DI158">
        <v>287.57330123148</v>
      </c>
      <c r="DJ158">
        <v>0.39656983858495498</v>
      </c>
      <c r="DK158">
        <v>463.66995741568599</v>
      </c>
      <c r="DL158" t="s">
        <v>131</v>
      </c>
      <c r="DM158">
        <v>0.32451623602667801</v>
      </c>
      <c r="DN158">
        <v>6.7333381752467103</v>
      </c>
      <c r="DO158">
        <v>10120.520637847099</v>
      </c>
      <c r="DP158">
        <v>1.8039074927483201</v>
      </c>
      <c r="DQ158">
        <v>8.4545474950366295E-2</v>
      </c>
      <c r="DR158">
        <v>0.217444833361601</v>
      </c>
      <c r="DS158" t="s">
        <v>131</v>
      </c>
      <c r="DT158">
        <v>3.4183570624338501E-2</v>
      </c>
      <c r="DU158">
        <v>9.2251836648103602E-2</v>
      </c>
      <c r="DV158">
        <v>7.1338843217866401</v>
      </c>
      <c r="DW158">
        <v>0.43693206791929101</v>
      </c>
      <c r="DX158">
        <v>1.69480326385715E-2</v>
      </c>
      <c r="DY158">
        <v>95.867660635471594</v>
      </c>
      <c r="DZ158">
        <f t="shared" si="53"/>
        <v>0.72892765200000009</v>
      </c>
      <c r="EA158">
        <f t="shared" si="54"/>
        <v>2524.800362</v>
      </c>
      <c r="EB158">
        <f t="shared" si="55"/>
        <v>45.752638429999998</v>
      </c>
      <c r="EC158">
        <f t="shared" si="56"/>
        <v>9.2316150720000003</v>
      </c>
      <c r="ED158">
        <f t="shared" si="57"/>
        <v>66.91367987000001</v>
      </c>
      <c r="EE158">
        <f t="shared" si="58"/>
        <v>2.0048747960000002</v>
      </c>
      <c r="EF158">
        <f t="shared" si="59"/>
        <v>9.6904126959999992</v>
      </c>
      <c r="EG158">
        <f t="shared" si="60"/>
        <v>21.649566813</v>
      </c>
      <c r="EH158">
        <f t="shared" si="61"/>
        <v>1598.057881209</v>
      </c>
      <c r="EI158">
        <f t="shared" si="62"/>
        <v>1657.838137493</v>
      </c>
      <c r="EJ158" t="str">
        <f t="shared" si="63"/>
        <v>NaN</v>
      </c>
      <c r="EK158" t="str">
        <f t="shared" si="64"/>
        <v>NaN</v>
      </c>
      <c r="EL158">
        <f t="shared" si="65"/>
        <v>0.79967493199999995</v>
      </c>
      <c r="EM158" t="str">
        <f t="shared" si="66"/>
        <v>NaN</v>
      </c>
      <c r="EN158">
        <f t="shared" si="67"/>
        <v>6.2699218499999994</v>
      </c>
      <c r="EO158">
        <f t="shared" si="68"/>
        <v>11828.2198861</v>
      </c>
      <c r="EP158" t="str">
        <f t="shared" si="69"/>
        <v>NaN</v>
      </c>
      <c r="EQ158" t="str">
        <f t="shared" si="70"/>
        <v>NaN</v>
      </c>
      <c r="ER158" t="str">
        <f t="shared" si="71"/>
        <v>NaN</v>
      </c>
      <c r="ES158">
        <f t="shared" si="72"/>
        <v>209.35408940100001</v>
      </c>
      <c r="ET158" t="str">
        <f t="shared" si="73"/>
        <v>NaN</v>
      </c>
      <c r="EU158">
        <f t="shared" si="74"/>
        <v>315.38574619100001</v>
      </c>
      <c r="EV158" t="str">
        <f t="shared" si="75"/>
        <v>NaN</v>
      </c>
      <c r="EW158">
        <f t="shared" si="76"/>
        <v>0.290004543</v>
      </c>
      <c r="EX158" t="str">
        <f t="shared" si="77"/>
        <v>NaN</v>
      </c>
      <c r="EY158">
        <f t="shared" si="78"/>
        <v>114.87707284300001</v>
      </c>
    </row>
    <row r="159" spans="1:155" x14ac:dyDescent="0.3">
      <c r="A159">
        <v>20314</v>
      </c>
      <c r="B159" t="s">
        <v>152</v>
      </c>
      <c r="C159">
        <v>21</v>
      </c>
      <c r="D159" t="s">
        <v>130</v>
      </c>
      <c r="E159">
        <v>-479.19</v>
      </c>
      <c r="F159">
        <v>-73.488600000000005</v>
      </c>
      <c r="G159">
        <v>-118.3706</v>
      </c>
      <c r="H159">
        <v>20.211099999999998</v>
      </c>
      <c r="I159">
        <v>99.81</v>
      </c>
      <c r="J159">
        <v>0.71963804200000003</v>
      </c>
      <c r="K159">
        <v>5470.0532869999997</v>
      </c>
      <c r="L159">
        <v>65.443114789999996</v>
      </c>
      <c r="M159">
        <v>6.4288829280000002</v>
      </c>
      <c r="N159">
        <v>80.938450619999998</v>
      </c>
      <c r="O159">
        <v>2.7816226689999999</v>
      </c>
      <c r="P159">
        <v>5.6181584859999996</v>
      </c>
      <c r="Q159">
        <v>21.512727770000001</v>
      </c>
      <c r="R159">
        <v>20.402382920000001</v>
      </c>
      <c r="S159">
        <v>6.6448139000000003E-2</v>
      </c>
      <c r="T159">
        <v>5.4403394000000001E-2</v>
      </c>
      <c r="U159">
        <v>2.8281133999999999E-2</v>
      </c>
      <c r="V159">
        <v>1.5871983999999999E-2</v>
      </c>
      <c r="W159">
        <v>9.9688610000000007E-3</v>
      </c>
      <c r="X159">
        <v>8.6256860000000005E-2</v>
      </c>
      <c r="Y159">
        <v>1847.487134</v>
      </c>
      <c r="Z159">
        <v>1872.633394</v>
      </c>
      <c r="AA159">
        <v>0.14702159400000001</v>
      </c>
      <c r="AB159">
        <v>7.1883169999999996E-3</v>
      </c>
      <c r="AC159">
        <v>5.2837896000000002E-2</v>
      </c>
      <c r="AD159">
        <v>80.223772420000003</v>
      </c>
      <c r="AE159">
        <v>2.4050281E-2</v>
      </c>
      <c r="AF159">
        <v>629.54400439999995</v>
      </c>
      <c r="AG159">
        <v>0.61132984300000004</v>
      </c>
      <c r="AH159">
        <v>0.16182834900000001</v>
      </c>
      <c r="AI159">
        <v>0.54590683299999998</v>
      </c>
      <c r="AJ159">
        <v>3.6915180059999999</v>
      </c>
      <c r="AK159">
        <v>6465.96162</v>
      </c>
      <c r="AL159">
        <v>2.1579407129999999</v>
      </c>
      <c r="AM159">
        <v>0.67256837999999997</v>
      </c>
      <c r="AN159">
        <v>4.9893897770000004</v>
      </c>
      <c r="AO159">
        <v>1.1281300000000001E-4</v>
      </c>
      <c r="AP159">
        <v>0.17764836000000001</v>
      </c>
      <c r="AQ159">
        <v>9.7679905999999997E-2</v>
      </c>
      <c r="AR159">
        <v>0.50775183599999996</v>
      </c>
      <c r="AS159" t="s">
        <v>131</v>
      </c>
      <c r="AT159">
        <v>9.8823170000000002E-2</v>
      </c>
      <c r="AU159">
        <v>8.2721222999999997E-2</v>
      </c>
      <c r="AV159">
        <v>285.91570710000002</v>
      </c>
      <c r="AW159">
        <v>2.5627114999999999E-2</v>
      </c>
      <c r="AX159">
        <v>6.4613602000000006E-2</v>
      </c>
      <c r="AY159">
        <v>9.6526828160000004</v>
      </c>
      <c r="AZ159">
        <v>0.56778508800000005</v>
      </c>
      <c r="BA159">
        <v>1.5760283999999999E-2</v>
      </c>
      <c r="BB159">
        <v>1.9820170000000002E-2</v>
      </c>
      <c r="BC159">
        <v>67.280410840000002</v>
      </c>
      <c r="BD159">
        <v>3.1923581159999999</v>
      </c>
      <c r="BE159">
        <v>8.8396956999999998E-2</v>
      </c>
      <c r="BF159">
        <v>3075.3321129999999</v>
      </c>
      <c r="BG159">
        <v>16.633174499999999</v>
      </c>
      <c r="BH159">
        <v>0.86366195199999996</v>
      </c>
      <c r="BI159">
        <v>16.664501900000001</v>
      </c>
      <c r="BJ159">
        <v>0.70868847099999999</v>
      </c>
      <c r="BK159">
        <v>0.63369187400000004</v>
      </c>
      <c r="BL159">
        <v>9.5909905139999996</v>
      </c>
      <c r="BM159">
        <v>9.4283780559999997</v>
      </c>
      <c r="BN159">
        <v>2.6384663999999999E-2</v>
      </c>
      <c r="BO159">
        <v>2.065504E-2</v>
      </c>
      <c r="BP159">
        <v>8.7133260000000004E-3</v>
      </c>
      <c r="BQ159">
        <v>1.0241623E-2</v>
      </c>
      <c r="BR159">
        <v>3.6348779999999998E-3</v>
      </c>
      <c r="BS159">
        <v>5.1687821000000002E-2</v>
      </c>
      <c r="BT159">
        <v>988.56777239999997</v>
      </c>
      <c r="BU159">
        <v>984.85732540000004</v>
      </c>
      <c r="BV159">
        <v>4.5894096000000002E-2</v>
      </c>
      <c r="BW159">
        <v>3.576423E-3</v>
      </c>
      <c r="BX159">
        <v>2.3970724999999998E-2</v>
      </c>
      <c r="BY159">
        <v>16.5807039</v>
      </c>
      <c r="BZ159">
        <v>1.1770216999999999E-2</v>
      </c>
      <c r="CA159">
        <v>111.5144169</v>
      </c>
      <c r="CB159">
        <v>0.20148471000000001</v>
      </c>
      <c r="CC159">
        <v>7.6233470999999997E-2</v>
      </c>
      <c r="CD159">
        <v>0.26963382600000002</v>
      </c>
      <c r="CE159" t="s">
        <v>131</v>
      </c>
      <c r="CF159">
        <v>2145.9442020000001</v>
      </c>
      <c r="CG159">
        <v>0.45218703199999999</v>
      </c>
      <c r="CH159">
        <v>0.31710524299999998</v>
      </c>
      <c r="CI159">
        <v>3.8214522550000001</v>
      </c>
      <c r="CJ159" t="s">
        <v>131</v>
      </c>
      <c r="CK159">
        <v>0.17322517600000001</v>
      </c>
      <c r="CL159">
        <v>4.6784190000000003E-2</v>
      </c>
      <c r="CM159">
        <v>0.29218540399999998</v>
      </c>
      <c r="CN159">
        <v>210.49957259999999</v>
      </c>
      <c r="CO159">
        <v>2.4127795E-2</v>
      </c>
      <c r="CP159">
        <v>3.3279478000000001E-2</v>
      </c>
      <c r="CQ159">
        <v>138.69110029999999</v>
      </c>
      <c r="CR159">
        <v>5.9432749999999996E-3</v>
      </c>
      <c r="CS159">
        <v>5.8128137000000003E-2</v>
      </c>
      <c r="CT159">
        <v>3.7316925680000002</v>
      </c>
      <c r="CU159">
        <v>0.30986911299999997</v>
      </c>
      <c r="CV159" s="1">
        <v>5.4448499999999999E-5</v>
      </c>
      <c r="CW159">
        <v>1.8116200000000001E-4</v>
      </c>
      <c r="CX159">
        <v>25.089119700000001</v>
      </c>
      <c r="CY159">
        <v>0.85113406000000003</v>
      </c>
      <c r="CZ159">
        <v>0.92578141920379697</v>
      </c>
      <c r="DA159">
        <v>869.92271079730097</v>
      </c>
      <c r="DB159">
        <v>19.970203304520201</v>
      </c>
      <c r="DC159">
        <v>8.5424747202472595</v>
      </c>
      <c r="DD159">
        <v>1.804003132401</v>
      </c>
      <c r="DE159">
        <v>2.1161364506487099</v>
      </c>
      <c r="DF159">
        <v>8.2968364570313007</v>
      </c>
      <c r="DG159">
        <v>12.147614284198101</v>
      </c>
      <c r="DH159">
        <v>446.11309239157401</v>
      </c>
      <c r="DI159">
        <v>447.74152873064497</v>
      </c>
      <c r="DJ159">
        <v>0.517054592342718</v>
      </c>
      <c r="DK159">
        <v>736.81748433865005</v>
      </c>
      <c r="DL159">
        <v>0.204075136335156</v>
      </c>
      <c r="DM159">
        <v>0.451658314942398</v>
      </c>
      <c r="DN159">
        <v>4.9928999144546102</v>
      </c>
      <c r="DO159">
        <v>5810.8080531965097</v>
      </c>
      <c r="DP159">
        <v>2.82961726636848</v>
      </c>
      <c r="DQ159">
        <v>0.11576592282144101</v>
      </c>
      <c r="DR159">
        <v>0.14533501551219299</v>
      </c>
      <c r="DS159">
        <v>43.2797720726522</v>
      </c>
      <c r="DT159">
        <v>3.9987371527185601E-2</v>
      </c>
      <c r="DU159">
        <v>2.2800285797825102</v>
      </c>
      <c r="DV159">
        <v>11.8235867080618</v>
      </c>
      <c r="DW159">
        <v>0.55219369539405605</v>
      </c>
      <c r="DX159">
        <v>2.0644152428267601E-2</v>
      </c>
      <c r="DY159">
        <v>69.519577789764597</v>
      </c>
      <c r="DZ159">
        <f t="shared" si="53"/>
        <v>0.63124108500000009</v>
      </c>
      <c r="EA159">
        <f t="shared" si="54"/>
        <v>2394.7211739999998</v>
      </c>
      <c r="EB159">
        <f t="shared" si="55"/>
        <v>48.80994029</v>
      </c>
      <c r="EC159">
        <f t="shared" si="56"/>
        <v>5.565220976</v>
      </c>
      <c r="ED159">
        <f t="shared" si="57"/>
        <v>64.273948719999993</v>
      </c>
      <c r="EE159">
        <f t="shared" si="58"/>
        <v>2.072934198</v>
      </c>
      <c r="EF159">
        <f t="shared" si="59"/>
        <v>4.9844666119999994</v>
      </c>
      <c r="EG159">
        <f t="shared" si="60"/>
        <v>10.811392406000001</v>
      </c>
      <c r="EH159">
        <f t="shared" si="61"/>
        <v>1838.058755944</v>
      </c>
      <c r="EI159">
        <f t="shared" si="62"/>
        <v>1872.6070093359999</v>
      </c>
      <c r="EJ159">
        <f t="shared" si="63"/>
        <v>80.203117380000009</v>
      </c>
      <c r="EK159">
        <f t="shared" si="64"/>
        <v>629.53529107399993</v>
      </c>
      <c r="EL159">
        <f t="shared" si="65"/>
        <v>0.60108822000000006</v>
      </c>
      <c r="EM159">
        <f t="shared" si="66"/>
        <v>0.54227195500000003</v>
      </c>
      <c r="EN159">
        <f t="shared" si="67"/>
        <v>3.6398301850000001</v>
      </c>
      <c r="EO159">
        <f t="shared" si="68"/>
        <v>5477.3938476000003</v>
      </c>
      <c r="EP159" t="str">
        <f t="shared" si="69"/>
        <v>NaN</v>
      </c>
      <c r="EQ159">
        <f t="shared" si="70"/>
        <v>0.62667428399999991</v>
      </c>
      <c r="ER159">
        <f t="shared" si="71"/>
        <v>0.17407193700000001</v>
      </c>
      <c r="ES159" t="str">
        <f t="shared" si="72"/>
        <v>NaN</v>
      </c>
      <c r="ET159" t="str">
        <f t="shared" si="73"/>
        <v>NaN</v>
      </c>
      <c r="EU159">
        <f t="shared" si="74"/>
        <v>285.90393688300003</v>
      </c>
      <c r="EV159" t="str">
        <f t="shared" si="75"/>
        <v>NaN</v>
      </c>
      <c r="EW159">
        <f t="shared" si="76"/>
        <v>0.36630037800000004</v>
      </c>
      <c r="EX159" t="str">
        <f t="shared" si="77"/>
        <v>NaN</v>
      </c>
      <c r="EY159">
        <f t="shared" si="78"/>
        <v>67.010777013999999</v>
      </c>
    </row>
    <row r="160" spans="1:155" x14ac:dyDescent="0.3">
      <c r="A160">
        <v>20315</v>
      </c>
      <c r="B160" t="s">
        <v>152</v>
      </c>
      <c r="C160">
        <v>21</v>
      </c>
      <c r="D160" t="s">
        <v>130</v>
      </c>
      <c r="E160">
        <v>-379.38</v>
      </c>
      <c r="F160">
        <v>-73.488600000000005</v>
      </c>
      <c r="G160">
        <v>-118.3706</v>
      </c>
      <c r="H160">
        <v>20.211099999999998</v>
      </c>
      <c r="I160">
        <v>199.62</v>
      </c>
      <c r="J160">
        <v>0.62819594400000001</v>
      </c>
      <c r="K160">
        <v>7020.9809720000003</v>
      </c>
      <c r="L160">
        <v>79.932633379999999</v>
      </c>
      <c r="M160">
        <v>4.6914447829999997</v>
      </c>
      <c r="N160">
        <v>98.175758520000002</v>
      </c>
      <c r="O160">
        <v>3.4967429760000002</v>
      </c>
      <c r="P160">
        <v>5.3919966879999999</v>
      </c>
      <c r="Q160">
        <v>21.093152320000002</v>
      </c>
      <c r="R160">
        <v>20.694588570000001</v>
      </c>
      <c r="S160">
        <v>9.3796431E-2</v>
      </c>
      <c r="T160">
        <v>7.6712656000000004E-2</v>
      </c>
      <c r="U160">
        <v>4.1573672999999998E-2</v>
      </c>
      <c r="V160">
        <v>2.2249395000000002E-2</v>
      </c>
      <c r="W160">
        <v>1.3055168000000001E-2</v>
      </c>
      <c r="X160">
        <v>0.12033571</v>
      </c>
      <c r="Y160">
        <v>2585.7372679999999</v>
      </c>
      <c r="Z160">
        <v>2594.0455069999998</v>
      </c>
      <c r="AA160">
        <v>0.214331561</v>
      </c>
      <c r="AB160">
        <v>1.1031243E-2</v>
      </c>
      <c r="AC160">
        <v>7.3006920000000003E-2</v>
      </c>
      <c r="AD160">
        <v>98.774692490000007</v>
      </c>
      <c r="AE160">
        <v>3.1424934000000002E-2</v>
      </c>
      <c r="AF160">
        <v>798.68197789999999</v>
      </c>
      <c r="AG160">
        <v>1.3309966200000001</v>
      </c>
      <c r="AH160">
        <v>0.21322580599999999</v>
      </c>
      <c r="AI160">
        <v>0.717448372</v>
      </c>
      <c r="AJ160">
        <v>3.9245513839999999</v>
      </c>
      <c r="AK160">
        <v>3949.3347789999998</v>
      </c>
      <c r="AL160">
        <v>2.5643412159999999</v>
      </c>
      <c r="AM160">
        <v>0.87692874700000001</v>
      </c>
      <c r="AN160">
        <v>7.4453354579999997</v>
      </c>
      <c r="AO160" t="s">
        <v>131</v>
      </c>
      <c r="AP160">
        <v>0.285938778</v>
      </c>
      <c r="AQ160">
        <v>0.129080059</v>
      </c>
      <c r="AR160">
        <v>0.71627958899999999</v>
      </c>
      <c r="AS160">
        <v>113.5723476</v>
      </c>
      <c r="AT160">
        <v>0.147475939</v>
      </c>
      <c r="AU160">
        <v>0.136425672</v>
      </c>
      <c r="AV160">
        <v>374.25131729999998</v>
      </c>
      <c r="AW160">
        <v>3.7358099999999998E-2</v>
      </c>
      <c r="AX160">
        <v>6.7233813000000003E-2</v>
      </c>
      <c r="AY160">
        <v>13.492490370000001</v>
      </c>
      <c r="AZ160">
        <v>0.76582398399999996</v>
      </c>
      <c r="BA160">
        <v>2.2319450000000001E-2</v>
      </c>
      <c r="BB160">
        <v>2.7644195E-2</v>
      </c>
      <c r="BC160">
        <v>118.13663080000001</v>
      </c>
      <c r="BD160">
        <v>3.0736747050000002</v>
      </c>
      <c r="BE160">
        <v>5.0977845000000001E-2</v>
      </c>
      <c r="BF160">
        <v>3914.0631109999999</v>
      </c>
      <c r="BG160">
        <v>16.80604185</v>
      </c>
      <c r="BH160">
        <v>0.27786617800000002</v>
      </c>
      <c r="BI160">
        <v>16.349289030000001</v>
      </c>
      <c r="BJ160">
        <v>0.80239405699999999</v>
      </c>
      <c r="BK160" t="s">
        <v>131</v>
      </c>
      <c r="BL160">
        <v>3.2414801620000002</v>
      </c>
      <c r="BM160">
        <v>3.3179097080000002</v>
      </c>
      <c r="BN160">
        <v>4.3057280000000003E-2</v>
      </c>
      <c r="BO160">
        <v>3.1340867000000001E-2</v>
      </c>
      <c r="BP160">
        <v>1.2566686000000001E-2</v>
      </c>
      <c r="BQ160">
        <v>1.1413003999999999E-2</v>
      </c>
      <c r="BR160">
        <v>7.7796779999999999E-3</v>
      </c>
      <c r="BS160">
        <v>7.8030077000000003E-2</v>
      </c>
      <c r="BT160">
        <v>1342.3452930000001</v>
      </c>
      <c r="BU160">
        <v>1345.136978</v>
      </c>
      <c r="BV160">
        <v>7.8672064999999999E-2</v>
      </c>
      <c r="BW160">
        <v>5.5786730000000001E-3</v>
      </c>
      <c r="BX160">
        <v>3.2793846000000001E-2</v>
      </c>
      <c r="BY160">
        <v>16.419820470000001</v>
      </c>
      <c r="BZ160">
        <v>1.5751006000000001E-2</v>
      </c>
      <c r="CA160">
        <v>120.8314884</v>
      </c>
      <c r="CB160">
        <v>0.14063659100000001</v>
      </c>
      <c r="CC160">
        <v>0.112885024</v>
      </c>
      <c r="CD160">
        <v>0.37623484600000001</v>
      </c>
      <c r="CE160" t="s">
        <v>131</v>
      </c>
      <c r="CF160">
        <v>1020.0984130000001</v>
      </c>
      <c r="CG160">
        <v>0.47837545199999998</v>
      </c>
      <c r="CH160">
        <v>0.44274676299999999</v>
      </c>
      <c r="CI160">
        <v>4.4257675379999997</v>
      </c>
      <c r="CJ160" t="s">
        <v>131</v>
      </c>
      <c r="CK160">
        <v>0.27149788699999999</v>
      </c>
      <c r="CL160">
        <v>6.6494399999999995E-2</v>
      </c>
      <c r="CM160">
        <v>0.422605385</v>
      </c>
      <c r="CN160">
        <v>164.8480984</v>
      </c>
      <c r="CO160">
        <v>4.7709804000000001E-2</v>
      </c>
      <c r="CP160">
        <v>5.7229997999999997E-2</v>
      </c>
      <c r="CQ160">
        <v>195.38875659999999</v>
      </c>
      <c r="CR160">
        <v>8.6960830000000003E-3</v>
      </c>
      <c r="CS160">
        <v>4.6245465999999999E-2</v>
      </c>
      <c r="CT160">
        <v>4.5911517650000002</v>
      </c>
      <c r="CU160">
        <v>0.39396869200000001</v>
      </c>
      <c r="CV160">
        <v>2.735992E-3</v>
      </c>
      <c r="CW160">
        <v>3.7900949999999998E-3</v>
      </c>
      <c r="CX160">
        <v>12.44047662</v>
      </c>
      <c r="CY160">
        <v>1.181028001</v>
      </c>
      <c r="CZ160">
        <v>0.68230885186336099</v>
      </c>
      <c r="DA160">
        <v>1226.23807875324</v>
      </c>
      <c r="DB160">
        <v>26.238498588711199</v>
      </c>
      <c r="DC160">
        <v>6.1403992693920797</v>
      </c>
      <c r="DD160">
        <v>2.3746017943343798</v>
      </c>
      <c r="DE160">
        <v>2.73575257784979</v>
      </c>
      <c r="DF160" t="s">
        <v>131</v>
      </c>
      <c r="DG160">
        <v>14.0774336221001</v>
      </c>
      <c r="DH160">
        <v>625.07382075436396</v>
      </c>
      <c r="DI160">
        <v>620.94792661158704</v>
      </c>
      <c r="DJ160">
        <v>0.645612088255476</v>
      </c>
      <c r="DK160">
        <v>939.83336137344804</v>
      </c>
      <c r="DL160">
        <v>0.53483637483444102</v>
      </c>
      <c r="DM160">
        <v>0.60478104717758896</v>
      </c>
      <c r="DN160">
        <v>4.2636776963751899</v>
      </c>
      <c r="DO160">
        <v>3500.6954518172902</v>
      </c>
      <c r="DP160">
        <v>3.05722245388912</v>
      </c>
      <c r="DQ160">
        <v>0.156948951392894</v>
      </c>
      <c r="DR160">
        <v>0.14330816500629101</v>
      </c>
      <c r="DS160">
        <v>96.571715702014799</v>
      </c>
      <c r="DT160">
        <v>4.7332140904405302E-2</v>
      </c>
      <c r="DU160">
        <v>4.8134485170146197</v>
      </c>
      <c r="DV160">
        <v>14.4876699291944</v>
      </c>
      <c r="DW160">
        <v>0.68821396332526896</v>
      </c>
      <c r="DX160">
        <v>2.7776839426172598E-2</v>
      </c>
      <c r="DY160">
        <v>48.737999998889201</v>
      </c>
      <c r="DZ160">
        <f t="shared" si="53"/>
        <v>0.57721809899999998</v>
      </c>
      <c r="EA160">
        <f t="shared" si="54"/>
        <v>3106.9178610000004</v>
      </c>
      <c r="EB160">
        <f t="shared" si="55"/>
        <v>63.126591529999999</v>
      </c>
      <c r="EC160">
        <f t="shared" si="56"/>
        <v>4.4135786049999997</v>
      </c>
      <c r="ED160">
        <f t="shared" si="57"/>
        <v>81.826469489999994</v>
      </c>
      <c r="EE160">
        <f t="shared" si="58"/>
        <v>2.6943489190000003</v>
      </c>
      <c r="EF160" t="str">
        <f t="shared" si="59"/>
        <v>NaN</v>
      </c>
      <c r="EG160">
        <f t="shared" si="60"/>
        <v>17.453108407999999</v>
      </c>
      <c r="EH160">
        <f t="shared" si="61"/>
        <v>2582.4193582919997</v>
      </c>
      <c r="EI160">
        <f t="shared" si="62"/>
        <v>2594.0024497199997</v>
      </c>
      <c r="EJ160">
        <f t="shared" si="63"/>
        <v>98.743351623000009</v>
      </c>
      <c r="EK160">
        <f t="shared" si="64"/>
        <v>798.66941121399998</v>
      </c>
      <c r="EL160">
        <f t="shared" si="65"/>
        <v>1.3195836160000001</v>
      </c>
      <c r="EM160">
        <f t="shared" si="66"/>
        <v>0.70966869399999999</v>
      </c>
      <c r="EN160">
        <f t="shared" si="67"/>
        <v>3.8465213069999997</v>
      </c>
      <c r="EO160">
        <f t="shared" si="68"/>
        <v>2606.9894859999995</v>
      </c>
      <c r="EP160" t="str">
        <f t="shared" si="69"/>
        <v>NaN</v>
      </c>
      <c r="EQ160">
        <f t="shared" si="70"/>
        <v>0.798256682</v>
      </c>
      <c r="ER160">
        <f t="shared" si="71"/>
        <v>0.28036010500000003</v>
      </c>
      <c r="ES160">
        <f t="shared" si="72"/>
        <v>113.539553754</v>
      </c>
      <c r="ET160" t="str">
        <f t="shared" si="73"/>
        <v>NaN</v>
      </c>
      <c r="EU160">
        <f t="shared" si="74"/>
        <v>374.23556629399997</v>
      </c>
      <c r="EV160" t="str">
        <f t="shared" si="75"/>
        <v>NaN</v>
      </c>
      <c r="EW160">
        <f t="shared" si="76"/>
        <v>0.62518739299999992</v>
      </c>
      <c r="EX160" t="str">
        <f t="shared" si="77"/>
        <v>NaN</v>
      </c>
      <c r="EY160">
        <f t="shared" si="78"/>
        <v>117.760395954</v>
      </c>
    </row>
    <row r="161" spans="1:155" x14ac:dyDescent="0.3">
      <c r="A161">
        <v>20316</v>
      </c>
      <c r="B161" t="s">
        <v>152</v>
      </c>
      <c r="C161">
        <v>21</v>
      </c>
      <c r="D161" t="s">
        <v>130</v>
      </c>
      <c r="E161">
        <v>-279.57</v>
      </c>
      <c r="F161">
        <v>-73.488600000000005</v>
      </c>
      <c r="G161">
        <v>-118.3706</v>
      </c>
      <c r="H161">
        <v>20.211099999999998</v>
      </c>
      <c r="I161">
        <v>299.43</v>
      </c>
      <c r="J161">
        <v>0.76445823000000002</v>
      </c>
      <c r="K161">
        <v>10565.28537</v>
      </c>
      <c r="L161">
        <v>96.040953630000004</v>
      </c>
      <c r="M161">
        <v>3.3430191140000001</v>
      </c>
      <c r="N161">
        <v>118.8921502</v>
      </c>
      <c r="O161">
        <v>4.7639905410000001</v>
      </c>
      <c r="P161">
        <v>12.94661715</v>
      </c>
      <c r="Q161">
        <v>31.22283088</v>
      </c>
      <c r="R161">
        <v>29.618205870000001</v>
      </c>
      <c r="S161">
        <v>0.14839939499999999</v>
      </c>
      <c r="T161">
        <v>0.118731163</v>
      </c>
      <c r="U161">
        <v>6.1356900999999998E-2</v>
      </c>
      <c r="V161">
        <v>3.0339611999999998E-2</v>
      </c>
      <c r="W161">
        <v>2.0632026000000001E-2</v>
      </c>
      <c r="X161">
        <v>0.185703651</v>
      </c>
      <c r="Y161">
        <v>3644.464015</v>
      </c>
      <c r="Z161">
        <v>3704.0385630000001</v>
      </c>
      <c r="AA161">
        <v>0.34205354599999999</v>
      </c>
      <c r="AB161">
        <v>1.7426062999999999E-2</v>
      </c>
      <c r="AC161">
        <v>0.11191294</v>
      </c>
      <c r="AD161">
        <v>119.41486</v>
      </c>
      <c r="AE161">
        <v>4.8823158999999998E-2</v>
      </c>
      <c r="AF161">
        <v>1150.4428849999999</v>
      </c>
      <c r="AG161">
        <v>1.175545184</v>
      </c>
      <c r="AH161">
        <v>0.34538816900000002</v>
      </c>
      <c r="AI161">
        <v>1.1336919839999999</v>
      </c>
      <c r="AJ161">
        <v>6.1641678969999996</v>
      </c>
      <c r="AK161">
        <v>4785.7670600000001</v>
      </c>
      <c r="AL161">
        <v>3.4901838380000001</v>
      </c>
      <c r="AM161">
        <v>1.380631441</v>
      </c>
      <c r="AN161">
        <v>11.98962242</v>
      </c>
      <c r="AO161" t="s">
        <v>131</v>
      </c>
      <c r="AP161">
        <v>0.51013749399999997</v>
      </c>
      <c r="AQ161">
        <v>0.20323366100000001</v>
      </c>
      <c r="AR161">
        <v>1.117782662</v>
      </c>
      <c r="AS161">
        <v>6.1668726180000002</v>
      </c>
      <c r="AT161">
        <v>0.215607666</v>
      </c>
      <c r="AU161">
        <v>0.23768462300000001</v>
      </c>
      <c r="AV161">
        <v>625.04148499999997</v>
      </c>
      <c r="AW161">
        <v>5.5025853E-2</v>
      </c>
      <c r="AX161">
        <v>9.2637545000000002E-2</v>
      </c>
      <c r="AY161">
        <v>19.292834620000001</v>
      </c>
      <c r="AZ161">
        <v>1.113963636</v>
      </c>
      <c r="BA161">
        <v>3.3104825999999997E-2</v>
      </c>
      <c r="BB161">
        <v>4.0276414000000003E-2</v>
      </c>
      <c r="BC161">
        <v>53.247499060000003</v>
      </c>
      <c r="BD161">
        <v>4.6023331860000001</v>
      </c>
      <c r="BE161">
        <v>8.6861136000000005E-2</v>
      </c>
      <c r="BF161">
        <v>7269.9730639999998</v>
      </c>
      <c r="BG161">
        <v>26.542381760000001</v>
      </c>
      <c r="BH161">
        <v>0.41062589100000002</v>
      </c>
      <c r="BI161">
        <v>26.733502779999998</v>
      </c>
      <c r="BJ161">
        <v>1.7714582729999999</v>
      </c>
      <c r="BK161">
        <v>1.2444782889999999</v>
      </c>
      <c r="BL161">
        <v>7.1478953909999996</v>
      </c>
      <c r="BM161">
        <v>6.858973443</v>
      </c>
      <c r="BN161">
        <v>8.3626840999999993E-2</v>
      </c>
      <c r="BO161">
        <v>6.0615905999999997E-2</v>
      </c>
      <c r="BP161">
        <v>2.8220332000000001E-2</v>
      </c>
      <c r="BQ161">
        <v>1.8557825999999999E-2</v>
      </c>
      <c r="BR161">
        <v>1.5468864000000001E-2</v>
      </c>
      <c r="BS161">
        <v>0.13280644999999999</v>
      </c>
      <c r="BT161">
        <v>2443.5205000000001</v>
      </c>
      <c r="BU161">
        <v>2416.4021029999999</v>
      </c>
      <c r="BV161">
        <v>0.16356730899999999</v>
      </c>
      <c r="BW161">
        <v>1.1234216E-2</v>
      </c>
      <c r="BX161">
        <v>6.4673339999999996E-2</v>
      </c>
      <c r="BY161">
        <v>26.626549499999999</v>
      </c>
      <c r="BZ161">
        <v>2.8288191000000001E-2</v>
      </c>
      <c r="CA161">
        <v>325.79381869999997</v>
      </c>
      <c r="CB161">
        <v>0.43998893100000003</v>
      </c>
      <c r="CC161">
        <v>0.199360802</v>
      </c>
      <c r="CD161">
        <v>0.65752813899999996</v>
      </c>
      <c r="CE161" t="s">
        <v>131</v>
      </c>
      <c r="CF161">
        <v>1931.6490220000001</v>
      </c>
      <c r="CG161">
        <v>1.189527115</v>
      </c>
      <c r="CH161">
        <v>0.779929859</v>
      </c>
      <c r="CI161">
        <v>7.9322183199999996</v>
      </c>
      <c r="CJ161">
        <v>5.6915799999999995E-4</v>
      </c>
      <c r="CK161">
        <v>0.58744417699999996</v>
      </c>
      <c r="CL161">
        <v>0.119915471</v>
      </c>
      <c r="CM161">
        <v>0.72154123599999997</v>
      </c>
      <c r="CN161">
        <v>149.3594938</v>
      </c>
      <c r="CO161">
        <v>9.9872209000000003E-2</v>
      </c>
      <c r="CP161">
        <v>0.117118682</v>
      </c>
      <c r="CQ161">
        <v>371.57015489999998</v>
      </c>
      <c r="CR161">
        <v>2.3062064E-2</v>
      </c>
      <c r="CS161">
        <v>8.0424790999999995E-2</v>
      </c>
      <c r="CT161">
        <v>8.7749184249999992</v>
      </c>
      <c r="CU161">
        <v>0.800719929</v>
      </c>
      <c r="CV161">
        <v>1.4893612000000001E-2</v>
      </c>
      <c r="CW161">
        <v>1.2833394999999999E-2</v>
      </c>
      <c r="CX161">
        <v>30.63369492</v>
      </c>
      <c r="CY161">
        <v>3.2065473889999998</v>
      </c>
      <c r="CZ161">
        <v>0.87664531672566204</v>
      </c>
      <c r="DA161">
        <v>2199.4372725591302</v>
      </c>
      <c r="DB161">
        <v>27.691376574639801</v>
      </c>
      <c r="DC161">
        <v>4.1078680922909196</v>
      </c>
      <c r="DD161">
        <v>3.5954829580386298</v>
      </c>
      <c r="DE161">
        <v>3.3034228453061898</v>
      </c>
      <c r="DF161">
        <v>5.4382974208198203</v>
      </c>
      <c r="DG161">
        <v>21.692619514600299</v>
      </c>
      <c r="DH161">
        <v>1168.1180591796499</v>
      </c>
      <c r="DI161">
        <v>1143.2586624979399</v>
      </c>
      <c r="DJ161">
        <v>1.0586047571703201</v>
      </c>
      <c r="DK161">
        <v>1284.43776825952</v>
      </c>
      <c r="DL161">
        <v>0.47689361679943598</v>
      </c>
      <c r="DM161">
        <v>0.99769453016003196</v>
      </c>
      <c r="DN161">
        <v>6.0680300390799404</v>
      </c>
      <c r="DO161">
        <v>4129.83873358043</v>
      </c>
      <c r="DP161">
        <v>3.8062920123989099</v>
      </c>
      <c r="DQ161">
        <v>0.26078817539670701</v>
      </c>
      <c r="DR161">
        <v>0.180561662763845</v>
      </c>
      <c r="DS161">
        <v>49.067315254755201</v>
      </c>
      <c r="DT161">
        <v>6.5457106583780802E-2</v>
      </c>
      <c r="DU161">
        <v>6.91912039125073</v>
      </c>
      <c r="DV161">
        <v>19.233186545006799</v>
      </c>
      <c r="DW161">
        <v>1.1134166843080799</v>
      </c>
      <c r="DX161">
        <v>4.0324628935007899E-2</v>
      </c>
      <c r="DY161">
        <v>53.132694324577201</v>
      </c>
      <c r="DZ161">
        <f t="shared" si="53"/>
        <v>0.67759709400000001</v>
      </c>
      <c r="EA161">
        <f t="shared" si="54"/>
        <v>3295.3123059999998</v>
      </c>
      <c r="EB161">
        <f t="shared" si="55"/>
        <v>69.498571870000006</v>
      </c>
      <c r="EC161">
        <f t="shared" si="56"/>
        <v>2.932393223</v>
      </c>
      <c r="ED161">
        <f t="shared" si="57"/>
        <v>92.158647420000008</v>
      </c>
      <c r="EE161">
        <f t="shared" si="58"/>
        <v>2.9925322680000002</v>
      </c>
      <c r="EF161">
        <f t="shared" si="59"/>
        <v>11.702138861</v>
      </c>
      <c r="EG161">
        <f t="shared" si="60"/>
        <v>22.470310479000002</v>
      </c>
      <c r="EH161">
        <f t="shared" si="61"/>
        <v>3637.6050415569998</v>
      </c>
      <c r="EI161">
        <f t="shared" si="62"/>
        <v>3703.9549361590002</v>
      </c>
      <c r="EJ161">
        <f t="shared" si="63"/>
        <v>119.35424409400001</v>
      </c>
      <c r="EK161">
        <f t="shared" si="64"/>
        <v>1150.4146646679999</v>
      </c>
      <c r="EL161">
        <f t="shared" si="65"/>
        <v>1.1569873579999999</v>
      </c>
      <c r="EM161">
        <f t="shared" si="66"/>
        <v>1.1182231199999999</v>
      </c>
      <c r="EN161">
        <f t="shared" si="67"/>
        <v>6.0313614469999992</v>
      </c>
      <c r="EO161">
        <f t="shared" si="68"/>
        <v>2342.24656</v>
      </c>
      <c r="EP161" t="str">
        <f t="shared" si="69"/>
        <v>NaN</v>
      </c>
      <c r="EQ161">
        <f t="shared" si="70"/>
        <v>1.217064132</v>
      </c>
      <c r="ER161">
        <f t="shared" si="71"/>
        <v>0.49890327799999995</v>
      </c>
      <c r="ES161">
        <f t="shared" si="72"/>
        <v>6.1021992780000005</v>
      </c>
      <c r="ET161" t="str">
        <f t="shared" si="73"/>
        <v>NaN</v>
      </c>
      <c r="EU161">
        <f t="shared" si="74"/>
        <v>625.01319680899996</v>
      </c>
      <c r="EV161" t="str">
        <f t="shared" si="75"/>
        <v>NaN</v>
      </c>
      <c r="EW161">
        <f t="shared" si="76"/>
        <v>0.67397470500000001</v>
      </c>
      <c r="EX161" t="str">
        <f t="shared" si="77"/>
        <v>NaN</v>
      </c>
      <c r="EY161">
        <f t="shared" si="78"/>
        <v>52.589970921000003</v>
      </c>
    </row>
    <row r="162" spans="1:155" x14ac:dyDescent="0.3">
      <c r="A162">
        <v>20317</v>
      </c>
      <c r="B162" t="s">
        <v>152</v>
      </c>
      <c r="C162">
        <v>21</v>
      </c>
      <c r="D162" t="s">
        <v>130</v>
      </c>
      <c r="E162">
        <v>-179.75</v>
      </c>
      <c r="F162">
        <v>-73.488600000000005</v>
      </c>
      <c r="G162">
        <v>-118.3706</v>
      </c>
      <c r="H162">
        <v>20.211099999999998</v>
      </c>
      <c r="I162">
        <v>399.25</v>
      </c>
      <c r="J162">
        <v>0.99287354500000002</v>
      </c>
      <c r="K162">
        <v>52522.945339999998</v>
      </c>
      <c r="L162">
        <v>530.64999</v>
      </c>
      <c r="M162">
        <v>2.078447728</v>
      </c>
      <c r="N162">
        <v>663.37061649999998</v>
      </c>
      <c r="O162">
        <v>24.146026020000001</v>
      </c>
      <c r="P162">
        <v>54.110914559999998</v>
      </c>
      <c r="Q162">
        <v>61.52418522</v>
      </c>
      <c r="R162">
        <v>59.261080030000002</v>
      </c>
      <c r="S162">
        <v>0.96206814299999999</v>
      </c>
      <c r="T162">
        <v>0.71506930199999996</v>
      </c>
      <c r="U162">
        <v>0.31505108300000001</v>
      </c>
      <c r="V162">
        <v>0.122301191</v>
      </c>
      <c r="W162">
        <v>0.14573307299999999</v>
      </c>
      <c r="X162">
        <v>1.233239741</v>
      </c>
      <c r="Y162">
        <v>29889.45421</v>
      </c>
      <c r="Z162">
        <v>30320.164290000001</v>
      </c>
      <c r="AA162">
        <v>2.6482643459999999</v>
      </c>
      <c r="AB162">
        <v>0.107671753</v>
      </c>
      <c r="AC162">
        <v>0.63804452199999995</v>
      </c>
      <c r="AD162">
        <v>660.01552130000005</v>
      </c>
      <c r="AE162">
        <v>0.21765390600000001</v>
      </c>
      <c r="AF162">
        <v>4786.4690650000002</v>
      </c>
      <c r="AG162">
        <v>2.2256366540000001</v>
      </c>
      <c r="AH162">
        <v>2.3676487939999999</v>
      </c>
      <c r="AI162">
        <v>7.872637181</v>
      </c>
      <c r="AJ162">
        <v>35.457107729999997</v>
      </c>
      <c r="AK162">
        <v>5714.5923970000003</v>
      </c>
      <c r="AL162">
        <v>11.03984269</v>
      </c>
      <c r="AM162">
        <v>9.1529226819999998</v>
      </c>
      <c r="AN162">
        <v>104.0778169</v>
      </c>
      <c r="AO162" t="s">
        <v>131</v>
      </c>
      <c r="AP162">
        <v>4.5207776690000001</v>
      </c>
      <c r="AQ162">
        <v>1.3947142770000001</v>
      </c>
      <c r="AR162">
        <v>8.0193326949999992</v>
      </c>
      <c r="AS162">
        <v>116.5694341</v>
      </c>
      <c r="AT162">
        <v>1.466194577</v>
      </c>
      <c r="AU162">
        <v>1.7743095360000001</v>
      </c>
      <c r="AV162">
        <v>4545.4236499999997</v>
      </c>
      <c r="AW162">
        <v>0.29494580999999997</v>
      </c>
      <c r="AX162">
        <v>0.46278564799999999</v>
      </c>
      <c r="AY162">
        <v>155.03689560000001</v>
      </c>
      <c r="AZ162">
        <v>5.1033063350000001</v>
      </c>
      <c r="BA162">
        <v>0.16801043299999999</v>
      </c>
      <c r="BB162">
        <v>0.18910082</v>
      </c>
      <c r="BC162">
        <v>152.69125930000001</v>
      </c>
      <c r="BD162">
        <v>46.979410180000002</v>
      </c>
      <c r="BE162">
        <v>5.9809685000000001E-2</v>
      </c>
      <c r="BF162">
        <v>14881.70032</v>
      </c>
      <c r="BG162">
        <v>52.343070410000003</v>
      </c>
      <c r="BH162">
        <v>0.17120236699999999</v>
      </c>
      <c r="BI162">
        <v>52.017773339999998</v>
      </c>
      <c r="BJ162">
        <v>3.8047041620000002</v>
      </c>
      <c r="BK162">
        <v>17.51856291</v>
      </c>
      <c r="BL162">
        <v>8.0842390630000001</v>
      </c>
      <c r="BM162">
        <v>7.7420886009999998</v>
      </c>
      <c r="BN162">
        <v>0.233352544</v>
      </c>
      <c r="BO162">
        <v>0.18084362700000001</v>
      </c>
      <c r="BP162">
        <v>7.7101789000000004E-2</v>
      </c>
      <c r="BQ162">
        <v>3.6059559999999997E-2</v>
      </c>
      <c r="BR162">
        <v>5.2162200999999998E-2</v>
      </c>
      <c r="BS162">
        <v>0.33833262200000003</v>
      </c>
      <c r="BT162">
        <v>7293.7374970000001</v>
      </c>
      <c r="BU162">
        <v>7406.8585210000001</v>
      </c>
      <c r="BV162">
        <v>0.45871798699999999</v>
      </c>
      <c r="BW162">
        <v>3.1976061E-2</v>
      </c>
      <c r="BX162">
        <v>0.164733931</v>
      </c>
      <c r="BY162">
        <v>52.315180359999999</v>
      </c>
      <c r="BZ162">
        <v>6.3292905999999996E-2</v>
      </c>
      <c r="CA162">
        <v>637.1356988</v>
      </c>
      <c r="CB162">
        <v>0.26516673499999999</v>
      </c>
      <c r="CC162">
        <v>0.53020153400000003</v>
      </c>
      <c r="CD162">
        <v>1.796815761</v>
      </c>
      <c r="CE162">
        <v>0.42553999999999997</v>
      </c>
      <c r="CF162">
        <v>1177.1331560000001</v>
      </c>
      <c r="CG162">
        <v>1.8377258439999999</v>
      </c>
      <c r="CH162">
        <v>1.950549087</v>
      </c>
      <c r="CI162">
        <v>17.332986649999999</v>
      </c>
      <c r="CJ162" t="s">
        <v>131</v>
      </c>
      <c r="CK162">
        <v>1.4004975710000001</v>
      </c>
      <c r="CL162">
        <v>0.33228184700000002</v>
      </c>
      <c r="CM162">
        <v>1.8883361590000001</v>
      </c>
      <c r="CN162">
        <v>81.728069149999996</v>
      </c>
      <c r="CO162">
        <v>0.29363919399999999</v>
      </c>
      <c r="CP162">
        <v>0.27853280600000002</v>
      </c>
      <c r="CQ162">
        <v>1067.7868539999999</v>
      </c>
      <c r="CR162">
        <v>6.4805342000000002E-2</v>
      </c>
      <c r="CS162">
        <v>9.2913934000000004E-2</v>
      </c>
      <c r="CT162">
        <v>26.489727599999998</v>
      </c>
      <c r="CU162">
        <v>1.4874789930000001</v>
      </c>
      <c r="CV162">
        <v>5.5756502999999999E-2</v>
      </c>
      <c r="CW162">
        <v>5.2408997999999998E-2</v>
      </c>
      <c r="CX162">
        <v>35.849098580000003</v>
      </c>
      <c r="CY162">
        <v>6.7929144409999997</v>
      </c>
      <c r="CZ162">
        <v>0.87296689366212799</v>
      </c>
      <c r="DA162">
        <v>13350.6977822756</v>
      </c>
      <c r="DB162">
        <v>43.080928024382501</v>
      </c>
      <c r="DC162">
        <v>2.06982249045002</v>
      </c>
      <c r="DD162">
        <v>17.041109878763901</v>
      </c>
      <c r="DE162">
        <v>9.1595382313846496</v>
      </c>
      <c r="DF162">
        <v>6.29910750960354</v>
      </c>
      <c r="DG162">
        <v>27.136805329547698</v>
      </c>
      <c r="DH162">
        <v>5587.5294889922998</v>
      </c>
      <c r="DI162">
        <v>5564.3203390368999</v>
      </c>
      <c r="DJ162">
        <v>6.32509224607091</v>
      </c>
      <c r="DK162">
        <v>4070.6166515396299</v>
      </c>
      <c r="DL162">
        <v>0.97505127606522501</v>
      </c>
      <c r="DM162">
        <v>6.4144209723875898</v>
      </c>
      <c r="DN162">
        <v>14.7583123651654</v>
      </c>
      <c r="DO162">
        <v>3654.6621129661098</v>
      </c>
      <c r="DP162">
        <v>8.4403180173124408</v>
      </c>
      <c r="DQ162">
        <v>1.6610423581156699</v>
      </c>
      <c r="DR162">
        <v>2.61379354466682E-2</v>
      </c>
      <c r="DS162" t="s">
        <v>131</v>
      </c>
      <c r="DT162">
        <v>3.1944146745476902E-2</v>
      </c>
      <c r="DU162">
        <v>14.9429110995207</v>
      </c>
      <c r="DV162">
        <v>53.3332945770685</v>
      </c>
      <c r="DW162">
        <v>6.8156670784610602</v>
      </c>
      <c r="DX162">
        <v>0.26068813337707603</v>
      </c>
      <c r="DY162">
        <v>61.754758203746498</v>
      </c>
      <c r="DZ162">
        <f t="shared" si="53"/>
        <v>0.93306386000000008</v>
      </c>
      <c r="EA162">
        <f t="shared" si="54"/>
        <v>37641.245020000002</v>
      </c>
      <c r="EB162">
        <f t="shared" si="55"/>
        <v>478.30691959000001</v>
      </c>
      <c r="EC162">
        <f t="shared" si="56"/>
        <v>1.907245361</v>
      </c>
      <c r="ED162">
        <f t="shared" si="57"/>
        <v>611.35284316000002</v>
      </c>
      <c r="EE162">
        <f t="shared" si="58"/>
        <v>20.341321858000001</v>
      </c>
      <c r="EF162">
        <f t="shared" si="59"/>
        <v>36.592351649999998</v>
      </c>
      <c r="EG162">
        <f t="shared" si="60"/>
        <v>51.176840967000004</v>
      </c>
      <c r="EH162">
        <f t="shared" si="61"/>
        <v>29881.712121398999</v>
      </c>
      <c r="EI162">
        <f t="shared" si="62"/>
        <v>30319.930937456</v>
      </c>
      <c r="EJ162">
        <f t="shared" si="63"/>
        <v>659.8346776730001</v>
      </c>
      <c r="EK162">
        <f t="shared" si="64"/>
        <v>4786.3919632110001</v>
      </c>
      <c r="EL162">
        <f t="shared" si="65"/>
        <v>2.1895770940000001</v>
      </c>
      <c r="EM162">
        <f t="shared" si="66"/>
        <v>7.8204749800000002</v>
      </c>
      <c r="EN162">
        <f t="shared" si="67"/>
        <v>35.118775107999994</v>
      </c>
      <c r="EO162" t="str">
        <f t="shared" si="68"/>
        <v>NaN</v>
      </c>
      <c r="EP162" t="str">
        <f t="shared" si="69"/>
        <v>NaN</v>
      </c>
      <c r="EQ162">
        <f t="shared" si="70"/>
        <v>8.6942046949999998</v>
      </c>
      <c r="ER162">
        <f t="shared" si="71"/>
        <v>4.4888016080000002</v>
      </c>
      <c r="ES162">
        <f t="shared" si="72"/>
        <v>116.40470016899999</v>
      </c>
      <c r="ET162" t="str">
        <f t="shared" si="73"/>
        <v>NaN</v>
      </c>
      <c r="EU162">
        <f t="shared" si="74"/>
        <v>4545.3603570939995</v>
      </c>
      <c r="EV162" t="str">
        <f t="shared" si="75"/>
        <v>NaN</v>
      </c>
      <c r="EW162">
        <f t="shared" si="76"/>
        <v>4.8381395999999999</v>
      </c>
      <c r="EX162" t="str">
        <f t="shared" si="77"/>
        <v>NaN</v>
      </c>
      <c r="EY162">
        <f t="shared" si="78"/>
        <v>150.89444353900001</v>
      </c>
    </row>
    <row r="163" spans="1:155" x14ac:dyDescent="0.3">
      <c r="A163">
        <v>20318</v>
      </c>
      <c r="B163" t="s">
        <v>152</v>
      </c>
      <c r="C163">
        <v>21</v>
      </c>
      <c r="D163" t="s">
        <v>130</v>
      </c>
      <c r="E163">
        <v>-79.94</v>
      </c>
      <c r="F163">
        <v>-73.488600000000005</v>
      </c>
      <c r="G163">
        <v>-118.3706</v>
      </c>
      <c r="H163">
        <v>20.211099999999998</v>
      </c>
      <c r="I163">
        <v>499.06</v>
      </c>
      <c r="J163">
        <v>1.0003984509999999</v>
      </c>
      <c r="K163">
        <v>51013.7929</v>
      </c>
      <c r="L163">
        <v>603.333485</v>
      </c>
      <c r="M163">
        <v>2.5298011150000002</v>
      </c>
      <c r="N163">
        <v>744.8218134</v>
      </c>
      <c r="O163">
        <v>20.990643599999999</v>
      </c>
      <c r="P163">
        <v>42.565654590000001</v>
      </c>
      <c r="Q163">
        <v>60.288648109999997</v>
      </c>
      <c r="R163">
        <v>58.030725179999997</v>
      </c>
      <c r="S163">
        <v>0.86169578400000002</v>
      </c>
      <c r="T163">
        <v>0.65630635999999998</v>
      </c>
      <c r="U163">
        <v>0.29494418900000002</v>
      </c>
      <c r="V163">
        <v>0.11318524200000001</v>
      </c>
      <c r="W163">
        <v>0.13183904399999999</v>
      </c>
      <c r="X163">
        <v>1.097180337</v>
      </c>
      <c r="Y163">
        <v>28551.37514</v>
      </c>
      <c r="Z163">
        <v>28474.114109999999</v>
      </c>
      <c r="AA163">
        <v>2.4208537799999998</v>
      </c>
      <c r="AB163">
        <v>9.7853112000000006E-2</v>
      </c>
      <c r="AC163">
        <v>0.59383039000000004</v>
      </c>
      <c r="AD163">
        <v>736.83997179999994</v>
      </c>
      <c r="AE163">
        <v>0.20797407200000001</v>
      </c>
      <c r="AF163">
        <v>5850.2255230000001</v>
      </c>
      <c r="AG163">
        <v>2.3807411890000001</v>
      </c>
      <c r="AH163">
        <v>2.1181459770000002</v>
      </c>
      <c r="AI163">
        <v>6.9457677450000004</v>
      </c>
      <c r="AJ163">
        <v>30.50037339</v>
      </c>
      <c r="AK163">
        <v>5370.6374530000003</v>
      </c>
      <c r="AL163">
        <v>8.812847498</v>
      </c>
      <c r="AM163">
        <v>8.3205553190000003</v>
      </c>
      <c r="AN163">
        <v>75.479655440000002</v>
      </c>
      <c r="AO163" s="1">
        <v>8.3068399999999999E-5</v>
      </c>
      <c r="AP163">
        <v>4.4159650109999999</v>
      </c>
      <c r="AQ163">
        <v>1.248805709</v>
      </c>
      <c r="AR163">
        <v>6.9530832809999996</v>
      </c>
      <c r="AS163">
        <v>140.6664997</v>
      </c>
      <c r="AT163">
        <v>1.3142609240000001</v>
      </c>
      <c r="AU163">
        <v>1.7136360349999999</v>
      </c>
      <c r="AV163">
        <v>3591.617643</v>
      </c>
      <c r="AW163">
        <v>0.27465889900000001</v>
      </c>
      <c r="AX163">
        <v>0.35941396199999998</v>
      </c>
      <c r="AY163">
        <v>129.55696140000001</v>
      </c>
      <c r="AZ163">
        <v>4.9182098630000004</v>
      </c>
      <c r="BA163">
        <v>0.16959507300000001</v>
      </c>
      <c r="BB163">
        <v>0.18643701800000001</v>
      </c>
      <c r="BC163">
        <v>137.3184732</v>
      </c>
      <c r="BD163">
        <v>44.786728410000002</v>
      </c>
      <c r="BE163">
        <v>7.1969432999999999E-2</v>
      </c>
      <c r="BF163">
        <v>15155.54149</v>
      </c>
      <c r="BG163">
        <v>74.728189310000005</v>
      </c>
      <c r="BH163">
        <v>0.17334044000000001</v>
      </c>
      <c r="BI163">
        <v>73.783539300000001</v>
      </c>
      <c r="BJ163">
        <v>5.7769205169999998</v>
      </c>
      <c r="BK163">
        <v>12.298723710000001</v>
      </c>
      <c r="BL163">
        <v>10.69384623</v>
      </c>
      <c r="BM163">
        <v>10.73364312</v>
      </c>
      <c r="BN163">
        <v>0.21380657</v>
      </c>
      <c r="BO163">
        <v>0.157095026</v>
      </c>
      <c r="BP163">
        <v>6.3268601999999993E-2</v>
      </c>
      <c r="BQ163">
        <v>3.0689332999999999E-2</v>
      </c>
      <c r="BR163">
        <v>5.2671786999999998E-2</v>
      </c>
      <c r="BS163">
        <v>0.32933707800000001</v>
      </c>
      <c r="BT163">
        <v>9453.5823720000008</v>
      </c>
      <c r="BU163">
        <v>9547.6489230000007</v>
      </c>
      <c r="BV163">
        <v>0.45464908199999998</v>
      </c>
      <c r="BW163">
        <v>2.9188658999999999E-2</v>
      </c>
      <c r="BX163">
        <v>0.14489674399999999</v>
      </c>
      <c r="BY163">
        <v>74.066617489999999</v>
      </c>
      <c r="BZ163">
        <v>5.1210150000000003E-2</v>
      </c>
      <c r="CA163">
        <v>1082.595652</v>
      </c>
      <c r="CB163">
        <v>0.72614795600000004</v>
      </c>
      <c r="CC163">
        <v>0.55239394200000003</v>
      </c>
      <c r="CD163">
        <v>1.8333488250000001</v>
      </c>
      <c r="CE163">
        <v>4.2601000000000004</v>
      </c>
      <c r="CF163">
        <v>1402.14076</v>
      </c>
      <c r="CG163">
        <v>2.3546024029999999</v>
      </c>
      <c r="CH163">
        <v>1.9949409010000001</v>
      </c>
      <c r="CI163">
        <v>23.728496790000001</v>
      </c>
      <c r="CJ163">
        <v>1.50903E-4</v>
      </c>
      <c r="CK163">
        <v>1.163137246</v>
      </c>
      <c r="CL163">
        <v>0.31526688400000002</v>
      </c>
      <c r="CM163">
        <v>1.921160617</v>
      </c>
      <c r="CN163">
        <v>68.541392599999995</v>
      </c>
      <c r="CO163">
        <v>0.27647219299999998</v>
      </c>
      <c r="CP163">
        <v>0.29113526200000001</v>
      </c>
      <c r="CQ163">
        <v>1407.2495080000001</v>
      </c>
      <c r="CR163">
        <v>5.5988578999999997E-2</v>
      </c>
      <c r="CS163">
        <v>0.135012197</v>
      </c>
      <c r="CT163">
        <v>37.674656290000001</v>
      </c>
      <c r="CU163">
        <v>1.1722576920000001</v>
      </c>
      <c r="CV163">
        <v>3.6857466999999998E-2</v>
      </c>
      <c r="CW163">
        <v>3.7288475000000001E-2</v>
      </c>
      <c r="CX163">
        <v>47.829554459999997</v>
      </c>
      <c r="CY163">
        <v>8.6320349840000006</v>
      </c>
      <c r="CZ163">
        <v>1.17210886040786</v>
      </c>
      <c r="DA163">
        <v>11677.2535275682</v>
      </c>
      <c r="DB163">
        <v>45.578172539705101</v>
      </c>
      <c r="DC163">
        <v>2.6097188041650301</v>
      </c>
      <c r="DD163">
        <v>13.611640172795999</v>
      </c>
      <c r="DE163">
        <v>11.576402304113101</v>
      </c>
      <c r="DF163">
        <v>6.45603349152905</v>
      </c>
      <c r="DG163">
        <v>30.515075147443</v>
      </c>
      <c r="DH163">
        <v>5473.6416233686796</v>
      </c>
      <c r="DI163">
        <v>5415.3001679194103</v>
      </c>
      <c r="DJ163">
        <v>4.8057905651575101</v>
      </c>
      <c r="DK163">
        <v>6099.2255496233902</v>
      </c>
      <c r="DL163">
        <v>1.27618086300078</v>
      </c>
      <c r="DM163">
        <v>4.9075440010221199</v>
      </c>
      <c r="DN163">
        <v>17.374776497569801</v>
      </c>
      <c r="DO163">
        <v>3574.9822468034399</v>
      </c>
      <c r="DP163">
        <v>7.8529340180757199</v>
      </c>
      <c r="DQ163">
        <v>1.2670576708582699</v>
      </c>
      <c r="DR163">
        <v>4.0147437617635499E-2</v>
      </c>
      <c r="DS163">
        <v>83.186372901141993</v>
      </c>
      <c r="DT163">
        <v>3.4024308353779502E-2</v>
      </c>
      <c r="DU163">
        <v>14.239516821635201</v>
      </c>
      <c r="DV163">
        <v>64.921793176056795</v>
      </c>
      <c r="DW163">
        <v>5.1285751433103304</v>
      </c>
      <c r="DX163">
        <v>0.18944271411948899</v>
      </c>
      <c r="DY163">
        <v>70.550350626344894</v>
      </c>
      <c r="DZ163">
        <f t="shared" si="53"/>
        <v>0.92842901799999988</v>
      </c>
      <c r="EA163">
        <f t="shared" si="54"/>
        <v>35858.251409999997</v>
      </c>
      <c r="EB163">
        <f t="shared" si="55"/>
        <v>528.60529569000005</v>
      </c>
      <c r="EC163">
        <f t="shared" si="56"/>
        <v>2.3564606750000001</v>
      </c>
      <c r="ED163">
        <f t="shared" si="57"/>
        <v>671.03827409999997</v>
      </c>
      <c r="EE163">
        <f t="shared" si="58"/>
        <v>15.213723082999998</v>
      </c>
      <c r="EF163">
        <f t="shared" si="59"/>
        <v>30.26693088</v>
      </c>
      <c r="EG163">
        <f t="shared" si="60"/>
        <v>47.336878949999999</v>
      </c>
      <c r="EH163">
        <f t="shared" si="61"/>
        <v>28540.641496880002</v>
      </c>
      <c r="EI163">
        <f t="shared" si="62"/>
        <v>28473.90030343</v>
      </c>
      <c r="EJ163">
        <f t="shared" si="63"/>
        <v>736.68287677399996</v>
      </c>
      <c r="EK163">
        <f t="shared" si="64"/>
        <v>5850.1622543980002</v>
      </c>
      <c r="EL163">
        <f t="shared" si="65"/>
        <v>2.3500518559999999</v>
      </c>
      <c r="EM163">
        <f t="shared" si="66"/>
        <v>6.893095958</v>
      </c>
      <c r="EN163">
        <f t="shared" si="67"/>
        <v>30.171036311999998</v>
      </c>
      <c r="EO163" t="str">
        <f t="shared" si="68"/>
        <v>NaN</v>
      </c>
      <c r="EP163" t="str">
        <f t="shared" si="69"/>
        <v>NaN</v>
      </c>
      <c r="EQ163">
        <f t="shared" si="70"/>
        <v>7.8659062370000008</v>
      </c>
      <c r="ER163">
        <f t="shared" si="71"/>
        <v>4.386776352</v>
      </c>
      <c r="ES163">
        <f t="shared" si="72"/>
        <v>140.52160295600001</v>
      </c>
      <c r="ET163" t="str">
        <f t="shared" si="73"/>
        <v>NaN</v>
      </c>
      <c r="EU163">
        <f t="shared" si="74"/>
        <v>3591.5664328500002</v>
      </c>
      <c r="EV163" t="str">
        <f t="shared" si="75"/>
        <v>NaN</v>
      </c>
      <c r="EW163">
        <f t="shared" si="76"/>
        <v>4.1920619070000003</v>
      </c>
      <c r="EX163" t="str">
        <f t="shared" si="77"/>
        <v>NaN</v>
      </c>
      <c r="EY163">
        <f t="shared" si="78"/>
        <v>135.485124375</v>
      </c>
    </row>
    <row r="164" spans="1:155" x14ac:dyDescent="0.3">
      <c r="A164">
        <v>20319</v>
      </c>
      <c r="B164" t="s">
        <v>152</v>
      </c>
      <c r="C164">
        <v>21</v>
      </c>
      <c r="D164" t="s">
        <v>130</v>
      </c>
      <c r="E164">
        <v>-39.020000000000003</v>
      </c>
      <c r="F164">
        <v>-73.488600000000005</v>
      </c>
      <c r="G164">
        <v>-118.3706</v>
      </c>
      <c r="H164">
        <v>20.211099999999998</v>
      </c>
      <c r="I164">
        <v>539.98</v>
      </c>
      <c r="J164">
        <v>1.0498304979999999</v>
      </c>
      <c r="K164">
        <v>48381.850429999999</v>
      </c>
      <c r="L164">
        <v>667.77008439999997</v>
      </c>
      <c r="M164">
        <v>2.689669082</v>
      </c>
      <c r="N164">
        <v>822.45104089999995</v>
      </c>
      <c r="O164">
        <v>20.776442509999999</v>
      </c>
      <c r="P164">
        <v>49.729490689999999</v>
      </c>
      <c r="Q164">
        <v>56.017175610000002</v>
      </c>
      <c r="R164">
        <v>53.9846194</v>
      </c>
      <c r="S164">
        <v>0.79713546899999999</v>
      </c>
      <c r="T164">
        <v>0.59036872900000004</v>
      </c>
      <c r="U164">
        <v>0.27167926999999997</v>
      </c>
      <c r="V164">
        <v>0.101415638</v>
      </c>
      <c r="W164">
        <v>0.12637015500000001</v>
      </c>
      <c r="X164">
        <v>1.0325651920000001</v>
      </c>
      <c r="Y164">
        <v>25233.815170000002</v>
      </c>
      <c r="Z164">
        <v>25439.712820000001</v>
      </c>
      <c r="AA164">
        <v>2.3484935330000001</v>
      </c>
      <c r="AB164">
        <v>9.1206981000000006E-2</v>
      </c>
      <c r="AC164">
        <v>0.53517910099999999</v>
      </c>
      <c r="AD164">
        <v>815.74393310000005</v>
      </c>
      <c r="AE164">
        <v>0.19075335400000001</v>
      </c>
      <c r="AF164">
        <v>4647.2789380000004</v>
      </c>
      <c r="AG164">
        <v>2.101806582</v>
      </c>
      <c r="AH164">
        <v>2.0087461480000002</v>
      </c>
      <c r="AI164">
        <v>6.6875717569999997</v>
      </c>
      <c r="AJ164">
        <v>32.175322299999998</v>
      </c>
      <c r="AK164">
        <v>5608.6967409999997</v>
      </c>
      <c r="AL164">
        <v>8.4726288059999995</v>
      </c>
      <c r="AM164">
        <v>7.9301879069999996</v>
      </c>
      <c r="AN164">
        <v>83.231306470000007</v>
      </c>
      <c r="AO164">
        <v>3.0331500000000002E-4</v>
      </c>
      <c r="AP164">
        <v>4.181696766</v>
      </c>
      <c r="AQ164">
        <v>1.1533036999999999</v>
      </c>
      <c r="AR164">
        <v>6.6965968680000003</v>
      </c>
      <c r="AS164">
        <v>178.03367309999999</v>
      </c>
      <c r="AT164">
        <v>1.269938985</v>
      </c>
      <c r="AU164">
        <v>1.6631113660000001</v>
      </c>
      <c r="AV164">
        <v>3888.903139</v>
      </c>
      <c r="AW164">
        <v>0.24525015999999999</v>
      </c>
      <c r="AX164">
        <v>0.40401279499999998</v>
      </c>
      <c r="AY164">
        <v>123.3609574</v>
      </c>
      <c r="AZ164">
        <v>4.4181090909999998</v>
      </c>
      <c r="BA164">
        <v>0.15249459300000001</v>
      </c>
      <c r="BB164">
        <v>0.16972448500000001</v>
      </c>
      <c r="BC164">
        <v>139.56765899999999</v>
      </c>
      <c r="BD164">
        <v>41.2982254</v>
      </c>
      <c r="BE164">
        <v>0.173318847</v>
      </c>
      <c r="BF164">
        <v>56919.131529999999</v>
      </c>
      <c r="BG164">
        <v>150.37740930000001</v>
      </c>
      <c r="BH164">
        <v>2.0673482230000002</v>
      </c>
      <c r="BI164">
        <v>149.8903262</v>
      </c>
      <c r="BJ164">
        <v>12.18806506</v>
      </c>
      <c r="BK164">
        <v>26.796120940000002</v>
      </c>
      <c r="BL164">
        <v>21.54478237</v>
      </c>
      <c r="BM164">
        <v>21.527522050000002</v>
      </c>
      <c r="BN164">
        <v>0.70186091299999998</v>
      </c>
      <c r="BO164">
        <v>0.53565684800000002</v>
      </c>
      <c r="BP164">
        <v>0.237307183</v>
      </c>
      <c r="BQ164">
        <v>9.3280370000000001E-2</v>
      </c>
      <c r="BR164">
        <v>0.16193363</v>
      </c>
      <c r="BS164">
        <v>0.93749337600000004</v>
      </c>
      <c r="BT164">
        <v>24030.66634</v>
      </c>
      <c r="BU164">
        <v>23775.63436</v>
      </c>
      <c r="BV164">
        <v>1.371230612</v>
      </c>
      <c r="BW164">
        <v>9.4202116000000002E-2</v>
      </c>
      <c r="BX164">
        <v>0.48070973700000003</v>
      </c>
      <c r="BY164">
        <v>150.5039171</v>
      </c>
      <c r="BZ164">
        <v>0.19030176400000001</v>
      </c>
      <c r="CA164">
        <v>2043.1671839999999</v>
      </c>
      <c r="CB164">
        <v>1.130163169</v>
      </c>
      <c r="CC164">
        <v>1.4953785610000001</v>
      </c>
      <c r="CD164">
        <v>5.0376433680000003</v>
      </c>
      <c r="CE164">
        <v>14.599</v>
      </c>
      <c r="CF164">
        <v>5289.3824990000003</v>
      </c>
      <c r="CG164">
        <v>4.9248656899999999</v>
      </c>
      <c r="CH164">
        <v>5.4253444530000001</v>
      </c>
      <c r="CI164">
        <v>49.42125154</v>
      </c>
      <c r="CJ164" t="s">
        <v>131</v>
      </c>
      <c r="CK164">
        <v>5.520036588</v>
      </c>
      <c r="CL164">
        <v>0.92359331200000006</v>
      </c>
      <c r="CM164">
        <v>5.3200413910000002</v>
      </c>
      <c r="CN164">
        <v>123.5239303</v>
      </c>
      <c r="CO164">
        <v>0.88146444400000001</v>
      </c>
      <c r="CP164">
        <v>1.0851686030000001</v>
      </c>
      <c r="CQ164">
        <v>3243.5599590000002</v>
      </c>
      <c r="CR164">
        <v>0.22162231800000001</v>
      </c>
      <c r="CS164">
        <v>0.28185128300000001</v>
      </c>
      <c r="CT164">
        <v>78.795929020000003</v>
      </c>
      <c r="CU164">
        <v>4.4839382619999997</v>
      </c>
      <c r="CV164">
        <v>0.177015745</v>
      </c>
      <c r="CW164">
        <v>0.17975915200000001</v>
      </c>
      <c r="CX164">
        <v>107.8659365</v>
      </c>
      <c r="CY164">
        <v>24.003248760000002</v>
      </c>
      <c r="CZ164">
        <v>1.01810034883616</v>
      </c>
      <c r="DA164">
        <v>12030.7884689275</v>
      </c>
      <c r="DB164">
        <v>51.578083215692999</v>
      </c>
      <c r="DC164">
        <v>2.71196634640294</v>
      </c>
      <c r="DD164">
        <v>13.225340293481599</v>
      </c>
      <c r="DE164">
        <v>10.0119024532752</v>
      </c>
      <c r="DF164">
        <v>6.1169127067807896</v>
      </c>
      <c r="DG164">
        <v>29.932924712886201</v>
      </c>
      <c r="DH164">
        <v>5833.1367748879102</v>
      </c>
      <c r="DI164">
        <v>5686.0113774497604</v>
      </c>
      <c r="DJ164">
        <v>4.7518540197593104</v>
      </c>
      <c r="DK164">
        <v>4494.6776581591103</v>
      </c>
      <c r="DL164">
        <v>0.84894309706276805</v>
      </c>
      <c r="DM164">
        <v>4.8276271681247396</v>
      </c>
      <c r="DN164">
        <v>17.495791377354202</v>
      </c>
      <c r="DO164">
        <v>3827.4214056076098</v>
      </c>
      <c r="DP164">
        <v>6.7228385899740397</v>
      </c>
      <c r="DQ164">
        <v>1.24687501034438</v>
      </c>
      <c r="DR164">
        <v>4.1190497615507797E-2</v>
      </c>
      <c r="DS164">
        <v>162.817610779386</v>
      </c>
      <c r="DT164">
        <v>3.4352154089564498E-2</v>
      </c>
      <c r="DU164">
        <v>14.4813283329685</v>
      </c>
      <c r="DV164">
        <v>50.637259495533499</v>
      </c>
      <c r="DW164">
        <v>4.9880703375353903</v>
      </c>
      <c r="DX164">
        <v>0.183771390737547</v>
      </c>
      <c r="DY164">
        <v>81.915011218497796</v>
      </c>
      <c r="DZ164">
        <f t="shared" si="53"/>
        <v>0.87651165099999995</v>
      </c>
      <c r="EA164" t="str">
        <f t="shared" si="54"/>
        <v>NaN</v>
      </c>
      <c r="EB164">
        <f t="shared" si="55"/>
        <v>517.39267509999991</v>
      </c>
      <c r="EC164">
        <f t="shared" si="56"/>
        <v>0.62232085899999978</v>
      </c>
      <c r="ED164">
        <f t="shared" si="57"/>
        <v>672.56071469999995</v>
      </c>
      <c r="EE164">
        <f t="shared" si="58"/>
        <v>8.5883774499999994</v>
      </c>
      <c r="EF164">
        <f t="shared" si="59"/>
        <v>22.933369749999997</v>
      </c>
      <c r="EG164">
        <f t="shared" si="60"/>
        <v>32.43983703</v>
      </c>
      <c r="EH164">
        <f t="shared" si="61"/>
        <v>25212.287647950001</v>
      </c>
      <c r="EI164">
        <f t="shared" si="62"/>
        <v>25439.010959087002</v>
      </c>
      <c r="EJ164">
        <f t="shared" si="63"/>
        <v>815.20827625200002</v>
      </c>
      <c r="EK164">
        <f t="shared" si="64"/>
        <v>4647.0416308170006</v>
      </c>
      <c r="EL164">
        <f t="shared" si="65"/>
        <v>2.008526212</v>
      </c>
      <c r="EM164">
        <f t="shared" si="66"/>
        <v>6.5256381269999997</v>
      </c>
      <c r="EN164">
        <f t="shared" si="67"/>
        <v>31.237828923999999</v>
      </c>
      <c r="EO164" t="str">
        <f t="shared" si="68"/>
        <v>NaN</v>
      </c>
      <c r="EP164" t="str">
        <f t="shared" si="69"/>
        <v>NaN</v>
      </c>
      <c r="EQ164">
        <f t="shared" si="70"/>
        <v>6.5589572949999999</v>
      </c>
      <c r="ER164">
        <f t="shared" si="71"/>
        <v>4.08749465</v>
      </c>
      <c r="ES164">
        <f t="shared" si="72"/>
        <v>177.55296336299998</v>
      </c>
      <c r="ET164" t="str">
        <f t="shared" si="73"/>
        <v>NaN</v>
      </c>
      <c r="EU164">
        <f t="shared" si="74"/>
        <v>3888.7128372359998</v>
      </c>
      <c r="EV164" t="str">
        <f t="shared" si="75"/>
        <v>NaN</v>
      </c>
      <c r="EW164">
        <f t="shared" si="76"/>
        <v>3.2879459219999996</v>
      </c>
      <c r="EX164" t="str">
        <f t="shared" si="77"/>
        <v>NaN</v>
      </c>
      <c r="EY164">
        <f t="shared" si="78"/>
        <v>134.53001563199999</v>
      </c>
    </row>
    <row r="165" spans="1:155" x14ac:dyDescent="0.3">
      <c r="A165">
        <v>20386</v>
      </c>
      <c r="B165" t="s">
        <v>153</v>
      </c>
      <c r="C165">
        <v>22</v>
      </c>
      <c r="D165" t="s">
        <v>130</v>
      </c>
      <c r="E165">
        <v>-365.78</v>
      </c>
      <c r="F165">
        <v>-72.983451666666696</v>
      </c>
      <c r="G165">
        <v>-118.773575166667</v>
      </c>
      <c r="H165">
        <v>72.616600000000005</v>
      </c>
      <c r="I165">
        <v>24.22</v>
      </c>
      <c r="J165">
        <v>3.676956117</v>
      </c>
      <c r="K165">
        <v>2198.4910730000001</v>
      </c>
      <c r="L165">
        <v>54.549253419999999</v>
      </c>
      <c r="M165">
        <v>55.114580830000001</v>
      </c>
      <c r="N165">
        <v>66.101998760000001</v>
      </c>
      <c r="O165">
        <v>3.6177970739999998</v>
      </c>
      <c r="P165">
        <v>84.767927790000002</v>
      </c>
      <c r="Q165">
        <v>58.314009349999999</v>
      </c>
      <c r="R165">
        <v>55.5274036</v>
      </c>
      <c r="S165" t="s">
        <v>131</v>
      </c>
      <c r="T165" t="s">
        <v>131</v>
      </c>
      <c r="U165">
        <v>1.4185984E-2</v>
      </c>
      <c r="V165">
        <v>5.9463120000000001E-2</v>
      </c>
      <c r="W165">
        <v>3.50199E-3</v>
      </c>
      <c r="X165">
        <v>5.2936257E-2</v>
      </c>
      <c r="Y165">
        <v>665.23024969999994</v>
      </c>
      <c r="Z165">
        <v>666.85109509999995</v>
      </c>
      <c r="AA165" t="s">
        <v>131</v>
      </c>
      <c r="AB165" t="s">
        <v>131</v>
      </c>
      <c r="AC165">
        <v>2.1869637000000001E-2</v>
      </c>
      <c r="AD165">
        <v>66.626305880000004</v>
      </c>
      <c r="AE165">
        <v>2.9288120000000001E-2</v>
      </c>
      <c r="AF165">
        <v>391.9679711</v>
      </c>
      <c r="AG165">
        <v>4.5433158310000001</v>
      </c>
      <c r="AH165">
        <v>4.4889555999999997E-2</v>
      </c>
      <c r="AI165">
        <v>0.22409264700000001</v>
      </c>
      <c r="AJ165">
        <v>38.860900719999997</v>
      </c>
      <c r="AK165">
        <v>103765.6912</v>
      </c>
      <c r="AL165">
        <v>1.618420956</v>
      </c>
      <c r="AM165">
        <v>0.28295328800000003</v>
      </c>
      <c r="AN165">
        <v>19.934922530000001</v>
      </c>
      <c r="AO165" t="s">
        <v>131</v>
      </c>
      <c r="AP165">
        <v>0.11403376699999999</v>
      </c>
      <c r="AQ165">
        <v>2.4817438000000001E-2</v>
      </c>
      <c r="AR165">
        <v>0.20232972099999999</v>
      </c>
      <c r="AS165" t="s">
        <v>131</v>
      </c>
      <c r="AT165" t="s">
        <v>131</v>
      </c>
      <c r="AU165">
        <v>0.122631527</v>
      </c>
      <c r="AV165">
        <v>87.604139630000006</v>
      </c>
      <c r="AW165">
        <v>7.4626329999999998E-3</v>
      </c>
      <c r="AX165">
        <v>0.76955820399999997</v>
      </c>
      <c r="AY165">
        <v>9.0637732950000007</v>
      </c>
      <c r="AZ165">
        <v>0.82462857599999995</v>
      </c>
      <c r="BA165">
        <v>1.261669E-3</v>
      </c>
      <c r="BB165">
        <v>1.7310721000000001E-2</v>
      </c>
      <c r="BC165">
        <v>505.31020790000002</v>
      </c>
      <c r="BD165">
        <v>30.247108440000002</v>
      </c>
      <c r="BE165">
        <v>0.80481669099999997</v>
      </c>
      <c r="BF165">
        <v>1776.583306</v>
      </c>
      <c r="BG165">
        <v>13.63349667</v>
      </c>
      <c r="BH165">
        <v>17.675208349999998</v>
      </c>
      <c r="BI165">
        <v>13.87486462</v>
      </c>
      <c r="BJ165">
        <v>0.98848757200000004</v>
      </c>
      <c r="BK165" t="s">
        <v>131</v>
      </c>
      <c r="BL165">
        <v>20.28653285</v>
      </c>
      <c r="BM165">
        <v>19.442108569999998</v>
      </c>
      <c r="BN165" t="s">
        <v>131</v>
      </c>
      <c r="BO165" t="s">
        <v>131</v>
      </c>
      <c r="BP165" t="s">
        <v>131</v>
      </c>
      <c r="BQ165">
        <v>2.5653595000000001E-2</v>
      </c>
      <c r="BR165" t="s">
        <v>131</v>
      </c>
      <c r="BS165">
        <v>4.9911110000000002E-2</v>
      </c>
      <c r="BT165">
        <v>461.43014099999999</v>
      </c>
      <c r="BU165">
        <v>478.96513579999998</v>
      </c>
      <c r="BV165" t="s">
        <v>131</v>
      </c>
      <c r="BW165" t="s">
        <v>131</v>
      </c>
      <c r="BX165" t="s">
        <v>131</v>
      </c>
      <c r="BY165">
        <v>14.064745630000001</v>
      </c>
      <c r="BZ165">
        <v>1.0146502E-2</v>
      </c>
      <c r="CA165">
        <v>161.26367250000001</v>
      </c>
      <c r="CB165">
        <v>0.79546189099999998</v>
      </c>
      <c r="CC165">
        <v>4.1119781000000001E-2</v>
      </c>
      <c r="CD165">
        <v>0.19064456399999999</v>
      </c>
      <c r="CE165" t="s">
        <v>131</v>
      </c>
      <c r="CF165">
        <v>35890.274949999999</v>
      </c>
      <c r="CG165">
        <v>0.42488579599999998</v>
      </c>
      <c r="CH165">
        <v>0.335610994</v>
      </c>
      <c r="CI165">
        <v>18.031503239999999</v>
      </c>
      <c r="CJ165">
        <v>7.6925258999999996E-2</v>
      </c>
      <c r="CK165" t="s">
        <v>131</v>
      </c>
      <c r="CL165">
        <v>1.7699423999999998E-2</v>
      </c>
      <c r="CM165">
        <v>0.24282576</v>
      </c>
      <c r="CN165">
        <v>287.15265460000001</v>
      </c>
      <c r="CO165" t="s">
        <v>131</v>
      </c>
      <c r="CP165">
        <v>3.3895004999999999E-2</v>
      </c>
      <c r="CQ165">
        <v>588.64863190000005</v>
      </c>
      <c r="CR165" t="s">
        <v>131</v>
      </c>
      <c r="CS165">
        <v>0.56623927699999999</v>
      </c>
      <c r="CT165">
        <v>4.8773105110000001</v>
      </c>
      <c r="CU165">
        <v>0.64136402699999995</v>
      </c>
      <c r="CV165" t="s">
        <v>131</v>
      </c>
      <c r="CW165" t="s">
        <v>131</v>
      </c>
      <c r="CX165">
        <v>296.15773430000002</v>
      </c>
      <c r="CY165">
        <v>16.506955560000002</v>
      </c>
      <c r="CZ165">
        <v>4.6142483556938902</v>
      </c>
      <c r="DA165">
        <v>260.51452493671701</v>
      </c>
      <c r="DB165">
        <v>21.001101760981399</v>
      </c>
      <c r="DC165">
        <v>70.4017777074218</v>
      </c>
      <c r="DD165">
        <v>0.54569934233164796</v>
      </c>
      <c r="DE165">
        <v>3.5835579166500202</v>
      </c>
      <c r="DF165">
        <v>13.356364074445301</v>
      </c>
      <c r="DG165">
        <v>32.3861806201717</v>
      </c>
      <c r="DH165">
        <v>200.597986234529</v>
      </c>
      <c r="DI165">
        <v>212.13099820716999</v>
      </c>
      <c r="DJ165">
        <v>0.27716451588331398</v>
      </c>
      <c r="DK165">
        <v>481.552897783628</v>
      </c>
      <c r="DL165" t="s">
        <v>131</v>
      </c>
      <c r="DM165">
        <v>0.15804180956034999</v>
      </c>
      <c r="DN165">
        <v>47.437628805749199</v>
      </c>
      <c r="DO165">
        <v>106778.84436087099</v>
      </c>
      <c r="DP165">
        <v>1.6587779370237801</v>
      </c>
      <c r="DQ165">
        <v>4.0443173795108402E-2</v>
      </c>
      <c r="DR165">
        <v>0.32317222860990702</v>
      </c>
      <c r="DS165" t="s">
        <v>131</v>
      </c>
      <c r="DT165">
        <v>2.6590617631649299E-2</v>
      </c>
      <c r="DU165" t="s">
        <v>131</v>
      </c>
      <c r="DV165">
        <v>10.141345604554401</v>
      </c>
      <c r="DW165">
        <v>0.38674841738121102</v>
      </c>
      <c r="DX165">
        <v>2.51952837789364E-2</v>
      </c>
      <c r="DY165">
        <v>617.54650105714802</v>
      </c>
      <c r="DZ165">
        <f t="shared" si="53"/>
        <v>2.8721394259999999</v>
      </c>
      <c r="EA165">
        <f t="shared" si="54"/>
        <v>421.90776700000015</v>
      </c>
      <c r="EB165">
        <f t="shared" si="55"/>
        <v>40.91575675</v>
      </c>
      <c r="EC165">
        <f t="shared" si="56"/>
        <v>37.439372480000003</v>
      </c>
      <c r="ED165">
        <f t="shared" si="57"/>
        <v>52.227134140000004</v>
      </c>
      <c r="EE165">
        <f t="shared" si="58"/>
        <v>2.6293095019999999</v>
      </c>
      <c r="EF165" t="str">
        <f t="shared" si="59"/>
        <v>NaN</v>
      </c>
      <c r="EG165">
        <f t="shared" si="60"/>
        <v>35.240870749999999</v>
      </c>
      <c r="EH165">
        <f t="shared" si="61"/>
        <v>645.78814112999999</v>
      </c>
      <c r="EI165" t="str">
        <f t="shared" si="62"/>
        <v>NaN</v>
      </c>
      <c r="EJ165" t="str">
        <f t="shared" si="63"/>
        <v>NaN</v>
      </c>
      <c r="EK165" t="str">
        <f t="shared" si="64"/>
        <v>NaN</v>
      </c>
      <c r="EL165">
        <f t="shared" si="65"/>
        <v>4.5176622360000005</v>
      </c>
      <c r="EM165" t="str">
        <f t="shared" si="66"/>
        <v>NaN</v>
      </c>
      <c r="EN165">
        <f t="shared" si="67"/>
        <v>38.81098961</v>
      </c>
      <c r="EO165">
        <f t="shared" si="68"/>
        <v>103304.261059</v>
      </c>
      <c r="EP165" t="str">
        <f t="shared" si="69"/>
        <v>NaN</v>
      </c>
      <c r="EQ165" t="str">
        <f t="shared" si="70"/>
        <v>NaN</v>
      </c>
      <c r="ER165" t="str">
        <f t="shared" si="71"/>
        <v>NaN</v>
      </c>
      <c r="ES165" t="str">
        <f t="shared" si="72"/>
        <v>NaN</v>
      </c>
      <c r="ET165" t="str">
        <f t="shared" si="73"/>
        <v>NaN</v>
      </c>
      <c r="EU165">
        <f t="shared" si="74"/>
        <v>87.593993128000008</v>
      </c>
      <c r="EV165" t="str">
        <f t="shared" si="75"/>
        <v>NaN</v>
      </c>
      <c r="EW165">
        <f t="shared" si="76"/>
        <v>2.916668499999997E-2</v>
      </c>
      <c r="EX165" t="str">
        <f t="shared" si="77"/>
        <v>NaN</v>
      </c>
      <c r="EY165">
        <f t="shared" si="78"/>
        <v>505.119563336</v>
      </c>
    </row>
    <row r="166" spans="1:155" x14ac:dyDescent="0.3">
      <c r="A166">
        <v>20387</v>
      </c>
      <c r="B166" t="s">
        <v>153</v>
      </c>
      <c r="C166">
        <v>22</v>
      </c>
      <c r="D166" t="s">
        <v>130</v>
      </c>
      <c r="E166">
        <v>-341.56</v>
      </c>
      <c r="F166">
        <v>-72.983451666666696</v>
      </c>
      <c r="G166">
        <v>-118.773575166667</v>
      </c>
      <c r="H166">
        <v>72.616600000000005</v>
      </c>
      <c r="I166">
        <v>48.44</v>
      </c>
      <c r="J166">
        <v>1.3153225879999999</v>
      </c>
      <c r="K166">
        <v>4288.0474830000003</v>
      </c>
      <c r="L166">
        <v>76.372124360000001</v>
      </c>
      <c r="M166">
        <v>21.295092749999998</v>
      </c>
      <c r="N166">
        <v>94.151147550000005</v>
      </c>
      <c r="O166">
        <v>3.1302793179999999</v>
      </c>
      <c r="P166">
        <v>7.4249296139999998</v>
      </c>
      <c r="Q166">
        <v>35.525098530000001</v>
      </c>
      <c r="R166">
        <v>33.417688349999999</v>
      </c>
      <c r="S166">
        <v>5.5337496E-2</v>
      </c>
      <c r="T166">
        <v>4.2153767000000002E-2</v>
      </c>
      <c r="U166">
        <v>2.6142769999999999E-2</v>
      </c>
      <c r="V166">
        <v>2.9548429000000001E-2</v>
      </c>
      <c r="W166">
        <v>8.5223230000000001E-3</v>
      </c>
      <c r="X166">
        <v>8.2574964000000001E-2</v>
      </c>
      <c r="Y166">
        <v>1482.36338</v>
      </c>
      <c r="Z166">
        <v>1526.6318510000001</v>
      </c>
      <c r="AA166">
        <v>7.2907696999999994E-2</v>
      </c>
      <c r="AB166">
        <v>5.4082369999999998E-3</v>
      </c>
      <c r="AC166">
        <v>4.6327599999999997E-2</v>
      </c>
      <c r="AD166">
        <v>93.525763760000004</v>
      </c>
      <c r="AE166">
        <v>2.3667904E-2</v>
      </c>
      <c r="AF166">
        <v>588.7291563</v>
      </c>
      <c r="AG166">
        <v>1.2997790250000001</v>
      </c>
      <c r="AH166">
        <v>0.13913197199999999</v>
      </c>
      <c r="AI166">
        <v>0.47512515700000002</v>
      </c>
      <c r="AJ166">
        <v>8.944887627</v>
      </c>
      <c r="AK166">
        <v>21550.231090000001</v>
      </c>
      <c r="AL166">
        <v>2.3002444369999999</v>
      </c>
      <c r="AM166">
        <v>0.63122719699999996</v>
      </c>
      <c r="AN166">
        <v>5.8698884680000001</v>
      </c>
      <c r="AO166">
        <v>1.6590499999999999E-4</v>
      </c>
      <c r="AP166">
        <v>3.1863225000000002E-2</v>
      </c>
      <c r="AQ166">
        <v>8.2508081999999996E-2</v>
      </c>
      <c r="AR166">
        <v>0.49014206300000002</v>
      </c>
      <c r="AS166">
        <v>104.2550512</v>
      </c>
      <c r="AT166">
        <v>6.4486207000000004E-2</v>
      </c>
      <c r="AU166">
        <v>7.4062093999999995E-2</v>
      </c>
      <c r="AV166">
        <v>207.53526049999999</v>
      </c>
      <c r="AW166">
        <v>2.3675201999999999E-2</v>
      </c>
      <c r="AX166">
        <v>0.19156951899999999</v>
      </c>
      <c r="AY166">
        <v>10.45741389</v>
      </c>
      <c r="AZ166">
        <v>0.56031299599999995</v>
      </c>
      <c r="BA166">
        <v>1.2032881E-2</v>
      </c>
      <c r="BB166">
        <v>1.8966393000000002E-2</v>
      </c>
      <c r="BC166">
        <v>162.95219320000001</v>
      </c>
      <c r="BD166">
        <v>2.0330427150000001</v>
      </c>
      <c r="BE166">
        <v>0.240242961</v>
      </c>
      <c r="BF166">
        <v>5023.3231029999997</v>
      </c>
      <c r="BG166">
        <v>30.398291010000001</v>
      </c>
      <c r="BH166">
        <v>3.6567931420000002</v>
      </c>
      <c r="BI166">
        <v>29.83050399</v>
      </c>
      <c r="BJ166">
        <v>0.912078006</v>
      </c>
      <c r="BK166">
        <v>4.4451041450000002</v>
      </c>
      <c r="BL166">
        <v>12.621295099999999</v>
      </c>
      <c r="BM166">
        <v>12.67346639</v>
      </c>
      <c r="BN166">
        <v>2.9006519000000001E-2</v>
      </c>
      <c r="BO166">
        <v>2.3391927E-2</v>
      </c>
      <c r="BP166">
        <v>1.2878667999999999E-2</v>
      </c>
      <c r="BQ166">
        <v>1.7436187999999998E-2</v>
      </c>
      <c r="BR166" t="s">
        <v>131</v>
      </c>
      <c r="BS166">
        <v>7.9762134999999998E-2</v>
      </c>
      <c r="BT166">
        <v>1309.5076280000001</v>
      </c>
      <c r="BU166">
        <v>1299.180797</v>
      </c>
      <c r="BV166">
        <v>4.4556586000000002E-2</v>
      </c>
      <c r="BW166">
        <v>3.936803E-3</v>
      </c>
      <c r="BX166">
        <v>3.4270460000000003E-2</v>
      </c>
      <c r="BY166">
        <v>29.600707069999999</v>
      </c>
      <c r="BZ166">
        <v>2.4467124E-2</v>
      </c>
      <c r="CA166">
        <v>115.3646936</v>
      </c>
      <c r="CB166">
        <v>0.37594853900000003</v>
      </c>
      <c r="CC166">
        <v>0.124124901</v>
      </c>
      <c r="CD166">
        <v>0.43121678099999999</v>
      </c>
      <c r="CE166" t="s">
        <v>131</v>
      </c>
      <c r="CF166">
        <v>8436.9002990000008</v>
      </c>
      <c r="CG166">
        <v>0.55992982499999999</v>
      </c>
      <c r="CH166">
        <v>0.51810886599999995</v>
      </c>
      <c r="CI166">
        <v>7.8756854369999996</v>
      </c>
      <c r="CJ166" t="s">
        <v>131</v>
      </c>
      <c r="CK166">
        <v>0.25571038200000001</v>
      </c>
      <c r="CL166">
        <v>7.2061531999999998E-2</v>
      </c>
      <c r="CM166">
        <v>0.46022896299999999</v>
      </c>
      <c r="CN166">
        <v>250.2135911</v>
      </c>
      <c r="CO166">
        <v>2.2861339000000001E-2</v>
      </c>
      <c r="CP166">
        <v>8.0194999000000003E-2</v>
      </c>
      <c r="CQ166">
        <v>231.6365721</v>
      </c>
      <c r="CR166">
        <v>2.4437450000000002E-3</v>
      </c>
      <c r="CS166">
        <v>0.246539076</v>
      </c>
      <c r="CT166">
        <v>5.2721555679999996</v>
      </c>
      <c r="CU166">
        <v>0.56414646700000004</v>
      </c>
      <c r="CV166" t="s">
        <v>131</v>
      </c>
      <c r="CW166" t="s">
        <v>131</v>
      </c>
      <c r="CX166">
        <v>99.794535310000001</v>
      </c>
      <c r="CY166">
        <v>3.0052460239999998</v>
      </c>
      <c r="CZ166">
        <v>1.3969399631385799</v>
      </c>
      <c r="DA166">
        <v>484.84712341168898</v>
      </c>
      <c r="DB166">
        <v>22.718892741594502</v>
      </c>
      <c r="DC166">
        <v>21.316024187244601</v>
      </c>
      <c r="DD166">
        <v>1.15078299455379</v>
      </c>
      <c r="DE166">
        <v>1.9119830208681501</v>
      </c>
      <c r="DF166">
        <v>0.89408620799449701</v>
      </c>
      <c r="DG166">
        <v>13.824493781925201</v>
      </c>
      <c r="DH166">
        <v>322.93607443322901</v>
      </c>
      <c r="DI166">
        <v>317.765629432011</v>
      </c>
      <c r="DJ166">
        <v>0.360322521478603</v>
      </c>
      <c r="DK166">
        <v>563.23171349250799</v>
      </c>
      <c r="DL166" t="s">
        <v>131</v>
      </c>
      <c r="DM166">
        <v>0.273892770929133</v>
      </c>
      <c r="DN166">
        <v>10.031572199671199</v>
      </c>
      <c r="DO166">
        <v>17163.715691328202</v>
      </c>
      <c r="DP166">
        <v>2.2034161596127801</v>
      </c>
      <c r="DQ166">
        <v>7.0021954058988395E-2</v>
      </c>
      <c r="DR166">
        <v>0.19803131396189599</v>
      </c>
      <c r="DS166">
        <v>125.613647165402</v>
      </c>
      <c r="DT166">
        <v>2.3827865062871101E-2</v>
      </c>
      <c r="DU166" t="s">
        <v>131</v>
      </c>
      <c r="DV166">
        <v>8.6160735870196508</v>
      </c>
      <c r="DW166">
        <v>0.42464966691609801</v>
      </c>
      <c r="DX166">
        <v>1.8176437078987601E-2</v>
      </c>
      <c r="DY166">
        <v>157.21121459891299</v>
      </c>
      <c r="DZ166">
        <f t="shared" si="53"/>
        <v>1.0750796269999998</v>
      </c>
      <c r="EA166" t="str">
        <f t="shared" si="54"/>
        <v>NaN</v>
      </c>
      <c r="EB166">
        <f t="shared" si="55"/>
        <v>45.97383335</v>
      </c>
      <c r="EC166">
        <f t="shared" si="56"/>
        <v>17.638299607999997</v>
      </c>
      <c r="ED166">
        <f t="shared" si="57"/>
        <v>64.320643560000008</v>
      </c>
      <c r="EE166">
        <f t="shared" si="58"/>
        <v>2.2182013119999997</v>
      </c>
      <c r="EF166">
        <f t="shared" si="59"/>
        <v>2.9798254689999997</v>
      </c>
      <c r="EG166">
        <f t="shared" si="60"/>
        <v>20.796393250000001</v>
      </c>
      <c r="EH166">
        <f t="shared" si="61"/>
        <v>1469.6899136100001</v>
      </c>
      <c r="EI166">
        <f t="shared" si="62"/>
        <v>1526.6028444810001</v>
      </c>
      <c r="EJ166">
        <f t="shared" si="63"/>
        <v>93.502371832999998</v>
      </c>
      <c r="EK166">
        <f t="shared" si="64"/>
        <v>588.71627763200001</v>
      </c>
      <c r="EL166">
        <f t="shared" si="65"/>
        <v>1.2823428370000001</v>
      </c>
      <c r="EM166" t="str">
        <f t="shared" si="66"/>
        <v>NaN</v>
      </c>
      <c r="EN166">
        <f t="shared" si="67"/>
        <v>8.8651254920000007</v>
      </c>
      <c r="EO166">
        <f t="shared" si="68"/>
        <v>20240.723462000002</v>
      </c>
      <c r="EP166" t="str">
        <f t="shared" si="69"/>
        <v>NaN</v>
      </c>
      <c r="EQ166">
        <f t="shared" si="70"/>
        <v>0.58667061099999995</v>
      </c>
      <c r="ER166">
        <f t="shared" si="71"/>
        <v>2.7926422000000003E-2</v>
      </c>
      <c r="ES166">
        <f t="shared" si="72"/>
        <v>104.22078074</v>
      </c>
      <c r="ET166" t="str">
        <f t="shared" si="73"/>
        <v>NaN</v>
      </c>
      <c r="EU166">
        <f t="shared" si="74"/>
        <v>207.51079337599998</v>
      </c>
      <c r="EV166" t="str">
        <f t="shared" si="75"/>
        <v>NaN</v>
      </c>
      <c r="EW166">
        <f t="shared" si="76"/>
        <v>0.18436445699999993</v>
      </c>
      <c r="EX166" t="str">
        <f t="shared" si="77"/>
        <v>NaN</v>
      </c>
      <c r="EY166">
        <f t="shared" si="78"/>
        <v>162.52097641900002</v>
      </c>
    </row>
    <row r="167" spans="1:155" x14ac:dyDescent="0.3">
      <c r="A167">
        <v>20388</v>
      </c>
      <c r="B167" t="s">
        <v>153</v>
      </c>
      <c r="C167">
        <v>22</v>
      </c>
      <c r="D167" t="s">
        <v>130</v>
      </c>
      <c r="E167">
        <v>-312.5</v>
      </c>
      <c r="F167">
        <v>-72.983451666666696</v>
      </c>
      <c r="G167">
        <v>-118.773575166667</v>
      </c>
      <c r="H167">
        <v>72.616600000000005</v>
      </c>
      <c r="I167">
        <v>77.5</v>
      </c>
      <c r="J167">
        <v>1.08905137</v>
      </c>
      <c r="K167">
        <v>4079.3183140000001</v>
      </c>
      <c r="L167">
        <v>65.738553499999995</v>
      </c>
      <c r="M167">
        <v>14.900316569999999</v>
      </c>
      <c r="N167">
        <v>81.413922409999998</v>
      </c>
      <c r="O167">
        <v>3.4328356160000002</v>
      </c>
      <c r="P167">
        <v>17.509803699999999</v>
      </c>
      <c r="Q167">
        <v>24.930672609999998</v>
      </c>
      <c r="R167">
        <v>23.53614125</v>
      </c>
      <c r="S167">
        <v>5.8706613999999997E-2</v>
      </c>
      <c r="T167">
        <v>4.7881313000000002E-2</v>
      </c>
      <c r="U167">
        <v>2.7211763999999999E-2</v>
      </c>
      <c r="V167">
        <v>1.8787155E-2</v>
      </c>
      <c r="W167">
        <v>7.5936420000000003E-3</v>
      </c>
      <c r="X167">
        <v>7.7748406000000006E-2</v>
      </c>
      <c r="Y167">
        <v>1403.0911840000001</v>
      </c>
      <c r="Z167">
        <v>1402.728118</v>
      </c>
      <c r="AA167">
        <v>0.129894488</v>
      </c>
      <c r="AB167">
        <v>6.5833990000000002E-3</v>
      </c>
      <c r="AC167">
        <v>4.6543923000000001E-2</v>
      </c>
      <c r="AD167">
        <v>81.165140679999993</v>
      </c>
      <c r="AE167">
        <v>2.1927708000000001E-2</v>
      </c>
      <c r="AF167">
        <v>734.702496</v>
      </c>
      <c r="AG167">
        <v>0.94910751900000001</v>
      </c>
      <c r="AH167">
        <v>0.14222838500000001</v>
      </c>
      <c r="AI167">
        <v>0.47124908799999998</v>
      </c>
      <c r="AJ167">
        <v>5.8711946629999998</v>
      </c>
      <c r="AK167">
        <v>10036.89647</v>
      </c>
      <c r="AL167">
        <v>2.490303564</v>
      </c>
      <c r="AM167">
        <v>0.61615237499999997</v>
      </c>
      <c r="AN167">
        <v>5.8243106170000001</v>
      </c>
      <c r="AO167" t="s">
        <v>131</v>
      </c>
      <c r="AP167">
        <v>9.1028580000000001E-3</v>
      </c>
      <c r="AQ167">
        <v>8.4368378999999993E-2</v>
      </c>
      <c r="AR167">
        <v>0.47247584500000001</v>
      </c>
      <c r="AS167">
        <v>39.702006040000001</v>
      </c>
      <c r="AT167">
        <v>8.5461936000000002E-2</v>
      </c>
      <c r="AU167">
        <v>6.2907804999999997E-2</v>
      </c>
      <c r="AV167">
        <v>210.05715549999999</v>
      </c>
      <c r="AW167">
        <v>2.1494908E-2</v>
      </c>
      <c r="AX167">
        <v>9.0258503000000004E-2</v>
      </c>
      <c r="AY167">
        <v>8.9554282349999994</v>
      </c>
      <c r="AZ167">
        <v>0.52701886799999997</v>
      </c>
      <c r="BA167">
        <v>1.5077846000000001E-2</v>
      </c>
      <c r="BB167">
        <v>1.8155850000000001E-2</v>
      </c>
      <c r="BC167">
        <v>97.560550809999995</v>
      </c>
      <c r="BD167">
        <v>1.5780616709999999</v>
      </c>
      <c r="BE167">
        <v>5.7566831999999998E-2</v>
      </c>
      <c r="BF167">
        <v>2025.4377469999999</v>
      </c>
      <c r="BG167">
        <v>13.513270500000001</v>
      </c>
      <c r="BH167">
        <v>0.72918047200000002</v>
      </c>
      <c r="BI167">
        <v>13.670178079999999</v>
      </c>
      <c r="BJ167">
        <v>0.46918537199999999</v>
      </c>
      <c r="BK167" t="s">
        <v>131</v>
      </c>
      <c r="BL167">
        <v>3.5998065449999999</v>
      </c>
      <c r="BM167">
        <v>3.4182265730000001</v>
      </c>
      <c r="BN167">
        <v>1.1304521E-2</v>
      </c>
      <c r="BO167">
        <v>9.5595439999999997E-3</v>
      </c>
      <c r="BP167">
        <v>4.3282759999999998E-3</v>
      </c>
      <c r="BQ167">
        <v>6.3484609999999997E-3</v>
      </c>
      <c r="BR167" t="s">
        <v>131</v>
      </c>
      <c r="BS167">
        <v>3.7542724E-2</v>
      </c>
      <c r="BT167">
        <v>570.47804110000004</v>
      </c>
      <c r="BU167">
        <v>571.28175810000005</v>
      </c>
      <c r="BV167">
        <v>2.6573058E-2</v>
      </c>
      <c r="BW167">
        <v>1.787861E-3</v>
      </c>
      <c r="BX167">
        <v>1.5555464E-2</v>
      </c>
      <c r="BY167">
        <v>13.4868621</v>
      </c>
      <c r="BZ167">
        <v>8.7082870000000003E-3</v>
      </c>
      <c r="CA167">
        <v>73.019569009999998</v>
      </c>
      <c r="CB167">
        <v>5.5525155E-2</v>
      </c>
      <c r="CC167">
        <v>5.0668653000000001E-2</v>
      </c>
      <c r="CD167">
        <v>0.17926349599999999</v>
      </c>
      <c r="CE167" t="s">
        <v>131</v>
      </c>
      <c r="CF167">
        <v>2220.6447480000002</v>
      </c>
      <c r="CG167">
        <v>0.32077671800000002</v>
      </c>
      <c r="CH167">
        <v>0.22343259700000001</v>
      </c>
      <c r="CI167">
        <v>2.6107524369999999</v>
      </c>
      <c r="CJ167" t="s">
        <v>131</v>
      </c>
      <c r="CK167">
        <v>5.4445984000000003E-2</v>
      </c>
      <c r="CL167">
        <v>3.1024072E-2</v>
      </c>
      <c r="CM167">
        <v>0.19567596700000001</v>
      </c>
      <c r="CN167">
        <v>115.913382</v>
      </c>
      <c r="CO167">
        <v>1.1030710000000001E-2</v>
      </c>
      <c r="CP167">
        <v>2.7818325000000001E-2</v>
      </c>
      <c r="CQ167">
        <v>148.99170000000001</v>
      </c>
      <c r="CR167">
        <v>1.04969E-3</v>
      </c>
      <c r="CS167">
        <v>6.2519848000000003E-2</v>
      </c>
      <c r="CT167">
        <v>2.191227746</v>
      </c>
      <c r="CU167">
        <v>0.28221389400000002</v>
      </c>
      <c r="CV167" t="s">
        <v>131</v>
      </c>
      <c r="CW167" t="s">
        <v>131</v>
      </c>
      <c r="CX167">
        <v>29.111918729999999</v>
      </c>
      <c r="CY167">
        <v>1.1209373739999999</v>
      </c>
      <c r="CZ167">
        <v>1.13213066111191</v>
      </c>
      <c r="DA167">
        <v>440.99430091181301</v>
      </c>
      <c r="DB167">
        <v>16.813818044861801</v>
      </c>
      <c r="DC167">
        <v>15.271415826041</v>
      </c>
      <c r="DD167">
        <v>1.28567704359167</v>
      </c>
      <c r="DE167">
        <v>2.1857672114698099</v>
      </c>
      <c r="DF167">
        <v>1.6317026922903599</v>
      </c>
      <c r="DG167">
        <v>8.9190396153587805</v>
      </c>
      <c r="DH167">
        <v>301.22556255354601</v>
      </c>
      <c r="DI167">
        <v>300.50048574971601</v>
      </c>
      <c r="DJ167">
        <v>0.34857259769917398</v>
      </c>
      <c r="DK167">
        <v>681.50495081861698</v>
      </c>
      <c r="DL167">
        <v>0.16770575111088001</v>
      </c>
      <c r="DM167">
        <v>0.27868125801329702</v>
      </c>
      <c r="DN167">
        <v>5.2939670966574797</v>
      </c>
      <c r="DO167">
        <v>7872.2539569444098</v>
      </c>
      <c r="DP167">
        <v>2.41808765974285</v>
      </c>
      <c r="DQ167">
        <v>7.1472745409431507E-2</v>
      </c>
      <c r="DR167">
        <v>0.11525734679408101</v>
      </c>
      <c r="DS167">
        <v>44.748895336991801</v>
      </c>
      <c r="DT167">
        <v>2.65019899231069E-2</v>
      </c>
      <c r="DU167">
        <v>1.00479507692086</v>
      </c>
      <c r="DV167">
        <v>9.0814287465441197</v>
      </c>
      <c r="DW167">
        <v>0.37532780775233798</v>
      </c>
      <c r="DX167">
        <v>1.5618464721326599E-2</v>
      </c>
      <c r="DY167">
        <v>101.610938257699</v>
      </c>
      <c r="DZ167">
        <f t="shared" si="53"/>
        <v>1.031484538</v>
      </c>
      <c r="EA167">
        <f t="shared" si="54"/>
        <v>2053.8805670000002</v>
      </c>
      <c r="EB167">
        <f t="shared" si="55"/>
        <v>52.22528299999999</v>
      </c>
      <c r="EC167">
        <f t="shared" si="56"/>
        <v>14.171136098</v>
      </c>
      <c r="ED167">
        <f t="shared" si="57"/>
        <v>67.743744329999998</v>
      </c>
      <c r="EE167">
        <f t="shared" si="58"/>
        <v>2.9636502440000001</v>
      </c>
      <c r="EF167" t="str">
        <f t="shared" si="59"/>
        <v>NaN</v>
      </c>
      <c r="EG167">
        <f t="shared" si="60"/>
        <v>19.936334705</v>
      </c>
      <c r="EH167">
        <f t="shared" si="61"/>
        <v>1399.672957427</v>
      </c>
      <c r="EI167">
        <f t="shared" si="62"/>
        <v>1402.7168134789999</v>
      </c>
      <c r="EJ167">
        <f t="shared" si="63"/>
        <v>81.155581135999995</v>
      </c>
      <c r="EK167">
        <f t="shared" si="64"/>
        <v>734.69816772399997</v>
      </c>
      <c r="EL167">
        <f t="shared" si="65"/>
        <v>0.94275905800000004</v>
      </c>
      <c r="EM167" t="str">
        <f t="shared" si="66"/>
        <v>NaN</v>
      </c>
      <c r="EN167">
        <f t="shared" si="67"/>
        <v>5.8336519390000001</v>
      </c>
      <c r="EO167">
        <f t="shared" si="68"/>
        <v>9466.4184289000004</v>
      </c>
      <c r="EP167" t="str">
        <f t="shared" si="69"/>
        <v>NaN</v>
      </c>
      <c r="EQ167">
        <f t="shared" si="70"/>
        <v>0.58957931699999999</v>
      </c>
      <c r="ER167">
        <f t="shared" si="71"/>
        <v>7.3149970000000002E-3</v>
      </c>
      <c r="ES167">
        <f t="shared" si="72"/>
        <v>39.686450575999999</v>
      </c>
      <c r="ET167" t="str">
        <f t="shared" si="73"/>
        <v>NaN</v>
      </c>
      <c r="EU167">
        <f t="shared" si="74"/>
        <v>210.048447213</v>
      </c>
      <c r="EV167" t="str">
        <f t="shared" si="75"/>
        <v>NaN</v>
      </c>
      <c r="EW167">
        <f t="shared" si="76"/>
        <v>0.47149371299999998</v>
      </c>
      <c r="EX167" t="str">
        <f t="shared" si="77"/>
        <v>NaN</v>
      </c>
      <c r="EY167">
        <f t="shared" si="78"/>
        <v>97.381287313999991</v>
      </c>
    </row>
    <row r="168" spans="1:155" x14ac:dyDescent="0.3">
      <c r="A168">
        <v>20389</v>
      </c>
      <c r="B168" t="s">
        <v>153</v>
      </c>
      <c r="C168">
        <v>22</v>
      </c>
      <c r="D168" t="s">
        <v>130</v>
      </c>
      <c r="E168">
        <v>-293.13</v>
      </c>
      <c r="F168">
        <v>-72.983451666666696</v>
      </c>
      <c r="G168">
        <v>-118.773575166667</v>
      </c>
      <c r="H168">
        <v>72.616600000000005</v>
      </c>
      <c r="I168">
        <v>96.87</v>
      </c>
      <c r="J168">
        <v>0.69906215699999996</v>
      </c>
      <c r="K168">
        <v>4342.2453450000003</v>
      </c>
      <c r="L168">
        <v>73.061481959999995</v>
      </c>
      <c r="M168">
        <v>10.925971949999999</v>
      </c>
      <c r="N168">
        <v>89.813923680000002</v>
      </c>
      <c r="O168">
        <v>3.3705123239999999</v>
      </c>
      <c r="P168">
        <v>13.251682860000001</v>
      </c>
      <c r="Q168">
        <v>22.30728045</v>
      </c>
      <c r="R168">
        <v>21.224191860000001</v>
      </c>
      <c r="S168">
        <v>6.8655798000000004E-2</v>
      </c>
      <c r="T168">
        <v>5.5493664999999998E-2</v>
      </c>
      <c r="U168">
        <v>2.8573603999999999E-2</v>
      </c>
      <c r="V168">
        <v>2.1067857999999998E-2</v>
      </c>
      <c r="W168">
        <v>9.1735080000000004E-3</v>
      </c>
      <c r="X168">
        <v>9.2413807000000001E-2</v>
      </c>
      <c r="Y168">
        <v>1567.64462</v>
      </c>
      <c r="Z168">
        <v>1604.933178</v>
      </c>
      <c r="AA168">
        <v>0.14673914399999999</v>
      </c>
      <c r="AB168">
        <v>8.2693079999999995E-3</v>
      </c>
      <c r="AC168">
        <v>5.4378163E-2</v>
      </c>
      <c r="AD168">
        <v>90.32334745</v>
      </c>
      <c r="AE168">
        <v>2.2891001000000001E-2</v>
      </c>
      <c r="AF168">
        <v>760.34215229999995</v>
      </c>
      <c r="AG168">
        <v>1.065995663</v>
      </c>
      <c r="AH168">
        <v>0.16404245100000001</v>
      </c>
      <c r="AI168">
        <v>0.55546329999999999</v>
      </c>
      <c r="AJ168">
        <v>4.0267840130000003</v>
      </c>
      <c r="AK168">
        <v>5675.3975449999998</v>
      </c>
      <c r="AL168">
        <v>2.5395018810000001</v>
      </c>
      <c r="AM168">
        <v>0.68966477699999995</v>
      </c>
      <c r="AN168">
        <v>5.3250255720000004</v>
      </c>
      <c r="AO168">
        <v>5.9043099999999999E-4</v>
      </c>
      <c r="AP168">
        <v>4.3904077999999999E-2</v>
      </c>
      <c r="AQ168">
        <v>9.8202517000000003E-2</v>
      </c>
      <c r="AR168">
        <v>0.54348967800000003</v>
      </c>
      <c r="AS168">
        <v>161.78593699999999</v>
      </c>
      <c r="AT168">
        <v>0.103894785</v>
      </c>
      <c r="AU168">
        <v>5.0285662000000002E-2</v>
      </c>
      <c r="AV168">
        <v>224.7258023</v>
      </c>
      <c r="AW168">
        <v>2.5947847E-2</v>
      </c>
      <c r="AX168">
        <v>6.4599037999999998E-2</v>
      </c>
      <c r="AY168">
        <v>10.937497540000001</v>
      </c>
      <c r="AZ168">
        <v>0.542633378</v>
      </c>
      <c r="BA168">
        <v>1.6582439000000001E-2</v>
      </c>
      <c r="BB168">
        <v>1.8848751E-2</v>
      </c>
      <c r="BC168">
        <v>67.195488780000005</v>
      </c>
      <c r="BD168">
        <v>1.2541621860000001</v>
      </c>
      <c r="BE168">
        <v>8.5494244999999996E-2</v>
      </c>
      <c r="BF168">
        <v>3018.7562250000001</v>
      </c>
      <c r="BG168">
        <v>18.766971720000001</v>
      </c>
      <c r="BH168">
        <v>0.72439381599999997</v>
      </c>
      <c r="BI168">
        <v>18.612032679999999</v>
      </c>
      <c r="BJ168">
        <v>0.79924771999999999</v>
      </c>
      <c r="BK168">
        <v>1.037519562</v>
      </c>
      <c r="BL168">
        <v>4.1011088630000003</v>
      </c>
      <c r="BM168">
        <v>4.2166646759999997</v>
      </c>
      <c r="BN168">
        <v>2.3228611E-2</v>
      </c>
      <c r="BO168">
        <v>1.8887398999999999E-2</v>
      </c>
      <c r="BP168">
        <v>8.3155309999999993E-3</v>
      </c>
      <c r="BQ168">
        <v>9.5364950000000007E-3</v>
      </c>
      <c r="BR168">
        <v>2.42019E-3</v>
      </c>
      <c r="BS168">
        <v>5.3710195000000002E-2</v>
      </c>
      <c r="BT168">
        <v>923.94244779999997</v>
      </c>
      <c r="BU168">
        <v>924.98346470000001</v>
      </c>
      <c r="BV168">
        <v>4.9909513000000003E-2</v>
      </c>
      <c r="BW168">
        <v>3.0046869999999998E-3</v>
      </c>
      <c r="BX168">
        <v>2.2268857999999999E-2</v>
      </c>
      <c r="BY168">
        <v>18.501946910000001</v>
      </c>
      <c r="BZ168">
        <v>1.0774237000000001E-2</v>
      </c>
      <c r="CA168">
        <v>129.04129760000001</v>
      </c>
      <c r="CB168">
        <v>0.37946503100000001</v>
      </c>
      <c r="CC168">
        <v>8.1513263000000002E-2</v>
      </c>
      <c r="CD168">
        <v>0.27607358599999998</v>
      </c>
      <c r="CE168" t="s">
        <v>131</v>
      </c>
      <c r="CF168">
        <v>2370.2802670000001</v>
      </c>
      <c r="CG168">
        <v>0.57740037300000002</v>
      </c>
      <c r="CH168">
        <v>0.33453253799999999</v>
      </c>
      <c r="CI168">
        <v>3.8870139149999998</v>
      </c>
      <c r="CJ168" t="s">
        <v>131</v>
      </c>
      <c r="CK168">
        <v>0.11573973</v>
      </c>
      <c r="CL168">
        <v>4.7321133000000001E-2</v>
      </c>
      <c r="CM168">
        <v>0.29588155199999999</v>
      </c>
      <c r="CN168">
        <v>198.21425590000001</v>
      </c>
      <c r="CO168">
        <v>2.4231050000000001E-2</v>
      </c>
      <c r="CP168">
        <v>4.3646563999999999E-2</v>
      </c>
      <c r="CQ168">
        <v>122.3032879</v>
      </c>
      <c r="CR168">
        <v>3.5926399999999998E-3</v>
      </c>
      <c r="CS168">
        <v>6.4741734999999995E-2</v>
      </c>
      <c r="CT168">
        <v>3.7843589240000002</v>
      </c>
      <c r="CU168">
        <v>0.31400983399999999</v>
      </c>
      <c r="CV168" t="s">
        <v>131</v>
      </c>
      <c r="CW168" t="s">
        <v>131</v>
      </c>
      <c r="CX168">
        <v>25.671575499999999</v>
      </c>
      <c r="CY168">
        <v>1.1238756240000001</v>
      </c>
      <c r="CZ168">
        <v>0.79367009440716096</v>
      </c>
      <c r="DA168">
        <v>484.81464047351602</v>
      </c>
      <c r="DB168">
        <v>18.634254229151601</v>
      </c>
      <c r="DC168">
        <v>12.5061782958719</v>
      </c>
      <c r="DD168">
        <v>1.3898424395437301</v>
      </c>
      <c r="DE168">
        <v>2.5243661944500499</v>
      </c>
      <c r="DF168">
        <v>10.001192600270899</v>
      </c>
      <c r="DG168">
        <v>10.364185622779299</v>
      </c>
      <c r="DH168">
        <v>330.167574249643</v>
      </c>
      <c r="DI168">
        <v>321.58948333857302</v>
      </c>
      <c r="DJ168">
        <v>0.34179451500438601</v>
      </c>
      <c r="DK168">
        <v>759.43893386257798</v>
      </c>
      <c r="DL168">
        <v>0.35251558378410602</v>
      </c>
      <c r="DM168">
        <v>0.287502137970578</v>
      </c>
      <c r="DN168">
        <v>3.9713061166710601</v>
      </c>
      <c r="DO168">
        <v>4862.4045210179402</v>
      </c>
      <c r="DP168">
        <v>2.6270596143885001</v>
      </c>
      <c r="DQ168">
        <v>7.5152116635687299E-2</v>
      </c>
      <c r="DR168">
        <v>0.10036534492306599</v>
      </c>
      <c r="DS168">
        <v>64.705805108027903</v>
      </c>
      <c r="DT168">
        <v>2.75456879780554E-2</v>
      </c>
      <c r="DU168">
        <v>1.7823753404821301</v>
      </c>
      <c r="DV168">
        <v>9.8603339525237494</v>
      </c>
      <c r="DW168">
        <v>0.36126860601597299</v>
      </c>
      <c r="DX168">
        <v>1.4671823599677799E-2</v>
      </c>
      <c r="DY168">
        <v>76.732583293135605</v>
      </c>
      <c r="DZ168">
        <f t="shared" si="53"/>
        <v>0.61356791199999994</v>
      </c>
      <c r="EA168">
        <f t="shared" si="54"/>
        <v>1323.4891200000002</v>
      </c>
      <c r="EB168">
        <f t="shared" si="55"/>
        <v>54.294510239999994</v>
      </c>
      <c r="EC168">
        <f t="shared" si="56"/>
        <v>10.201578134</v>
      </c>
      <c r="ED168">
        <f t="shared" si="57"/>
        <v>71.201891000000003</v>
      </c>
      <c r="EE168">
        <f t="shared" si="58"/>
        <v>2.571264604</v>
      </c>
      <c r="EF168">
        <f t="shared" si="59"/>
        <v>12.214163298000001</v>
      </c>
      <c r="EG168">
        <f t="shared" si="60"/>
        <v>17.123082997000001</v>
      </c>
      <c r="EH168">
        <f t="shared" si="61"/>
        <v>1563.4279553240001</v>
      </c>
      <c r="EI168">
        <f t="shared" si="62"/>
        <v>1604.9099493890001</v>
      </c>
      <c r="EJ168">
        <f t="shared" si="63"/>
        <v>90.304460051000007</v>
      </c>
      <c r="EK168">
        <f t="shared" si="64"/>
        <v>760.33383676899996</v>
      </c>
      <c r="EL168">
        <f t="shared" si="65"/>
        <v>1.0564591679999999</v>
      </c>
      <c r="EM168">
        <f t="shared" si="66"/>
        <v>0.55304310999999995</v>
      </c>
      <c r="EN168">
        <f t="shared" si="67"/>
        <v>3.9730738180000005</v>
      </c>
      <c r="EO168">
        <f t="shared" si="68"/>
        <v>4751.4550971999997</v>
      </c>
      <c r="EP168" t="str">
        <f t="shared" si="69"/>
        <v>NaN</v>
      </c>
      <c r="EQ168">
        <f t="shared" si="70"/>
        <v>0.63975526399999993</v>
      </c>
      <c r="ER168">
        <f t="shared" si="71"/>
        <v>4.0899391E-2</v>
      </c>
      <c r="ES168">
        <f t="shared" si="72"/>
        <v>161.763668142</v>
      </c>
      <c r="ET168" t="str">
        <f t="shared" si="73"/>
        <v>NaN</v>
      </c>
      <c r="EU168">
        <f t="shared" si="74"/>
        <v>224.71502806300001</v>
      </c>
      <c r="EV168" t="str">
        <f t="shared" si="75"/>
        <v>NaN</v>
      </c>
      <c r="EW168">
        <f t="shared" si="76"/>
        <v>0.16316834699999999</v>
      </c>
      <c r="EX168" t="str">
        <f t="shared" si="77"/>
        <v>NaN</v>
      </c>
      <c r="EY168">
        <f t="shared" si="78"/>
        <v>66.91941519400001</v>
      </c>
    </row>
    <row r="169" spans="1:155" x14ac:dyDescent="0.3">
      <c r="A169">
        <v>20390</v>
      </c>
      <c r="B169" t="s">
        <v>153</v>
      </c>
      <c r="C169">
        <v>22</v>
      </c>
      <c r="D169" t="s">
        <v>130</v>
      </c>
      <c r="E169">
        <v>-244.69</v>
      </c>
      <c r="F169">
        <v>-72.983451666666696</v>
      </c>
      <c r="G169">
        <v>-118.773575166667</v>
      </c>
      <c r="H169">
        <v>72.616600000000005</v>
      </c>
      <c r="I169">
        <v>145.31</v>
      </c>
      <c r="J169">
        <v>0.40972686899999999</v>
      </c>
      <c r="K169">
        <v>4050.320009</v>
      </c>
      <c r="L169">
        <v>74.269461579999998</v>
      </c>
      <c r="M169">
        <v>5.7232651609999996</v>
      </c>
      <c r="N169">
        <v>90.651972430000001</v>
      </c>
      <c r="O169">
        <v>3.1103715250000001</v>
      </c>
      <c r="P169">
        <v>30.192078370000001</v>
      </c>
      <c r="Q169">
        <v>22.431146630000001</v>
      </c>
      <c r="R169">
        <v>21.243100569999999</v>
      </c>
      <c r="S169">
        <v>6.3274290999999996E-2</v>
      </c>
      <c r="T169">
        <v>5.0194641999999998E-2</v>
      </c>
      <c r="U169">
        <v>2.7500895000000001E-2</v>
      </c>
      <c r="V169">
        <v>3.2338067999999998E-2</v>
      </c>
      <c r="W169">
        <v>9.2219180000000008E-3</v>
      </c>
      <c r="X169">
        <v>9.6332653000000004E-2</v>
      </c>
      <c r="Y169">
        <v>1477.940513</v>
      </c>
      <c r="Z169">
        <v>1533.488263</v>
      </c>
      <c r="AA169">
        <v>0.108826565</v>
      </c>
      <c r="AB169">
        <v>7.3621880000000004E-3</v>
      </c>
      <c r="AC169">
        <v>5.4837828999999998E-2</v>
      </c>
      <c r="AD169">
        <v>91.443763180000005</v>
      </c>
      <c r="AE169">
        <v>2.4635438999999999E-2</v>
      </c>
      <c r="AF169">
        <v>728.44649349999997</v>
      </c>
      <c r="AG169">
        <v>1.135096273</v>
      </c>
      <c r="AH169">
        <v>0.16339837199999999</v>
      </c>
      <c r="AI169">
        <v>0.55630062800000002</v>
      </c>
      <c r="AJ169">
        <v>1.7765215560000001</v>
      </c>
      <c r="AK169">
        <v>3405.8622099999998</v>
      </c>
      <c r="AL169">
        <v>2.450251374</v>
      </c>
      <c r="AM169">
        <v>0.71037742500000001</v>
      </c>
      <c r="AN169">
        <v>4.1498661639999996</v>
      </c>
      <c r="AO169">
        <v>6.8347199999999996E-4</v>
      </c>
      <c r="AP169">
        <v>1.2448660000000001E-3</v>
      </c>
      <c r="AQ169">
        <v>9.2142141999999996E-2</v>
      </c>
      <c r="AR169">
        <v>0.54453418600000003</v>
      </c>
      <c r="AS169">
        <v>151.85446759999999</v>
      </c>
      <c r="AT169">
        <v>9.1287884999999999E-2</v>
      </c>
      <c r="AU169">
        <v>6.2047412000000003E-2</v>
      </c>
      <c r="AV169">
        <v>223.3516851</v>
      </c>
      <c r="AW169">
        <v>2.2450891000000001E-2</v>
      </c>
      <c r="AX169">
        <v>7.1845592999999999E-2</v>
      </c>
      <c r="AY169">
        <v>9.2433380920000001</v>
      </c>
      <c r="AZ169">
        <v>0.62544154699999999</v>
      </c>
      <c r="BA169">
        <v>1.3182325E-2</v>
      </c>
      <c r="BB169">
        <v>1.9372601999999999E-2</v>
      </c>
      <c r="BC169">
        <v>50.491068820000002</v>
      </c>
      <c r="BD169">
        <v>1.7666865810000001</v>
      </c>
      <c r="BE169">
        <v>4.8516798E-2</v>
      </c>
      <c r="BF169">
        <v>2211.8042989999999</v>
      </c>
      <c r="BG169">
        <v>14.00879299</v>
      </c>
      <c r="BH169">
        <v>0.29550595499999999</v>
      </c>
      <c r="BI169">
        <v>13.62436348</v>
      </c>
      <c r="BJ169">
        <v>0.79964829299999995</v>
      </c>
      <c r="BK169">
        <v>5.7092178100000002</v>
      </c>
      <c r="BL169">
        <v>3.087377772</v>
      </c>
      <c r="BM169">
        <v>3.1895928690000002</v>
      </c>
      <c r="BN169">
        <v>1.4051687E-2</v>
      </c>
      <c r="BO169">
        <v>1.2200094999999999E-2</v>
      </c>
      <c r="BP169">
        <v>5.909442E-3</v>
      </c>
      <c r="BQ169">
        <v>8.4468029999999993E-3</v>
      </c>
      <c r="BR169">
        <v>1.01669E-3</v>
      </c>
      <c r="BS169">
        <v>4.2449682000000002E-2</v>
      </c>
      <c r="BT169">
        <v>774.80628899999999</v>
      </c>
      <c r="BU169">
        <v>766.37407450000001</v>
      </c>
      <c r="BV169">
        <v>3.3194875999999998E-2</v>
      </c>
      <c r="BW169">
        <v>2.5318070000000001E-3</v>
      </c>
      <c r="BX169">
        <v>1.6188040000000001E-2</v>
      </c>
      <c r="BY169">
        <v>13.671877950000001</v>
      </c>
      <c r="BZ169">
        <v>8.1608619999999996E-3</v>
      </c>
      <c r="CA169">
        <v>154.2360329</v>
      </c>
      <c r="CB169">
        <v>0.233086978</v>
      </c>
      <c r="CC169">
        <v>6.5055973000000003E-2</v>
      </c>
      <c r="CD169">
        <v>0.22201449200000001</v>
      </c>
      <c r="CE169" t="s">
        <v>131</v>
      </c>
      <c r="CF169">
        <v>1063.9323119999999</v>
      </c>
      <c r="CG169">
        <v>0.58078262000000003</v>
      </c>
      <c r="CH169">
        <v>0.272747827</v>
      </c>
      <c r="CI169">
        <v>3.4438236959999999</v>
      </c>
      <c r="CJ169" t="s">
        <v>131</v>
      </c>
      <c r="CK169">
        <v>4.0386452000000003E-2</v>
      </c>
      <c r="CL169">
        <v>3.9755928000000003E-2</v>
      </c>
      <c r="CM169">
        <v>0.25155618000000002</v>
      </c>
      <c r="CN169">
        <v>120.19800309999999</v>
      </c>
      <c r="CO169">
        <v>1.5502804E-2</v>
      </c>
      <c r="CP169">
        <v>2.7205673999999999E-2</v>
      </c>
      <c r="CQ169">
        <v>114.0384069</v>
      </c>
      <c r="CR169" t="s">
        <v>131</v>
      </c>
      <c r="CS169">
        <v>3.1918562999999997E-2</v>
      </c>
      <c r="CT169">
        <v>3.239828567</v>
      </c>
      <c r="CU169">
        <v>0.226705822</v>
      </c>
      <c r="CV169" t="s">
        <v>131</v>
      </c>
      <c r="CW169" t="s">
        <v>131</v>
      </c>
      <c r="CX169">
        <v>16.312045739999999</v>
      </c>
      <c r="CY169">
        <v>0.55079689899999995</v>
      </c>
      <c r="CZ169">
        <v>0.53454710777290104</v>
      </c>
      <c r="DA169">
        <v>705.02169365056295</v>
      </c>
      <c r="DB169">
        <v>21.474589827781099</v>
      </c>
      <c r="DC169">
        <v>6.3338967384372804</v>
      </c>
      <c r="DD169">
        <v>1.8680862116239401</v>
      </c>
      <c r="DE169">
        <v>3.2646426509927999</v>
      </c>
      <c r="DF169">
        <v>27.798175452797601</v>
      </c>
      <c r="DG169">
        <v>18.7563638946841</v>
      </c>
      <c r="DH169">
        <v>470.17275548679498</v>
      </c>
      <c r="DI169">
        <v>465.59738705315402</v>
      </c>
      <c r="DJ169">
        <v>0.45413873673900201</v>
      </c>
      <c r="DK169">
        <v>919.59445507995304</v>
      </c>
      <c r="DL169">
        <v>0.74991707530846596</v>
      </c>
      <c r="DM169">
        <v>0.40824523501207299</v>
      </c>
      <c r="DN169">
        <v>3.9607220401941099</v>
      </c>
      <c r="DO169">
        <v>3714.1619311230902</v>
      </c>
      <c r="DP169">
        <v>2.18445517714175</v>
      </c>
      <c r="DQ169">
        <v>0.103305295172524</v>
      </c>
      <c r="DR169">
        <v>0.121511440817797</v>
      </c>
      <c r="DS169">
        <v>502.95706642970299</v>
      </c>
      <c r="DT169">
        <v>4.8059966473420201E-2</v>
      </c>
      <c r="DU169">
        <v>5.9063893278636996</v>
      </c>
      <c r="DV169">
        <v>11.0715391513612</v>
      </c>
      <c r="DW169">
        <v>0.49023502588381801</v>
      </c>
      <c r="DX169">
        <v>1.6775201611968299E-2</v>
      </c>
      <c r="DY169">
        <v>43.575541343361401</v>
      </c>
      <c r="DZ169">
        <f t="shared" si="53"/>
        <v>0.36121007100000002</v>
      </c>
      <c r="EA169">
        <f t="shared" si="54"/>
        <v>1838.5157100000001</v>
      </c>
      <c r="EB169">
        <f t="shared" si="55"/>
        <v>60.260668589999995</v>
      </c>
      <c r="EC169">
        <f t="shared" si="56"/>
        <v>5.4277592059999993</v>
      </c>
      <c r="ED169">
        <f t="shared" si="57"/>
        <v>77.027608950000001</v>
      </c>
      <c r="EE169">
        <f t="shared" si="58"/>
        <v>2.310723232</v>
      </c>
      <c r="EF169">
        <f t="shared" si="59"/>
        <v>24.482860559999999</v>
      </c>
      <c r="EG169">
        <f t="shared" si="60"/>
        <v>18.155722797999999</v>
      </c>
      <c r="EH169">
        <f t="shared" si="61"/>
        <v>1474.7509201309999</v>
      </c>
      <c r="EI169">
        <f t="shared" si="62"/>
        <v>1533.4742113130001</v>
      </c>
      <c r="EJ169">
        <f t="shared" si="63"/>
        <v>91.431563085000008</v>
      </c>
      <c r="EK169">
        <f t="shared" si="64"/>
        <v>728.44058405800001</v>
      </c>
      <c r="EL169">
        <f t="shared" si="65"/>
        <v>1.12664947</v>
      </c>
      <c r="EM169">
        <f t="shared" si="66"/>
        <v>0.55528393799999998</v>
      </c>
      <c r="EN169">
        <f t="shared" si="67"/>
        <v>1.7340718740000001</v>
      </c>
      <c r="EO169">
        <f t="shared" si="68"/>
        <v>2631.0559209999997</v>
      </c>
      <c r="EP169" t="str">
        <f t="shared" si="69"/>
        <v>NaN</v>
      </c>
      <c r="EQ169">
        <f t="shared" si="70"/>
        <v>0.67718254899999997</v>
      </c>
      <c r="ER169" t="str">
        <f t="shared" si="71"/>
        <v>NaN</v>
      </c>
      <c r="ES169">
        <f t="shared" si="72"/>
        <v>151.83827955999999</v>
      </c>
      <c r="ET169" t="str">
        <f t="shared" si="73"/>
        <v>NaN</v>
      </c>
      <c r="EU169">
        <f t="shared" si="74"/>
        <v>223.34352423799999</v>
      </c>
      <c r="EV169" t="str">
        <f t="shared" si="75"/>
        <v>NaN</v>
      </c>
      <c r="EW169">
        <f t="shared" si="76"/>
        <v>0.39235456899999999</v>
      </c>
      <c r="EX169" t="str">
        <f t="shared" si="77"/>
        <v>NaN</v>
      </c>
      <c r="EY169">
        <f t="shared" si="78"/>
        <v>50.269054328000003</v>
      </c>
    </row>
    <row r="170" spans="1:155" x14ac:dyDescent="0.3">
      <c r="A170">
        <v>20391</v>
      </c>
      <c r="B170" t="s">
        <v>153</v>
      </c>
      <c r="C170">
        <v>22</v>
      </c>
      <c r="D170" t="s">
        <v>130</v>
      </c>
      <c r="E170">
        <v>-196.26</v>
      </c>
      <c r="F170">
        <v>-72.983451666666696</v>
      </c>
      <c r="G170">
        <v>-118.773575166667</v>
      </c>
      <c r="H170">
        <v>72.616600000000005</v>
      </c>
      <c r="I170">
        <v>193.74</v>
      </c>
      <c r="J170">
        <v>0.499641222</v>
      </c>
      <c r="K170">
        <v>5799.1902829999999</v>
      </c>
      <c r="L170">
        <v>103.3353098</v>
      </c>
      <c r="M170">
        <v>3.6177062329999998</v>
      </c>
      <c r="N170">
        <v>125.27126370000001</v>
      </c>
      <c r="O170">
        <v>4.6261737189999996</v>
      </c>
      <c r="P170">
        <v>13.868769390000001</v>
      </c>
      <c r="Q170">
        <v>25.776491679999999</v>
      </c>
      <c r="R170">
        <v>23.854818890000001</v>
      </c>
      <c r="S170">
        <v>9.8673047E-2</v>
      </c>
      <c r="T170">
        <v>8.0455200000000004E-2</v>
      </c>
      <c r="U170">
        <v>3.9539026999999997E-2</v>
      </c>
      <c r="V170">
        <v>2.6506792000000001E-2</v>
      </c>
      <c r="W170">
        <v>1.4053945999999999E-2</v>
      </c>
      <c r="X170">
        <v>0.129838909</v>
      </c>
      <c r="Y170">
        <v>2256.3668360000001</v>
      </c>
      <c r="Z170">
        <v>2276.6611069999999</v>
      </c>
      <c r="AA170">
        <v>0.22580697199999999</v>
      </c>
      <c r="AB170">
        <v>1.2314561E-2</v>
      </c>
      <c r="AC170">
        <v>7.7810061999999999E-2</v>
      </c>
      <c r="AD170">
        <v>125.4903453</v>
      </c>
      <c r="AE170">
        <v>3.3078796000000001E-2</v>
      </c>
      <c r="AF170">
        <v>1027.0486800000001</v>
      </c>
      <c r="AG170">
        <v>1.332037981</v>
      </c>
      <c r="AH170">
        <v>0.227995487</v>
      </c>
      <c r="AI170">
        <v>0.753815609</v>
      </c>
      <c r="AJ170">
        <v>4.881808994</v>
      </c>
      <c r="AK170">
        <v>3304.6932900000002</v>
      </c>
      <c r="AL170">
        <v>3.3229752850000001</v>
      </c>
      <c r="AM170">
        <v>0.95509897399999999</v>
      </c>
      <c r="AN170">
        <v>7.704269461</v>
      </c>
      <c r="AO170">
        <v>4.396428E-3</v>
      </c>
      <c r="AP170">
        <v>0.15228882499999999</v>
      </c>
      <c r="AQ170">
        <v>0.137976716</v>
      </c>
      <c r="AR170">
        <v>0.76523874000000003</v>
      </c>
      <c r="AS170">
        <v>138.4424903</v>
      </c>
      <c r="AT170">
        <v>0.15370012199999999</v>
      </c>
      <c r="AU170">
        <v>0.108569638</v>
      </c>
      <c r="AV170">
        <v>325.19974730000001</v>
      </c>
      <c r="AW170">
        <v>3.7892441999999998E-2</v>
      </c>
      <c r="AX170">
        <v>7.0832079000000006E-2</v>
      </c>
      <c r="AY170">
        <v>13.088891090000001</v>
      </c>
      <c r="AZ170">
        <v>0.78845608099999998</v>
      </c>
      <c r="BA170">
        <v>2.2092283000000001E-2</v>
      </c>
      <c r="BB170">
        <v>2.9371441000000002E-2</v>
      </c>
      <c r="BC170">
        <v>36.451371080000001</v>
      </c>
      <c r="BD170">
        <v>2.2609845609999999</v>
      </c>
      <c r="BE170">
        <v>2.3719504999999998E-2</v>
      </c>
      <c r="BF170">
        <v>1193.172924</v>
      </c>
      <c r="BG170">
        <v>8.8034887279999996</v>
      </c>
      <c r="BH170">
        <v>9.5503049000000007E-2</v>
      </c>
      <c r="BI170">
        <v>8.7098800020000002</v>
      </c>
      <c r="BJ170">
        <v>0.50988225300000001</v>
      </c>
      <c r="BK170">
        <v>1.0551157630000001</v>
      </c>
      <c r="BL170">
        <v>1.892263673</v>
      </c>
      <c r="BM170">
        <v>1.9681330130000001</v>
      </c>
      <c r="BN170">
        <v>1.0442221999999999E-2</v>
      </c>
      <c r="BO170">
        <v>7.9255190000000007E-3</v>
      </c>
      <c r="BP170">
        <v>4.6325430000000003E-3</v>
      </c>
      <c r="BQ170">
        <v>5.1620829999999996E-3</v>
      </c>
      <c r="BR170">
        <v>9.7466600000000001E-4</v>
      </c>
      <c r="BS170">
        <v>2.7638892000000002E-2</v>
      </c>
      <c r="BT170">
        <v>411.80862100000002</v>
      </c>
      <c r="BU170">
        <v>417.1744774</v>
      </c>
      <c r="BV170">
        <v>2.1644514E-2</v>
      </c>
      <c r="BW170">
        <v>1.3349499999999999E-3</v>
      </c>
      <c r="BX170">
        <v>1.0962156000000001E-2</v>
      </c>
      <c r="BY170">
        <v>8.7166035869999998</v>
      </c>
      <c r="BZ170">
        <v>5.6045449999999998E-3</v>
      </c>
      <c r="CA170">
        <v>88.315321890000007</v>
      </c>
      <c r="CB170">
        <v>0.54566071999999999</v>
      </c>
      <c r="CC170">
        <v>4.0123921E-2</v>
      </c>
      <c r="CD170">
        <v>0.13792173599999999</v>
      </c>
      <c r="CE170" t="s">
        <v>131</v>
      </c>
      <c r="CF170">
        <v>322.23042950000001</v>
      </c>
      <c r="CG170">
        <v>0.35986692599999998</v>
      </c>
      <c r="CH170">
        <v>0.17634866699999999</v>
      </c>
      <c r="CI170">
        <v>1.790658415</v>
      </c>
      <c r="CJ170" s="1">
        <v>2.5858199999999999E-5</v>
      </c>
      <c r="CK170">
        <v>3.3738044000000002E-2</v>
      </c>
      <c r="CL170">
        <v>2.2611544000000001E-2</v>
      </c>
      <c r="CM170">
        <v>0.15609709399999999</v>
      </c>
      <c r="CN170">
        <v>66.117238299999997</v>
      </c>
      <c r="CO170">
        <v>1.1903151000000001E-2</v>
      </c>
      <c r="CP170">
        <v>1.9008559000000001E-2</v>
      </c>
      <c r="CQ170">
        <v>66.456832140000003</v>
      </c>
      <c r="CR170">
        <v>1.4008340000000001E-3</v>
      </c>
      <c r="CS170">
        <v>1.5685215999999998E-2</v>
      </c>
      <c r="CT170">
        <v>2.3063737459999998</v>
      </c>
      <c r="CU170">
        <v>0.29274718599999999</v>
      </c>
      <c r="CV170">
        <v>3.5076699999999998E-4</v>
      </c>
      <c r="CW170" t="s">
        <v>131</v>
      </c>
      <c r="CX170">
        <v>7.0110056549999999</v>
      </c>
      <c r="CY170">
        <v>1.5241131859999999</v>
      </c>
      <c r="CZ170">
        <v>0.44674031062973302</v>
      </c>
      <c r="DA170">
        <v>645.47578728445205</v>
      </c>
      <c r="DB170">
        <v>24.513761331533001</v>
      </c>
      <c r="DC170">
        <v>3.0961359765631999</v>
      </c>
      <c r="DD170">
        <v>1.62466583049677</v>
      </c>
      <c r="DE170">
        <v>2.8600693389259502</v>
      </c>
      <c r="DF170">
        <v>2.4933000114585502</v>
      </c>
      <c r="DG170">
        <v>11.607481898583799</v>
      </c>
      <c r="DH170">
        <v>420.81089090089898</v>
      </c>
      <c r="DI170">
        <v>417.03821518068997</v>
      </c>
      <c r="DJ170">
        <v>0.39382200342005003</v>
      </c>
      <c r="DK170">
        <v>799.06636333266704</v>
      </c>
      <c r="DL170">
        <v>0.51543293937121804</v>
      </c>
      <c r="DM170">
        <v>0.341874421015122</v>
      </c>
      <c r="DN170">
        <v>3.1353285745043</v>
      </c>
      <c r="DO170">
        <v>1997.8250557046999</v>
      </c>
      <c r="DP170">
        <v>2.67790006194556</v>
      </c>
      <c r="DQ170">
        <v>9.0889367486999606E-2</v>
      </c>
      <c r="DR170">
        <v>0.11220369156846099</v>
      </c>
      <c r="DS170">
        <v>28.808953564951501</v>
      </c>
      <c r="DT170">
        <v>3.6843211534326098E-2</v>
      </c>
      <c r="DU170">
        <v>4.6233879905453001</v>
      </c>
      <c r="DV170">
        <v>9.4871740139581693</v>
      </c>
      <c r="DW170">
        <v>0.39195319434764903</v>
      </c>
      <c r="DX170">
        <v>1.6197201329480399E-2</v>
      </c>
      <c r="DY170">
        <v>23.329435839153899</v>
      </c>
      <c r="DZ170">
        <f t="shared" si="53"/>
        <v>0.47592171700000002</v>
      </c>
      <c r="EA170">
        <f t="shared" si="54"/>
        <v>4606.0173589999995</v>
      </c>
      <c r="EB170">
        <f t="shared" si="55"/>
        <v>94.531821072</v>
      </c>
      <c r="EC170">
        <f t="shared" si="56"/>
        <v>3.5222031839999999</v>
      </c>
      <c r="ED170">
        <f t="shared" si="57"/>
        <v>116.561383698</v>
      </c>
      <c r="EE170">
        <f t="shared" si="58"/>
        <v>4.1162914659999998</v>
      </c>
      <c r="EF170">
        <f t="shared" si="59"/>
        <v>12.813653627000001</v>
      </c>
      <c r="EG170">
        <f t="shared" si="60"/>
        <v>21.962555217000002</v>
      </c>
      <c r="EH170">
        <f t="shared" si="61"/>
        <v>2254.398702987</v>
      </c>
      <c r="EI170">
        <f t="shared" si="62"/>
        <v>2276.6506647779997</v>
      </c>
      <c r="EJ170">
        <f t="shared" si="63"/>
        <v>125.482419781</v>
      </c>
      <c r="EK170">
        <f t="shared" si="64"/>
        <v>1027.044047457</v>
      </c>
      <c r="EL170">
        <f t="shared" si="65"/>
        <v>1.3268758979999999</v>
      </c>
      <c r="EM170">
        <f t="shared" si="66"/>
        <v>0.75284094300000004</v>
      </c>
      <c r="EN170">
        <f t="shared" si="67"/>
        <v>4.8541701020000003</v>
      </c>
      <c r="EO170">
        <f t="shared" si="68"/>
        <v>2892.884669</v>
      </c>
      <c r="EP170" t="str">
        <f t="shared" si="69"/>
        <v>NaN</v>
      </c>
      <c r="EQ170">
        <f t="shared" si="70"/>
        <v>0.93345445999999999</v>
      </c>
      <c r="ER170">
        <f t="shared" si="71"/>
        <v>0.15095387499999999</v>
      </c>
      <c r="ES170">
        <f t="shared" si="72"/>
        <v>138.431528144</v>
      </c>
      <c r="ET170" t="str">
        <f t="shared" si="73"/>
        <v>NaN</v>
      </c>
      <c r="EU170">
        <f t="shared" si="74"/>
        <v>325.19414275500003</v>
      </c>
      <c r="EV170" t="str">
        <f t="shared" si="75"/>
        <v>NaN</v>
      </c>
      <c r="EW170">
        <f t="shared" si="76"/>
        <v>0.24279536099999999</v>
      </c>
      <c r="EX170" t="str">
        <f t="shared" si="77"/>
        <v>NaN</v>
      </c>
      <c r="EY170">
        <f t="shared" si="78"/>
        <v>36.313449343999999</v>
      </c>
    </row>
    <row r="171" spans="1:155" x14ac:dyDescent="0.3">
      <c r="A171">
        <v>20392</v>
      </c>
      <c r="B171" t="s">
        <v>153</v>
      </c>
      <c r="C171">
        <v>22</v>
      </c>
      <c r="D171" t="s">
        <v>130</v>
      </c>
      <c r="E171">
        <v>-99.39</v>
      </c>
      <c r="F171">
        <v>-72.983451666666696</v>
      </c>
      <c r="G171">
        <v>-118.773575166667</v>
      </c>
      <c r="H171">
        <v>72.616600000000005</v>
      </c>
      <c r="I171">
        <v>290.61</v>
      </c>
      <c r="J171">
        <v>0.55732147200000004</v>
      </c>
      <c r="K171">
        <v>6980.4565480000001</v>
      </c>
      <c r="L171">
        <v>95.291067330000004</v>
      </c>
      <c r="M171">
        <v>2.261826052</v>
      </c>
      <c r="N171">
        <v>115.312872</v>
      </c>
      <c r="O171">
        <v>4.3047088379999998</v>
      </c>
      <c r="P171">
        <v>12.87394666</v>
      </c>
      <c r="Q171">
        <v>25.328150900000001</v>
      </c>
      <c r="R171">
        <v>23.82165715</v>
      </c>
      <c r="S171">
        <v>0.112028975</v>
      </c>
      <c r="T171">
        <v>8.9079007000000002E-2</v>
      </c>
      <c r="U171">
        <v>4.5913529000000002E-2</v>
      </c>
      <c r="V171">
        <v>3.0834693E-2</v>
      </c>
      <c r="W171">
        <v>1.5697605E-2</v>
      </c>
      <c r="X171">
        <v>0.14636527799999999</v>
      </c>
      <c r="Y171">
        <v>2676.6480470000001</v>
      </c>
      <c r="Z171">
        <v>2745.4653189999999</v>
      </c>
      <c r="AA171">
        <v>0.22924747300000001</v>
      </c>
      <c r="AB171">
        <v>1.3142137E-2</v>
      </c>
      <c r="AC171">
        <v>8.7734871000000006E-2</v>
      </c>
      <c r="AD171">
        <v>117.2420742</v>
      </c>
      <c r="AE171">
        <v>3.4687937000000002E-2</v>
      </c>
      <c r="AF171">
        <v>933.21304999999995</v>
      </c>
      <c r="AG171">
        <v>1.129125224</v>
      </c>
      <c r="AH171">
        <v>0.25478010000000001</v>
      </c>
      <c r="AI171">
        <v>0.85315859199999999</v>
      </c>
      <c r="AJ171">
        <v>4.6499252289999999</v>
      </c>
      <c r="AK171">
        <v>2401.3003600000002</v>
      </c>
      <c r="AL171">
        <v>2.8945284089999999</v>
      </c>
      <c r="AM171">
        <v>1.040722932</v>
      </c>
      <c r="AN171">
        <v>8.4725253990000002</v>
      </c>
      <c r="AO171">
        <v>2.08483E-4</v>
      </c>
      <c r="AP171">
        <v>0.20742344600000001</v>
      </c>
      <c r="AQ171">
        <v>0.15659425499999999</v>
      </c>
      <c r="AR171">
        <v>0.84239891899999997</v>
      </c>
      <c r="AS171">
        <v>75.270898470000006</v>
      </c>
      <c r="AT171">
        <v>0.167290038</v>
      </c>
      <c r="AU171">
        <v>0.14899013</v>
      </c>
      <c r="AV171">
        <v>402.47243529999997</v>
      </c>
      <c r="AW171">
        <v>4.2059868E-2</v>
      </c>
      <c r="AX171">
        <v>6.5800908000000005E-2</v>
      </c>
      <c r="AY171">
        <v>14.20302294</v>
      </c>
      <c r="AZ171">
        <v>0.87788007499999998</v>
      </c>
      <c r="BA171">
        <v>2.7439901999999999E-2</v>
      </c>
      <c r="BB171">
        <v>2.9254865000000001E-2</v>
      </c>
      <c r="BC171">
        <v>93.812268349999997</v>
      </c>
      <c r="BD171">
        <v>3.3756675739999999</v>
      </c>
      <c r="BE171">
        <v>2.5588327000000001E-2</v>
      </c>
      <c r="BF171">
        <v>1430.828051</v>
      </c>
      <c r="BG171">
        <v>9.0346470090000004</v>
      </c>
      <c r="BH171">
        <v>8.2197854000000001E-2</v>
      </c>
      <c r="BI171">
        <v>8.8843920040000004</v>
      </c>
      <c r="BJ171">
        <v>0.53256063799999998</v>
      </c>
      <c r="BK171">
        <v>1.3398194299999999</v>
      </c>
      <c r="BL171">
        <v>1.748507399</v>
      </c>
      <c r="BM171">
        <v>1.820184206</v>
      </c>
      <c r="BN171">
        <v>1.1291778000000001E-2</v>
      </c>
      <c r="BO171">
        <v>9.3067779999999999E-3</v>
      </c>
      <c r="BP171">
        <v>4.4232610000000004E-3</v>
      </c>
      <c r="BQ171">
        <v>4.8884820000000004E-3</v>
      </c>
      <c r="BR171">
        <v>1.168086E-3</v>
      </c>
      <c r="BS171">
        <v>2.8394306000000001E-2</v>
      </c>
      <c r="BT171">
        <v>449.53211540000001</v>
      </c>
      <c r="BU171">
        <v>453.12562450000001</v>
      </c>
      <c r="BV171">
        <v>2.3589885000000001E-2</v>
      </c>
      <c r="BW171">
        <v>1.6183580000000001E-3</v>
      </c>
      <c r="BX171">
        <v>1.2148815E-2</v>
      </c>
      <c r="BY171">
        <v>8.9209239680000003</v>
      </c>
      <c r="BZ171">
        <v>4.6415709999999997E-3</v>
      </c>
      <c r="CA171">
        <v>96.011626230000005</v>
      </c>
      <c r="CB171">
        <v>0.54878259500000004</v>
      </c>
      <c r="CC171">
        <v>4.3344158000000001E-2</v>
      </c>
      <c r="CD171">
        <v>0.14563194600000001</v>
      </c>
      <c r="CE171" t="s">
        <v>131</v>
      </c>
      <c r="CF171">
        <v>326.1066414</v>
      </c>
      <c r="CG171">
        <v>0.36591957600000002</v>
      </c>
      <c r="CH171">
        <v>0.17708348700000001</v>
      </c>
      <c r="CI171">
        <v>1.987546434</v>
      </c>
      <c r="CJ171" s="1">
        <v>1.1514299999999999E-5</v>
      </c>
      <c r="CK171">
        <v>5.3445191000000003E-2</v>
      </c>
      <c r="CL171">
        <v>2.3533800000000001E-2</v>
      </c>
      <c r="CM171">
        <v>0.15363858599999999</v>
      </c>
      <c r="CN171">
        <v>60.432610910000001</v>
      </c>
      <c r="CO171">
        <v>1.1838507999999999E-2</v>
      </c>
      <c r="CP171">
        <v>1.9265823000000001E-2</v>
      </c>
      <c r="CQ171">
        <v>76.200993600000004</v>
      </c>
      <c r="CR171">
        <v>1.2633740000000001E-3</v>
      </c>
      <c r="CS171">
        <v>1.2910568000000001E-2</v>
      </c>
      <c r="CT171">
        <v>2.4448760749999998</v>
      </c>
      <c r="CU171">
        <v>0.13898680399999999</v>
      </c>
      <c r="CV171">
        <v>5.9880000000000003E-4</v>
      </c>
      <c r="CW171" t="s">
        <v>131</v>
      </c>
      <c r="CX171">
        <v>5.7081340730000001</v>
      </c>
      <c r="CY171">
        <v>0.43025746500000001</v>
      </c>
      <c r="CZ171">
        <v>0.43263085311954702</v>
      </c>
      <c r="DA171">
        <v>1199.0772087835401</v>
      </c>
      <c r="DB171">
        <v>29.336110322912301</v>
      </c>
      <c r="DC171">
        <v>2.14700913670106</v>
      </c>
      <c r="DD171">
        <v>2.2174822400060501</v>
      </c>
      <c r="DE171">
        <v>3.2185224336629301</v>
      </c>
      <c r="DF171">
        <v>3.40566063207778</v>
      </c>
      <c r="DG171">
        <v>14.133511659526899</v>
      </c>
      <c r="DH171">
        <v>654.52133851277199</v>
      </c>
      <c r="DI171">
        <v>649.38578237470995</v>
      </c>
      <c r="DJ171">
        <v>0.64405143757536798</v>
      </c>
      <c r="DK171">
        <v>933.64026146967797</v>
      </c>
      <c r="DL171">
        <v>0.45736059701873299</v>
      </c>
      <c r="DM171">
        <v>0.59103338396457095</v>
      </c>
      <c r="DN171">
        <v>3.7414924707502499</v>
      </c>
      <c r="DO171">
        <v>1627.0419181666</v>
      </c>
      <c r="DP171">
        <v>2.9284253466325598</v>
      </c>
      <c r="DQ171">
        <v>0.15040774014976199</v>
      </c>
      <c r="DR171">
        <v>0.128509120458598</v>
      </c>
      <c r="DS171" t="s">
        <v>131</v>
      </c>
      <c r="DT171">
        <v>5.3836015953763701E-2</v>
      </c>
      <c r="DU171">
        <v>7.8177067068644002</v>
      </c>
      <c r="DV171">
        <v>10.7148463021986</v>
      </c>
      <c r="DW171">
        <v>0.68008534632156703</v>
      </c>
      <c r="DX171">
        <v>2.4877467929974501E-2</v>
      </c>
      <c r="DY171">
        <v>24.220447735488101</v>
      </c>
      <c r="DZ171">
        <f t="shared" si="53"/>
        <v>0.53173314500000002</v>
      </c>
      <c r="EA171">
        <f t="shared" si="54"/>
        <v>5549.6284969999997</v>
      </c>
      <c r="EB171">
        <f t="shared" si="55"/>
        <v>86.256420321000007</v>
      </c>
      <c r="EC171">
        <f t="shared" si="56"/>
        <v>2.1796281980000001</v>
      </c>
      <c r="ED171">
        <f t="shared" si="57"/>
        <v>106.42847999599999</v>
      </c>
      <c r="EE171">
        <f t="shared" si="58"/>
        <v>3.7721481999999997</v>
      </c>
      <c r="EF171">
        <f t="shared" si="59"/>
        <v>11.534127229999999</v>
      </c>
      <c r="EG171">
        <f t="shared" si="60"/>
        <v>22.073149750999999</v>
      </c>
      <c r="EH171">
        <f t="shared" si="61"/>
        <v>2674.8278627940003</v>
      </c>
      <c r="EI171">
        <f t="shared" si="62"/>
        <v>2745.4540272219997</v>
      </c>
      <c r="EJ171">
        <f t="shared" si="63"/>
        <v>117.23276742200001</v>
      </c>
      <c r="EK171">
        <f t="shared" si="64"/>
        <v>933.2086267389999</v>
      </c>
      <c r="EL171">
        <f t="shared" si="65"/>
        <v>1.1242367420000001</v>
      </c>
      <c r="EM171">
        <f t="shared" si="66"/>
        <v>0.85199050600000004</v>
      </c>
      <c r="EN171">
        <f t="shared" si="67"/>
        <v>4.6215309229999999</v>
      </c>
      <c r="EO171">
        <f t="shared" si="68"/>
        <v>1951.7682446000001</v>
      </c>
      <c r="EP171" t="str">
        <f t="shared" si="69"/>
        <v>NaN</v>
      </c>
      <c r="EQ171">
        <f t="shared" si="70"/>
        <v>1.017133047</v>
      </c>
      <c r="ER171">
        <f t="shared" si="71"/>
        <v>0.20580508800000002</v>
      </c>
      <c r="ES171">
        <f t="shared" si="72"/>
        <v>75.258749655000003</v>
      </c>
      <c r="ET171" t="str">
        <f t="shared" si="73"/>
        <v>NaN</v>
      </c>
      <c r="EU171">
        <f t="shared" si="74"/>
        <v>402.46779372899999</v>
      </c>
      <c r="EV171" t="str">
        <f t="shared" si="75"/>
        <v>NaN</v>
      </c>
      <c r="EW171">
        <f t="shared" si="76"/>
        <v>0.32909747999999994</v>
      </c>
      <c r="EX171" t="str">
        <f t="shared" si="77"/>
        <v>NaN</v>
      </c>
      <c r="EY171">
        <f t="shared" si="78"/>
        <v>93.666636404000002</v>
      </c>
    </row>
    <row r="172" spans="1:155" x14ac:dyDescent="0.3">
      <c r="A172">
        <v>20393</v>
      </c>
      <c r="B172" t="s">
        <v>153</v>
      </c>
      <c r="C172">
        <v>22</v>
      </c>
      <c r="D172" t="s">
        <v>130</v>
      </c>
      <c r="E172">
        <v>-46.11</v>
      </c>
      <c r="F172">
        <v>-72.983451666666696</v>
      </c>
      <c r="G172">
        <v>-118.773575166667</v>
      </c>
      <c r="H172">
        <v>72.616600000000005</v>
      </c>
      <c r="I172">
        <v>343.89</v>
      </c>
      <c r="J172">
        <v>0.39340784000000001</v>
      </c>
      <c r="K172">
        <v>5524.3104210000001</v>
      </c>
      <c r="L172">
        <v>86.278260270000004</v>
      </c>
      <c r="M172">
        <v>1.3629503140000001</v>
      </c>
      <c r="N172">
        <v>105.77700900000001</v>
      </c>
      <c r="O172">
        <v>4.2935907350000004</v>
      </c>
      <c r="P172">
        <v>7.7159605689999999</v>
      </c>
      <c r="Q172">
        <v>25.041340819999999</v>
      </c>
      <c r="R172">
        <v>23.877791729999998</v>
      </c>
      <c r="S172">
        <v>8.6990139999999994E-2</v>
      </c>
      <c r="T172">
        <v>6.9632128000000001E-2</v>
      </c>
      <c r="U172">
        <v>3.6963570000000001E-2</v>
      </c>
      <c r="V172">
        <v>2.7914464999999999E-2</v>
      </c>
      <c r="W172">
        <v>1.3129185E-2</v>
      </c>
      <c r="X172">
        <v>0.122915986</v>
      </c>
      <c r="Y172">
        <v>2199.3954950000002</v>
      </c>
      <c r="Z172">
        <v>2217.5682400000001</v>
      </c>
      <c r="AA172">
        <v>0.179835042</v>
      </c>
      <c r="AB172">
        <v>1.0697656E-2</v>
      </c>
      <c r="AC172">
        <v>6.7501687000000005E-2</v>
      </c>
      <c r="AD172">
        <v>105.7001009</v>
      </c>
      <c r="AE172">
        <v>2.9329651000000002E-2</v>
      </c>
      <c r="AF172">
        <v>1039.233997</v>
      </c>
      <c r="AG172">
        <v>1.157535448</v>
      </c>
      <c r="AH172">
        <v>0.21509724599999999</v>
      </c>
      <c r="AI172">
        <v>0.70756320800000005</v>
      </c>
      <c r="AJ172">
        <v>3.8037064040000002</v>
      </c>
      <c r="AK172">
        <v>1948.73271</v>
      </c>
      <c r="AL172">
        <v>2.7815989060000001</v>
      </c>
      <c r="AM172">
        <v>0.87297983599999995</v>
      </c>
      <c r="AN172">
        <v>7.2795738989999998</v>
      </c>
      <c r="AO172" s="1">
        <v>5.10899E-5</v>
      </c>
      <c r="AP172">
        <v>0.14506171200000001</v>
      </c>
      <c r="AQ172">
        <v>0.13234942</v>
      </c>
      <c r="AR172">
        <v>0.71019507500000001</v>
      </c>
      <c r="AS172" t="s">
        <v>131</v>
      </c>
      <c r="AT172">
        <v>0.12819502399999999</v>
      </c>
      <c r="AU172">
        <v>0.102050261</v>
      </c>
      <c r="AV172">
        <v>376.48622089999998</v>
      </c>
      <c r="AW172">
        <v>3.1636632999999997E-2</v>
      </c>
      <c r="AX172">
        <v>5.8529966000000003E-2</v>
      </c>
      <c r="AY172">
        <v>14.17782908</v>
      </c>
      <c r="AZ172">
        <v>0.66814362999999999</v>
      </c>
      <c r="BA172">
        <v>2.0607513000000001E-2</v>
      </c>
      <c r="BB172">
        <v>2.3974489000000002E-2</v>
      </c>
      <c r="BC172">
        <v>25.49669716</v>
      </c>
      <c r="BD172">
        <v>2.3385595700000001</v>
      </c>
      <c r="BE172">
        <v>3.1868845E-2</v>
      </c>
      <c r="BF172">
        <v>1089.0779930000001</v>
      </c>
      <c r="BG172">
        <v>4.6966036439999996</v>
      </c>
      <c r="BH172">
        <v>3.2535708000000003E-2</v>
      </c>
      <c r="BI172">
        <v>4.7117874239999997</v>
      </c>
      <c r="BJ172">
        <v>0.29405994899999999</v>
      </c>
      <c r="BK172">
        <v>2.0093448719999998</v>
      </c>
      <c r="BL172">
        <v>0.84744660500000002</v>
      </c>
      <c r="BM172">
        <v>0.95318194199999995</v>
      </c>
      <c r="BN172">
        <v>3.9429469999999996E-3</v>
      </c>
      <c r="BO172">
        <v>3.2218590000000001E-3</v>
      </c>
      <c r="BP172">
        <v>9.9344899999999998E-4</v>
      </c>
      <c r="BQ172">
        <v>3.8455030000000001E-3</v>
      </c>
      <c r="BR172" t="s">
        <v>131</v>
      </c>
      <c r="BS172">
        <v>1.7362276999999999E-2</v>
      </c>
      <c r="BT172">
        <v>334.85490520000002</v>
      </c>
      <c r="BU172">
        <v>341.3264939</v>
      </c>
      <c r="BV172">
        <v>7.8796950000000008E-3</v>
      </c>
      <c r="BW172">
        <v>5.1185399999999995E-4</v>
      </c>
      <c r="BX172">
        <v>5.8575579999999997E-3</v>
      </c>
      <c r="BY172">
        <v>4.7212765919999997</v>
      </c>
      <c r="BZ172">
        <v>2.9315190000000001E-3</v>
      </c>
      <c r="CA172">
        <v>52.338592630000001</v>
      </c>
      <c r="CB172">
        <v>0.39068817099999997</v>
      </c>
      <c r="CC172">
        <v>2.6414988E-2</v>
      </c>
      <c r="CD172">
        <v>9.0036959E-2</v>
      </c>
      <c r="CE172" t="s">
        <v>131</v>
      </c>
      <c r="CF172">
        <v>169.6426008</v>
      </c>
      <c r="CG172">
        <v>0.173733319</v>
      </c>
      <c r="CH172">
        <v>0.112590788</v>
      </c>
      <c r="CI172">
        <v>1.5514056060000001</v>
      </c>
      <c r="CJ172" s="1">
        <v>1.34107E-5</v>
      </c>
      <c r="CK172">
        <v>1.931571E-2</v>
      </c>
      <c r="CL172">
        <v>1.4382572E-2</v>
      </c>
      <c r="CM172">
        <v>0.103292891</v>
      </c>
      <c r="CN172">
        <v>29.155781600000001</v>
      </c>
      <c r="CO172">
        <v>3.9298249999999996E-3</v>
      </c>
      <c r="CP172">
        <v>1.2021096E-2</v>
      </c>
      <c r="CQ172">
        <v>48.698871570000001</v>
      </c>
      <c r="CR172" t="s">
        <v>131</v>
      </c>
      <c r="CS172">
        <v>7.8921649999999996E-3</v>
      </c>
      <c r="CT172">
        <v>1.6408144360000001</v>
      </c>
      <c r="CU172">
        <v>9.4291328999999993E-2</v>
      </c>
      <c r="CV172" t="s">
        <v>131</v>
      </c>
      <c r="CW172" t="s">
        <v>131</v>
      </c>
      <c r="CX172">
        <v>4.2470101690000002</v>
      </c>
      <c r="CY172">
        <v>0.22420598</v>
      </c>
      <c r="CZ172">
        <v>0.43559587944092099</v>
      </c>
      <c r="DA172">
        <v>1099.60474007055</v>
      </c>
      <c r="DB172">
        <v>25.150708809959401</v>
      </c>
      <c r="DC172">
        <v>1.47517165675714</v>
      </c>
      <c r="DD172">
        <v>2.3293457756964102</v>
      </c>
      <c r="DE172">
        <v>3.2370002095250499</v>
      </c>
      <c r="DF172" t="s">
        <v>131</v>
      </c>
      <c r="DG172">
        <v>16.147292581340899</v>
      </c>
      <c r="DH172">
        <v>720.59780653460803</v>
      </c>
      <c r="DI172">
        <v>710.22243340616103</v>
      </c>
      <c r="DJ172">
        <v>0.59533312191351295</v>
      </c>
      <c r="DK172">
        <v>1032.4840267054301</v>
      </c>
      <c r="DL172">
        <v>0.56629497726639799</v>
      </c>
      <c r="DM172">
        <v>0.55210919358011401</v>
      </c>
      <c r="DN172">
        <v>3.35861205506921</v>
      </c>
      <c r="DO172">
        <v>1451.80018118007</v>
      </c>
      <c r="DP172">
        <v>2.8441270806462402</v>
      </c>
      <c r="DQ172">
        <v>0.14405246740309899</v>
      </c>
      <c r="DR172">
        <v>0.11709823466755399</v>
      </c>
      <c r="DS172" t="s">
        <v>131</v>
      </c>
      <c r="DT172">
        <v>5.8730171386013302E-2</v>
      </c>
      <c r="DU172">
        <v>10.858900346754201</v>
      </c>
      <c r="DV172">
        <v>11.758036650151899</v>
      </c>
      <c r="DW172">
        <v>0.63005817467578695</v>
      </c>
      <c r="DX172">
        <v>2.5777823936030099E-2</v>
      </c>
      <c r="DY172">
        <v>18.7575455773862</v>
      </c>
      <c r="DZ172">
        <f t="shared" si="53"/>
        <v>0.36153899500000003</v>
      </c>
      <c r="EA172">
        <f t="shared" si="54"/>
        <v>4435.2324280000003</v>
      </c>
      <c r="EB172">
        <f t="shared" si="55"/>
        <v>81.581656626000012</v>
      </c>
      <c r="EC172">
        <f t="shared" si="56"/>
        <v>1.3304146060000002</v>
      </c>
      <c r="ED172">
        <f t="shared" si="57"/>
        <v>101.06522157600001</v>
      </c>
      <c r="EE172">
        <f t="shared" si="58"/>
        <v>3.9995307860000002</v>
      </c>
      <c r="EF172">
        <f t="shared" si="59"/>
        <v>5.7066156970000002</v>
      </c>
      <c r="EG172">
        <f t="shared" si="60"/>
        <v>23.030345124999997</v>
      </c>
      <c r="EH172">
        <f t="shared" si="61"/>
        <v>2198.4423130580003</v>
      </c>
      <c r="EI172">
        <f t="shared" si="62"/>
        <v>2217.5642970530002</v>
      </c>
      <c r="EJ172">
        <f t="shared" si="63"/>
        <v>105.69687904099999</v>
      </c>
      <c r="EK172">
        <f t="shared" si="64"/>
        <v>1039.2330035510001</v>
      </c>
      <c r="EL172">
        <f t="shared" si="65"/>
        <v>1.153689945</v>
      </c>
      <c r="EM172" t="str">
        <f t="shared" si="66"/>
        <v>NaN</v>
      </c>
      <c r="EN172">
        <f t="shared" si="67"/>
        <v>3.786344127</v>
      </c>
      <c r="EO172">
        <f t="shared" si="68"/>
        <v>1613.8778047999999</v>
      </c>
      <c r="EP172" t="str">
        <f t="shared" si="69"/>
        <v>NaN</v>
      </c>
      <c r="EQ172">
        <f t="shared" si="70"/>
        <v>0.86510014099999999</v>
      </c>
      <c r="ER172">
        <f t="shared" si="71"/>
        <v>0.144549858</v>
      </c>
      <c r="ES172" t="str">
        <f t="shared" si="72"/>
        <v>NaN</v>
      </c>
      <c r="ET172" t="str">
        <f t="shared" si="73"/>
        <v>NaN</v>
      </c>
      <c r="EU172">
        <f t="shared" si="74"/>
        <v>376.48328938099996</v>
      </c>
      <c r="EV172" t="str">
        <f t="shared" si="75"/>
        <v>NaN</v>
      </c>
      <c r="EW172">
        <f t="shared" si="76"/>
        <v>0.27745545900000002</v>
      </c>
      <c r="EX172" t="str">
        <f t="shared" si="77"/>
        <v>NaN</v>
      </c>
      <c r="EY172">
        <f t="shared" si="78"/>
        <v>25.406660201000001</v>
      </c>
    </row>
    <row r="173" spans="1:155" x14ac:dyDescent="0.3">
      <c r="A173">
        <v>20452</v>
      </c>
      <c r="B173" t="s">
        <v>154</v>
      </c>
      <c r="C173">
        <v>23</v>
      </c>
      <c r="D173" t="s">
        <v>130</v>
      </c>
      <c r="E173">
        <v>-446.3</v>
      </c>
      <c r="F173">
        <v>-72.5655</v>
      </c>
      <c r="G173">
        <v>-118.941</v>
      </c>
      <c r="H173">
        <v>117.3049</v>
      </c>
      <c r="I173">
        <v>19.7</v>
      </c>
      <c r="J173">
        <v>13.28932519</v>
      </c>
      <c r="K173">
        <v>1540.878858</v>
      </c>
      <c r="L173">
        <v>43.672516260000002</v>
      </c>
      <c r="M173">
        <v>343.74925869999998</v>
      </c>
      <c r="N173">
        <v>54.372421629999998</v>
      </c>
      <c r="O173">
        <v>16.67843315</v>
      </c>
      <c r="P173">
        <v>15.73537258</v>
      </c>
      <c r="Q173">
        <v>196.19532129999999</v>
      </c>
      <c r="R173">
        <v>188.79104469999999</v>
      </c>
      <c r="S173" t="s">
        <v>131</v>
      </c>
      <c r="T173" t="s">
        <v>131</v>
      </c>
      <c r="U173">
        <v>2.3651848999999999E-2</v>
      </c>
      <c r="V173">
        <v>0.13293202800000001</v>
      </c>
      <c r="W173" t="s">
        <v>131</v>
      </c>
      <c r="X173">
        <v>0.10743261799999999</v>
      </c>
      <c r="Y173">
        <v>564.81259220000004</v>
      </c>
      <c r="Z173">
        <v>558.77956189999998</v>
      </c>
      <c r="AA173" t="s">
        <v>131</v>
      </c>
      <c r="AB173" t="s">
        <v>131</v>
      </c>
      <c r="AC173">
        <v>2.0290452E-2</v>
      </c>
      <c r="AD173">
        <v>55.570234810000002</v>
      </c>
      <c r="AE173">
        <v>6.4973580000000003E-2</v>
      </c>
      <c r="AF173">
        <v>1008.649257</v>
      </c>
      <c r="AG173">
        <v>7.6607203730000002</v>
      </c>
      <c r="AH173">
        <v>2.5476140000000001E-2</v>
      </c>
      <c r="AI173">
        <v>0.263964056</v>
      </c>
      <c r="AJ173">
        <v>571.87228830000004</v>
      </c>
      <c r="AK173">
        <v>533942.40229999996</v>
      </c>
      <c r="AL173">
        <v>6.2802723069999997</v>
      </c>
      <c r="AM173">
        <v>0.29258588000000002</v>
      </c>
      <c r="AN173">
        <v>170.7178605</v>
      </c>
      <c r="AO173">
        <v>6.446897E-3</v>
      </c>
      <c r="AP173" t="s">
        <v>131</v>
      </c>
      <c r="AQ173">
        <v>3.185762E-3</v>
      </c>
      <c r="AR173">
        <v>0.17401239499999999</v>
      </c>
      <c r="AS173">
        <v>98.379213350000001</v>
      </c>
      <c r="AT173" t="s">
        <v>131</v>
      </c>
      <c r="AU173">
        <v>7.3349250000000005E-2</v>
      </c>
      <c r="AV173">
        <v>38.240906979999998</v>
      </c>
      <c r="AW173">
        <v>2.8053129999999998E-3</v>
      </c>
      <c r="AX173">
        <v>2.799665048</v>
      </c>
      <c r="AY173">
        <v>28.509874549999999</v>
      </c>
      <c r="AZ173">
        <v>0.84512459699999998</v>
      </c>
      <c r="BA173">
        <v>1.9706674E-2</v>
      </c>
      <c r="BB173">
        <v>5.6386327999999999E-2</v>
      </c>
      <c r="BC173">
        <v>1656.169369</v>
      </c>
      <c r="BD173">
        <v>5.9175687999999997E-2</v>
      </c>
      <c r="BE173">
        <v>1.280680201</v>
      </c>
      <c r="BF173">
        <v>1532.985126</v>
      </c>
      <c r="BG173">
        <v>28.172192249999998</v>
      </c>
      <c r="BH173">
        <v>45.088998949999997</v>
      </c>
      <c r="BI173">
        <v>27.3831621</v>
      </c>
      <c r="BJ173">
        <v>1.671107006</v>
      </c>
      <c r="BK173">
        <v>38.258936939999998</v>
      </c>
      <c r="BL173">
        <v>38.044727719999997</v>
      </c>
      <c r="BM173">
        <v>39.834196489999997</v>
      </c>
      <c r="BN173" t="s">
        <v>131</v>
      </c>
      <c r="BO173" t="s">
        <v>131</v>
      </c>
      <c r="BP173" t="s">
        <v>131</v>
      </c>
      <c r="BQ173">
        <v>4.7066653E-2</v>
      </c>
      <c r="BR173" t="s">
        <v>131</v>
      </c>
      <c r="BS173">
        <v>0.119863645</v>
      </c>
      <c r="BT173">
        <v>531.07661889999997</v>
      </c>
      <c r="BU173">
        <v>534.85253139999998</v>
      </c>
      <c r="BV173" t="s">
        <v>131</v>
      </c>
      <c r="BW173" t="s">
        <v>131</v>
      </c>
      <c r="BX173">
        <v>3.4578848000000002E-2</v>
      </c>
      <c r="BY173">
        <v>27.784540060000001</v>
      </c>
      <c r="BZ173">
        <v>4.9435690999999997E-2</v>
      </c>
      <c r="CA173">
        <v>304.83550609999998</v>
      </c>
      <c r="CB173">
        <v>3.8422613280000002</v>
      </c>
      <c r="CC173">
        <v>0.15629517900000001</v>
      </c>
      <c r="CD173">
        <v>0.58035034699999999</v>
      </c>
      <c r="CE173" t="s">
        <v>131</v>
      </c>
      <c r="CF173">
        <v>68336.868260000003</v>
      </c>
      <c r="CG173">
        <v>0.91569101100000005</v>
      </c>
      <c r="CH173">
        <v>1.016884412</v>
      </c>
      <c r="CI173">
        <v>32.646917010000003</v>
      </c>
      <c r="CJ173">
        <v>5.8170100000000001E-4</v>
      </c>
      <c r="CK173" t="s">
        <v>131</v>
      </c>
      <c r="CL173">
        <v>9.3407371000000003E-2</v>
      </c>
      <c r="CM173">
        <v>0.64992307500000002</v>
      </c>
      <c r="CN173">
        <v>445.8074254</v>
      </c>
      <c r="CO173" t="s">
        <v>131</v>
      </c>
      <c r="CP173">
        <v>2.9051779999999999E-2</v>
      </c>
      <c r="CQ173">
        <v>707.01798440000005</v>
      </c>
      <c r="CR173" t="s">
        <v>131</v>
      </c>
      <c r="CS173">
        <v>0.82107528600000002</v>
      </c>
      <c r="CT173">
        <v>18.783265449999998</v>
      </c>
      <c r="CU173">
        <v>1.7132130999999999</v>
      </c>
      <c r="CV173" t="s">
        <v>131</v>
      </c>
      <c r="CW173" t="s">
        <v>131</v>
      </c>
      <c r="CX173">
        <v>436.57491229999999</v>
      </c>
      <c r="CY173">
        <v>4.3379975450000003</v>
      </c>
      <c r="CZ173">
        <v>12.6378231890835</v>
      </c>
      <c r="DA173">
        <v>480.16028644447698</v>
      </c>
      <c r="DB173">
        <v>10.755541458232999</v>
      </c>
      <c r="DC173">
        <v>338.01925967739601</v>
      </c>
      <c r="DD173">
        <v>0.58348927369050896</v>
      </c>
      <c r="DE173">
        <v>13.1591600174795</v>
      </c>
      <c r="DF173">
        <v>2.1312740278471298</v>
      </c>
      <c r="DG173">
        <v>111.39381973837</v>
      </c>
      <c r="DH173">
        <v>142.54116251891799</v>
      </c>
      <c r="DI173">
        <v>155.644776688159</v>
      </c>
      <c r="DJ173">
        <v>0.20109763414100701</v>
      </c>
      <c r="DK173">
        <v>928.54740965930205</v>
      </c>
      <c r="DL173" t="s">
        <v>131</v>
      </c>
      <c r="DM173">
        <v>0.125594212258135</v>
      </c>
      <c r="DN173">
        <v>537.11673123420996</v>
      </c>
      <c r="DO173">
        <v>425575.15427998098</v>
      </c>
      <c r="DP173">
        <v>5.4472871908134497</v>
      </c>
      <c r="DQ173">
        <v>2.58278841190831E-2</v>
      </c>
      <c r="DR173">
        <v>0.40218718981382401</v>
      </c>
      <c r="DS173" t="s">
        <v>131</v>
      </c>
      <c r="DT173">
        <v>9.8628757613949403E-2</v>
      </c>
      <c r="DU173" t="s">
        <v>131</v>
      </c>
      <c r="DV173">
        <v>26.5452553746353</v>
      </c>
      <c r="DW173">
        <v>0.72850188811294603</v>
      </c>
      <c r="DX173">
        <v>7.4175419388354702E-2</v>
      </c>
      <c r="DY173">
        <v>1815.3137181685299</v>
      </c>
      <c r="DZ173">
        <f t="shared" si="53"/>
        <v>12.008644989</v>
      </c>
      <c r="EA173">
        <f t="shared" si="54"/>
        <v>7.893732</v>
      </c>
      <c r="EB173">
        <f t="shared" si="55"/>
        <v>15.500324010000003</v>
      </c>
      <c r="EC173">
        <f t="shared" si="56"/>
        <v>298.66025974999997</v>
      </c>
      <c r="ED173">
        <f t="shared" si="57"/>
        <v>26.989259529999998</v>
      </c>
      <c r="EE173">
        <f t="shared" si="58"/>
        <v>15.007326144</v>
      </c>
      <c r="EF173" t="str">
        <f t="shared" si="59"/>
        <v>NaN</v>
      </c>
      <c r="EG173">
        <f t="shared" si="60"/>
        <v>150.74631697999999</v>
      </c>
      <c r="EH173">
        <f t="shared" si="61"/>
        <v>524.97839571000009</v>
      </c>
      <c r="EI173" t="str">
        <f t="shared" si="62"/>
        <v>NaN</v>
      </c>
      <c r="EJ173" t="str">
        <f t="shared" si="63"/>
        <v>NaN</v>
      </c>
      <c r="EK173" t="str">
        <f t="shared" si="64"/>
        <v>NaN</v>
      </c>
      <c r="EL173">
        <f t="shared" si="65"/>
        <v>7.6136537200000003</v>
      </c>
      <c r="EM173" t="str">
        <f t="shared" si="66"/>
        <v>NaN</v>
      </c>
      <c r="EN173">
        <f t="shared" si="67"/>
        <v>571.75242465500003</v>
      </c>
      <c r="EO173">
        <f t="shared" si="68"/>
        <v>533411.3256810999</v>
      </c>
      <c r="EP173" t="str">
        <f t="shared" si="69"/>
        <v>NaN</v>
      </c>
      <c r="EQ173" t="str">
        <f t="shared" si="70"/>
        <v>NaN</v>
      </c>
      <c r="ER173" t="str">
        <f t="shared" si="71"/>
        <v>NaN</v>
      </c>
      <c r="ES173">
        <f t="shared" si="72"/>
        <v>98.344634502000005</v>
      </c>
      <c r="ET173" t="str">
        <f t="shared" si="73"/>
        <v>NaN</v>
      </c>
      <c r="EU173">
        <f t="shared" si="74"/>
        <v>38.191471288999999</v>
      </c>
      <c r="EV173" t="str">
        <f t="shared" si="75"/>
        <v>NaN</v>
      </c>
      <c r="EW173" t="str">
        <f t="shared" si="76"/>
        <v>NaN</v>
      </c>
      <c r="EX173" t="str">
        <f t="shared" si="77"/>
        <v>NaN</v>
      </c>
      <c r="EY173">
        <f t="shared" si="78"/>
        <v>1655.589018653</v>
      </c>
    </row>
    <row r="174" spans="1:155" x14ac:dyDescent="0.3">
      <c r="A174">
        <v>20453</v>
      </c>
      <c r="B174" t="s">
        <v>154</v>
      </c>
      <c r="C174">
        <v>23</v>
      </c>
      <c r="D174" t="s">
        <v>130</v>
      </c>
      <c r="E174">
        <v>-411.84</v>
      </c>
      <c r="F174">
        <v>-72.5655</v>
      </c>
      <c r="G174">
        <v>-118.941</v>
      </c>
      <c r="H174">
        <v>117.3049</v>
      </c>
      <c r="I174">
        <v>54.16</v>
      </c>
      <c r="J174">
        <v>1.53024095</v>
      </c>
      <c r="K174">
        <v>4397.7609490000004</v>
      </c>
      <c r="L174">
        <v>64.677203570000003</v>
      </c>
      <c r="M174">
        <v>22.335676549999999</v>
      </c>
      <c r="N174">
        <v>80.613261089999995</v>
      </c>
      <c r="O174">
        <v>3.8674541489999998</v>
      </c>
      <c r="P174">
        <v>21.5153307</v>
      </c>
      <c r="Q174">
        <v>34.620750119999997</v>
      </c>
      <c r="R174">
        <v>33.474174699999999</v>
      </c>
      <c r="S174">
        <v>5.8295292999999998E-2</v>
      </c>
      <c r="T174">
        <v>4.3380151999999998E-2</v>
      </c>
      <c r="U174">
        <v>2.518051E-2</v>
      </c>
      <c r="V174">
        <v>3.2929304E-2</v>
      </c>
      <c r="W174">
        <v>7.8290180000000001E-3</v>
      </c>
      <c r="X174">
        <v>9.4250212999999999E-2</v>
      </c>
      <c r="Y174">
        <v>1379.147074</v>
      </c>
      <c r="Z174">
        <v>1419.0921659999999</v>
      </c>
      <c r="AA174">
        <v>4.6909469000000002E-2</v>
      </c>
      <c r="AB174">
        <v>5.7538290000000002E-3</v>
      </c>
      <c r="AC174">
        <v>4.5668607E-2</v>
      </c>
      <c r="AD174">
        <v>80.41040065</v>
      </c>
      <c r="AE174">
        <v>2.461758E-2</v>
      </c>
      <c r="AF174">
        <v>767.2713827</v>
      </c>
      <c r="AG174">
        <v>1.2875796690000001</v>
      </c>
      <c r="AH174">
        <v>0.14866818500000001</v>
      </c>
      <c r="AI174">
        <v>0.51509456499999995</v>
      </c>
      <c r="AJ174">
        <v>10.714713400000001</v>
      </c>
      <c r="AK174">
        <v>22388.520540000001</v>
      </c>
      <c r="AL174">
        <v>2.5698799499999998</v>
      </c>
      <c r="AM174">
        <v>0.64470720999999998</v>
      </c>
      <c r="AN174">
        <v>6.1882610549999999</v>
      </c>
      <c r="AO174">
        <v>4.4697200000000002E-4</v>
      </c>
      <c r="AP174" t="s">
        <v>131</v>
      </c>
      <c r="AQ174">
        <v>8.5378951999999994E-2</v>
      </c>
      <c r="AR174">
        <v>0.49094686300000001</v>
      </c>
      <c r="AS174">
        <v>177.22163040000001</v>
      </c>
      <c r="AT174">
        <v>6.4954704000000002E-2</v>
      </c>
      <c r="AU174">
        <v>3.6417125000000002E-2</v>
      </c>
      <c r="AV174">
        <v>206.64346399999999</v>
      </c>
      <c r="AW174">
        <v>2.2168424999999999E-2</v>
      </c>
      <c r="AX174">
        <v>0.19085479999999999</v>
      </c>
      <c r="AY174">
        <v>10.658904400000001</v>
      </c>
      <c r="AZ174">
        <v>0.55566877800000003</v>
      </c>
      <c r="BA174">
        <v>1.311053E-2</v>
      </c>
      <c r="BB174">
        <v>1.9611789000000001E-2</v>
      </c>
      <c r="BC174">
        <v>186.2781415</v>
      </c>
      <c r="BD174">
        <v>8.4816260000000008E-3</v>
      </c>
      <c r="BE174">
        <v>0.34557987499999998</v>
      </c>
      <c r="BF174">
        <v>2682.68361</v>
      </c>
      <c r="BG174">
        <v>20.315505309999999</v>
      </c>
      <c r="BH174">
        <v>4.9665065159999999</v>
      </c>
      <c r="BI174">
        <v>20.028639590000001</v>
      </c>
      <c r="BJ174">
        <v>0.97505620199999998</v>
      </c>
      <c r="BK174" t="s">
        <v>131</v>
      </c>
      <c r="BL174">
        <v>11.570279579999999</v>
      </c>
      <c r="BM174">
        <v>11.967907329999999</v>
      </c>
      <c r="BN174">
        <v>2.4647593999999998E-2</v>
      </c>
      <c r="BO174">
        <v>1.7526039E-2</v>
      </c>
      <c r="BP174">
        <v>8.9583289999999993E-3</v>
      </c>
      <c r="BQ174">
        <v>1.1471538E-2</v>
      </c>
      <c r="BR174" t="s">
        <v>131</v>
      </c>
      <c r="BS174">
        <v>5.8705334999999997E-2</v>
      </c>
      <c r="BT174">
        <v>734.22039150000001</v>
      </c>
      <c r="BU174">
        <v>745.25842650000004</v>
      </c>
      <c r="BV174">
        <v>4.0881488000000001E-2</v>
      </c>
      <c r="BW174">
        <v>2.7747150000000001E-3</v>
      </c>
      <c r="BX174">
        <v>2.1438291000000002E-2</v>
      </c>
      <c r="BY174">
        <v>19.990822699999999</v>
      </c>
      <c r="BZ174">
        <v>1.6517422E-2</v>
      </c>
      <c r="CA174">
        <v>176.24892629999999</v>
      </c>
      <c r="CB174">
        <v>0.615353119</v>
      </c>
      <c r="CC174">
        <v>8.7216079000000002E-2</v>
      </c>
      <c r="CD174">
        <v>0.2966452</v>
      </c>
      <c r="CE174" t="s">
        <v>131</v>
      </c>
      <c r="CF174">
        <v>9136.120218</v>
      </c>
      <c r="CG174">
        <v>0.67489563200000002</v>
      </c>
      <c r="CH174">
        <v>0.38175585899999998</v>
      </c>
      <c r="CI174">
        <v>5.9960066650000003</v>
      </c>
      <c r="CJ174">
        <v>1.10696E-4</v>
      </c>
      <c r="CK174">
        <v>0.118953426</v>
      </c>
      <c r="CL174">
        <v>4.9689155999999998E-2</v>
      </c>
      <c r="CM174">
        <v>0.32292073900000001</v>
      </c>
      <c r="CN174">
        <v>196.2480693</v>
      </c>
      <c r="CO174">
        <v>1.9663456999999999E-2</v>
      </c>
      <c r="CP174">
        <v>3.6916667E-2</v>
      </c>
      <c r="CQ174">
        <v>223.29929179999999</v>
      </c>
      <c r="CR174">
        <v>2.9437199999999999E-3</v>
      </c>
      <c r="CS174">
        <v>0.242343366</v>
      </c>
      <c r="CT174">
        <v>4.9272239620000002</v>
      </c>
      <c r="CU174">
        <v>0.40219055500000001</v>
      </c>
      <c r="CV174">
        <v>1.0466329999999999E-3</v>
      </c>
      <c r="CW174" t="s">
        <v>131</v>
      </c>
      <c r="CX174">
        <v>103.1769819</v>
      </c>
      <c r="CY174">
        <v>1.1549969369999999</v>
      </c>
      <c r="CZ174">
        <v>1.69988740024408</v>
      </c>
      <c r="DA174">
        <v>464.021406448226</v>
      </c>
      <c r="DB174">
        <v>21.1659906820435</v>
      </c>
      <c r="DC174">
        <v>25.081415917056901</v>
      </c>
      <c r="DD174">
        <v>1.4664251578915199</v>
      </c>
      <c r="DE174">
        <v>3.1189884748699099</v>
      </c>
      <c r="DF174">
        <v>16.173342329136901</v>
      </c>
      <c r="DG174">
        <v>17.858964380701298</v>
      </c>
      <c r="DH174">
        <v>345.52544607334602</v>
      </c>
      <c r="DI174">
        <v>343.232395831411</v>
      </c>
      <c r="DJ174">
        <v>0.37545597975663297</v>
      </c>
      <c r="DK174">
        <v>841.55744542169305</v>
      </c>
      <c r="DL174" t="s">
        <v>131</v>
      </c>
      <c r="DM174">
        <v>0.288322463110879</v>
      </c>
      <c r="DN174">
        <v>13.288945618465</v>
      </c>
      <c r="DO174">
        <v>21264.521821637802</v>
      </c>
      <c r="DP174">
        <v>2.6784316614922199</v>
      </c>
      <c r="DQ174">
        <v>7.7555378777965395E-2</v>
      </c>
      <c r="DR174">
        <v>0.17932579287584499</v>
      </c>
      <c r="DS174">
        <v>115.459927771605</v>
      </c>
      <c r="DT174">
        <v>2.80805758595956E-2</v>
      </c>
      <c r="DU174">
        <v>4.6127908116572802E-2</v>
      </c>
      <c r="DV174">
        <v>10.5783547431343</v>
      </c>
      <c r="DW174">
        <v>0.41800687991323399</v>
      </c>
      <c r="DX174">
        <v>1.9000622819684801E-2</v>
      </c>
      <c r="DY174">
        <v>204.90424127510701</v>
      </c>
      <c r="DZ174">
        <f t="shared" si="53"/>
        <v>1.1846610750000002</v>
      </c>
      <c r="EA174">
        <f t="shared" si="54"/>
        <v>1715.0773390000004</v>
      </c>
      <c r="EB174">
        <f t="shared" si="55"/>
        <v>44.361698260000004</v>
      </c>
      <c r="EC174">
        <f t="shared" si="56"/>
        <v>17.369170034</v>
      </c>
      <c r="ED174">
        <f t="shared" si="57"/>
        <v>60.584621499999997</v>
      </c>
      <c r="EE174">
        <f t="shared" si="58"/>
        <v>2.8923979470000001</v>
      </c>
      <c r="EF174" t="str">
        <f t="shared" si="59"/>
        <v>NaN</v>
      </c>
      <c r="EG174">
        <f t="shared" si="60"/>
        <v>21.903895120000001</v>
      </c>
      <c r="EH174">
        <f t="shared" si="61"/>
        <v>1367.1791666700001</v>
      </c>
      <c r="EI174">
        <f t="shared" si="62"/>
        <v>1419.0675184059999</v>
      </c>
      <c r="EJ174">
        <f t="shared" si="63"/>
        <v>80.392874610999996</v>
      </c>
      <c r="EK174">
        <f t="shared" si="64"/>
        <v>767.26242437099995</v>
      </c>
      <c r="EL174">
        <f t="shared" si="65"/>
        <v>1.2761081310000002</v>
      </c>
      <c r="EM174" t="str">
        <f t="shared" si="66"/>
        <v>NaN</v>
      </c>
      <c r="EN174">
        <f t="shared" si="67"/>
        <v>10.656008065</v>
      </c>
      <c r="EO174">
        <f t="shared" si="68"/>
        <v>21654.300148500002</v>
      </c>
      <c r="EP174" t="str">
        <f t="shared" si="69"/>
        <v>NaN</v>
      </c>
      <c r="EQ174">
        <f t="shared" si="70"/>
        <v>0.60382572199999995</v>
      </c>
      <c r="ER174" t="str">
        <f t="shared" si="71"/>
        <v>NaN</v>
      </c>
      <c r="ES174">
        <f t="shared" si="72"/>
        <v>177.200192109</v>
      </c>
      <c r="ET174" t="str">
        <f t="shared" si="73"/>
        <v>NaN</v>
      </c>
      <c r="EU174">
        <f t="shared" si="74"/>
        <v>206.626946578</v>
      </c>
      <c r="EV174" t="str">
        <f t="shared" si="75"/>
        <v>NaN</v>
      </c>
      <c r="EW174" t="str">
        <f t="shared" si="76"/>
        <v>NaN</v>
      </c>
      <c r="EX174" t="str">
        <f t="shared" si="77"/>
        <v>NaN</v>
      </c>
      <c r="EY174">
        <f t="shared" si="78"/>
        <v>185.9814963</v>
      </c>
    </row>
    <row r="175" spans="1:155" x14ac:dyDescent="0.3">
      <c r="A175">
        <v>20454</v>
      </c>
      <c r="B175" t="s">
        <v>154</v>
      </c>
      <c r="C175">
        <v>23</v>
      </c>
      <c r="D175" t="s">
        <v>130</v>
      </c>
      <c r="E175">
        <v>-392.14</v>
      </c>
      <c r="F175">
        <v>-72.5655</v>
      </c>
      <c r="G175">
        <v>-118.941</v>
      </c>
      <c r="H175">
        <v>117.3049</v>
      </c>
      <c r="I175">
        <v>73.86</v>
      </c>
      <c r="J175">
        <v>1.450487216</v>
      </c>
      <c r="K175">
        <v>4727.6600200000003</v>
      </c>
      <c r="L175">
        <v>68.920306530000005</v>
      </c>
      <c r="M175">
        <v>15.06146487</v>
      </c>
      <c r="N175">
        <v>82.169676249999995</v>
      </c>
      <c r="O175">
        <v>3.628617143</v>
      </c>
      <c r="P175">
        <v>15.671265959999999</v>
      </c>
      <c r="Q175">
        <v>28.381668829999999</v>
      </c>
      <c r="R175">
        <v>26.041289379999998</v>
      </c>
      <c r="S175">
        <v>8.1019992999999998E-2</v>
      </c>
      <c r="T175">
        <v>6.2027270000000002E-2</v>
      </c>
      <c r="U175">
        <v>2.9666168999999999E-2</v>
      </c>
      <c r="V175" t="s">
        <v>131</v>
      </c>
      <c r="W175">
        <v>8.5699490000000003E-3</v>
      </c>
      <c r="X175">
        <v>0.112694908</v>
      </c>
      <c r="Y175">
        <v>1624.88867</v>
      </c>
      <c r="Z175">
        <v>1693.6469729999999</v>
      </c>
      <c r="AA175">
        <v>0.156615644</v>
      </c>
      <c r="AB175">
        <v>9.7181349999999993E-3</v>
      </c>
      <c r="AC175">
        <v>6.1450881999999998E-2</v>
      </c>
      <c r="AD175">
        <v>80.717414590000004</v>
      </c>
      <c r="AE175">
        <v>2.4478534E-2</v>
      </c>
      <c r="AF175">
        <v>762.78919370000006</v>
      </c>
      <c r="AG175">
        <v>1.0889710859999999</v>
      </c>
      <c r="AH175">
        <v>0.17975696799999999</v>
      </c>
      <c r="AI175">
        <v>0.61132260699999996</v>
      </c>
      <c r="AJ175">
        <v>9.0144969750000001</v>
      </c>
      <c r="AK175">
        <v>13785.138639999999</v>
      </c>
      <c r="AL175">
        <v>2.83276145</v>
      </c>
      <c r="AM175">
        <v>0.789925353</v>
      </c>
      <c r="AN175">
        <v>7.0605299270000001</v>
      </c>
      <c r="AO175" t="s">
        <v>131</v>
      </c>
      <c r="AP175">
        <v>7.3973069000000002E-2</v>
      </c>
      <c r="AQ175">
        <v>0.114160002</v>
      </c>
      <c r="AR175">
        <v>0.57611477799999999</v>
      </c>
      <c r="AS175">
        <v>89.320513669999997</v>
      </c>
      <c r="AT175">
        <v>0.10060870299999999</v>
      </c>
      <c r="AU175">
        <v>0.14507368500000001</v>
      </c>
      <c r="AV175">
        <v>299.49827349999998</v>
      </c>
      <c r="AW175">
        <v>2.7031381E-2</v>
      </c>
      <c r="AX175">
        <v>0.15263258900000001</v>
      </c>
      <c r="AY175">
        <v>11.50842009</v>
      </c>
      <c r="AZ175">
        <v>0.66219765600000002</v>
      </c>
      <c r="BA175">
        <v>1.9916824E-2</v>
      </c>
      <c r="BB175">
        <v>2.3425221E-2</v>
      </c>
      <c r="BC175">
        <v>106.1296851</v>
      </c>
      <c r="BD175">
        <v>2.1854738419999999</v>
      </c>
      <c r="BE175">
        <v>9.7413970000000003E-2</v>
      </c>
      <c r="BF175">
        <v>1512.0547039999999</v>
      </c>
      <c r="BG175">
        <v>9.6173621449999995</v>
      </c>
      <c r="BH175">
        <v>1.5179542909999999</v>
      </c>
      <c r="BI175">
        <v>9.6589237969999999</v>
      </c>
      <c r="BJ175">
        <v>0.495386987</v>
      </c>
      <c r="BK175">
        <v>0.73996503400000002</v>
      </c>
      <c r="BL175">
        <v>4.4429719529999998</v>
      </c>
      <c r="BM175">
        <v>4.7442014539999997</v>
      </c>
      <c r="BN175">
        <v>1.5311763000000001E-2</v>
      </c>
      <c r="BO175">
        <v>1.2543901E-2</v>
      </c>
      <c r="BP175">
        <v>6.1022940000000003E-3</v>
      </c>
      <c r="BQ175">
        <v>4.9283779999999998E-3</v>
      </c>
      <c r="BR175">
        <v>1.9992460000000001E-3</v>
      </c>
      <c r="BS175">
        <v>2.6904286999999999E-2</v>
      </c>
      <c r="BT175">
        <v>385.99417199999999</v>
      </c>
      <c r="BU175">
        <v>389.56621230000002</v>
      </c>
      <c r="BV175">
        <v>2.9134409999999999E-2</v>
      </c>
      <c r="BW175">
        <v>2.0934619999999999E-3</v>
      </c>
      <c r="BX175">
        <v>1.4318312E-2</v>
      </c>
      <c r="BY175">
        <v>9.5297215239999993</v>
      </c>
      <c r="BZ175">
        <v>9.6318280000000003E-3</v>
      </c>
      <c r="CA175">
        <v>85.004147770000003</v>
      </c>
      <c r="CB175">
        <v>0.215801723</v>
      </c>
      <c r="CC175">
        <v>4.3900389999999997E-2</v>
      </c>
      <c r="CD175">
        <v>0.149356407</v>
      </c>
      <c r="CE175" t="s">
        <v>131</v>
      </c>
      <c r="CF175">
        <v>3250.7780189999999</v>
      </c>
      <c r="CG175">
        <v>0.34380699300000001</v>
      </c>
      <c r="CH175">
        <v>0.184327354</v>
      </c>
      <c r="CI175">
        <v>2.4236195469999999</v>
      </c>
      <c r="CJ175" s="1">
        <v>5.6177900000000003E-5</v>
      </c>
      <c r="CK175">
        <v>0.13076742</v>
      </c>
      <c r="CL175">
        <v>2.779713E-2</v>
      </c>
      <c r="CM175">
        <v>0.160050262</v>
      </c>
      <c r="CN175">
        <v>86.689074000000005</v>
      </c>
      <c r="CO175">
        <v>1.6564846000000001E-2</v>
      </c>
      <c r="CP175">
        <v>2.7473083999999998E-2</v>
      </c>
      <c r="CQ175">
        <v>60.522904400000002</v>
      </c>
      <c r="CR175">
        <v>3.248127E-3</v>
      </c>
      <c r="CS175">
        <v>9.4560119999999998E-2</v>
      </c>
      <c r="CT175">
        <v>2.3877041650000002</v>
      </c>
      <c r="CU175">
        <v>0.19989509799999999</v>
      </c>
      <c r="CV175">
        <v>4.0105490000000004E-3</v>
      </c>
      <c r="CW175">
        <v>3.115769E-3</v>
      </c>
      <c r="CX175">
        <v>35.145134059999997</v>
      </c>
      <c r="CY175">
        <v>0.76312711899999996</v>
      </c>
      <c r="CZ175">
        <v>1.5555704430408399</v>
      </c>
      <c r="DA175">
        <v>547.40589105659205</v>
      </c>
      <c r="DB175">
        <v>18.1417595379231</v>
      </c>
      <c r="DC175">
        <v>18.002124820284902</v>
      </c>
      <c r="DD175">
        <v>1.60997228996464</v>
      </c>
      <c r="DE175">
        <v>2.9094362525369601</v>
      </c>
      <c r="DF175">
        <v>6.9210569150151402</v>
      </c>
      <c r="DG175">
        <v>12.756130671447499</v>
      </c>
      <c r="DH175">
        <v>355.32572846179801</v>
      </c>
      <c r="DI175">
        <v>362.33213989030799</v>
      </c>
      <c r="DJ175">
        <v>0.41102289271374898</v>
      </c>
      <c r="DK175">
        <v>860.13601653956403</v>
      </c>
      <c r="DL175">
        <v>0.25543635999810999</v>
      </c>
      <c r="DM175">
        <v>0.33650124504617002</v>
      </c>
      <c r="DN175">
        <v>10.5276744850536</v>
      </c>
      <c r="DO175">
        <v>13637.9522361175</v>
      </c>
      <c r="DP175">
        <v>2.9190529745676201</v>
      </c>
      <c r="DQ175">
        <v>8.73779612809302E-2</v>
      </c>
      <c r="DR175">
        <v>0.191768920081793</v>
      </c>
      <c r="DS175">
        <v>66.434569996550195</v>
      </c>
      <c r="DT175">
        <v>3.3253568802950599E-2</v>
      </c>
      <c r="DU175">
        <v>1.64110886918554</v>
      </c>
      <c r="DV175">
        <v>10.904809725220099</v>
      </c>
      <c r="DW175">
        <v>0.45951703355374401</v>
      </c>
      <c r="DX175">
        <v>1.99646436076979E-2</v>
      </c>
      <c r="DY175">
        <v>129.65497005514399</v>
      </c>
      <c r="DZ175">
        <f t="shared" si="53"/>
        <v>1.3530732459999999</v>
      </c>
      <c r="EA175">
        <f t="shared" si="54"/>
        <v>3215.6053160000001</v>
      </c>
      <c r="EB175">
        <f t="shared" si="55"/>
        <v>59.302944385000004</v>
      </c>
      <c r="EC175">
        <f t="shared" si="56"/>
        <v>13.543510578999999</v>
      </c>
      <c r="ED175">
        <f t="shared" si="57"/>
        <v>72.510752452999995</v>
      </c>
      <c r="EE175">
        <f t="shared" si="58"/>
        <v>3.1332301560000002</v>
      </c>
      <c r="EF175">
        <f t="shared" si="59"/>
        <v>14.931300925999999</v>
      </c>
      <c r="EG175">
        <f t="shared" si="60"/>
        <v>21.598317426999998</v>
      </c>
      <c r="EH175">
        <f t="shared" si="61"/>
        <v>1620.1444685460001</v>
      </c>
      <c r="EI175">
        <f t="shared" si="62"/>
        <v>1693.6316612369999</v>
      </c>
      <c r="EJ175">
        <f t="shared" si="63"/>
        <v>80.704870689000003</v>
      </c>
      <c r="EK175">
        <f t="shared" si="64"/>
        <v>762.78309140600004</v>
      </c>
      <c r="EL175">
        <f t="shared" si="65"/>
        <v>1.0840427079999999</v>
      </c>
      <c r="EM175">
        <f t="shared" si="66"/>
        <v>0.60932336099999995</v>
      </c>
      <c r="EN175">
        <f t="shared" si="67"/>
        <v>8.9875926879999994</v>
      </c>
      <c r="EO175">
        <f t="shared" si="68"/>
        <v>13399.144467999999</v>
      </c>
      <c r="EP175" t="str">
        <f t="shared" si="69"/>
        <v>NaN</v>
      </c>
      <c r="EQ175">
        <f t="shared" si="70"/>
        <v>0.76079094299999994</v>
      </c>
      <c r="ER175">
        <f t="shared" si="71"/>
        <v>7.1879606999999998E-2</v>
      </c>
      <c r="ES175">
        <f t="shared" si="72"/>
        <v>89.306195357999997</v>
      </c>
      <c r="ET175" t="str">
        <f t="shared" si="73"/>
        <v>NaN</v>
      </c>
      <c r="EU175">
        <f t="shared" si="74"/>
        <v>299.48864167199997</v>
      </c>
      <c r="EV175" t="str">
        <f t="shared" si="75"/>
        <v>NaN</v>
      </c>
      <c r="EW175">
        <f t="shared" si="76"/>
        <v>0.44639593300000002</v>
      </c>
      <c r="EX175" t="str">
        <f t="shared" si="77"/>
        <v>NaN</v>
      </c>
      <c r="EY175">
        <f t="shared" si="78"/>
        <v>105.980328693</v>
      </c>
    </row>
    <row r="176" spans="1:155" x14ac:dyDescent="0.3">
      <c r="A176">
        <v>20455</v>
      </c>
      <c r="B176" t="s">
        <v>154</v>
      </c>
      <c r="C176">
        <v>23</v>
      </c>
      <c r="D176" t="s">
        <v>130</v>
      </c>
      <c r="E176">
        <v>-367.52</v>
      </c>
      <c r="F176">
        <v>-72.5655</v>
      </c>
      <c r="G176">
        <v>-118.941</v>
      </c>
      <c r="H176">
        <v>117.3049</v>
      </c>
      <c r="I176">
        <v>98.48</v>
      </c>
      <c r="J176">
        <v>1.1174238110000001</v>
      </c>
      <c r="K176">
        <v>3755.013406</v>
      </c>
      <c r="L176">
        <v>74.069012670000006</v>
      </c>
      <c r="M176">
        <v>14.19534721</v>
      </c>
      <c r="N176">
        <v>89.223575539999999</v>
      </c>
      <c r="O176">
        <v>4.1606771059999996</v>
      </c>
      <c r="P176">
        <v>6.7451358299999997</v>
      </c>
      <c r="Q176">
        <v>29.351876489999999</v>
      </c>
      <c r="R176">
        <v>27.55801627</v>
      </c>
      <c r="S176">
        <v>7.1208260999999995E-2</v>
      </c>
      <c r="T176">
        <v>5.5522534999999998E-2</v>
      </c>
      <c r="U176">
        <v>2.3563246999999999E-2</v>
      </c>
      <c r="V176" t="s">
        <v>131</v>
      </c>
      <c r="W176">
        <v>7.0302309999999996E-3</v>
      </c>
      <c r="X176">
        <v>0.115124646</v>
      </c>
      <c r="Y176">
        <v>1375.6634979999999</v>
      </c>
      <c r="Z176">
        <v>1397.531428</v>
      </c>
      <c r="AA176">
        <v>0.10940024499999999</v>
      </c>
      <c r="AB176">
        <v>8.0019440000000004E-3</v>
      </c>
      <c r="AC176">
        <v>5.6727829E-2</v>
      </c>
      <c r="AD176">
        <v>88.697741399999998</v>
      </c>
      <c r="AE176">
        <v>2.4893460999999999E-2</v>
      </c>
      <c r="AF176">
        <v>865.79450420000001</v>
      </c>
      <c r="AG176">
        <v>1.350379896</v>
      </c>
      <c r="AH176">
        <v>0.16482807099999999</v>
      </c>
      <c r="AI176">
        <v>0.60795487100000001</v>
      </c>
      <c r="AJ176">
        <v>8.5448998469999999</v>
      </c>
      <c r="AK176">
        <v>13377.258330000001</v>
      </c>
      <c r="AL176">
        <v>3.3148881179999998</v>
      </c>
      <c r="AM176">
        <v>0.74634449400000002</v>
      </c>
      <c r="AN176">
        <v>11.16094199</v>
      </c>
      <c r="AO176">
        <v>8.1387199999999999E-4</v>
      </c>
      <c r="AP176" t="s">
        <v>131</v>
      </c>
      <c r="AQ176">
        <v>0.114333295</v>
      </c>
      <c r="AR176">
        <v>0.59794316800000002</v>
      </c>
      <c r="AS176">
        <v>331.6442606</v>
      </c>
      <c r="AT176">
        <v>8.2202944999999999E-2</v>
      </c>
      <c r="AU176">
        <v>6.8636913999999993E-2</v>
      </c>
      <c r="AV176">
        <v>344.41316519999998</v>
      </c>
      <c r="AW176">
        <v>2.1704134E-2</v>
      </c>
      <c r="AX176">
        <v>0.178476257</v>
      </c>
      <c r="AY176">
        <v>9.9150791070000004</v>
      </c>
      <c r="AZ176">
        <v>0.60683355100000003</v>
      </c>
      <c r="BA176">
        <v>1.6690969E-2</v>
      </c>
      <c r="BB176">
        <v>2.1458923000000001E-2</v>
      </c>
      <c r="BC176">
        <v>101.156841</v>
      </c>
      <c r="BD176">
        <v>0.50043808099999998</v>
      </c>
      <c r="BE176">
        <v>0.132798994</v>
      </c>
      <c r="BF176">
        <v>3115.2432130000002</v>
      </c>
      <c r="BG176">
        <v>20.042245009999998</v>
      </c>
      <c r="BH176">
        <v>1.732467915</v>
      </c>
      <c r="BI176">
        <v>19.810883520000001</v>
      </c>
      <c r="BJ176">
        <v>0.87895599400000002</v>
      </c>
      <c r="BK176">
        <v>0.29893207199999999</v>
      </c>
      <c r="BL176">
        <v>7.7816798970000001</v>
      </c>
      <c r="BM176">
        <v>8.0605811850000002</v>
      </c>
      <c r="BN176">
        <v>2.4397313E-2</v>
      </c>
      <c r="BO176">
        <v>2.4736055E-2</v>
      </c>
      <c r="BP176">
        <v>1.1183046E-2</v>
      </c>
      <c r="BQ176">
        <v>9.5004149999999999E-3</v>
      </c>
      <c r="BR176">
        <v>2.776321E-3</v>
      </c>
      <c r="BS176">
        <v>5.5317359000000003E-2</v>
      </c>
      <c r="BT176">
        <v>809.93383659999995</v>
      </c>
      <c r="BU176">
        <v>817.8354071</v>
      </c>
      <c r="BV176">
        <v>5.1622821999999999E-2</v>
      </c>
      <c r="BW176">
        <v>3.7810669999999999E-3</v>
      </c>
      <c r="BX176">
        <v>2.6253006999999998E-2</v>
      </c>
      <c r="BY176">
        <v>19.752265860000001</v>
      </c>
      <c r="BZ176">
        <v>1.5042236E-2</v>
      </c>
      <c r="CA176">
        <v>144.61162060000001</v>
      </c>
      <c r="CB176">
        <v>1.236373231</v>
      </c>
      <c r="CC176">
        <v>8.2140147999999996E-2</v>
      </c>
      <c r="CD176">
        <v>0.27823835699999999</v>
      </c>
      <c r="CE176" t="s">
        <v>131</v>
      </c>
      <c r="CF176">
        <v>5062.0878489999996</v>
      </c>
      <c r="CG176">
        <v>0.59079459400000001</v>
      </c>
      <c r="CH176">
        <v>0.34556820399999999</v>
      </c>
      <c r="CI176">
        <v>4.5362780620000001</v>
      </c>
      <c r="CJ176" t="s">
        <v>131</v>
      </c>
      <c r="CK176">
        <v>0.21949543399999999</v>
      </c>
      <c r="CL176">
        <v>4.7023849E-2</v>
      </c>
      <c r="CM176">
        <v>0.30113953500000001</v>
      </c>
      <c r="CN176">
        <v>127.234382</v>
      </c>
      <c r="CO176">
        <v>2.7325446999999999E-2</v>
      </c>
      <c r="CP176">
        <v>4.2667269000000001E-2</v>
      </c>
      <c r="CQ176">
        <v>169.9233534</v>
      </c>
      <c r="CR176">
        <v>4.719376E-3</v>
      </c>
      <c r="CS176">
        <v>0.159598504</v>
      </c>
      <c r="CT176">
        <v>5.4649357529999998</v>
      </c>
      <c r="CU176">
        <v>0.41223180999999998</v>
      </c>
      <c r="CV176">
        <v>4.6897060000000001E-3</v>
      </c>
      <c r="CW176">
        <v>4.2272250000000003E-3</v>
      </c>
      <c r="CX176">
        <v>57.009735239999998</v>
      </c>
      <c r="CY176">
        <v>1.6186034220000001</v>
      </c>
      <c r="CZ176">
        <v>1.31475032034684</v>
      </c>
      <c r="DA176">
        <v>707.57391591022201</v>
      </c>
      <c r="DB176">
        <v>22.874780842678899</v>
      </c>
      <c r="DC176">
        <v>16.8890865567394</v>
      </c>
      <c r="DD176">
        <v>2.0640169567101898</v>
      </c>
      <c r="DE176">
        <v>3.6926884821537498</v>
      </c>
      <c r="DF176">
        <v>17.180985117220398</v>
      </c>
      <c r="DG176">
        <v>17.302122604681099</v>
      </c>
      <c r="DH176">
        <v>494.42092665730098</v>
      </c>
      <c r="DI176">
        <v>491.435247905344</v>
      </c>
      <c r="DJ176">
        <v>0.495565203095784</v>
      </c>
      <c r="DK176">
        <v>1066.19508797551</v>
      </c>
      <c r="DL176">
        <v>0.40237890347343902</v>
      </c>
      <c r="DM176">
        <v>0.449587257889353</v>
      </c>
      <c r="DN176">
        <v>10.880111875192799</v>
      </c>
      <c r="DO176">
        <v>13111.5489120159</v>
      </c>
      <c r="DP176">
        <v>3.6107525950424502</v>
      </c>
      <c r="DQ176">
        <v>0.11460555201460899</v>
      </c>
      <c r="DR176">
        <v>0.18944686796322499</v>
      </c>
      <c r="DS176">
        <v>235.90162964850001</v>
      </c>
      <c r="DT176">
        <v>4.1590468939738098E-2</v>
      </c>
      <c r="DU176">
        <v>1.8541596278393899</v>
      </c>
      <c r="DV176">
        <v>14.158121156890999</v>
      </c>
      <c r="DW176">
        <v>0.61394206433772003</v>
      </c>
      <c r="DX176">
        <v>2.7137374594028801E-2</v>
      </c>
      <c r="DY176">
        <v>127.154790002648</v>
      </c>
      <c r="DZ176">
        <f t="shared" si="53"/>
        <v>0.98462481700000004</v>
      </c>
      <c r="EA176">
        <f t="shared" si="54"/>
        <v>639.77019299999984</v>
      </c>
      <c r="EB176">
        <f t="shared" si="55"/>
        <v>54.026767660000004</v>
      </c>
      <c r="EC176">
        <f t="shared" si="56"/>
        <v>12.462879295</v>
      </c>
      <c r="ED176">
        <f t="shared" si="57"/>
        <v>69.412692019999994</v>
      </c>
      <c r="EE176">
        <f t="shared" si="58"/>
        <v>3.2817211119999996</v>
      </c>
      <c r="EF176">
        <f t="shared" si="59"/>
        <v>6.4462037579999993</v>
      </c>
      <c r="EG176">
        <f t="shared" si="60"/>
        <v>19.776336372999999</v>
      </c>
      <c r="EH176">
        <f t="shared" si="61"/>
        <v>1367.6029168149998</v>
      </c>
      <c r="EI176">
        <f t="shared" si="62"/>
        <v>1397.507030687</v>
      </c>
      <c r="EJ176">
        <f t="shared" si="63"/>
        <v>88.673005344999993</v>
      </c>
      <c r="EK176">
        <f t="shared" si="64"/>
        <v>865.78332115399996</v>
      </c>
      <c r="EL176">
        <f t="shared" si="65"/>
        <v>1.340879481</v>
      </c>
      <c r="EM176">
        <f t="shared" si="66"/>
        <v>0.60517854999999998</v>
      </c>
      <c r="EN176">
        <f t="shared" si="67"/>
        <v>8.4895824879999999</v>
      </c>
      <c r="EO176">
        <f t="shared" si="68"/>
        <v>12567.324493400001</v>
      </c>
      <c r="EP176" t="str">
        <f t="shared" si="69"/>
        <v>NaN</v>
      </c>
      <c r="EQ176">
        <f t="shared" si="70"/>
        <v>0.69472167200000001</v>
      </c>
      <c r="ER176" t="str">
        <f t="shared" si="71"/>
        <v>NaN</v>
      </c>
      <c r="ES176">
        <f t="shared" si="72"/>
        <v>331.61800759300002</v>
      </c>
      <c r="ET176" t="str">
        <f t="shared" si="73"/>
        <v>NaN</v>
      </c>
      <c r="EU176">
        <f t="shared" si="74"/>
        <v>344.39812296399998</v>
      </c>
      <c r="EV176" t="str">
        <f t="shared" si="75"/>
        <v>NaN</v>
      </c>
      <c r="EW176" t="str">
        <f t="shared" si="76"/>
        <v>NaN</v>
      </c>
      <c r="EX176" t="str">
        <f t="shared" si="77"/>
        <v>NaN</v>
      </c>
      <c r="EY176">
        <f t="shared" si="78"/>
        <v>100.87860264299999</v>
      </c>
    </row>
    <row r="177" spans="1:155" x14ac:dyDescent="0.3">
      <c r="A177">
        <v>20456</v>
      </c>
      <c r="B177" t="s">
        <v>154</v>
      </c>
      <c r="C177">
        <v>23</v>
      </c>
      <c r="D177" t="s">
        <v>130</v>
      </c>
      <c r="E177">
        <v>-269.04000000000002</v>
      </c>
      <c r="F177">
        <v>-72.5655</v>
      </c>
      <c r="G177">
        <v>-118.941</v>
      </c>
      <c r="H177">
        <v>117.3049</v>
      </c>
      <c r="I177">
        <v>196.96</v>
      </c>
      <c r="J177">
        <v>0.71138661000000003</v>
      </c>
      <c r="K177">
        <v>6244.3077139999996</v>
      </c>
      <c r="L177">
        <v>87.600991019999995</v>
      </c>
      <c r="M177">
        <v>5.0952525629999998</v>
      </c>
      <c r="N177">
        <v>102.7819391</v>
      </c>
      <c r="O177">
        <v>4.0604295390000003</v>
      </c>
      <c r="P177">
        <v>13.82966261</v>
      </c>
      <c r="Q177">
        <v>24.759730319999999</v>
      </c>
      <c r="R177">
        <v>22.90145154</v>
      </c>
      <c r="S177">
        <v>0.10142238100000001</v>
      </c>
      <c r="T177">
        <v>7.6027551999999998E-2</v>
      </c>
      <c r="U177">
        <v>3.4510928000000003E-2</v>
      </c>
      <c r="V177" t="s">
        <v>131</v>
      </c>
      <c r="W177">
        <v>1.0613948999999999E-2</v>
      </c>
      <c r="X177">
        <v>0.13817236999999999</v>
      </c>
      <c r="Y177">
        <v>1992.224704</v>
      </c>
      <c r="Z177">
        <v>2039.544169</v>
      </c>
      <c r="AA177">
        <v>0.20809745900000001</v>
      </c>
      <c r="AB177">
        <v>1.1558992000000001E-2</v>
      </c>
      <c r="AC177">
        <v>7.7718464000000001E-2</v>
      </c>
      <c r="AD177">
        <v>102.774209</v>
      </c>
      <c r="AE177">
        <v>3.0170235E-2</v>
      </c>
      <c r="AF177">
        <v>950.97501669999997</v>
      </c>
      <c r="AG177">
        <v>1.1581287600000001</v>
      </c>
      <c r="AH177">
        <v>0.21833376500000001</v>
      </c>
      <c r="AI177">
        <v>0.73934625399999998</v>
      </c>
      <c r="AJ177">
        <v>6.123498777</v>
      </c>
      <c r="AK177">
        <v>5961.1713140000002</v>
      </c>
      <c r="AL177">
        <v>3.3234659400000002</v>
      </c>
      <c r="AM177">
        <v>0.93675301</v>
      </c>
      <c r="AN177">
        <v>7.3003956990000001</v>
      </c>
      <c r="AO177">
        <v>8.0916500000000004E-4</v>
      </c>
      <c r="AP177">
        <v>0.114092139</v>
      </c>
      <c r="AQ177">
        <v>0.14343472700000001</v>
      </c>
      <c r="AR177">
        <v>0.72580862199999996</v>
      </c>
      <c r="AS177">
        <v>206.25260230000001</v>
      </c>
      <c r="AT177">
        <v>0.12807285800000001</v>
      </c>
      <c r="AU177">
        <v>0.16112136099999999</v>
      </c>
      <c r="AV177">
        <v>361.96189600000002</v>
      </c>
      <c r="AW177">
        <v>3.0606314999999999E-2</v>
      </c>
      <c r="AX177">
        <v>9.3506278999999998E-2</v>
      </c>
      <c r="AY177">
        <v>13.386781259999999</v>
      </c>
      <c r="AZ177">
        <v>0.75694209400000001</v>
      </c>
      <c r="BA177">
        <v>2.6077646999999999E-2</v>
      </c>
      <c r="BB177">
        <v>2.6981845000000001E-2</v>
      </c>
      <c r="BC177">
        <v>49.965797119999998</v>
      </c>
      <c r="BD177">
        <v>2.1951934940000002</v>
      </c>
      <c r="BE177">
        <v>5.8448544999999998E-2</v>
      </c>
      <c r="BF177">
        <v>2591.4443470000001</v>
      </c>
      <c r="BG177">
        <v>17.029384350000001</v>
      </c>
      <c r="BH177">
        <v>0.58861242400000002</v>
      </c>
      <c r="BI177">
        <v>16.878007719999999</v>
      </c>
      <c r="BJ177">
        <v>0.81811729899999996</v>
      </c>
      <c r="BK177">
        <v>1.6940662740000001</v>
      </c>
      <c r="BL177">
        <v>4.2887472689999999</v>
      </c>
      <c r="BM177">
        <v>4.6403450570000002</v>
      </c>
      <c r="BN177">
        <v>2.6139152999999998E-2</v>
      </c>
      <c r="BO177">
        <v>2.1493427999999998E-2</v>
      </c>
      <c r="BP177">
        <v>1.1253948E-2</v>
      </c>
      <c r="BQ177">
        <v>6.9316999999999998E-3</v>
      </c>
      <c r="BR177">
        <v>4.8005419999999997E-3</v>
      </c>
      <c r="BS177">
        <v>4.1753704000000003E-2</v>
      </c>
      <c r="BT177">
        <v>713.44935769999995</v>
      </c>
      <c r="BU177">
        <v>724.92207350000001</v>
      </c>
      <c r="BV177">
        <v>5.5968713000000003E-2</v>
      </c>
      <c r="BW177">
        <v>3.7413759999999998E-3</v>
      </c>
      <c r="BX177">
        <v>2.1947976000000001E-2</v>
      </c>
      <c r="BY177">
        <v>16.996232299999999</v>
      </c>
      <c r="BZ177">
        <v>1.2344993E-2</v>
      </c>
      <c r="CA177">
        <v>151.3097367</v>
      </c>
      <c r="CB177">
        <v>0.27066950400000001</v>
      </c>
      <c r="CC177">
        <v>7.1301970000000006E-2</v>
      </c>
      <c r="CD177">
        <v>0.23758267499999999</v>
      </c>
      <c r="CE177" t="s">
        <v>131</v>
      </c>
      <c r="CF177">
        <v>2305.84447</v>
      </c>
      <c r="CG177">
        <v>0.60639958900000002</v>
      </c>
      <c r="CH177">
        <v>0.28520277700000002</v>
      </c>
      <c r="CI177">
        <v>2.904030669</v>
      </c>
      <c r="CJ177" s="1">
        <v>1.71577E-5</v>
      </c>
      <c r="CK177">
        <v>0.20381123400000001</v>
      </c>
      <c r="CL177">
        <v>4.3185379000000003E-2</v>
      </c>
      <c r="CM177">
        <v>0.25408529099999999</v>
      </c>
      <c r="CN177">
        <v>86.70605252</v>
      </c>
      <c r="CO177">
        <v>3.2156548E-2</v>
      </c>
      <c r="CP177">
        <v>4.2548281E-2</v>
      </c>
      <c r="CQ177">
        <v>110.0903079</v>
      </c>
      <c r="CR177">
        <v>7.8775930000000004E-3</v>
      </c>
      <c r="CS177">
        <v>7.0037067999999994E-2</v>
      </c>
      <c r="CT177">
        <v>3.6478501859999999</v>
      </c>
      <c r="CU177">
        <v>0.27379769500000001</v>
      </c>
      <c r="CV177">
        <v>5.1247419999999998E-3</v>
      </c>
      <c r="CW177">
        <v>4.9839059999999998E-3</v>
      </c>
      <c r="CX177">
        <v>21.502076859999999</v>
      </c>
      <c r="CY177">
        <v>1.0894649999999999</v>
      </c>
      <c r="CZ177">
        <v>0.60791363148785704</v>
      </c>
      <c r="DA177">
        <v>577.56331789419198</v>
      </c>
      <c r="DB177">
        <v>19.4665196739587</v>
      </c>
      <c r="DC177">
        <v>4.9945885828789596</v>
      </c>
      <c r="DD177">
        <v>1.6038067962758</v>
      </c>
      <c r="DE177">
        <v>2.9660568438403399</v>
      </c>
      <c r="DF177">
        <v>8.6633627523469094</v>
      </c>
      <c r="DG177">
        <v>13.887655438607601</v>
      </c>
      <c r="DH177">
        <v>392.62250648495302</v>
      </c>
      <c r="DI177">
        <v>390.609479258558</v>
      </c>
      <c r="DJ177">
        <v>0.36909655608684999</v>
      </c>
      <c r="DK177">
        <v>867.67849791513902</v>
      </c>
      <c r="DL177">
        <v>0.36731791704074601</v>
      </c>
      <c r="DM177">
        <v>0.32441645119325802</v>
      </c>
      <c r="DN177">
        <v>5.1722491298701296</v>
      </c>
      <c r="DO177">
        <v>4624.66076341385</v>
      </c>
      <c r="DP177">
        <v>2.83739937942146</v>
      </c>
      <c r="DQ177">
        <v>8.3273857448213195E-2</v>
      </c>
      <c r="DR177">
        <v>0.13066071027595999</v>
      </c>
      <c r="DS177">
        <v>59.989476575075003</v>
      </c>
      <c r="DT177">
        <v>3.1351284488114799E-2</v>
      </c>
      <c r="DU177">
        <v>3.08348024528037</v>
      </c>
      <c r="DV177">
        <v>10.641502533123401</v>
      </c>
      <c r="DW177">
        <v>0.38322685470199902</v>
      </c>
      <c r="DX177">
        <v>1.51523906862407E-2</v>
      </c>
      <c r="DY177">
        <v>67.769897571155894</v>
      </c>
      <c r="DZ177">
        <f t="shared" si="53"/>
        <v>0.65293806500000007</v>
      </c>
      <c r="EA177">
        <f t="shared" si="54"/>
        <v>3652.8633669999995</v>
      </c>
      <c r="EB177">
        <f t="shared" si="55"/>
        <v>70.571606669999994</v>
      </c>
      <c r="EC177">
        <f t="shared" si="56"/>
        <v>4.5066401389999999</v>
      </c>
      <c r="ED177">
        <f t="shared" si="57"/>
        <v>85.903931380000003</v>
      </c>
      <c r="EE177">
        <f t="shared" si="58"/>
        <v>3.2423122400000004</v>
      </c>
      <c r="EF177">
        <f t="shared" si="59"/>
        <v>12.135596335999999</v>
      </c>
      <c r="EG177">
        <f t="shared" si="60"/>
        <v>18.612704270999998</v>
      </c>
      <c r="EH177">
        <f t="shared" si="61"/>
        <v>1987.5843589429999</v>
      </c>
      <c r="EI177">
        <f t="shared" si="62"/>
        <v>2039.518029847</v>
      </c>
      <c r="EJ177">
        <f t="shared" si="63"/>
        <v>102.752715572</v>
      </c>
      <c r="EK177">
        <f t="shared" si="64"/>
        <v>950.96376275199998</v>
      </c>
      <c r="EL177">
        <f t="shared" si="65"/>
        <v>1.1511970600000001</v>
      </c>
      <c r="EM177">
        <f t="shared" si="66"/>
        <v>0.73454571199999996</v>
      </c>
      <c r="EN177">
        <f t="shared" si="67"/>
        <v>6.0817450730000004</v>
      </c>
      <c r="EO177">
        <f t="shared" si="68"/>
        <v>5247.7219562999999</v>
      </c>
      <c r="EP177" t="str">
        <f t="shared" si="69"/>
        <v>NaN</v>
      </c>
      <c r="EQ177">
        <f t="shared" si="70"/>
        <v>0.88078429699999994</v>
      </c>
      <c r="ER177">
        <f t="shared" si="71"/>
        <v>0.11035076299999999</v>
      </c>
      <c r="ES177">
        <f t="shared" si="72"/>
        <v>206.230654324</v>
      </c>
      <c r="ET177" t="str">
        <f t="shared" si="73"/>
        <v>NaN</v>
      </c>
      <c r="EU177">
        <f t="shared" si="74"/>
        <v>361.94955100700003</v>
      </c>
      <c r="EV177" t="str">
        <f t="shared" si="75"/>
        <v>NaN</v>
      </c>
      <c r="EW177">
        <f t="shared" si="76"/>
        <v>0.48627259</v>
      </c>
      <c r="EX177" t="str">
        <f t="shared" si="77"/>
        <v>NaN</v>
      </c>
      <c r="EY177">
        <f t="shared" si="78"/>
        <v>49.728214444999999</v>
      </c>
    </row>
    <row r="178" spans="1:155" x14ac:dyDescent="0.3">
      <c r="A178">
        <v>20457</v>
      </c>
      <c r="B178" t="s">
        <v>154</v>
      </c>
      <c r="C178">
        <v>23</v>
      </c>
      <c r="D178" t="s">
        <v>130</v>
      </c>
      <c r="E178">
        <v>-170.56</v>
      </c>
      <c r="F178">
        <v>-72.5655</v>
      </c>
      <c r="G178">
        <v>-118.941</v>
      </c>
      <c r="H178">
        <v>117.3049</v>
      </c>
      <c r="I178">
        <v>295.44</v>
      </c>
      <c r="J178">
        <v>0.75508076099999999</v>
      </c>
      <c r="K178">
        <v>8734.0497410000007</v>
      </c>
      <c r="L178">
        <v>98.676110260000002</v>
      </c>
      <c r="M178">
        <v>3.0973276749999998</v>
      </c>
      <c r="N178">
        <v>114.9554127</v>
      </c>
      <c r="O178">
        <v>5.8587587000000001</v>
      </c>
      <c r="P178">
        <v>17.666661749999999</v>
      </c>
      <c r="Q178">
        <v>29.2027</v>
      </c>
      <c r="R178">
        <v>26.899160739999999</v>
      </c>
      <c r="S178">
        <v>0.153373598</v>
      </c>
      <c r="T178">
        <v>0.120150089</v>
      </c>
      <c r="U178">
        <v>5.1013659000000003E-2</v>
      </c>
      <c r="V178" t="s">
        <v>131</v>
      </c>
      <c r="W178">
        <v>1.6976017999999999E-2</v>
      </c>
      <c r="X178">
        <v>0.212568329</v>
      </c>
      <c r="Y178">
        <v>3185.348536</v>
      </c>
      <c r="Z178">
        <v>3323.6408110000002</v>
      </c>
      <c r="AA178">
        <v>0.35693861300000002</v>
      </c>
      <c r="AB178">
        <v>1.8023066000000001E-2</v>
      </c>
      <c r="AC178">
        <v>0.11792525</v>
      </c>
      <c r="AD178">
        <v>113.80860370000001</v>
      </c>
      <c r="AE178">
        <v>4.3652648000000002E-2</v>
      </c>
      <c r="AF178">
        <v>1325.283778</v>
      </c>
      <c r="AG178">
        <v>1.436980339</v>
      </c>
      <c r="AH178">
        <v>0.35095718999999997</v>
      </c>
      <c r="AI178">
        <v>1.194155487</v>
      </c>
      <c r="AJ178">
        <v>7.6484429799999996</v>
      </c>
      <c r="AK178">
        <v>4834.8812079999998</v>
      </c>
      <c r="AL178">
        <v>4.4831891500000003</v>
      </c>
      <c r="AM178">
        <v>1.482626947</v>
      </c>
      <c r="AN178">
        <v>11.9789803</v>
      </c>
      <c r="AO178">
        <v>7.7033600000000005E-4</v>
      </c>
      <c r="AP178">
        <v>0.32426339700000001</v>
      </c>
      <c r="AQ178">
        <v>0.22958012899999999</v>
      </c>
      <c r="AR178">
        <v>1.169178498</v>
      </c>
      <c r="AS178">
        <v>70.775844160000005</v>
      </c>
      <c r="AT178">
        <v>0.202877526</v>
      </c>
      <c r="AU178">
        <v>0.29334622700000001</v>
      </c>
      <c r="AV178">
        <v>654.05652280000004</v>
      </c>
      <c r="AW178">
        <v>5.1592246000000001E-2</v>
      </c>
      <c r="AX178">
        <v>0.10359424</v>
      </c>
      <c r="AY178">
        <v>21.018860369999999</v>
      </c>
      <c r="AZ178">
        <v>1.1538369509999999</v>
      </c>
      <c r="BA178">
        <v>4.0165196E-2</v>
      </c>
      <c r="BB178">
        <v>3.9097777E-2</v>
      </c>
      <c r="BC178">
        <v>42.038885149999999</v>
      </c>
      <c r="BD178">
        <v>4.6129452390000001</v>
      </c>
      <c r="BE178">
        <v>9.5184309999999994E-2</v>
      </c>
      <c r="BF178">
        <v>2424.8997370000002</v>
      </c>
      <c r="BG178">
        <v>13.360257470000001</v>
      </c>
      <c r="BH178">
        <v>0.38637784200000003</v>
      </c>
      <c r="BI178">
        <v>13.216799460000001</v>
      </c>
      <c r="BJ178">
        <v>1.05672359</v>
      </c>
      <c r="BK178">
        <v>1.28473148</v>
      </c>
      <c r="BL178">
        <v>4.2018688729999996</v>
      </c>
      <c r="BM178">
        <v>4.2758526479999999</v>
      </c>
      <c r="BN178">
        <v>3.0343892000000001E-2</v>
      </c>
      <c r="BO178">
        <v>2.5358163E-2</v>
      </c>
      <c r="BP178">
        <v>1.1831782000000001E-2</v>
      </c>
      <c r="BQ178">
        <v>8.6638110000000004E-3</v>
      </c>
      <c r="BR178">
        <v>5.0372999999999998E-3</v>
      </c>
      <c r="BS178">
        <v>5.0067847999999998E-2</v>
      </c>
      <c r="BT178">
        <v>741.37138990000005</v>
      </c>
      <c r="BU178">
        <v>761.58531849999997</v>
      </c>
      <c r="BV178">
        <v>5.6847599999999998E-2</v>
      </c>
      <c r="BW178">
        <v>3.9922170000000002E-3</v>
      </c>
      <c r="BX178">
        <v>2.5127329E-2</v>
      </c>
      <c r="BY178">
        <v>13.25661244</v>
      </c>
      <c r="BZ178">
        <v>1.1612984E-2</v>
      </c>
      <c r="CA178">
        <v>186.13225550000001</v>
      </c>
      <c r="CB178">
        <v>0.45879194899999998</v>
      </c>
      <c r="CC178">
        <v>7.7820669999999995E-2</v>
      </c>
      <c r="CD178">
        <v>0.254912213</v>
      </c>
      <c r="CE178" t="s">
        <v>131</v>
      </c>
      <c r="CF178">
        <v>1470.3265260000001</v>
      </c>
      <c r="CG178">
        <v>0.78284146099999996</v>
      </c>
      <c r="CH178">
        <v>0.30345976699999999</v>
      </c>
      <c r="CI178">
        <v>3.5399725489999998</v>
      </c>
      <c r="CJ178">
        <v>1.4865599999999999E-4</v>
      </c>
      <c r="CK178">
        <v>0.16173349100000001</v>
      </c>
      <c r="CL178">
        <v>4.6554940000000003E-2</v>
      </c>
      <c r="CM178">
        <v>0.28201432900000001</v>
      </c>
      <c r="CN178">
        <v>75.080185200000003</v>
      </c>
      <c r="CO178">
        <v>3.5776268999999999E-2</v>
      </c>
      <c r="CP178">
        <v>3.7910975E-2</v>
      </c>
      <c r="CQ178">
        <v>142.30322910000001</v>
      </c>
      <c r="CR178">
        <v>9.1783460000000004E-3</v>
      </c>
      <c r="CS178">
        <v>5.7703561E-2</v>
      </c>
      <c r="CT178">
        <v>3.400284455</v>
      </c>
      <c r="CU178">
        <v>0.28051595800000001</v>
      </c>
      <c r="CV178">
        <v>6.08707E-3</v>
      </c>
      <c r="CW178">
        <v>5.7295590000000004E-3</v>
      </c>
      <c r="CX178">
        <v>19.84549801</v>
      </c>
      <c r="CY178">
        <v>0.97567727299999996</v>
      </c>
      <c r="CZ178">
        <v>0.62704113187134503</v>
      </c>
      <c r="DA178">
        <v>1125.7265530299801</v>
      </c>
      <c r="DB178">
        <v>20.483890641023699</v>
      </c>
      <c r="DC178">
        <v>2.9237818513631102</v>
      </c>
      <c r="DD178">
        <v>2.4397986681877502</v>
      </c>
      <c r="DE178">
        <v>3.8446855245711702</v>
      </c>
      <c r="DF178" t="s">
        <v>131</v>
      </c>
      <c r="DG178">
        <v>14.9001967585227</v>
      </c>
      <c r="DH178">
        <v>754.959969572913</v>
      </c>
      <c r="DI178">
        <v>739.32901470764796</v>
      </c>
      <c r="DJ178">
        <v>0.63995588550901705</v>
      </c>
      <c r="DK178">
        <v>1096.5578561233999</v>
      </c>
      <c r="DL178">
        <v>0.50326309390932999</v>
      </c>
      <c r="DM178">
        <v>0.58430567175598902</v>
      </c>
      <c r="DN178">
        <v>4.9523876385766403</v>
      </c>
      <c r="DO178">
        <v>3195.2736327800299</v>
      </c>
      <c r="DP178">
        <v>3.68728503864279</v>
      </c>
      <c r="DQ178">
        <v>0.152134721352054</v>
      </c>
      <c r="DR178">
        <v>0.15071547766490301</v>
      </c>
      <c r="DS178">
        <v>16.249613920648301</v>
      </c>
      <c r="DT178">
        <v>5.0271606787920697E-2</v>
      </c>
      <c r="DU178">
        <v>8.1274397346870693</v>
      </c>
      <c r="DV178">
        <v>13.115248471878299</v>
      </c>
      <c r="DW178">
        <v>0.67118966754326304</v>
      </c>
      <c r="DX178">
        <v>2.7241402334604502E-2</v>
      </c>
      <c r="DY178">
        <v>33.304161599247301</v>
      </c>
      <c r="DZ178">
        <f t="shared" si="53"/>
        <v>0.65989645100000005</v>
      </c>
      <c r="EA178">
        <f t="shared" si="54"/>
        <v>6309.150004000001</v>
      </c>
      <c r="EB178">
        <f t="shared" si="55"/>
        <v>85.315852790000008</v>
      </c>
      <c r="EC178">
        <f t="shared" si="56"/>
        <v>2.7109498329999999</v>
      </c>
      <c r="ED178">
        <f t="shared" si="57"/>
        <v>101.73861323999999</v>
      </c>
      <c r="EE178">
        <f t="shared" si="58"/>
        <v>4.8020351100000003</v>
      </c>
      <c r="EF178">
        <f t="shared" si="59"/>
        <v>16.381930269999998</v>
      </c>
      <c r="EG178">
        <f t="shared" si="60"/>
        <v>22.697291867000001</v>
      </c>
      <c r="EH178">
        <f t="shared" si="61"/>
        <v>3181.0726833519998</v>
      </c>
      <c r="EI178">
        <f t="shared" si="62"/>
        <v>3323.6104671080002</v>
      </c>
      <c r="EJ178">
        <f t="shared" si="63"/>
        <v>113.783245537</v>
      </c>
      <c r="EK178">
        <f t="shared" si="64"/>
        <v>1325.271946218</v>
      </c>
      <c r="EL178">
        <f t="shared" si="65"/>
        <v>1.4283165280000001</v>
      </c>
      <c r="EM178">
        <f t="shared" si="66"/>
        <v>1.189118187</v>
      </c>
      <c r="EN178">
        <f t="shared" si="67"/>
        <v>7.5983751319999993</v>
      </c>
      <c r="EO178">
        <f t="shared" si="68"/>
        <v>4093.5098180999998</v>
      </c>
      <c r="EP178" t="str">
        <f t="shared" si="69"/>
        <v>NaN</v>
      </c>
      <c r="EQ178">
        <f t="shared" si="70"/>
        <v>1.425779347</v>
      </c>
      <c r="ER178">
        <f t="shared" si="71"/>
        <v>0.32027117999999999</v>
      </c>
      <c r="ES178">
        <f t="shared" si="72"/>
        <v>70.750716831000005</v>
      </c>
      <c r="ET178" t="str">
        <f t="shared" si="73"/>
        <v>NaN</v>
      </c>
      <c r="EU178">
        <f t="shared" si="74"/>
        <v>654.04490981600009</v>
      </c>
      <c r="EV178" t="str">
        <f t="shared" si="75"/>
        <v>NaN</v>
      </c>
      <c r="EW178">
        <f t="shared" si="76"/>
        <v>0.69504500199999997</v>
      </c>
      <c r="EX178" t="str">
        <f t="shared" si="77"/>
        <v>NaN</v>
      </c>
      <c r="EY178">
        <f t="shared" si="78"/>
        <v>41.783972937000001</v>
      </c>
    </row>
    <row r="179" spans="1:155" x14ac:dyDescent="0.3">
      <c r="A179">
        <v>20458</v>
      </c>
      <c r="B179" t="s">
        <v>154</v>
      </c>
      <c r="C179">
        <v>23</v>
      </c>
      <c r="D179" t="s">
        <v>130</v>
      </c>
      <c r="E179">
        <v>-72.08</v>
      </c>
      <c r="F179">
        <v>-72.5655</v>
      </c>
      <c r="G179">
        <v>-118.941</v>
      </c>
      <c r="H179">
        <v>117.3049</v>
      </c>
      <c r="I179">
        <v>393.92</v>
      </c>
      <c r="J179">
        <v>0.443493156</v>
      </c>
      <c r="K179">
        <v>6523.3379240000004</v>
      </c>
      <c r="L179">
        <v>92.640658099999996</v>
      </c>
      <c r="M179">
        <v>2.1435807179999999</v>
      </c>
      <c r="N179">
        <v>108.58273250000001</v>
      </c>
      <c r="O179">
        <v>4.27956117</v>
      </c>
      <c r="P179">
        <v>16.071652310000001</v>
      </c>
      <c r="Q179">
        <v>26.730484830000002</v>
      </c>
      <c r="R179">
        <v>24.451303299999999</v>
      </c>
      <c r="S179">
        <v>0.107636815</v>
      </c>
      <c r="T179">
        <v>8.3084513999999998E-2</v>
      </c>
      <c r="U179">
        <v>3.5884524000000001E-2</v>
      </c>
      <c r="V179" t="s">
        <v>131</v>
      </c>
      <c r="W179">
        <v>1.1489549E-2</v>
      </c>
      <c r="X179">
        <v>0.14085581999999999</v>
      </c>
      <c r="Y179">
        <v>2407.6144340000001</v>
      </c>
      <c r="Z179">
        <v>2483.3390749999999</v>
      </c>
      <c r="AA179">
        <v>0.21526675200000001</v>
      </c>
      <c r="AB179">
        <v>1.2529510000000001E-2</v>
      </c>
      <c r="AC179">
        <v>8.1724809999999995E-2</v>
      </c>
      <c r="AD179">
        <v>108.63586479999999</v>
      </c>
      <c r="AE179">
        <v>3.1322388999999999E-2</v>
      </c>
      <c r="AF179">
        <v>1097.1259050000001</v>
      </c>
      <c r="AG179">
        <v>0.80152775799999998</v>
      </c>
      <c r="AH179">
        <v>0.22517325099999999</v>
      </c>
      <c r="AI179">
        <v>0.76215853700000002</v>
      </c>
      <c r="AJ179">
        <v>4.5111299730000001</v>
      </c>
      <c r="AK179">
        <v>2923.2538279999999</v>
      </c>
      <c r="AL179">
        <v>2.892835018</v>
      </c>
      <c r="AM179">
        <v>0.93347077300000003</v>
      </c>
      <c r="AN179">
        <v>6.6369308660000002</v>
      </c>
      <c r="AO179">
        <v>5.7793099999999995E-4</v>
      </c>
      <c r="AP179">
        <v>0.24723177399999999</v>
      </c>
      <c r="AQ179">
        <v>0.14964639199999999</v>
      </c>
      <c r="AR179">
        <v>0.75150138099999997</v>
      </c>
      <c r="AS179" t="s">
        <v>131</v>
      </c>
      <c r="AT179">
        <v>0.13480534399999999</v>
      </c>
      <c r="AU179">
        <v>0.236469915</v>
      </c>
      <c r="AV179">
        <v>456.58960089999999</v>
      </c>
      <c r="AW179">
        <v>3.6820862000000003E-2</v>
      </c>
      <c r="AX179">
        <v>6.0193528000000003E-2</v>
      </c>
      <c r="AY179">
        <v>14.055279909999999</v>
      </c>
      <c r="AZ179">
        <v>0.92359245499999998</v>
      </c>
      <c r="BA179">
        <v>2.7640268999999999E-2</v>
      </c>
      <c r="BB179">
        <v>2.9511181000000001E-2</v>
      </c>
      <c r="BC179">
        <v>37.71983196</v>
      </c>
      <c r="BD179">
        <v>3.2078964459999999</v>
      </c>
      <c r="BE179">
        <v>3.5783602999999997E-2</v>
      </c>
      <c r="BF179">
        <v>2568.877864</v>
      </c>
      <c r="BG179">
        <v>14.71490374</v>
      </c>
      <c r="BH179">
        <v>0.18539704500000001</v>
      </c>
      <c r="BI179">
        <v>14.71507944</v>
      </c>
      <c r="BJ179">
        <v>0.84385713200000001</v>
      </c>
      <c r="BK179">
        <v>1.4041613100000001</v>
      </c>
      <c r="BL179">
        <v>3.1263129699999999</v>
      </c>
      <c r="BM179">
        <v>3.2459804139999999</v>
      </c>
      <c r="BN179">
        <v>3.2785962000000002E-2</v>
      </c>
      <c r="BO179">
        <v>2.6750672999999999E-2</v>
      </c>
      <c r="BP179">
        <v>1.2523006E-2</v>
      </c>
      <c r="BQ179">
        <v>8.5783230000000005E-3</v>
      </c>
      <c r="BR179">
        <v>5.863732E-3</v>
      </c>
      <c r="BS179">
        <v>5.3328175999999998E-2</v>
      </c>
      <c r="BT179">
        <v>846.66889519999995</v>
      </c>
      <c r="BU179">
        <v>876.06524100000001</v>
      </c>
      <c r="BV179">
        <v>6.6320556000000003E-2</v>
      </c>
      <c r="BW179">
        <v>4.9917090000000004E-3</v>
      </c>
      <c r="BX179">
        <v>2.6572347E-2</v>
      </c>
      <c r="BY179">
        <v>14.858675249999999</v>
      </c>
      <c r="BZ179">
        <v>1.2370139E-2</v>
      </c>
      <c r="CA179">
        <v>175.41483009999999</v>
      </c>
      <c r="CB179">
        <v>0.254092396</v>
      </c>
      <c r="CC179">
        <v>8.5079335000000006E-2</v>
      </c>
      <c r="CD179">
        <v>0.27614083699999997</v>
      </c>
      <c r="CE179" t="s">
        <v>131</v>
      </c>
      <c r="CF179">
        <v>710.30203589999996</v>
      </c>
      <c r="CG179">
        <v>0.57814000700000001</v>
      </c>
      <c r="CH179">
        <v>0.32731548199999999</v>
      </c>
      <c r="CI179">
        <v>2.7479354379999998</v>
      </c>
      <c r="CJ179" t="s">
        <v>131</v>
      </c>
      <c r="CK179">
        <v>0.18659083200000001</v>
      </c>
      <c r="CL179">
        <v>4.8812408000000002E-2</v>
      </c>
      <c r="CM179">
        <v>0.30363732199999999</v>
      </c>
      <c r="CN179">
        <v>44.884631120000002</v>
      </c>
      <c r="CO179">
        <v>4.3591562E-2</v>
      </c>
      <c r="CP179">
        <v>4.1279135000000002E-2</v>
      </c>
      <c r="CQ179">
        <v>133.1736674</v>
      </c>
      <c r="CR179">
        <v>9.8238760000000005E-3</v>
      </c>
      <c r="CS179">
        <v>3.3045963999999997E-2</v>
      </c>
      <c r="CT179">
        <v>3.8649323330000001</v>
      </c>
      <c r="CU179">
        <v>0.29260616699999997</v>
      </c>
      <c r="CV179">
        <v>8.1466630000000002E-3</v>
      </c>
      <c r="CW179">
        <v>5.6966810000000003E-3</v>
      </c>
      <c r="CX179">
        <v>11.1390353</v>
      </c>
      <c r="CY179">
        <v>0.95917518199999996</v>
      </c>
      <c r="CZ179">
        <v>0.46092019471724199</v>
      </c>
      <c r="DA179">
        <v>1262.4606644703799</v>
      </c>
      <c r="DB179">
        <v>23.963318240344901</v>
      </c>
      <c r="DC179">
        <v>2.7249981743930798</v>
      </c>
      <c r="DD179">
        <v>2.73335724033636</v>
      </c>
      <c r="DE179">
        <v>3.6859463047462202</v>
      </c>
      <c r="DF179">
        <v>10.0571404665894</v>
      </c>
      <c r="DG179">
        <v>18.448827251618901</v>
      </c>
      <c r="DH179">
        <v>873.73137134542401</v>
      </c>
      <c r="DI179">
        <v>869.57105549961295</v>
      </c>
      <c r="DJ179">
        <v>0.694475869673298</v>
      </c>
      <c r="DK179">
        <v>1240.3686299073399</v>
      </c>
      <c r="DL179">
        <v>0.40182641417939102</v>
      </c>
      <c r="DM179">
        <v>0.64551842789779301</v>
      </c>
      <c r="DN179">
        <v>4.9427901855396899</v>
      </c>
      <c r="DO179">
        <v>2963.5971763810298</v>
      </c>
      <c r="DP179">
        <v>3.0599050425444498</v>
      </c>
      <c r="DQ179">
        <v>0.167547273335377</v>
      </c>
      <c r="DR179">
        <v>0.13540787895447401</v>
      </c>
      <c r="DS179" t="s">
        <v>131</v>
      </c>
      <c r="DT179">
        <v>6.07480242029034E-2</v>
      </c>
      <c r="DU179">
        <v>10.5795896765846</v>
      </c>
      <c r="DV179">
        <v>14.6063745506667</v>
      </c>
      <c r="DW179">
        <v>0.75713114894974698</v>
      </c>
      <c r="DX179">
        <v>2.89325194876839E-2</v>
      </c>
      <c r="DY179">
        <v>32.324359241003002</v>
      </c>
      <c r="DZ179">
        <f t="shared" si="53"/>
        <v>0.407709553</v>
      </c>
      <c r="EA179">
        <f t="shared" si="54"/>
        <v>3954.4600600000003</v>
      </c>
      <c r="EB179">
        <f t="shared" si="55"/>
        <v>77.925754359999999</v>
      </c>
      <c r="EC179">
        <f t="shared" si="56"/>
        <v>1.958183673</v>
      </c>
      <c r="ED179">
        <f t="shared" si="57"/>
        <v>93.867653060000009</v>
      </c>
      <c r="EE179">
        <f t="shared" si="58"/>
        <v>3.4357040379999999</v>
      </c>
      <c r="EF179">
        <f t="shared" si="59"/>
        <v>14.667491000000002</v>
      </c>
      <c r="EG179">
        <f t="shared" si="60"/>
        <v>21.324990329999999</v>
      </c>
      <c r="EH179">
        <f t="shared" si="61"/>
        <v>2404.3684535860002</v>
      </c>
      <c r="EI179">
        <f t="shared" si="62"/>
        <v>2483.3062890379997</v>
      </c>
      <c r="EJ179">
        <f t="shared" si="63"/>
        <v>108.609114127</v>
      </c>
      <c r="EK179">
        <f t="shared" si="64"/>
        <v>1097.1133819940001</v>
      </c>
      <c r="EL179">
        <f t="shared" si="65"/>
        <v>0.79294943499999992</v>
      </c>
      <c r="EM179">
        <f t="shared" si="66"/>
        <v>0.75629480500000001</v>
      </c>
      <c r="EN179">
        <f t="shared" si="67"/>
        <v>4.4578017970000001</v>
      </c>
      <c r="EO179">
        <f t="shared" si="68"/>
        <v>2076.5849327999999</v>
      </c>
      <c r="EP179" t="str">
        <f t="shared" si="69"/>
        <v>NaN</v>
      </c>
      <c r="EQ179">
        <f t="shared" si="70"/>
        <v>0.86715021700000006</v>
      </c>
      <c r="ER179">
        <f t="shared" si="71"/>
        <v>0.24224006499999998</v>
      </c>
      <c r="ES179" t="str">
        <f t="shared" si="72"/>
        <v>NaN</v>
      </c>
      <c r="ET179" t="str">
        <f t="shared" si="73"/>
        <v>NaN</v>
      </c>
      <c r="EU179">
        <f t="shared" si="74"/>
        <v>456.57723076100001</v>
      </c>
      <c r="EV179" t="str">
        <f t="shared" si="75"/>
        <v>NaN</v>
      </c>
      <c r="EW179">
        <f t="shared" si="76"/>
        <v>0.66950005899999998</v>
      </c>
      <c r="EX179" t="str">
        <f t="shared" si="77"/>
        <v>NaN</v>
      </c>
      <c r="EY179">
        <f t="shared" si="78"/>
        <v>37.443691123000001</v>
      </c>
    </row>
    <row r="180" spans="1:155" x14ac:dyDescent="0.3">
      <c r="A180">
        <v>20459</v>
      </c>
      <c r="B180" t="s">
        <v>154</v>
      </c>
      <c r="C180">
        <v>23</v>
      </c>
      <c r="D180" t="s">
        <v>130</v>
      </c>
      <c r="E180">
        <v>-47.46</v>
      </c>
      <c r="F180">
        <v>-72.5655</v>
      </c>
      <c r="G180">
        <v>-118.941</v>
      </c>
      <c r="H180">
        <v>117.3049</v>
      </c>
      <c r="I180">
        <v>418.54</v>
      </c>
      <c r="J180">
        <v>0.44189855099999997</v>
      </c>
      <c r="K180">
        <v>9177.4010990000006</v>
      </c>
      <c r="L180">
        <v>119.8330778</v>
      </c>
      <c r="M180">
        <v>2.134935408</v>
      </c>
      <c r="N180">
        <v>142.19927530000001</v>
      </c>
      <c r="O180">
        <v>4.5706144530000001</v>
      </c>
      <c r="P180">
        <v>5.779419699</v>
      </c>
      <c r="Q180">
        <v>25.581861029999999</v>
      </c>
      <c r="R180">
        <v>23.176593870000001</v>
      </c>
      <c r="S180">
        <v>0.17330030799999999</v>
      </c>
      <c r="T180">
        <v>0.13528493899999999</v>
      </c>
      <c r="U180">
        <v>5.2609570000000001E-2</v>
      </c>
      <c r="V180" t="s">
        <v>131</v>
      </c>
      <c r="W180">
        <v>1.9943756E-2</v>
      </c>
      <c r="X180">
        <v>0.22822976</v>
      </c>
      <c r="Y180">
        <v>4143.262788</v>
      </c>
      <c r="Z180">
        <v>4310.4093059999996</v>
      </c>
      <c r="AA180">
        <v>0.38812215300000003</v>
      </c>
      <c r="AB180">
        <v>1.9528863E-2</v>
      </c>
      <c r="AC180">
        <v>0.12614677299999999</v>
      </c>
      <c r="AD180">
        <v>142.33264539999999</v>
      </c>
      <c r="AE180">
        <v>4.4912018999999997E-2</v>
      </c>
      <c r="AF180">
        <v>1369.572197</v>
      </c>
      <c r="AG180">
        <v>0.89702645299999995</v>
      </c>
      <c r="AH180">
        <v>0.38335689000000001</v>
      </c>
      <c r="AI180">
        <v>1.287903003</v>
      </c>
      <c r="AJ180">
        <v>5.8598006229999999</v>
      </c>
      <c r="AK180">
        <v>2728.6262320000001</v>
      </c>
      <c r="AL180">
        <v>3.2475161670000001</v>
      </c>
      <c r="AM180">
        <v>1.558164007</v>
      </c>
      <c r="AN180">
        <v>10.204404800000001</v>
      </c>
      <c r="AO180">
        <v>2.5552700000000002E-4</v>
      </c>
      <c r="AP180">
        <v>0.37789661299999999</v>
      </c>
      <c r="AQ180">
        <v>0.24857298</v>
      </c>
      <c r="AR180">
        <v>1.2750120359999999</v>
      </c>
      <c r="AS180" t="s">
        <v>131</v>
      </c>
      <c r="AT180">
        <v>0.22527561600000001</v>
      </c>
      <c r="AU180">
        <v>0.34839861300000002</v>
      </c>
      <c r="AV180">
        <v>703.21808339999995</v>
      </c>
      <c r="AW180">
        <v>5.3548038999999999E-2</v>
      </c>
      <c r="AX180">
        <v>6.6570987999999998E-2</v>
      </c>
      <c r="AY180">
        <v>23.319465279999999</v>
      </c>
      <c r="AZ180">
        <v>1.1784167640000001</v>
      </c>
      <c r="BA180">
        <v>3.6905093E-2</v>
      </c>
      <c r="BB180">
        <v>4.4808615000000003E-2</v>
      </c>
      <c r="BC180">
        <v>39.828229540000002</v>
      </c>
      <c r="BD180">
        <v>4.3819009649999998</v>
      </c>
      <c r="BE180">
        <v>4.6356148E-2</v>
      </c>
      <c r="BF180">
        <v>2530.63114</v>
      </c>
      <c r="BG180">
        <v>12.833171979999999</v>
      </c>
      <c r="BH180">
        <v>0.17699793899999999</v>
      </c>
      <c r="BI180">
        <v>12.863450220000001</v>
      </c>
      <c r="BJ180">
        <v>0.78049208699999995</v>
      </c>
      <c r="BK180">
        <v>2.1909087559999998</v>
      </c>
      <c r="BL180">
        <v>2.958064942</v>
      </c>
      <c r="BM180">
        <v>3.0604261020000001</v>
      </c>
      <c r="BN180">
        <v>2.2844004000000001E-2</v>
      </c>
      <c r="BO180">
        <v>1.7538885000000001E-2</v>
      </c>
      <c r="BP180">
        <v>8.6986240000000003E-3</v>
      </c>
      <c r="BQ180">
        <v>6.6885670000000003E-3</v>
      </c>
      <c r="BR180">
        <v>3.249109E-3</v>
      </c>
      <c r="BS180">
        <v>4.0107996999999999E-2</v>
      </c>
      <c r="BT180">
        <v>934.9838661</v>
      </c>
      <c r="BU180">
        <v>942.2040763</v>
      </c>
      <c r="BV180">
        <v>4.7838510000000001E-2</v>
      </c>
      <c r="BW180">
        <v>3.2516979999999999E-3</v>
      </c>
      <c r="BX180">
        <v>1.9557897000000001E-2</v>
      </c>
      <c r="BY180">
        <v>12.801977859999999</v>
      </c>
      <c r="BZ180">
        <v>1.0149312000000001E-2</v>
      </c>
      <c r="CA180">
        <v>174.34688349999999</v>
      </c>
      <c r="CB180">
        <v>0.38352868499999998</v>
      </c>
      <c r="CC180">
        <v>6.6476395999999993E-2</v>
      </c>
      <c r="CD180">
        <v>0.21720814199999999</v>
      </c>
      <c r="CE180" t="s">
        <v>131</v>
      </c>
      <c r="CF180">
        <v>705.1290927</v>
      </c>
      <c r="CG180">
        <v>0.50593095099999996</v>
      </c>
      <c r="CH180">
        <v>0.26486618299999998</v>
      </c>
      <c r="CI180">
        <v>2.8737049049999999</v>
      </c>
      <c r="CJ180">
        <v>1.56916E-4</v>
      </c>
      <c r="CK180">
        <v>0.162378099</v>
      </c>
      <c r="CL180">
        <v>3.9642922999999997E-2</v>
      </c>
      <c r="CM180">
        <v>0.23555123</v>
      </c>
      <c r="CN180">
        <v>46.873354140000004</v>
      </c>
      <c r="CO180">
        <v>2.7804286000000001E-2</v>
      </c>
      <c r="CP180">
        <v>3.7825915000000002E-2</v>
      </c>
      <c r="CQ180">
        <v>162.1837012</v>
      </c>
      <c r="CR180">
        <v>5.7349109999999997E-3</v>
      </c>
      <c r="CS180">
        <v>3.4934663999999997E-2</v>
      </c>
      <c r="CT180">
        <v>3.3215406569999999</v>
      </c>
      <c r="CU180">
        <v>0.24054165799999999</v>
      </c>
      <c r="CV180">
        <v>2.49015E-3</v>
      </c>
      <c r="CW180">
        <v>3.618989E-3</v>
      </c>
      <c r="CX180">
        <v>18.975073290000001</v>
      </c>
      <c r="CY180">
        <v>0.70061321300000001</v>
      </c>
      <c r="CZ180">
        <v>0.56831812841334595</v>
      </c>
      <c r="DA180">
        <v>2412.9120516245198</v>
      </c>
      <c r="DB180">
        <v>30.333056512033199</v>
      </c>
      <c r="DC180">
        <v>2.78695459436566</v>
      </c>
      <c r="DD180">
        <v>4.4577572066643603</v>
      </c>
      <c r="DE180">
        <v>4.3449589525980903</v>
      </c>
      <c r="DF180">
        <v>7.0961793741729098</v>
      </c>
      <c r="DG180">
        <v>21.927382036926499</v>
      </c>
      <c r="DH180">
        <v>1496.0579519498499</v>
      </c>
      <c r="DI180">
        <v>1461.5478930977899</v>
      </c>
      <c r="DJ180">
        <v>1.30030401800203</v>
      </c>
      <c r="DK180">
        <v>1870.8976105572899</v>
      </c>
      <c r="DL180">
        <v>0.75094012701773905</v>
      </c>
      <c r="DM180">
        <v>1.2318790865682401</v>
      </c>
      <c r="DN180">
        <v>5.9277898012771502</v>
      </c>
      <c r="DO180">
        <v>2877.6560825974698</v>
      </c>
      <c r="DP180">
        <v>3.8482206127910801</v>
      </c>
      <c r="DQ180">
        <v>0.32395812650634298</v>
      </c>
      <c r="DR180">
        <v>0.17375031035824801</v>
      </c>
      <c r="DS180">
        <v>45.427766183291403</v>
      </c>
      <c r="DT180">
        <v>8.2268320067492906E-2</v>
      </c>
      <c r="DU180">
        <v>11.4422813481505</v>
      </c>
      <c r="DV180">
        <v>22.6851442900041</v>
      </c>
      <c r="DW180">
        <v>1.3715648495097701</v>
      </c>
      <c r="DX180">
        <v>5.0729222006689799E-2</v>
      </c>
      <c r="DY180">
        <v>33.6325738782051</v>
      </c>
      <c r="DZ180">
        <f t="shared" si="53"/>
        <v>0.39554240299999999</v>
      </c>
      <c r="EA180">
        <f t="shared" si="54"/>
        <v>6646.7699590000011</v>
      </c>
      <c r="EB180">
        <f t="shared" si="55"/>
        <v>106.99990582</v>
      </c>
      <c r="EC180">
        <f t="shared" si="56"/>
        <v>1.957937469</v>
      </c>
      <c r="ED180">
        <f t="shared" si="57"/>
        <v>129.33582508000001</v>
      </c>
      <c r="EE180">
        <f t="shared" si="58"/>
        <v>3.7901223660000003</v>
      </c>
      <c r="EF180">
        <f t="shared" si="59"/>
        <v>3.5885109430000002</v>
      </c>
      <c r="EG180">
        <f t="shared" si="60"/>
        <v>20.218528928000001</v>
      </c>
      <c r="EH180">
        <f t="shared" si="61"/>
        <v>4140.2023618980002</v>
      </c>
      <c r="EI180">
        <f t="shared" si="62"/>
        <v>4310.3864619959995</v>
      </c>
      <c r="EJ180">
        <f t="shared" si="63"/>
        <v>142.315106515</v>
      </c>
      <c r="EK180">
        <f t="shared" si="64"/>
        <v>1369.5634983759999</v>
      </c>
      <c r="EL180">
        <f t="shared" si="65"/>
        <v>0.89033788599999997</v>
      </c>
      <c r="EM180">
        <f t="shared" si="66"/>
        <v>1.2846538940000001</v>
      </c>
      <c r="EN180">
        <f t="shared" si="67"/>
        <v>5.8196926260000001</v>
      </c>
      <c r="EO180">
        <f t="shared" si="68"/>
        <v>1793.6423659000002</v>
      </c>
      <c r="EP180" t="str">
        <f t="shared" si="69"/>
        <v>NaN</v>
      </c>
      <c r="EQ180">
        <f t="shared" si="70"/>
        <v>1.510325497</v>
      </c>
      <c r="ER180">
        <f t="shared" si="71"/>
        <v>0.37464491499999997</v>
      </c>
      <c r="ES180" t="str">
        <f t="shared" si="72"/>
        <v>NaN</v>
      </c>
      <c r="ET180" t="str">
        <f t="shared" si="73"/>
        <v>NaN</v>
      </c>
      <c r="EU180">
        <f t="shared" si="74"/>
        <v>703.207934088</v>
      </c>
      <c r="EV180" t="str">
        <f t="shared" si="75"/>
        <v>NaN</v>
      </c>
      <c r="EW180">
        <f t="shared" si="76"/>
        <v>0.79488807900000014</v>
      </c>
      <c r="EX180" t="str">
        <f t="shared" si="77"/>
        <v>NaN</v>
      </c>
      <c r="EY180">
        <f t="shared" si="78"/>
        <v>39.611021398000005</v>
      </c>
    </row>
    <row r="181" spans="1:155" x14ac:dyDescent="0.3">
      <c r="A181">
        <v>20671</v>
      </c>
      <c r="B181" t="s">
        <v>155</v>
      </c>
      <c r="C181">
        <v>24</v>
      </c>
      <c r="D181" t="s">
        <v>130</v>
      </c>
      <c r="E181">
        <v>-1333.16</v>
      </c>
      <c r="F181">
        <v>-71.985500000000002</v>
      </c>
      <c r="G181">
        <v>-119.2478</v>
      </c>
      <c r="H181">
        <v>173.88929999999999</v>
      </c>
      <c r="I181">
        <v>24.84</v>
      </c>
      <c r="J181">
        <v>6.0102055160000001</v>
      </c>
      <c r="K181">
        <v>1135.9912509999999</v>
      </c>
      <c r="L181">
        <v>44.819098490000002</v>
      </c>
      <c r="M181">
        <v>152.91680629999999</v>
      </c>
      <c r="N181">
        <v>54.355467050000001</v>
      </c>
      <c r="O181">
        <v>7.3542548840000004</v>
      </c>
      <c r="P181">
        <v>72.314184319999995</v>
      </c>
      <c r="Q181">
        <v>106.93292719999999</v>
      </c>
      <c r="R181">
        <v>97.703923680000003</v>
      </c>
      <c r="S181" t="s">
        <v>131</v>
      </c>
      <c r="T181" t="s">
        <v>131</v>
      </c>
      <c r="U181">
        <v>1.1285679999999999E-3</v>
      </c>
      <c r="V181" t="s">
        <v>131</v>
      </c>
      <c r="W181" t="s">
        <v>131</v>
      </c>
      <c r="X181">
        <v>5.0514798E-2</v>
      </c>
      <c r="Y181">
        <v>340.56035259999999</v>
      </c>
      <c r="Z181">
        <v>374.539085</v>
      </c>
      <c r="AA181" t="s">
        <v>131</v>
      </c>
      <c r="AB181" t="s">
        <v>131</v>
      </c>
      <c r="AC181" t="s">
        <v>131</v>
      </c>
      <c r="AD181">
        <v>52.557087940000002</v>
      </c>
      <c r="AE181">
        <v>2.1672127999999999E-2</v>
      </c>
      <c r="AF181">
        <v>530.13448070000004</v>
      </c>
      <c r="AG181">
        <v>4.3555300490000004</v>
      </c>
      <c r="AH181">
        <v>1.749088E-2</v>
      </c>
      <c r="AI181">
        <v>0.19241819299999999</v>
      </c>
      <c r="AJ181">
        <v>151.16220290000001</v>
      </c>
      <c r="AK181">
        <v>198442.05989999999</v>
      </c>
      <c r="AL181">
        <v>2.9266085030000002</v>
      </c>
      <c r="AM181">
        <v>0.22953570500000001</v>
      </c>
      <c r="AN181">
        <v>26.597184420000001</v>
      </c>
      <c r="AO181">
        <v>1.71457E-4</v>
      </c>
      <c r="AP181" t="s">
        <v>131</v>
      </c>
      <c r="AQ181" t="s">
        <v>131</v>
      </c>
      <c r="AR181">
        <v>0.12926370400000001</v>
      </c>
      <c r="AS181" t="s">
        <v>131</v>
      </c>
      <c r="AT181" t="s">
        <v>131</v>
      </c>
      <c r="AU181">
        <v>8.5282790999999997E-2</v>
      </c>
      <c r="AV181">
        <v>71.873049289999997</v>
      </c>
      <c r="AW181" t="s">
        <v>131</v>
      </c>
      <c r="AX181">
        <v>1.034896966</v>
      </c>
      <c r="AY181">
        <v>12.17255948</v>
      </c>
      <c r="AZ181">
        <v>0.19402812</v>
      </c>
      <c r="BA181" t="s">
        <v>131</v>
      </c>
      <c r="BB181">
        <v>7.1180130000000003E-3</v>
      </c>
      <c r="BC181">
        <v>950.74824049999995</v>
      </c>
      <c r="BD181" t="s">
        <v>131</v>
      </c>
      <c r="BE181">
        <v>2.001748402</v>
      </c>
      <c r="BF181">
        <v>1483.718331</v>
      </c>
      <c r="BG181">
        <v>37.79610005</v>
      </c>
      <c r="BH181">
        <v>59.85758268</v>
      </c>
      <c r="BI181">
        <v>36.546226169999997</v>
      </c>
      <c r="BJ181">
        <v>3.389949638</v>
      </c>
      <c r="BK181">
        <v>51.969441510000003</v>
      </c>
      <c r="BL181">
        <v>123.16880500000001</v>
      </c>
      <c r="BM181">
        <v>121.4774558</v>
      </c>
      <c r="BN181" t="s">
        <v>131</v>
      </c>
      <c r="BO181" t="s">
        <v>131</v>
      </c>
      <c r="BP181">
        <v>2.9169028E-2</v>
      </c>
      <c r="BQ181">
        <v>7.0329656000000004E-2</v>
      </c>
      <c r="BR181" t="s">
        <v>131</v>
      </c>
      <c r="BS181">
        <v>0.140986742</v>
      </c>
      <c r="BT181">
        <v>345.59310090000002</v>
      </c>
      <c r="BU181">
        <v>350.09337900000003</v>
      </c>
      <c r="BV181" t="s">
        <v>131</v>
      </c>
      <c r="BW181" t="s">
        <v>131</v>
      </c>
      <c r="BX181">
        <v>3.6733834E-2</v>
      </c>
      <c r="BY181">
        <v>36.019315370000001</v>
      </c>
      <c r="BZ181">
        <v>3.794293E-2</v>
      </c>
      <c r="CA181">
        <v>275.63996780000002</v>
      </c>
      <c r="CB181">
        <v>1.1627385779999999</v>
      </c>
      <c r="CC181">
        <v>0.146788372</v>
      </c>
      <c r="CD181">
        <v>0.51192850700000003</v>
      </c>
      <c r="CE181">
        <v>17.292000000000002</v>
      </c>
      <c r="CF181">
        <v>112667.70699999999</v>
      </c>
      <c r="CG181">
        <v>1.188877908</v>
      </c>
      <c r="CH181">
        <v>0.86551943399999998</v>
      </c>
      <c r="CI181">
        <v>22.280418180000002</v>
      </c>
      <c r="CJ181">
        <v>5.5488040000000001E-3</v>
      </c>
      <c r="CK181" t="s">
        <v>131</v>
      </c>
      <c r="CL181">
        <v>7.9585183000000004E-2</v>
      </c>
      <c r="CM181">
        <v>0.85050789599999999</v>
      </c>
      <c r="CN181">
        <v>844.8314785</v>
      </c>
      <c r="CO181" t="s">
        <v>131</v>
      </c>
      <c r="CP181">
        <v>7.6140273999999994E-2</v>
      </c>
      <c r="CQ181">
        <v>374.11392790000002</v>
      </c>
      <c r="CR181">
        <v>1.3494945E-2</v>
      </c>
      <c r="CS181">
        <v>1.574424534</v>
      </c>
      <c r="CT181">
        <v>13.310733949999999</v>
      </c>
      <c r="CU181" t="s">
        <v>131</v>
      </c>
      <c r="CV181">
        <v>2.2233441999999999E-2</v>
      </c>
      <c r="CW181">
        <v>2.5811705000000001E-2</v>
      </c>
      <c r="CX181">
        <v>815.07370879999996</v>
      </c>
      <c r="CY181">
        <v>33.197797710000003</v>
      </c>
      <c r="CZ181">
        <v>6.1635005463180201</v>
      </c>
      <c r="DA181">
        <v>61.779736350228802</v>
      </c>
      <c r="DB181">
        <v>18.6428435746956</v>
      </c>
      <c r="DC181">
        <v>173.91551108506101</v>
      </c>
      <c r="DD181">
        <v>0.52842490202257097</v>
      </c>
      <c r="DE181">
        <v>6.2800966941540004</v>
      </c>
      <c r="DF181" t="s">
        <v>131</v>
      </c>
      <c r="DG181">
        <v>56.310912886244601</v>
      </c>
      <c r="DH181">
        <v>142.37075907841401</v>
      </c>
      <c r="DI181">
        <v>133.28318981315101</v>
      </c>
      <c r="DJ181">
        <v>0.219135673908853</v>
      </c>
      <c r="DK181">
        <v>534.95211873920402</v>
      </c>
      <c r="DL181" t="s">
        <v>131</v>
      </c>
      <c r="DM181">
        <v>9.4873657938581504E-2</v>
      </c>
      <c r="DN181">
        <v>158.00390264070501</v>
      </c>
      <c r="DO181">
        <v>180373.64038889299</v>
      </c>
      <c r="DP181">
        <v>2.6776585800041701</v>
      </c>
      <c r="DQ181">
        <v>2.2630230809518599E-2</v>
      </c>
      <c r="DR181">
        <v>0.31484522714100099</v>
      </c>
      <c r="DS181" t="s">
        <v>131</v>
      </c>
      <c r="DT181">
        <v>1.9861167714525702E-2</v>
      </c>
      <c r="DU181" t="s">
        <v>131</v>
      </c>
      <c r="DV181">
        <v>14.7540894161762</v>
      </c>
      <c r="DW181">
        <v>0.35382002002739399</v>
      </c>
      <c r="DX181">
        <v>2.4702947225123999E-2</v>
      </c>
      <c r="DY181">
        <v>1085.82782857541</v>
      </c>
      <c r="DZ181">
        <f t="shared" si="53"/>
        <v>4.0084571140000005</v>
      </c>
      <c r="EA181" t="str">
        <f t="shared" si="54"/>
        <v>NaN</v>
      </c>
      <c r="EB181">
        <f t="shared" si="55"/>
        <v>7.0229984400000021</v>
      </c>
      <c r="EC181">
        <f t="shared" si="56"/>
        <v>93.059223619999983</v>
      </c>
      <c r="ED181">
        <f t="shared" si="57"/>
        <v>17.809240880000004</v>
      </c>
      <c r="EE181">
        <f t="shared" si="58"/>
        <v>3.9643052460000003</v>
      </c>
      <c r="EF181">
        <f t="shared" si="59"/>
        <v>20.344742809999993</v>
      </c>
      <c r="EG181" t="str">
        <f t="shared" si="60"/>
        <v>NaN</v>
      </c>
      <c r="EH181">
        <f t="shared" si="61"/>
        <v>219.08289679999999</v>
      </c>
      <c r="EI181" t="str">
        <f t="shared" si="62"/>
        <v>NaN</v>
      </c>
      <c r="EJ181" t="str">
        <f t="shared" si="63"/>
        <v>NaN</v>
      </c>
      <c r="EK181">
        <f t="shared" si="64"/>
        <v>530.10531167200008</v>
      </c>
      <c r="EL181">
        <f t="shared" si="65"/>
        <v>4.2852003930000002</v>
      </c>
      <c r="EM181" t="str">
        <f t="shared" si="66"/>
        <v>NaN</v>
      </c>
      <c r="EN181">
        <f t="shared" si="67"/>
        <v>151.02121615800002</v>
      </c>
      <c r="EO181">
        <f t="shared" si="68"/>
        <v>198096.46679909999</v>
      </c>
      <c r="EP181" t="str">
        <f t="shared" si="69"/>
        <v>NaN</v>
      </c>
      <c r="EQ181" t="str">
        <f t="shared" si="70"/>
        <v>NaN</v>
      </c>
      <c r="ER181" t="str">
        <f t="shared" si="71"/>
        <v>NaN</v>
      </c>
      <c r="ES181" t="str">
        <f t="shared" si="72"/>
        <v>NaN</v>
      </c>
      <c r="ET181" t="str">
        <f t="shared" si="73"/>
        <v>NaN</v>
      </c>
      <c r="EU181">
        <f t="shared" si="74"/>
        <v>71.835106359999997</v>
      </c>
      <c r="EV181" t="str">
        <f t="shared" si="75"/>
        <v>NaN</v>
      </c>
      <c r="EW181" t="str">
        <f t="shared" si="76"/>
        <v>NaN</v>
      </c>
      <c r="EX181" t="str">
        <f t="shared" si="77"/>
        <v>NaN</v>
      </c>
      <c r="EY181">
        <f t="shared" si="78"/>
        <v>950.23631199299996</v>
      </c>
    </row>
    <row r="182" spans="1:155" x14ac:dyDescent="0.3">
      <c r="A182">
        <v>20672</v>
      </c>
      <c r="B182" t="s">
        <v>155</v>
      </c>
      <c r="C182">
        <v>24</v>
      </c>
      <c r="D182" t="s">
        <v>130</v>
      </c>
      <c r="E182">
        <v>-1308.32</v>
      </c>
      <c r="F182">
        <v>-71.985500000000002</v>
      </c>
      <c r="G182">
        <v>-119.2478</v>
      </c>
      <c r="H182">
        <v>173.88929999999999</v>
      </c>
      <c r="I182">
        <v>49.68</v>
      </c>
      <c r="J182">
        <v>0.44417306099999998</v>
      </c>
      <c r="K182">
        <v>1266.468732</v>
      </c>
      <c r="L182">
        <v>33.318413210000003</v>
      </c>
      <c r="M182">
        <v>5.2954117839999997</v>
      </c>
      <c r="N182">
        <v>39.555120580000001</v>
      </c>
      <c r="O182">
        <v>1.291776985</v>
      </c>
      <c r="P182">
        <v>23.855186880000002</v>
      </c>
      <c r="Q182">
        <v>18.749548229999998</v>
      </c>
      <c r="R182">
        <v>16.64729196</v>
      </c>
      <c r="S182">
        <v>5.1908500000000003E-3</v>
      </c>
      <c r="T182">
        <v>2.8976760000000001E-3</v>
      </c>
      <c r="U182">
        <v>2.8640750000000002E-3</v>
      </c>
      <c r="V182" t="s">
        <v>131</v>
      </c>
      <c r="W182" t="s">
        <v>131</v>
      </c>
      <c r="X182">
        <v>3.34531E-2</v>
      </c>
      <c r="Y182">
        <v>400.75167069999998</v>
      </c>
      <c r="Z182">
        <v>407.30884839999999</v>
      </c>
      <c r="AA182" t="s">
        <v>131</v>
      </c>
      <c r="AB182">
        <v>9.4560800000000002E-4</v>
      </c>
      <c r="AC182">
        <v>1.1866539000000001E-2</v>
      </c>
      <c r="AD182">
        <v>39.154359749999998</v>
      </c>
      <c r="AE182">
        <v>5.5692349999999996E-3</v>
      </c>
      <c r="AF182">
        <v>313.02413589999998</v>
      </c>
      <c r="AG182">
        <v>1.012402456</v>
      </c>
      <c r="AH182">
        <v>3.7674617000000001E-2</v>
      </c>
      <c r="AI182">
        <v>0.16587595299999999</v>
      </c>
      <c r="AJ182">
        <v>1.2874940029999999</v>
      </c>
      <c r="AK182">
        <v>5915.6884170000003</v>
      </c>
      <c r="AL182">
        <v>1.1657272329999999</v>
      </c>
      <c r="AM182">
        <v>0.206647471</v>
      </c>
      <c r="AN182" t="s">
        <v>131</v>
      </c>
      <c r="AO182" t="s">
        <v>131</v>
      </c>
      <c r="AP182" t="s">
        <v>131</v>
      </c>
      <c r="AQ182">
        <v>1.9835525E-2</v>
      </c>
      <c r="AR182">
        <v>0.142728829</v>
      </c>
      <c r="AS182" t="s">
        <v>131</v>
      </c>
      <c r="AT182" t="s">
        <v>131</v>
      </c>
      <c r="AU182">
        <v>2.5595619999999999E-2</v>
      </c>
      <c r="AV182">
        <v>73.286898769999993</v>
      </c>
      <c r="AW182">
        <v>2.3596310000000001E-3</v>
      </c>
      <c r="AX182">
        <v>6.1705729000000001E-2</v>
      </c>
      <c r="AY182">
        <v>3.3920945179999999</v>
      </c>
      <c r="AZ182">
        <v>0.13514790099999999</v>
      </c>
      <c r="BA182" t="s">
        <v>131</v>
      </c>
      <c r="BB182">
        <v>2.7926399999999999E-3</v>
      </c>
      <c r="BC182">
        <v>56.295626589999998</v>
      </c>
      <c r="BD182" t="s">
        <v>131</v>
      </c>
      <c r="BE182">
        <v>0.227939961</v>
      </c>
      <c r="BF182">
        <v>5031.0663350000004</v>
      </c>
      <c r="BG182">
        <v>46.595540630000002</v>
      </c>
      <c r="BH182">
        <v>2.3186457200000001</v>
      </c>
      <c r="BI182">
        <v>44.312173129999998</v>
      </c>
      <c r="BJ182">
        <v>1.8809093830000001</v>
      </c>
      <c r="BK182">
        <v>14.134808230000001</v>
      </c>
      <c r="BL182">
        <v>14.08856327</v>
      </c>
      <c r="BM182">
        <v>14.153268280000001</v>
      </c>
      <c r="BN182">
        <v>3.3815982000000001E-2</v>
      </c>
      <c r="BO182">
        <v>3.7280845E-2</v>
      </c>
      <c r="BP182">
        <v>2.2044939999999999E-2</v>
      </c>
      <c r="BQ182">
        <v>2.2186369000000001E-2</v>
      </c>
      <c r="BR182">
        <v>1.5011670000000001E-3</v>
      </c>
      <c r="BS182">
        <v>0.105331572</v>
      </c>
      <c r="BT182">
        <v>1415.67419</v>
      </c>
      <c r="BU182">
        <v>1473.5933869999999</v>
      </c>
      <c r="BV182">
        <v>6.1759550000000003E-3</v>
      </c>
      <c r="BW182">
        <v>5.9993030000000001E-3</v>
      </c>
      <c r="BX182">
        <v>5.1796459000000003E-2</v>
      </c>
      <c r="BY182">
        <v>45.041506869999999</v>
      </c>
      <c r="BZ182">
        <v>2.2291122999999999E-2</v>
      </c>
      <c r="CA182">
        <v>370.29206520000002</v>
      </c>
      <c r="CB182">
        <v>0.94504485900000001</v>
      </c>
      <c r="CC182">
        <v>0.16333714899999999</v>
      </c>
      <c r="CD182">
        <v>0.54381761500000003</v>
      </c>
      <c r="CE182" t="s">
        <v>131</v>
      </c>
      <c r="CF182">
        <v>6514.9619519999997</v>
      </c>
      <c r="CG182">
        <v>1.5165466949999999</v>
      </c>
      <c r="CH182">
        <v>0.68830754900000002</v>
      </c>
      <c r="CI182">
        <v>5.2020454899999997</v>
      </c>
      <c r="CJ182">
        <v>5.5786300000000002E-4</v>
      </c>
      <c r="CK182">
        <v>0.26176967899999998</v>
      </c>
      <c r="CL182">
        <v>9.3976933999999998E-2</v>
      </c>
      <c r="CM182">
        <v>0.63524319799999995</v>
      </c>
      <c r="CN182">
        <v>334.16042549999997</v>
      </c>
      <c r="CO182">
        <v>3.8987534999999997E-2</v>
      </c>
      <c r="CP182">
        <v>6.5818720999999997E-2</v>
      </c>
      <c r="CQ182">
        <v>248.7156986</v>
      </c>
      <c r="CR182">
        <v>2.1309017999999999E-2</v>
      </c>
      <c r="CS182">
        <v>0.22290822699999999</v>
      </c>
      <c r="CT182">
        <v>9.0599181180000006</v>
      </c>
      <c r="CU182" t="s">
        <v>131</v>
      </c>
      <c r="CV182">
        <v>2.9221802000000002E-2</v>
      </c>
      <c r="CW182">
        <v>2.9849881000000002E-2</v>
      </c>
      <c r="CX182">
        <v>60.52390896</v>
      </c>
      <c r="CY182">
        <v>1.827919246</v>
      </c>
      <c r="CZ182">
        <v>0.89568022196872499</v>
      </c>
      <c r="DA182">
        <v>126.66093117177</v>
      </c>
      <c r="DB182">
        <v>17.477623956989198</v>
      </c>
      <c r="DC182">
        <v>9.5409013575972104</v>
      </c>
      <c r="DD182">
        <v>0.61043324271634702</v>
      </c>
      <c r="DE182">
        <v>1.2012247915648799</v>
      </c>
      <c r="DF182">
        <v>1.90764560180823</v>
      </c>
      <c r="DG182">
        <v>13.520905761447199</v>
      </c>
      <c r="DH182">
        <v>113.84365503171099</v>
      </c>
      <c r="DI182">
        <v>116.056726851356</v>
      </c>
      <c r="DJ182">
        <v>0.15687371896218399</v>
      </c>
      <c r="DK182">
        <v>342.188028043766</v>
      </c>
      <c r="DL182" t="s">
        <v>131</v>
      </c>
      <c r="DM182">
        <v>0.107812153059352</v>
      </c>
      <c r="DN182">
        <v>4.4210719076237401</v>
      </c>
      <c r="DO182">
        <v>8066.6006704083502</v>
      </c>
      <c r="DP182">
        <v>1.3398330371729701</v>
      </c>
      <c r="DQ182">
        <v>2.8897471680948202E-2</v>
      </c>
      <c r="DR182">
        <v>4.2271861440842197E-2</v>
      </c>
      <c r="DS182" t="s">
        <v>131</v>
      </c>
      <c r="DT182">
        <v>8.3685173270252201E-3</v>
      </c>
      <c r="DU182" t="s">
        <v>131</v>
      </c>
      <c r="DV182">
        <v>4.3608509912228302</v>
      </c>
      <c r="DW182">
        <v>0.16730380610679399</v>
      </c>
      <c r="DX182">
        <v>6.7471289435495898E-3</v>
      </c>
      <c r="DY182">
        <v>76.777311015391405</v>
      </c>
      <c r="DZ182">
        <f t="shared" si="53"/>
        <v>0.21623309999999998</v>
      </c>
      <c r="EA182" t="str">
        <f t="shared" si="54"/>
        <v>NaN</v>
      </c>
      <c r="EB182" t="str">
        <f t="shared" si="55"/>
        <v>NaN</v>
      </c>
      <c r="EC182">
        <f t="shared" si="56"/>
        <v>2.9767660639999995</v>
      </c>
      <c r="ED182" t="str">
        <f t="shared" si="57"/>
        <v>NaN</v>
      </c>
      <c r="EE182" t="str">
        <f t="shared" si="58"/>
        <v>NaN</v>
      </c>
      <c r="EF182">
        <f t="shared" si="59"/>
        <v>9.7203786500000007</v>
      </c>
      <c r="EG182">
        <f t="shared" si="60"/>
        <v>2.5587286900000006</v>
      </c>
      <c r="EH182">
        <f t="shared" si="61"/>
        <v>386.59840241999996</v>
      </c>
      <c r="EI182">
        <f t="shared" si="62"/>
        <v>407.27503241799997</v>
      </c>
      <c r="EJ182">
        <f t="shared" si="63"/>
        <v>39.117078905</v>
      </c>
      <c r="EK182">
        <f t="shared" si="64"/>
        <v>313.00209095999998</v>
      </c>
      <c r="EL182">
        <f t="shared" si="65"/>
        <v>0.99021608699999997</v>
      </c>
      <c r="EM182">
        <f t="shared" si="66"/>
        <v>0.16437478599999999</v>
      </c>
      <c r="EN182">
        <f t="shared" si="67"/>
        <v>1.1821624309999998</v>
      </c>
      <c r="EO182">
        <f t="shared" si="68"/>
        <v>4500.0142270000006</v>
      </c>
      <c r="EP182" t="str">
        <f t="shared" si="69"/>
        <v>NaN</v>
      </c>
      <c r="EQ182">
        <f t="shared" si="70"/>
        <v>0.20047151599999999</v>
      </c>
      <c r="ER182" t="str">
        <f t="shared" si="71"/>
        <v>NaN</v>
      </c>
      <c r="ES182" t="str">
        <f t="shared" si="72"/>
        <v>NaN</v>
      </c>
      <c r="ET182" t="str">
        <f t="shared" si="73"/>
        <v>NaN</v>
      </c>
      <c r="EU182">
        <f t="shared" si="74"/>
        <v>73.264607646999991</v>
      </c>
      <c r="EV182" t="str">
        <f t="shared" si="75"/>
        <v>NaN</v>
      </c>
      <c r="EW182" t="str">
        <f t="shared" si="76"/>
        <v>NaN</v>
      </c>
      <c r="EX182" t="str">
        <f t="shared" si="77"/>
        <v>NaN</v>
      </c>
      <c r="EY182">
        <f t="shared" si="78"/>
        <v>55.751808974999996</v>
      </c>
    </row>
    <row r="183" spans="1:155" x14ac:dyDescent="0.3">
      <c r="A183">
        <v>20673</v>
      </c>
      <c r="B183" t="s">
        <v>155</v>
      </c>
      <c r="C183">
        <v>24</v>
      </c>
      <c r="D183" t="s">
        <v>130</v>
      </c>
      <c r="E183">
        <v>-1258.6400000000001</v>
      </c>
      <c r="F183">
        <v>-71.985500000000002</v>
      </c>
      <c r="G183">
        <v>-119.2478</v>
      </c>
      <c r="H183">
        <v>173.88929999999999</v>
      </c>
      <c r="I183">
        <v>99.36</v>
      </c>
      <c r="J183">
        <v>0.93903186699999996</v>
      </c>
      <c r="K183">
        <v>4083.7879670000002</v>
      </c>
      <c r="L183">
        <v>80.067868410000003</v>
      </c>
      <c r="M183">
        <v>6.8079105679999996</v>
      </c>
      <c r="N183">
        <v>95.388040500000002</v>
      </c>
      <c r="O183">
        <v>3.4767977069999998</v>
      </c>
      <c r="P183">
        <v>9.8069913090000007</v>
      </c>
      <c r="Q183">
        <v>33.947206479999998</v>
      </c>
      <c r="R183">
        <v>30.861504239999999</v>
      </c>
      <c r="S183">
        <v>6.6777251999999995E-2</v>
      </c>
      <c r="T183">
        <v>4.7922441000000003E-2</v>
      </c>
      <c r="U183">
        <v>2.2606057999999998E-2</v>
      </c>
      <c r="V183" t="s">
        <v>131</v>
      </c>
      <c r="W183">
        <v>6.5885680000000004E-3</v>
      </c>
      <c r="X183">
        <v>0.10718983999999999</v>
      </c>
      <c r="Y183">
        <v>1375.8526260000001</v>
      </c>
      <c r="Z183">
        <v>1425.201472</v>
      </c>
      <c r="AA183">
        <v>0.119456695</v>
      </c>
      <c r="AB183">
        <v>7.8825539999999999E-3</v>
      </c>
      <c r="AC183">
        <v>4.9596221000000003E-2</v>
      </c>
      <c r="AD183">
        <v>95.021621719999999</v>
      </c>
      <c r="AE183">
        <v>2.0130677999999999E-2</v>
      </c>
      <c r="AF183">
        <v>819.96640390000005</v>
      </c>
      <c r="AG183">
        <v>1.441018774</v>
      </c>
      <c r="AH183">
        <v>0.15117460699999999</v>
      </c>
      <c r="AI183">
        <v>0.51564887199999998</v>
      </c>
      <c r="AJ183">
        <v>5.6063953389999996</v>
      </c>
      <c r="AK183">
        <v>5418.7554479999999</v>
      </c>
      <c r="AL183">
        <v>2.9547530759999998</v>
      </c>
      <c r="AM183">
        <v>0.65653317200000005</v>
      </c>
      <c r="AN183">
        <v>4.6925051309999999</v>
      </c>
      <c r="AO183">
        <v>1.5898290000000001E-3</v>
      </c>
      <c r="AP183" t="s">
        <v>131</v>
      </c>
      <c r="AQ183">
        <v>9.6570933999999997E-2</v>
      </c>
      <c r="AR183">
        <v>0.55781669899999997</v>
      </c>
      <c r="AS183">
        <v>140.8118695</v>
      </c>
      <c r="AT183">
        <v>8.0554747999999995E-2</v>
      </c>
      <c r="AU183">
        <v>7.1476845999999997E-2</v>
      </c>
      <c r="AV183">
        <v>289.22242240000003</v>
      </c>
      <c r="AW183">
        <v>2.3422182E-2</v>
      </c>
      <c r="AX183">
        <v>6.8384570000000006E-2</v>
      </c>
      <c r="AY183">
        <v>10.95627425</v>
      </c>
      <c r="AZ183">
        <v>0.50986327399999998</v>
      </c>
      <c r="BA183">
        <v>1.510683E-2</v>
      </c>
      <c r="BB183">
        <v>1.7772656000000001E-2</v>
      </c>
      <c r="BC183">
        <v>48.688252380000002</v>
      </c>
      <c r="BD183">
        <v>1.121867527</v>
      </c>
      <c r="BE183">
        <v>5.1148752999999998E-2</v>
      </c>
      <c r="BF183">
        <v>443.12430389999997</v>
      </c>
      <c r="BG183">
        <v>5.7742374200000004</v>
      </c>
      <c r="BH183">
        <v>0.75305946199999996</v>
      </c>
      <c r="BI183">
        <v>5.7380025159999999</v>
      </c>
      <c r="BJ183">
        <v>0.20040571900000001</v>
      </c>
      <c r="BK183">
        <v>8.8080592200000005</v>
      </c>
      <c r="BL183">
        <v>2.6678129639999999</v>
      </c>
      <c r="BM183">
        <v>2.7612412869999998</v>
      </c>
      <c r="BN183" t="s">
        <v>131</v>
      </c>
      <c r="BO183" t="s">
        <v>131</v>
      </c>
      <c r="BP183">
        <v>1.3944249999999999E-3</v>
      </c>
      <c r="BQ183">
        <v>4.6722480000000004E-3</v>
      </c>
      <c r="BR183" t="s">
        <v>131</v>
      </c>
      <c r="BS183">
        <v>9.3776629999999996E-3</v>
      </c>
      <c r="BT183">
        <v>120.3912677</v>
      </c>
      <c r="BU183">
        <v>119.0266072</v>
      </c>
      <c r="BV183" t="s">
        <v>131</v>
      </c>
      <c r="BW183" t="s">
        <v>131</v>
      </c>
      <c r="BX183">
        <v>1.182542E-3</v>
      </c>
      <c r="BY183">
        <v>5.7664076949999998</v>
      </c>
      <c r="BZ183">
        <v>1.288724E-3</v>
      </c>
      <c r="CA183">
        <v>38.139539599999999</v>
      </c>
      <c r="CB183">
        <v>7.3847127999999998E-2</v>
      </c>
      <c r="CC183">
        <v>1.2316041E-2</v>
      </c>
      <c r="CD183">
        <v>4.3489002999999998E-2</v>
      </c>
      <c r="CE183" t="s">
        <v>131</v>
      </c>
      <c r="CF183">
        <v>1520.439572</v>
      </c>
      <c r="CG183">
        <v>0.17028737199999999</v>
      </c>
      <c r="CH183">
        <v>5.8547505E-2</v>
      </c>
      <c r="CI183">
        <v>0.548645614</v>
      </c>
      <c r="CJ183" t="s">
        <v>131</v>
      </c>
      <c r="CK183" t="s">
        <v>131</v>
      </c>
      <c r="CL183">
        <v>7.6329980000000002E-3</v>
      </c>
      <c r="CM183">
        <v>5.9847023999999999E-2</v>
      </c>
      <c r="CN183">
        <v>45.714906740000004</v>
      </c>
      <c r="CO183" t="s">
        <v>131</v>
      </c>
      <c r="CP183">
        <v>4.1888840000000004E-3</v>
      </c>
      <c r="CQ183">
        <v>47.981594700000002</v>
      </c>
      <c r="CR183">
        <v>7.4140600000000001E-4</v>
      </c>
      <c r="CS183">
        <v>4.7384226000000002E-2</v>
      </c>
      <c r="CT183">
        <v>0.87868400499999999</v>
      </c>
      <c r="CU183" t="s">
        <v>131</v>
      </c>
      <c r="CV183" t="s">
        <v>131</v>
      </c>
      <c r="CW183">
        <v>4.7165899999999998E-4</v>
      </c>
      <c r="CX183">
        <v>21.582564420000001</v>
      </c>
      <c r="CY183">
        <v>0.15197492000000001</v>
      </c>
      <c r="CZ183">
        <v>1.1625585805988099</v>
      </c>
      <c r="DA183">
        <v>589.52436766921903</v>
      </c>
      <c r="DB183">
        <v>25.769311135392599</v>
      </c>
      <c r="DC183">
        <v>9.1130320012235995</v>
      </c>
      <c r="DD183">
        <v>1.9400066415239301</v>
      </c>
      <c r="DE183">
        <v>3.5899919116781698</v>
      </c>
      <c r="DF183">
        <v>9.9979161762677702</v>
      </c>
      <c r="DG183">
        <v>19.275221722581598</v>
      </c>
      <c r="DH183">
        <v>476.805611505618</v>
      </c>
      <c r="DI183">
        <v>474.07477418045602</v>
      </c>
      <c r="DJ183">
        <v>0.46670466382950898</v>
      </c>
      <c r="DK183">
        <v>1016.2933457445801</v>
      </c>
      <c r="DL183">
        <v>0.7591036898497</v>
      </c>
      <c r="DM183">
        <v>0.37451392669751599</v>
      </c>
      <c r="DN183">
        <v>5.8064891222110804</v>
      </c>
      <c r="DO183">
        <v>5532.2207249978901</v>
      </c>
      <c r="DP183">
        <v>3.7705639940665301</v>
      </c>
      <c r="DQ183">
        <v>9.9753020448782703E-2</v>
      </c>
      <c r="DR183">
        <v>0.132338118394246</v>
      </c>
      <c r="DS183">
        <v>205.090458368307</v>
      </c>
      <c r="DT183">
        <v>3.6948231127753701E-2</v>
      </c>
      <c r="DU183">
        <v>2.7084568314497202</v>
      </c>
      <c r="DV183">
        <v>14.391998023631601</v>
      </c>
      <c r="DW183">
        <v>0.48536760113407001</v>
      </c>
      <c r="DX183">
        <v>2.0522650510933799E-2</v>
      </c>
      <c r="DY183">
        <v>61.7406802074415</v>
      </c>
      <c r="DZ183">
        <f t="shared" si="53"/>
        <v>0.88788311399999997</v>
      </c>
      <c r="EA183">
        <f t="shared" si="54"/>
        <v>3640.6636631000001</v>
      </c>
      <c r="EB183">
        <f t="shared" si="55"/>
        <v>74.293630989999997</v>
      </c>
      <c r="EC183">
        <f t="shared" si="56"/>
        <v>6.0548511059999992</v>
      </c>
      <c r="ED183">
        <f t="shared" si="57"/>
        <v>89.650037984000008</v>
      </c>
      <c r="EE183">
        <f t="shared" si="58"/>
        <v>3.2763919879999999</v>
      </c>
      <c r="EF183">
        <f t="shared" si="59"/>
        <v>0.99893208900000019</v>
      </c>
      <c r="EG183">
        <f t="shared" si="60"/>
        <v>28.193691275999999</v>
      </c>
      <c r="EH183">
        <f t="shared" si="61"/>
        <v>1373.091384713</v>
      </c>
      <c r="EI183" t="str">
        <f t="shared" si="62"/>
        <v>NaN</v>
      </c>
      <c r="EJ183" t="str">
        <f t="shared" si="63"/>
        <v>NaN</v>
      </c>
      <c r="EK183">
        <f t="shared" si="64"/>
        <v>819.9650094750001</v>
      </c>
      <c r="EL183">
        <f t="shared" si="65"/>
        <v>1.4363465259999999</v>
      </c>
      <c r="EM183" t="str">
        <f t="shared" si="66"/>
        <v>NaN</v>
      </c>
      <c r="EN183">
        <f t="shared" si="67"/>
        <v>5.5970176759999992</v>
      </c>
      <c r="EO183">
        <f t="shared" si="68"/>
        <v>5298.3641803</v>
      </c>
      <c r="EP183" t="str">
        <f t="shared" si="69"/>
        <v>NaN</v>
      </c>
      <c r="EQ183" t="str">
        <f t="shared" si="70"/>
        <v>NaN</v>
      </c>
      <c r="ER183" t="str">
        <f t="shared" si="71"/>
        <v>NaN</v>
      </c>
      <c r="ES183">
        <f t="shared" si="72"/>
        <v>140.81068695799999</v>
      </c>
      <c r="ET183" t="str">
        <f t="shared" si="73"/>
        <v>NaN</v>
      </c>
      <c r="EU183">
        <f t="shared" si="74"/>
        <v>289.22113367600002</v>
      </c>
      <c r="EV183" t="str">
        <f t="shared" si="75"/>
        <v>NaN</v>
      </c>
      <c r="EW183">
        <f t="shared" si="76"/>
        <v>0.43601614599999999</v>
      </c>
      <c r="EX183">
        <f t="shared" si="77"/>
        <v>5.4566150000000015E-3</v>
      </c>
      <c r="EY183">
        <f t="shared" si="78"/>
        <v>48.644763377000004</v>
      </c>
    </row>
    <row r="184" spans="1:155" x14ac:dyDescent="0.3">
      <c r="A184">
        <v>20674</v>
      </c>
      <c r="B184" t="s">
        <v>155</v>
      </c>
      <c r="C184">
        <v>24</v>
      </c>
      <c r="D184" t="s">
        <v>130</v>
      </c>
      <c r="E184">
        <v>-1159.27</v>
      </c>
      <c r="F184">
        <v>-71.985500000000002</v>
      </c>
      <c r="G184">
        <v>-119.2478</v>
      </c>
      <c r="H184">
        <v>173.88929999999999</v>
      </c>
      <c r="I184">
        <v>198.73</v>
      </c>
      <c r="J184">
        <v>0.93158243399999996</v>
      </c>
      <c r="K184">
        <v>8850.8074259999994</v>
      </c>
      <c r="L184">
        <v>109.13332269999999</v>
      </c>
      <c r="M184">
        <v>8.1163665520000006</v>
      </c>
      <c r="N184">
        <v>128.88526970000001</v>
      </c>
      <c r="O184">
        <v>5.8640950429999998</v>
      </c>
      <c r="P184">
        <v>7.8704807739999998</v>
      </c>
      <c r="Q184">
        <v>30.624282239999999</v>
      </c>
      <c r="R184">
        <v>28.775359359999999</v>
      </c>
      <c r="S184">
        <v>0.18365239799999999</v>
      </c>
      <c r="T184">
        <v>0.143730473</v>
      </c>
      <c r="U184">
        <v>6.0821538000000001E-2</v>
      </c>
      <c r="V184" t="s">
        <v>131</v>
      </c>
      <c r="W184">
        <v>1.9474689999999999E-2</v>
      </c>
      <c r="X184">
        <v>0.25086348600000002</v>
      </c>
      <c r="Y184">
        <v>3488.0604360000002</v>
      </c>
      <c r="Z184">
        <v>3641.9550920000001</v>
      </c>
      <c r="AA184">
        <v>0.38296975100000002</v>
      </c>
      <c r="AB184">
        <v>2.2342831E-2</v>
      </c>
      <c r="AC184">
        <v>0.13499709100000001</v>
      </c>
      <c r="AD184">
        <v>127.71375690000001</v>
      </c>
      <c r="AE184">
        <v>5.0873225000000001E-2</v>
      </c>
      <c r="AF184">
        <v>1350.4176239999999</v>
      </c>
      <c r="AG184">
        <v>1.506334522</v>
      </c>
      <c r="AH184">
        <v>0.40216959299999999</v>
      </c>
      <c r="AI184">
        <v>1.370514829</v>
      </c>
      <c r="AJ184">
        <v>7.6463033280000001</v>
      </c>
      <c r="AK184">
        <v>4982.7551229999999</v>
      </c>
      <c r="AL184">
        <v>4.6931792259999998</v>
      </c>
      <c r="AM184">
        <v>1.708007775</v>
      </c>
      <c r="AN184">
        <v>11.175194980000001</v>
      </c>
      <c r="AO184">
        <v>2.9642699999999999E-4</v>
      </c>
      <c r="AP184">
        <v>0.249212405</v>
      </c>
      <c r="AQ184">
        <v>0.26739539800000001</v>
      </c>
      <c r="AR184">
        <v>1.379364668</v>
      </c>
      <c r="AS184">
        <v>144.8961596</v>
      </c>
      <c r="AT184">
        <v>0.24453117799999999</v>
      </c>
      <c r="AU184">
        <v>0.27283502199999998</v>
      </c>
      <c r="AV184">
        <v>672.52054169999997</v>
      </c>
      <c r="AW184">
        <v>6.0139054999999997E-2</v>
      </c>
      <c r="AX184">
        <v>0.111890736</v>
      </c>
      <c r="AY184">
        <v>22.931139819999999</v>
      </c>
      <c r="AZ184">
        <v>1.2897013399999999</v>
      </c>
      <c r="BA184">
        <v>4.5034565999999998E-2</v>
      </c>
      <c r="BB184">
        <v>4.6973714E-2</v>
      </c>
      <c r="BC184">
        <v>58.555348729999999</v>
      </c>
      <c r="BD184">
        <v>4.93634342</v>
      </c>
      <c r="BE184">
        <v>5.4700436999999998E-2</v>
      </c>
      <c r="BF184">
        <v>2411.2120049999999</v>
      </c>
      <c r="BG184">
        <v>15.259234960000001</v>
      </c>
      <c r="BH184">
        <v>0.39755756799999997</v>
      </c>
      <c r="BI184">
        <v>14.565606600000001</v>
      </c>
      <c r="BJ184">
        <v>0.819882793</v>
      </c>
      <c r="BK184">
        <v>4.1484619550000001</v>
      </c>
      <c r="BL184">
        <v>3.9549246760000001</v>
      </c>
      <c r="BM184">
        <v>3.667036838</v>
      </c>
      <c r="BN184">
        <v>2.5804168999999998E-2</v>
      </c>
      <c r="BO184">
        <v>2.4694214999999999E-2</v>
      </c>
      <c r="BP184">
        <v>1.2662787999999999E-2</v>
      </c>
      <c r="BQ184">
        <v>9.7778689999999998E-3</v>
      </c>
      <c r="BR184">
        <v>2.9246749999999998E-3</v>
      </c>
      <c r="BS184">
        <v>5.2325409000000003E-2</v>
      </c>
      <c r="BT184">
        <v>739.13596800000005</v>
      </c>
      <c r="BU184">
        <v>763.55431980000003</v>
      </c>
      <c r="BV184">
        <v>3.5236723999999997E-2</v>
      </c>
      <c r="BW184">
        <v>4.2295529999999996E-3</v>
      </c>
      <c r="BX184">
        <v>2.4797382999999999E-2</v>
      </c>
      <c r="BY184">
        <v>14.54493416</v>
      </c>
      <c r="BZ184">
        <v>1.120181E-2</v>
      </c>
      <c r="CA184">
        <v>150.6864774</v>
      </c>
      <c r="CB184">
        <v>0.169865665</v>
      </c>
      <c r="CC184">
        <v>8.6278699E-2</v>
      </c>
      <c r="CD184">
        <v>0.29031929200000001</v>
      </c>
      <c r="CE184" t="s">
        <v>131</v>
      </c>
      <c r="CF184">
        <v>1232.2946480000001</v>
      </c>
      <c r="CG184">
        <v>0.62952365099999996</v>
      </c>
      <c r="CH184">
        <v>0.34014108399999998</v>
      </c>
      <c r="CI184">
        <v>2.3794791289999999</v>
      </c>
      <c r="CJ184">
        <v>2.4226E-4</v>
      </c>
      <c r="CK184">
        <v>0.15789942500000001</v>
      </c>
      <c r="CL184">
        <v>5.1832931999999998E-2</v>
      </c>
      <c r="CM184">
        <v>0.32359361599999997</v>
      </c>
      <c r="CN184">
        <v>119.3944271</v>
      </c>
      <c r="CO184">
        <v>2.8846960000000001E-2</v>
      </c>
      <c r="CP184">
        <v>3.4643291E-2</v>
      </c>
      <c r="CQ184">
        <v>144.16086630000001</v>
      </c>
      <c r="CR184">
        <v>1.2489882000000001E-2</v>
      </c>
      <c r="CS184">
        <v>5.8678229999999998E-2</v>
      </c>
      <c r="CT184">
        <v>3.6153563169999998</v>
      </c>
      <c r="CU184">
        <v>1.4425739E-2</v>
      </c>
      <c r="CV184">
        <v>9.4942929999999991E-3</v>
      </c>
      <c r="CW184">
        <v>1.0682041999999999E-2</v>
      </c>
      <c r="CX184">
        <v>15.11330055</v>
      </c>
      <c r="CY184">
        <v>0.82541313699999996</v>
      </c>
      <c r="CZ184">
        <v>1.01870041382104</v>
      </c>
      <c r="DA184">
        <v>1175.9329458720499</v>
      </c>
      <c r="DB184">
        <v>23.650285027623301</v>
      </c>
      <c r="DC184">
        <v>9.6215031254155896</v>
      </c>
      <c r="DD184">
        <v>2.9056129913881601</v>
      </c>
      <c r="DE184">
        <v>4.4775911789849596</v>
      </c>
      <c r="DF184" t="s">
        <v>131</v>
      </c>
      <c r="DG184">
        <v>17.664067840390199</v>
      </c>
      <c r="DH184">
        <v>828.37743582275004</v>
      </c>
      <c r="DI184">
        <v>817.90675395372205</v>
      </c>
      <c r="DJ184">
        <v>0.74117247114015505</v>
      </c>
      <c r="DK184">
        <v>1287.2130879449101</v>
      </c>
      <c r="DL184">
        <v>0.79256234419881499</v>
      </c>
      <c r="DM184">
        <v>0.65402931207444404</v>
      </c>
      <c r="DN184">
        <v>5.1325864667059999</v>
      </c>
      <c r="DO184">
        <v>3911.3917032889899</v>
      </c>
      <c r="DP184">
        <v>4.6627593429544199</v>
      </c>
      <c r="DQ184">
        <v>0.172718698531479</v>
      </c>
      <c r="DR184">
        <v>0.15287592329156999</v>
      </c>
      <c r="DS184">
        <v>148.05744624691999</v>
      </c>
      <c r="DT184">
        <v>5.11237771609983E-2</v>
      </c>
      <c r="DU184">
        <v>6.6389272292642403</v>
      </c>
      <c r="DV184">
        <v>17.030599528395499</v>
      </c>
      <c r="DW184">
        <v>0.75885881388901599</v>
      </c>
      <c r="DX184">
        <v>2.8280514701763002E-2</v>
      </c>
      <c r="DY184">
        <v>56.499830243880098</v>
      </c>
      <c r="DZ184">
        <f t="shared" si="53"/>
        <v>0.87688199699999991</v>
      </c>
      <c r="EA184">
        <f t="shared" si="54"/>
        <v>6439.595421</v>
      </c>
      <c r="EB184">
        <f t="shared" si="55"/>
        <v>93.874087739999993</v>
      </c>
      <c r="EC184">
        <f t="shared" si="56"/>
        <v>7.7188089840000007</v>
      </c>
      <c r="ED184">
        <f t="shared" si="57"/>
        <v>114.31966310000001</v>
      </c>
      <c r="EE184">
        <f t="shared" si="58"/>
        <v>5.0442122500000002</v>
      </c>
      <c r="EF184">
        <f t="shared" si="59"/>
        <v>3.7220188189999996</v>
      </c>
      <c r="EG184">
        <f t="shared" si="60"/>
        <v>24.820434683999999</v>
      </c>
      <c r="EH184">
        <f t="shared" si="61"/>
        <v>3484.3933991620002</v>
      </c>
      <c r="EI184">
        <f t="shared" si="62"/>
        <v>3641.9292878310002</v>
      </c>
      <c r="EJ184">
        <f t="shared" si="63"/>
        <v>127.68906268500001</v>
      </c>
      <c r="EK184">
        <f t="shared" si="64"/>
        <v>1350.404961212</v>
      </c>
      <c r="EL184">
        <f t="shared" si="65"/>
        <v>1.4965566529999998</v>
      </c>
      <c r="EM184">
        <f t="shared" si="66"/>
        <v>1.3675901539999999</v>
      </c>
      <c r="EN184">
        <f t="shared" si="67"/>
        <v>7.5939779190000003</v>
      </c>
      <c r="EO184">
        <f t="shared" si="68"/>
        <v>4243.6191550000003</v>
      </c>
      <c r="EP184" t="str">
        <f t="shared" si="69"/>
        <v>NaN</v>
      </c>
      <c r="EQ184">
        <f t="shared" si="70"/>
        <v>1.672771051</v>
      </c>
      <c r="ER184">
        <f t="shared" si="71"/>
        <v>0.244982852</v>
      </c>
      <c r="ES184">
        <f t="shared" si="72"/>
        <v>144.87136221700001</v>
      </c>
      <c r="ET184" t="str">
        <f t="shared" si="73"/>
        <v>NaN</v>
      </c>
      <c r="EU184">
        <f t="shared" si="74"/>
        <v>672.50933988999998</v>
      </c>
      <c r="EV184" t="str">
        <f t="shared" si="75"/>
        <v>NaN</v>
      </c>
      <c r="EW184">
        <f t="shared" si="76"/>
        <v>1.119835675</v>
      </c>
      <c r="EX184" t="str">
        <f t="shared" si="77"/>
        <v>NaN</v>
      </c>
      <c r="EY184">
        <f t="shared" si="78"/>
        <v>58.265029437999999</v>
      </c>
    </row>
    <row r="185" spans="1:155" x14ac:dyDescent="0.3">
      <c r="A185">
        <v>20675</v>
      </c>
      <c r="B185" t="s">
        <v>155</v>
      </c>
      <c r="C185">
        <v>24</v>
      </c>
      <c r="D185" t="s">
        <v>130</v>
      </c>
      <c r="E185">
        <v>-1010.23</v>
      </c>
      <c r="F185">
        <v>-71.985500000000002</v>
      </c>
      <c r="G185">
        <v>-119.2478</v>
      </c>
      <c r="H185">
        <v>173.88929999999999</v>
      </c>
      <c r="I185">
        <v>347.77</v>
      </c>
      <c r="J185">
        <v>0.14022939500000001</v>
      </c>
      <c r="K185">
        <v>3670.9505039999999</v>
      </c>
      <c r="L185">
        <v>356.72859160000002</v>
      </c>
      <c r="M185">
        <v>0.73366173400000001</v>
      </c>
      <c r="N185">
        <v>428.085061</v>
      </c>
      <c r="O185">
        <v>1.3932730820000001</v>
      </c>
      <c r="P185">
        <v>10.805247980000001</v>
      </c>
      <c r="Q185">
        <v>47.992950860000001</v>
      </c>
      <c r="R185">
        <v>44.085179320000002</v>
      </c>
      <c r="S185">
        <v>4.1910874000000001E-2</v>
      </c>
      <c r="T185">
        <v>3.5966757000000002E-2</v>
      </c>
      <c r="U185">
        <v>1.6707271999999999E-2</v>
      </c>
      <c r="V185" t="s">
        <v>131</v>
      </c>
      <c r="W185">
        <v>7.3427450000000003E-3</v>
      </c>
      <c r="X185">
        <v>8.1689485000000006E-2</v>
      </c>
      <c r="Y185">
        <v>1313.973555</v>
      </c>
      <c r="Z185">
        <v>1367.782872</v>
      </c>
      <c r="AA185">
        <v>0.12586408900000001</v>
      </c>
      <c r="AB185">
        <v>5.3128000000000003E-3</v>
      </c>
      <c r="AC185">
        <v>3.6198965E-2</v>
      </c>
      <c r="AD185">
        <v>422.87021449999997</v>
      </c>
      <c r="AE185">
        <v>1.7721358E-2</v>
      </c>
      <c r="AF185">
        <v>137.08198440000001</v>
      </c>
      <c r="AG185">
        <v>0.53581033300000003</v>
      </c>
      <c r="AH185">
        <v>0.10754707199999999</v>
      </c>
      <c r="AI185">
        <v>0.37790523599999998</v>
      </c>
      <c r="AJ185">
        <v>2.9147599049999999</v>
      </c>
      <c r="AK185">
        <v>1640.2645070000001</v>
      </c>
      <c r="AL185">
        <v>0.41747625399999999</v>
      </c>
      <c r="AM185">
        <v>0.460036579</v>
      </c>
      <c r="AN185">
        <v>2.4754731269999999</v>
      </c>
      <c r="AO185">
        <v>8.9833999999999997E-4</v>
      </c>
      <c r="AP185">
        <v>1.5844638000000001E-2</v>
      </c>
      <c r="AQ185">
        <v>6.7261556E-2</v>
      </c>
      <c r="AR185">
        <v>0.39491170799999997</v>
      </c>
      <c r="AS185">
        <v>66.587227179999999</v>
      </c>
      <c r="AT185">
        <v>4.2954108999999997E-2</v>
      </c>
      <c r="AU185">
        <v>5.8837078000000001E-2</v>
      </c>
      <c r="AV185">
        <v>251.7611824</v>
      </c>
      <c r="AW185">
        <v>1.7616422E-2</v>
      </c>
      <c r="AX185">
        <v>4.9258587999999999E-2</v>
      </c>
      <c r="AY185">
        <v>5.3381663289999999</v>
      </c>
      <c r="AZ185">
        <v>0.41508072899999998</v>
      </c>
      <c r="BA185">
        <v>1.1915532E-2</v>
      </c>
      <c r="BB185">
        <v>1.5810230000000002E-2</v>
      </c>
      <c r="BC185">
        <v>27.442506000000002</v>
      </c>
      <c r="BD185">
        <v>0.67954519700000005</v>
      </c>
      <c r="BE185">
        <v>3.7985013999999998E-2</v>
      </c>
      <c r="BF185">
        <v>3599.367913</v>
      </c>
      <c r="BG185">
        <v>19.683891970000001</v>
      </c>
      <c r="BH185">
        <v>0.212292595</v>
      </c>
      <c r="BI185">
        <v>19.438788639999999</v>
      </c>
      <c r="BJ185">
        <v>1.129228801</v>
      </c>
      <c r="BK185">
        <v>7.7096881809999998</v>
      </c>
      <c r="BL185">
        <v>4.4406835339999997</v>
      </c>
      <c r="BM185">
        <v>4.1471445210000004</v>
      </c>
      <c r="BN185">
        <v>4.2398884999999997E-2</v>
      </c>
      <c r="BO185">
        <v>3.5895653999999999E-2</v>
      </c>
      <c r="BP185">
        <v>1.7999198000000001E-2</v>
      </c>
      <c r="BQ185">
        <v>1.3585108E-2</v>
      </c>
      <c r="BR185">
        <v>7.3693200000000004E-3</v>
      </c>
      <c r="BS185">
        <v>7.5940602999999995E-2</v>
      </c>
      <c r="BT185">
        <v>1177.417733</v>
      </c>
      <c r="BU185">
        <v>1205.3784909999999</v>
      </c>
      <c r="BV185">
        <v>6.2101961999999997E-2</v>
      </c>
      <c r="BW185">
        <v>6.0427399999999996E-3</v>
      </c>
      <c r="BX185">
        <v>3.6352883000000003E-2</v>
      </c>
      <c r="BY185">
        <v>19.605194669999999</v>
      </c>
      <c r="BZ185">
        <v>1.6445527000000001E-2</v>
      </c>
      <c r="CA185">
        <v>188.50991930000001</v>
      </c>
      <c r="CB185">
        <v>0.17227352600000001</v>
      </c>
      <c r="CC185">
        <v>0.122036255</v>
      </c>
      <c r="CD185">
        <v>0.40241036400000002</v>
      </c>
      <c r="CE185" t="s">
        <v>131</v>
      </c>
      <c r="CF185">
        <v>843.05319180000004</v>
      </c>
      <c r="CG185">
        <v>0.58795393100000004</v>
      </c>
      <c r="CH185">
        <v>0.47382568800000002</v>
      </c>
      <c r="CI185">
        <v>3.0582878340000001</v>
      </c>
      <c r="CJ185">
        <v>2.0532699999999999E-4</v>
      </c>
      <c r="CK185">
        <v>0.226840394</v>
      </c>
      <c r="CL185">
        <v>7.4237634999999996E-2</v>
      </c>
      <c r="CM185">
        <v>0.42122384400000001</v>
      </c>
      <c r="CN185">
        <v>55.340190059999998</v>
      </c>
      <c r="CO185">
        <v>4.7273729E-2</v>
      </c>
      <c r="CP185">
        <v>5.3855608999999999E-2</v>
      </c>
      <c r="CQ185">
        <v>238.76491859999999</v>
      </c>
      <c r="CR185">
        <v>1.9632297999999999E-2</v>
      </c>
      <c r="CS185">
        <v>4.7686135999999997E-2</v>
      </c>
      <c r="CT185">
        <v>4.914316812</v>
      </c>
      <c r="CU185">
        <v>7.6954819999999993E-2</v>
      </c>
      <c r="CV185">
        <v>1.7021896000000002E-2</v>
      </c>
      <c r="CW185">
        <v>1.7893586E-2</v>
      </c>
      <c r="CX185">
        <v>9.2766057469999996</v>
      </c>
      <c r="CY185">
        <v>1.230704343</v>
      </c>
      <c r="CZ185">
        <v>0.39120417329933999</v>
      </c>
      <c r="DA185">
        <v>1383.4238797263799</v>
      </c>
      <c r="DB185">
        <v>27.863738305104999</v>
      </c>
      <c r="DC185">
        <v>3.3474597729035098</v>
      </c>
      <c r="DD185">
        <v>2.5752318984320199</v>
      </c>
      <c r="DE185">
        <v>3.17607031397488</v>
      </c>
      <c r="DF185">
        <v>0.101471319908048</v>
      </c>
      <c r="DG185">
        <v>19.474553572364201</v>
      </c>
      <c r="DH185">
        <v>926.11328651138297</v>
      </c>
      <c r="DI185">
        <v>930.39837985821703</v>
      </c>
      <c r="DJ185">
        <v>0.80860015383085804</v>
      </c>
      <c r="DK185">
        <v>825.84211941201704</v>
      </c>
      <c r="DL185">
        <v>0.58900909156389003</v>
      </c>
      <c r="DM185">
        <v>0.74094951410087995</v>
      </c>
      <c r="DN185">
        <v>3.1506811098758298</v>
      </c>
      <c r="DO185">
        <v>1957.8030050564901</v>
      </c>
      <c r="DP185">
        <v>2.14638781884199</v>
      </c>
      <c r="DQ185">
        <v>0.19379142522334</v>
      </c>
      <c r="DR185">
        <v>0.16250922327174999</v>
      </c>
      <c r="DS185">
        <v>113.378393951953</v>
      </c>
      <c r="DT185">
        <v>7.3020690563111904E-2</v>
      </c>
      <c r="DU185">
        <v>18.085419036032601</v>
      </c>
      <c r="DV185">
        <v>10.078076940127</v>
      </c>
      <c r="DW185">
        <v>0.87381512692525198</v>
      </c>
      <c r="DX185">
        <v>3.4411005431499497E-2</v>
      </c>
      <c r="DY185">
        <v>24.8321333112332</v>
      </c>
      <c r="DZ185">
        <f t="shared" si="53"/>
        <v>0.10224438100000001</v>
      </c>
      <c r="EA185">
        <f t="shared" si="54"/>
        <v>71.582590999999866</v>
      </c>
      <c r="EB185">
        <f t="shared" si="55"/>
        <v>337.04469963000003</v>
      </c>
      <c r="EC185">
        <f t="shared" si="56"/>
        <v>0.52136913900000004</v>
      </c>
      <c r="ED185">
        <f t="shared" si="57"/>
        <v>408.64627236000001</v>
      </c>
      <c r="EE185">
        <f t="shared" si="58"/>
        <v>0.2640442810000001</v>
      </c>
      <c r="EF185">
        <f t="shared" si="59"/>
        <v>3.095559799000001</v>
      </c>
      <c r="EG185">
        <f t="shared" si="60"/>
        <v>39.644495786</v>
      </c>
      <c r="EH185">
        <f t="shared" si="61"/>
        <v>1309.8264104790001</v>
      </c>
      <c r="EI185">
        <f t="shared" si="62"/>
        <v>1367.740473115</v>
      </c>
      <c r="EJ185">
        <f t="shared" si="63"/>
        <v>422.83431884599997</v>
      </c>
      <c r="EK185">
        <f t="shared" si="64"/>
        <v>137.063985202</v>
      </c>
      <c r="EL185">
        <f t="shared" si="65"/>
        <v>0.52222522500000002</v>
      </c>
      <c r="EM185">
        <f t="shared" si="66"/>
        <v>0.37053591599999997</v>
      </c>
      <c r="EN185">
        <f t="shared" si="67"/>
        <v>2.8388193020000001</v>
      </c>
      <c r="EO185">
        <f t="shared" si="68"/>
        <v>462.8467740000001</v>
      </c>
      <c r="EP185" t="str">
        <f t="shared" si="69"/>
        <v>NaN</v>
      </c>
      <c r="EQ185">
        <f t="shared" si="70"/>
        <v>0.39793461699999999</v>
      </c>
      <c r="ER185">
        <f t="shared" si="71"/>
        <v>9.8018980000000016E-3</v>
      </c>
      <c r="ES185">
        <f t="shared" si="72"/>
        <v>66.550874296999993</v>
      </c>
      <c r="ET185" t="str">
        <f t="shared" si="73"/>
        <v>NaN</v>
      </c>
      <c r="EU185">
        <f t="shared" si="74"/>
        <v>251.74473687299999</v>
      </c>
      <c r="EV185" t="str">
        <f t="shared" si="75"/>
        <v>NaN</v>
      </c>
      <c r="EW185">
        <f t="shared" si="76"/>
        <v>0.24280720299999997</v>
      </c>
      <c r="EX185" t="str">
        <f t="shared" si="77"/>
        <v>NaN</v>
      </c>
      <c r="EY185">
        <f t="shared" si="78"/>
        <v>27.040095636</v>
      </c>
    </row>
    <row r="186" spans="1:155" x14ac:dyDescent="0.3">
      <c r="A186">
        <v>20676</v>
      </c>
      <c r="B186" t="s">
        <v>155</v>
      </c>
      <c r="C186">
        <v>24</v>
      </c>
      <c r="D186" t="s">
        <v>130</v>
      </c>
      <c r="E186">
        <v>-861.18</v>
      </c>
      <c r="F186">
        <v>-71.985500000000002</v>
      </c>
      <c r="G186">
        <v>-119.2478</v>
      </c>
      <c r="H186">
        <v>173.88929999999999</v>
      </c>
      <c r="I186">
        <v>496.82</v>
      </c>
      <c r="J186">
        <v>0.31153584400000001</v>
      </c>
      <c r="K186">
        <v>7353.7912660000002</v>
      </c>
      <c r="L186">
        <v>89.771102880000001</v>
      </c>
      <c r="M186">
        <v>2.2124767919999999</v>
      </c>
      <c r="N186">
        <v>109.2090132</v>
      </c>
      <c r="O186">
        <v>4.1445582569999999</v>
      </c>
      <c r="P186">
        <v>12.116687110000001</v>
      </c>
      <c r="Q186">
        <v>22.399317320000002</v>
      </c>
      <c r="R186">
        <v>20.37143872</v>
      </c>
      <c r="S186">
        <v>0.14305800299999999</v>
      </c>
      <c r="T186">
        <v>0.111035774</v>
      </c>
      <c r="U186">
        <v>4.8091705999999998E-2</v>
      </c>
      <c r="V186" t="s">
        <v>131</v>
      </c>
      <c r="W186">
        <v>1.5472656E-2</v>
      </c>
      <c r="X186">
        <v>0.19921396099999999</v>
      </c>
      <c r="Y186">
        <v>3334.5356259999999</v>
      </c>
      <c r="Z186">
        <v>3441.9986020000001</v>
      </c>
      <c r="AA186">
        <v>0.295673611</v>
      </c>
      <c r="AB186">
        <v>1.6541117000000001E-2</v>
      </c>
      <c r="AC186">
        <v>0.107275014</v>
      </c>
      <c r="AD186">
        <v>107.649672</v>
      </c>
      <c r="AE186">
        <v>4.2401926999999999E-2</v>
      </c>
      <c r="AF186">
        <v>826.31058840000003</v>
      </c>
      <c r="AG186">
        <v>0.95810731599999999</v>
      </c>
      <c r="AH186">
        <v>0.30651804500000002</v>
      </c>
      <c r="AI186">
        <v>1.028213662</v>
      </c>
      <c r="AJ186">
        <v>4.8336986819999996</v>
      </c>
      <c r="AK186">
        <v>2460.9732730000001</v>
      </c>
      <c r="AL186">
        <v>2.2204163399999999</v>
      </c>
      <c r="AM186">
        <v>1.2700143349999999</v>
      </c>
      <c r="AN186">
        <v>9.5685407599999994</v>
      </c>
      <c r="AO186">
        <v>6.88095E-4</v>
      </c>
      <c r="AP186">
        <v>0.26083412700000003</v>
      </c>
      <c r="AQ186">
        <v>0.199428674</v>
      </c>
      <c r="AR186">
        <v>1.0434019830000001</v>
      </c>
      <c r="AS186">
        <v>96.81184494</v>
      </c>
      <c r="AT186">
        <v>0.179491976</v>
      </c>
      <c r="AU186">
        <v>0.25206631099999999</v>
      </c>
      <c r="AV186">
        <v>585.08131400000002</v>
      </c>
      <c r="AW186">
        <v>4.8829358000000003E-2</v>
      </c>
      <c r="AX186">
        <v>8.6683409000000003E-2</v>
      </c>
      <c r="AY186">
        <v>16.15043502</v>
      </c>
      <c r="AZ186">
        <v>1.0125863749999999</v>
      </c>
      <c r="BA186">
        <v>3.4342075999999999E-2</v>
      </c>
      <c r="BB186">
        <v>3.6653946E-2</v>
      </c>
      <c r="BC186">
        <v>34.790064399999999</v>
      </c>
      <c r="BD186">
        <v>4.2104985900000003</v>
      </c>
      <c r="BE186">
        <v>2.2195922E-2</v>
      </c>
      <c r="BF186">
        <v>1123.4482069999999</v>
      </c>
      <c r="BG186">
        <v>19.707393339999999</v>
      </c>
      <c r="BH186">
        <v>0.17238509799999999</v>
      </c>
      <c r="BI186">
        <v>19.133283800000001</v>
      </c>
      <c r="BJ186">
        <v>0.26628837999999999</v>
      </c>
      <c r="BK186">
        <v>5.4339790959999998</v>
      </c>
      <c r="BL186">
        <v>2.3747248939999999</v>
      </c>
      <c r="BM186">
        <v>2.3391819620000001</v>
      </c>
      <c r="BN186" t="s">
        <v>131</v>
      </c>
      <c r="BO186">
        <v>8.2363200000000003E-4</v>
      </c>
      <c r="BP186">
        <v>2.6487640000000001E-3</v>
      </c>
      <c r="BQ186">
        <v>5.154942E-3</v>
      </c>
      <c r="BR186" t="s">
        <v>131</v>
      </c>
      <c r="BS186">
        <v>1.5660411999999999E-2</v>
      </c>
      <c r="BT186">
        <v>297.51277219999997</v>
      </c>
      <c r="BU186">
        <v>313.4909902</v>
      </c>
      <c r="BV186" t="s">
        <v>131</v>
      </c>
      <c r="BW186" t="s">
        <v>131</v>
      </c>
      <c r="BX186">
        <v>5.8932450000000001E-3</v>
      </c>
      <c r="BY186">
        <v>19.113775560000001</v>
      </c>
      <c r="BZ186">
        <v>1.758592E-3</v>
      </c>
      <c r="CA186">
        <v>30.498508959999999</v>
      </c>
      <c r="CB186">
        <v>4.4214464000000002E-2</v>
      </c>
      <c r="CC186">
        <v>2.605449E-2</v>
      </c>
      <c r="CD186">
        <v>8.0756806E-2</v>
      </c>
      <c r="CE186" t="s">
        <v>131</v>
      </c>
      <c r="CF186">
        <v>865.40331230000004</v>
      </c>
      <c r="CG186">
        <v>0.10316518299999999</v>
      </c>
      <c r="CH186">
        <v>0.105093533</v>
      </c>
      <c r="CI186">
        <v>0.65927948700000005</v>
      </c>
      <c r="CJ186">
        <v>6.9433199999999998E-4</v>
      </c>
      <c r="CK186" t="s">
        <v>131</v>
      </c>
      <c r="CL186">
        <v>1.1769460000000001E-2</v>
      </c>
      <c r="CM186">
        <v>9.8539750999999995E-2</v>
      </c>
      <c r="CN186">
        <v>19.06951815</v>
      </c>
      <c r="CO186" t="s">
        <v>131</v>
      </c>
      <c r="CP186">
        <v>9.0136379999999992E-3</v>
      </c>
      <c r="CQ186">
        <v>78.058454949999998</v>
      </c>
      <c r="CR186">
        <v>1.310327E-3</v>
      </c>
      <c r="CS186">
        <v>2.0095538999999999E-2</v>
      </c>
      <c r="CT186">
        <v>0.97746037100000005</v>
      </c>
      <c r="CU186" t="s">
        <v>131</v>
      </c>
      <c r="CV186">
        <v>1.171479E-3</v>
      </c>
      <c r="CW186">
        <v>2.283223E-3</v>
      </c>
      <c r="CX186">
        <v>5.2602021829999996</v>
      </c>
      <c r="CY186">
        <v>0.14943568500000001</v>
      </c>
      <c r="CZ186">
        <v>0.20628561664604</v>
      </c>
      <c r="DA186">
        <v>320.55007766178699</v>
      </c>
      <c r="DB186">
        <v>30.490344462173798</v>
      </c>
      <c r="DC186">
        <v>1.0546696564642899</v>
      </c>
      <c r="DD186">
        <v>0.45722469001716598</v>
      </c>
      <c r="DE186">
        <v>0.52874366417166196</v>
      </c>
      <c r="DF186">
        <v>0.57393798203984203</v>
      </c>
      <c r="DG186">
        <v>14.5808143987101</v>
      </c>
      <c r="DH186">
        <v>166.429345744382</v>
      </c>
      <c r="DI186">
        <v>169.31843866628799</v>
      </c>
      <c r="DJ186">
        <v>0.20041514765934301</v>
      </c>
      <c r="DK186">
        <v>83.886359614174395</v>
      </c>
      <c r="DL186" t="s">
        <v>131</v>
      </c>
      <c r="DM186">
        <v>0.168053824944457</v>
      </c>
      <c r="DN186">
        <v>2.5230272390039201</v>
      </c>
      <c r="DO186">
        <v>1145.5734067102501</v>
      </c>
      <c r="DP186">
        <v>0.23675946691650601</v>
      </c>
      <c r="DQ186">
        <v>4.4946018270239703E-2</v>
      </c>
      <c r="DR186">
        <v>4.5739396609549697E-2</v>
      </c>
      <c r="DS186" t="s">
        <v>131</v>
      </c>
      <c r="DT186">
        <v>1.55080782573055E-2</v>
      </c>
      <c r="DU186">
        <v>2.5196231353764902</v>
      </c>
      <c r="DV186">
        <v>1.5682299464491101</v>
      </c>
      <c r="DW186">
        <v>0.24118663477162799</v>
      </c>
      <c r="DX186">
        <v>1.0252992420801601E-2</v>
      </c>
      <c r="DY186">
        <v>8.6973642458020493</v>
      </c>
      <c r="DZ186">
        <f t="shared" si="53"/>
        <v>0.28933992200000003</v>
      </c>
      <c r="EA186">
        <f t="shared" si="54"/>
        <v>6230.3430590000007</v>
      </c>
      <c r="EB186">
        <f t="shared" si="55"/>
        <v>70.063709540000005</v>
      </c>
      <c r="EC186">
        <f t="shared" si="56"/>
        <v>2.040091694</v>
      </c>
      <c r="ED186">
        <f t="shared" si="57"/>
        <v>90.0757294</v>
      </c>
      <c r="EE186">
        <f t="shared" si="58"/>
        <v>3.8782698770000001</v>
      </c>
      <c r="EF186">
        <f t="shared" si="59"/>
        <v>6.682708014000001</v>
      </c>
      <c r="EG186">
        <f t="shared" si="60"/>
        <v>17.996713826000001</v>
      </c>
      <c r="EH186">
        <f t="shared" si="61"/>
        <v>3332.1964440379998</v>
      </c>
      <c r="EI186" t="str">
        <f t="shared" si="62"/>
        <v>NaN</v>
      </c>
      <c r="EJ186">
        <f t="shared" si="63"/>
        <v>107.64884836799999</v>
      </c>
      <c r="EK186">
        <f t="shared" si="64"/>
        <v>826.30793963600001</v>
      </c>
      <c r="EL186">
        <f t="shared" si="65"/>
        <v>0.95295237399999999</v>
      </c>
      <c r="EM186" t="str">
        <f t="shared" si="66"/>
        <v>NaN</v>
      </c>
      <c r="EN186">
        <f t="shared" si="67"/>
        <v>4.8180382699999997</v>
      </c>
      <c r="EO186">
        <f t="shared" si="68"/>
        <v>2163.4605007999999</v>
      </c>
      <c r="EP186" t="str">
        <f t="shared" si="69"/>
        <v>NaN</v>
      </c>
      <c r="EQ186" t="str">
        <f t="shared" si="70"/>
        <v>NaN</v>
      </c>
      <c r="ER186" t="str">
        <f t="shared" si="71"/>
        <v>NaN</v>
      </c>
      <c r="ES186">
        <f t="shared" si="72"/>
        <v>96.805951695000005</v>
      </c>
      <c r="ET186" t="str">
        <f t="shared" si="73"/>
        <v>NaN</v>
      </c>
      <c r="EU186">
        <f t="shared" si="74"/>
        <v>585.07955540800003</v>
      </c>
      <c r="EV186" t="str">
        <f t="shared" si="75"/>
        <v>NaN</v>
      </c>
      <c r="EW186">
        <f t="shared" si="76"/>
        <v>0.96837191099999997</v>
      </c>
      <c r="EX186">
        <f t="shared" si="77"/>
        <v>1.0599456E-2</v>
      </c>
      <c r="EY186">
        <f t="shared" si="78"/>
        <v>34.709307594000002</v>
      </c>
    </row>
    <row r="187" spans="1:155" x14ac:dyDescent="0.3">
      <c r="A187">
        <v>20677</v>
      </c>
      <c r="B187" t="s">
        <v>155</v>
      </c>
      <c r="C187">
        <v>24</v>
      </c>
      <c r="D187" t="s">
        <v>130</v>
      </c>
      <c r="E187">
        <v>-563.09</v>
      </c>
      <c r="F187">
        <v>-71.985500000000002</v>
      </c>
      <c r="G187">
        <v>-119.2478</v>
      </c>
      <c r="H187">
        <v>173.88929999999999</v>
      </c>
      <c r="I187">
        <v>794.91</v>
      </c>
      <c r="J187">
        <v>0.222013815</v>
      </c>
      <c r="K187">
        <v>2183.0494709999998</v>
      </c>
      <c r="L187">
        <v>195.08716200000001</v>
      </c>
      <c r="M187">
        <v>0.98465182100000004</v>
      </c>
      <c r="N187">
        <v>230.44859260000001</v>
      </c>
      <c r="O187">
        <v>1.0395633989999999</v>
      </c>
      <c r="P187">
        <v>5.5033049639999998</v>
      </c>
      <c r="Q187">
        <v>29.953720130000001</v>
      </c>
      <c r="R187">
        <v>27.891369780000002</v>
      </c>
      <c r="S187">
        <v>2.9833816999999999E-2</v>
      </c>
      <c r="T187">
        <v>2.0412245999999998E-2</v>
      </c>
      <c r="U187">
        <v>1.1000691E-2</v>
      </c>
      <c r="V187" t="s">
        <v>131</v>
      </c>
      <c r="W187">
        <v>4.1968609999999996E-3</v>
      </c>
      <c r="X187">
        <v>6.2908373000000004E-2</v>
      </c>
      <c r="Y187">
        <v>705.4708723</v>
      </c>
      <c r="Z187">
        <v>738.66515900000002</v>
      </c>
      <c r="AA187">
        <v>5.7517761000000001E-2</v>
      </c>
      <c r="AB187">
        <v>3.6753879999999999E-3</v>
      </c>
      <c r="AC187">
        <v>2.6163236999999999E-2</v>
      </c>
      <c r="AD187">
        <v>226.6461793</v>
      </c>
      <c r="AE187">
        <v>1.2667172000000001E-2</v>
      </c>
      <c r="AF187">
        <v>104.65201</v>
      </c>
      <c r="AG187">
        <v>0.65493321800000004</v>
      </c>
      <c r="AH187">
        <v>7.2469039999999998E-2</v>
      </c>
      <c r="AI187">
        <v>0.26821397400000002</v>
      </c>
      <c r="AJ187">
        <v>2.786493127</v>
      </c>
      <c r="AK187">
        <v>1497.956408</v>
      </c>
      <c r="AL187">
        <v>0.31650612900000002</v>
      </c>
      <c r="AM187">
        <v>0.32946913</v>
      </c>
      <c r="AN187">
        <v>2.3940302579999999</v>
      </c>
      <c r="AO187">
        <v>1.6323500000000001E-3</v>
      </c>
      <c r="AP187">
        <v>1.450652E-3</v>
      </c>
      <c r="AQ187">
        <v>4.7092690999999999E-2</v>
      </c>
      <c r="AR187">
        <v>0.28077113199999998</v>
      </c>
      <c r="AS187">
        <v>210.60592489999999</v>
      </c>
      <c r="AT187">
        <v>2.5346837000000001E-2</v>
      </c>
      <c r="AU187">
        <v>2.5770545999999998E-2</v>
      </c>
      <c r="AV187">
        <v>196.8008696</v>
      </c>
      <c r="AW187">
        <v>1.0249394E-2</v>
      </c>
      <c r="AX187">
        <v>5.0570867999999998E-2</v>
      </c>
      <c r="AY187">
        <v>2.9435575960000002</v>
      </c>
      <c r="AZ187">
        <v>0.27581381599999999</v>
      </c>
      <c r="BA187">
        <v>6.6234579999999996E-3</v>
      </c>
      <c r="BB187">
        <v>8.329599E-3</v>
      </c>
      <c r="BC187">
        <v>13.89851661</v>
      </c>
      <c r="BD187">
        <v>3.7963220999999998E-2</v>
      </c>
      <c r="BE187">
        <v>1.1276914000000001E-2</v>
      </c>
      <c r="BF187">
        <v>841.75770939999995</v>
      </c>
      <c r="BG187">
        <v>32.693036220000003</v>
      </c>
      <c r="BH187">
        <v>5.8422387999999999E-2</v>
      </c>
      <c r="BI187">
        <v>31.280977629999999</v>
      </c>
      <c r="BJ187">
        <v>0.19184383199999999</v>
      </c>
      <c r="BK187">
        <v>4.342091033</v>
      </c>
      <c r="BL187">
        <v>3.1681278929999999</v>
      </c>
      <c r="BM187">
        <v>3.1909769730000002</v>
      </c>
      <c r="BN187" t="s">
        <v>131</v>
      </c>
      <c r="BO187" t="s">
        <v>131</v>
      </c>
      <c r="BP187">
        <v>7.5827800000000003E-4</v>
      </c>
      <c r="BQ187">
        <v>4.7919099999999999E-3</v>
      </c>
      <c r="BR187" t="s">
        <v>131</v>
      </c>
      <c r="BS187">
        <v>1.4543825999999999E-2</v>
      </c>
      <c r="BT187">
        <v>240.08778100000001</v>
      </c>
      <c r="BU187">
        <v>259.14226350000001</v>
      </c>
      <c r="BV187" t="s">
        <v>131</v>
      </c>
      <c r="BW187" t="s">
        <v>131</v>
      </c>
      <c r="BX187">
        <v>3.5210549999999999E-3</v>
      </c>
      <c r="BY187">
        <v>31.63499916</v>
      </c>
      <c r="BZ187">
        <v>1.0168589999999999E-3</v>
      </c>
      <c r="CA187">
        <v>20.739863190000001</v>
      </c>
      <c r="CB187">
        <v>4.3775592000000002E-2</v>
      </c>
      <c r="CC187">
        <v>1.8528494E-2</v>
      </c>
      <c r="CD187">
        <v>6.6532332E-2</v>
      </c>
      <c r="CE187" t="s">
        <v>131</v>
      </c>
      <c r="CF187">
        <v>240.85157469999999</v>
      </c>
      <c r="CG187">
        <v>5.8391776999999999E-2</v>
      </c>
      <c r="CH187">
        <v>8.6913448000000004E-2</v>
      </c>
      <c r="CI187">
        <v>0.487614559</v>
      </c>
      <c r="CJ187" t="s">
        <v>131</v>
      </c>
      <c r="CK187" t="s">
        <v>131</v>
      </c>
      <c r="CL187">
        <v>1.0008744999999999E-2</v>
      </c>
      <c r="CM187">
        <v>8.2971127000000006E-2</v>
      </c>
      <c r="CN187">
        <v>10.68021298</v>
      </c>
      <c r="CO187" t="s">
        <v>131</v>
      </c>
      <c r="CP187">
        <v>4.8973300000000001E-3</v>
      </c>
      <c r="CQ187">
        <v>86.872590020000004</v>
      </c>
      <c r="CR187">
        <v>2.5481899999999999E-4</v>
      </c>
      <c r="CS187">
        <v>8.878014E-3</v>
      </c>
      <c r="CT187">
        <v>0.77071962299999996</v>
      </c>
      <c r="CU187" t="s">
        <v>131</v>
      </c>
      <c r="CV187">
        <v>1.0443399999999999E-3</v>
      </c>
      <c r="CW187">
        <v>9.5870099999999995E-4</v>
      </c>
      <c r="CX187">
        <v>2.5543087409999998</v>
      </c>
      <c r="CY187">
        <v>0.151630283</v>
      </c>
      <c r="CZ187">
        <v>0.178886839074342</v>
      </c>
      <c r="DA187">
        <v>209.871339143706</v>
      </c>
      <c r="DB187">
        <v>41.635633221551601</v>
      </c>
      <c r="DC187">
        <v>0.56761863902279197</v>
      </c>
      <c r="DD187">
        <v>0.29557109854479202</v>
      </c>
      <c r="DE187">
        <v>0.41278920038226502</v>
      </c>
      <c r="DF187">
        <v>1.54062737682975</v>
      </c>
      <c r="DG187">
        <v>22.258973278099798</v>
      </c>
      <c r="DH187">
        <v>131.014669238332</v>
      </c>
      <c r="DI187">
        <v>131.04219357772001</v>
      </c>
      <c r="DJ187">
        <v>0.117162121346764</v>
      </c>
      <c r="DK187">
        <v>47.484907084043797</v>
      </c>
      <c r="DL187" t="s">
        <v>131</v>
      </c>
      <c r="DM187">
        <v>9.9984961763097305E-2</v>
      </c>
      <c r="DN187">
        <v>2.0176564018084302</v>
      </c>
      <c r="DO187">
        <v>957.32627641895294</v>
      </c>
      <c r="DP187">
        <v>0.14331144554956801</v>
      </c>
      <c r="DQ187">
        <v>2.65253675395591E-2</v>
      </c>
      <c r="DR187">
        <v>3.3470231339591899E-2</v>
      </c>
      <c r="DS187">
        <v>6.7207182219216799</v>
      </c>
      <c r="DT187">
        <v>8.3623008454672305E-3</v>
      </c>
      <c r="DU187">
        <v>1.6180862650766701</v>
      </c>
      <c r="DV187">
        <v>1.2838642131653399</v>
      </c>
      <c r="DW187">
        <v>0.160714636658469</v>
      </c>
      <c r="DX187">
        <v>8.1090173141516904E-3</v>
      </c>
      <c r="DY187">
        <v>18.769811402641501</v>
      </c>
      <c r="DZ187">
        <f t="shared" si="53"/>
        <v>0.210736901</v>
      </c>
      <c r="EA187">
        <f t="shared" si="54"/>
        <v>1341.2917616</v>
      </c>
      <c r="EB187">
        <f t="shared" si="55"/>
        <v>162.39412578</v>
      </c>
      <c r="EC187">
        <f t="shared" si="56"/>
        <v>0.92622943300000005</v>
      </c>
      <c r="ED187">
        <f t="shared" si="57"/>
        <v>199.16761497000002</v>
      </c>
      <c r="EE187">
        <f t="shared" si="58"/>
        <v>0.84771956699999995</v>
      </c>
      <c r="EF187">
        <f t="shared" si="59"/>
        <v>1.1612139309999998</v>
      </c>
      <c r="EG187">
        <f t="shared" si="60"/>
        <v>24.723241887</v>
      </c>
      <c r="EH187">
        <f t="shared" si="61"/>
        <v>702.27989532699996</v>
      </c>
      <c r="EI187" t="str">
        <f t="shared" si="62"/>
        <v>NaN</v>
      </c>
      <c r="EJ187" t="str">
        <f t="shared" si="63"/>
        <v>NaN</v>
      </c>
      <c r="EK187">
        <f t="shared" si="64"/>
        <v>104.651251722</v>
      </c>
      <c r="EL187">
        <f t="shared" si="65"/>
        <v>0.65014130800000003</v>
      </c>
      <c r="EM187" t="str">
        <f t="shared" si="66"/>
        <v>NaN</v>
      </c>
      <c r="EN187">
        <f t="shared" si="67"/>
        <v>2.7719493009999998</v>
      </c>
      <c r="EO187">
        <f t="shared" si="68"/>
        <v>1257.8686270000001</v>
      </c>
      <c r="EP187" t="str">
        <f t="shared" si="69"/>
        <v>NaN</v>
      </c>
      <c r="EQ187" t="str">
        <f t="shared" si="70"/>
        <v>NaN</v>
      </c>
      <c r="ER187" t="str">
        <f t="shared" si="71"/>
        <v>NaN</v>
      </c>
      <c r="ES187">
        <f t="shared" si="72"/>
        <v>210.602403845</v>
      </c>
      <c r="ET187" t="str">
        <f t="shared" si="73"/>
        <v>NaN</v>
      </c>
      <c r="EU187">
        <f t="shared" si="74"/>
        <v>196.799852741</v>
      </c>
      <c r="EV187" t="str">
        <f t="shared" si="75"/>
        <v>NaN</v>
      </c>
      <c r="EW187">
        <f t="shared" si="76"/>
        <v>0.23203822399999999</v>
      </c>
      <c r="EX187" t="str">
        <f t="shared" si="77"/>
        <v>NaN</v>
      </c>
      <c r="EY187">
        <f t="shared" si="78"/>
        <v>13.831984278</v>
      </c>
    </row>
    <row r="188" spans="1:155" x14ac:dyDescent="0.3">
      <c r="A188">
        <v>20678</v>
      </c>
      <c r="B188" t="s">
        <v>155</v>
      </c>
      <c r="C188">
        <v>24</v>
      </c>
      <c r="D188" t="s">
        <v>130</v>
      </c>
      <c r="E188">
        <v>-165.64</v>
      </c>
      <c r="F188">
        <v>-71.985500000000002</v>
      </c>
      <c r="G188">
        <v>-119.2478</v>
      </c>
      <c r="H188">
        <v>173.88929999999999</v>
      </c>
      <c r="I188">
        <v>1192.3599999999999</v>
      </c>
      <c r="J188">
        <v>0.105509535</v>
      </c>
      <c r="K188">
        <v>1115.8859</v>
      </c>
      <c r="L188">
        <v>206.40653470000001</v>
      </c>
      <c r="M188">
        <v>0.47566310899999997</v>
      </c>
      <c r="N188">
        <v>248.11150939999999</v>
      </c>
      <c r="O188">
        <v>0.49390400099999998</v>
      </c>
      <c r="P188">
        <v>0.60036210400000001</v>
      </c>
      <c r="Q188">
        <v>27.268430739999999</v>
      </c>
      <c r="R188">
        <v>25.337599789999999</v>
      </c>
      <c r="S188">
        <v>9.8796600000000002E-3</v>
      </c>
      <c r="T188">
        <v>6.376306E-3</v>
      </c>
      <c r="U188">
        <v>5.5887710000000002E-3</v>
      </c>
      <c r="V188" t="s">
        <v>131</v>
      </c>
      <c r="W188">
        <v>2.1826100000000002E-3</v>
      </c>
      <c r="X188">
        <v>3.1940977000000002E-2</v>
      </c>
      <c r="Y188">
        <v>359.32787669999999</v>
      </c>
      <c r="Z188">
        <v>376.70714220000002</v>
      </c>
      <c r="AA188">
        <v>2.3788413000000001E-2</v>
      </c>
      <c r="AB188">
        <v>1.38225E-3</v>
      </c>
      <c r="AC188">
        <v>9.6015349999999996E-3</v>
      </c>
      <c r="AD188">
        <v>245.6984697</v>
      </c>
      <c r="AE188">
        <v>5.4466870000000004E-3</v>
      </c>
      <c r="AF188">
        <v>42.571637699999997</v>
      </c>
      <c r="AG188">
        <v>0.29195700600000002</v>
      </c>
      <c r="AH188">
        <v>3.2158789E-2</v>
      </c>
      <c r="AI188">
        <v>0.13070626900000001</v>
      </c>
      <c r="AJ188">
        <v>1.218579085</v>
      </c>
      <c r="AK188">
        <v>993.00189809999995</v>
      </c>
      <c r="AL188">
        <v>0.13086743100000001</v>
      </c>
      <c r="AM188">
        <v>0.149301092</v>
      </c>
      <c r="AN188" t="s">
        <v>131</v>
      </c>
      <c r="AO188">
        <v>4.7495099999999999E-4</v>
      </c>
      <c r="AP188" t="s">
        <v>131</v>
      </c>
      <c r="AQ188">
        <v>2.1935712999999999E-2</v>
      </c>
      <c r="AR188">
        <v>0.13914368899999999</v>
      </c>
      <c r="AS188" t="s">
        <v>131</v>
      </c>
      <c r="AT188">
        <v>2.3175689999999998E-3</v>
      </c>
      <c r="AU188">
        <v>9.1672469999999999E-3</v>
      </c>
      <c r="AV188">
        <v>85.589694859999994</v>
      </c>
      <c r="AW188">
        <v>3.329294E-3</v>
      </c>
      <c r="AX188">
        <v>1.6450768000000001E-2</v>
      </c>
      <c r="AY188">
        <v>1.485644687</v>
      </c>
      <c r="AZ188">
        <v>0.12725830799999999</v>
      </c>
      <c r="BA188">
        <v>8.3590900000000002E-4</v>
      </c>
      <c r="BB188">
        <v>3.2703889999999998E-3</v>
      </c>
      <c r="BC188">
        <v>10.720332040000001</v>
      </c>
      <c r="BD188" t="s">
        <v>131</v>
      </c>
      <c r="BE188">
        <v>7.4070539999999997E-3</v>
      </c>
      <c r="BF188">
        <v>2388.0678849999999</v>
      </c>
      <c r="BG188">
        <v>24.593056839999999</v>
      </c>
      <c r="BH188">
        <v>5.6520516999999999E-2</v>
      </c>
      <c r="BI188">
        <v>24.204560860000001</v>
      </c>
      <c r="BJ188">
        <v>0.39962259900000002</v>
      </c>
      <c r="BK188">
        <v>1.833661212</v>
      </c>
      <c r="BL188">
        <v>2.7685411179999999</v>
      </c>
      <c r="BM188">
        <v>2.6192470000000001</v>
      </c>
      <c r="BN188">
        <v>9.6878850000000002E-3</v>
      </c>
      <c r="BO188">
        <v>1.2072532E-2</v>
      </c>
      <c r="BP188">
        <v>7.6143030000000002E-3</v>
      </c>
      <c r="BQ188">
        <v>7.1911520000000001E-3</v>
      </c>
      <c r="BR188">
        <v>8.1238399999999998E-4</v>
      </c>
      <c r="BS188">
        <v>3.2749019999999997E-2</v>
      </c>
      <c r="BT188">
        <v>619.16245479999998</v>
      </c>
      <c r="BU188">
        <v>631.0853171</v>
      </c>
      <c r="BV188">
        <v>6.848842E-3</v>
      </c>
      <c r="BW188">
        <v>1.412141E-3</v>
      </c>
      <c r="BX188">
        <v>1.5056655E-2</v>
      </c>
      <c r="BY188">
        <v>24.153494349999999</v>
      </c>
      <c r="BZ188">
        <v>6.6770220000000003E-3</v>
      </c>
      <c r="CA188">
        <v>37.117458710000001</v>
      </c>
      <c r="CB188">
        <v>7.3425087999999999E-2</v>
      </c>
      <c r="CC188">
        <v>5.2675677999999997E-2</v>
      </c>
      <c r="CD188">
        <v>0.174661337</v>
      </c>
      <c r="CE188" t="s">
        <v>131</v>
      </c>
      <c r="CF188">
        <v>210.04909369999999</v>
      </c>
      <c r="CG188">
        <v>0.17308003</v>
      </c>
      <c r="CH188">
        <v>0.21377639800000001</v>
      </c>
      <c r="CI188">
        <v>1.7109578050000001</v>
      </c>
      <c r="CJ188" t="s">
        <v>131</v>
      </c>
      <c r="CK188">
        <v>0.119909154</v>
      </c>
      <c r="CL188">
        <v>3.1963165000000002E-2</v>
      </c>
      <c r="CM188">
        <v>0.18904078799999999</v>
      </c>
      <c r="CN188">
        <v>18.88472745</v>
      </c>
      <c r="CO188">
        <v>1.2844110000000001E-2</v>
      </c>
      <c r="CP188">
        <v>1.8036953000000001E-2</v>
      </c>
      <c r="CQ188">
        <v>120.95827730000001</v>
      </c>
      <c r="CR188">
        <v>6.2263989999999996E-3</v>
      </c>
      <c r="CS188">
        <v>1.4221858E-2</v>
      </c>
      <c r="CT188">
        <v>1.792619135</v>
      </c>
      <c r="CU188" t="s">
        <v>131</v>
      </c>
      <c r="CV188">
        <v>5.2718510000000001E-3</v>
      </c>
      <c r="CW188">
        <v>6.271207E-3</v>
      </c>
      <c r="CX188">
        <v>7.0849491809999998</v>
      </c>
      <c r="CY188">
        <v>0.38180286400000002</v>
      </c>
      <c r="CZ188">
        <v>0.11841134689937299</v>
      </c>
      <c r="DA188">
        <v>396.86582407328302</v>
      </c>
      <c r="DB188">
        <v>33.231785614308599</v>
      </c>
      <c r="DC188">
        <v>0.52347887175600605</v>
      </c>
      <c r="DD188">
        <v>0.60970035128127398</v>
      </c>
      <c r="DE188">
        <v>0.80753369765102601</v>
      </c>
      <c r="DF188">
        <v>4.1685638621111796</v>
      </c>
      <c r="DG188">
        <v>26.2391667513233</v>
      </c>
      <c r="DH188">
        <v>270.956699880781</v>
      </c>
      <c r="DI188">
        <v>273.80522270832699</v>
      </c>
      <c r="DJ188">
        <v>0.22904564015797399</v>
      </c>
      <c r="DK188">
        <v>111.420818421538</v>
      </c>
      <c r="DL188" t="s">
        <v>131</v>
      </c>
      <c r="DM188">
        <v>0.198922457183516</v>
      </c>
      <c r="DN188">
        <v>2.7420671671560002</v>
      </c>
      <c r="DO188">
        <v>1008.14313152392</v>
      </c>
      <c r="DP188">
        <v>0.24946689879982201</v>
      </c>
      <c r="DQ188">
        <v>5.3022231670105301E-2</v>
      </c>
      <c r="DR188">
        <v>7.5795426667570595E-2</v>
      </c>
      <c r="DS188">
        <v>32.7376169858344</v>
      </c>
      <c r="DT188">
        <v>1.8212372155872399E-2</v>
      </c>
      <c r="DU188">
        <v>2.9029854439031402</v>
      </c>
      <c r="DV188">
        <v>2.3541227443646702</v>
      </c>
      <c r="DW188">
        <v>0.26343609337512103</v>
      </c>
      <c r="DX188">
        <v>1.1621099691093701E-2</v>
      </c>
      <c r="DY188">
        <v>10.3385594572414</v>
      </c>
      <c r="DZ188">
        <f t="shared" si="53"/>
        <v>9.8102481000000005E-2</v>
      </c>
      <c r="EA188" t="str">
        <f t="shared" si="54"/>
        <v>NaN</v>
      </c>
      <c r="EB188">
        <f t="shared" si="55"/>
        <v>181.81347786000001</v>
      </c>
      <c r="EC188">
        <f t="shared" si="56"/>
        <v>0.41914259199999998</v>
      </c>
      <c r="ED188">
        <f t="shared" si="57"/>
        <v>223.90694853999997</v>
      </c>
      <c r="EE188">
        <f t="shared" si="58"/>
        <v>9.4281401999999959E-2</v>
      </c>
      <c r="EF188" t="str">
        <f t="shared" si="59"/>
        <v>NaN</v>
      </c>
      <c r="EG188">
        <f t="shared" si="60"/>
        <v>22.569058671999997</v>
      </c>
      <c r="EH188">
        <f t="shared" si="61"/>
        <v>356.70862970000002</v>
      </c>
      <c r="EI188">
        <f t="shared" si="62"/>
        <v>376.69745431500002</v>
      </c>
      <c r="EJ188">
        <f t="shared" si="63"/>
        <v>245.68639716800001</v>
      </c>
      <c r="EK188">
        <f t="shared" si="64"/>
        <v>42.564023397</v>
      </c>
      <c r="EL188">
        <f t="shared" si="65"/>
        <v>0.28476585400000004</v>
      </c>
      <c r="EM188">
        <f t="shared" si="66"/>
        <v>0.12989388500000001</v>
      </c>
      <c r="EN188">
        <f t="shared" si="67"/>
        <v>1.185830065</v>
      </c>
      <c r="EO188">
        <f t="shared" si="68"/>
        <v>373.83944329999997</v>
      </c>
      <c r="EP188" t="str">
        <f t="shared" si="69"/>
        <v>NaN</v>
      </c>
      <c r="EQ188">
        <f t="shared" si="70"/>
        <v>0.14245225</v>
      </c>
      <c r="ER188" t="str">
        <f t="shared" si="71"/>
        <v>NaN</v>
      </c>
      <c r="ES188" t="str">
        <f t="shared" si="72"/>
        <v>NaN</v>
      </c>
      <c r="ET188" t="str">
        <f t="shared" si="73"/>
        <v>NaN</v>
      </c>
      <c r="EU188">
        <f t="shared" si="74"/>
        <v>85.583017837999989</v>
      </c>
      <c r="EV188" t="str">
        <f t="shared" si="75"/>
        <v>NaN</v>
      </c>
      <c r="EW188">
        <f t="shared" si="76"/>
        <v>5.3833219999999987E-2</v>
      </c>
      <c r="EX188" t="str">
        <f t="shared" si="77"/>
        <v>NaN</v>
      </c>
      <c r="EY188">
        <f t="shared" si="78"/>
        <v>10.545670703000001</v>
      </c>
    </row>
    <row r="189" spans="1:155" x14ac:dyDescent="0.3">
      <c r="A189">
        <v>20593</v>
      </c>
      <c r="B189" t="s">
        <v>156</v>
      </c>
      <c r="C189">
        <v>25</v>
      </c>
      <c r="D189" t="s">
        <v>130</v>
      </c>
      <c r="E189">
        <v>-1955.12</v>
      </c>
      <c r="F189">
        <v>-71.537099999999995</v>
      </c>
      <c r="G189">
        <v>-118.87520000000001</v>
      </c>
      <c r="H189">
        <v>223.0351</v>
      </c>
      <c r="I189">
        <v>19.88</v>
      </c>
      <c r="J189">
        <v>2.7003797669999998</v>
      </c>
      <c r="K189">
        <v>528.60646770000005</v>
      </c>
      <c r="L189">
        <v>35.245087869999999</v>
      </c>
      <c r="M189">
        <v>83.644987110000002</v>
      </c>
      <c r="N189">
        <v>44.254573639999997</v>
      </c>
      <c r="O189">
        <v>3.494568417</v>
      </c>
      <c r="P189">
        <v>14.44823721</v>
      </c>
      <c r="Q189">
        <v>74.667266940000005</v>
      </c>
      <c r="R189">
        <v>68.40284029</v>
      </c>
      <c r="S189" t="s">
        <v>131</v>
      </c>
      <c r="T189" t="s">
        <v>131</v>
      </c>
      <c r="U189" t="s">
        <v>131</v>
      </c>
      <c r="V189" t="s">
        <v>131</v>
      </c>
      <c r="W189" t="s">
        <v>131</v>
      </c>
      <c r="X189">
        <v>5.1205726999999999E-2</v>
      </c>
      <c r="Y189">
        <v>172.61150380000001</v>
      </c>
      <c r="Z189">
        <v>189.54079770000001</v>
      </c>
      <c r="AA189" t="s">
        <v>131</v>
      </c>
      <c r="AB189" t="s">
        <v>131</v>
      </c>
      <c r="AC189" t="s">
        <v>131</v>
      </c>
      <c r="AD189">
        <v>43.24497264</v>
      </c>
      <c r="AE189">
        <v>1.3122481E-2</v>
      </c>
      <c r="AF189">
        <v>253.59116929999999</v>
      </c>
      <c r="AG189">
        <v>0.89100495499999999</v>
      </c>
      <c r="AH189" t="s">
        <v>131</v>
      </c>
      <c r="AI189">
        <v>0.13091393300000001</v>
      </c>
      <c r="AJ189">
        <v>49.775858360000001</v>
      </c>
      <c r="AK189">
        <v>112159.9877</v>
      </c>
      <c r="AL189">
        <v>1.289669926</v>
      </c>
      <c r="AM189">
        <v>7.1489408000000004E-2</v>
      </c>
      <c r="AN189" t="s">
        <v>131</v>
      </c>
      <c r="AO189" t="s">
        <v>131</v>
      </c>
      <c r="AP189" t="s">
        <v>131</v>
      </c>
      <c r="AQ189" t="s">
        <v>131</v>
      </c>
      <c r="AR189" t="s">
        <v>131</v>
      </c>
      <c r="AS189" t="s">
        <v>131</v>
      </c>
      <c r="AT189" t="s">
        <v>131</v>
      </c>
      <c r="AU189">
        <v>1.9705421000000001E-2</v>
      </c>
      <c r="AV189">
        <v>41.543454259999997</v>
      </c>
      <c r="AW189" t="s">
        <v>131</v>
      </c>
      <c r="AX189">
        <v>0.38655306</v>
      </c>
      <c r="AY189">
        <v>9.2542430899999992</v>
      </c>
      <c r="AZ189">
        <v>5.9905267999999998E-2</v>
      </c>
      <c r="BA189" t="s">
        <v>131</v>
      </c>
      <c r="BB189" t="s">
        <v>131</v>
      </c>
      <c r="BC189">
        <v>702.58640370000001</v>
      </c>
      <c r="BD189" t="s">
        <v>131</v>
      </c>
      <c r="BE189">
        <v>1.573197986</v>
      </c>
      <c r="BF189">
        <v>1030.070925</v>
      </c>
      <c r="BG189">
        <v>36.764578270000001</v>
      </c>
      <c r="BH189">
        <v>54.382814799999998</v>
      </c>
      <c r="BI189">
        <v>37.168123620000003</v>
      </c>
      <c r="BJ189">
        <v>3.0129659100000001</v>
      </c>
      <c r="BK189" t="s">
        <v>131</v>
      </c>
      <c r="BL189">
        <v>153.4152732</v>
      </c>
      <c r="BM189">
        <v>161.30213040000001</v>
      </c>
      <c r="BN189" t="s">
        <v>131</v>
      </c>
      <c r="BO189" t="s">
        <v>131</v>
      </c>
      <c r="BP189" t="s">
        <v>131</v>
      </c>
      <c r="BQ189">
        <v>7.1572886000000002E-2</v>
      </c>
      <c r="BR189" t="s">
        <v>131</v>
      </c>
      <c r="BS189">
        <v>7.5705139000000005E-2</v>
      </c>
      <c r="BT189">
        <v>331.7822961</v>
      </c>
      <c r="BU189">
        <v>333.08375560000002</v>
      </c>
      <c r="BV189" t="s">
        <v>131</v>
      </c>
      <c r="BW189" t="s">
        <v>131</v>
      </c>
      <c r="BX189" t="s">
        <v>131</v>
      </c>
      <c r="BY189">
        <v>37.702175140000001</v>
      </c>
      <c r="BZ189">
        <v>3.3546375000000003E-2</v>
      </c>
      <c r="CA189">
        <v>281.11953210000001</v>
      </c>
      <c r="CB189">
        <v>1.3091482169999999</v>
      </c>
      <c r="CC189">
        <v>5.2476470999999997E-2</v>
      </c>
      <c r="CD189">
        <v>0.30287356500000001</v>
      </c>
      <c r="CE189" t="s">
        <v>131</v>
      </c>
      <c r="CF189">
        <v>89545.363469999997</v>
      </c>
      <c r="CG189">
        <v>1.098868424</v>
      </c>
      <c r="CH189">
        <v>0.49654904599999999</v>
      </c>
      <c r="CI189">
        <v>17.039179189999999</v>
      </c>
      <c r="CJ189" t="s">
        <v>131</v>
      </c>
      <c r="CK189" t="s">
        <v>131</v>
      </c>
      <c r="CL189">
        <v>1.4800542E-2</v>
      </c>
      <c r="CM189">
        <v>0.50002798900000001</v>
      </c>
      <c r="CN189">
        <v>962.90151230000004</v>
      </c>
      <c r="CO189" t="s">
        <v>131</v>
      </c>
      <c r="CP189">
        <v>4.3699810999999998E-2</v>
      </c>
      <c r="CQ189">
        <v>485.52001960000001</v>
      </c>
      <c r="CR189" t="s">
        <v>131</v>
      </c>
      <c r="CS189">
        <v>1.28679196</v>
      </c>
      <c r="CT189">
        <v>12.56494329</v>
      </c>
      <c r="CU189">
        <v>0.82138951699999996</v>
      </c>
      <c r="CV189" t="s">
        <v>131</v>
      </c>
      <c r="CW189">
        <v>1.215538E-2</v>
      </c>
      <c r="CX189">
        <v>971.14289799999995</v>
      </c>
      <c r="CY189">
        <v>2.15631686</v>
      </c>
      <c r="CZ189">
        <v>3.0748561949979401</v>
      </c>
      <c r="DA189">
        <v>70.106151980734793</v>
      </c>
      <c r="DB189">
        <v>19.469278165685001</v>
      </c>
      <c r="DC189">
        <v>96.231614627815105</v>
      </c>
      <c r="DD189">
        <v>0.36891129794847699</v>
      </c>
      <c r="DE189">
        <v>3.3699192784972798</v>
      </c>
      <c r="DF189" t="s">
        <v>131</v>
      </c>
      <c r="DG189">
        <v>47.570350794375699</v>
      </c>
      <c r="DH189">
        <v>81.717208949258904</v>
      </c>
      <c r="DI189">
        <v>77.152525248268802</v>
      </c>
      <c r="DJ189">
        <v>0.156740793655435</v>
      </c>
      <c r="DK189">
        <v>262.32331636697501</v>
      </c>
      <c r="DL189" t="s">
        <v>131</v>
      </c>
      <c r="DM189">
        <v>6.4885814742843995E-2</v>
      </c>
      <c r="DN189">
        <v>64.9818761185401</v>
      </c>
      <c r="DO189">
        <v>112812.529018168</v>
      </c>
      <c r="DP189">
        <v>1.3111699623030999</v>
      </c>
      <c r="DQ189">
        <v>1.9499654478940899E-2</v>
      </c>
      <c r="DR189">
        <v>0.231626253731919</v>
      </c>
      <c r="DS189" t="s">
        <v>131</v>
      </c>
      <c r="DT189">
        <v>6.83133941919412E-3</v>
      </c>
      <c r="DU189" t="s">
        <v>131</v>
      </c>
      <c r="DV189">
        <v>14.900929087605601</v>
      </c>
      <c r="DW189">
        <v>0.203666213100167</v>
      </c>
      <c r="DX189">
        <v>1.51754043152927E-2</v>
      </c>
      <c r="DY189">
        <v>879.86734151093003</v>
      </c>
      <c r="DZ189">
        <f t="shared" si="53"/>
        <v>1.1271817809999998</v>
      </c>
      <c r="EA189" t="str">
        <f t="shared" si="54"/>
        <v>NaN</v>
      </c>
      <c r="EB189" t="str">
        <f t="shared" si="55"/>
        <v>NaN</v>
      </c>
      <c r="EC189">
        <f t="shared" si="56"/>
        <v>29.262172310000004</v>
      </c>
      <c r="ED189">
        <f t="shared" si="57"/>
        <v>7.0864500199999938</v>
      </c>
      <c r="EE189">
        <f t="shared" si="58"/>
        <v>0.48160250699999985</v>
      </c>
      <c r="EF189" t="str">
        <f t="shared" si="59"/>
        <v>NaN</v>
      </c>
      <c r="EG189" t="str">
        <f t="shared" si="60"/>
        <v>NaN</v>
      </c>
      <c r="EH189">
        <f t="shared" si="61"/>
        <v>11.309373399999998</v>
      </c>
      <c r="EI189" t="str">
        <f t="shared" si="62"/>
        <v>NaN</v>
      </c>
      <c r="EJ189" t="str">
        <f t="shared" si="63"/>
        <v>NaN</v>
      </c>
      <c r="EK189" t="str">
        <f t="shared" si="64"/>
        <v>NaN</v>
      </c>
      <c r="EL189">
        <f t="shared" si="65"/>
        <v>0.81943206899999999</v>
      </c>
      <c r="EM189" t="str">
        <f t="shared" si="66"/>
        <v>NaN</v>
      </c>
      <c r="EN189">
        <f t="shared" si="67"/>
        <v>49.700153221000001</v>
      </c>
      <c r="EO189">
        <f t="shared" si="68"/>
        <v>111828.20540389999</v>
      </c>
      <c r="EP189" t="str">
        <f t="shared" si="69"/>
        <v>NaN</v>
      </c>
      <c r="EQ189" t="str">
        <f t="shared" si="70"/>
        <v>NaN</v>
      </c>
      <c r="ER189" t="str">
        <f t="shared" si="71"/>
        <v>NaN</v>
      </c>
      <c r="ES189" t="str">
        <f t="shared" si="72"/>
        <v>NaN</v>
      </c>
      <c r="ET189" t="str">
        <f t="shared" si="73"/>
        <v>NaN</v>
      </c>
      <c r="EU189">
        <f t="shared" si="74"/>
        <v>41.509907884999997</v>
      </c>
      <c r="EV189" t="str">
        <f t="shared" si="75"/>
        <v>NaN</v>
      </c>
      <c r="EW189" t="str">
        <f t="shared" si="76"/>
        <v>NaN</v>
      </c>
      <c r="EX189" t="str">
        <f t="shared" si="77"/>
        <v>NaN</v>
      </c>
      <c r="EY189">
        <f t="shared" si="78"/>
        <v>702.28353013499998</v>
      </c>
    </row>
    <row r="190" spans="1:155" x14ac:dyDescent="0.3">
      <c r="A190">
        <v>20594</v>
      </c>
      <c r="B190" t="s">
        <v>156</v>
      </c>
      <c r="C190">
        <v>25</v>
      </c>
      <c r="D190" t="s">
        <v>130</v>
      </c>
      <c r="E190">
        <v>-1935.24</v>
      </c>
      <c r="F190">
        <v>-71.537099999999995</v>
      </c>
      <c r="G190">
        <v>-118.87520000000001</v>
      </c>
      <c r="H190">
        <v>223.0351</v>
      </c>
      <c r="I190">
        <v>39.76</v>
      </c>
      <c r="J190">
        <v>1.7042266109999999</v>
      </c>
      <c r="K190">
        <v>163.32831530000001</v>
      </c>
      <c r="L190">
        <v>35.967572230000002</v>
      </c>
      <c r="M190">
        <v>32.061260560000001</v>
      </c>
      <c r="N190">
        <v>43.784907060000002</v>
      </c>
      <c r="O190">
        <v>1.949341295</v>
      </c>
      <c r="P190">
        <v>15.121271030000001</v>
      </c>
      <c r="Q190">
        <v>59.640599680000001</v>
      </c>
      <c r="R190">
        <v>54.995315410000003</v>
      </c>
      <c r="S190" t="s">
        <v>131</v>
      </c>
      <c r="T190" t="s">
        <v>131</v>
      </c>
      <c r="U190" t="s">
        <v>131</v>
      </c>
      <c r="V190" t="s">
        <v>131</v>
      </c>
      <c r="W190" t="s">
        <v>131</v>
      </c>
      <c r="X190">
        <v>5.0558986E-2</v>
      </c>
      <c r="Y190">
        <v>112.67033790000001</v>
      </c>
      <c r="Z190">
        <v>115.37353539999999</v>
      </c>
      <c r="AA190" t="s">
        <v>131</v>
      </c>
      <c r="AB190" t="s">
        <v>131</v>
      </c>
      <c r="AC190" t="s">
        <v>131</v>
      </c>
      <c r="AD190">
        <v>42.52479452</v>
      </c>
      <c r="AE190">
        <v>4.6399739999999998E-3</v>
      </c>
      <c r="AF190">
        <v>166.0946261</v>
      </c>
      <c r="AG190">
        <v>3.87209249</v>
      </c>
      <c r="AH190" t="s">
        <v>131</v>
      </c>
      <c r="AI190">
        <v>8.3762735000000005E-2</v>
      </c>
      <c r="AJ190">
        <v>16.259080990000001</v>
      </c>
      <c r="AK190">
        <v>39281.573219999998</v>
      </c>
      <c r="AL190">
        <v>0.634147562</v>
      </c>
      <c r="AM190">
        <v>8.0125387000000006E-2</v>
      </c>
      <c r="AN190">
        <v>1.106328</v>
      </c>
      <c r="AO190">
        <v>3.9666959999999996E-3</v>
      </c>
      <c r="AP190" t="s">
        <v>131</v>
      </c>
      <c r="AQ190" t="s">
        <v>131</v>
      </c>
      <c r="AR190" t="s">
        <v>131</v>
      </c>
      <c r="AS190">
        <v>1734.3567410000001</v>
      </c>
      <c r="AT190" t="s">
        <v>131</v>
      </c>
      <c r="AU190">
        <v>1.2981382E-2</v>
      </c>
      <c r="AV190">
        <v>32.686832209999999</v>
      </c>
      <c r="AW190" t="s">
        <v>131</v>
      </c>
      <c r="AX190">
        <v>0.19525246900000001</v>
      </c>
      <c r="AY190">
        <v>4.2777508260000001</v>
      </c>
      <c r="AZ190">
        <v>1.8234657000000001E-2</v>
      </c>
      <c r="BA190" t="s">
        <v>131</v>
      </c>
      <c r="BB190">
        <v>5.3228699999999999E-4</v>
      </c>
      <c r="BC190">
        <v>234.83023600000001</v>
      </c>
      <c r="BD190" t="s">
        <v>131</v>
      </c>
      <c r="BE190">
        <v>0.62389678599999998</v>
      </c>
      <c r="BF190">
        <v>804.96309640000004</v>
      </c>
      <c r="BG190">
        <v>23.80241393</v>
      </c>
      <c r="BH190">
        <v>14.161841150000001</v>
      </c>
      <c r="BI190">
        <v>22.942332319999998</v>
      </c>
      <c r="BJ190">
        <v>0.87099011900000001</v>
      </c>
      <c r="BK190">
        <v>11.97522068</v>
      </c>
      <c r="BL190">
        <v>41.244019090000002</v>
      </c>
      <c r="BM190">
        <v>46.152347020000001</v>
      </c>
      <c r="BN190" t="s">
        <v>131</v>
      </c>
      <c r="BO190" t="s">
        <v>131</v>
      </c>
      <c r="BP190" t="s">
        <v>131</v>
      </c>
      <c r="BQ190">
        <v>3.9945413999999999E-2</v>
      </c>
      <c r="BR190" t="s">
        <v>131</v>
      </c>
      <c r="BS190">
        <v>3.9650235999999998E-2</v>
      </c>
      <c r="BT190">
        <v>330.15574240000001</v>
      </c>
      <c r="BU190">
        <v>337.89838839999999</v>
      </c>
      <c r="BV190" t="s">
        <v>131</v>
      </c>
      <c r="BW190" t="s">
        <v>131</v>
      </c>
      <c r="BX190" t="s">
        <v>131</v>
      </c>
      <c r="BY190">
        <v>22.950191589999999</v>
      </c>
      <c r="BZ190">
        <v>4.5912560000000002E-3</v>
      </c>
      <c r="CA190">
        <v>90.773627820000002</v>
      </c>
      <c r="CB190">
        <v>2.7264506810000002</v>
      </c>
      <c r="CC190">
        <v>2.2596365E-2</v>
      </c>
      <c r="CD190">
        <v>0.127783755</v>
      </c>
      <c r="CE190" t="s">
        <v>131</v>
      </c>
      <c r="CF190">
        <v>20522.931840000001</v>
      </c>
      <c r="CG190">
        <v>0.36912822699999998</v>
      </c>
      <c r="CH190">
        <v>0.221375722</v>
      </c>
      <c r="CI190">
        <v>7.0128624259999999</v>
      </c>
      <c r="CJ190" t="s">
        <v>131</v>
      </c>
      <c r="CK190" t="s">
        <v>131</v>
      </c>
      <c r="CL190" t="s">
        <v>131</v>
      </c>
      <c r="CM190">
        <v>0.21328092800000001</v>
      </c>
      <c r="CN190">
        <v>466.15863990000003</v>
      </c>
      <c r="CO190" t="s">
        <v>131</v>
      </c>
      <c r="CP190">
        <v>1.3697552E-2</v>
      </c>
      <c r="CQ190">
        <v>100.7986212</v>
      </c>
      <c r="CR190" t="s">
        <v>131</v>
      </c>
      <c r="CS190">
        <v>0.40317346399999998</v>
      </c>
      <c r="CT190">
        <v>6.2454566209999998</v>
      </c>
      <c r="CU190">
        <v>0.209171841</v>
      </c>
      <c r="CV190" t="s">
        <v>131</v>
      </c>
      <c r="CW190">
        <v>3.254762E-3</v>
      </c>
      <c r="CX190">
        <v>215.18833040000001</v>
      </c>
      <c r="CY190">
        <v>0.17463696100000001</v>
      </c>
      <c r="CZ190">
        <v>1.77992716786415</v>
      </c>
      <c r="DA190">
        <v>29.621153332091101</v>
      </c>
      <c r="DB190">
        <v>16.182973209094399</v>
      </c>
      <c r="DC190">
        <v>33.246023378237197</v>
      </c>
      <c r="DD190">
        <v>0.191764950367322</v>
      </c>
      <c r="DE190">
        <v>1.5377426969641199</v>
      </c>
      <c r="DF190">
        <v>40.681254477347501</v>
      </c>
      <c r="DG190">
        <v>39.687345691325604</v>
      </c>
      <c r="DH190">
        <v>67.335273952427102</v>
      </c>
      <c r="DI190">
        <v>61.934832336494203</v>
      </c>
      <c r="DJ190">
        <v>0.16019646345992</v>
      </c>
      <c r="DK190">
        <v>162.48770391237699</v>
      </c>
      <c r="DL190" t="s">
        <v>131</v>
      </c>
      <c r="DM190">
        <v>4.3731791409639599E-2</v>
      </c>
      <c r="DN190">
        <v>22.757936856570598</v>
      </c>
      <c r="DO190">
        <v>35599.650646764203</v>
      </c>
      <c r="DP190">
        <v>0.63850320302907004</v>
      </c>
      <c r="DQ190">
        <v>1.22026791472919E-2</v>
      </c>
      <c r="DR190">
        <v>0.13831431927509699</v>
      </c>
      <c r="DS190">
        <v>580.76143032774598</v>
      </c>
      <c r="DT190">
        <v>6.8850107540240598E-3</v>
      </c>
      <c r="DU190" t="s">
        <v>131</v>
      </c>
      <c r="DV190">
        <v>5.0765469040397404</v>
      </c>
      <c r="DW190">
        <v>0.111139629515435</v>
      </c>
      <c r="DX190">
        <v>6.12732339912759E-3</v>
      </c>
      <c r="DY190">
        <v>261.18423349864702</v>
      </c>
      <c r="DZ190">
        <f t="shared" si="53"/>
        <v>1.080329825</v>
      </c>
      <c r="EA190" t="str">
        <f t="shared" si="54"/>
        <v>NaN</v>
      </c>
      <c r="EB190">
        <f t="shared" si="55"/>
        <v>12.165158300000002</v>
      </c>
      <c r="EC190">
        <f t="shared" si="56"/>
        <v>17.89941941</v>
      </c>
      <c r="ED190">
        <f t="shared" si="57"/>
        <v>20.842574740000003</v>
      </c>
      <c r="EE190">
        <f t="shared" si="58"/>
        <v>1.078351176</v>
      </c>
      <c r="EF190">
        <f t="shared" si="59"/>
        <v>3.1460503500000012</v>
      </c>
      <c r="EG190">
        <f t="shared" si="60"/>
        <v>13.751296320000002</v>
      </c>
      <c r="EH190">
        <f t="shared" si="61"/>
        <v>66.517990880000013</v>
      </c>
      <c r="EI190" t="str">
        <f t="shared" si="62"/>
        <v>NaN</v>
      </c>
      <c r="EJ190" t="str">
        <f t="shared" si="63"/>
        <v>NaN</v>
      </c>
      <c r="EK190" t="str">
        <f t="shared" si="64"/>
        <v>NaN</v>
      </c>
      <c r="EL190">
        <f t="shared" si="65"/>
        <v>3.832147076</v>
      </c>
      <c r="EM190" t="str">
        <f t="shared" si="66"/>
        <v>NaN</v>
      </c>
      <c r="EN190">
        <f t="shared" si="67"/>
        <v>16.219430754000001</v>
      </c>
      <c r="EO190">
        <f t="shared" si="68"/>
        <v>38951.4174776</v>
      </c>
      <c r="EP190" t="str">
        <f t="shared" si="69"/>
        <v>NaN</v>
      </c>
      <c r="EQ190" t="str">
        <f t="shared" si="70"/>
        <v>NaN</v>
      </c>
      <c r="ER190" t="str">
        <f t="shared" si="71"/>
        <v>NaN</v>
      </c>
      <c r="ES190" t="str">
        <f t="shared" si="72"/>
        <v>NaN</v>
      </c>
      <c r="ET190" t="str">
        <f t="shared" si="73"/>
        <v>NaN</v>
      </c>
      <c r="EU190">
        <f t="shared" si="74"/>
        <v>32.682240954000001</v>
      </c>
      <c r="EV190" t="str">
        <f t="shared" si="75"/>
        <v>NaN</v>
      </c>
      <c r="EW190" t="str">
        <f t="shared" si="76"/>
        <v>NaN</v>
      </c>
      <c r="EX190" t="str">
        <f t="shared" si="77"/>
        <v>NaN</v>
      </c>
      <c r="EY190">
        <f t="shared" si="78"/>
        <v>234.70245224500002</v>
      </c>
    </row>
    <row r="191" spans="1:155" x14ac:dyDescent="0.3">
      <c r="A191">
        <v>20595</v>
      </c>
      <c r="B191" t="s">
        <v>156</v>
      </c>
      <c r="C191">
        <v>25</v>
      </c>
      <c r="D191" t="s">
        <v>130</v>
      </c>
      <c r="E191">
        <v>-1915.36</v>
      </c>
      <c r="F191">
        <v>-71.537099999999995</v>
      </c>
      <c r="G191">
        <v>-118.87520000000001</v>
      </c>
      <c r="H191">
        <v>223.0351</v>
      </c>
      <c r="I191">
        <v>59.64</v>
      </c>
      <c r="J191">
        <v>0.83639643900000005</v>
      </c>
      <c r="K191">
        <v>578.64224369999999</v>
      </c>
      <c r="L191">
        <v>38.766547129999999</v>
      </c>
      <c r="M191">
        <v>9.1682304739999996</v>
      </c>
      <c r="N191">
        <v>52.25515704</v>
      </c>
      <c r="O191">
        <v>0.98413450199999997</v>
      </c>
      <c r="P191">
        <v>10.23334444</v>
      </c>
      <c r="Q191">
        <v>24.498098379999998</v>
      </c>
      <c r="R191">
        <v>23.792563120000001</v>
      </c>
      <c r="S191">
        <v>3.5126440000000001E-3</v>
      </c>
      <c r="T191" t="s">
        <v>131</v>
      </c>
      <c r="U191">
        <v>2.5257360000000002E-3</v>
      </c>
      <c r="V191">
        <v>2.3644683999999999E-2</v>
      </c>
      <c r="W191">
        <v>3.7138299999999998E-4</v>
      </c>
      <c r="X191">
        <v>1.4055285000000001E-2</v>
      </c>
      <c r="Y191">
        <v>187.90983460000001</v>
      </c>
      <c r="Z191">
        <v>191.04464809999999</v>
      </c>
      <c r="AA191" t="s">
        <v>131</v>
      </c>
      <c r="AB191" s="1">
        <v>8.0073299999999998E-5</v>
      </c>
      <c r="AC191">
        <v>4.403672E-3</v>
      </c>
      <c r="AD191">
        <v>51.301617159999999</v>
      </c>
      <c r="AE191">
        <v>4.7596009999999996E-3</v>
      </c>
      <c r="AF191">
        <v>192.88895429999999</v>
      </c>
      <c r="AG191">
        <v>0.79606407400000001</v>
      </c>
      <c r="AH191">
        <v>1.9496775000000001E-2</v>
      </c>
      <c r="AI191">
        <v>8.2229582999999995E-2</v>
      </c>
      <c r="AJ191">
        <v>5.5031385840000002</v>
      </c>
      <c r="AK191">
        <v>10856.534519999999</v>
      </c>
      <c r="AL191">
        <v>0.95377524199999997</v>
      </c>
      <c r="AM191">
        <v>0.12139278100000001</v>
      </c>
      <c r="AN191">
        <v>1.089056759</v>
      </c>
      <c r="AO191" s="1">
        <v>6.7785299999999996E-5</v>
      </c>
      <c r="AP191" t="s">
        <v>131</v>
      </c>
      <c r="AQ191">
        <v>1.0080509E-2</v>
      </c>
      <c r="AR191">
        <v>2.1230275999999999E-2</v>
      </c>
      <c r="AS191">
        <v>263.1009244</v>
      </c>
      <c r="AT191" t="s">
        <v>131</v>
      </c>
      <c r="AU191">
        <v>4.0480611E-2</v>
      </c>
      <c r="AV191">
        <v>48.920263480000003</v>
      </c>
      <c r="AW191">
        <v>1.1758929999999999E-3</v>
      </c>
      <c r="AX191">
        <v>7.7370518999999999E-2</v>
      </c>
      <c r="AY191">
        <v>2.5155056020000002</v>
      </c>
      <c r="AZ191">
        <v>0.10265574099999999</v>
      </c>
      <c r="BA191" t="s">
        <v>131</v>
      </c>
      <c r="BB191">
        <v>3.600996E-3</v>
      </c>
      <c r="BC191">
        <v>68.937202900000003</v>
      </c>
      <c r="BD191">
        <v>1.343872859</v>
      </c>
      <c r="BE191">
        <v>5.7536637000000002E-2</v>
      </c>
      <c r="BF191">
        <v>279.98577349999999</v>
      </c>
      <c r="BG191">
        <v>8.5215463529999997</v>
      </c>
      <c r="BH191">
        <v>0.66840109700000006</v>
      </c>
      <c r="BI191">
        <v>8.4719615689999994</v>
      </c>
      <c r="BJ191">
        <v>9.793412E-2</v>
      </c>
      <c r="BK191" t="s">
        <v>131</v>
      </c>
      <c r="BL191">
        <v>5.3796758069999999</v>
      </c>
      <c r="BM191">
        <v>5.4902260109999999</v>
      </c>
      <c r="BN191" t="s">
        <v>131</v>
      </c>
      <c r="BO191" t="s">
        <v>131</v>
      </c>
      <c r="BP191" t="s">
        <v>131</v>
      </c>
      <c r="BQ191">
        <v>5.5300030000000003E-3</v>
      </c>
      <c r="BR191" t="s">
        <v>131</v>
      </c>
      <c r="BS191">
        <v>6.9529450000000003E-3</v>
      </c>
      <c r="BT191">
        <v>83.668708319999993</v>
      </c>
      <c r="BU191">
        <v>88.25567479</v>
      </c>
      <c r="BV191" t="s">
        <v>131</v>
      </c>
      <c r="BW191" t="s">
        <v>131</v>
      </c>
      <c r="BX191" t="s">
        <v>131</v>
      </c>
      <c r="BY191">
        <v>8.4732101620000009</v>
      </c>
      <c r="BZ191">
        <v>3.0630499999999999E-4</v>
      </c>
      <c r="CA191">
        <v>16.39063689</v>
      </c>
      <c r="CB191">
        <v>0.132016567</v>
      </c>
      <c r="CC191">
        <v>5.5788160000000003E-3</v>
      </c>
      <c r="CD191">
        <v>2.9005042000000002E-2</v>
      </c>
      <c r="CE191" t="s">
        <v>131</v>
      </c>
      <c r="CF191">
        <v>2038.588532</v>
      </c>
      <c r="CG191">
        <v>6.3438336999999997E-2</v>
      </c>
      <c r="CH191">
        <v>4.6013116E-2</v>
      </c>
      <c r="CI191">
        <v>0.33528334599999998</v>
      </c>
      <c r="CJ191" t="s">
        <v>131</v>
      </c>
      <c r="CK191" t="s">
        <v>131</v>
      </c>
      <c r="CL191">
        <v>1.1709789999999999E-3</v>
      </c>
      <c r="CM191">
        <v>3.5314909999999998E-2</v>
      </c>
      <c r="CN191">
        <v>123.82775220000001</v>
      </c>
      <c r="CO191" t="s">
        <v>131</v>
      </c>
      <c r="CP191">
        <v>2.896109E-3</v>
      </c>
      <c r="CQ191">
        <v>170.0332343</v>
      </c>
      <c r="CR191" t="s">
        <v>131</v>
      </c>
      <c r="CS191">
        <v>5.9782054000000001E-2</v>
      </c>
      <c r="CT191">
        <v>0.64755353900000001</v>
      </c>
      <c r="CU191">
        <v>4.7856220999999997E-2</v>
      </c>
      <c r="CV191" t="s">
        <v>131</v>
      </c>
      <c r="CW191" t="s">
        <v>131</v>
      </c>
      <c r="CX191">
        <v>24.814323779999999</v>
      </c>
      <c r="CY191">
        <v>6.5822406E-2</v>
      </c>
      <c r="CZ191">
        <v>0.94527290945200004</v>
      </c>
      <c r="DA191">
        <v>95.497981849147195</v>
      </c>
      <c r="DB191">
        <v>13.2406338758927</v>
      </c>
      <c r="DC191">
        <v>10.381916410069</v>
      </c>
      <c r="DD191">
        <v>0.394370694949707</v>
      </c>
      <c r="DE191">
        <v>0.84398890824375195</v>
      </c>
      <c r="DF191">
        <v>12.1032052693492</v>
      </c>
      <c r="DG191">
        <v>14.325637869157701</v>
      </c>
      <c r="DH191">
        <v>90.412743000575603</v>
      </c>
      <c r="DI191">
        <v>89.501834055244601</v>
      </c>
      <c r="DJ191">
        <v>0.15529129658593199</v>
      </c>
      <c r="DK191">
        <v>226.74897804508399</v>
      </c>
      <c r="DL191" t="s">
        <v>131</v>
      </c>
      <c r="DM191">
        <v>6.1649841200605501E-2</v>
      </c>
      <c r="DN191">
        <v>7.0748859535478799</v>
      </c>
      <c r="DO191">
        <v>9923.7352747478199</v>
      </c>
      <c r="DP191">
        <v>1.03160864492627</v>
      </c>
      <c r="DQ191">
        <v>1.6788310562097699E-2</v>
      </c>
      <c r="DR191">
        <v>0.11632806487686601</v>
      </c>
      <c r="DS191">
        <v>220.77210726690001</v>
      </c>
      <c r="DT191">
        <v>5.74448018910845E-3</v>
      </c>
      <c r="DU191" t="s">
        <v>131</v>
      </c>
      <c r="DV191">
        <v>4.7921555862512202</v>
      </c>
      <c r="DW191">
        <v>0.116507026945204</v>
      </c>
      <c r="DX191">
        <v>5.5109739085711304E-3</v>
      </c>
      <c r="DY191">
        <v>95.282140616944801</v>
      </c>
      <c r="DZ191">
        <f t="shared" si="53"/>
        <v>0.77885980200000005</v>
      </c>
      <c r="EA191">
        <f t="shared" si="54"/>
        <v>298.6564702</v>
      </c>
      <c r="EB191">
        <f t="shared" si="55"/>
        <v>30.245000777000001</v>
      </c>
      <c r="EC191">
        <f t="shared" si="56"/>
        <v>8.4998293769999993</v>
      </c>
      <c r="ED191">
        <f t="shared" si="57"/>
        <v>43.783195470999999</v>
      </c>
      <c r="EE191">
        <f t="shared" si="58"/>
        <v>0.88620038199999995</v>
      </c>
      <c r="EF191" t="str">
        <f t="shared" si="59"/>
        <v>NaN</v>
      </c>
      <c r="EG191">
        <f t="shared" si="60"/>
        <v>18.412887312999999</v>
      </c>
      <c r="EH191">
        <f t="shared" si="61"/>
        <v>182.41960858900001</v>
      </c>
      <c r="EI191" t="str">
        <f t="shared" si="62"/>
        <v>NaN</v>
      </c>
      <c r="EJ191" t="str">
        <f t="shared" si="63"/>
        <v>NaN</v>
      </c>
      <c r="EK191" t="str">
        <f t="shared" si="64"/>
        <v>NaN</v>
      </c>
      <c r="EL191">
        <f t="shared" si="65"/>
        <v>0.79053407100000006</v>
      </c>
      <c r="EM191" t="str">
        <f t="shared" si="66"/>
        <v>NaN</v>
      </c>
      <c r="EN191">
        <f t="shared" si="67"/>
        <v>5.4961856390000001</v>
      </c>
      <c r="EO191">
        <f t="shared" si="68"/>
        <v>10772.86581168</v>
      </c>
      <c r="EP191" t="str">
        <f t="shared" si="69"/>
        <v>NaN</v>
      </c>
      <c r="EQ191" t="str">
        <f t="shared" si="70"/>
        <v>NaN</v>
      </c>
      <c r="ER191" t="str">
        <f t="shared" si="71"/>
        <v>NaN</v>
      </c>
      <c r="ES191" t="str">
        <f t="shared" si="72"/>
        <v>NaN</v>
      </c>
      <c r="ET191" t="str">
        <f t="shared" si="73"/>
        <v>NaN</v>
      </c>
      <c r="EU191">
        <f t="shared" si="74"/>
        <v>48.919957175</v>
      </c>
      <c r="EV191" t="str">
        <f t="shared" si="75"/>
        <v>NaN</v>
      </c>
      <c r="EW191" t="str">
        <f t="shared" si="76"/>
        <v>NaN</v>
      </c>
      <c r="EX191" t="str">
        <f t="shared" si="77"/>
        <v>NaN</v>
      </c>
      <c r="EY191">
        <f t="shared" si="78"/>
        <v>68.908197858000008</v>
      </c>
    </row>
    <row r="192" spans="1:155" x14ac:dyDescent="0.3">
      <c r="A192">
        <v>20596</v>
      </c>
      <c r="B192" t="s">
        <v>156</v>
      </c>
      <c r="C192">
        <v>25</v>
      </c>
      <c r="D192" t="s">
        <v>130</v>
      </c>
      <c r="E192">
        <v>-1875.61</v>
      </c>
      <c r="F192">
        <v>-71.537099999999995</v>
      </c>
      <c r="G192">
        <v>-118.87520000000001</v>
      </c>
      <c r="H192">
        <v>223.0351</v>
      </c>
      <c r="I192">
        <v>99.39</v>
      </c>
      <c r="J192">
        <v>0.41431384999999998</v>
      </c>
      <c r="K192">
        <v>748.36403789999997</v>
      </c>
      <c r="L192">
        <v>42.303316789999997</v>
      </c>
      <c r="M192">
        <v>4.4712632550000002</v>
      </c>
      <c r="N192">
        <v>56.503162420000002</v>
      </c>
      <c r="O192">
        <v>0.78912054300000001</v>
      </c>
      <c r="P192">
        <v>3.8892227500000001</v>
      </c>
      <c r="Q192">
        <v>12.4527494</v>
      </c>
      <c r="R192">
        <v>11.95162547</v>
      </c>
      <c r="S192">
        <v>8.2465200000000002E-3</v>
      </c>
      <c r="T192">
        <v>4.0981730000000001E-3</v>
      </c>
      <c r="U192">
        <v>3.6008210000000001E-3</v>
      </c>
      <c r="V192">
        <v>1.1183185E-2</v>
      </c>
      <c r="W192">
        <v>1.3630960000000001E-3</v>
      </c>
      <c r="X192">
        <v>1.1995222E-2</v>
      </c>
      <c r="Y192">
        <v>248.5427378</v>
      </c>
      <c r="Z192">
        <v>251.76195970000001</v>
      </c>
      <c r="AA192">
        <v>7.4948500000000004E-4</v>
      </c>
      <c r="AB192">
        <v>7.2583599999999999E-4</v>
      </c>
      <c r="AC192">
        <v>6.3712700000000001E-3</v>
      </c>
      <c r="AD192">
        <v>55.544381620000003</v>
      </c>
      <c r="AE192">
        <v>4.8960239999999997E-3</v>
      </c>
      <c r="AF192">
        <v>214.7852633</v>
      </c>
      <c r="AG192">
        <v>0.32108627000000001</v>
      </c>
      <c r="AH192">
        <v>2.0714924999999999E-2</v>
      </c>
      <c r="AI192">
        <v>8.2502797000000003E-2</v>
      </c>
      <c r="AJ192">
        <v>1.8666909869999999</v>
      </c>
      <c r="AK192">
        <v>2925.866653</v>
      </c>
      <c r="AL192">
        <v>0.84717846399999996</v>
      </c>
      <c r="AM192">
        <v>0.113098532</v>
      </c>
      <c r="AN192" t="s">
        <v>131</v>
      </c>
      <c r="AO192" t="s">
        <v>131</v>
      </c>
      <c r="AP192" t="s">
        <v>131</v>
      </c>
      <c r="AQ192">
        <v>1.0311189E-2</v>
      </c>
      <c r="AR192">
        <v>2.8539198000000002E-2</v>
      </c>
      <c r="AS192" t="s">
        <v>131</v>
      </c>
      <c r="AT192">
        <v>5.6355060000000002E-3</v>
      </c>
      <c r="AU192">
        <v>2.5696584000000001E-2</v>
      </c>
      <c r="AV192">
        <v>37.101167969999999</v>
      </c>
      <c r="AW192">
        <v>1.926493E-3</v>
      </c>
      <c r="AX192" t="s">
        <v>131</v>
      </c>
      <c r="AY192">
        <v>3.0440432159999999</v>
      </c>
      <c r="AZ192">
        <v>8.8926374000000002E-2</v>
      </c>
      <c r="BA192">
        <v>1.0115980000000001E-3</v>
      </c>
      <c r="BB192">
        <v>3.089367E-3</v>
      </c>
      <c r="BC192">
        <v>30.931150989999999</v>
      </c>
      <c r="BD192">
        <v>0.28578341400000001</v>
      </c>
      <c r="BE192">
        <v>5.8561540000000002E-2</v>
      </c>
      <c r="BF192">
        <v>270.8408791</v>
      </c>
      <c r="BG192">
        <v>12.019666000000001</v>
      </c>
      <c r="BH192">
        <v>0.74670219400000004</v>
      </c>
      <c r="BI192">
        <v>11.891633990000001</v>
      </c>
      <c r="BJ192">
        <v>8.7052112000000001E-2</v>
      </c>
      <c r="BK192">
        <v>3.0948937769999998</v>
      </c>
      <c r="BL192">
        <v>2.8738911329999999</v>
      </c>
      <c r="BM192">
        <v>2.9635584179999999</v>
      </c>
      <c r="BN192" t="s">
        <v>131</v>
      </c>
      <c r="BO192" t="s">
        <v>131</v>
      </c>
      <c r="BP192" t="s">
        <v>131</v>
      </c>
      <c r="BQ192">
        <v>4.2762540000000002E-3</v>
      </c>
      <c r="BR192" t="s">
        <v>131</v>
      </c>
      <c r="BS192">
        <v>4.8867609999999999E-3</v>
      </c>
      <c r="BT192">
        <v>89.148919160000005</v>
      </c>
      <c r="BU192">
        <v>90.603176770000005</v>
      </c>
      <c r="BV192" t="s">
        <v>131</v>
      </c>
      <c r="BW192" t="s">
        <v>131</v>
      </c>
      <c r="BX192" t="s">
        <v>131</v>
      </c>
      <c r="BY192">
        <v>11.955601010000001</v>
      </c>
      <c r="BZ192" t="s">
        <v>131</v>
      </c>
      <c r="CA192">
        <v>22.493353200000001</v>
      </c>
      <c r="CB192">
        <v>0.23661634400000001</v>
      </c>
      <c r="CC192">
        <v>4.4220300000000004E-3</v>
      </c>
      <c r="CD192">
        <v>2.3950873000000001E-2</v>
      </c>
      <c r="CE192" t="s">
        <v>131</v>
      </c>
      <c r="CF192">
        <v>1082.774183</v>
      </c>
      <c r="CG192">
        <v>0.111816654</v>
      </c>
      <c r="CH192">
        <v>4.0270409E-2</v>
      </c>
      <c r="CI192">
        <v>0.33624158999999998</v>
      </c>
      <c r="CJ192">
        <v>3.4197900000000001E-4</v>
      </c>
      <c r="CK192" t="s">
        <v>131</v>
      </c>
      <c r="CL192">
        <v>6.4550000000000002E-4</v>
      </c>
      <c r="CM192">
        <v>3.1881535000000003E-2</v>
      </c>
      <c r="CN192">
        <v>269.49332399999997</v>
      </c>
      <c r="CO192" t="s">
        <v>131</v>
      </c>
      <c r="CP192">
        <v>1.487875E-3</v>
      </c>
      <c r="CQ192">
        <v>17.070331100000001</v>
      </c>
      <c r="CR192" t="s">
        <v>131</v>
      </c>
      <c r="CS192">
        <v>3.2224496999999998E-2</v>
      </c>
      <c r="CT192">
        <v>0.81886361600000002</v>
      </c>
      <c r="CU192">
        <v>2.5557436999999999E-2</v>
      </c>
      <c r="CV192" t="s">
        <v>131</v>
      </c>
      <c r="CW192" t="s">
        <v>131</v>
      </c>
      <c r="CX192">
        <v>12.00301161</v>
      </c>
      <c r="CY192" t="s">
        <v>131</v>
      </c>
      <c r="CZ192">
        <v>0.585925536065386</v>
      </c>
      <c r="DA192">
        <v>105.91853979771599</v>
      </c>
      <c r="DB192">
        <v>13.7129648263336</v>
      </c>
      <c r="DC192">
        <v>5.5498150656301402</v>
      </c>
      <c r="DD192">
        <v>0.44406787658444502</v>
      </c>
      <c r="DE192">
        <v>0.87606286255792498</v>
      </c>
      <c r="DF192" t="s">
        <v>131</v>
      </c>
      <c r="DG192">
        <v>9.2172320467921196</v>
      </c>
      <c r="DH192">
        <v>90.260834282793994</v>
      </c>
      <c r="DI192">
        <v>90.549525250314105</v>
      </c>
      <c r="DJ192">
        <v>0.113749935752839</v>
      </c>
      <c r="DK192">
        <v>286.77421063370798</v>
      </c>
      <c r="DL192">
        <v>0.111230845877052</v>
      </c>
      <c r="DM192">
        <v>6.2929714159383796E-2</v>
      </c>
      <c r="DN192">
        <v>3.2215285520275199</v>
      </c>
      <c r="DO192">
        <v>3339.7234043776798</v>
      </c>
      <c r="DP192">
        <v>1.05986164496615</v>
      </c>
      <c r="DQ192">
        <v>1.63089295732953E-2</v>
      </c>
      <c r="DR192">
        <v>4.8339978279399898E-2</v>
      </c>
      <c r="DS192">
        <v>69.618346153876004</v>
      </c>
      <c r="DT192">
        <v>5.0265978211777897E-3</v>
      </c>
      <c r="DU192" t="s">
        <v>131</v>
      </c>
      <c r="DV192">
        <v>5.5167035051200797</v>
      </c>
      <c r="DW192">
        <v>9.8463979027344994E-2</v>
      </c>
      <c r="DX192">
        <v>4.1250566292229196E-3</v>
      </c>
      <c r="DY192">
        <v>36.978073039637799</v>
      </c>
      <c r="DZ192">
        <f t="shared" si="53"/>
        <v>0.35575230999999996</v>
      </c>
      <c r="EA192">
        <f t="shared" si="54"/>
        <v>477.52315879999998</v>
      </c>
      <c r="EB192">
        <f t="shared" si="55"/>
        <v>30.283650789999996</v>
      </c>
      <c r="EC192">
        <f t="shared" si="56"/>
        <v>3.7245610610000002</v>
      </c>
      <c r="ED192">
        <f t="shared" si="57"/>
        <v>44.61152843</v>
      </c>
      <c r="EE192">
        <f t="shared" si="58"/>
        <v>0.70206843100000005</v>
      </c>
      <c r="EF192">
        <f t="shared" si="59"/>
        <v>0.79432897300000027</v>
      </c>
      <c r="EG192">
        <f t="shared" si="60"/>
        <v>9.077734336999999</v>
      </c>
      <c r="EH192">
        <f t="shared" si="61"/>
        <v>245.57917938200001</v>
      </c>
      <c r="EI192" t="str">
        <f t="shared" si="62"/>
        <v>NaN</v>
      </c>
      <c r="EJ192" t="str">
        <f t="shared" si="63"/>
        <v>NaN</v>
      </c>
      <c r="EK192" t="str">
        <f t="shared" si="64"/>
        <v>NaN</v>
      </c>
      <c r="EL192">
        <f t="shared" si="65"/>
        <v>0.31681001600000003</v>
      </c>
      <c r="EM192" t="str">
        <f t="shared" si="66"/>
        <v>NaN</v>
      </c>
      <c r="EN192">
        <f t="shared" si="67"/>
        <v>1.8618042259999998</v>
      </c>
      <c r="EO192">
        <f t="shared" si="68"/>
        <v>2836.7177338400002</v>
      </c>
      <c r="EP192" t="str">
        <f t="shared" si="69"/>
        <v>NaN</v>
      </c>
      <c r="EQ192" t="str">
        <f t="shared" si="70"/>
        <v>NaN</v>
      </c>
      <c r="ER192" t="str">
        <f t="shared" si="71"/>
        <v>NaN</v>
      </c>
      <c r="ES192" t="str">
        <f t="shared" si="72"/>
        <v>NaN</v>
      </c>
      <c r="ET192" t="str">
        <f t="shared" si="73"/>
        <v>NaN</v>
      </c>
      <c r="EU192" t="str">
        <f t="shared" si="74"/>
        <v>NaN</v>
      </c>
      <c r="EV192" t="str">
        <f t="shared" si="75"/>
        <v>NaN</v>
      </c>
      <c r="EW192" t="str">
        <f t="shared" si="76"/>
        <v>NaN</v>
      </c>
      <c r="EX192" t="str">
        <f t="shared" si="77"/>
        <v>NaN</v>
      </c>
      <c r="EY192">
        <f t="shared" si="78"/>
        <v>30.907200116999999</v>
      </c>
    </row>
    <row r="193" spans="1:155" x14ac:dyDescent="0.3">
      <c r="A193">
        <v>20597</v>
      </c>
      <c r="B193" t="s">
        <v>156</v>
      </c>
      <c r="C193">
        <v>25</v>
      </c>
      <c r="D193" t="s">
        <v>130</v>
      </c>
      <c r="E193">
        <v>-1801.06</v>
      </c>
      <c r="F193">
        <v>-71.537099999999995</v>
      </c>
      <c r="G193">
        <v>-118.87520000000001</v>
      </c>
      <c r="H193">
        <v>223.0351</v>
      </c>
      <c r="I193">
        <v>173.94</v>
      </c>
      <c r="J193">
        <v>0.43137144500000002</v>
      </c>
      <c r="K193">
        <v>1073.082398</v>
      </c>
      <c r="L193">
        <v>63.654834389999998</v>
      </c>
      <c r="M193">
        <v>3.7905938689999998</v>
      </c>
      <c r="N193">
        <v>84.801788160000001</v>
      </c>
      <c r="O193">
        <v>1.1689806220000001</v>
      </c>
      <c r="P193">
        <v>8.0582933870000009</v>
      </c>
      <c r="Q193">
        <v>18.092231810000001</v>
      </c>
      <c r="R193">
        <v>17.938833280000001</v>
      </c>
      <c r="S193">
        <v>8.7196689999999993E-3</v>
      </c>
      <c r="T193">
        <v>5.0031049999999999E-3</v>
      </c>
      <c r="U193">
        <v>3.9767889999999997E-3</v>
      </c>
      <c r="V193">
        <v>1.5064447E-2</v>
      </c>
      <c r="W193">
        <v>1.347303E-3</v>
      </c>
      <c r="X193">
        <v>1.6161492999999999E-2</v>
      </c>
      <c r="Y193">
        <v>325.2925869</v>
      </c>
      <c r="Z193">
        <v>324.81710329999999</v>
      </c>
      <c r="AA193" t="s">
        <v>131</v>
      </c>
      <c r="AB193">
        <v>8.7350899999999996E-4</v>
      </c>
      <c r="AC193">
        <v>9.1926520000000008E-3</v>
      </c>
      <c r="AD193">
        <v>83.519659559999994</v>
      </c>
      <c r="AE193">
        <v>5.8371660000000004E-3</v>
      </c>
      <c r="AF193">
        <v>269.63085210000003</v>
      </c>
      <c r="AG193">
        <v>0.695244309</v>
      </c>
      <c r="AH193">
        <v>2.9744837999999999E-2</v>
      </c>
      <c r="AI193">
        <v>0.108999161</v>
      </c>
      <c r="AJ193">
        <v>1.8839713629999999</v>
      </c>
      <c r="AK193">
        <v>2728.9132370000002</v>
      </c>
      <c r="AL193">
        <v>0.91567823000000004</v>
      </c>
      <c r="AM193">
        <v>0.13945564999999999</v>
      </c>
      <c r="AN193" t="s">
        <v>131</v>
      </c>
      <c r="AO193" t="s">
        <v>131</v>
      </c>
      <c r="AP193" t="s">
        <v>131</v>
      </c>
      <c r="AQ193">
        <v>1.5564868000000001E-2</v>
      </c>
      <c r="AR193">
        <v>3.4906040999999999E-2</v>
      </c>
      <c r="AS193">
        <v>233.66282140000001</v>
      </c>
      <c r="AT193">
        <v>5.2447079999999998E-3</v>
      </c>
      <c r="AU193">
        <v>2.6931859999999998E-2</v>
      </c>
      <c r="AV193">
        <v>60.313630600000003</v>
      </c>
      <c r="AW193">
        <v>3.8029959999999999E-3</v>
      </c>
      <c r="AX193" t="s">
        <v>131</v>
      </c>
      <c r="AY193">
        <v>2.919592787</v>
      </c>
      <c r="AZ193">
        <v>0.12649004799999999</v>
      </c>
      <c r="BA193">
        <v>1.2554829999999999E-3</v>
      </c>
      <c r="BB193">
        <v>3.9230699999999999E-3</v>
      </c>
      <c r="BC193">
        <v>28.157142220000001</v>
      </c>
      <c r="BD193">
        <v>0.268564309</v>
      </c>
      <c r="BE193">
        <v>3.5671980999999998E-2</v>
      </c>
      <c r="BF193">
        <v>391.5387738</v>
      </c>
      <c r="BG193">
        <v>12.59302956</v>
      </c>
      <c r="BH193">
        <v>0.52371495599999995</v>
      </c>
      <c r="BI193">
        <v>12.599818819999999</v>
      </c>
      <c r="BJ193">
        <v>0.14525069500000001</v>
      </c>
      <c r="BK193">
        <v>1.4234615610000001</v>
      </c>
      <c r="BL193">
        <v>2.0394962780000001</v>
      </c>
      <c r="BM193">
        <v>2.2558828719999999</v>
      </c>
      <c r="BN193" t="s">
        <v>131</v>
      </c>
      <c r="BO193" t="s">
        <v>131</v>
      </c>
      <c r="BP193" t="s">
        <v>131</v>
      </c>
      <c r="BQ193">
        <v>4.634783E-3</v>
      </c>
      <c r="BR193" t="s">
        <v>131</v>
      </c>
      <c r="BS193">
        <v>6.2399619999999999E-3</v>
      </c>
      <c r="BT193">
        <v>116.3409398</v>
      </c>
      <c r="BU193">
        <v>124.0134836</v>
      </c>
      <c r="BV193" t="s">
        <v>131</v>
      </c>
      <c r="BW193" t="s">
        <v>131</v>
      </c>
      <c r="BX193" t="s">
        <v>131</v>
      </c>
      <c r="BY193">
        <v>12.669633620000001</v>
      </c>
      <c r="BZ193">
        <v>2.10411E-4</v>
      </c>
      <c r="CA193">
        <v>36.369717549999997</v>
      </c>
      <c r="CB193">
        <v>0.18369681800000001</v>
      </c>
      <c r="CC193">
        <v>6.7647920000000004E-3</v>
      </c>
      <c r="CD193">
        <v>3.2383219999999997E-2</v>
      </c>
      <c r="CE193" t="s">
        <v>131</v>
      </c>
      <c r="CF193">
        <v>670.72822570000005</v>
      </c>
      <c r="CG193">
        <v>0.133772646</v>
      </c>
      <c r="CH193">
        <v>5.0717692000000002E-2</v>
      </c>
      <c r="CI193">
        <v>0.261821054</v>
      </c>
      <c r="CJ193" t="s">
        <v>131</v>
      </c>
      <c r="CK193" t="s">
        <v>131</v>
      </c>
      <c r="CL193">
        <v>1.8929820000000001E-3</v>
      </c>
      <c r="CM193">
        <v>4.1575816000000002E-2</v>
      </c>
      <c r="CN193">
        <v>138.09485119999999</v>
      </c>
      <c r="CO193" t="s">
        <v>131</v>
      </c>
      <c r="CP193">
        <v>2.3901669999999999E-3</v>
      </c>
      <c r="CQ193">
        <v>97.192082920000004</v>
      </c>
      <c r="CR193" t="s">
        <v>131</v>
      </c>
      <c r="CS193">
        <v>1.5317949000000001E-2</v>
      </c>
      <c r="CT193">
        <v>0.83239216500000002</v>
      </c>
      <c r="CU193">
        <v>5.3033626E-2</v>
      </c>
      <c r="CV193" t="s">
        <v>131</v>
      </c>
      <c r="CW193" t="s">
        <v>131</v>
      </c>
      <c r="CX193">
        <v>7.5918279049999997</v>
      </c>
      <c r="CY193">
        <v>8.2798009999999998E-3</v>
      </c>
      <c r="CZ193">
        <v>0.510964350432911</v>
      </c>
      <c r="DA193">
        <v>135.99631672797099</v>
      </c>
      <c r="DB193">
        <v>23.735898750483202</v>
      </c>
      <c r="DC193">
        <v>4.51187321421693</v>
      </c>
      <c r="DD193">
        <v>0.53873738762203804</v>
      </c>
      <c r="DE193">
        <v>1.24814310504027</v>
      </c>
      <c r="DF193">
        <v>5.2751880129970896</v>
      </c>
      <c r="DG193">
        <v>13.746232105094199</v>
      </c>
      <c r="DH193">
        <v>104.051497340789</v>
      </c>
      <c r="DI193">
        <v>102.893030809769</v>
      </c>
      <c r="DJ193">
        <v>0.134265992961657</v>
      </c>
      <c r="DK193">
        <v>334.58443128202799</v>
      </c>
      <c r="DL193">
        <v>0.22775528423873501</v>
      </c>
      <c r="DM193">
        <v>9.0100107662092005E-2</v>
      </c>
      <c r="DN193">
        <v>3.2236094622654798</v>
      </c>
      <c r="DO193">
        <v>2230.5721770067198</v>
      </c>
      <c r="DP193">
        <v>0.42137586580162001</v>
      </c>
      <c r="DQ193">
        <v>2.42441747339084E-2</v>
      </c>
      <c r="DR193">
        <v>5.0736914213148701E-2</v>
      </c>
      <c r="DS193">
        <v>172.581993314681</v>
      </c>
      <c r="DT193">
        <v>7.0508254575046498E-3</v>
      </c>
      <c r="DU193" t="s">
        <v>131</v>
      </c>
      <c r="DV193">
        <v>4.8659214602329603</v>
      </c>
      <c r="DW193">
        <v>0.13269327784768301</v>
      </c>
      <c r="DX193">
        <v>2.3757378171268598E-3</v>
      </c>
      <c r="DY193">
        <v>28.356332307026701</v>
      </c>
      <c r="DZ193">
        <f t="shared" si="53"/>
        <v>0.395699464</v>
      </c>
      <c r="EA193">
        <f t="shared" si="54"/>
        <v>681.54362420000007</v>
      </c>
      <c r="EB193">
        <f t="shared" si="55"/>
        <v>51.06180483</v>
      </c>
      <c r="EC193">
        <f t="shared" si="56"/>
        <v>3.2668789129999998</v>
      </c>
      <c r="ED193">
        <f t="shared" si="57"/>
        <v>72.201969340000005</v>
      </c>
      <c r="EE193">
        <f t="shared" si="58"/>
        <v>1.023729927</v>
      </c>
      <c r="EF193">
        <f t="shared" si="59"/>
        <v>6.634831826000001</v>
      </c>
      <c r="EG193">
        <f t="shared" si="60"/>
        <v>15.899337002000001</v>
      </c>
      <c r="EH193">
        <f t="shared" si="61"/>
        <v>323.03670402800003</v>
      </c>
      <c r="EI193" t="str">
        <f t="shared" si="62"/>
        <v>NaN</v>
      </c>
      <c r="EJ193" t="str">
        <f t="shared" si="63"/>
        <v>NaN</v>
      </c>
      <c r="EK193" t="str">
        <f t="shared" si="64"/>
        <v>NaN</v>
      </c>
      <c r="EL193">
        <f t="shared" si="65"/>
        <v>0.69060952600000003</v>
      </c>
      <c r="EM193" t="str">
        <f t="shared" si="66"/>
        <v>NaN</v>
      </c>
      <c r="EN193">
        <f t="shared" si="67"/>
        <v>1.8777314009999999</v>
      </c>
      <c r="EO193">
        <f t="shared" si="68"/>
        <v>2612.5722972000003</v>
      </c>
      <c r="EP193" t="str">
        <f t="shared" si="69"/>
        <v>NaN</v>
      </c>
      <c r="EQ193" t="str">
        <f t="shared" si="70"/>
        <v>NaN</v>
      </c>
      <c r="ER193" t="str">
        <f t="shared" si="71"/>
        <v>NaN</v>
      </c>
      <c r="ES193" t="str">
        <f t="shared" si="72"/>
        <v>NaN</v>
      </c>
      <c r="ET193" t="str">
        <f t="shared" si="73"/>
        <v>NaN</v>
      </c>
      <c r="EU193">
        <f t="shared" si="74"/>
        <v>60.313420189000006</v>
      </c>
      <c r="EV193" t="str">
        <f t="shared" si="75"/>
        <v>NaN</v>
      </c>
      <c r="EW193" t="str">
        <f t="shared" si="76"/>
        <v>NaN</v>
      </c>
      <c r="EX193" t="str">
        <f t="shared" si="77"/>
        <v>NaN</v>
      </c>
      <c r="EY193">
        <f t="shared" si="78"/>
        <v>28.124759000000001</v>
      </c>
    </row>
    <row r="194" spans="1:155" x14ac:dyDescent="0.3">
      <c r="A194">
        <v>20598</v>
      </c>
      <c r="B194" t="s">
        <v>156</v>
      </c>
      <c r="C194">
        <v>25</v>
      </c>
      <c r="D194" t="s">
        <v>130</v>
      </c>
      <c r="E194">
        <v>-1627.12</v>
      </c>
      <c r="F194">
        <v>-71.537099999999995</v>
      </c>
      <c r="G194">
        <v>-118.87520000000001</v>
      </c>
      <c r="H194">
        <v>223.0351</v>
      </c>
      <c r="I194">
        <v>347.88</v>
      </c>
      <c r="J194">
        <v>0.28325562500000001</v>
      </c>
      <c r="K194">
        <v>7773.487384</v>
      </c>
      <c r="L194">
        <v>158.2032882</v>
      </c>
      <c r="M194">
        <v>2.7127918370000002</v>
      </c>
      <c r="N194">
        <v>212.33611980000001</v>
      </c>
      <c r="O194">
        <v>3.2684435449999998</v>
      </c>
      <c r="P194">
        <v>4.0687109169999998</v>
      </c>
      <c r="Q194">
        <v>29.896262190000002</v>
      </c>
      <c r="R194">
        <v>29.396765139999999</v>
      </c>
      <c r="S194">
        <v>9.9752277E-2</v>
      </c>
      <c r="T194">
        <v>7.8664137999999995E-2</v>
      </c>
      <c r="U194">
        <v>4.0714835999999997E-2</v>
      </c>
      <c r="V194">
        <v>2.7901447999999999E-2</v>
      </c>
      <c r="W194">
        <v>1.6932229E-2</v>
      </c>
      <c r="X194">
        <v>0.12197954599999999</v>
      </c>
      <c r="Y194">
        <v>2726.4422559999998</v>
      </c>
      <c r="Z194">
        <v>2765.1984219999999</v>
      </c>
      <c r="AA194">
        <v>0.23775416499999999</v>
      </c>
      <c r="AB194">
        <v>1.2691556999999999E-2</v>
      </c>
      <c r="AC194">
        <v>7.4471924999999994E-2</v>
      </c>
      <c r="AD194">
        <v>207.16551440000001</v>
      </c>
      <c r="AE194">
        <v>3.2546861000000003E-2</v>
      </c>
      <c r="AF194">
        <v>468.2944392</v>
      </c>
      <c r="AG194">
        <v>0.55019072800000002</v>
      </c>
      <c r="AH194">
        <v>0.23130162800000001</v>
      </c>
      <c r="AI194">
        <v>0.73341242799999995</v>
      </c>
      <c r="AJ194">
        <v>5.6844282670000004</v>
      </c>
      <c r="AK194">
        <v>1740.7768819999999</v>
      </c>
      <c r="AL194">
        <v>1.1890594189999999</v>
      </c>
      <c r="AM194">
        <v>0.93248956000000005</v>
      </c>
      <c r="AN194">
        <v>8.41240232</v>
      </c>
      <c r="AO194" t="s">
        <v>131</v>
      </c>
      <c r="AP194">
        <v>8.5646499000000001E-2</v>
      </c>
      <c r="AQ194">
        <v>0.14220532599999999</v>
      </c>
      <c r="AR194">
        <v>0.694538557</v>
      </c>
      <c r="AS194">
        <v>81.290194810000003</v>
      </c>
      <c r="AT194">
        <v>0.13892803000000001</v>
      </c>
      <c r="AU194">
        <v>0.247875287</v>
      </c>
      <c r="AV194">
        <v>524.38796790000004</v>
      </c>
      <c r="AW194">
        <v>3.6226464E-2</v>
      </c>
      <c r="AX194">
        <v>2.6555499E-2</v>
      </c>
      <c r="AY194">
        <v>9.8562038249999997</v>
      </c>
      <c r="AZ194">
        <v>0.79350858700000004</v>
      </c>
      <c r="BA194">
        <v>2.6397116000000002E-2</v>
      </c>
      <c r="BB194">
        <v>2.9526836000000001E-2</v>
      </c>
      <c r="BC194">
        <v>30.672841600000002</v>
      </c>
      <c r="BD194">
        <v>4.462668861</v>
      </c>
      <c r="BE194">
        <v>3.4527453E-2</v>
      </c>
      <c r="BF194">
        <v>1800.3549829999999</v>
      </c>
      <c r="BG194">
        <v>28.577489109999998</v>
      </c>
      <c r="BH194">
        <v>0.14593400000000001</v>
      </c>
      <c r="BI194">
        <v>27.273724919999999</v>
      </c>
      <c r="BJ194">
        <v>0.58982773300000002</v>
      </c>
      <c r="BK194">
        <v>0.38854934899999999</v>
      </c>
      <c r="BL194">
        <v>3.3691951069999999</v>
      </c>
      <c r="BM194">
        <v>3.4565701139999998</v>
      </c>
      <c r="BN194">
        <v>5.7651839999999996E-3</v>
      </c>
      <c r="BO194">
        <v>4.620903E-3</v>
      </c>
      <c r="BP194" t="s">
        <v>131</v>
      </c>
      <c r="BQ194">
        <v>2.520179E-3</v>
      </c>
      <c r="BR194">
        <v>3.6251909999999998E-3</v>
      </c>
      <c r="BS194">
        <v>4.0108828999999999E-2</v>
      </c>
      <c r="BT194">
        <v>619.81093120000003</v>
      </c>
      <c r="BU194">
        <v>632.27909490000002</v>
      </c>
      <c r="BV194">
        <v>3.0250879000000001E-2</v>
      </c>
      <c r="BW194">
        <v>8.16999E-4</v>
      </c>
      <c r="BX194">
        <v>6.2230109999999996E-3</v>
      </c>
      <c r="BY194">
        <v>27.767229029999999</v>
      </c>
      <c r="BZ194" s="1">
        <v>3.2364499999999998E-7</v>
      </c>
      <c r="CA194">
        <v>80.279721170000002</v>
      </c>
      <c r="CB194">
        <v>0.18291623300000001</v>
      </c>
      <c r="CC194">
        <v>6.5008403000000006E-2</v>
      </c>
      <c r="CD194">
        <v>0.20384028800000001</v>
      </c>
      <c r="CE194" t="s">
        <v>131</v>
      </c>
      <c r="CF194">
        <v>672.48403189999999</v>
      </c>
      <c r="CG194">
        <v>0.28404876400000001</v>
      </c>
      <c r="CH194">
        <v>0.24232255999999999</v>
      </c>
      <c r="CI194">
        <v>1.805725284</v>
      </c>
      <c r="CJ194">
        <v>3.4531500000000001E-4</v>
      </c>
      <c r="CK194">
        <v>0.130085061</v>
      </c>
      <c r="CL194">
        <v>3.6716542999999997E-2</v>
      </c>
      <c r="CM194">
        <v>0.221955655</v>
      </c>
      <c r="CN194">
        <v>36.327815919999999</v>
      </c>
      <c r="CO194">
        <v>6.6750239999999999E-3</v>
      </c>
      <c r="CP194">
        <v>1.5331272E-2</v>
      </c>
      <c r="CQ194">
        <v>101.5792732</v>
      </c>
      <c r="CR194">
        <v>1.3601819999999999E-3</v>
      </c>
      <c r="CS194">
        <v>3.5807170999999999E-2</v>
      </c>
      <c r="CT194">
        <v>2.1907769830000001</v>
      </c>
      <c r="CU194">
        <v>0.17224182800000001</v>
      </c>
      <c r="CV194">
        <v>1.00899E-4</v>
      </c>
      <c r="CW194" t="s">
        <v>131</v>
      </c>
      <c r="CX194">
        <v>7.3558092889999998</v>
      </c>
      <c r="CY194">
        <v>0.37840647599999999</v>
      </c>
      <c r="CZ194">
        <v>0.356183747135493</v>
      </c>
      <c r="DA194">
        <v>1267.53853555967</v>
      </c>
      <c r="DB194">
        <v>26.762258629234299</v>
      </c>
      <c r="DC194">
        <v>2.50784961693437</v>
      </c>
      <c r="DD194">
        <v>1.88313392353301</v>
      </c>
      <c r="DE194">
        <v>2.2246842957071902</v>
      </c>
      <c r="DF194">
        <v>4.2815134276439597</v>
      </c>
      <c r="DG194">
        <v>20.003063068222701</v>
      </c>
      <c r="DH194">
        <v>624.46660922361195</v>
      </c>
      <c r="DI194">
        <v>624.62237142855497</v>
      </c>
      <c r="DJ194">
        <v>0.69920636515192003</v>
      </c>
      <c r="DK194">
        <v>496.90053761359599</v>
      </c>
      <c r="DL194">
        <v>0.21598454023171301</v>
      </c>
      <c r="DM194">
        <v>0.63590893059763098</v>
      </c>
      <c r="DN194">
        <v>4.7868276217486603</v>
      </c>
      <c r="DO194">
        <v>1389.4033581415799</v>
      </c>
      <c r="DP194">
        <v>1.10761259648064</v>
      </c>
      <c r="DQ194">
        <v>0.168908804123406</v>
      </c>
      <c r="DR194">
        <v>0.10708545099301101</v>
      </c>
      <c r="DS194">
        <v>24.833630522246601</v>
      </c>
      <c r="DT194">
        <v>4.1159055235814902E-2</v>
      </c>
      <c r="DU194">
        <v>8.4735346821173803</v>
      </c>
      <c r="DV194">
        <v>5.9030920343904398</v>
      </c>
      <c r="DW194">
        <v>0.74539870288492405</v>
      </c>
      <c r="DX194">
        <v>2.7704039526000299E-2</v>
      </c>
      <c r="DY194">
        <v>22.5333590482559</v>
      </c>
      <c r="DZ194">
        <f t="shared" si="53"/>
        <v>0.24872817200000003</v>
      </c>
      <c r="EA194">
        <f t="shared" si="54"/>
        <v>5973.1324009999998</v>
      </c>
      <c r="EB194">
        <f t="shared" si="55"/>
        <v>129.62579909000002</v>
      </c>
      <c r="EC194">
        <f t="shared" si="56"/>
        <v>2.5668578370000001</v>
      </c>
      <c r="ED194">
        <f t="shared" si="57"/>
        <v>185.06239488</v>
      </c>
      <c r="EE194">
        <f t="shared" si="58"/>
        <v>2.6786158119999999</v>
      </c>
      <c r="EF194">
        <f t="shared" si="59"/>
        <v>3.6801615679999999</v>
      </c>
      <c r="EG194">
        <f t="shared" si="60"/>
        <v>26.027570033</v>
      </c>
      <c r="EH194">
        <f t="shared" si="61"/>
        <v>2722.9856858859998</v>
      </c>
      <c r="EI194">
        <f t="shared" si="62"/>
        <v>2765.1926568159997</v>
      </c>
      <c r="EJ194">
        <f t="shared" si="63"/>
        <v>207.16089349700002</v>
      </c>
      <c r="EK194" t="str">
        <f t="shared" si="64"/>
        <v>NaN</v>
      </c>
      <c r="EL194">
        <f t="shared" si="65"/>
        <v>0.54767054900000001</v>
      </c>
      <c r="EM194">
        <f t="shared" si="66"/>
        <v>0.72978723699999992</v>
      </c>
      <c r="EN194">
        <f t="shared" si="67"/>
        <v>5.6443194380000001</v>
      </c>
      <c r="EO194">
        <f t="shared" si="68"/>
        <v>1120.9659508</v>
      </c>
      <c r="EP194" t="str">
        <f t="shared" si="69"/>
        <v>NaN</v>
      </c>
      <c r="EQ194">
        <f t="shared" si="70"/>
        <v>0.90223868100000004</v>
      </c>
      <c r="ER194">
        <f t="shared" si="71"/>
        <v>8.4829500000000002E-2</v>
      </c>
      <c r="ES194">
        <f t="shared" si="72"/>
        <v>81.283971799</v>
      </c>
      <c r="ET194" t="str">
        <f t="shared" si="73"/>
        <v>NaN</v>
      </c>
      <c r="EU194">
        <f t="shared" si="74"/>
        <v>524.38796757635498</v>
      </c>
      <c r="EV194" t="str">
        <f t="shared" si="75"/>
        <v>NaN</v>
      </c>
      <c r="EW194">
        <f t="shared" si="76"/>
        <v>0.610592354</v>
      </c>
      <c r="EX194" t="str">
        <f t="shared" si="77"/>
        <v>NaN</v>
      </c>
      <c r="EY194">
        <f t="shared" si="78"/>
        <v>30.469001312000003</v>
      </c>
    </row>
    <row r="195" spans="1:155" x14ac:dyDescent="0.3">
      <c r="A195">
        <v>20599</v>
      </c>
      <c r="B195" t="s">
        <v>156</v>
      </c>
      <c r="C195">
        <v>25</v>
      </c>
      <c r="D195" t="s">
        <v>130</v>
      </c>
      <c r="E195">
        <v>-1497.91</v>
      </c>
      <c r="F195">
        <v>-71.537099999999995</v>
      </c>
      <c r="G195">
        <v>-118.87520000000001</v>
      </c>
      <c r="H195">
        <v>223.0351</v>
      </c>
      <c r="I195">
        <v>477.09</v>
      </c>
      <c r="J195">
        <v>0.17576695000000001</v>
      </c>
      <c r="K195">
        <v>2527.5301770000001</v>
      </c>
      <c r="L195">
        <v>169.1452208</v>
      </c>
      <c r="M195">
        <v>0.70822020500000005</v>
      </c>
      <c r="N195">
        <v>225.75883350000001</v>
      </c>
      <c r="O195">
        <v>1.0779850179999999</v>
      </c>
      <c r="P195">
        <v>4.2180345030000002</v>
      </c>
      <c r="Q195">
        <v>26.246606209999999</v>
      </c>
      <c r="R195">
        <v>25.233535639999999</v>
      </c>
      <c r="S195">
        <v>2.7687917999999999E-2</v>
      </c>
      <c r="T195">
        <v>2.0288127E-2</v>
      </c>
      <c r="U195">
        <v>1.2317046E-2</v>
      </c>
      <c r="V195">
        <v>1.8219994E-2</v>
      </c>
      <c r="W195">
        <v>6.1188739999999998E-3</v>
      </c>
      <c r="X195">
        <v>3.8636052999999997E-2</v>
      </c>
      <c r="Y195">
        <v>893.07355489999998</v>
      </c>
      <c r="Z195">
        <v>902.90640280000002</v>
      </c>
      <c r="AA195">
        <v>7.4496279999999998E-2</v>
      </c>
      <c r="AB195">
        <v>3.2557660000000002E-3</v>
      </c>
      <c r="AC195">
        <v>2.1094829999999998E-2</v>
      </c>
      <c r="AD195">
        <v>222.48490709999999</v>
      </c>
      <c r="AE195">
        <v>1.1145387E-2</v>
      </c>
      <c r="AF195">
        <v>110.52797700000001</v>
      </c>
      <c r="AG195">
        <v>0.15582565900000001</v>
      </c>
      <c r="AH195">
        <v>7.2232340000000006E-2</v>
      </c>
      <c r="AI195">
        <v>0.24134375399999999</v>
      </c>
      <c r="AJ195">
        <v>2.9737483660000001</v>
      </c>
      <c r="AK195">
        <v>1166.367307</v>
      </c>
      <c r="AL195">
        <v>0.31381093100000002</v>
      </c>
      <c r="AM195">
        <v>0.30912247100000001</v>
      </c>
      <c r="AN195" t="s">
        <v>131</v>
      </c>
      <c r="AO195" t="s">
        <v>131</v>
      </c>
      <c r="AP195" t="s">
        <v>131</v>
      </c>
      <c r="AQ195">
        <v>4.0515283999999999E-2</v>
      </c>
      <c r="AR195">
        <v>0.174264685</v>
      </c>
      <c r="AS195">
        <v>16.913485690000002</v>
      </c>
      <c r="AT195">
        <v>3.4827357000000003E-2</v>
      </c>
      <c r="AU195">
        <v>6.0700546000000001E-2</v>
      </c>
      <c r="AV195">
        <v>192.89070580000001</v>
      </c>
      <c r="AW195">
        <v>1.1084976999999999E-2</v>
      </c>
      <c r="AX195" t="s">
        <v>131</v>
      </c>
      <c r="AY195">
        <v>3.1329283079999999</v>
      </c>
      <c r="AZ195">
        <v>0.26151696800000002</v>
      </c>
      <c r="BA195">
        <v>5.8745150000000003E-3</v>
      </c>
      <c r="BB195">
        <v>9.0537959999999994E-3</v>
      </c>
      <c r="BC195">
        <v>12.33409164</v>
      </c>
      <c r="BD195">
        <v>0.87812271099999994</v>
      </c>
      <c r="BE195">
        <v>1.0695049999999999E-2</v>
      </c>
      <c r="BF195">
        <v>599.41655909999997</v>
      </c>
      <c r="BG195">
        <v>14.70575537</v>
      </c>
      <c r="BH195">
        <v>9.1085540000000006E-2</v>
      </c>
      <c r="BI195">
        <v>14.220655949999999</v>
      </c>
      <c r="BJ195">
        <v>0.19514453100000001</v>
      </c>
      <c r="BK195">
        <v>0.72634094500000002</v>
      </c>
      <c r="BL195">
        <v>1.8008109560000001</v>
      </c>
      <c r="BM195">
        <v>1.786133191</v>
      </c>
      <c r="BN195" t="s">
        <v>131</v>
      </c>
      <c r="BO195">
        <v>5.5841899999999999E-4</v>
      </c>
      <c r="BP195" t="s">
        <v>131</v>
      </c>
      <c r="BQ195">
        <v>3.8183090000000002E-3</v>
      </c>
      <c r="BR195" t="s">
        <v>131</v>
      </c>
      <c r="BS195">
        <v>9.8779820000000004E-3</v>
      </c>
      <c r="BT195">
        <v>191.2347182</v>
      </c>
      <c r="BU195">
        <v>192.82400899999999</v>
      </c>
      <c r="BV195" t="s">
        <v>131</v>
      </c>
      <c r="BW195" t="s">
        <v>131</v>
      </c>
      <c r="BX195">
        <v>3.4206050000000002E-3</v>
      </c>
      <c r="BY195">
        <v>14.430877089999999</v>
      </c>
      <c r="BZ195">
        <v>1.0412710000000001E-3</v>
      </c>
      <c r="CA195">
        <v>21.575936639999998</v>
      </c>
      <c r="CB195">
        <v>7.3096610000000006E-2</v>
      </c>
      <c r="CC195">
        <v>1.4059172999999999E-2</v>
      </c>
      <c r="CD195">
        <v>4.9495913000000002E-2</v>
      </c>
      <c r="CE195" t="s">
        <v>131</v>
      </c>
      <c r="CF195">
        <v>261.3978032</v>
      </c>
      <c r="CG195">
        <v>7.0680108000000005E-2</v>
      </c>
      <c r="CH195">
        <v>5.8155338000000001E-2</v>
      </c>
      <c r="CI195">
        <v>0.58780369499999996</v>
      </c>
      <c r="CJ195" s="1">
        <v>3.6152999999999998E-5</v>
      </c>
      <c r="CK195" t="s">
        <v>131</v>
      </c>
      <c r="CL195">
        <v>7.0410810000000002E-3</v>
      </c>
      <c r="CM195">
        <v>5.5155860000000001E-2</v>
      </c>
      <c r="CN195">
        <v>24.172179629999999</v>
      </c>
      <c r="CO195" t="s">
        <v>131</v>
      </c>
      <c r="CP195">
        <v>3.4390290000000001E-3</v>
      </c>
      <c r="CQ195">
        <v>48.383198790000002</v>
      </c>
      <c r="CR195">
        <v>8.9030200000000004E-4</v>
      </c>
      <c r="CS195">
        <v>8.2687469999999999E-3</v>
      </c>
      <c r="CT195">
        <v>0.658369549</v>
      </c>
      <c r="CU195">
        <v>4.9024405E-2</v>
      </c>
      <c r="CV195">
        <v>1.5986200000000001E-4</v>
      </c>
      <c r="CW195">
        <v>1.005758E-3</v>
      </c>
      <c r="CX195">
        <v>6.462584884</v>
      </c>
      <c r="CY195">
        <v>0.109960111</v>
      </c>
      <c r="CZ195">
        <v>0.20923008769690399</v>
      </c>
      <c r="DA195">
        <v>461.650850841237</v>
      </c>
      <c r="DB195">
        <v>33.634661349406898</v>
      </c>
      <c r="DC195">
        <v>0.85798173317229398</v>
      </c>
      <c r="DD195">
        <v>0.53649642530072295</v>
      </c>
      <c r="DE195">
        <v>0.75967853941371999</v>
      </c>
      <c r="DF195">
        <v>1.9803649788376401</v>
      </c>
      <c r="DG195">
        <v>19.120742187802701</v>
      </c>
      <c r="DH195">
        <v>236.001163447203</v>
      </c>
      <c r="DI195">
        <v>234.124055644934</v>
      </c>
      <c r="DJ195">
        <v>0.22704811741278799</v>
      </c>
      <c r="DK195">
        <v>111.500001823714</v>
      </c>
      <c r="DL195">
        <v>4.1337493998705601E-4</v>
      </c>
      <c r="DM195">
        <v>0.19380309767773701</v>
      </c>
      <c r="DN195">
        <v>3.3975895907141198</v>
      </c>
      <c r="DO195">
        <v>1239.20420914034</v>
      </c>
      <c r="DP195">
        <v>0.27454991541615997</v>
      </c>
      <c r="DQ195">
        <v>5.1526090036720901E-2</v>
      </c>
      <c r="DR195">
        <v>6.5754675309670302E-2</v>
      </c>
      <c r="DS195">
        <v>26.691713589481399</v>
      </c>
      <c r="DT195">
        <v>1.9633006951997899E-2</v>
      </c>
      <c r="DU195">
        <v>3.5227487506170601</v>
      </c>
      <c r="DV195">
        <v>1.8847410411048</v>
      </c>
      <c r="DW195">
        <v>0.269196317263866</v>
      </c>
      <c r="DX195">
        <v>9.7681660936107095E-3</v>
      </c>
      <c r="DY195">
        <v>13.3644951614164</v>
      </c>
      <c r="DZ195">
        <f t="shared" ref="DZ195:DZ234" si="79">IFERROR(IF(BE195&lt;J195,BE195*-1+J195,"NaN"),"NaN")</f>
        <v>0.16507189999999999</v>
      </c>
      <c r="EA195">
        <f t="shared" ref="EA195:EA234" si="80">IFERROR(IF(BF195&lt;K195,BF195*-1+K195,"NaN"),"NaN")</f>
        <v>1928.1136179</v>
      </c>
      <c r="EB195">
        <f t="shared" ref="EB195:EB234" si="81">IFERROR(IF(BG195&lt;L195,BG195*-1+L195,"NaN"),"NaN")</f>
        <v>154.43946543000001</v>
      </c>
      <c r="EC195">
        <f t="shared" ref="EC195:EC234" si="82">IFERROR(IF(BH195&lt;M195,BH195*-1+M195,"NaN"),"NaN")</f>
        <v>0.61713466500000003</v>
      </c>
      <c r="ED195">
        <f t="shared" ref="ED195:ED234" si="83">IFERROR(IF(BI195&lt;N195,BI195*-1+N195,"NaN"),"NaN")</f>
        <v>211.53817755</v>
      </c>
      <c r="EE195">
        <f t="shared" ref="EE195:EE234" si="84">IFERROR(IF(BJ195&lt;O195,BJ195*-1+O195,"NaN"),"NaN")</f>
        <v>0.88284048699999995</v>
      </c>
      <c r="EF195">
        <f t="shared" ref="EF195:EF234" si="85">IFERROR(IF(BK195&lt;P195,BK195*-1+P195,"NaN"),"NaN")</f>
        <v>3.4916935580000001</v>
      </c>
      <c r="EG195">
        <f t="shared" ref="EG195:EG234" si="86">IFERROR(IF(BL195&lt;R195,BL195*-1+R195,"NaN"),"NaN")</f>
        <v>23.432724684</v>
      </c>
      <c r="EH195">
        <f t="shared" ref="EH195:EH234" si="87">IFERROR(IF(BM195&lt;Y195,BM195*-1+Y195,"NaN"),"NaN")</f>
        <v>891.287421709</v>
      </c>
      <c r="EI195" t="str">
        <f t="shared" ref="EI195:EI234" si="88">IFERROR(IF(BN195&lt;Z195,BN195*-1+Z195,"NaN"),"NaN")</f>
        <v>NaN</v>
      </c>
      <c r="EJ195">
        <f t="shared" ref="EJ195:EJ234" si="89">IFERROR(IF(BO195&lt;AD195,BO195*-1+AD195,"NaN"),"NaN")</f>
        <v>222.484348681</v>
      </c>
      <c r="EK195" t="str">
        <f t="shared" ref="EK195:EK234" si="90">IFERROR(IF(BP195&lt;AF195,BP195*-1+AF195,"NaN"),"NaN")</f>
        <v>NaN</v>
      </c>
      <c r="EL195">
        <f t="shared" ref="EL195:EL234" si="91">IFERROR(IF(BQ195&lt;AG195,BQ195*-1+AG195,"NaN"),"NaN")</f>
        <v>0.15200735000000001</v>
      </c>
      <c r="EM195" t="str">
        <f t="shared" ref="EM195:EM234" si="92">IFERROR(IF(BR195&lt;AI195,BR195*-1+AI195,"NaN"),"NaN")</f>
        <v>NaN</v>
      </c>
      <c r="EN195">
        <f t="shared" ref="EN195:EN234" si="93">IFERROR(IF(BS195&lt;AJ195,BS195*-1+AJ195,"NaN"),"NaN")</f>
        <v>2.9638703840000002</v>
      </c>
      <c r="EO195">
        <f t="shared" ref="EO195:EO234" si="94">IFERROR(IF(BT195&lt;AK195,BT195*-1+AK195,"NaN"),"NaN")</f>
        <v>975.13258880000001</v>
      </c>
      <c r="EP195" t="str">
        <f t="shared" ref="EP195:EP234" si="95">IFERROR(IF(BU195&lt;AL195,BU195*-1+AL195,"NaN"),"NaN")</f>
        <v>NaN</v>
      </c>
      <c r="EQ195" t="str">
        <f t="shared" ref="EQ195:EQ234" si="96">IFERROR(IF(BV195&lt;AM195,BV195*-1+AM195,"NaN"),"NaN")</f>
        <v>NaN</v>
      </c>
      <c r="ER195" t="str">
        <f t="shared" ref="ER195:ER234" si="97">IFERROR(IF(BW195&lt;AP195,BW195*-1+AP195,"NaN"),"NaN")</f>
        <v>NaN</v>
      </c>
      <c r="ES195">
        <f t="shared" ref="ES195:ES234" si="98">IFERROR(IF(BX195&lt;AS195,BX195*-1+AS195,"NaN"),"NaN")</f>
        <v>16.910065085000003</v>
      </c>
      <c r="ET195" t="str">
        <f t="shared" ref="ET195:ET234" si="99">IFERROR(IF(BY195&lt;AU195,BY195*-1+AU195,"NaN"),"NaN")</f>
        <v>NaN</v>
      </c>
      <c r="EU195">
        <f t="shared" ref="EU195:EU234" si="100">IFERROR(IF(BZ195&lt;AV195,BZ195*-1+AV195,"NaN"),"NaN")</f>
        <v>192.88966452900002</v>
      </c>
      <c r="EV195" t="str">
        <f t="shared" ref="EV195:EV234" si="101">IFERROR(IF(CA195&lt;AY195,CA195*-1+AY195,"NaN"),"NaN")</f>
        <v>NaN</v>
      </c>
      <c r="EW195">
        <f t="shared" ref="EW195:EW234" si="102">IFERROR(IF(CB195&lt;AZ195,CB195*-1+AZ195,"NaN"),"NaN")</f>
        <v>0.18842035800000001</v>
      </c>
      <c r="EX195" t="str">
        <f t="shared" ref="EX195:EX234" si="103">IFERROR(IF(CC195&lt;BB195,CC195*-1+BB195,"NaN"),"NaN")</f>
        <v>NaN</v>
      </c>
      <c r="EY195">
        <f t="shared" ref="EY195:EY234" si="104">IFERROR(IF(CD195&lt;BC195,CD195*-1+BC195,"NaN"),"NaN")</f>
        <v>12.284595727000001</v>
      </c>
    </row>
    <row r="196" spans="1:155" x14ac:dyDescent="0.3">
      <c r="A196">
        <v>20600</v>
      </c>
      <c r="B196" t="s">
        <v>156</v>
      </c>
      <c r="C196">
        <v>25</v>
      </c>
      <c r="D196" t="s">
        <v>130</v>
      </c>
      <c r="E196">
        <v>-1279.24</v>
      </c>
      <c r="F196">
        <v>-71.537099999999995</v>
      </c>
      <c r="G196">
        <v>-118.87520000000001</v>
      </c>
      <c r="H196">
        <v>223.0351</v>
      </c>
      <c r="I196">
        <v>695.76</v>
      </c>
      <c r="J196">
        <v>0.13796353</v>
      </c>
      <c r="K196">
        <v>1557.53197</v>
      </c>
      <c r="L196">
        <v>240.5069451</v>
      </c>
      <c r="M196">
        <v>0.57670976100000004</v>
      </c>
      <c r="N196">
        <v>319.02217039999999</v>
      </c>
      <c r="O196">
        <v>0.64787001700000002</v>
      </c>
      <c r="P196">
        <v>5.9914975960000003</v>
      </c>
      <c r="Q196">
        <v>33.99522932</v>
      </c>
      <c r="R196">
        <v>32.71718628</v>
      </c>
      <c r="S196">
        <v>1.5859191000000002E-2</v>
      </c>
      <c r="T196">
        <v>7.2754500000000001E-3</v>
      </c>
      <c r="U196">
        <v>5.4342909999999999E-3</v>
      </c>
      <c r="V196">
        <v>2.0520119E-2</v>
      </c>
      <c r="W196">
        <v>5.5262159999999996E-3</v>
      </c>
      <c r="X196">
        <v>2.5744646E-2</v>
      </c>
      <c r="Y196">
        <v>507.95371260000002</v>
      </c>
      <c r="Z196">
        <v>526.3883118</v>
      </c>
      <c r="AA196">
        <v>5.2836832E-2</v>
      </c>
      <c r="AB196">
        <v>1.0857099999999999E-3</v>
      </c>
      <c r="AC196">
        <v>1.1532672000000001E-2</v>
      </c>
      <c r="AD196">
        <v>319.1378067</v>
      </c>
      <c r="AE196">
        <v>6.4088210000000003E-3</v>
      </c>
      <c r="AF196">
        <v>57.240020989999998</v>
      </c>
      <c r="AG196">
        <v>7.2442654999999995E-2</v>
      </c>
      <c r="AH196">
        <v>4.433803E-2</v>
      </c>
      <c r="AI196">
        <v>0.16980023899999999</v>
      </c>
      <c r="AJ196">
        <v>2.0217337199999998</v>
      </c>
      <c r="AK196">
        <v>1075.218533</v>
      </c>
      <c r="AL196">
        <v>0.16978932999999999</v>
      </c>
      <c r="AM196">
        <v>0.197859433</v>
      </c>
      <c r="AN196" t="s">
        <v>131</v>
      </c>
      <c r="AO196" t="s">
        <v>131</v>
      </c>
      <c r="AP196" t="s">
        <v>131</v>
      </c>
      <c r="AQ196">
        <v>2.0927668E-2</v>
      </c>
      <c r="AR196">
        <v>6.0320380999999999E-2</v>
      </c>
      <c r="AS196" t="s">
        <v>131</v>
      </c>
      <c r="AT196">
        <v>7.4974669999999998E-3</v>
      </c>
      <c r="AU196">
        <v>2.5569443000000001E-2</v>
      </c>
      <c r="AV196">
        <v>119.41634929999999</v>
      </c>
      <c r="AW196">
        <v>4.3442819999999997E-3</v>
      </c>
      <c r="AX196" t="s">
        <v>131</v>
      </c>
      <c r="AY196">
        <v>2.1505250619999998</v>
      </c>
      <c r="AZ196">
        <v>0.151854238</v>
      </c>
      <c r="BA196">
        <v>1.9012969999999999E-3</v>
      </c>
      <c r="BB196">
        <v>4.9129669999999999E-3</v>
      </c>
      <c r="BC196">
        <v>32.93558711</v>
      </c>
      <c r="BD196">
        <v>0.19732991899999999</v>
      </c>
      <c r="BE196">
        <v>8.733935E-3</v>
      </c>
      <c r="BF196">
        <v>1085.491906</v>
      </c>
      <c r="BG196">
        <v>31.977097659999998</v>
      </c>
      <c r="BH196">
        <v>9.0388547E-2</v>
      </c>
      <c r="BI196">
        <v>30.83725737</v>
      </c>
      <c r="BJ196">
        <v>0.32114505700000001</v>
      </c>
      <c r="BK196">
        <v>4.8124876329999999</v>
      </c>
      <c r="BL196">
        <v>3.304969802</v>
      </c>
      <c r="BM196">
        <v>3.2940614589999999</v>
      </c>
      <c r="BN196">
        <v>8.1552250000000003E-3</v>
      </c>
      <c r="BO196">
        <v>7.3796690000000002E-3</v>
      </c>
      <c r="BP196" t="s">
        <v>131</v>
      </c>
      <c r="BQ196">
        <v>4.5149860000000003E-3</v>
      </c>
      <c r="BR196">
        <v>1.428868E-3</v>
      </c>
      <c r="BS196">
        <v>2.4469852E-2</v>
      </c>
      <c r="BT196">
        <v>418.90936590000001</v>
      </c>
      <c r="BU196">
        <v>427.95752169999997</v>
      </c>
      <c r="BV196">
        <v>2.3467261E-2</v>
      </c>
      <c r="BW196">
        <v>1.278897E-3</v>
      </c>
      <c r="BX196">
        <v>1.1141096E-2</v>
      </c>
      <c r="BY196">
        <v>31.169938779999999</v>
      </c>
      <c r="BZ196">
        <v>4.3293910000000001E-3</v>
      </c>
      <c r="CA196">
        <v>27.565705640000001</v>
      </c>
      <c r="CB196">
        <v>0.26366593399999999</v>
      </c>
      <c r="CC196">
        <v>3.8351813999999998E-2</v>
      </c>
      <c r="CD196">
        <v>0.129526908</v>
      </c>
      <c r="CE196" t="s">
        <v>131</v>
      </c>
      <c r="CF196">
        <v>273.21892409999998</v>
      </c>
      <c r="CG196">
        <v>0.104954058</v>
      </c>
      <c r="CH196">
        <v>0.15863271900000001</v>
      </c>
      <c r="CI196">
        <v>1.011751952</v>
      </c>
      <c r="CJ196" s="1">
        <v>6.2948500000000002E-5</v>
      </c>
      <c r="CK196">
        <v>3.7668277999999999E-2</v>
      </c>
      <c r="CL196">
        <v>2.2107235999999999E-2</v>
      </c>
      <c r="CM196">
        <v>0.14266710199999999</v>
      </c>
      <c r="CN196">
        <v>19.353648920000001</v>
      </c>
      <c r="CO196">
        <v>8.9819050000000001E-3</v>
      </c>
      <c r="CP196">
        <v>7.1122210000000002E-3</v>
      </c>
      <c r="CQ196">
        <v>72.260818</v>
      </c>
      <c r="CR196">
        <v>4.35491E-3</v>
      </c>
      <c r="CS196">
        <v>1.1321670000000001E-2</v>
      </c>
      <c r="CT196">
        <v>1.6155931539999999</v>
      </c>
      <c r="CU196">
        <v>0.113265342</v>
      </c>
      <c r="CV196">
        <v>4.2078699999999998E-3</v>
      </c>
      <c r="CW196">
        <v>3.2716630000000002E-3</v>
      </c>
      <c r="CX196">
        <v>4.6391668859999999</v>
      </c>
      <c r="CY196">
        <v>0.176728939</v>
      </c>
      <c r="CZ196">
        <v>7.1304744593512796E-3</v>
      </c>
      <c r="DA196" t="s">
        <v>131</v>
      </c>
      <c r="DB196">
        <v>2.6336090296888601</v>
      </c>
      <c r="DC196">
        <v>4.8085387817759E-2</v>
      </c>
      <c r="DD196">
        <v>3.9589831249428202E-4</v>
      </c>
      <c r="DE196" t="s">
        <v>131</v>
      </c>
      <c r="DF196">
        <v>4.2544354528694903</v>
      </c>
      <c r="DG196">
        <v>2.4983493718613299</v>
      </c>
      <c r="DH196" t="s">
        <v>131</v>
      </c>
      <c r="DI196" t="s">
        <v>131</v>
      </c>
      <c r="DJ196">
        <v>4.9903909201049297E-3</v>
      </c>
      <c r="DK196" t="s">
        <v>131</v>
      </c>
      <c r="DL196" t="s">
        <v>131</v>
      </c>
      <c r="DM196">
        <v>4.3182812220474501E-4</v>
      </c>
      <c r="DN196">
        <v>0.12366245231692601</v>
      </c>
      <c r="DO196">
        <v>95.382391011872301</v>
      </c>
      <c r="DP196" t="s">
        <v>131</v>
      </c>
      <c r="DQ196">
        <v>4.8119255569338402E-4</v>
      </c>
      <c r="DR196" t="s">
        <v>131</v>
      </c>
      <c r="DS196" t="s">
        <v>131</v>
      </c>
      <c r="DT196" t="s">
        <v>131</v>
      </c>
      <c r="DU196" t="s">
        <v>131</v>
      </c>
      <c r="DV196" t="s">
        <v>131</v>
      </c>
      <c r="DW196" t="s">
        <v>131</v>
      </c>
      <c r="DX196" t="s">
        <v>131</v>
      </c>
      <c r="DY196" t="s">
        <v>131</v>
      </c>
      <c r="DZ196">
        <f t="shared" si="79"/>
        <v>0.129229595</v>
      </c>
      <c r="EA196">
        <f t="shared" si="80"/>
        <v>472.04006400000003</v>
      </c>
      <c r="EB196">
        <f t="shared" si="81"/>
        <v>208.52984744</v>
      </c>
      <c r="EC196">
        <f t="shared" si="82"/>
        <v>0.48632121400000006</v>
      </c>
      <c r="ED196">
        <f t="shared" si="83"/>
        <v>288.18491303000002</v>
      </c>
      <c r="EE196">
        <f t="shared" si="84"/>
        <v>0.32672496000000001</v>
      </c>
      <c r="EF196">
        <f t="shared" si="85"/>
        <v>1.1790099630000004</v>
      </c>
      <c r="EG196">
        <f t="shared" si="86"/>
        <v>29.412216478000001</v>
      </c>
      <c r="EH196">
        <f t="shared" si="87"/>
        <v>504.65965114100004</v>
      </c>
      <c r="EI196">
        <f t="shared" si="88"/>
        <v>526.380156575</v>
      </c>
      <c r="EJ196">
        <f t="shared" si="89"/>
        <v>319.13042703100001</v>
      </c>
      <c r="EK196" t="str">
        <f t="shared" si="90"/>
        <v>NaN</v>
      </c>
      <c r="EL196">
        <f t="shared" si="91"/>
        <v>6.7927668999999996E-2</v>
      </c>
      <c r="EM196">
        <f t="shared" si="92"/>
        <v>0.16837137099999999</v>
      </c>
      <c r="EN196">
        <f t="shared" si="93"/>
        <v>1.9972638679999999</v>
      </c>
      <c r="EO196">
        <f t="shared" si="94"/>
        <v>656.30916709999997</v>
      </c>
      <c r="EP196" t="str">
        <f t="shared" si="95"/>
        <v>NaN</v>
      </c>
      <c r="EQ196">
        <f t="shared" si="96"/>
        <v>0.17439217200000001</v>
      </c>
      <c r="ER196" t="str">
        <f t="shared" si="97"/>
        <v>NaN</v>
      </c>
      <c r="ES196" t="str">
        <f t="shared" si="98"/>
        <v>NaN</v>
      </c>
      <c r="ET196" t="str">
        <f t="shared" si="99"/>
        <v>NaN</v>
      </c>
      <c r="EU196">
        <f t="shared" si="100"/>
        <v>119.41201990899999</v>
      </c>
      <c r="EV196" t="str">
        <f t="shared" si="101"/>
        <v>NaN</v>
      </c>
      <c r="EW196" t="str">
        <f t="shared" si="102"/>
        <v>NaN</v>
      </c>
      <c r="EX196" t="str">
        <f t="shared" si="103"/>
        <v>NaN</v>
      </c>
      <c r="EY196">
        <f t="shared" si="104"/>
        <v>32.806060201999998</v>
      </c>
    </row>
    <row r="197" spans="1:155" x14ac:dyDescent="0.3">
      <c r="A197">
        <v>20601</v>
      </c>
      <c r="B197" t="s">
        <v>156</v>
      </c>
      <c r="C197">
        <v>25</v>
      </c>
      <c r="D197" t="s">
        <v>130</v>
      </c>
      <c r="E197">
        <v>-1076.6500000000001</v>
      </c>
      <c r="F197">
        <v>-71.537099999999995</v>
      </c>
      <c r="G197">
        <v>-118.87520000000001</v>
      </c>
      <c r="H197">
        <v>223.0351</v>
      </c>
      <c r="I197">
        <v>898.35</v>
      </c>
      <c r="J197">
        <v>10.912005150000001</v>
      </c>
      <c r="K197">
        <v>1249.5076039999999</v>
      </c>
      <c r="L197">
        <v>767.90362830000004</v>
      </c>
      <c r="M197">
        <v>76.492404390000004</v>
      </c>
      <c r="N197">
        <v>1077.127917</v>
      </c>
      <c r="O197">
        <v>9.2214245790000007</v>
      </c>
      <c r="P197">
        <v>3456.9320849999999</v>
      </c>
      <c r="Q197">
        <v>241.71891600000001</v>
      </c>
      <c r="R197">
        <v>259.15001219999999</v>
      </c>
      <c r="S197" t="s">
        <v>131</v>
      </c>
      <c r="T197" t="s">
        <v>131</v>
      </c>
      <c r="U197" t="s">
        <v>131</v>
      </c>
      <c r="V197">
        <v>3.6303600779999998</v>
      </c>
      <c r="W197" t="s">
        <v>131</v>
      </c>
      <c r="X197" t="s">
        <v>131</v>
      </c>
      <c r="Y197">
        <v>2930.5111280000001</v>
      </c>
      <c r="Z197">
        <v>3038.3077349999999</v>
      </c>
      <c r="AA197" t="s">
        <v>131</v>
      </c>
      <c r="AB197" t="s">
        <v>131</v>
      </c>
      <c r="AC197" t="s">
        <v>131</v>
      </c>
      <c r="AD197">
        <v>1078.2808520000001</v>
      </c>
      <c r="AE197">
        <v>0.23188407999999999</v>
      </c>
      <c r="AF197">
        <v>717.44736320000004</v>
      </c>
      <c r="AG197" t="s">
        <v>131</v>
      </c>
      <c r="AH197" t="s">
        <v>131</v>
      </c>
      <c r="AI197">
        <v>3.2127582490000002</v>
      </c>
      <c r="AJ197" t="s">
        <v>131</v>
      </c>
      <c r="AK197">
        <v>95725.252120000005</v>
      </c>
      <c r="AL197">
        <v>14.811383749999999</v>
      </c>
      <c r="AM197" t="s">
        <v>131</v>
      </c>
      <c r="AN197" t="s">
        <v>131</v>
      </c>
      <c r="AO197" t="s">
        <v>131</v>
      </c>
      <c r="AP197" t="s">
        <v>131</v>
      </c>
      <c r="AQ197" t="s">
        <v>131</v>
      </c>
      <c r="AR197" t="s">
        <v>131</v>
      </c>
      <c r="AS197" t="s">
        <v>131</v>
      </c>
      <c r="AT197" t="s">
        <v>131</v>
      </c>
      <c r="AU197">
        <v>0.94403700800000001</v>
      </c>
      <c r="AV197">
        <v>925.38055870000005</v>
      </c>
      <c r="AW197" t="s">
        <v>131</v>
      </c>
      <c r="AX197" t="s">
        <v>131</v>
      </c>
      <c r="AY197" t="s">
        <v>131</v>
      </c>
      <c r="AZ197" t="s">
        <v>131</v>
      </c>
      <c r="BA197" t="s">
        <v>131</v>
      </c>
      <c r="BB197" t="s">
        <v>131</v>
      </c>
      <c r="BC197">
        <v>1421.21525</v>
      </c>
      <c r="BD197">
        <v>21.148750740000001</v>
      </c>
      <c r="BE197">
        <v>0.254218797</v>
      </c>
      <c r="BF197">
        <v>4086.2186390000002</v>
      </c>
      <c r="BG197">
        <v>91.561916940000003</v>
      </c>
      <c r="BH197">
        <v>11.48561814</v>
      </c>
      <c r="BI197">
        <v>85.660853950000003</v>
      </c>
      <c r="BJ197" t="s">
        <v>131</v>
      </c>
      <c r="BK197" t="s">
        <v>131</v>
      </c>
      <c r="BL197">
        <v>40.882301550000001</v>
      </c>
      <c r="BM197">
        <v>40.771195900000002</v>
      </c>
      <c r="BN197" t="s">
        <v>131</v>
      </c>
      <c r="BO197" t="s">
        <v>131</v>
      </c>
      <c r="BP197" t="s">
        <v>131</v>
      </c>
      <c r="BQ197">
        <v>0.45472462800000002</v>
      </c>
      <c r="BR197" t="s">
        <v>131</v>
      </c>
      <c r="BS197" t="s">
        <v>131</v>
      </c>
      <c r="BT197">
        <v>1324.4663929999999</v>
      </c>
      <c r="BU197">
        <v>1491.182824</v>
      </c>
      <c r="BV197" t="s">
        <v>131</v>
      </c>
      <c r="BW197" t="s">
        <v>131</v>
      </c>
      <c r="BX197" t="s">
        <v>131</v>
      </c>
      <c r="BY197">
        <v>86.961328769999994</v>
      </c>
      <c r="BZ197" t="s">
        <v>131</v>
      </c>
      <c r="CA197">
        <v>1940.6036859999999</v>
      </c>
      <c r="CB197">
        <v>8.471916985</v>
      </c>
      <c r="CC197" t="s">
        <v>131</v>
      </c>
      <c r="CD197" t="s">
        <v>131</v>
      </c>
      <c r="CE197" t="s">
        <v>131</v>
      </c>
      <c r="CF197">
        <v>26418.63623</v>
      </c>
      <c r="CG197">
        <v>0.57812180999999996</v>
      </c>
      <c r="CH197">
        <v>0.33086997899999998</v>
      </c>
      <c r="CI197">
        <v>2.4734463249999998</v>
      </c>
      <c r="CJ197">
        <v>2.1817319000000002E-2</v>
      </c>
      <c r="CK197" t="s">
        <v>131</v>
      </c>
      <c r="CL197" t="s">
        <v>131</v>
      </c>
      <c r="CM197">
        <v>0.43309417</v>
      </c>
      <c r="CN197">
        <v>1774.5505109999999</v>
      </c>
      <c r="CO197" t="s">
        <v>131</v>
      </c>
      <c r="CP197" t="s">
        <v>131</v>
      </c>
      <c r="CQ197">
        <v>2275.3496049999999</v>
      </c>
      <c r="CR197" t="s">
        <v>131</v>
      </c>
      <c r="CS197">
        <v>0.28701037299999999</v>
      </c>
      <c r="CT197">
        <v>5.3670953319999999</v>
      </c>
      <c r="CU197" t="s">
        <v>131</v>
      </c>
      <c r="CV197" t="s">
        <v>131</v>
      </c>
      <c r="CW197" t="s">
        <v>131</v>
      </c>
      <c r="CX197">
        <v>171.74576339999999</v>
      </c>
      <c r="CY197" t="s">
        <v>131</v>
      </c>
      <c r="CZ197" t="s">
        <v>131</v>
      </c>
      <c r="DA197" t="s">
        <v>131</v>
      </c>
      <c r="DB197" t="s">
        <v>131</v>
      </c>
      <c r="DC197" t="s">
        <v>131</v>
      </c>
      <c r="DD197" t="s">
        <v>131</v>
      </c>
      <c r="DE197" t="s">
        <v>131</v>
      </c>
      <c r="DF197" t="s">
        <v>131</v>
      </c>
      <c r="DG197" t="s">
        <v>131</v>
      </c>
      <c r="DH197" t="s">
        <v>131</v>
      </c>
      <c r="DI197" t="s">
        <v>131</v>
      </c>
      <c r="DJ197" t="s">
        <v>131</v>
      </c>
      <c r="DK197" t="s">
        <v>131</v>
      </c>
      <c r="DL197" t="s">
        <v>131</v>
      </c>
      <c r="DM197" t="s">
        <v>131</v>
      </c>
      <c r="DN197" t="s">
        <v>131</v>
      </c>
      <c r="DO197" t="s">
        <v>131</v>
      </c>
      <c r="DP197" t="s">
        <v>131</v>
      </c>
      <c r="DQ197" t="s">
        <v>131</v>
      </c>
      <c r="DR197" t="s">
        <v>131</v>
      </c>
      <c r="DS197" t="s">
        <v>131</v>
      </c>
      <c r="DT197" t="s">
        <v>131</v>
      </c>
      <c r="DU197" t="s">
        <v>131</v>
      </c>
      <c r="DV197" t="s">
        <v>131</v>
      </c>
      <c r="DW197" t="s">
        <v>131</v>
      </c>
      <c r="DX197" t="s">
        <v>131</v>
      </c>
      <c r="DY197" t="s">
        <v>131</v>
      </c>
      <c r="DZ197">
        <f t="shared" si="79"/>
        <v>10.657786353000001</v>
      </c>
      <c r="EA197" t="str">
        <f t="shared" si="80"/>
        <v>NaN</v>
      </c>
      <c r="EB197">
        <f t="shared" si="81"/>
        <v>676.34171136000009</v>
      </c>
      <c r="EC197">
        <f t="shared" si="82"/>
        <v>65.006786250000005</v>
      </c>
      <c r="ED197">
        <f t="shared" si="83"/>
        <v>991.46706304999998</v>
      </c>
      <c r="EE197" t="str">
        <f t="shared" si="84"/>
        <v>NaN</v>
      </c>
      <c r="EF197" t="str">
        <f t="shared" si="85"/>
        <v>NaN</v>
      </c>
      <c r="EG197">
        <f t="shared" si="86"/>
        <v>218.26771065</v>
      </c>
      <c r="EH197">
        <f t="shared" si="87"/>
        <v>2889.7399321000003</v>
      </c>
      <c r="EI197" t="str">
        <f t="shared" si="88"/>
        <v>NaN</v>
      </c>
      <c r="EJ197" t="str">
        <f t="shared" si="89"/>
        <v>NaN</v>
      </c>
      <c r="EK197" t="str">
        <f t="shared" si="90"/>
        <v>NaN</v>
      </c>
      <c r="EL197" t="str">
        <f t="shared" si="91"/>
        <v>NaN</v>
      </c>
      <c r="EM197" t="str">
        <f t="shared" si="92"/>
        <v>NaN</v>
      </c>
      <c r="EN197" t="str">
        <f t="shared" si="93"/>
        <v>NaN</v>
      </c>
      <c r="EO197">
        <f t="shared" si="94"/>
        <v>94400.78572700001</v>
      </c>
      <c r="EP197" t="str">
        <f t="shared" si="95"/>
        <v>NaN</v>
      </c>
      <c r="EQ197" t="str">
        <f t="shared" si="96"/>
        <v>NaN</v>
      </c>
      <c r="ER197" t="str">
        <f t="shared" si="97"/>
        <v>NaN</v>
      </c>
      <c r="ES197" t="str">
        <f t="shared" si="98"/>
        <v>NaN</v>
      </c>
      <c r="ET197" t="str">
        <f t="shared" si="99"/>
        <v>NaN</v>
      </c>
      <c r="EU197" t="str">
        <f t="shared" si="100"/>
        <v>NaN</v>
      </c>
      <c r="EV197" t="str">
        <f t="shared" si="101"/>
        <v>NaN</v>
      </c>
      <c r="EW197" t="str">
        <f t="shared" si="102"/>
        <v>NaN</v>
      </c>
      <c r="EX197" t="str">
        <f t="shared" si="103"/>
        <v>NaN</v>
      </c>
      <c r="EY197" t="str">
        <f t="shared" si="104"/>
        <v>NaN</v>
      </c>
    </row>
    <row r="198" spans="1:155" x14ac:dyDescent="0.3">
      <c r="A198">
        <v>20645</v>
      </c>
      <c r="B198" t="s">
        <v>157</v>
      </c>
      <c r="C198">
        <v>25</v>
      </c>
      <c r="D198" t="s">
        <v>133</v>
      </c>
      <c r="E198">
        <v>-877.01</v>
      </c>
      <c r="F198">
        <v>-71.537099999999995</v>
      </c>
      <c r="G198">
        <v>-118.87520000000001</v>
      </c>
      <c r="H198">
        <v>223.0351</v>
      </c>
      <c r="I198">
        <v>1097.99</v>
      </c>
      <c r="J198">
        <v>9.1497352000000004E-2</v>
      </c>
      <c r="K198">
        <v>1265.720118</v>
      </c>
      <c r="L198">
        <v>231.77922570000001</v>
      </c>
      <c r="M198">
        <v>0.43792712099999997</v>
      </c>
      <c r="N198">
        <v>307.56634609999998</v>
      </c>
      <c r="O198">
        <v>0.70940134600000004</v>
      </c>
      <c r="P198">
        <v>7.0520766200000002</v>
      </c>
      <c r="Q198">
        <v>33.160317999999997</v>
      </c>
      <c r="R198">
        <v>31.77977061</v>
      </c>
      <c r="S198">
        <v>1.5174366E-2</v>
      </c>
      <c r="T198">
        <v>8.5253499999999992E-3</v>
      </c>
      <c r="U198">
        <v>6.1634259999999996E-3</v>
      </c>
      <c r="V198">
        <v>1.2849525000000001E-2</v>
      </c>
      <c r="W198">
        <v>5.2685750000000002E-3</v>
      </c>
      <c r="X198">
        <v>2.1279842E-2</v>
      </c>
      <c r="Y198">
        <v>471.12303789999999</v>
      </c>
      <c r="Z198">
        <v>479.8003885</v>
      </c>
      <c r="AA198">
        <v>7.0352906000000007E-2</v>
      </c>
      <c r="AB198">
        <v>1.5154109999999999E-3</v>
      </c>
      <c r="AC198">
        <v>1.0901620000000001E-2</v>
      </c>
      <c r="AD198">
        <v>300.72605900000002</v>
      </c>
      <c r="AE198">
        <v>6.608666E-3</v>
      </c>
      <c r="AF198">
        <v>66.580355359999999</v>
      </c>
      <c r="AG198">
        <v>0.12094762100000001</v>
      </c>
      <c r="AH198">
        <v>3.9976486999999998E-2</v>
      </c>
      <c r="AI198">
        <v>0.14292058599999999</v>
      </c>
      <c r="AJ198">
        <v>1.724588403</v>
      </c>
      <c r="AK198">
        <v>933.72078439999996</v>
      </c>
      <c r="AL198">
        <v>0.15464051700000001</v>
      </c>
      <c r="AM198">
        <v>0.17698098300000001</v>
      </c>
      <c r="AN198" t="s">
        <v>131</v>
      </c>
      <c r="AO198" t="s">
        <v>131</v>
      </c>
      <c r="AP198" t="s">
        <v>131</v>
      </c>
      <c r="AQ198">
        <v>2.6035239000000002E-2</v>
      </c>
      <c r="AR198">
        <v>7.7679698000000005E-2</v>
      </c>
      <c r="AS198">
        <v>46.260100309999999</v>
      </c>
      <c r="AT198">
        <v>1.0389561E-2</v>
      </c>
      <c r="AU198">
        <v>2.3624095000000001E-2</v>
      </c>
      <c r="AV198">
        <v>106.7729837</v>
      </c>
      <c r="AW198">
        <v>5.2948459999999998E-3</v>
      </c>
      <c r="AX198" t="s">
        <v>131</v>
      </c>
      <c r="AY198">
        <v>2.4593535310000001</v>
      </c>
      <c r="AZ198">
        <v>0.130803014</v>
      </c>
      <c r="BA198">
        <v>2.3952510000000002E-3</v>
      </c>
      <c r="BB198">
        <v>5.0433159999999999E-3</v>
      </c>
      <c r="BC198">
        <v>13.1539524</v>
      </c>
      <c r="BD198">
        <v>0.25289540999999999</v>
      </c>
      <c r="BE198">
        <v>2.5635496000000001E-2</v>
      </c>
      <c r="BF198">
        <v>548.78244649999999</v>
      </c>
      <c r="BG198">
        <v>22.980735299999999</v>
      </c>
      <c r="BH198">
        <v>9.8452512000000006E-2</v>
      </c>
      <c r="BI198">
        <v>22.343003249999999</v>
      </c>
      <c r="BJ198">
        <v>0.17677926399999999</v>
      </c>
      <c r="BK198">
        <v>0.41800914300000003</v>
      </c>
      <c r="BL198">
        <v>2.512062716</v>
      </c>
      <c r="BM198">
        <v>2.6042356629999999</v>
      </c>
      <c r="BN198" t="s">
        <v>131</v>
      </c>
      <c r="BO198" t="s">
        <v>131</v>
      </c>
      <c r="BP198" t="s">
        <v>131</v>
      </c>
      <c r="BQ198">
        <v>1.577331E-3</v>
      </c>
      <c r="BR198" t="s">
        <v>131</v>
      </c>
      <c r="BS198">
        <v>9.3714060000000005E-3</v>
      </c>
      <c r="BT198">
        <v>166.37512939999999</v>
      </c>
      <c r="BU198">
        <v>171.35000529999999</v>
      </c>
      <c r="BV198">
        <v>3.9083360000000001E-3</v>
      </c>
      <c r="BW198" t="s">
        <v>131</v>
      </c>
      <c r="BX198">
        <v>1.7361029999999999E-3</v>
      </c>
      <c r="BY198">
        <v>22.63767979</v>
      </c>
      <c r="BZ198" t="s">
        <v>131</v>
      </c>
      <c r="CA198">
        <v>16.041577589999999</v>
      </c>
      <c r="CB198">
        <v>8.2893922999999994E-2</v>
      </c>
      <c r="CC198">
        <v>1.3770581E-2</v>
      </c>
      <c r="CD198">
        <v>4.8675244999999999E-2</v>
      </c>
      <c r="CE198" t="s">
        <v>131</v>
      </c>
      <c r="CF198">
        <v>239.41987639999999</v>
      </c>
      <c r="CG198">
        <v>5.6886628000000002E-2</v>
      </c>
      <c r="CH198">
        <v>5.6951821E-2</v>
      </c>
      <c r="CI198">
        <v>0.60519932799999998</v>
      </c>
      <c r="CJ198" t="s">
        <v>131</v>
      </c>
      <c r="CK198">
        <v>2.7025690000000002E-3</v>
      </c>
      <c r="CL198">
        <v>7.351369E-3</v>
      </c>
      <c r="CM198">
        <v>5.4750925999999998E-2</v>
      </c>
      <c r="CN198">
        <v>16.05613104</v>
      </c>
      <c r="CO198" t="s">
        <v>131</v>
      </c>
      <c r="CP198">
        <v>2.7978690000000001E-3</v>
      </c>
      <c r="CQ198">
        <v>31.825110819999999</v>
      </c>
      <c r="CR198">
        <v>2.25295E-4</v>
      </c>
      <c r="CS198">
        <v>7.3532390000000001E-3</v>
      </c>
      <c r="CT198">
        <v>0.58590768500000001</v>
      </c>
      <c r="CU198">
        <v>5.0176989999999998E-2</v>
      </c>
      <c r="CV198" t="s">
        <v>131</v>
      </c>
      <c r="CW198" t="s">
        <v>131</v>
      </c>
      <c r="CX198">
        <v>2.4115405710000002</v>
      </c>
      <c r="CY198">
        <v>5.3630952000000003E-2</v>
      </c>
      <c r="CZ198">
        <v>0.107410461696913</v>
      </c>
      <c r="DA198">
        <v>204.05278225666001</v>
      </c>
      <c r="DB198">
        <v>27.067783738367801</v>
      </c>
      <c r="DC198">
        <v>0.407586667293097</v>
      </c>
      <c r="DD198">
        <v>0.30865463790387099</v>
      </c>
      <c r="DE198">
        <v>0.48930871322545499</v>
      </c>
      <c r="DF198">
        <v>4.7103912314072396</v>
      </c>
      <c r="DG198">
        <v>21.953382840253798</v>
      </c>
      <c r="DH198">
        <v>143.87646395066201</v>
      </c>
      <c r="DI198">
        <v>147.646971199175</v>
      </c>
      <c r="DJ198">
        <v>0.115013666217038</v>
      </c>
      <c r="DK198">
        <v>65.093544102276297</v>
      </c>
      <c r="DL198" t="s">
        <v>131</v>
      </c>
      <c r="DM198">
        <v>9.6307376500324296E-2</v>
      </c>
      <c r="DN198">
        <v>2.2938312461118899</v>
      </c>
      <c r="DO198">
        <v>742.14404394276301</v>
      </c>
      <c r="DP198">
        <v>0.121382080872389</v>
      </c>
      <c r="DQ198">
        <v>2.5026809793803902E-2</v>
      </c>
      <c r="DR198">
        <v>5.1579096129741202E-2</v>
      </c>
      <c r="DS198">
        <v>111.00838780146699</v>
      </c>
      <c r="DT198">
        <v>8.5771741141893298E-3</v>
      </c>
      <c r="DU198">
        <v>1.3021833672240799</v>
      </c>
      <c r="DV198">
        <v>1.96988133406852</v>
      </c>
      <c r="DW198">
        <v>0.14940172607292099</v>
      </c>
      <c r="DX198">
        <v>7.3665613229500597E-3</v>
      </c>
      <c r="DY198">
        <v>6.0375050472121501</v>
      </c>
      <c r="DZ198">
        <f t="shared" si="79"/>
        <v>6.5861855999999996E-2</v>
      </c>
      <c r="EA198">
        <f t="shared" si="80"/>
        <v>716.93767149999996</v>
      </c>
      <c r="EB198">
        <f t="shared" si="81"/>
        <v>208.79849040000002</v>
      </c>
      <c r="EC198">
        <f t="shared" si="82"/>
        <v>0.33947460899999998</v>
      </c>
      <c r="ED198">
        <f t="shared" si="83"/>
        <v>285.22334284999999</v>
      </c>
      <c r="EE198">
        <f t="shared" si="84"/>
        <v>0.53262208200000005</v>
      </c>
      <c r="EF198">
        <f t="shared" si="85"/>
        <v>6.6340674770000003</v>
      </c>
      <c r="EG198">
        <f t="shared" si="86"/>
        <v>29.267707894000001</v>
      </c>
      <c r="EH198">
        <f t="shared" si="87"/>
        <v>468.51880223699999</v>
      </c>
      <c r="EI198" t="str">
        <f t="shared" si="88"/>
        <v>NaN</v>
      </c>
      <c r="EJ198" t="str">
        <f t="shared" si="89"/>
        <v>NaN</v>
      </c>
      <c r="EK198" t="str">
        <f t="shared" si="90"/>
        <v>NaN</v>
      </c>
      <c r="EL198">
        <f t="shared" si="91"/>
        <v>0.11937029</v>
      </c>
      <c r="EM198" t="str">
        <f t="shared" si="92"/>
        <v>NaN</v>
      </c>
      <c r="EN198">
        <f t="shared" si="93"/>
        <v>1.715216997</v>
      </c>
      <c r="EO198">
        <f t="shared" si="94"/>
        <v>767.34565499999997</v>
      </c>
      <c r="EP198" t="str">
        <f t="shared" si="95"/>
        <v>NaN</v>
      </c>
      <c r="EQ198">
        <f t="shared" si="96"/>
        <v>0.173072647</v>
      </c>
      <c r="ER198" t="str">
        <f t="shared" si="97"/>
        <v>NaN</v>
      </c>
      <c r="ES198">
        <f t="shared" si="98"/>
        <v>46.258364207</v>
      </c>
      <c r="ET198" t="str">
        <f t="shared" si="99"/>
        <v>NaN</v>
      </c>
      <c r="EU198" t="str">
        <f t="shared" si="100"/>
        <v>NaN</v>
      </c>
      <c r="EV198" t="str">
        <f t="shared" si="101"/>
        <v>NaN</v>
      </c>
      <c r="EW198">
        <f t="shared" si="102"/>
        <v>4.7909091000000001E-2</v>
      </c>
      <c r="EX198" t="str">
        <f t="shared" si="103"/>
        <v>NaN</v>
      </c>
      <c r="EY198">
        <f t="shared" si="104"/>
        <v>13.105277155</v>
      </c>
    </row>
    <row r="199" spans="1:155" x14ac:dyDescent="0.3">
      <c r="A199">
        <v>20646</v>
      </c>
      <c r="B199" t="s">
        <v>157</v>
      </c>
      <c r="C199">
        <v>25</v>
      </c>
      <c r="D199" t="s">
        <v>133</v>
      </c>
      <c r="E199">
        <v>-677.38</v>
      </c>
      <c r="F199">
        <v>-71.537099999999995</v>
      </c>
      <c r="G199">
        <v>-118.87520000000001</v>
      </c>
      <c r="H199">
        <v>223.0351</v>
      </c>
      <c r="I199">
        <v>1297.6199999999999</v>
      </c>
      <c r="J199">
        <v>8.2353529999999994E-2</v>
      </c>
      <c r="K199">
        <v>1273.916455</v>
      </c>
      <c r="L199">
        <v>174.16746979999999</v>
      </c>
      <c r="M199">
        <v>0.56420358500000001</v>
      </c>
      <c r="N199">
        <v>231.4951246</v>
      </c>
      <c r="O199">
        <v>0.61639652599999994</v>
      </c>
      <c r="P199">
        <v>1.0897847380000001</v>
      </c>
      <c r="Q199">
        <v>27.121241560000001</v>
      </c>
      <c r="R199">
        <v>26.87364586</v>
      </c>
      <c r="S199">
        <v>8.3931149999999996E-3</v>
      </c>
      <c r="T199">
        <v>3.6830119999999998E-3</v>
      </c>
      <c r="U199">
        <v>4.3053320000000003E-3</v>
      </c>
      <c r="V199">
        <v>1.545625E-2</v>
      </c>
      <c r="W199">
        <v>3.593593E-3</v>
      </c>
      <c r="X199">
        <v>1.5207511999999999E-2</v>
      </c>
      <c r="Y199">
        <v>387.985277</v>
      </c>
      <c r="Z199">
        <v>392.27112010000002</v>
      </c>
      <c r="AA199">
        <v>3.0980602999999999E-2</v>
      </c>
      <c r="AB199">
        <v>4.5090100000000003E-4</v>
      </c>
      <c r="AC199">
        <v>7.9647399999999997E-3</v>
      </c>
      <c r="AD199">
        <v>226.6519011</v>
      </c>
      <c r="AE199">
        <v>4.5989710000000003E-3</v>
      </c>
      <c r="AF199">
        <v>63.260536819999999</v>
      </c>
      <c r="AG199" t="s">
        <v>131</v>
      </c>
      <c r="AH199">
        <v>3.0217997999999999E-2</v>
      </c>
      <c r="AI199">
        <v>0.121050173</v>
      </c>
      <c r="AJ199">
        <v>0.79745405499999999</v>
      </c>
      <c r="AK199">
        <v>968.00529449999999</v>
      </c>
      <c r="AL199">
        <v>0.125787435</v>
      </c>
      <c r="AM199">
        <v>0.14185799399999999</v>
      </c>
      <c r="AN199" t="s">
        <v>131</v>
      </c>
      <c r="AO199" t="s">
        <v>131</v>
      </c>
      <c r="AP199" t="s">
        <v>131</v>
      </c>
      <c r="AQ199">
        <v>1.6190288000000001E-2</v>
      </c>
      <c r="AR199">
        <v>3.4862543000000003E-2</v>
      </c>
      <c r="AS199" t="s">
        <v>131</v>
      </c>
      <c r="AT199">
        <v>2.0761690000000001E-3</v>
      </c>
      <c r="AU199">
        <v>1.1654805000000001E-2</v>
      </c>
      <c r="AV199">
        <v>88.816718750000007</v>
      </c>
      <c r="AW199">
        <v>2.1775119999999999E-3</v>
      </c>
      <c r="AX199" t="s">
        <v>131</v>
      </c>
      <c r="AY199">
        <v>1.9216679569999999</v>
      </c>
      <c r="AZ199">
        <v>0.104116553</v>
      </c>
      <c r="BA199" s="1">
        <v>2.0227000000000001E-5</v>
      </c>
      <c r="BB199">
        <v>4.4183180000000001E-3</v>
      </c>
      <c r="BC199">
        <v>7.4773303120000003</v>
      </c>
      <c r="BD199">
        <v>5.6103515999999999E-2</v>
      </c>
      <c r="BE199">
        <v>8.0015759000000006E-2</v>
      </c>
      <c r="BF199">
        <v>636.81976540000005</v>
      </c>
      <c r="BG199">
        <v>29.55734816</v>
      </c>
      <c r="BH199">
        <v>0.11263018800000001</v>
      </c>
      <c r="BI199">
        <v>28.460093059999998</v>
      </c>
      <c r="BJ199">
        <v>0.19096590999999999</v>
      </c>
      <c r="BK199">
        <v>0.59406155999999999</v>
      </c>
      <c r="BL199">
        <v>3.5914009560000002</v>
      </c>
      <c r="BM199">
        <v>3.5475547810000001</v>
      </c>
      <c r="BN199" t="s">
        <v>131</v>
      </c>
      <c r="BO199" t="s">
        <v>131</v>
      </c>
      <c r="BP199" t="s">
        <v>131</v>
      </c>
      <c r="BQ199">
        <v>1.932296E-3</v>
      </c>
      <c r="BR199" t="s">
        <v>131</v>
      </c>
      <c r="BS199">
        <v>1.2670799999999999E-2</v>
      </c>
      <c r="BT199">
        <v>235.4830288</v>
      </c>
      <c r="BU199">
        <v>239.85378510000001</v>
      </c>
      <c r="BV199">
        <v>5.5365609999999997E-3</v>
      </c>
      <c r="BW199" t="s">
        <v>131</v>
      </c>
      <c r="BX199">
        <v>1.9344410000000001E-3</v>
      </c>
      <c r="BY199">
        <v>28.90581834</v>
      </c>
      <c r="BZ199" t="s">
        <v>131</v>
      </c>
      <c r="CA199">
        <v>20.13573173</v>
      </c>
      <c r="CB199">
        <v>0.10354959499999999</v>
      </c>
      <c r="CC199">
        <v>1.9226441E-2</v>
      </c>
      <c r="CD199">
        <v>6.3818030999999997E-2</v>
      </c>
      <c r="CE199" t="s">
        <v>131</v>
      </c>
      <c r="CF199">
        <v>253.85255000000001</v>
      </c>
      <c r="CG199">
        <v>8.9133554000000004E-2</v>
      </c>
      <c r="CH199">
        <v>8.0638057999999999E-2</v>
      </c>
      <c r="CI199">
        <v>0.71263731500000005</v>
      </c>
      <c r="CJ199" s="1">
        <v>4.7269299999999998E-5</v>
      </c>
      <c r="CK199">
        <v>1.2058783E-2</v>
      </c>
      <c r="CL199">
        <v>1.0071385E-2</v>
      </c>
      <c r="CM199">
        <v>7.1089690999999997E-2</v>
      </c>
      <c r="CN199">
        <v>22.703742030000001</v>
      </c>
      <c r="CO199" t="s">
        <v>131</v>
      </c>
      <c r="CP199">
        <v>2.9786719999999999E-3</v>
      </c>
      <c r="CQ199">
        <v>42.099633099999998</v>
      </c>
      <c r="CR199" t="s">
        <v>131</v>
      </c>
      <c r="CS199">
        <v>9.8139400000000002E-3</v>
      </c>
      <c r="CT199">
        <v>0.91509750499999998</v>
      </c>
      <c r="CU199">
        <v>5.879065E-2</v>
      </c>
      <c r="CV199" t="s">
        <v>131</v>
      </c>
      <c r="CW199" t="s">
        <v>131</v>
      </c>
      <c r="CX199">
        <v>4.1824444359999999</v>
      </c>
      <c r="CY199">
        <v>6.5283020999999997E-2</v>
      </c>
      <c r="CZ199">
        <v>7.9926203689495601E-2</v>
      </c>
      <c r="DA199">
        <v>182.945051827583</v>
      </c>
      <c r="DB199">
        <v>28.996455425116601</v>
      </c>
      <c r="DC199">
        <v>0.39739380710337202</v>
      </c>
      <c r="DD199">
        <v>0.26990642824934802</v>
      </c>
      <c r="DE199">
        <v>0.44725638340347301</v>
      </c>
      <c r="DF199">
        <v>12.353677558360999</v>
      </c>
      <c r="DG199">
        <v>20.639371560739399</v>
      </c>
      <c r="DH199">
        <v>140.377502075677</v>
      </c>
      <c r="DI199">
        <v>141.12991830186601</v>
      </c>
      <c r="DJ199">
        <v>9.8258740839031994E-2</v>
      </c>
      <c r="DK199">
        <v>60.057966496715501</v>
      </c>
      <c r="DL199" t="s">
        <v>131</v>
      </c>
      <c r="DM199">
        <v>8.6380586038007995E-2</v>
      </c>
      <c r="DN199">
        <v>2.4813316733202</v>
      </c>
      <c r="DO199">
        <v>628.19339249043799</v>
      </c>
      <c r="DP199">
        <v>0.102643751662755</v>
      </c>
      <c r="DQ199">
        <v>2.12480778704335E-2</v>
      </c>
      <c r="DR199">
        <v>4.6713213468491999E-2</v>
      </c>
      <c r="DS199" t="s">
        <v>131</v>
      </c>
      <c r="DT199">
        <v>7.0455679627080096E-3</v>
      </c>
      <c r="DU199">
        <v>1.50321512820123</v>
      </c>
      <c r="DV199">
        <v>1.5667127751354499</v>
      </c>
      <c r="DW199">
        <v>0.12695951540506001</v>
      </c>
      <c r="DX199">
        <v>6.2973838513840702E-3</v>
      </c>
      <c r="DY199">
        <v>13.1692227716185</v>
      </c>
      <c r="DZ199">
        <f t="shared" si="79"/>
        <v>2.3377709999999885E-3</v>
      </c>
      <c r="EA199">
        <f t="shared" si="80"/>
        <v>637.09668959999999</v>
      </c>
      <c r="EB199">
        <f t="shared" si="81"/>
        <v>144.61012163999999</v>
      </c>
      <c r="EC199">
        <f t="shared" si="82"/>
        <v>0.45157339699999999</v>
      </c>
      <c r="ED199">
        <f t="shared" si="83"/>
        <v>203.03503154000001</v>
      </c>
      <c r="EE199">
        <f t="shared" si="84"/>
        <v>0.42543061599999998</v>
      </c>
      <c r="EF199">
        <f t="shared" si="85"/>
        <v>0.4957231780000001</v>
      </c>
      <c r="EG199">
        <f t="shared" si="86"/>
        <v>23.282244903999999</v>
      </c>
      <c r="EH199">
        <f t="shared" si="87"/>
        <v>384.43772221900002</v>
      </c>
      <c r="EI199" t="str">
        <f t="shared" si="88"/>
        <v>NaN</v>
      </c>
      <c r="EJ199" t="str">
        <f t="shared" si="89"/>
        <v>NaN</v>
      </c>
      <c r="EK199" t="str">
        <f t="shared" si="90"/>
        <v>NaN</v>
      </c>
      <c r="EL199" t="str">
        <f t="shared" si="91"/>
        <v>NaN</v>
      </c>
      <c r="EM199" t="str">
        <f t="shared" si="92"/>
        <v>NaN</v>
      </c>
      <c r="EN199">
        <f t="shared" si="93"/>
        <v>0.78478325500000001</v>
      </c>
      <c r="EO199">
        <f t="shared" si="94"/>
        <v>732.52226569999993</v>
      </c>
      <c r="EP199" t="str">
        <f t="shared" si="95"/>
        <v>NaN</v>
      </c>
      <c r="EQ199">
        <f t="shared" si="96"/>
        <v>0.13632143299999999</v>
      </c>
      <c r="ER199" t="str">
        <f t="shared" si="97"/>
        <v>NaN</v>
      </c>
      <c r="ES199" t="str">
        <f t="shared" si="98"/>
        <v>NaN</v>
      </c>
      <c r="ET199" t="str">
        <f t="shared" si="99"/>
        <v>NaN</v>
      </c>
      <c r="EU199" t="str">
        <f t="shared" si="100"/>
        <v>NaN</v>
      </c>
      <c r="EV199" t="str">
        <f t="shared" si="101"/>
        <v>NaN</v>
      </c>
      <c r="EW199">
        <f t="shared" si="102"/>
        <v>5.6695800000000629E-4</v>
      </c>
      <c r="EX199" t="str">
        <f t="shared" si="103"/>
        <v>NaN</v>
      </c>
      <c r="EY199">
        <f t="shared" si="104"/>
        <v>7.413512281</v>
      </c>
    </row>
    <row r="200" spans="1:155" x14ac:dyDescent="0.3">
      <c r="A200">
        <v>20647</v>
      </c>
      <c r="B200" t="s">
        <v>157</v>
      </c>
      <c r="C200">
        <v>25</v>
      </c>
      <c r="D200" t="s">
        <v>133</v>
      </c>
      <c r="E200">
        <v>-477.74</v>
      </c>
      <c r="F200">
        <v>-71.537099999999995</v>
      </c>
      <c r="G200">
        <v>-118.87520000000001</v>
      </c>
      <c r="H200">
        <v>223.0351</v>
      </c>
      <c r="I200">
        <v>1497.26</v>
      </c>
      <c r="J200">
        <v>8.5976041000000003E-2</v>
      </c>
      <c r="K200">
        <v>1220.612386</v>
      </c>
      <c r="L200">
        <v>171.0321984</v>
      </c>
      <c r="M200">
        <v>0.32830083900000001</v>
      </c>
      <c r="N200">
        <v>228.66932980000001</v>
      </c>
      <c r="O200">
        <v>0.62600043100000002</v>
      </c>
      <c r="P200">
        <v>6.388811939</v>
      </c>
      <c r="Q200">
        <v>28.848112960000002</v>
      </c>
      <c r="R200">
        <v>28.09808739</v>
      </c>
      <c r="S200">
        <v>8.49046E-3</v>
      </c>
      <c r="T200">
        <v>4.70485E-3</v>
      </c>
      <c r="U200">
        <v>5.3675169999999996E-3</v>
      </c>
      <c r="V200">
        <v>2.7478572E-2</v>
      </c>
      <c r="W200">
        <v>3.4270099999999999E-3</v>
      </c>
      <c r="X200">
        <v>2.3315809E-2</v>
      </c>
      <c r="Y200">
        <v>386.88927339999998</v>
      </c>
      <c r="Z200">
        <v>400.7631164</v>
      </c>
      <c r="AA200">
        <v>2.5713476999999998E-2</v>
      </c>
      <c r="AB200">
        <v>1.232134E-3</v>
      </c>
      <c r="AC200">
        <v>9.1841300000000004E-3</v>
      </c>
      <c r="AD200">
        <v>226.35852299999999</v>
      </c>
      <c r="AE200">
        <v>5.8544000000000001E-3</v>
      </c>
      <c r="AF200">
        <v>78.128429490000002</v>
      </c>
      <c r="AG200">
        <v>7.2897185000000003E-2</v>
      </c>
      <c r="AH200">
        <v>3.0821568000000001E-2</v>
      </c>
      <c r="AI200">
        <v>0.115034649</v>
      </c>
      <c r="AJ200">
        <v>1.5592181110000001</v>
      </c>
      <c r="AK200">
        <v>782.33519920000003</v>
      </c>
      <c r="AL200">
        <v>0.123619347</v>
      </c>
      <c r="AM200">
        <v>0.13517949100000001</v>
      </c>
      <c r="AN200" t="s">
        <v>131</v>
      </c>
      <c r="AO200" t="s">
        <v>131</v>
      </c>
      <c r="AP200" t="s">
        <v>131</v>
      </c>
      <c r="AQ200">
        <v>1.5820107999999999E-2</v>
      </c>
      <c r="AR200">
        <v>5.5892474999999997E-2</v>
      </c>
      <c r="AS200">
        <v>37.200491730000003</v>
      </c>
      <c r="AT200">
        <v>2.9672589999999999E-3</v>
      </c>
      <c r="AU200">
        <v>1.3447383E-2</v>
      </c>
      <c r="AV200">
        <v>78.170272199999999</v>
      </c>
      <c r="AW200">
        <v>2.6913079999999999E-3</v>
      </c>
      <c r="AX200" t="s">
        <v>131</v>
      </c>
      <c r="AY200">
        <v>1.959410197</v>
      </c>
      <c r="AZ200">
        <v>0.120983231</v>
      </c>
      <c r="BA200">
        <v>1.7498640000000001E-3</v>
      </c>
      <c r="BB200">
        <v>3.8778969999999999E-3</v>
      </c>
      <c r="BC200">
        <v>5.5109466100000004</v>
      </c>
      <c r="BD200">
        <v>0.10453415200000001</v>
      </c>
      <c r="BE200">
        <v>4.4091287E-2</v>
      </c>
      <c r="BF200">
        <v>337.75387519999998</v>
      </c>
      <c r="BG200">
        <v>18.54276857</v>
      </c>
      <c r="BH200">
        <v>6.6723952000000003E-2</v>
      </c>
      <c r="BI200">
        <v>17.769100399999999</v>
      </c>
      <c r="BJ200">
        <v>9.3469185999999996E-2</v>
      </c>
      <c r="BK200">
        <v>0.87494057999999997</v>
      </c>
      <c r="BL200">
        <v>2.4203231000000001</v>
      </c>
      <c r="BM200">
        <v>2.4071227099999999</v>
      </c>
      <c r="BN200" t="s">
        <v>131</v>
      </c>
      <c r="BO200" t="s">
        <v>131</v>
      </c>
      <c r="BP200" t="s">
        <v>131</v>
      </c>
      <c r="BQ200">
        <v>2.1926490000000001E-3</v>
      </c>
      <c r="BR200" t="s">
        <v>131</v>
      </c>
      <c r="BS200">
        <v>4.6629999999999996E-3</v>
      </c>
      <c r="BT200">
        <v>106.5573175</v>
      </c>
      <c r="BU200">
        <v>112.18867969999999</v>
      </c>
      <c r="BV200" t="s">
        <v>131</v>
      </c>
      <c r="BW200" t="s">
        <v>131</v>
      </c>
      <c r="BX200">
        <v>1.1778699999999999E-3</v>
      </c>
      <c r="BY200">
        <v>18.073378550000001</v>
      </c>
      <c r="BZ200">
        <v>7.3028700000000004E-4</v>
      </c>
      <c r="CA200">
        <v>12.07054289</v>
      </c>
      <c r="CB200">
        <v>5.5842923000000003E-2</v>
      </c>
      <c r="CC200">
        <v>7.1372270000000003E-3</v>
      </c>
      <c r="CD200">
        <v>2.7007026999999999E-2</v>
      </c>
      <c r="CE200" t="s">
        <v>131</v>
      </c>
      <c r="CF200">
        <v>211.6460055</v>
      </c>
      <c r="CG200">
        <v>2.6525249000000001E-2</v>
      </c>
      <c r="CH200">
        <v>3.3023254000000002E-2</v>
      </c>
      <c r="CI200">
        <v>0.26234524799999998</v>
      </c>
      <c r="CJ200">
        <v>1.00136E-4</v>
      </c>
      <c r="CK200" t="s">
        <v>131</v>
      </c>
      <c r="CL200">
        <v>3.6109720000000001E-3</v>
      </c>
      <c r="CM200">
        <v>2.9861893E-2</v>
      </c>
      <c r="CN200">
        <v>15.60052091</v>
      </c>
      <c r="CO200" t="s">
        <v>131</v>
      </c>
      <c r="CP200">
        <v>1.660244E-3</v>
      </c>
      <c r="CQ200">
        <v>27.18847774</v>
      </c>
      <c r="CR200" t="s">
        <v>131</v>
      </c>
      <c r="CS200">
        <v>3.6723419999999999E-3</v>
      </c>
      <c r="CT200">
        <v>0.44646519699999998</v>
      </c>
      <c r="CU200">
        <v>3.7255089999999998E-2</v>
      </c>
      <c r="CV200" s="1">
        <v>7.9200699999999995E-5</v>
      </c>
      <c r="CW200">
        <v>4.7817900000000002E-4</v>
      </c>
      <c r="CX200">
        <v>3.7626794640000001</v>
      </c>
      <c r="CY200">
        <v>5.4540930000000001E-2</v>
      </c>
      <c r="CZ200">
        <v>0.126598608342959</v>
      </c>
      <c r="DA200">
        <v>159.16116507215099</v>
      </c>
      <c r="DB200">
        <v>24.5694668904273</v>
      </c>
      <c r="DC200">
        <v>0.32183426846118701</v>
      </c>
      <c r="DD200">
        <v>0.27921596051013903</v>
      </c>
      <c r="DE200">
        <v>0.480369098948908</v>
      </c>
      <c r="DF200">
        <v>7.6127487903794604</v>
      </c>
      <c r="DG200">
        <v>21.247427267728899</v>
      </c>
      <c r="DH200">
        <v>151.895082002577</v>
      </c>
      <c r="DI200">
        <v>150.55370494968099</v>
      </c>
      <c r="DJ200">
        <v>0.102054509891582</v>
      </c>
      <c r="DK200">
        <v>78.378039211157898</v>
      </c>
      <c r="DL200">
        <v>2.8972761696690701E-2</v>
      </c>
      <c r="DM200">
        <v>8.2903311764869897E-2</v>
      </c>
      <c r="DN200">
        <v>1.73315117373149</v>
      </c>
      <c r="DO200">
        <v>717.46476391838701</v>
      </c>
      <c r="DP200">
        <v>0.102899728964296</v>
      </c>
      <c r="DQ200">
        <v>2.24083353158126E-2</v>
      </c>
      <c r="DR200">
        <v>4.9748213219762201E-2</v>
      </c>
      <c r="DS200">
        <v>117.04020428285099</v>
      </c>
      <c r="DT200">
        <v>6.0215158812550202E-3</v>
      </c>
      <c r="DU200">
        <v>1.3699614973363201</v>
      </c>
      <c r="DV200">
        <v>1.7792462232171999</v>
      </c>
      <c r="DW200">
        <v>0.136205081214235</v>
      </c>
      <c r="DX200">
        <v>6.4038398680834104E-3</v>
      </c>
      <c r="DY200">
        <v>3.5886059785811</v>
      </c>
      <c r="DZ200">
        <f t="shared" si="79"/>
        <v>4.1884754000000003E-2</v>
      </c>
      <c r="EA200">
        <f t="shared" si="80"/>
        <v>882.85851079999998</v>
      </c>
      <c r="EB200">
        <f t="shared" si="81"/>
        <v>152.48942983000001</v>
      </c>
      <c r="EC200">
        <f t="shared" si="82"/>
        <v>0.26157688700000004</v>
      </c>
      <c r="ED200">
        <f t="shared" si="83"/>
        <v>210.9002294</v>
      </c>
      <c r="EE200">
        <f t="shared" si="84"/>
        <v>0.53253124500000004</v>
      </c>
      <c r="EF200">
        <f t="shared" si="85"/>
        <v>5.5138713590000004</v>
      </c>
      <c r="EG200">
        <f t="shared" si="86"/>
        <v>25.677764289999999</v>
      </c>
      <c r="EH200">
        <f t="shared" si="87"/>
        <v>384.48215068999997</v>
      </c>
      <c r="EI200" t="str">
        <f t="shared" si="88"/>
        <v>NaN</v>
      </c>
      <c r="EJ200" t="str">
        <f t="shared" si="89"/>
        <v>NaN</v>
      </c>
      <c r="EK200" t="str">
        <f t="shared" si="90"/>
        <v>NaN</v>
      </c>
      <c r="EL200">
        <f t="shared" si="91"/>
        <v>7.0704535999999998E-2</v>
      </c>
      <c r="EM200" t="str">
        <f t="shared" si="92"/>
        <v>NaN</v>
      </c>
      <c r="EN200">
        <f t="shared" si="93"/>
        <v>1.554555111</v>
      </c>
      <c r="EO200">
        <f t="shared" si="94"/>
        <v>675.77788170000008</v>
      </c>
      <c r="EP200" t="str">
        <f t="shared" si="95"/>
        <v>NaN</v>
      </c>
      <c r="EQ200" t="str">
        <f t="shared" si="96"/>
        <v>NaN</v>
      </c>
      <c r="ER200" t="str">
        <f t="shared" si="97"/>
        <v>NaN</v>
      </c>
      <c r="ES200">
        <f t="shared" si="98"/>
        <v>37.199313860000004</v>
      </c>
      <c r="ET200" t="str">
        <f t="shared" si="99"/>
        <v>NaN</v>
      </c>
      <c r="EU200">
        <f t="shared" si="100"/>
        <v>78.169541913000003</v>
      </c>
      <c r="EV200" t="str">
        <f t="shared" si="101"/>
        <v>NaN</v>
      </c>
      <c r="EW200">
        <f t="shared" si="102"/>
        <v>6.5140307999999994E-2</v>
      </c>
      <c r="EX200" t="str">
        <f t="shared" si="103"/>
        <v>NaN</v>
      </c>
      <c r="EY200">
        <f t="shared" si="104"/>
        <v>5.4839395830000006</v>
      </c>
    </row>
    <row r="201" spans="1:155" x14ac:dyDescent="0.3">
      <c r="A201">
        <v>20648</v>
      </c>
      <c r="B201" t="s">
        <v>157</v>
      </c>
      <c r="C201">
        <v>25</v>
      </c>
      <c r="D201" t="s">
        <v>133</v>
      </c>
      <c r="E201">
        <v>-278.11</v>
      </c>
      <c r="F201">
        <v>-71.537099999999995</v>
      </c>
      <c r="G201">
        <v>-118.87520000000001</v>
      </c>
      <c r="H201">
        <v>223.0351</v>
      </c>
      <c r="I201">
        <v>1696.89</v>
      </c>
      <c r="J201">
        <v>7.4186592999999995E-2</v>
      </c>
      <c r="K201">
        <v>1222.9605790000001</v>
      </c>
      <c r="L201">
        <v>125.4264142</v>
      </c>
      <c r="M201">
        <v>0.32468577900000001</v>
      </c>
      <c r="N201">
        <v>166.25950950000001</v>
      </c>
      <c r="O201">
        <v>0.59158363599999997</v>
      </c>
      <c r="P201">
        <v>11.937492499999999</v>
      </c>
      <c r="Q201">
        <v>23.878698329999999</v>
      </c>
      <c r="R201">
        <v>23.429686570000001</v>
      </c>
      <c r="S201">
        <v>8.2700670000000007E-3</v>
      </c>
      <c r="T201">
        <v>4.948483E-3</v>
      </c>
      <c r="U201">
        <v>3.966715E-3</v>
      </c>
      <c r="V201">
        <v>2.5507121000000001E-2</v>
      </c>
      <c r="W201">
        <v>3.0337900000000002E-3</v>
      </c>
      <c r="X201">
        <v>2.1751889E-2</v>
      </c>
      <c r="Y201">
        <v>384.6793983</v>
      </c>
      <c r="Z201">
        <v>395.69914449999999</v>
      </c>
      <c r="AA201">
        <v>1.1576762000000001E-2</v>
      </c>
      <c r="AB201">
        <v>9.9765100000000001E-4</v>
      </c>
      <c r="AC201">
        <v>8.6918199999999994E-3</v>
      </c>
      <c r="AD201">
        <v>162.86239420000001</v>
      </c>
      <c r="AE201">
        <v>4.8827819999999996E-3</v>
      </c>
      <c r="AF201">
        <v>72.517385489999995</v>
      </c>
      <c r="AG201">
        <v>0.19682233800000001</v>
      </c>
      <c r="AH201">
        <v>2.7149182000000001E-2</v>
      </c>
      <c r="AI201">
        <v>0.105607436</v>
      </c>
      <c r="AJ201">
        <v>1.5717183400000001</v>
      </c>
      <c r="AK201">
        <v>818.9220894</v>
      </c>
      <c r="AL201">
        <v>0.12558193400000001</v>
      </c>
      <c r="AM201">
        <v>0.12031813800000001</v>
      </c>
      <c r="AN201" t="s">
        <v>131</v>
      </c>
      <c r="AO201" t="s">
        <v>131</v>
      </c>
      <c r="AP201" t="s">
        <v>131</v>
      </c>
      <c r="AQ201">
        <v>1.2318888E-2</v>
      </c>
      <c r="AR201">
        <v>4.5179795000000002E-2</v>
      </c>
      <c r="AS201">
        <v>62.463532319999999</v>
      </c>
      <c r="AT201">
        <v>1.062119E-3</v>
      </c>
      <c r="AU201">
        <v>1.3666866E-2</v>
      </c>
      <c r="AV201">
        <v>82.353007009999999</v>
      </c>
      <c r="AW201">
        <v>3.4255650000000002E-3</v>
      </c>
      <c r="AX201" t="s">
        <v>131</v>
      </c>
      <c r="AY201">
        <v>1.5763515779999999</v>
      </c>
      <c r="AZ201">
        <v>0.116896597</v>
      </c>
      <c r="BA201">
        <v>1.372065E-3</v>
      </c>
      <c r="BB201">
        <v>4.1275019999999999E-3</v>
      </c>
      <c r="BC201">
        <v>8.8466662950000003</v>
      </c>
      <c r="BD201">
        <v>4.4880050999999997E-2</v>
      </c>
      <c r="BE201">
        <v>6.8650170000000002E-3</v>
      </c>
      <c r="BF201">
        <v>344.47279529999997</v>
      </c>
      <c r="BG201">
        <v>23.094447410000001</v>
      </c>
      <c r="BH201">
        <v>8.2352991E-2</v>
      </c>
      <c r="BI201">
        <v>22.69884141</v>
      </c>
      <c r="BJ201">
        <v>0.13627281899999999</v>
      </c>
      <c r="BK201" t="s">
        <v>131</v>
      </c>
      <c r="BL201">
        <v>3.0480399939999998</v>
      </c>
      <c r="BM201">
        <v>3.1098635620000001</v>
      </c>
      <c r="BN201" t="s">
        <v>131</v>
      </c>
      <c r="BO201" t="s">
        <v>131</v>
      </c>
      <c r="BP201" t="s">
        <v>131</v>
      </c>
      <c r="BQ201">
        <v>2.5367990000000002E-3</v>
      </c>
      <c r="BR201" t="s">
        <v>131</v>
      </c>
      <c r="BS201">
        <v>6.0857530000000002E-3</v>
      </c>
      <c r="BT201">
        <v>116.2880512</v>
      </c>
      <c r="BU201">
        <v>117.551846</v>
      </c>
      <c r="BV201" t="s">
        <v>131</v>
      </c>
      <c r="BW201" t="s">
        <v>131</v>
      </c>
      <c r="BX201">
        <v>1.5097369999999999E-3</v>
      </c>
      <c r="BY201">
        <v>23.029141410000001</v>
      </c>
      <c r="BZ201">
        <v>7.7728200000000002E-4</v>
      </c>
      <c r="CA201">
        <v>17.944254539999999</v>
      </c>
      <c r="CB201">
        <v>8.7567247000000001E-2</v>
      </c>
      <c r="CC201">
        <v>8.7026619999999999E-3</v>
      </c>
      <c r="CD201">
        <v>3.0578731000000001E-2</v>
      </c>
      <c r="CE201" t="s">
        <v>131</v>
      </c>
      <c r="CF201">
        <v>191.8991278</v>
      </c>
      <c r="CG201">
        <v>4.0378825E-2</v>
      </c>
      <c r="CH201">
        <v>3.9919110000000001E-2</v>
      </c>
      <c r="CI201">
        <v>0.46168116799999998</v>
      </c>
      <c r="CJ201" t="s">
        <v>131</v>
      </c>
      <c r="CK201" t="s">
        <v>131</v>
      </c>
      <c r="CL201">
        <v>4.5624840000000003E-3</v>
      </c>
      <c r="CM201">
        <v>3.3888095E-2</v>
      </c>
      <c r="CN201">
        <v>17.677447140000002</v>
      </c>
      <c r="CO201" t="s">
        <v>131</v>
      </c>
      <c r="CP201">
        <v>1.232567E-3</v>
      </c>
      <c r="CQ201">
        <v>35.420037890000003</v>
      </c>
      <c r="CR201" s="1">
        <v>1.5751500000000001E-6</v>
      </c>
      <c r="CS201">
        <v>5.7869590000000004E-3</v>
      </c>
      <c r="CT201">
        <v>0.43546100599999998</v>
      </c>
      <c r="CU201">
        <v>2.8766034999999999E-2</v>
      </c>
      <c r="CV201" t="s">
        <v>131</v>
      </c>
      <c r="CW201">
        <v>1.8130899999999999E-4</v>
      </c>
      <c r="CX201">
        <v>2.826132168</v>
      </c>
      <c r="CY201">
        <v>1.7253635E-2</v>
      </c>
      <c r="CZ201">
        <v>8.6340359552041002E-2</v>
      </c>
      <c r="DA201">
        <v>186.668933579297</v>
      </c>
      <c r="DB201">
        <v>22.4830725122271</v>
      </c>
      <c r="DC201">
        <v>0.26216065267001398</v>
      </c>
      <c r="DD201">
        <v>0.285061663715592</v>
      </c>
      <c r="DE201">
        <v>0.46057889579266698</v>
      </c>
      <c r="DF201">
        <v>12.704169229451599</v>
      </c>
      <c r="DG201">
        <v>17.523937855649798</v>
      </c>
      <c r="DH201">
        <v>290.33922531206099</v>
      </c>
      <c r="DI201">
        <v>285.934343115297</v>
      </c>
      <c r="DJ201">
        <v>0.108030439813793</v>
      </c>
      <c r="DK201">
        <v>75.962681922266199</v>
      </c>
      <c r="DL201" t="s">
        <v>131</v>
      </c>
      <c r="DM201">
        <v>9.2297962370983699E-2</v>
      </c>
      <c r="DN201">
        <v>1.67490487550448</v>
      </c>
      <c r="DO201">
        <v>611.29917079607299</v>
      </c>
      <c r="DP201">
        <v>0.13023132740354201</v>
      </c>
      <c r="DQ201">
        <v>2.4541292818580002E-2</v>
      </c>
      <c r="DR201">
        <v>4.3303855017698498E-2</v>
      </c>
      <c r="DS201" t="s">
        <v>131</v>
      </c>
      <c r="DT201">
        <v>8.2239315145182998E-3</v>
      </c>
      <c r="DU201">
        <v>1.8413769947751699</v>
      </c>
      <c r="DV201">
        <v>1.1294531339087399</v>
      </c>
      <c r="DW201">
        <v>0.13255907014422399</v>
      </c>
      <c r="DX201">
        <v>6.5360552598178502E-3</v>
      </c>
      <c r="DY201">
        <v>3.11072162393465</v>
      </c>
      <c r="DZ201">
        <f t="shared" si="79"/>
        <v>6.7321575999999994E-2</v>
      </c>
      <c r="EA201">
        <f t="shared" si="80"/>
        <v>878.48778370000014</v>
      </c>
      <c r="EB201">
        <f t="shared" si="81"/>
        <v>102.33196679</v>
      </c>
      <c r="EC201">
        <f t="shared" si="82"/>
        <v>0.24233278800000002</v>
      </c>
      <c r="ED201">
        <f t="shared" si="83"/>
        <v>143.56066809000001</v>
      </c>
      <c r="EE201">
        <f t="shared" si="84"/>
        <v>0.45531081699999998</v>
      </c>
      <c r="EF201" t="str">
        <f t="shared" si="85"/>
        <v>NaN</v>
      </c>
      <c r="EG201">
        <f t="shared" si="86"/>
        <v>20.381646576000001</v>
      </c>
      <c r="EH201">
        <f t="shared" si="87"/>
        <v>381.56953473800002</v>
      </c>
      <c r="EI201" t="str">
        <f t="shared" si="88"/>
        <v>NaN</v>
      </c>
      <c r="EJ201" t="str">
        <f t="shared" si="89"/>
        <v>NaN</v>
      </c>
      <c r="EK201" t="str">
        <f t="shared" si="90"/>
        <v>NaN</v>
      </c>
      <c r="EL201">
        <f t="shared" si="91"/>
        <v>0.19428553900000001</v>
      </c>
      <c r="EM201" t="str">
        <f t="shared" si="92"/>
        <v>NaN</v>
      </c>
      <c r="EN201">
        <f t="shared" si="93"/>
        <v>1.5656325870000001</v>
      </c>
      <c r="EO201">
        <f t="shared" si="94"/>
        <v>702.63403819999996</v>
      </c>
      <c r="EP201" t="str">
        <f t="shared" si="95"/>
        <v>NaN</v>
      </c>
      <c r="EQ201" t="str">
        <f t="shared" si="96"/>
        <v>NaN</v>
      </c>
      <c r="ER201" t="str">
        <f t="shared" si="97"/>
        <v>NaN</v>
      </c>
      <c r="ES201">
        <f t="shared" si="98"/>
        <v>62.462022583</v>
      </c>
      <c r="ET201" t="str">
        <f t="shared" si="99"/>
        <v>NaN</v>
      </c>
      <c r="EU201">
        <f t="shared" si="100"/>
        <v>82.352229727999998</v>
      </c>
      <c r="EV201" t="str">
        <f t="shared" si="101"/>
        <v>NaN</v>
      </c>
      <c r="EW201">
        <f t="shared" si="102"/>
        <v>2.9329350000000004E-2</v>
      </c>
      <c r="EX201" t="str">
        <f t="shared" si="103"/>
        <v>NaN</v>
      </c>
      <c r="EY201">
        <f t="shared" si="104"/>
        <v>8.816087564</v>
      </c>
    </row>
    <row r="202" spans="1:155" x14ac:dyDescent="0.3">
      <c r="A202">
        <v>20649</v>
      </c>
      <c r="B202" t="s">
        <v>157</v>
      </c>
      <c r="C202">
        <v>25</v>
      </c>
      <c r="D202" t="s">
        <v>133</v>
      </c>
      <c r="E202">
        <v>-128.38</v>
      </c>
      <c r="F202">
        <v>-71.537099999999995</v>
      </c>
      <c r="G202">
        <v>-118.87520000000001</v>
      </c>
      <c r="H202">
        <v>223.0351</v>
      </c>
      <c r="I202">
        <v>1846.62</v>
      </c>
      <c r="J202">
        <v>6.5338851000000003E-2</v>
      </c>
      <c r="K202">
        <v>2337.6248700000001</v>
      </c>
      <c r="L202">
        <v>138.69821479999999</v>
      </c>
      <c r="M202">
        <v>0.25476829499999998</v>
      </c>
      <c r="N202">
        <v>184.67346190000001</v>
      </c>
      <c r="O202">
        <v>0.95371593399999999</v>
      </c>
      <c r="P202">
        <v>12.20803083</v>
      </c>
      <c r="Q202">
        <v>25.491910820000001</v>
      </c>
      <c r="R202">
        <v>24.93526782</v>
      </c>
      <c r="S202">
        <v>2.7655168000000001E-2</v>
      </c>
      <c r="T202">
        <v>1.8214339999999999E-2</v>
      </c>
      <c r="U202">
        <v>1.1825311999999999E-2</v>
      </c>
      <c r="V202">
        <v>2.2506048000000001E-2</v>
      </c>
      <c r="W202">
        <v>6.2108279999999998E-3</v>
      </c>
      <c r="X202">
        <v>3.6925842E-2</v>
      </c>
      <c r="Y202">
        <v>882.86360779999995</v>
      </c>
      <c r="Z202">
        <v>892.56989810000005</v>
      </c>
      <c r="AA202">
        <v>6.1733588999999998E-2</v>
      </c>
      <c r="AB202">
        <v>3.277402E-3</v>
      </c>
      <c r="AC202">
        <v>2.1339429E-2</v>
      </c>
      <c r="AD202">
        <v>182.65302170000001</v>
      </c>
      <c r="AE202">
        <v>1.1417861E-2</v>
      </c>
      <c r="AF202">
        <v>108.7200496</v>
      </c>
      <c r="AG202">
        <v>4.5086032999999998E-2</v>
      </c>
      <c r="AH202">
        <v>6.3385080999999996E-2</v>
      </c>
      <c r="AI202">
        <v>0.21613602900000001</v>
      </c>
      <c r="AJ202">
        <v>1.8644031219999999</v>
      </c>
      <c r="AK202">
        <v>778.72518200000002</v>
      </c>
      <c r="AL202">
        <v>0.21724664399999999</v>
      </c>
      <c r="AM202">
        <v>0.25798347500000002</v>
      </c>
      <c r="AN202" t="s">
        <v>131</v>
      </c>
      <c r="AO202" t="s">
        <v>131</v>
      </c>
      <c r="AP202" t="s">
        <v>131</v>
      </c>
      <c r="AQ202">
        <v>3.7831766000000003E-2</v>
      </c>
      <c r="AR202">
        <v>0.15710650200000001</v>
      </c>
      <c r="AS202" t="s">
        <v>131</v>
      </c>
      <c r="AT202">
        <v>2.7526769E-2</v>
      </c>
      <c r="AU202">
        <v>3.5461966999999997E-2</v>
      </c>
      <c r="AV202">
        <v>149.47787740000001</v>
      </c>
      <c r="AW202">
        <v>1.19215E-2</v>
      </c>
      <c r="AX202" t="s">
        <v>131</v>
      </c>
      <c r="AY202">
        <v>3.3321588040000001</v>
      </c>
      <c r="AZ202">
        <v>0.22425697</v>
      </c>
      <c r="BA202">
        <v>4.1692209999999999E-3</v>
      </c>
      <c r="BB202">
        <v>8.7718910000000004E-3</v>
      </c>
      <c r="BC202">
        <v>8.304668092</v>
      </c>
      <c r="BD202">
        <v>0.64836905</v>
      </c>
      <c r="BE202">
        <v>0.169799212</v>
      </c>
      <c r="BF202">
        <v>478.20929510000002</v>
      </c>
      <c r="BG202">
        <v>21.706615370000002</v>
      </c>
      <c r="BH202">
        <v>8.7080419000000006E-2</v>
      </c>
      <c r="BI202">
        <v>20.96280161</v>
      </c>
      <c r="BJ202">
        <v>0.16122247000000001</v>
      </c>
      <c r="BK202">
        <v>1.0168367229999999</v>
      </c>
      <c r="BL202">
        <v>2.6278673609999998</v>
      </c>
      <c r="BM202">
        <v>2.5837821320000001</v>
      </c>
      <c r="BN202" t="s">
        <v>131</v>
      </c>
      <c r="BO202" t="s">
        <v>131</v>
      </c>
      <c r="BP202" t="s">
        <v>131</v>
      </c>
      <c r="BQ202" s="1">
        <v>1.3144400000000001E-5</v>
      </c>
      <c r="BR202" t="s">
        <v>131</v>
      </c>
      <c r="BS202">
        <v>7.2880560000000002E-3</v>
      </c>
      <c r="BT202">
        <v>156.12636689999999</v>
      </c>
      <c r="BU202">
        <v>161.27474419999999</v>
      </c>
      <c r="BV202">
        <v>1.477686E-3</v>
      </c>
      <c r="BW202" t="s">
        <v>131</v>
      </c>
      <c r="BX202" t="s">
        <v>131</v>
      </c>
      <c r="BY202">
        <v>21.227871749999998</v>
      </c>
      <c r="BZ202" t="s">
        <v>131</v>
      </c>
      <c r="CA202">
        <v>16.691489820000001</v>
      </c>
      <c r="CB202">
        <v>7.0260112E-2</v>
      </c>
      <c r="CC202">
        <v>1.2250913E-2</v>
      </c>
      <c r="CD202">
        <v>4.3297450000000001E-2</v>
      </c>
      <c r="CE202" t="s">
        <v>131</v>
      </c>
      <c r="CF202">
        <v>306.76234879999998</v>
      </c>
      <c r="CG202">
        <v>5.8171664999999997E-2</v>
      </c>
      <c r="CH202">
        <v>5.2748987999999997E-2</v>
      </c>
      <c r="CI202">
        <v>0.52383665199999996</v>
      </c>
      <c r="CJ202" s="1">
        <v>8.3053699999999997E-6</v>
      </c>
      <c r="CK202" t="s">
        <v>131</v>
      </c>
      <c r="CL202">
        <v>6.3421550000000004E-3</v>
      </c>
      <c r="CM202">
        <v>4.4458546000000002E-2</v>
      </c>
      <c r="CN202">
        <v>13.666430480000001</v>
      </c>
      <c r="CO202" t="s">
        <v>131</v>
      </c>
      <c r="CP202">
        <v>2.3933520000000001E-3</v>
      </c>
      <c r="CQ202">
        <v>33.75240033</v>
      </c>
      <c r="CR202" t="s">
        <v>131</v>
      </c>
      <c r="CS202">
        <v>1.1784731999999999E-2</v>
      </c>
      <c r="CT202">
        <v>0.50017009800000001</v>
      </c>
      <c r="CU202">
        <v>3.8804251999999997E-2</v>
      </c>
      <c r="CV202" t="s">
        <v>131</v>
      </c>
      <c r="CW202" t="s">
        <v>131</v>
      </c>
      <c r="CX202">
        <v>11.464802600000001</v>
      </c>
      <c r="CY202">
        <v>3.2257150999999998E-2</v>
      </c>
      <c r="CZ202">
        <v>6.9018386404629206E-2</v>
      </c>
      <c r="DA202">
        <v>375.826299996952</v>
      </c>
      <c r="DB202">
        <v>18.0122244287945</v>
      </c>
      <c r="DC202">
        <v>0.29553337677635699</v>
      </c>
      <c r="DD202">
        <v>0.46595230612683503</v>
      </c>
      <c r="DE202">
        <v>0.70430246206217395</v>
      </c>
      <c r="DF202">
        <v>10.938005155746501</v>
      </c>
      <c r="DG202">
        <v>19.336109498463099</v>
      </c>
      <c r="DH202">
        <v>228.96718384383499</v>
      </c>
      <c r="DI202">
        <v>222.533772739357</v>
      </c>
      <c r="DJ202">
        <v>0.1706478049565</v>
      </c>
      <c r="DK202">
        <v>104.39423836013999</v>
      </c>
      <c r="DL202" t="s">
        <v>131</v>
      </c>
      <c r="DM202">
        <v>0.15306340482713299</v>
      </c>
      <c r="DN202">
        <v>2.1910896063556899</v>
      </c>
      <c r="DO202">
        <v>666.27366403016504</v>
      </c>
      <c r="DP202">
        <v>0.162138064794764</v>
      </c>
      <c r="DQ202">
        <v>3.9601017638094503E-2</v>
      </c>
      <c r="DR202">
        <v>6.98016952625089E-2</v>
      </c>
      <c r="DS202">
        <v>25.340629906099</v>
      </c>
      <c r="DT202">
        <v>1.50050863886585E-2</v>
      </c>
      <c r="DU202">
        <v>3.8698434261807702</v>
      </c>
      <c r="DV202">
        <v>1.5235884389148799</v>
      </c>
      <c r="DW202">
        <v>0.20622740713542001</v>
      </c>
      <c r="DX202">
        <v>8.1921385960997094E-3</v>
      </c>
      <c r="DY202">
        <v>3.78775834198288</v>
      </c>
      <c r="DZ202" t="str">
        <f t="shared" si="79"/>
        <v>NaN</v>
      </c>
      <c r="EA202">
        <f t="shared" si="80"/>
        <v>1859.4155749000001</v>
      </c>
      <c r="EB202">
        <f t="shared" si="81"/>
        <v>116.99159942999998</v>
      </c>
      <c r="EC202">
        <f t="shared" si="82"/>
        <v>0.16768787599999996</v>
      </c>
      <c r="ED202">
        <f t="shared" si="83"/>
        <v>163.71066029000002</v>
      </c>
      <c r="EE202">
        <f t="shared" si="84"/>
        <v>0.79249346399999998</v>
      </c>
      <c r="EF202">
        <f t="shared" si="85"/>
        <v>11.191194107000001</v>
      </c>
      <c r="EG202">
        <f t="shared" si="86"/>
        <v>22.307400459</v>
      </c>
      <c r="EH202">
        <f t="shared" si="87"/>
        <v>880.27982566799994</v>
      </c>
      <c r="EI202" t="str">
        <f t="shared" si="88"/>
        <v>NaN</v>
      </c>
      <c r="EJ202" t="str">
        <f t="shared" si="89"/>
        <v>NaN</v>
      </c>
      <c r="EK202" t="str">
        <f t="shared" si="90"/>
        <v>NaN</v>
      </c>
      <c r="EL202">
        <f t="shared" si="91"/>
        <v>4.50728886E-2</v>
      </c>
      <c r="EM202" t="str">
        <f t="shared" si="92"/>
        <v>NaN</v>
      </c>
      <c r="EN202">
        <f t="shared" si="93"/>
        <v>1.857115066</v>
      </c>
      <c r="EO202">
        <f t="shared" si="94"/>
        <v>622.59881510000002</v>
      </c>
      <c r="EP202" t="str">
        <f t="shared" si="95"/>
        <v>NaN</v>
      </c>
      <c r="EQ202">
        <f t="shared" si="96"/>
        <v>0.25650578900000004</v>
      </c>
      <c r="ER202" t="str">
        <f t="shared" si="97"/>
        <v>NaN</v>
      </c>
      <c r="ES202" t="str">
        <f t="shared" si="98"/>
        <v>NaN</v>
      </c>
      <c r="ET202" t="str">
        <f t="shared" si="99"/>
        <v>NaN</v>
      </c>
      <c r="EU202" t="str">
        <f t="shared" si="100"/>
        <v>NaN</v>
      </c>
      <c r="EV202" t="str">
        <f t="shared" si="101"/>
        <v>NaN</v>
      </c>
      <c r="EW202">
        <f t="shared" si="102"/>
        <v>0.15399685800000001</v>
      </c>
      <c r="EX202" t="str">
        <f t="shared" si="103"/>
        <v>NaN</v>
      </c>
      <c r="EY202">
        <f t="shared" si="104"/>
        <v>8.2613706419999993</v>
      </c>
    </row>
    <row r="203" spans="1:155" x14ac:dyDescent="0.3">
      <c r="A203">
        <v>20795</v>
      </c>
      <c r="B203" t="s">
        <v>158</v>
      </c>
      <c r="C203">
        <v>26</v>
      </c>
      <c r="D203" t="s">
        <v>130</v>
      </c>
      <c r="E203">
        <v>-411.26</v>
      </c>
      <c r="F203">
        <v>-74.380700000000004</v>
      </c>
      <c r="G203">
        <v>-130.9349</v>
      </c>
      <c r="H203">
        <v>73.622</v>
      </c>
      <c r="I203">
        <v>48.74</v>
      </c>
      <c r="J203">
        <v>1.682695973</v>
      </c>
      <c r="K203">
        <v>13934.356889999999</v>
      </c>
      <c r="L203">
        <v>127.7163999</v>
      </c>
      <c r="M203">
        <v>19.218853289999998</v>
      </c>
      <c r="N203">
        <v>171.2172971</v>
      </c>
      <c r="O203">
        <v>7.820064715</v>
      </c>
      <c r="P203">
        <v>14.750926659999999</v>
      </c>
      <c r="Q203">
        <v>41.469446079999997</v>
      </c>
      <c r="R203">
        <v>41.34509851</v>
      </c>
      <c r="S203">
        <v>0.26855510199999999</v>
      </c>
      <c r="T203">
        <v>0.20052247300000001</v>
      </c>
      <c r="U203">
        <v>9.5218329000000004E-2</v>
      </c>
      <c r="V203">
        <v>6.8111468999999994E-2</v>
      </c>
      <c r="W203">
        <v>4.3915214000000001E-2</v>
      </c>
      <c r="X203">
        <v>0.33603077399999998</v>
      </c>
      <c r="Y203">
        <v>7921.2018859999998</v>
      </c>
      <c r="Z203">
        <v>8114.9113909999996</v>
      </c>
      <c r="AA203">
        <v>0.54834215799999997</v>
      </c>
      <c r="AB203">
        <v>3.4152982999999998E-2</v>
      </c>
      <c r="AC203">
        <v>0.179001575</v>
      </c>
      <c r="AD203">
        <v>169.05303660000001</v>
      </c>
      <c r="AE203">
        <v>7.0050390000000004E-2</v>
      </c>
      <c r="AF203">
        <v>622.37496810000005</v>
      </c>
      <c r="AG203">
        <v>0.86216003799999996</v>
      </c>
      <c r="AH203">
        <v>0.614424953</v>
      </c>
      <c r="AI203">
        <v>2.0009861689999999</v>
      </c>
      <c r="AJ203">
        <v>29.23738122</v>
      </c>
      <c r="AK203">
        <v>25572.743979999999</v>
      </c>
      <c r="AL203">
        <v>2.9206044260000001</v>
      </c>
      <c r="AM203">
        <v>2.4150552090000001</v>
      </c>
      <c r="AN203">
        <v>28.09833617</v>
      </c>
      <c r="AO203">
        <v>2.3592819999999999E-3</v>
      </c>
      <c r="AP203" t="s">
        <v>131</v>
      </c>
      <c r="AQ203">
        <v>0.38041743300000003</v>
      </c>
      <c r="AR203">
        <v>2.0197595150000001</v>
      </c>
      <c r="AS203" t="s">
        <v>131</v>
      </c>
      <c r="AT203">
        <v>0.36785385100000001</v>
      </c>
      <c r="AU203">
        <v>0.28618154299999998</v>
      </c>
      <c r="AV203">
        <v>2095.3584230000001</v>
      </c>
      <c r="AW203">
        <v>9.0365310000000004E-2</v>
      </c>
      <c r="AX203">
        <v>0.30135886899999997</v>
      </c>
      <c r="AY203">
        <v>28.046525880000001</v>
      </c>
      <c r="AZ203">
        <v>1.694512435</v>
      </c>
      <c r="BA203">
        <v>5.2278869999999998E-2</v>
      </c>
      <c r="BB203">
        <v>6.2236303E-2</v>
      </c>
      <c r="BC203">
        <v>172.30447229999999</v>
      </c>
      <c r="BD203">
        <v>3.3490553649999999</v>
      </c>
      <c r="BE203">
        <v>0.284985714</v>
      </c>
      <c r="BF203">
        <v>2078.9293069999999</v>
      </c>
      <c r="BG203">
        <v>7.4220868109999998</v>
      </c>
      <c r="BH203">
        <v>6.6265280879999997</v>
      </c>
      <c r="BI203">
        <v>7.0136436279999996</v>
      </c>
      <c r="BJ203">
        <v>0.63406999799999997</v>
      </c>
      <c r="BK203" t="s">
        <v>131</v>
      </c>
      <c r="BL203">
        <v>14.590735219999999</v>
      </c>
      <c r="BM203">
        <v>14.75581437</v>
      </c>
      <c r="BN203" t="s">
        <v>131</v>
      </c>
      <c r="BO203" t="s">
        <v>131</v>
      </c>
      <c r="BP203" t="s">
        <v>131</v>
      </c>
      <c r="BQ203">
        <v>1.4182968000000001E-2</v>
      </c>
      <c r="BR203" t="s">
        <v>131</v>
      </c>
      <c r="BS203">
        <v>4.2133136000000002E-2</v>
      </c>
      <c r="BT203">
        <v>712.95918859999995</v>
      </c>
      <c r="BU203">
        <v>745.19952560000002</v>
      </c>
      <c r="BV203" t="s">
        <v>131</v>
      </c>
      <c r="BW203" t="s">
        <v>131</v>
      </c>
      <c r="BX203">
        <v>1.0411304E-2</v>
      </c>
      <c r="BY203">
        <v>7.1755572619999999</v>
      </c>
      <c r="BZ203">
        <v>7.4671249999999998E-3</v>
      </c>
      <c r="CA203">
        <v>38.37853664</v>
      </c>
      <c r="CB203">
        <v>0.48043117600000002</v>
      </c>
      <c r="CC203">
        <v>5.6299017999999999E-2</v>
      </c>
      <c r="CD203">
        <v>0.201363182</v>
      </c>
      <c r="CE203">
        <v>1.7302</v>
      </c>
      <c r="CF203">
        <v>12471.36951</v>
      </c>
      <c r="CG203">
        <v>0.18465559400000001</v>
      </c>
      <c r="CH203">
        <v>0.23727590100000001</v>
      </c>
      <c r="CI203">
        <v>7.4885279689999997</v>
      </c>
      <c r="CJ203" t="s">
        <v>131</v>
      </c>
      <c r="CK203" t="s">
        <v>131</v>
      </c>
      <c r="CL203">
        <v>3.4128989999999998E-2</v>
      </c>
      <c r="CM203">
        <v>0.227108226</v>
      </c>
      <c r="CN203">
        <v>232.55040539999999</v>
      </c>
      <c r="CO203" t="s">
        <v>131</v>
      </c>
      <c r="CP203">
        <v>1.0321233000000001E-2</v>
      </c>
      <c r="CQ203">
        <v>170.02206269999999</v>
      </c>
      <c r="CR203" t="s">
        <v>131</v>
      </c>
      <c r="CS203">
        <v>0.10025925500000001</v>
      </c>
      <c r="CT203">
        <v>2.2606014750000001</v>
      </c>
      <c r="CU203">
        <v>0.234502079</v>
      </c>
      <c r="CV203" t="s">
        <v>131</v>
      </c>
      <c r="CW203" t="s">
        <v>131</v>
      </c>
      <c r="CX203">
        <v>91.054659999999998</v>
      </c>
      <c r="CY203">
        <v>0.57396562699999998</v>
      </c>
      <c r="CZ203">
        <v>2.03132444175229</v>
      </c>
      <c r="DA203">
        <v>6582.3800586801899</v>
      </c>
      <c r="DB203">
        <v>27.769808402094998</v>
      </c>
      <c r="DC203">
        <v>23.037413461201599</v>
      </c>
      <c r="DD203">
        <v>5.6355266477052002</v>
      </c>
      <c r="DE203">
        <v>3.8933820350756601</v>
      </c>
      <c r="DF203" t="s">
        <v>131</v>
      </c>
      <c r="DG203">
        <v>26.254255403713199</v>
      </c>
      <c r="DH203">
        <v>2989.3808670092999</v>
      </c>
      <c r="DI203">
        <v>2980.38579495247</v>
      </c>
      <c r="DJ203">
        <v>2.5032889864682502</v>
      </c>
      <c r="DK203">
        <v>541.63352889567705</v>
      </c>
      <c r="DL203" t="s">
        <v>131</v>
      </c>
      <c r="DM203">
        <v>2.2497820816043501</v>
      </c>
      <c r="DN203">
        <v>30.807952067984999</v>
      </c>
      <c r="DO203">
        <v>26063.949780963299</v>
      </c>
      <c r="DP203">
        <v>2.81205814377144</v>
      </c>
      <c r="DQ203">
        <v>0.59702738026469504</v>
      </c>
      <c r="DR203">
        <v>0.46005554721575098</v>
      </c>
      <c r="DS203">
        <v>229.518596100465</v>
      </c>
      <c r="DT203">
        <v>0.124966480288415</v>
      </c>
      <c r="DU203">
        <v>33.308895695853501</v>
      </c>
      <c r="DV203">
        <v>14.795625233296199</v>
      </c>
      <c r="DW203">
        <v>2.4484306788349901</v>
      </c>
      <c r="DX203">
        <v>7.8303049938146005E-2</v>
      </c>
      <c r="DY203">
        <v>215.54486172604601</v>
      </c>
      <c r="DZ203">
        <f t="shared" si="79"/>
        <v>1.3977102589999999</v>
      </c>
      <c r="EA203">
        <f t="shared" si="80"/>
        <v>11855.427582999999</v>
      </c>
      <c r="EB203">
        <f t="shared" si="81"/>
        <v>120.294313089</v>
      </c>
      <c r="EC203">
        <f t="shared" si="82"/>
        <v>12.592325201999998</v>
      </c>
      <c r="ED203">
        <f t="shared" si="83"/>
        <v>164.20365347199998</v>
      </c>
      <c r="EE203">
        <f t="shared" si="84"/>
        <v>7.1859947169999998</v>
      </c>
      <c r="EF203" t="str">
        <f t="shared" si="85"/>
        <v>NaN</v>
      </c>
      <c r="EG203">
        <f t="shared" si="86"/>
        <v>26.754363290000001</v>
      </c>
      <c r="EH203">
        <f t="shared" si="87"/>
        <v>7906.44607163</v>
      </c>
      <c r="EI203" t="str">
        <f t="shared" si="88"/>
        <v>NaN</v>
      </c>
      <c r="EJ203" t="str">
        <f t="shared" si="89"/>
        <v>NaN</v>
      </c>
      <c r="EK203" t="str">
        <f t="shared" si="90"/>
        <v>NaN</v>
      </c>
      <c r="EL203">
        <f t="shared" si="91"/>
        <v>0.84797707</v>
      </c>
      <c r="EM203" t="str">
        <f t="shared" si="92"/>
        <v>NaN</v>
      </c>
      <c r="EN203">
        <f t="shared" si="93"/>
        <v>29.195248083999999</v>
      </c>
      <c r="EO203">
        <f t="shared" si="94"/>
        <v>24859.784791399998</v>
      </c>
      <c r="EP203" t="str">
        <f t="shared" si="95"/>
        <v>NaN</v>
      </c>
      <c r="EQ203" t="str">
        <f t="shared" si="96"/>
        <v>NaN</v>
      </c>
      <c r="ER203" t="str">
        <f t="shared" si="97"/>
        <v>NaN</v>
      </c>
      <c r="ES203" t="str">
        <f t="shared" si="98"/>
        <v>NaN</v>
      </c>
      <c r="ET203" t="str">
        <f t="shared" si="99"/>
        <v>NaN</v>
      </c>
      <c r="EU203">
        <f t="shared" si="100"/>
        <v>2095.3509558750002</v>
      </c>
      <c r="EV203" t="str">
        <f t="shared" si="101"/>
        <v>NaN</v>
      </c>
      <c r="EW203">
        <f t="shared" si="102"/>
        <v>1.2140812590000001</v>
      </c>
      <c r="EX203">
        <f t="shared" si="103"/>
        <v>5.9372850000000005E-3</v>
      </c>
      <c r="EY203">
        <f t="shared" si="104"/>
        <v>172.10310911799999</v>
      </c>
    </row>
    <row r="204" spans="1:155" x14ac:dyDescent="0.3">
      <c r="A204">
        <v>20796</v>
      </c>
      <c r="B204" t="s">
        <v>158</v>
      </c>
      <c r="C204">
        <v>26</v>
      </c>
      <c r="D204" t="s">
        <v>130</v>
      </c>
      <c r="E204">
        <v>-362.52</v>
      </c>
      <c r="F204">
        <v>-74.380700000000004</v>
      </c>
      <c r="G204">
        <v>-130.9349</v>
      </c>
      <c r="H204">
        <v>73.622</v>
      </c>
      <c r="I204">
        <v>97.48</v>
      </c>
      <c r="J204">
        <v>1.7945688399999999</v>
      </c>
      <c r="K204">
        <v>22539.63422</v>
      </c>
      <c r="L204">
        <v>117.3003528</v>
      </c>
      <c r="M204">
        <v>24.02921065</v>
      </c>
      <c r="N204">
        <v>157.535459</v>
      </c>
      <c r="O204">
        <v>7.1802332399999997</v>
      </c>
      <c r="P204">
        <v>39.777620519999999</v>
      </c>
      <c r="Q204">
        <v>54.044416869999999</v>
      </c>
      <c r="R204">
        <v>52.466640699999999</v>
      </c>
      <c r="S204">
        <v>0.35289735300000002</v>
      </c>
      <c r="T204">
        <v>0.26326884099999998</v>
      </c>
      <c r="U204">
        <v>0.133608805</v>
      </c>
      <c r="V204">
        <v>9.5258068000000001E-2</v>
      </c>
      <c r="W204">
        <v>5.8268817000000001E-2</v>
      </c>
      <c r="X204">
        <v>0.44059087499999999</v>
      </c>
      <c r="Y204">
        <v>9355.0936849999998</v>
      </c>
      <c r="Z204">
        <v>9586.0125260000004</v>
      </c>
      <c r="AA204">
        <v>0.65753528299999997</v>
      </c>
      <c r="AB204">
        <v>4.5535112000000003E-2</v>
      </c>
      <c r="AC204">
        <v>0.25942165900000003</v>
      </c>
      <c r="AD204">
        <v>153.72710660000001</v>
      </c>
      <c r="AE204">
        <v>0.104667423</v>
      </c>
      <c r="AF204">
        <v>557.62151679999999</v>
      </c>
      <c r="AG204">
        <v>1.5495822690000001</v>
      </c>
      <c r="AH204">
        <v>0.77015640799999996</v>
      </c>
      <c r="AI204">
        <v>2.4930620800000001</v>
      </c>
      <c r="AJ204">
        <v>30.308603529999999</v>
      </c>
      <c r="AK204">
        <v>33442.670140000002</v>
      </c>
      <c r="AL204">
        <v>2.6408815940000001</v>
      </c>
      <c r="AM204">
        <v>2.957903382</v>
      </c>
      <c r="AN204">
        <v>31.286171840000002</v>
      </c>
      <c r="AO204">
        <v>2.711013E-3</v>
      </c>
      <c r="AP204">
        <v>0.20366978199999999</v>
      </c>
      <c r="AQ204">
        <v>0.48979788899999999</v>
      </c>
      <c r="AR204">
        <v>2.5256665159999998</v>
      </c>
      <c r="AS204">
        <v>298.29388920000002</v>
      </c>
      <c r="AT204">
        <v>0.48895090000000002</v>
      </c>
      <c r="AU204">
        <v>0.41393005500000002</v>
      </c>
      <c r="AV204">
        <v>1882.730407</v>
      </c>
      <c r="AW204">
        <v>0.12060525699999999</v>
      </c>
      <c r="AX204">
        <v>0.41093430199999997</v>
      </c>
      <c r="AY204">
        <v>30.568549579999999</v>
      </c>
      <c r="AZ204">
        <v>2.4139667340000002</v>
      </c>
      <c r="BA204">
        <v>7.3398138000000002E-2</v>
      </c>
      <c r="BB204">
        <v>8.6831991999999997E-2</v>
      </c>
      <c r="BC204">
        <v>221.02155139999999</v>
      </c>
      <c r="BD204">
        <v>4.5724232420000002</v>
      </c>
      <c r="BE204">
        <v>0.65253119900000001</v>
      </c>
      <c r="BF204">
        <v>3836.205391</v>
      </c>
      <c r="BG204">
        <v>11.86954291</v>
      </c>
      <c r="BH204">
        <v>16.07335587</v>
      </c>
      <c r="BI204">
        <v>11.184411409999999</v>
      </c>
      <c r="BJ204">
        <v>1.2627969320000001</v>
      </c>
      <c r="BK204" t="s">
        <v>131</v>
      </c>
      <c r="BL204">
        <v>23.568344759999999</v>
      </c>
      <c r="BM204">
        <v>23.67555471</v>
      </c>
      <c r="BN204" t="s">
        <v>131</v>
      </c>
      <c r="BO204" t="s">
        <v>131</v>
      </c>
      <c r="BP204" t="s">
        <v>131</v>
      </c>
      <c r="BQ204">
        <v>2.8152851E-2</v>
      </c>
      <c r="BR204" t="s">
        <v>131</v>
      </c>
      <c r="BS204">
        <v>6.7429696999999997E-2</v>
      </c>
      <c r="BT204">
        <v>1146.1929239999999</v>
      </c>
      <c r="BU204">
        <v>1200.240395</v>
      </c>
      <c r="BV204" t="s">
        <v>131</v>
      </c>
      <c r="BW204" t="s">
        <v>131</v>
      </c>
      <c r="BX204">
        <v>2.7887770000000001E-3</v>
      </c>
      <c r="BY204">
        <v>11.29210187</v>
      </c>
      <c r="BZ204">
        <v>2.5424620000000001E-3</v>
      </c>
      <c r="CA204">
        <v>78.706091860000001</v>
      </c>
      <c r="CB204">
        <v>0.72554054599999995</v>
      </c>
      <c r="CC204">
        <v>7.8641921000000004E-2</v>
      </c>
      <c r="CD204">
        <v>0.30837704199999999</v>
      </c>
      <c r="CE204" t="s">
        <v>131</v>
      </c>
      <c r="CF204">
        <v>24856.733329999999</v>
      </c>
      <c r="CG204">
        <v>0.34846603599999998</v>
      </c>
      <c r="CH204">
        <v>0.38319016900000002</v>
      </c>
      <c r="CI204">
        <v>10.230636499999999</v>
      </c>
      <c r="CJ204">
        <v>2.845644E-3</v>
      </c>
      <c r="CK204" t="s">
        <v>131</v>
      </c>
      <c r="CL204">
        <v>5.4005574000000001E-2</v>
      </c>
      <c r="CM204">
        <v>0.388627265</v>
      </c>
      <c r="CN204">
        <v>230.05592350000001</v>
      </c>
      <c r="CO204" t="s">
        <v>131</v>
      </c>
      <c r="CP204">
        <v>1.6664919E-2</v>
      </c>
      <c r="CQ204">
        <v>250.88068910000001</v>
      </c>
      <c r="CR204" t="s">
        <v>131</v>
      </c>
      <c r="CS204">
        <v>0.14357822000000001</v>
      </c>
      <c r="CT204">
        <v>2.970432706</v>
      </c>
      <c r="CU204">
        <v>0.36390874099999998</v>
      </c>
      <c r="CV204" t="s">
        <v>131</v>
      </c>
      <c r="CW204" t="s">
        <v>131</v>
      </c>
      <c r="CX204">
        <v>181.7808053</v>
      </c>
      <c r="CY204">
        <v>0.40270135000000001</v>
      </c>
      <c r="CZ204">
        <v>1.8505157135377399</v>
      </c>
      <c r="DA204">
        <v>4653.1566489357101</v>
      </c>
      <c r="DB204">
        <v>21.8418749882327</v>
      </c>
      <c r="DC204">
        <v>24.9771103488652</v>
      </c>
      <c r="DD204">
        <v>4.2021791636071297</v>
      </c>
      <c r="DE204">
        <v>3.2300851872965501</v>
      </c>
      <c r="DF204" t="s">
        <v>131</v>
      </c>
      <c r="DG204">
        <v>30.089477193975299</v>
      </c>
      <c r="DH204">
        <v>2264.65216662998</v>
      </c>
      <c r="DI204">
        <v>2256.0562150331998</v>
      </c>
      <c r="DJ204">
        <v>1.8747029386212199</v>
      </c>
      <c r="DK204">
        <v>429.42297239845999</v>
      </c>
      <c r="DL204" t="s">
        <v>131</v>
      </c>
      <c r="DM204">
        <v>1.60198040291355</v>
      </c>
      <c r="DN204">
        <v>24.9126957742583</v>
      </c>
      <c r="DO204">
        <v>27938.852074625102</v>
      </c>
      <c r="DP204">
        <v>2.0541506746664999</v>
      </c>
      <c r="DQ204">
        <v>0.43684657941439098</v>
      </c>
      <c r="DR204">
        <v>0.50578697191733502</v>
      </c>
      <c r="DS204">
        <v>76.105026812367299</v>
      </c>
      <c r="DT204">
        <v>0.15476109408642399</v>
      </c>
      <c r="DU204">
        <v>32.937037741865403</v>
      </c>
      <c r="DV204">
        <v>12.3847972466495</v>
      </c>
      <c r="DW204">
        <v>1.70051367043294</v>
      </c>
      <c r="DX204">
        <v>6.4538996753910699E-2</v>
      </c>
      <c r="DY204">
        <v>234.719329426385</v>
      </c>
      <c r="DZ204">
        <f t="shared" si="79"/>
        <v>1.1420376409999999</v>
      </c>
      <c r="EA204">
        <f t="shared" si="80"/>
        <v>18703.428829</v>
      </c>
      <c r="EB204">
        <f t="shared" si="81"/>
        <v>105.43080989000001</v>
      </c>
      <c r="EC204">
        <f t="shared" si="82"/>
        <v>7.9558547799999992</v>
      </c>
      <c r="ED204">
        <f t="shared" si="83"/>
        <v>146.35104759000001</v>
      </c>
      <c r="EE204">
        <f t="shared" si="84"/>
        <v>5.9174363079999992</v>
      </c>
      <c r="EF204" t="str">
        <f t="shared" si="85"/>
        <v>NaN</v>
      </c>
      <c r="EG204">
        <f t="shared" si="86"/>
        <v>28.898295940000001</v>
      </c>
      <c r="EH204">
        <f t="shared" si="87"/>
        <v>9331.4181302899997</v>
      </c>
      <c r="EI204" t="str">
        <f t="shared" si="88"/>
        <v>NaN</v>
      </c>
      <c r="EJ204" t="str">
        <f t="shared" si="89"/>
        <v>NaN</v>
      </c>
      <c r="EK204" t="str">
        <f t="shared" si="90"/>
        <v>NaN</v>
      </c>
      <c r="EL204">
        <f t="shared" si="91"/>
        <v>1.5214294180000001</v>
      </c>
      <c r="EM204" t="str">
        <f t="shared" si="92"/>
        <v>NaN</v>
      </c>
      <c r="EN204">
        <f t="shared" si="93"/>
        <v>30.241173832999998</v>
      </c>
      <c r="EO204">
        <f t="shared" si="94"/>
        <v>32296.477216000003</v>
      </c>
      <c r="EP204" t="str">
        <f t="shared" si="95"/>
        <v>NaN</v>
      </c>
      <c r="EQ204" t="str">
        <f t="shared" si="96"/>
        <v>NaN</v>
      </c>
      <c r="ER204" t="str">
        <f t="shared" si="97"/>
        <v>NaN</v>
      </c>
      <c r="ES204">
        <f t="shared" si="98"/>
        <v>298.29110042300005</v>
      </c>
      <c r="ET204" t="str">
        <f t="shared" si="99"/>
        <v>NaN</v>
      </c>
      <c r="EU204">
        <f t="shared" si="100"/>
        <v>1882.7278645379999</v>
      </c>
      <c r="EV204" t="str">
        <f t="shared" si="101"/>
        <v>NaN</v>
      </c>
      <c r="EW204">
        <f t="shared" si="102"/>
        <v>1.6884261880000002</v>
      </c>
      <c r="EX204">
        <f t="shared" si="103"/>
        <v>8.1900709999999932E-3</v>
      </c>
      <c r="EY204">
        <f t="shared" si="104"/>
        <v>220.713174358</v>
      </c>
    </row>
    <row r="205" spans="1:155" x14ac:dyDescent="0.3">
      <c r="A205">
        <v>20797</v>
      </c>
      <c r="B205" t="s">
        <v>158</v>
      </c>
      <c r="C205">
        <v>26</v>
      </c>
      <c r="D205" t="s">
        <v>130</v>
      </c>
      <c r="E205">
        <v>-313.77</v>
      </c>
      <c r="F205">
        <v>-74.380700000000004</v>
      </c>
      <c r="G205">
        <v>-130.9349</v>
      </c>
      <c r="H205">
        <v>73.622</v>
      </c>
      <c r="I205">
        <v>146.22999999999999</v>
      </c>
      <c r="J205">
        <v>1.6620077090000001</v>
      </c>
      <c r="K205">
        <v>25050.019059999999</v>
      </c>
      <c r="L205">
        <v>165.94062120000001</v>
      </c>
      <c r="M205">
        <v>11.963156590000001</v>
      </c>
      <c r="N205">
        <v>223.98736099999999</v>
      </c>
      <c r="O205">
        <v>9.9494891669999994</v>
      </c>
      <c r="P205">
        <v>25.591004290000001</v>
      </c>
      <c r="Q205">
        <v>42.422991000000003</v>
      </c>
      <c r="R205">
        <v>41.449889779999999</v>
      </c>
      <c r="S205">
        <v>0.47452106399999999</v>
      </c>
      <c r="T205">
        <v>0.34991998099999999</v>
      </c>
      <c r="U205">
        <v>0.161491721</v>
      </c>
      <c r="V205">
        <v>7.0695852000000003E-2</v>
      </c>
      <c r="W205">
        <v>8.3823943999999997E-2</v>
      </c>
      <c r="X205">
        <v>0.58515965000000003</v>
      </c>
      <c r="Y205">
        <v>13895.89993</v>
      </c>
      <c r="Z205">
        <v>14358.293309999999</v>
      </c>
      <c r="AA205">
        <v>1.057249594</v>
      </c>
      <c r="AB205">
        <v>6.0041403E-2</v>
      </c>
      <c r="AC205">
        <v>0.32535276200000002</v>
      </c>
      <c r="AD205">
        <v>214.9544114</v>
      </c>
      <c r="AE205">
        <v>0.114313125</v>
      </c>
      <c r="AF205">
        <v>836.48679560000005</v>
      </c>
      <c r="AG205">
        <v>1.3068816620000001</v>
      </c>
      <c r="AH205">
        <v>1.0393488769999999</v>
      </c>
      <c r="AI205">
        <v>3.3598087489999999</v>
      </c>
      <c r="AJ205">
        <v>26.811569479999999</v>
      </c>
      <c r="AK205">
        <v>16660.800210000001</v>
      </c>
      <c r="AL205">
        <v>3.479215049</v>
      </c>
      <c r="AM205">
        <v>4.0177033590000004</v>
      </c>
      <c r="AN205">
        <v>36.4939161</v>
      </c>
      <c r="AO205" t="s">
        <v>131</v>
      </c>
      <c r="AP205">
        <v>1.6054962960000001</v>
      </c>
      <c r="AQ205">
        <v>0.66304034099999998</v>
      </c>
      <c r="AR205">
        <v>3.4597304279999999</v>
      </c>
      <c r="AS205">
        <v>108.8886809</v>
      </c>
      <c r="AT205">
        <v>0.68968715199999997</v>
      </c>
      <c r="AU205">
        <v>1.061970927</v>
      </c>
      <c r="AV205">
        <v>2563.4714399999998</v>
      </c>
      <c r="AW205">
        <v>0.15181638</v>
      </c>
      <c r="AX205">
        <v>0.31357084699999999</v>
      </c>
      <c r="AY205">
        <v>43.716073979999997</v>
      </c>
      <c r="AZ205">
        <v>2.8677200030000001</v>
      </c>
      <c r="BA205">
        <v>9.8993468000000001E-2</v>
      </c>
      <c r="BB205">
        <v>0.106819596</v>
      </c>
      <c r="BC205">
        <v>122.68594040000001</v>
      </c>
      <c r="BD205">
        <v>16.720780049999998</v>
      </c>
      <c r="BE205">
        <v>0.23731117299999999</v>
      </c>
      <c r="BF205">
        <v>2336.5990660000002</v>
      </c>
      <c r="BG205">
        <v>9.5833943730000009</v>
      </c>
      <c r="BH205">
        <v>5.5084086250000004</v>
      </c>
      <c r="BI205">
        <v>9.3836706359999997</v>
      </c>
      <c r="BJ205">
        <v>0.70534057699999997</v>
      </c>
      <c r="BK205">
        <v>0.51534311899999996</v>
      </c>
      <c r="BL205">
        <v>10.46379376</v>
      </c>
      <c r="BM205">
        <v>10.56218024</v>
      </c>
      <c r="BN205">
        <v>2.4098494000000002E-2</v>
      </c>
      <c r="BO205">
        <v>1.5673834000000001E-2</v>
      </c>
      <c r="BP205">
        <v>8.2089599999999995E-3</v>
      </c>
      <c r="BQ205">
        <v>1.2609133E-2</v>
      </c>
      <c r="BR205">
        <v>4.0450249999999998E-3</v>
      </c>
      <c r="BS205">
        <v>5.8264025999999997E-2</v>
      </c>
      <c r="BT205">
        <v>983.50073369999996</v>
      </c>
      <c r="BU205">
        <v>1010.689148</v>
      </c>
      <c r="BV205">
        <v>3.5809726E-2</v>
      </c>
      <c r="BW205">
        <v>3.6170600000000001E-3</v>
      </c>
      <c r="BX205">
        <v>2.3809730000000001E-2</v>
      </c>
      <c r="BY205">
        <v>9.5640460990000005</v>
      </c>
      <c r="BZ205">
        <v>9.2262049999999995E-3</v>
      </c>
      <c r="CA205">
        <v>69.604416939999993</v>
      </c>
      <c r="CB205">
        <v>0.25501501900000001</v>
      </c>
      <c r="CC205">
        <v>8.3642711999999994E-2</v>
      </c>
      <c r="CD205">
        <v>0.29131472200000003</v>
      </c>
      <c r="CE205">
        <v>4.2336999999999998</v>
      </c>
      <c r="CF205">
        <v>8941.6845799999992</v>
      </c>
      <c r="CG205">
        <v>0.20983563699999999</v>
      </c>
      <c r="CH205">
        <v>0.32187550799999998</v>
      </c>
      <c r="CI205">
        <v>5.3430208659999998</v>
      </c>
      <c r="CJ205">
        <v>3.1057600000000002E-4</v>
      </c>
      <c r="CK205">
        <v>7.1174915000000005E-2</v>
      </c>
      <c r="CL205">
        <v>5.3647432000000002E-2</v>
      </c>
      <c r="CM205">
        <v>0.33612065899999999</v>
      </c>
      <c r="CN205">
        <v>113.609228</v>
      </c>
      <c r="CO205">
        <v>2.4383554000000002E-2</v>
      </c>
      <c r="CP205">
        <v>2.1810043000000001E-2</v>
      </c>
      <c r="CQ205">
        <v>220.48032119999999</v>
      </c>
      <c r="CR205">
        <v>1.9590720000000001E-3</v>
      </c>
      <c r="CS205">
        <v>7.2377089000000006E-2</v>
      </c>
      <c r="CT205">
        <v>2.7493061700000001</v>
      </c>
      <c r="CU205">
        <v>0.28288701199999999</v>
      </c>
      <c r="CV205" t="s">
        <v>131</v>
      </c>
      <c r="CW205" t="s">
        <v>131</v>
      </c>
      <c r="CX205">
        <v>98.906684420000005</v>
      </c>
      <c r="CY205">
        <v>0.79045765300000004</v>
      </c>
      <c r="CZ205">
        <v>1.9509527065040899</v>
      </c>
      <c r="DA205">
        <v>7509.8372620571299</v>
      </c>
      <c r="DB205">
        <v>17.842128321722999</v>
      </c>
      <c r="DC205">
        <v>14.413461968221499</v>
      </c>
      <c r="DD205">
        <v>7.1320646706895499</v>
      </c>
      <c r="DE205">
        <v>4.6248535044437498</v>
      </c>
      <c r="DF205">
        <v>9.2992375010869104</v>
      </c>
      <c r="DG205">
        <v>29.000703424874398</v>
      </c>
      <c r="DH205">
        <v>3859.4473164798001</v>
      </c>
      <c r="DI205">
        <v>3821.5964715897298</v>
      </c>
      <c r="DJ205">
        <v>3.0992060197848699</v>
      </c>
      <c r="DK205">
        <v>693.66522393112996</v>
      </c>
      <c r="DL205">
        <v>0.26503620192037303</v>
      </c>
      <c r="DM205">
        <v>2.8922155872813402</v>
      </c>
      <c r="DN205">
        <v>20.395221203532099</v>
      </c>
      <c r="DO205">
        <v>14479.3503447026</v>
      </c>
      <c r="DP205">
        <v>3.1300173974326699</v>
      </c>
      <c r="DQ205">
        <v>0.75412367822226301</v>
      </c>
      <c r="DR205">
        <v>0.24489146947628099</v>
      </c>
      <c r="DS205">
        <v>145.306924385391</v>
      </c>
      <c r="DT205">
        <v>7.0784763995687394E-2</v>
      </c>
      <c r="DU205">
        <v>29.098254174384302</v>
      </c>
      <c r="DV205">
        <v>17.283654601882802</v>
      </c>
      <c r="DW205">
        <v>2.9088240893491202</v>
      </c>
      <c r="DX205">
        <v>8.2990098293205597E-2</v>
      </c>
      <c r="DY205">
        <v>135.66270320450801</v>
      </c>
      <c r="DZ205">
        <f t="shared" si="79"/>
        <v>1.4246965360000001</v>
      </c>
      <c r="EA205">
        <f t="shared" si="80"/>
        <v>22713.419994</v>
      </c>
      <c r="EB205">
        <f t="shared" si="81"/>
        <v>156.35722682700001</v>
      </c>
      <c r="EC205">
        <f t="shared" si="82"/>
        <v>6.4547479650000001</v>
      </c>
      <c r="ED205">
        <f t="shared" si="83"/>
        <v>214.60369036399999</v>
      </c>
      <c r="EE205">
        <f t="shared" si="84"/>
        <v>9.24414859</v>
      </c>
      <c r="EF205">
        <f t="shared" si="85"/>
        <v>25.075661171</v>
      </c>
      <c r="EG205">
        <f t="shared" si="86"/>
        <v>30.986096019999998</v>
      </c>
      <c r="EH205">
        <f t="shared" si="87"/>
        <v>13885.337749759999</v>
      </c>
      <c r="EI205">
        <f t="shared" si="88"/>
        <v>14358.269211506</v>
      </c>
      <c r="EJ205">
        <f t="shared" si="89"/>
        <v>214.93873756599999</v>
      </c>
      <c r="EK205">
        <f t="shared" si="90"/>
        <v>836.47858664</v>
      </c>
      <c r="EL205">
        <f t="shared" si="91"/>
        <v>1.2942725290000001</v>
      </c>
      <c r="EM205">
        <f t="shared" si="92"/>
        <v>3.355763724</v>
      </c>
      <c r="EN205">
        <f t="shared" si="93"/>
        <v>26.753305453999999</v>
      </c>
      <c r="EO205">
        <f t="shared" si="94"/>
        <v>15677.299476300001</v>
      </c>
      <c r="EP205" t="str">
        <f t="shared" si="95"/>
        <v>NaN</v>
      </c>
      <c r="EQ205">
        <f t="shared" si="96"/>
        <v>3.9818936330000003</v>
      </c>
      <c r="ER205">
        <f t="shared" si="97"/>
        <v>1.601879236</v>
      </c>
      <c r="ES205">
        <f t="shared" si="98"/>
        <v>108.86487117</v>
      </c>
      <c r="ET205" t="str">
        <f t="shared" si="99"/>
        <v>NaN</v>
      </c>
      <c r="EU205">
        <f t="shared" si="100"/>
        <v>2563.462213795</v>
      </c>
      <c r="EV205" t="str">
        <f t="shared" si="101"/>
        <v>NaN</v>
      </c>
      <c r="EW205">
        <f t="shared" si="102"/>
        <v>2.6127049840000001</v>
      </c>
      <c r="EX205">
        <f t="shared" si="103"/>
        <v>2.3176884000000009E-2</v>
      </c>
      <c r="EY205">
        <f t="shared" si="104"/>
        <v>122.39462567800001</v>
      </c>
    </row>
    <row r="206" spans="1:155" x14ac:dyDescent="0.3">
      <c r="A206">
        <v>20798</v>
      </c>
      <c r="B206" t="s">
        <v>158</v>
      </c>
      <c r="C206">
        <v>26</v>
      </c>
      <c r="D206" t="s">
        <v>130</v>
      </c>
      <c r="E206">
        <v>-265.02999999999997</v>
      </c>
      <c r="F206">
        <v>-74.380700000000004</v>
      </c>
      <c r="G206">
        <v>-130.9349</v>
      </c>
      <c r="H206">
        <v>73.622</v>
      </c>
      <c r="I206">
        <v>194.97</v>
      </c>
      <c r="J206">
        <v>0.93627639799999995</v>
      </c>
      <c r="K206">
        <v>18636.413240000002</v>
      </c>
      <c r="L206">
        <v>177.3507018</v>
      </c>
      <c r="M206">
        <v>4.802535604</v>
      </c>
      <c r="N206">
        <v>241.19067659999999</v>
      </c>
      <c r="O206">
        <v>10.29155838</v>
      </c>
      <c r="P206">
        <v>26.067787599999999</v>
      </c>
      <c r="Q206">
        <v>37.159559170000001</v>
      </c>
      <c r="R206">
        <v>36.19204345</v>
      </c>
      <c r="S206">
        <v>0.47636925099999999</v>
      </c>
      <c r="T206">
        <v>0.33749303600000002</v>
      </c>
      <c r="U206">
        <v>0.15377136799999999</v>
      </c>
      <c r="V206">
        <v>6.6511250999999993E-2</v>
      </c>
      <c r="W206">
        <v>9.0181708999999999E-2</v>
      </c>
      <c r="X206">
        <v>0.58601335399999999</v>
      </c>
      <c r="Y206">
        <v>14692.90501</v>
      </c>
      <c r="Z206">
        <v>15064.742840000001</v>
      </c>
      <c r="AA206">
        <v>1.0719444760000001</v>
      </c>
      <c r="AB206">
        <v>5.9541681999999999E-2</v>
      </c>
      <c r="AC206">
        <v>0.31878938600000001</v>
      </c>
      <c r="AD206">
        <v>233.65882189999999</v>
      </c>
      <c r="AE206">
        <v>9.9324386000000001E-2</v>
      </c>
      <c r="AF206">
        <v>931.70349320000003</v>
      </c>
      <c r="AG206">
        <v>1.2110249930000001</v>
      </c>
      <c r="AH206">
        <v>1.1074280599999999</v>
      </c>
      <c r="AI206">
        <v>3.6028369599999999</v>
      </c>
      <c r="AJ206">
        <v>18.218877169999999</v>
      </c>
      <c r="AK206">
        <v>7526.9269530000001</v>
      </c>
      <c r="AL206">
        <v>3.5481264179999998</v>
      </c>
      <c r="AM206">
        <v>4.2198220949999996</v>
      </c>
      <c r="AN206">
        <v>36.724654729999997</v>
      </c>
      <c r="AO206">
        <v>1.2277100000000001E-4</v>
      </c>
      <c r="AP206">
        <v>1.4788824620000001</v>
      </c>
      <c r="AQ206">
        <v>0.69790239300000001</v>
      </c>
      <c r="AR206">
        <v>3.6424232299999999</v>
      </c>
      <c r="AS206">
        <v>103.2170735</v>
      </c>
      <c r="AT206">
        <v>0.71524393799999997</v>
      </c>
      <c r="AU206">
        <v>0.80839443799999999</v>
      </c>
      <c r="AV206">
        <v>3185.3054080000002</v>
      </c>
      <c r="AW206">
        <v>0.142125049</v>
      </c>
      <c r="AX206">
        <v>0.243521499</v>
      </c>
      <c r="AY206">
        <v>53.122267540000003</v>
      </c>
      <c r="AZ206">
        <v>2.5021622209999999</v>
      </c>
      <c r="BA206">
        <v>8.2833843000000004E-2</v>
      </c>
      <c r="BB206">
        <v>9.1993802E-2</v>
      </c>
      <c r="BC206">
        <v>83.060695159999995</v>
      </c>
      <c r="BD206">
        <v>15.827551959999999</v>
      </c>
      <c r="BE206">
        <v>7.7998550999999999E-2</v>
      </c>
      <c r="BF206">
        <v>3371.3345370000002</v>
      </c>
      <c r="BG206">
        <v>9.3626242529999999</v>
      </c>
      <c r="BH206">
        <v>0.51982418399999997</v>
      </c>
      <c r="BI206">
        <v>8.9941099080000004</v>
      </c>
      <c r="BJ206">
        <v>0.66126745499999995</v>
      </c>
      <c r="BK206">
        <v>1.472750019</v>
      </c>
      <c r="BL206">
        <v>3.6019113300000001</v>
      </c>
      <c r="BM206">
        <v>3.610830516</v>
      </c>
      <c r="BN206">
        <v>4.6223297000000003E-2</v>
      </c>
      <c r="BO206">
        <v>3.1547231000000002E-2</v>
      </c>
      <c r="BP206">
        <v>1.5300589999999999E-2</v>
      </c>
      <c r="BQ206">
        <v>1.4514081999999999E-2</v>
      </c>
      <c r="BR206">
        <v>1.1481488E-2</v>
      </c>
      <c r="BS206">
        <v>7.5661905000000002E-2</v>
      </c>
      <c r="BT206">
        <v>1327.048403</v>
      </c>
      <c r="BU206">
        <v>1376.0225390000001</v>
      </c>
      <c r="BV206">
        <v>7.2671603000000001E-2</v>
      </c>
      <c r="BW206">
        <v>5.8527170000000003E-3</v>
      </c>
      <c r="BX206">
        <v>3.3997026999999999E-2</v>
      </c>
      <c r="BY206">
        <v>8.9440143110000001</v>
      </c>
      <c r="BZ206">
        <v>1.2037195000000001E-2</v>
      </c>
      <c r="CA206">
        <v>42.320327310000003</v>
      </c>
      <c r="CB206">
        <v>0.117517857</v>
      </c>
      <c r="CC206">
        <v>0.11165302100000001</v>
      </c>
      <c r="CD206">
        <v>0.39164797400000001</v>
      </c>
      <c r="CE206" t="s">
        <v>131</v>
      </c>
      <c r="CF206">
        <v>3510.674242</v>
      </c>
      <c r="CG206">
        <v>0.205296705</v>
      </c>
      <c r="CH206">
        <v>0.41270339299999997</v>
      </c>
      <c r="CI206">
        <v>3.5907360690000001</v>
      </c>
      <c r="CJ206" s="1">
        <v>9.4993400000000004E-5</v>
      </c>
      <c r="CK206">
        <v>0.17416046499999999</v>
      </c>
      <c r="CL206">
        <v>6.8460794000000005E-2</v>
      </c>
      <c r="CM206">
        <v>0.41831053099999999</v>
      </c>
      <c r="CN206">
        <v>127.475038</v>
      </c>
      <c r="CO206">
        <v>4.3829932000000002E-2</v>
      </c>
      <c r="CP206">
        <v>2.7752367999999999E-2</v>
      </c>
      <c r="CQ206">
        <v>250.34720580000001</v>
      </c>
      <c r="CR206">
        <v>7.1824860000000001E-3</v>
      </c>
      <c r="CS206">
        <v>3.4009061E-2</v>
      </c>
      <c r="CT206">
        <v>3.2366831189999998</v>
      </c>
      <c r="CU206">
        <v>0.36198604400000001</v>
      </c>
      <c r="CV206">
        <v>1.5833399999999999E-3</v>
      </c>
      <c r="CW206">
        <v>1.1877739999999999E-3</v>
      </c>
      <c r="CX206">
        <v>27.739391550000001</v>
      </c>
      <c r="CY206">
        <v>0.91008259300000005</v>
      </c>
      <c r="CZ206">
        <v>0.89703122478362296</v>
      </c>
      <c r="DA206">
        <v>7129.7011870156603</v>
      </c>
      <c r="DB206">
        <v>21.7850216982531</v>
      </c>
      <c r="DC206">
        <v>5.5000244759548602</v>
      </c>
      <c r="DD206">
        <v>7.3710939357664298</v>
      </c>
      <c r="DE206">
        <v>4.1713981813736503</v>
      </c>
      <c r="DF206">
        <v>0.29851772847132901</v>
      </c>
      <c r="DG206">
        <v>24.816092205592302</v>
      </c>
      <c r="DH206">
        <v>4012.3936727851401</v>
      </c>
      <c r="DI206">
        <v>4027.6358334017</v>
      </c>
      <c r="DJ206">
        <v>3.0716169092946499</v>
      </c>
      <c r="DK206">
        <v>645.40706779926495</v>
      </c>
      <c r="DL206">
        <v>0.27415915550228398</v>
      </c>
      <c r="DM206">
        <v>3.1038938243985701</v>
      </c>
      <c r="DN206">
        <v>9.3523960153399806</v>
      </c>
      <c r="DO206">
        <v>5636.3131518191403</v>
      </c>
      <c r="DP206">
        <v>2.64110621573648</v>
      </c>
      <c r="DQ206">
        <v>0.78930378684680502</v>
      </c>
      <c r="DR206">
        <v>0.117086902896452</v>
      </c>
      <c r="DS206">
        <v>48.580634034898601</v>
      </c>
      <c r="DT206">
        <v>5.4666843643897303E-2</v>
      </c>
      <c r="DU206">
        <v>37.841636366864002</v>
      </c>
      <c r="DV206">
        <v>16.2971678623598</v>
      </c>
      <c r="DW206">
        <v>3.2588355608848798</v>
      </c>
      <c r="DX206">
        <v>0.103826771310969</v>
      </c>
      <c r="DY206">
        <v>61.730560917345301</v>
      </c>
      <c r="DZ206">
        <f t="shared" si="79"/>
        <v>0.85827784699999998</v>
      </c>
      <c r="EA206">
        <f t="shared" si="80"/>
        <v>15265.078703000001</v>
      </c>
      <c r="EB206">
        <f t="shared" si="81"/>
        <v>167.98807754699999</v>
      </c>
      <c r="EC206">
        <f t="shared" si="82"/>
        <v>4.28271142</v>
      </c>
      <c r="ED206">
        <f t="shared" si="83"/>
        <v>232.19656669199998</v>
      </c>
      <c r="EE206">
        <f t="shared" si="84"/>
        <v>9.6302909250000006</v>
      </c>
      <c r="EF206">
        <f t="shared" si="85"/>
        <v>24.595037581</v>
      </c>
      <c r="EG206">
        <f t="shared" si="86"/>
        <v>32.59013212</v>
      </c>
      <c r="EH206">
        <f t="shared" si="87"/>
        <v>14689.294179484001</v>
      </c>
      <c r="EI206">
        <f t="shared" si="88"/>
        <v>15064.696616703</v>
      </c>
      <c r="EJ206">
        <f t="shared" si="89"/>
        <v>233.627274669</v>
      </c>
      <c r="EK206">
        <f t="shared" si="90"/>
        <v>931.68819260999999</v>
      </c>
      <c r="EL206">
        <f t="shared" si="91"/>
        <v>1.1965109110000001</v>
      </c>
      <c r="EM206">
        <f t="shared" si="92"/>
        <v>3.591355472</v>
      </c>
      <c r="EN206">
        <f t="shared" si="93"/>
        <v>18.143215264999998</v>
      </c>
      <c r="EO206">
        <f t="shared" si="94"/>
        <v>6199.8785500000004</v>
      </c>
      <c r="EP206" t="str">
        <f t="shared" si="95"/>
        <v>NaN</v>
      </c>
      <c r="EQ206">
        <f t="shared" si="96"/>
        <v>4.1471504919999997</v>
      </c>
      <c r="ER206">
        <f t="shared" si="97"/>
        <v>1.4730297450000001</v>
      </c>
      <c r="ES206">
        <f t="shared" si="98"/>
        <v>103.183076473</v>
      </c>
      <c r="ET206" t="str">
        <f t="shared" si="99"/>
        <v>NaN</v>
      </c>
      <c r="EU206">
        <f t="shared" si="100"/>
        <v>3185.293370805</v>
      </c>
      <c r="EV206">
        <f t="shared" si="101"/>
        <v>10.80194023</v>
      </c>
      <c r="EW206">
        <f t="shared" si="102"/>
        <v>2.3846443639999997</v>
      </c>
      <c r="EX206" t="str">
        <f t="shared" si="103"/>
        <v>NaN</v>
      </c>
      <c r="EY206">
        <f t="shared" si="104"/>
        <v>82.669047186</v>
      </c>
    </row>
    <row r="207" spans="1:155" x14ac:dyDescent="0.3">
      <c r="A207">
        <v>20799</v>
      </c>
      <c r="B207" t="s">
        <v>158</v>
      </c>
      <c r="C207">
        <v>26</v>
      </c>
      <c r="D207" t="s">
        <v>130</v>
      </c>
      <c r="E207">
        <v>-230.91</v>
      </c>
      <c r="F207">
        <v>-74.380700000000004</v>
      </c>
      <c r="G207">
        <v>-130.9349</v>
      </c>
      <c r="H207">
        <v>73.622</v>
      </c>
      <c r="I207">
        <v>229.09</v>
      </c>
      <c r="J207">
        <v>0.72008141299999995</v>
      </c>
      <c r="K207">
        <v>27129.730670000001</v>
      </c>
      <c r="L207">
        <v>200.04141490000001</v>
      </c>
      <c r="M207">
        <v>3.2874165679999998</v>
      </c>
      <c r="N207">
        <v>267.46679879999999</v>
      </c>
      <c r="O207">
        <v>11.33563876</v>
      </c>
      <c r="P207">
        <v>37.719340539999997</v>
      </c>
      <c r="Q207">
        <v>37.618417239999999</v>
      </c>
      <c r="R207">
        <v>36.471651360000003</v>
      </c>
      <c r="S207">
        <v>0.672061197</v>
      </c>
      <c r="T207">
        <v>0.49781407900000002</v>
      </c>
      <c r="U207">
        <v>0.219100563</v>
      </c>
      <c r="V207">
        <v>9.6505569999999999E-2</v>
      </c>
      <c r="W207">
        <v>0.12438394699999999</v>
      </c>
      <c r="X207">
        <v>0.80510134499999997</v>
      </c>
      <c r="Y207">
        <v>19624.441790000001</v>
      </c>
      <c r="Z207">
        <v>20194.09145</v>
      </c>
      <c r="AA207">
        <v>1.5310164470000001</v>
      </c>
      <c r="AB207">
        <v>8.5458252999999998E-2</v>
      </c>
      <c r="AC207">
        <v>0.453908109</v>
      </c>
      <c r="AD207">
        <v>257.89682470000002</v>
      </c>
      <c r="AE207">
        <v>0.151106665</v>
      </c>
      <c r="AF207">
        <v>1051.299471</v>
      </c>
      <c r="AG207">
        <v>1.1920505610000001</v>
      </c>
      <c r="AH207">
        <v>1.475191481</v>
      </c>
      <c r="AI207">
        <v>4.8302543770000002</v>
      </c>
      <c r="AJ207">
        <v>18.038212170000001</v>
      </c>
      <c r="AK207">
        <v>5078.4168380000001</v>
      </c>
      <c r="AL207">
        <v>3.9377218530000002</v>
      </c>
      <c r="AM207">
        <v>5.6135866950000004</v>
      </c>
      <c r="AN207">
        <v>38.393804500000002</v>
      </c>
      <c r="AO207">
        <v>4.6694299999999999E-4</v>
      </c>
      <c r="AP207">
        <v>2.2508513460000001</v>
      </c>
      <c r="AQ207">
        <v>0.94741915799999998</v>
      </c>
      <c r="AR207">
        <v>4.9008828580000001</v>
      </c>
      <c r="AS207">
        <v>108.77870660000001</v>
      </c>
      <c r="AT207">
        <v>0.98641113899999999</v>
      </c>
      <c r="AU207">
        <v>1.422105253</v>
      </c>
      <c r="AV207">
        <v>3820.8510799999999</v>
      </c>
      <c r="AW207">
        <v>0.20732347300000001</v>
      </c>
      <c r="AX207">
        <v>0.25258586799999999</v>
      </c>
      <c r="AY207">
        <v>61.718556309999997</v>
      </c>
      <c r="AZ207">
        <v>3.6411150069999998</v>
      </c>
      <c r="BA207">
        <v>0.12717305400000001</v>
      </c>
      <c r="BB207">
        <v>0.13228187399999999</v>
      </c>
      <c r="BC207">
        <v>76.337931089999998</v>
      </c>
      <c r="BD207">
        <v>23.598600619999999</v>
      </c>
      <c r="BE207">
        <v>2.6226882999999999E-2</v>
      </c>
      <c r="BF207">
        <v>4647.6716299999998</v>
      </c>
      <c r="BG207">
        <v>14.15293336</v>
      </c>
      <c r="BH207">
        <v>0.102461724</v>
      </c>
      <c r="BI207">
        <v>13.844999400000001</v>
      </c>
      <c r="BJ207">
        <v>1.0687397750000001</v>
      </c>
      <c r="BK207">
        <v>5.3942102739999997</v>
      </c>
      <c r="BL207">
        <v>2.1032150810000001</v>
      </c>
      <c r="BM207">
        <v>2.0951857490000001</v>
      </c>
      <c r="BN207">
        <v>8.3675183E-2</v>
      </c>
      <c r="BO207">
        <v>5.6923487000000002E-2</v>
      </c>
      <c r="BP207">
        <v>2.6180591999999999E-2</v>
      </c>
      <c r="BQ207">
        <v>1.7908207999999998E-2</v>
      </c>
      <c r="BR207">
        <v>2.1344008000000001E-2</v>
      </c>
      <c r="BS207">
        <v>0.122865881</v>
      </c>
      <c r="BT207">
        <v>2130.032553</v>
      </c>
      <c r="BU207">
        <v>2205.8405469999998</v>
      </c>
      <c r="BV207">
        <v>0.14511465700000001</v>
      </c>
      <c r="BW207">
        <v>1.0848566E-2</v>
      </c>
      <c r="BX207">
        <v>5.7959517000000002E-2</v>
      </c>
      <c r="BY207">
        <v>13.892156290000001</v>
      </c>
      <c r="BZ207">
        <v>2.0705636999999999E-2</v>
      </c>
      <c r="CA207">
        <v>75.10937217</v>
      </c>
      <c r="CB207">
        <v>9.6577982000000007E-2</v>
      </c>
      <c r="CC207">
        <v>0.18557317300000001</v>
      </c>
      <c r="CD207">
        <v>0.63790164400000005</v>
      </c>
      <c r="CE207" t="s">
        <v>131</v>
      </c>
      <c r="CF207">
        <v>720.70605860000001</v>
      </c>
      <c r="CG207">
        <v>0.32943534400000002</v>
      </c>
      <c r="CH207">
        <v>0.67212282999999995</v>
      </c>
      <c r="CI207">
        <v>4.829530492</v>
      </c>
      <c r="CJ207" t="s">
        <v>131</v>
      </c>
      <c r="CK207">
        <v>0.33224097899999999</v>
      </c>
      <c r="CL207">
        <v>0.12099534200000001</v>
      </c>
      <c r="CM207">
        <v>0.677873053</v>
      </c>
      <c r="CN207">
        <v>103.36670719999999</v>
      </c>
      <c r="CO207">
        <v>9.2852367000000005E-2</v>
      </c>
      <c r="CP207">
        <v>4.1206302E-2</v>
      </c>
      <c r="CQ207">
        <v>438.88591919999999</v>
      </c>
      <c r="CR207">
        <v>2.0328135000000001E-2</v>
      </c>
      <c r="CS207">
        <v>4.8582314000000001E-2</v>
      </c>
      <c r="CT207">
        <v>5.7879299900000003</v>
      </c>
      <c r="CU207">
        <v>0.53838167599999998</v>
      </c>
      <c r="CV207">
        <v>9.5800360000000001E-3</v>
      </c>
      <c r="CW207">
        <v>7.91386E-3</v>
      </c>
      <c r="CX207">
        <v>11.048879060000001</v>
      </c>
      <c r="CY207">
        <v>1.0097059230000001</v>
      </c>
      <c r="CZ207">
        <v>0.62415419344426704</v>
      </c>
      <c r="DA207">
        <v>7726.5123406259099</v>
      </c>
      <c r="DB207">
        <v>28.153922708663099</v>
      </c>
      <c r="DC207">
        <v>2.847848927057</v>
      </c>
      <c r="DD207">
        <v>8.1645526849051908</v>
      </c>
      <c r="DE207">
        <v>4.4328531797404001</v>
      </c>
      <c r="DF207" t="s">
        <v>131</v>
      </c>
      <c r="DG207">
        <v>20.958265018926401</v>
      </c>
      <c r="DH207">
        <v>4762.4527522773196</v>
      </c>
      <c r="DI207">
        <v>4694.3301898649397</v>
      </c>
      <c r="DJ207">
        <v>3.4420732738601401</v>
      </c>
      <c r="DK207">
        <v>672.40753321496095</v>
      </c>
      <c r="DL207">
        <v>0.25061496436206199</v>
      </c>
      <c r="DM207">
        <v>3.4303589170799298</v>
      </c>
      <c r="DN207">
        <v>7.8486497823627204</v>
      </c>
      <c r="DO207">
        <v>3159.8294206401101</v>
      </c>
      <c r="DP207">
        <v>2.90576430541602</v>
      </c>
      <c r="DQ207">
        <v>0.88199049762046</v>
      </c>
      <c r="DR207">
        <v>8.50813997853022E-2</v>
      </c>
      <c r="DS207" t="s">
        <v>131</v>
      </c>
      <c r="DT207">
        <v>3.9863832932779897E-2</v>
      </c>
      <c r="DU207">
        <v>63.042016918786501</v>
      </c>
      <c r="DV207">
        <v>17.390528610033801</v>
      </c>
      <c r="DW207">
        <v>3.6210110814640801</v>
      </c>
      <c r="DX207">
        <v>0.127749189028668</v>
      </c>
      <c r="DY207">
        <v>51.366815731914798</v>
      </c>
      <c r="DZ207">
        <f t="shared" si="79"/>
        <v>0.69385452999999997</v>
      </c>
      <c r="EA207">
        <f t="shared" si="80"/>
        <v>22482.05904</v>
      </c>
      <c r="EB207">
        <f t="shared" si="81"/>
        <v>185.88848154000002</v>
      </c>
      <c r="EC207">
        <f t="shared" si="82"/>
        <v>3.184954844</v>
      </c>
      <c r="ED207">
        <f t="shared" si="83"/>
        <v>253.62179939999999</v>
      </c>
      <c r="EE207">
        <f t="shared" si="84"/>
        <v>10.266898985000001</v>
      </c>
      <c r="EF207">
        <f t="shared" si="85"/>
        <v>32.325130265999995</v>
      </c>
      <c r="EG207">
        <f t="shared" si="86"/>
        <v>34.368436279000001</v>
      </c>
      <c r="EH207">
        <f t="shared" si="87"/>
        <v>19622.346604251001</v>
      </c>
      <c r="EI207">
        <f t="shared" si="88"/>
        <v>20194.007774817001</v>
      </c>
      <c r="EJ207">
        <f t="shared" si="89"/>
        <v>257.83990121300002</v>
      </c>
      <c r="EK207">
        <f t="shared" si="90"/>
        <v>1051.2732904080001</v>
      </c>
      <c r="EL207">
        <f t="shared" si="91"/>
        <v>1.1741423530000001</v>
      </c>
      <c r="EM207">
        <f t="shared" si="92"/>
        <v>4.8089103690000004</v>
      </c>
      <c r="EN207">
        <f t="shared" si="93"/>
        <v>17.915346289000002</v>
      </c>
      <c r="EO207">
        <f t="shared" si="94"/>
        <v>2948.3842850000001</v>
      </c>
      <c r="EP207" t="str">
        <f t="shared" si="95"/>
        <v>NaN</v>
      </c>
      <c r="EQ207">
        <f t="shared" si="96"/>
        <v>5.4684720380000007</v>
      </c>
      <c r="ER207">
        <f t="shared" si="97"/>
        <v>2.2400027800000002</v>
      </c>
      <c r="ES207">
        <f t="shared" si="98"/>
        <v>108.72074708300001</v>
      </c>
      <c r="ET207" t="str">
        <f t="shared" si="99"/>
        <v>NaN</v>
      </c>
      <c r="EU207">
        <f t="shared" si="100"/>
        <v>3820.8303743629999</v>
      </c>
      <c r="EV207" t="str">
        <f t="shared" si="101"/>
        <v>NaN</v>
      </c>
      <c r="EW207">
        <f t="shared" si="102"/>
        <v>3.5445370249999999</v>
      </c>
      <c r="EX207" t="str">
        <f t="shared" si="103"/>
        <v>NaN</v>
      </c>
      <c r="EY207">
        <f t="shared" si="104"/>
        <v>75.700029446000002</v>
      </c>
    </row>
    <row r="208" spans="1:155" x14ac:dyDescent="0.3">
      <c r="A208">
        <v>20800</v>
      </c>
      <c r="B208" t="s">
        <v>158</v>
      </c>
      <c r="C208">
        <v>26</v>
      </c>
      <c r="D208" t="s">
        <v>130</v>
      </c>
      <c r="E208">
        <v>-167.55</v>
      </c>
      <c r="F208">
        <v>-74.380700000000004</v>
      </c>
      <c r="G208">
        <v>-130.9349</v>
      </c>
      <c r="H208">
        <v>73.622</v>
      </c>
      <c r="I208">
        <v>292.45</v>
      </c>
      <c r="J208">
        <v>0.53704914400000003</v>
      </c>
      <c r="K208">
        <v>21528.867989999999</v>
      </c>
      <c r="L208">
        <v>174.88770310000001</v>
      </c>
      <c r="M208">
        <v>2.1596379739999998</v>
      </c>
      <c r="N208">
        <v>238.36443030000001</v>
      </c>
      <c r="O208">
        <v>9.2712187309999994</v>
      </c>
      <c r="P208">
        <v>27.558608769999999</v>
      </c>
      <c r="Q208">
        <v>31.884721689999999</v>
      </c>
      <c r="R208">
        <v>30.84437707</v>
      </c>
      <c r="S208">
        <v>0.45568465499999999</v>
      </c>
      <c r="T208">
        <v>0.329749772</v>
      </c>
      <c r="U208">
        <v>0.15075772200000001</v>
      </c>
      <c r="V208">
        <v>7.2369012999999996E-2</v>
      </c>
      <c r="W208">
        <v>8.5255143000000005E-2</v>
      </c>
      <c r="X208">
        <v>0.56199489899999999</v>
      </c>
      <c r="Y208">
        <v>12663.085870000001</v>
      </c>
      <c r="Z208">
        <v>13214.74907</v>
      </c>
      <c r="AA208">
        <v>1.1165335729999999</v>
      </c>
      <c r="AB208">
        <v>5.7365852000000002E-2</v>
      </c>
      <c r="AC208">
        <v>0.31397527400000003</v>
      </c>
      <c r="AD208">
        <v>231.40882060000001</v>
      </c>
      <c r="AE208">
        <v>0.10811309</v>
      </c>
      <c r="AF208">
        <v>920.90350599999999</v>
      </c>
      <c r="AG208">
        <v>0.933812164</v>
      </c>
      <c r="AH208">
        <v>1.0250641739999999</v>
      </c>
      <c r="AI208">
        <v>3.341623426</v>
      </c>
      <c r="AJ208">
        <v>13.87074132</v>
      </c>
      <c r="AK208">
        <v>3372.656223</v>
      </c>
      <c r="AL208">
        <v>3.3070708419999999</v>
      </c>
      <c r="AM208">
        <v>3.9467893080000001</v>
      </c>
      <c r="AN208">
        <v>31.067358049999999</v>
      </c>
      <c r="AO208">
        <v>5.5401500000000004E-4</v>
      </c>
      <c r="AP208">
        <v>1.529031241</v>
      </c>
      <c r="AQ208">
        <v>0.66035684299999997</v>
      </c>
      <c r="AR208">
        <v>3.4136090299999999</v>
      </c>
      <c r="AS208">
        <v>98.593312449999999</v>
      </c>
      <c r="AT208">
        <v>0.68682112699999998</v>
      </c>
      <c r="AU208">
        <v>0.91073316500000001</v>
      </c>
      <c r="AV208">
        <v>2889.843734</v>
      </c>
      <c r="AW208">
        <v>0.14249172099999999</v>
      </c>
      <c r="AX208">
        <v>0.196873301</v>
      </c>
      <c r="AY208">
        <v>46.30117576</v>
      </c>
      <c r="AZ208">
        <v>2.7137640950000002</v>
      </c>
      <c r="BA208">
        <v>9.2517004999999999E-2</v>
      </c>
      <c r="BB208">
        <v>9.6494659999999996E-2</v>
      </c>
      <c r="BC208">
        <v>53.175832579999998</v>
      </c>
      <c r="BD208">
        <v>15.025539200000001</v>
      </c>
      <c r="BE208">
        <v>2.6437484000000001E-2</v>
      </c>
      <c r="BF208">
        <v>5820.6524890000001</v>
      </c>
      <c r="BG208">
        <v>17.981984260000001</v>
      </c>
      <c r="BH208">
        <v>7.4235467999999999E-2</v>
      </c>
      <c r="BI208">
        <v>17.241198990000001</v>
      </c>
      <c r="BJ208">
        <v>1.351999902</v>
      </c>
      <c r="BK208">
        <v>6.1041451599999998</v>
      </c>
      <c r="BL208">
        <v>2.2276023720000002</v>
      </c>
      <c r="BM208">
        <v>2.222486811</v>
      </c>
      <c r="BN208">
        <v>0.105149355</v>
      </c>
      <c r="BO208">
        <v>7.2214502E-2</v>
      </c>
      <c r="BP208">
        <v>3.2924361999999999E-2</v>
      </c>
      <c r="BQ208">
        <v>1.5248698E-2</v>
      </c>
      <c r="BR208">
        <v>2.8139889000000001E-2</v>
      </c>
      <c r="BS208">
        <v>0.142203468</v>
      </c>
      <c r="BT208">
        <v>2653.0272009999999</v>
      </c>
      <c r="BU208">
        <v>2709.6310950000002</v>
      </c>
      <c r="BV208">
        <v>0.19631209399999999</v>
      </c>
      <c r="BW208">
        <v>1.3155787E-2</v>
      </c>
      <c r="BX208">
        <v>7.0040142999999999E-2</v>
      </c>
      <c r="BY208">
        <v>17.465481459999999</v>
      </c>
      <c r="BZ208">
        <v>2.2481587000000001E-2</v>
      </c>
      <c r="CA208">
        <v>96.948815240000002</v>
      </c>
      <c r="CB208">
        <v>0.171355814</v>
      </c>
      <c r="CC208">
        <v>0.22317526800000001</v>
      </c>
      <c r="CD208">
        <v>0.75868713499999996</v>
      </c>
      <c r="CE208">
        <v>0.27038000000000001</v>
      </c>
      <c r="CF208">
        <v>374.1950281</v>
      </c>
      <c r="CG208">
        <v>0.40372585500000002</v>
      </c>
      <c r="CH208">
        <v>0.800694562</v>
      </c>
      <c r="CI208">
        <v>4.508029101</v>
      </c>
      <c r="CJ208" s="1">
        <v>3.3869899999999999E-5</v>
      </c>
      <c r="CK208">
        <v>0.54737661500000001</v>
      </c>
      <c r="CL208">
        <v>0.138035665</v>
      </c>
      <c r="CM208">
        <v>0.78949920100000004</v>
      </c>
      <c r="CN208">
        <v>61.537305840000002</v>
      </c>
      <c r="CO208">
        <v>0.122866867</v>
      </c>
      <c r="CP208">
        <v>8.2124043999999993E-2</v>
      </c>
      <c r="CQ208">
        <v>493.1520999</v>
      </c>
      <c r="CR208">
        <v>2.6424854000000001E-2</v>
      </c>
      <c r="CS208">
        <v>3.1499868E-2</v>
      </c>
      <c r="CT208">
        <v>7.6796303119999996</v>
      </c>
      <c r="CU208">
        <v>0.61278783199999998</v>
      </c>
      <c r="CV208">
        <v>1.8251669000000002E-2</v>
      </c>
      <c r="CW208">
        <v>1.8322747E-2</v>
      </c>
      <c r="CX208">
        <v>11.42693775</v>
      </c>
      <c r="CY208">
        <v>2.324663396</v>
      </c>
      <c r="CZ208">
        <v>0.57178811201344404</v>
      </c>
      <c r="DA208">
        <v>8392.42271602045</v>
      </c>
      <c r="DB208">
        <v>27.837312462086999</v>
      </c>
      <c r="DC208">
        <v>2.3077946179045901</v>
      </c>
      <c r="DD208">
        <v>8.9123040040198394</v>
      </c>
      <c r="DE208">
        <v>5.0693539147403497</v>
      </c>
      <c r="DF208">
        <v>9.1873032936303503</v>
      </c>
      <c r="DG208">
        <v>23.4161027288505</v>
      </c>
      <c r="DH208">
        <v>4961.2792090578496</v>
      </c>
      <c r="DI208">
        <v>4946.9301785133202</v>
      </c>
      <c r="DJ208">
        <v>3.6853558142291298</v>
      </c>
      <c r="DK208">
        <v>826.94865868919999</v>
      </c>
      <c r="DL208">
        <v>0.27543996783904401</v>
      </c>
      <c r="DM208">
        <v>3.6355236317262101</v>
      </c>
      <c r="DN208">
        <v>8.6515787238171509</v>
      </c>
      <c r="DO208">
        <v>2741.5515409479399</v>
      </c>
      <c r="DP208">
        <v>3.24983672004007</v>
      </c>
      <c r="DQ208">
        <v>0.93576796621605796</v>
      </c>
      <c r="DR208">
        <v>6.6129903612978394E-2</v>
      </c>
      <c r="DS208">
        <v>49.693128715657799</v>
      </c>
      <c r="DT208">
        <v>4.05254071731877E-2</v>
      </c>
      <c r="DU208">
        <v>65.530623161886396</v>
      </c>
      <c r="DV208">
        <v>19.645250526981599</v>
      </c>
      <c r="DW208">
        <v>3.9100968046565701</v>
      </c>
      <c r="DX208">
        <v>0.14481285884358</v>
      </c>
      <c r="DY208">
        <v>38.453811735017403</v>
      </c>
      <c r="DZ208">
        <f t="shared" si="79"/>
        <v>0.51061166000000002</v>
      </c>
      <c r="EA208">
        <f t="shared" si="80"/>
        <v>15708.215500999999</v>
      </c>
      <c r="EB208">
        <f t="shared" si="81"/>
        <v>156.90571884000002</v>
      </c>
      <c r="EC208">
        <f t="shared" si="82"/>
        <v>2.0854025059999999</v>
      </c>
      <c r="ED208">
        <f t="shared" si="83"/>
        <v>221.12323130999999</v>
      </c>
      <c r="EE208">
        <f t="shared" si="84"/>
        <v>7.9192188289999992</v>
      </c>
      <c r="EF208">
        <f t="shared" si="85"/>
        <v>21.454463609999998</v>
      </c>
      <c r="EG208">
        <f t="shared" si="86"/>
        <v>28.616774698</v>
      </c>
      <c r="EH208">
        <f t="shared" si="87"/>
        <v>12660.863383189</v>
      </c>
      <c r="EI208">
        <f t="shared" si="88"/>
        <v>13214.643920645</v>
      </c>
      <c r="EJ208">
        <f t="shared" si="89"/>
        <v>231.336606098</v>
      </c>
      <c r="EK208">
        <f t="shared" si="90"/>
        <v>920.87058163799998</v>
      </c>
      <c r="EL208">
        <f t="shared" si="91"/>
        <v>0.91856346600000005</v>
      </c>
      <c r="EM208">
        <f t="shared" si="92"/>
        <v>3.3134835369999998</v>
      </c>
      <c r="EN208">
        <f t="shared" si="93"/>
        <v>13.728537852000001</v>
      </c>
      <c r="EO208">
        <f t="shared" si="94"/>
        <v>719.62902200000008</v>
      </c>
      <c r="EP208" t="str">
        <f t="shared" si="95"/>
        <v>NaN</v>
      </c>
      <c r="EQ208">
        <f t="shared" si="96"/>
        <v>3.750477214</v>
      </c>
      <c r="ER208">
        <f t="shared" si="97"/>
        <v>1.5158754539999999</v>
      </c>
      <c r="ES208">
        <f t="shared" si="98"/>
        <v>98.523272306999999</v>
      </c>
      <c r="ET208" t="str">
        <f t="shared" si="99"/>
        <v>NaN</v>
      </c>
      <c r="EU208">
        <f t="shared" si="100"/>
        <v>2889.8212524129999</v>
      </c>
      <c r="EV208" t="str">
        <f t="shared" si="101"/>
        <v>NaN</v>
      </c>
      <c r="EW208">
        <f t="shared" si="102"/>
        <v>2.5424082810000002</v>
      </c>
      <c r="EX208" t="str">
        <f t="shared" si="103"/>
        <v>NaN</v>
      </c>
      <c r="EY208">
        <f t="shared" si="104"/>
        <v>52.417145444999996</v>
      </c>
    </row>
    <row r="209" spans="1:155" x14ac:dyDescent="0.3">
      <c r="A209">
        <v>20801</v>
      </c>
      <c r="B209" t="s">
        <v>158</v>
      </c>
      <c r="C209">
        <v>26</v>
      </c>
      <c r="D209" t="s">
        <v>130</v>
      </c>
      <c r="E209">
        <v>-70.06</v>
      </c>
      <c r="F209">
        <v>-74.380700000000004</v>
      </c>
      <c r="G209">
        <v>-130.9349</v>
      </c>
      <c r="H209">
        <v>73.622</v>
      </c>
      <c r="I209">
        <v>389.94</v>
      </c>
      <c r="J209">
        <v>0.54060807399999999</v>
      </c>
      <c r="K209">
        <v>21398.188160000002</v>
      </c>
      <c r="L209">
        <v>173.8033226</v>
      </c>
      <c r="M209">
        <v>2.3352015310000001</v>
      </c>
      <c r="N209">
        <v>232.51360729999999</v>
      </c>
      <c r="O209">
        <v>8.2258694919999993</v>
      </c>
      <c r="P209">
        <v>22.593351219999999</v>
      </c>
      <c r="Q209">
        <v>31.950376909999999</v>
      </c>
      <c r="R209">
        <v>30.916555550000002</v>
      </c>
      <c r="S209">
        <v>0.45634406599999999</v>
      </c>
      <c r="T209">
        <v>0.35184307100000001</v>
      </c>
      <c r="U209">
        <v>0.15965015099999999</v>
      </c>
      <c r="V209">
        <v>7.3896093999999996E-2</v>
      </c>
      <c r="W209">
        <v>8.1005421999999994E-2</v>
      </c>
      <c r="X209">
        <v>0.53812718999999998</v>
      </c>
      <c r="Y209">
        <v>12102.06408</v>
      </c>
      <c r="Z209">
        <v>12505.38876</v>
      </c>
      <c r="AA209">
        <v>1.1055483399999999</v>
      </c>
      <c r="AB209">
        <v>5.9296283999999998E-2</v>
      </c>
      <c r="AC209">
        <v>0.31902235200000001</v>
      </c>
      <c r="AD209">
        <v>219.82047840000001</v>
      </c>
      <c r="AE209">
        <v>0.112508126</v>
      </c>
      <c r="AF209">
        <v>938.35403670000005</v>
      </c>
      <c r="AG209">
        <v>0.93873022900000003</v>
      </c>
      <c r="AH209">
        <v>1.000665116</v>
      </c>
      <c r="AI209">
        <v>3.200040038</v>
      </c>
      <c r="AJ209">
        <v>12.587833420000001</v>
      </c>
      <c r="AK209">
        <v>3219.5809800000002</v>
      </c>
      <c r="AL209">
        <v>3.0576670969999999</v>
      </c>
      <c r="AM209">
        <v>3.9020934920000001</v>
      </c>
      <c r="AN209">
        <v>28.429577259999999</v>
      </c>
      <c r="AO209">
        <v>4.2754000000000002E-4</v>
      </c>
      <c r="AP209">
        <v>1.6074011690000001</v>
      </c>
      <c r="AQ209">
        <v>0.64600674000000002</v>
      </c>
      <c r="AR209">
        <v>3.265563158</v>
      </c>
      <c r="AS209">
        <v>169.64647199999999</v>
      </c>
      <c r="AT209">
        <v>0.66209627000000004</v>
      </c>
      <c r="AU209">
        <v>0.89114550599999998</v>
      </c>
      <c r="AV209">
        <v>2483.9099679999999</v>
      </c>
      <c r="AW209">
        <v>0.152156756</v>
      </c>
      <c r="AX209">
        <v>0.17385009900000001</v>
      </c>
      <c r="AY209">
        <v>40.012537950000002</v>
      </c>
      <c r="AZ209">
        <v>2.849437306</v>
      </c>
      <c r="BA209">
        <v>9.3594989000000003E-2</v>
      </c>
      <c r="BB209">
        <v>0.101363011</v>
      </c>
      <c r="BC209">
        <v>53.681798929999999</v>
      </c>
      <c r="BD209">
        <v>20.343373029999999</v>
      </c>
      <c r="BE209">
        <v>1.6688623999999999E-2</v>
      </c>
      <c r="BF209">
        <v>6170.9165650000004</v>
      </c>
      <c r="BG209">
        <v>21.7536661</v>
      </c>
      <c r="BH209">
        <v>6.1540728000000003E-2</v>
      </c>
      <c r="BI209">
        <v>20.790191719999999</v>
      </c>
      <c r="BJ209">
        <v>1.4972204179999999</v>
      </c>
      <c r="BK209">
        <v>3.7900824580000001</v>
      </c>
      <c r="BL209">
        <v>2.3924327870000002</v>
      </c>
      <c r="BM209">
        <v>2.4645755380000001</v>
      </c>
      <c r="BN209">
        <v>0.104227062</v>
      </c>
      <c r="BO209">
        <v>7.6363448E-2</v>
      </c>
      <c r="BP209">
        <v>3.5508004000000003E-2</v>
      </c>
      <c r="BQ209">
        <v>1.6011161999999999E-2</v>
      </c>
      <c r="BR209">
        <v>2.8621735999999998E-2</v>
      </c>
      <c r="BS209">
        <v>0.13831215199999999</v>
      </c>
      <c r="BT209">
        <v>2711.3248709999998</v>
      </c>
      <c r="BU209">
        <v>2765.5132739999999</v>
      </c>
      <c r="BV209">
        <v>0.19797314099999999</v>
      </c>
      <c r="BW209">
        <v>1.3656211E-2</v>
      </c>
      <c r="BX209">
        <v>7.1791680999999996E-2</v>
      </c>
      <c r="BY209">
        <v>21.02716144</v>
      </c>
      <c r="BZ209">
        <v>2.5424275999999999E-2</v>
      </c>
      <c r="CA209">
        <v>113.88238200000001</v>
      </c>
      <c r="CB209">
        <v>9.5666701000000007E-2</v>
      </c>
      <c r="CC209">
        <v>0.22098963599999999</v>
      </c>
      <c r="CD209">
        <v>0.73668826300000001</v>
      </c>
      <c r="CE209">
        <v>0.21817</v>
      </c>
      <c r="CF209">
        <v>370.05383899999998</v>
      </c>
      <c r="CG209">
        <v>0.45392702699999998</v>
      </c>
      <c r="CH209">
        <v>0.78854849500000002</v>
      </c>
      <c r="CI209">
        <v>5.2629676029999999</v>
      </c>
      <c r="CJ209">
        <v>1.6736100000000001E-4</v>
      </c>
      <c r="CK209">
        <v>0.56342865499999994</v>
      </c>
      <c r="CL209">
        <v>0.13724934</v>
      </c>
      <c r="CM209">
        <v>0.75973747800000002</v>
      </c>
      <c r="CN209">
        <v>75.68189194</v>
      </c>
      <c r="CO209">
        <v>0.11834813700000001</v>
      </c>
      <c r="CP209">
        <v>9.1958925999999996E-2</v>
      </c>
      <c r="CQ209">
        <v>512.63641800000005</v>
      </c>
      <c r="CR209">
        <v>3.0161054E-2</v>
      </c>
      <c r="CS209">
        <v>3.2225999999999998E-2</v>
      </c>
      <c r="CT209">
        <v>8.508590517</v>
      </c>
      <c r="CU209">
        <v>0.65003797399999996</v>
      </c>
      <c r="CV209">
        <v>2.0462210000000002E-2</v>
      </c>
      <c r="CW209">
        <v>2.0417929000000001E-2</v>
      </c>
      <c r="CX209">
        <v>12.84307585</v>
      </c>
      <c r="CY209">
        <v>2.8591470280000002</v>
      </c>
      <c r="CZ209">
        <v>0.55927002821025096</v>
      </c>
      <c r="DA209">
        <v>6710.5599475987401</v>
      </c>
      <c r="DB209">
        <v>24.659971948943401</v>
      </c>
      <c r="DC209">
        <v>2.4202761782066098</v>
      </c>
      <c r="DD209">
        <v>7.80829392912944</v>
      </c>
      <c r="DE209">
        <v>4.13911728493271</v>
      </c>
      <c r="DF209">
        <v>5.5588692459412403</v>
      </c>
      <c r="DG209">
        <v>22.365503238612799</v>
      </c>
      <c r="DH209">
        <v>3871.3718841398199</v>
      </c>
      <c r="DI209">
        <v>3855.0938195615099</v>
      </c>
      <c r="DJ209">
        <v>3.2087971898596299</v>
      </c>
      <c r="DK209">
        <v>814.52749199925302</v>
      </c>
      <c r="DL209">
        <v>0.25973036018665202</v>
      </c>
      <c r="DM209">
        <v>3.0060458846050402</v>
      </c>
      <c r="DN209">
        <v>6.6320376800659702</v>
      </c>
      <c r="DO209">
        <v>2288.9420104686501</v>
      </c>
      <c r="DP209">
        <v>2.6770731932662399</v>
      </c>
      <c r="DQ209">
        <v>0.79547916776272298</v>
      </c>
      <c r="DR209">
        <v>7.2382517279673597E-2</v>
      </c>
      <c r="DS209">
        <v>87.224640920819795</v>
      </c>
      <c r="DT209">
        <v>3.42699709360621E-2</v>
      </c>
      <c r="DU209">
        <v>57.404165407480903</v>
      </c>
      <c r="DV209">
        <v>18.463967494025901</v>
      </c>
      <c r="DW209">
        <v>3.3954718368196399</v>
      </c>
      <c r="DX209">
        <v>0.12942764168569601</v>
      </c>
      <c r="DY209">
        <v>35.637744912443999</v>
      </c>
      <c r="DZ209">
        <f t="shared" si="79"/>
        <v>0.52391944999999995</v>
      </c>
      <c r="EA209">
        <f t="shared" si="80"/>
        <v>15227.271595000002</v>
      </c>
      <c r="EB209">
        <f t="shared" si="81"/>
        <v>152.0496565</v>
      </c>
      <c r="EC209">
        <f t="shared" si="82"/>
        <v>2.2736608029999998</v>
      </c>
      <c r="ED209">
        <f t="shared" si="83"/>
        <v>211.72341557999999</v>
      </c>
      <c r="EE209">
        <f t="shared" si="84"/>
        <v>6.7286490739999998</v>
      </c>
      <c r="EF209">
        <f t="shared" si="85"/>
        <v>18.803268761999998</v>
      </c>
      <c r="EG209">
        <f t="shared" si="86"/>
        <v>28.524122763000001</v>
      </c>
      <c r="EH209">
        <f t="shared" si="87"/>
        <v>12099.599504461999</v>
      </c>
      <c r="EI209">
        <f t="shared" si="88"/>
        <v>12505.284532938</v>
      </c>
      <c r="EJ209">
        <f t="shared" si="89"/>
        <v>219.74411495200002</v>
      </c>
      <c r="EK209">
        <f t="shared" si="90"/>
        <v>938.31852869600004</v>
      </c>
      <c r="EL209">
        <f t="shared" si="91"/>
        <v>0.92271906700000006</v>
      </c>
      <c r="EM209">
        <f t="shared" si="92"/>
        <v>3.1714183020000002</v>
      </c>
      <c r="EN209">
        <f t="shared" si="93"/>
        <v>12.449521268000002</v>
      </c>
      <c r="EO209">
        <f t="shared" si="94"/>
        <v>508.25610900000038</v>
      </c>
      <c r="EP209" t="str">
        <f t="shared" si="95"/>
        <v>NaN</v>
      </c>
      <c r="EQ209">
        <f t="shared" si="96"/>
        <v>3.7041203510000003</v>
      </c>
      <c r="ER209">
        <f t="shared" si="97"/>
        <v>1.593744958</v>
      </c>
      <c r="ES209">
        <f t="shared" si="98"/>
        <v>169.57468031899998</v>
      </c>
      <c r="ET209" t="str">
        <f t="shared" si="99"/>
        <v>NaN</v>
      </c>
      <c r="EU209">
        <f t="shared" si="100"/>
        <v>2483.8845437239997</v>
      </c>
      <c r="EV209" t="str">
        <f t="shared" si="101"/>
        <v>NaN</v>
      </c>
      <c r="EW209">
        <f t="shared" si="102"/>
        <v>2.7537706050000001</v>
      </c>
      <c r="EX209" t="str">
        <f t="shared" si="103"/>
        <v>NaN</v>
      </c>
      <c r="EY209">
        <f t="shared" si="104"/>
        <v>52.945110667000002</v>
      </c>
    </row>
    <row r="210" spans="1:155" x14ac:dyDescent="0.3">
      <c r="A210">
        <v>20802</v>
      </c>
      <c r="B210" t="s">
        <v>158</v>
      </c>
      <c r="C210">
        <v>26</v>
      </c>
      <c r="D210" t="s">
        <v>130</v>
      </c>
      <c r="E210">
        <v>-39.840000000000003</v>
      </c>
      <c r="F210">
        <v>-74.380700000000004</v>
      </c>
      <c r="G210">
        <v>-130.9349</v>
      </c>
      <c r="H210">
        <v>73.622</v>
      </c>
      <c r="I210">
        <v>420.16</v>
      </c>
      <c r="J210">
        <v>0.57081334100000003</v>
      </c>
      <c r="K210">
        <v>23431.142360000002</v>
      </c>
      <c r="L210">
        <v>214.38384110000001</v>
      </c>
      <c r="M210">
        <v>2.624392565</v>
      </c>
      <c r="N210">
        <v>285.87605780000001</v>
      </c>
      <c r="O210">
        <v>9.0062116089999993</v>
      </c>
      <c r="P210">
        <v>25.481339210000002</v>
      </c>
      <c r="Q210">
        <v>35.056224059999998</v>
      </c>
      <c r="R210">
        <v>33.747921980000001</v>
      </c>
      <c r="S210">
        <v>0.31791027199999999</v>
      </c>
      <c r="T210">
        <v>0.234811512</v>
      </c>
      <c r="U210">
        <v>9.4489633000000003E-2</v>
      </c>
      <c r="V210">
        <v>4.3367660000000002E-2</v>
      </c>
      <c r="W210">
        <v>9.5288206E-2</v>
      </c>
      <c r="X210">
        <v>0.63627405100000001</v>
      </c>
      <c r="Y210">
        <v>12665.123439999999</v>
      </c>
      <c r="Z210">
        <v>13075.06423</v>
      </c>
      <c r="AA210">
        <v>1.145575352</v>
      </c>
      <c r="AB210">
        <v>4.2196955000000001E-2</v>
      </c>
      <c r="AC210">
        <v>0.20538685200000001</v>
      </c>
      <c r="AD210">
        <v>277.42076969999999</v>
      </c>
      <c r="AE210">
        <v>3.8741092999999997E-2</v>
      </c>
      <c r="AF210">
        <v>1023.617281</v>
      </c>
      <c r="AG210">
        <v>0.90387704999999996</v>
      </c>
      <c r="AH210">
        <v>1.225745557</v>
      </c>
      <c r="AI210">
        <v>3.957279921</v>
      </c>
      <c r="AJ210">
        <v>14.19387959</v>
      </c>
      <c r="AK210">
        <v>3271.6396949999998</v>
      </c>
      <c r="AL210">
        <v>3.4552682639999999</v>
      </c>
      <c r="AM210">
        <v>4.7873043180000003</v>
      </c>
      <c r="AN210">
        <v>30.17313012</v>
      </c>
      <c r="AO210">
        <v>4.2145699999999997E-4</v>
      </c>
      <c r="AP210">
        <v>1.821465721</v>
      </c>
      <c r="AQ210">
        <v>0.757588751</v>
      </c>
      <c r="AR210">
        <v>4.0314076329999997</v>
      </c>
      <c r="AS210">
        <v>97.947755959999995</v>
      </c>
      <c r="AT210">
        <v>0.49553134199999999</v>
      </c>
      <c r="AU210">
        <v>0.88856165300000001</v>
      </c>
      <c r="AV210">
        <v>2592.3249479999999</v>
      </c>
      <c r="AW210">
        <v>7.5090717000000001E-2</v>
      </c>
      <c r="AX210">
        <v>0.19008551900000001</v>
      </c>
      <c r="AY210">
        <v>46.21588818</v>
      </c>
      <c r="AZ210">
        <v>3.0213983949999998</v>
      </c>
      <c r="BA210">
        <v>4.0546976999999998E-2</v>
      </c>
      <c r="BB210">
        <v>3.5973018000000002E-2</v>
      </c>
      <c r="BC210">
        <v>60.947651829999998</v>
      </c>
      <c r="BD210">
        <v>22.916631729999999</v>
      </c>
      <c r="BE210">
        <v>2.6147353000000002E-2</v>
      </c>
      <c r="BF210">
        <v>8491.1766979999993</v>
      </c>
      <c r="BG210">
        <v>27.88566582</v>
      </c>
      <c r="BH210">
        <v>4.6826644000000001E-2</v>
      </c>
      <c r="BI210">
        <v>27.55041224</v>
      </c>
      <c r="BJ210">
        <v>1.829702403</v>
      </c>
      <c r="BK210">
        <v>4.9773417069999999</v>
      </c>
      <c r="BL210">
        <v>2.9089169070000001</v>
      </c>
      <c r="BM210">
        <v>3.0173633519999998</v>
      </c>
      <c r="BN210">
        <v>9.6350900000000003E-2</v>
      </c>
      <c r="BO210">
        <v>6.9985706999999994E-2</v>
      </c>
      <c r="BP210">
        <v>2.6791659999999998E-2</v>
      </c>
      <c r="BQ210">
        <v>1.0977074999999999E-2</v>
      </c>
      <c r="BR210">
        <v>4.280635E-2</v>
      </c>
      <c r="BS210">
        <v>0.209634142</v>
      </c>
      <c r="BT210">
        <v>3570.755987</v>
      </c>
      <c r="BU210">
        <v>3669.4655619999999</v>
      </c>
      <c r="BV210">
        <v>0.30823340500000002</v>
      </c>
      <c r="BW210">
        <v>1.3460035E-2</v>
      </c>
      <c r="BX210">
        <v>6.3582386000000005E-2</v>
      </c>
      <c r="BY210">
        <v>27.680078760000001</v>
      </c>
      <c r="BZ210">
        <v>1.2370430999999999E-2</v>
      </c>
      <c r="CA210">
        <v>135.16767110000001</v>
      </c>
      <c r="CB210">
        <v>7.5548224999999997E-2</v>
      </c>
      <c r="CC210">
        <v>0.34592748899999998</v>
      </c>
      <c r="CD210">
        <v>1.14327219</v>
      </c>
      <c r="CE210">
        <v>0.2959</v>
      </c>
      <c r="CF210">
        <v>348.1707025</v>
      </c>
      <c r="CG210">
        <v>0.60920850500000001</v>
      </c>
      <c r="CH210">
        <v>1.298888338</v>
      </c>
      <c r="CI210">
        <v>6.2209957940000002</v>
      </c>
      <c r="CJ210" t="s">
        <v>131</v>
      </c>
      <c r="CK210">
        <v>0.702831345</v>
      </c>
      <c r="CL210">
        <v>0.21775077400000001</v>
      </c>
      <c r="CM210">
        <v>1.2424144130000001</v>
      </c>
      <c r="CN210">
        <v>50.806639709999999</v>
      </c>
      <c r="CO210">
        <v>0.125388795</v>
      </c>
      <c r="CP210">
        <v>0.11279196499999999</v>
      </c>
      <c r="CQ210">
        <v>600.46913800000004</v>
      </c>
      <c r="CR210">
        <v>2.3178028E-2</v>
      </c>
      <c r="CS210">
        <v>4.1351802E-2</v>
      </c>
      <c r="CT210">
        <v>10.630754059999999</v>
      </c>
      <c r="CU210">
        <v>0.88090052799999996</v>
      </c>
      <c r="CV210">
        <v>1.0394021999999999E-2</v>
      </c>
      <c r="CW210">
        <v>7.3458819999999998E-3</v>
      </c>
      <c r="CX210">
        <v>325.88216169999998</v>
      </c>
      <c r="CY210">
        <v>5.0756675150000001</v>
      </c>
      <c r="CZ210">
        <v>0.52574585007332697</v>
      </c>
      <c r="DA210">
        <v>7229.8772087323996</v>
      </c>
      <c r="DB210">
        <v>32.219034661213698</v>
      </c>
      <c r="DC210">
        <v>2.97001766019652</v>
      </c>
      <c r="DD210">
        <v>8.8597156728946</v>
      </c>
      <c r="DE210">
        <v>4.2979588802482001</v>
      </c>
      <c r="DF210">
        <v>8.6490330437802694</v>
      </c>
      <c r="DG210">
        <v>23.664436398426801</v>
      </c>
      <c r="DH210">
        <v>4158.7412879447902</v>
      </c>
      <c r="DI210">
        <v>4137.5920961566399</v>
      </c>
      <c r="DJ210">
        <v>3.7456511940014399</v>
      </c>
      <c r="DK210">
        <v>806.15893678937198</v>
      </c>
      <c r="DL210">
        <v>0.21710266932657299</v>
      </c>
      <c r="DM210">
        <v>3.5088337532815901</v>
      </c>
      <c r="DN210">
        <v>7.1009615187158301</v>
      </c>
      <c r="DO210">
        <v>2127.1601659758599</v>
      </c>
      <c r="DP210">
        <v>2.5586550733905402</v>
      </c>
      <c r="DQ210">
        <v>0.92649382249024803</v>
      </c>
      <c r="DR210">
        <v>0.104271770454022</v>
      </c>
      <c r="DS210">
        <v>26.790099783840098</v>
      </c>
      <c r="DT210">
        <v>4.3730078463189402E-2</v>
      </c>
      <c r="DU210">
        <v>65.945033477274194</v>
      </c>
      <c r="DV210">
        <v>18.972219145168001</v>
      </c>
      <c r="DW210">
        <v>3.9172898768491802</v>
      </c>
      <c r="DX210">
        <v>0.15130819613714</v>
      </c>
      <c r="DY210">
        <v>38.3925161277527</v>
      </c>
      <c r="DZ210">
        <f t="shared" si="79"/>
        <v>0.54466598799999999</v>
      </c>
      <c r="EA210">
        <f t="shared" si="80"/>
        <v>14939.965662000002</v>
      </c>
      <c r="EB210">
        <f t="shared" si="81"/>
        <v>186.49817528</v>
      </c>
      <c r="EC210">
        <f t="shared" si="82"/>
        <v>2.5775659210000001</v>
      </c>
      <c r="ED210">
        <f t="shared" si="83"/>
        <v>258.32564556</v>
      </c>
      <c r="EE210">
        <f t="shared" si="84"/>
        <v>7.1765092059999995</v>
      </c>
      <c r="EF210">
        <f t="shared" si="85"/>
        <v>20.503997503000001</v>
      </c>
      <c r="EG210">
        <f t="shared" si="86"/>
        <v>30.839005073000003</v>
      </c>
      <c r="EH210">
        <f t="shared" si="87"/>
        <v>12662.106076647999</v>
      </c>
      <c r="EI210">
        <f t="shared" si="88"/>
        <v>13074.967879100001</v>
      </c>
      <c r="EJ210">
        <f t="shared" si="89"/>
        <v>277.35078399299999</v>
      </c>
      <c r="EK210">
        <f t="shared" si="90"/>
        <v>1023.5904893400001</v>
      </c>
      <c r="EL210">
        <f t="shared" si="91"/>
        <v>0.89289997499999996</v>
      </c>
      <c r="EM210">
        <f t="shared" si="92"/>
        <v>3.9144735709999998</v>
      </c>
      <c r="EN210">
        <f t="shared" si="93"/>
        <v>13.984245447999999</v>
      </c>
      <c r="EO210" t="str">
        <f t="shared" si="94"/>
        <v>NaN</v>
      </c>
      <c r="EP210" t="str">
        <f t="shared" si="95"/>
        <v>NaN</v>
      </c>
      <c r="EQ210">
        <f t="shared" si="96"/>
        <v>4.4790709130000002</v>
      </c>
      <c r="ER210">
        <f t="shared" si="97"/>
        <v>1.808005686</v>
      </c>
      <c r="ES210">
        <f t="shared" si="98"/>
        <v>97.884173574000002</v>
      </c>
      <c r="ET210" t="str">
        <f t="shared" si="99"/>
        <v>NaN</v>
      </c>
      <c r="EU210">
        <f t="shared" si="100"/>
        <v>2592.312577569</v>
      </c>
      <c r="EV210" t="str">
        <f t="shared" si="101"/>
        <v>NaN</v>
      </c>
      <c r="EW210">
        <f t="shared" si="102"/>
        <v>2.9458501699999999</v>
      </c>
      <c r="EX210" t="str">
        <f t="shared" si="103"/>
        <v>NaN</v>
      </c>
      <c r="EY210">
        <f t="shared" si="104"/>
        <v>59.804379640000001</v>
      </c>
    </row>
    <row r="211" spans="1:155" x14ac:dyDescent="0.3">
      <c r="A211">
        <v>20857</v>
      </c>
      <c r="B211" t="s">
        <v>159</v>
      </c>
      <c r="C211">
        <v>27</v>
      </c>
      <c r="D211" t="s">
        <v>130</v>
      </c>
      <c r="E211">
        <v>-793.22</v>
      </c>
      <c r="F211">
        <v>-74.349400000000003</v>
      </c>
      <c r="G211">
        <v>-128.56120000000001</v>
      </c>
      <c r="H211">
        <v>97.635800000000003</v>
      </c>
      <c r="I211">
        <v>24.78</v>
      </c>
      <c r="J211">
        <v>3.2563926589999999</v>
      </c>
      <c r="K211">
        <v>12137.732169999999</v>
      </c>
      <c r="L211">
        <v>98.383056190000005</v>
      </c>
      <c r="M211">
        <v>77.758186539999997</v>
      </c>
      <c r="N211">
        <v>131.09465829999999</v>
      </c>
      <c r="O211">
        <v>6.3793281769999997</v>
      </c>
      <c r="P211">
        <v>64.518520140000007</v>
      </c>
      <c r="Q211">
        <v>76.330387340000001</v>
      </c>
      <c r="R211">
        <v>73.773150630000004</v>
      </c>
      <c r="S211">
        <v>0.194778376</v>
      </c>
      <c r="T211">
        <v>0.144067849</v>
      </c>
      <c r="U211">
        <v>7.8893682000000007E-2</v>
      </c>
      <c r="V211">
        <v>8.8392823999999995E-2</v>
      </c>
      <c r="W211">
        <v>3.4962464999999998E-2</v>
      </c>
      <c r="X211">
        <v>0.28040480899999998</v>
      </c>
      <c r="Y211">
        <v>4909.7602509999997</v>
      </c>
      <c r="Z211">
        <v>5004.0502960000003</v>
      </c>
      <c r="AA211">
        <v>0.27838914999999997</v>
      </c>
      <c r="AB211">
        <v>2.6806113999999999E-2</v>
      </c>
      <c r="AC211">
        <v>0.15550155900000001</v>
      </c>
      <c r="AD211">
        <v>130.62688650000001</v>
      </c>
      <c r="AE211">
        <v>6.6954490000000005E-2</v>
      </c>
      <c r="AF211">
        <v>578.49901750000004</v>
      </c>
      <c r="AG211">
        <v>1.938842328</v>
      </c>
      <c r="AH211">
        <v>0.46865118700000002</v>
      </c>
      <c r="AI211">
        <v>1.5452531039999999</v>
      </c>
      <c r="AJ211">
        <v>93.099699659999999</v>
      </c>
      <c r="AK211">
        <v>90524.323409999997</v>
      </c>
      <c r="AL211">
        <v>2.7128679949999999</v>
      </c>
      <c r="AM211">
        <v>1.9324087969999999</v>
      </c>
      <c r="AN211">
        <v>29.783247719999999</v>
      </c>
      <c r="AO211">
        <v>1.2926490000000001E-3</v>
      </c>
      <c r="AP211">
        <v>0.55878498499999996</v>
      </c>
      <c r="AQ211">
        <v>0.297812046</v>
      </c>
      <c r="AR211">
        <v>1.579960461</v>
      </c>
      <c r="AS211">
        <v>347.7857406</v>
      </c>
      <c r="AT211">
        <v>0.24178687600000001</v>
      </c>
      <c r="AU211">
        <v>0.40038706600000001</v>
      </c>
      <c r="AV211">
        <v>1334.905749</v>
      </c>
      <c r="AW211">
        <v>6.4548359999999999E-2</v>
      </c>
      <c r="AX211">
        <v>0.69590623200000001</v>
      </c>
      <c r="AY211">
        <v>21.064636329999999</v>
      </c>
      <c r="AZ211">
        <v>1.6254346550000001</v>
      </c>
      <c r="BA211">
        <v>4.4343589000000003E-2</v>
      </c>
      <c r="BB211">
        <v>5.3876294999999998E-2</v>
      </c>
      <c r="BC211">
        <v>451.64370079999998</v>
      </c>
      <c r="BD211">
        <v>17.20147429</v>
      </c>
      <c r="BE211">
        <v>0.47996604399999998</v>
      </c>
      <c r="BF211">
        <v>2354.0773810000001</v>
      </c>
      <c r="BG211">
        <v>10.293365570000001</v>
      </c>
      <c r="BH211">
        <v>15.19183256</v>
      </c>
      <c r="BI211">
        <v>10.190149030000001</v>
      </c>
      <c r="BJ211">
        <v>1.1869615140000001</v>
      </c>
      <c r="BK211">
        <v>0.673628538</v>
      </c>
      <c r="BL211">
        <v>36.663587210000003</v>
      </c>
      <c r="BM211">
        <v>36.404841509999997</v>
      </c>
      <c r="BN211" t="s">
        <v>131</v>
      </c>
      <c r="BO211" t="s">
        <v>131</v>
      </c>
      <c r="BP211" t="s">
        <v>131</v>
      </c>
      <c r="BQ211">
        <v>1.0260296E-2</v>
      </c>
      <c r="BR211" t="s">
        <v>131</v>
      </c>
      <c r="BS211">
        <v>2.2401324E-2</v>
      </c>
      <c r="BT211">
        <v>886.44701359999999</v>
      </c>
      <c r="BU211">
        <v>899.19671249999999</v>
      </c>
      <c r="BV211" t="s">
        <v>131</v>
      </c>
      <c r="BW211" t="s">
        <v>131</v>
      </c>
      <c r="BX211" t="s">
        <v>131</v>
      </c>
      <c r="BY211">
        <v>9.9158872020000004</v>
      </c>
      <c r="BZ211" t="s">
        <v>131</v>
      </c>
      <c r="CA211">
        <v>67.58980339</v>
      </c>
      <c r="CB211">
        <v>0.248668903</v>
      </c>
      <c r="CC211">
        <v>3.7466763E-2</v>
      </c>
      <c r="CD211">
        <v>0.17193550699999999</v>
      </c>
      <c r="CE211">
        <v>3.1442000000000001</v>
      </c>
      <c r="CF211">
        <v>26812.92654</v>
      </c>
      <c r="CG211">
        <v>0.28583313199999999</v>
      </c>
      <c r="CH211">
        <v>0.22986051299999999</v>
      </c>
      <c r="CI211">
        <v>11.784015569999999</v>
      </c>
      <c r="CJ211" t="s">
        <v>131</v>
      </c>
      <c r="CK211" t="s">
        <v>131</v>
      </c>
      <c r="CL211">
        <v>9.3001549999999992E-3</v>
      </c>
      <c r="CM211">
        <v>0.191865272</v>
      </c>
      <c r="CN211">
        <v>236.48539439999999</v>
      </c>
      <c r="CO211" t="s">
        <v>131</v>
      </c>
      <c r="CP211">
        <v>1.1027969E-2</v>
      </c>
      <c r="CQ211">
        <v>290.6360932</v>
      </c>
      <c r="CR211" t="s">
        <v>131</v>
      </c>
      <c r="CS211">
        <v>0.22033467900000001</v>
      </c>
      <c r="CT211">
        <v>2.8313473490000001</v>
      </c>
      <c r="CU211">
        <v>0.18149785900000001</v>
      </c>
      <c r="CV211" t="s">
        <v>131</v>
      </c>
      <c r="CW211" t="s">
        <v>131</v>
      </c>
      <c r="CX211">
        <v>213.3768408</v>
      </c>
      <c r="CY211">
        <v>2.4908117980000002</v>
      </c>
      <c r="CZ211">
        <v>3.46641629101978</v>
      </c>
      <c r="DA211">
        <v>2906.3721324652201</v>
      </c>
      <c r="DB211">
        <v>19.576203151643401</v>
      </c>
      <c r="DC211">
        <v>86.084188211608407</v>
      </c>
      <c r="DD211">
        <v>2.82602799983996</v>
      </c>
      <c r="DE211">
        <v>3.9477271579025102</v>
      </c>
      <c r="DF211">
        <v>37.897118483655802</v>
      </c>
      <c r="DG211">
        <v>281.64162541675603</v>
      </c>
      <c r="DH211">
        <v>1689.05600028104</v>
      </c>
      <c r="DI211">
        <v>1700.42323948529</v>
      </c>
      <c r="DJ211">
        <v>1.3280845042110601</v>
      </c>
      <c r="DK211">
        <v>498.57285389633199</v>
      </c>
      <c r="DL211" t="s">
        <v>131</v>
      </c>
      <c r="DM211">
        <v>1.0147569727360599</v>
      </c>
      <c r="DN211">
        <v>96.607174310932805</v>
      </c>
      <c r="DO211">
        <v>86747.952833494404</v>
      </c>
      <c r="DP211">
        <v>13.3126827935527</v>
      </c>
      <c r="DQ211">
        <v>0.27575030197407002</v>
      </c>
      <c r="DR211">
        <v>0.61945738853387</v>
      </c>
      <c r="DS211">
        <v>272.04990434744298</v>
      </c>
      <c r="DT211">
        <v>5.4637980713935497E-2</v>
      </c>
      <c r="DU211">
        <v>20.010517079940499</v>
      </c>
      <c r="DV211">
        <v>14.522986864972699</v>
      </c>
      <c r="DW211">
        <v>1.34525664259791</v>
      </c>
      <c r="DX211">
        <v>4.86623153309114E-2</v>
      </c>
      <c r="DY211">
        <v>646.60993282160905</v>
      </c>
      <c r="DZ211">
        <f t="shared" si="79"/>
        <v>2.7764266150000001</v>
      </c>
      <c r="EA211">
        <f t="shared" si="80"/>
        <v>9783.6547890000002</v>
      </c>
      <c r="EB211">
        <f t="shared" si="81"/>
        <v>88.089690619999999</v>
      </c>
      <c r="EC211">
        <f t="shared" si="82"/>
        <v>62.566353979999995</v>
      </c>
      <c r="ED211">
        <f t="shared" si="83"/>
        <v>120.90450926999999</v>
      </c>
      <c r="EE211">
        <f t="shared" si="84"/>
        <v>5.1923666629999996</v>
      </c>
      <c r="EF211">
        <f t="shared" si="85"/>
        <v>63.844891602000004</v>
      </c>
      <c r="EG211">
        <f t="shared" si="86"/>
        <v>37.109563420000001</v>
      </c>
      <c r="EH211">
        <f t="shared" si="87"/>
        <v>4873.3554094900001</v>
      </c>
      <c r="EI211" t="str">
        <f t="shared" si="88"/>
        <v>NaN</v>
      </c>
      <c r="EJ211" t="str">
        <f t="shared" si="89"/>
        <v>NaN</v>
      </c>
      <c r="EK211" t="str">
        <f t="shared" si="90"/>
        <v>NaN</v>
      </c>
      <c r="EL211">
        <f t="shared" si="91"/>
        <v>1.928582032</v>
      </c>
      <c r="EM211" t="str">
        <f t="shared" si="92"/>
        <v>NaN</v>
      </c>
      <c r="EN211">
        <f t="shared" si="93"/>
        <v>93.077298335999998</v>
      </c>
      <c r="EO211">
        <f t="shared" si="94"/>
        <v>89637.876396399995</v>
      </c>
      <c r="EP211" t="str">
        <f t="shared" si="95"/>
        <v>NaN</v>
      </c>
      <c r="EQ211" t="str">
        <f t="shared" si="96"/>
        <v>NaN</v>
      </c>
      <c r="ER211" t="str">
        <f t="shared" si="97"/>
        <v>NaN</v>
      </c>
      <c r="ES211" t="str">
        <f t="shared" si="98"/>
        <v>NaN</v>
      </c>
      <c r="ET211" t="str">
        <f t="shared" si="99"/>
        <v>NaN</v>
      </c>
      <c r="EU211" t="str">
        <f t="shared" si="100"/>
        <v>NaN</v>
      </c>
      <c r="EV211" t="str">
        <f t="shared" si="101"/>
        <v>NaN</v>
      </c>
      <c r="EW211">
        <f t="shared" si="102"/>
        <v>1.3767657520000001</v>
      </c>
      <c r="EX211">
        <f t="shared" si="103"/>
        <v>1.6409531999999998E-2</v>
      </c>
      <c r="EY211">
        <f t="shared" si="104"/>
        <v>451.47176529299998</v>
      </c>
    </row>
    <row r="212" spans="1:155" x14ac:dyDescent="0.3">
      <c r="A212">
        <v>20858</v>
      </c>
      <c r="B212" t="s">
        <v>159</v>
      </c>
      <c r="C212">
        <v>27</v>
      </c>
      <c r="D212" t="s">
        <v>130</v>
      </c>
      <c r="E212">
        <v>-708.97</v>
      </c>
      <c r="F212">
        <v>-74.349400000000003</v>
      </c>
      <c r="G212">
        <v>-128.56120000000001</v>
      </c>
      <c r="H212">
        <v>97.635800000000003</v>
      </c>
      <c r="I212">
        <v>109.03</v>
      </c>
      <c r="J212">
        <v>1.401298763</v>
      </c>
      <c r="K212">
        <v>14370.377339999999</v>
      </c>
      <c r="L212">
        <v>84.911948559999999</v>
      </c>
      <c r="M212">
        <v>22.856347809999999</v>
      </c>
      <c r="N212">
        <v>112.872829</v>
      </c>
      <c r="O212">
        <v>4.1723762080000002</v>
      </c>
      <c r="P212">
        <v>37.951891000000003</v>
      </c>
      <c r="Q212">
        <v>36.950734599999997</v>
      </c>
      <c r="R212">
        <v>33.491942180000002</v>
      </c>
      <c r="S212">
        <v>0.20341131500000001</v>
      </c>
      <c r="T212">
        <v>0.14452057500000001</v>
      </c>
      <c r="U212">
        <v>7.8084705000000004E-2</v>
      </c>
      <c r="V212">
        <v>6.4405168999999998E-2</v>
      </c>
      <c r="W212">
        <v>3.4595611999999998E-2</v>
      </c>
      <c r="X212">
        <v>0.26444027399999998</v>
      </c>
      <c r="Y212">
        <v>4753.1087470000002</v>
      </c>
      <c r="Z212">
        <v>4857.2797170000003</v>
      </c>
      <c r="AA212">
        <v>0.34039940499999999</v>
      </c>
      <c r="AB212">
        <v>2.5224089000000002E-2</v>
      </c>
      <c r="AC212">
        <v>0.151123383</v>
      </c>
      <c r="AD212">
        <v>109.9541948</v>
      </c>
      <c r="AE212">
        <v>6.6662006999999995E-2</v>
      </c>
      <c r="AF212">
        <v>461.67293460000002</v>
      </c>
      <c r="AG212">
        <v>0.68250890600000003</v>
      </c>
      <c r="AH212">
        <v>0.425799486</v>
      </c>
      <c r="AI212">
        <v>1.4402197329999999</v>
      </c>
      <c r="AJ212">
        <v>22.171474629999999</v>
      </c>
      <c r="AK212">
        <v>25744.802329999999</v>
      </c>
      <c r="AL212">
        <v>1.8293393600000001</v>
      </c>
      <c r="AM212">
        <v>1.736247045</v>
      </c>
      <c r="AN212">
        <v>10.53839022</v>
      </c>
      <c r="AO212" t="s">
        <v>131</v>
      </c>
      <c r="AP212">
        <v>0.23352913</v>
      </c>
      <c r="AQ212">
        <v>0.26583090100000001</v>
      </c>
      <c r="AR212">
        <v>1.4125862849999999</v>
      </c>
      <c r="AS212" t="s">
        <v>131</v>
      </c>
      <c r="AT212">
        <v>0.27775454199999999</v>
      </c>
      <c r="AU212">
        <v>0.44065369599999998</v>
      </c>
      <c r="AV212">
        <v>1138.6558190000001</v>
      </c>
      <c r="AW212">
        <v>7.2327368000000003E-2</v>
      </c>
      <c r="AX212">
        <v>0.249091484</v>
      </c>
      <c r="AY212">
        <v>17.2012103</v>
      </c>
      <c r="AZ212">
        <v>1.640685892</v>
      </c>
      <c r="BA212">
        <v>5.0085866999999999E-2</v>
      </c>
      <c r="BB212">
        <v>5.5133882000000002E-2</v>
      </c>
      <c r="BC212">
        <v>156.77822320000001</v>
      </c>
      <c r="BD212">
        <v>6.7662758590000003</v>
      </c>
      <c r="BE212">
        <v>0.216423273</v>
      </c>
      <c r="BF212">
        <v>2555.115628</v>
      </c>
      <c r="BG212">
        <v>11.58103332</v>
      </c>
      <c r="BH212">
        <v>6.2174854919999998</v>
      </c>
      <c r="BI212">
        <v>11.41012372</v>
      </c>
      <c r="BJ212">
        <v>1.154474349</v>
      </c>
      <c r="BK212" t="s">
        <v>131</v>
      </c>
      <c r="BL212">
        <v>23.479056920000001</v>
      </c>
      <c r="BM212">
        <v>24.389281130000001</v>
      </c>
      <c r="BN212" t="s">
        <v>131</v>
      </c>
      <c r="BO212" t="s">
        <v>131</v>
      </c>
      <c r="BP212" t="s">
        <v>131</v>
      </c>
      <c r="BQ212">
        <v>1.1266241E-2</v>
      </c>
      <c r="BR212" t="s">
        <v>131</v>
      </c>
      <c r="BS212">
        <v>5.7317137999999997E-2</v>
      </c>
      <c r="BT212">
        <v>1184.37763</v>
      </c>
      <c r="BU212">
        <v>1209.6203370000001</v>
      </c>
      <c r="BV212" t="s">
        <v>131</v>
      </c>
      <c r="BW212" t="s">
        <v>131</v>
      </c>
      <c r="BX212">
        <v>1.1140298E-2</v>
      </c>
      <c r="BY212">
        <v>11.312636850000001</v>
      </c>
      <c r="BZ212">
        <v>8.6527549999999998E-3</v>
      </c>
      <c r="CA212">
        <v>79.280407389999993</v>
      </c>
      <c r="CB212">
        <v>0.17816286200000001</v>
      </c>
      <c r="CC212">
        <v>8.0445159000000002E-2</v>
      </c>
      <c r="CD212">
        <v>0.30985572300000003</v>
      </c>
      <c r="CE212" t="s">
        <v>131</v>
      </c>
      <c r="CF212">
        <v>12388.1828</v>
      </c>
      <c r="CG212">
        <v>0.232645886</v>
      </c>
      <c r="CH212">
        <v>0.362075227</v>
      </c>
      <c r="CI212">
        <v>7.1626964219999998</v>
      </c>
      <c r="CJ212" t="s">
        <v>131</v>
      </c>
      <c r="CK212" t="s">
        <v>131</v>
      </c>
      <c r="CL212">
        <v>4.6696774000000003E-2</v>
      </c>
      <c r="CM212">
        <v>0.34177076699999998</v>
      </c>
      <c r="CN212">
        <v>228.0402708</v>
      </c>
      <c r="CO212" t="s">
        <v>131</v>
      </c>
      <c r="CP212">
        <v>1.1806944E-2</v>
      </c>
      <c r="CQ212">
        <v>407.67744750000003</v>
      </c>
      <c r="CR212" t="s">
        <v>131</v>
      </c>
      <c r="CS212">
        <v>0.1207681</v>
      </c>
      <c r="CT212">
        <v>2.9561208840000002</v>
      </c>
      <c r="CU212">
        <v>0.29374161799999998</v>
      </c>
      <c r="CV212" t="s">
        <v>131</v>
      </c>
      <c r="CW212" t="s">
        <v>131</v>
      </c>
      <c r="CX212">
        <v>144.00028169999999</v>
      </c>
      <c r="CY212">
        <v>1.1243158339999999</v>
      </c>
      <c r="CZ212">
        <v>1.7650685139928</v>
      </c>
      <c r="DA212">
        <v>2904.1910700554299</v>
      </c>
      <c r="DB212">
        <v>20.8007573005459</v>
      </c>
      <c r="DC212">
        <v>30.369490151223399</v>
      </c>
      <c r="DD212">
        <v>3.0869686087099599</v>
      </c>
      <c r="DE212">
        <v>2.9491002305462102</v>
      </c>
      <c r="DF212">
        <v>17.623226928849199</v>
      </c>
      <c r="DG212">
        <v>27.628837888482199</v>
      </c>
      <c r="DH212">
        <v>1816.83293549531</v>
      </c>
      <c r="DI212">
        <v>1777.85560515929</v>
      </c>
      <c r="DJ212">
        <v>1.30467183582997</v>
      </c>
      <c r="DK212">
        <v>518.79887587843302</v>
      </c>
      <c r="DL212">
        <v>2.7206716676118198E-2</v>
      </c>
      <c r="DM212">
        <v>1.1284660238845099</v>
      </c>
      <c r="DN212">
        <v>28.599066664235998</v>
      </c>
      <c r="DO212">
        <v>30270.876592333101</v>
      </c>
      <c r="DP212">
        <v>2.12825667078486</v>
      </c>
      <c r="DQ212">
        <v>0.30236076958935598</v>
      </c>
      <c r="DR212">
        <v>0.51181890038335098</v>
      </c>
      <c r="DS212">
        <v>108.113891193234</v>
      </c>
      <c r="DT212">
        <v>8.0285758261824602E-2</v>
      </c>
      <c r="DU212">
        <v>28.280052564914399</v>
      </c>
      <c r="DV212">
        <v>11.870264551469401</v>
      </c>
      <c r="DW212">
        <v>1.3106529040772701</v>
      </c>
      <c r="DX212">
        <v>5.41395805956809E-2</v>
      </c>
      <c r="DY212">
        <v>243.95669241829299</v>
      </c>
      <c r="DZ212">
        <f t="shared" si="79"/>
        <v>1.18487549</v>
      </c>
      <c r="EA212">
        <f t="shared" si="80"/>
        <v>11815.261712</v>
      </c>
      <c r="EB212">
        <f t="shared" si="81"/>
        <v>73.330915239999996</v>
      </c>
      <c r="EC212">
        <f t="shared" si="82"/>
        <v>16.638862318000001</v>
      </c>
      <c r="ED212">
        <f t="shared" si="83"/>
        <v>101.46270527999999</v>
      </c>
      <c r="EE212">
        <f t="shared" si="84"/>
        <v>3.0179018590000002</v>
      </c>
      <c r="EF212" t="str">
        <f t="shared" si="85"/>
        <v>NaN</v>
      </c>
      <c r="EG212">
        <f t="shared" si="86"/>
        <v>10.012885260000001</v>
      </c>
      <c r="EH212">
        <f t="shared" si="87"/>
        <v>4728.71946587</v>
      </c>
      <c r="EI212" t="str">
        <f t="shared" si="88"/>
        <v>NaN</v>
      </c>
      <c r="EJ212" t="str">
        <f t="shared" si="89"/>
        <v>NaN</v>
      </c>
      <c r="EK212" t="str">
        <f t="shared" si="90"/>
        <v>NaN</v>
      </c>
      <c r="EL212">
        <f t="shared" si="91"/>
        <v>0.67124266500000007</v>
      </c>
      <c r="EM212" t="str">
        <f t="shared" si="92"/>
        <v>NaN</v>
      </c>
      <c r="EN212">
        <f t="shared" si="93"/>
        <v>22.114157492</v>
      </c>
      <c r="EO212">
        <f t="shared" si="94"/>
        <v>24560.4247</v>
      </c>
      <c r="EP212" t="str">
        <f t="shared" si="95"/>
        <v>NaN</v>
      </c>
      <c r="EQ212" t="str">
        <f t="shared" si="96"/>
        <v>NaN</v>
      </c>
      <c r="ER212" t="str">
        <f t="shared" si="97"/>
        <v>NaN</v>
      </c>
      <c r="ES212" t="str">
        <f t="shared" si="98"/>
        <v>NaN</v>
      </c>
      <c r="ET212" t="str">
        <f t="shared" si="99"/>
        <v>NaN</v>
      </c>
      <c r="EU212">
        <f t="shared" si="100"/>
        <v>1138.6471662450001</v>
      </c>
      <c r="EV212" t="str">
        <f t="shared" si="101"/>
        <v>NaN</v>
      </c>
      <c r="EW212">
        <f t="shared" si="102"/>
        <v>1.4625230300000001</v>
      </c>
      <c r="EX212" t="str">
        <f t="shared" si="103"/>
        <v>NaN</v>
      </c>
      <c r="EY212">
        <f t="shared" si="104"/>
        <v>156.46836747700002</v>
      </c>
    </row>
    <row r="213" spans="1:155" x14ac:dyDescent="0.3">
      <c r="A213">
        <v>20859</v>
      </c>
      <c r="B213" t="s">
        <v>159</v>
      </c>
      <c r="C213">
        <v>27</v>
      </c>
      <c r="D213" t="s">
        <v>130</v>
      </c>
      <c r="E213">
        <v>-684.19</v>
      </c>
      <c r="F213">
        <v>-74.349400000000003</v>
      </c>
      <c r="G213">
        <v>-128.56120000000001</v>
      </c>
      <c r="H213">
        <v>97.635800000000003</v>
      </c>
      <c r="I213">
        <v>133.81</v>
      </c>
      <c r="J213">
        <v>1.2493174579999999</v>
      </c>
      <c r="K213">
        <v>13139.755639999999</v>
      </c>
      <c r="L213">
        <v>117.1551161</v>
      </c>
      <c r="M213">
        <v>21.956096850000002</v>
      </c>
      <c r="N213">
        <v>155.6137497</v>
      </c>
      <c r="O213">
        <v>6.2330355070000003</v>
      </c>
      <c r="P213">
        <v>18.85517347</v>
      </c>
      <c r="Q213">
        <v>39.792191500000001</v>
      </c>
      <c r="R213">
        <v>38.905851949999999</v>
      </c>
      <c r="S213">
        <v>0.29138880499999997</v>
      </c>
      <c r="T213">
        <v>0.220741045</v>
      </c>
      <c r="U213">
        <v>0.10516231700000001</v>
      </c>
      <c r="V213">
        <v>4.9674480999999999E-2</v>
      </c>
      <c r="W213">
        <v>5.2508101000000001E-2</v>
      </c>
      <c r="X213">
        <v>0.352919443</v>
      </c>
      <c r="Y213">
        <v>7543.7968030000002</v>
      </c>
      <c r="Z213">
        <v>7765.5167620000002</v>
      </c>
      <c r="AA213">
        <v>0.72882482800000004</v>
      </c>
      <c r="AB213">
        <v>3.8036709000000002E-2</v>
      </c>
      <c r="AC213">
        <v>0.21170683800000001</v>
      </c>
      <c r="AD213">
        <v>153.69587329999999</v>
      </c>
      <c r="AE213">
        <v>7.5160605000000005E-2</v>
      </c>
      <c r="AF213">
        <v>659.65639280000005</v>
      </c>
      <c r="AG213">
        <v>1.3429144180000001</v>
      </c>
      <c r="AH213">
        <v>0.66601462899999997</v>
      </c>
      <c r="AI213">
        <v>2.1171456860000002</v>
      </c>
      <c r="AJ213">
        <v>32.07872064</v>
      </c>
      <c r="AK213">
        <v>27821.286980000001</v>
      </c>
      <c r="AL213">
        <v>2.6348044310000001</v>
      </c>
      <c r="AM213">
        <v>2.6280754700000002</v>
      </c>
      <c r="AN213">
        <v>22.245966769999999</v>
      </c>
      <c r="AO213">
        <v>5.5676166999999999E-2</v>
      </c>
      <c r="AP213">
        <v>0.68856463499999998</v>
      </c>
      <c r="AQ213">
        <v>0.41176885499999999</v>
      </c>
      <c r="AR213">
        <v>2.1575866299999999</v>
      </c>
      <c r="AS213">
        <v>184.773527</v>
      </c>
      <c r="AT213">
        <v>0.43395948699999998</v>
      </c>
      <c r="AU213">
        <v>0.41300453599999998</v>
      </c>
      <c r="AV213">
        <v>1817.037094</v>
      </c>
      <c r="AW213">
        <v>9.7013607000000002E-2</v>
      </c>
      <c r="AX213">
        <v>0.30759394899999998</v>
      </c>
      <c r="AY213">
        <v>30.51072563</v>
      </c>
      <c r="AZ213">
        <v>1.8193612219999999</v>
      </c>
      <c r="BA213">
        <v>6.0400796999999999E-2</v>
      </c>
      <c r="BB213">
        <v>6.7783741999999994E-2</v>
      </c>
      <c r="BC213">
        <v>136.8471246</v>
      </c>
      <c r="BD213">
        <v>19.36627786</v>
      </c>
      <c r="BE213">
        <v>0.14357597799999999</v>
      </c>
      <c r="BF213">
        <v>2949.5574190000002</v>
      </c>
      <c r="BG213">
        <v>7.9541462860000003</v>
      </c>
      <c r="BH213">
        <v>2.9091537340000002</v>
      </c>
      <c r="BI213">
        <v>7.5728498880000004</v>
      </c>
      <c r="BJ213">
        <v>0.77836765500000005</v>
      </c>
      <c r="BK213" t="s">
        <v>131</v>
      </c>
      <c r="BL213">
        <v>13.058306549999999</v>
      </c>
      <c r="BM213">
        <v>12.752245820000001</v>
      </c>
      <c r="BN213">
        <v>2.8290394999999999E-2</v>
      </c>
      <c r="BO213">
        <v>1.8086254999999999E-2</v>
      </c>
      <c r="BP213">
        <v>9.4221029999999994E-3</v>
      </c>
      <c r="BQ213">
        <v>9.5086360000000009E-3</v>
      </c>
      <c r="BR213">
        <v>6.7464070000000003E-3</v>
      </c>
      <c r="BS213">
        <v>6.3914715999999996E-2</v>
      </c>
      <c r="BT213">
        <v>1246.824464</v>
      </c>
      <c r="BU213">
        <v>1283.890625</v>
      </c>
      <c r="BV213">
        <v>5.0818391999999997E-2</v>
      </c>
      <c r="BW213">
        <v>3.8713459999999999E-3</v>
      </c>
      <c r="BX213">
        <v>2.8520605000000001E-2</v>
      </c>
      <c r="BY213">
        <v>7.5117865469999998</v>
      </c>
      <c r="BZ213">
        <v>1.1342523E-2</v>
      </c>
      <c r="CA213">
        <v>38.88508959</v>
      </c>
      <c r="CB213">
        <v>0.20357666799999999</v>
      </c>
      <c r="CC213">
        <v>9.4760065000000004E-2</v>
      </c>
      <c r="CD213">
        <v>0.33005465899999997</v>
      </c>
      <c r="CE213">
        <v>2.7336999999999998</v>
      </c>
      <c r="CF213">
        <v>8057.8534520000003</v>
      </c>
      <c r="CG213">
        <v>0.16014076599999999</v>
      </c>
      <c r="CH213">
        <v>0.38677399000000001</v>
      </c>
      <c r="CI213">
        <v>4.2056124500000003</v>
      </c>
      <c r="CJ213">
        <v>8.6100200000000003E-4</v>
      </c>
      <c r="CK213">
        <v>0.10582494100000001</v>
      </c>
      <c r="CL213">
        <v>5.7811059999999997E-2</v>
      </c>
      <c r="CM213">
        <v>0.36098543199999999</v>
      </c>
      <c r="CN213">
        <v>84.685632810000001</v>
      </c>
      <c r="CO213">
        <v>2.6676418E-2</v>
      </c>
      <c r="CP213">
        <v>2.0597486000000002E-2</v>
      </c>
      <c r="CQ213">
        <v>310.93120720000002</v>
      </c>
      <c r="CR213">
        <v>4.6038390000000002E-3</v>
      </c>
      <c r="CS213">
        <v>8.9399805999999998E-2</v>
      </c>
      <c r="CT213">
        <v>3.4648793000000002</v>
      </c>
      <c r="CU213">
        <v>0.35752221699999998</v>
      </c>
      <c r="CV213" t="s">
        <v>131</v>
      </c>
      <c r="CW213" t="s">
        <v>131</v>
      </c>
      <c r="CX213">
        <v>67.181286999999998</v>
      </c>
      <c r="CY213">
        <v>1.5905617519999999</v>
      </c>
      <c r="CZ213">
        <v>2.1767359747024799</v>
      </c>
      <c r="DA213">
        <v>3813.55510310917</v>
      </c>
      <c r="DB213">
        <v>13.721199987781301</v>
      </c>
      <c r="DC213">
        <v>27.364631327351798</v>
      </c>
      <c r="DD213">
        <v>3.6713184468857398</v>
      </c>
      <c r="DE213">
        <v>3.7738818032824701</v>
      </c>
      <c r="DF213">
        <v>17.500809201484699</v>
      </c>
      <c r="DG213">
        <v>18.070792617669099</v>
      </c>
      <c r="DH213">
        <v>2204.3330663572701</v>
      </c>
      <c r="DI213">
        <v>2227.4268995298999</v>
      </c>
      <c r="DJ213">
        <v>1.6240334455635901</v>
      </c>
      <c r="DK213">
        <v>667.21587471824398</v>
      </c>
      <c r="DL213">
        <v>0.364892956401697</v>
      </c>
      <c r="DM213">
        <v>1.33656901969136</v>
      </c>
      <c r="DN213">
        <v>31.4919007379305</v>
      </c>
      <c r="DO213">
        <v>25349.914362482199</v>
      </c>
      <c r="DP213">
        <v>2.68106711681938</v>
      </c>
      <c r="DQ213">
        <v>0.35710778889756301</v>
      </c>
      <c r="DR213">
        <v>0.32048549689283601</v>
      </c>
      <c r="DS213">
        <v>240.24579647410599</v>
      </c>
      <c r="DT213">
        <v>4.0963739214178001E-2</v>
      </c>
      <c r="DU213">
        <v>20.7746307303129</v>
      </c>
      <c r="DV213">
        <v>15.8209473197688</v>
      </c>
      <c r="DW213">
        <v>1.45903728498211</v>
      </c>
      <c r="DX213">
        <v>4.6250368821264799E-2</v>
      </c>
      <c r="DY213">
        <v>181.070297507335</v>
      </c>
      <c r="DZ213">
        <f t="shared" si="79"/>
        <v>1.1057414799999998</v>
      </c>
      <c r="EA213">
        <f t="shared" si="80"/>
        <v>10190.198220999999</v>
      </c>
      <c r="EB213">
        <f t="shared" si="81"/>
        <v>109.200969814</v>
      </c>
      <c r="EC213">
        <f t="shared" si="82"/>
        <v>19.046943116000001</v>
      </c>
      <c r="ED213">
        <f t="shared" si="83"/>
        <v>148.04089981199999</v>
      </c>
      <c r="EE213">
        <f t="shared" si="84"/>
        <v>5.454667852</v>
      </c>
      <c r="EF213" t="str">
        <f t="shared" si="85"/>
        <v>NaN</v>
      </c>
      <c r="EG213">
        <f t="shared" si="86"/>
        <v>25.847545400000001</v>
      </c>
      <c r="EH213">
        <f t="shared" si="87"/>
        <v>7531.0445571800001</v>
      </c>
      <c r="EI213">
        <f t="shared" si="88"/>
        <v>7765.4884716050001</v>
      </c>
      <c r="EJ213">
        <f t="shared" si="89"/>
        <v>153.677787045</v>
      </c>
      <c r="EK213">
        <f t="shared" si="90"/>
        <v>659.64697069700003</v>
      </c>
      <c r="EL213">
        <f t="shared" si="91"/>
        <v>1.333405782</v>
      </c>
      <c r="EM213">
        <f t="shared" si="92"/>
        <v>2.1103992790000001</v>
      </c>
      <c r="EN213">
        <f t="shared" si="93"/>
        <v>32.014805924000001</v>
      </c>
      <c r="EO213">
        <f t="shared" si="94"/>
        <v>26574.462516</v>
      </c>
      <c r="EP213" t="str">
        <f t="shared" si="95"/>
        <v>NaN</v>
      </c>
      <c r="EQ213">
        <f t="shared" si="96"/>
        <v>2.5772570780000001</v>
      </c>
      <c r="ER213">
        <f t="shared" si="97"/>
        <v>0.68469328899999993</v>
      </c>
      <c r="ES213">
        <f t="shared" si="98"/>
        <v>184.74500639499999</v>
      </c>
      <c r="ET213" t="str">
        <f t="shared" si="99"/>
        <v>NaN</v>
      </c>
      <c r="EU213">
        <f t="shared" si="100"/>
        <v>1817.0257514770001</v>
      </c>
      <c r="EV213" t="str">
        <f t="shared" si="101"/>
        <v>NaN</v>
      </c>
      <c r="EW213">
        <f t="shared" si="102"/>
        <v>1.615784554</v>
      </c>
      <c r="EX213" t="str">
        <f t="shared" si="103"/>
        <v>NaN</v>
      </c>
      <c r="EY213">
        <f t="shared" si="104"/>
        <v>136.51706994099999</v>
      </c>
    </row>
    <row r="214" spans="1:155" x14ac:dyDescent="0.3">
      <c r="A214">
        <v>20860</v>
      </c>
      <c r="B214" t="s">
        <v>159</v>
      </c>
      <c r="C214">
        <v>27</v>
      </c>
      <c r="D214" t="s">
        <v>130</v>
      </c>
      <c r="E214">
        <v>-619.77</v>
      </c>
      <c r="F214">
        <v>-74.349400000000003</v>
      </c>
      <c r="G214">
        <v>-128.56120000000001</v>
      </c>
      <c r="H214">
        <v>97.635800000000003</v>
      </c>
      <c r="I214">
        <v>198.23</v>
      </c>
      <c r="J214">
        <v>1.412006447</v>
      </c>
      <c r="K214">
        <v>12744.698399999999</v>
      </c>
      <c r="L214">
        <v>107.133189</v>
      </c>
      <c r="M214">
        <v>15.504496619999999</v>
      </c>
      <c r="N214">
        <v>142.4285744</v>
      </c>
      <c r="O214">
        <v>5.387176288</v>
      </c>
      <c r="P214">
        <v>17.0148428</v>
      </c>
      <c r="Q214">
        <v>35.691135989999999</v>
      </c>
      <c r="R214">
        <v>35.52758395</v>
      </c>
      <c r="S214">
        <v>0.28345509000000002</v>
      </c>
      <c r="T214">
        <v>0.21751715399999999</v>
      </c>
      <c r="U214">
        <v>9.7417105000000004E-2</v>
      </c>
      <c r="V214">
        <v>5.355998E-2</v>
      </c>
      <c r="W214">
        <v>4.9999622000000001E-2</v>
      </c>
      <c r="X214">
        <v>0.33632853499999998</v>
      </c>
      <c r="Y214">
        <v>6983.5322740000001</v>
      </c>
      <c r="Z214">
        <v>7071.8657929999999</v>
      </c>
      <c r="AA214">
        <v>0.63489247000000004</v>
      </c>
      <c r="AB214">
        <v>3.7509348999999997E-2</v>
      </c>
      <c r="AC214">
        <v>0.20242141399999999</v>
      </c>
      <c r="AD214">
        <v>139.78206890000001</v>
      </c>
      <c r="AE214">
        <v>7.5921328999999996E-2</v>
      </c>
      <c r="AF214">
        <v>615.85188059999996</v>
      </c>
      <c r="AG214">
        <v>1.067623419</v>
      </c>
      <c r="AH214">
        <v>0.64145758900000005</v>
      </c>
      <c r="AI214">
        <v>2.048174742</v>
      </c>
      <c r="AJ214">
        <v>20.96403613</v>
      </c>
      <c r="AK214">
        <v>18145.229070000001</v>
      </c>
      <c r="AL214">
        <v>2.471726173</v>
      </c>
      <c r="AM214">
        <v>2.624150652</v>
      </c>
      <c r="AN214">
        <v>15.90772939</v>
      </c>
      <c r="AO214">
        <v>3.1864799999999999E-4</v>
      </c>
      <c r="AP214">
        <v>0.59087898400000005</v>
      </c>
      <c r="AQ214">
        <v>0.38757276000000002</v>
      </c>
      <c r="AR214">
        <v>2.0578478690000002</v>
      </c>
      <c r="AS214">
        <v>198.78836759999999</v>
      </c>
      <c r="AT214">
        <v>0.396753878</v>
      </c>
      <c r="AU214">
        <v>0.29007830200000001</v>
      </c>
      <c r="AV214">
        <v>1703.956729</v>
      </c>
      <c r="AW214">
        <v>9.6845482999999996E-2</v>
      </c>
      <c r="AX214">
        <v>0.25940670799999999</v>
      </c>
      <c r="AY214">
        <v>24.5465734</v>
      </c>
      <c r="AZ214">
        <v>1.734070867</v>
      </c>
      <c r="BA214">
        <v>6.3477137000000003E-2</v>
      </c>
      <c r="BB214">
        <v>6.8080094999999993E-2</v>
      </c>
      <c r="BC214">
        <v>119.71138929999999</v>
      </c>
      <c r="BD214">
        <v>13.96782597</v>
      </c>
      <c r="BE214">
        <v>0.23591921900000001</v>
      </c>
      <c r="BF214">
        <v>3333.7846850000001</v>
      </c>
      <c r="BG214">
        <v>8.0756520740000006</v>
      </c>
      <c r="BH214">
        <v>2.159828096</v>
      </c>
      <c r="BI214">
        <v>7.9333187890000003</v>
      </c>
      <c r="BJ214">
        <v>0.84814325499999998</v>
      </c>
      <c r="BK214">
        <v>1.797883737</v>
      </c>
      <c r="BL214">
        <v>9.2525711079999997</v>
      </c>
      <c r="BM214">
        <v>9.3369584010000004</v>
      </c>
      <c r="BN214">
        <v>2.5917223E-2</v>
      </c>
      <c r="BO214">
        <v>1.8359203000000001E-2</v>
      </c>
      <c r="BP214">
        <v>8.243083E-3</v>
      </c>
      <c r="BQ214">
        <v>1.1778945000000001E-2</v>
      </c>
      <c r="BR214">
        <v>5.2985439999999996E-3</v>
      </c>
      <c r="BS214">
        <v>6.4543621999999995E-2</v>
      </c>
      <c r="BT214">
        <v>1528.2109539999999</v>
      </c>
      <c r="BU214">
        <v>1521.9146149999999</v>
      </c>
      <c r="BV214">
        <v>4.2019688999999999E-2</v>
      </c>
      <c r="BW214">
        <v>3.1667240000000001E-3</v>
      </c>
      <c r="BX214">
        <v>2.8835355E-2</v>
      </c>
      <c r="BY214">
        <v>7.9653408890000001</v>
      </c>
      <c r="BZ214">
        <v>1.3090017000000001E-2</v>
      </c>
      <c r="CA214">
        <v>69.159097209999999</v>
      </c>
      <c r="CB214">
        <v>5.5062668000000002E-2</v>
      </c>
      <c r="CC214">
        <v>9.3956216999999995E-2</v>
      </c>
      <c r="CD214">
        <v>0.32835342899999997</v>
      </c>
      <c r="CE214" t="s">
        <v>131</v>
      </c>
      <c r="CF214">
        <v>6826.1848209999998</v>
      </c>
      <c r="CG214">
        <v>0.17249949000000001</v>
      </c>
      <c r="CH214">
        <v>0.38484167400000002</v>
      </c>
      <c r="CI214">
        <v>4.3529427050000002</v>
      </c>
      <c r="CJ214" t="s">
        <v>131</v>
      </c>
      <c r="CK214">
        <v>6.2542175000000005E-2</v>
      </c>
      <c r="CL214">
        <v>6.3662836E-2</v>
      </c>
      <c r="CM214">
        <v>0.36841143700000001</v>
      </c>
      <c r="CN214">
        <v>105.1763687</v>
      </c>
      <c r="CO214">
        <v>2.0085493999999999E-2</v>
      </c>
      <c r="CP214">
        <v>1.6418702E-2</v>
      </c>
      <c r="CQ214">
        <v>358.69639489999997</v>
      </c>
      <c r="CR214">
        <v>1.02459E-4</v>
      </c>
      <c r="CS214">
        <v>7.4701016999999995E-2</v>
      </c>
      <c r="CT214">
        <v>3.7272621500000001</v>
      </c>
      <c r="CU214">
        <v>0.36114508400000001</v>
      </c>
      <c r="CV214" t="s">
        <v>131</v>
      </c>
      <c r="CW214" t="s">
        <v>131</v>
      </c>
      <c r="CX214">
        <v>73.768524589999998</v>
      </c>
      <c r="CY214">
        <v>1.2217544259999999</v>
      </c>
      <c r="CZ214">
        <v>1.6282163188791701</v>
      </c>
      <c r="DA214">
        <v>4146.2946321713598</v>
      </c>
      <c r="DB214">
        <v>18.417968444590201</v>
      </c>
      <c r="DC214">
        <v>19.731203043326602</v>
      </c>
      <c r="DD214">
        <v>4.0369751700380503</v>
      </c>
      <c r="DE214">
        <v>3.3614229808368501</v>
      </c>
      <c r="DF214">
        <v>13.4181098416197</v>
      </c>
      <c r="DG214">
        <v>19.401189056240501</v>
      </c>
      <c r="DH214">
        <v>2479.7812335540498</v>
      </c>
      <c r="DI214">
        <v>2519.24601101295</v>
      </c>
      <c r="DJ214">
        <v>1.74798446154473</v>
      </c>
      <c r="DK214">
        <v>676.56405258969596</v>
      </c>
      <c r="DL214">
        <v>0.25099380358909301</v>
      </c>
      <c r="DM214">
        <v>1.4531551514576599</v>
      </c>
      <c r="DN214">
        <v>22.653643950128199</v>
      </c>
      <c r="DO214">
        <v>18722.529882218001</v>
      </c>
      <c r="DP214">
        <v>2.62401707820371</v>
      </c>
      <c r="DQ214">
        <v>0.387508814654001</v>
      </c>
      <c r="DR214">
        <v>0.357958748830072</v>
      </c>
      <c r="DS214">
        <v>227.315778477713</v>
      </c>
      <c r="DT214">
        <v>4.4542548776601597E-2</v>
      </c>
      <c r="DU214">
        <v>35.964367390657799</v>
      </c>
      <c r="DV214">
        <v>16.3040884234914</v>
      </c>
      <c r="DW214">
        <v>1.6978423846966499</v>
      </c>
      <c r="DX214">
        <v>5.11915431329725E-2</v>
      </c>
      <c r="DY214">
        <v>165.02822567736601</v>
      </c>
      <c r="DZ214">
        <f t="shared" si="79"/>
        <v>1.1760872280000001</v>
      </c>
      <c r="EA214">
        <f t="shared" si="80"/>
        <v>9410.9137149999988</v>
      </c>
      <c r="EB214">
        <f t="shared" si="81"/>
        <v>99.057536925999997</v>
      </c>
      <c r="EC214">
        <f t="shared" si="82"/>
        <v>13.344668523999999</v>
      </c>
      <c r="ED214">
        <f t="shared" si="83"/>
        <v>134.495255611</v>
      </c>
      <c r="EE214">
        <f t="shared" si="84"/>
        <v>4.5390330329999999</v>
      </c>
      <c r="EF214">
        <f t="shared" si="85"/>
        <v>15.216959063000001</v>
      </c>
      <c r="EG214">
        <f t="shared" si="86"/>
        <v>26.275012842000002</v>
      </c>
      <c r="EH214">
        <f t="shared" si="87"/>
        <v>6974.1953155990004</v>
      </c>
      <c r="EI214">
        <f t="shared" si="88"/>
        <v>7071.8398757770001</v>
      </c>
      <c r="EJ214">
        <f t="shared" si="89"/>
        <v>139.76370969700002</v>
      </c>
      <c r="EK214">
        <f t="shared" si="90"/>
        <v>615.84363751699993</v>
      </c>
      <c r="EL214">
        <f t="shared" si="91"/>
        <v>1.0558444739999999</v>
      </c>
      <c r="EM214">
        <f t="shared" si="92"/>
        <v>2.0428761980000001</v>
      </c>
      <c r="EN214">
        <f t="shared" si="93"/>
        <v>20.899492508000002</v>
      </c>
      <c r="EO214">
        <f t="shared" si="94"/>
        <v>16617.018116000003</v>
      </c>
      <c r="EP214" t="str">
        <f t="shared" si="95"/>
        <v>NaN</v>
      </c>
      <c r="EQ214">
        <f t="shared" si="96"/>
        <v>2.582130963</v>
      </c>
      <c r="ER214">
        <f t="shared" si="97"/>
        <v>0.5877122600000001</v>
      </c>
      <c r="ES214">
        <f t="shared" si="98"/>
        <v>198.75953224499997</v>
      </c>
      <c r="ET214" t="str">
        <f t="shared" si="99"/>
        <v>NaN</v>
      </c>
      <c r="EU214">
        <f t="shared" si="100"/>
        <v>1703.943638983</v>
      </c>
      <c r="EV214" t="str">
        <f t="shared" si="101"/>
        <v>NaN</v>
      </c>
      <c r="EW214">
        <f t="shared" si="102"/>
        <v>1.6790081990000001</v>
      </c>
      <c r="EX214" t="str">
        <f t="shared" si="103"/>
        <v>NaN</v>
      </c>
      <c r="EY214">
        <f t="shared" si="104"/>
        <v>119.38303587099999</v>
      </c>
    </row>
    <row r="215" spans="1:155" x14ac:dyDescent="0.3">
      <c r="A215">
        <v>20861</v>
      </c>
      <c r="B215" t="s">
        <v>159</v>
      </c>
      <c r="C215">
        <v>27</v>
      </c>
      <c r="D215" t="s">
        <v>130</v>
      </c>
      <c r="E215">
        <v>-421.53</v>
      </c>
      <c r="F215">
        <v>-74.349400000000003</v>
      </c>
      <c r="G215">
        <v>-128.56120000000001</v>
      </c>
      <c r="H215">
        <v>97.635800000000003</v>
      </c>
      <c r="I215">
        <v>396.47</v>
      </c>
      <c r="J215">
        <v>0.66306515700000002</v>
      </c>
      <c r="K215">
        <v>5260.4957670000003</v>
      </c>
      <c r="L215">
        <v>125.72065430000001</v>
      </c>
      <c r="M215">
        <v>6.3314417010000001</v>
      </c>
      <c r="N215">
        <v>170.88299749999999</v>
      </c>
      <c r="O215">
        <v>4.4598377820000001</v>
      </c>
      <c r="P215">
        <v>20.30818579</v>
      </c>
      <c r="Q215">
        <v>28.70060835</v>
      </c>
      <c r="R215">
        <v>27.851757209999999</v>
      </c>
      <c r="S215">
        <v>0.15244775799999999</v>
      </c>
      <c r="T215">
        <v>0.112879911</v>
      </c>
      <c r="U215">
        <v>5.5540010000000001E-2</v>
      </c>
      <c r="V215">
        <v>3.3629548000000002E-2</v>
      </c>
      <c r="W215">
        <v>2.7748848999999999E-2</v>
      </c>
      <c r="X215">
        <v>0.19285231999999999</v>
      </c>
      <c r="Y215">
        <v>3943.1676659999998</v>
      </c>
      <c r="Z215">
        <v>4088.4637299999999</v>
      </c>
      <c r="AA215">
        <v>0.34095314500000001</v>
      </c>
      <c r="AB215">
        <v>1.9648177999999999E-2</v>
      </c>
      <c r="AC215">
        <v>0.113106186</v>
      </c>
      <c r="AD215">
        <v>166.26375400000001</v>
      </c>
      <c r="AE215">
        <v>4.2437542000000002E-2</v>
      </c>
      <c r="AF215">
        <v>764.61265719999994</v>
      </c>
      <c r="AG215">
        <v>0.84791373199999998</v>
      </c>
      <c r="AH215">
        <v>0.34168816000000002</v>
      </c>
      <c r="AI215">
        <v>1.0972366259999999</v>
      </c>
      <c r="AJ215">
        <v>7.0636812679999998</v>
      </c>
      <c r="AK215">
        <v>3813.649238</v>
      </c>
      <c r="AL215">
        <v>2.3638990089999998</v>
      </c>
      <c r="AM215">
        <v>1.392227672</v>
      </c>
      <c r="AN215">
        <v>10.865701420000001</v>
      </c>
      <c r="AO215" t="s">
        <v>131</v>
      </c>
      <c r="AP215">
        <v>0.21072300399999999</v>
      </c>
      <c r="AQ215">
        <v>0.212411987</v>
      </c>
      <c r="AR215">
        <v>1.0995027390000001</v>
      </c>
      <c r="AS215">
        <v>163.3566089</v>
      </c>
      <c r="AT215">
        <v>0.22499723899999999</v>
      </c>
      <c r="AU215">
        <v>0.182503361</v>
      </c>
      <c r="AV215">
        <v>1080.7002070000001</v>
      </c>
      <c r="AW215">
        <v>5.3221298E-2</v>
      </c>
      <c r="AX215">
        <v>8.3039881999999995E-2</v>
      </c>
      <c r="AY215">
        <v>20.784690439999999</v>
      </c>
      <c r="AZ215">
        <v>0.95723433700000005</v>
      </c>
      <c r="BA215">
        <v>3.3785614999999998E-2</v>
      </c>
      <c r="BB215">
        <v>3.9020614000000002E-2</v>
      </c>
      <c r="BC215">
        <v>49.660452149999998</v>
      </c>
      <c r="BD215">
        <v>5.9084971060000004</v>
      </c>
      <c r="BE215">
        <v>6.2945681000000003E-2</v>
      </c>
      <c r="BF215">
        <v>2772.6733330000002</v>
      </c>
      <c r="BG215">
        <v>21.89515067</v>
      </c>
      <c r="BH215">
        <v>0.18390516400000001</v>
      </c>
      <c r="BI215">
        <v>21.548042949999999</v>
      </c>
      <c r="BJ215">
        <v>1.3439844219999999</v>
      </c>
      <c r="BK215">
        <v>4.0878878959999998</v>
      </c>
      <c r="BL215">
        <v>2.5535735960000001</v>
      </c>
      <c r="BM215">
        <v>2.5764123880000001</v>
      </c>
      <c r="BN215">
        <v>6.6262873E-2</v>
      </c>
      <c r="BO215">
        <v>4.9733118E-2</v>
      </c>
      <c r="BP215">
        <v>2.0284758E-2</v>
      </c>
      <c r="BQ215">
        <v>1.4063071999999999E-2</v>
      </c>
      <c r="BR215">
        <v>2.0838256999999999E-2</v>
      </c>
      <c r="BS215">
        <v>0.10651306000000001</v>
      </c>
      <c r="BT215">
        <v>2519.5633520000001</v>
      </c>
      <c r="BU215">
        <v>2562.993833</v>
      </c>
      <c r="BV215">
        <v>0.128347567</v>
      </c>
      <c r="BW215">
        <v>9.1528870000000002E-3</v>
      </c>
      <c r="BX215">
        <v>5.4550538000000003E-2</v>
      </c>
      <c r="BY215">
        <v>21.591852379999999</v>
      </c>
      <c r="BZ215">
        <v>1.6269013999999998E-2</v>
      </c>
      <c r="CA215">
        <v>79.478123589999996</v>
      </c>
      <c r="CB215">
        <v>4.7046198999999997E-2</v>
      </c>
      <c r="CC215">
        <v>0.16219059699999999</v>
      </c>
      <c r="CD215">
        <v>0.57093932000000003</v>
      </c>
      <c r="CE215" t="s">
        <v>131</v>
      </c>
      <c r="CF215">
        <v>573.47018419999995</v>
      </c>
      <c r="CG215">
        <v>0.30164104200000003</v>
      </c>
      <c r="CH215">
        <v>0.61864723700000002</v>
      </c>
      <c r="CI215">
        <v>3.9442486489999999</v>
      </c>
      <c r="CJ215" t="s">
        <v>131</v>
      </c>
      <c r="CK215">
        <v>0.175510001</v>
      </c>
      <c r="CL215">
        <v>0.104440187</v>
      </c>
      <c r="CM215">
        <v>0.61596900099999996</v>
      </c>
      <c r="CN215">
        <v>183.6116873</v>
      </c>
      <c r="CO215">
        <v>7.9955494000000002E-2</v>
      </c>
      <c r="CP215">
        <v>2.5416425999999999E-2</v>
      </c>
      <c r="CQ215">
        <v>768.22227539999994</v>
      </c>
      <c r="CR215">
        <v>1.6048333000000001E-2</v>
      </c>
      <c r="CS215">
        <v>2.8875232000000001E-2</v>
      </c>
      <c r="CT215">
        <v>8.2448449830000001</v>
      </c>
      <c r="CU215">
        <v>0.43030762299999997</v>
      </c>
      <c r="CV215">
        <v>3.2721109999999999E-3</v>
      </c>
      <c r="CW215">
        <v>5.4253050000000001E-3</v>
      </c>
      <c r="CX215">
        <v>41.32175694</v>
      </c>
      <c r="CY215">
        <v>1.9198943900000001</v>
      </c>
      <c r="CZ215">
        <v>0.70715951956154099</v>
      </c>
      <c r="DA215">
        <v>2596.2366864850101</v>
      </c>
      <c r="DB215">
        <v>24.802933711787698</v>
      </c>
      <c r="DC215">
        <v>7.4677628712352204</v>
      </c>
      <c r="DD215">
        <v>3.2585583354774501</v>
      </c>
      <c r="DE215">
        <v>3.1205968693203499</v>
      </c>
      <c r="DF215">
        <v>3.5936206221322</v>
      </c>
      <c r="DG215">
        <v>18.863010026141001</v>
      </c>
      <c r="DH215">
        <v>1601.7087072419299</v>
      </c>
      <c r="DI215">
        <v>1584.2514751624999</v>
      </c>
      <c r="DJ215">
        <v>1.1838296736985501</v>
      </c>
      <c r="DK215">
        <v>786.75914919521801</v>
      </c>
      <c r="DL215">
        <v>0.42807690180670499</v>
      </c>
      <c r="DM215">
        <v>1.0820102632806301</v>
      </c>
      <c r="DN215">
        <v>6.3802152802035001</v>
      </c>
      <c r="DO215">
        <v>3118.70747997133</v>
      </c>
      <c r="DP215">
        <v>2.3983282298684001</v>
      </c>
      <c r="DQ215">
        <v>0.28093178542220099</v>
      </c>
      <c r="DR215">
        <v>0.190037268388842</v>
      </c>
      <c r="DS215">
        <v>171.66430806380399</v>
      </c>
      <c r="DT215">
        <v>4.10333642499515E-2</v>
      </c>
      <c r="DU215">
        <v>35.2306116682987</v>
      </c>
      <c r="DV215">
        <v>17.174197440194799</v>
      </c>
      <c r="DW215">
        <v>1.3376148594019901</v>
      </c>
      <c r="DX215">
        <v>4.8571924884314999E-2</v>
      </c>
      <c r="DY215">
        <v>54.094134063886102</v>
      </c>
      <c r="DZ215">
        <f t="shared" si="79"/>
        <v>0.60011947600000004</v>
      </c>
      <c r="EA215">
        <f t="shared" si="80"/>
        <v>2487.8224340000002</v>
      </c>
      <c r="EB215">
        <f t="shared" si="81"/>
        <v>103.82550363000001</v>
      </c>
      <c r="EC215">
        <f t="shared" si="82"/>
        <v>6.1475365370000006</v>
      </c>
      <c r="ED215">
        <f t="shared" si="83"/>
        <v>149.33495454999999</v>
      </c>
      <c r="EE215">
        <f t="shared" si="84"/>
        <v>3.11585336</v>
      </c>
      <c r="EF215">
        <f t="shared" si="85"/>
        <v>16.220297893999998</v>
      </c>
      <c r="EG215">
        <f t="shared" si="86"/>
        <v>25.298183613999999</v>
      </c>
      <c r="EH215">
        <f t="shared" si="87"/>
        <v>3940.5912536119999</v>
      </c>
      <c r="EI215">
        <f t="shared" si="88"/>
        <v>4088.3974671269998</v>
      </c>
      <c r="EJ215">
        <f t="shared" si="89"/>
        <v>166.214020882</v>
      </c>
      <c r="EK215">
        <f t="shared" si="90"/>
        <v>764.59237244199994</v>
      </c>
      <c r="EL215">
        <f t="shared" si="91"/>
        <v>0.83385065999999997</v>
      </c>
      <c r="EM215">
        <f t="shared" si="92"/>
        <v>1.0763983689999999</v>
      </c>
      <c r="EN215">
        <f t="shared" si="93"/>
        <v>6.9571682079999997</v>
      </c>
      <c r="EO215">
        <f t="shared" si="94"/>
        <v>1294.0858859999998</v>
      </c>
      <c r="EP215" t="str">
        <f t="shared" si="95"/>
        <v>NaN</v>
      </c>
      <c r="EQ215">
        <f t="shared" si="96"/>
        <v>1.2638801049999999</v>
      </c>
      <c r="ER215">
        <f t="shared" si="97"/>
        <v>0.20157011699999999</v>
      </c>
      <c r="ES215">
        <f t="shared" si="98"/>
        <v>163.302058362</v>
      </c>
      <c r="ET215" t="str">
        <f t="shared" si="99"/>
        <v>NaN</v>
      </c>
      <c r="EU215">
        <f t="shared" si="100"/>
        <v>1080.683937986</v>
      </c>
      <c r="EV215" t="str">
        <f t="shared" si="101"/>
        <v>NaN</v>
      </c>
      <c r="EW215">
        <f t="shared" si="102"/>
        <v>0.91018813800000009</v>
      </c>
      <c r="EX215" t="str">
        <f t="shared" si="103"/>
        <v>NaN</v>
      </c>
      <c r="EY215">
        <f t="shared" si="104"/>
        <v>49.089512829999997</v>
      </c>
    </row>
    <row r="216" spans="1:155" x14ac:dyDescent="0.3">
      <c r="A216">
        <v>20862</v>
      </c>
      <c r="B216" t="s">
        <v>159</v>
      </c>
      <c r="C216">
        <v>27</v>
      </c>
      <c r="D216" t="s">
        <v>130</v>
      </c>
      <c r="E216">
        <v>-322.42</v>
      </c>
      <c r="F216">
        <v>-74.349400000000003</v>
      </c>
      <c r="G216">
        <v>-128.56120000000001</v>
      </c>
      <c r="H216">
        <v>97.635800000000003</v>
      </c>
      <c r="I216">
        <v>495.58</v>
      </c>
      <c r="J216">
        <v>0.38518452199999997</v>
      </c>
      <c r="K216">
        <v>16779.139920000001</v>
      </c>
      <c r="L216">
        <v>183.0724864</v>
      </c>
      <c r="M216">
        <v>2.90305247</v>
      </c>
      <c r="N216">
        <v>246.80034409999999</v>
      </c>
      <c r="O216">
        <v>8.4638365780000004</v>
      </c>
      <c r="P216">
        <v>26.836539760000001</v>
      </c>
      <c r="Q216">
        <v>33.222761370000001</v>
      </c>
      <c r="R216">
        <v>32.959513219999998</v>
      </c>
      <c r="S216">
        <v>0.36158097700000003</v>
      </c>
      <c r="T216">
        <v>0.268485005</v>
      </c>
      <c r="U216">
        <v>0.126137628</v>
      </c>
      <c r="V216">
        <v>6.0989710000000003E-2</v>
      </c>
      <c r="W216">
        <v>5.9654905000000001E-2</v>
      </c>
      <c r="X216">
        <v>0.46321630699999999</v>
      </c>
      <c r="Y216">
        <v>10393.12328</v>
      </c>
      <c r="Z216">
        <v>10654.78565</v>
      </c>
      <c r="AA216">
        <v>0.85202153199999997</v>
      </c>
      <c r="AB216">
        <v>4.6824144999999998E-2</v>
      </c>
      <c r="AC216">
        <v>0.25368352799999999</v>
      </c>
      <c r="AD216">
        <v>238.2329287</v>
      </c>
      <c r="AE216">
        <v>8.6982403E-2</v>
      </c>
      <c r="AF216">
        <v>834.40791339999998</v>
      </c>
      <c r="AG216">
        <v>0.72332148399999996</v>
      </c>
      <c r="AH216">
        <v>0.81648505699999996</v>
      </c>
      <c r="AI216">
        <v>2.6884689009999998</v>
      </c>
      <c r="AJ216">
        <v>12.59713691</v>
      </c>
      <c r="AK216">
        <v>2756.6470559999998</v>
      </c>
      <c r="AL216">
        <v>2.909855404</v>
      </c>
      <c r="AM216">
        <v>3.2060925820000001</v>
      </c>
      <c r="AN216">
        <v>31.850596450000001</v>
      </c>
      <c r="AO216">
        <v>1.1891E-4</v>
      </c>
      <c r="AP216">
        <v>0.91110037499999996</v>
      </c>
      <c r="AQ216">
        <v>0.51873767299999995</v>
      </c>
      <c r="AR216">
        <v>2.7408040420000002</v>
      </c>
      <c r="AS216">
        <v>224.3937311</v>
      </c>
      <c r="AT216">
        <v>0.544824745</v>
      </c>
      <c r="AU216">
        <v>0.70617838600000005</v>
      </c>
      <c r="AV216">
        <v>2364.5893700000001</v>
      </c>
      <c r="AW216">
        <v>0.119868239</v>
      </c>
      <c r="AX216">
        <v>0.196231183</v>
      </c>
      <c r="AY216">
        <v>38.487905820000002</v>
      </c>
      <c r="AZ216">
        <v>2.1035868120000001</v>
      </c>
      <c r="BA216">
        <v>7.3032439000000005E-2</v>
      </c>
      <c r="BB216">
        <v>7.7281294E-2</v>
      </c>
      <c r="BC216">
        <v>51.196472790000001</v>
      </c>
      <c r="BD216">
        <v>12.763125260000001</v>
      </c>
      <c r="BE216">
        <v>4.8522147000000002E-2</v>
      </c>
      <c r="BF216">
        <v>8253.0431439999993</v>
      </c>
      <c r="BG216">
        <v>30.489931210000002</v>
      </c>
      <c r="BH216">
        <v>0.112663573</v>
      </c>
      <c r="BI216">
        <v>29.674288199999999</v>
      </c>
      <c r="BJ216">
        <v>2.4167505760000001</v>
      </c>
      <c r="BK216">
        <v>7.1335050000000004</v>
      </c>
      <c r="BL216">
        <v>4.6066933409999997</v>
      </c>
      <c r="BM216">
        <v>4.608864412</v>
      </c>
      <c r="BN216">
        <v>0.15774171300000001</v>
      </c>
      <c r="BO216">
        <v>0.122931078</v>
      </c>
      <c r="BP216">
        <v>5.6353662999999998E-2</v>
      </c>
      <c r="BQ216">
        <v>2.2943568000000001E-2</v>
      </c>
      <c r="BR216">
        <v>4.0642294000000002E-2</v>
      </c>
      <c r="BS216">
        <v>0.20741976600000001</v>
      </c>
      <c r="BT216">
        <v>4796.2285259999999</v>
      </c>
      <c r="BU216">
        <v>4831.7075720000003</v>
      </c>
      <c r="BV216">
        <v>0.31529718499999998</v>
      </c>
      <c r="BW216">
        <v>2.2210237000000001E-2</v>
      </c>
      <c r="BX216">
        <v>0.114087943</v>
      </c>
      <c r="BY216">
        <v>29.92473725</v>
      </c>
      <c r="BZ216">
        <v>3.8605885999999999E-2</v>
      </c>
      <c r="CA216">
        <v>160.05330530000001</v>
      </c>
      <c r="CB216">
        <v>6.9750244000000003E-2</v>
      </c>
      <c r="CC216">
        <v>0.33826304600000001</v>
      </c>
      <c r="CD216">
        <v>1.1175825880000001</v>
      </c>
      <c r="CE216">
        <v>1.2588999999999999</v>
      </c>
      <c r="CF216">
        <v>605.72743109999999</v>
      </c>
      <c r="CG216">
        <v>0.73046639400000002</v>
      </c>
      <c r="CH216">
        <v>1.258123651</v>
      </c>
      <c r="CI216">
        <v>7.4740593149999999</v>
      </c>
      <c r="CJ216" s="1">
        <v>3.3358800000000003E-5</v>
      </c>
      <c r="CK216">
        <v>0.80564884699999995</v>
      </c>
      <c r="CL216">
        <v>0.213606188</v>
      </c>
      <c r="CM216">
        <v>1.2184381440000001</v>
      </c>
      <c r="CN216">
        <v>49.788686560000002</v>
      </c>
      <c r="CO216">
        <v>0.20344191</v>
      </c>
      <c r="CP216">
        <v>0.130051214</v>
      </c>
      <c r="CQ216">
        <v>858.98729539999999</v>
      </c>
      <c r="CR216">
        <v>5.0642916000000003E-2</v>
      </c>
      <c r="CS216">
        <v>5.0769579000000002E-2</v>
      </c>
      <c r="CT216">
        <v>13.21003333</v>
      </c>
      <c r="CU216">
        <v>0.89324760000000003</v>
      </c>
      <c r="CV216">
        <v>3.3124445000000002E-2</v>
      </c>
      <c r="CW216">
        <v>3.2720464999999997E-2</v>
      </c>
      <c r="CX216">
        <v>18.931123800000002</v>
      </c>
      <c r="CY216">
        <v>5.6219352699999998</v>
      </c>
      <c r="CZ216">
        <v>0.35923577000892298</v>
      </c>
      <c r="DA216">
        <v>6974.9068036397803</v>
      </c>
      <c r="DB216">
        <v>20.724799073395801</v>
      </c>
      <c r="DC216">
        <v>3.70510558227127</v>
      </c>
      <c r="DD216">
        <v>6.4730088989694599</v>
      </c>
      <c r="DE216">
        <v>4.4793553435235101</v>
      </c>
      <c r="DF216">
        <v>17.823361992977201</v>
      </c>
      <c r="DG216">
        <v>22.847990851828001</v>
      </c>
      <c r="DH216">
        <v>3656.6050145098202</v>
      </c>
      <c r="DI216">
        <v>3607.0182185318099</v>
      </c>
      <c r="DJ216">
        <v>2.6125330636180002</v>
      </c>
      <c r="DK216">
        <v>704.94403780124799</v>
      </c>
      <c r="DL216">
        <v>0.133547591349582</v>
      </c>
      <c r="DM216">
        <v>2.4736696385121699</v>
      </c>
      <c r="DN216">
        <v>7.4591029933436603</v>
      </c>
      <c r="DO216">
        <v>2009.3488106892601</v>
      </c>
      <c r="DP216">
        <v>2.3238882869785602</v>
      </c>
      <c r="DQ216">
        <v>0.65422595196015498</v>
      </c>
      <c r="DR216">
        <v>5.72466898981603E-2</v>
      </c>
      <c r="DS216">
        <v>127.19182905873799</v>
      </c>
      <c r="DT216">
        <v>3.8032971924557298E-2</v>
      </c>
      <c r="DU216">
        <v>59.901149237533097</v>
      </c>
      <c r="DV216">
        <v>14.6072728582031</v>
      </c>
      <c r="DW216">
        <v>2.9357543321603599</v>
      </c>
      <c r="DX216">
        <v>0.11517752791939199</v>
      </c>
      <c r="DY216">
        <v>37.034786443445199</v>
      </c>
      <c r="DZ216">
        <f t="shared" si="79"/>
        <v>0.33666237499999996</v>
      </c>
      <c r="EA216">
        <f t="shared" si="80"/>
        <v>8526.0967760000021</v>
      </c>
      <c r="EB216">
        <f t="shared" si="81"/>
        <v>152.58255518999999</v>
      </c>
      <c r="EC216">
        <f t="shared" si="82"/>
        <v>2.7903888970000001</v>
      </c>
      <c r="ED216">
        <f t="shared" si="83"/>
        <v>217.12605589999998</v>
      </c>
      <c r="EE216">
        <f t="shared" si="84"/>
        <v>6.0470860020000003</v>
      </c>
      <c r="EF216">
        <f t="shared" si="85"/>
        <v>19.703034760000001</v>
      </c>
      <c r="EG216">
        <f t="shared" si="86"/>
        <v>28.352819878999998</v>
      </c>
      <c r="EH216">
        <f t="shared" si="87"/>
        <v>10388.514415588001</v>
      </c>
      <c r="EI216">
        <f t="shared" si="88"/>
        <v>10654.627908287001</v>
      </c>
      <c r="EJ216">
        <f t="shared" si="89"/>
        <v>238.10999762200001</v>
      </c>
      <c r="EK216">
        <f t="shared" si="90"/>
        <v>834.351559737</v>
      </c>
      <c r="EL216">
        <f t="shared" si="91"/>
        <v>0.70037791599999999</v>
      </c>
      <c r="EM216">
        <f t="shared" si="92"/>
        <v>2.6478266069999998</v>
      </c>
      <c r="EN216">
        <f t="shared" si="93"/>
        <v>12.389717144</v>
      </c>
      <c r="EO216" t="str">
        <f t="shared" si="94"/>
        <v>NaN</v>
      </c>
      <c r="EP216" t="str">
        <f t="shared" si="95"/>
        <v>NaN</v>
      </c>
      <c r="EQ216">
        <f t="shared" si="96"/>
        <v>2.8907953970000002</v>
      </c>
      <c r="ER216">
        <f t="shared" si="97"/>
        <v>0.88889013799999994</v>
      </c>
      <c r="ES216">
        <f t="shared" si="98"/>
        <v>224.27964315700001</v>
      </c>
      <c r="ET216" t="str">
        <f t="shared" si="99"/>
        <v>NaN</v>
      </c>
      <c r="EU216">
        <f t="shared" si="100"/>
        <v>2364.5507641140002</v>
      </c>
      <c r="EV216" t="str">
        <f t="shared" si="101"/>
        <v>NaN</v>
      </c>
      <c r="EW216">
        <f t="shared" si="102"/>
        <v>2.0338365679999999</v>
      </c>
      <c r="EX216" t="str">
        <f t="shared" si="103"/>
        <v>NaN</v>
      </c>
      <c r="EY216">
        <f t="shared" si="104"/>
        <v>50.078890202000004</v>
      </c>
    </row>
    <row r="217" spans="1:155" x14ac:dyDescent="0.3">
      <c r="A217">
        <v>20863</v>
      </c>
      <c r="B217" t="s">
        <v>159</v>
      </c>
      <c r="C217">
        <v>27</v>
      </c>
      <c r="D217" t="s">
        <v>130</v>
      </c>
      <c r="E217">
        <v>-223.3</v>
      </c>
      <c r="F217">
        <v>-74.349400000000003</v>
      </c>
      <c r="G217">
        <v>-128.56120000000001</v>
      </c>
      <c r="H217">
        <v>97.635800000000003</v>
      </c>
      <c r="I217">
        <v>594.70000000000005</v>
      </c>
      <c r="J217">
        <v>0.28982709400000001</v>
      </c>
      <c r="K217">
        <v>13204.04592</v>
      </c>
      <c r="L217">
        <v>153.1419027</v>
      </c>
      <c r="M217">
        <v>1.987683292</v>
      </c>
      <c r="N217">
        <v>208.1410693</v>
      </c>
      <c r="O217">
        <v>6.4054154509999996</v>
      </c>
      <c r="P217">
        <v>12.698341259999999</v>
      </c>
      <c r="Q217">
        <v>27.61105577</v>
      </c>
      <c r="R217">
        <v>27.089521250000001</v>
      </c>
      <c r="S217">
        <v>0.31045842600000001</v>
      </c>
      <c r="T217">
        <v>0.22717147100000001</v>
      </c>
      <c r="U217">
        <v>0.107175167</v>
      </c>
      <c r="V217">
        <v>5.6536567000000003E-2</v>
      </c>
      <c r="W217">
        <v>4.8918337999999999E-2</v>
      </c>
      <c r="X217">
        <v>0.36949396499999998</v>
      </c>
      <c r="Y217">
        <v>7536.6535260000001</v>
      </c>
      <c r="Z217">
        <v>7682.8308779999998</v>
      </c>
      <c r="AA217">
        <v>0.69723230199999997</v>
      </c>
      <c r="AB217">
        <v>4.0202426999999999E-2</v>
      </c>
      <c r="AC217">
        <v>0.216480495</v>
      </c>
      <c r="AD217">
        <v>202.50353939999999</v>
      </c>
      <c r="AE217">
        <v>7.8262295999999995E-2</v>
      </c>
      <c r="AF217">
        <v>627.6928838</v>
      </c>
      <c r="AG217">
        <v>0.52863826300000005</v>
      </c>
      <c r="AH217">
        <v>0.68102225599999999</v>
      </c>
      <c r="AI217">
        <v>2.2283342309999998</v>
      </c>
      <c r="AJ217">
        <v>9.3666974029999999</v>
      </c>
      <c r="AK217">
        <v>2098.7663429999998</v>
      </c>
      <c r="AL217">
        <v>2.2099085070000002</v>
      </c>
      <c r="AM217">
        <v>2.6146086039999998</v>
      </c>
      <c r="AN217">
        <v>23.447341420000001</v>
      </c>
      <c r="AO217">
        <v>7.4142100000000003E-4</v>
      </c>
      <c r="AP217">
        <v>0.51404949600000005</v>
      </c>
      <c r="AQ217">
        <v>0.43883590099999997</v>
      </c>
      <c r="AR217">
        <v>2.285306936</v>
      </c>
      <c r="AS217">
        <v>112.38964110000001</v>
      </c>
      <c r="AT217">
        <v>0.45491870699999998</v>
      </c>
      <c r="AU217">
        <v>0.42767548700000002</v>
      </c>
      <c r="AV217">
        <v>1785.0218139999999</v>
      </c>
      <c r="AW217">
        <v>9.9302441000000005E-2</v>
      </c>
      <c r="AX217">
        <v>0.142228836</v>
      </c>
      <c r="AY217">
        <v>29.348335129999999</v>
      </c>
      <c r="AZ217">
        <v>1.805855709</v>
      </c>
      <c r="BA217">
        <v>6.4427432000000007E-2</v>
      </c>
      <c r="BB217">
        <v>6.8003803000000002E-2</v>
      </c>
      <c r="BC217">
        <v>37.445527040000002</v>
      </c>
      <c r="BD217">
        <v>8.6710990579999994</v>
      </c>
      <c r="BE217">
        <v>4.3150064000000002E-2</v>
      </c>
      <c r="BF217">
        <v>9585.9109329999992</v>
      </c>
      <c r="BG217">
        <v>35.616972339999997</v>
      </c>
      <c r="BH217">
        <v>8.0990391999999994E-2</v>
      </c>
      <c r="BI217">
        <v>35.800611549999999</v>
      </c>
      <c r="BJ217">
        <v>2.6538022830000001</v>
      </c>
      <c r="BK217">
        <v>7.0671557869999999</v>
      </c>
      <c r="BL217">
        <v>4.8863460109999997</v>
      </c>
      <c r="BM217">
        <v>5.0794193319999996</v>
      </c>
      <c r="BN217">
        <v>0.17452876000000001</v>
      </c>
      <c r="BO217">
        <v>0.138390293</v>
      </c>
      <c r="BP217">
        <v>6.6424929999999993E-2</v>
      </c>
      <c r="BQ217">
        <v>2.5351803999999999E-2</v>
      </c>
      <c r="BR217">
        <v>4.5626905000000002E-2</v>
      </c>
      <c r="BS217">
        <v>0.241927694</v>
      </c>
      <c r="BT217">
        <v>4816.5240050000002</v>
      </c>
      <c r="BU217">
        <v>4910.4280509999999</v>
      </c>
      <c r="BV217">
        <v>0.38290501599999999</v>
      </c>
      <c r="BW217">
        <v>2.4805155999999998E-2</v>
      </c>
      <c r="BX217">
        <v>0.13450801100000001</v>
      </c>
      <c r="BY217">
        <v>35.812920779999999</v>
      </c>
      <c r="BZ217">
        <v>4.7647544E-2</v>
      </c>
      <c r="CA217">
        <v>184.18046810000001</v>
      </c>
      <c r="CB217">
        <v>8.2058048999999994E-2</v>
      </c>
      <c r="CC217">
        <v>0.388024906</v>
      </c>
      <c r="CD217">
        <v>1.29045137</v>
      </c>
      <c r="CE217">
        <v>1.9935</v>
      </c>
      <c r="CF217">
        <v>581.8719711</v>
      </c>
      <c r="CG217">
        <v>0.89648745399999996</v>
      </c>
      <c r="CH217">
        <v>1.419677294</v>
      </c>
      <c r="CI217">
        <v>8.7471495719999997</v>
      </c>
      <c r="CJ217" t="s">
        <v>131</v>
      </c>
      <c r="CK217">
        <v>0.87189437999999997</v>
      </c>
      <c r="CL217">
        <v>0.24647023100000001</v>
      </c>
      <c r="CM217">
        <v>1.409626142</v>
      </c>
      <c r="CN217">
        <v>48.305550340000003</v>
      </c>
      <c r="CO217">
        <v>0.224875097</v>
      </c>
      <c r="CP217">
        <v>0.16569653000000001</v>
      </c>
      <c r="CQ217">
        <v>890.56133780000005</v>
      </c>
      <c r="CR217">
        <v>6.1781401999999999E-2</v>
      </c>
      <c r="CS217">
        <v>6.2695591999999994E-2</v>
      </c>
      <c r="CT217">
        <v>14.79484905</v>
      </c>
      <c r="CU217">
        <v>1.115489403</v>
      </c>
      <c r="CV217">
        <v>4.3646663000000002E-2</v>
      </c>
      <c r="CW217">
        <v>4.1264223000000003E-2</v>
      </c>
      <c r="CX217">
        <v>21.304334770000001</v>
      </c>
      <c r="CY217">
        <v>5.6586642290000002</v>
      </c>
      <c r="CZ217">
        <v>0.29841129767534103</v>
      </c>
      <c r="DA217">
        <v>5081.2780914178702</v>
      </c>
      <c r="DB217">
        <v>22.0219521555046</v>
      </c>
      <c r="DC217">
        <v>2.1582029257816502</v>
      </c>
      <c r="DD217">
        <v>5.1295948756091496</v>
      </c>
      <c r="DE217">
        <v>3.4044615762141399</v>
      </c>
      <c r="DF217">
        <v>14.534962464874599</v>
      </c>
      <c r="DG217">
        <v>19.751476729022901</v>
      </c>
      <c r="DH217">
        <v>2657.49353116457</v>
      </c>
      <c r="DI217">
        <v>2662.7846665215302</v>
      </c>
      <c r="DJ217">
        <v>2.0357171095295401</v>
      </c>
      <c r="DK217">
        <v>513.69993154987799</v>
      </c>
      <c r="DL217">
        <v>0.33443837817371902</v>
      </c>
      <c r="DM217">
        <v>1.9428523303665199</v>
      </c>
      <c r="DN217">
        <v>5.6566703098445004</v>
      </c>
      <c r="DO217">
        <v>1458.6170607501799</v>
      </c>
      <c r="DP217">
        <v>1.7715616912105101</v>
      </c>
      <c r="DQ217">
        <v>0.51007022804096402</v>
      </c>
      <c r="DR217">
        <v>7.0306485509997393E-2</v>
      </c>
      <c r="DS217">
        <v>291.92524332628898</v>
      </c>
      <c r="DT217">
        <v>4.55068239904277E-2</v>
      </c>
      <c r="DU217">
        <v>55.768892854187598</v>
      </c>
      <c r="DV217">
        <v>10.235960581502001</v>
      </c>
      <c r="DW217">
        <v>2.2978109212890701</v>
      </c>
      <c r="DX217">
        <v>8.9217827532974803E-2</v>
      </c>
      <c r="DY217">
        <v>24.984181842351902</v>
      </c>
      <c r="DZ217">
        <f t="shared" si="79"/>
        <v>0.24667703000000002</v>
      </c>
      <c r="EA217">
        <f t="shared" si="80"/>
        <v>3618.1349870000013</v>
      </c>
      <c r="EB217">
        <f t="shared" si="81"/>
        <v>117.52493036000001</v>
      </c>
      <c r="EC217">
        <f t="shared" si="82"/>
        <v>1.9066929000000001</v>
      </c>
      <c r="ED217">
        <f t="shared" si="83"/>
        <v>172.34045774999998</v>
      </c>
      <c r="EE217">
        <f t="shared" si="84"/>
        <v>3.7516131679999996</v>
      </c>
      <c r="EF217">
        <f t="shared" si="85"/>
        <v>5.6311854729999995</v>
      </c>
      <c r="EG217">
        <f t="shared" si="86"/>
        <v>22.203175239</v>
      </c>
      <c r="EH217">
        <f t="shared" si="87"/>
        <v>7531.5741066680002</v>
      </c>
      <c r="EI217">
        <f t="shared" si="88"/>
        <v>7682.6563492400001</v>
      </c>
      <c r="EJ217">
        <f t="shared" si="89"/>
        <v>202.36514910700001</v>
      </c>
      <c r="EK217">
        <f t="shared" si="90"/>
        <v>627.62645886999996</v>
      </c>
      <c r="EL217">
        <f t="shared" si="91"/>
        <v>0.50328645900000002</v>
      </c>
      <c r="EM217">
        <f t="shared" si="92"/>
        <v>2.1827073259999996</v>
      </c>
      <c r="EN217">
        <f t="shared" si="93"/>
        <v>9.1247697090000006</v>
      </c>
      <c r="EO217" t="str">
        <f t="shared" si="94"/>
        <v>NaN</v>
      </c>
      <c r="EP217" t="str">
        <f t="shared" si="95"/>
        <v>NaN</v>
      </c>
      <c r="EQ217">
        <f t="shared" si="96"/>
        <v>2.2317035879999998</v>
      </c>
      <c r="ER217">
        <f t="shared" si="97"/>
        <v>0.48924434000000006</v>
      </c>
      <c r="ES217">
        <f t="shared" si="98"/>
        <v>112.25513308900001</v>
      </c>
      <c r="ET217" t="str">
        <f t="shared" si="99"/>
        <v>NaN</v>
      </c>
      <c r="EU217">
        <f t="shared" si="100"/>
        <v>1784.9741664559999</v>
      </c>
      <c r="EV217" t="str">
        <f t="shared" si="101"/>
        <v>NaN</v>
      </c>
      <c r="EW217">
        <f t="shared" si="102"/>
        <v>1.72379766</v>
      </c>
      <c r="EX217" t="str">
        <f t="shared" si="103"/>
        <v>NaN</v>
      </c>
      <c r="EY217">
        <f t="shared" si="104"/>
        <v>36.155075670000002</v>
      </c>
    </row>
    <row r="218" spans="1:155" x14ac:dyDescent="0.3">
      <c r="A218">
        <v>20864</v>
      </c>
      <c r="B218" t="s">
        <v>159</v>
      </c>
      <c r="C218">
        <v>27</v>
      </c>
      <c r="D218" t="s">
        <v>130</v>
      </c>
      <c r="E218">
        <v>-41.91</v>
      </c>
      <c r="F218">
        <v>-74.349400000000003</v>
      </c>
      <c r="G218">
        <v>-128.56120000000001</v>
      </c>
      <c r="H218">
        <v>97.635800000000003</v>
      </c>
      <c r="I218">
        <v>776.09</v>
      </c>
      <c r="J218">
        <v>0.29471181099999999</v>
      </c>
      <c r="K218">
        <v>19189.55299</v>
      </c>
      <c r="L218">
        <v>186.57125600000001</v>
      </c>
      <c r="M218">
        <v>1.3373105110000001</v>
      </c>
      <c r="N218">
        <v>255.02330670000001</v>
      </c>
      <c r="O218">
        <v>8.1459689920000002</v>
      </c>
      <c r="P218">
        <v>25.330363559999999</v>
      </c>
      <c r="Q218">
        <v>33.778673269999999</v>
      </c>
      <c r="R218">
        <v>33.194964480000003</v>
      </c>
      <c r="S218">
        <v>0.37944217000000002</v>
      </c>
      <c r="T218">
        <v>0.28516743500000002</v>
      </c>
      <c r="U218">
        <v>0.133258074</v>
      </c>
      <c r="V218">
        <v>6.1683877999999998E-2</v>
      </c>
      <c r="W218">
        <v>6.5872140999999995E-2</v>
      </c>
      <c r="X218">
        <v>0.44901682900000001</v>
      </c>
      <c r="Y218">
        <v>11740.832770000001</v>
      </c>
      <c r="Z218">
        <v>12206.0852</v>
      </c>
      <c r="AA218">
        <v>0.83429407099999997</v>
      </c>
      <c r="AB218">
        <v>4.8447182999999998E-2</v>
      </c>
      <c r="AC218">
        <v>0.26346802200000002</v>
      </c>
      <c r="AD218">
        <v>245.73878769999999</v>
      </c>
      <c r="AE218">
        <v>9.4347335000000004E-2</v>
      </c>
      <c r="AF218">
        <v>779.37654190000001</v>
      </c>
      <c r="AG218">
        <v>0.482702303</v>
      </c>
      <c r="AH218">
        <v>0.84439541399999996</v>
      </c>
      <c r="AI218">
        <v>2.6833201849999999</v>
      </c>
      <c r="AJ218">
        <v>13.100741060000001</v>
      </c>
      <c r="AK218">
        <v>2343.4036179999998</v>
      </c>
      <c r="AL218">
        <v>2.4420828619999999</v>
      </c>
      <c r="AM218">
        <v>3.2360471749999999</v>
      </c>
      <c r="AN218">
        <v>26.50657794</v>
      </c>
      <c r="AO218" s="1">
        <v>3.2444699999999998E-5</v>
      </c>
      <c r="AP218">
        <v>1.1589291450000001</v>
      </c>
      <c r="AQ218">
        <v>0.52537864999999995</v>
      </c>
      <c r="AR218">
        <v>2.7552127820000001</v>
      </c>
      <c r="AS218">
        <v>72.857088020000006</v>
      </c>
      <c r="AT218">
        <v>0.56097277599999995</v>
      </c>
      <c r="AU218">
        <v>0.69726475099999996</v>
      </c>
      <c r="AV218">
        <v>2460.3602500000002</v>
      </c>
      <c r="AW218">
        <v>0.12240547</v>
      </c>
      <c r="AX218">
        <v>0.152521607</v>
      </c>
      <c r="AY218">
        <v>38.063904719999996</v>
      </c>
      <c r="AZ218">
        <v>2.2367901090000002</v>
      </c>
      <c r="BA218">
        <v>7.9033426000000004E-2</v>
      </c>
      <c r="BB218">
        <v>8.6112184999999994E-2</v>
      </c>
      <c r="BC218">
        <v>48.035823309999998</v>
      </c>
      <c r="BD218">
        <v>15.79646621</v>
      </c>
      <c r="BE218">
        <v>0.12575272600000001</v>
      </c>
      <c r="BF218">
        <v>12176.12017</v>
      </c>
      <c r="BG218">
        <v>44.581987150000003</v>
      </c>
      <c r="BH218">
        <v>9.6741535000000003E-2</v>
      </c>
      <c r="BI218">
        <v>43.438635699999999</v>
      </c>
      <c r="BJ218">
        <v>3.4186059590000002</v>
      </c>
      <c r="BK218">
        <v>8.0974525449999994</v>
      </c>
      <c r="BL218">
        <v>6.8840598789999996</v>
      </c>
      <c r="BM218">
        <v>6.9261728270000003</v>
      </c>
      <c r="BN218">
        <v>0.201374894</v>
      </c>
      <c r="BO218">
        <v>0.15437589800000001</v>
      </c>
      <c r="BP218">
        <v>7.2314989999999996E-2</v>
      </c>
      <c r="BQ218">
        <v>2.8423984999999999E-2</v>
      </c>
      <c r="BR218">
        <v>5.3838153E-2</v>
      </c>
      <c r="BS218">
        <v>0.27330971300000001</v>
      </c>
      <c r="BT218">
        <v>6070.1143419999999</v>
      </c>
      <c r="BU218">
        <v>6219.922114</v>
      </c>
      <c r="BV218">
        <v>0.44856819799999997</v>
      </c>
      <c r="BW218">
        <v>2.8602042000000001E-2</v>
      </c>
      <c r="BX218">
        <v>0.15049604599999999</v>
      </c>
      <c r="BY218">
        <v>44.09683794</v>
      </c>
      <c r="BZ218">
        <v>5.4587302999999997E-2</v>
      </c>
      <c r="CA218">
        <v>234.09879950000001</v>
      </c>
      <c r="CB218">
        <v>0.116447735</v>
      </c>
      <c r="CC218">
        <v>0.43245356699999998</v>
      </c>
      <c r="CD218">
        <v>1.407516414</v>
      </c>
      <c r="CE218">
        <v>4.4287999999999998</v>
      </c>
      <c r="CF218">
        <v>712.36624070000005</v>
      </c>
      <c r="CG218">
        <v>1.125585786</v>
      </c>
      <c r="CH218">
        <v>1.572694321</v>
      </c>
      <c r="CI218">
        <v>10.607032050000001</v>
      </c>
      <c r="CJ218" s="1">
        <v>3.60246E-6</v>
      </c>
      <c r="CK218">
        <v>1.151446462</v>
      </c>
      <c r="CL218">
        <v>0.27469789</v>
      </c>
      <c r="CM218">
        <v>1.55330868</v>
      </c>
      <c r="CN218">
        <v>45.817857799999999</v>
      </c>
      <c r="CO218">
        <v>0.27459003700000001</v>
      </c>
      <c r="CP218">
        <v>0.20762011399999999</v>
      </c>
      <c r="CQ218">
        <v>1073.5547449999999</v>
      </c>
      <c r="CR218">
        <v>6.9385507999999999E-2</v>
      </c>
      <c r="CS218">
        <v>7.4038375000000003E-2</v>
      </c>
      <c r="CT218">
        <v>18.25576594</v>
      </c>
      <c r="CU218">
        <v>1.2228257069999999</v>
      </c>
      <c r="CV218">
        <v>5.0987113000000001E-2</v>
      </c>
      <c r="CW218">
        <v>4.9038267000000003E-2</v>
      </c>
      <c r="CX218">
        <v>29.012874709999998</v>
      </c>
      <c r="CY218">
        <v>8.6150893689999997</v>
      </c>
      <c r="CZ218">
        <v>0.28607761860290098</v>
      </c>
      <c r="DA218">
        <v>7807.8347792532504</v>
      </c>
      <c r="DB218">
        <v>26.9055801701798</v>
      </c>
      <c r="DC218">
        <v>1.38862150313499</v>
      </c>
      <c r="DD218">
        <v>7.1986095696736401</v>
      </c>
      <c r="DE218">
        <v>4.7530447874961501</v>
      </c>
      <c r="DF218">
        <v>8.0822457723807606</v>
      </c>
      <c r="DG218">
        <v>22.4262556136954</v>
      </c>
      <c r="DH218">
        <v>3767.5193249488698</v>
      </c>
      <c r="DI218">
        <v>3763.6989386719702</v>
      </c>
      <c r="DJ218">
        <v>2.8062088290123102</v>
      </c>
      <c r="DK218">
        <v>705.68043724911104</v>
      </c>
      <c r="DL218">
        <v>4.9519333715032303E-2</v>
      </c>
      <c r="DM218">
        <v>2.72017589807438</v>
      </c>
      <c r="DN218">
        <v>8.7771589376497392</v>
      </c>
      <c r="DO218">
        <v>1652.7902923777799</v>
      </c>
      <c r="DP218">
        <v>2.3366683113926001</v>
      </c>
      <c r="DQ218">
        <v>0.71214122987303796</v>
      </c>
      <c r="DR218">
        <v>3.4320270361566901E-2</v>
      </c>
      <c r="DS218">
        <v>54.097165011735903</v>
      </c>
      <c r="DT218">
        <v>2.0741641947549301E-2</v>
      </c>
      <c r="DU218">
        <v>70.614099315210197</v>
      </c>
      <c r="DV218">
        <v>13.3349774262328</v>
      </c>
      <c r="DW218">
        <v>3.0892341423109002</v>
      </c>
      <c r="DX218">
        <v>0.12628209862565301</v>
      </c>
      <c r="DY218">
        <v>33.947399402807299</v>
      </c>
      <c r="DZ218">
        <f t="shared" si="79"/>
        <v>0.16895908499999998</v>
      </c>
      <c r="EA218">
        <f t="shared" si="80"/>
        <v>7013.43282</v>
      </c>
      <c r="EB218">
        <f t="shared" si="81"/>
        <v>141.98926885</v>
      </c>
      <c r="EC218">
        <f t="shared" si="82"/>
        <v>1.240568976</v>
      </c>
      <c r="ED218">
        <f t="shared" si="83"/>
        <v>211.58467100000001</v>
      </c>
      <c r="EE218">
        <f t="shared" si="84"/>
        <v>4.7273630329999996</v>
      </c>
      <c r="EF218">
        <f t="shared" si="85"/>
        <v>17.232911014999999</v>
      </c>
      <c r="EG218">
        <f t="shared" si="86"/>
        <v>26.310904601000004</v>
      </c>
      <c r="EH218">
        <f t="shared" si="87"/>
        <v>11733.906597173002</v>
      </c>
      <c r="EI218">
        <f t="shared" si="88"/>
        <v>12205.883825105999</v>
      </c>
      <c r="EJ218">
        <f t="shared" si="89"/>
        <v>245.58441180199998</v>
      </c>
      <c r="EK218">
        <f t="shared" si="90"/>
        <v>779.30422691000001</v>
      </c>
      <c r="EL218">
        <f t="shared" si="91"/>
        <v>0.45427831800000001</v>
      </c>
      <c r="EM218">
        <f t="shared" si="92"/>
        <v>2.6294820319999999</v>
      </c>
      <c r="EN218">
        <f t="shared" si="93"/>
        <v>12.827431347000001</v>
      </c>
      <c r="EO218" t="str">
        <f t="shared" si="94"/>
        <v>NaN</v>
      </c>
      <c r="EP218" t="str">
        <f t="shared" si="95"/>
        <v>NaN</v>
      </c>
      <c r="EQ218">
        <f t="shared" si="96"/>
        <v>2.7874789770000001</v>
      </c>
      <c r="ER218">
        <f t="shared" si="97"/>
        <v>1.1303271030000002</v>
      </c>
      <c r="ES218">
        <f t="shared" si="98"/>
        <v>72.706591974000006</v>
      </c>
      <c r="ET218" t="str">
        <f t="shared" si="99"/>
        <v>NaN</v>
      </c>
      <c r="EU218">
        <f t="shared" si="100"/>
        <v>2460.3056626970001</v>
      </c>
      <c r="EV218" t="str">
        <f t="shared" si="101"/>
        <v>NaN</v>
      </c>
      <c r="EW218">
        <f t="shared" si="102"/>
        <v>2.1203423740000003</v>
      </c>
      <c r="EX218" t="str">
        <f t="shared" si="103"/>
        <v>NaN</v>
      </c>
      <c r="EY218">
        <f t="shared" si="104"/>
        <v>46.628306895999998</v>
      </c>
    </row>
    <row r="219" spans="1:155" x14ac:dyDescent="0.3">
      <c r="A219">
        <v>20934</v>
      </c>
      <c r="B219" t="s">
        <v>160</v>
      </c>
      <c r="C219">
        <v>28</v>
      </c>
      <c r="D219" t="s">
        <v>130</v>
      </c>
      <c r="E219">
        <v>-750.19</v>
      </c>
      <c r="F219">
        <v>-73.907700000000006</v>
      </c>
      <c r="G219">
        <v>-127.37990000000001</v>
      </c>
      <c r="H219">
        <v>99.403199999999998</v>
      </c>
      <c r="I219">
        <v>34.81</v>
      </c>
      <c r="J219">
        <v>4.2303333500000004</v>
      </c>
      <c r="K219">
        <v>13173.674499999999</v>
      </c>
      <c r="L219">
        <v>91.288893229999999</v>
      </c>
      <c r="M219">
        <v>105.4947822</v>
      </c>
      <c r="N219">
        <v>121.66166320000001</v>
      </c>
      <c r="O219">
        <v>6.8556889859999997</v>
      </c>
      <c r="P219">
        <v>106.78081659999999</v>
      </c>
      <c r="Q219">
        <v>91.667862769999999</v>
      </c>
      <c r="R219">
        <v>87.583714069999999</v>
      </c>
      <c r="S219">
        <v>0.125389732</v>
      </c>
      <c r="T219">
        <v>7.8711293000000002E-2</v>
      </c>
      <c r="U219">
        <v>5.8000090999999997E-2</v>
      </c>
      <c r="V219">
        <v>0.17081974999999999</v>
      </c>
      <c r="W219">
        <v>2.4961108999999999E-2</v>
      </c>
      <c r="X219">
        <v>0.288552631</v>
      </c>
      <c r="Y219">
        <v>4749.386184</v>
      </c>
      <c r="Z219">
        <v>4815.1985999999997</v>
      </c>
      <c r="AA219" t="s">
        <v>131</v>
      </c>
      <c r="AB219">
        <v>1.5540259000000001E-2</v>
      </c>
      <c r="AC219">
        <v>0.118506109</v>
      </c>
      <c r="AD219">
        <v>119.6788476</v>
      </c>
      <c r="AE219">
        <v>7.9323815000000006E-2</v>
      </c>
      <c r="AF219">
        <v>502.66430539999999</v>
      </c>
      <c r="AG219">
        <v>2.8540987100000001</v>
      </c>
      <c r="AH219">
        <v>0.331356172</v>
      </c>
      <c r="AI219">
        <v>1.209020593</v>
      </c>
      <c r="AJ219">
        <v>101.26873550000001</v>
      </c>
      <c r="AK219">
        <v>121372.5441</v>
      </c>
      <c r="AL219">
        <v>2.517937045</v>
      </c>
      <c r="AM219">
        <v>1.4436255170000001</v>
      </c>
      <c r="AN219">
        <v>48.695549339999999</v>
      </c>
      <c r="AO219">
        <v>1.888261E-3</v>
      </c>
      <c r="AP219">
        <v>0.189358161</v>
      </c>
      <c r="AQ219">
        <v>0.21442499600000001</v>
      </c>
      <c r="AR219">
        <v>1.2662384099999999</v>
      </c>
      <c r="AS219">
        <v>594.76593330000003</v>
      </c>
      <c r="AT219">
        <v>7.5281755000000006E-2</v>
      </c>
      <c r="AU219">
        <v>0.421990953</v>
      </c>
      <c r="AV219">
        <v>1495.189464</v>
      </c>
      <c r="AW219">
        <v>5.2056692000000002E-2</v>
      </c>
      <c r="AX219">
        <v>1.015019559</v>
      </c>
      <c r="AY219">
        <v>17.22786666</v>
      </c>
      <c r="AZ219">
        <v>2.282019826</v>
      </c>
      <c r="BA219">
        <v>2.3087613999999999E-2</v>
      </c>
      <c r="BB219">
        <v>5.0150287000000002E-2</v>
      </c>
      <c r="BC219">
        <v>719.64332860000002</v>
      </c>
      <c r="BD219">
        <v>13.64774261</v>
      </c>
      <c r="BE219">
        <v>1.0667044750000001</v>
      </c>
      <c r="BF219">
        <v>3169.4169499999998</v>
      </c>
      <c r="BG219">
        <v>21.131396089999999</v>
      </c>
      <c r="BH219">
        <v>27.59369603</v>
      </c>
      <c r="BI219">
        <v>19.819284410000002</v>
      </c>
      <c r="BJ219">
        <v>2.4901457640000002</v>
      </c>
      <c r="BK219" t="s">
        <v>131</v>
      </c>
      <c r="BL219">
        <v>103.61935870000001</v>
      </c>
      <c r="BM219">
        <v>105.1618205</v>
      </c>
      <c r="BN219" t="s">
        <v>131</v>
      </c>
      <c r="BO219" t="s">
        <v>131</v>
      </c>
      <c r="BP219" t="s">
        <v>131</v>
      </c>
      <c r="BQ219">
        <v>2.7347909E-2</v>
      </c>
      <c r="BR219" t="s">
        <v>131</v>
      </c>
      <c r="BS219">
        <v>6.0975731999999998E-2</v>
      </c>
      <c r="BT219">
        <v>1665.148287</v>
      </c>
      <c r="BU219">
        <v>1770.4675769999999</v>
      </c>
      <c r="BV219" t="s">
        <v>131</v>
      </c>
      <c r="BW219" t="s">
        <v>131</v>
      </c>
      <c r="BX219" t="s">
        <v>131</v>
      </c>
      <c r="BY219">
        <v>19.707634580000001</v>
      </c>
      <c r="BZ219">
        <v>7.9634699999999998E-4</v>
      </c>
      <c r="CA219">
        <v>608.48239330000001</v>
      </c>
      <c r="CB219">
        <v>0.70520108999999997</v>
      </c>
      <c r="CC219">
        <v>6.9375422000000006E-2</v>
      </c>
      <c r="CD219">
        <v>0.32285055200000001</v>
      </c>
      <c r="CE219" t="s">
        <v>131</v>
      </c>
      <c r="CF219">
        <v>54300.52895</v>
      </c>
      <c r="CG219">
        <v>0.49440056199999999</v>
      </c>
      <c r="CH219">
        <v>0.45472681799999998</v>
      </c>
      <c r="CI219">
        <v>22.77612748</v>
      </c>
      <c r="CJ219">
        <v>4.01166E-4</v>
      </c>
      <c r="CK219" t="s">
        <v>131</v>
      </c>
      <c r="CL219">
        <v>1.8444227000000001E-2</v>
      </c>
      <c r="CM219">
        <v>0.42321986099999997</v>
      </c>
      <c r="CN219">
        <v>762.60605180000005</v>
      </c>
      <c r="CO219" t="s">
        <v>131</v>
      </c>
      <c r="CP219">
        <v>2.5086846999999999E-2</v>
      </c>
      <c r="CQ219">
        <v>489.23665149999999</v>
      </c>
      <c r="CR219" t="s">
        <v>131</v>
      </c>
      <c r="CS219">
        <v>0.41200547500000001</v>
      </c>
      <c r="CT219">
        <v>5.8812005159999998</v>
      </c>
      <c r="CU219">
        <v>0.30691014799999999</v>
      </c>
      <c r="CV219" t="s">
        <v>131</v>
      </c>
      <c r="CW219" t="s">
        <v>131</v>
      </c>
      <c r="CX219">
        <v>543.58501839999997</v>
      </c>
      <c r="CY219">
        <v>5.0656847149999997</v>
      </c>
      <c r="CZ219">
        <v>3.5977347274523801</v>
      </c>
      <c r="DA219">
        <v>3504.0669061326198</v>
      </c>
      <c r="DB219">
        <v>19.0255665350081</v>
      </c>
      <c r="DC219">
        <v>85.349143902423194</v>
      </c>
      <c r="DD219">
        <v>2.1015287498531001</v>
      </c>
      <c r="DE219">
        <v>3.98374100033414</v>
      </c>
      <c r="DF219">
        <v>71.515830234187803</v>
      </c>
      <c r="DG219">
        <v>49.724318313880197</v>
      </c>
      <c r="DH219">
        <v>1917.2790871893501</v>
      </c>
      <c r="DI219">
        <v>1962.1489612883199</v>
      </c>
      <c r="DJ219">
        <v>1.09284108413143</v>
      </c>
      <c r="DK219">
        <v>334.563702953595</v>
      </c>
      <c r="DL219" t="s">
        <v>131</v>
      </c>
      <c r="DM219">
        <v>0.78941091571017497</v>
      </c>
      <c r="DN219">
        <v>84.920240189716097</v>
      </c>
      <c r="DO219">
        <v>89000.811939324194</v>
      </c>
      <c r="DP219">
        <v>1.02193537995073</v>
      </c>
      <c r="DQ219">
        <v>0.21818333556786701</v>
      </c>
      <c r="DR219">
        <v>0.89573053948179704</v>
      </c>
      <c r="DS219" t="s">
        <v>131</v>
      </c>
      <c r="DT219">
        <v>5.3970432852330399E-2</v>
      </c>
      <c r="DU219">
        <v>63.437794082222602</v>
      </c>
      <c r="DV219">
        <v>12.937755941959701</v>
      </c>
      <c r="DW219">
        <v>0.969628881573386</v>
      </c>
      <c r="DX219">
        <v>2.5976281622144399E-2</v>
      </c>
      <c r="DY219">
        <v>603.85808913737401</v>
      </c>
      <c r="DZ219">
        <f t="shared" si="79"/>
        <v>3.1636288750000006</v>
      </c>
      <c r="EA219">
        <f t="shared" si="80"/>
        <v>10004.257549999998</v>
      </c>
      <c r="EB219">
        <f t="shared" si="81"/>
        <v>70.157497140000004</v>
      </c>
      <c r="EC219">
        <f t="shared" si="82"/>
        <v>77.901086169999999</v>
      </c>
      <c r="ED219">
        <f t="shared" si="83"/>
        <v>101.84237879</v>
      </c>
      <c r="EE219">
        <f t="shared" si="84"/>
        <v>4.3655432219999994</v>
      </c>
      <c r="EF219" t="str">
        <f t="shared" si="85"/>
        <v>NaN</v>
      </c>
      <c r="EG219" t="str">
        <f t="shared" si="86"/>
        <v>NaN</v>
      </c>
      <c r="EH219">
        <f t="shared" si="87"/>
        <v>4644.2243634999995</v>
      </c>
      <c r="EI219" t="str">
        <f t="shared" si="88"/>
        <v>NaN</v>
      </c>
      <c r="EJ219" t="str">
        <f t="shared" si="89"/>
        <v>NaN</v>
      </c>
      <c r="EK219" t="str">
        <f t="shared" si="90"/>
        <v>NaN</v>
      </c>
      <c r="EL219">
        <f t="shared" si="91"/>
        <v>2.8267508010000002</v>
      </c>
      <c r="EM219" t="str">
        <f t="shared" si="92"/>
        <v>NaN</v>
      </c>
      <c r="EN219">
        <f t="shared" si="93"/>
        <v>101.207759768</v>
      </c>
      <c r="EO219">
        <f t="shared" si="94"/>
        <v>119707.395813</v>
      </c>
      <c r="EP219" t="str">
        <f t="shared" si="95"/>
        <v>NaN</v>
      </c>
      <c r="EQ219" t="str">
        <f t="shared" si="96"/>
        <v>NaN</v>
      </c>
      <c r="ER219" t="str">
        <f t="shared" si="97"/>
        <v>NaN</v>
      </c>
      <c r="ES219" t="str">
        <f t="shared" si="98"/>
        <v>NaN</v>
      </c>
      <c r="ET219" t="str">
        <f t="shared" si="99"/>
        <v>NaN</v>
      </c>
      <c r="EU219">
        <f t="shared" si="100"/>
        <v>1495.188667653</v>
      </c>
      <c r="EV219" t="str">
        <f t="shared" si="101"/>
        <v>NaN</v>
      </c>
      <c r="EW219">
        <f t="shared" si="102"/>
        <v>1.5768187359999999</v>
      </c>
      <c r="EX219" t="str">
        <f t="shared" si="103"/>
        <v>NaN</v>
      </c>
      <c r="EY219">
        <f t="shared" si="104"/>
        <v>719.32047804800004</v>
      </c>
    </row>
    <row r="220" spans="1:155" x14ac:dyDescent="0.3">
      <c r="A220">
        <v>20935</v>
      </c>
      <c r="B220" t="s">
        <v>160</v>
      </c>
      <c r="C220">
        <v>28</v>
      </c>
      <c r="D220" t="s">
        <v>130</v>
      </c>
      <c r="E220">
        <v>-705.44</v>
      </c>
      <c r="F220">
        <v>-73.907700000000006</v>
      </c>
      <c r="G220">
        <v>-127.37990000000001</v>
      </c>
      <c r="H220">
        <v>99.403199999999998</v>
      </c>
      <c r="I220">
        <v>79.56</v>
      </c>
      <c r="J220">
        <v>3.3892117590000002</v>
      </c>
      <c r="K220">
        <v>5356.7373459999999</v>
      </c>
      <c r="L220">
        <v>172.58111450000001</v>
      </c>
      <c r="M220">
        <v>41.26053632</v>
      </c>
      <c r="N220">
        <v>230.7068664</v>
      </c>
      <c r="O220">
        <v>3.6933272480000001</v>
      </c>
      <c r="P220">
        <v>65.980969380000005</v>
      </c>
      <c r="Q220">
        <v>77.066603689999994</v>
      </c>
      <c r="R220">
        <v>74.490780540000003</v>
      </c>
      <c r="S220">
        <v>1.6639392999999999E-2</v>
      </c>
      <c r="T220" t="s">
        <v>131</v>
      </c>
      <c r="U220">
        <v>1.5284089000000001E-2</v>
      </c>
      <c r="V220">
        <v>0.13746540400000001</v>
      </c>
      <c r="W220">
        <v>3.6875599999999999E-3</v>
      </c>
      <c r="X220">
        <v>0.163462149</v>
      </c>
      <c r="Y220">
        <v>1983.738509</v>
      </c>
      <c r="Z220">
        <v>2022.1539090000001</v>
      </c>
      <c r="AA220" t="s">
        <v>131</v>
      </c>
      <c r="AB220">
        <v>5.3922629999999996E-3</v>
      </c>
      <c r="AC220">
        <v>3.0322951000000001E-2</v>
      </c>
      <c r="AD220">
        <v>225.1986703</v>
      </c>
      <c r="AE220">
        <v>3.8393940000000001E-2</v>
      </c>
      <c r="AF220">
        <v>286.68982890000001</v>
      </c>
      <c r="AG220">
        <v>1.9289879720000001</v>
      </c>
      <c r="AH220">
        <v>0.142948353</v>
      </c>
      <c r="AI220">
        <v>0.59067887399999996</v>
      </c>
      <c r="AJ220">
        <v>43.605532869999998</v>
      </c>
      <c r="AK220">
        <v>50350.468860000001</v>
      </c>
      <c r="AL220">
        <v>1.4638060399999999</v>
      </c>
      <c r="AM220">
        <v>0.69223652300000005</v>
      </c>
      <c r="AN220">
        <v>18.613588839999998</v>
      </c>
      <c r="AO220" t="s">
        <v>131</v>
      </c>
      <c r="AP220" t="s">
        <v>131</v>
      </c>
      <c r="AQ220">
        <v>7.2729325999999997E-2</v>
      </c>
      <c r="AR220">
        <v>0.65366099799999999</v>
      </c>
      <c r="AS220" t="s">
        <v>131</v>
      </c>
      <c r="AT220" t="s">
        <v>131</v>
      </c>
      <c r="AU220">
        <v>0.102483136</v>
      </c>
      <c r="AV220">
        <v>1276.5548980000001</v>
      </c>
      <c r="AW220" t="s">
        <v>131</v>
      </c>
      <c r="AX220">
        <v>0.70388750300000003</v>
      </c>
      <c r="AY220">
        <v>7.7318851300000002</v>
      </c>
      <c r="AZ220">
        <v>0.49323468199999998</v>
      </c>
      <c r="BA220" t="s">
        <v>131</v>
      </c>
      <c r="BB220">
        <v>2.1240011E-2</v>
      </c>
      <c r="BC220">
        <v>332.99234239999998</v>
      </c>
      <c r="BD220" t="s">
        <v>131</v>
      </c>
      <c r="BE220">
        <v>0.62528826999999998</v>
      </c>
      <c r="BF220">
        <v>3621.500399</v>
      </c>
      <c r="BG220">
        <v>13.68887776</v>
      </c>
      <c r="BH220">
        <v>4.7155962990000004</v>
      </c>
      <c r="BI220">
        <v>12.57900315</v>
      </c>
      <c r="BJ220">
        <v>0.83961726000000003</v>
      </c>
      <c r="BK220" t="s">
        <v>131</v>
      </c>
      <c r="BL220">
        <v>60.177755879999999</v>
      </c>
      <c r="BM220">
        <v>56.49386372</v>
      </c>
      <c r="BN220" t="s">
        <v>131</v>
      </c>
      <c r="BO220" t="s">
        <v>131</v>
      </c>
      <c r="BP220" t="s">
        <v>131</v>
      </c>
      <c r="BQ220">
        <v>3.3615529999999998E-2</v>
      </c>
      <c r="BR220" t="s">
        <v>131</v>
      </c>
      <c r="BS220">
        <v>1.0623624999999999E-2</v>
      </c>
      <c r="BT220">
        <v>1027.5323060000001</v>
      </c>
      <c r="BU220">
        <v>1087.0772139999999</v>
      </c>
      <c r="BV220" t="s">
        <v>131</v>
      </c>
      <c r="BW220" t="s">
        <v>131</v>
      </c>
      <c r="BX220" t="s">
        <v>131</v>
      </c>
      <c r="BY220">
        <v>12.442516599999999</v>
      </c>
      <c r="BZ220" t="s">
        <v>131</v>
      </c>
      <c r="CA220">
        <v>41.002100249999998</v>
      </c>
      <c r="CB220">
        <v>0.35404087299999998</v>
      </c>
      <c r="CC220" t="s">
        <v>131</v>
      </c>
      <c r="CD220">
        <v>0.12037878</v>
      </c>
      <c r="CE220" t="s">
        <v>131</v>
      </c>
      <c r="CF220">
        <v>17042.298790000001</v>
      </c>
      <c r="CG220">
        <v>0.168168023</v>
      </c>
      <c r="CH220">
        <v>0.254507178</v>
      </c>
      <c r="CI220">
        <v>18.59953492</v>
      </c>
      <c r="CJ220">
        <v>4.5840399999999998E-4</v>
      </c>
      <c r="CK220" t="s">
        <v>131</v>
      </c>
      <c r="CL220" t="s">
        <v>131</v>
      </c>
      <c r="CM220">
        <v>0.196289238</v>
      </c>
      <c r="CN220">
        <v>570.79241660000002</v>
      </c>
      <c r="CO220" t="s">
        <v>131</v>
      </c>
      <c r="CP220">
        <v>9.3666449999999998E-3</v>
      </c>
      <c r="CQ220">
        <v>322.8530399</v>
      </c>
      <c r="CR220" t="s">
        <v>131</v>
      </c>
      <c r="CS220">
        <v>0.26390009399999997</v>
      </c>
      <c r="CT220">
        <v>1.688529704</v>
      </c>
      <c r="CU220">
        <v>4.1175556000000002E-2</v>
      </c>
      <c r="CV220" t="s">
        <v>131</v>
      </c>
      <c r="CW220" t="s">
        <v>131</v>
      </c>
      <c r="CX220">
        <v>322.84313780000002</v>
      </c>
      <c r="CY220">
        <v>0.41323341899999999</v>
      </c>
      <c r="CZ220">
        <v>2.78421355603599</v>
      </c>
      <c r="DA220">
        <v>2482.6854066016199</v>
      </c>
      <c r="DB220">
        <v>24.576975241441801</v>
      </c>
      <c r="DC220">
        <v>47.836233632533798</v>
      </c>
      <c r="DD220">
        <v>2.03693298640456</v>
      </c>
      <c r="DE220">
        <v>3.23046352383935</v>
      </c>
      <c r="DF220">
        <v>115.770065263785</v>
      </c>
      <c r="DG220">
        <v>51.2360417531373</v>
      </c>
      <c r="DH220">
        <v>1427.4450093755599</v>
      </c>
      <c r="DI220">
        <v>1435.9903439787399</v>
      </c>
      <c r="DJ220">
        <v>1.0315765909594801</v>
      </c>
      <c r="DK220">
        <v>337.13286057183501</v>
      </c>
      <c r="DL220" t="s">
        <v>131</v>
      </c>
      <c r="DM220">
        <v>0.77196752184503103</v>
      </c>
      <c r="DN220">
        <v>54.202236553421002</v>
      </c>
      <c r="DO220">
        <v>48874.1586002775</v>
      </c>
      <c r="DP220">
        <v>1.52427509203065</v>
      </c>
      <c r="DQ220">
        <v>0.21023602529489199</v>
      </c>
      <c r="DR220">
        <v>0.63560079987309404</v>
      </c>
      <c r="DS220">
        <v>342.16222499320298</v>
      </c>
      <c r="DT220">
        <v>5.5210898027407397E-2</v>
      </c>
      <c r="DU220">
        <v>28.016127532663099</v>
      </c>
      <c r="DV220">
        <v>11.154166019365499</v>
      </c>
      <c r="DW220">
        <v>1.0104394574352</v>
      </c>
      <c r="DX220">
        <v>3.72173871488427E-2</v>
      </c>
      <c r="DY220">
        <v>459.82033917400599</v>
      </c>
      <c r="DZ220">
        <f t="shared" si="79"/>
        <v>2.7639234890000002</v>
      </c>
      <c r="EA220">
        <f t="shared" si="80"/>
        <v>1735.2369469999999</v>
      </c>
      <c r="EB220">
        <f t="shared" si="81"/>
        <v>158.89223674000002</v>
      </c>
      <c r="EC220">
        <f t="shared" si="82"/>
        <v>36.544940021000002</v>
      </c>
      <c r="ED220">
        <f t="shared" si="83"/>
        <v>218.12786324999999</v>
      </c>
      <c r="EE220">
        <f t="shared" si="84"/>
        <v>2.8537099880000003</v>
      </c>
      <c r="EF220" t="str">
        <f t="shared" si="85"/>
        <v>NaN</v>
      </c>
      <c r="EG220">
        <f t="shared" si="86"/>
        <v>14.313024660000004</v>
      </c>
      <c r="EH220">
        <f t="shared" si="87"/>
        <v>1927.24464528</v>
      </c>
      <c r="EI220" t="str">
        <f t="shared" si="88"/>
        <v>NaN</v>
      </c>
      <c r="EJ220" t="str">
        <f t="shared" si="89"/>
        <v>NaN</v>
      </c>
      <c r="EK220" t="str">
        <f t="shared" si="90"/>
        <v>NaN</v>
      </c>
      <c r="EL220">
        <f t="shared" si="91"/>
        <v>1.895372442</v>
      </c>
      <c r="EM220" t="str">
        <f t="shared" si="92"/>
        <v>NaN</v>
      </c>
      <c r="EN220">
        <f t="shared" si="93"/>
        <v>43.594909244999997</v>
      </c>
      <c r="EO220">
        <f t="shared" si="94"/>
        <v>49322.936554</v>
      </c>
      <c r="EP220" t="str">
        <f t="shared" si="95"/>
        <v>NaN</v>
      </c>
      <c r="EQ220" t="str">
        <f t="shared" si="96"/>
        <v>NaN</v>
      </c>
      <c r="ER220" t="str">
        <f t="shared" si="97"/>
        <v>NaN</v>
      </c>
      <c r="ES220" t="str">
        <f t="shared" si="98"/>
        <v>NaN</v>
      </c>
      <c r="ET220" t="str">
        <f t="shared" si="99"/>
        <v>NaN</v>
      </c>
      <c r="EU220" t="str">
        <f t="shared" si="100"/>
        <v>NaN</v>
      </c>
      <c r="EV220" t="str">
        <f t="shared" si="101"/>
        <v>NaN</v>
      </c>
      <c r="EW220">
        <f t="shared" si="102"/>
        <v>0.139193809</v>
      </c>
      <c r="EX220" t="str">
        <f t="shared" si="103"/>
        <v>NaN</v>
      </c>
      <c r="EY220">
        <f t="shared" si="104"/>
        <v>332.87196361999997</v>
      </c>
    </row>
    <row r="221" spans="1:155" x14ac:dyDescent="0.3">
      <c r="A221">
        <v>20936</v>
      </c>
      <c r="B221" t="s">
        <v>160</v>
      </c>
      <c r="C221">
        <v>28</v>
      </c>
      <c r="D221" t="s">
        <v>130</v>
      </c>
      <c r="E221">
        <v>-665.67</v>
      </c>
      <c r="F221">
        <v>-73.907700000000006</v>
      </c>
      <c r="G221">
        <v>-127.37990000000001</v>
      </c>
      <c r="H221">
        <v>99.403199999999998</v>
      </c>
      <c r="I221">
        <v>119.33</v>
      </c>
      <c r="J221">
        <v>2.8941898570000002</v>
      </c>
      <c r="K221">
        <v>16438.739519999999</v>
      </c>
      <c r="L221">
        <v>105.0263751</v>
      </c>
      <c r="M221">
        <v>13.658880590000001</v>
      </c>
      <c r="N221">
        <v>138.5653044</v>
      </c>
      <c r="O221">
        <v>6.4274565370000003</v>
      </c>
      <c r="P221">
        <v>24.714454929999999</v>
      </c>
      <c r="Q221">
        <v>55.114810869999999</v>
      </c>
      <c r="R221">
        <v>53.152731969999998</v>
      </c>
      <c r="S221">
        <v>0.30877722600000002</v>
      </c>
      <c r="T221">
        <v>0.24097133800000001</v>
      </c>
      <c r="U221">
        <v>0.119123013</v>
      </c>
      <c r="V221">
        <v>6.1850810999999999E-2</v>
      </c>
      <c r="W221">
        <v>5.8714886000000001E-2</v>
      </c>
      <c r="X221">
        <v>0.37132162200000002</v>
      </c>
      <c r="Y221">
        <v>8448.1443450000006</v>
      </c>
      <c r="Z221">
        <v>8790.7013370000004</v>
      </c>
      <c r="AA221">
        <v>0.73202441699999998</v>
      </c>
      <c r="AB221">
        <v>3.9795676000000002E-2</v>
      </c>
      <c r="AC221">
        <v>0.23558111100000001</v>
      </c>
      <c r="AD221">
        <v>136.1496458</v>
      </c>
      <c r="AE221">
        <v>9.1354518999999995E-2</v>
      </c>
      <c r="AF221">
        <v>666.66984730000001</v>
      </c>
      <c r="AG221">
        <v>1.178296585</v>
      </c>
      <c r="AH221">
        <v>0.66083161499999998</v>
      </c>
      <c r="AI221">
        <v>2.1512972229999998</v>
      </c>
      <c r="AJ221">
        <v>24.373932759999999</v>
      </c>
      <c r="AK221">
        <v>20057.46329</v>
      </c>
      <c r="AL221">
        <v>2.7121268220000001</v>
      </c>
      <c r="AM221">
        <v>2.772431686</v>
      </c>
      <c r="AN221">
        <v>17.169475550000001</v>
      </c>
      <c r="AO221" t="s">
        <v>131</v>
      </c>
      <c r="AP221">
        <v>0.587206004</v>
      </c>
      <c r="AQ221">
        <v>0.427392983</v>
      </c>
      <c r="AR221">
        <v>2.1334191809999998</v>
      </c>
      <c r="AS221">
        <v>12.6680686</v>
      </c>
      <c r="AT221">
        <v>0.448437576</v>
      </c>
      <c r="AU221">
        <v>0.39293609099999999</v>
      </c>
      <c r="AV221">
        <v>2143.780663</v>
      </c>
      <c r="AW221">
        <v>0.11442129199999999</v>
      </c>
      <c r="AX221">
        <v>0.31060997400000001</v>
      </c>
      <c r="AY221">
        <v>26.329811230000001</v>
      </c>
      <c r="AZ221">
        <v>2.2223869469999999</v>
      </c>
      <c r="BA221">
        <v>7.5640383000000005E-2</v>
      </c>
      <c r="BB221">
        <v>7.9200287999999994E-2</v>
      </c>
      <c r="BC221">
        <v>140.26954889999999</v>
      </c>
      <c r="BD221">
        <v>22.50121227</v>
      </c>
      <c r="BE221">
        <v>0.15699516199999999</v>
      </c>
      <c r="BF221">
        <v>1145.1264430000001</v>
      </c>
      <c r="BG221">
        <v>5.9737583059999997</v>
      </c>
      <c r="BH221">
        <v>0.78791369300000003</v>
      </c>
      <c r="BI221">
        <v>5.8623830760000004</v>
      </c>
      <c r="BJ221">
        <v>0.41569004500000001</v>
      </c>
      <c r="BK221" t="s">
        <v>131</v>
      </c>
      <c r="BL221">
        <v>14.92734725</v>
      </c>
      <c r="BM221">
        <v>15.745307759999999</v>
      </c>
      <c r="BN221" t="s">
        <v>131</v>
      </c>
      <c r="BO221" t="s">
        <v>131</v>
      </c>
      <c r="BP221" t="s">
        <v>131</v>
      </c>
      <c r="BQ221">
        <v>9.2848730000000008E-3</v>
      </c>
      <c r="BR221" t="s">
        <v>131</v>
      </c>
      <c r="BS221">
        <v>2.6964279000000001E-2</v>
      </c>
      <c r="BT221">
        <v>595.98352769999997</v>
      </c>
      <c r="BU221">
        <v>595.18161329999998</v>
      </c>
      <c r="BV221" t="s">
        <v>131</v>
      </c>
      <c r="BW221" t="s">
        <v>131</v>
      </c>
      <c r="BX221" t="s">
        <v>131</v>
      </c>
      <c r="BY221">
        <v>5.8991611830000004</v>
      </c>
      <c r="BZ221">
        <v>2.623224E-3</v>
      </c>
      <c r="CA221">
        <v>18.099538500000001</v>
      </c>
      <c r="CB221">
        <v>0.24079257800000001</v>
      </c>
      <c r="CC221">
        <v>3.2649801999999999E-2</v>
      </c>
      <c r="CD221">
        <v>0.13794681</v>
      </c>
      <c r="CE221" t="s">
        <v>131</v>
      </c>
      <c r="CF221">
        <v>5846.6179920000004</v>
      </c>
      <c r="CG221">
        <v>0.12287002700000001</v>
      </c>
      <c r="CH221">
        <v>0.171500021</v>
      </c>
      <c r="CI221">
        <v>5.3808795659999999</v>
      </c>
      <c r="CJ221" t="s">
        <v>131</v>
      </c>
      <c r="CK221" t="s">
        <v>131</v>
      </c>
      <c r="CL221">
        <v>1.6413270000000001E-2</v>
      </c>
      <c r="CM221">
        <v>0.15792276499999999</v>
      </c>
      <c r="CN221">
        <v>160.5058884</v>
      </c>
      <c r="CO221" t="s">
        <v>131</v>
      </c>
      <c r="CP221">
        <v>5.8532860000000001E-3</v>
      </c>
      <c r="CQ221">
        <v>168.8001012</v>
      </c>
      <c r="CR221" t="s">
        <v>131</v>
      </c>
      <c r="CS221">
        <v>9.0808374999999997E-2</v>
      </c>
      <c r="CT221">
        <v>1.332789985</v>
      </c>
      <c r="CU221">
        <v>0.111438337</v>
      </c>
      <c r="CV221" t="s">
        <v>131</v>
      </c>
      <c r="CW221" t="s">
        <v>131</v>
      </c>
      <c r="CX221">
        <v>61.777829300000001</v>
      </c>
      <c r="CY221">
        <v>0.42833705999999999</v>
      </c>
      <c r="CZ221">
        <v>2.8778033971340902</v>
      </c>
      <c r="DA221">
        <v>7439.9540501843103</v>
      </c>
      <c r="DB221">
        <v>19.882370043681298</v>
      </c>
      <c r="DC221">
        <v>17.996107527166799</v>
      </c>
      <c r="DD221">
        <v>5.9300256552047603</v>
      </c>
      <c r="DE221">
        <v>4.3865338408685499</v>
      </c>
      <c r="DF221">
        <v>10.2414398102101</v>
      </c>
      <c r="DG221">
        <v>22.375645903730302</v>
      </c>
      <c r="DH221">
        <v>4480.1741369743004</v>
      </c>
      <c r="DI221">
        <v>4569.3579370521402</v>
      </c>
      <c r="DJ221">
        <v>2.98820061598737</v>
      </c>
      <c r="DK221">
        <v>732.29122982160402</v>
      </c>
      <c r="DL221">
        <v>0.133565961623096</v>
      </c>
      <c r="DM221">
        <v>2.1594073795063502</v>
      </c>
      <c r="DN221">
        <v>26.449422683456</v>
      </c>
      <c r="DO221">
        <v>18041.560588433698</v>
      </c>
      <c r="DP221">
        <v>3.1446898358362598</v>
      </c>
      <c r="DQ221">
        <v>0.60065655873266999</v>
      </c>
      <c r="DR221">
        <v>0.55016439329052202</v>
      </c>
      <c r="DS221">
        <v>234.53330948829301</v>
      </c>
      <c r="DT221">
        <v>5.4483794348702298E-2</v>
      </c>
      <c r="DU221">
        <v>78.620921306146997</v>
      </c>
      <c r="DV221">
        <v>20.103783479970701</v>
      </c>
      <c r="DW221">
        <v>2.2824698804474499</v>
      </c>
      <c r="DX221">
        <v>6.8096041720953196E-2</v>
      </c>
      <c r="DY221">
        <v>193.363769197175</v>
      </c>
      <c r="DZ221">
        <f t="shared" si="79"/>
        <v>2.7371946950000003</v>
      </c>
      <c r="EA221">
        <f t="shared" si="80"/>
        <v>15293.613076999998</v>
      </c>
      <c r="EB221">
        <f t="shared" si="81"/>
        <v>99.052616794000002</v>
      </c>
      <c r="EC221">
        <f t="shared" si="82"/>
        <v>12.870966897000001</v>
      </c>
      <c r="ED221">
        <f t="shared" si="83"/>
        <v>132.70292132399999</v>
      </c>
      <c r="EE221">
        <f t="shared" si="84"/>
        <v>6.0117664920000005</v>
      </c>
      <c r="EF221" t="str">
        <f t="shared" si="85"/>
        <v>NaN</v>
      </c>
      <c r="EG221">
        <f t="shared" si="86"/>
        <v>38.225384719999994</v>
      </c>
      <c r="EH221">
        <f t="shared" si="87"/>
        <v>8432.3990372400003</v>
      </c>
      <c r="EI221" t="str">
        <f t="shared" si="88"/>
        <v>NaN</v>
      </c>
      <c r="EJ221" t="str">
        <f t="shared" si="89"/>
        <v>NaN</v>
      </c>
      <c r="EK221" t="str">
        <f t="shared" si="90"/>
        <v>NaN</v>
      </c>
      <c r="EL221">
        <f t="shared" si="91"/>
        <v>1.1690117120000001</v>
      </c>
      <c r="EM221" t="str">
        <f t="shared" si="92"/>
        <v>NaN</v>
      </c>
      <c r="EN221">
        <f t="shared" si="93"/>
        <v>24.346968480999998</v>
      </c>
      <c r="EO221">
        <f t="shared" si="94"/>
        <v>19461.479762300001</v>
      </c>
      <c r="EP221" t="str">
        <f t="shared" si="95"/>
        <v>NaN</v>
      </c>
      <c r="EQ221" t="str">
        <f t="shared" si="96"/>
        <v>NaN</v>
      </c>
      <c r="ER221" t="str">
        <f t="shared" si="97"/>
        <v>NaN</v>
      </c>
      <c r="ES221" t="str">
        <f t="shared" si="98"/>
        <v>NaN</v>
      </c>
      <c r="ET221" t="str">
        <f t="shared" si="99"/>
        <v>NaN</v>
      </c>
      <c r="EU221">
        <f t="shared" si="100"/>
        <v>2143.7780397759998</v>
      </c>
      <c r="EV221">
        <f t="shared" si="101"/>
        <v>8.2302727299999994</v>
      </c>
      <c r="EW221">
        <f t="shared" si="102"/>
        <v>1.981594369</v>
      </c>
      <c r="EX221">
        <f t="shared" si="103"/>
        <v>4.6550485999999995E-2</v>
      </c>
      <c r="EY221">
        <f t="shared" si="104"/>
        <v>140.13160209</v>
      </c>
    </row>
    <row r="222" spans="1:155" x14ac:dyDescent="0.3">
      <c r="A222">
        <v>20937</v>
      </c>
      <c r="B222" t="s">
        <v>160</v>
      </c>
      <c r="C222">
        <v>28</v>
      </c>
      <c r="D222" t="s">
        <v>130</v>
      </c>
      <c r="E222">
        <v>-635.83000000000004</v>
      </c>
      <c r="F222">
        <v>-73.907700000000006</v>
      </c>
      <c r="G222">
        <v>-127.37990000000001</v>
      </c>
      <c r="H222">
        <v>99.403199999999998</v>
      </c>
      <c r="I222">
        <v>149.16999999999999</v>
      </c>
      <c r="J222">
        <v>0.93746346300000005</v>
      </c>
      <c r="K222">
        <v>11783.660620000001</v>
      </c>
      <c r="L222">
        <v>87.772473129999995</v>
      </c>
      <c r="M222">
        <v>6.5556487409999997</v>
      </c>
      <c r="N222">
        <v>116.6588854</v>
      </c>
      <c r="O222">
        <v>5.1170214840000003</v>
      </c>
      <c r="P222">
        <v>18.742678690000002</v>
      </c>
      <c r="Q222">
        <v>32.320146520000002</v>
      </c>
      <c r="R222">
        <v>31.96555107</v>
      </c>
      <c r="S222">
        <v>0.22692051999999999</v>
      </c>
      <c r="T222">
        <v>0.179007728</v>
      </c>
      <c r="U222">
        <v>8.9425603000000006E-2</v>
      </c>
      <c r="V222">
        <v>4.6719874000000002E-2</v>
      </c>
      <c r="W222">
        <v>4.2633325999999999E-2</v>
      </c>
      <c r="X222">
        <v>0.27174498499999999</v>
      </c>
      <c r="Y222">
        <v>6454.1859370000002</v>
      </c>
      <c r="Z222">
        <v>6549.0518769999999</v>
      </c>
      <c r="AA222">
        <v>0.56395791299999998</v>
      </c>
      <c r="AB222">
        <v>3.1091114999999999E-2</v>
      </c>
      <c r="AC222">
        <v>0.170989218</v>
      </c>
      <c r="AD222">
        <v>114.5767553</v>
      </c>
      <c r="AE222">
        <v>6.8864624999999999E-2</v>
      </c>
      <c r="AF222">
        <v>603.40674439999998</v>
      </c>
      <c r="AG222">
        <v>0.79184750500000001</v>
      </c>
      <c r="AH222">
        <v>0.50688890499999995</v>
      </c>
      <c r="AI222">
        <v>1.6244111560000001</v>
      </c>
      <c r="AJ222">
        <v>11.532986810000001</v>
      </c>
      <c r="AK222">
        <v>8749.3605630000002</v>
      </c>
      <c r="AL222">
        <v>2.3241924859999998</v>
      </c>
      <c r="AM222">
        <v>2.0953157889999998</v>
      </c>
      <c r="AN222">
        <v>12.914100019999999</v>
      </c>
      <c r="AO222" t="s">
        <v>131</v>
      </c>
      <c r="AP222">
        <v>0.56427682499999998</v>
      </c>
      <c r="AQ222">
        <v>0.31503166399999999</v>
      </c>
      <c r="AR222">
        <v>1.63923887</v>
      </c>
      <c r="AS222" t="s">
        <v>131</v>
      </c>
      <c r="AT222">
        <v>0.34254620899999999</v>
      </c>
      <c r="AU222">
        <v>0.36770125199999998</v>
      </c>
      <c r="AV222">
        <v>1856.5794920000001</v>
      </c>
      <c r="AW222">
        <v>8.2200203999999999E-2</v>
      </c>
      <c r="AX222">
        <v>0.157882305</v>
      </c>
      <c r="AY222">
        <v>21.130882849999999</v>
      </c>
      <c r="AZ222">
        <v>1.685523809</v>
      </c>
      <c r="BA222">
        <v>5.3216959000000001E-2</v>
      </c>
      <c r="BB222">
        <v>6.2679375999999995E-2</v>
      </c>
      <c r="BC222">
        <v>80.783469199999999</v>
      </c>
      <c r="BD222">
        <v>14.124401969999999</v>
      </c>
      <c r="BE222">
        <v>9.6707390000000004E-2</v>
      </c>
      <c r="BF222">
        <v>2190.5140820000001</v>
      </c>
      <c r="BG222">
        <v>7.5154342720000002</v>
      </c>
      <c r="BH222">
        <v>1.26275311</v>
      </c>
      <c r="BI222">
        <v>7.6125281830000002</v>
      </c>
      <c r="BJ222">
        <v>0.72622066200000002</v>
      </c>
      <c r="BK222">
        <v>3.6825199369999999</v>
      </c>
      <c r="BL222">
        <v>8.4767996209999996</v>
      </c>
      <c r="BM222">
        <v>8.5537943730000006</v>
      </c>
      <c r="BN222">
        <v>6.5791549999999997E-3</v>
      </c>
      <c r="BO222">
        <v>3.7407109999999999E-3</v>
      </c>
      <c r="BP222">
        <v>1.131221E-3</v>
      </c>
      <c r="BQ222">
        <v>1.0093566999999999E-2</v>
      </c>
      <c r="BR222" t="s">
        <v>131</v>
      </c>
      <c r="BS222">
        <v>4.5732555000000001E-2</v>
      </c>
      <c r="BT222">
        <v>1011.296476</v>
      </c>
      <c r="BU222">
        <v>1037.0687069999999</v>
      </c>
      <c r="BV222">
        <v>9.6942269999999997E-3</v>
      </c>
      <c r="BW222">
        <v>5.8572400000000003E-4</v>
      </c>
      <c r="BX222">
        <v>1.4474846E-2</v>
      </c>
      <c r="BY222">
        <v>7.6675625849999998</v>
      </c>
      <c r="BZ222">
        <v>4.9258139999999997E-3</v>
      </c>
      <c r="CA222">
        <v>36.352696289999997</v>
      </c>
      <c r="CB222">
        <v>6.5168434999999997E-2</v>
      </c>
      <c r="CC222">
        <v>6.8562629E-2</v>
      </c>
      <c r="CD222">
        <v>0.239952525</v>
      </c>
      <c r="CE222" t="s">
        <v>131</v>
      </c>
      <c r="CF222">
        <v>3666.3037509999999</v>
      </c>
      <c r="CG222">
        <v>0.16837528700000001</v>
      </c>
      <c r="CH222">
        <v>0.30607624300000003</v>
      </c>
      <c r="CI222">
        <v>3.8473553649999999</v>
      </c>
      <c r="CJ222" t="s">
        <v>131</v>
      </c>
      <c r="CK222" t="s">
        <v>131</v>
      </c>
      <c r="CL222">
        <v>3.7654139000000003E-2</v>
      </c>
      <c r="CM222">
        <v>0.25966562199999998</v>
      </c>
      <c r="CN222">
        <v>168.69635009999999</v>
      </c>
      <c r="CO222">
        <v>3.0287309999999998E-3</v>
      </c>
      <c r="CP222">
        <v>1.3506279E-2</v>
      </c>
      <c r="CQ222">
        <v>227.6768649</v>
      </c>
      <c r="CR222" t="s">
        <v>131</v>
      </c>
      <c r="CS222">
        <v>4.5876820999999998E-2</v>
      </c>
      <c r="CT222">
        <v>2.2549191340000001</v>
      </c>
      <c r="CU222">
        <v>0.22390096500000001</v>
      </c>
      <c r="CV222" t="s">
        <v>131</v>
      </c>
      <c r="CW222" t="s">
        <v>131</v>
      </c>
      <c r="CX222">
        <v>37.503213629999998</v>
      </c>
      <c r="CY222">
        <v>0.88605067000000004</v>
      </c>
      <c r="CZ222">
        <v>0.94676374051406298</v>
      </c>
      <c r="DA222">
        <v>5499.1532871837298</v>
      </c>
      <c r="DB222">
        <v>17.307843625510401</v>
      </c>
      <c r="DC222">
        <v>7.17680610539509</v>
      </c>
      <c r="DD222">
        <v>4.8042672019115997</v>
      </c>
      <c r="DE222">
        <v>3.0667383004576099</v>
      </c>
      <c r="DF222">
        <v>20.184252612423698</v>
      </c>
      <c r="DG222">
        <v>21.0078639124456</v>
      </c>
      <c r="DH222">
        <v>3480.7437477654898</v>
      </c>
      <c r="DI222">
        <v>3507.8285609796098</v>
      </c>
      <c r="DJ222">
        <v>2.2193220719745601</v>
      </c>
      <c r="DK222">
        <v>581.15870883071102</v>
      </c>
      <c r="DL222">
        <v>0.30045932772997802</v>
      </c>
      <c r="DM222">
        <v>1.7585706884460299</v>
      </c>
      <c r="DN222">
        <v>9.5938575768449308</v>
      </c>
      <c r="DO222">
        <v>7686.8686526124802</v>
      </c>
      <c r="DP222">
        <v>2.4212391393834598</v>
      </c>
      <c r="DQ222">
        <v>0.48131648002736899</v>
      </c>
      <c r="DR222">
        <v>0.28828382989975998</v>
      </c>
      <c r="DS222">
        <v>276.64283311010098</v>
      </c>
      <c r="DT222">
        <v>4.2752612337078499E-2</v>
      </c>
      <c r="DU222">
        <v>79.708100692725495</v>
      </c>
      <c r="DV222">
        <v>15.6493528848808</v>
      </c>
      <c r="DW222">
        <v>2.0021108694868901</v>
      </c>
      <c r="DX222">
        <v>6.8695580723349497E-2</v>
      </c>
      <c r="DY222">
        <v>92.981224925705206</v>
      </c>
      <c r="DZ222">
        <f t="shared" si="79"/>
        <v>0.8407560730000001</v>
      </c>
      <c r="EA222">
        <f t="shared" si="80"/>
        <v>9593.1465380000009</v>
      </c>
      <c r="EB222">
        <f t="shared" si="81"/>
        <v>80.257038857999987</v>
      </c>
      <c r="EC222">
        <f t="shared" si="82"/>
        <v>5.2928956309999995</v>
      </c>
      <c r="ED222">
        <f t="shared" si="83"/>
        <v>109.04635721700001</v>
      </c>
      <c r="EE222">
        <f t="shared" si="84"/>
        <v>4.3908008220000001</v>
      </c>
      <c r="EF222">
        <f t="shared" si="85"/>
        <v>15.060158753000001</v>
      </c>
      <c r="EG222">
        <f t="shared" si="86"/>
        <v>23.488751448999999</v>
      </c>
      <c r="EH222">
        <f t="shared" si="87"/>
        <v>6445.6321426270006</v>
      </c>
      <c r="EI222">
        <f t="shared" si="88"/>
        <v>6549.0452978450003</v>
      </c>
      <c r="EJ222">
        <f t="shared" si="89"/>
        <v>114.573014589</v>
      </c>
      <c r="EK222">
        <f t="shared" si="90"/>
        <v>603.40561317899994</v>
      </c>
      <c r="EL222">
        <f t="shared" si="91"/>
        <v>0.78175393800000004</v>
      </c>
      <c r="EM222" t="str">
        <f t="shared" si="92"/>
        <v>NaN</v>
      </c>
      <c r="EN222">
        <f t="shared" si="93"/>
        <v>11.487254255</v>
      </c>
      <c r="EO222">
        <f t="shared" si="94"/>
        <v>7738.0640870000007</v>
      </c>
      <c r="EP222" t="str">
        <f t="shared" si="95"/>
        <v>NaN</v>
      </c>
      <c r="EQ222">
        <f t="shared" si="96"/>
        <v>2.085621562</v>
      </c>
      <c r="ER222">
        <f t="shared" si="97"/>
        <v>0.56369110099999997</v>
      </c>
      <c r="ES222" t="str">
        <f t="shared" si="98"/>
        <v>NaN</v>
      </c>
      <c r="ET222" t="str">
        <f t="shared" si="99"/>
        <v>NaN</v>
      </c>
      <c r="EU222">
        <f t="shared" si="100"/>
        <v>1856.5745661860001</v>
      </c>
      <c r="EV222" t="str">
        <f t="shared" si="101"/>
        <v>NaN</v>
      </c>
      <c r="EW222">
        <f t="shared" si="102"/>
        <v>1.6203553740000001</v>
      </c>
      <c r="EX222" t="str">
        <f t="shared" si="103"/>
        <v>NaN</v>
      </c>
      <c r="EY222">
        <f t="shared" si="104"/>
        <v>80.543516674999992</v>
      </c>
    </row>
    <row r="223" spans="1:155" x14ac:dyDescent="0.3">
      <c r="A223">
        <v>20938</v>
      </c>
      <c r="B223" t="s">
        <v>160</v>
      </c>
      <c r="C223">
        <v>28</v>
      </c>
      <c r="D223" t="s">
        <v>130</v>
      </c>
      <c r="E223">
        <v>-586.11</v>
      </c>
      <c r="F223">
        <v>-73.907700000000006</v>
      </c>
      <c r="G223">
        <v>-127.37990000000001</v>
      </c>
      <c r="H223">
        <v>99.403199999999998</v>
      </c>
      <c r="I223">
        <v>198.89</v>
      </c>
      <c r="J223">
        <v>0.87116101499999998</v>
      </c>
      <c r="K223">
        <v>7450.7750230000001</v>
      </c>
      <c r="L223">
        <v>79.055109009999995</v>
      </c>
      <c r="M223">
        <v>6.5509596749999996</v>
      </c>
      <c r="N223">
        <v>104.7413794</v>
      </c>
      <c r="O223">
        <v>3.4723008700000002</v>
      </c>
      <c r="P223">
        <v>11.184790019999999</v>
      </c>
      <c r="Q223">
        <v>29.038946330000002</v>
      </c>
      <c r="R223">
        <v>28.53818377</v>
      </c>
      <c r="S223">
        <v>0.158454767</v>
      </c>
      <c r="T223">
        <v>0.126891845</v>
      </c>
      <c r="U223">
        <v>6.2092793E-2</v>
      </c>
      <c r="V223">
        <v>4.3054452E-2</v>
      </c>
      <c r="W223">
        <v>2.9523106E-2</v>
      </c>
      <c r="X223">
        <v>0.20077742500000001</v>
      </c>
      <c r="Y223">
        <v>4084.5916470000002</v>
      </c>
      <c r="Z223">
        <v>4212.8377479999999</v>
      </c>
      <c r="AA223">
        <v>0.35310326800000003</v>
      </c>
      <c r="AB223">
        <v>2.1544817000000001E-2</v>
      </c>
      <c r="AC223">
        <v>0.119060398</v>
      </c>
      <c r="AD223">
        <v>102.7689299</v>
      </c>
      <c r="AE223">
        <v>4.7050238000000001E-2</v>
      </c>
      <c r="AF223">
        <v>512.91090080000004</v>
      </c>
      <c r="AG223">
        <v>0.93345452100000004</v>
      </c>
      <c r="AH223">
        <v>0.36068998600000002</v>
      </c>
      <c r="AI223">
        <v>1.140037754</v>
      </c>
      <c r="AJ223">
        <v>7.9706238779999996</v>
      </c>
      <c r="AK223">
        <v>7903.037703</v>
      </c>
      <c r="AL223">
        <v>1.935208748</v>
      </c>
      <c r="AM223">
        <v>1.4696445629999999</v>
      </c>
      <c r="AN223">
        <v>10.38846579</v>
      </c>
      <c r="AO223" t="s">
        <v>131</v>
      </c>
      <c r="AP223">
        <v>0.25133453100000003</v>
      </c>
      <c r="AQ223">
        <v>0.230525598</v>
      </c>
      <c r="AR223">
        <v>1.1718931319999999</v>
      </c>
      <c r="AS223">
        <v>330.3413769</v>
      </c>
      <c r="AT223">
        <v>0.22315224</v>
      </c>
      <c r="AU223">
        <v>0.19419660699999999</v>
      </c>
      <c r="AV223">
        <v>1101.6085929999999</v>
      </c>
      <c r="AW223">
        <v>5.7145353000000003E-2</v>
      </c>
      <c r="AX223">
        <v>0.15205311699999999</v>
      </c>
      <c r="AY223">
        <v>15.651342720000001</v>
      </c>
      <c r="AZ223">
        <v>1.1578753900000001</v>
      </c>
      <c r="BA223">
        <v>3.4750514000000003E-2</v>
      </c>
      <c r="BB223">
        <v>4.0974952000000002E-2</v>
      </c>
      <c r="BC223">
        <v>69.092677289999997</v>
      </c>
      <c r="BD223">
        <v>6.9521693210000004</v>
      </c>
      <c r="BE223">
        <v>0.123294256</v>
      </c>
      <c r="BF223">
        <v>4484.3664989999997</v>
      </c>
      <c r="BG223">
        <v>14.489735169999999</v>
      </c>
      <c r="BH223">
        <v>0.71641267600000003</v>
      </c>
      <c r="BI223">
        <v>14.36700087</v>
      </c>
      <c r="BJ223">
        <v>1.005522467</v>
      </c>
      <c r="BK223">
        <v>0.117096882</v>
      </c>
      <c r="BL223">
        <v>9.5917877839999992</v>
      </c>
      <c r="BM223">
        <v>9.3030309730000003</v>
      </c>
      <c r="BN223">
        <v>4.4011558999999999E-2</v>
      </c>
      <c r="BO223">
        <v>3.2864407999999998E-2</v>
      </c>
      <c r="BP223">
        <v>1.4920658999999999E-2</v>
      </c>
      <c r="BQ223">
        <v>1.6167812E-2</v>
      </c>
      <c r="BR223">
        <v>9.6441579999999999E-3</v>
      </c>
      <c r="BS223">
        <v>9.7343876999999995E-2</v>
      </c>
      <c r="BT223">
        <v>1944.738239</v>
      </c>
      <c r="BU223">
        <v>1977.8983780000001</v>
      </c>
      <c r="BV223">
        <v>0.110849684</v>
      </c>
      <c r="BW223">
        <v>6.4700390000000003E-3</v>
      </c>
      <c r="BX223">
        <v>4.3099123000000003E-2</v>
      </c>
      <c r="BY223">
        <v>14.345982210000001</v>
      </c>
      <c r="BZ223">
        <v>1.5466189E-2</v>
      </c>
      <c r="CA223">
        <v>55.64373011</v>
      </c>
      <c r="CB223">
        <v>0.20069409499999999</v>
      </c>
      <c r="CC223">
        <v>0.158802571</v>
      </c>
      <c r="CD223">
        <v>0.52986784200000003</v>
      </c>
      <c r="CE223" t="s">
        <v>131</v>
      </c>
      <c r="CF223">
        <v>2873.9771909999999</v>
      </c>
      <c r="CG223">
        <v>0.26958587899999997</v>
      </c>
      <c r="CH223">
        <v>0.68429985100000001</v>
      </c>
      <c r="CI223">
        <v>4.7093469910000003</v>
      </c>
      <c r="CJ223" t="s">
        <v>131</v>
      </c>
      <c r="CK223">
        <v>0.162891228</v>
      </c>
      <c r="CL223">
        <v>9.0019411999999993E-2</v>
      </c>
      <c r="CM223">
        <v>0.58432759099999998</v>
      </c>
      <c r="CN223">
        <v>243.83060230000001</v>
      </c>
      <c r="CO223">
        <v>4.7922944000000002E-2</v>
      </c>
      <c r="CP223">
        <v>2.1265663000000001E-2</v>
      </c>
      <c r="CQ223">
        <v>432.0185409</v>
      </c>
      <c r="CR223">
        <v>7.5074629999999998E-3</v>
      </c>
      <c r="CS223">
        <v>7.5913748000000003E-2</v>
      </c>
      <c r="CT223">
        <v>4.6554435329999997</v>
      </c>
      <c r="CU223">
        <v>0.51223989199999997</v>
      </c>
      <c r="CV223" t="s">
        <v>131</v>
      </c>
      <c r="CW223" t="s">
        <v>131</v>
      </c>
      <c r="CX223">
        <v>44.280760649999998</v>
      </c>
      <c r="CY223">
        <v>1.5693547219999999</v>
      </c>
      <c r="CZ223">
        <v>1.07917229151022</v>
      </c>
      <c r="DA223">
        <v>3391.0078715341201</v>
      </c>
      <c r="DB223">
        <v>20.382072786366098</v>
      </c>
      <c r="DC223">
        <v>8.5353214438232605</v>
      </c>
      <c r="DD223">
        <v>3.3715921933962898</v>
      </c>
      <c r="DE223">
        <v>2.6456771740103902</v>
      </c>
      <c r="DF223">
        <v>16.039623178304801</v>
      </c>
      <c r="DG223">
        <v>21.283757329421402</v>
      </c>
      <c r="DH223">
        <v>1998.67394489555</v>
      </c>
      <c r="DI223">
        <v>2026.2750026979199</v>
      </c>
      <c r="DJ223">
        <v>1.4176654140643401</v>
      </c>
      <c r="DK223">
        <v>613.12639185940304</v>
      </c>
      <c r="DL223">
        <v>0.25389490729947201</v>
      </c>
      <c r="DM223">
        <v>1.1582011390681299</v>
      </c>
      <c r="DN223">
        <v>9.0802370055116999</v>
      </c>
      <c r="DO223">
        <v>7787.3153824255596</v>
      </c>
      <c r="DP223">
        <v>2.3558953322434699</v>
      </c>
      <c r="DQ223">
        <v>0.31578281461371299</v>
      </c>
      <c r="DR223">
        <v>0.30351334777098699</v>
      </c>
      <c r="DS223">
        <v>162.82494335172299</v>
      </c>
      <c r="DT223">
        <v>4.0685561537751103E-2</v>
      </c>
      <c r="DU223">
        <v>46.495636048827699</v>
      </c>
      <c r="DV223">
        <v>13.608477739367199</v>
      </c>
      <c r="DW223">
        <v>1.3691770596033299</v>
      </c>
      <c r="DX223">
        <v>4.7951415746176999E-2</v>
      </c>
      <c r="DY223">
        <v>99.767979588613997</v>
      </c>
      <c r="DZ223">
        <f t="shared" si="79"/>
        <v>0.74786675899999999</v>
      </c>
      <c r="EA223">
        <f t="shared" si="80"/>
        <v>2966.4085240000004</v>
      </c>
      <c r="EB223">
        <f t="shared" si="81"/>
        <v>64.565373839999992</v>
      </c>
      <c r="EC223">
        <f t="shared" si="82"/>
        <v>5.8345469989999996</v>
      </c>
      <c r="ED223">
        <f t="shared" si="83"/>
        <v>90.374378530000001</v>
      </c>
      <c r="EE223">
        <f t="shared" si="84"/>
        <v>2.4667784030000002</v>
      </c>
      <c r="EF223">
        <f t="shared" si="85"/>
        <v>11.067693137999999</v>
      </c>
      <c r="EG223">
        <f t="shared" si="86"/>
        <v>18.946395985999999</v>
      </c>
      <c r="EH223">
        <f t="shared" si="87"/>
        <v>4075.288616027</v>
      </c>
      <c r="EI223">
        <f t="shared" si="88"/>
        <v>4212.793736441</v>
      </c>
      <c r="EJ223">
        <f t="shared" si="89"/>
        <v>102.73606549200001</v>
      </c>
      <c r="EK223">
        <f t="shared" si="90"/>
        <v>512.895980141</v>
      </c>
      <c r="EL223">
        <f t="shared" si="91"/>
        <v>0.91728670900000009</v>
      </c>
      <c r="EM223">
        <f t="shared" si="92"/>
        <v>1.130393596</v>
      </c>
      <c r="EN223">
        <f t="shared" si="93"/>
        <v>7.8732800009999995</v>
      </c>
      <c r="EO223">
        <f t="shared" si="94"/>
        <v>5958.2994639999997</v>
      </c>
      <c r="EP223" t="str">
        <f t="shared" si="95"/>
        <v>NaN</v>
      </c>
      <c r="EQ223">
        <f t="shared" si="96"/>
        <v>1.358794879</v>
      </c>
      <c r="ER223">
        <f t="shared" si="97"/>
        <v>0.24486449200000002</v>
      </c>
      <c r="ES223">
        <f t="shared" si="98"/>
        <v>330.29827777700001</v>
      </c>
      <c r="ET223" t="str">
        <f t="shared" si="99"/>
        <v>NaN</v>
      </c>
      <c r="EU223">
        <f t="shared" si="100"/>
        <v>1101.5931268109998</v>
      </c>
      <c r="EV223" t="str">
        <f t="shared" si="101"/>
        <v>NaN</v>
      </c>
      <c r="EW223">
        <f t="shared" si="102"/>
        <v>0.95718129500000004</v>
      </c>
      <c r="EX223" t="str">
        <f t="shared" si="103"/>
        <v>NaN</v>
      </c>
      <c r="EY223">
        <f t="shared" si="104"/>
        <v>68.562809447999996</v>
      </c>
    </row>
    <row r="224" spans="1:155" x14ac:dyDescent="0.3">
      <c r="A224">
        <v>20939</v>
      </c>
      <c r="B224" t="s">
        <v>160</v>
      </c>
      <c r="C224">
        <v>28</v>
      </c>
      <c r="D224" t="s">
        <v>130</v>
      </c>
      <c r="E224">
        <v>-436.95</v>
      </c>
      <c r="F224">
        <v>-73.907700000000006</v>
      </c>
      <c r="G224">
        <v>-127.37990000000001</v>
      </c>
      <c r="H224">
        <v>99.403199999999998</v>
      </c>
      <c r="I224">
        <v>348.05</v>
      </c>
      <c r="J224">
        <v>0.66114355999999996</v>
      </c>
      <c r="K224">
        <v>5836.9361829999998</v>
      </c>
      <c r="L224">
        <v>105.7552457</v>
      </c>
      <c r="M224">
        <v>6.2083047149999997</v>
      </c>
      <c r="N224">
        <v>140.47297990000001</v>
      </c>
      <c r="O224">
        <v>4.0824294099999996</v>
      </c>
      <c r="P224">
        <v>15.80151893</v>
      </c>
      <c r="Q224">
        <v>26.002043350000001</v>
      </c>
      <c r="R224">
        <v>25.63283259</v>
      </c>
      <c r="S224">
        <v>0.119790728</v>
      </c>
      <c r="T224">
        <v>9.2307682000000002E-2</v>
      </c>
      <c r="U224">
        <v>4.6134951E-2</v>
      </c>
      <c r="V224">
        <v>3.3513186E-2</v>
      </c>
      <c r="W224">
        <v>2.1760868999999999E-2</v>
      </c>
      <c r="X224">
        <v>0.153559697</v>
      </c>
      <c r="Y224">
        <v>3064.6577809999999</v>
      </c>
      <c r="Z224">
        <v>3088.5559239999998</v>
      </c>
      <c r="AA224">
        <v>0.251806429</v>
      </c>
      <c r="AB224">
        <v>1.5412359E-2</v>
      </c>
      <c r="AC224">
        <v>8.7851556999999997E-2</v>
      </c>
      <c r="AD224">
        <v>140.08149839999999</v>
      </c>
      <c r="AE224">
        <v>3.6694571000000002E-2</v>
      </c>
      <c r="AF224">
        <v>827.89454460000002</v>
      </c>
      <c r="AG224">
        <v>1.0390559880000001</v>
      </c>
      <c r="AH224">
        <v>0.26538172100000001</v>
      </c>
      <c r="AI224">
        <v>0.88454075799999998</v>
      </c>
      <c r="AJ224">
        <v>6.2071632140000004</v>
      </c>
      <c r="AK224">
        <v>4325.5623960000003</v>
      </c>
      <c r="AL224">
        <v>2.6254046459999998</v>
      </c>
      <c r="AM224">
        <v>1.0829199869999999</v>
      </c>
      <c r="AN224">
        <v>7.5363983350000003</v>
      </c>
      <c r="AO224" t="s">
        <v>131</v>
      </c>
      <c r="AP224">
        <v>0.113415314</v>
      </c>
      <c r="AQ224">
        <v>0.165573893</v>
      </c>
      <c r="AR224">
        <v>0.88024967300000001</v>
      </c>
      <c r="AS224">
        <v>153.94169310000001</v>
      </c>
      <c r="AT224">
        <v>0.17537947800000001</v>
      </c>
      <c r="AU224">
        <v>0.12571860600000001</v>
      </c>
      <c r="AV224">
        <v>923.46003080000003</v>
      </c>
      <c r="AW224">
        <v>4.3670305999999999E-2</v>
      </c>
      <c r="AX224">
        <v>7.4439381999999998E-2</v>
      </c>
      <c r="AY224">
        <v>17.800032689999998</v>
      </c>
      <c r="AZ224">
        <v>0.83570671299999999</v>
      </c>
      <c r="BA224">
        <v>2.6179342000000001E-2</v>
      </c>
      <c r="BB224">
        <v>3.1911829000000003E-2</v>
      </c>
      <c r="BC224">
        <v>49.846558440000003</v>
      </c>
      <c r="BD224">
        <v>3.3934166120000002</v>
      </c>
      <c r="BE224">
        <v>5.3535372999999997E-2</v>
      </c>
      <c r="BF224">
        <v>4050.1256400000002</v>
      </c>
      <c r="BG224">
        <v>16.68660839</v>
      </c>
      <c r="BH224">
        <v>1.5331367629999999</v>
      </c>
      <c r="BI224">
        <v>16.249869109999999</v>
      </c>
      <c r="BJ224">
        <v>1.030261307</v>
      </c>
      <c r="BK224">
        <v>0.86548233600000002</v>
      </c>
      <c r="BL224">
        <v>5.0784380899999997</v>
      </c>
      <c r="BM224">
        <v>4.7113997899999998</v>
      </c>
      <c r="BN224">
        <v>3.8482914E-2</v>
      </c>
      <c r="BO224">
        <v>2.8076519000000001E-2</v>
      </c>
      <c r="BP224">
        <v>1.2506368E-2</v>
      </c>
      <c r="BQ224">
        <v>1.346287E-2</v>
      </c>
      <c r="BR224">
        <v>7.1807399999999997E-3</v>
      </c>
      <c r="BS224">
        <v>7.3514721000000005E-2</v>
      </c>
      <c r="BT224">
        <v>1706.9356359999999</v>
      </c>
      <c r="BU224">
        <v>1761.5724459999999</v>
      </c>
      <c r="BV224">
        <v>7.5358116000000003E-2</v>
      </c>
      <c r="BW224">
        <v>4.2805730000000002E-3</v>
      </c>
      <c r="BX224">
        <v>3.6960640000000003E-2</v>
      </c>
      <c r="BY224">
        <v>16.49714071</v>
      </c>
      <c r="BZ224">
        <v>1.4582019999999999E-2</v>
      </c>
      <c r="CA224">
        <v>95.629588260000006</v>
      </c>
      <c r="CB224">
        <v>8.3231640999999995E-2</v>
      </c>
      <c r="CC224">
        <v>0.107098877</v>
      </c>
      <c r="CD224">
        <v>0.37638730399999998</v>
      </c>
      <c r="CE224" t="s">
        <v>131</v>
      </c>
      <c r="CF224">
        <v>1521.28712</v>
      </c>
      <c r="CG224">
        <v>0.42692199400000003</v>
      </c>
      <c r="CH224">
        <v>0.46916282399999998</v>
      </c>
      <c r="CI224">
        <v>4.7213064039999999</v>
      </c>
      <c r="CJ224" t="s">
        <v>131</v>
      </c>
      <c r="CK224">
        <v>0.214951319</v>
      </c>
      <c r="CL224">
        <v>7.1241605999999999E-2</v>
      </c>
      <c r="CM224">
        <v>0.41887557399999997</v>
      </c>
      <c r="CN224">
        <v>270.32172250000002</v>
      </c>
      <c r="CO224">
        <v>3.8600533999999999E-2</v>
      </c>
      <c r="CP224">
        <v>2.4291222000000001E-2</v>
      </c>
      <c r="CQ224">
        <v>405.0914343</v>
      </c>
      <c r="CR224">
        <v>7.7930610000000004E-3</v>
      </c>
      <c r="CS224">
        <v>4.6180683E-2</v>
      </c>
      <c r="CT224">
        <v>4.2729194990000003</v>
      </c>
      <c r="CU224">
        <v>0.43960205400000002</v>
      </c>
      <c r="CV224" t="s">
        <v>131</v>
      </c>
      <c r="CW224" t="s">
        <v>131</v>
      </c>
      <c r="CX224">
        <v>19.335660570000002</v>
      </c>
      <c r="CY224">
        <v>0.97151549100000001</v>
      </c>
      <c r="CZ224">
        <v>0.46793868930940502</v>
      </c>
      <c r="DA224">
        <v>1622.54458612033</v>
      </c>
      <c r="DB224">
        <v>22.030141520418201</v>
      </c>
      <c r="DC224">
        <v>5.5472217056467503</v>
      </c>
      <c r="DD224">
        <v>2.2826503265971798</v>
      </c>
      <c r="DE224">
        <v>2.00115925712009</v>
      </c>
      <c r="DF224">
        <v>11.651184881184401</v>
      </c>
      <c r="DG224">
        <v>22.919990896221801</v>
      </c>
      <c r="DH224">
        <v>1002.5382768159</v>
      </c>
      <c r="DI224">
        <v>1002.01118153097</v>
      </c>
      <c r="DJ224">
        <v>0.79667341185727802</v>
      </c>
      <c r="DK224">
        <v>590.38256138611803</v>
      </c>
      <c r="DL224">
        <v>0.45845609381485602</v>
      </c>
      <c r="DM224">
        <v>0.68072219079178997</v>
      </c>
      <c r="DN224">
        <v>4.45806650635138</v>
      </c>
      <c r="DO224">
        <v>2532.6119526512898</v>
      </c>
      <c r="DP224">
        <v>2.0984244186946501</v>
      </c>
      <c r="DQ224">
        <v>0.17961007387337699</v>
      </c>
      <c r="DR224">
        <v>0.17774747280527001</v>
      </c>
      <c r="DS224">
        <v>188.05333679075099</v>
      </c>
      <c r="DT224">
        <v>3.8815781991233499E-2</v>
      </c>
      <c r="DU224">
        <v>37.153903945829398</v>
      </c>
      <c r="DV224">
        <v>12.542946149793799</v>
      </c>
      <c r="DW224">
        <v>0.88689017351128896</v>
      </c>
      <c r="DX224">
        <v>3.3639263497549497E-2</v>
      </c>
      <c r="DY224">
        <v>43.310655459266101</v>
      </c>
      <c r="DZ224">
        <f t="shared" si="79"/>
        <v>0.60760818699999997</v>
      </c>
      <c r="EA224">
        <f t="shared" si="80"/>
        <v>1786.8105429999996</v>
      </c>
      <c r="EB224">
        <f t="shared" si="81"/>
        <v>89.06863731</v>
      </c>
      <c r="EC224">
        <f t="shared" si="82"/>
        <v>4.6751679519999998</v>
      </c>
      <c r="ED224">
        <f t="shared" si="83"/>
        <v>124.22311079000002</v>
      </c>
      <c r="EE224">
        <f t="shared" si="84"/>
        <v>3.0521681029999996</v>
      </c>
      <c r="EF224">
        <f t="shared" si="85"/>
        <v>14.936036594000001</v>
      </c>
      <c r="EG224">
        <f t="shared" si="86"/>
        <v>20.554394500000001</v>
      </c>
      <c r="EH224">
        <f t="shared" si="87"/>
        <v>3059.9463812099998</v>
      </c>
      <c r="EI224">
        <f t="shared" si="88"/>
        <v>3088.517441086</v>
      </c>
      <c r="EJ224">
        <f t="shared" si="89"/>
        <v>140.05342188099999</v>
      </c>
      <c r="EK224">
        <f t="shared" si="90"/>
        <v>827.88203823200001</v>
      </c>
      <c r="EL224">
        <f t="shared" si="91"/>
        <v>1.0255931180000002</v>
      </c>
      <c r="EM224">
        <f t="shared" si="92"/>
        <v>0.87736001799999996</v>
      </c>
      <c r="EN224">
        <f t="shared" si="93"/>
        <v>6.1336484930000008</v>
      </c>
      <c r="EO224">
        <f t="shared" si="94"/>
        <v>2618.6267600000001</v>
      </c>
      <c r="EP224" t="str">
        <f t="shared" si="95"/>
        <v>NaN</v>
      </c>
      <c r="EQ224">
        <f t="shared" si="96"/>
        <v>1.0075618709999998</v>
      </c>
      <c r="ER224">
        <f t="shared" si="97"/>
        <v>0.10913474100000001</v>
      </c>
      <c r="ES224">
        <f t="shared" si="98"/>
        <v>153.90473246000002</v>
      </c>
      <c r="ET224" t="str">
        <f t="shared" si="99"/>
        <v>NaN</v>
      </c>
      <c r="EU224">
        <f t="shared" si="100"/>
        <v>923.44544877999999</v>
      </c>
      <c r="EV224" t="str">
        <f t="shared" si="101"/>
        <v>NaN</v>
      </c>
      <c r="EW224">
        <f t="shared" si="102"/>
        <v>0.75247507199999997</v>
      </c>
      <c r="EX224" t="str">
        <f t="shared" si="103"/>
        <v>NaN</v>
      </c>
      <c r="EY224">
        <f t="shared" si="104"/>
        <v>49.470171136000005</v>
      </c>
    </row>
    <row r="225" spans="1:155" x14ac:dyDescent="0.3">
      <c r="A225">
        <v>20940</v>
      </c>
      <c r="B225" t="s">
        <v>160</v>
      </c>
      <c r="C225">
        <v>28</v>
      </c>
      <c r="D225" t="s">
        <v>130</v>
      </c>
      <c r="E225">
        <v>-287.77999999999997</v>
      </c>
      <c r="F225">
        <v>-73.907700000000006</v>
      </c>
      <c r="G225">
        <v>-127.37990000000001</v>
      </c>
      <c r="H225">
        <v>99.403199999999998</v>
      </c>
      <c r="I225">
        <v>497.22</v>
      </c>
      <c r="J225">
        <v>0.45576646900000001</v>
      </c>
      <c r="K225">
        <v>7523.4671019999996</v>
      </c>
      <c r="L225">
        <v>125.2465334</v>
      </c>
      <c r="M225">
        <v>4.37432351</v>
      </c>
      <c r="N225">
        <v>167.27992929999999</v>
      </c>
      <c r="O225">
        <v>3.7126914329999998</v>
      </c>
      <c r="P225">
        <v>23.846423959999999</v>
      </c>
      <c r="Q225">
        <v>30.146601990000001</v>
      </c>
      <c r="R225">
        <v>29.107284010000001</v>
      </c>
      <c r="S225">
        <v>0.114733423</v>
      </c>
      <c r="T225">
        <v>8.8323948999999999E-2</v>
      </c>
      <c r="U225">
        <v>4.6081026999999997E-2</v>
      </c>
      <c r="V225">
        <v>3.8517766000000002E-2</v>
      </c>
      <c r="W225">
        <v>2.1185280000000001E-2</v>
      </c>
      <c r="X225">
        <v>0.15263394</v>
      </c>
      <c r="Y225">
        <v>3330.1544159999999</v>
      </c>
      <c r="Z225">
        <v>3436.1287400000001</v>
      </c>
      <c r="AA225">
        <v>0.24677326799999999</v>
      </c>
      <c r="AB225">
        <v>1.4482648000000001E-2</v>
      </c>
      <c r="AC225">
        <v>8.6115276000000004E-2</v>
      </c>
      <c r="AD225">
        <v>164.6365964</v>
      </c>
      <c r="AE225">
        <v>3.8598569999999999E-2</v>
      </c>
      <c r="AF225">
        <v>610.41426760000002</v>
      </c>
      <c r="AG225">
        <v>0.69213509799999995</v>
      </c>
      <c r="AH225">
        <v>0.26861641400000003</v>
      </c>
      <c r="AI225">
        <v>0.86904696000000003</v>
      </c>
      <c r="AJ225">
        <v>5.1322842809999996</v>
      </c>
      <c r="AK225">
        <v>3060.6889219999998</v>
      </c>
      <c r="AL225">
        <v>1.6513711520000001</v>
      </c>
      <c r="AM225">
        <v>1.1000782060000001</v>
      </c>
      <c r="AN225">
        <v>8.9397186959999999</v>
      </c>
      <c r="AO225">
        <v>2.0413199999999999E-4</v>
      </c>
      <c r="AP225">
        <v>0.13602650599999999</v>
      </c>
      <c r="AQ225">
        <v>0.16082194699999999</v>
      </c>
      <c r="AR225">
        <v>0.87246679100000002</v>
      </c>
      <c r="AS225">
        <v>43.817836630000002</v>
      </c>
      <c r="AT225">
        <v>0.162417701</v>
      </c>
      <c r="AU225">
        <v>0.13169039900000001</v>
      </c>
      <c r="AV225">
        <v>789.60491469999999</v>
      </c>
      <c r="AW225">
        <v>4.2659217999999999E-2</v>
      </c>
      <c r="AX225">
        <v>7.1614463000000003E-2</v>
      </c>
      <c r="AY225">
        <v>13.53669054</v>
      </c>
      <c r="AZ225">
        <v>0.92078185899999998</v>
      </c>
      <c r="BA225">
        <v>2.8519132999999999E-2</v>
      </c>
      <c r="BB225">
        <v>3.0716916E-2</v>
      </c>
      <c r="BC225">
        <v>38.341358890000002</v>
      </c>
      <c r="BD225">
        <v>2.7943931360000001</v>
      </c>
      <c r="BE225">
        <v>4.2669137000000003E-2</v>
      </c>
      <c r="BF225">
        <v>3444.428148</v>
      </c>
      <c r="BG225">
        <v>13.73594976</v>
      </c>
      <c r="BH225">
        <v>0.22553683799999999</v>
      </c>
      <c r="BI225">
        <v>13.682787660000001</v>
      </c>
      <c r="BJ225">
        <v>0.84095222999999997</v>
      </c>
      <c r="BK225">
        <v>1.4791484479999999</v>
      </c>
      <c r="BL225">
        <v>2.9001224109999999</v>
      </c>
      <c r="BM225">
        <v>2.898707403</v>
      </c>
      <c r="BN225">
        <v>3.3804120999999999E-2</v>
      </c>
      <c r="BO225">
        <v>2.6138785000000001E-2</v>
      </c>
      <c r="BP225">
        <v>1.035408E-2</v>
      </c>
      <c r="BQ225">
        <v>1.1480964E-2</v>
      </c>
      <c r="BR225">
        <v>7.8346539999999999E-3</v>
      </c>
      <c r="BS225">
        <v>6.5802492000000004E-2</v>
      </c>
      <c r="BT225">
        <v>1449.8720719999999</v>
      </c>
      <c r="BU225">
        <v>1515.2502039999999</v>
      </c>
      <c r="BV225">
        <v>7.2729796999999999E-2</v>
      </c>
      <c r="BW225">
        <v>4.9487699999999999E-3</v>
      </c>
      <c r="BX225">
        <v>3.1932190999999999E-2</v>
      </c>
      <c r="BY225">
        <v>13.85340149</v>
      </c>
      <c r="BZ225">
        <v>1.3423421E-2</v>
      </c>
      <c r="CA225">
        <v>70.586995020000003</v>
      </c>
      <c r="CB225">
        <v>1.8488028E-2</v>
      </c>
      <c r="CC225">
        <v>0.10707141100000001</v>
      </c>
      <c r="CD225">
        <v>0.36298797999999999</v>
      </c>
      <c r="CE225" t="s">
        <v>131</v>
      </c>
      <c r="CF225">
        <v>662.85159669999996</v>
      </c>
      <c r="CG225">
        <v>0.24515437200000001</v>
      </c>
      <c r="CH225">
        <v>0.44549573999999997</v>
      </c>
      <c r="CI225">
        <v>3.8432347340000002</v>
      </c>
      <c r="CJ225" t="s">
        <v>131</v>
      </c>
      <c r="CK225">
        <v>0.14422900799999999</v>
      </c>
      <c r="CL225">
        <v>6.9252737999999994E-2</v>
      </c>
      <c r="CM225">
        <v>0.39028936400000003</v>
      </c>
      <c r="CN225">
        <v>52.745782820000002</v>
      </c>
      <c r="CO225">
        <v>3.6822377000000003E-2</v>
      </c>
      <c r="CP225">
        <v>2.3457545E-2</v>
      </c>
      <c r="CQ225">
        <v>286.530598</v>
      </c>
      <c r="CR225">
        <v>7.539507E-3</v>
      </c>
      <c r="CS225">
        <v>1.8912129999999999E-2</v>
      </c>
      <c r="CT225">
        <v>3.6423988010000001</v>
      </c>
      <c r="CU225">
        <v>0.396302025</v>
      </c>
      <c r="CV225" t="s">
        <v>131</v>
      </c>
      <c r="CW225" t="s">
        <v>131</v>
      </c>
      <c r="CX225">
        <v>17.11083189</v>
      </c>
      <c r="CY225">
        <v>0.98107304100000003</v>
      </c>
      <c r="CZ225">
        <v>0.41575705994210799</v>
      </c>
      <c r="DA225">
        <v>1865.39973594342</v>
      </c>
      <c r="DB225">
        <v>34.084957865091397</v>
      </c>
      <c r="DC225">
        <v>4.3911924227930896</v>
      </c>
      <c r="DD225">
        <v>2.4136736940135801</v>
      </c>
      <c r="DE225">
        <v>2.6920469967605398</v>
      </c>
      <c r="DF225">
        <v>1.5108758743770601</v>
      </c>
      <c r="DG225">
        <v>25.520468121596899</v>
      </c>
      <c r="DH225">
        <v>1033.7256583170799</v>
      </c>
      <c r="DI225">
        <v>1038.1015810108099</v>
      </c>
      <c r="DJ225">
        <v>0.87787522549036001</v>
      </c>
      <c r="DK225">
        <v>620.50066853205306</v>
      </c>
      <c r="DL225">
        <v>0.221337308132212</v>
      </c>
      <c r="DM225">
        <v>0.81092086708359001</v>
      </c>
      <c r="DN225">
        <v>5.9772489274537</v>
      </c>
      <c r="DO225">
        <v>2188.62657615949</v>
      </c>
      <c r="DP225">
        <v>1.56456338881688</v>
      </c>
      <c r="DQ225">
        <v>0.20933054221341699</v>
      </c>
      <c r="DR225">
        <v>0.220872177478907</v>
      </c>
      <c r="DS225" t="s">
        <v>131</v>
      </c>
      <c r="DT225">
        <v>6.14411414695979E-2</v>
      </c>
      <c r="DU225">
        <v>32.0553101398881</v>
      </c>
      <c r="DV225">
        <v>8.5060958190574407</v>
      </c>
      <c r="DW225">
        <v>1.0257223703429099</v>
      </c>
      <c r="DX225">
        <v>4.0245244112703603E-2</v>
      </c>
      <c r="DY225">
        <v>30.9330775267299</v>
      </c>
      <c r="DZ225">
        <f t="shared" si="79"/>
        <v>0.41309733199999998</v>
      </c>
      <c r="EA225">
        <f t="shared" si="80"/>
        <v>4079.0389539999996</v>
      </c>
      <c r="EB225">
        <f t="shared" si="81"/>
        <v>111.51058364000001</v>
      </c>
      <c r="EC225">
        <f t="shared" si="82"/>
        <v>4.148786672</v>
      </c>
      <c r="ED225">
        <f t="shared" si="83"/>
        <v>153.59714163999999</v>
      </c>
      <c r="EE225">
        <f t="shared" si="84"/>
        <v>2.8717392029999997</v>
      </c>
      <c r="EF225">
        <f t="shared" si="85"/>
        <v>22.367275511999999</v>
      </c>
      <c r="EG225">
        <f t="shared" si="86"/>
        <v>26.207161599000003</v>
      </c>
      <c r="EH225">
        <f t="shared" si="87"/>
        <v>3327.2557085969997</v>
      </c>
      <c r="EI225">
        <f t="shared" si="88"/>
        <v>3436.0949358790003</v>
      </c>
      <c r="EJ225">
        <f t="shared" si="89"/>
        <v>164.610457615</v>
      </c>
      <c r="EK225">
        <f t="shared" si="90"/>
        <v>610.40391352000006</v>
      </c>
      <c r="EL225">
        <f t="shared" si="91"/>
        <v>0.68065413399999997</v>
      </c>
      <c r="EM225">
        <f t="shared" si="92"/>
        <v>0.86121230599999998</v>
      </c>
      <c r="EN225">
        <f t="shared" si="93"/>
        <v>5.0664817889999991</v>
      </c>
      <c r="EO225">
        <f t="shared" si="94"/>
        <v>1610.8168499999999</v>
      </c>
      <c r="EP225" t="str">
        <f t="shared" si="95"/>
        <v>NaN</v>
      </c>
      <c r="EQ225">
        <f t="shared" si="96"/>
        <v>1.027348409</v>
      </c>
      <c r="ER225">
        <f t="shared" si="97"/>
        <v>0.131077736</v>
      </c>
      <c r="ES225">
        <f t="shared" si="98"/>
        <v>43.785904438999999</v>
      </c>
      <c r="ET225" t="str">
        <f t="shared" si="99"/>
        <v>NaN</v>
      </c>
      <c r="EU225">
        <f t="shared" si="100"/>
        <v>789.59149127900002</v>
      </c>
      <c r="EV225" t="str">
        <f t="shared" si="101"/>
        <v>NaN</v>
      </c>
      <c r="EW225">
        <f t="shared" si="102"/>
        <v>0.90229383099999994</v>
      </c>
      <c r="EX225" t="str">
        <f t="shared" si="103"/>
        <v>NaN</v>
      </c>
      <c r="EY225">
        <f t="shared" si="104"/>
        <v>37.978370910000002</v>
      </c>
    </row>
    <row r="226" spans="1:155" x14ac:dyDescent="0.3">
      <c r="A226">
        <v>20941</v>
      </c>
      <c r="B226" t="s">
        <v>160</v>
      </c>
      <c r="C226">
        <v>28</v>
      </c>
      <c r="D226" t="s">
        <v>130</v>
      </c>
      <c r="E226">
        <v>-188.34</v>
      </c>
      <c r="F226">
        <v>-73.907700000000006</v>
      </c>
      <c r="G226">
        <v>-127.37990000000001</v>
      </c>
      <c r="H226">
        <v>99.403199999999998</v>
      </c>
      <c r="I226">
        <v>596.66</v>
      </c>
      <c r="J226">
        <v>0.29856413399999998</v>
      </c>
      <c r="K226">
        <v>6600.710427</v>
      </c>
      <c r="L226">
        <v>187.17135690000001</v>
      </c>
      <c r="M226">
        <v>1.996088227</v>
      </c>
      <c r="N226">
        <v>250.206075</v>
      </c>
      <c r="O226">
        <v>2.389577413</v>
      </c>
      <c r="P226">
        <v>29.26169814</v>
      </c>
      <c r="Q226">
        <v>30.029881150000001</v>
      </c>
      <c r="R226">
        <v>29.74157821</v>
      </c>
      <c r="S226">
        <v>9.6673443999999997E-2</v>
      </c>
      <c r="T226">
        <v>7.6341028000000005E-2</v>
      </c>
      <c r="U226">
        <v>3.9900395999999998E-2</v>
      </c>
      <c r="V226">
        <v>9.3532979999999995E-3</v>
      </c>
      <c r="W226">
        <v>2.0750713E-2</v>
      </c>
      <c r="X226">
        <v>0.11474525100000001</v>
      </c>
      <c r="Y226">
        <v>2808.454784</v>
      </c>
      <c r="Z226">
        <v>2843.628667</v>
      </c>
      <c r="AA226">
        <v>0.25035992899999998</v>
      </c>
      <c r="AB226">
        <v>1.1367811E-2</v>
      </c>
      <c r="AC226">
        <v>7.6953601999999996E-2</v>
      </c>
      <c r="AD226">
        <v>245.84885790000001</v>
      </c>
      <c r="AE226">
        <v>3.2690599000000001E-2</v>
      </c>
      <c r="AF226">
        <v>262.19051150000001</v>
      </c>
      <c r="AG226">
        <v>0.34527323399999998</v>
      </c>
      <c r="AH226">
        <v>0.218963352</v>
      </c>
      <c r="AI226">
        <v>0.73287550000000001</v>
      </c>
      <c r="AJ226">
        <v>3.8838052940000001</v>
      </c>
      <c r="AK226">
        <v>1827.840228</v>
      </c>
      <c r="AL226">
        <v>0.79705788200000005</v>
      </c>
      <c r="AM226">
        <v>0.89914558300000003</v>
      </c>
      <c r="AN226">
        <v>5.9302286290000001</v>
      </c>
      <c r="AO226" t="s">
        <v>131</v>
      </c>
      <c r="AP226" t="s">
        <v>131</v>
      </c>
      <c r="AQ226">
        <v>0.13739712600000001</v>
      </c>
      <c r="AR226">
        <v>0.703263576</v>
      </c>
      <c r="AS226" t="s">
        <v>131</v>
      </c>
      <c r="AT226">
        <v>0.13107496299999999</v>
      </c>
      <c r="AU226">
        <v>8.7100305000000003E-2</v>
      </c>
      <c r="AV226">
        <v>565.27556240000001</v>
      </c>
      <c r="AW226">
        <v>3.6830845000000001E-2</v>
      </c>
      <c r="AX226">
        <v>5.0452948999999997E-2</v>
      </c>
      <c r="AY226">
        <v>9.2771186120000007</v>
      </c>
      <c r="AZ226">
        <v>0.71532417299999995</v>
      </c>
      <c r="BA226">
        <v>2.3186071999999999E-2</v>
      </c>
      <c r="BB226">
        <v>2.5932663000000002E-2</v>
      </c>
      <c r="BC226">
        <v>18.18813742</v>
      </c>
      <c r="BD226">
        <v>2.5407905070000001</v>
      </c>
      <c r="BE226">
        <v>2.0649262000000002E-2</v>
      </c>
      <c r="BF226">
        <v>2498.8722809999999</v>
      </c>
      <c r="BG226">
        <v>16.552550369999999</v>
      </c>
      <c r="BH226">
        <v>0.118570446</v>
      </c>
      <c r="BI226">
        <v>16.578274870000001</v>
      </c>
      <c r="BJ226">
        <v>0.51699839299999995</v>
      </c>
      <c r="BK226" t="s">
        <v>131</v>
      </c>
      <c r="BL226">
        <v>2.5309819149999999</v>
      </c>
      <c r="BM226">
        <v>2.4178957919999999</v>
      </c>
      <c r="BN226">
        <v>1.3987876E-2</v>
      </c>
      <c r="BO226">
        <v>1.2204361E-2</v>
      </c>
      <c r="BP226">
        <v>5.1617319999999996E-3</v>
      </c>
      <c r="BQ226">
        <v>9.0718889999999996E-3</v>
      </c>
      <c r="BR226">
        <v>2.1001560000000002E-3</v>
      </c>
      <c r="BS226">
        <v>4.5446470000000003E-2</v>
      </c>
      <c r="BT226">
        <v>907.46415809999996</v>
      </c>
      <c r="BU226">
        <v>933.21418189999997</v>
      </c>
      <c r="BV226">
        <v>3.4152217999999998E-2</v>
      </c>
      <c r="BW226">
        <v>2.221762E-3</v>
      </c>
      <c r="BX226">
        <v>1.7096416E-2</v>
      </c>
      <c r="BY226">
        <v>16.669492940000001</v>
      </c>
      <c r="BZ226">
        <v>7.3076729999999998E-3</v>
      </c>
      <c r="CA226">
        <v>41.06623845</v>
      </c>
      <c r="CB226">
        <v>2.6100709999999999E-2</v>
      </c>
      <c r="CC226">
        <v>6.8207738000000004E-2</v>
      </c>
      <c r="CD226">
        <v>0.233074063</v>
      </c>
      <c r="CE226" t="s">
        <v>131</v>
      </c>
      <c r="CF226">
        <v>355.05540730000001</v>
      </c>
      <c r="CG226">
        <v>0.166833026</v>
      </c>
      <c r="CH226">
        <v>0.27861369899999999</v>
      </c>
      <c r="CI226">
        <v>3.0478602889999999</v>
      </c>
      <c r="CJ226" t="s">
        <v>131</v>
      </c>
      <c r="CK226">
        <v>4.2406181000000001E-2</v>
      </c>
      <c r="CL226">
        <v>3.9930517999999998E-2</v>
      </c>
      <c r="CM226">
        <v>0.26000367099999999</v>
      </c>
      <c r="CN226">
        <v>69.211862850000003</v>
      </c>
      <c r="CO226">
        <v>1.1124823000000001E-2</v>
      </c>
      <c r="CP226">
        <v>1.4313466E-2</v>
      </c>
      <c r="CQ226">
        <v>175.8889734</v>
      </c>
      <c r="CR226">
        <v>1.2654300000000001E-4</v>
      </c>
      <c r="CS226">
        <v>1.7730310999999999E-2</v>
      </c>
      <c r="CT226">
        <v>2.30790351</v>
      </c>
      <c r="CU226">
        <v>0.23901899500000001</v>
      </c>
      <c r="CV226" t="s">
        <v>131</v>
      </c>
      <c r="CW226" t="s">
        <v>131</v>
      </c>
      <c r="CX226">
        <v>7.7921029849999996</v>
      </c>
      <c r="CY226">
        <v>0.39748912800000002</v>
      </c>
      <c r="CZ226">
        <v>0.30431266860099898</v>
      </c>
      <c r="DA226">
        <v>1528.9093358520299</v>
      </c>
      <c r="DB226">
        <v>34.814711989465202</v>
      </c>
      <c r="DC226">
        <v>2.3894192202556499</v>
      </c>
      <c r="DD226">
        <v>1.5751017085160799</v>
      </c>
      <c r="DE226">
        <v>1.4924340635107101</v>
      </c>
      <c r="DF226">
        <v>3.0207274944258602</v>
      </c>
      <c r="DG226">
        <v>23.918300725242599</v>
      </c>
      <c r="DH226">
        <v>750.97739284287798</v>
      </c>
      <c r="DI226">
        <v>758.40621149339995</v>
      </c>
      <c r="DJ226">
        <v>0.62094542309864997</v>
      </c>
      <c r="DK226">
        <v>249.12111982549101</v>
      </c>
      <c r="DL226">
        <v>0.165928422238902</v>
      </c>
      <c r="DM226">
        <v>0.55894692902988996</v>
      </c>
      <c r="DN226">
        <v>4.9792215971927796</v>
      </c>
      <c r="DO226">
        <v>1443.7275523247599</v>
      </c>
      <c r="DP226">
        <v>0.67376369574481598</v>
      </c>
      <c r="DQ226">
        <v>0.14754313971504701</v>
      </c>
      <c r="DR226">
        <v>0.15346998451855101</v>
      </c>
      <c r="DS226">
        <v>153.435724516612</v>
      </c>
      <c r="DT226">
        <v>4.7955450156572502E-2</v>
      </c>
      <c r="DU226">
        <v>26.369880317769901</v>
      </c>
      <c r="DV226">
        <v>4.0461016242015804</v>
      </c>
      <c r="DW226">
        <v>0.70397918452799302</v>
      </c>
      <c r="DX226">
        <v>2.9885270611593202E-2</v>
      </c>
      <c r="DY226">
        <v>21.229611016284501</v>
      </c>
      <c r="DZ226">
        <f t="shared" si="79"/>
        <v>0.27791487199999998</v>
      </c>
      <c r="EA226">
        <f t="shared" si="80"/>
        <v>4101.8381460000001</v>
      </c>
      <c r="EB226">
        <f t="shared" si="81"/>
        <v>170.61880653</v>
      </c>
      <c r="EC226">
        <f t="shared" si="82"/>
        <v>1.8775177809999999</v>
      </c>
      <c r="ED226">
        <f t="shared" si="83"/>
        <v>233.62780013</v>
      </c>
      <c r="EE226">
        <f t="shared" si="84"/>
        <v>1.8725790200000001</v>
      </c>
      <c r="EF226" t="str">
        <f t="shared" si="85"/>
        <v>NaN</v>
      </c>
      <c r="EG226">
        <f t="shared" si="86"/>
        <v>27.210596295000002</v>
      </c>
      <c r="EH226">
        <f t="shared" si="87"/>
        <v>2806.0368882080002</v>
      </c>
      <c r="EI226">
        <f t="shared" si="88"/>
        <v>2843.6146791239998</v>
      </c>
      <c r="EJ226">
        <f t="shared" si="89"/>
        <v>245.83665353900003</v>
      </c>
      <c r="EK226">
        <f t="shared" si="90"/>
        <v>262.18534976800004</v>
      </c>
      <c r="EL226">
        <f t="shared" si="91"/>
        <v>0.33620134499999998</v>
      </c>
      <c r="EM226">
        <f t="shared" si="92"/>
        <v>0.73077534399999999</v>
      </c>
      <c r="EN226">
        <f t="shared" si="93"/>
        <v>3.8383588240000002</v>
      </c>
      <c r="EO226">
        <f t="shared" si="94"/>
        <v>920.37606990000006</v>
      </c>
      <c r="EP226" t="str">
        <f t="shared" si="95"/>
        <v>NaN</v>
      </c>
      <c r="EQ226">
        <f t="shared" si="96"/>
        <v>0.86499336500000001</v>
      </c>
      <c r="ER226" t="str">
        <f t="shared" si="97"/>
        <v>NaN</v>
      </c>
      <c r="ES226" t="str">
        <f t="shared" si="98"/>
        <v>NaN</v>
      </c>
      <c r="ET226" t="str">
        <f t="shared" si="99"/>
        <v>NaN</v>
      </c>
      <c r="EU226">
        <f t="shared" si="100"/>
        <v>565.268254727</v>
      </c>
      <c r="EV226" t="str">
        <f t="shared" si="101"/>
        <v>NaN</v>
      </c>
      <c r="EW226">
        <f t="shared" si="102"/>
        <v>0.68922346299999993</v>
      </c>
      <c r="EX226" t="str">
        <f t="shared" si="103"/>
        <v>NaN</v>
      </c>
      <c r="EY226">
        <f t="shared" si="104"/>
        <v>17.955063357</v>
      </c>
    </row>
    <row r="227" spans="1:155" x14ac:dyDescent="0.3">
      <c r="A227">
        <v>20994</v>
      </c>
      <c r="B227" t="s">
        <v>161</v>
      </c>
      <c r="C227">
        <v>29</v>
      </c>
      <c r="D227" t="s">
        <v>130</v>
      </c>
      <c r="E227">
        <v>-1505.13</v>
      </c>
      <c r="F227">
        <v>-73.477000000000004</v>
      </c>
      <c r="G227">
        <v>-132.93209999999999</v>
      </c>
      <c r="H227">
        <v>141.56620000000001</v>
      </c>
      <c r="I227">
        <v>19.87</v>
      </c>
      <c r="J227">
        <v>7.6930838499999998</v>
      </c>
      <c r="K227">
        <v>1531.885943</v>
      </c>
      <c r="L227">
        <v>68.313397010000003</v>
      </c>
      <c r="M227">
        <v>241.4939857</v>
      </c>
      <c r="N227">
        <v>91.599105089999995</v>
      </c>
      <c r="O227">
        <v>7.6009232280000001</v>
      </c>
      <c r="P227">
        <v>48.507317749999999</v>
      </c>
      <c r="Q227">
        <v>125.8664546</v>
      </c>
      <c r="R227">
        <v>122.51197689999999</v>
      </c>
      <c r="S227">
        <v>5.6752119999999998E-3</v>
      </c>
      <c r="T227" t="s">
        <v>131</v>
      </c>
      <c r="U227">
        <v>1.0057709999999999E-2</v>
      </c>
      <c r="V227" t="s">
        <v>131</v>
      </c>
      <c r="W227">
        <v>2.0559549999999999E-3</v>
      </c>
      <c r="X227" t="s">
        <v>131</v>
      </c>
      <c r="Y227">
        <v>579.89085939999995</v>
      </c>
      <c r="Z227">
        <v>597.13673410000001</v>
      </c>
      <c r="AA227" t="s">
        <v>131</v>
      </c>
      <c r="AB227" t="s">
        <v>131</v>
      </c>
      <c r="AC227">
        <v>1.2460509999999999E-2</v>
      </c>
      <c r="AD227">
        <v>90.500023889999994</v>
      </c>
      <c r="AE227">
        <v>4.0790195000000001E-2</v>
      </c>
      <c r="AF227">
        <v>363.9530555</v>
      </c>
      <c r="AG227">
        <v>3.9911214479999999</v>
      </c>
      <c r="AH227">
        <v>3.4531681000000002E-2</v>
      </c>
      <c r="AI227">
        <v>0.28703873099999999</v>
      </c>
      <c r="AJ227">
        <v>367.87329890000001</v>
      </c>
      <c r="AK227">
        <v>310676.87199999997</v>
      </c>
      <c r="AL227">
        <v>3.1083071690000001</v>
      </c>
      <c r="AM227">
        <v>0.29263514600000001</v>
      </c>
      <c r="AN227">
        <v>72.221501799999999</v>
      </c>
      <c r="AO227" t="s">
        <v>131</v>
      </c>
      <c r="AP227" t="s">
        <v>131</v>
      </c>
      <c r="AQ227">
        <v>8.4051779999999993E-3</v>
      </c>
      <c r="AR227">
        <v>8.9982765000000006E-2</v>
      </c>
      <c r="AS227" t="s">
        <v>131</v>
      </c>
      <c r="AT227" t="s">
        <v>131</v>
      </c>
      <c r="AU227">
        <v>0.13589087899999999</v>
      </c>
      <c r="AV227">
        <v>134.58335790000001</v>
      </c>
      <c r="AW227">
        <v>1.3562424E-2</v>
      </c>
      <c r="AX227">
        <v>2.1993565209999999</v>
      </c>
      <c r="AY227">
        <v>19.16177806</v>
      </c>
      <c r="AZ227">
        <v>0.53358410999999994</v>
      </c>
      <c r="BA227">
        <v>1.0065121999999999E-2</v>
      </c>
      <c r="BB227">
        <v>2.6737956E-2</v>
      </c>
      <c r="BC227">
        <v>1063.734438</v>
      </c>
      <c r="BD227">
        <v>5.2632745559999998</v>
      </c>
      <c r="BE227">
        <v>0.56057586100000001</v>
      </c>
      <c r="BF227">
        <v>1472.2684879999999</v>
      </c>
      <c r="BG227">
        <v>36.799926689999999</v>
      </c>
      <c r="BH227">
        <v>20.956218539999998</v>
      </c>
      <c r="BI227">
        <v>35.733628850000002</v>
      </c>
      <c r="BJ227">
        <v>1.0439124230000001</v>
      </c>
      <c r="BK227">
        <v>18.410284489999999</v>
      </c>
      <c r="BL227">
        <v>119.7268976</v>
      </c>
      <c r="BM227">
        <v>116.41730990000001</v>
      </c>
      <c r="BN227" t="s">
        <v>131</v>
      </c>
      <c r="BO227" t="s">
        <v>131</v>
      </c>
      <c r="BP227" t="s">
        <v>131</v>
      </c>
      <c r="BQ227">
        <v>6.4691572000000003E-2</v>
      </c>
      <c r="BR227" t="s">
        <v>131</v>
      </c>
      <c r="BS227">
        <v>6.2618331999999999E-2</v>
      </c>
      <c r="BT227">
        <v>317.70888200000002</v>
      </c>
      <c r="BU227">
        <v>304.58064150000001</v>
      </c>
      <c r="BV227" t="s">
        <v>131</v>
      </c>
      <c r="BW227" t="s">
        <v>131</v>
      </c>
      <c r="BX227" t="s">
        <v>131</v>
      </c>
      <c r="BY227">
        <v>36.069586309999998</v>
      </c>
      <c r="BZ227" t="s">
        <v>131</v>
      </c>
      <c r="CA227">
        <v>87.546672760000007</v>
      </c>
      <c r="CB227">
        <v>1.8755385410000001</v>
      </c>
      <c r="CC227">
        <v>7.4355669999999997E-3</v>
      </c>
      <c r="CD227">
        <v>0.121604477</v>
      </c>
      <c r="CE227">
        <v>5.8208000000000002</v>
      </c>
      <c r="CF227">
        <v>51481.00114</v>
      </c>
      <c r="CG227">
        <v>0.49042504999999997</v>
      </c>
      <c r="CH227">
        <v>0.22086524699999999</v>
      </c>
      <c r="CI227">
        <v>7.0464367049999996</v>
      </c>
      <c r="CJ227">
        <v>4.7857840000000004E-3</v>
      </c>
      <c r="CK227" t="s">
        <v>131</v>
      </c>
      <c r="CL227" t="s">
        <v>131</v>
      </c>
      <c r="CM227">
        <v>0.38771654999999999</v>
      </c>
      <c r="CN227">
        <v>1143.599062</v>
      </c>
      <c r="CO227" t="s">
        <v>131</v>
      </c>
      <c r="CP227">
        <v>1.2871695000000001E-2</v>
      </c>
      <c r="CQ227">
        <v>127.92613799999999</v>
      </c>
      <c r="CR227" t="s">
        <v>131</v>
      </c>
      <c r="CS227">
        <v>0.66645803699999995</v>
      </c>
      <c r="CT227">
        <v>6.8908059079999999</v>
      </c>
      <c r="CU227" t="s">
        <v>131</v>
      </c>
      <c r="CV227" t="s">
        <v>131</v>
      </c>
      <c r="CW227" t="s">
        <v>131</v>
      </c>
      <c r="CX227">
        <v>449.7822845</v>
      </c>
      <c r="CY227">
        <v>2.6321726669999999</v>
      </c>
      <c r="CZ227">
        <v>5.8534292223779696</v>
      </c>
      <c r="DA227">
        <v>290.846606504183</v>
      </c>
      <c r="DB227">
        <v>20.025192867059701</v>
      </c>
      <c r="DC227">
        <v>208.69089749125101</v>
      </c>
      <c r="DD227">
        <v>0.40300511172624898</v>
      </c>
      <c r="DE227">
        <v>6.1345311995690297</v>
      </c>
      <c r="DF227">
        <v>79.150838973879402</v>
      </c>
      <c r="DG227">
        <v>62.612880582747998</v>
      </c>
      <c r="DH227">
        <v>161.09404122190699</v>
      </c>
      <c r="DI227">
        <v>172.11446497179301</v>
      </c>
      <c r="DJ227">
        <v>0.13179573383919099</v>
      </c>
      <c r="DK227">
        <v>308.51073543657901</v>
      </c>
      <c r="DL227" t="s">
        <v>131</v>
      </c>
      <c r="DM227">
        <v>4.8884717692923498E-2</v>
      </c>
      <c r="DN227">
        <v>325.368357176838</v>
      </c>
      <c r="DO227">
        <v>238457.96279077401</v>
      </c>
      <c r="DP227">
        <v>2.5490933323638201</v>
      </c>
      <c r="DQ227">
        <v>1.4360596477281801E-2</v>
      </c>
      <c r="DR227">
        <v>0.47160837668678501</v>
      </c>
      <c r="DS227" t="s">
        <v>131</v>
      </c>
      <c r="DT227">
        <v>1.96577907929553E-2</v>
      </c>
      <c r="DU227" t="s">
        <v>131</v>
      </c>
      <c r="DV227">
        <v>18.7265399782145</v>
      </c>
      <c r="DW227">
        <v>0.45632904986228301</v>
      </c>
      <c r="DX227">
        <v>4.5940578195238099E-2</v>
      </c>
      <c r="DY227">
        <v>1069.76773579511</v>
      </c>
      <c r="DZ227">
        <f t="shared" si="79"/>
        <v>7.1325079889999996</v>
      </c>
      <c r="EA227">
        <f t="shared" si="80"/>
        <v>59.617455000000064</v>
      </c>
      <c r="EB227">
        <f t="shared" si="81"/>
        <v>31.513470320000003</v>
      </c>
      <c r="EC227">
        <f t="shared" si="82"/>
        <v>220.53776715999999</v>
      </c>
      <c r="ED227">
        <f t="shared" si="83"/>
        <v>55.865476239999992</v>
      </c>
      <c r="EE227">
        <f t="shared" si="84"/>
        <v>6.557010805</v>
      </c>
      <c r="EF227">
        <f t="shared" si="85"/>
        <v>30.09703326</v>
      </c>
      <c r="EG227">
        <f t="shared" si="86"/>
        <v>2.7850792999999925</v>
      </c>
      <c r="EH227">
        <f t="shared" si="87"/>
        <v>463.47354949999993</v>
      </c>
      <c r="EI227" t="str">
        <f t="shared" si="88"/>
        <v>NaN</v>
      </c>
      <c r="EJ227" t="str">
        <f t="shared" si="89"/>
        <v>NaN</v>
      </c>
      <c r="EK227" t="str">
        <f t="shared" si="90"/>
        <v>NaN</v>
      </c>
      <c r="EL227">
        <f t="shared" si="91"/>
        <v>3.9264298759999998</v>
      </c>
      <c r="EM227" t="str">
        <f t="shared" si="92"/>
        <v>NaN</v>
      </c>
      <c r="EN227">
        <f t="shared" si="93"/>
        <v>367.81068056800001</v>
      </c>
      <c r="EO227">
        <f t="shared" si="94"/>
        <v>310359.16311799997</v>
      </c>
      <c r="EP227" t="str">
        <f t="shared" si="95"/>
        <v>NaN</v>
      </c>
      <c r="EQ227" t="str">
        <f t="shared" si="96"/>
        <v>NaN</v>
      </c>
      <c r="ER227" t="str">
        <f t="shared" si="97"/>
        <v>NaN</v>
      </c>
      <c r="ES227" t="str">
        <f t="shared" si="98"/>
        <v>NaN</v>
      </c>
      <c r="ET227" t="str">
        <f t="shared" si="99"/>
        <v>NaN</v>
      </c>
      <c r="EU227" t="str">
        <f t="shared" si="100"/>
        <v>NaN</v>
      </c>
      <c r="EV227" t="str">
        <f t="shared" si="101"/>
        <v>NaN</v>
      </c>
      <c r="EW227" t="str">
        <f t="shared" si="102"/>
        <v>NaN</v>
      </c>
      <c r="EX227">
        <f t="shared" si="103"/>
        <v>1.9302389E-2</v>
      </c>
      <c r="EY227">
        <f t="shared" si="104"/>
        <v>1063.6128335230001</v>
      </c>
    </row>
    <row r="228" spans="1:155" x14ac:dyDescent="0.3">
      <c r="A228">
        <v>20995</v>
      </c>
      <c r="B228" t="s">
        <v>161</v>
      </c>
      <c r="C228">
        <v>29</v>
      </c>
      <c r="D228" t="s">
        <v>130</v>
      </c>
      <c r="E228">
        <v>-1455.45</v>
      </c>
      <c r="F228">
        <v>-73.477000000000004</v>
      </c>
      <c r="G228">
        <v>-132.93209999999999</v>
      </c>
      <c r="H228">
        <v>141.56620000000001</v>
      </c>
      <c r="I228">
        <v>69.55</v>
      </c>
      <c r="J228">
        <v>1.67330288</v>
      </c>
      <c r="K228">
        <v>6857.0481170000003</v>
      </c>
      <c r="L228">
        <v>101.8968586</v>
      </c>
      <c r="M228">
        <v>13.009149580000001</v>
      </c>
      <c r="N228">
        <v>137.69781929999999</v>
      </c>
      <c r="O228">
        <v>3.437643199</v>
      </c>
      <c r="P228">
        <v>32.688253439999997</v>
      </c>
      <c r="Q228">
        <v>43.347543430000002</v>
      </c>
      <c r="R228">
        <v>41.954164329999998</v>
      </c>
      <c r="S228">
        <v>9.6156662000000004E-2</v>
      </c>
      <c r="T228">
        <v>7.1848245000000005E-2</v>
      </c>
      <c r="U228">
        <v>3.6449491000000001E-2</v>
      </c>
      <c r="V228">
        <v>1.2862258E-2</v>
      </c>
      <c r="W228">
        <v>1.7178075000000001E-2</v>
      </c>
      <c r="X228">
        <v>0.11189128600000001</v>
      </c>
      <c r="Y228">
        <v>2525.3803870000002</v>
      </c>
      <c r="Z228">
        <v>2570.2852160000002</v>
      </c>
      <c r="AA228">
        <v>0.155244204</v>
      </c>
      <c r="AB228">
        <v>1.0669705999999999E-2</v>
      </c>
      <c r="AC228">
        <v>7.1659444000000003E-2</v>
      </c>
      <c r="AD228">
        <v>135.72682140000001</v>
      </c>
      <c r="AE228">
        <v>3.3480549999999998E-2</v>
      </c>
      <c r="AF228">
        <v>699.27365169999996</v>
      </c>
      <c r="AG228">
        <v>2.1246187349999999</v>
      </c>
      <c r="AH228">
        <v>0.21729964900000001</v>
      </c>
      <c r="AI228">
        <v>0.74419701699999996</v>
      </c>
      <c r="AJ228">
        <v>15.476897960000001</v>
      </c>
      <c r="AK228">
        <v>17871.60296</v>
      </c>
      <c r="AL228">
        <v>2.4252882329999998</v>
      </c>
      <c r="AM228">
        <v>0.90577795699999997</v>
      </c>
      <c r="AN228">
        <v>7.3903302750000002</v>
      </c>
      <c r="AO228" t="s">
        <v>131</v>
      </c>
      <c r="AP228" t="s">
        <v>131</v>
      </c>
      <c r="AQ228">
        <v>0.13406264800000001</v>
      </c>
      <c r="AR228">
        <v>0.69553541699999999</v>
      </c>
      <c r="AS228">
        <v>98.635927910000007</v>
      </c>
      <c r="AT228">
        <v>0.123329913</v>
      </c>
      <c r="AU228">
        <v>7.6327907E-2</v>
      </c>
      <c r="AV228">
        <v>633.6262577</v>
      </c>
      <c r="AW228">
        <v>3.2642052999999997E-2</v>
      </c>
      <c r="AX228">
        <v>0.24438653799999999</v>
      </c>
      <c r="AY228">
        <v>15.31598679</v>
      </c>
      <c r="AZ228">
        <v>0.78142548499999998</v>
      </c>
      <c r="BA228">
        <v>2.2748164000000001E-2</v>
      </c>
      <c r="BB228">
        <v>2.9784941999999998E-2</v>
      </c>
      <c r="BC228">
        <v>132.03127359999999</v>
      </c>
      <c r="BD228">
        <v>1.020360127</v>
      </c>
      <c r="BE228">
        <v>0.160948861</v>
      </c>
      <c r="BF228">
        <v>1326.2067649999999</v>
      </c>
      <c r="BG228">
        <v>13.53283431</v>
      </c>
      <c r="BH228">
        <v>1.461141169</v>
      </c>
      <c r="BI228">
        <v>12.770898000000001</v>
      </c>
      <c r="BJ228">
        <v>0.41703320100000002</v>
      </c>
      <c r="BK228">
        <v>3.2561368060000002</v>
      </c>
      <c r="BL228">
        <v>22.186350149999999</v>
      </c>
      <c r="BM228">
        <v>21.65434359</v>
      </c>
      <c r="BN228" t="s">
        <v>131</v>
      </c>
      <c r="BO228" t="s">
        <v>131</v>
      </c>
      <c r="BP228" t="s">
        <v>131</v>
      </c>
      <c r="BQ228">
        <v>9.908409E-3</v>
      </c>
      <c r="BR228" t="s">
        <v>131</v>
      </c>
      <c r="BS228">
        <v>2.3268677000000001E-2</v>
      </c>
      <c r="BT228">
        <v>435.84614060000001</v>
      </c>
      <c r="BU228">
        <v>443.62726170000002</v>
      </c>
      <c r="BV228" t="s">
        <v>131</v>
      </c>
      <c r="BW228" t="s">
        <v>131</v>
      </c>
      <c r="BX228" s="1">
        <v>3.6690100000000003E-5</v>
      </c>
      <c r="BY228">
        <v>12.78042759</v>
      </c>
      <c r="BZ228" t="s">
        <v>131</v>
      </c>
      <c r="CA228">
        <v>26.121281100000001</v>
      </c>
      <c r="CB228">
        <v>3.3478319999999999E-2</v>
      </c>
      <c r="CC228">
        <v>3.0033389000000001E-2</v>
      </c>
      <c r="CD228">
        <v>0.10230932399999999</v>
      </c>
      <c r="CE228" t="s">
        <v>131</v>
      </c>
      <c r="CF228">
        <v>6754.1695870000003</v>
      </c>
      <c r="CG228">
        <v>0.1395052</v>
      </c>
      <c r="CH228">
        <v>0.14381455400000001</v>
      </c>
      <c r="CI228">
        <v>1.0313982479999999</v>
      </c>
      <c r="CJ228" t="s">
        <v>131</v>
      </c>
      <c r="CK228" t="s">
        <v>131</v>
      </c>
      <c r="CL228">
        <v>9.1926339999999999E-3</v>
      </c>
      <c r="CM228">
        <v>0.152916467</v>
      </c>
      <c r="CN228">
        <v>343.89664390000002</v>
      </c>
      <c r="CO228" t="s">
        <v>131</v>
      </c>
      <c r="CP228">
        <v>7.8829469999999995E-3</v>
      </c>
      <c r="CQ228">
        <v>107.02000219999999</v>
      </c>
      <c r="CR228" t="s">
        <v>131</v>
      </c>
      <c r="CS228">
        <v>0.13069127899999999</v>
      </c>
      <c r="CT228">
        <v>1.6700875610000001</v>
      </c>
      <c r="CU228" t="s">
        <v>131</v>
      </c>
      <c r="CV228" t="s">
        <v>131</v>
      </c>
      <c r="CW228" t="s">
        <v>131</v>
      </c>
      <c r="CX228">
        <v>60.264540599999997</v>
      </c>
      <c r="CY228">
        <v>0.25760269000000002</v>
      </c>
      <c r="CZ228">
        <v>1.58724224084945</v>
      </c>
      <c r="DA228">
        <v>1485.2985777256299</v>
      </c>
      <c r="DB228">
        <v>25.683946812415499</v>
      </c>
      <c r="DC228">
        <v>11.861013988841</v>
      </c>
      <c r="DD228">
        <v>2.20986996554837</v>
      </c>
      <c r="DE228">
        <v>2.18948849579722</v>
      </c>
      <c r="DF228">
        <v>9.1774789476385408</v>
      </c>
      <c r="DG228">
        <v>25.1252470646848</v>
      </c>
      <c r="DH228">
        <v>834.81438447491701</v>
      </c>
      <c r="DI228">
        <v>829.33527483970897</v>
      </c>
      <c r="DJ228">
        <v>0.71718941578912199</v>
      </c>
      <c r="DK228">
        <v>646.30763565322604</v>
      </c>
      <c r="DL228">
        <v>0.46256786852852699</v>
      </c>
      <c r="DM228">
        <v>0.590948183518756</v>
      </c>
      <c r="DN228">
        <v>14.2846415470331</v>
      </c>
      <c r="DO228">
        <v>13148.582457566399</v>
      </c>
      <c r="DP228">
        <v>2.2054689888941499</v>
      </c>
      <c r="DQ228">
        <v>0.15792384143041199</v>
      </c>
      <c r="DR228">
        <v>0.28616793002674101</v>
      </c>
      <c r="DS228">
        <v>134.06892578230199</v>
      </c>
      <c r="DT228">
        <v>4.1618001150190903E-2</v>
      </c>
      <c r="DU228">
        <v>12.7340578707775</v>
      </c>
      <c r="DV228">
        <v>16.867814070728901</v>
      </c>
      <c r="DW228">
        <v>0.81485073917619399</v>
      </c>
      <c r="DX228">
        <v>3.2341213054626103E-2</v>
      </c>
      <c r="DY228">
        <v>134.31067815372</v>
      </c>
      <c r="DZ228">
        <f t="shared" si="79"/>
        <v>1.512354019</v>
      </c>
      <c r="EA228">
        <f t="shared" si="80"/>
        <v>5530.8413520000004</v>
      </c>
      <c r="EB228">
        <f t="shared" si="81"/>
        <v>88.364024290000003</v>
      </c>
      <c r="EC228">
        <f t="shared" si="82"/>
        <v>11.548008411000001</v>
      </c>
      <c r="ED228">
        <f t="shared" si="83"/>
        <v>124.92692129999999</v>
      </c>
      <c r="EE228">
        <f t="shared" si="84"/>
        <v>3.0206099979999999</v>
      </c>
      <c r="EF228">
        <f t="shared" si="85"/>
        <v>29.432116633999996</v>
      </c>
      <c r="EG228">
        <f t="shared" si="86"/>
        <v>19.767814179999998</v>
      </c>
      <c r="EH228">
        <f t="shared" si="87"/>
        <v>2503.7260434100003</v>
      </c>
      <c r="EI228" t="str">
        <f t="shared" si="88"/>
        <v>NaN</v>
      </c>
      <c r="EJ228" t="str">
        <f t="shared" si="89"/>
        <v>NaN</v>
      </c>
      <c r="EK228" t="str">
        <f t="shared" si="90"/>
        <v>NaN</v>
      </c>
      <c r="EL228">
        <f t="shared" si="91"/>
        <v>2.114710326</v>
      </c>
      <c r="EM228" t="str">
        <f t="shared" si="92"/>
        <v>NaN</v>
      </c>
      <c r="EN228">
        <f t="shared" si="93"/>
        <v>15.453629283</v>
      </c>
      <c r="EO228">
        <f t="shared" si="94"/>
        <v>17435.756819400001</v>
      </c>
      <c r="EP228" t="str">
        <f t="shared" si="95"/>
        <v>NaN</v>
      </c>
      <c r="EQ228" t="str">
        <f t="shared" si="96"/>
        <v>NaN</v>
      </c>
      <c r="ER228" t="str">
        <f t="shared" si="97"/>
        <v>NaN</v>
      </c>
      <c r="ES228">
        <f t="shared" si="98"/>
        <v>98.635891219900003</v>
      </c>
      <c r="ET228" t="str">
        <f t="shared" si="99"/>
        <v>NaN</v>
      </c>
      <c r="EU228" t="str">
        <f t="shared" si="100"/>
        <v>NaN</v>
      </c>
      <c r="EV228" t="str">
        <f t="shared" si="101"/>
        <v>NaN</v>
      </c>
      <c r="EW228">
        <f t="shared" si="102"/>
        <v>0.74794716500000002</v>
      </c>
      <c r="EX228" t="str">
        <f t="shared" si="103"/>
        <v>NaN</v>
      </c>
      <c r="EY228">
        <f t="shared" si="104"/>
        <v>131.92896427599999</v>
      </c>
    </row>
    <row r="229" spans="1:155" x14ac:dyDescent="0.3">
      <c r="A229">
        <v>20996</v>
      </c>
      <c r="B229" t="s">
        <v>161</v>
      </c>
      <c r="C229">
        <v>29</v>
      </c>
      <c r="D229" t="s">
        <v>130</v>
      </c>
      <c r="E229">
        <v>-1425.64</v>
      </c>
      <c r="F229">
        <v>-73.477000000000004</v>
      </c>
      <c r="G229">
        <v>-132.93209999999999</v>
      </c>
      <c r="H229">
        <v>141.56620000000001</v>
      </c>
      <c r="I229">
        <v>99.36</v>
      </c>
      <c r="J229">
        <v>1.188032089</v>
      </c>
      <c r="K229">
        <v>4602.627547</v>
      </c>
      <c r="L229">
        <v>100.1576771</v>
      </c>
      <c r="M229">
        <v>7.2678483280000004</v>
      </c>
      <c r="N229">
        <v>133.10652490000001</v>
      </c>
      <c r="O229">
        <v>2.9570344899999998</v>
      </c>
      <c r="P229">
        <v>10.4004379</v>
      </c>
      <c r="Q229">
        <v>28.25607892</v>
      </c>
      <c r="R229">
        <v>27.888719340000002</v>
      </c>
      <c r="S229">
        <v>8.6397327999999995E-2</v>
      </c>
      <c r="T229">
        <v>6.0644662000000002E-2</v>
      </c>
      <c r="U229">
        <v>3.1241163999999998E-2</v>
      </c>
      <c r="V229">
        <v>1.2245611E-2</v>
      </c>
      <c r="W229">
        <v>1.6098129999999999E-2</v>
      </c>
      <c r="X229">
        <v>9.5838912999999998E-2</v>
      </c>
      <c r="Y229">
        <v>2272.3910639999999</v>
      </c>
      <c r="Z229">
        <v>2356.4471159999998</v>
      </c>
      <c r="AA229">
        <v>0.201241005</v>
      </c>
      <c r="AB229">
        <v>9.8602540000000006E-3</v>
      </c>
      <c r="AC229">
        <v>6.1017430999999997E-2</v>
      </c>
      <c r="AD229">
        <v>132.09607779999999</v>
      </c>
      <c r="AE229">
        <v>2.8236211000000001E-2</v>
      </c>
      <c r="AF229">
        <v>674.80115109999997</v>
      </c>
      <c r="AG229">
        <v>1.7699103270000001</v>
      </c>
      <c r="AH229">
        <v>0.19064792899999999</v>
      </c>
      <c r="AI229">
        <v>0.62280035300000003</v>
      </c>
      <c r="AJ229">
        <v>7.9470681049999996</v>
      </c>
      <c r="AK229">
        <v>8887.6509160000005</v>
      </c>
      <c r="AL229">
        <v>2.2747381120000001</v>
      </c>
      <c r="AM229">
        <v>0.801982419</v>
      </c>
      <c r="AN229">
        <v>3.935468792</v>
      </c>
      <c r="AO229" t="s">
        <v>131</v>
      </c>
      <c r="AP229" t="s">
        <v>131</v>
      </c>
      <c r="AQ229">
        <v>0.11731627</v>
      </c>
      <c r="AR229">
        <v>0.60006211300000001</v>
      </c>
      <c r="AS229">
        <v>102.451054</v>
      </c>
      <c r="AT229">
        <v>0.11601766500000001</v>
      </c>
      <c r="AU229">
        <v>9.1780380999999994E-2</v>
      </c>
      <c r="AV229">
        <v>536.96100130000002</v>
      </c>
      <c r="AW229">
        <v>2.7873149999999999E-2</v>
      </c>
      <c r="AX229">
        <v>0.113587204</v>
      </c>
      <c r="AY229">
        <v>16.246480160000001</v>
      </c>
      <c r="AZ229">
        <v>0.60536897499999998</v>
      </c>
      <c r="BA229">
        <v>1.8920184E-2</v>
      </c>
      <c r="BB229">
        <v>2.0605339E-2</v>
      </c>
      <c r="BC229">
        <v>87.974336690000001</v>
      </c>
      <c r="BD229">
        <v>1.99884675</v>
      </c>
      <c r="BE229">
        <v>0.15366026899999999</v>
      </c>
      <c r="BF229">
        <v>1882.037118</v>
      </c>
      <c r="BG229">
        <v>13.95021043</v>
      </c>
      <c r="BH229">
        <v>1.2393635629999999</v>
      </c>
      <c r="BI229">
        <v>13.443566069999999</v>
      </c>
      <c r="BJ229">
        <v>0.49887821900000001</v>
      </c>
      <c r="BK229">
        <v>7.9764530919999999</v>
      </c>
      <c r="BL229">
        <v>13.14038233</v>
      </c>
      <c r="BM229">
        <v>12.60643037</v>
      </c>
      <c r="BN229">
        <v>8.5261199999999999E-4</v>
      </c>
      <c r="BO229">
        <v>7.2973810000000004E-3</v>
      </c>
      <c r="BP229">
        <v>5.2179180000000002E-3</v>
      </c>
      <c r="BQ229">
        <v>1.2233951E-2</v>
      </c>
      <c r="BR229" t="s">
        <v>131</v>
      </c>
      <c r="BS229">
        <v>3.7673024999999999E-2</v>
      </c>
      <c r="BT229">
        <v>662.41360599999996</v>
      </c>
      <c r="BU229">
        <v>679.31726189999995</v>
      </c>
      <c r="BV229" t="s">
        <v>131</v>
      </c>
      <c r="BW229">
        <v>2.7337100000000001E-4</v>
      </c>
      <c r="BX229">
        <v>1.4151086E-2</v>
      </c>
      <c r="BY229">
        <v>13.51611879</v>
      </c>
      <c r="BZ229">
        <v>5.4775689999999998E-3</v>
      </c>
      <c r="CA229">
        <v>36.491065560000003</v>
      </c>
      <c r="CB229">
        <v>0.13972314699999999</v>
      </c>
      <c r="CC229">
        <v>5.4491884999999997E-2</v>
      </c>
      <c r="CD229">
        <v>0.18189249099999999</v>
      </c>
      <c r="CE229" t="s">
        <v>131</v>
      </c>
      <c r="CF229">
        <v>4911.8952440000003</v>
      </c>
      <c r="CG229">
        <v>0.207344004</v>
      </c>
      <c r="CH229">
        <v>0.226948339</v>
      </c>
      <c r="CI229">
        <v>1.2537225789999999</v>
      </c>
      <c r="CJ229">
        <v>4.5075699999999998E-4</v>
      </c>
      <c r="CK229">
        <v>1.0109539000000001E-2</v>
      </c>
      <c r="CL229">
        <v>3.2841360999999999E-2</v>
      </c>
      <c r="CM229">
        <v>0.21311080900000001</v>
      </c>
      <c r="CN229">
        <v>397.39508110000003</v>
      </c>
      <c r="CO229" t="s">
        <v>131</v>
      </c>
      <c r="CP229">
        <v>1.3053511E-2</v>
      </c>
      <c r="CQ229">
        <v>132.2043864</v>
      </c>
      <c r="CR229">
        <v>5.5270800000000002E-3</v>
      </c>
      <c r="CS229">
        <v>8.0631828000000003E-2</v>
      </c>
      <c r="CT229">
        <v>2.1788342100000002</v>
      </c>
      <c r="CU229" t="s">
        <v>131</v>
      </c>
      <c r="CV229">
        <v>4.0604059999999999E-3</v>
      </c>
      <c r="CW229">
        <v>7.0107640000000001E-3</v>
      </c>
      <c r="CX229">
        <v>36.717226349999997</v>
      </c>
      <c r="CY229">
        <v>0.50750699499999996</v>
      </c>
      <c r="CZ229">
        <v>1.47775164482173</v>
      </c>
      <c r="DA229">
        <v>1608.9222569317501</v>
      </c>
      <c r="DB229">
        <v>22.384891474197001</v>
      </c>
      <c r="DC229">
        <v>9.4093119952258899</v>
      </c>
      <c r="DD229">
        <v>2.6244350082945598</v>
      </c>
      <c r="DE229">
        <v>2.6163051789233198</v>
      </c>
      <c r="DF229">
        <v>8.8660157214457591</v>
      </c>
      <c r="DG229">
        <v>20.867207707865099</v>
      </c>
      <c r="DH229">
        <v>934.66183961960803</v>
      </c>
      <c r="DI229">
        <v>933.64651413160698</v>
      </c>
      <c r="DJ229">
        <v>0.79427303982438102</v>
      </c>
      <c r="DK229">
        <v>894.97866530952194</v>
      </c>
      <c r="DL229">
        <v>0.99100580236843605</v>
      </c>
      <c r="DM229">
        <v>0.67409484189106605</v>
      </c>
      <c r="DN229">
        <v>10.7553894852265</v>
      </c>
      <c r="DO229">
        <v>9244.8373339756199</v>
      </c>
      <c r="DP229">
        <v>2.8575852902484602</v>
      </c>
      <c r="DQ229">
        <v>0.177713864274164</v>
      </c>
      <c r="DR229">
        <v>0.221771395413946</v>
      </c>
      <c r="DS229">
        <v>351.358735200951</v>
      </c>
      <c r="DT229">
        <v>3.6846039401102502E-2</v>
      </c>
      <c r="DU229">
        <v>14.2529829968831</v>
      </c>
      <c r="DV229">
        <v>21.3676733450888</v>
      </c>
      <c r="DW229">
        <v>0.86150839090178799</v>
      </c>
      <c r="DX229">
        <v>3.2070099306877098E-2</v>
      </c>
      <c r="DY229">
        <v>99.4409492587139</v>
      </c>
      <c r="DZ229">
        <f t="shared" si="79"/>
        <v>1.0343718200000001</v>
      </c>
      <c r="EA229">
        <f t="shared" si="80"/>
        <v>2720.5904289999999</v>
      </c>
      <c r="EB229">
        <f t="shared" si="81"/>
        <v>86.207466670000002</v>
      </c>
      <c r="EC229">
        <f t="shared" si="82"/>
        <v>6.028484765</v>
      </c>
      <c r="ED229">
        <f t="shared" si="83"/>
        <v>119.66295883000001</v>
      </c>
      <c r="EE229">
        <f t="shared" si="84"/>
        <v>2.458156271</v>
      </c>
      <c r="EF229">
        <f t="shared" si="85"/>
        <v>2.4239848080000002</v>
      </c>
      <c r="EG229">
        <f t="shared" si="86"/>
        <v>14.748337010000002</v>
      </c>
      <c r="EH229">
        <f t="shared" si="87"/>
        <v>2259.7846336299999</v>
      </c>
      <c r="EI229">
        <f t="shared" si="88"/>
        <v>2356.4462633879998</v>
      </c>
      <c r="EJ229">
        <f t="shared" si="89"/>
        <v>132.08878041899999</v>
      </c>
      <c r="EK229">
        <f t="shared" si="90"/>
        <v>674.795933182</v>
      </c>
      <c r="EL229">
        <f t="shared" si="91"/>
        <v>1.757676376</v>
      </c>
      <c r="EM229" t="str">
        <f t="shared" si="92"/>
        <v>NaN</v>
      </c>
      <c r="EN229">
        <f t="shared" si="93"/>
        <v>7.9093950799999995</v>
      </c>
      <c r="EO229">
        <f t="shared" si="94"/>
        <v>8225.2373100000004</v>
      </c>
      <c r="EP229" t="str">
        <f t="shared" si="95"/>
        <v>NaN</v>
      </c>
      <c r="EQ229" t="str">
        <f t="shared" si="96"/>
        <v>NaN</v>
      </c>
      <c r="ER229" t="str">
        <f t="shared" si="97"/>
        <v>NaN</v>
      </c>
      <c r="ES229">
        <f t="shared" si="98"/>
        <v>102.436902914</v>
      </c>
      <c r="ET229" t="str">
        <f t="shared" si="99"/>
        <v>NaN</v>
      </c>
      <c r="EU229">
        <f t="shared" si="100"/>
        <v>536.95552373099997</v>
      </c>
      <c r="EV229" t="str">
        <f t="shared" si="101"/>
        <v>NaN</v>
      </c>
      <c r="EW229">
        <f t="shared" si="102"/>
        <v>0.46564582799999998</v>
      </c>
      <c r="EX229" t="str">
        <f t="shared" si="103"/>
        <v>NaN</v>
      </c>
      <c r="EY229">
        <f t="shared" si="104"/>
        <v>87.792444199000002</v>
      </c>
    </row>
    <row r="230" spans="1:155" x14ac:dyDescent="0.3">
      <c r="A230">
        <v>20997</v>
      </c>
      <c r="B230" t="s">
        <v>161</v>
      </c>
      <c r="C230">
        <v>29</v>
      </c>
      <c r="D230" t="s">
        <v>130</v>
      </c>
      <c r="E230">
        <v>-1326.29</v>
      </c>
      <c r="F230">
        <v>-73.477000000000004</v>
      </c>
      <c r="G230">
        <v>-132.93209999999999</v>
      </c>
      <c r="H230">
        <v>141.56620000000001</v>
      </c>
      <c r="I230">
        <v>198.71</v>
      </c>
      <c r="J230">
        <v>0.62267443</v>
      </c>
      <c r="K230">
        <v>5017.7340960000001</v>
      </c>
      <c r="L230">
        <v>87.644800810000007</v>
      </c>
      <c r="M230">
        <v>4.9281846170000003</v>
      </c>
      <c r="N230">
        <v>118.2328538</v>
      </c>
      <c r="O230">
        <v>3.1541831720000002</v>
      </c>
      <c r="P230">
        <v>7.2759743300000004</v>
      </c>
      <c r="Q230">
        <v>23.447383039999998</v>
      </c>
      <c r="R230">
        <v>23.409676780000002</v>
      </c>
      <c r="S230">
        <v>8.5094637000000001E-2</v>
      </c>
      <c r="T230">
        <v>6.2533323000000002E-2</v>
      </c>
      <c r="U230">
        <v>3.1296201000000003E-2</v>
      </c>
      <c r="V230">
        <v>1.5615247000000001E-2</v>
      </c>
      <c r="W230">
        <v>1.5751674E-2</v>
      </c>
      <c r="X230">
        <v>0.10037246399999999</v>
      </c>
      <c r="Y230">
        <v>2246.1068529999998</v>
      </c>
      <c r="Z230">
        <v>2285.7080940000001</v>
      </c>
      <c r="AA230">
        <v>0.17505507000000001</v>
      </c>
      <c r="AB230">
        <v>1.0314378000000001E-2</v>
      </c>
      <c r="AC230">
        <v>6.2431726E-2</v>
      </c>
      <c r="AD230">
        <v>115.5920696</v>
      </c>
      <c r="AE230">
        <v>2.3639679E-2</v>
      </c>
      <c r="AF230">
        <v>689.36756679999996</v>
      </c>
      <c r="AG230">
        <v>1.2099856410000001</v>
      </c>
      <c r="AH230">
        <v>0.18996554399999999</v>
      </c>
      <c r="AI230">
        <v>0.62911949899999997</v>
      </c>
      <c r="AJ230">
        <v>5.5382676379999998</v>
      </c>
      <c r="AK230">
        <v>4498.9139619999996</v>
      </c>
      <c r="AL230">
        <v>2.104854038</v>
      </c>
      <c r="AM230">
        <v>0.77972311100000002</v>
      </c>
      <c r="AN230">
        <v>6.5559919979999997</v>
      </c>
      <c r="AO230" t="s">
        <v>131</v>
      </c>
      <c r="AP230" t="s">
        <v>131</v>
      </c>
      <c r="AQ230">
        <v>0.116536498</v>
      </c>
      <c r="AR230">
        <v>0.61773358300000003</v>
      </c>
      <c r="AS230">
        <v>326.32215639999998</v>
      </c>
      <c r="AT230">
        <v>0.119963139</v>
      </c>
      <c r="AU230">
        <v>9.3488985999999996E-2</v>
      </c>
      <c r="AV230">
        <v>599.29079339999998</v>
      </c>
      <c r="AW230">
        <v>2.9951390000000001E-2</v>
      </c>
      <c r="AX230">
        <v>8.3927346999999999E-2</v>
      </c>
      <c r="AY230">
        <v>12.88315862</v>
      </c>
      <c r="AZ230">
        <v>0.60903797900000001</v>
      </c>
      <c r="BA230">
        <v>1.6907999E-2</v>
      </c>
      <c r="BB230">
        <v>2.0715231000000001E-2</v>
      </c>
      <c r="BC230">
        <v>44.876216820000003</v>
      </c>
      <c r="BD230">
        <v>2.0549192440000001</v>
      </c>
      <c r="BE230">
        <v>4.8902102000000003E-2</v>
      </c>
      <c r="BF230">
        <v>1563.014731</v>
      </c>
      <c r="BG230">
        <v>13.03550946</v>
      </c>
      <c r="BH230">
        <v>0.35312065100000001</v>
      </c>
      <c r="BI230">
        <v>12.57992155</v>
      </c>
      <c r="BJ230">
        <v>0.54921360900000005</v>
      </c>
      <c r="BK230">
        <v>23.88695461</v>
      </c>
      <c r="BL230">
        <v>3.989740318</v>
      </c>
      <c r="BM230">
        <v>3.7830882190000001</v>
      </c>
      <c r="BN230">
        <v>1.2524044999999999E-2</v>
      </c>
      <c r="BO230">
        <v>1.3712923E-2</v>
      </c>
      <c r="BP230">
        <v>6.9412689999999999E-3</v>
      </c>
      <c r="BQ230">
        <v>6.4292799999999999E-3</v>
      </c>
      <c r="BR230">
        <v>2.6230099999999998E-3</v>
      </c>
      <c r="BS230">
        <v>3.1733576999999999E-2</v>
      </c>
      <c r="BT230">
        <v>686.42492149999998</v>
      </c>
      <c r="BU230">
        <v>703.06859840000004</v>
      </c>
      <c r="BV230">
        <v>1.4774854E-2</v>
      </c>
      <c r="BW230">
        <v>2.0090759999999998E-3</v>
      </c>
      <c r="BX230">
        <v>1.5629796000000001E-2</v>
      </c>
      <c r="BY230">
        <v>12.617310059999999</v>
      </c>
      <c r="BZ230">
        <v>6.4310610000000001E-3</v>
      </c>
      <c r="CA230">
        <v>61.058441909999999</v>
      </c>
      <c r="CB230">
        <v>1.4164182649999999</v>
      </c>
      <c r="CC230">
        <v>4.8666650999999998E-2</v>
      </c>
      <c r="CD230">
        <v>0.16426948399999999</v>
      </c>
      <c r="CE230">
        <v>11.688000000000001</v>
      </c>
      <c r="CF230">
        <v>907.87748329999999</v>
      </c>
      <c r="CG230">
        <v>0.22699270199999999</v>
      </c>
      <c r="CH230">
        <v>0.19825506800000001</v>
      </c>
      <c r="CI230">
        <v>0.946169712</v>
      </c>
      <c r="CJ230">
        <v>1.7916500000000001E-4</v>
      </c>
      <c r="CK230">
        <v>8.0953173000000003E-2</v>
      </c>
      <c r="CL230">
        <v>3.0039824999999999E-2</v>
      </c>
      <c r="CM230">
        <v>0.18049321700000001</v>
      </c>
      <c r="CN230">
        <v>187.28375299999999</v>
      </c>
      <c r="CO230">
        <v>1.5895481999999999E-2</v>
      </c>
      <c r="CP230">
        <v>1.6647742E-2</v>
      </c>
      <c r="CQ230">
        <v>125.9650437</v>
      </c>
      <c r="CR230">
        <v>6.836071E-3</v>
      </c>
      <c r="CS230">
        <v>2.7891216999999999E-2</v>
      </c>
      <c r="CT230">
        <v>1.992109487</v>
      </c>
      <c r="CU230" t="s">
        <v>131</v>
      </c>
      <c r="CV230">
        <v>5.9003349999999996E-3</v>
      </c>
      <c r="CW230">
        <v>6.353577E-3</v>
      </c>
      <c r="CX230">
        <v>10.378648780000001</v>
      </c>
      <c r="CY230">
        <v>0.70556879800000005</v>
      </c>
      <c r="CZ230">
        <v>0.65342203380796104</v>
      </c>
      <c r="DA230">
        <v>1247.0855017679301</v>
      </c>
      <c r="DB230">
        <v>23.974812477145498</v>
      </c>
      <c r="DC230">
        <v>5.5682900713079402</v>
      </c>
      <c r="DD230">
        <v>1.9653446998697901</v>
      </c>
      <c r="DE230">
        <v>2.0566829191427298</v>
      </c>
      <c r="DF230">
        <v>2.4873459913484699</v>
      </c>
      <c r="DG230">
        <v>15.870665330432701</v>
      </c>
      <c r="DH230">
        <v>758.94865145820995</v>
      </c>
      <c r="DI230">
        <v>769.07800874427505</v>
      </c>
      <c r="DJ230">
        <v>0.64263995694574505</v>
      </c>
      <c r="DK230">
        <v>615.84979364206799</v>
      </c>
      <c r="DL230">
        <v>0.62129068652228103</v>
      </c>
      <c r="DM230">
        <v>0.54549159761390198</v>
      </c>
      <c r="DN230">
        <v>5.6450116759201396</v>
      </c>
      <c r="DO230">
        <v>3953.8923124012499</v>
      </c>
      <c r="DP230">
        <v>1.9577158595980799</v>
      </c>
      <c r="DQ230">
        <v>0.14466128965646899</v>
      </c>
      <c r="DR230">
        <v>0.17636695242144401</v>
      </c>
      <c r="DS230">
        <v>452.188834967378</v>
      </c>
      <c r="DT230">
        <v>4.1113655515488401E-2</v>
      </c>
      <c r="DU230">
        <v>25.934077681261201</v>
      </c>
      <c r="DV230">
        <v>12.7194364945606</v>
      </c>
      <c r="DW230">
        <v>0.73375647172010705</v>
      </c>
      <c r="DX230">
        <v>2.6893197894439499E-2</v>
      </c>
      <c r="DY230">
        <v>43.1937979641271</v>
      </c>
      <c r="DZ230">
        <f t="shared" si="79"/>
        <v>0.573772328</v>
      </c>
      <c r="EA230">
        <f t="shared" si="80"/>
        <v>3454.7193649999999</v>
      </c>
      <c r="EB230">
        <f t="shared" si="81"/>
        <v>74.609291350000007</v>
      </c>
      <c r="EC230">
        <f t="shared" si="82"/>
        <v>4.5750639660000001</v>
      </c>
      <c r="ED230">
        <f t="shared" si="83"/>
        <v>105.65293225000001</v>
      </c>
      <c r="EE230">
        <f t="shared" si="84"/>
        <v>2.604969563</v>
      </c>
      <c r="EF230" t="str">
        <f t="shared" si="85"/>
        <v>NaN</v>
      </c>
      <c r="EG230">
        <f t="shared" si="86"/>
        <v>19.419936462000003</v>
      </c>
      <c r="EH230">
        <f t="shared" si="87"/>
        <v>2242.3237647809997</v>
      </c>
      <c r="EI230">
        <f t="shared" si="88"/>
        <v>2285.6955699549999</v>
      </c>
      <c r="EJ230">
        <f t="shared" si="89"/>
        <v>115.578356677</v>
      </c>
      <c r="EK230">
        <f t="shared" si="90"/>
        <v>689.36062553099998</v>
      </c>
      <c r="EL230">
        <f t="shared" si="91"/>
        <v>1.203556361</v>
      </c>
      <c r="EM230">
        <f t="shared" si="92"/>
        <v>0.62649648899999999</v>
      </c>
      <c r="EN230">
        <f t="shared" si="93"/>
        <v>5.506534061</v>
      </c>
      <c r="EO230">
        <f t="shared" si="94"/>
        <v>3812.4890404999996</v>
      </c>
      <c r="EP230" t="str">
        <f t="shared" si="95"/>
        <v>NaN</v>
      </c>
      <c r="EQ230">
        <f t="shared" si="96"/>
        <v>0.76494825700000002</v>
      </c>
      <c r="ER230" t="str">
        <f t="shared" si="97"/>
        <v>NaN</v>
      </c>
      <c r="ES230">
        <f t="shared" si="98"/>
        <v>326.306526604</v>
      </c>
      <c r="ET230" t="str">
        <f t="shared" si="99"/>
        <v>NaN</v>
      </c>
      <c r="EU230">
        <f t="shared" si="100"/>
        <v>599.28436233900004</v>
      </c>
      <c r="EV230" t="str">
        <f t="shared" si="101"/>
        <v>NaN</v>
      </c>
      <c r="EW230" t="str">
        <f t="shared" si="102"/>
        <v>NaN</v>
      </c>
      <c r="EX230" t="str">
        <f t="shared" si="103"/>
        <v>NaN</v>
      </c>
      <c r="EY230">
        <f t="shared" si="104"/>
        <v>44.711947336000001</v>
      </c>
    </row>
    <row r="231" spans="1:155" x14ac:dyDescent="0.3">
      <c r="A231">
        <v>20998</v>
      </c>
      <c r="B231" t="s">
        <v>161</v>
      </c>
      <c r="C231">
        <v>29</v>
      </c>
      <c r="D231" t="s">
        <v>130</v>
      </c>
      <c r="E231">
        <v>-1226.93</v>
      </c>
      <c r="F231">
        <v>-73.477000000000004</v>
      </c>
      <c r="G231">
        <v>-132.93209999999999</v>
      </c>
      <c r="H231">
        <v>141.56620000000001</v>
      </c>
      <c r="I231">
        <v>298.07</v>
      </c>
      <c r="J231">
        <v>0.55811290000000002</v>
      </c>
      <c r="K231">
        <v>5142.2841829999998</v>
      </c>
      <c r="L231">
        <v>115.68358720000001</v>
      </c>
      <c r="M231">
        <v>6.4439132770000001</v>
      </c>
      <c r="N231">
        <v>154.02468519999999</v>
      </c>
      <c r="O231">
        <v>2.9594221140000001</v>
      </c>
      <c r="P231">
        <v>13.35387038</v>
      </c>
      <c r="Q231">
        <v>27.955399709999998</v>
      </c>
      <c r="R231">
        <v>27.69750062</v>
      </c>
      <c r="S231">
        <v>8.8487724000000004E-2</v>
      </c>
      <c r="T231">
        <v>6.3986373999999999E-2</v>
      </c>
      <c r="U231">
        <v>3.2767469E-2</v>
      </c>
      <c r="V231">
        <v>1.9947801000000001E-2</v>
      </c>
      <c r="W231">
        <v>1.494611E-2</v>
      </c>
      <c r="X231">
        <v>0.103969667</v>
      </c>
      <c r="Y231">
        <v>2024.166399</v>
      </c>
      <c r="Z231">
        <v>2058.5808860000002</v>
      </c>
      <c r="AA231">
        <v>0.16978238700000001</v>
      </c>
      <c r="AB231">
        <v>1.0005593E-2</v>
      </c>
      <c r="AC231">
        <v>6.3899760999999999E-2</v>
      </c>
      <c r="AD231">
        <v>152.26225109999999</v>
      </c>
      <c r="AE231">
        <v>2.9113389E-2</v>
      </c>
      <c r="AF231">
        <v>549.23934580000002</v>
      </c>
      <c r="AG231">
        <v>1.2342865730000001</v>
      </c>
      <c r="AH231">
        <v>0.18565960200000001</v>
      </c>
      <c r="AI231">
        <v>0.62343867200000003</v>
      </c>
      <c r="AJ231">
        <v>5.8659850020000004</v>
      </c>
      <c r="AK231">
        <v>4539.8262930000001</v>
      </c>
      <c r="AL231">
        <v>1.509205372</v>
      </c>
      <c r="AM231">
        <v>0.76573156600000003</v>
      </c>
      <c r="AN231">
        <v>5.6842333460000001</v>
      </c>
      <c r="AO231" t="s">
        <v>131</v>
      </c>
      <c r="AP231" t="s">
        <v>131</v>
      </c>
      <c r="AQ231">
        <v>0.11881356999999999</v>
      </c>
      <c r="AR231">
        <v>0.588907183</v>
      </c>
      <c r="AS231">
        <v>244.11690010000001</v>
      </c>
      <c r="AT231">
        <v>0.10892934</v>
      </c>
      <c r="AU231">
        <v>6.9697795000000007E-2</v>
      </c>
      <c r="AV231">
        <v>511.77189729999998</v>
      </c>
      <c r="AW231">
        <v>2.9119545E-2</v>
      </c>
      <c r="AX231">
        <v>8.6409631000000001E-2</v>
      </c>
      <c r="AY231">
        <v>10.030751710000001</v>
      </c>
      <c r="AZ231">
        <v>0.64408306100000001</v>
      </c>
      <c r="BA231">
        <v>1.9338655999999999E-2</v>
      </c>
      <c r="BB231">
        <v>2.5625676E-2</v>
      </c>
      <c r="BC231">
        <v>44.952593960000002</v>
      </c>
      <c r="BD231">
        <v>1.1216947230000001</v>
      </c>
      <c r="BE231">
        <v>4.0210263000000003E-2</v>
      </c>
      <c r="BF231">
        <v>1722.513923</v>
      </c>
      <c r="BG231">
        <v>12.08644045</v>
      </c>
      <c r="BH231">
        <v>0.28415786100000001</v>
      </c>
      <c r="BI231">
        <v>11.743711129999999</v>
      </c>
      <c r="BJ231">
        <v>0.39922670900000001</v>
      </c>
      <c r="BK231">
        <v>6.3019587250000004</v>
      </c>
      <c r="BL231">
        <v>2.6583352219999998</v>
      </c>
      <c r="BM231">
        <v>2.7151953990000002</v>
      </c>
      <c r="BN231">
        <v>1.5320321E-2</v>
      </c>
      <c r="BO231">
        <v>1.5289518E-2</v>
      </c>
      <c r="BP231">
        <v>7.9589469999999992E-3</v>
      </c>
      <c r="BQ231">
        <v>7.6471239999999999E-3</v>
      </c>
      <c r="BR231">
        <v>2.9410690000000001E-3</v>
      </c>
      <c r="BS231">
        <v>3.8434980000000001E-2</v>
      </c>
      <c r="BT231">
        <v>665.92870700000003</v>
      </c>
      <c r="BU231">
        <v>697.17904829999998</v>
      </c>
      <c r="BV231">
        <v>1.4684205000000001E-2</v>
      </c>
      <c r="BW231">
        <v>2.1609329999999999E-3</v>
      </c>
      <c r="BX231">
        <v>1.8032540999999999E-2</v>
      </c>
      <c r="BY231">
        <v>11.79188759</v>
      </c>
      <c r="BZ231">
        <v>6.3417539999999998E-3</v>
      </c>
      <c r="CA231">
        <v>43.749186260000002</v>
      </c>
      <c r="CB231">
        <v>7.8155035999999997E-2</v>
      </c>
      <c r="CC231">
        <v>5.4626224000000001E-2</v>
      </c>
      <c r="CD231">
        <v>0.18881603299999999</v>
      </c>
      <c r="CE231" t="s">
        <v>131</v>
      </c>
      <c r="CF231">
        <v>816.98539830000004</v>
      </c>
      <c r="CG231">
        <v>0.18223311</v>
      </c>
      <c r="CH231">
        <v>0.22823199699999999</v>
      </c>
      <c r="CI231">
        <v>1.241827542</v>
      </c>
      <c r="CJ231">
        <v>4.6156300000000001E-4</v>
      </c>
      <c r="CK231">
        <v>5.1627916000000003E-2</v>
      </c>
      <c r="CL231">
        <v>3.2232586000000001E-2</v>
      </c>
      <c r="CM231">
        <v>0.206635552</v>
      </c>
      <c r="CN231">
        <v>93.331035450000002</v>
      </c>
      <c r="CO231">
        <v>1.7038355000000002E-2</v>
      </c>
      <c r="CP231">
        <v>1.4905705E-2</v>
      </c>
      <c r="CQ231">
        <v>140.99765590000001</v>
      </c>
      <c r="CR231">
        <v>8.0759400000000002E-3</v>
      </c>
      <c r="CS231">
        <v>2.7179552999999999E-2</v>
      </c>
      <c r="CT231">
        <v>1.9169840069999999</v>
      </c>
      <c r="CU231" t="s">
        <v>131</v>
      </c>
      <c r="CV231">
        <v>6.5041639999999998E-3</v>
      </c>
      <c r="CW231">
        <v>7.3938700000000003E-3</v>
      </c>
      <c r="CX231">
        <v>22.351614560000002</v>
      </c>
      <c r="CY231">
        <v>0.76966932099999996</v>
      </c>
      <c r="CZ231">
        <v>0.48746996773054002</v>
      </c>
      <c r="DA231">
        <v>857.41428205120997</v>
      </c>
      <c r="DB231">
        <v>27.556532106512599</v>
      </c>
      <c r="DC231">
        <v>4.9373558203621402</v>
      </c>
      <c r="DD231">
        <v>1.2926049179238699</v>
      </c>
      <c r="DE231">
        <v>1.6610952205373799</v>
      </c>
      <c r="DF231">
        <v>10.242908188409</v>
      </c>
      <c r="DG231">
        <v>17.6592899220379</v>
      </c>
      <c r="DH231">
        <v>509.87723682558999</v>
      </c>
      <c r="DI231">
        <v>520.00105038110996</v>
      </c>
      <c r="DJ231">
        <v>0.44052908039996402</v>
      </c>
      <c r="DK231">
        <v>392.38145949577</v>
      </c>
      <c r="DL231">
        <v>0.247342094188751</v>
      </c>
      <c r="DM231">
        <v>0.38447411451931202</v>
      </c>
      <c r="DN231">
        <v>4.7313202865267296</v>
      </c>
      <c r="DO231">
        <v>2598.2920153346699</v>
      </c>
      <c r="DP231">
        <v>1.13112392749274</v>
      </c>
      <c r="DQ231">
        <v>0.10191133300524501</v>
      </c>
      <c r="DR231">
        <v>0.13572928184630101</v>
      </c>
      <c r="DS231">
        <v>134.035084437085</v>
      </c>
      <c r="DT231">
        <v>3.5478937231064503E-2</v>
      </c>
      <c r="DU231">
        <v>18.1656573528835</v>
      </c>
      <c r="DV231">
        <v>6.5469609813107503</v>
      </c>
      <c r="DW231">
        <v>0.536954157334668</v>
      </c>
      <c r="DX231">
        <v>2.2958411729914301E-2</v>
      </c>
      <c r="DY231">
        <v>32.642760953652598</v>
      </c>
      <c r="DZ231">
        <f t="shared" si="79"/>
        <v>0.51790263700000005</v>
      </c>
      <c r="EA231">
        <f t="shared" si="80"/>
        <v>3419.7702599999998</v>
      </c>
      <c r="EB231">
        <f t="shared" si="81"/>
        <v>103.59714675000001</v>
      </c>
      <c r="EC231">
        <f t="shared" si="82"/>
        <v>6.1597554160000003</v>
      </c>
      <c r="ED231">
        <f t="shared" si="83"/>
        <v>142.28097406999998</v>
      </c>
      <c r="EE231">
        <f t="shared" si="84"/>
        <v>2.560195405</v>
      </c>
      <c r="EF231">
        <f t="shared" si="85"/>
        <v>7.0519116549999996</v>
      </c>
      <c r="EG231">
        <f t="shared" si="86"/>
        <v>25.039165398000002</v>
      </c>
      <c r="EH231">
        <f t="shared" si="87"/>
        <v>2021.4512036009999</v>
      </c>
      <c r="EI231">
        <f t="shared" si="88"/>
        <v>2058.565565679</v>
      </c>
      <c r="EJ231">
        <f t="shared" si="89"/>
        <v>152.24696158199998</v>
      </c>
      <c r="EK231">
        <f t="shared" si="90"/>
        <v>549.231386853</v>
      </c>
      <c r="EL231">
        <f t="shared" si="91"/>
        <v>1.2266394490000001</v>
      </c>
      <c r="EM231">
        <f t="shared" si="92"/>
        <v>0.62049760300000001</v>
      </c>
      <c r="EN231">
        <f t="shared" si="93"/>
        <v>5.8275500220000005</v>
      </c>
      <c r="EO231">
        <f t="shared" si="94"/>
        <v>3873.897586</v>
      </c>
      <c r="EP231" t="str">
        <f t="shared" si="95"/>
        <v>NaN</v>
      </c>
      <c r="EQ231">
        <f t="shared" si="96"/>
        <v>0.75104736100000002</v>
      </c>
      <c r="ER231" t="str">
        <f t="shared" si="97"/>
        <v>NaN</v>
      </c>
      <c r="ES231">
        <f t="shared" si="98"/>
        <v>244.09886755900001</v>
      </c>
      <c r="ET231" t="str">
        <f t="shared" si="99"/>
        <v>NaN</v>
      </c>
      <c r="EU231">
        <f t="shared" si="100"/>
        <v>511.76555554599997</v>
      </c>
      <c r="EV231" t="str">
        <f t="shared" si="101"/>
        <v>NaN</v>
      </c>
      <c r="EW231">
        <f t="shared" si="102"/>
        <v>0.56592802500000006</v>
      </c>
      <c r="EX231" t="str">
        <f t="shared" si="103"/>
        <v>NaN</v>
      </c>
      <c r="EY231">
        <f t="shared" si="104"/>
        <v>44.763777927</v>
      </c>
    </row>
    <row r="232" spans="1:155" x14ac:dyDescent="0.3">
      <c r="A232">
        <v>20999</v>
      </c>
      <c r="B232" t="s">
        <v>161</v>
      </c>
      <c r="C232">
        <v>29</v>
      </c>
      <c r="D232" t="s">
        <v>130</v>
      </c>
      <c r="E232">
        <v>-1028.22</v>
      </c>
      <c r="F232">
        <v>-73.477000000000004</v>
      </c>
      <c r="G232">
        <v>-132.93209999999999</v>
      </c>
      <c r="H232">
        <v>141.56620000000001</v>
      </c>
      <c r="I232">
        <v>496.78</v>
      </c>
      <c r="J232">
        <v>0.93420151399999996</v>
      </c>
      <c r="K232">
        <v>5625.7927280000004</v>
      </c>
      <c r="L232">
        <v>202.00985069999999</v>
      </c>
      <c r="M232">
        <v>1.7026931970000001</v>
      </c>
      <c r="N232">
        <v>272.55518970000003</v>
      </c>
      <c r="O232">
        <v>2.1764035009999998</v>
      </c>
      <c r="P232">
        <v>9.2925417669999995</v>
      </c>
      <c r="Q232">
        <v>28.707394799999999</v>
      </c>
      <c r="R232">
        <v>28.392798280000001</v>
      </c>
      <c r="S232">
        <v>9.4565216999999993E-2</v>
      </c>
      <c r="T232">
        <v>6.6852697000000003E-2</v>
      </c>
      <c r="U232">
        <v>3.5056273999999998E-2</v>
      </c>
      <c r="V232">
        <v>1.9666708000000001E-2</v>
      </c>
      <c r="W232">
        <v>1.7176119E-2</v>
      </c>
      <c r="X232">
        <v>0.113940496</v>
      </c>
      <c r="Y232">
        <v>2351.5063060000002</v>
      </c>
      <c r="Z232">
        <v>2408.5565360000001</v>
      </c>
      <c r="AA232">
        <v>0.21998442600000001</v>
      </c>
      <c r="AB232">
        <v>1.125056E-2</v>
      </c>
      <c r="AC232">
        <v>7.0810804000000005E-2</v>
      </c>
      <c r="AD232">
        <v>265.68441910000001</v>
      </c>
      <c r="AE232">
        <v>2.9050548999999998E-2</v>
      </c>
      <c r="AF232">
        <v>179.462806</v>
      </c>
      <c r="AG232">
        <v>0.59099966599999998</v>
      </c>
      <c r="AH232">
        <v>0.212711235</v>
      </c>
      <c r="AI232">
        <v>0.69943626599999997</v>
      </c>
      <c r="AJ232">
        <v>5.1344310069999999</v>
      </c>
      <c r="AK232">
        <v>2226.2524100000001</v>
      </c>
      <c r="AL232">
        <v>0.68822560300000002</v>
      </c>
      <c r="AM232">
        <v>0.83174200700000001</v>
      </c>
      <c r="AN232">
        <v>7.4573773220000001</v>
      </c>
      <c r="AO232" t="s">
        <v>131</v>
      </c>
      <c r="AP232" t="s">
        <v>131</v>
      </c>
      <c r="AQ232">
        <v>0.129719472</v>
      </c>
      <c r="AR232">
        <v>0.67558885800000001</v>
      </c>
      <c r="AS232">
        <v>122.1934816</v>
      </c>
      <c r="AT232">
        <v>0.12249470799999999</v>
      </c>
      <c r="AU232">
        <v>8.2780241000000004E-2</v>
      </c>
      <c r="AV232">
        <v>642.2741383</v>
      </c>
      <c r="AW232">
        <v>3.1625356E-2</v>
      </c>
      <c r="AX232">
        <v>7.2572449999999997E-2</v>
      </c>
      <c r="AY232">
        <v>8.5464132090000007</v>
      </c>
      <c r="AZ232">
        <v>0.67920904000000004</v>
      </c>
      <c r="BA232">
        <v>1.8858773999999998E-2</v>
      </c>
      <c r="BB232">
        <v>2.5574314000000001E-2</v>
      </c>
      <c r="BC232">
        <v>26.247707349999999</v>
      </c>
      <c r="BD232">
        <v>1.9876724290000001</v>
      </c>
      <c r="BE232">
        <v>3.6425528999999998E-2</v>
      </c>
      <c r="BF232">
        <v>4465.3837899999999</v>
      </c>
      <c r="BG232">
        <v>29.841916080000001</v>
      </c>
      <c r="BH232">
        <v>0.16991842800000001</v>
      </c>
      <c r="BI232">
        <v>28.216468920000001</v>
      </c>
      <c r="BJ232">
        <v>0.91723286599999998</v>
      </c>
      <c r="BK232">
        <v>5.8077290509999999</v>
      </c>
      <c r="BL232">
        <v>6.8650085980000002</v>
      </c>
      <c r="BM232">
        <v>6.3374015500000001</v>
      </c>
      <c r="BN232">
        <v>7.7197376999999998E-2</v>
      </c>
      <c r="BO232">
        <v>6.0651214000000002E-2</v>
      </c>
      <c r="BP232">
        <v>2.8735053999999999E-2</v>
      </c>
      <c r="BQ232">
        <v>1.4130243000000001E-2</v>
      </c>
      <c r="BR232">
        <v>1.8074592E-2</v>
      </c>
      <c r="BS232">
        <v>0.11940437</v>
      </c>
      <c r="BT232">
        <v>2122.1811729999999</v>
      </c>
      <c r="BU232">
        <v>2123.2245389999998</v>
      </c>
      <c r="BV232">
        <v>0.15481735099999999</v>
      </c>
      <c r="BW232">
        <v>1.0927947E-2</v>
      </c>
      <c r="BX232">
        <v>5.4821742999999999E-2</v>
      </c>
      <c r="BY232">
        <v>28.645631229999999</v>
      </c>
      <c r="BZ232">
        <v>2.3172208E-2</v>
      </c>
      <c r="CA232">
        <v>72.221616339999997</v>
      </c>
      <c r="CB232">
        <v>4.8044651000000001E-2</v>
      </c>
      <c r="CC232">
        <v>0.18719929399999999</v>
      </c>
      <c r="CD232">
        <v>0.61438239500000003</v>
      </c>
      <c r="CE232" t="s">
        <v>131</v>
      </c>
      <c r="CF232">
        <v>680.61349789999997</v>
      </c>
      <c r="CG232">
        <v>0.33640223000000002</v>
      </c>
      <c r="CH232">
        <v>0.70804815300000001</v>
      </c>
      <c r="CI232">
        <v>3.3185999910000001</v>
      </c>
      <c r="CJ232" s="1">
        <v>5.4296999999999999E-5</v>
      </c>
      <c r="CK232">
        <v>0.41120746200000002</v>
      </c>
      <c r="CL232">
        <v>0.118292407</v>
      </c>
      <c r="CM232">
        <v>0.63754024399999998</v>
      </c>
      <c r="CN232">
        <v>38.902528910000001</v>
      </c>
      <c r="CO232">
        <v>9.2974810000000005E-2</v>
      </c>
      <c r="CP232">
        <v>7.3162184000000005E-2</v>
      </c>
      <c r="CQ232">
        <v>368.5092823</v>
      </c>
      <c r="CR232">
        <v>2.7528106E-2</v>
      </c>
      <c r="CS232">
        <v>3.3795364000000001E-2</v>
      </c>
      <c r="CT232">
        <v>5.5622644409999999</v>
      </c>
      <c r="CU232">
        <v>0.36351689300000001</v>
      </c>
      <c r="CV232">
        <v>2.4331043E-2</v>
      </c>
      <c r="CW232">
        <v>2.4180475E-2</v>
      </c>
      <c r="CX232">
        <v>18.796064479999998</v>
      </c>
      <c r="CY232">
        <v>3.0864173300000002</v>
      </c>
      <c r="CZ232">
        <v>0.38862155933636999</v>
      </c>
      <c r="DA232">
        <v>1802.36236261265</v>
      </c>
      <c r="DB232">
        <v>39.579148778863498</v>
      </c>
      <c r="DC232">
        <v>2.5464521099052901</v>
      </c>
      <c r="DD232">
        <v>2.5633074917201801</v>
      </c>
      <c r="DE232">
        <v>1.6377993948575</v>
      </c>
      <c r="DF232">
        <v>13.091056881160901</v>
      </c>
      <c r="DG232">
        <v>23.942225100027699</v>
      </c>
      <c r="DH232">
        <v>962.90533912032095</v>
      </c>
      <c r="DI232">
        <v>959.08861746809498</v>
      </c>
      <c r="DJ232">
        <v>1.03666275140609</v>
      </c>
      <c r="DK232">
        <v>202.280881975894</v>
      </c>
      <c r="DL232">
        <v>7.4170370002704197E-2</v>
      </c>
      <c r="DM232">
        <v>0.98896063205714402</v>
      </c>
      <c r="DN232">
        <v>7.5622391636222597</v>
      </c>
      <c r="DO232">
        <v>2668.0351220851999</v>
      </c>
      <c r="DP232">
        <v>0.733078772476776</v>
      </c>
      <c r="DQ232">
        <v>0.26151965735448501</v>
      </c>
      <c r="DR232">
        <v>0.129975212781578</v>
      </c>
      <c r="DS232">
        <v>237.86676786209799</v>
      </c>
      <c r="DT232">
        <v>4.73644444197956E-2</v>
      </c>
      <c r="DU232">
        <v>18.695058186631599</v>
      </c>
      <c r="DV232">
        <v>5.3499358979142402</v>
      </c>
      <c r="DW232">
        <v>1.2096495076418601</v>
      </c>
      <c r="DX232">
        <v>4.6748372902802697E-2</v>
      </c>
      <c r="DY232">
        <v>27.286393410431099</v>
      </c>
      <c r="DZ232">
        <f t="shared" si="79"/>
        <v>0.897775985</v>
      </c>
      <c r="EA232">
        <f t="shared" si="80"/>
        <v>1160.4089380000005</v>
      </c>
      <c r="EB232">
        <f t="shared" si="81"/>
        <v>172.16793461999998</v>
      </c>
      <c r="EC232">
        <f t="shared" si="82"/>
        <v>1.532774769</v>
      </c>
      <c r="ED232">
        <f t="shared" si="83"/>
        <v>244.33872078000002</v>
      </c>
      <c r="EE232">
        <f t="shared" si="84"/>
        <v>1.2591706349999998</v>
      </c>
      <c r="EF232">
        <f t="shared" si="85"/>
        <v>3.4848127159999995</v>
      </c>
      <c r="EG232">
        <f t="shared" si="86"/>
        <v>21.527789682000002</v>
      </c>
      <c r="EH232">
        <f t="shared" si="87"/>
        <v>2345.1689044500004</v>
      </c>
      <c r="EI232">
        <f t="shared" si="88"/>
        <v>2408.4793386229999</v>
      </c>
      <c r="EJ232">
        <f t="shared" si="89"/>
        <v>265.623767886</v>
      </c>
      <c r="EK232">
        <f t="shared" si="90"/>
        <v>179.43407094599999</v>
      </c>
      <c r="EL232">
        <f t="shared" si="91"/>
        <v>0.57686942299999999</v>
      </c>
      <c r="EM232">
        <f t="shared" si="92"/>
        <v>0.68136167399999992</v>
      </c>
      <c r="EN232">
        <f t="shared" si="93"/>
        <v>5.0150266370000001</v>
      </c>
      <c r="EO232">
        <f t="shared" si="94"/>
        <v>104.07123700000011</v>
      </c>
      <c r="EP232" t="str">
        <f t="shared" si="95"/>
        <v>NaN</v>
      </c>
      <c r="EQ232">
        <f t="shared" si="96"/>
        <v>0.67692465599999996</v>
      </c>
      <c r="ER232" t="str">
        <f t="shared" si="97"/>
        <v>NaN</v>
      </c>
      <c r="ES232">
        <f t="shared" si="98"/>
        <v>122.13865985699999</v>
      </c>
      <c r="ET232" t="str">
        <f t="shared" si="99"/>
        <v>NaN</v>
      </c>
      <c r="EU232">
        <f t="shared" si="100"/>
        <v>642.250966092</v>
      </c>
      <c r="EV232" t="str">
        <f t="shared" si="101"/>
        <v>NaN</v>
      </c>
      <c r="EW232">
        <f t="shared" si="102"/>
        <v>0.63116438900000005</v>
      </c>
      <c r="EX232" t="str">
        <f t="shared" si="103"/>
        <v>NaN</v>
      </c>
      <c r="EY232">
        <f t="shared" si="104"/>
        <v>25.633324954999999</v>
      </c>
    </row>
    <row r="233" spans="1:155" x14ac:dyDescent="0.3">
      <c r="A233">
        <v>21000</v>
      </c>
      <c r="B233" t="s">
        <v>161</v>
      </c>
      <c r="C233">
        <v>29</v>
      </c>
      <c r="D233" t="s">
        <v>130</v>
      </c>
      <c r="E233">
        <v>-730.16</v>
      </c>
      <c r="F233">
        <v>-73.477000000000004</v>
      </c>
      <c r="G233">
        <v>-132.93209999999999</v>
      </c>
      <c r="H233">
        <v>141.56620000000001</v>
      </c>
      <c r="I233">
        <v>794.84</v>
      </c>
      <c r="J233">
        <v>0.19825727300000001</v>
      </c>
      <c r="K233">
        <v>2221.9792659999998</v>
      </c>
      <c r="L233">
        <v>249.69924829999999</v>
      </c>
      <c r="M233">
        <v>1.092553039</v>
      </c>
      <c r="N233">
        <v>333.37554799999998</v>
      </c>
      <c r="O233">
        <v>0.97628504500000002</v>
      </c>
      <c r="P233">
        <v>18.406263429999999</v>
      </c>
      <c r="Q233">
        <v>35.114564860000002</v>
      </c>
      <c r="R233">
        <v>34.341818959999998</v>
      </c>
      <c r="S233">
        <v>2.6987451999999999E-2</v>
      </c>
      <c r="T233">
        <v>2.0200501999999999E-2</v>
      </c>
      <c r="U233">
        <v>1.1184494999999999E-2</v>
      </c>
      <c r="V233">
        <v>1.5615797000000001E-2</v>
      </c>
      <c r="W233">
        <v>8.3747639999999998E-3</v>
      </c>
      <c r="X233">
        <v>4.4483663999999999E-2</v>
      </c>
      <c r="Y233">
        <v>822.82519479999996</v>
      </c>
      <c r="Z233">
        <v>846.2428506</v>
      </c>
      <c r="AA233">
        <v>8.1102209999999994E-2</v>
      </c>
      <c r="AB233">
        <v>3.6782360000000001E-3</v>
      </c>
      <c r="AC233">
        <v>2.5890852999999998E-2</v>
      </c>
      <c r="AD233">
        <v>329.16916629999997</v>
      </c>
      <c r="AE233">
        <v>1.1684142E-2</v>
      </c>
      <c r="AF233">
        <v>77.76907387</v>
      </c>
      <c r="AG233">
        <v>0.50273700099999996</v>
      </c>
      <c r="AH233">
        <v>7.6475117999999995E-2</v>
      </c>
      <c r="AI233">
        <v>0.27387376400000002</v>
      </c>
      <c r="AJ233">
        <v>2.862689434</v>
      </c>
      <c r="AK233">
        <v>1751.6973</v>
      </c>
      <c r="AL233">
        <v>0.28390863599999999</v>
      </c>
      <c r="AM233">
        <v>0.32172511500000001</v>
      </c>
      <c r="AN233">
        <v>3.2220706309999998</v>
      </c>
      <c r="AO233" t="s">
        <v>131</v>
      </c>
      <c r="AP233" t="s">
        <v>131</v>
      </c>
      <c r="AQ233">
        <v>4.7370945999999997E-2</v>
      </c>
      <c r="AR233">
        <v>0.26341094500000001</v>
      </c>
      <c r="AS233">
        <v>134.09869710000001</v>
      </c>
      <c r="AT233">
        <v>2.9665596999999998E-2</v>
      </c>
      <c r="AU233">
        <v>3.4933865000000001E-2</v>
      </c>
      <c r="AV233">
        <v>220.6642812</v>
      </c>
      <c r="AW233">
        <v>1.0541148E-2</v>
      </c>
      <c r="AX233">
        <v>4.8860766E-2</v>
      </c>
      <c r="AY233">
        <v>3.1756621919999999</v>
      </c>
      <c r="AZ233">
        <v>0.24287995600000001</v>
      </c>
      <c r="BA233">
        <v>6.3478720000000001E-3</v>
      </c>
      <c r="BB233">
        <v>9.6137389999999996E-3</v>
      </c>
      <c r="BC233">
        <v>19.014095090000001</v>
      </c>
      <c r="BD233">
        <v>0.26093450099999999</v>
      </c>
      <c r="BE233">
        <v>1.3970985999999999E-2</v>
      </c>
      <c r="BF233">
        <v>1403.2222830000001</v>
      </c>
      <c r="BG233">
        <v>20.985184790000002</v>
      </c>
      <c r="BH233">
        <v>0.141916503</v>
      </c>
      <c r="BI233">
        <v>20.353456600000001</v>
      </c>
      <c r="BJ233">
        <v>0.31490274499999998</v>
      </c>
      <c r="BK233">
        <v>4.9557860070000004</v>
      </c>
      <c r="BL233">
        <v>2.267545766</v>
      </c>
      <c r="BM233">
        <v>2.4032014140000002</v>
      </c>
      <c r="BN233">
        <v>1.6649391999999999E-2</v>
      </c>
      <c r="BO233">
        <v>1.5205906999999999E-2</v>
      </c>
      <c r="BP233">
        <v>8.7252930000000003E-3</v>
      </c>
      <c r="BQ233">
        <v>6.3884739999999999E-3</v>
      </c>
      <c r="BR233">
        <v>4.562811E-3</v>
      </c>
      <c r="BS233">
        <v>3.8038724000000003E-2</v>
      </c>
      <c r="BT233">
        <v>608.03673830000002</v>
      </c>
      <c r="BU233">
        <v>620.55136549999997</v>
      </c>
      <c r="BV233">
        <v>2.0459926E-2</v>
      </c>
      <c r="BW233">
        <v>2.7379150000000001E-3</v>
      </c>
      <c r="BX233">
        <v>1.6699154000000001E-2</v>
      </c>
      <c r="BY233">
        <v>20.579363359999999</v>
      </c>
      <c r="BZ233">
        <v>6.6002939999999996E-3</v>
      </c>
      <c r="CA233">
        <v>24.838709479999999</v>
      </c>
      <c r="CB233">
        <v>1.3035262000000001E-2</v>
      </c>
      <c r="CC233">
        <v>5.6163058000000002E-2</v>
      </c>
      <c r="CD233">
        <v>0.192165224</v>
      </c>
      <c r="CE233" t="s">
        <v>131</v>
      </c>
      <c r="CF233">
        <v>369.44184749999999</v>
      </c>
      <c r="CG233">
        <v>0.10841361099999999</v>
      </c>
      <c r="CH233">
        <v>0.19968066800000001</v>
      </c>
      <c r="CI233">
        <v>1.0068004070000001</v>
      </c>
      <c r="CJ233" t="s">
        <v>131</v>
      </c>
      <c r="CK233">
        <v>5.4991881999999999E-2</v>
      </c>
      <c r="CL233">
        <v>3.6330701999999999E-2</v>
      </c>
      <c r="CM233">
        <v>0.20939407700000001</v>
      </c>
      <c r="CN233">
        <v>10.87663184</v>
      </c>
      <c r="CO233">
        <v>1.9094135000000002E-2</v>
      </c>
      <c r="CP233">
        <v>1.5712753999999999E-2</v>
      </c>
      <c r="CQ233">
        <v>133.40303890000001</v>
      </c>
      <c r="CR233">
        <v>7.1697310000000004E-3</v>
      </c>
      <c r="CS233">
        <v>1.4922621E-2</v>
      </c>
      <c r="CT233">
        <v>1.7972341359999999</v>
      </c>
      <c r="CU233" t="s">
        <v>131</v>
      </c>
      <c r="CV233">
        <v>8.3104700000000004E-3</v>
      </c>
      <c r="CW233">
        <v>6.935348E-3</v>
      </c>
      <c r="CX233">
        <v>10.327147930000001</v>
      </c>
      <c r="CY233">
        <v>0.76769057299999999</v>
      </c>
      <c r="CZ233">
        <v>0.140049785739182</v>
      </c>
      <c r="DA233">
        <v>480.96734339801202</v>
      </c>
      <c r="DB233">
        <v>33.136524333491899</v>
      </c>
      <c r="DC233">
        <v>0.87838814603982596</v>
      </c>
      <c r="DD233">
        <v>0.58274083179620995</v>
      </c>
      <c r="DE233">
        <v>0.65371654814517099</v>
      </c>
      <c r="DF233">
        <v>24.9331147557088</v>
      </c>
      <c r="DG233">
        <v>22.8213184683284</v>
      </c>
      <c r="DH233">
        <v>281.173909322089</v>
      </c>
      <c r="DI233">
        <v>279.97456035155602</v>
      </c>
      <c r="DJ233">
        <v>0.21726076982307799</v>
      </c>
      <c r="DK233">
        <v>66.640162606791904</v>
      </c>
      <c r="DL233">
        <v>7.5452774862725302E-4</v>
      </c>
      <c r="DM233">
        <v>0.20368584426598699</v>
      </c>
      <c r="DN233">
        <v>4.2403921097610402</v>
      </c>
      <c r="DO233">
        <v>1550.71263394017</v>
      </c>
      <c r="DP233">
        <v>3.3527066412853697E-2</v>
      </c>
      <c r="DQ233">
        <v>5.3949541342374702E-2</v>
      </c>
      <c r="DR233">
        <v>7.30958399155303E-2</v>
      </c>
      <c r="DS233">
        <v>214.33152487010301</v>
      </c>
      <c r="DT233">
        <v>1.7547622461349398E-2</v>
      </c>
      <c r="DU233">
        <v>7.7826440231555001</v>
      </c>
      <c r="DV233">
        <v>1.86724614015441</v>
      </c>
      <c r="DW233">
        <v>0.29146710142350801</v>
      </c>
      <c r="DX233">
        <v>4.4479046938883096E-3</v>
      </c>
      <c r="DY233">
        <v>10.111905289072199</v>
      </c>
      <c r="DZ233">
        <f t="shared" si="79"/>
        <v>0.18428628700000002</v>
      </c>
      <c r="EA233">
        <f t="shared" si="80"/>
        <v>818.75698299999976</v>
      </c>
      <c r="EB233">
        <f t="shared" si="81"/>
        <v>228.71406350999999</v>
      </c>
      <c r="EC233">
        <f t="shared" si="82"/>
        <v>0.95063653599999998</v>
      </c>
      <c r="ED233">
        <f t="shared" si="83"/>
        <v>313.02209139999997</v>
      </c>
      <c r="EE233">
        <f t="shared" si="84"/>
        <v>0.66138230000000009</v>
      </c>
      <c r="EF233">
        <f t="shared" si="85"/>
        <v>13.450477422999999</v>
      </c>
      <c r="EG233">
        <f t="shared" si="86"/>
        <v>32.074273194</v>
      </c>
      <c r="EH233">
        <f t="shared" si="87"/>
        <v>820.42199338599994</v>
      </c>
      <c r="EI233">
        <f t="shared" si="88"/>
        <v>846.22620120800002</v>
      </c>
      <c r="EJ233">
        <f t="shared" si="89"/>
        <v>329.15396039299998</v>
      </c>
      <c r="EK233">
        <f t="shared" si="90"/>
        <v>77.760348577000002</v>
      </c>
      <c r="EL233">
        <f t="shared" si="91"/>
        <v>0.49634852699999998</v>
      </c>
      <c r="EM233">
        <f t="shared" si="92"/>
        <v>0.26931095300000002</v>
      </c>
      <c r="EN233">
        <f t="shared" si="93"/>
        <v>2.8246507099999998</v>
      </c>
      <c r="EO233">
        <f t="shared" si="94"/>
        <v>1143.6605617</v>
      </c>
      <c r="EP233" t="str">
        <f t="shared" si="95"/>
        <v>NaN</v>
      </c>
      <c r="EQ233">
        <f t="shared" si="96"/>
        <v>0.30126518899999999</v>
      </c>
      <c r="ER233" t="str">
        <f t="shared" si="97"/>
        <v>NaN</v>
      </c>
      <c r="ES233">
        <f t="shared" si="98"/>
        <v>134.081997946</v>
      </c>
      <c r="ET233" t="str">
        <f t="shared" si="99"/>
        <v>NaN</v>
      </c>
      <c r="EU233">
        <f t="shared" si="100"/>
        <v>220.657680906</v>
      </c>
      <c r="EV233" t="str">
        <f t="shared" si="101"/>
        <v>NaN</v>
      </c>
      <c r="EW233">
        <f t="shared" si="102"/>
        <v>0.22984469400000002</v>
      </c>
      <c r="EX233" t="str">
        <f t="shared" si="103"/>
        <v>NaN</v>
      </c>
      <c r="EY233">
        <f t="shared" si="104"/>
        <v>18.821929866000001</v>
      </c>
    </row>
    <row r="234" spans="1:155" x14ac:dyDescent="0.3">
      <c r="A234">
        <v>21001</v>
      </c>
      <c r="B234" t="s">
        <v>161</v>
      </c>
      <c r="C234">
        <v>29</v>
      </c>
      <c r="D234" t="s">
        <v>130</v>
      </c>
      <c r="E234">
        <v>-332.74</v>
      </c>
      <c r="F234">
        <v>-73.477000000000004</v>
      </c>
      <c r="G234">
        <v>-132.93209999999999</v>
      </c>
      <c r="H234">
        <v>141.56620000000001</v>
      </c>
      <c r="I234">
        <v>1192.26</v>
      </c>
      <c r="J234">
        <v>0.12019495199999999</v>
      </c>
      <c r="K234">
        <v>2757.9809089999999</v>
      </c>
      <c r="L234">
        <v>195.86429440000001</v>
      </c>
      <c r="M234">
        <v>0.80707027099999995</v>
      </c>
      <c r="N234">
        <v>258.70477360000001</v>
      </c>
      <c r="O234">
        <v>1.245050639</v>
      </c>
      <c r="P234">
        <v>15.638489890000001</v>
      </c>
      <c r="Q234">
        <v>34.371307549999997</v>
      </c>
      <c r="R234">
        <v>32.74767774</v>
      </c>
      <c r="S234">
        <v>3.7835746000000003E-2</v>
      </c>
      <c r="T234">
        <v>2.5613365999999999E-2</v>
      </c>
      <c r="U234">
        <v>1.5643341000000002E-2</v>
      </c>
      <c r="V234">
        <v>1.4877015E-2</v>
      </c>
      <c r="W234">
        <v>7.8117990000000003E-3</v>
      </c>
      <c r="X234">
        <v>5.3082567999999997E-2</v>
      </c>
      <c r="Y234">
        <v>1105.210235</v>
      </c>
      <c r="Z234">
        <v>1119.0830080000001</v>
      </c>
      <c r="AA234">
        <v>9.0501450999999997E-2</v>
      </c>
      <c r="AB234">
        <v>4.3980979999999996E-3</v>
      </c>
      <c r="AC234">
        <v>2.9269165E-2</v>
      </c>
      <c r="AD234">
        <v>256.0357831</v>
      </c>
      <c r="AE234">
        <v>1.4508211999999999E-2</v>
      </c>
      <c r="AF234">
        <v>114.3179105</v>
      </c>
      <c r="AG234">
        <v>0.48321619399999999</v>
      </c>
      <c r="AH234">
        <v>8.7531451999999996E-2</v>
      </c>
      <c r="AI234">
        <v>0.31752107899999998</v>
      </c>
      <c r="AJ234">
        <v>2.5472163390000002</v>
      </c>
      <c r="AK234">
        <v>1521.3874659999999</v>
      </c>
      <c r="AL234">
        <v>0.326599168</v>
      </c>
      <c r="AM234">
        <v>0.38002206900000002</v>
      </c>
      <c r="AN234">
        <v>2.5173842710000001</v>
      </c>
      <c r="AO234" t="s">
        <v>131</v>
      </c>
      <c r="AP234" t="s">
        <v>131</v>
      </c>
      <c r="AQ234">
        <v>5.6693461000000001E-2</v>
      </c>
      <c r="AR234">
        <v>0.301446883</v>
      </c>
      <c r="AS234" t="s">
        <v>131</v>
      </c>
      <c r="AT234">
        <v>3.9739510999999998E-2</v>
      </c>
      <c r="AU234">
        <v>2.5472881999999999E-2</v>
      </c>
      <c r="AV234">
        <v>256.10403000000002</v>
      </c>
      <c r="AW234">
        <v>1.2361238E-2</v>
      </c>
      <c r="AX234">
        <v>3.3984133999999999E-2</v>
      </c>
      <c r="AY234">
        <v>4.3630196159999999</v>
      </c>
      <c r="AZ234">
        <v>0.31288393799999997</v>
      </c>
      <c r="BA234">
        <v>7.699315E-3</v>
      </c>
      <c r="BB234">
        <v>1.1332020999999999E-2</v>
      </c>
      <c r="BC234">
        <v>13.865506509999999</v>
      </c>
      <c r="BD234">
        <v>0.17480955200000001</v>
      </c>
      <c r="BE234">
        <v>2.8222107999999999E-2</v>
      </c>
      <c r="BF234">
        <v>1338.481235</v>
      </c>
      <c r="BG234">
        <v>22.207328619999998</v>
      </c>
      <c r="BH234">
        <v>0.107294878</v>
      </c>
      <c r="BI234">
        <v>21.23687194</v>
      </c>
      <c r="BJ234">
        <v>0.33800364999999999</v>
      </c>
      <c r="BK234">
        <v>3.384434878</v>
      </c>
      <c r="BL234">
        <v>2.6618069800000002</v>
      </c>
      <c r="BM234">
        <v>2.5616798360000002</v>
      </c>
      <c r="BN234">
        <v>1.3729135999999999E-2</v>
      </c>
      <c r="BO234">
        <v>1.1093964E-2</v>
      </c>
      <c r="BP234">
        <v>6.6538559999999997E-3</v>
      </c>
      <c r="BQ234">
        <v>5.8411829999999998E-3</v>
      </c>
      <c r="BR234">
        <v>2.859875E-3</v>
      </c>
      <c r="BS234">
        <v>3.0399459E-2</v>
      </c>
      <c r="BT234">
        <v>555.7046024</v>
      </c>
      <c r="BU234">
        <v>570.2497108</v>
      </c>
      <c r="BV234">
        <v>1.7148100999999999E-2</v>
      </c>
      <c r="BW234">
        <v>2.1857449999999998E-3</v>
      </c>
      <c r="BX234">
        <v>1.3442201000000001E-2</v>
      </c>
      <c r="BY234">
        <v>21.266038729999998</v>
      </c>
      <c r="BZ234">
        <v>5.2410069999999998E-3</v>
      </c>
      <c r="CA234">
        <v>25.901786120000001</v>
      </c>
      <c r="CB234">
        <v>2.4995705E-2</v>
      </c>
      <c r="CC234">
        <v>4.8313857000000002E-2</v>
      </c>
      <c r="CD234">
        <v>0.15831089800000001</v>
      </c>
      <c r="CE234" t="s">
        <v>131</v>
      </c>
      <c r="CF234">
        <v>257.20449689999998</v>
      </c>
      <c r="CG234">
        <v>9.9973464999999997E-2</v>
      </c>
      <c r="CH234">
        <v>0.184350709</v>
      </c>
      <c r="CI234">
        <v>0.97631843200000001</v>
      </c>
      <c r="CJ234" s="1">
        <v>8.5746099999999995E-5</v>
      </c>
      <c r="CK234">
        <v>6.3085566999999995E-2</v>
      </c>
      <c r="CL234">
        <v>2.9973538000000001E-2</v>
      </c>
      <c r="CM234">
        <v>0.16918372800000001</v>
      </c>
      <c r="CN234">
        <v>19.520859909999999</v>
      </c>
      <c r="CO234">
        <v>1.5184604000000001E-2</v>
      </c>
      <c r="CP234">
        <v>1.2257961E-2</v>
      </c>
      <c r="CQ234">
        <v>110.5052773</v>
      </c>
      <c r="CR234">
        <v>6.0772550000000002E-3</v>
      </c>
      <c r="CS234">
        <v>1.1269272E-2</v>
      </c>
      <c r="CT234">
        <v>1.5923098419999999</v>
      </c>
      <c r="CU234" t="s">
        <v>131</v>
      </c>
      <c r="CV234">
        <v>5.8315909999999997E-3</v>
      </c>
      <c r="CW234">
        <v>5.2153080000000001E-3</v>
      </c>
      <c r="CX234">
        <v>4.6763498610000003</v>
      </c>
      <c r="CY234">
        <v>0.54753912800000004</v>
      </c>
      <c r="CZ234">
        <v>0.12449170515897399</v>
      </c>
      <c r="DA234">
        <v>599.44431460933197</v>
      </c>
      <c r="DB234">
        <v>30.048921528170499</v>
      </c>
      <c r="DC234">
        <v>0.99831325298565998</v>
      </c>
      <c r="DD234">
        <v>0.81908720913358601</v>
      </c>
      <c r="DE234">
        <v>0.94636466488466098</v>
      </c>
      <c r="DF234">
        <v>6.5065189217931696</v>
      </c>
      <c r="DG234">
        <v>25.5741361445363</v>
      </c>
      <c r="DH234">
        <v>339.59976331562098</v>
      </c>
      <c r="DI234">
        <v>344.78210141077699</v>
      </c>
      <c r="DJ234">
        <v>0.30598033663082602</v>
      </c>
      <c r="DK234">
        <v>111.321022530756</v>
      </c>
      <c r="DL234">
        <v>0.17421159624730201</v>
      </c>
      <c r="DM234">
        <v>0.28294149708469901</v>
      </c>
      <c r="DN234">
        <v>4.2839358131391201</v>
      </c>
      <c r="DO234">
        <v>1693.0354048793699</v>
      </c>
      <c r="DP234">
        <v>0.254399249305583</v>
      </c>
      <c r="DQ234">
        <v>7.3125121606700705E-2</v>
      </c>
      <c r="DR234">
        <v>7.6885043384100904E-2</v>
      </c>
      <c r="DS234">
        <v>259.46047326564599</v>
      </c>
      <c r="DT234">
        <v>2.2660144046368999E-2</v>
      </c>
      <c r="DU234">
        <v>8.1197365210244001</v>
      </c>
      <c r="DV234">
        <v>2.3685794573468399</v>
      </c>
      <c r="DW234">
        <v>0.384294313282532</v>
      </c>
      <c r="DX234">
        <v>1.93535535740589E-2</v>
      </c>
      <c r="DY234">
        <v>7.2804503983008999</v>
      </c>
      <c r="DZ234">
        <f t="shared" si="79"/>
        <v>9.1972843999999998E-2</v>
      </c>
      <c r="EA234">
        <f t="shared" si="80"/>
        <v>1419.4996739999999</v>
      </c>
      <c r="EB234">
        <f t="shared" si="81"/>
        <v>173.65696578000001</v>
      </c>
      <c r="EC234">
        <f t="shared" si="82"/>
        <v>0.69977539299999991</v>
      </c>
      <c r="ED234">
        <f t="shared" si="83"/>
        <v>237.46790166</v>
      </c>
      <c r="EE234">
        <f t="shared" si="84"/>
        <v>0.90704698900000003</v>
      </c>
      <c r="EF234">
        <f t="shared" si="85"/>
        <v>12.254055012</v>
      </c>
      <c r="EG234">
        <f t="shared" si="86"/>
        <v>30.085870759999999</v>
      </c>
      <c r="EH234">
        <f t="shared" si="87"/>
        <v>1102.6485551640001</v>
      </c>
      <c r="EI234">
        <f t="shared" si="88"/>
        <v>1119.0692788640001</v>
      </c>
      <c r="EJ234">
        <f t="shared" si="89"/>
        <v>256.02468913600001</v>
      </c>
      <c r="EK234">
        <f t="shared" si="90"/>
        <v>114.311256644</v>
      </c>
      <c r="EL234">
        <f t="shared" si="91"/>
        <v>0.47737501100000002</v>
      </c>
      <c r="EM234">
        <f t="shared" si="92"/>
        <v>0.31466120399999997</v>
      </c>
      <c r="EN234">
        <f t="shared" si="93"/>
        <v>2.5168168800000004</v>
      </c>
      <c r="EO234">
        <f t="shared" si="94"/>
        <v>965.68286359999991</v>
      </c>
      <c r="EP234" t="str">
        <f t="shared" si="95"/>
        <v>NaN</v>
      </c>
      <c r="EQ234">
        <f t="shared" si="96"/>
        <v>0.36287396800000005</v>
      </c>
      <c r="ER234" t="str">
        <f t="shared" si="97"/>
        <v>NaN</v>
      </c>
      <c r="ES234" t="str">
        <f t="shared" si="98"/>
        <v>NaN</v>
      </c>
      <c r="ET234" t="str">
        <f t="shared" si="99"/>
        <v>NaN</v>
      </c>
      <c r="EU234">
        <f t="shared" si="100"/>
        <v>256.09878899300003</v>
      </c>
      <c r="EV234" t="str">
        <f t="shared" si="101"/>
        <v>NaN</v>
      </c>
      <c r="EW234">
        <f t="shared" si="102"/>
        <v>0.28788823299999999</v>
      </c>
      <c r="EX234" t="str">
        <f t="shared" si="103"/>
        <v>NaN</v>
      </c>
      <c r="EY234">
        <f t="shared" si="104"/>
        <v>13.707195612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71D9E-5FD9-48CE-90DD-0BA76D35ED04}">
  <dimension ref="A1:BF934"/>
  <sheetViews>
    <sheetView tabSelected="1" topLeftCell="AL1" workbookViewId="0"/>
  </sheetViews>
  <sheetFormatPr defaultRowHeight="14.4" x14ac:dyDescent="0.3"/>
  <sheetData>
    <row r="1" spans="1:58" x14ac:dyDescent="0.3">
      <c r="L1" t="s">
        <v>213</v>
      </c>
      <c r="O1" t="s">
        <v>214</v>
      </c>
      <c r="P1" t="s">
        <v>214</v>
      </c>
      <c r="Q1" t="s">
        <v>215</v>
      </c>
      <c r="S1" t="s">
        <v>216</v>
      </c>
      <c r="U1" t="s">
        <v>217</v>
      </c>
      <c r="W1" t="s">
        <v>218</v>
      </c>
      <c r="X1" t="s">
        <v>219</v>
      </c>
      <c r="Y1" t="s">
        <v>220</v>
      </c>
      <c r="Z1" t="s">
        <v>221</v>
      </c>
      <c r="AA1" t="s">
        <v>222</v>
      </c>
      <c r="AB1" t="s">
        <v>223</v>
      </c>
      <c r="AC1" t="s">
        <v>224</v>
      </c>
      <c r="AE1" t="s">
        <v>225</v>
      </c>
      <c r="AF1" t="s">
        <v>226</v>
      </c>
      <c r="AG1" t="s">
        <v>227</v>
      </c>
      <c r="AH1" t="s">
        <v>228</v>
      </c>
      <c r="AI1" t="s">
        <v>229</v>
      </c>
      <c r="AJ1" t="s">
        <v>230</v>
      </c>
      <c r="AM1" t="s">
        <v>231</v>
      </c>
      <c r="AN1" t="s">
        <v>232</v>
      </c>
      <c r="AP1" t="s">
        <v>233</v>
      </c>
      <c r="AQ1" t="s">
        <v>234</v>
      </c>
      <c r="AS1" t="s">
        <v>235</v>
      </c>
      <c r="AT1" t="s">
        <v>236</v>
      </c>
      <c r="AU1" t="s">
        <v>237</v>
      </c>
      <c r="AV1" t="s">
        <v>238</v>
      </c>
      <c r="AW1" t="s">
        <v>239</v>
      </c>
      <c r="AX1" t="s">
        <v>240</v>
      </c>
      <c r="AY1" t="s">
        <v>241</v>
      </c>
      <c r="AZ1" t="s">
        <v>242</v>
      </c>
      <c r="BB1" t="s">
        <v>243</v>
      </c>
      <c r="BD1" t="s">
        <v>244</v>
      </c>
    </row>
    <row r="2" spans="1:5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162</v>
      </c>
      <c r="K2" t="s">
        <v>165</v>
      </c>
      <c r="L2" t="s">
        <v>166</v>
      </c>
      <c r="M2" t="s">
        <v>167</v>
      </c>
      <c r="N2" t="s">
        <v>168</v>
      </c>
      <c r="O2" t="s">
        <v>169</v>
      </c>
      <c r="P2" t="s">
        <v>170</v>
      </c>
      <c r="Q2" t="s">
        <v>171</v>
      </c>
      <c r="R2" t="s">
        <v>172</v>
      </c>
      <c r="S2" t="s">
        <v>173</v>
      </c>
      <c r="T2" t="s">
        <v>174</v>
      </c>
      <c r="U2" t="s">
        <v>175</v>
      </c>
      <c r="V2" t="s">
        <v>176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183</v>
      </c>
      <c r="AD2" t="s">
        <v>184</v>
      </c>
      <c r="AE2" t="s">
        <v>185</v>
      </c>
      <c r="AF2" t="s">
        <v>186</v>
      </c>
      <c r="AG2" t="s">
        <v>187</v>
      </c>
      <c r="AH2" t="s">
        <v>188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195</v>
      </c>
      <c r="AP2" t="s">
        <v>196</v>
      </c>
      <c r="AQ2" t="s">
        <v>197</v>
      </c>
      <c r="AR2" t="s">
        <v>198</v>
      </c>
      <c r="AS2" t="s">
        <v>199</v>
      </c>
      <c r="AT2" t="s">
        <v>200</v>
      </c>
      <c r="AU2" t="s">
        <v>201</v>
      </c>
      <c r="AV2" t="s">
        <v>202</v>
      </c>
      <c r="AW2" t="s">
        <v>203</v>
      </c>
      <c r="AX2" t="s">
        <v>204</v>
      </c>
      <c r="AY2" t="s">
        <v>205</v>
      </c>
      <c r="AZ2" t="s">
        <v>206</v>
      </c>
      <c r="BA2" t="s">
        <v>207</v>
      </c>
      <c r="BB2" t="s">
        <v>208</v>
      </c>
      <c r="BC2" t="s">
        <v>209</v>
      </c>
      <c r="BD2" t="s">
        <v>210</v>
      </c>
      <c r="BE2" t="s">
        <v>211</v>
      </c>
      <c r="BF2" t="s">
        <v>212</v>
      </c>
    </row>
    <row r="3" spans="1:58" x14ac:dyDescent="0.3">
      <c r="A3">
        <v>18864</v>
      </c>
      <c r="B3" t="s">
        <v>129</v>
      </c>
      <c r="C3">
        <v>3</v>
      </c>
      <c r="D3" t="s">
        <v>130</v>
      </c>
      <c r="E3">
        <v>-4689.3636363599999</v>
      </c>
      <c r="F3">
        <v>-67.004099999999994</v>
      </c>
      <c r="G3">
        <v>-100.035</v>
      </c>
      <c r="H3">
        <v>527.78030000000001</v>
      </c>
      <c r="I3">
        <v>18.636363639999999</v>
      </c>
      <c r="J3" t="s">
        <v>163</v>
      </c>
      <c r="L3" t="str">
        <f>IF(L$1&lt;&gt;"",IFERROR(VLOOKUP($A3,ANT_pumpParticles_Export_v2!$A$2:$DY$234,MATCH(L$1&amp;"_"&amp;LEFT(Sheet1!$J3,3),ANT_pumpParticles_Export_v2!$A$1:$DY$1,0))/VLOOKUP($A3,ANT_pumpParticles_Export_v2!$A$2:$DY$234,MATCH("Ti_"&amp;LEFT(Sheet1!$J3,3),ANT_pumpParticles_Export_v2!$A$1:$DY$1,0)),""),"")</f>
        <v/>
      </c>
      <c r="O3">
        <f>IF(O$1&lt;&gt;"",IFERROR(VLOOKUP($A3,ANT_pumpParticles_Export_v2!$A$2:$DY$234,MATCH(O$1&amp;"_"&amp;LEFT(Sheet1!$J3,3),ANT_pumpParticles_Export_v2!$A$1:$DY$1,0))/VLOOKUP($A3,ANT_pumpParticles_Export_v2!$A$2:$DY$234,MATCH("Ti_"&amp;LEFT(Sheet1!$J3,3),ANT_pumpParticles_Export_v2!$A$1:$DY$1,0)),""),"")</f>
        <v>6.1209687628540612</v>
      </c>
      <c r="P3">
        <f>IF(P$1&lt;&gt;"",IFERROR(VLOOKUP($A3,ANT_pumpParticles_Export_v2!$A$2:$DY$234,MATCH(P$1&amp;"_"&amp;LEFT(Sheet1!$J3,3),ANT_pumpParticles_Export_v2!$A$1:$DY$1,0))/VLOOKUP($A3,ANT_pumpParticles_Export_v2!$A$2:$DY$234,MATCH("Ti_"&amp;LEFT(Sheet1!$J3,3),ANT_pumpParticles_Export_v2!$A$1:$DY$1,0)),""),"")</f>
        <v>6.1209687628540612</v>
      </c>
      <c r="S3" t="str">
        <f>IF(S$1&lt;&gt;"",IFERROR(VLOOKUP($A3,ANT_pumpParticles_Export_v2!$A$2:$DY$234,MATCH(S$1&amp;"_"&amp;LEFT(Sheet1!$J3,3),ANT_pumpParticles_Export_v2!$A$1:$DY$1,0))/VLOOKUP($A3,ANT_pumpParticles_Export_v2!$A$2:$DY$234,MATCH("Ti_"&amp;LEFT(Sheet1!$J3,3),ANT_pumpParticles_Export_v2!$A$1:$DY$1,0)),""),"")</f>
        <v/>
      </c>
      <c r="U3">
        <f>IF(U$1&lt;&gt;"",IFERROR(VLOOKUP($A3,ANT_pumpParticles_Export_v2!$A$2:$DY$234,MATCH(U$1&amp;"_"&amp;LEFT(Sheet1!$J3,3),ANT_pumpParticles_Export_v2!$A$1:$DY$1,0))/VLOOKUP($A3,ANT_pumpParticles_Export_v2!$A$2:$DY$234,MATCH("Ti_"&amp;LEFT(Sheet1!$J3,3),ANT_pumpParticles_Export_v2!$A$1:$DY$1,0)),""),"")</f>
        <v>0.81601259421098304</v>
      </c>
      <c r="W3" t="str">
        <f>IF(W$1&lt;&gt;"",IFERROR(VLOOKUP($A3,ANT_pumpParticles_Export_v2!$A$2:$DY$234,MATCH(W$1&amp;"_"&amp;LEFT(Sheet1!$J3,3),ANT_pumpParticles_Export_v2!$A$1:$DY$1,0))/VLOOKUP($A3,ANT_pumpParticles_Export_v2!$A$2:$DY$234,MATCH("Ti_"&amp;LEFT(Sheet1!$J3,3),ANT_pumpParticles_Export_v2!$A$1:$DY$1,0)),""),"")</f>
        <v/>
      </c>
      <c r="Y3">
        <f>IF(Y$1&lt;&gt;"",IFERROR(VLOOKUP($A3,ANT_pumpParticles_Export_v2!$A$2:$DY$234,MATCH(Y$1&amp;"_"&amp;LEFT(Sheet1!$J3,3),ANT_pumpParticles_Export_v2!$A$1:$DY$1,0))/VLOOKUP($A3,ANT_pumpParticles_Export_v2!$A$2:$DY$234,MATCH("Ti_"&amp;LEFT(Sheet1!$J3,3),ANT_pumpParticles_Export_v2!$A$1:$DY$1,0)),""),"")</f>
        <v>0.1498368810300113</v>
      </c>
      <c r="Z3">
        <f>IF(Z$1&lt;&gt;"",IFERROR(VLOOKUP($A3,ANT_pumpParticles_Export_v2!$A$2:$DY$234,MATCH(Z$1&amp;"_"&amp;LEFT(Sheet1!$J3,3),ANT_pumpParticles_Export_v2!$A$1:$DY$1,0))/VLOOKUP($A3,ANT_pumpParticles_Export_v2!$A$2:$DY$234,MATCH("Ti_"&amp;LEFT(Sheet1!$J3,3),ANT_pumpParticles_Export_v2!$A$1:$DY$1,0)),""),"")</f>
        <v>2.493441134437821E-2</v>
      </c>
      <c r="AA3">
        <f>IF(AA$1&lt;&gt;"",IFERROR(VLOOKUP($A3,ANT_pumpParticles_Export_v2!$A$2:$DY$234,MATCH(AA$1&amp;"_"&amp;LEFT(Sheet1!$J3,3),ANT_pumpParticles_Export_v2!$A$1:$DY$1,0))/VLOOKUP($A3,ANT_pumpParticles_Export_v2!$A$2:$DY$234,MATCH("Ti_"&amp;LEFT(Sheet1!$J3,3),ANT_pumpParticles_Export_v2!$A$1:$DY$1,0)),""),"")</f>
        <v>10.521490782366097</v>
      </c>
      <c r="AB3">
        <f>IF(AB$1&lt;&gt;"",IFERROR(VLOOKUP($A3,ANT_pumpParticles_Export_v2!$A$2:$DY$234,MATCH(AB$1&amp;"_"&amp;LEFT(Sheet1!$J3,3),ANT_pumpParticles_Export_v2!$A$1:$DY$1,0))/VLOOKUP($A3,ANT_pumpParticles_Export_v2!$A$2:$DY$234,MATCH("Ti_"&amp;LEFT(Sheet1!$J3,3),ANT_pumpParticles_Export_v2!$A$1:$DY$1,0)),""),"")</f>
        <v>2.2906169621503586E-3</v>
      </c>
      <c r="AC3">
        <f>IF(AC$1&lt;&gt;"",IFERROR(VLOOKUP($A3,ANT_pumpParticles_Export_v2!$A$2:$DY$234,MATCH(AC$1&amp;"_"&amp;LEFT(Sheet1!$J3,3),ANT_pumpParticles_Export_v2!$A$1:$DY$1,0))/VLOOKUP($A3,ANT_pumpParticles_Export_v2!$A$2:$DY$234,MATCH("Ti_"&amp;LEFT(Sheet1!$J3,3),ANT_pumpParticles_Export_v2!$A$1:$DY$1,0)),""),"")</f>
        <v>1.2121380744653345</v>
      </c>
      <c r="AE3">
        <f>IF(AE$1&lt;&gt;"",IFERROR(VLOOKUP($A3,ANT_pumpParticles_Export_v2!$A$2:$DY$234,MATCH(AE$1&amp;"_"&amp;LEFT(Sheet1!$J3,3),ANT_pumpParticles_Export_v2!$A$1:$DY$1,0))/VLOOKUP($A3,ANT_pumpParticles_Export_v2!$A$2:$DY$234,MATCH("Ti_"&amp;LEFT(Sheet1!$J3,3),ANT_pumpParticles_Export_v2!$A$1:$DY$1,0)),""),"")</f>
        <v>0.1784856431320444</v>
      </c>
      <c r="AF3">
        <f>IF(AF$1&lt;&gt;"",IFERROR(VLOOKUP($A3,ANT_pumpParticles_Export_v2!$A$2:$DY$234,MATCH(AF$1&amp;"_"&amp;LEFT(Sheet1!$J3,3),ANT_pumpParticles_Export_v2!$A$1:$DY$1,0))/VLOOKUP($A3,ANT_pumpParticles_Export_v2!$A$2:$DY$234,MATCH("Ti_"&amp;LEFT(Sheet1!$J3,3),ANT_pumpParticles_Export_v2!$A$1:$DY$1,0)),""),"")</f>
        <v>0.57717700911516057</v>
      </c>
      <c r="AG3">
        <f>IF(AG$1&lt;&gt;"",IFERROR(VLOOKUP($A3,ANT_pumpParticles_Export_v2!$A$2:$DY$234,MATCH(AG$1&amp;"_"&amp;LEFT(Sheet1!$J3,3),ANT_pumpParticles_Export_v2!$A$1:$DY$1,0))/VLOOKUP($A3,ANT_pumpParticles_Export_v2!$A$2:$DY$234,MATCH("Ti_"&amp;LEFT(Sheet1!$J3,3),ANT_pumpParticles_Export_v2!$A$1:$DY$1,0)),""),"")</f>
        <v>1.5523561219568147</v>
      </c>
      <c r="AH3" t="str">
        <f>IF(AH$1&lt;&gt;"",IFERROR(VLOOKUP($A3,ANT_pumpParticles_Export_v2!$A$2:$DY$234,MATCH(AH$1&amp;"_"&amp;LEFT(Sheet1!$J3,3),ANT_pumpParticles_Export_v2!$A$1:$DY$1,0))/VLOOKUP($A3,ANT_pumpParticles_Export_v2!$A$2:$DY$234,MATCH("Ti_"&amp;LEFT(Sheet1!$J3,3),ANT_pumpParticles_Export_v2!$A$1:$DY$1,0)),""),"")</f>
        <v/>
      </c>
      <c r="AI3">
        <f>IF(AI$1&lt;&gt;"",IFERROR(VLOOKUP($A3,ANT_pumpParticles_Export_v2!$A$2:$DY$234,MATCH(AI$1&amp;"_"&amp;LEFT(Sheet1!$J3,3),ANT_pumpParticles_Export_v2!$A$1:$DY$1,0))/VLOOKUP($A3,ANT_pumpParticles_Export_v2!$A$2:$DY$234,MATCH("Ti_"&amp;LEFT(Sheet1!$J3,3),ANT_pumpParticles_Export_v2!$A$1:$DY$1,0)),""),"")</f>
        <v>1.6543933856849027</v>
      </c>
      <c r="AJ3">
        <f>IF(AJ$1&lt;&gt;"",IFERROR(VLOOKUP($A3,ANT_pumpParticles_Export_v2!$A$2:$DY$234,MATCH(AJ$1&amp;"_"&amp;LEFT(Sheet1!$J3,3),ANT_pumpParticles_Export_v2!$A$1:$DY$1,0))/VLOOKUP($A3,ANT_pumpParticles_Export_v2!$A$2:$DY$234,MATCH("Ti_"&amp;LEFT(Sheet1!$J3,3),ANT_pumpParticles_Export_v2!$A$1:$DY$1,0)),""),"")</f>
        <v>2.9785702876693177E-2</v>
      </c>
      <c r="AM3">
        <f>IF(AM$1&lt;&gt;"",IFERROR(VLOOKUP($A3,ANT_pumpParticles_Export_v2!$A$2:$DY$234,MATCH(AM$1&amp;"_"&amp;LEFT(Sheet1!$J3,3),ANT_pumpParticles_Export_v2!$A$1:$DY$1,0))/VLOOKUP($A3,ANT_pumpParticles_Export_v2!$A$2:$DY$234,MATCH("Ti_"&amp;LEFT(Sheet1!$J3,3),ANT_pumpParticles_Export_v2!$A$1:$DY$1,0)),""),"")</f>
        <v>1.1721787228743408</v>
      </c>
      <c r="AN3" t="str">
        <f>IF(AN$1&lt;&gt;"",IFERROR(VLOOKUP($A3,ANT_pumpParticles_Export_v2!$A$2:$DY$234,MATCH(AN$1&amp;"_"&amp;LEFT(Sheet1!$J3,3),ANT_pumpParticles_Export_v2!$A$1:$DY$1,0))/VLOOKUP($A3,ANT_pumpParticles_Export_v2!$A$2:$DY$234,MATCH("Ti_"&amp;LEFT(Sheet1!$J3,3),ANT_pumpParticles_Export_v2!$A$1:$DY$1,0)),""),"")</f>
        <v/>
      </c>
      <c r="AP3" t="str">
        <f>IF(AP$1&lt;&gt;"",IFERROR(VLOOKUP($A3,ANT_pumpParticles_Export_v2!$A$2:$DY$234,MATCH(AP$1&amp;"_"&amp;LEFT(Sheet1!$J3,3),ANT_pumpParticles_Export_v2!$A$1:$DY$1,0))/VLOOKUP($A3,ANT_pumpParticles_Export_v2!$A$2:$DY$234,MATCH("Ti_"&amp;LEFT(Sheet1!$J3,3),ANT_pumpParticles_Export_v2!$A$1:$DY$1,0)),""),"")</f>
        <v/>
      </c>
      <c r="AQ3">
        <f>IF(AQ$1&lt;&gt;"",IFERROR(VLOOKUP($A3,ANT_pumpParticles_Export_v2!$A$2:$DY$234,MATCH(AQ$1&amp;"_"&amp;LEFT(Sheet1!$J3,3),ANT_pumpParticles_Export_v2!$A$1:$DY$1,0))/VLOOKUP($A3,ANT_pumpParticles_Export_v2!$A$2:$DY$234,MATCH("Ti_"&amp;LEFT(Sheet1!$J3,3),ANT_pumpParticles_Export_v2!$A$1:$DY$1,0)),""),"")</f>
        <v>1.346768216103953E-4</v>
      </c>
      <c r="AS3" t="str">
        <f>IF(AS$1&lt;&gt;"",IFERROR(VLOOKUP($A3,ANT_pumpParticles_Export_v2!$A$2:$DY$234,MATCH(AS$1&amp;"_"&amp;LEFT(Sheet1!$J3,3),ANT_pumpParticles_Export_v2!$A$1:$DY$1,0))/VLOOKUP($A3,ANT_pumpParticles_Export_v2!$A$2:$DY$234,MATCH("Ti_"&amp;LEFT(Sheet1!$J3,3),ANT_pumpParticles_Export_v2!$A$1:$DY$1,0)),""),"")</f>
        <v/>
      </c>
      <c r="AT3" t="str">
        <f>IF(AT$1&lt;&gt;"",IFERROR(VLOOKUP($A3,ANT_pumpParticles_Export_v2!$A$2:$DY$234,MATCH(AT$1&amp;"_"&amp;LEFT(Sheet1!$J3,3),ANT_pumpParticles_Export_v2!$A$1:$DY$1,0))/VLOOKUP($A3,ANT_pumpParticles_Export_v2!$A$2:$DY$234,MATCH("Ti_"&amp;LEFT(Sheet1!$J3,3),ANT_pumpParticles_Export_v2!$A$1:$DY$1,0)),""),"")</f>
        <v/>
      </c>
      <c r="AU3">
        <f>IF(AU$1&lt;&gt;"",IFERROR(VLOOKUP($A3,ANT_pumpParticles_Export_v2!$A$2:$DY$234,MATCH(AU$1&amp;"_"&amp;LEFT(Sheet1!$J3,3),ANT_pumpParticles_Export_v2!$A$1:$DY$1,0))/VLOOKUP($A3,ANT_pumpParticles_Export_v2!$A$2:$DY$234,MATCH("Ti_"&amp;LEFT(Sheet1!$J3,3),ANT_pumpParticles_Export_v2!$A$1:$DY$1,0)),""),"")</f>
        <v>5.2284320200777328E-2</v>
      </c>
      <c r="AV3" t="str">
        <f>IF(AV$1&lt;&gt;"",IFERROR(VLOOKUP($A3,ANT_pumpParticles_Export_v2!$A$2:$DY$234,MATCH(AV$1&amp;"_"&amp;LEFT(Sheet1!$J3,3),ANT_pumpParticles_Export_v2!$A$1:$DY$1,0))/VLOOKUP($A3,ANT_pumpParticles_Export_v2!$A$2:$DY$234,MATCH("Ti_"&amp;LEFT(Sheet1!$J3,3),ANT_pumpParticles_Export_v2!$A$1:$DY$1,0)),""),"")</f>
        <v/>
      </c>
      <c r="AW3" t="str">
        <f>IF(AW$1&lt;&gt;"",IFERROR(VLOOKUP($A3,ANT_pumpParticles_Export_v2!$A$2:$DY$234,MATCH(AW$1&amp;"_"&amp;LEFT(Sheet1!$J3,3),ANT_pumpParticles_Export_v2!$A$1:$DY$1,0))/VLOOKUP($A3,ANT_pumpParticles_Export_v2!$A$2:$DY$234,MATCH("Ti_"&amp;LEFT(Sheet1!$J3,3),ANT_pumpParticles_Export_v2!$A$1:$DY$1,0)),""),"")</f>
        <v/>
      </c>
      <c r="AX3" t="str">
        <f>IF(AX$1&lt;&gt;"",IFERROR(VLOOKUP($A3,ANT_pumpParticles_Export_v2!$A$2:$DY$234,MATCH(AX$1&amp;"_"&amp;LEFT(Sheet1!$J3,3),ANT_pumpParticles_Export_v2!$A$1:$DY$1,0))/VLOOKUP($A3,ANT_pumpParticles_Export_v2!$A$2:$DY$234,MATCH("Ti_"&amp;LEFT(Sheet1!$J3,3),ANT_pumpParticles_Export_v2!$A$1:$DY$1,0)),""),"")</f>
        <v/>
      </c>
      <c r="AY3" t="str">
        <f>IF(AY$1&lt;&gt;"",IFERROR(VLOOKUP($A3,ANT_pumpParticles_Export_v2!$A$2:$DY$234,MATCH(AY$1&amp;"_"&amp;LEFT(Sheet1!$J3,3),ANT_pumpParticles_Export_v2!$A$1:$DY$1,0))/VLOOKUP($A3,ANT_pumpParticles_Export_v2!$A$2:$DY$234,MATCH("Ti_"&amp;LEFT(Sheet1!$J3,3),ANT_pumpParticles_Export_v2!$A$1:$DY$1,0)),""),"")</f>
        <v/>
      </c>
      <c r="AZ3">
        <f>IF(AZ$1&lt;&gt;"",IFERROR(VLOOKUP($A3,ANT_pumpParticles_Export_v2!$A$2:$DY$234,MATCH(AZ$1&amp;"_"&amp;LEFT(Sheet1!$J3,3),ANT_pumpParticles_Export_v2!$A$1:$DY$1,0))/VLOOKUP($A3,ANT_pumpParticles_Export_v2!$A$2:$DY$234,MATCH("Ti_"&amp;LEFT(Sheet1!$J3,3),ANT_pumpParticles_Export_v2!$A$1:$DY$1,0)),""),"")</f>
        <v>9.1214471094893681E-4</v>
      </c>
      <c r="BB3" t="str">
        <f>IF(BB$1&lt;&gt;"",IFERROR(VLOOKUP($A3,ANT_pumpParticles_Export_v2!$A$2:$DY$234,MATCH(BB$1&amp;"_"&amp;LEFT(Sheet1!$J3,3),ANT_pumpParticles_Export_v2!$A$1:$DY$1,0))/VLOOKUP($A3,ANT_pumpParticles_Export_v2!$A$2:$DY$234,MATCH("Ti_"&amp;LEFT(Sheet1!$J3,3),ANT_pumpParticles_Export_v2!$A$1:$DY$1,0)),""),"")</f>
        <v/>
      </c>
      <c r="BD3" t="str">
        <f>IF(BD$1&lt;&gt;"",IFERROR(VLOOKUP($A3,ANT_pumpParticles_Export_v2!$A$2:$DY$234,MATCH(BD$1&amp;"_"&amp;LEFT(Sheet1!$J3,3),ANT_pumpParticles_Export_v2!$A$1:$DY$1,0))/VLOOKUP($A3,ANT_pumpParticles_Export_v2!$A$2:$DY$234,MATCH("Ti_"&amp;LEFT(Sheet1!$J3,3),ANT_pumpParticles_Export_v2!$A$1:$DY$1,0)),""),"")</f>
        <v/>
      </c>
    </row>
    <row r="4" spans="1:58" x14ac:dyDescent="0.3">
      <c r="A4">
        <v>18865</v>
      </c>
      <c r="B4" t="s">
        <v>129</v>
      </c>
      <c r="C4">
        <v>3</v>
      </c>
      <c r="D4" t="s">
        <v>130</v>
      </c>
      <c r="E4">
        <v>-4670.7272727299996</v>
      </c>
      <c r="F4">
        <v>-67.004099999999994</v>
      </c>
      <c r="G4">
        <v>-100.035</v>
      </c>
      <c r="H4">
        <v>527.78030000000001</v>
      </c>
      <c r="I4">
        <v>37.272727269999997</v>
      </c>
      <c r="J4" t="s">
        <v>163</v>
      </c>
      <c r="L4" t="str">
        <f>IF(L$1&lt;&gt;"",IFERROR(VLOOKUP($A4,ANT_pumpParticles_Export_v2!$A$2:$DY$234,MATCH(L$1&amp;"_"&amp;LEFT(Sheet1!$J4,3),ANT_pumpParticles_Export_v2!$A$1:$DY$1,0))/VLOOKUP($A4,ANT_pumpParticles_Export_v2!$A$2:$DY$234,MATCH("Ti_"&amp;LEFT(Sheet1!$J4,3),ANT_pumpParticles_Export_v2!$A$1:$DY$1,0)),""),"")</f>
        <v/>
      </c>
      <c r="O4">
        <f>IF(O$1&lt;&gt;"",IFERROR(VLOOKUP($A4,ANT_pumpParticles_Export_v2!$A$2:$DY$234,MATCH(O$1&amp;"_"&amp;LEFT(Sheet1!$J4,3),ANT_pumpParticles_Export_v2!$A$1:$DY$1,0))/VLOOKUP($A4,ANT_pumpParticles_Export_v2!$A$2:$DY$234,MATCH("Ti_"&amp;LEFT(Sheet1!$J4,3),ANT_pumpParticles_Export_v2!$A$1:$DY$1,0)),""),"")</f>
        <v>2.4843912122855265</v>
      </c>
      <c r="P4">
        <f>IF(P$1&lt;&gt;"",IFERROR(VLOOKUP($A4,ANT_pumpParticles_Export_v2!$A$2:$DY$234,MATCH(P$1&amp;"_"&amp;LEFT(Sheet1!$J4,3),ANT_pumpParticles_Export_v2!$A$1:$DY$1,0))/VLOOKUP($A4,ANT_pumpParticles_Export_v2!$A$2:$DY$234,MATCH("Ti_"&amp;LEFT(Sheet1!$J4,3),ANT_pumpParticles_Export_v2!$A$1:$DY$1,0)),""),"")</f>
        <v>2.4843912122855265</v>
      </c>
      <c r="S4" t="str">
        <f>IF(S$1&lt;&gt;"",IFERROR(VLOOKUP($A4,ANT_pumpParticles_Export_v2!$A$2:$DY$234,MATCH(S$1&amp;"_"&amp;LEFT(Sheet1!$J4,3),ANT_pumpParticles_Export_v2!$A$1:$DY$1,0))/VLOOKUP($A4,ANT_pumpParticles_Export_v2!$A$2:$DY$234,MATCH("Ti_"&amp;LEFT(Sheet1!$J4,3),ANT_pumpParticles_Export_v2!$A$1:$DY$1,0)),""),"")</f>
        <v/>
      </c>
      <c r="U4">
        <f>IF(U$1&lt;&gt;"",IFERROR(VLOOKUP($A4,ANT_pumpParticles_Export_v2!$A$2:$DY$234,MATCH(U$1&amp;"_"&amp;LEFT(Sheet1!$J4,3),ANT_pumpParticles_Export_v2!$A$1:$DY$1,0))/VLOOKUP($A4,ANT_pumpParticles_Export_v2!$A$2:$DY$234,MATCH("Ti_"&amp;LEFT(Sheet1!$J4,3),ANT_pumpParticles_Export_v2!$A$1:$DY$1,0)),""),"")</f>
        <v>3.1380060370124885</v>
      </c>
      <c r="W4" t="str">
        <f>IF(W$1&lt;&gt;"",IFERROR(VLOOKUP($A4,ANT_pumpParticles_Export_v2!$A$2:$DY$234,MATCH(W$1&amp;"_"&amp;LEFT(Sheet1!$J4,3),ANT_pumpParticles_Export_v2!$A$1:$DY$1,0))/VLOOKUP($A4,ANT_pumpParticles_Export_v2!$A$2:$DY$234,MATCH("Ti_"&amp;LEFT(Sheet1!$J4,3),ANT_pumpParticles_Export_v2!$A$1:$DY$1,0)),""),"")</f>
        <v/>
      </c>
      <c r="Y4">
        <f>IF(Y$1&lt;&gt;"",IFERROR(VLOOKUP($A4,ANT_pumpParticles_Export_v2!$A$2:$DY$234,MATCH(Y$1&amp;"_"&amp;LEFT(Sheet1!$J4,3),ANT_pumpParticles_Export_v2!$A$1:$DY$1,0))/VLOOKUP($A4,ANT_pumpParticles_Export_v2!$A$2:$DY$234,MATCH("Ti_"&amp;LEFT(Sheet1!$J4,3),ANT_pumpParticles_Export_v2!$A$1:$DY$1,0)),""),"")</f>
        <v>0.3971657717633657</v>
      </c>
      <c r="Z4">
        <f>IF(Z$1&lt;&gt;"",IFERROR(VLOOKUP($A4,ANT_pumpParticles_Export_v2!$A$2:$DY$234,MATCH(Z$1&amp;"_"&amp;LEFT(Sheet1!$J4,3),ANT_pumpParticles_Export_v2!$A$1:$DY$1,0))/VLOOKUP($A4,ANT_pumpParticles_Export_v2!$A$2:$DY$234,MATCH("Ti_"&amp;LEFT(Sheet1!$J4,3),ANT_pumpParticles_Export_v2!$A$1:$DY$1,0)),""),"")</f>
        <v>2.4660930792379653E-2</v>
      </c>
      <c r="AA4">
        <f>IF(AA$1&lt;&gt;"",IFERROR(VLOOKUP($A4,ANT_pumpParticles_Export_v2!$A$2:$DY$234,MATCH(AA$1&amp;"_"&amp;LEFT(Sheet1!$J4,3),ANT_pumpParticles_Export_v2!$A$1:$DY$1,0))/VLOOKUP($A4,ANT_pumpParticles_Export_v2!$A$2:$DY$234,MATCH("Ti_"&amp;LEFT(Sheet1!$J4,3),ANT_pumpParticles_Export_v2!$A$1:$DY$1,0)),""),"")</f>
        <v>33.374251001115681</v>
      </c>
      <c r="AB4">
        <f>IF(AB$1&lt;&gt;"",IFERROR(VLOOKUP($A4,ANT_pumpParticles_Export_v2!$A$2:$DY$234,MATCH(AB$1&amp;"_"&amp;LEFT(Sheet1!$J4,3),ANT_pumpParticles_Export_v2!$A$1:$DY$1,0))/VLOOKUP($A4,ANT_pumpParticles_Export_v2!$A$2:$DY$234,MATCH("Ti_"&amp;LEFT(Sheet1!$J4,3),ANT_pumpParticles_Export_v2!$A$1:$DY$1,0)),""),"")</f>
        <v>4.8659642484169038E-3</v>
      </c>
      <c r="AC4">
        <f>IF(AC$1&lt;&gt;"",IFERROR(VLOOKUP($A4,ANT_pumpParticles_Export_v2!$A$2:$DY$234,MATCH(AC$1&amp;"_"&amp;LEFT(Sheet1!$J4,3),ANT_pumpParticles_Export_v2!$A$1:$DY$1,0))/VLOOKUP($A4,ANT_pumpParticles_Export_v2!$A$2:$DY$234,MATCH("Ti_"&amp;LEFT(Sheet1!$J4,3),ANT_pumpParticles_Export_v2!$A$1:$DY$1,0)),""),"")</f>
        <v>2.694545810697933</v>
      </c>
      <c r="AE4" t="str">
        <f>IF(AE$1&lt;&gt;"",IFERROR(VLOOKUP($A4,ANT_pumpParticles_Export_v2!$A$2:$DY$234,MATCH(AE$1&amp;"_"&amp;LEFT(Sheet1!$J4,3),ANT_pumpParticles_Export_v2!$A$1:$DY$1,0))/VLOOKUP($A4,ANT_pumpParticles_Export_v2!$A$2:$DY$234,MATCH("Ti_"&amp;LEFT(Sheet1!$J4,3),ANT_pumpParticles_Export_v2!$A$1:$DY$1,0)),""),"")</f>
        <v/>
      </c>
      <c r="AF4">
        <f>IF(AF$1&lt;&gt;"",IFERROR(VLOOKUP($A4,ANT_pumpParticles_Export_v2!$A$2:$DY$234,MATCH(AF$1&amp;"_"&amp;LEFT(Sheet1!$J4,3),ANT_pumpParticles_Export_v2!$A$1:$DY$1,0))/VLOOKUP($A4,ANT_pumpParticles_Export_v2!$A$2:$DY$234,MATCH("Ti_"&amp;LEFT(Sheet1!$J4,3),ANT_pumpParticles_Export_v2!$A$1:$DY$1,0)),""),"")</f>
        <v>0.26404882838413224</v>
      </c>
      <c r="AG4">
        <f>IF(AG$1&lt;&gt;"",IFERROR(VLOOKUP($A4,ANT_pumpParticles_Export_v2!$A$2:$DY$234,MATCH(AG$1&amp;"_"&amp;LEFT(Sheet1!$J4,3),ANT_pumpParticles_Export_v2!$A$1:$DY$1,0))/VLOOKUP($A4,ANT_pumpParticles_Export_v2!$A$2:$DY$234,MATCH("Ti_"&amp;LEFT(Sheet1!$J4,3),ANT_pumpParticles_Export_v2!$A$1:$DY$1,0)),""),"")</f>
        <v>3.337468295755619</v>
      </c>
      <c r="AH4" t="str">
        <f>IF(AH$1&lt;&gt;"",IFERROR(VLOOKUP($A4,ANT_pumpParticles_Export_v2!$A$2:$DY$234,MATCH(AH$1&amp;"_"&amp;LEFT(Sheet1!$J4,3),ANT_pumpParticles_Export_v2!$A$1:$DY$1,0))/VLOOKUP($A4,ANT_pumpParticles_Export_v2!$A$2:$DY$234,MATCH("Ti_"&amp;LEFT(Sheet1!$J4,3),ANT_pumpParticles_Export_v2!$A$1:$DY$1,0)),""),"")</f>
        <v/>
      </c>
      <c r="AI4">
        <f>IF(AI$1&lt;&gt;"",IFERROR(VLOOKUP($A4,ANT_pumpParticles_Export_v2!$A$2:$DY$234,MATCH(AI$1&amp;"_"&amp;LEFT(Sheet1!$J4,3),ANT_pumpParticles_Export_v2!$A$1:$DY$1,0))/VLOOKUP($A4,ANT_pumpParticles_Export_v2!$A$2:$DY$234,MATCH("Ti_"&amp;LEFT(Sheet1!$J4,3),ANT_pumpParticles_Export_v2!$A$1:$DY$1,0)),""),"")</f>
        <v>3.5592018672805383</v>
      </c>
      <c r="AJ4">
        <f>IF(AJ$1&lt;&gt;"",IFERROR(VLOOKUP($A4,ANT_pumpParticles_Export_v2!$A$2:$DY$234,MATCH(AJ$1&amp;"_"&amp;LEFT(Sheet1!$J4,3),ANT_pumpParticles_Export_v2!$A$1:$DY$1,0))/VLOOKUP($A4,ANT_pumpParticles_Export_v2!$A$2:$DY$234,MATCH("Ti_"&amp;LEFT(Sheet1!$J4,3),ANT_pumpParticles_Export_v2!$A$1:$DY$1,0)),""),"")</f>
        <v>4.3528526453028751E-2</v>
      </c>
      <c r="AM4">
        <f>IF(AM$1&lt;&gt;"",IFERROR(VLOOKUP($A4,ANT_pumpParticles_Export_v2!$A$2:$DY$234,MATCH(AM$1&amp;"_"&amp;LEFT(Sheet1!$J4,3),ANT_pumpParticles_Export_v2!$A$1:$DY$1,0))/VLOOKUP($A4,ANT_pumpParticles_Export_v2!$A$2:$DY$234,MATCH("Ti_"&amp;LEFT(Sheet1!$J4,3),ANT_pumpParticles_Export_v2!$A$1:$DY$1,0)),""),"")</f>
        <v>4.0482990630522604</v>
      </c>
      <c r="AN4" t="str">
        <f>IF(AN$1&lt;&gt;"",IFERROR(VLOOKUP($A4,ANT_pumpParticles_Export_v2!$A$2:$DY$234,MATCH(AN$1&amp;"_"&amp;LEFT(Sheet1!$J4,3),ANT_pumpParticles_Export_v2!$A$1:$DY$1,0))/VLOOKUP($A4,ANT_pumpParticles_Export_v2!$A$2:$DY$234,MATCH("Ti_"&amp;LEFT(Sheet1!$J4,3),ANT_pumpParticles_Export_v2!$A$1:$DY$1,0)),""),"")</f>
        <v/>
      </c>
      <c r="AP4" t="str">
        <f>IF(AP$1&lt;&gt;"",IFERROR(VLOOKUP($A4,ANT_pumpParticles_Export_v2!$A$2:$DY$234,MATCH(AP$1&amp;"_"&amp;LEFT(Sheet1!$J4,3),ANT_pumpParticles_Export_v2!$A$1:$DY$1,0))/VLOOKUP($A4,ANT_pumpParticles_Export_v2!$A$2:$DY$234,MATCH("Ti_"&amp;LEFT(Sheet1!$J4,3),ANT_pumpParticles_Export_v2!$A$1:$DY$1,0)),""),"")</f>
        <v/>
      </c>
      <c r="AQ4" t="str">
        <f>IF(AQ$1&lt;&gt;"",IFERROR(VLOOKUP($A4,ANT_pumpParticles_Export_v2!$A$2:$DY$234,MATCH(AQ$1&amp;"_"&amp;LEFT(Sheet1!$J4,3),ANT_pumpParticles_Export_v2!$A$1:$DY$1,0))/VLOOKUP($A4,ANT_pumpParticles_Export_v2!$A$2:$DY$234,MATCH("Ti_"&amp;LEFT(Sheet1!$J4,3),ANT_pumpParticles_Export_v2!$A$1:$DY$1,0)),""),"")</f>
        <v/>
      </c>
      <c r="AS4" t="str">
        <f>IF(AS$1&lt;&gt;"",IFERROR(VLOOKUP($A4,ANT_pumpParticles_Export_v2!$A$2:$DY$234,MATCH(AS$1&amp;"_"&amp;LEFT(Sheet1!$J4,3),ANT_pumpParticles_Export_v2!$A$1:$DY$1,0))/VLOOKUP($A4,ANT_pumpParticles_Export_v2!$A$2:$DY$234,MATCH("Ti_"&amp;LEFT(Sheet1!$J4,3),ANT_pumpParticles_Export_v2!$A$1:$DY$1,0)),""),"")</f>
        <v/>
      </c>
      <c r="AT4" t="str">
        <f>IF(AT$1&lt;&gt;"",IFERROR(VLOOKUP($A4,ANT_pumpParticles_Export_v2!$A$2:$DY$234,MATCH(AT$1&amp;"_"&amp;LEFT(Sheet1!$J4,3),ANT_pumpParticles_Export_v2!$A$1:$DY$1,0))/VLOOKUP($A4,ANT_pumpParticles_Export_v2!$A$2:$DY$234,MATCH("Ti_"&amp;LEFT(Sheet1!$J4,3),ANT_pumpParticles_Export_v2!$A$1:$DY$1,0)),""),"")</f>
        <v/>
      </c>
      <c r="AU4">
        <f>IF(AU$1&lt;&gt;"",IFERROR(VLOOKUP($A4,ANT_pumpParticles_Export_v2!$A$2:$DY$234,MATCH(AU$1&amp;"_"&amp;LEFT(Sheet1!$J4,3),ANT_pumpParticles_Export_v2!$A$1:$DY$1,0))/VLOOKUP($A4,ANT_pumpParticles_Export_v2!$A$2:$DY$234,MATCH("Ti_"&amp;LEFT(Sheet1!$J4,3),ANT_pumpParticles_Export_v2!$A$1:$DY$1,0)),""),"")</f>
        <v>0.11867782319193748</v>
      </c>
      <c r="AV4" t="str">
        <f>IF(AV$1&lt;&gt;"",IFERROR(VLOOKUP($A4,ANT_pumpParticles_Export_v2!$A$2:$DY$234,MATCH(AV$1&amp;"_"&amp;LEFT(Sheet1!$J4,3),ANT_pumpParticles_Export_v2!$A$1:$DY$1,0))/VLOOKUP($A4,ANT_pumpParticles_Export_v2!$A$2:$DY$234,MATCH("Ti_"&amp;LEFT(Sheet1!$J4,3),ANT_pumpParticles_Export_v2!$A$1:$DY$1,0)),""),"")</f>
        <v/>
      </c>
      <c r="AW4" t="str">
        <f>IF(AW$1&lt;&gt;"",IFERROR(VLOOKUP($A4,ANT_pumpParticles_Export_v2!$A$2:$DY$234,MATCH(AW$1&amp;"_"&amp;LEFT(Sheet1!$J4,3),ANT_pumpParticles_Export_v2!$A$1:$DY$1,0))/VLOOKUP($A4,ANT_pumpParticles_Export_v2!$A$2:$DY$234,MATCH("Ti_"&amp;LEFT(Sheet1!$J4,3),ANT_pumpParticles_Export_v2!$A$1:$DY$1,0)),""),"")</f>
        <v/>
      </c>
      <c r="AX4" t="str">
        <f>IF(AX$1&lt;&gt;"",IFERROR(VLOOKUP($A4,ANT_pumpParticles_Export_v2!$A$2:$DY$234,MATCH(AX$1&amp;"_"&amp;LEFT(Sheet1!$J4,3),ANT_pumpParticles_Export_v2!$A$1:$DY$1,0))/VLOOKUP($A4,ANT_pumpParticles_Export_v2!$A$2:$DY$234,MATCH("Ti_"&amp;LEFT(Sheet1!$J4,3),ANT_pumpParticles_Export_v2!$A$1:$DY$1,0)),""),"")</f>
        <v/>
      </c>
      <c r="AY4" t="str">
        <f>IF(AY$1&lt;&gt;"",IFERROR(VLOOKUP($A4,ANT_pumpParticles_Export_v2!$A$2:$DY$234,MATCH(AY$1&amp;"_"&amp;LEFT(Sheet1!$J4,3),ANT_pumpParticles_Export_v2!$A$1:$DY$1,0))/VLOOKUP($A4,ANT_pumpParticles_Export_v2!$A$2:$DY$234,MATCH("Ti_"&amp;LEFT(Sheet1!$J4,3),ANT_pumpParticles_Export_v2!$A$1:$DY$1,0)),""),"")</f>
        <v/>
      </c>
      <c r="AZ4">
        <f>IF(AZ$1&lt;&gt;"",IFERROR(VLOOKUP($A4,ANT_pumpParticles_Export_v2!$A$2:$DY$234,MATCH(AZ$1&amp;"_"&amp;LEFT(Sheet1!$J4,3),ANT_pumpParticles_Export_v2!$A$1:$DY$1,0))/VLOOKUP($A4,ANT_pumpParticles_Export_v2!$A$2:$DY$234,MATCH("Ti_"&amp;LEFT(Sheet1!$J4,3),ANT_pumpParticles_Export_v2!$A$1:$DY$1,0)),""),"")</f>
        <v>6.0863734865219243E-3</v>
      </c>
      <c r="BB4" t="str">
        <f>IF(BB$1&lt;&gt;"",IFERROR(VLOOKUP($A4,ANT_pumpParticles_Export_v2!$A$2:$DY$234,MATCH(BB$1&amp;"_"&amp;LEFT(Sheet1!$J4,3),ANT_pumpParticles_Export_v2!$A$1:$DY$1,0))/VLOOKUP($A4,ANT_pumpParticles_Export_v2!$A$2:$DY$234,MATCH("Ti_"&amp;LEFT(Sheet1!$J4,3),ANT_pumpParticles_Export_v2!$A$1:$DY$1,0)),""),"")</f>
        <v/>
      </c>
      <c r="BD4" t="str">
        <f>IF(BD$1&lt;&gt;"",IFERROR(VLOOKUP($A4,ANT_pumpParticles_Export_v2!$A$2:$DY$234,MATCH(BD$1&amp;"_"&amp;LEFT(Sheet1!$J4,3),ANT_pumpParticles_Export_v2!$A$1:$DY$1,0))/VLOOKUP($A4,ANT_pumpParticles_Export_v2!$A$2:$DY$234,MATCH("Ti_"&amp;LEFT(Sheet1!$J4,3),ANT_pumpParticles_Export_v2!$A$1:$DY$1,0)),""),"")</f>
        <v/>
      </c>
    </row>
    <row r="5" spans="1:58" x14ac:dyDescent="0.3">
      <c r="A5">
        <v>18866</v>
      </c>
      <c r="B5" t="s">
        <v>129</v>
      </c>
      <c r="C5">
        <v>3</v>
      </c>
      <c r="D5" t="s">
        <v>130</v>
      </c>
      <c r="E5">
        <v>-4644.6363636400001</v>
      </c>
      <c r="F5">
        <v>-67.004099999999994</v>
      </c>
      <c r="G5">
        <v>-100.035</v>
      </c>
      <c r="H5">
        <v>527.78030000000001</v>
      </c>
      <c r="I5">
        <v>63.363636360000001</v>
      </c>
      <c r="J5" t="s">
        <v>163</v>
      </c>
      <c r="L5" t="str">
        <f>IF(L$1&lt;&gt;"",IFERROR(VLOOKUP($A5,ANT_pumpParticles_Export_v2!$A$2:$DY$234,MATCH(L$1&amp;"_"&amp;LEFT(Sheet1!$J5,3),ANT_pumpParticles_Export_v2!$A$1:$DY$1,0))/VLOOKUP($A5,ANT_pumpParticles_Export_v2!$A$2:$DY$234,MATCH("Ti_"&amp;LEFT(Sheet1!$J5,3),ANT_pumpParticles_Export_v2!$A$1:$DY$1,0)),""),"")</f>
        <v/>
      </c>
      <c r="O5">
        <f>IF(O$1&lt;&gt;"",IFERROR(VLOOKUP($A5,ANT_pumpParticles_Export_v2!$A$2:$DY$234,MATCH(O$1&amp;"_"&amp;LEFT(Sheet1!$J5,3),ANT_pumpParticles_Export_v2!$A$1:$DY$1,0))/VLOOKUP($A5,ANT_pumpParticles_Export_v2!$A$2:$DY$234,MATCH("Ti_"&amp;LEFT(Sheet1!$J5,3),ANT_pumpParticles_Export_v2!$A$1:$DY$1,0)),""),"")</f>
        <v>2.3796654172374456</v>
      </c>
      <c r="P5">
        <f>IF(P$1&lt;&gt;"",IFERROR(VLOOKUP($A5,ANT_pumpParticles_Export_v2!$A$2:$DY$234,MATCH(P$1&amp;"_"&amp;LEFT(Sheet1!$J5,3),ANT_pumpParticles_Export_v2!$A$1:$DY$1,0))/VLOOKUP($A5,ANT_pumpParticles_Export_v2!$A$2:$DY$234,MATCH("Ti_"&amp;LEFT(Sheet1!$J5,3),ANT_pumpParticles_Export_v2!$A$1:$DY$1,0)),""),"")</f>
        <v>2.3796654172374456</v>
      </c>
      <c r="S5" t="str">
        <f>IF(S$1&lt;&gt;"",IFERROR(VLOOKUP($A5,ANT_pumpParticles_Export_v2!$A$2:$DY$234,MATCH(S$1&amp;"_"&amp;LEFT(Sheet1!$J5,3),ANT_pumpParticles_Export_v2!$A$1:$DY$1,0))/VLOOKUP($A5,ANT_pumpParticles_Export_v2!$A$2:$DY$234,MATCH("Ti_"&amp;LEFT(Sheet1!$J5,3),ANT_pumpParticles_Export_v2!$A$1:$DY$1,0)),""),"")</f>
        <v/>
      </c>
      <c r="U5">
        <f>IF(U$1&lt;&gt;"",IFERROR(VLOOKUP($A5,ANT_pumpParticles_Export_v2!$A$2:$DY$234,MATCH(U$1&amp;"_"&amp;LEFT(Sheet1!$J5,3),ANT_pumpParticles_Export_v2!$A$1:$DY$1,0))/VLOOKUP($A5,ANT_pumpParticles_Export_v2!$A$2:$DY$234,MATCH("Ti_"&amp;LEFT(Sheet1!$J5,3),ANT_pumpParticles_Export_v2!$A$1:$DY$1,0)),""),"")</f>
        <v>4.4257765307596203E-2</v>
      </c>
      <c r="W5" t="str">
        <f>IF(W$1&lt;&gt;"",IFERROR(VLOOKUP($A5,ANT_pumpParticles_Export_v2!$A$2:$DY$234,MATCH(W$1&amp;"_"&amp;LEFT(Sheet1!$J5,3),ANT_pumpParticles_Export_v2!$A$1:$DY$1,0))/VLOOKUP($A5,ANT_pumpParticles_Export_v2!$A$2:$DY$234,MATCH("Ti_"&amp;LEFT(Sheet1!$J5,3),ANT_pumpParticles_Export_v2!$A$1:$DY$1,0)),""),"")</f>
        <v/>
      </c>
      <c r="Y5" t="str">
        <f>IF(Y$1&lt;&gt;"",IFERROR(VLOOKUP($A5,ANT_pumpParticles_Export_v2!$A$2:$DY$234,MATCH(Y$1&amp;"_"&amp;LEFT(Sheet1!$J5,3),ANT_pumpParticles_Export_v2!$A$1:$DY$1,0))/VLOOKUP($A5,ANT_pumpParticles_Export_v2!$A$2:$DY$234,MATCH("Ti_"&amp;LEFT(Sheet1!$J5,3),ANT_pumpParticles_Export_v2!$A$1:$DY$1,0)),""),"")</f>
        <v/>
      </c>
      <c r="Z5">
        <f>IF(Z$1&lt;&gt;"",IFERROR(VLOOKUP($A5,ANT_pumpParticles_Export_v2!$A$2:$DY$234,MATCH(Z$1&amp;"_"&amp;LEFT(Sheet1!$J5,3),ANT_pumpParticles_Export_v2!$A$1:$DY$1,0))/VLOOKUP($A5,ANT_pumpParticles_Export_v2!$A$2:$DY$234,MATCH("Ti_"&amp;LEFT(Sheet1!$J5,3),ANT_pumpParticles_Export_v2!$A$1:$DY$1,0)),""),"")</f>
        <v>7.0365066409416907E-2</v>
      </c>
      <c r="AA5">
        <f>IF(AA$1&lt;&gt;"",IFERROR(VLOOKUP($A5,ANT_pumpParticles_Export_v2!$A$2:$DY$234,MATCH(AA$1&amp;"_"&amp;LEFT(Sheet1!$J5,3),ANT_pumpParticles_Export_v2!$A$1:$DY$1,0))/VLOOKUP($A5,ANT_pumpParticles_Export_v2!$A$2:$DY$234,MATCH("Ti_"&amp;LEFT(Sheet1!$J5,3),ANT_pumpParticles_Export_v2!$A$1:$DY$1,0)),""),"")</f>
        <v>0.11204367809033604</v>
      </c>
      <c r="AB5" t="str">
        <f>IF(AB$1&lt;&gt;"",IFERROR(VLOOKUP($A5,ANT_pumpParticles_Export_v2!$A$2:$DY$234,MATCH(AB$1&amp;"_"&amp;LEFT(Sheet1!$J5,3),ANT_pumpParticles_Export_v2!$A$1:$DY$1,0))/VLOOKUP($A5,ANT_pumpParticles_Export_v2!$A$2:$DY$234,MATCH("Ti_"&amp;LEFT(Sheet1!$J5,3),ANT_pumpParticles_Export_v2!$A$1:$DY$1,0)),""),"")</f>
        <v/>
      </c>
      <c r="AC5" t="str">
        <f>IF(AC$1&lt;&gt;"",IFERROR(VLOOKUP($A5,ANT_pumpParticles_Export_v2!$A$2:$DY$234,MATCH(AC$1&amp;"_"&amp;LEFT(Sheet1!$J5,3),ANT_pumpParticles_Export_v2!$A$1:$DY$1,0))/VLOOKUP($A5,ANT_pumpParticles_Export_v2!$A$2:$DY$234,MATCH("Ti_"&amp;LEFT(Sheet1!$J5,3),ANT_pumpParticles_Export_v2!$A$1:$DY$1,0)),""),"")</f>
        <v/>
      </c>
      <c r="AE5" t="str">
        <f>IF(AE$1&lt;&gt;"",IFERROR(VLOOKUP($A5,ANT_pumpParticles_Export_v2!$A$2:$DY$234,MATCH(AE$1&amp;"_"&amp;LEFT(Sheet1!$J5,3),ANT_pumpParticles_Export_v2!$A$1:$DY$1,0))/VLOOKUP($A5,ANT_pumpParticles_Export_v2!$A$2:$DY$234,MATCH("Ti_"&amp;LEFT(Sheet1!$J5,3),ANT_pumpParticles_Export_v2!$A$1:$DY$1,0)),""),"")</f>
        <v/>
      </c>
      <c r="AF5" t="str">
        <f>IF(AF$1&lt;&gt;"",IFERROR(VLOOKUP($A5,ANT_pumpParticles_Export_v2!$A$2:$DY$234,MATCH(AF$1&amp;"_"&amp;LEFT(Sheet1!$J5,3),ANT_pumpParticles_Export_v2!$A$1:$DY$1,0))/VLOOKUP($A5,ANT_pumpParticles_Export_v2!$A$2:$DY$234,MATCH("Ti_"&amp;LEFT(Sheet1!$J5,3),ANT_pumpParticles_Export_v2!$A$1:$DY$1,0)),""),"")</f>
        <v/>
      </c>
      <c r="AG5">
        <f>IF(AG$1&lt;&gt;"",IFERROR(VLOOKUP($A5,ANT_pumpParticles_Export_v2!$A$2:$DY$234,MATCH(AG$1&amp;"_"&amp;LEFT(Sheet1!$J5,3),ANT_pumpParticles_Export_v2!$A$1:$DY$1,0))/VLOOKUP($A5,ANT_pumpParticles_Export_v2!$A$2:$DY$234,MATCH("Ti_"&amp;LEFT(Sheet1!$J5,3),ANT_pumpParticles_Export_v2!$A$1:$DY$1,0)),""),"")</f>
        <v>3.1180328434357914E-2</v>
      </c>
      <c r="AH5" t="str">
        <f>IF(AH$1&lt;&gt;"",IFERROR(VLOOKUP($A5,ANT_pumpParticles_Export_v2!$A$2:$DY$234,MATCH(AH$1&amp;"_"&amp;LEFT(Sheet1!$J5,3),ANT_pumpParticles_Export_v2!$A$1:$DY$1,0))/VLOOKUP($A5,ANT_pumpParticles_Export_v2!$A$2:$DY$234,MATCH("Ti_"&amp;LEFT(Sheet1!$J5,3),ANT_pumpParticles_Export_v2!$A$1:$DY$1,0)),""),"")</f>
        <v/>
      </c>
      <c r="AI5">
        <f>IF(AI$1&lt;&gt;"",IFERROR(VLOOKUP($A5,ANT_pumpParticles_Export_v2!$A$2:$DY$234,MATCH(AI$1&amp;"_"&amp;LEFT(Sheet1!$J5,3),ANT_pumpParticles_Export_v2!$A$1:$DY$1,0))/VLOOKUP($A5,ANT_pumpParticles_Export_v2!$A$2:$DY$234,MATCH("Ti_"&amp;LEFT(Sheet1!$J5,3),ANT_pumpParticles_Export_v2!$A$1:$DY$1,0)),""),"")</f>
        <v>5.199609543215622E-2</v>
      </c>
      <c r="AJ5">
        <f>IF(AJ$1&lt;&gt;"",IFERROR(VLOOKUP($A5,ANT_pumpParticles_Export_v2!$A$2:$DY$234,MATCH(AJ$1&amp;"_"&amp;LEFT(Sheet1!$J5,3),ANT_pumpParticles_Export_v2!$A$1:$DY$1,0))/VLOOKUP($A5,ANT_pumpParticles_Export_v2!$A$2:$DY$234,MATCH("Ti_"&amp;LEFT(Sheet1!$J5,3),ANT_pumpParticles_Export_v2!$A$1:$DY$1,0)),""),"")</f>
        <v>3.5278593138237398E-2</v>
      </c>
      <c r="AM5" t="str">
        <f>IF(AM$1&lt;&gt;"",IFERROR(VLOOKUP($A5,ANT_pumpParticles_Export_v2!$A$2:$DY$234,MATCH(AM$1&amp;"_"&amp;LEFT(Sheet1!$J5,3),ANT_pumpParticles_Export_v2!$A$1:$DY$1,0))/VLOOKUP($A5,ANT_pumpParticles_Export_v2!$A$2:$DY$234,MATCH("Ti_"&amp;LEFT(Sheet1!$J5,3),ANT_pumpParticles_Export_v2!$A$1:$DY$1,0)),""),"")</f>
        <v/>
      </c>
      <c r="AN5" t="str">
        <f>IF(AN$1&lt;&gt;"",IFERROR(VLOOKUP($A5,ANT_pumpParticles_Export_v2!$A$2:$DY$234,MATCH(AN$1&amp;"_"&amp;LEFT(Sheet1!$J5,3),ANT_pumpParticles_Export_v2!$A$1:$DY$1,0))/VLOOKUP($A5,ANT_pumpParticles_Export_v2!$A$2:$DY$234,MATCH("Ti_"&amp;LEFT(Sheet1!$J5,3),ANT_pumpParticles_Export_v2!$A$1:$DY$1,0)),""),"")</f>
        <v/>
      </c>
      <c r="AP5" t="str">
        <f>IF(AP$1&lt;&gt;"",IFERROR(VLOOKUP($A5,ANT_pumpParticles_Export_v2!$A$2:$DY$234,MATCH(AP$1&amp;"_"&amp;LEFT(Sheet1!$J5,3),ANT_pumpParticles_Export_v2!$A$1:$DY$1,0))/VLOOKUP($A5,ANT_pumpParticles_Export_v2!$A$2:$DY$234,MATCH("Ti_"&amp;LEFT(Sheet1!$J5,3),ANT_pumpParticles_Export_v2!$A$1:$DY$1,0)),""),"")</f>
        <v/>
      </c>
      <c r="AQ5" t="str">
        <f>IF(AQ$1&lt;&gt;"",IFERROR(VLOOKUP($A5,ANT_pumpParticles_Export_v2!$A$2:$DY$234,MATCH(AQ$1&amp;"_"&amp;LEFT(Sheet1!$J5,3),ANT_pumpParticles_Export_v2!$A$1:$DY$1,0))/VLOOKUP($A5,ANT_pumpParticles_Export_v2!$A$2:$DY$234,MATCH("Ti_"&amp;LEFT(Sheet1!$J5,3),ANT_pumpParticles_Export_v2!$A$1:$DY$1,0)),""),"")</f>
        <v/>
      </c>
      <c r="AS5" t="str">
        <f>IF(AS$1&lt;&gt;"",IFERROR(VLOOKUP($A5,ANT_pumpParticles_Export_v2!$A$2:$DY$234,MATCH(AS$1&amp;"_"&amp;LEFT(Sheet1!$J5,3),ANT_pumpParticles_Export_v2!$A$1:$DY$1,0))/VLOOKUP($A5,ANT_pumpParticles_Export_v2!$A$2:$DY$234,MATCH("Ti_"&amp;LEFT(Sheet1!$J5,3),ANT_pumpParticles_Export_v2!$A$1:$DY$1,0)),""),"")</f>
        <v/>
      </c>
      <c r="AT5" t="str">
        <f>IF(AT$1&lt;&gt;"",IFERROR(VLOOKUP($A5,ANT_pumpParticles_Export_v2!$A$2:$DY$234,MATCH(AT$1&amp;"_"&amp;LEFT(Sheet1!$J5,3),ANT_pumpParticles_Export_v2!$A$1:$DY$1,0))/VLOOKUP($A5,ANT_pumpParticles_Export_v2!$A$2:$DY$234,MATCH("Ti_"&amp;LEFT(Sheet1!$J5,3),ANT_pumpParticles_Export_v2!$A$1:$DY$1,0)),""),"")</f>
        <v/>
      </c>
      <c r="AU5" t="str">
        <f>IF(AU$1&lt;&gt;"",IFERROR(VLOOKUP($A5,ANT_pumpParticles_Export_v2!$A$2:$DY$234,MATCH(AU$1&amp;"_"&amp;LEFT(Sheet1!$J5,3),ANT_pumpParticles_Export_v2!$A$1:$DY$1,0))/VLOOKUP($A5,ANT_pumpParticles_Export_v2!$A$2:$DY$234,MATCH("Ti_"&amp;LEFT(Sheet1!$J5,3),ANT_pumpParticles_Export_v2!$A$1:$DY$1,0)),""),"")</f>
        <v/>
      </c>
      <c r="AV5" t="str">
        <f>IF(AV$1&lt;&gt;"",IFERROR(VLOOKUP($A5,ANT_pumpParticles_Export_v2!$A$2:$DY$234,MATCH(AV$1&amp;"_"&amp;LEFT(Sheet1!$J5,3),ANT_pumpParticles_Export_v2!$A$1:$DY$1,0))/VLOOKUP($A5,ANT_pumpParticles_Export_v2!$A$2:$DY$234,MATCH("Ti_"&amp;LEFT(Sheet1!$J5,3),ANT_pumpParticles_Export_v2!$A$1:$DY$1,0)),""),"")</f>
        <v/>
      </c>
      <c r="AW5" t="str">
        <f>IF(AW$1&lt;&gt;"",IFERROR(VLOOKUP($A5,ANT_pumpParticles_Export_v2!$A$2:$DY$234,MATCH(AW$1&amp;"_"&amp;LEFT(Sheet1!$J5,3),ANT_pumpParticles_Export_v2!$A$1:$DY$1,0))/VLOOKUP($A5,ANT_pumpParticles_Export_v2!$A$2:$DY$234,MATCH("Ti_"&amp;LEFT(Sheet1!$J5,3),ANT_pumpParticles_Export_v2!$A$1:$DY$1,0)),""),"")</f>
        <v/>
      </c>
      <c r="AX5" t="str">
        <f>IF(AX$1&lt;&gt;"",IFERROR(VLOOKUP($A5,ANT_pumpParticles_Export_v2!$A$2:$DY$234,MATCH(AX$1&amp;"_"&amp;LEFT(Sheet1!$J5,3),ANT_pumpParticles_Export_v2!$A$1:$DY$1,0))/VLOOKUP($A5,ANT_pumpParticles_Export_v2!$A$2:$DY$234,MATCH("Ti_"&amp;LEFT(Sheet1!$J5,3),ANT_pumpParticles_Export_v2!$A$1:$DY$1,0)),""),"")</f>
        <v/>
      </c>
      <c r="AY5" t="str">
        <f>IF(AY$1&lt;&gt;"",IFERROR(VLOOKUP($A5,ANT_pumpParticles_Export_v2!$A$2:$DY$234,MATCH(AY$1&amp;"_"&amp;LEFT(Sheet1!$J5,3),ANT_pumpParticles_Export_v2!$A$1:$DY$1,0))/VLOOKUP($A5,ANT_pumpParticles_Export_v2!$A$2:$DY$234,MATCH("Ti_"&amp;LEFT(Sheet1!$J5,3),ANT_pumpParticles_Export_v2!$A$1:$DY$1,0)),""),"")</f>
        <v/>
      </c>
      <c r="AZ5">
        <f>IF(AZ$1&lt;&gt;"",IFERROR(VLOOKUP($A5,ANT_pumpParticles_Export_v2!$A$2:$DY$234,MATCH(AZ$1&amp;"_"&amp;LEFT(Sheet1!$J5,3),ANT_pumpParticles_Export_v2!$A$1:$DY$1,0))/VLOOKUP($A5,ANT_pumpParticles_Export_v2!$A$2:$DY$234,MATCH("Ti_"&amp;LEFT(Sheet1!$J5,3),ANT_pumpParticles_Export_v2!$A$1:$DY$1,0)),""),"")</f>
        <v>3.672942642203178E-3</v>
      </c>
      <c r="BB5" t="str">
        <f>IF(BB$1&lt;&gt;"",IFERROR(VLOOKUP($A5,ANT_pumpParticles_Export_v2!$A$2:$DY$234,MATCH(BB$1&amp;"_"&amp;LEFT(Sheet1!$J5,3),ANT_pumpParticles_Export_v2!$A$1:$DY$1,0))/VLOOKUP($A5,ANT_pumpParticles_Export_v2!$A$2:$DY$234,MATCH("Ti_"&amp;LEFT(Sheet1!$J5,3),ANT_pumpParticles_Export_v2!$A$1:$DY$1,0)),""),"")</f>
        <v/>
      </c>
      <c r="BD5" t="str">
        <f>IF(BD$1&lt;&gt;"",IFERROR(VLOOKUP($A5,ANT_pumpParticles_Export_v2!$A$2:$DY$234,MATCH(BD$1&amp;"_"&amp;LEFT(Sheet1!$J5,3),ANT_pumpParticles_Export_v2!$A$1:$DY$1,0))/VLOOKUP($A5,ANT_pumpParticles_Export_v2!$A$2:$DY$234,MATCH("Ti_"&amp;LEFT(Sheet1!$J5,3),ANT_pumpParticles_Export_v2!$A$1:$DY$1,0)),""),"")</f>
        <v/>
      </c>
    </row>
    <row r="6" spans="1:58" x14ac:dyDescent="0.3">
      <c r="A6">
        <v>18867</v>
      </c>
      <c r="B6" t="s">
        <v>129</v>
      </c>
      <c r="C6">
        <v>3</v>
      </c>
      <c r="D6" t="s">
        <v>130</v>
      </c>
      <c r="E6">
        <v>-4577.5454545000002</v>
      </c>
      <c r="F6">
        <v>-67.004099999999994</v>
      </c>
      <c r="G6">
        <v>-100.035</v>
      </c>
      <c r="H6">
        <v>527.78030000000001</v>
      </c>
      <c r="I6">
        <v>130.45454549999999</v>
      </c>
      <c r="J6" t="s">
        <v>163</v>
      </c>
      <c r="L6" t="str">
        <f>IF(L$1&lt;&gt;"",IFERROR(VLOOKUP($A6,ANT_pumpParticles_Export_v2!$A$2:$DY$234,MATCH(L$1&amp;"_"&amp;LEFT(Sheet1!$J6,3),ANT_pumpParticles_Export_v2!$A$1:$DY$1,0))/VLOOKUP($A6,ANT_pumpParticles_Export_v2!$A$2:$DY$234,MATCH("Ti_"&amp;LEFT(Sheet1!$J6,3),ANT_pumpParticles_Export_v2!$A$1:$DY$1,0)),""),"")</f>
        <v/>
      </c>
      <c r="O6">
        <f>IF(O$1&lt;&gt;"",IFERROR(VLOOKUP($A6,ANT_pumpParticles_Export_v2!$A$2:$DY$234,MATCH(O$1&amp;"_"&amp;LEFT(Sheet1!$J6,3),ANT_pumpParticles_Export_v2!$A$1:$DY$1,0))/VLOOKUP($A6,ANT_pumpParticles_Export_v2!$A$2:$DY$234,MATCH("Ti_"&amp;LEFT(Sheet1!$J6,3),ANT_pumpParticles_Export_v2!$A$1:$DY$1,0)),""),"")</f>
        <v>4.0506254101207313</v>
      </c>
      <c r="P6">
        <f>IF(P$1&lt;&gt;"",IFERROR(VLOOKUP($A6,ANT_pumpParticles_Export_v2!$A$2:$DY$234,MATCH(P$1&amp;"_"&amp;LEFT(Sheet1!$J6,3),ANT_pumpParticles_Export_v2!$A$1:$DY$1,0))/VLOOKUP($A6,ANT_pumpParticles_Export_v2!$A$2:$DY$234,MATCH("Ti_"&amp;LEFT(Sheet1!$J6,3),ANT_pumpParticles_Export_v2!$A$1:$DY$1,0)),""),"")</f>
        <v>4.0506254101207313</v>
      </c>
      <c r="S6" t="str">
        <f>IF(S$1&lt;&gt;"",IFERROR(VLOOKUP($A6,ANT_pumpParticles_Export_v2!$A$2:$DY$234,MATCH(S$1&amp;"_"&amp;LEFT(Sheet1!$J6,3),ANT_pumpParticles_Export_v2!$A$1:$DY$1,0))/VLOOKUP($A6,ANT_pumpParticles_Export_v2!$A$2:$DY$234,MATCH("Ti_"&amp;LEFT(Sheet1!$J6,3),ANT_pumpParticles_Export_v2!$A$1:$DY$1,0)),""),"")</f>
        <v/>
      </c>
      <c r="U6">
        <f>IF(U$1&lt;&gt;"",IFERROR(VLOOKUP($A6,ANT_pumpParticles_Export_v2!$A$2:$DY$234,MATCH(U$1&amp;"_"&amp;LEFT(Sheet1!$J6,3),ANT_pumpParticles_Export_v2!$A$1:$DY$1,0))/VLOOKUP($A6,ANT_pumpParticles_Export_v2!$A$2:$DY$234,MATCH("Ti_"&amp;LEFT(Sheet1!$J6,3),ANT_pumpParticles_Export_v2!$A$1:$DY$1,0)),""),"")</f>
        <v>0.78431978529437296</v>
      </c>
      <c r="W6" t="str">
        <f>IF(W$1&lt;&gt;"",IFERROR(VLOOKUP($A6,ANT_pumpParticles_Export_v2!$A$2:$DY$234,MATCH(W$1&amp;"_"&amp;LEFT(Sheet1!$J6,3),ANT_pumpParticles_Export_v2!$A$1:$DY$1,0))/VLOOKUP($A6,ANT_pumpParticles_Export_v2!$A$2:$DY$234,MATCH("Ti_"&amp;LEFT(Sheet1!$J6,3),ANT_pumpParticles_Export_v2!$A$1:$DY$1,0)),""),"")</f>
        <v/>
      </c>
      <c r="Y6">
        <f>IF(Y$1&lt;&gt;"",IFERROR(VLOOKUP($A6,ANT_pumpParticles_Export_v2!$A$2:$DY$234,MATCH(Y$1&amp;"_"&amp;LEFT(Sheet1!$J6,3),ANT_pumpParticles_Export_v2!$A$1:$DY$1,0))/VLOOKUP($A6,ANT_pumpParticles_Export_v2!$A$2:$DY$234,MATCH("Ti_"&amp;LEFT(Sheet1!$J6,3),ANT_pumpParticles_Export_v2!$A$1:$DY$1,0)),""),"")</f>
        <v>9.4114440581287262E-2</v>
      </c>
      <c r="Z6" t="str">
        <f>IF(Z$1&lt;&gt;"",IFERROR(VLOOKUP($A6,ANT_pumpParticles_Export_v2!$A$2:$DY$234,MATCH(Z$1&amp;"_"&amp;LEFT(Sheet1!$J6,3),ANT_pumpParticles_Export_v2!$A$1:$DY$1,0))/VLOOKUP($A6,ANT_pumpParticles_Export_v2!$A$2:$DY$234,MATCH("Ti_"&amp;LEFT(Sheet1!$J6,3),ANT_pumpParticles_Export_v2!$A$1:$DY$1,0)),""),"")</f>
        <v/>
      </c>
      <c r="AA6">
        <f>IF(AA$1&lt;&gt;"",IFERROR(VLOOKUP($A6,ANT_pumpParticles_Export_v2!$A$2:$DY$234,MATCH(AA$1&amp;"_"&amp;LEFT(Sheet1!$J6,3),ANT_pumpParticles_Export_v2!$A$1:$DY$1,0))/VLOOKUP($A6,ANT_pumpParticles_Export_v2!$A$2:$DY$234,MATCH("Ti_"&amp;LEFT(Sheet1!$J6,3),ANT_pumpParticles_Export_v2!$A$1:$DY$1,0)),""),"")</f>
        <v>5.1130979139269366</v>
      </c>
      <c r="AB6">
        <f>IF(AB$1&lt;&gt;"",IFERROR(VLOOKUP($A6,ANT_pumpParticles_Export_v2!$A$2:$DY$234,MATCH(AB$1&amp;"_"&amp;LEFT(Sheet1!$J6,3),ANT_pumpParticles_Export_v2!$A$1:$DY$1,0))/VLOOKUP($A6,ANT_pumpParticles_Export_v2!$A$2:$DY$234,MATCH("Ti_"&amp;LEFT(Sheet1!$J6,3),ANT_pumpParticles_Export_v2!$A$1:$DY$1,0)),""),"")</f>
        <v>1.0776312586784098E-3</v>
      </c>
      <c r="AC6">
        <f>IF(AC$1&lt;&gt;"",IFERROR(VLOOKUP($A6,ANT_pumpParticles_Export_v2!$A$2:$DY$234,MATCH(AC$1&amp;"_"&amp;LEFT(Sheet1!$J6,3),ANT_pumpParticles_Export_v2!$A$1:$DY$1,0))/VLOOKUP($A6,ANT_pumpParticles_Export_v2!$A$2:$DY$234,MATCH("Ti_"&amp;LEFT(Sheet1!$J6,3),ANT_pumpParticles_Export_v2!$A$1:$DY$1,0)),""),"")</f>
        <v>12.250967944407643</v>
      </c>
      <c r="AE6" t="str">
        <f>IF(AE$1&lt;&gt;"",IFERROR(VLOOKUP($A6,ANT_pumpParticles_Export_v2!$A$2:$DY$234,MATCH(AE$1&amp;"_"&amp;LEFT(Sheet1!$J6,3),ANT_pumpParticles_Export_v2!$A$1:$DY$1,0))/VLOOKUP($A6,ANT_pumpParticles_Export_v2!$A$2:$DY$234,MATCH("Ti_"&amp;LEFT(Sheet1!$J6,3),ANT_pumpParticles_Export_v2!$A$1:$DY$1,0)),""),"")</f>
        <v/>
      </c>
      <c r="AF6">
        <f>IF(AF$1&lt;&gt;"",IFERROR(VLOOKUP($A6,ANT_pumpParticles_Export_v2!$A$2:$DY$234,MATCH(AF$1&amp;"_"&amp;LEFT(Sheet1!$J6,3),ANT_pumpParticles_Export_v2!$A$1:$DY$1,0))/VLOOKUP($A6,ANT_pumpParticles_Export_v2!$A$2:$DY$234,MATCH("Ti_"&amp;LEFT(Sheet1!$J6,3),ANT_pumpParticles_Export_v2!$A$1:$DY$1,0)),""),"")</f>
        <v>2.3434510094152962E-2</v>
      </c>
      <c r="AG6">
        <f>IF(AG$1&lt;&gt;"",IFERROR(VLOOKUP($A6,ANT_pumpParticles_Export_v2!$A$2:$DY$234,MATCH(AG$1&amp;"_"&amp;LEFT(Sheet1!$J6,3),ANT_pumpParticles_Export_v2!$A$1:$DY$1,0))/VLOOKUP($A6,ANT_pumpParticles_Export_v2!$A$2:$DY$234,MATCH("Ti_"&amp;LEFT(Sheet1!$J6,3),ANT_pumpParticles_Export_v2!$A$1:$DY$1,0)),""),"")</f>
        <v>15.611372207358535</v>
      </c>
      <c r="AH6" t="str">
        <f>IF(AH$1&lt;&gt;"",IFERROR(VLOOKUP($A6,ANT_pumpParticles_Export_v2!$A$2:$DY$234,MATCH(AH$1&amp;"_"&amp;LEFT(Sheet1!$J6,3),ANT_pumpParticles_Export_v2!$A$1:$DY$1,0))/VLOOKUP($A6,ANT_pumpParticles_Export_v2!$A$2:$DY$234,MATCH("Ti_"&amp;LEFT(Sheet1!$J6,3),ANT_pumpParticles_Export_v2!$A$1:$DY$1,0)),""),"")</f>
        <v/>
      </c>
      <c r="AI6">
        <f>IF(AI$1&lt;&gt;"",IFERROR(VLOOKUP($A6,ANT_pumpParticles_Export_v2!$A$2:$DY$234,MATCH(AI$1&amp;"_"&amp;LEFT(Sheet1!$J6,3),ANT_pumpParticles_Export_v2!$A$1:$DY$1,0))/VLOOKUP($A6,ANT_pumpParticles_Export_v2!$A$2:$DY$234,MATCH("Ti_"&amp;LEFT(Sheet1!$J6,3),ANT_pumpParticles_Export_v2!$A$1:$DY$1,0)),""),"")</f>
        <v>16.548894349870661</v>
      </c>
      <c r="AJ6">
        <f>IF(AJ$1&lt;&gt;"",IFERROR(VLOOKUP($A6,ANT_pumpParticles_Export_v2!$A$2:$DY$234,MATCH(AJ$1&amp;"_"&amp;LEFT(Sheet1!$J6,3),ANT_pumpParticles_Export_v2!$A$1:$DY$1,0))/VLOOKUP($A6,ANT_pumpParticles_Export_v2!$A$2:$DY$234,MATCH("Ti_"&amp;LEFT(Sheet1!$J6,3),ANT_pumpParticles_Export_v2!$A$1:$DY$1,0)),""),"")</f>
        <v>1.5340454122995022E-2</v>
      </c>
      <c r="AM6">
        <f>IF(AM$1&lt;&gt;"",IFERROR(VLOOKUP($A6,ANT_pumpParticles_Export_v2!$A$2:$DY$234,MATCH(AM$1&amp;"_"&amp;LEFT(Sheet1!$J6,3),ANT_pumpParticles_Export_v2!$A$1:$DY$1,0))/VLOOKUP($A6,ANT_pumpParticles_Export_v2!$A$2:$DY$234,MATCH("Ti_"&amp;LEFT(Sheet1!$J6,3),ANT_pumpParticles_Export_v2!$A$1:$DY$1,0)),""),"")</f>
        <v>4.0849199052934191</v>
      </c>
      <c r="AN6" t="str">
        <f>IF(AN$1&lt;&gt;"",IFERROR(VLOOKUP($A6,ANT_pumpParticles_Export_v2!$A$2:$DY$234,MATCH(AN$1&amp;"_"&amp;LEFT(Sheet1!$J6,3),ANT_pumpParticles_Export_v2!$A$1:$DY$1,0))/VLOOKUP($A6,ANT_pumpParticles_Export_v2!$A$2:$DY$234,MATCH("Ti_"&amp;LEFT(Sheet1!$J6,3),ANT_pumpParticles_Export_v2!$A$1:$DY$1,0)),""),"")</f>
        <v/>
      </c>
      <c r="AP6" t="str">
        <f>IF(AP$1&lt;&gt;"",IFERROR(VLOOKUP($A6,ANT_pumpParticles_Export_v2!$A$2:$DY$234,MATCH(AP$1&amp;"_"&amp;LEFT(Sheet1!$J6,3),ANT_pumpParticles_Export_v2!$A$1:$DY$1,0))/VLOOKUP($A6,ANT_pumpParticles_Export_v2!$A$2:$DY$234,MATCH("Ti_"&amp;LEFT(Sheet1!$J6,3),ANT_pumpParticles_Export_v2!$A$1:$DY$1,0)),""),"")</f>
        <v/>
      </c>
      <c r="AQ6">
        <f>IF(AQ$1&lt;&gt;"",IFERROR(VLOOKUP($A6,ANT_pumpParticles_Export_v2!$A$2:$DY$234,MATCH(AQ$1&amp;"_"&amp;LEFT(Sheet1!$J6,3),ANT_pumpParticles_Export_v2!$A$1:$DY$1,0))/VLOOKUP($A6,ANT_pumpParticles_Export_v2!$A$2:$DY$234,MATCH("Ti_"&amp;LEFT(Sheet1!$J6,3),ANT_pumpParticles_Export_v2!$A$1:$DY$1,0)),""),"")</f>
        <v>7.9309026889618135E-4</v>
      </c>
      <c r="AS6" t="str">
        <f>IF(AS$1&lt;&gt;"",IFERROR(VLOOKUP($A6,ANT_pumpParticles_Export_v2!$A$2:$DY$234,MATCH(AS$1&amp;"_"&amp;LEFT(Sheet1!$J6,3),ANT_pumpParticles_Export_v2!$A$1:$DY$1,0))/VLOOKUP($A6,ANT_pumpParticles_Export_v2!$A$2:$DY$234,MATCH("Ti_"&amp;LEFT(Sheet1!$J6,3),ANT_pumpParticles_Export_v2!$A$1:$DY$1,0)),""),"")</f>
        <v/>
      </c>
      <c r="AT6" t="str">
        <f>IF(AT$1&lt;&gt;"",IFERROR(VLOOKUP($A6,ANT_pumpParticles_Export_v2!$A$2:$DY$234,MATCH(AT$1&amp;"_"&amp;LEFT(Sheet1!$J6,3),ANT_pumpParticles_Export_v2!$A$1:$DY$1,0))/VLOOKUP($A6,ANT_pumpParticles_Export_v2!$A$2:$DY$234,MATCH("Ti_"&amp;LEFT(Sheet1!$J6,3),ANT_pumpParticles_Export_v2!$A$1:$DY$1,0)),""),"")</f>
        <v/>
      </c>
      <c r="AU6">
        <f>IF(AU$1&lt;&gt;"",IFERROR(VLOOKUP($A6,ANT_pumpParticles_Export_v2!$A$2:$DY$234,MATCH(AU$1&amp;"_"&amp;LEFT(Sheet1!$J6,3),ANT_pumpParticles_Export_v2!$A$1:$DY$1,0))/VLOOKUP($A6,ANT_pumpParticles_Export_v2!$A$2:$DY$234,MATCH("Ti_"&amp;LEFT(Sheet1!$J6,3),ANT_pumpParticles_Export_v2!$A$1:$DY$1,0)),""),"")</f>
        <v>2.4212270698961532E-2</v>
      </c>
      <c r="AV6" t="str">
        <f>IF(AV$1&lt;&gt;"",IFERROR(VLOOKUP($A6,ANT_pumpParticles_Export_v2!$A$2:$DY$234,MATCH(AV$1&amp;"_"&amp;LEFT(Sheet1!$J6,3),ANT_pumpParticles_Export_v2!$A$1:$DY$1,0))/VLOOKUP($A6,ANT_pumpParticles_Export_v2!$A$2:$DY$234,MATCH("Ti_"&amp;LEFT(Sheet1!$J6,3),ANT_pumpParticles_Export_v2!$A$1:$DY$1,0)),""),"")</f>
        <v/>
      </c>
      <c r="AW6" t="str">
        <f>IF(AW$1&lt;&gt;"",IFERROR(VLOOKUP($A6,ANT_pumpParticles_Export_v2!$A$2:$DY$234,MATCH(AW$1&amp;"_"&amp;LEFT(Sheet1!$J6,3),ANT_pumpParticles_Export_v2!$A$1:$DY$1,0))/VLOOKUP($A6,ANT_pumpParticles_Export_v2!$A$2:$DY$234,MATCH("Ti_"&amp;LEFT(Sheet1!$J6,3),ANT_pumpParticles_Export_v2!$A$1:$DY$1,0)),""),"")</f>
        <v/>
      </c>
      <c r="AX6" t="str">
        <f>IF(AX$1&lt;&gt;"",IFERROR(VLOOKUP($A6,ANT_pumpParticles_Export_v2!$A$2:$DY$234,MATCH(AX$1&amp;"_"&amp;LEFT(Sheet1!$J6,3),ANT_pumpParticles_Export_v2!$A$1:$DY$1,0))/VLOOKUP($A6,ANT_pumpParticles_Export_v2!$A$2:$DY$234,MATCH("Ti_"&amp;LEFT(Sheet1!$J6,3),ANT_pumpParticles_Export_v2!$A$1:$DY$1,0)),""),"")</f>
        <v/>
      </c>
      <c r="AY6" t="str">
        <f>IF(AY$1&lt;&gt;"",IFERROR(VLOOKUP($A6,ANT_pumpParticles_Export_v2!$A$2:$DY$234,MATCH(AY$1&amp;"_"&amp;LEFT(Sheet1!$J6,3),ANT_pumpParticles_Export_v2!$A$1:$DY$1,0))/VLOOKUP($A6,ANT_pumpParticles_Export_v2!$A$2:$DY$234,MATCH("Ti_"&amp;LEFT(Sheet1!$J6,3),ANT_pumpParticles_Export_v2!$A$1:$DY$1,0)),""),"")</f>
        <v/>
      </c>
      <c r="AZ6">
        <f>IF(AZ$1&lt;&gt;"",IFERROR(VLOOKUP($A6,ANT_pumpParticles_Export_v2!$A$2:$DY$234,MATCH(AZ$1&amp;"_"&amp;LEFT(Sheet1!$J6,3),ANT_pumpParticles_Export_v2!$A$1:$DY$1,0))/VLOOKUP($A6,ANT_pumpParticles_Export_v2!$A$2:$DY$234,MATCH("Ti_"&amp;LEFT(Sheet1!$J6,3),ANT_pumpParticles_Export_v2!$A$1:$DY$1,0)),""),"")</f>
        <v>4.1665236652988248E-3</v>
      </c>
      <c r="BB6" t="str">
        <f>IF(BB$1&lt;&gt;"",IFERROR(VLOOKUP($A6,ANT_pumpParticles_Export_v2!$A$2:$DY$234,MATCH(BB$1&amp;"_"&amp;LEFT(Sheet1!$J6,3),ANT_pumpParticles_Export_v2!$A$1:$DY$1,0))/VLOOKUP($A6,ANT_pumpParticles_Export_v2!$A$2:$DY$234,MATCH("Ti_"&amp;LEFT(Sheet1!$J6,3),ANT_pumpParticles_Export_v2!$A$1:$DY$1,0)),""),"")</f>
        <v/>
      </c>
      <c r="BD6" t="str">
        <f>IF(BD$1&lt;&gt;"",IFERROR(VLOOKUP($A6,ANT_pumpParticles_Export_v2!$A$2:$DY$234,MATCH(BD$1&amp;"_"&amp;LEFT(Sheet1!$J6,3),ANT_pumpParticles_Export_v2!$A$1:$DY$1,0))/VLOOKUP($A6,ANT_pumpParticles_Export_v2!$A$2:$DY$234,MATCH("Ti_"&amp;LEFT(Sheet1!$J6,3),ANT_pumpParticles_Export_v2!$A$1:$DY$1,0)),""),"")</f>
        <v/>
      </c>
    </row>
    <row r="7" spans="1:58" x14ac:dyDescent="0.3">
      <c r="A7">
        <v>18868</v>
      </c>
      <c r="B7" t="s">
        <v>129</v>
      </c>
      <c r="C7">
        <v>3</v>
      </c>
      <c r="D7" t="s">
        <v>130</v>
      </c>
      <c r="E7">
        <v>-4532.8181818000003</v>
      </c>
      <c r="F7">
        <v>-67.004099999999994</v>
      </c>
      <c r="G7">
        <v>-100.035</v>
      </c>
      <c r="H7">
        <v>527.78030000000001</v>
      </c>
      <c r="I7">
        <v>175.18181820000001</v>
      </c>
      <c r="J7" t="s">
        <v>163</v>
      </c>
      <c r="L7" t="str">
        <f>IF(L$1&lt;&gt;"",IFERROR(VLOOKUP($A7,ANT_pumpParticles_Export_v2!$A$2:$DY$234,MATCH(L$1&amp;"_"&amp;LEFT(Sheet1!$J7,3),ANT_pumpParticles_Export_v2!$A$1:$DY$1,0))/VLOOKUP($A7,ANT_pumpParticles_Export_v2!$A$2:$DY$234,MATCH("Ti_"&amp;LEFT(Sheet1!$J7,3),ANT_pumpParticles_Export_v2!$A$1:$DY$1,0)),""),"")</f>
        <v/>
      </c>
      <c r="O7">
        <f>IF(O$1&lt;&gt;"",IFERROR(VLOOKUP($A7,ANT_pumpParticles_Export_v2!$A$2:$DY$234,MATCH(O$1&amp;"_"&amp;LEFT(Sheet1!$J7,3),ANT_pumpParticles_Export_v2!$A$1:$DY$1,0))/VLOOKUP($A7,ANT_pumpParticles_Export_v2!$A$2:$DY$234,MATCH("Ti_"&amp;LEFT(Sheet1!$J7,3),ANT_pumpParticles_Export_v2!$A$1:$DY$1,0)),""),"")</f>
        <v>10.340431413686865</v>
      </c>
      <c r="P7">
        <f>IF(P$1&lt;&gt;"",IFERROR(VLOOKUP($A7,ANT_pumpParticles_Export_v2!$A$2:$DY$234,MATCH(P$1&amp;"_"&amp;LEFT(Sheet1!$J7,3),ANT_pumpParticles_Export_v2!$A$1:$DY$1,0))/VLOOKUP($A7,ANT_pumpParticles_Export_v2!$A$2:$DY$234,MATCH("Ti_"&amp;LEFT(Sheet1!$J7,3),ANT_pumpParticles_Export_v2!$A$1:$DY$1,0)),""),"")</f>
        <v>10.340431413686865</v>
      </c>
      <c r="S7" t="str">
        <f>IF(S$1&lt;&gt;"",IFERROR(VLOOKUP($A7,ANT_pumpParticles_Export_v2!$A$2:$DY$234,MATCH(S$1&amp;"_"&amp;LEFT(Sheet1!$J7,3),ANT_pumpParticles_Export_v2!$A$1:$DY$1,0))/VLOOKUP($A7,ANT_pumpParticles_Export_v2!$A$2:$DY$234,MATCH("Ti_"&amp;LEFT(Sheet1!$J7,3),ANT_pumpParticles_Export_v2!$A$1:$DY$1,0)),""),"")</f>
        <v/>
      </c>
      <c r="U7">
        <f>IF(U$1&lt;&gt;"",IFERROR(VLOOKUP($A7,ANT_pumpParticles_Export_v2!$A$2:$DY$234,MATCH(U$1&amp;"_"&amp;LEFT(Sheet1!$J7,3),ANT_pumpParticles_Export_v2!$A$1:$DY$1,0))/VLOOKUP($A7,ANT_pumpParticles_Export_v2!$A$2:$DY$234,MATCH("Ti_"&amp;LEFT(Sheet1!$J7,3),ANT_pumpParticles_Export_v2!$A$1:$DY$1,0)),""),"")</f>
        <v>4.3476877431092662</v>
      </c>
      <c r="W7" t="str">
        <f>IF(W$1&lt;&gt;"",IFERROR(VLOOKUP($A7,ANT_pumpParticles_Export_v2!$A$2:$DY$234,MATCH(W$1&amp;"_"&amp;LEFT(Sheet1!$J7,3),ANT_pumpParticles_Export_v2!$A$1:$DY$1,0))/VLOOKUP($A7,ANT_pumpParticles_Export_v2!$A$2:$DY$234,MATCH("Ti_"&amp;LEFT(Sheet1!$J7,3),ANT_pumpParticles_Export_v2!$A$1:$DY$1,0)),""),"")</f>
        <v/>
      </c>
      <c r="Y7">
        <f>IF(Y$1&lt;&gt;"",IFERROR(VLOOKUP($A7,ANT_pumpParticles_Export_v2!$A$2:$DY$234,MATCH(Y$1&amp;"_"&amp;LEFT(Sheet1!$J7,3),ANT_pumpParticles_Export_v2!$A$1:$DY$1,0))/VLOOKUP($A7,ANT_pumpParticles_Export_v2!$A$2:$DY$234,MATCH("Ti_"&amp;LEFT(Sheet1!$J7,3),ANT_pumpParticles_Export_v2!$A$1:$DY$1,0)),""),"")</f>
        <v>0.89335009248530795</v>
      </c>
      <c r="Z7">
        <f>IF(Z$1&lt;&gt;"",IFERROR(VLOOKUP($A7,ANT_pumpParticles_Export_v2!$A$2:$DY$234,MATCH(Z$1&amp;"_"&amp;LEFT(Sheet1!$J7,3),ANT_pumpParticles_Export_v2!$A$1:$DY$1,0))/VLOOKUP($A7,ANT_pumpParticles_Export_v2!$A$2:$DY$234,MATCH("Ti_"&amp;LEFT(Sheet1!$J7,3),ANT_pumpParticles_Export_v2!$A$1:$DY$1,0)),""),"")</f>
        <v>8.3531165567085218E-4</v>
      </c>
      <c r="AA7">
        <f>IF(AA$1&lt;&gt;"",IFERROR(VLOOKUP($A7,ANT_pumpParticles_Export_v2!$A$2:$DY$234,MATCH(AA$1&amp;"_"&amp;LEFT(Sheet1!$J7,3),ANT_pumpParticles_Export_v2!$A$1:$DY$1,0))/VLOOKUP($A7,ANT_pumpParticles_Export_v2!$A$2:$DY$234,MATCH("Ti_"&amp;LEFT(Sheet1!$J7,3),ANT_pumpParticles_Export_v2!$A$1:$DY$1,0)),""),"")</f>
        <v>10.420352256671487</v>
      </c>
      <c r="AB7">
        <f>IF(AB$1&lt;&gt;"",IFERROR(VLOOKUP($A7,ANT_pumpParticles_Export_v2!$A$2:$DY$234,MATCH(AB$1&amp;"_"&amp;LEFT(Sheet1!$J7,3),ANT_pumpParticles_Export_v2!$A$1:$DY$1,0))/VLOOKUP($A7,ANT_pumpParticles_Export_v2!$A$2:$DY$234,MATCH("Ti_"&amp;LEFT(Sheet1!$J7,3),ANT_pumpParticles_Export_v2!$A$1:$DY$1,0)),""),"")</f>
        <v>2.2020309569904657E-2</v>
      </c>
      <c r="AC7">
        <f>IF(AC$1&lt;&gt;"",IFERROR(VLOOKUP($A7,ANT_pumpParticles_Export_v2!$A$2:$DY$234,MATCH(AC$1&amp;"_"&amp;LEFT(Sheet1!$J7,3),ANT_pumpParticles_Export_v2!$A$1:$DY$1,0))/VLOOKUP($A7,ANT_pumpParticles_Export_v2!$A$2:$DY$234,MATCH("Ti_"&amp;LEFT(Sheet1!$J7,3),ANT_pumpParticles_Export_v2!$A$1:$DY$1,0)),""),"")</f>
        <v>73.167202739566989</v>
      </c>
      <c r="AE7" t="str">
        <f>IF(AE$1&lt;&gt;"",IFERROR(VLOOKUP($A7,ANT_pumpParticles_Export_v2!$A$2:$DY$234,MATCH(AE$1&amp;"_"&amp;LEFT(Sheet1!$J7,3),ANT_pumpParticles_Export_v2!$A$1:$DY$1,0))/VLOOKUP($A7,ANT_pumpParticles_Export_v2!$A$2:$DY$234,MATCH("Ti_"&amp;LEFT(Sheet1!$J7,3),ANT_pumpParticles_Export_v2!$A$1:$DY$1,0)),""),"")</f>
        <v/>
      </c>
      <c r="AF7">
        <f>IF(AF$1&lt;&gt;"",IFERROR(VLOOKUP($A7,ANT_pumpParticles_Export_v2!$A$2:$DY$234,MATCH(AF$1&amp;"_"&amp;LEFT(Sheet1!$J7,3),ANT_pumpParticles_Export_v2!$A$1:$DY$1,0))/VLOOKUP($A7,ANT_pumpParticles_Export_v2!$A$2:$DY$234,MATCH("Ti_"&amp;LEFT(Sheet1!$J7,3),ANT_pumpParticles_Export_v2!$A$1:$DY$1,0)),""),"")</f>
        <v>0.95342384942436298</v>
      </c>
      <c r="AG7">
        <f>IF(AG$1&lt;&gt;"",IFERROR(VLOOKUP($A7,ANT_pumpParticles_Export_v2!$A$2:$DY$234,MATCH(AG$1&amp;"_"&amp;LEFT(Sheet1!$J7,3),ANT_pumpParticles_Export_v2!$A$1:$DY$1,0))/VLOOKUP($A7,ANT_pumpParticles_Export_v2!$A$2:$DY$234,MATCH("Ti_"&amp;LEFT(Sheet1!$J7,3),ANT_pumpParticles_Export_v2!$A$1:$DY$1,0)),""),"")</f>
        <v>92.335424282149347</v>
      </c>
      <c r="AH7" t="str">
        <f>IF(AH$1&lt;&gt;"",IFERROR(VLOOKUP($A7,ANT_pumpParticles_Export_v2!$A$2:$DY$234,MATCH(AH$1&amp;"_"&amp;LEFT(Sheet1!$J7,3),ANT_pumpParticles_Export_v2!$A$1:$DY$1,0))/VLOOKUP($A7,ANT_pumpParticles_Export_v2!$A$2:$DY$234,MATCH("Ti_"&amp;LEFT(Sheet1!$J7,3),ANT_pumpParticles_Export_v2!$A$1:$DY$1,0)),""),"")</f>
        <v/>
      </c>
      <c r="AI7">
        <f>IF(AI$1&lt;&gt;"",IFERROR(VLOOKUP($A7,ANT_pumpParticles_Export_v2!$A$2:$DY$234,MATCH(AI$1&amp;"_"&amp;LEFT(Sheet1!$J7,3),ANT_pumpParticles_Export_v2!$A$1:$DY$1,0))/VLOOKUP($A7,ANT_pumpParticles_Export_v2!$A$2:$DY$234,MATCH("Ti_"&amp;LEFT(Sheet1!$J7,3),ANT_pumpParticles_Export_v2!$A$1:$DY$1,0)),""),"")</f>
        <v>98.543774293312893</v>
      </c>
      <c r="AJ7">
        <f>IF(AJ$1&lt;&gt;"",IFERROR(VLOOKUP($A7,ANT_pumpParticles_Export_v2!$A$2:$DY$234,MATCH(AJ$1&amp;"_"&amp;LEFT(Sheet1!$J7,3),ANT_pumpParticles_Export_v2!$A$1:$DY$1,0))/VLOOKUP($A7,ANT_pumpParticles_Export_v2!$A$2:$DY$234,MATCH("Ti_"&amp;LEFT(Sheet1!$J7,3),ANT_pumpParticles_Export_v2!$A$1:$DY$1,0)),""),"")</f>
        <v>2.639359728231943E-2</v>
      </c>
      <c r="AM7">
        <f>IF(AM$1&lt;&gt;"",IFERROR(VLOOKUP($A7,ANT_pumpParticles_Export_v2!$A$2:$DY$234,MATCH(AM$1&amp;"_"&amp;LEFT(Sheet1!$J7,3),ANT_pumpParticles_Export_v2!$A$1:$DY$1,0))/VLOOKUP($A7,ANT_pumpParticles_Export_v2!$A$2:$DY$234,MATCH("Ti_"&amp;LEFT(Sheet1!$J7,3),ANT_pumpParticles_Export_v2!$A$1:$DY$1,0)),""),"")</f>
        <v>7.7461691115085003</v>
      </c>
      <c r="AN7">
        <f>IF(AN$1&lt;&gt;"",IFERROR(VLOOKUP($A7,ANT_pumpParticles_Export_v2!$A$2:$DY$234,MATCH(AN$1&amp;"_"&amp;LEFT(Sheet1!$J7,3),ANT_pumpParticles_Export_v2!$A$1:$DY$1,0))/VLOOKUP($A7,ANT_pumpParticles_Export_v2!$A$2:$DY$234,MATCH("Ti_"&amp;LEFT(Sheet1!$J7,3),ANT_pumpParticles_Export_v2!$A$1:$DY$1,0)),""),"")</f>
        <v>5.1571131911573162E-3</v>
      </c>
      <c r="AP7">
        <f>IF(AP$1&lt;&gt;"",IFERROR(VLOOKUP($A7,ANT_pumpParticles_Export_v2!$A$2:$DY$234,MATCH(AP$1&amp;"_"&amp;LEFT(Sheet1!$J7,3),ANT_pumpParticles_Export_v2!$A$1:$DY$1,0))/VLOOKUP($A7,ANT_pumpParticles_Export_v2!$A$2:$DY$234,MATCH("Ti_"&amp;LEFT(Sheet1!$J7,3),ANT_pumpParticles_Export_v2!$A$1:$DY$1,0)),""),"")</f>
        <v>3.9067947853612065E-3</v>
      </c>
      <c r="AQ7">
        <f>IF(AQ$1&lt;&gt;"",IFERROR(VLOOKUP($A7,ANT_pumpParticles_Export_v2!$A$2:$DY$234,MATCH(AQ$1&amp;"_"&amp;LEFT(Sheet1!$J7,3),ANT_pumpParticles_Export_v2!$A$1:$DY$1,0))/VLOOKUP($A7,ANT_pumpParticles_Export_v2!$A$2:$DY$234,MATCH("Ti_"&amp;LEFT(Sheet1!$J7,3),ANT_pumpParticles_Export_v2!$A$1:$DY$1,0)),""),"")</f>
        <v>1.5259620542090473E-2</v>
      </c>
      <c r="AS7">
        <f>IF(AS$1&lt;&gt;"",IFERROR(VLOOKUP($A7,ANT_pumpParticles_Export_v2!$A$2:$DY$234,MATCH(AS$1&amp;"_"&amp;LEFT(Sheet1!$J7,3),ANT_pumpParticles_Export_v2!$A$1:$DY$1,0))/VLOOKUP($A7,ANT_pumpParticles_Export_v2!$A$2:$DY$234,MATCH("Ti_"&amp;LEFT(Sheet1!$J7,3),ANT_pumpParticles_Export_v2!$A$1:$DY$1,0)),""),"")</f>
        <v>3.1217500770735779E-4</v>
      </c>
      <c r="AT7">
        <f>IF(AT$1&lt;&gt;"",IFERROR(VLOOKUP($A7,ANT_pumpParticles_Export_v2!$A$2:$DY$234,MATCH(AT$1&amp;"_"&amp;LEFT(Sheet1!$J7,3),ANT_pumpParticles_Export_v2!$A$1:$DY$1,0))/VLOOKUP($A7,ANT_pumpParticles_Export_v2!$A$2:$DY$234,MATCH("Ti_"&amp;LEFT(Sheet1!$J7,3),ANT_pumpParticles_Export_v2!$A$1:$DY$1,0)),""),"")</f>
        <v>1.7275864680041388E-3</v>
      </c>
      <c r="AU7">
        <f>IF(AU$1&lt;&gt;"",IFERROR(VLOOKUP($A7,ANT_pumpParticles_Export_v2!$A$2:$DY$234,MATCH(AU$1&amp;"_"&amp;LEFT(Sheet1!$J7,3),ANT_pumpParticles_Export_v2!$A$1:$DY$1,0))/VLOOKUP($A7,ANT_pumpParticles_Export_v2!$A$2:$DY$234,MATCH("Ti_"&amp;LEFT(Sheet1!$J7,3),ANT_pumpParticles_Export_v2!$A$1:$DY$1,0)),""),"")</f>
        <v>4.9693213007677005E-2</v>
      </c>
      <c r="AV7" t="str">
        <f>IF(AV$1&lt;&gt;"",IFERROR(VLOOKUP($A7,ANT_pumpParticles_Export_v2!$A$2:$DY$234,MATCH(AV$1&amp;"_"&amp;LEFT(Sheet1!$J7,3),ANT_pumpParticles_Export_v2!$A$1:$DY$1,0))/VLOOKUP($A7,ANT_pumpParticles_Export_v2!$A$2:$DY$234,MATCH("Ti_"&amp;LEFT(Sheet1!$J7,3),ANT_pumpParticles_Export_v2!$A$1:$DY$1,0)),""),"")</f>
        <v/>
      </c>
      <c r="AW7">
        <f>IF(AW$1&lt;&gt;"",IFERROR(VLOOKUP($A7,ANT_pumpParticles_Export_v2!$A$2:$DY$234,MATCH(AW$1&amp;"_"&amp;LEFT(Sheet1!$J7,3),ANT_pumpParticles_Export_v2!$A$1:$DY$1,0))/VLOOKUP($A7,ANT_pumpParticles_Export_v2!$A$2:$DY$234,MATCH("Ti_"&amp;LEFT(Sheet1!$J7,3),ANT_pumpParticles_Export_v2!$A$1:$DY$1,0)),""),"")</f>
        <v>6.9277166091150913E-4</v>
      </c>
      <c r="AX7" t="str">
        <f>IF(AX$1&lt;&gt;"",IFERROR(VLOOKUP($A7,ANT_pumpParticles_Export_v2!$A$2:$DY$234,MATCH(AX$1&amp;"_"&amp;LEFT(Sheet1!$J7,3),ANT_pumpParticles_Export_v2!$A$1:$DY$1,0))/VLOOKUP($A7,ANT_pumpParticles_Export_v2!$A$2:$DY$234,MATCH("Ti_"&amp;LEFT(Sheet1!$J7,3),ANT_pumpParticles_Export_v2!$A$1:$DY$1,0)),""),"")</f>
        <v/>
      </c>
      <c r="AY7" t="str">
        <f>IF(AY$1&lt;&gt;"",IFERROR(VLOOKUP($A7,ANT_pumpParticles_Export_v2!$A$2:$DY$234,MATCH(AY$1&amp;"_"&amp;LEFT(Sheet1!$J7,3),ANT_pumpParticles_Export_v2!$A$1:$DY$1,0))/VLOOKUP($A7,ANT_pumpParticles_Export_v2!$A$2:$DY$234,MATCH("Ti_"&amp;LEFT(Sheet1!$J7,3),ANT_pumpParticles_Export_v2!$A$1:$DY$1,0)),""),"")</f>
        <v/>
      </c>
      <c r="AZ7">
        <f>IF(AZ$1&lt;&gt;"",IFERROR(VLOOKUP($A7,ANT_pumpParticles_Export_v2!$A$2:$DY$234,MATCH(AZ$1&amp;"_"&amp;LEFT(Sheet1!$J7,3),ANT_pumpParticles_Export_v2!$A$1:$DY$1,0))/VLOOKUP($A7,ANT_pumpParticles_Export_v2!$A$2:$DY$234,MATCH("Ti_"&amp;LEFT(Sheet1!$J7,3),ANT_pumpParticles_Export_v2!$A$1:$DY$1,0)),""),"")</f>
        <v>3.4881557223380368E-3</v>
      </c>
      <c r="BB7">
        <f>IF(BB$1&lt;&gt;"",IFERROR(VLOOKUP($A7,ANT_pumpParticles_Export_v2!$A$2:$DY$234,MATCH(BB$1&amp;"_"&amp;LEFT(Sheet1!$J7,3),ANT_pumpParticles_Export_v2!$A$1:$DY$1,0))/VLOOKUP($A7,ANT_pumpParticles_Export_v2!$A$2:$DY$234,MATCH("Ti_"&amp;LEFT(Sheet1!$J7,3),ANT_pumpParticles_Export_v2!$A$1:$DY$1,0)),""),"")</f>
        <v>5.4895541583256614E-4</v>
      </c>
      <c r="BD7">
        <f>IF(BD$1&lt;&gt;"",IFERROR(VLOOKUP($A7,ANT_pumpParticles_Export_v2!$A$2:$DY$234,MATCH(BD$1&amp;"_"&amp;LEFT(Sheet1!$J7,3),ANT_pumpParticles_Export_v2!$A$1:$DY$1,0))/VLOOKUP($A7,ANT_pumpParticles_Export_v2!$A$2:$DY$234,MATCH("Ti_"&amp;LEFT(Sheet1!$J7,3),ANT_pumpParticles_Export_v2!$A$1:$DY$1,0)),""),"")</f>
        <v>1.7810035892756475E-4</v>
      </c>
    </row>
    <row r="8" spans="1:58" x14ac:dyDescent="0.3">
      <c r="A8">
        <v>18869</v>
      </c>
      <c r="B8" t="s">
        <v>129</v>
      </c>
      <c r="C8">
        <v>3</v>
      </c>
      <c r="D8" t="s">
        <v>130</v>
      </c>
      <c r="E8">
        <v>-4279.3636364000004</v>
      </c>
      <c r="F8">
        <v>-67.004099999999994</v>
      </c>
      <c r="G8">
        <v>-100.035</v>
      </c>
      <c r="H8">
        <v>527.78030000000001</v>
      </c>
      <c r="I8">
        <v>428.63636359999998</v>
      </c>
      <c r="J8" t="s">
        <v>163</v>
      </c>
      <c r="L8">
        <f>IF(L$1&lt;&gt;"",IFERROR(VLOOKUP($A8,ANT_pumpParticles_Export_v2!$A$2:$DY$234,MATCH(L$1&amp;"_"&amp;LEFT(Sheet1!$J8,3),ANT_pumpParticles_Export_v2!$A$1:$DY$1,0))/VLOOKUP($A8,ANT_pumpParticles_Export_v2!$A$2:$DY$234,MATCH("Ti_"&amp;LEFT(Sheet1!$J8,3),ANT_pumpParticles_Export_v2!$A$1:$DY$1,0)),""),"")</f>
        <v>4.1265974092764983</v>
      </c>
      <c r="O8">
        <f>IF(O$1&lt;&gt;"",IFERROR(VLOOKUP($A8,ANT_pumpParticles_Export_v2!$A$2:$DY$234,MATCH(O$1&amp;"_"&amp;LEFT(Sheet1!$J8,3),ANT_pumpParticles_Export_v2!$A$1:$DY$1,0))/VLOOKUP($A8,ANT_pumpParticles_Export_v2!$A$2:$DY$234,MATCH("Ti_"&amp;LEFT(Sheet1!$J8,3),ANT_pumpParticles_Export_v2!$A$1:$DY$1,0)),""),"")</f>
        <v>5.7624706194320101</v>
      </c>
      <c r="P8">
        <f>IF(P$1&lt;&gt;"",IFERROR(VLOOKUP($A8,ANT_pumpParticles_Export_v2!$A$2:$DY$234,MATCH(P$1&amp;"_"&amp;LEFT(Sheet1!$J8,3),ANT_pumpParticles_Export_v2!$A$1:$DY$1,0))/VLOOKUP($A8,ANT_pumpParticles_Export_v2!$A$2:$DY$234,MATCH("Ti_"&amp;LEFT(Sheet1!$J8,3),ANT_pumpParticles_Export_v2!$A$1:$DY$1,0)),""),"")</f>
        <v>5.7624706194320101</v>
      </c>
      <c r="S8" t="str">
        <f>IF(S$1&lt;&gt;"",IFERROR(VLOOKUP($A8,ANT_pumpParticles_Export_v2!$A$2:$DY$234,MATCH(S$1&amp;"_"&amp;LEFT(Sheet1!$J8,3),ANT_pumpParticles_Export_v2!$A$1:$DY$1,0))/VLOOKUP($A8,ANT_pumpParticles_Export_v2!$A$2:$DY$234,MATCH("Ti_"&amp;LEFT(Sheet1!$J8,3),ANT_pumpParticles_Export_v2!$A$1:$DY$1,0)),""),"")</f>
        <v/>
      </c>
      <c r="U8">
        <f>IF(U$1&lt;&gt;"",IFERROR(VLOOKUP($A8,ANT_pumpParticles_Export_v2!$A$2:$DY$234,MATCH(U$1&amp;"_"&amp;LEFT(Sheet1!$J8,3),ANT_pumpParticles_Export_v2!$A$1:$DY$1,0))/VLOOKUP($A8,ANT_pumpParticles_Export_v2!$A$2:$DY$234,MATCH("Ti_"&amp;LEFT(Sheet1!$J8,3),ANT_pumpParticles_Export_v2!$A$1:$DY$1,0)),""),"")</f>
        <v>2.4976667205979881</v>
      </c>
      <c r="W8" t="str">
        <f>IF(W$1&lt;&gt;"",IFERROR(VLOOKUP($A8,ANT_pumpParticles_Export_v2!$A$2:$DY$234,MATCH(W$1&amp;"_"&amp;LEFT(Sheet1!$J8,3),ANT_pumpParticles_Export_v2!$A$1:$DY$1,0))/VLOOKUP($A8,ANT_pumpParticles_Export_v2!$A$2:$DY$234,MATCH("Ti_"&amp;LEFT(Sheet1!$J8,3),ANT_pumpParticles_Export_v2!$A$1:$DY$1,0)),""),"")</f>
        <v/>
      </c>
      <c r="Y8">
        <f>IF(Y$1&lt;&gt;"",IFERROR(VLOOKUP($A8,ANT_pumpParticles_Export_v2!$A$2:$DY$234,MATCH(Y$1&amp;"_"&amp;LEFT(Sheet1!$J8,3),ANT_pumpParticles_Export_v2!$A$1:$DY$1,0))/VLOOKUP($A8,ANT_pumpParticles_Export_v2!$A$2:$DY$234,MATCH("Ti_"&amp;LEFT(Sheet1!$J8,3),ANT_pumpParticles_Export_v2!$A$1:$DY$1,0)),""),"")</f>
        <v>0.13159571808247925</v>
      </c>
      <c r="Z8">
        <f>IF(Z$1&lt;&gt;"",IFERROR(VLOOKUP($A8,ANT_pumpParticles_Export_v2!$A$2:$DY$234,MATCH(Z$1&amp;"_"&amp;LEFT(Sheet1!$J8,3),ANT_pumpParticles_Export_v2!$A$1:$DY$1,0))/VLOOKUP($A8,ANT_pumpParticles_Export_v2!$A$2:$DY$234,MATCH("Ti_"&amp;LEFT(Sheet1!$J8,3),ANT_pumpParticles_Export_v2!$A$1:$DY$1,0)),""),"")</f>
        <v>1.11715837629386E-4</v>
      </c>
      <c r="AA8">
        <f>IF(AA$1&lt;&gt;"",IFERROR(VLOOKUP($A8,ANT_pumpParticles_Export_v2!$A$2:$DY$234,MATCH(AA$1&amp;"_"&amp;LEFT(Sheet1!$J8,3),ANT_pumpParticles_Export_v2!$A$1:$DY$1,0))/VLOOKUP($A8,ANT_pumpParticles_Export_v2!$A$2:$DY$234,MATCH("Ti_"&amp;LEFT(Sheet1!$J8,3),ANT_pumpParticles_Export_v2!$A$1:$DY$1,0)),""),"")</f>
        <v>3.2724827634917601</v>
      </c>
      <c r="AB8">
        <f>IF(AB$1&lt;&gt;"",IFERROR(VLOOKUP($A8,ANT_pumpParticles_Export_v2!$A$2:$DY$234,MATCH(AB$1&amp;"_"&amp;LEFT(Sheet1!$J8,3),ANT_pumpParticles_Export_v2!$A$1:$DY$1,0))/VLOOKUP($A8,ANT_pumpParticles_Export_v2!$A$2:$DY$234,MATCH("Ti_"&amp;LEFT(Sheet1!$J8,3),ANT_pumpParticles_Export_v2!$A$1:$DY$1,0)),""),"")</f>
        <v>1.2213542599487072E-2</v>
      </c>
      <c r="AC8">
        <f>IF(AC$1&lt;&gt;"",IFERROR(VLOOKUP($A8,ANT_pumpParticles_Export_v2!$A$2:$DY$234,MATCH(AC$1&amp;"_"&amp;LEFT(Sheet1!$J8,3),ANT_pumpParticles_Export_v2!$A$1:$DY$1,0))/VLOOKUP($A8,ANT_pumpParticles_Export_v2!$A$2:$DY$234,MATCH("Ti_"&amp;LEFT(Sheet1!$J8,3),ANT_pumpParticles_Export_v2!$A$1:$DY$1,0)),""),"")</f>
        <v>50.217947012533251</v>
      </c>
      <c r="AE8" t="str">
        <f>IF(AE$1&lt;&gt;"",IFERROR(VLOOKUP($A8,ANT_pumpParticles_Export_v2!$A$2:$DY$234,MATCH(AE$1&amp;"_"&amp;LEFT(Sheet1!$J8,3),ANT_pumpParticles_Export_v2!$A$1:$DY$1,0))/VLOOKUP($A8,ANT_pumpParticles_Export_v2!$A$2:$DY$234,MATCH("Ti_"&amp;LEFT(Sheet1!$J8,3),ANT_pumpParticles_Export_v2!$A$1:$DY$1,0)),""),"")</f>
        <v/>
      </c>
      <c r="AF8">
        <f>IF(AF$1&lt;&gt;"",IFERROR(VLOOKUP($A8,ANT_pumpParticles_Export_v2!$A$2:$DY$234,MATCH(AF$1&amp;"_"&amp;LEFT(Sheet1!$J8,3),ANT_pumpParticles_Export_v2!$A$1:$DY$1,0))/VLOOKUP($A8,ANT_pumpParticles_Export_v2!$A$2:$DY$234,MATCH("Ti_"&amp;LEFT(Sheet1!$J8,3),ANT_pumpParticles_Export_v2!$A$1:$DY$1,0)),""),"")</f>
        <v>0.68278643131275596</v>
      </c>
      <c r="AG8">
        <f>IF(AG$1&lt;&gt;"",IFERROR(VLOOKUP($A8,ANT_pumpParticles_Export_v2!$A$2:$DY$234,MATCH(AG$1&amp;"_"&amp;LEFT(Sheet1!$J8,3),ANT_pumpParticles_Export_v2!$A$1:$DY$1,0))/VLOOKUP($A8,ANT_pumpParticles_Export_v2!$A$2:$DY$234,MATCH("Ti_"&amp;LEFT(Sheet1!$J8,3),ANT_pumpParticles_Export_v2!$A$1:$DY$1,0)),""),"")</f>
        <v>63.145473133096225</v>
      </c>
      <c r="AH8" t="str">
        <f>IF(AH$1&lt;&gt;"",IFERROR(VLOOKUP($A8,ANT_pumpParticles_Export_v2!$A$2:$DY$234,MATCH(AH$1&amp;"_"&amp;LEFT(Sheet1!$J8,3),ANT_pumpParticles_Export_v2!$A$1:$DY$1,0))/VLOOKUP($A8,ANT_pumpParticles_Export_v2!$A$2:$DY$234,MATCH("Ti_"&amp;LEFT(Sheet1!$J8,3),ANT_pumpParticles_Export_v2!$A$1:$DY$1,0)),""),"")</f>
        <v/>
      </c>
      <c r="AI8">
        <f>IF(AI$1&lt;&gt;"",IFERROR(VLOOKUP($A8,ANT_pumpParticles_Export_v2!$A$2:$DY$234,MATCH(AI$1&amp;"_"&amp;LEFT(Sheet1!$J8,3),ANT_pumpParticles_Export_v2!$A$1:$DY$1,0))/VLOOKUP($A8,ANT_pumpParticles_Export_v2!$A$2:$DY$234,MATCH("Ti_"&amp;LEFT(Sheet1!$J8,3),ANT_pumpParticles_Export_v2!$A$1:$DY$1,0)),""),"")</f>
        <v>66.040560966295558</v>
      </c>
      <c r="AJ8">
        <f>IF(AJ$1&lt;&gt;"",IFERROR(VLOOKUP($A8,ANT_pumpParticles_Export_v2!$A$2:$DY$234,MATCH(AJ$1&amp;"_"&amp;LEFT(Sheet1!$J8,3),ANT_pumpParticles_Export_v2!$A$1:$DY$1,0))/VLOOKUP($A8,ANT_pumpParticles_Export_v2!$A$2:$DY$234,MATCH("Ti_"&amp;LEFT(Sheet1!$J8,3),ANT_pumpParticles_Export_v2!$A$1:$DY$1,0)),""),"")</f>
        <v>8.9352997655610736E-3</v>
      </c>
      <c r="AM8">
        <f>IF(AM$1&lt;&gt;"",IFERROR(VLOOKUP($A8,ANT_pumpParticles_Export_v2!$A$2:$DY$234,MATCH(AM$1&amp;"_"&amp;LEFT(Sheet1!$J8,3),ANT_pumpParticles_Export_v2!$A$1:$DY$1,0))/VLOOKUP($A8,ANT_pumpParticles_Export_v2!$A$2:$DY$234,MATCH("Ti_"&amp;LEFT(Sheet1!$J8,3),ANT_pumpParticles_Export_v2!$A$1:$DY$1,0)),""),"")</f>
        <v>4.9292424438703977</v>
      </c>
      <c r="AN8">
        <f>IF(AN$1&lt;&gt;"",IFERROR(VLOOKUP($A8,ANT_pumpParticles_Export_v2!$A$2:$DY$234,MATCH(AN$1&amp;"_"&amp;LEFT(Sheet1!$J8,3),ANT_pumpParticles_Export_v2!$A$1:$DY$1,0))/VLOOKUP($A8,ANT_pumpParticles_Export_v2!$A$2:$DY$234,MATCH("Ti_"&amp;LEFT(Sheet1!$J8,3),ANT_pumpParticles_Export_v2!$A$1:$DY$1,0)),""),"")</f>
        <v>2.3787659774229075E-3</v>
      </c>
      <c r="AP8">
        <f>IF(AP$1&lt;&gt;"",IFERROR(VLOOKUP($A8,ANT_pumpParticles_Export_v2!$A$2:$DY$234,MATCH(AP$1&amp;"_"&amp;LEFT(Sheet1!$J8,3),ANT_pumpParticles_Export_v2!$A$1:$DY$1,0))/VLOOKUP($A8,ANT_pumpParticles_Export_v2!$A$2:$DY$234,MATCH("Ti_"&amp;LEFT(Sheet1!$J8,3),ANT_pumpParticles_Export_v2!$A$1:$DY$1,0)),""),"")</f>
        <v>9.9296604210505888E-4</v>
      </c>
      <c r="AQ8">
        <f>IF(AQ$1&lt;&gt;"",IFERROR(VLOOKUP($A8,ANT_pumpParticles_Export_v2!$A$2:$DY$234,MATCH(AQ$1&amp;"_"&amp;LEFT(Sheet1!$J8,3),ANT_pumpParticles_Export_v2!$A$1:$DY$1,0))/VLOOKUP($A8,ANT_pumpParticles_Export_v2!$A$2:$DY$234,MATCH("Ti_"&amp;LEFT(Sheet1!$J8,3),ANT_pumpParticles_Export_v2!$A$1:$DY$1,0)),""),"")</f>
        <v>5.3658351470572772E-3</v>
      </c>
      <c r="AS8" t="str">
        <f>IF(AS$1&lt;&gt;"",IFERROR(VLOOKUP($A8,ANT_pumpParticles_Export_v2!$A$2:$DY$234,MATCH(AS$1&amp;"_"&amp;LEFT(Sheet1!$J8,3),ANT_pumpParticles_Export_v2!$A$1:$DY$1,0))/VLOOKUP($A8,ANT_pumpParticles_Export_v2!$A$2:$DY$234,MATCH("Ti_"&amp;LEFT(Sheet1!$J8,3),ANT_pumpParticles_Export_v2!$A$1:$DY$1,0)),""),"")</f>
        <v/>
      </c>
      <c r="AT8">
        <f>IF(AT$1&lt;&gt;"",IFERROR(VLOOKUP($A8,ANT_pumpParticles_Export_v2!$A$2:$DY$234,MATCH(AT$1&amp;"_"&amp;LEFT(Sheet1!$J8,3),ANT_pumpParticles_Export_v2!$A$1:$DY$1,0))/VLOOKUP($A8,ANT_pumpParticles_Export_v2!$A$2:$DY$234,MATCH("Ti_"&amp;LEFT(Sheet1!$J8,3),ANT_pumpParticles_Export_v2!$A$1:$DY$1,0)),""),"")</f>
        <v>8.6518655931131741E-4</v>
      </c>
      <c r="AU8">
        <f>IF(AU$1&lt;&gt;"",IFERROR(VLOOKUP($A8,ANT_pumpParticles_Export_v2!$A$2:$DY$234,MATCH(AU$1&amp;"_"&amp;LEFT(Sheet1!$J8,3),ANT_pumpParticles_Export_v2!$A$1:$DY$1,0))/VLOOKUP($A8,ANT_pumpParticles_Export_v2!$A$2:$DY$234,MATCH("Ti_"&amp;LEFT(Sheet1!$J8,3),ANT_pumpParticles_Export_v2!$A$1:$DY$1,0)),""),"")</f>
        <v>1.9977972781523932E-2</v>
      </c>
      <c r="AV8" t="str">
        <f>IF(AV$1&lt;&gt;"",IFERROR(VLOOKUP($A8,ANT_pumpParticles_Export_v2!$A$2:$DY$234,MATCH(AV$1&amp;"_"&amp;LEFT(Sheet1!$J8,3),ANT_pumpParticles_Export_v2!$A$1:$DY$1,0))/VLOOKUP($A8,ANT_pumpParticles_Export_v2!$A$2:$DY$234,MATCH("Ti_"&amp;LEFT(Sheet1!$J8,3),ANT_pumpParticles_Export_v2!$A$1:$DY$1,0)),""),"")</f>
        <v/>
      </c>
      <c r="AW8">
        <f>IF(AW$1&lt;&gt;"",IFERROR(VLOOKUP($A8,ANT_pumpParticles_Export_v2!$A$2:$DY$234,MATCH(AW$1&amp;"_"&amp;LEFT(Sheet1!$J8,3),ANT_pumpParticles_Export_v2!$A$1:$DY$1,0))/VLOOKUP($A8,ANT_pumpParticles_Export_v2!$A$2:$DY$234,MATCH("Ti_"&amp;LEFT(Sheet1!$J8,3),ANT_pumpParticles_Export_v2!$A$1:$DY$1,0)),""),"")</f>
        <v>1.705767903935625E-4</v>
      </c>
      <c r="AX8" t="str">
        <f>IF(AX$1&lt;&gt;"",IFERROR(VLOOKUP($A8,ANT_pumpParticles_Export_v2!$A$2:$DY$234,MATCH(AX$1&amp;"_"&amp;LEFT(Sheet1!$J8,3),ANT_pumpParticles_Export_v2!$A$1:$DY$1,0))/VLOOKUP($A8,ANT_pumpParticles_Export_v2!$A$2:$DY$234,MATCH("Ti_"&amp;LEFT(Sheet1!$J8,3),ANT_pumpParticles_Export_v2!$A$1:$DY$1,0)),""),"")</f>
        <v/>
      </c>
      <c r="AY8" t="str">
        <f>IF(AY$1&lt;&gt;"",IFERROR(VLOOKUP($A8,ANT_pumpParticles_Export_v2!$A$2:$DY$234,MATCH(AY$1&amp;"_"&amp;LEFT(Sheet1!$J8,3),ANT_pumpParticles_Export_v2!$A$1:$DY$1,0))/VLOOKUP($A8,ANT_pumpParticles_Export_v2!$A$2:$DY$234,MATCH("Ti_"&amp;LEFT(Sheet1!$J8,3),ANT_pumpParticles_Export_v2!$A$1:$DY$1,0)),""),"")</f>
        <v/>
      </c>
      <c r="AZ8">
        <f>IF(AZ$1&lt;&gt;"",IFERROR(VLOOKUP($A8,ANT_pumpParticles_Export_v2!$A$2:$DY$234,MATCH(AZ$1&amp;"_"&amp;LEFT(Sheet1!$J8,3),ANT_pumpParticles_Export_v2!$A$1:$DY$1,0))/VLOOKUP($A8,ANT_pumpParticles_Export_v2!$A$2:$DY$234,MATCH("Ti_"&amp;LEFT(Sheet1!$J8,3),ANT_pumpParticles_Export_v2!$A$1:$DY$1,0)),""),"")</f>
        <v>2.9433510147402315E-3</v>
      </c>
      <c r="BB8">
        <f>IF(BB$1&lt;&gt;"",IFERROR(VLOOKUP($A8,ANT_pumpParticles_Export_v2!$A$2:$DY$234,MATCH(BB$1&amp;"_"&amp;LEFT(Sheet1!$J8,3),ANT_pumpParticles_Export_v2!$A$1:$DY$1,0))/VLOOKUP($A8,ANT_pumpParticles_Export_v2!$A$2:$DY$234,MATCH("Ti_"&amp;LEFT(Sheet1!$J8,3),ANT_pumpParticles_Export_v2!$A$1:$DY$1,0)),""),"")</f>
        <v>7.3152896483408999E-5</v>
      </c>
      <c r="BD8" t="str">
        <f>IF(BD$1&lt;&gt;"",IFERROR(VLOOKUP($A8,ANT_pumpParticles_Export_v2!$A$2:$DY$234,MATCH(BD$1&amp;"_"&amp;LEFT(Sheet1!$J8,3),ANT_pumpParticles_Export_v2!$A$1:$DY$1,0))/VLOOKUP($A8,ANT_pumpParticles_Export_v2!$A$2:$DY$234,MATCH("Ti_"&amp;LEFT(Sheet1!$J8,3),ANT_pumpParticles_Export_v2!$A$1:$DY$1,0)),""),"")</f>
        <v/>
      </c>
    </row>
    <row r="9" spans="1:58" x14ac:dyDescent="0.3">
      <c r="A9">
        <v>18870</v>
      </c>
      <c r="B9" t="s">
        <v>129</v>
      </c>
      <c r="C9">
        <v>3</v>
      </c>
      <c r="D9" t="s">
        <v>130</v>
      </c>
      <c r="E9">
        <v>-4148.9090908999997</v>
      </c>
      <c r="F9">
        <v>-67.004099999999994</v>
      </c>
      <c r="G9">
        <v>-100.035</v>
      </c>
      <c r="H9">
        <v>527.78030000000001</v>
      </c>
      <c r="I9">
        <v>559.09090909999998</v>
      </c>
      <c r="J9" t="s">
        <v>163</v>
      </c>
      <c r="L9">
        <f>IF(L$1&lt;&gt;"",IFERROR(VLOOKUP($A9,ANT_pumpParticles_Export_v2!$A$2:$DY$234,MATCH(L$1&amp;"_"&amp;LEFT(Sheet1!$J9,3),ANT_pumpParticles_Export_v2!$A$1:$DY$1,0))/VLOOKUP($A9,ANT_pumpParticles_Export_v2!$A$2:$DY$234,MATCH("Ti_"&amp;LEFT(Sheet1!$J9,3),ANT_pumpParticles_Export_v2!$A$1:$DY$1,0)),""),"")</f>
        <v>16.287478913301317</v>
      </c>
      <c r="O9">
        <f>IF(O$1&lt;&gt;"",IFERROR(VLOOKUP($A9,ANT_pumpParticles_Export_v2!$A$2:$DY$234,MATCH(O$1&amp;"_"&amp;LEFT(Sheet1!$J9,3),ANT_pumpParticles_Export_v2!$A$1:$DY$1,0))/VLOOKUP($A9,ANT_pumpParticles_Export_v2!$A$2:$DY$234,MATCH("Ti_"&amp;LEFT(Sheet1!$J9,3),ANT_pumpParticles_Export_v2!$A$1:$DY$1,0)),""),"")</f>
        <v>8.6482305204268961</v>
      </c>
      <c r="P9">
        <f>IF(P$1&lt;&gt;"",IFERROR(VLOOKUP($A9,ANT_pumpParticles_Export_v2!$A$2:$DY$234,MATCH(P$1&amp;"_"&amp;LEFT(Sheet1!$J9,3),ANT_pumpParticles_Export_v2!$A$1:$DY$1,0))/VLOOKUP($A9,ANT_pumpParticles_Export_v2!$A$2:$DY$234,MATCH("Ti_"&amp;LEFT(Sheet1!$J9,3),ANT_pumpParticles_Export_v2!$A$1:$DY$1,0)),""),"")</f>
        <v>8.6482305204268961</v>
      </c>
      <c r="S9" t="str">
        <f>IF(S$1&lt;&gt;"",IFERROR(VLOOKUP($A9,ANT_pumpParticles_Export_v2!$A$2:$DY$234,MATCH(S$1&amp;"_"&amp;LEFT(Sheet1!$J9,3),ANT_pumpParticles_Export_v2!$A$1:$DY$1,0))/VLOOKUP($A9,ANT_pumpParticles_Export_v2!$A$2:$DY$234,MATCH("Ti_"&amp;LEFT(Sheet1!$J9,3),ANT_pumpParticles_Export_v2!$A$1:$DY$1,0)),""),"")</f>
        <v/>
      </c>
      <c r="U9">
        <f>IF(U$1&lt;&gt;"",IFERROR(VLOOKUP($A9,ANT_pumpParticles_Export_v2!$A$2:$DY$234,MATCH(U$1&amp;"_"&amp;LEFT(Sheet1!$J9,3),ANT_pumpParticles_Export_v2!$A$1:$DY$1,0))/VLOOKUP($A9,ANT_pumpParticles_Export_v2!$A$2:$DY$234,MATCH("Ti_"&amp;LEFT(Sheet1!$J9,3),ANT_pumpParticles_Export_v2!$A$1:$DY$1,0)),""),"")</f>
        <v>2.2588767657905056</v>
      </c>
      <c r="W9" t="str">
        <f>IF(W$1&lt;&gt;"",IFERROR(VLOOKUP($A9,ANT_pumpParticles_Export_v2!$A$2:$DY$234,MATCH(W$1&amp;"_"&amp;LEFT(Sheet1!$J9,3),ANT_pumpParticles_Export_v2!$A$1:$DY$1,0))/VLOOKUP($A9,ANT_pumpParticles_Export_v2!$A$2:$DY$234,MATCH("Ti_"&amp;LEFT(Sheet1!$J9,3),ANT_pumpParticles_Export_v2!$A$1:$DY$1,0)),""),"")</f>
        <v/>
      </c>
      <c r="Y9">
        <f>IF(Y$1&lt;&gt;"",IFERROR(VLOOKUP($A9,ANT_pumpParticles_Export_v2!$A$2:$DY$234,MATCH(Y$1&amp;"_"&amp;LEFT(Sheet1!$J9,3),ANT_pumpParticles_Export_v2!$A$1:$DY$1,0))/VLOOKUP($A9,ANT_pumpParticles_Export_v2!$A$2:$DY$234,MATCH("Ti_"&amp;LEFT(Sheet1!$J9,3),ANT_pumpParticles_Export_v2!$A$1:$DY$1,0)),""),"")</f>
        <v>0.16018963737051076</v>
      </c>
      <c r="Z9" t="str">
        <f>IF(Z$1&lt;&gt;"",IFERROR(VLOOKUP($A9,ANT_pumpParticles_Export_v2!$A$2:$DY$234,MATCH(Z$1&amp;"_"&amp;LEFT(Sheet1!$J9,3),ANT_pumpParticles_Export_v2!$A$1:$DY$1,0))/VLOOKUP($A9,ANT_pumpParticles_Export_v2!$A$2:$DY$234,MATCH("Ti_"&amp;LEFT(Sheet1!$J9,3),ANT_pumpParticles_Export_v2!$A$1:$DY$1,0)),""),"")</f>
        <v/>
      </c>
      <c r="AA9">
        <f>IF(AA$1&lt;&gt;"",IFERROR(VLOOKUP($A9,ANT_pumpParticles_Export_v2!$A$2:$DY$234,MATCH(AA$1&amp;"_"&amp;LEFT(Sheet1!$J9,3),ANT_pumpParticles_Export_v2!$A$1:$DY$1,0))/VLOOKUP($A9,ANT_pumpParticles_Export_v2!$A$2:$DY$234,MATCH("Ti_"&amp;LEFT(Sheet1!$J9,3),ANT_pumpParticles_Export_v2!$A$1:$DY$1,0)),""),"")</f>
        <v>3.0333783425764165</v>
      </c>
      <c r="AB9">
        <f>IF(AB$1&lt;&gt;"",IFERROR(VLOOKUP($A9,ANT_pumpParticles_Export_v2!$A$2:$DY$234,MATCH(AB$1&amp;"_"&amp;LEFT(Sheet1!$J9,3),ANT_pumpParticles_Export_v2!$A$1:$DY$1,0))/VLOOKUP($A9,ANT_pumpParticles_Export_v2!$A$2:$DY$234,MATCH("Ti_"&amp;LEFT(Sheet1!$J9,3),ANT_pumpParticles_Export_v2!$A$1:$DY$1,0)),""),"")</f>
        <v>1.4821036171575739E-2</v>
      </c>
      <c r="AC9">
        <f>IF(AC$1&lt;&gt;"",IFERROR(VLOOKUP($A9,ANT_pumpParticles_Export_v2!$A$2:$DY$234,MATCH(AC$1&amp;"_"&amp;LEFT(Sheet1!$J9,3),ANT_pumpParticles_Export_v2!$A$1:$DY$1,0))/VLOOKUP($A9,ANT_pumpParticles_Export_v2!$A$2:$DY$234,MATCH("Ti_"&amp;LEFT(Sheet1!$J9,3),ANT_pumpParticles_Export_v2!$A$1:$DY$1,0)),""),"")</f>
        <v>59.937853347533007</v>
      </c>
      <c r="AE9" t="str">
        <f>IF(AE$1&lt;&gt;"",IFERROR(VLOOKUP($A9,ANT_pumpParticles_Export_v2!$A$2:$DY$234,MATCH(AE$1&amp;"_"&amp;LEFT(Sheet1!$J9,3),ANT_pumpParticles_Export_v2!$A$1:$DY$1,0))/VLOOKUP($A9,ANT_pumpParticles_Export_v2!$A$2:$DY$234,MATCH("Ti_"&amp;LEFT(Sheet1!$J9,3),ANT_pumpParticles_Export_v2!$A$1:$DY$1,0)),""),"")</f>
        <v/>
      </c>
      <c r="AF9">
        <f>IF(AF$1&lt;&gt;"",IFERROR(VLOOKUP($A9,ANT_pumpParticles_Export_v2!$A$2:$DY$234,MATCH(AF$1&amp;"_"&amp;LEFT(Sheet1!$J9,3),ANT_pumpParticles_Export_v2!$A$1:$DY$1,0))/VLOOKUP($A9,ANT_pumpParticles_Export_v2!$A$2:$DY$234,MATCH("Ti_"&amp;LEFT(Sheet1!$J9,3),ANT_pumpParticles_Export_v2!$A$1:$DY$1,0)),""),"")</f>
        <v>0.71960927656023044</v>
      </c>
      <c r="AG9">
        <f>IF(AG$1&lt;&gt;"",IFERROR(VLOOKUP($A9,ANT_pumpParticles_Export_v2!$A$2:$DY$234,MATCH(AG$1&amp;"_"&amp;LEFT(Sheet1!$J9,3),ANT_pumpParticles_Export_v2!$A$1:$DY$1,0))/VLOOKUP($A9,ANT_pumpParticles_Export_v2!$A$2:$DY$234,MATCH("Ti_"&amp;LEFT(Sheet1!$J9,3),ANT_pumpParticles_Export_v2!$A$1:$DY$1,0)),""),"")</f>
        <v>76.084144268546311</v>
      </c>
      <c r="AH9" t="str">
        <f>IF(AH$1&lt;&gt;"",IFERROR(VLOOKUP($A9,ANT_pumpParticles_Export_v2!$A$2:$DY$234,MATCH(AH$1&amp;"_"&amp;LEFT(Sheet1!$J9,3),ANT_pumpParticles_Export_v2!$A$1:$DY$1,0))/VLOOKUP($A9,ANT_pumpParticles_Export_v2!$A$2:$DY$234,MATCH("Ti_"&amp;LEFT(Sheet1!$J9,3),ANT_pumpParticles_Export_v2!$A$1:$DY$1,0)),""),"")</f>
        <v/>
      </c>
      <c r="AI9">
        <f>IF(AI$1&lt;&gt;"",IFERROR(VLOOKUP($A9,ANT_pumpParticles_Export_v2!$A$2:$DY$234,MATCH(AI$1&amp;"_"&amp;LEFT(Sheet1!$J9,3),ANT_pumpParticles_Export_v2!$A$1:$DY$1,0))/VLOOKUP($A9,ANT_pumpParticles_Export_v2!$A$2:$DY$234,MATCH("Ti_"&amp;LEFT(Sheet1!$J9,3),ANT_pumpParticles_Export_v2!$A$1:$DY$1,0)),""),"")</f>
        <v>79.79095170353412</v>
      </c>
      <c r="AJ9">
        <f>IF(AJ$1&lt;&gt;"",IFERROR(VLOOKUP($A9,ANT_pumpParticles_Export_v2!$A$2:$DY$234,MATCH(AJ$1&amp;"_"&amp;LEFT(Sheet1!$J9,3),ANT_pumpParticles_Export_v2!$A$1:$DY$1,0))/VLOOKUP($A9,ANT_pumpParticles_Export_v2!$A$2:$DY$234,MATCH("Ti_"&amp;LEFT(Sheet1!$J9,3),ANT_pumpParticles_Export_v2!$A$1:$DY$1,0)),""),"")</f>
        <v>1.4948892781116654E-2</v>
      </c>
      <c r="AM9">
        <f>IF(AM$1&lt;&gt;"",IFERROR(VLOOKUP($A9,ANT_pumpParticles_Export_v2!$A$2:$DY$234,MATCH(AM$1&amp;"_"&amp;LEFT(Sheet1!$J9,3),ANT_pumpParticles_Export_v2!$A$1:$DY$1,0))/VLOOKUP($A9,ANT_pumpParticles_Export_v2!$A$2:$DY$234,MATCH("Ti_"&amp;LEFT(Sheet1!$J9,3),ANT_pumpParticles_Export_v2!$A$1:$DY$1,0)),""),"")</f>
        <v>4.7488000116340308</v>
      </c>
      <c r="AN9">
        <f>IF(AN$1&lt;&gt;"",IFERROR(VLOOKUP($A9,ANT_pumpParticles_Export_v2!$A$2:$DY$234,MATCH(AN$1&amp;"_"&amp;LEFT(Sheet1!$J9,3),ANT_pumpParticles_Export_v2!$A$1:$DY$1,0))/VLOOKUP($A9,ANT_pumpParticles_Export_v2!$A$2:$DY$234,MATCH("Ti_"&amp;LEFT(Sheet1!$J9,3),ANT_pumpParticles_Export_v2!$A$1:$DY$1,0)),""),"")</f>
        <v>5.3652609220778327E-3</v>
      </c>
      <c r="AP9">
        <f>IF(AP$1&lt;&gt;"",IFERROR(VLOOKUP($A9,ANT_pumpParticles_Export_v2!$A$2:$DY$234,MATCH(AP$1&amp;"_"&amp;LEFT(Sheet1!$J9,3),ANT_pumpParticles_Export_v2!$A$1:$DY$1,0))/VLOOKUP($A9,ANT_pumpParticles_Export_v2!$A$2:$DY$234,MATCH("Ti_"&amp;LEFT(Sheet1!$J9,3),ANT_pumpParticles_Export_v2!$A$1:$DY$1,0)),""),"")</f>
        <v>7.7881315997436378E-3</v>
      </c>
      <c r="AQ9">
        <f>IF(AQ$1&lt;&gt;"",IFERROR(VLOOKUP($A9,ANT_pumpParticles_Export_v2!$A$2:$DY$234,MATCH(AQ$1&amp;"_"&amp;LEFT(Sheet1!$J9,3),ANT_pumpParticles_Export_v2!$A$1:$DY$1,0))/VLOOKUP($A9,ANT_pumpParticles_Export_v2!$A$2:$DY$234,MATCH("Ti_"&amp;LEFT(Sheet1!$J9,3),ANT_pumpParticles_Export_v2!$A$1:$DY$1,0)),""),"")</f>
        <v>9.8777030075005677E-3</v>
      </c>
      <c r="AS9" t="str">
        <f>IF(AS$1&lt;&gt;"",IFERROR(VLOOKUP($A9,ANT_pumpParticles_Export_v2!$A$2:$DY$234,MATCH(AS$1&amp;"_"&amp;LEFT(Sheet1!$J9,3),ANT_pumpParticles_Export_v2!$A$1:$DY$1,0))/VLOOKUP($A9,ANT_pumpParticles_Export_v2!$A$2:$DY$234,MATCH("Ti_"&amp;LEFT(Sheet1!$J9,3),ANT_pumpParticles_Export_v2!$A$1:$DY$1,0)),""),"")</f>
        <v/>
      </c>
      <c r="AT9">
        <f>IF(AT$1&lt;&gt;"",IFERROR(VLOOKUP($A9,ANT_pumpParticles_Export_v2!$A$2:$DY$234,MATCH(AT$1&amp;"_"&amp;LEFT(Sheet1!$J9,3),ANT_pumpParticles_Export_v2!$A$1:$DY$1,0))/VLOOKUP($A9,ANT_pumpParticles_Export_v2!$A$2:$DY$234,MATCH("Ti_"&amp;LEFT(Sheet1!$J9,3),ANT_pumpParticles_Export_v2!$A$1:$DY$1,0)),""),"")</f>
        <v>1.8573062499947425E-3</v>
      </c>
      <c r="AU9">
        <f>IF(AU$1&lt;&gt;"",IFERROR(VLOOKUP($A9,ANT_pumpParticles_Export_v2!$A$2:$DY$234,MATCH(AU$1&amp;"_"&amp;LEFT(Sheet1!$J9,3),ANT_pumpParticles_Export_v2!$A$1:$DY$1,0))/VLOOKUP($A9,ANT_pumpParticles_Export_v2!$A$2:$DY$234,MATCH("Ti_"&amp;LEFT(Sheet1!$J9,3),ANT_pumpParticles_Export_v2!$A$1:$DY$1,0)),""),"")</f>
        <v>2.4870988472796073E-2</v>
      </c>
      <c r="AV9" t="str">
        <f>IF(AV$1&lt;&gt;"",IFERROR(VLOOKUP($A9,ANT_pumpParticles_Export_v2!$A$2:$DY$234,MATCH(AV$1&amp;"_"&amp;LEFT(Sheet1!$J9,3),ANT_pumpParticles_Export_v2!$A$1:$DY$1,0))/VLOOKUP($A9,ANT_pumpParticles_Export_v2!$A$2:$DY$234,MATCH("Ti_"&amp;LEFT(Sheet1!$J9,3),ANT_pumpParticles_Export_v2!$A$1:$DY$1,0)),""),"")</f>
        <v/>
      </c>
      <c r="AW9" t="str">
        <f>IF(AW$1&lt;&gt;"",IFERROR(VLOOKUP($A9,ANT_pumpParticles_Export_v2!$A$2:$DY$234,MATCH(AW$1&amp;"_"&amp;LEFT(Sheet1!$J9,3),ANT_pumpParticles_Export_v2!$A$1:$DY$1,0))/VLOOKUP($A9,ANT_pumpParticles_Export_v2!$A$2:$DY$234,MATCH("Ti_"&amp;LEFT(Sheet1!$J9,3),ANT_pumpParticles_Export_v2!$A$1:$DY$1,0)),""),"")</f>
        <v/>
      </c>
      <c r="AX9" t="str">
        <f>IF(AX$1&lt;&gt;"",IFERROR(VLOOKUP($A9,ANT_pumpParticles_Export_v2!$A$2:$DY$234,MATCH(AX$1&amp;"_"&amp;LEFT(Sheet1!$J9,3),ANT_pumpParticles_Export_v2!$A$1:$DY$1,0))/VLOOKUP($A9,ANT_pumpParticles_Export_v2!$A$2:$DY$234,MATCH("Ti_"&amp;LEFT(Sheet1!$J9,3),ANT_pumpParticles_Export_v2!$A$1:$DY$1,0)),""),"")</f>
        <v/>
      </c>
      <c r="AY9" t="str">
        <f>IF(AY$1&lt;&gt;"",IFERROR(VLOOKUP($A9,ANT_pumpParticles_Export_v2!$A$2:$DY$234,MATCH(AY$1&amp;"_"&amp;LEFT(Sheet1!$J9,3),ANT_pumpParticles_Export_v2!$A$1:$DY$1,0))/VLOOKUP($A9,ANT_pumpParticles_Export_v2!$A$2:$DY$234,MATCH("Ti_"&amp;LEFT(Sheet1!$J9,3),ANT_pumpParticles_Export_v2!$A$1:$DY$1,0)),""),"")</f>
        <v/>
      </c>
      <c r="AZ9">
        <f>IF(AZ$1&lt;&gt;"",IFERROR(VLOOKUP($A9,ANT_pumpParticles_Export_v2!$A$2:$DY$234,MATCH(AZ$1&amp;"_"&amp;LEFT(Sheet1!$J9,3),ANT_pumpParticles_Export_v2!$A$1:$DY$1,0))/VLOOKUP($A9,ANT_pumpParticles_Export_v2!$A$2:$DY$234,MATCH("Ti_"&amp;LEFT(Sheet1!$J9,3),ANT_pumpParticles_Export_v2!$A$1:$DY$1,0)),""),"")</f>
        <v>3.5419636549942379E-4</v>
      </c>
      <c r="BB9" t="str">
        <f>IF(BB$1&lt;&gt;"",IFERROR(VLOOKUP($A9,ANT_pumpParticles_Export_v2!$A$2:$DY$234,MATCH(BB$1&amp;"_"&amp;LEFT(Sheet1!$J9,3),ANT_pumpParticles_Export_v2!$A$1:$DY$1,0))/VLOOKUP($A9,ANT_pumpParticles_Export_v2!$A$2:$DY$234,MATCH("Ti_"&amp;LEFT(Sheet1!$J9,3),ANT_pumpParticles_Export_v2!$A$1:$DY$1,0)),""),"")</f>
        <v/>
      </c>
      <c r="BD9" t="str">
        <f>IF(BD$1&lt;&gt;"",IFERROR(VLOOKUP($A9,ANT_pumpParticles_Export_v2!$A$2:$DY$234,MATCH(BD$1&amp;"_"&amp;LEFT(Sheet1!$J9,3),ANT_pumpParticles_Export_v2!$A$1:$DY$1,0))/VLOOKUP($A9,ANT_pumpParticles_Export_v2!$A$2:$DY$234,MATCH("Ti_"&amp;LEFT(Sheet1!$J9,3),ANT_pumpParticles_Export_v2!$A$1:$DY$1,0)),""),"")</f>
        <v/>
      </c>
    </row>
    <row r="10" spans="1:58" x14ac:dyDescent="0.3">
      <c r="A10">
        <v>18871</v>
      </c>
      <c r="B10" t="s">
        <v>129</v>
      </c>
      <c r="C10">
        <v>3</v>
      </c>
      <c r="D10" t="s">
        <v>130</v>
      </c>
      <c r="E10">
        <v>-3776.1818182000002</v>
      </c>
      <c r="F10">
        <v>-67.004099999999994</v>
      </c>
      <c r="G10">
        <v>-100.035</v>
      </c>
      <c r="H10">
        <v>527.78030000000001</v>
      </c>
      <c r="I10">
        <v>931.81818180000005</v>
      </c>
      <c r="J10" t="s">
        <v>163</v>
      </c>
      <c r="L10">
        <f>IF(L$1&lt;&gt;"",IFERROR(VLOOKUP($A10,ANT_pumpParticles_Export_v2!$A$2:$DY$234,MATCH(L$1&amp;"_"&amp;LEFT(Sheet1!$J10,3),ANT_pumpParticles_Export_v2!$A$1:$DY$1,0))/VLOOKUP($A10,ANT_pumpParticles_Export_v2!$A$2:$DY$234,MATCH("Ti_"&amp;LEFT(Sheet1!$J10,3),ANT_pumpParticles_Export_v2!$A$1:$DY$1,0)),""),"")</f>
        <v>0.23645695692935528</v>
      </c>
      <c r="O10">
        <f>IF(O$1&lt;&gt;"",IFERROR(VLOOKUP($A10,ANT_pumpParticles_Export_v2!$A$2:$DY$234,MATCH(O$1&amp;"_"&amp;LEFT(Sheet1!$J10,3),ANT_pumpParticles_Export_v2!$A$1:$DY$1,0))/VLOOKUP($A10,ANT_pumpParticles_Export_v2!$A$2:$DY$234,MATCH("Ti_"&amp;LEFT(Sheet1!$J10,3),ANT_pumpParticles_Export_v2!$A$1:$DY$1,0)),""),"")</f>
        <v>6.2620756206025066</v>
      </c>
      <c r="P10">
        <f>IF(P$1&lt;&gt;"",IFERROR(VLOOKUP($A10,ANT_pumpParticles_Export_v2!$A$2:$DY$234,MATCH(P$1&amp;"_"&amp;LEFT(Sheet1!$J10,3),ANT_pumpParticles_Export_v2!$A$1:$DY$1,0))/VLOOKUP($A10,ANT_pumpParticles_Export_v2!$A$2:$DY$234,MATCH("Ti_"&amp;LEFT(Sheet1!$J10,3),ANT_pumpParticles_Export_v2!$A$1:$DY$1,0)),""),"")</f>
        <v>6.2620756206025066</v>
      </c>
      <c r="S10" t="str">
        <f>IF(S$1&lt;&gt;"",IFERROR(VLOOKUP($A10,ANT_pumpParticles_Export_v2!$A$2:$DY$234,MATCH(S$1&amp;"_"&amp;LEFT(Sheet1!$J10,3),ANT_pumpParticles_Export_v2!$A$1:$DY$1,0))/VLOOKUP($A10,ANT_pumpParticles_Export_v2!$A$2:$DY$234,MATCH("Ti_"&amp;LEFT(Sheet1!$J10,3),ANT_pumpParticles_Export_v2!$A$1:$DY$1,0)),""),"")</f>
        <v/>
      </c>
      <c r="U10">
        <f>IF(U$1&lt;&gt;"",IFERROR(VLOOKUP($A10,ANT_pumpParticles_Export_v2!$A$2:$DY$234,MATCH(U$1&amp;"_"&amp;LEFT(Sheet1!$J10,3),ANT_pumpParticles_Export_v2!$A$1:$DY$1,0))/VLOOKUP($A10,ANT_pumpParticles_Export_v2!$A$2:$DY$234,MATCH("Ti_"&amp;LEFT(Sheet1!$J10,3),ANT_pumpParticles_Export_v2!$A$1:$DY$1,0)),""),"")</f>
        <v>2.5005519029658649</v>
      </c>
      <c r="W10" t="str">
        <f>IF(W$1&lt;&gt;"",IFERROR(VLOOKUP($A10,ANT_pumpParticles_Export_v2!$A$2:$DY$234,MATCH(W$1&amp;"_"&amp;LEFT(Sheet1!$J10,3),ANT_pumpParticles_Export_v2!$A$1:$DY$1,0))/VLOOKUP($A10,ANT_pumpParticles_Export_v2!$A$2:$DY$234,MATCH("Ti_"&amp;LEFT(Sheet1!$J10,3),ANT_pumpParticles_Export_v2!$A$1:$DY$1,0)),""),"")</f>
        <v/>
      </c>
      <c r="Y10">
        <f>IF(Y$1&lt;&gt;"",IFERROR(VLOOKUP($A10,ANT_pumpParticles_Export_v2!$A$2:$DY$234,MATCH(Y$1&amp;"_"&amp;LEFT(Sheet1!$J10,3),ANT_pumpParticles_Export_v2!$A$1:$DY$1,0))/VLOOKUP($A10,ANT_pumpParticles_Export_v2!$A$2:$DY$234,MATCH("Ti_"&amp;LEFT(Sheet1!$J10,3),ANT_pumpParticles_Export_v2!$A$1:$DY$1,0)),""),"")</f>
        <v>5.1247274501633334E-2</v>
      </c>
      <c r="Z10" t="str">
        <f>IF(Z$1&lt;&gt;"",IFERROR(VLOOKUP($A10,ANT_pumpParticles_Export_v2!$A$2:$DY$234,MATCH(Z$1&amp;"_"&amp;LEFT(Sheet1!$J10,3),ANT_pumpParticles_Export_v2!$A$1:$DY$1,0))/VLOOKUP($A10,ANT_pumpParticles_Export_v2!$A$2:$DY$234,MATCH("Ti_"&amp;LEFT(Sheet1!$J10,3),ANT_pumpParticles_Export_v2!$A$1:$DY$1,0)),""),"")</f>
        <v/>
      </c>
      <c r="AA10">
        <f>IF(AA$1&lt;&gt;"",IFERROR(VLOOKUP($A10,ANT_pumpParticles_Export_v2!$A$2:$DY$234,MATCH(AA$1&amp;"_"&amp;LEFT(Sheet1!$J10,3),ANT_pumpParticles_Export_v2!$A$1:$DY$1,0))/VLOOKUP($A10,ANT_pumpParticles_Export_v2!$A$2:$DY$234,MATCH("Ti_"&amp;LEFT(Sheet1!$J10,3),ANT_pumpParticles_Export_v2!$A$1:$DY$1,0)),""),"")</f>
        <v>2.2098983055818171</v>
      </c>
      <c r="AB10">
        <f>IF(AB$1&lt;&gt;"",IFERROR(VLOOKUP($A10,ANT_pumpParticles_Export_v2!$A$2:$DY$234,MATCH(AB$1&amp;"_"&amp;LEFT(Sheet1!$J10,3),ANT_pumpParticles_Export_v2!$A$1:$DY$1,0))/VLOOKUP($A10,ANT_pumpParticles_Export_v2!$A$2:$DY$234,MATCH("Ti_"&amp;LEFT(Sheet1!$J10,3),ANT_pumpParticles_Export_v2!$A$1:$DY$1,0)),""),"")</f>
        <v>1.0213495290129344E-2</v>
      </c>
      <c r="AC10">
        <f>IF(AC$1&lt;&gt;"",IFERROR(VLOOKUP($A10,ANT_pumpParticles_Export_v2!$A$2:$DY$234,MATCH(AC$1&amp;"_"&amp;LEFT(Sheet1!$J10,3),ANT_pumpParticles_Export_v2!$A$1:$DY$1,0))/VLOOKUP($A10,ANT_pumpParticles_Export_v2!$A$2:$DY$234,MATCH("Ti_"&amp;LEFT(Sheet1!$J10,3),ANT_pumpParticles_Export_v2!$A$1:$DY$1,0)),""),"")</f>
        <v>31.60027910277017</v>
      </c>
      <c r="AE10" t="str">
        <f>IF(AE$1&lt;&gt;"",IFERROR(VLOOKUP($A10,ANT_pumpParticles_Export_v2!$A$2:$DY$234,MATCH(AE$1&amp;"_"&amp;LEFT(Sheet1!$J10,3),ANT_pumpParticles_Export_v2!$A$1:$DY$1,0))/VLOOKUP($A10,ANT_pumpParticles_Export_v2!$A$2:$DY$234,MATCH("Ti_"&amp;LEFT(Sheet1!$J10,3),ANT_pumpParticles_Export_v2!$A$1:$DY$1,0)),""),"")</f>
        <v/>
      </c>
      <c r="AF10">
        <f>IF(AF$1&lt;&gt;"",IFERROR(VLOOKUP($A10,ANT_pumpParticles_Export_v2!$A$2:$DY$234,MATCH(AF$1&amp;"_"&amp;LEFT(Sheet1!$J10,3),ANT_pumpParticles_Export_v2!$A$1:$DY$1,0))/VLOOKUP($A10,ANT_pumpParticles_Export_v2!$A$2:$DY$234,MATCH("Ti_"&amp;LEFT(Sheet1!$J10,3),ANT_pumpParticles_Export_v2!$A$1:$DY$1,0)),""),"")</f>
        <v>0.10696089985074483</v>
      </c>
      <c r="AG10">
        <f>IF(AG$1&lt;&gt;"",IFERROR(VLOOKUP($A10,ANT_pumpParticles_Export_v2!$A$2:$DY$234,MATCH(AG$1&amp;"_"&amp;LEFT(Sheet1!$J10,3),ANT_pumpParticles_Export_v2!$A$1:$DY$1,0))/VLOOKUP($A10,ANT_pumpParticles_Export_v2!$A$2:$DY$234,MATCH("Ti_"&amp;LEFT(Sheet1!$J10,3),ANT_pumpParticles_Export_v2!$A$1:$DY$1,0)),""),"")</f>
        <v>39.971382517043587</v>
      </c>
      <c r="AH10" t="str">
        <f>IF(AH$1&lt;&gt;"",IFERROR(VLOOKUP($A10,ANT_pumpParticles_Export_v2!$A$2:$DY$234,MATCH(AH$1&amp;"_"&amp;LEFT(Sheet1!$J10,3),ANT_pumpParticles_Export_v2!$A$1:$DY$1,0))/VLOOKUP($A10,ANT_pumpParticles_Export_v2!$A$2:$DY$234,MATCH("Ti_"&amp;LEFT(Sheet1!$J10,3),ANT_pumpParticles_Export_v2!$A$1:$DY$1,0)),""),"")</f>
        <v/>
      </c>
      <c r="AI10">
        <f>IF(AI$1&lt;&gt;"",IFERROR(VLOOKUP($A10,ANT_pumpParticles_Export_v2!$A$2:$DY$234,MATCH(AI$1&amp;"_"&amp;LEFT(Sheet1!$J10,3),ANT_pumpParticles_Export_v2!$A$1:$DY$1,0))/VLOOKUP($A10,ANT_pumpParticles_Export_v2!$A$2:$DY$234,MATCH("Ti_"&amp;LEFT(Sheet1!$J10,3),ANT_pumpParticles_Export_v2!$A$1:$DY$1,0)),""),"")</f>
        <v>42.057718756259895</v>
      </c>
      <c r="AJ10">
        <f>IF(AJ$1&lt;&gt;"",IFERROR(VLOOKUP($A10,ANT_pumpParticles_Export_v2!$A$2:$DY$234,MATCH(AJ$1&amp;"_"&amp;LEFT(Sheet1!$J10,3),ANT_pumpParticles_Export_v2!$A$1:$DY$1,0))/VLOOKUP($A10,ANT_pumpParticles_Export_v2!$A$2:$DY$234,MATCH("Ti_"&amp;LEFT(Sheet1!$J10,3),ANT_pumpParticles_Export_v2!$A$1:$DY$1,0)),""),"")</f>
        <v>2.5496045588216795E-3</v>
      </c>
      <c r="AM10">
        <f>IF(AM$1&lt;&gt;"",IFERROR(VLOOKUP($A10,ANT_pumpParticles_Export_v2!$A$2:$DY$234,MATCH(AM$1&amp;"_"&amp;LEFT(Sheet1!$J10,3),ANT_pumpParticles_Export_v2!$A$1:$DY$1,0))/VLOOKUP($A10,ANT_pumpParticles_Export_v2!$A$2:$DY$234,MATCH("Ti_"&amp;LEFT(Sheet1!$J10,3),ANT_pumpParticles_Export_v2!$A$1:$DY$1,0)),""),"")</f>
        <v>4.4914458577115282</v>
      </c>
      <c r="AN10">
        <f>IF(AN$1&lt;&gt;"",IFERROR(VLOOKUP($A10,ANT_pumpParticles_Export_v2!$A$2:$DY$234,MATCH(AN$1&amp;"_"&amp;LEFT(Sheet1!$J10,3),ANT_pumpParticles_Export_v2!$A$1:$DY$1,0))/VLOOKUP($A10,ANT_pumpParticles_Export_v2!$A$2:$DY$234,MATCH("Ti_"&amp;LEFT(Sheet1!$J10,3),ANT_pumpParticles_Export_v2!$A$1:$DY$1,0)),""),"")</f>
        <v>2.9723712614680349E-3</v>
      </c>
      <c r="AP10">
        <f>IF(AP$1&lt;&gt;"",IFERROR(VLOOKUP($A10,ANT_pumpParticles_Export_v2!$A$2:$DY$234,MATCH(AP$1&amp;"_"&amp;LEFT(Sheet1!$J10,3),ANT_pumpParticles_Export_v2!$A$1:$DY$1,0))/VLOOKUP($A10,ANT_pumpParticles_Export_v2!$A$2:$DY$234,MATCH("Ti_"&amp;LEFT(Sheet1!$J10,3),ANT_pumpParticles_Export_v2!$A$1:$DY$1,0)),""),"")</f>
        <v>2.3308050584005106E-3</v>
      </c>
      <c r="AQ10">
        <f>IF(AQ$1&lt;&gt;"",IFERROR(VLOOKUP($A10,ANT_pumpParticles_Export_v2!$A$2:$DY$234,MATCH(AQ$1&amp;"_"&amp;LEFT(Sheet1!$J10,3),ANT_pumpParticles_Export_v2!$A$1:$DY$1,0))/VLOOKUP($A10,ANT_pumpParticles_Export_v2!$A$2:$DY$234,MATCH("Ti_"&amp;LEFT(Sheet1!$J10,3),ANT_pumpParticles_Export_v2!$A$1:$DY$1,0)),""),"")</f>
        <v>5.4299386933665018E-3</v>
      </c>
      <c r="AS10" t="str">
        <f>IF(AS$1&lt;&gt;"",IFERROR(VLOOKUP($A10,ANT_pumpParticles_Export_v2!$A$2:$DY$234,MATCH(AS$1&amp;"_"&amp;LEFT(Sheet1!$J10,3),ANT_pumpParticles_Export_v2!$A$1:$DY$1,0))/VLOOKUP($A10,ANT_pumpParticles_Export_v2!$A$2:$DY$234,MATCH("Ti_"&amp;LEFT(Sheet1!$J10,3),ANT_pumpParticles_Export_v2!$A$1:$DY$1,0)),""),"")</f>
        <v/>
      </c>
      <c r="AT10">
        <f>IF(AT$1&lt;&gt;"",IFERROR(VLOOKUP($A10,ANT_pumpParticles_Export_v2!$A$2:$DY$234,MATCH(AT$1&amp;"_"&amp;LEFT(Sheet1!$J10,3),ANT_pumpParticles_Export_v2!$A$1:$DY$1,0))/VLOOKUP($A10,ANT_pumpParticles_Export_v2!$A$2:$DY$234,MATCH("Ti_"&amp;LEFT(Sheet1!$J10,3),ANT_pumpParticles_Export_v2!$A$1:$DY$1,0)),""),"")</f>
        <v>2.1373099441281355E-3</v>
      </c>
      <c r="AU10">
        <f>IF(AU$1&lt;&gt;"",IFERROR(VLOOKUP($A10,ANT_pumpParticles_Export_v2!$A$2:$DY$234,MATCH(AU$1&amp;"_"&amp;LEFT(Sheet1!$J10,3),ANT_pumpParticles_Export_v2!$A$1:$DY$1,0))/VLOOKUP($A10,ANT_pumpParticles_Export_v2!$A$2:$DY$234,MATCH("Ti_"&amp;LEFT(Sheet1!$J10,3),ANT_pumpParticles_Export_v2!$A$1:$DY$1,0)),""),"")</f>
        <v>2.8148834826686082E-2</v>
      </c>
      <c r="AV10" t="str">
        <f>IF(AV$1&lt;&gt;"",IFERROR(VLOOKUP($A10,ANT_pumpParticles_Export_v2!$A$2:$DY$234,MATCH(AV$1&amp;"_"&amp;LEFT(Sheet1!$J10,3),ANT_pumpParticles_Export_v2!$A$1:$DY$1,0))/VLOOKUP($A10,ANT_pumpParticles_Export_v2!$A$2:$DY$234,MATCH("Ti_"&amp;LEFT(Sheet1!$J10,3),ANT_pumpParticles_Export_v2!$A$1:$DY$1,0)),""),"")</f>
        <v/>
      </c>
      <c r="AW10" t="str">
        <f>IF(AW$1&lt;&gt;"",IFERROR(VLOOKUP($A10,ANT_pumpParticles_Export_v2!$A$2:$DY$234,MATCH(AW$1&amp;"_"&amp;LEFT(Sheet1!$J10,3),ANT_pumpParticles_Export_v2!$A$1:$DY$1,0))/VLOOKUP($A10,ANT_pumpParticles_Export_v2!$A$2:$DY$234,MATCH("Ti_"&amp;LEFT(Sheet1!$J10,3),ANT_pumpParticles_Export_v2!$A$1:$DY$1,0)),""),"")</f>
        <v/>
      </c>
      <c r="AX10" t="str">
        <f>IF(AX$1&lt;&gt;"",IFERROR(VLOOKUP($A10,ANT_pumpParticles_Export_v2!$A$2:$DY$234,MATCH(AX$1&amp;"_"&amp;LEFT(Sheet1!$J10,3),ANT_pumpParticles_Export_v2!$A$1:$DY$1,0))/VLOOKUP($A10,ANT_pumpParticles_Export_v2!$A$2:$DY$234,MATCH("Ti_"&amp;LEFT(Sheet1!$J10,3),ANT_pumpParticles_Export_v2!$A$1:$DY$1,0)),""),"")</f>
        <v/>
      </c>
      <c r="AY10" t="str">
        <f>IF(AY$1&lt;&gt;"",IFERROR(VLOOKUP($A10,ANT_pumpParticles_Export_v2!$A$2:$DY$234,MATCH(AY$1&amp;"_"&amp;LEFT(Sheet1!$J10,3),ANT_pumpParticles_Export_v2!$A$1:$DY$1,0))/VLOOKUP($A10,ANT_pumpParticles_Export_v2!$A$2:$DY$234,MATCH("Ti_"&amp;LEFT(Sheet1!$J10,3),ANT_pumpParticles_Export_v2!$A$1:$DY$1,0)),""),"")</f>
        <v/>
      </c>
      <c r="AZ10">
        <f>IF(AZ$1&lt;&gt;"",IFERROR(VLOOKUP($A10,ANT_pumpParticles_Export_v2!$A$2:$DY$234,MATCH(AZ$1&amp;"_"&amp;LEFT(Sheet1!$J10,3),ANT_pumpParticles_Export_v2!$A$1:$DY$1,0))/VLOOKUP($A10,ANT_pumpParticles_Export_v2!$A$2:$DY$234,MATCH("Ti_"&amp;LEFT(Sheet1!$J10,3),ANT_pumpParticles_Export_v2!$A$1:$DY$1,0)),""),"")</f>
        <v>5.0652705888613991E-3</v>
      </c>
      <c r="BB10" t="str">
        <f>IF(BB$1&lt;&gt;"",IFERROR(VLOOKUP($A10,ANT_pumpParticles_Export_v2!$A$2:$DY$234,MATCH(BB$1&amp;"_"&amp;LEFT(Sheet1!$J10,3),ANT_pumpParticles_Export_v2!$A$1:$DY$1,0))/VLOOKUP($A10,ANT_pumpParticles_Export_v2!$A$2:$DY$234,MATCH("Ti_"&amp;LEFT(Sheet1!$J10,3),ANT_pumpParticles_Export_v2!$A$1:$DY$1,0)),""),"")</f>
        <v/>
      </c>
      <c r="BD10" t="str">
        <f>IF(BD$1&lt;&gt;"",IFERROR(VLOOKUP($A10,ANT_pumpParticles_Export_v2!$A$2:$DY$234,MATCH(BD$1&amp;"_"&amp;LEFT(Sheet1!$J10,3),ANT_pumpParticles_Export_v2!$A$1:$DY$1,0))/VLOOKUP($A10,ANT_pumpParticles_Export_v2!$A$2:$DY$234,MATCH("Ti_"&amp;LEFT(Sheet1!$J10,3),ANT_pumpParticles_Export_v2!$A$1:$DY$1,0)),""),"")</f>
        <v/>
      </c>
    </row>
    <row r="11" spans="1:58" x14ac:dyDescent="0.3">
      <c r="A11">
        <v>18930</v>
      </c>
      <c r="B11" t="s">
        <v>132</v>
      </c>
      <c r="C11">
        <v>3</v>
      </c>
      <c r="D11" t="s">
        <v>133</v>
      </c>
      <c r="E11">
        <v>-2977.33</v>
      </c>
      <c r="F11">
        <v>-67.004099999999994</v>
      </c>
      <c r="G11">
        <v>-100.035</v>
      </c>
      <c r="H11">
        <v>527.78030000000001</v>
      </c>
      <c r="I11">
        <v>1730.67</v>
      </c>
      <c r="J11" t="s">
        <v>163</v>
      </c>
      <c r="L11">
        <f>IF(L$1&lt;&gt;"",IFERROR(VLOOKUP($A11,ANT_pumpParticles_Export_v2!$A$2:$DY$234,MATCH(L$1&amp;"_"&amp;LEFT(Sheet1!$J11,3),ANT_pumpParticles_Export_v2!$A$1:$DY$1,0))/VLOOKUP($A11,ANT_pumpParticles_Export_v2!$A$2:$DY$234,MATCH("Ti_"&amp;LEFT(Sheet1!$J11,3),ANT_pumpParticles_Export_v2!$A$1:$DY$1,0)),""),"")</f>
        <v>9.1919586166496696</v>
      </c>
      <c r="O11">
        <f>IF(O$1&lt;&gt;"",IFERROR(VLOOKUP($A11,ANT_pumpParticles_Export_v2!$A$2:$DY$234,MATCH(O$1&amp;"_"&amp;LEFT(Sheet1!$J11,3),ANT_pumpParticles_Export_v2!$A$1:$DY$1,0))/VLOOKUP($A11,ANT_pumpParticles_Export_v2!$A$2:$DY$234,MATCH("Ti_"&amp;LEFT(Sheet1!$J11,3),ANT_pumpParticles_Export_v2!$A$1:$DY$1,0)),""),"")</f>
        <v>5.7755251296669723</v>
      </c>
      <c r="P11">
        <f>IF(P$1&lt;&gt;"",IFERROR(VLOOKUP($A11,ANT_pumpParticles_Export_v2!$A$2:$DY$234,MATCH(P$1&amp;"_"&amp;LEFT(Sheet1!$J11,3),ANT_pumpParticles_Export_v2!$A$1:$DY$1,0))/VLOOKUP($A11,ANT_pumpParticles_Export_v2!$A$2:$DY$234,MATCH("Ti_"&amp;LEFT(Sheet1!$J11,3),ANT_pumpParticles_Export_v2!$A$1:$DY$1,0)),""),"")</f>
        <v>5.7755251296669723</v>
      </c>
      <c r="S11" t="str">
        <f>IF(S$1&lt;&gt;"",IFERROR(VLOOKUP($A11,ANT_pumpParticles_Export_v2!$A$2:$DY$234,MATCH(S$1&amp;"_"&amp;LEFT(Sheet1!$J11,3),ANT_pumpParticles_Export_v2!$A$1:$DY$1,0))/VLOOKUP($A11,ANT_pumpParticles_Export_v2!$A$2:$DY$234,MATCH("Ti_"&amp;LEFT(Sheet1!$J11,3),ANT_pumpParticles_Export_v2!$A$1:$DY$1,0)),""),"")</f>
        <v/>
      </c>
      <c r="U11">
        <f>IF(U$1&lt;&gt;"",IFERROR(VLOOKUP($A11,ANT_pumpParticles_Export_v2!$A$2:$DY$234,MATCH(U$1&amp;"_"&amp;LEFT(Sheet1!$J11,3),ANT_pumpParticles_Export_v2!$A$1:$DY$1,0))/VLOOKUP($A11,ANT_pumpParticles_Export_v2!$A$2:$DY$234,MATCH("Ti_"&amp;LEFT(Sheet1!$J11,3),ANT_pumpParticles_Export_v2!$A$1:$DY$1,0)),""),"")</f>
        <v>4.3787627697148714</v>
      </c>
      <c r="W11" t="str">
        <f>IF(W$1&lt;&gt;"",IFERROR(VLOOKUP($A11,ANT_pumpParticles_Export_v2!$A$2:$DY$234,MATCH(W$1&amp;"_"&amp;LEFT(Sheet1!$J11,3),ANT_pumpParticles_Export_v2!$A$1:$DY$1,0))/VLOOKUP($A11,ANT_pumpParticles_Export_v2!$A$2:$DY$234,MATCH("Ti_"&amp;LEFT(Sheet1!$J11,3),ANT_pumpParticles_Export_v2!$A$1:$DY$1,0)),""),"")</f>
        <v/>
      </c>
      <c r="Y11">
        <f>IF(Y$1&lt;&gt;"",IFERROR(VLOOKUP($A11,ANT_pumpParticles_Export_v2!$A$2:$DY$234,MATCH(Y$1&amp;"_"&amp;LEFT(Sheet1!$J11,3),ANT_pumpParticles_Export_v2!$A$1:$DY$1,0))/VLOOKUP($A11,ANT_pumpParticles_Export_v2!$A$2:$DY$234,MATCH("Ti_"&amp;LEFT(Sheet1!$J11,3),ANT_pumpParticles_Export_v2!$A$1:$DY$1,0)),""),"")</f>
        <v>5.0737285088170818E-2</v>
      </c>
      <c r="Z11">
        <f>IF(Z$1&lt;&gt;"",IFERROR(VLOOKUP($A11,ANT_pumpParticles_Export_v2!$A$2:$DY$234,MATCH(Z$1&amp;"_"&amp;LEFT(Sheet1!$J11,3),ANT_pumpParticles_Export_v2!$A$1:$DY$1,0))/VLOOKUP($A11,ANT_pumpParticles_Export_v2!$A$2:$DY$234,MATCH("Ti_"&amp;LEFT(Sheet1!$J11,3),ANT_pumpParticles_Export_v2!$A$1:$DY$1,0)),""),"")</f>
        <v>9.9159165486904823E-3</v>
      </c>
      <c r="AA11">
        <f>IF(AA$1&lt;&gt;"",IFERROR(VLOOKUP($A11,ANT_pumpParticles_Export_v2!$A$2:$DY$234,MATCH(AA$1&amp;"_"&amp;LEFT(Sheet1!$J11,3),ANT_pumpParticles_Export_v2!$A$1:$DY$1,0))/VLOOKUP($A11,ANT_pumpParticles_Export_v2!$A$2:$DY$234,MATCH("Ti_"&amp;LEFT(Sheet1!$J11,3),ANT_pumpParticles_Export_v2!$A$1:$DY$1,0)),""),"")</f>
        <v>1.9070956187021566</v>
      </c>
      <c r="AB11">
        <f>IF(AB$1&lt;&gt;"",IFERROR(VLOOKUP($A11,ANT_pumpParticles_Export_v2!$A$2:$DY$234,MATCH(AB$1&amp;"_"&amp;LEFT(Sheet1!$J11,3),ANT_pumpParticles_Export_v2!$A$1:$DY$1,0))/VLOOKUP($A11,ANT_pumpParticles_Export_v2!$A$2:$DY$234,MATCH("Ti_"&amp;LEFT(Sheet1!$J11,3),ANT_pumpParticles_Export_v2!$A$1:$DY$1,0)),""),"")</f>
        <v>4.2631946174535897E-3</v>
      </c>
      <c r="AC11">
        <f>IF(AC$1&lt;&gt;"",IFERROR(VLOOKUP($A11,ANT_pumpParticles_Export_v2!$A$2:$DY$234,MATCH(AC$1&amp;"_"&amp;LEFT(Sheet1!$J11,3),ANT_pumpParticles_Export_v2!$A$1:$DY$1,0))/VLOOKUP($A11,ANT_pumpParticles_Export_v2!$A$2:$DY$234,MATCH("Ti_"&amp;LEFT(Sheet1!$J11,3),ANT_pumpParticles_Export_v2!$A$1:$DY$1,0)),""),"")</f>
        <v>14.753203222713678</v>
      </c>
      <c r="AE11">
        <f>IF(AE$1&lt;&gt;"",IFERROR(VLOOKUP($A11,ANT_pumpParticles_Export_v2!$A$2:$DY$234,MATCH(AE$1&amp;"_"&amp;LEFT(Sheet1!$J11,3),ANT_pumpParticles_Export_v2!$A$1:$DY$1,0))/VLOOKUP($A11,ANT_pumpParticles_Export_v2!$A$2:$DY$234,MATCH("Ti_"&amp;LEFT(Sheet1!$J11,3),ANT_pumpParticles_Export_v2!$A$1:$DY$1,0)),""),"")</f>
        <v>0.54953111168140745</v>
      </c>
      <c r="AF11">
        <f>IF(AF$1&lt;&gt;"",IFERROR(VLOOKUP($A11,ANT_pumpParticles_Export_v2!$A$2:$DY$234,MATCH(AF$1&amp;"_"&amp;LEFT(Sheet1!$J11,3),ANT_pumpParticles_Export_v2!$A$1:$DY$1,0))/VLOOKUP($A11,ANT_pumpParticles_Export_v2!$A$2:$DY$234,MATCH("Ti_"&amp;LEFT(Sheet1!$J11,3),ANT_pumpParticles_Export_v2!$A$1:$DY$1,0)),""),"")</f>
        <v>0.11623441301854928</v>
      </c>
      <c r="AG11">
        <f>IF(AG$1&lt;&gt;"",IFERROR(VLOOKUP($A11,ANT_pumpParticles_Export_v2!$A$2:$DY$234,MATCH(AG$1&amp;"_"&amp;LEFT(Sheet1!$J11,3),ANT_pumpParticles_Export_v2!$A$1:$DY$1,0))/VLOOKUP($A11,ANT_pumpParticles_Export_v2!$A$2:$DY$234,MATCH("Ti_"&amp;LEFT(Sheet1!$J11,3),ANT_pumpParticles_Export_v2!$A$1:$DY$1,0)),""),"")</f>
        <v>18.503728288695836</v>
      </c>
      <c r="AH11" t="str">
        <f>IF(AH$1&lt;&gt;"",IFERROR(VLOOKUP($A11,ANT_pumpParticles_Export_v2!$A$2:$DY$234,MATCH(AH$1&amp;"_"&amp;LEFT(Sheet1!$J11,3),ANT_pumpParticles_Export_v2!$A$1:$DY$1,0))/VLOOKUP($A11,ANT_pumpParticles_Export_v2!$A$2:$DY$234,MATCH("Ti_"&amp;LEFT(Sheet1!$J11,3),ANT_pumpParticles_Export_v2!$A$1:$DY$1,0)),""),"")</f>
        <v/>
      </c>
      <c r="AI11">
        <f>IF(AI$1&lt;&gt;"",IFERROR(VLOOKUP($A11,ANT_pumpParticles_Export_v2!$A$2:$DY$234,MATCH(AI$1&amp;"_"&amp;LEFT(Sheet1!$J11,3),ANT_pumpParticles_Export_v2!$A$1:$DY$1,0))/VLOOKUP($A11,ANT_pumpParticles_Export_v2!$A$2:$DY$234,MATCH("Ti_"&amp;LEFT(Sheet1!$J11,3),ANT_pumpParticles_Export_v2!$A$1:$DY$1,0)),""),"")</f>
        <v>19.393356397664196</v>
      </c>
      <c r="AJ11">
        <f>IF(AJ$1&lt;&gt;"",IFERROR(VLOOKUP($A11,ANT_pumpParticles_Export_v2!$A$2:$DY$234,MATCH(AJ$1&amp;"_"&amp;LEFT(Sheet1!$J11,3),ANT_pumpParticles_Export_v2!$A$1:$DY$1,0))/VLOOKUP($A11,ANT_pumpParticles_Export_v2!$A$2:$DY$234,MATCH("Ti_"&amp;LEFT(Sheet1!$J11,3),ANT_pumpParticles_Export_v2!$A$1:$DY$1,0)),""),"")</f>
        <v>1.7645316048313812E-2</v>
      </c>
      <c r="AM11">
        <f>IF(AM$1&lt;&gt;"",IFERROR(VLOOKUP($A11,ANT_pumpParticles_Export_v2!$A$2:$DY$234,MATCH(AM$1&amp;"_"&amp;LEFT(Sheet1!$J11,3),ANT_pumpParticles_Export_v2!$A$1:$DY$1,0))/VLOOKUP($A11,ANT_pumpParticles_Export_v2!$A$2:$DY$234,MATCH("Ti_"&amp;LEFT(Sheet1!$J11,3),ANT_pumpParticles_Export_v2!$A$1:$DY$1,0)),""),"")</f>
        <v>3.2901229253379185</v>
      </c>
      <c r="AN11">
        <f>IF(AN$1&lt;&gt;"",IFERROR(VLOOKUP($A11,ANT_pumpParticles_Export_v2!$A$2:$DY$234,MATCH(AN$1&amp;"_"&amp;LEFT(Sheet1!$J11,3),ANT_pumpParticles_Export_v2!$A$1:$DY$1,0))/VLOOKUP($A11,ANT_pumpParticles_Export_v2!$A$2:$DY$234,MATCH("Ti_"&amp;LEFT(Sheet1!$J11,3),ANT_pumpParticles_Export_v2!$A$1:$DY$1,0)),""),"")</f>
        <v>2.4155983957325385E-3</v>
      </c>
      <c r="AP11" t="str">
        <f>IF(AP$1&lt;&gt;"",IFERROR(VLOOKUP($A11,ANT_pumpParticles_Export_v2!$A$2:$DY$234,MATCH(AP$1&amp;"_"&amp;LEFT(Sheet1!$J11,3),ANT_pumpParticles_Export_v2!$A$1:$DY$1,0))/VLOOKUP($A11,ANT_pumpParticles_Export_v2!$A$2:$DY$234,MATCH("Ti_"&amp;LEFT(Sheet1!$J11,3),ANT_pumpParticles_Export_v2!$A$1:$DY$1,0)),""),"")</f>
        <v/>
      </c>
      <c r="AQ11">
        <f>IF(AQ$1&lt;&gt;"",IFERROR(VLOOKUP($A11,ANT_pumpParticles_Export_v2!$A$2:$DY$234,MATCH(AQ$1&amp;"_"&amp;LEFT(Sheet1!$J11,3),ANT_pumpParticles_Export_v2!$A$1:$DY$1,0))/VLOOKUP($A11,ANT_pumpParticles_Export_v2!$A$2:$DY$234,MATCH("Ti_"&amp;LEFT(Sheet1!$J11,3),ANT_pumpParticles_Export_v2!$A$1:$DY$1,0)),""),"")</f>
        <v>3.668391801989768E-3</v>
      </c>
      <c r="AS11" t="str">
        <f>IF(AS$1&lt;&gt;"",IFERROR(VLOOKUP($A11,ANT_pumpParticles_Export_v2!$A$2:$DY$234,MATCH(AS$1&amp;"_"&amp;LEFT(Sheet1!$J11,3),ANT_pumpParticles_Export_v2!$A$1:$DY$1,0))/VLOOKUP($A11,ANT_pumpParticles_Export_v2!$A$2:$DY$234,MATCH("Ti_"&amp;LEFT(Sheet1!$J11,3),ANT_pumpParticles_Export_v2!$A$1:$DY$1,0)),""),"")</f>
        <v/>
      </c>
      <c r="AT11">
        <f>IF(AT$1&lt;&gt;"",IFERROR(VLOOKUP($A11,ANT_pumpParticles_Export_v2!$A$2:$DY$234,MATCH(AT$1&amp;"_"&amp;LEFT(Sheet1!$J11,3),ANT_pumpParticles_Export_v2!$A$1:$DY$1,0))/VLOOKUP($A11,ANT_pumpParticles_Export_v2!$A$2:$DY$234,MATCH("Ti_"&amp;LEFT(Sheet1!$J11,3),ANT_pumpParticles_Export_v2!$A$1:$DY$1,0)),""),"")</f>
        <v>4.4360584151155436E-4</v>
      </c>
      <c r="AU11">
        <f>IF(AU$1&lt;&gt;"",IFERROR(VLOOKUP($A11,ANT_pumpParticles_Export_v2!$A$2:$DY$234,MATCH(AU$1&amp;"_"&amp;LEFT(Sheet1!$J11,3),ANT_pumpParticles_Export_v2!$A$1:$DY$1,0))/VLOOKUP($A11,ANT_pumpParticles_Export_v2!$A$2:$DY$234,MATCH("Ti_"&amp;LEFT(Sheet1!$J11,3),ANT_pumpParticles_Export_v2!$A$1:$DY$1,0)),""),"")</f>
        <v>2.7650527081808596E-2</v>
      </c>
      <c r="AV11" t="str">
        <f>IF(AV$1&lt;&gt;"",IFERROR(VLOOKUP($A11,ANT_pumpParticles_Export_v2!$A$2:$DY$234,MATCH(AV$1&amp;"_"&amp;LEFT(Sheet1!$J11,3),ANT_pumpParticles_Export_v2!$A$1:$DY$1,0))/VLOOKUP($A11,ANT_pumpParticles_Export_v2!$A$2:$DY$234,MATCH("Ti_"&amp;LEFT(Sheet1!$J11,3),ANT_pumpParticles_Export_v2!$A$1:$DY$1,0)),""),"")</f>
        <v/>
      </c>
      <c r="AW11" t="str">
        <f>IF(AW$1&lt;&gt;"",IFERROR(VLOOKUP($A11,ANT_pumpParticles_Export_v2!$A$2:$DY$234,MATCH(AW$1&amp;"_"&amp;LEFT(Sheet1!$J11,3),ANT_pumpParticles_Export_v2!$A$1:$DY$1,0))/VLOOKUP($A11,ANT_pumpParticles_Export_v2!$A$2:$DY$234,MATCH("Ti_"&amp;LEFT(Sheet1!$J11,3),ANT_pumpParticles_Export_v2!$A$1:$DY$1,0)),""),"")</f>
        <v/>
      </c>
      <c r="AX11" t="str">
        <f>IF(AX$1&lt;&gt;"",IFERROR(VLOOKUP($A11,ANT_pumpParticles_Export_v2!$A$2:$DY$234,MATCH(AX$1&amp;"_"&amp;LEFT(Sheet1!$J11,3),ANT_pumpParticles_Export_v2!$A$1:$DY$1,0))/VLOOKUP($A11,ANT_pumpParticles_Export_v2!$A$2:$DY$234,MATCH("Ti_"&amp;LEFT(Sheet1!$J11,3),ANT_pumpParticles_Export_v2!$A$1:$DY$1,0)),""),"")</f>
        <v/>
      </c>
      <c r="AY11" t="str">
        <f>IF(AY$1&lt;&gt;"",IFERROR(VLOOKUP($A11,ANT_pumpParticles_Export_v2!$A$2:$DY$234,MATCH(AY$1&amp;"_"&amp;LEFT(Sheet1!$J11,3),ANT_pumpParticles_Export_v2!$A$1:$DY$1,0))/VLOOKUP($A11,ANT_pumpParticles_Export_v2!$A$2:$DY$234,MATCH("Ti_"&amp;LEFT(Sheet1!$J11,3),ANT_pumpParticles_Export_v2!$A$1:$DY$1,0)),""),"")</f>
        <v/>
      </c>
      <c r="AZ11">
        <f>IF(AZ$1&lt;&gt;"",IFERROR(VLOOKUP($A11,ANT_pumpParticles_Export_v2!$A$2:$DY$234,MATCH(AZ$1&amp;"_"&amp;LEFT(Sheet1!$J11,3),ANT_pumpParticles_Export_v2!$A$1:$DY$1,0))/VLOOKUP($A11,ANT_pumpParticles_Export_v2!$A$2:$DY$234,MATCH("Ti_"&amp;LEFT(Sheet1!$J11,3),ANT_pumpParticles_Export_v2!$A$1:$DY$1,0)),""),"")</f>
        <v>1.7984488124596328E-3</v>
      </c>
      <c r="BB11">
        <f>IF(BB$1&lt;&gt;"",IFERROR(VLOOKUP($A11,ANT_pumpParticles_Export_v2!$A$2:$DY$234,MATCH(BB$1&amp;"_"&amp;LEFT(Sheet1!$J11,3),ANT_pumpParticles_Export_v2!$A$1:$DY$1,0))/VLOOKUP($A11,ANT_pumpParticles_Export_v2!$A$2:$DY$234,MATCH("Ti_"&amp;LEFT(Sheet1!$J11,3),ANT_pumpParticles_Export_v2!$A$1:$DY$1,0)),""),"")</f>
        <v>5.115313778033217E-5</v>
      </c>
      <c r="BD11" t="str">
        <f>IF(BD$1&lt;&gt;"",IFERROR(VLOOKUP($A11,ANT_pumpParticles_Export_v2!$A$2:$DY$234,MATCH(BD$1&amp;"_"&amp;LEFT(Sheet1!$J11,3),ANT_pumpParticles_Export_v2!$A$1:$DY$1,0))/VLOOKUP($A11,ANT_pumpParticles_Export_v2!$A$2:$DY$234,MATCH("Ti_"&amp;LEFT(Sheet1!$J11,3),ANT_pumpParticles_Export_v2!$A$1:$DY$1,0)),""),"")</f>
        <v/>
      </c>
    </row>
    <row r="12" spans="1:58" x14ac:dyDescent="0.3">
      <c r="A12">
        <v>18931</v>
      </c>
      <c r="B12" t="s">
        <v>132</v>
      </c>
      <c r="C12">
        <v>3</v>
      </c>
      <c r="D12" t="s">
        <v>133</v>
      </c>
      <c r="E12">
        <v>-2256.21</v>
      </c>
      <c r="F12">
        <v>-67.004099999999994</v>
      </c>
      <c r="G12">
        <v>-100.035</v>
      </c>
      <c r="H12">
        <v>527.78030000000001</v>
      </c>
      <c r="I12">
        <v>2451.79</v>
      </c>
      <c r="J12" t="s">
        <v>163</v>
      </c>
      <c r="L12">
        <f>IF(L$1&lt;&gt;"",IFERROR(VLOOKUP($A12,ANT_pumpParticles_Export_v2!$A$2:$DY$234,MATCH(L$1&amp;"_"&amp;LEFT(Sheet1!$J12,3),ANT_pumpParticles_Export_v2!$A$1:$DY$1,0))/VLOOKUP($A12,ANT_pumpParticles_Export_v2!$A$2:$DY$234,MATCH("Ti_"&amp;LEFT(Sheet1!$J12,3),ANT_pumpParticles_Export_v2!$A$1:$DY$1,0)),""),"")</f>
        <v>2.388297669859154</v>
      </c>
      <c r="O12">
        <f>IF(O$1&lt;&gt;"",IFERROR(VLOOKUP($A12,ANT_pumpParticles_Export_v2!$A$2:$DY$234,MATCH(O$1&amp;"_"&amp;LEFT(Sheet1!$J12,3),ANT_pumpParticles_Export_v2!$A$1:$DY$1,0))/VLOOKUP($A12,ANT_pumpParticles_Export_v2!$A$2:$DY$234,MATCH("Ti_"&amp;LEFT(Sheet1!$J12,3),ANT_pumpParticles_Export_v2!$A$1:$DY$1,0)),""),"")</f>
        <v>3.5102411492236949</v>
      </c>
      <c r="P12">
        <f>IF(P$1&lt;&gt;"",IFERROR(VLOOKUP($A12,ANT_pumpParticles_Export_v2!$A$2:$DY$234,MATCH(P$1&amp;"_"&amp;LEFT(Sheet1!$J12,3),ANT_pumpParticles_Export_v2!$A$1:$DY$1,0))/VLOOKUP($A12,ANT_pumpParticles_Export_v2!$A$2:$DY$234,MATCH("Ti_"&amp;LEFT(Sheet1!$J12,3),ANT_pumpParticles_Export_v2!$A$1:$DY$1,0)),""),"")</f>
        <v>3.5102411492236949</v>
      </c>
      <c r="S12" t="str">
        <f>IF(S$1&lt;&gt;"",IFERROR(VLOOKUP($A12,ANT_pumpParticles_Export_v2!$A$2:$DY$234,MATCH(S$1&amp;"_"&amp;LEFT(Sheet1!$J12,3),ANT_pumpParticles_Export_v2!$A$1:$DY$1,0))/VLOOKUP($A12,ANT_pumpParticles_Export_v2!$A$2:$DY$234,MATCH("Ti_"&amp;LEFT(Sheet1!$J12,3),ANT_pumpParticles_Export_v2!$A$1:$DY$1,0)),""),"")</f>
        <v/>
      </c>
      <c r="U12">
        <f>IF(U$1&lt;&gt;"",IFERROR(VLOOKUP($A12,ANT_pumpParticles_Export_v2!$A$2:$DY$234,MATCH(U$1&amp;"_"&amp;LEFT(Sheet1!$J12,3),ANT_pumpParticles_Export_v2!$A$1:$DY$1,0))/VLOOKUP($A12,ANT_pumpParticles_Export_v2!$A$2:$DY$234,MATCH("Ti_"&amp;LEFT(Sheet1!$J12,3),ANT_pumpParticles_Export_v2!$A$1:$DY$1,0)),""),"")</f>
        <v>4.4517450256263782</v>
      </c>
      <c r="W12" t="str">
        <f>IF(W$1&lt;&gt;"",IFERROR(VLOOKUP($A12,ANT_pumpParticles_Export_v2!$A$2:$DY$234,MATCH(W$1&amp;"_"&amp;LEFT(Sheet1!$J12,3),ANT_pumpParticles_Export_v2!$A$1:$DY$1,0))/VLOOKUP($A12,ANT_pumpParticles_Export_v2!$A$2:$DY$234,MATCH("Ti_"&amp;LEFT(Sheet1!$J12,3),ANT_pumpParticles_Export_v2!$A$1:$DY$1,0)),""),"")</f>
        <v/>
      </c>
      <c r="Y12">
        <f>IF(Y$1&lt;&gt;"",IFERROR(VLOOKUP($A12,ANT_pumpParticles_Export_v2!$A$2:$DY$234,MATCH(Y$1&amp;"_"&amp;LEFT(Sheet1!$J12,3),ANT_pumpParticles_Export_v2!$A$1:$DY$1,0))/VLOOKUP($A12,ANT_pumpParticles_Export_v2!$A$2:$DY$234,MATCH("Ti_"&amp;LEFT(Sheet1!$J12,3),ANT_pumpParticles_Export_v2!$A$1:$DY$1,0)),""),"")</f>
        <v>1.690094588164881E-2</v>
      </c>
      <c r="Z12" t="str">
        <f>IF(Z$1&lt;&gt;"",IFERROR(VLOOKUP($A12,ANT_pumpParticles_Export_v2!$A$2:$DY$234,MATCH(Z$1&amp;"_"&amp;LEFT(Sheet1!$J12,3),ANT_pumpParticles_Export_v2!$A$1:$DY$1,0))/VLOOKUP($A12,ANT_pumpParticles_Export_v2!$A$2:$DY$234,MATCH("Ti_"&amp;LEFT(Sheet1!$J12,3),ANT_pumpParticles_Export_v2!$A$1:$DY$1,0)),""),"")</f>
        <v/>
      </c>
      <c r="AA12">
        <f>IF(AA$1&lt;&gt;"",IFERROR(VLOOKUP($A12,ANT_pumpParticles_Export_v2!$A$2:$DY$234,MATCH(AA$1&amp;"_"&amp;LEFT(Sheet1!$J12,3),ANT_pumpParticles_Export_v2!$A$1:$DY$1,0))/VLOOKUP($A12,ANT_pumpParticles_Export_v2!$A$2:$DY$234,MATCH("Ti_"&amp;LEFT(Sheet1!$J12,3),ANT_pumpParticles_Export_v2!$A$1:$DY$1,0)),""),"")</f>
        <v>0.99597116464831237</v>
      </c>
      <c r="AB12">
        <f>IF(AB$1&lt;&gt;"",IFERROR(VLOOKUP($A12,ANT_pumpParticles_Export_v2!$A$2:$DY$234,MATCH(AB$1&amp;"_"&amp;LEFT(Sheet1!$J12,3),ANT_pumpParticles_Export_v2!$A$1:$DY$1,0))/VLOOKUP($A12,ANT_pumpParticles_Export_v2!$A$2:$DY$234,MATCH("Ti_"&amp;LEFT(Sheet1!$J12,3),ANT_pumpParticles_Export_v2!$A$1:$DY$1,0)),""),"")</f>
        <v>2.240146130484174E-3</v>
      </c>
      <c r="AC12">
        <f>IF(AC$1&lt;&gt;"",IFERROR(VLOOKUP($A12,ANT_pumpParticles_Export_v2!$A$2:$DY$234,MATCH(AC$1&amp;"_"&amp;LEFT(Sheet1!$J12,3),ANT_pumpParticles_Export_v2!$A$1:$DY$1,0))/VLOOKUP($A12,ANT_pumpParticles_Export_v2!$A$2:$DY$234,MATCH("Ti_"&amp;LEFT(Sheet1!$J12,3),ANT_pumpParticles_Export_v2!$A$1:$DY$1,0)),""),"")</f>
        <v>4.7379733689447887</v>
      </c>
      <c r="AE12">
        <f>IF(AE$1&lt;&gt;"",IFERROR(VLOOKUP($A12,ANT_pumpParticles_Export_v2!$A$2:$DY$234,MATCH(AE$1&amp;"_"&amp;LEFT(Sheet1!$J12,3),ANT_pumpParticles_Export_v2!$A$1:$DY$1,0))/VLOOKUP($A12,ANT_pumpParticles_Export_v2!$A$2:$DY$234,MATCH("Ti_"&amp;LEFT(Sheet1!$J12,3),ANT_pumpParticles_Export_v2!$A$1:$DY$1,0)),""),"")</f>
        <v>2.8290744579931203E-2</v>
      </c>
      <c r="AF12">
        <f>IF(AF$1&lt;&gt;"",IFERROR(VLOOKUP($A12,ANT_pumpParticles_Export_v2!$A$2:$DY$234,MATCH(AF$1&amp;"_"&amp;LEFT(Sheet1!$J12,3),ANT_pumpParticles_Export_v2!$A$1:$DY$1,0))/VLOOKUP($A12,ANT_pumpParticles_Export_v2!$A$2:$DY$234,MATCH("Ti_"&amp;LEFT(Sheet1!$J12,3),ANT_pumpParticles_Export_v2!$A$1:$DY$1,0)),""),"")</f>
        <v>2.15155643649515E-2</v>
      </c>
      <c r="AG12">
        <f>IF(AG$1&lt;&gt;"",IFERROR(VLOOKUP($A12,ANT_pumpParticles_Export_v2!$A$2:$DY$234,MATCH(AG$1&amp;"_"&amp;LEFT(Sheet1!$J12,3),ANT_pumpParticles_Export_v2!$A$1:$DY$1,0))/VLOOKUP($A12,ANT_pumpParticles_Export_v2!$A$2:$DY$234,MATCH("Ti_"&amp;LEFT(Sheet1!$J12,3),ANT_pumpParticles_Export_v2!$A$1:$DY$1,0)),""),"")</f>
        <v>5.9572227987536932</v>
      </c>
      <c r="AH12" t="str">
        <f>IF(AH$1&lt;&gt;"",IFERROR(VLOOKUP($A12,ANT_pumpParticles_Export_v2!$A$2:$DY$234,MATCH(AH$1&amp;"_"&amp;LEFT(Sheet1!$J12,3),ANT_pumpParticles_Export_v2!$A$1:$DY$1,0))/VLOOKUP($A12,ANT_pumpParticles_Export_v2!$A$2:$DY$234,MATCH("Ti_"&amp;LEFT(Sheet1!$J12,3),ANT_pumpParticles_Export_v2!$A$1:$DY$1,0)),""),"")</f>
        <v/>
      </c>
      <c r="AI12">
        <f>IF(AI$1&lt;&gt;"",IFERROR(VLOOKUP($A12,ANT_pumpParticles_Export_v2!$A$2:$DY$234,MATCH(AI$1&amp;"_"&amp;LEFT(Sheet1!$J12,3),ANT_pumpParticles_Export_v2!$A$1:$DY$1,0))/VLOOKUP($A12,ANT_pumpParticles_Export_v2!$A$2:$DY$234,MATCH("Ti_"&amp;LEFT(Sheet1!$J12,3),ANT_pumpParticles_Export_v2!$A$1:$DY$1,0)),""),"")</f>
        <v>6.2902143027885637</v>
      </c>
      <c r="AJ12">
        <f>IF(AJ$1&lt;&gt;"",IFERROR(VLOOKUP($A12,ANT_pumpParticles_Export_v2!$A$2:$DY$234,MATCH(AJ$1&amp;"_"&amp;LEFT(Sheet1!$J12,3),ANT_pumpParticles_Export_v2!$A$1:$DY$1,0))/VLOOKUP($A12,ANT_pumpParticles_Export_v2!$A$2:$DY$234,MATCH("Ti_"&amp;LEFT(Sheet1!$J12,3),ANT_pumpParticles_Export_v2!$A$1:$DY$1,0)),""),"")</f>
        <v>1.1219028591564607E-2</v>
      </c>
      <c r="AM12">
        <f>IF(AM$1&lt;&gt;"",IFERROR(VLOOKUP($A12,ANT_pumpParticles_Export_v2!$A$2:$DY$234,MATCH(AM$1&amp;"_"&amp;LEFT(Sheet1!$J12,3),ANT_pumpParticles_Export_v2!$A$1:$DY$1,0))/VLOOKUP($A12,ANT_pumpParticles_Export_v2!$A$2:$DY$234,MATCH("Ti_"&amp;LEFT(Sheet1!$J12,3),ANT_pumpParticles_Export_v2!$A$1:$DY$1,0)),""),"")</f>
        <v>1.4182363149841481</v>
      </c>
      <c r="AN12">
        <f>IF(AN$1&lt;&gt;"",IFERROR(VLOOKUP($A12,ANT_pumpParticles_Export_v2!$A$2:$DY$234,MATCH(AN$1&amp;"_"&amp;LEFT(Sheet1!$J12,3),ANT_pumpParticles_Export_v2!$A$1:$DY$1,0))/VLOOKUP($A12,ANT_pumpParticles_Export_v2!$A$2:$DY$234,MATCH("Ti_"&amp;LEFT(Sheet1!$J12,3),ANT_pumpParticles_Export_v2!$A$1:$DY$1,0)),""),"")</f>
        <v>1.633482031479972E-3</v>
      </c>
      <c r="AP12">
        <f>IF(AP$1&lt;&gt;"",IFERROR(VLOOKUP($A12,ANT_pumpParticles_Export_v2!$A$2:$DY$234,MATCH(AP$1&amp;"_"&amp;LEFT(Sheet1!$J12,3),ANT_pumpParticles_Export_v2!$A$1:$DY$1,0))/VLOOKUP($A12,ANT_pumpParticles_Export_v2!$A$2:$DY$234,MATCH("Ti_"&amp;LEFT(Sheet1!$J12,3),ANT_pumpParticles_Export_v2!$A$1:$DY$1,0)),""),"")</f>
        <v>3.5570051100603738E-3</v>
      </c>
      <c r="AQ12">
        <f>IF(AQ$1&lt;&gt;"",IFERROR(VLOOKUP($A12,ANT_pumpParticles_Export_v2!$A$2:$DY$234,MATCH(AQ$1&amp;"_"&amp;LEFT(Sheet1!$J12,3),ANT_pumpParticles_Export_v2!$A$1:$DY$1,0))/VLOOKUP($A12,ANT_pumpParticles_Export_v2!$A$2:$DY$234,MATCH("Ti_"&amp;LEFT(Sheet1!$J12,3),ANT_pumpParticles_Export_v2!$A$1:$DY$1,0)),""),"")</f>
        <v>2.2747210902998899E-3</v>
      </c>
      <c r="AS12" t="str">
        <f>IF(AS$1&lt;&gt;"",IFERROR(VLOOKUP($A12,ANT_pumpParticles_Export_v2!$A$2:$DY$234,MATCH(AS$1&amp;"_"&amp;LEFT(Sheet1!$J12,3),ANT_pumpParticles_Export_v2!$A$1:$DY$1,0))/VLOOKUP($A12,ANT_pumpParticles_Export_v2!$A$2:$DY$234,MATCH("Ti_"&amp;LEFT(Sheet1!$J12,3),ANT_pumpParticles_Export_v2!$A$1:$DY$1,0)),""),"")</f>
        <v/>
      </c>
      <c r="AT12">
        <f>IF(AT$1&lt;&gt;"",IFERROR(VLOOKUP($A12,ANT_pumpParticles_Export_v2!$A$2:$DY$234,MATCH(AT$1&amp;"_"&amp;LEFT(Sheet1!$J12,3),ANT_pumpParticles_Export_v2!$A$1:$DY$1,0))/VLOOKUP($A12,ANT_pumpParticles_Export_v2!$A$2:$DY$234,MATCH("Ti_"&amp;LEFT(Sheet1!$J12,3),ANT_pumpParticles_Export_v2!$A$1:$DY$1,0)),""),"")</f>
        <v>7.1210692192544603E-4</v>
      </c>
      <c r="AU12">
        <f>IF(AU$1&lt;&gt;"",IFERROR(VLOOKUP($A12,ANT_pumpParticles_Export_v2!$A$2:$DY$234,MATCH(AU$1&amp;"_"&amp;LEFT(Sheet1!$J12,3),ANT_pumpParticles_Export_v2!$A$1:$DY$1,0))/VLOOKUP($A12,ANT_pumpParticles_Export_v2!$A$2:$DY$234,MATCH("Ti_"&amp;LEFT(Sheet1!$J12,3),ANT_pumpParticles_Export_v2!$A$1:$DY$1,0)),""),"")</f>
        <v>1.7374284270309522E-2</v>
      </c>
      <c r="AV12" t="str">
        <f>IF(AV$1&lt;&gt;"",IFERROR(VLOOKUP($A12,ANT_pumpParticles_Export_v2!$A$2:$DY$234,MATCH(AV$1&amp;"_"&amp;LEFT(Sheet1!$J12,3),ANT_pumpParticles_Export_v2!$A$1:$DY$1,0))/VLOOKUP($A12,ANT_pumpParticles_Export_v2!$A$2:$DY$234,MATCH("Ti_"&amp;LEFT(Sheet1!$J12,3),ANT_pumpParticles_Export_v2!$A$1:$DY$1,0)),""),"")</f>
        <v/>
      </c>
      <c r="AW12" t="str">
        <f>IF(AW$1&lt;&gt;"",IFERROR(VLOOKUP($A12,ANT_pumpParticles_Export_v2!$A$2:$DY$234,MATCH(AW$1&amp;"_"&amp;LEFT(Sheet1!$J12,3),ANT_pumpParticles_Export_v2!$A$1:$DY$1,0))/VLOOKUP($A12,ANT_pumpParticles_Export_v2!$A$2:$DY$234,MATCH("Ti_"&amp;LEFT(Sheet1!$J12,3),ANT_pumpParticles_Export_v2!$A$1:$DY$1,0)),""),"")</f>
        <v/>
      </c>
      <c r="AX12" t="str">
        <f>IF(AX$1&lt;&gt;"",IFERROR(VLOOKUP($A12,ANT_pumpParticles_Export_v2!$A$2:$DY$234,MATCH(AX$1&amp;"_"&amp;LEFT(Sheet1!$J12,3),ANT_pumpParticles_Export_v2!$A$1:$DY$1,0))/VLOOKUP($A12,ANT_pumpParticles_Export_v2!$A$2:$DY$234,MATCH("Ti_"&amp;LEFT(Sheet1!$J12,3),ANT_pumpParticles_Export_v2!$A$1:$DY$1,0)),""),"")</f>
        <v/>
      </c>
      <c r="AY12" t="str">
        <f>IF(AY$1&lt;&gt;"",IFERROR(VLOOKUP($A12,ANT_pumpParticles_Export_v2!$A$2:$DY$234,MATCH(AY$1&amp;"_"&amp;LEFT(Sheet1!$J12,3),ANT_pumpParticles_Export_v2!$A$1:$DY$1,0))/VLOOKUP($A12,ANT_pumpParticles_Export_v2!$A$2:$DY$234,MATCH("Ti_"&amp;LEFT(Sheet1!$J12,3),ANT_pumpParticles_Export_v2!$A$1:$DY$1,0)),""),"")</f>
        <v/>
      </c>
      <c r="AZ12">
        <f>IF(AZ$1&lt;&gt;"",IFERROR(VLOOKUP($A12,ANT_pumpParticles_Export_v2!$A$2:$DY$234,MATCH(AZ$1&amp;"_"&amp;LEFT(Sheet1!$J12,3),ANT_pumpParticles_Export_v2!$A$1:$DY$1,0))/VLOOKUP($A12,ANT_pumpParticles_Export_v2!$A$2:$DY$234,MATCH("Ti_"&amp;LEFT(Sheet1!$J12,3),ANT_pumpParticles_Export_v2!$A$1:$DY$1,0)),""),"")</f>
        <v>1.3729317083163712E-3</v>
      </c>
      <c r="BB12">
        <f>IF(BB$1&lt;&gt;"",IFERROR(VLOOKUP($A12,ANT_pumpParticles_Export_v2!$A$2:$DY$234,MATCH(BB$1&amp;"_"&amp;LEFT(Sheet1!$J12,3),ANT_pumpParticles_Export_v2!$A$1:$DY$1,0))/VLOOKUP($A12,ANT_pumpParticles_Export_v2!$A$2:$DY$234,MATCH("Ti_"&amp;LEFT(Sheet1!$J12,3),ANT_pumpParticles_Export_v2!$A$1:$DY$1,0)),""),"")</f>
        <v>6.0818396570093265E-5</v>
      </c>
      <c r="BD12" t="str">
        <f>IF(BD$1&lt;&gt;"",IFERROR(VLOOKUP($A12,ANT_pumpParticles_Export_v2!$A$2:$DY$234,MATCH(BD$1&amp;"_"&amp;LEFT(Sheet1!$J12,3),ANT_pumpParticles_Export_v2!$A$1:$DY$1,0))/VLOOKUP($A12,ANT_pumpParticles_Export_v2!$A$2:$DY$234,MATCH("Ti_"&amp;LEFT(Sheet1!$J12,3),ANT_pumpParticles_Export_v2!$A$1:$DY$1,0)),""),"")</f>
        <v/>
      </c>
    </row>
    <row r="13" spans="1:58" x14ac:dyDescent="0.3">
      <c r="A13">
        <v>18932</v>
      </c>
      <c r="B13" t="s">
        <v>132</v>
      </c>
      <c r="C13">
        <v>3</v>
      </c>
      <c r="D13" t="s">
        <v>133</v>
      </c>
      <c r="E13">
        <v>-1636.05</v>
      </c>
      <c r="F13">
        <v>-67.004099999999994</v>
      </c>
      <c r="G13">
        <v>-100.035</v>
      </c>
      <c r="H13">
        <v>527.78030000000001</v>
      </c>
      <c r="I13">
        <v>3071.95</v>
      </c>
      <c r="J13" t="s">
        <v>163</v>
      </c>
      <c r="L13">
        <f>IF(L$1&lt;&gt;"",IFERROR(VLOOKUP($A13,ANT_pumpParticles_Export_v2!$A$2:$DY$234,MATCH(L$1&amp;"_"&amp;LEFT(Sheet1!$J13,3),ANT_pumpParticles_Export_v2!$A$1:$DY$1,0))/VLOOKUP($A13,ANT_pumpParticles_Export_v2!$A$2:$DY$234,MATCH("Ti_"&amp;LEFT(Sheet1!$J13,3),ANT_pumpParticles_Export_v2!$A$1:$DY$1,0)),""),"")</f>
        <v>0.61384708537689836</v>
      </c>
      <c r="O13">
        <f>IF(O$1&lt;&gt;"",IFERROR(VLOOKUP($A13,ANT_pumpParticles_Export_v2!$A$2:$DY$234,MATCH(O$1&amp;"_"&amp;LEFT(Sheet1!$J13,3),ANT_pumpParticles_Export_v2!$A$1:$DY$1,0))/VLOOKUP($A13,ANT_pumpParticles_Export_v2!$A$2:$DY$234,MATCH("Ti_"&amp;LEFT(Sheet1!$J13,3),ANT_pumpParticles_Export_v2!$A$1:$DY$1,0)),""),"")</f>
        <v>2.9512353739355928</v>
      </c>
      <c r="P13">
        <f>IF(P$1&lt;&gt;"",IFERROR(VLOOKUP($A13,ANT_pumpParticles_Export_v2!$A$2:$DY$234,MATCH(P$1&amp;"_"&amp;LEFT(Sheet1!$J13,3),ANT_pumpParticles_Export_v2!$A$1:$DY$1,0))/VLOOKUP($A13,ANT_pumpParticles_Export_v2!$A$2:$DY$234,MATCH("Ti_"&amp;LEFT(Sheet1!$J13,3),ANT_pumpParticles_Export_v2!$A$1:$DY$1,0)),""),"")</f>
        <v>2.9512353739355928</v>
      </c>
      <c r="S13" t="str">
        <f>IF(S$1&lt;&gt;"",IFERROR(VLOOKUP($A13,ANT_pumpParticles_Export_v2!$A$2:$DY$234,MATCH(S$1&amp;"_"&amp;LEFT(Sheet1!$J13,3),ANT_pumpParticles_Export_v2!$A$1:$DY$1,0))/VLOOKUP($A13,ANT_pumpParticles_Export_v2!$A$2:$DY$234,MATCH("Ti_"&amp;LEFT(Sheet1!$J13,3),ANT_pumpParticles_Export_v2!$A$1:$DY$1,0)),""),"")</f>
        <v/>
      </c>
      <c r="U13">
        <f>IF(U$1&lt;&gt;"",IFERROR(VLOOKUP($A13,ANT_pumpParticles_Export_v2!$A$2:$DY$234,MATCH(U$1&amp;"_"&amp;LEFT(Sheet1!$J13,3),ANT_pumpParticles_Export_v2!$A$1:$DY$1,0))/VLOOKUP($A13,ANT_pumpParticles_Export_v2!$A$2:$DY$234,MATCH("Ti_"&amp;LEFT(Sheet1!$J13,3),ANT_pumpParticles_Export_v2!$A$1:$DY$1,0)),""),"")</f>
        <v>8.6555985420469437</v>
      </c>
      <c r="W13" t="str">
        <f>IF(W$1&lt;&gt;"",IFERROR(VLOOKUP($A13,ANT_pumpParticles_Export_v2!$A$2:$DY$234,MATCH(W$1&amp;"_"&amp;LEFT(Sheet1!$J13,3),ANT_pumpParticles_Export_v2!$A$1:$DY$1,0))/VLOOKUP($A13,ANT_pumpParticles_Export_v2!$A$2:$DY$234,MATCH("Ti_"&amp;LEFT(Sheet1!$J13,3),ANT_pumpParticles_Export_v2!$A$1:$DY$1,0)),""),"")</f>
        <v/>
      </c>
      <c r="Y13">
        <f>IF(Y$1&lt;&gt;"",IFERROR(VLOOKUP($A13,ANT_pumpParticles_Export_v2!$A$2:$DY$234,MATCH(Y$1&amp;"_"&amp;LEFT(Sheet1!$J13,3),ANT_pumpParticles_Export_v2!$A$1:$DY$1,0))/VLOOKUP($A13,ANT_pumpParticles_Export_v2!$A$2:$DY$234,MATCH("Ti_"&amp;LEFT(Sheet1!$J13,3),ANT_pumpParticles_Export_v2!$A$1:$DY$1,0)),""),"")</f>
        <v>1.5465432203868508E-2</v>
      </c>
      <c r="Z13" t="str">
        <f>IF(Z$1&lt;&gt;"",IFERROR(VLOOKUP($A13,ANT_pumpParticles_Export_v2!$A$2:$DY$234,MATCH(Z$1&amp;"_"&amp;LEFT(Sheet1!$J13,3),ANT_pumpParticles_Export_v2!$A$1:$DY$1,0))/VLOOKUP($A13,ANT_pumpParticles_Export_v2!$A$2:$DY$234,MATCH("Ti_"&amp;LEFT(Sheet1!$J13,3),ANT_pumpParticles_Export_v2!$A$1:$DY$1,0)),""),"")</f>
        <v/>
      </c>
      <c r="AA13">
        <f>IF(AA$1&lt;&gt;"",IFERROR(VLOOKUP($A13,ANT_pumpParticles_Export_v2!$A$2:$DY$234,MATCH(AA$1&amp;"_"&amp;LEFT(Sheet1!$J13,3),ANT_pumpParticles_Export_v2!$A$1:$DY$1,0))/VLOOKUP($A13,ANT_pumpParticles_Export_v2!$A$2:$DY$234,MATCH("Ti_"&amp;LEFT(Sheet1!$J13,3),ANT_pumpParticles_Export_v2!$A$1:$DY$1,0)),""),"")</f>
        <v>0.51543847160418588</v>
      </c>
      <c r="AB13">
        <f>IF(AB$1&lt;&gt;"",IFERROR(VLOOKUP($A13,ANT_pumpParticles_Export_v2!$A$2:$DY$234,MATCH(AB$1&amp;"_"&amp;LEFT(Sheet1!$J13,3),ANT_pumpParticles_Export_v2!$A$1:$DY$1,0))/VLOOKUP($A13,ANT_pumpParticles_Export_v2!$A$2:$DY$234,MATCH("Ti_"&amp;LEFT(Sheet1!$J13,3),ANT_pumpParticles_Export_v2!$A$1:$DY$1,0)),""),"")</f>
        <v>1.6176878692955462E-3</v>
      </c>
      <c r="AC13">
        <f>IF(AC$1&lt;&gt;"",IFERROR(VLOOKUP($A13,ANT_pumpParticles_Export_v2!$A$2:$DY$234,MATCH(AC$1&amp;"_"&amp;LEFT(Sheet1!$J13,3),ANT_pumpParticles_Export_v2!$A$1:$DY$1,0))/VLOOKUP($A13,ANT_pumpParticles_Export_v2!$A$2:$DY$234,MATCH("Ti_"&amp;LEFT(Sheet1!$J13,3),ANT_pumpParticles_Export_v2!$A$1:$DY$1,0)),""),"")</f>
        <v>5.6009184226045328</v>
      </c>
      <c r="AE13" t="str">
        <f>IF(AE$1&lt;&gt;"",IFERROR(VLOOKUP($A13,ANT_pumpParticles_Export_v2!$A$2:$DY$234,MATCH(AE$1&amp;"_"&amp;LEFT(Sheet1!$J13,3),ANT_pumpParticles_Export_v2!$A$1:$DY$1,0))/VLOOKUP($A13,ANT_pumpParticles_Export_v2!$A$2:$DY$234,MATCH("Ti_"&amp;LEFT(Sheet1!$J13,3),ANT_pumpParticles_Export_v2!$A$1:$DY$1,0)),""),"")</f>
        <v/>
      </c>
      <c r="AF13" t="str">
        <f>IF(AF$1&lt;&gt;"",IFERROR(VLOOKUP($A13,ANT_pumpParticles_Export_v2!$A$2:$DY$234,MATCH(AF$1&amp;"_"&amp;LEFT(Sheet1!$J13,3),ANT_pumpParticles_Export_v2!$A$1:$DY$1,0))/VLOOKUP($A13,ANT_pumpParticles_Export_v2!$A$2:$DY$234,MATCH("Ti_"&amp;LEFT(Sheet1!$J13,3),ANT_pumpParticles_Export_v2!$A$1:$DY$1,0)),""),"")</f>
        <v/>
      </c>
      <c r="AG13">
        <f>IF(AG$1&lt;&gt;"",IFERROR(VLOOKUP($A13,ANT_pumpParticles_Export_v2!$A$2:$DY$234,MATCH(AG$1&amp;"_"&amp;LEFT(Sheet1!$J13,3),ANT_pumpParticles_Export_v2!$A$1:$DY$1,0))/VLOOKUP($A13,ANT_pumpParticles_Export_v2!$A$2:$DY$234,MATCH("Ti_"&amp;LEFT(Sheet1!$J13,3),ANT_pumpParticles_Export_v2!$A$1:$DY$1,0)),""),"")</f>
        <v>6.8963914791307914</v>
      </c>
      <c r="AH13" t="str">
        <f>IF(AH$1&lt;&gt;"",IFERROR(VLOOKUP($A13,ANT_pumpParticles_Export_v2!$A$2:$DY$234,MATCH(AH$1&amp;"_"&amp;LEFT(Sheet1!$J13,3),ANT_pumpParticles_Export_v2!$A$1:$DY$1,0))/VLOOKUP($A13,ANT_pumpParticles_Export_v2!$A$2:$DY$234,MATCH("Ti_"&amp;LEFT(Sheet1!$J13,3),ANT_pumpParticles_Export_v2!$A$1:$DY$1,0)),""),"")</f>
        <v/>
      </c>
      <c r="AI13">
        <f>IF(AI$1&lt;&gt;"",IFERROR(VLOOKUP($A13,ANT_pumpParticles_Export_v2!$A$2:$DY$234,MATCH(AI$1&amp;"_"&amp;LEFT(Sheet1!$J13,3),ANT_pumpParticles_Export_v2!$A$1:$DY$1,0))/VLOOKUP($A13,ANT_pumpParticles_Export_v2!$A$2:$DY$234,MATCH("Ti_"&amp;LEFT(Sheet1!$J13,3),ANT_pumpParticles_Export_v2!$A$1:$DY$1,0)),""),"")</f>
        <v>7.316517657525698</v>
      </c>
      <c r="AJ13">
        <f>IF(AJ$1&lt;&gt;"",IFERROR(VLOOKUP($A13,ANT_pumpParticles_Export_v2!$A$2:$DY$234,MATCH(AJ$1&amp;"_"&amp;LEFT(Sheet1!$J13,3),ANT_pumpParticles_Export_v2!$A$1:$DY$1,0))/VLOOKUP($A13,ANT_pumpParticles_Export_v2!$A$2:$DY$234,MATCH("Ti_"&amp;LEFT(Sheet1!$J13,3),ANT_pumpParticles_Export_v2!$A$1:$DY$1,0)),""),"")</f>
        <v>1.0739422895168639E-2</v>
      </c>
      <c r="AM13">
        <f>IF(AM$1&lt;&gt;"",IFERROR(VLOOKUP($A13,ANT_pumpParticles_Export_v2!$A$2:$DY$234,MATCH(AM$1&amp;"_"&amp;LEFT(Sheet1!$J13,3),ANT_pumpParticles_Export_v2!$A$1:$DY$1,0))/VLOOKUP($A13,ANT_pumpParticles_Export_v2!$A$2:$DY$234,MATCH("Ti_"&amp;LEFT(Sheet1!$J13,3),ANT_pumpParticles_Export_v2!$A$1:$DY$1,0)),""),"")</f>
        <v>2.2754292836533336</v>
      </c>
      <c r="AN13">
        <f>IF(AN$1&lt;&gt;"",IFERROR(VLOOKUP($A13,ANT_pumpParticles_Export_v2!$A$2:$DY$234,MATCH(AN$1&amp;"_"&amp;LEFT(Sheet1!$J13,3),ANT_pumpParticles_Export_v2!$A$1:$DY$1,0))/VLOOKUP($A13,ANT_pumpParticles_Export_v2!$A$2:$DY$234,MATCH("Ti_"&amp;LEFT(Sheet1!$J13,3),ANT_pumpParticles_Export_v2!$A$1:$DY$1,0)),""),"")</f>
        <v>1.4627931720958395E-3</v>
      </c>
      <c r="AP13">
        <f>IF(AP$1&lt;&gt;"",IFERROR(VLOOKUP($A13,ANT_pumpParticles_Export_v2!$A$2:$DY$234,MATCH(AP$1&amp;"_"&amp;LEFT(Sheet1!$J13,3),ANT_pumpParticles_Export_v2!$A$1:$DY$1,0))/VLOOKUP($A13,ANT_pumpParticles_Export_v2!$A$2:$DY$234,MATCH("Ti_"&amp;LEFT(Sheet1!$J13,3),ANT_pumpParticles_Export_v2!$A$1:$DY$1,0)),""),"")</f>
        <v>5.8675469755394899E-3</v>
      </c>
      <c r="AQ13">
        <f>IF(AQ$1&lt;&gt;"",IFERROR(VLOOKUP($A13,ANT_pumpParticles_Export_v2!$A$2:$DY$234,MATCH(AQ$1&amp;"_"&amp;LEFT(Sheet1!$J13,3),ANT_pumpParticles_Export_v2!$A$1:$DY$1,0))/VLOOKUP($A13,ANT_pumpParticles_Export_v2!$A$2:$DY$234,MATCH("Ti_"&amp;LEFT(Sheet1!$J13,3),ANT_pumpParticles_Export_v2!$A$1:$DY$1,0)),""),"")</f>
        <v>2.2936084242865806E-3</v>
      </c>
      <c r="AS13" t="str">
        <f>IF(AS$1&lt;&gt;"",IFERROR(VLOOKUP($A13,ANT_pumpParticles_Export_v2!$A$2:$DY$234,MATCH(AS$1&amp;"_"&amp;LEFT(Sheet1!$J13,3),ANT_pumpParticles_Export_v2!$A$1:$DY$1,0))/VLOOKUP($A13,ANT_pumpParticles_Export_v2!$A$2:$DY$234,MATCH("Ti_"&amp;LEFT(Sheet1!$J13,3),ANT_pumpParticles_Export_v2!$A$1:$DY$1,0)),""),"")</f>
        <v/>
      </c>
      <c r="AT13">
        <f>IF(AT$1&lt;&gt;"",IFERROR(VLOOKUP($A13,ANT_pumpParticles_Export_v2!$A$2:$DY$234,MATCH(AT$1&amp;"_"&amp;LEFT(Sheet1!$J13,3),ANT_pumpParticles_Export_v2!$A$1:$DY$1,0))/VLOOKUP($A13,ANT_pumpParticles_Export_v2!$A$2:$DY$234,MATCH("Ti_"&amp;LEFT(Sheet1!$J13,3),ANT_pumpParticles_Export_v2!$A$1:$DY$1,0)),""),"")</f>
        <v>9.9864748264431218E-4</v>
      </c>
      <c r="AU13">
        <f>IF(AU$1&lt;&gt;"",IFERROR(VLOOKUP($A13,ANT_pumpParticles_Export_v2!$A$2:$DY$234,MATCH(AU$1&amp;"_"&amp;LEFT(Sheet1!$J13,3),ANT_pumpParticles_Export_v2!$A$1:$DY$1,0))/VLOOKUP($A13,ANT_pumpParticles_Export_v2!$A$2:$DY$234,MATCH("Ti_"&amp;LEFT(Sheet1!$J13,3),ANT_pumpParticles_Export_v2!$A$1:$DY$1,0)),""),"")</f>
        <v>3.3136184578573494E-2</v>
      </c>
      <c r="AV13" t="str">
        <f>IF(AV$1&lt;&gt;"",IFERROR(VLOOKUP($A13,ANT_pumpParticles_Export_v2!$A$2:$DY$234,MATCH(AV$1&amp;"_"&amp;LEFT(Sheet1!$J13,3),ANT_pumpParticles_Export_v2!$A$1:$DY$1,0))/VLOOKUP($A13,ANT_pumpParticles_Export_v2!$A$2:$DY$234,MATCH("Ti_"&amp;LEFT(Sheet1!$J13,3),ANT_pumpParticles_Export_v2!$A$1:$DY$1,0)),""),"")</f>
        <v/>
      </c>
      <c r="AW13" t="str">
        <f>IF(AW$1&lt;&gt;"",IFERROR(VLOOKUP($A13,ANT_pumpParticles_Export_v2!$A$2:$DY$234,MATCH(AW$1&amp;"_"&amp;LEFT(Sheet1!$J13,3),ANT_pumpParticles_Export_v2!$A$1:$DY$1,0))/VLOOKUP($A13,ANT_pumpParticles_Export_v2!$A$2:$DY$234,MATCH("Ti_"&amp;LEFT(Sheet1!$J13,3),ANT_pumpParticles_Export_v2!$A$1:$DY$1,0)),""),"")</f>
        <v/>
      </c>
      <c r="AX13" t="str">
        <f>IF(AX$1&lt;&gt;"",IFERROR(VLOOKUP($A13,ANT_pumpParticles_Export_v2!$A$2:$DY$234,MATCH(AX$1&amp;"_"&amp;LEFT(Sheet1!$J13,3),ANT_pumpParticles_Export_v2!$A$1:$DY$1,0))/VLOOKUP($A13,ANT_pumpParticles_Export_v2!$A$2:$DY$234,MATCH("Ti_"&amp;LEFT(Sheet1!$J13,3),ANT_pumpParticles_Export_v2!$A$1:$DY$1,0)),""),"")</f>
        <v/>
      </c>
      <c r="AY13" t="str">
        <f>IF(AY$1&lt;&gt;"",IFERROR(VLOOKUP($A13,ANT_pumpParticles_Export_v2!$A$2:$DY$234,MATCH(AY$1&amp;"_"&amp;LEFT(Sheet1!$J13,3),ANT_pumpParticles_Export_v2!$A$1:$DY$1,0))/VLOOKUP($A13,ANT_pumpParticles_Export_v2!$A$2:$DY$234,MATCH("Ti_"&amp;LEFT(Sheet1!$J13,3),ANT_pumpParticles_Export_v2!$A$1:$DY$1,0)),""),"")</f>
        <v/>
      </c>
      <c r="AZ13">
        <f>IF(AZ$1&lt;&gt;"",IFERROR(VLOOKUP($A13,ANT_pumpParticles_Export_v2!$A$2:$DY$234,MATCH(AZ$1&amp;"_"&amp;LEFT(Sheet1!$J13,3),ANT_pumpParticles_Export_v2!$A$1:$DY$1,0))/VLOOKUP($A13,ANT_pumpParticles_Export_v2!$A$2:$DY$234,MATCH("Ti_"&amp;LEFT(Sheet1!$J13,3),ANT_pumpParticles_Export_v2!$A$1:$DY$1,0)),""),"")</f>
        <v>2.4359075905873791E-3</v>
      </c>
      <c r="BB13" t="str">
        <f>IF(BB$1&lt;&gt;"",IFERROR(VLOOKUP($A13,ANT_pumpParticles_Export_v2!$A$2:$DY$234,MATCH(BB$1&amp;"_"&amp;LEFT(Sheet1!$J13,3),ANT_pumpParticles_Export_v2!$A$1:$DY$1,0))/VLOOKUP($A13,ANT_pumpParticles_Export_v2!$A$2:$DY$234,MATCH("Ti_"&amp;LEFT(Sheet1!$J13,3),ANT_pumpParticles_Export_v2!$A$1:$DY$1,0)),""),"")</f>
        <v/>
      </c>
      <c r="BD13" t="str">
        <f>IF(BD$1&lt;&gt;"",IFERROR(VLOOKUP($A13,ANT_pumpParticles_Export_v2!$A$2:$DY$234,MATCH(BD$1&amp;"_"&amp;LEFT(Sheet1!$J13,3),ANT_pumpParticles_Export_v2!$A$1:$DY$1,0))/VLOOKUP($A13,ANT_pumpParticles_Export_v2!$A$2:$DY$234,MATCH("Ti_"&amp;LEFT(Sheet1!$J13,3),ANT_pumpParticles_Export_v2!$A$1:$DY$1,0)),""),"")</f>
        <v/>
      </c>
    </row>
    <row r="14" spans="1:58" x14ac:dyDescent="0.3">
      <c r="A14">
        <v>18933</v>
      </c>
      <c r="B14" t="s">
        <v>132</v>
      </c>
      <c r="C14">
        <v>3</v>
      </c>
      <c r="D14" t="s">
        <v>133</v>
      </c>
      <c r="E14">
        <v>-1054.3599999999999</v>
      </c>
      <c r="F14">
        <v>-67.004099999999994</v>
      </c>
      <c r="G14">
        <v>-100.035</v>
      </c>
      <c r="H14">
        <v>527.78030000000001</v>
      </c>
      <c r="I14">
        <v>3653.64</v>
      </c>
      <c r="J14" t="s">
        <v>163</v>
      </c>
      <c r="L14">
        <f>IF(L$1&lt;&gt;"",IFERROR(VLOOKUP($A14,ANT_pumpParticles_Export_v2!$A$2:$DY$234,MATCH(L$1&amp;"_"&amp;LEFT(Sheet1!$J14,3),ANT_pumpParticles_Export_v2!$A$1:$DY$1,0))/VLOOKUP($A14,ANT_pumpParticles_Export_v2!$A$2:$DY$234,MATCH("Ti_"&amp;LEFT(Sheet1!$J14,3),ANT_pumpParticles_Export_v2!$A$1:$DY$1,0)),""),"")</f>
        <v>13.491589105839314</v>
      </c>
      <c r="O14">
        <f>IF(O$1&lt;&gt;"",IFERROR(VLOOKUP($A14,ANT_pumpParticles_Export_v2!$A$2:$DY$234,MATCH(O$1&amp;"_"&amp;LEFT(Sheet1!$J14,3),ANT_pumpParticles_Export_v2!$A$1:$DY$1,0))/VLOOKUP($A14,ANT_pumpParticles_Export_v2!$A$2:$DY$234,MATCH("Ti_"&amp;LEFT(Sheet1!$J14,3),ANT_pumpParticles_Export_v2!$A$1:$DY$1,0)),""),"")</f>
        <v>6.7270188303431775</v>
      </c>
      <c r="P14">
        <f>IF(P$1&lt;&gt;"",IFERROR(VLOOKUP($A14,ANT_pumpParticles_Export_v2!$A$2:$DY$234,MATCH(P$1&amp;"_"&amp;LEFT(Sheet1!$J14,3),ANT_pumpParticles_Export_v2!$A$1:$DY$1,0))/VLOOKUP($A14,ANT_pumpParticles_Export_v2!$A$2:$DY$234,MATCH("Ti_"&amp;LEFT(Sheet1!$J14,3),ANT_pumpParticles_Export_v2!$A$1:$DY$1,0)),""),"")</f>
        <v>6.7270188303431775</v>
      </c>
      <c r="S14">
        <f>IF(S$1&lt;&gt;"",IFERROR(VLOOKUP($A14,ANT_pumpParticles_Export_v2!$A$2:$DY$234,MATCH(S$1&amp;"_"&amp;LEFT(Sheet1!$J14,3),ANT_pumpParticles_Export_v2!$A$1:$DY$1,0))/VLOOKUP($A14,ANT_pumpParticles_Export_v2!$A$2:$DY$234,MATCH("Ti_"&amp;LEFT(Sheet1!$J14,3),ANT_pumpParticles_Export_v2!$A$1:$DY$1,0)),""),"")</f>
        <v>2.5943718868738353E-2</v>
      </c>
      <c r="U14">
        <f>IF(U$1&lt;&gt;"",IFERROR(VLOOKUP($A14,ANT_pumpParticles_Export_v2!$A$2:$DY$234,MATCH(U$1&amp;"_"&amp;LEFT(Sheet1!$J14,3),ANT_pumpParticles_Export_v2!$A$1:$DY$1,0))/VLOOKUP($A14,ANT_pumpParticles_Export_v2!$A$2:$DY$234,MATCH("Ti_"&amp;LEFT(Sheet1!$J14,3),ANT_pumpParticles_Export_v2!$A$1:$DY$1,0)),""),"")</f>
        <v>2.2182966033888438</v>
      </c>
      <c r="W14" t="str">
        <f>IF(W$1&lt;&gt;"",IFERROR(VLOOKUP($A14,ANT_pumpParticles_Export_v2!$A$2:$DY$234,MATCH(W$1&amp;"_"&amp;LEFT(Sheet1!$J14,3),ANT_pumpParticles_Export_v2!$A$1:$DY$1,0))/VLOOKUP($A14,ANT_pumpParticles_Export_v2!$A$2:$DY$234,MATCH("Ti_"&amp;LEFT(Sheet1!$J14,3),ANT_pumpParticles_Export_v2!$A$1:$DY$1,0)),""),"")</f>
        <v/>
      </c>
      <c r="Y14">
        <f>IF(Y$1&lt;&gt;"",IFERROR(VLOOKUP($A14,ANT_pumpParticles_Export_v2!$A$2:$DY$234,MATCH(Y$1&amp;"_"&amp;LEFT(Sheet1!$J14,3),ANT_pumpParticles_Export_v2!$A$1:$DY$1,0))/VLOOKUP($A14,ANT_pumpParticles_Export_v2!$A$2:$DY$234,MATCH("Ti_"&amp;LEFT(Sheet1!$J14,3),ANT_pumpParticles_Export_v2!$A$1:$DY$1,0)),""),"")</f>
        <v>2.642059120006526E-2</v>
      </c>
      <c r="Z14" t="str">
        <f>IF(Z$1&lt;&gt;"",IFERROR(VLOOKUP($A14,ANT_pumpParticles_Export_v2!$A$2:$DY$234,MATCH(Z$1&amp;"_"&amp;LEFT(Sheet1!$J14,3),ANT_pumpParticles_Export_v2!$A$1:$DY$1,0))/VLOOKUP($A14,ANT_pumpParticles_Export_v2!$A$2:$DY$234,MATCH("Ti_"&amp;LEFT(Sheet1!$J14,3),ANT_pumpParticles_Export_v2!$A$1:$DY$1,0)),""),"")</f>
        <v/>
      </c>
      <c r="AA14">
        <f>IF(AA$1&lt;&gt;"",IFERROR(VLOOKUP($A14,ANT_pumpParticles_Export_v2!$A$2:$DY$234,MATCH(AA$1&amp;"_"&amp;LEFT(Sheet1!$J14,3),ANT_pumpParticles_Export_v2!$A$1:$DY$1,0))/VLOOKUP($A14,ANT_pumpParticles_Export_v2!$A$2:$DY$234,MATCH("Ti_"&amp;LEFT(Sheet1!$J14,3),ANT_pumpParticles_Export_v2!$A$1:$DY$1,0)),""),"")</f>
        <v>0.14154442717035903</v>
      </c>
      <c r="AB14">
        <f>IF(AB$1&lt;&gt;"",IFERROR(VLOOKUP($A14,ANT_pumpParticles_Export_v2!$A$2:$DY$234,MATCH(AB$1&amp;"_"&amp;LEFT(Sheet1!$J14,3),ANT_pumpParticles_Export_v2!$A$1:$DY$1,0))/VLOOKUP($A14,ANT_pumpParticles_Export_v2!$A$2:$DY$234,MATCH("Ti_"&amp;LEFT(Sheet1!$J14,3),ANT_pumpParticles_Export_v2!$A$1:$DY$1,0)),""),"")</f>
        <v>1.9666975263349161E-3</v>
      </c>
      <c r="AC14">
        <f>IF(AC$1&lt;&gt;"",IFERROR(VLOOKUP($A14,ANT_pumpParticles_Export_v2!$A$2:$DY$234,MATCH(AC$1&amp;"_"&amp;LEFT(Sheet1!$J14,3),ANT_pumpParticles_Export_v2!$A$1:$DY$1,0))/VLOOKUP($A14,ANT_pumpParticles_Export_v2!$A$2:$DY$234,MATCH("Ti_"&amp;LEFT(Sheet1!$J14,3),ANT_pumpParticles_Export_v2!$A$1:$DY$1,0)),""),"")</f>
        <v>1.8508479533180713</v>
      </c>
      <c r="AE14" t="str">
        <f>IF(AE$1&lt;&gt;"",IFERROR(VLOOKUP($A14,ANT_pumpParticles_Export_v2!$A$2:$DY$234,MATCH(AE$1&amp;"_"&amp;LEFT(Sheet1!$J14,3),ANT_pumpParticles_Export_v2!$A$1:$DY$1,0))/VLOOKUP($A14,ANT_pumpParticles_Export_v2!$A$2:$DY$234,MATCH("Ti_"&amp;LEFT(Sheet1!$J14,3),ANT_pumpParticles_Export_v2!$A$1:$DY$1,0)),""),"")</f>
        <v/>
      </c>
      <c r="AF14">
        <f>IF(AF$1&lt;&gt;"",IFERROR(VLOOKUP($A14,ANT_pumpParticles_Export_v2!$A$2:$DY$234,MATCH(AF$1&amp;"_"&amp;LEFT(Sheet1!$J14,3),ANT_pumpParticles_Export_v2!$A$1:$DY$1,0))/VLOOKUP($A14,ANT_pumpParticles_Export_v2!$A$2:$DY$234,MATCH("Ti_"&amp;LEFT(Sheet1!$J14,3),ANT_pumpParticles_Export_v2!$A$1:$DY$1,0)),""),"")</f>
        <v>1.0622655208652028E-2</v>
      </c>
      <c r="AG14">
        <f>IF(AG$1&lt;&gt;"",IFERROR(VLOOKUP($A14,ANT_pumpParticles_Export_v2!$A$2:$DY$234,MATCH(AG$1&amp;"_"&amp;LEFT(Sheet1!$J14,3),ANT_pumpParticles_Export_v2!$A$1:$DY$1,0))/VLOOKUP($A14,ANT_pumpParticles_Export_v2!$A$2:$DY$234,MATCH("Ti_"&amp;LEFT(Sheet1!$J14,3),ANT_pumpParticles_Export_v2!$A$1:$DY$1,0)),""),"")</f>
        <v>2.3144705640435839</v>
      </c>
      <c r="AH14" t="str">
        <f>IF(AH$1&lt;&gt;"",IFERROR(VLOOKUP($A14,ANT_pumpParticles_Export_v2!$A$2:$DY$234,MATCH(AH$1&amp;"_"&amp;LEFT(Sheet1!$J14,3),ANT_pumpParticles_Export_v2!$A$1:$DY$1,0))/VLOOKUP($A14,ANT_pumpParticles_Export_v2!$A$2:$DY$234,MATCH("Ti_"&amp;LEFT(Sheet1!$J14,3),ANT_pumpParticles_Export_v2!$A$1:$DY$1,0)),""),"")</f>
        <v/>
      </c>
      <c r="AI14">
        <f>IF(AI$1&lt;&gt;"",IFERROR(VLOOKUP($A14,ANT_pumpParticles_Export_v2!$A$2:$DY$234,MATCH(AI$1&amp;"_"&amp;LEFT(Sheet1!$J14,3),ANT_pumpParticles_Export_v2!$A$1:$DY$1,0))/VLOOKUP($A14,ANT_pumpParticles_Export_v2!$A$2:$DY$234,MATCH("Ti_"&amp;LEFT(Sheet1!$J14,3),ANT_pumpParticles_Export_v2!$A$1:$DY$1,0)),""),"")</f>
        <v>2.437012256450461</v>
      </c>
      <c r="AJ14">
        <f>IF(AJ$1&lt;&gt;"",IFERROR(VLOOKUP($A14,ANT_pumpParticles_Export_v2!$A$2:$DY$234,MATCH(AJ$1&amp;"_"&amp;LEFT(Sheet1!$J14,3),ANT_pumpParticles_Export_v2!$A$1:$DY$1,0))/VLOOKUP($A14,ANT_pumpParticles_Export_v2!$A$2:$DY$234,MATCH("Ti_"&amp;LEFT(Sheet1!$J14,3),ANT_pumpParticles_Export_v2!$A$1:$DY$1,0)),""),"")</f>
        <v>5.1898910866512889E-3</v>
      </c>
      <c r="AM14">
        <f>IF(AM$1&lt;&gt;"",IFERROR(VLOOKUP($A14,ANT_pumpParticles_Export_v2!$A$2:$DY$234,MATCH(AM$1&amp;"_"&amp;LEFT(Sheet1!$J14,3),ANT_pumpParticles_Export_v2!$A$1:$DY$1,0))/VLOOKUP($A14,ANT_pumpParticles_Export_v2!$A$2:$DY$234,MATCH("Ti_"&amp;LEFT(Sheet1!$J14,3),ANT_pumpParticles_Export_v2!$A$1:$DY$1,0)),""),"")</f>
        <v>0.58095468486930413</v>
      </c>
      <c r="AN14">
        <f>IF(AN$1&lt;&gt;"",IFERROR(VLOOKUP($A14,ANT_pumpParticles_Export_v2!$A$2:$DY$234,MATCH(AN$1&amp;"_"&amp;LEFT(Sheet1!$J14,3),ANT_pumpParticles_Export_v2!$A$1:$DY$1,0))/VLOOKUP($A14,ANT_pumpParticles_Export_v2!$A$2:$DY$234,MATCH("Ti_"&amp;LEFT(Sheet1!$J14,3),ANT_pumpParticles_Export_v2!$A$1:$DY$1,0)),""),"")</f>
        <v>1.6251873792659955E-3</v>
      </c>
      <c r="AP14">
        <f>IF(AP$1&lt;&gt;"",IFERROR(VLOOKUP($A14,ANT_pumpParticles_Export_v2!$A$2:$DY$234,MATCH(AP$1&amp;"_"&amp;LEFT(Sheet1!$J14,3),ANT_pumpParticles_Export_v2!$A$1:$DY$1,0))/VLOOKUP($A14,ANT_pumpParticles_Export_v2!$A$2:$DY$234,MATCH("Ti_"&amp;LEFT(Sheet1!$J14,3),ANT_pumpParticles_Export_v2!$A$1:$DY$1,0)),""),"")</f>
        <v>2.8793218306934743E-3</v>
      </c>
      <c r="AQ14">
        <f>IF(AQ$1&lt;&gt;"",IFERROR(VLOOKUP($A14,ANT_pumpParticles_Export_v2!$A$2:$DY$234,MATCH(AQ$1&amp;"_"&amp;LEFT(Sheet1!$J14,3),ANT_pumpParticles_Export_v2!$A$1:$DY$1,0))/VLOOKUP($A14,ANT_pumpParticles_Export_v2!$A$2:$DY$234,MATCH("Ti_"&amp;LEFT(Sheet1!$J14,3),ANT_pumpParticles_Export_v2!$A$1:$DY$1,0)),""),"")</f>
        <v>1.7529373399557833E-3</v>
      </c>
      <c r="AS14">
        <f>IF(AS$1&lt;&gt;"",IFERROR(VLOOKUP($A14,ANT_pumpParticles_Export_v2!$A$2:$DY$234,MATCH(AS$1&amp;"_"&amp;LEFT(Sheet1!$J14,3),ANT_pumpParticles_Export_v2!$A$1:$DY$1,0))/VLOOKUP($A14,ANT_pumpParticles_Export_v2!$A$2:$DY$234,MATCH("Ti_"&amp;LEFT(Sheet1!$J14,3),ANT_pumpParticles_Export_v2!$A$1:$DY$1,0)),""),"")</f>
        <v>9.561718526048944E-6</v>
      </c>
      <c r="AT14">
        <f>IF(AT$1&lt;&gt;"",IFERROR(VLOOKUP($A14,ANT_pumpParticles_Export_v2!$A$2:$DY$234,MATCH(AT$1&amp;"_"&amp;LEFT(Sheet1!$J14,3),ANT_pumpParticles_Export_v2!$A$1:$DY$1,0))/VLOOKUP($A14,ANT_pumpParticles_Export_v2!$A$2:$DY$234,MATCH("Ti_"&amp;LEFT(Sheet1!$J14,3),ANT_pumpParticles_Export_v2!$A$1:$DY$1,0)),""),"")</f>
        <v>5.7750285492117544E-4</v>
      </c>
      <c r="AU14">
        <f>IF(AU$1&lt;&gt;"",IFERROR(VLOOKUP($A14,ANT_pumpParticles_Export_v2!$A$2:$DY$234,MATCH(AU$1&amp;"_"&amp;LEFT(Sheet1!$J14,3),ANT_pumpParticles_Export_v2!$A$1:$DY$1,0))/VLOOKUP($A14,ANT_pumpParticles_Export_v2!$A$2:$DY$234,MATCH("Ti_"&amp;LEFT(Sheet1!$J14,3),ANT_pumpParticles_Export_v2!$A$1:$DY$1,0)),""),"")</f>
        <v>1.3001807272244965E-2</v>
      </c>
      <c r="AV14" t="str">
        <f>IF(AV$1&lt;&gt;"",IFERROR(VLOOKUP($A14,ANT_pumpParticles_Export_v2!$A$2:$DY$234,MATCH(AV$1&amp;"_"&amp;LEFT(Sheet1!$J14,3),ANT_pumpParticles_Export_v2!$A$1:$DY$1,0))/VLOOKUP($A14,ANT_pumpParticles_Export_v2!$A$2:$DY$234,MATCH("Ti_"&amp;LEFT(Sheet1!$J14,3),ANT_pumpParticles_Export_v2!$A$1:$DY$1,0)),""),"")</f>
        <v/>
      </c>
      <c r="AW14">
        <f>IF(AW$1&lt;&gt;"",IFERROR(VLOOKUP($A14,ANT_pumpParticles_Export_v2!$A$2:$DY$234,MATCH(AW$1&amp;"_"&amp;LEFT(Sheet1!$J14,3),ANT_pumpParticles_Export_v2!$A$1:$DY$1,0))/VLOOKUP($A14,ANT_pumpParticles_Export_v2!$A$2:$DY$234,MATCH("Ti_"&amp;LEFT(Sheet1!$J14,3),ANT_pumpParticles_Export_v2!$A$1:$DY$1,0)),""),"")</f>
        <v>4.0787876022380783E-5</v>
      </c>
      <c r="AX14">
        <f>IF(AX$1&lt;&gt;"",IFERROR(VLOOKUP($A14,ANT_pumpParticles_Export_v2!$A$2:$DY$234,MATCH(AX$1&amp;"_"&amp;LEFT(Sheet1!$J14,3),ANT_pumpParticles_Export_v2!$A$1:$DY$1,0))/VLOOKUP($A14,ANT_pumpParticles_Export_v2!$A$2:$DY$234,MATCH("Ti_"&amp;LEFT(Sheet1!$J14,3),ANT_pumpParticles_Export_v2!$A$1:$DY$1,0)),""),"")</f>
        <v>3.4253965670487143E-5</v>
      </c>
      <c r="AY14">
        <f>IF(AY$1&lt;&gt;"",IFERROR(VLOOKUP($A14,ANT_pumpParticles_Export_v2!$A$2:$DY$234,MATCH(AY$1&amp;"_"&amp;LEFT(Sheet1!$J14,3),ANT_pumpParticles_Export_v2!$A$1:$DY$1,0))/VLOOKUP($A14,ANT_pumpParticles_Export_v2!$A$2:$DY$234,MATCH("Ti_"&amp;LEFT(Sheet1!$J14,3),ANT_pumpParticles_Export_v2!$A$1:$DY$1,0)),""),"")</f>
        <v>7.3008012382661311E-6</v>
      </c>
      <c r="AZ14">
        <f>IF(AZ$1&lt;&gt;"",IFERROR(VLOOKUP($A14,ANT_pumpParticles_Export_v2!$A$2:$DY$234,MATCH(AZ$1&amp;"_"&amp;LEFT(Sheet1!$J14,3),ANT_pumpParticles_Export_v2!$A$1:$DY$1,0))/VLOOKUP($A14,ANT_pumpParticles_Export_v2!$A$2:$DY$234,MATCH("Ti_"&amp;LEFT(Sheet1!$J14,3),ANT_pumpParticles_Export_v2!$A$1:$DY$1,0)),""),"")</f>
        <v>7.3769461732878087E-4</v>
      </c>
      <c r="BB14">
        <f>IF(BB$1&lt;&gt;"",IFERROR(VLOOKUP($A14,ANT_pumpParticles_Export_v2!$A$2:$DY$234,MATCH(BB$1&amp;"_"&amp;LEFT(Sheet1!$J14,3),ANT_pumpParticles_Export_v2!$A$1:$DY$1,0))/VLOOKUP($A14,ANT_pumpParticles_Export_v2!$A$2:$DY$234,MATCH("Ti_"&amp;LEFT(Sheet1!$J14,3),ANT_pumpParticles_Export_v2!$A$1:$DY$1,0)),""),"")</f>
        <v>1.9747246433898422E-4</v>
      </c>
      <c r="BD14">
        <f>IF(BD$1&lt;&gt;"",IFERROR(VLOOKUP($A14,ANT_pumpParticles_Export_v2!$A$2:$DY$234,MATCH(BD$1&amp;"_"&amp;LEFT(Sheet1!$J14,3),ANT_pumpParticles_Export_v2!$A$1:$DY$1,0))/VLOOKUP($A14,ANT_pumpParticles_Export_v2!$A$2:$DY$234,MATCH("Ti_"&amp;LEFT(Sheet1!$J14,3),ANT_pumpParticles_Export_v2!$A$1:$DY$1,0)),""),"")</f>
        <v>4.7785199699610056E-5</v>
      </c>
    </row>
    <row r="15" spans="1:58" x14ac:dyDescent="0.3">
      <c r="A15">
        <v>18934</v>
      </c>
      <c r="B15" t="s">
        <v>132</v>
      </c>
      <c r="C15">
        <v>3</v>
      </c>
      <c r="D15" t="s">
        <v>133</v>
      </c>
      <c r="E15">
        <v>-669.76</v>
      </c>
      <c r="F15">
        <v>-67.004099999999994</v>
      </c>
      <c r="G15">
        <v>-100.035</v>
      </c>
      <c r="H15">
        <v>527.78030000000001</v>
      </c>
      <c r="I15">
        <v>4038.24</v>
      </c>
      <c r="J15" t="s">
        <v>163</v>
      </c>
      <c r="L15">
        <f>IF(L$1&lt;&gt;"",IFERROR(VLOOKUP($A15,ANT_pumpParticles_Export_v2!$A$2:$DY$234,MATCH(L$1&amp;"_"&amp;LEFT(Sheet1!$J15,3),ANT_pumpParticles_Export_v2!$A$1:$DY$1,0))/VLOOKUP($A15,ANT_pumpParticles_Export_v2!$A$2:$DY$234,MATCH("Ti_"&amp;LEFT(Sheet1!$J15,3),ANT_pumpParticles_Export_v2!$A$1:$DY$1,0)),""),"")</f>
        <v>15.881456730827159</v>
      </c>
      <c r="O15">
        <f>IF(O$1&lt;&gt;"",IFERROR(VLOOKUP($A15,ANT_pumpParticles_Export_v2!$A$2:$DY$234,MATCH(O$1&amp;"_"&amp;LEFT(Sheet1!$J15,3),ANT_pumpParticles_Export_v2!$A$1:$DY$1,0))/VLOOKUP($A15,ANT_pumpParticles_Export_v2!$A$2:$DY$234,MATCH("Ti_"&amp;LEFT(Sheet1!$J15,3),ANT_pumpParticles_Export_v2!$A$1:$DY$1,0)),""),"")</f>
        <v>6.9102655104414641</v>
      </c>
      <c r="P15">
        <f>IF(P$1&lt;&gt;"",IFERROR(VLOOKUP($A15,ANT_pumpParticles_Export_v2!$A$2:$DY$234,MATCH(P$1&amp;"_"&amp;LEFT(Sheet1!$J15,3),ANT_pumpParticles_Export_v2!$A$1:$DY$1,0))/VLOOKUP($A15,ANT_pumpParticles_Export_v2!$A$2:$DY$234,MATCH("Ti_"&amp;LEFT(Sheet1!$J15,3),ANT_pumpParticles_Export_v2!$A$1:$DY$1,0)),""),"")</f>
        <v>6.9102655104414641</v>
      </c>
      <c r="S15" t="str">
        <f>IF(S$1&lt;&gt;"",IFERROR(VLOOKUP($A15,ANT_pumpParticles_Export_v2!$A$2:$DY$234,MATCH(S$1&amp;"_"&amp;LEFT(Sheet1!$J15,3),ANT_pumpParticles_Export_v2!$A$1:$DY$1,0))/VLOOKUP($A15,ANT_pumpParticles_Export_v2!$A$2:$DY$234,MATCH("Ti_"&amp;LEFT(Sheet1!$J15,3),ANT_pumpParticles_Export_v2!$A$1:$DY$1,0)),""),"")</f>
        <v/>
      </c>
      <c r="U15">
        <f>IF(U$1&lt;&gt;"",IFERROR(VLOOKUP($A15,ANT_pumpParticles_Export_v2!$A$2:$DY$234,MATCH(U$1&amp;"_"&amp;LEFT(Sheet1!$J15,3),ANT_pumpParticles_Export_v2!$A$1:$DY$1,0))/VLOOKUP($A15,ANT_pumpParticles_Export_v2!$A$2:$DY$234,MATCH("Ti_"&amp;LEFT(Sheet1!$J15,3),ANT_pumpParticles_Export_v2!$A$1:$DY$1,0)),""),"")</f>
        <v>1.4047199491854223</v>
      </c>
      <c r="W15">
        <f>IF(W$1&lt;&gt;"",IFERROR(VLOOKUP($A15,ANT_pumpParticles_Export_v2!$A$2:$DY$234,MATCH(W$1&amp;"_"&amp;LEFT(Sheet1!$J15,3),ANT_pumpParticles_Export_v2!$A$1:$DY$1,0))/VLOOKUP($A15,ANT_pumpParticles_Export_v2!$A$2:$DY$234,MATCH("Ti_"&amp;LEFT(Sheet1!$J15,3),ANT_pumpParticles_Export_v2!$A$1:$DY$1,0)),""),"")</f>
        <v>1.2541397664874196E-3</v>
      </c>
      <c r="Y15">
        <f>IF(Y$1&lt;&gt;"",IFERROR(VLOOKUP($A15,ANT_pumpParticles_Export_v2!$A$2:$DY$234,MATCH(Y$1&amp;"_"&amp;LEFT(Sheet1!$J15,3),ANT_pumpParticles_Export_v2!$A$1:$DY$1,0))/VLOOKUP($A15,ANT_pumpParticles_Export_v2!$A$2:$DY$234,MATCH("Ti_"&amp;LEFT(Sheet1!$J15,3),ANT_pumpParticles_Export_v2!$A$1:$DY$1,0)),""),"")</f>
        <v>2.4024770862293328E-2</v>
      </c>
      <c r="Z15">
        <f>IF(Z$1&lt;&gt;"",IFERROR(VLOOKUP($A15,ANT_pumpParticles_Export_v2!$A$2:$DY$234,MATCH(Z$1&amp;"_"&amp;LEFT(Sheet1!$J15,3),ANT_pumpParticles_Export_v2!$A$1:$DY$1,0))/VLOOKUP($A15,ANT_pumpParticles_Export_v2!$A$2:$DY$234,MATCH("Ti_"&amp;LEFT(Sheet1!$J15,3),ANT_pumpParticles_Export_v2!$A$1:$DY$1,0)),""),"")</f>
        <v>2.1245453994770684E-3</v>
      </c>
      <c r="AA15">
        <f>IF(AA$1&lt;&gt;"",IFERROR(VLOOKUP($A15,ANT_pumpParticles_Export_v2!$A$2:$DY$234,MATCH(AA$1&amp;"_"&amp;LEFT(Sheet1!$J15,3),ANT_pumpParticles_Export_v2!$A$1:$DY$1,0))/VLOOKUP($A15,ANT_pumpParticles_Export_v2!$A$2:$DY$234,MATCH("Ti_"&amp;LEFT(Sheet1!$J15,3),ANT_pumpParticles_Export_v2!$A$1:$DY$1,0)),""),"")</f>
        <v>0.25449775612297171</v>
      </c>
      <c r="AB15">
        <f>IF(AB$1&lt;&gt;"",IFERROR(VLOOKUP($A15,ANT_pumpParticles_Export_v2!$A$2:$DY$234,MATCH(AB$1&amp;"_"&amp;LEFT(Sheet1!$J15,3),ANT_pumpParticles_Export_v2!$A$1:$DY$1,0))/VLOOKUP($A15,ANT_pumpParticles_Export_v2!$A$2:$DY$234,MATCH("Ti_"&amp;LEFT(Sheet1!$J15,3),ANT_pumpParticles_Export_v2!$A$1:$DY$1,0)),""),"")</f>
        <v>1.5598430549677602E-3</v>
      </c>
      <c r="AC15">
        <f>IF(AC$1&lt;&gt;"",IFERROR(VLOOKUP($A15,ANT_pumpParticles_Export_v2!$A$2:$DY$234,MATCH(AC$1&amp;"_"&amp;LEFT(Sheet1!$J15,3),ANT_pumpParticles_Export_v2!$A$1:$DY$1,0))/VLOOKUP($A15,ANT_pumpParticles_Export_v2!$A$2:$DY$234,MATCH("Ti_"&amp;LEFT(Sheet1!$J15,3),ANT_pumpParticles_Export_v2!$A$1:$DY$1,0)),""),"")</f>
        <v>1.0673862053913281</v>
      </c>
      <c r="AE15">
        <f>IF(AE$1&lt;&gt;"",IFERROR(VLOOKUP($A15,ANT_pumpParticles_Export_v2!$A$2:$DY$234,MATCH(AE$1&amp;"_"&amp;LEFT(Sheet1!$J15,3),ANT_pumpParticles_Export_v2!$A$1:$DY$1,0))/VLOOKUP($A15,ANT_pumpParticles_Export_v2!$A$2:$DY$234,MATCH("Ti_"&amp;LEFT(Sheet1!$J15,3),ANT_pumpParticles_Export_v2!$A$1:$DY$1,0)),""),"")</f>
        <v>2.4478290829498383E-2</v>
      </c>
      <c r="AF15">
        <f>IF(AF$1&lt;&gt;"",IFERROR(VLOOKUP($A15,ANT_pumpParticles_Export_v2!$A$2:$DY$234,MATCH(AF$1&amp;"_"&amp;LEFT(Sheet1!$J15,3),ANT_pumpParticles_Export_v2!$A$1:$DY$1,0))/VLOOKUP($A15,ANT_pumpParticles_Export_v2!$A$2:$DY$234,MATCH("Ti_"&amp;LEFT(Sheet1!$J15,3),ANT_pumpParticles_Export_v2!$A$1:$DY$1,0)),""),"")</f>
        <v>2.5639644604037309E-2</v>
      </c>
      <c r="AG15">
        <f>IF(AG$1&lt;&gt;"",IFERROR(VLOOKUP($A15,ANT_pumpParticles_Export_v2!$A$2:$DY$234,MATCH(AG$1&amp;"_"&amp;LEFT(Sheet1!$J15,3),ANT_pumpParticles_Export_v2!$A$1:$DY$1,0))/VLOOKUP($A15,ANT_pumpParticles_Export_v2!$A$2:$DY$234,MATCH("Ti_"&amp;LEFT(Sheet1!$J15,3),ANT_pumpParticles_Export_v2!$A$1:$DY$1,0)),""),"")</f>
        <v>1.3262914710921241</v>
      </c>
      <c r="AH15">
        <f>IF(AH$1&lt;&gt;"",IFERROR(VLOOKUP($A15,ANT_pumpParticles_Export_v2!$A$2:$DY$234,MATCH(AH$1&amp;"_"&amp;LEFT(Sheet1!$J15,3),ANT_pumpParticles_Export_v2!$A$1:$DY$1,0))/VLOOKUP($A15,ANT_pumpParticles_Export_v2!$A$2:$DY$234,MATCH("Ti_"&amp;LEFT(Sheet1!$J15,3),ANT_pumpParticles_Export_v2!$A$1:$DY$1,0)),""),"")</f>
        <v>4.1307361034516935E-5</v>
      </c>
      <c r="AI15">
        <f>IF(AI$1&lt;&gt;"",IFERROR(VLOOKUP($A15,ANT_pumpParticles_Export_v2!$A$2:$DY$234,MATCH(AI$1&amp;"_"&amp;LEFT(Sheet1!$J15,3),ANT_pumpParticles_Export_v2!$A$1:$DY$1,0))/VLOOKUP($A15,ANT_pumpParticles_Export_v2!$A$2:$DY$234,MATCH("Ti_"&amp;LEFT(Sheet1!$J15,3),ANT_pumpParticles_Export_v2!$A$1:$DY$1,0)),""),"")</f>
        <v>1.3989376059014897</v>
      </c>
      <c r="AJ15">
        <f>IF(AJ$1&lt;&gt;"",IFERROR(VLOOKUP($A15,ANT_pumpParticles_Export_v2!$A$2:$DY$234,MATCH(AJ$1&amp;"_"&amp;LEFT(Sheet1!$J15,3),ANT_pumpParticles_Export_v2!$A$1:$DY$1,0))/VLOOKUP($A15,ANT_pumpParticles_Export_v2!$A$2:$DY$234,MATCH("Ti_"&amp;LEFT(Sheet1!$J15,3),ANT_pumpParticles_Export_v2!$A$1:$DY$1,0)),""),"")</f>
        <v>4.2458725145065983E-3</v>
      </c>
      <c r="AM15">
        <f>IF(AM$1&lt;&gt;"",IFERROR(VLOOKUP($A15,ANT_pumpParticles_Export_v2!$A$2:$DY$234,MATCH(AM$1&amp;"_"&amp;LEFT(Sheet1!$J15,3),ANT_pumpParticles_Export_v2!$A$1:$DY$1,0))/VLOOKUP($A15,ANT_pumpParticles_Export_v2!$A$2:$DY$234,MATCH("Ti_"&amp;LEFT(Sheet1!$J15,3),ANT_pumpParticles_Export_v2!$A$1:$DY$1,0)),""),"")</f>
        <v>0.30960732981203276</v>
      </c>
      <c r="AN15">
        <f>IF(AN$1&lt;&gt;"",IFERROR(VLOOKUP($A15,ANT_pumpParticles_Export_v2!$A$2:$DY$234,MATCH(AN$1&amp;"_"&amp;LEFT(Sheet1!$J15,3),ANT_pumpParticles_Export_v2!$A$1:$DY$1,0))/VLOOKUP($A15,ANT_pumpParticles_Export_v2!$A$2:$DY$234,MATCH("Ti_"&amp;LEFT(Sheet1!$J15,3),ANT_pumpParticles_Export_v2!$A$1:$DY$1,0)),""),"")</f>
        <v>1.6658989390837997E-3</v>
      </c>
      <c r="AP15">
        <f>IF(AP$1&lt;&gt;"",IFERROR(VLOOKUP($A15,ANT_pumpParticles_Export_v2!$A$2:$DY$234,MATCH(AP$1&amp;"_"&amp;LEFT(Sheet1!$J15,3),ANT_pumpParticles_Export_v2!$A$1:$DY$1,0))/VLOOKUP($A15,ANT_pumpParticles_Export_v2!$A$2:$DY$234,MATCH("Ti_"&amp;LEFT(Sheet1!$J15,3),ANT_pumpParticles_Export_v2!$A$1:$DY$1,0)),""),"")</f>
        <v>2.4313173745543638E-3</v>
      </c>
      <c r="AQ15">
        <f>IF(AQ$1&lt;&gt;"",IFERROR(VLOOKUP($A15,ANT_pumpParticles_Export_v2!$A$2:$DY$234,MATCH(AQ$1&amp;"_"&amp;LEFT(Sheet1!$J15,3),ANT_pumpParticles_Export_v2!$A$1:$DY$1,0))/VLOOKUP($A15,ANT_pumpParticles_Export_v2!$A$2:$DY$234,MATCH("Ti_"&amp;LEFT(Sheet1!$J15,3),ANT_pumpParticles_Export_v2!$A$1:$DY$1,0)),""),"")</f>
        <v>1.8714766009755516E-3</v>
      </c>
      <c r="AS15" t="str">
        <f>IF(AS$1&lt;&gt;"",IFERROR(VLOOKUP($A15,ANT_pumpParticles_Export_v2!$A$2:$DY$234,MATCH(AS$1&amp;"_"&amp;LEFT(Sheet1!$J15,3),ANT_pumpParticles_Export_v2!$A$1:$DY$1,0))/VLOOKUP($A15,ANT_pumpParticles_Export_v2!$A$2:$DY$234,MATCH("Ti_"&amp;LEFT(Sheet1!$J15,3),ANT_pumpParticles_Export_v2!$A$1:$DY$1,0)),""),"")</f>
        <v/>
      </c>
      <c r="AT15">
        <f>IF(AT$1&lt;&gt;"",IFERROR(VLOOKUP($A15,ANT_pumpParticles_Export_v2!$A$2:$DY$234,MATCH(AT$1&amp;"_"&amp;LEFT(Sheet1!$J15,3),ANT_pumpParticles_Export_v2!$A$1:$DY$1,0))/VLOOKUP($A15,ANT_pumpParticles_Export_v2!$A$2:$DY$234,MATCH("Ti_"&amp;LEFT(Sheet1!$J15,3),ANT_pumpParticles_Export_v2!$A$1:$DY$1,0)),""),"")</f>
        <v>5.3040665819803717E-4</v>
      </c>
      <c r="AU15">
        <f>IF(AU$1&lt;&gt;"",IFERROR(VLOOKUP($A15,ANT_pumpParticles_Export_v2!$A$2:$DY$234,MATCH(AU$1&amp;"_"&amp;LEFT(Sheet1!$J15,3),ANT_pumpParticles_Export_v2!$A$1:$DY$1,0))/VLOOKUP($A15,ANT_pumpParticles_Export_v2!$A$2:$DY$234,MATCH("Ti_"&amp;LEFT(Sheet1!$J15,3),ANT_pumpParticles_Export_v2!$A$1:$DY$1,0)),""),"")</f>
        <v>1.1331366524456552E-2</v>
      </c>
      <c r="AV15" t="str">
        <f>IF(AV$1&lt;&gt;"",IFERROR(VLOOKUP($A15,ANT_pumpParticles_Export_v2!$A$2:$DY$234,MATCH(AV$1&amp;"_"&amp;LEFT(Sheet1!$J15,3),ANT_pumpParticles_Export_v2!$A$1:$DY$1,0))/VLOOKUP($A15,ANT_pumpParticles_Export_v2!$A$2:$DY$234,MATCH("Ti_"&amp;LEFT(Sheet1!$J15,3),ANT_pumpParticles_Export_v2!$A$1:$DY$1,0)),""),"")</f>
        <v/>
      </c>
      <c r="AW15" t="str">
        <f>IF(AW$1&lt;&gt;"",IFERROR(VLOOKUP($A15,ANT_pumpParticles_Export_v2!$A$2:$DY$234,MATCH(AW$1&amp;"_"&amp;LEFT(Sheet1!$J15,3),ANT_pumpParticles_Export_v2!$A$1:$DY$1,0))/VLOOKUP($A15,ANT_pumpParticles_Export_v2!$A$2:$DY$234,MATCH("Ti_"&amp;LEFT(Sheet1!$J15,3),ANT_pumpParticles_Export_v2!$A$1:$DY$1,0)),""),"")</f>
        <v/>
      </c>
      <c r="AX15" t="str">
        <f>IF(AX$1&lt;&gt;"",IFERROR(VLOOKUP($A15,ANT_pumpParticles_Export_v2!$A$2:$DY$234,MATCH(AX$1&amp;"_"&amp;LEFT(Sheet1!$J15,3),ANT_pumpParticles_Export_v2!$A$1:$DY$1,0))/VLOOKUP($A15,ANT_pumpParticles_Export_v2!$A$2:$DY$234,MATCH("Ti_"&amp;LEFT(Sheet1!$J15,3),ANT_pumpParticles_Export_v2!$A$1:$DY$1,0)),""),"")</f>
        <v/>
      </c>
      <c r="AY15">
        <f>IF(AY$1&lt;&gt;"",IFERROR(VLOOKUP($A15,ANT_pumpParticles_Export_v2!$A$2:$DY$234,MATCH(AY$1&amp;"_"&amp;LEFT(Sheet1!$J15,3),ANT_pumpParticles_Export_v2!$A$1:$DY$1,0))/VLOOKUP($A15,ANT_pumpParticles_Export_v2!$A$2:$DY$234,MATCH("Ti_"&amp;LEFT(Sheet1!$J15,3),ANT_pumpParticles_Export_v2!$A$1:$DY$1,0)),""),"")</f>
        <v>1.3893841925958638E-5</v>
      </c>
      <c r="AZ15">
        <f>IF(AZ$1&lt;&gt;"",IFERROR(VLOOKUP($A15,ANT_pumpParticles_Export_v2!$A$2:$DY$234,MATCH(AZ$1&amp;"_"&amp;LEFT(Sheet1!$J15,3),ANT_pumpParticles_Export_v2!$A$1:$DY$1,0))/VLOOKUP($A15,ANT_pumpParticles_Export_v2!$A$2:$DY$234,MATCH("Ti_"&amp;LEFT(Sheet1!$J15,3),ANT_pumpParticles_Export_v2!$A$1:$DY$1,0)),""),"")</f>
        <v>1.9468577995183478E-4</v>
      </c>
      <c r="BB15">
        <f>IF(BB$1&lt;&gt;"",IFERROR(VLOOKUP($A15,ANT_pumpParticles_Export_v2!$A$2:$DY$234,MATCH(BB$1&amp;"_"&amp;LEFT(Sheet1!$J15,3),ANT_pumpParticles_Export_v2!$A$1:$DY$1,0))/VLOOKUP($A15,ANT_pumpParticles_Export_v2!$A$2:$DY$234,MATCH("Ti_"&amp;LEFT(Sheet1!$J15,3),ANT_pumpParticles_Export_v2!$A$1:$DY$1,0)),""),"")</f>
        <v>6.8426818351388118E-5</v>
      </c>
      <c r="BD15">
        <f>IF(BD$1&lt;&gt;"",IFERROR(VLOOKUP($A15,ANT_pumpParticles_Export_v2!$A$2:$DY$234,MATCH(BD$1&amp;"_"&amp;LEFT(Sheet1!$J15,3),ANT_pumpParticles_Export_v2!$A$1:$DY$1,0))/VLOOKUP($A15,ANT_pumpParticles_Export_v2!$A$2:$DY$234,MATCH("Ti_"&amp;LEFT(Sheet1!$J15,3),ANT_pumpParticles_Export_v2!$A$1:$DY$1,0)),""),"")</f>
        <v>3.1427486494784561E-6</v>
      </c>
    </row>
    <row r="16" spans="1:58" x14ac:dyDescent="0.3">
      <c r="A16">
        <v>18935</v>
      </c>
      <c r="B16" t="s">
        <v>132</v>
      </c>
      <c r="C16">
        <v>3</v>
      </c>
      <c r="D16" t="s">
        <v>133</v>
      </c>
      <c r="E16">
        <v>-371.7</v>
      </c>
      <c r="F16">
        <v>-67.004099999999994</v>
      </c>
      <c r="G16">
        <v>-100.035</v>
      </c>
      <c r="H16">
        <v>527.78030000000001</v>
      </c>
      <c r="I16">
        <v>4336.3</v>
      </c>
      <c r="J16" t="s">
        <v>163</v>
      </c>
      <c r="L16">
        <f>IF(L$1&lt;&gt;"",IFERROR(VLOOKUP($A16,ANT_pumpParticles_Export_v2!$A$2:$DY$234,MATCH(L$1&amp;"_"&amp;LEFT(Sheet1!$J16,3),ANT_pumpParticles_Export_v2!$A$1:$DY$1,0))/VLOOKUP($A16,ANT_pumpParticles_Export_v2!$A$2:$DY$234,MATCH("Ti_"&amp;LEFT(Sheet1!$J16,3),ANT_pumpParticles_Export_v2!$A$1:$DY$1,0)),""),"")</f>
        <v>23.086598776293684</v>
      </c>
      <c r="O16">
        <f>IF(O$1&lt;&gt;"",IFERROR(VLOOKUP($A16,ANT_pumpParticles_Export_v2!$A$2:$DY$234,MATCH(O$1&amp;"_"&amp;LEFT(Sheet1!$J16,3),ANT_pumpParticles_Export_v2!$A$1:$DY$1,0))/VLOOKUP($A16,ANT_pumpParticles_Export_v2!$A$2:$DY$234,MATCH("Ti_"&amp;LEFT(Sheet1!$J16,3),ANT_pumpParticles_Export_v2!$A$1:$DY$1,0)),""),"")</f>
        <v>7.9757843498212937</v>
      </c>
      <c r="P16">
        <f>IF(P$1&lt;&gt;"",IFERROR(VLOOKUP($A16,ANT_pumpParticles_Export_v2!$A$2:$DY$234,MATCH(P$1&amp;"_"&amp;LEFT(Sheet1!$J16,3),ANT_pumpParticles_Export_v2!$A$1:$DY$1,0))/VLOOKUP($A16,ANT_pumpParticles_Export_v2!$A$2:$DY$234,MATCH("Ti_"&amp;LEFT(Sheet1!$J16,3),ANT_pumpParticles_Export_v2!$A$1:$DY$1,0)),""),"")</f>
        <v>7.9757843498212937</v>
      </c>
      <c r="S16" t="str">
        <f>IF(S$1&lt;&gt;"",IFERROR(VLOOKUP($A16,ANT_pumpParticles_Export_v2!$A$2:$DY$234,MATCH(S$1&amp;"_"&amp;LEFT(Sheet1!$J16,3),ANT_pumpParticles_Export_v2!$A$1:$DY$1,0))/VLOOKUP($A16,ANT_pumpParticles_Export_v2!$A$2:$DY$234,MATCH("Ti_"&amp;LEFT(Sheet1!$J16,3),ANT_pumpParticles_Export_v2!$A$1:$DY$1,0)),""),"")</f>
        <v/>
      </c>
      <c r="U16">
        <f>IF(U$1&lt;&gt;"",IFERROR(VLOOKUP($A16,ANT_pumpParticles_Export_v2!$A$2:$DY$234,MATCH(U$1&amp;"_"&amp;LEFT(Sheet1!$J16,3),ANT_pumpParticles_Export_v2!$A$1:$DY$1,0))/VLOOKUP($A16,ANT_pumpParticles_Export_v2!$A$2:$DY$234,MATCH("Ti_"&amp;LEFT(Sheet1!$J16,3),ANT_pumpParticles_Export_v2!$A$1:$DY$1,0)),""),"")</f>
        <v>1.1369470742550127</v>
      </c>
      <c r="W16">
        <f>IF(W$1&lt;&gt;"",IFERROR(VLOOKUP($A16,ANT_pumpParticles_Export_v2!$A$2:$DY$234,MATCH(W$1&amp;"_"&amp;LEFT(Sheet1!$J16,3),ANT_pumpParticles_Export_v2!$A$1:$DY$1,0))/VLOOKUP($A16,ANT_pumpParticles_Export_v2!$A$2:$DY$234,MATCH("Ti_"&amp;LEFT(Sheet1!$J16,3),ANT_pumpParticles_Export_v2!$A$1:$DY$1,0)),""),"")</f>
        <v>2.8169577942447036E-3</v>
      </c>
      <c r="Y16">
        <f>IF(Y$1&lt;&gt;"",IFERROR(VLOOKUP($A16,ANT_pumpParticles_Export_v2!$A$2:$DY$234,MATCH(Y$1&amp;"_"&amp;LEFT(Sheet1!$J16,3),ANT_pumpParticles_Export_v2!$A$1:$DY$1,0))/VLOOKUP($A16,ANT_pumpParticles_Export_v2!$A$2:$DY$234,MATCH("Ti_"&amp;LEFT(Sheet1!$J16,3),ANT_pumpParticles_Export_v2!$A$1:$DY$1,0)),""),"")</f>
        <v>2.2794099360855292E-2</v>
      </c>
      <c r="Z16">
        <f>IF(Z$1&lt;&gt;"",IFERROR(VLOOKUP($A16,ANT_pumpParticles_Export_v2!$A$2:$DY$234,MATCH(Z$1&amp;"_"&amp;LEFT(Sheet1!$J16,3),ANT_pumpParticles_Export_v2!$A$1:$DY$1,0))/VLOOKUP($A16,ANT_pumpParticles_Export_v2!$A$2:$DY$234,MATCH("Ti_"&amp;LEFT(Sheet1!$J16,3),ANT_pumpParticles_Export_v2!$A$1:$DY$1,0)),""),"")</f>
        <v>4.6141087736667171E-3</v>
      </c>
      <c r="AA16">
        <f>IF(AA$1&lt;&gt;"",IFERROR(VLOOKUP($A16,ANT_pumpParticles_Export_v2!$A$2:$DY$234,MATCH(AA$1&amp;"_"&amp;LEFT(Sheet1!$J16,3),ANT_pumpParticles_Export_v2!$A$1:$DY$1,0))/VLOOKUP($A16,ANT_pumpParticles_Export_v2!$A$2:$DY$234,MATCH("Ti_"&amp;LEFT(Sheet1!$J16,3),ANT_pumpParticles_Export_v2!$A$1:$DY$1,0)),""),"")</f>
        <v>6.9558289364096998E-2</v>
      </c>
      <c r="AB16">
        <f>IF(AB$1&lt;&gt;"",IFERROR(VLOOKUP($A16,ANT_pumpParticles_Export_v2!$A$2:$DY$234,MATCH(AB$1&amp;"_"&amp;LEFT(Sheet1!$J16,3),ANT_pumpParticles_Export_v2!$A$1:$DY$1,0))/VLOOKUP($A16,ANT_pumpParticles_Export_v2!$A$2:$DY$234,MATCH("Ti_"&amp;LEFT(Sheet1!$J16,3),ANT_pumpParticles_Export_v2!$A$1:$DY$1,0)),""),"")</f>
        <v>1.7931923443405327E-3</v>
      </c>
      <c r="AC16">
        <f>IF(AC$1&lt;&gt;"",IFERROR(VLOOKUP($A16,ANT_pumpParticles_Export_v2!$A$2:$DY$234,MATCH(AC$1&amp;"_"&amp;LEFT(Sheet1!$J16,3),ANT_pumpParticles_Export_v2!$A$1:$DY$1,0))/VLOOKUP($A16,ANT_pumpParticles_Export_v2!$A$2:$DY$234,MATCH("Ti_"&amp;LEFT(Sheet1!$J16,3),ANT_pumpParticles_Export_v2!$A$1:$DY$1,0)),""),"")</f>
        <v>0.63296889375169008</v>
      </c>
      <c r="AE16">
        <f>IF(AE$1&lt;&gt;"",IFERROR(VLOOKUP($A16,ANT_pumpParticles_Export_v2!$A$2:$DY$234,MATCH(AE$1&amp;"_"&amp;LEFT(Sheet1!$J16,3),ANT_pumpParticles_Export_v2!$A$1:$DY$1,0))/VLOOKUP($A16,ANT_pumpParticles_Export_v2!$A$2:$DY$234,MATCH("Ti_"&amp;LEFT(Sheet1!$J16,3),ANT_pumpParticles_Export_v2!$A$1:$DY$1,0)),""),"")</f>
        <v>1.7008807381534079E-3</v>
      </c>
      <c r="AF16">
        <f>IF(AF$1&lt;&gt;"",IFERROR(VLOOKUP($A16,ANT_pumpParticles_Export_v2!$A$2:$DY$234,MATCH(AF$1&amp;"_"&amp;LEFT(Sheet1!$J16,3),ANT_pumpParticles_Export_v2!$A$1:$DY$1,0))/VLOOKUP($A16,ANT_pumpParticles_Export_v2!$A$2:$DY$234,MATCH("Ti_"&amp;LEFT(Sheet1!$J16,3),ANT_pumpParticles_Export_v2!$A$1:$DY$1,0)),""),"")</f>
        <v>1.8880215651932479E-2</v>
      </c>
      <c r="AG16">
        <f>IF(AG$1&lt;&gt;"",IFERROR(VLOOKUP($A16,ANT_pumpParticles_Export_v2!$A$2:$DY$234,MATCH(AG$1&amp;"_"&amp;LEFT(Sheet1!$J16,3),ANT_pumpParticles_Export_v2!$A$1:$DY$1,0))/VLOOKUP($A16,ANT_pumpParticles_Export_v2!$A$2:$DY$234,MATCH("Ti_"&amp;LEFT(Sheet1!$J16,3),ANT_pumpParticles_Export_v2!$A$1:$DY$1,0)),""),"")</f>
        <v>0.79158962594122373</v>
      </c>
      <c r="AH16">
        <f>IF(AH$1&lt;&gt;"",IFERROR(VLOOKUP($A16,ANT_pumpParticles_Export_v2!$A$2:$DY$234,MATCH(AH$1&amp;"_"&amp;LEFT(Sheet1!$J16,3),ANT_pumpParticles_Export_v2!$A$1:$DY$1,0))/VLOOKUP($A16,ANT_pumpParticles_Export_v2!$A$2:$DY$234,MATCH("Ti_"&amp;LEFT(Sheet1!$J16,3),ANT_pumpParticles_Export_v2!$A$1:$DY$1,0)),""),"")</f>
        <v>1.4555973788656781E-4</v>
      </c>
      <c r="AI16">
        <f>IF(AI$1&lt;&gt;"",IFERROR(VLOOKUP($A16,ANT_pumpParticles_Export_v2!$A$2:$DY$234,MATCH(AI$1&amp;"_"&amp;LEFT(Sheet1!$J16,3),ANT_pumpParticles_Export_v2!$A$1:$DY$1,0))/VLOOKUP($A16,ANT_pumpParticles_Export_v2!$A$2:$DY$234,MATCH("Ti_"&amp;LEFT(Sheet1!$J16,3),ANT_pumpParticles_Export_v2!$A$1:$DY$1,0)),""),"")</f>
        <v>0.83489344428327594</v>
      </c>
      <c r="AJ16">
        <f>IF(AJ$1&lt;&gt;"",IFERROR(VLOOKUP($A16,ANT_pumpParticles_Export_v2!$A$2:$DY$234,MATCH(AJ$1&amp;"_"&amp;LEFT(Sheet1!$J16,3),ANT_pumpParticles_Export_v2!$A$1:$DY$1,0))/VLOOKUP($A16,ANT_pumpParticles_Export_v2!$A$2:$DY$234,MATCH("Ti_"&amp;LEFT(Sheet1!$J16,3),ANT_pumpParticles_Export_v2!$A$1:$DY$1,0)),""),"")</f>
        <v>2.4656264959005292E-3</v>
      </c>
      <c r="AM16">
        <f>IF(AM$1&lt;&gt;"",IFERROR(VLOOKUP($A16,ANT_pumpParticles_Export_v2!$A$2:$DY$234,MATCH(AM$1&amp;"_"&amp;LEFT(Sheet1!$J16,3),ANT_pumpParticles_Export_v2!$A$1:$DY$1,0))/VLOOKUP($A16,ANT_pumpParticles_Export_v2!$A$2:$DY$234,MATCH("Ti_"&amp;LEFT(Sheet1!$J16,3),ANT_pumpParticles_Export_v2!$A$1:$DY$1,0)),""),"")</f>
        <v>0.16063049597429782</v>
      </c>
      <c r="AN16">
        <f>IF(AN$1&lt;&gt;"",IFERROR(VLOOKUP($A16,ANT_pumpParticles_Export_v2!$A$2:$DY$234,MATCH(AN$1&amp;"_"&amp;LEFT(Sheet1!$J16,3),ANT_pumpParticles_Export_v2!$A$1:$DY$1,0))/VLOOKUP($A16,ANT_pumpParticles_Export_v2!$A$2:$DY$234,MATCH("Ti_"&amp;LEFT(Sheet1!$J16,3),ANT_pumpParticles_Export_v2!$A$1:$DY$1,0)),""),"")</f>
        <v>1.5380717293494803E-3</v>
      </c>
      <c r="AP16">
        <f>IF(AP$1&lt;&gt;"",IFERROR(VLOOKUP($A16,ANT_pumpParticles_Export_v2!$A$2:$DY$234,MATCH(AP$1&amp;"_"&amp;LEFT(Sheet1!$J16,3),ANT_pumpParticles_Export_v2!$A$1:$DY$1,0))/VLOOKUP($A16,ANT_pumpParticles_Export_v2!$A$2:$DY$234,MATCH("Ti_"&amp;LEFT(Sheet1!$J16,3),ANT_pumpParticles_Export_v2!$A$1:$DY$1,0)),""),"")</f>
        <v>1.7111017232135674E-3</v>
      </c>
      <c r="AQ16">
        <f>IF(AQ$1&lt;&gt;"",IFERROR(VLOOKUP($A16,ANT_pumpParticles_Export_v2!$A$2:$DY$234,MATCH(AQ$1&amp;"_"&amp;LEFT(Sheet1!$J16,3),ANT_pumpParticles_Export_v2!$A$1:$DY$1,0))/VLOOKUP($A16,ANT_pumpParticles_Export_v2!$A$2:$DY$234,MATCH("Ti_"&amp;LEFT(Sheet1!$J16,3),ANT_pumpParticles_Export_v2!$A$1:$DY$1,0)),""),"")</f>
        <v>1.8113130869593954E-3</v>
      </c>
      <c r="AS16">
        <f>IF(AS$1&lt;&gt;"",IFERROR(VLOOKUP($A16,ANT_pumpParticles_Export_v2!$A$2:$DY$234,MATCH(AS$1&amp;"_"&amp;LEFT(Sheet1!$J16,3),ANT_pumpParticles_Export_v2!$A$1:$DY$1,0))/VLOOKUP($A16,ANT_pumpParticles_Export_v2!$A$2:$DY$234,MATCH("Ti_"&amp;LEFT(Sheet1!$J16,3),ANT_pumpParticles_Export_v2!$A$1:$DY$1,0)),""),"")</f>
        <v>1.1102263150668667E-4</v>
      </c>
      <c r="AT16">
        <f>IF(AT$1&lt;&gt;"",IFERROR(VLOOKUP($A16,ANT_pumpParticles_Export_v2!$A$2:$DY$234,MATCH(AT$1&amp;"_"&amp;LEFT(Sheet1!$J16,3),ANT_pumpParticles_Export_v2!$A$1:$DY$1,0))/VLOOKUP($A16,ANT_pumpParticles_Export_v2!$A$2:$DY$234,MATCH("Ti_"&amp;LEFT(Sheet1!$J16,3),ANT_pumpParticles_Export_v2!$A$1:$DY$1,0)),""),"")</f>
        <v>3.8180389076332275E-4</v>
      </c>
      <c r="AU16">
        <f>IF(AU$1&lt;&gt;"",IFERROR(VLOOKUP($A16,ANT_pumpParticles_Export_v2!$A$2:$DY$234,MATCH(AU$1&amp;"_"&amp;LEFT(Sheet1!$J16,3),ANT_pumpParticles_Export_v2!$A$1:$DY$1,0))/VLOOKUP($A16,ANT_pumpParticles_Export_v2!$A$2:$DY$234,MATCH("Ti_"&amp;LEFT(Sheet1!$J16,3),ANT_pumpParticles_Export_v2!$A$1:$DY$1,0)),""),"")</f>
        <v>9.4264693227046475E-3</v>
      </c>
      <c r="AV16">
        <f>IF(AV$1&lt;&gt;"",IFERROR(VLOOKUP($A16,ANT_pumpParticles_Export_v2!$A$2:$DY$234,MATCH(AV$1&amp;"_"&amp;LEFT(Sheet1!$J16,3),ANT_pumpParticles_Export_v2!$A$1:$DY$1,0))/VLOOKUP($A16,ANT_pumpParticles_Export_v2!$A$2:$DY$234,MATCH("Ti_"&amp;LEFT(Sheet1!$J16,3),ANT_pumpParticles_Export_v2!$A$1:$DY$1,0)),""),"")</f>
        <v>1.5025556742486558E-4</v>
      </c>
      <c r="AW16">
        <f>IF(AW$1&lt;&gt;"",IFERROR(VLOOKUP($A16,ANT_pumpParticles_Export_v2!$A$2:$DY$234,MATCH(AW$1&amp;"_"&amp;LEFT(Sheet1!$J16,3),ANT_pumpParticles_Export_v2!$A$1:$DY$1,0))/VLOOKUP($A16,ANT_pumpParticles_Export_v2!$A$2:$DY$234,MATCH("Ti_"&amp;LEFT(Sheet1!$J16,3),ANT_pumpParticles_Export_v2!$A$1:$DY$1,0)),""),"")</f>
        <v>9.3234059397343403E-5</v>
      </c>
      <c r="AX16">
        <f>IF(AX$1&lt;&gt;"",IFERROR(VLOOKUP($A16,ANT_pumpParticles_Export_v2!$A$2:$DY$234,MATCH(AX$1&amp;"_"&amp;LEFT(Sheet1!$J16,3),ANT_pumpParticles_Export_v2!$A$1:$DY$1,0))/VLOOKUP($A16,ANT_pumpParticles_Export_v2!$A$2:$DY$234,MATCH("Ti_"&amp;LEFT(Sheet1!$J16,3),ANT_pumpParticles_Export_v2!$A$1:$DY$1,0)),""),"")</f>
        <v>4.285094122453814E-5</v>
      </c>
      <c r="AY16">
        <f>IF(AY$1&lt;&gt;"",IFERROR(VLOOKUP($A16,ANT_pumpParticles_Export_v2!$A$2:$DY$234,MATCH(AY$1&amp;"_"&amp;LEFT(Sheet1!$J16,3),ANT_pumpParticles_Export_v2!$A$1:$DY$1,0))/VLOOKUP($A16,ANT_pumpParticles_Export_v2!$A$2:$DY$234,MATCH("Ti_"&amp;LEFT(Sheet1!$J16,3),ANT_pumpParticles_Export_v2!$A$1:$DY$1,0)),""),"")</f>
        <v>1.6133862779160147E-4</v>
      </c>
      <c r="AZ16">
        <f>IF(AZ$1&lt;&gt;"",IFERROR(VLOOKUP($A16,ANT_pumpParticles_Export_v2!$A$2:$DY$234,MATCH(AZ$1&amp;"_"&amp;LEFT(Sheet1!$J16,3),ANT_pumpParticles_Export_v2!$A$1:$DY$1,0))/VLOOKUP($A16,ANT_pumpParticles_Export_v2!$A$2:$DY$234,MATCH("Ti_"&amp;LEFT(Sheet1!$J16,3),ANT_pumpParticles_Export_v2!$A$1:$DY$1,0)),""),"")</f>
        <v>2.5392842751258105E-4</v>
      </c>
      <c r="BB16">
        <f>IF(BB$1&lt;&gt;"",IFERROR(VLOOKUP($A16,ANT_pumpParticles_Export_v2!$A$2:$DY$234,MATCH(BB$1&amp;"_"&amp;LEFT(Sheet1!$J16,3),ANT_pumpParticles_Export_v2!$A$1:$DY$1,0))/VLOOKUP($A16,ANT_pumpParticles_Export_v2!$A$2:$DY$234,MATCH("Ti_"&amp;LEFT(Sheet1!$J16,3),ANT_pumpParticles_Export_v2!$A$1:$DY$1,0)),""),"")</f>
        <v>2.0411085852008057E-4</v>
      </c>
      <c r="BD16">
        <f>IF(BD$1&lt;&gt;"",IFERROR(VLOOKUP($A16,ANT_pumpParticles_Export_v2!$A$2:$DY$234,MATCH(BD$1&amp;"_"&amp;LEFT(Sheet1!$J16,3),ANT_pumpParticles_Export_v2!$A$1:$DY$1,0))/VLOOKUP($A16,ANT_pumpParticles_Export_v2!$A$2:$DY$234,MATCH("Ti_"&amp;LEFT(Sheet1!$J16,3),ANT_pumpParticles_Export_v2!$A$1:$DY$1,0)),""),"")</f>
        <v>8.420433305355645E-5</v>
      </c>
    </row>
    <row r="17" spans="1:56" x14ac:dyDescent="0.3">
      <c r="A17">
        <v>18936</v>
      </c>
      <c r="B17" t="s">
        <v>132</v>
      </c>
      <c r="C17">
        <v>3</v>
      </c>
      <c r="D17" t="s">
        <v>133</v>
      </c>
      <c r="E17">
        <v>-275.55</v>
      </c>
      <c r="F17">
        <v>-67.004099999999994</v>
      </c>
      <c r="G17">
        <v>-100.035</v>
      </c>
      <c r="H17">
        <v>527.78030000000001</v>
      </c>
      <c r="I17">
        <v>4432.45</v>
      </c>
      <c r="J17" t="s">
        <v>163</v>
      </c>
      <c r="L17">
        <f>IF(L$1&lt;&gt;"",IFERROR(VLOOKUP($A17,ANT_pumpParticles_Export_v2!$A$2:$DY$234,MATCH(L$1&amp;"_"&amp;LEFT(Sheet1!$J17,3),ANT_pumpParticles_Export_v2!$A$1:$DY$1,0))/VLOOKUP($A17,ANT_pumpParticles_Export_v2!$A$2:$DY$234,MATCH("Ti_"&amp;LEFT(Sheet1!$J17,3),ANT_pumpParticles_Export_v2!$A$1:$DY$1,0)),""),"")</f>
        <v>18.685298917089977</v>
      </c>
      <c r="O17">
        <f>IF(O$1&lt;&gt;"",IFERROR(VLOOKUP($A17,ANT_pumpParticles_Export_v2!$A$2:$DY$234,MATCH(O$1&amp;"_"&amp;LEFT(Sheet1!$J17,3),ANT_pumpParticles_Export_v2!$A$1:$DY$1,0))/VLOOKUP($A17,ANT_pumpParticles_Export_v2!$A$2:$DY$234,MATCH("Ti_"&amp;LEFT(Sheet1!$J17,3),ANT_pumpParticles_Export_v2!$A$1:$DY$1,0)),""),"")</f>
        <v>7.0966383258577741</v>
      </c>
      <c r="P17">
        <f>IF(P$1&lt;&gt;"",IFERROR(VLOOKUP($A17,ANT_pumpParticles_Export_v2!$A$2:$DY$234,MATCH(P$1&amp;"_"&amp;LEFT(Sheet1!$J17,3),ANT_pumpParticles_Export_v2!$A$1:$DY$1,0))/VLOOKUP($A17,ANT_pumpParticles_Export_v2!$A$2:$DY$234,MATCH("Ti_"&amp;LEFT(Sheet1!$J17,3),ANT_pumpParticles_Export_v2!$A$1:$DY$1,0)),""),"")</f>
        <v>7.0966383258577741</v>
      </c>
      <c r="S17">
        <f>IF(S$1&lt;&gt;"",IFERROR(VLOOKUP($A17,ANT_pumpParticles_Export_v2!$A$2:$DY$234,MATCH(S$1&amp;"_"&amp;LEFT(Sheet1!$J17,3),ANT_pumpParticles_Export_v2!$A$1:$DY$1,0))/VLOOKUP($A17,ANT_pumpParticles_Export_v2!$A$2:$DY$234,MATCH("Ti_"&amp;LEFT(Sheet1!$J17,3),ANT_pumpParticles_Export_v2!$A$1:$DY$1,0)),""),"")</f>
        <v>9.5919256723300764E-3</v>
      </c>
      <c r="U17">
        <f>IF(U$1&lt;&gt;"",IFERROR(VLOOKUP($A17,ANT_pumpParticles_Export_v2!$A$2:$DY$234,MATCH(U$1&amp;"_"&amp;LEFT(Sheet1!$J17,3),ANT_pumpParticles_Export_v2!$A$1:$DY$1,0))/VLOOKUP($A17,ANT_pumpParticles_Export_v2!$A$2:$DY$234,MATCH("Ti_"&amp;LEFT(Sheet1!$J17,3),ANT_pumpParticles_Export_v2!$A$1:$DY$1,0)),""),"")</f>
        <v>1.0403967973618276</v>
      </c>
      <c r="W17">
        <f>IF(W$1&lt;&gt;"",IFERROR(VLOOKUP($A17,ANT_pumpParticles_Export_v2!$A$2:$DY$234,MATCH(W$1&amp;"_"&amp;LEFT(Sheet1!$J17,3),ANT_pumpParticles_Export_v2!$A$1:$DY$1,0))/VLOOKUP($A17,ANT_pumpParticles_Export_v2!$A$2:$DY$234,MATCH("Ti_"&amp;LEFT(Sheet1!$J17,3),ANT_pumpParticles_Export_v2!$A$1:$DY$1,0)),""),"")</f>
        <v>2.2292986263942557E-3</v>
      </c>
      <c r="Y17">
        <f>IF(Y$1&lt;&gt;"",IFERROR(VLOOKUP($A17,ANT_pumpParticles_Export_v2!$A$2:$DY$234,MATCH(Y$1&amp;"_"&amp;LEFT(Sheet1!$J17,3),ANT_pumpParticles_Export_v2!$A$1:$DY$1,0))/VLOOKUP($A17,ANT_pumpParticles_Export_v2!$A$2:$DY$234,MATCH("Ti_"&amp;LEFT(Sheet1!$J17,3),ANT_pumpParticles_Export_v2!$A$1:$DY$1,0)),""),"")</f>
        <v>2.2067973350482786E-2</v>
      </c>
      <c r="Z17">
        <f>IF(Z$1&lt;&gt;"",IFERROR(VLOOKUP($A17,ANT_pumpParticles_Export_v2!$A$2:$DY$234,MATCH(Z$1&amp;"_"&amp;LEFT(Sheet1!$J17,3),ANT_pumpParticles_Export_v2!$A$1:$DY$1,0))/VLOOKUP($A17,ANT_pumpParticles_Export_v2!$A$2:$DY$234,MATCH("Ti_"&amp;LEFT(Sheet1!$J17,3),ANT_pumpParticles_Export_v2!$A$1:$DY$1,0)),""),"")</f>
        <v>4.9896486458340852E-3</v>
      </c>
      <c r="AA17">
        <f>IF(AA$1&lt;&gt;"",IFERROR(VLOOKUP($A17,ANT_pumpParticles_Export_v2!$A$2:$DY$234,MATCH(AA$1&amp;"_"&amp;LEFT(Sheet1!$J17,3),ANT_pumpParticles_Export_v2!$A$1:$DY$1,0))/VLOOKUP($A17,ANT_pumpParticles_Export_v2!$A$2:$DY$234,MATCH("Ti_"&amp;LEFT(Sheet1!$J17,3),ANT_pumpParticles_Export_v2!$A$1:$DY$1,0)),""),"")</f>
        <v>6.5079661484532272E-2</v>
      </c>
      <c r="AB17">
        <f>IF(AB$1&lt;&gt;"",IFERROR(VLOOKUP($A17,ANT_pumpParticles_Export_v2!$A$2:$DY$234,MATCH(AB$1&amp;"_"&amp;LEFT(Sheet1!$J17,3),ANT_pumpParticles_Export_v2!$A$1:$DY$1,0))/VLOOKUP($A17,ANT_pumpParticles_Export_v2!$A$2:$DY$234,MATCH("Ti_"&amp;LEFT(Sheet1!$J17,3),ANT_pumpParticles_Export_v2!$A$1:$DY$1,0)),""),"")</f>
        <v>1.5075067474667305E-3</v>
      </c>
      <c r="AC17">
        <f>IF(AC$1&lt;&gt;"",IFERROR(VLOOKUP($A17,ANT_pumpParticles_Export_v2!$A$2:$DY$234,MATCH(AC$1&amp;"_"&amp;LEFT(Sheet1!$J17,3),ANT_pumpParticles_Export_v2!$A$1:$DY$1,0))/VLOOKUP($A17,ANT_pumpParticles_Export_v2!$A$2:$DY$234,MATCH("Ti_"&amp;LEFT(Sheet1!$J17,3),ANT_pumpParticles_Export_v2!$A$1:$DY$1,0)),""),"")</f>
        <v>0.55170896362633015</v>
      </c>
      <c r="AE17">
        <f>IF(AE$1&lt;&gt;"",IFERROR(VLOOKUP($A17,ANT_pumpParticles_Export_v2!$A$2:$DY$234,MATCH(AE$1&amp;"_"&amp;LEFT(Sheet1!$J17,3),ANT_pumpParticles_Export_v2!$A$1:$DY$1,0))/VLOOKUP($A17,ANT_pumpParticles_Export_v2!$A$2:$DY$234,MATCH("Ti_"&amp;LEFT(Sheet1!$J17,3),ANT_pumpParticles_Export_v2!$A$1:$DY$1,0)),""),"")</f>
        <v>1.1741637394355645E-2</v>
      </c>
      <c r="AF17">
        <f>IF(AF$1&lt;&gt;"",IFERROR(VLOOKUP($A17,ANT_pumpParticles_Export_v2!$A$2:$DY$234,MATCH(AF$1&amp;"_"&amp;LEFT(Sheet1!$J17,3),ANT_pumpParticles_Export_v2!$A$1:$DY$1,0))/VLOOKUP($A17,ANT_pumpParticles_Export_v2!$A$2:$DY$234,MATCH("Ti_"&amp;LEFT(Sheet1!$J17,3),ANT_pumpParticles_Export_v2!$A$1:$DY$1,0)),""),"")</f>
        <v>1.6368160406628762E-2</v>
      </c>
      <c r="AG17">
        <f>IF(AG$1&lt;&gt;"",IFERROR(VLOOKUP($A17,ANT_pumpParticles_Export_v2!$A$2:$DY$234,MATCH(AG$1&amp;"_"&amp;LEFT(Sheet1!$J17,3),ANT_pumpParticles_Export_v2!$A$1:$DY$1,0))/VLOOKUP($A17,ANT_pumpParticles_Export_v2!$A$2:$DY$234,MATCH("Ti_"&amp;LEFT(Sheet1!$J17,3),ANT_pumpParticles_Export_v2!$A$1:$DY$1,0)),""),"")</f>
        <v>0.68798417672608458</v>
      </c>
      <c r="AH17">
        <f>IF(AH$1&lt;&gt;"",IFERROR(VLOOKUP($A17,ANT_pumpParticles_Export_v2!$A$2:$DY$234,MATCH(AH$1&amp;"_"&amp;LEFT(Sheet1!$J17,3),ANT_pumpParticles_Export_v2!$A$1:$DY$1,0))/VLOOKUP($A17,ANT_pumpParticles_Export_v2!$A$2:$DY$234,MATCH("Ti_"&amp;LEFT(Sheet1!$J17,3),ANT_pumpParticles_Export_v2!$A$1:$DY$1,0)),""),"")</f>
        <v>1.4757318240237038E-4</v>
      </c>
      <c r="AI17">
        <f>IF(AI$1&lt;&gt;"",IFERROR(VLOOKUP($A17,ANT_pumpParticles_Export_v2!$A$2:$DY$234,MATCH(AI$1&amp;"_"&amp;LEFT(Sheet1!$J17,3),ANT_pumpParticles_Export_v2!$A$1:$DY$1,0))/VLOOKUP($A17,ANT_pumpParticles_Export_v2!$A$2:$DY$234,MATCH("Ti_"&amp;LEFT(Sheet1!$J17,3),ANT_pumpParticles_Export_v2!$A$1:$DY$1,0)),""),"")</f>
        <v>0.7248772025995206</v>
      </c>
      <c r="AJ17">
        <f>IF(AJ$1&lt;&gt;"",IFERROR(VLOOKUP($A17,ANT_pumpParticles_Export_v2!$A$2:$DY$234,MATCH(AJ$1&amp;"_"&amp;LEFT(Sheet1!$J17,3),ANT_pumpParticles_Export_v2!$A$1:$DY$1,0))/VLOOKUP($A17,ANT_pumpParticles_Export_v2!$A$2:$DY$234,MATCH("Ti_"&amp;LEFT(Sheet1!$J17,3),ANT_pumpParticles_Export_v2!$A$1:$DY$1,0)),""),"")</f>
        <v>2.433247735803203E-3</v>
      </c>
      <c r="AM17">
        <f>IF(AM$1&lt;&gt;"",IFERROR(VLOOKUP($A17,ANT_pumpParticles_Export_v2!$A$2:$DY$234,MATCH(AM$1&amp;"_"&amp;LEFT(Sheet1!$J17,3),ANT_pumpParticles_Export_v2!$A$1:$DY$1,0))/VLOOKUP($A17,ANT_pumpParticles_Export_v2!$A$2:$DY$234,MATCH("Ti_"&amp;LEFT(Sheet1!$J17,3),ANT_pumpParticles_Export_v2!$A$1:$DY$1,0)),""),"")</f>
        <v>0.12514029894337328</v>
      </c>
      <c r="AN17">
        <f>IF(AN$1&lt;&gt;"",IFERROR(VLOOKUP($A17,ANT_pumpParticles_Export_v2!$A$2:$DY$234,MATCH(AN$1&amp;"_"&amp;LEFT(Sheet1!$J17,3),ANT_pumpParticles_Export_v2!$A$1:$DY$1,0))/VLOOKUP($A17,ANT_pumpParticles_Export_v2!$A$2:$DY$234,MATCH("Ti_"&amp;LEFT(Sheet1!$J17,3),ANT_pumpParticles_Export_v2!$A$1:$DY$1,0)),""),"")</f>
        <v>1.3913424820607917E-3</v>
      </c>
      <c r="AP17">
        <f>IF(AP$1&lt;&gt;"",IFERROR(VLOOKUP($A17,ANT_pumpParticles_Export_v2!$A$2:$DY$234,MATCH(AP$1&amp;"_"&amp;LEFT(Sheet1!$J17,3),ANT_pumpParticles_Export_v2!$A$1:$DY$1,0))/VLOOKUP($A17,ANT_pumpParticles_Export_v2!$A$2:$DY$234,MATCH("Ti_"&amp;LEFT(Sheet1!$J17,3),ANT_pumpParticles_Export_v2!$A$1:$DY$1,0)),""),"")</f>
        <v>1.6583430297423879E-3</v>
      </c>
      <c r="AQ17">
        <f>IF(AQ$1&lt;&gt;"",IFERROR(VLOOKUP($A17,ANT_pumpParticles_Export_v2!$A$2:$DY$234,MATCH(AQ$1&amp;"_"&amp;LEFT(Sheet1!$J17,3),ANT_pumpParticles_Export_v2!$A$1:$DY$1,0))/VLOOKUP($A17,ANT_pumpParticles_Export_v2!$A$2:$DY$234,MATCH("Ti_"&amp;LEFT(Sheet1!$J17,3),ANT_pumpParticles_Export_v2!$A$1:$DY$1,0)),""),"")</f>
        <v>1.6362254573294699E-3</v>
      </c>
      <c r="AS17">
        <f>IF(AS$1&lt;&gt;"",IFERROR(VLOOKUP($A17,ANT_pumpParticles_Export_v2!$A$2:$DY$234,MATCH(AS$1&amp;"_"&amp;LEFT(Sheet1!$J17,3),ANT_pumpParticles_Export_v2!$A$1:$DY$1,0))/VLOOKUP($A17,ANT_pumpParticles_Export_v2!$A$2:$DY$234,MATCH("Ti_"&amp;LEFT(Sheet1!$J17,3),ANT_pumpParticles_Export_v2!$A$1:$DY$1,0)),""),"")</f>
        <v>9.774750682178079E-5</v>
      </c>
      <c r="AT17">
        <f>IF(AT$1&lt;&gt;"",IFERROR(VLOOKUP($A17,ANT_pumpParticles_Export_v2!$A$2:$DY$234,MATCH(AT$1&amp;"_"&amp;LEFT(Sheet1!$J17,3),ANT_pumpParticles_Export_v2!$A$1:$DY$1,0))/VLOOKUP($A17,ANT_pumpParticles_Export_v2!$A$2:$DY$234,MATCH("Ti_"&amp;LEFT(Sheet1!$J17,3),ANT_pumpParticles_Export_v2!$A$1:$DY$1,0)),""),"")</f>
        <v>3.6832778140097821E-4</v>
      </c>
      <c r="AU17">
        <f>IF(AU$1&lt;&gt;"",IFERROR(VLOOKUP($A17,ANT_pumpParticles_Export_v2!$A$2:$DY$234,MATCH(AU$1&amp;"_"&amp;LEFT(Sheet1!$J17,3),ANT_pumpParticles_Export_v2!$A$1:$DY$1,0))/VLOOKUP($A17,ANT_pumpParticles_Export_v2!$A$2:$DY$234,MATCH("Ti_"&amp;LEFT(Sheet1!$J17,3),ANT_pumpParticles_Export_v2!$A$1:$DY$1,0)),""),"")</f>
        <v>9.3376102113931075E-3</v>
      </c>
      <c r="AV17">
        <f>IF(AV$1&lt;&gt;"",IFERROR(VLOOKUP($A17,ANT_pumpParticles_Export_v2!$A$2:$DY$234,MATCH(AV$1&amp;"_"&amp;LEFT(Sheet1!$J17,3),ANT_pumpParticles_Export_v2!$A$1:$DY$1,0))/VLOOKUP($A17,ANT_pumpParticles_Export_v2!$A$2:$DY$234,MATCH("Ti_"&amp;LEFT(Sheet1!$J17,3),ANT_pumpParticles_Export_v2!$A$1:$DY$1,0)),""),"")</f>
        <v>1.4528673069608765E-4</v>
      </c>
      <c r="AW17">
        <f>IF(AW$1&lt;&gt;"",IFERROR(VLOOKUP($A17,ANT_pumpParticles_Export_v2!$A$2:$DY$234,MATCH(AW$1&amp;"_"&amp;LEFT(Sheet1!$J17,3),ANT_pumpParticles_Export_v2!$A$1:$DY$1,0))/VLOOKUP($A17,ANT_pumpParticles_Export_v2!$A$2:$DY$234,MATCH("Ti_"&amp;LEFT(Sheet1!$J17,3),ANT_pumpParticles_Export_v2!$A$1:$DY$1,0)),""),"")</f>
        <v>7.4273708769715484E-5</v>
      </c>
      <c r="AX17">
        <f>IF(AX$1&lt;&gt;"",IFERROR(VLOOKUP($A17,ANT_pumpParticles_Export_v2!$A$2:$DY$234,MATCH(AX$1&amp;"_"&amp;LEFT(Sheet1!$J17,3),ANT_pumpParticles_Export_v2!$A$1:$DY$1,0))/VLOOKUP($A17,ANT_pumpParticles_Export_v2!$A$2:$DY$234,MATCH("Ti_"&amp;LEFT(Sheet1!$J17,3),ANT_pumpParticles_Export_v2!$A$1:$DY$1,0)),""),"")</f>
        <v>4.1711309030958457E-5</v>
      </c>
      <c r="AY17">
        <f>IF(AY$1&lt;&gt;"",IFERROR(VLOOKUP($A17,ANT_pumpParticles_Export_v2!$A$2:$DY$234,MATCH(AY$1&amp;"_"&amp;LEFT(Sheet1!$J17,3),ANT_pumpParticles_Export_v2!$A$1:$DY$1,0))/VLOOKUP($A17,ANT_pumpParticles_Export_v2!$A$2:$DY$234,MATCH("Ti_"&amp;LEFT(Sheet1!$J17,3),ANT_pumpParticles_Export_v2!$A$1:$DY$1,0)),""),"")</f>
        <v>1.4118575909218131E-4</v>
      </c>
      <c r="AZ17">
        <f>IF(AZ$1&lt;&gt;"",IFERROR(VLOOKUP($A17,ANT_pumpParticles_Export_v2!$A$2:$DY$234,MATCH(AZ$1&amp;"_"&amp;LEFT(Sheet1!$J17,3),ANT_pumpParticles_Export_v2!$A$1:$DY$1,0))/VLOOKUP($A17,ANT_pumpParticles_Export_v2!$A$2:$DY$234,MATCH("Ti_"&amp;LEFT(Sheet1!$J17,3),ANT_pumpParticles_Export_v2!$A$1:$DY$1,0)),""),"")</f>
        <v>2.161103630341985E-4</v>
      </c>
      <c r="BB17">
        <f>IF(BB$1&lt;&gt;"",IFERROR(VLOOKUP($A17,ANT_pumpParticles_Export_v2!$A$2:$DY$234,MATCH(BB$1&amp;"_"&amp;LEFT(Sheet1!$J17,3),ANT_pumpParticles_Export_v2!$A$1:$DY$1,0))/VLOOKUP($A17,ANT_pumpParticles_Export_v2!$A$2:$DY$234,MATCH("Ti_"&amp;LEFT(Sheet1!$J17,3),ANT_pumpParticles_Export_v2!$A$1:$DY$1,0)),""),"")</f>
        <v>1.7272152647224357E-4</v>
      </c>
      <c r="BD17">
        <f>IF(BD$1&lt;&gt;"",IFERROR(VLOOKUP($A17,ANT_pumpParticles_Export_v2!$A$2:$DY$234,MATCH(BD$1&amp;"_"&amp;LEFT(Sheet1!$J17,3),ANT_pumpParticles_Export_v2!$A$1:$DY$1,0))/VLOOKUP($A17,ANT_pumpParticles_Export_v2!$A$2:$DY$234,MATCH("Ti_"&amp;LEFT(Sheet1!$J17,3),ANT_pumpParticles_Export_v2!$A$1:$DY$1,0)),""),"")</f>
        <v>8.1972356827295204E-5</v>
      </c>
    </row>
    <row r="18" spans="1:56" x14ac:dyDescent="0.3">
      <c r="A18">
        <v>18937</v>
      </c>
      <c r="B18" t="s">
        <v>132</v>
      </c>
      <c r="C18">
        <v>3</v>
      </c>
      <c r="D18" t="s">
        <v>133</v>
      </c>
      <c r="E18">
        <v>-251.51</v>
      </c>
      <c r="F18">
        <v>-67.004099999999994</v>
      </c>
      <c r="G18">
        <v>-100.035</v>
      </c>
      <c r="H18">
        <v>527.78030000000001</v>
      </c>
      <c r="I18">
        <v>4456.49</v>
      </c>
      <c r="J18" t="s">
        <v>163</v>
      </c>
      <c r="L18">
        <f>IF(L$1&lt;&gt;"",IFERROR(VLOOKUP($A18,ANT_pumpParticles_Export_v2!$A$2:$DY$234,MATCH(L$1&amp;"_"&amp;LEFT(Sheet1!$J18,3),ANT_pumpParticles_Export_v2!$A$1:$DY$1,0))/VLOOKUP($A18,ANT_pumpParticles_Export_v2!$A$2:$DY$234,MATCH("Ti_"&amp;LEFT(Sheet1!$J18,3),ANT_pumpParticles_Export_v2!$A$1:$DY$1,0)),""),"")</f>
        <v>14.109160756871463</v>
      </c>
      <c r="O18">
        <f>IF(O$1&lt;&gt;"",IFERROR(VLOOKUP($A18,ANT_pumpParticles_Export_v2!$A$2:$DY$234,MATCH(O$1&amp;"_"&amp;LEFT(Sheet1!$J18,3),ANT_pumpParticles_Export_v2!$A$1:$DY$1,0))/VLOOKUP($A18,ANT_pumpParticles_Export_v2!$A$2:$DY$234,MATCH("Ti_"&amp;LEFT(Sheet1!$J18,3),ANT_pumpParticles_Export_v2!$A$1:$DY$1,0)),""),"")</f>
        <v>5.7382565149732079</v>
      </c>
      <c r="P18">
        <f>IF(P$1&lt;&gt;"",IFERROR(VLOOKUP($A18,ANT_pumpParticles_Export_v2!$A$2:$DY$234,MATCH(P$1&amp;"_"&amp;LEFT(Sheet1!$J18,3),ANT_pumpParticles_Export_v2!$A$1:$DY$1,0))/VLOOKUP($A18,ANT_pumpParticles_Export_v2!$A$2:$DY$234,MATCH("Ti_"&amp;LEFT(Sheet1!$J18,3),ANT_pumpParticles_Export_v2!$A$1:$DY$1,0)),""),"")</f>
        <v>5.7382565149732079</v>
      </c>
      <c r="S18">
        <f>IF(S$1&lt;&gt;"",IFERROR(VLOOKUP($A18,ANT_pumpParticles_Export_v2!$A$2:$DY$234,MATCH(S$1&amp;"_"&amp;LEFT(Sheet1!$J18,3),ANT_pumpParticles_Export_v2!$A$1:$DY$1,0))/VLOOKUP($A18,ANT_pumpParticles_Export_v2!$A$2:$DY$234,MATCH("Ti_"&amp;LEFT(Sheet1!$J18,3),ANT_pumpParticles_Export_v2!$A$1:$DY$1,0)),""),"")</f>
        <v>3.1546872456649144E-3</v>
      </c>
      <c r="U18">
        <f>IF(U$1&lt;&gt;"",IFERROR(VLOOKUP($A18,ANT_pumpParticles_Export_v2!$A$2:$DY$234,MATCH(U$1&amp;"_"&amp;LEFT(Sheet1!$J18,3),ANT_pumpParticles_Export_v2!$A$1:$DY$1,0))/VLOOKUP($A18,ANT_pumpParticles_Export_v2!$A$2:$DY$234,MATCH("Ti_"&amp;LEFT(Sheet1!$J18,3),ANT_pumpParticles_Export_v2!$A$1:$DY$1,0)),""),"")</f>
        <v>0.95887392931750026</v>
      </c>
      <c r="W18">
        <f>IF(W$1&lt;&gt;"",IFERROR(VLOOKUP($A18,ANT_pumpParticles_Export_v2!$A$2:$DY$234,MATCH(W$1&amp;"_"&amp;LEFT(Sheet1!$J18,3),ANT_pumpParticles_Export_v2!$A$1:$DY$1,0))/VLOOKUP($A18,ANT_pumpParticles_Export_v2!$A$2:$DY$234,MATCH("Ti_"&amp;LEFT(Sheet1!$J18,3),ANT_pumpParticles_Export_v2!$A$1:$DY$1,0)),""),"")</f>
        <v>1.068969487438857E-3</v>
      </c>
      <c r="Y18">
        <f>IF(Y$1&lt;&gt;"",IFERROR(VLOOKUP($A18,ANT_pumpParticles_Export_v2!$A$2:$DY$234,MATCH(Y$1&amp;"_"&amp;LEFT(Sheet1!$J18,3),ANT_pumpParticles_Export_v2!$A$1:$DY$1,0))/VLOOKUP($A18,ANT_pumpParticles_Export_v2!$A$2:$DY$234,MATCH("Ti_"&amp;LEFT(Sheet1!$J18,3),ANT_pumpParticles_Export_v2!$A$1:$DY$1,0)),""),"")</f>
        <v>1.9998419399544533E-2</v>
      </c>
      <c r="Z18">
        <f>IF(Z$1&lt;&gt;"",IFERROR(VLOOKUP($A18,ANT_pumpParticles_Export_v2!$A$2:$DY$234,MATCH(Z$1&amp;"_"&amp;LEFT(Sheet1!$J18,3),ANT_pumpParticles_Export_v2!$A$1:$DY$1,0))/VLOOKUP($A18,ANT_pumpParticles_Export_v2!$A$2:$DY$234,MATCH("Ti_"&amp;LEFT(Sheet1!$J18,3),ANT_pumpParticles_Export_v2!$A$1:$DY$1,0)),""),"")</f>
        <v>1.8809485916289198E-3</v>
      </c>
      <c r="AA18">
        <f>IF(AA$1&lt;&gt;"",IFERROR(VLOOKUP($A18,ANT_pumpParticles_Export_v2!$A$2:$DY$234,MATCH(AA$1&amp;"_"&amp;LEFT(Sheet1!$J18,3),ANT_pumpParticles_Export_v2!$A$1:$DY$1,0))/VLOOKUP($A18,ANT_pumpParticles_Export_v2!$A$2:$DY$234,MATCH("Ti_"&amp;LEFT(Sheet1!$J18,3),ANT_pumpParticles_Export_v2!$A$1:$DY$1,0)),""),"")</f>
        <v>0.61762681529145891</v>
      </c>
      <c r="AB18">
        <f>IF(AB$1&lt;&gt;"",IFERROR(VLOOKUP($A18,ANT_pumpParticles_Export_v2!$A$2:$DY$234,MATCH(AB$1&amp;"_"&amp;LEFT(Sheet1!$J18,3),ANT_pumpParticles_Export_v2!$A$1:$DY$1,0))/VLOOKUP($A18,ANT_pumpParticles_Export_v2!$A$2:$DY$234,MATCH("Ti_"&amp;LEFT(Sheet1!$J18,3),ANT_pumpParticles_Export_v2!$A$1:$DY$1,0)),""),"")</f>
        <v>1.1669473246366101E-3</v>
      </c>
      <c r="AC18">
        <f>IF(AC$1&lt;&gt;"",IFERROR(VLOOKUP($A18,ANT_pumpParticles_Export_v2!$A$2:$DY$234,MATCH(AC$1&amp;"_"&amp;LEFT(Sheet1!$J18,3),ANT_pumpParticles_Export_v2!$A$1:$DY$1,0))/VLOOKUP($A18,ANT_pumpParticles_Export_v2!$A$2:$DY$234,MATCH("Ti_"&amp;LEFT(Sheet1!$J18,3),ANT_pumpParticles_Export_v2!$A$1:$DY$1,0)),""),"")</f>
        <v>0.56640257895739654</v>
      </c>
      <c r="AE18">
        <f>IF(AE$1&lt;&gt;"",IFERROR(VLOOKUP($A18,ANT_pumpParticles_Export_v2!$A$2:$DY$234,MATCH(AE$1&amp;"_"&amp;LEFT(Sheet1!$J18,3),ANT_pumpParticles_Export_v2!$A$1:$DY$1,0))/VLOOKUP($A18,ANT_pumpParticles_Export_v2!$A$2:$DY$234,MATCH("Ti_"&amp;LEFT(Sheet1!$J18,3),ANT_pumpParticles_Export_v2!$A$1:$DY$1,0)),""),"")</f>
        <v>1.1116931345944173E-2</v>
      </c>
      <c r="AF18">
        <f>IF(AF$1&lt;&gt;"",IFERROR(VLOOKUP($A18,ANT_pumpParticles_Export_v2!$A$2:$DY$234,MATCH(AF$1&amp;"_"&amp;LEFT(Sheet1!$J18,3),ANT_pumpParticles_Export_v2!$A$1:$DY$1,0))/VLOOKUP($A18,ANT_pumpParticles_Export_v2!$A$2:$DY$234,MATCH("Ti_"&amp;LEFT(Sheet1!$J18,3),ANT_pumpParticles_Export_v2!$A$1:$DY$1,0)),""),"")</f>
        <v>1.1966476290915296E-2</v>
      </c>
      <c r="AG18">
        <f>IF(AG$1&lt;&gt;"",IFERROR(VLOOKUP($A18,ANT_pumpParticles_Export_v2!$A$2:$DY$234,MATCH(AG$1&amp;"_"&amp;LEFT(Sheet1!$J18,3),ANT_pumpParticles_Export_v2!$A$1:$DY$1,0))/VLOOKUP($A18,ANT_pumpParticles_Export_v2!$A$2:$DY$234,MATCH("Ti_"&amp;LEFT(Sheet1!$J18,3),ANT_pumpParticles_Export_v2!$A$1:$DY$1,0)),""),"")</f>
        <v>0.69767191956155528</v>
      </c>
      <c r="AH18">
        <f>IF(AH$1&lt;&gt;"",IFERROR(VLOOKUP($A18,ANT_pumpParticles_Export_v2!$A$2:$DY$234,MATCH(AH$1&amp;"_"&amp;LEFT(Sheet1!$J18,3),ANT_pumpParticles_Export_v2!$A$1:$DY$1,0))/VLOOKUP($A18,ANT_pumpParticles_Export_v2!$A$2:$DY$234,MATCH("Ti_"&amp;LEFT(Sheet1!$J18,3),ANT_pumpParticles_Export_v2!$A$1:$DY$1,0)),""),"")</f>
        <v>5.5358340854558467E-5</v>
      </c>
      <c r="AI18">
        <f>IF(AI$1&lt;&gt;"",IFERROR(VLOOKUP($A18,ANT_pumpParticles_Export_v2!$A$2:$DY$234,MATCH(AI$1&amp;"_"&amp;LEFT(Sheet1!$J18,3),ANT_pumpParticles_Export_v2!$A$1:$DY$1,0))/VLOOKUP($A18,ANT_pumpParticles_Export_v2!$A$2:$DY$234,MATCH("Ti_"&amp;LEFT(Sheet1!$J18,3),ANT_pumpParticles_Export_v2!$A$1:$DY$1,0)),""),"")</f>
        <v>0.7361177025258433</v>
      </c>
      <c r="AJ18">
        <f>IF(AJ$1&lt;&gt;"",IFERROR(VLOOKUP($A18,ANT_pumpParticles_Export_v2!$A$2:$DY$234,MATCH(AJ$1&amp;"_"&amp;LEFT(Sheet1!$J18,3),ANT_pumpParticles_Export_v2!$A$1:$DY$1,0))/VLOOKUP($A18,ANT_pumpParticles_Export_v2!$A$2:$DY$234,MATCH("Ti_"&amp;LEFT(Sheet1!$J18,3),ANT_pumpParticles_Export_v2!$A$1:$DY$1,0)),""),"")</f>
        <v>2.6051503282906929E-3</v>
      </c>
      <c r="AM18">
        <f>IF(AM$1&lt;&gt;"",IFERROR(VLOOKUP($A18,ANT_pumpParticles_Export_v2!$A$2:$DY$234,MATCH(AM$1&amp;"_"&amp;LEFT(Sheet1!$J18,3),ANT_pumpParticles_Export_v2!$A$1:$DY$1,0))/VLOOKUP($A18,ANT_pumpParticles_Export_v2!$A$2:$DY$234,MATCH("Ti_"&amp;LEFT(Sheet1!$J18,3),ANT_pumpParticles_Export_v2!$A$1:$DY$1,0)),""),"")</f>
        <v>0.13179814712833909</v>
      </c>
      <c r="AN18">
        <f>IF(AN$1&lt;&gt;"",IFERROR(VLOOKUP($A18,ANT_pumpParticles_Export_v2!$A$2:$DY$234,MATCH(AN$1&amp;"_"&amp;LEFT(Sheet1!$J18,3),ANT_pumpParticles_Export_v2!$A$1:$DY$1,0))/VLOOKUP($A18,ANT_pumpParticles_Export_v2!$A$2:$DY$234,MATCH("Ti_"&amp;LEFT(Sheet1!$J18,3),ANT_pumpParticles_Export_v2!$A$1:$DY$1,0)),""),"")</f>
        <v>1.2561453917293464E-3</v>
      </c>
      <c r="AP18">
        <f>IF(AP$1&lt;&gt;"",IFERROR(VLOOKUP($A18,ANT_pumpParticles_Export_v2!$A$2:$DY$234,MATCH(AP$1&amp;"_"&amp;LEFT(Sheet1!$J18,3),ANT_pumpParticles_Export_v2!$A$1:$DY$1,0))/VLOOKUP($A18,ANT_pumpParticles_Export_v2!$A$2:$DY$234,MATCH("Ti_"&amp;LEFT(Sheet1!$J18,3),ANT_pumpParticles_Export_v2!$A$1:$DY$1,0)),""),"")</f>
        <v>1.7439232469413167E-3</v>
      </c>
      <c r="AQ18">
        <f>IF(AQ$1&lt;&gt;"",IFERROR(VLOOKUP($A18,ANT_pumpParticles_Export_v2!$A$2:$DY$234,MATCH(AQ$1&amp;"_"&amp;LEFT(Sheet1!$J18,3),ANT_pumpParticles_Export_v2!$A$1:$DY$1,0))/VLOOKUP($A18,ANT_pumpParticles_Export_v2!$A$2:$DY$234,MATCH("Ti_"&amp;LEFT(Sheet1!$J18,3),ANT_pumpParticles_Export_v2!$A$1:$DY$1,0)),""),"")</f>
        <v>1.4094234768695336E-3</v>
      </c>
      <c r="AS18">
        <f>IF(AS$1&lt;&gt;"",IFERROR(VLOOKUP($A18,ANT_pumpParticles_Export_v2!$A$2:$DY$234,MATCH(AS$1&amp;"_"&amp;LEFT(Sheet1!$J18,3),ANT_pumpParticles_Export_v2!$A$1:$DY$1,0))/VLOOKUP($A18,ANT_pumpParticles_Export_v2!$A$2:$DY$234,MATCH("Ti_"&amp;LEFT(Sheet1!$J18,3),ANT_pumpParticles_Export_v2!$A$1:$DY$1,0)),""),"")</f>
        <v>5.6945986521090151E-5</v>
      </c>
      <c r="AT18">
        <f>IF(AT$1&lt;&gt;"",IFERROR(VLOOKUP($A18,ANT_pumpParticles_Export_v2!$A$2:$DY$234,MATCH(AT$1&amp;"_"&amp;LEFT(Sheet1!$J18,3),ANT_pumpParticles_Export_v2!$A$1:$DY$1,0))/VLOOKUP($A18,ANT_pumpParticles_Export_v2!$A$2:$DY$234,MATCH("Ti_"&amp;LEFT(Sheet1!$J18,3),ANT_pumpParticles_Export_v2!$A$1:$DY$1,0)),""),"")</f>
        <v>3.8549663732510267E-4</v>
      </c>
      <c r="AU18">
        <f>IF(AU$1&lt;&gt;"",IFERROR(VLOOKUP($A18,ANT_pumpParticles_Export_v2!$A$2:$DY$234,MATCH(AU$1&amp;"_"&amp;LEFT(Sheet1!$J18,3),ANT_pumpParticles_Export_v2!$A$1:$DY$1,0))/VLOOKUP($A18,ANT_pumpParticles_Export_v2!$A$2:$DY$234,MATCH("Ti_"&amp;LEFT(Sheet1!$J18,3),ANT_pumpParticles_Export_v2!$A$1:$DY$1,0)),""),"")</f>
        <v>8.97475394802549E-3</v>
      </c>
      <c r="AV18">
        <f>IF(AV$1&lt;&gt;"",IFERROR(VLOOKUP($A18,ANT_pumpParticles_Export_v2!$A$2:$DY$234,MATCH(AV$1&amp;"_"&amp;LEFT(Sheet1!$J18,3),ANT_pumpParticles_Export_v2!$A$1:$DY$1,0))/VLOOKUP($A18,ANT_pumpParticles_Export_v2!$A$2:$DY$234,MATCH("Ti_"&amp;LEFT(Sheet1!$J18,3),ANT_pumpParticles_Export_v2!$A$1:$DY$1,0)),""),"")</f>
        <v>3.9113066721482238E-5</v>
      </c>
      <c r="AW18">
        <f>IF(AW$1&lt;&gt;"",IFERROR(VLOOKUP($A18,ANT_pumpParticles_Export_v2!$A$2:$DY$234,MATCH(AW$1&amp;"_"&amp;LEFT(Sheet1!$J18,3),ANT_pumpParticles_Export_v2!$A$1:$DY$1,0))/VLOOKUP($A18,ANT_pumpParticles_Export_v2!$A$2:$DY$234,MATCH("Ti_"&amp;LEFT(Sheet1!$J18,3),ANT_pumpParticles_Export_v2!$A$1:$DY$1,0)),""),"")</f>
        <v>5.9762914570557336E-5</v>
      </c>
      <c r="AX18">
        <f>IF(AX$1&lt;&gt;"",IFERROR(VLOOKUP($A18,ANT_pumpParticles_Export_v2!$A$2:$DY$234,MATCH(AX$1&amp;"_"&amp;LEFT(Sheet1!$J18,3),ANT_pumpParticles_Export_v2!$A$1:$DY$1,0))/VLOOKUP($A18,ANT_pumpParticles_Export_v2!$A$2:$DY$234,MATCH("Ti_"&amp;LEFT(Sheet1!$J18,3),ANT_pumpParticles_Export_v2!$A$1:$DY$1,0)),""),"")</f>
        <v>3.7013827772787645E-5</v>
      </c>
      <c r="AY18">
        <f>IF(AY$1&lt;&gt;"",IFERROR(VLOOKUP($A18,ANT_pumpParticles_Export_v2!$A$2:$DY$234,MATCH(AY$1&amp;"_"&amp;LEFT(Sheet1!$J18,3),ANT_pumpParticles_Export_v2!$A$1:$DY$1,0))/VLOOKUP($A18,ANT_pumpParticles_Export_v2!$A$2:$DY$234,MATCH("Ti_"&amp;LEFT(Sheet1!$J18,3),ANT_pumpParticles_Export_v2!$A$1:$DY$1,0)),""),"")</f>
        <v>8.041219425744966E-5</v>
      </c>
      <c r="AZ18">
        <f>IF(AZ$1&lt;&gt;"",IFERROR(VLOOKUP($A18,ANT_pumpParticles_Export_v2!$A$2:$DY$234,MATCH(AZ$1&amp;"_"&amp;LEFT(Sheet1!$J18,3),ANT_pumpParticles_Export_v2!$A$1:$DY$1,0))/VLOOKUP($A18,ANT_pumpParticles_Export_v2!$A$2:$DY$234,MATCH("Ti_"&amp;LEFT(Sheet1!$J18,3),ANT_pumpParticles_Export_v2!$A$1:$DY$1,0)),""),"")</f>
        <v>3.3270276666728645E-4</v>
      </c>
      <c r="BB18">
        <f>IF(BB$1&lt;&gt;"",IFERROR(VLOOKUP($A18,ANT_pumpParticles_Export_v2!$A$2:$DY$234,MATCH(BB$1&amp;"_"&amp;LEFT(Sheet1!$J18,3),ANT_pumpParticles_Export_v2!$A$1:$DY$1,0))/VLOOKUP($A18,ANT_pumpParticles_Export_v2!$A$2:$DY$234,MATCH("Ti_"&amp;LEFT(Sheet1!$J18,3),ANT_pumpParticles_Export_v2!$A$1:$DY$1,0)),""),"")</f>
        <v>1.6357557017342676E-4</v>
      </c>
      <c r="BD18">
        <f>IF(BD$1&lt;&gt;"",IFERROR(VLOOKUP($A18,ANT_pumpParticles_Export_v2!$A$2:$DY$234,MATCH(BD$1&amp;"_"&amp;LEFT(Sheet1!$J18,3),ANT_pumpParticles_Export_v2!$A$1:$DY$1,0))/VLOOKUP($A18,ANT_pumpParticles_Export_v2!$A$2:$DY$234,MATCH("Ti_"&amp;LEFT(Sheet1!$J18,3),ANT_pumpParticles_Export_v2!$A$1:$DY$1,0)),""),"")</f>
        <v>4.7108191483550868E-5</v>
      </c>
    </row>
    <row r="19" spans="1:56" x14ac:dyDescent="0.3">
      <c r="A19">
        <v>18991</v>
      </c>
      <c r="B19" t="s">
        <v>134</v>
      </c>
      <c r="C19">
        <v>4</v>
      </c>
      <c r="D19" t="s">
        <v>130</v>
      </c>
      <c r="E19">
        <v>-3043.45</v>
      </c>
      <c r="F19">
        <v>-70.963700000000003</v>
      </c>
      <c r="G19">
        <v>-112.93559999999999</v>
      </c>
      <c r="H19">
        <v>302.57209999999998</v>
      </c>
      <c r="I19">
        <v>19.55</v>
      </c>
      <c r="J19" t="s">
        <v>163</v>
      </c>
      <c r="L19" t="str">
        <f>IF(L$1&lt;&gt;"",IFERROR(VLOOKUP($A19,ANT_pumpParticles_Export_v2!$A$2:$DY$234,MATCH(L$1&amp;"_"&amp;LEFT(Sheet1!$J19,3),ANT_pumpParticles_Export_v2!$A$1:$DY$1,0))/VLOOKUP($A19,ANT_pumpParticles_Export_v2!$A$2:$DY$234,MATCH("Ti_"&amp;LEFT(Sheet1!$J19,3),ANT_pumpParticles_Export_v2!$A$1:$DY$1,0)),""),"")</f>
        <v/>
      </c>
      <c r="O19">
        <f>IF(O$1&lt;&gt;"",IFERROR(VLOOKUP($A19,ANT_pumpParticles_Export_v2!$A$2:$DY$234,MATCH(O$1&amp;"_"&amp;LEFT(Sheet1!$J19,3),ANT_pumpParticles_Export_v2!$A$1:$DY$1,0))/VLOOKUP($A19,ANT_pumpParticles_Export_v2!$A$2:$DY$234,MATCH("Ti_"&amp;LEFT(Sheet1!$J19,3),ANT_pumpParticles_Export_v2!$A$1:$DY$1,0)),""),"")</f>
        <v>7.4895991595111244</v>
      </c>
      <c r="P19">
        <f>IF(P$1&lt;&gt;"",IFERROR(VLOOKUP($A19,ANT_pumpParticles_Export_v2!$A$2:$DY$234,MATCH(P$1&amp;"_"&amp;LEFT(Sheet1!$J19,3),ANT_pumpParticles_Export_v2!$A$1:$DY$1,0))/VLOOKUP($A19,ANT_pumpParticles_Export_v2!$A$2:$DY$234,MATCH("Ti_"&amp;LEFT(Sheet1!$J19,3),ANT_pumpParticles_Export_v2!$A$1:$DY$1,0)),""),"")</f>
        <v>7.4895991595111244</v>
      </c>
      <c r="S19">
        <f>IF(S$1&lt;&gt;"",IFERROR(VLOOKUP($A19,ANT_pumpParticles_Export_v2!$A$2:$DY$234,MATCH(S$1&amp;"_"&amp;LEFT(Sheet1!$J19,3),ANT_pumpParticles_Export_v2!$A$1:$DY$1,0))/VLOOKUP($A19,ANT_pumpParticles_Export_v2!$A$2:$DY$234,MATCH("Ti_"&amp;LEFT(Sheet1!$J19,3),ANT_pumpParticles_Export_v2!$A$1:$DY$1,0)),""),"")</f>
        <v>2.1175439673135505</v>
      </c>
      <c r="U19">
        <f>IF(U$1&lt;&gt;"",IFERROR(VLOOKUP($A19,ANT_pumpParticles_Export_v2!$A$2:$DY$234,MATCH(U$1&amp;"_"&amp;LEFT(Sheet1!$J19,3),ANT_pumpParticles_Export_v2!$A$1:$DY$1,0))/VLOOKUP($A19,ANT_pumpParticles_Export_v2!$A$2:$DY$234,MATCH("Ti_"&amp;LEFT(Sheet1!$J19,3),ANT_pumpParticles_Export_v2!$A$1:$DY$1,0)),""),"")</f>
        <v>6.5401582831682568</v>
      </c>
      <c r="W19" t="str">
        <f>IF(W$1&lt;&gt;"",IFERROR(VLOOKUP($A19,ANT_pumpParticles_Export_v2!$A$2:$DY$234,MATCH(W$1&amp;"_"&amp;LEFT(Sheet1!$J19,3),ANT_pumpParticles_Export_v2!$A$1:$DY$1,0))/VLOOKUP($A19,ANT_pumpParticles_Export_v2!$A$2:$DY$234,MATCH("Ti_"&amp;LEFT(Sheet1!$J19,3),ANT_pumpParticles_Export_v2!$A$1:$DY$1,0)),""),"")</f>
        <v/>
      </c>
      <c r="Y19">
        <f>IF(Y$1&lt;&gt;"",IFERROR(VLOOKUP($A19,ANT_pumpParticles_Export_v2!$A$2:$DY$234,MATCH(Y$1&amp;"_"&amp;LEFT(Sheet1!$J19,3),ANT_pumpParticles_Export_v2!$A$1:$DY$1,0))/VLOOKUP($A19,ANT_pumpParticles_Export_v2!$A$2:$DY$234,MATCH("Ti_"&amp;LEFT(Sheet1!$J19,3),ANT_pumpParticles_Export_v2!$A$1:$DY$1,0)),""),"")</f>
        <v>0.11162294787183223</v>
      </c>
      <c r="Z19" t="str">
        <f>IF(Z$1&lt;&gt;"",IFERROR(VLOOKUP($A19,ANT_pumpParticles_Export_v2!$A$2:$DY$234,MATCH(Z$1&amp;"_"&amp;LEFT(Sheet1!$J19,3),ANT_pumpParticles_Export_v2!$A$1:$DY$1,0))/VLOOKUP($A19,ANT_pumpParticles_Export_v2!$A$2:$DY$234,MATCH("Ti_"&amp;LEFT(Sheet1!$J19,3),ANT_pumpParticles_Export_v2!$A$1:$DY$1,0)),""),"")</f>
        <v/>
      </c>
      <c r="AA19">
        <f>IF(AA$1&lt;&gt;"",IFERROR(VLOOKUP($A19,ANT_pumpParticles_Export_v2!$A$2:$DY$234,MATCH(AA$1&amp;"_"&amp;LEFT(Sheet1!$J19,3),ANT_pumpParticles_Export_v2!$A$1:$DY$1,0))/VLOOKUP($A19,ANT_pumpParticles_Export_v2!$A$2:$DY$234,MATCH("Ti_"&amp;LEFT(Sheet1!$J19,3),ANT_pumpParticles_Export_v2!$A$1:$DY$1,0)),""),"")</f>
        <v>28.605316119864938</v>
      </c>
      <c r="AB19">
        <f>IF(AB$1&lt;&gt;"",IFERROR(VLOOKUP($A19,ANT_pumpParticles_Export_v2!$A$2:$DY$234,MATCH(AB$1&amp;"_"&amp;LEFT(Sheet1!$J19,3),ANT_pumpParticles_Export_v2!$A$1:$DY$1,0))/VLOOKUP($A19,ANT_pumpParticles_Export_v2!$A$2:$DY$234,MATCH("Ti_"&amp;LEFT(Sheet1!$J19,3),ANT_pumpParticles_Export_v2!$A$1:$DY$1,0)),""),"")</f>
        <v>2.9590989508041692E-3</v>
      </c>
      <c r="AC19">
        <f>IF(AC$1&lt;&gt;"",IFERROR(VLOOKUP($A19,ANT_pumpParticles_Export_v2!$A$2:$DY$234,MATCH(AC$1&amp;"_"&amp;LEFT(Sheet1!$J19,3),ANT_pumpParticles_Export_v2!$A$1:$DY$1,0))/VLOOKUP($A19,ANT_pumpParticles_Export_v2!$A$2:$DY$234,MATCH("Ti_"&amp;LEFT(Sheet1!$J19,3),ANT_pumpParticles_Export_v2!$A$1:$DY$1,0)),""),"")</f>
        <v>3.4714067973897578</v>
      </c>
      <c r="AE19">
        <f>IF(AE$1&lt;&gt;"",IFERROR(VLOOKUP($A19,ANT_pumpParticles_Export_v2!$A$2:$DY$234,MATCH(AE$1&amp;"_"&amp;LEFT(Sheet1!$J19,3),ANT_pumpParticles_Export_v2!$A$1:$DY$1,0))/VLOOKUP($A19,ANT_pumpParticles_Export_v2!$A$2:$DY$234,MATCH("Ti_"&amp;LEFT(Sheet1!$J19,3),ANT_pumpParticles_Export_v2!$A$1:$DY$1,0)),""),"")</f>
        <v>2.0067202159231621</v>
      </c>
      <c r="AF19">
        <f>IF(AF$1&lt;&gt;"",IFERROR(VLOOKUP($A19,ANT_pumpParticles_Export_v2!$A$2:$DY$234,MATCH(AF$1&amp;"_"&amp;LEFT(Sheet1!$J19,3),ANT_pumpParticles_Export_v2!$A$1:$DY$1,0))/VLOOKUP($A19,ANT_pumpParticles_Export_v2!$A$2:$DY$234,MATCH("Ti_"&amp;LEFT(Sheet1!$J19,3),ANT_pumpParticles_Export_v2!$A$1:$DY$1,0)),""),"")</f>
        <v>0.8816046048654822</v>
      </c>
      <c r="AG19">
        <f>IF(AG$1&lt;&gt;"",IFERROR(VLOOKUP($A19,ANT_pumpParticles_Export_v2!$A$2:$DY$234,MATCH(AG$1&amp;"_"&amp;LEFT(Sheet1!$J19,3),ANT_pumpParticles_Export_v2!$A$1:$DY$1,0))/VLOOKUP($A19,ANT_pumpParticles_Export_v2!$A$2:$DY$234,MATCH("Ti_"&amp;LEFT(Sheet1!$J19,3),ANT_pumpParticles_Export_v2!$A$1:$DY$1,0)),""),"")</f>
        <v>4.3542335451678245</v>
      </c>
      <c r="AH19" t="str">
        <f>IF(AH$1&lt;&gt;"",IFERROR(VLOOKUP($A19,ANT_pumpParticles_Export_v2!$A$2:$DY$234,MATCH(AH$1&amp;"_"&amp;LEFT(Sheet1!$J19,3),ANT_pumpParticles_Export_v2!$A$1:$DY$1,0))/VLOOKUP($A19,ANT_pumpParticles_Export_v2!$A$2:$DY$234,MATCH("Ti_"&amp;LEFT(Sheet1!$J19,3),ANT_pumpParticles_Export_v2!$A$1:$DY$1,0)),""),"")</f>
        <v/>
      </c>
      <c r="AI19">
        <f>IF(AI$1&lt;&gt;"",IFERROR(VLOOKUP($A19,ANT_pumpParticles_Export_v2!$A$2:$DY$234,MATCH(AI$1&amp;"_"&amp;LEFT(Sheet1!$J19,3),ANT_pumpParticles_Export_v2!$A$1:$DY$1,0))/VLOOKUP($A19,ANT_pumpParticles_Export_v2!$A$2:$DY$234,MATCH("Ti_"&amp;LEFT(Sheet1!$J19,3),ANT_pumpParticles_Export_v2!$A$1:$DY$1,0)),""),"")</f>
        <v>4.5525127707502628</v>
      </c>
      <c r="AJ19">
        <f>IF(AJ$1&lt;&gt;"",IFERROR(VLOOKUP($A19,ANT_pumpParticles_Export_v2!$A$2:$DY$234,MATCH(AJ$1&amp;"_"&amp;LEFT(Sheet1!$J19,3),ANT_pumpParticles_Export_v2!$A$1:$DY$1,0))/VLOOKUP($A19,ANT_pumpParticles_Export_v2!$A$2:$DY$234,MATCH("Ti_"&amp;LEFT(Sheet1!$J19,3),ANT_pumpParticles_Export_v2!$A$1:$DY$1,0)),""),"")</f>
        <v>0.11531863651207705</v>
      </c>
      <c r="AM19">
        <f>IF(AM$1&lt;&gt;"",IFERROR(VLOOKUP($A19,ANT_pumpParticles_Export_v2!$A$2:$DY$234,MATCH(AM$1&amp;"_"&amp;LEFT(Sheet1!$J19,3),ANT_pumpParticles_Export_v2!$A$1:$DY$1,0))/VLOOKUP($A19,ANT_pumpParticles_Export_v2!$A$2:$DY$234,MATCH("Ti_"&amp;LEFT(Sheet1!$J19,3),ANT_pumpParticles_Export_v2!$A$1:$DY$1,0)),""),"")</f>
        <v>3.2584390053840169</v>
      </c>
      <c r="AN19" t="str">
        <f>IF(AN$1&lt;&gt;"",IFERROR(VLOOKUP($A19,ANT_pumpParticles_Export_v2!$A$2:$DY$234,MATCH(AN$1&amp;"_"&amp;LEFT(Sheet1!$J19,3),ANT_pumpParticles_Export_v2!$A$1:$DY$1,0))/VLOOKUP($A19,ANT_pumpParticles_Export_v2!$A$2:$DY$234,MATCH("Ti_"&amp;LEFT(Sheet1!$J19,3),ANT_pumpParticles_Export_v2!$A$1:$DY$1,0)),""),"")</f>
        <v/>
      </c>
      <c r="AP19">
        <f>IF(AP$1&lt;&gt;"",IFERROR(VLOOKUP($A19,ANT_pumpParticles_Export_v2!$A$2:$DY$234,MATCH(AP$1&amp;"_"&amp;LEFT(Sheet1!$J19,3),ANT_pumpParticles_Export_v2!$A$1:$DY$1,0))/VLOOKUP($A19,ANT_pumpParticles_Export_v2!$A$2:$DY$234,MATCH("Ti_"&amp;LEFT(Sheet1!$J19,3),ANT_pumpParticles_Export_v2!$A$1:$DY$1,0)),""),"")</f>
        <v>3.4374247614412774E-2</v>
      </c>
      <c r="AQ19" t="str">
        <f>IF(AQ$1&lt;&gt;"",IFERROR(VLOOKUP($A19,ANT_pumpParticles_Export_v2!$A$2:$DY$234,MATCH(AQ$1&amp;"_"&amp;LEFT(Sheet1!$J19,3),ANT_pumpParticles_Export_v2!$A$1:$DY$1,0))/VLOOKUP($A19,ANT_pumpParticles_Export_v2!$A$2:$DY$234,MATCH("Ti_"&amp;LEFT(Sheet1!$J19,3),ANT_pumpParticles_Export_v2!$A$1:$DY$1,0)),""),"")</f>
        <v/>
      </c>
      <c r="AS19" t="str">
        <f>IF(AS$1&lt;&gt;"",IFERROR(VLOOKUP($A19,ANT_pumpParticles_Export_v2!$A$2:$DY$234,MATCH(AS$1&amp;"_"&amp;LEFT(Sheet1!$J19,3),ANT_pumpParticles_Export_v2!$A$1:$DY$1,0))/VLOOKUP($A19,ANT_pumpParticles_Export_v2!$A$2:$DY$234,MATCH("Ti_"&amp;LEFT(Sheet1!$J19,3),ANT_pumpParticles_Export_v2!$A$1:$DY$1,0)),""),"")</f>
        <v/>
      </c>
      <c r="AT19">
        <f>IF(AT$1&lt;&gt;"",IFERROR(VLOOKUP($A19,ANT_pumpParticles_Export_v2!$A$2:$DY$234,MATCH(AT$1&amp;"_"&amp;LEFT(Sheet1!$J19,3),ANT_pumpParticles_Export_v2!$A$1:$DY$1,0))/VLOOKUP($A19,ANT_pumpParticles_Export_v2!$A$2:$DY$234,MATCH("Ti_"&amp;LEFT(Sheet1!$J19,3),ANT_pumpParticles_Export_v2!$A$1:$DY$1,0)),""),"")</f>
        <v>7.1318269400456021E-3</v>
      </c>
      <c r="AU19">
        <f>IF(AU$1&lt;&gt;"",IFERROR(VLOOKUP($A19,ANT_pumpParticles_Export_v2!$A$2:$DY$234,MATCH(AU$1&amp;"_"&amp;LEFT(Sheet1!$J19,3),ANT_pumpParticles_Export_v2!$A$1:$DY$1,0))/VLOOKUP($A19,ANT_pumpParticles_Export_v2!$A$2:$DY$234,MATCH("Ti_"&amp;LEFT(Sheet1!$J19,3),ANT_pumpParticles_Export_v2!$A$1:$DY$1,0)),""),"")</f>
        <v>9.3383578346053112E-2</v>
      </c>
      <c r="AV19" t="str">
        <f>IF(AV$1&lt;&gt;"",IFERROR(VLOOKUP($A19,ANT_pumpParticles_Export_v2!$A$2:$DY$234,MATCH(AV$1&amp;"_"&amp;LEFT(Sheet1!$J19,3),ANT_pumpParticles_Export_v2!$A$1:$DY$1,0))/VLOOKUP($A19,ANT_pumpParticles_Export_v2!$A$2:$DY$234,MATCH("Ti_"&amp;LEFT(Sheet1!$J19,3),ANT_pumpParticles_Export_v2!$A$1:$DY$1,0)),""),"")</f>
        <v/>
      </c>
      <c r="AW19" t="str">
        <f>IF(AW$1&lt;&gt;"",IFERROR(VLOOKUP($A19,ANT_pumpParticles_Export_v2!$A$2:$DY$234,MATCH(AW$1&amp;"_"&amp;LEFT(Sheet1!$J19,3),ANT_pumpParticles_Export_v2!$A$1:$DY$1,0))/VLOOKUP($A19,ANT_pumpParticles_Export_v2!$A$2:$DY$234,MATCH("Ti_"&amp;LEFT(Sheet1!$J19,3),ANT_pumpParticles_Export_v2!$A$1:$DY$1,0)),""),"")</f>
        <v/>
      </c>
      <c r="AX19" t="str">
        <f>IF(AX$1&lt;&gt;"",IFERROR(VLOOKUP($A19,ANT_pumpParticles_Export_v2!$A$2:$DY$234,MATCH(AX$1&amp;"_"&amp;LEFT(Sheet1!$J19,3),ANT_pumpParticles_Export_v2!$A$1:$DY$1,0))/VLOOKUP($A19,ANT_pumpParticles_Export_v2!$A$2:$DY$234,MATCH("Ti_"&amp;LEFT(Sheet1!$J19,3),ANT_pumpParticles_Export_v2!$A$1:$DY$1,0)),""),"")</f>
        <v/>
      </c>
      <c r="AY19" t="str">
        <f>IF(AY$1&lt;&gt;"",IFERROR(VLOOKUP($A19,ANT_pumpParticles_Export_v2!$A$2:$DY$234,MATCH(AY$1&amp;"_"&amp;LEFT(Sheet1!$J19,3),ANT_pumpParticles_Export_v2!$A$1:$DY$1,0))/VLOOKUP($A19,ANT_pumpParticles_Export_v2!$A$2:$DY$234,MATCH("Ti_"&amp;LEFT(Sheet1!$J19,3),ANT_pumpParticles_Export_v2!$A$1:$DY$1,0)),""),"")</f>
        <v/>
      </c>
      <c r="AZ19">
        <f>IF(AZ$1&lt;&gt;"",IFERROR(VLOOKUP($A19,ANT_pumpParticles_Export_v2!$A$2:$DY$234,MATCH(AZ$1&amp;"_"&amp;LEFT(Sheet1!$J19,3),ANT_pumpParticles_Export_v2!$A$1:$DY$1,0))/VLOOKUP($A19,ANT_pumpParticles_Export_v2!$A$2:$DY$234,MATCH("Ti_"&amp;LEFT(Sheet1!$J19,3),ANT_pumpParticles_Export_v2!$A$1:$DY$1,0)),""),"")</f>
        <v>1.517895913008451E-2</v>
      </c>
      <c r="BB19" t="str">
        <f>IF(BB$1&lt;&gt;"",IFERROR(VLOOKUP($A19,ANT_pumpParticles_Export_v2!$A$2:$DY$234,MATCH(BB$1&amp;"_"&amp;LEFT(Sheet1!$J19,3),ANT_pumpParticles_Export_v2!$A$1:$DY$1,0))/VLOOKUP($A19,ANT_pumpParticles_Export_v2!$A$2:$DY$234,MATCH("Ti_"&amp;LEFT(Sheet1!$J19,3),ANT_pumpParticles_Export_v2!$A$1:$DY$1,0)),""),"")</f>
        <v/>
      </c>
      <c r="BD19" t="str">
        <f>IF(BD$1&lt;&gt;"",IFERROR(VLOOKUP($A19,ANT_pumpParticles_Export_v2!$A$2:$DY$234,MATCH(BD$1&amp;"_"&amp;LEFT(Sheet1!$J19,3),ANT_pumpParticles_Export_v2!$A$1:$DY$1,0))/VLOOKUP($A19,ANT_pumpParticles_Export_v2!$A$2:$DY$234,MATCH("Ti_"&amp;LEFT(Sheet1!$J19,3),ANT_pumpParticles_Export_v2!$A$1:$DY$1,0)),""),"")</f>
        <v/>
      </c>
    </row>
    <row r="20" spans="1:56" x14ac:dyDescent="0.3">
      <c r="A20">
        <v>18992</v>
      </c>
      <c r="B20" t="s">
        <v>134</v>
      </c>
      <c r="C20">
        <v>4</v>
      </c>
      <c r="D20" t="s">
        <v>130</v>
      </c>
      <c r="E20">
        <v>-3014.14</v>
      </c>
      <c r="F20">
        <v>-70.963700000000003</v>
      </c>
      <c r="G20">
        <v>-112.93559999999999</v>
      </c>
      <c r="H20">
        <v>302.57209999999998</v>
      </c>
      <c r="I20">
        <v>48.86</v>
      </c>
      <c r="J20" t="s">
        <v>163</v>
      </c>
      <c r="L20" t="str">
        <f>IF(L$1&lt;&gt;"",IFERROR(VLOOKUP($A20,ANT_pumpParticles_Export_v2!$A$2:$DY$234,MATCH(L$1&amp;"_"&amp;LEFT(Sheet1!$J20,3),ANT_pumpParticles_Export_v2!$A$1:$DY$1,0))/VLOOKUP($A20,ANT_pumpParticles_Export_v2!$A$2:$DY$234,MATCH("Ti_"&amp;LEFT(Sheet1!$J20,3),ANT_pumpParticles_Export_v2!$A$1:$DY$1,0)),""),"")</f>
        <v/>
      </c>
      <c r="O20">
        <f>IF(O$1&lt;&gt;"",IFERROR(VLOOKUP($A20,ANT_pumpParticles_Export_v2!$A$2:$DY$234,MATCH(O$1&amp;"_"&amp;LEFT(Sheet1!$J20,3),ANT_pumpParticles_Export_v2!$A$1:$DY$1,0))/VLOOKUP($A20,ANT_pumpParticles_Export_v2!$A$2:$DY$234,MATCH("Ti_"&amp;LEFT(Sheet1!$J20,3),ANT_pumpParticles_Export_v2!$A$1:$DY$1,0)),""),"")</f>
        <v>7.3264647661483382</v>
      </c>
      <c r="P20">
        <f>IF(P$1&lt;&gt;"",IFERROR(VLOOKUP($A20,ANT_pumpParticles_Export_v2!$A$2:$DY$234,MATCH(P$1&amp;"_"&amp;LEFT(Sheet1!$J20,3),ANT_pumpParticles_Export_v2!$A$1:$DY$1,0))/VLOOKUP($A20,ANT_pumpParticles_Export_v2!$A$2:$DY$234,MATCH("Ti_"&amp;LEFT(Sheet1!$J20,3),ANT_pumpParticles_Export_v2!$A$1:$DY$1,0)),""),"")</f>
        <v>7.3264647661483382</v>
      </c>
      <c r="S20">
        <f>IF(S$1&lt;&gt;"",IFERROR(VLOOKUP($A20,ANT_pumpParticles_Export_v2!$A$2:$DY$234,MATCH(S$1&amp;"_"&amp;LEFT(Sheet1!$J20,3),ANT_pumpParticles_Export_v2!$A$1:$DY$1,0))/VLOOKUP($A20,ANT_pumpParticles_Export_v2!$A$2:$DY$234,MATCH("Ti_"&amp;LEFT(Sheet1!$J20,3),ANT_pumpParticles_Export_v2!$A$1:$DY$1,0)),""),"")</f>
        <v>3.5727194275910441</v>
      </c>
      <c r="U20">
        <f>IF(U$1&lt;&gt;"",IFERROR(VLOOKUP($A20,ANT_pumpParticles_Export_v2!$A$2:$DY$234,MATCH(U$1&amp;"_"&amp;LEFT(Sheet1!$J20,3),ANT_pumpParticles_Export_v2!$A$1:$DY$1,0))/VLOOKUP($A20,ANT_pumpParticles_Export_v2!$A$2:$DY$234,MATCH("Ti_"&amp;LEFT(Sheet1!$J20,3),ANT_pumpParticles_Export_v2!$A$1:$DY$1,0)),""),"")</f>
        <v>15.142025048729769</v>
      </c>
      <c r="W20" t="str">
        <f>IF(W$1&lt;&gt;"",IFERROR(VLOOKUP($A20,ANT_pumpParticles_Export_v2!$A$2:$DY$234,MATCH(W$1&amp;"_"&amp;LEFT(Sheet1!$J20,3),ANT_pumpParticles_Export_v2!$A$1:$DY$1,0))/VLOOKUP($A20,ANT_pumpParticles_Export_v2!$A$2:$DY$234,MATCH("Ti_"&amp;LEFT(Sheet1!$J20,3),ANT_pumpParticles_Export_v2!$A$1:$DY$1,0)),""),"")</f>
        <v/>
      </c>
      <c r="Y20">
        <f>IF(Y$1&lt;&gt;"",IFERROR(VLOOKUP($A20,ANT_pumpParticles_Export_v2!$A$2:$DY$234,MATCH(Y$1&amp;"_"&amp;LEFT(Sheet1!$J20,3),ANT_pumpParticles_Export_v2!$A$1:$DY$1,0))/VLOOKUP($A20,ANT_pumpParticles_Export_v2!$A$2:$DY$234,MATCH("Ti_"&amp;LEFT(Sheet1!$J20,3),ANT_pumpParticles_Export_v2!$A$1:$DY$1,0)),""),"")</f>
        <v>0.11059811380444616</v>
      </c>
      <c r="Z20" t="str">
        <f>IF(Z$1&lt;&gt;"",IFERROR(VLOOKUP($A20,ANT_pumpParticles_Export_v2!$A$2:$DY$234,MATCH(Z$1&amp;"_"&amp;LEFT(Sheet1!$J20,3),ANT_pumpParticles_Export_v2!$A$1:$DY$1,0))/VLOOKUP($A20,ANT_pumpParticles_Export_v2!$A$2:$DY$234,MATCH("Ti_"&amp;LEFT(Sheet1!$J20,3),ANT_pumpParticles_Export_v2!$A$1:$DY$1,0)),""),"")</f>
        <v/>
      </c>
      <c r="AA20">
        <f>IF(AA$1&lt;&gt;"",IFERROR(VLOOKUP($A20,ANT_pumpParticles_Export_v2!$A$2:$DY$234,MATCH(AA$1&amp;"_"&amp;LEFT(Sheet1!$J20,3),ANT_pumpParticles_Export_v2!$A$1:$DY$1,0))/VLOOKUP($A20,ANT_pumpParticles_Export_v2!$A$2:$DY$234,MATCH("Ti_"&amp;LEFT(Sheet1!$J20,3),ANT_pumpParticles_Export_v2!$A$1:$DY$1,0)),""),"")</f>
        <v>32.366686279561719</v>
      </c>
      <c r="AB20" t="str">
        <f>IF(AB$1&lt;&gt;"",IFERROR(VLOOKUP($A20,ANT_pumpParticles_Export_v2!$A$2:$DY$234,MATCH(AB$1&amp;"_"&amp;LEFT(Sheet1!$J20,3),ANT_pumpParticles_Export_v2!$A$1:$DY$1,0))/VLOOKUP($A20,ANT_pumpParticles_Export_v2!$A$2:$DY$234,MATCH("Ti_"&amp;LEFT(Sheet1!$J20,3),ANT_pumpParticles_Export_v2!$A$1:$DY$1,0)),""),"")</f>
        <v/>
      </c>
      <c r="AC20">
        <f>IF(AC$1&lt;&gt;"",IFERROR(VLOOKUP($A20,ANT_pumpParticles_Export_v2!$A$2:$DY$234,MATCH(AC$1&amp;"_"&amp;LEFT(Sheet1!$J20,3),ANT_pumpParticles_Export_v2!$A$1:$DY$1,0))/VLOOKUP($A20,ANT_pumpParticles_Export_v2!$A$2:$DY$234,MATCH("Ti_"&amp;LEFT(Sheet1!$J20,3),ANT_pumpParticles_Export_v2!$A$1:$DY$1,0)),""),"")</f>
        <v>7.3001325727206039</v>
      </c>
      <c r="AE20">
        <f>IF(AE$1&lt;&gt;"",IFERROR(VLOOKUP($A20,ANT_pumpParticles_Export_v2!$A$2:$DY$234,MATCH(AE$1&amp;"_"&amp;LEFT(Sheet1!$J20,3),ANT_pumpParticles_Export_v2!$A$1:$DY$1,0))/VLOOKUP($A20,ANT_pumpParticles_Export_v2!$A$2:$DY$234,MATCH("Ti_"&amp;LEFT(Sheet1!$J20,3),ANT_pumpParticles_Export_v2!$A$1:$DY$1,0)),""),"")</f>
        <v>0.30897495647895618</v>
      </c>
      <c r="AF20">
        <f>IF(AF$1&lt;&gt;"",IFERROR(VLOOKUP($A20,ANT_pumpParticles_Export_v2!$A$2:$DY$234,MATCH(AF$1&amp;"_"&amp;LEFT(Sheet1!$J20,3),ANT_pumpParticles_Export_v2!$A$1:$DY$1,0))/VLOOKUP($A20,ANT_pumpParticles_Export_v2!$A$2:$DY$234,MATCH("Ti_"&amp;LEFT(Sheet1!$J20,3),ANT_pumpParticles_Export_v2!$A$1:$DY$1,0)),""),"")</f>
        <v>1.9812858958025372</v>
      </c>
      <c r="AG20">
        <f>IF(AG$1&lt;&gt;"",IFERROR(VLOOKUP($A20,ANT_pumpParticles_Export_v2!$A$2:$DY$234,MATCH(AG$1&amp;"_"&amp;LEFT(Sheet1!$J20,3),ANT_pumpParticles_Export_v2!$A$1:$DY$1,0))/VLOOKUP($A20,ANT_pumpParticles_Export_v2!$A$2:$DY$234,MATCH("Ti_"&amp;LEFT(Sheet1!$J20,3),ANT_pumpParticles_Export_v2!$A$1:$DY$1,0)),""),"")</f>
        <v>9.1233631819725005</v>
      </c>
      <c r="AH20" t="str">
        <f>IF(AH$1&lt;&gt;"",IFERROR(VLOOKUP($A20,ANT_pumpParticles_Export_v2!$A$2:$DY$234,MATCH(AH$1&amp;"_"&amp;LEFT(Sheet1!$J20,3),ANT_pumpParticles_Export_v2!$A$1:$DY$1,0))/VLOOKUP($A20,ANT_pumpParticles_Export_v2!$A$2:$DY$234,MATCH("Ti_"&amp;LEFT(Sheet1!$J20,3),ANT_pumpParticles_Export_v2!$A$1:$DY$1,0)),""),"")</f>
        <v/>
      </c>
      <c r="AI20">
        <f>IF(AI$1&lt;&gt;"",IFERROR(VLOOKUP($A20,ANT_pumpParticles_Export_v2!$A$2:$DY$234,MATCH(AI$1&amp;"_"&amp;LEFT(Sheet1!$J20,3),ANT_pumpParticles_Export_v2!$A$1:$DY$1,0))/VLOOKUP($A20,ANT_pumpParticles_Export_v2!$A$2:$DY$234,MATCH("Ti_"&amp;LEFT(Sheet1!$J20,3),ANT_pumpParticles_Export_v2!$A$1:$DY$1,0)),""),"")</f>
        <v>9.6936070954952704</v>
      </c>
      <c r="AJ20">
        <f>IF(AJ$1&lt;&gt;"",IFERROR(VLOOKUP($A20,ANT_pumpParticles_Export_v2!$A$2:$DY$234,MATCH(AJ$1&amp;"_"&amp;LEFT(Sheet1!$J20,3),ANT_pumpParticles_Export_v2!$A$1:$DY$1,0))/VLOOKUP($A20,ANT_pumpParticles_Export_v2!$A$2:$DY$234,MATCH("Ti_"&amp;LEFT(Sheet1!$J20,3),ANT_pumpParticles_Export_v2!$A$1:$DY$1,0)),""),"")</f>
        <v>0.13486549855799587</v>
      </c>
      <c r="AM20">
        <f>IF(AM$1&lt;&gt;"",IFERROR(VLOOKUP($A20,ANT_pumpParticles_Export_v2!$A$2:$DY$234,MATCH(AM$1&amp;"_"&amp;LEFT(Sheet1!$J20,3),ANT_pumpParticles_Export_v2!$A$1:$DY$1,0))/VLOOKUP($A20,ANT_pumpParticles_Export_v2!$A$2:$DY$234,MATCH("Ti_"&amp;LEFT(Sheet1!$J20,3),ANT_pumpParticles_Export_v2!$A$1:$DY$1,0)),""),"")</f>
        <v>7.1061972142236902</v>
      </c>
      <c r="AN20" t="str">
        <f>IF(AN$1&lt;&gt;"",IFERROR(VLOOKUP($A20,ANT_pumpParticles_Export_v2!$A$2:$DY$234,MATCH(AN$1&amp;"_"&amp;LEFT(Sheet1!$J20,3),ANT_pumpParticles_Export_v2!$A$1:$DY$1,0))/VLOOKUP($A20,ANT_pumpParticles_Export_v2!$A$2:$DY$234,MATCH("Ti_"&amp;LEFT(Sheet1!$J20,3),ANT_pumpParticles_Export_v2!$A$1:$DY$1,0)),""),"")</f>
        <v/>
      </c>
      <c r="AP20">
        <f>IF(AP$1&lt;&gt;"",IFERROR(VLOOKUP($A20,ANT_pumpParticles_Export_v2!$A$2:$DY$234,MATCH(AP$1&amp;"_"&amp;LEFT(Sheet1!$J20,3),ANT_pumpParticles_Export_v2!$A$1:$DY$1,0))/VLOOKUP($A20,ANT_pumpParticles_Export_v2!$A$2:$DY$234,MATCH("Ti_"&amp;LEFT(Sheet1!$J20,3),ANT_pumpParticles_Export_v2!$A$1:$DY$1,0)),""),"")</f>
        <v>6.1298666964014752E-2</v>
      </c>
      <c r="AQ20" t="str">
        <f>IF(AQ$1&lt;&gt;"",IFERROR(VLOOKUP($A20,ANT_pumpParticles_Export_v2!$A$2:$DY$234,MATCH(AQ$1&amp;"_"&amp;LEFT(Sheet1!$J20,3),ANT_pumpParticles_Export_v2!$A$1:$DY$1,0))/VLOOKUP($A20,ANT_pumpParticles_Export_v2!$A$2:$DY$234,MATCH("Ti_"&amp;LEFT(Sheet1!$J20,3),ANT_pumpParticles_Export_v2!$A$1:$DY$1,0)),""),"")</f>
        <v/>
      </c>
      <c r="AS20" t="str">
        <f>IF(AS$1&lt;&gt;"",IFERROR(VLOOKUP($A20,ANT_pumpParticles_Export_v2!$A$2:$DY$234,MATCH(AS$1&amp;"_"&amp;LEFT(Sheet1!$J20,3),ANT_pumpParticles_Export_v2!$A$1:$DY$1,0))/VLOOKUP($A20,ANT_pumpParticles_Export_v2!$A$2:$DY$234,MATCH("Ti_"&amp;LEFT(Sheet1!$J20,3),ANT_pumpParticles_Export_v2!$A$1:$DY$1,0)),""),"")</f>
        <v/>
      </c>
      <c r="AT20">
        <f>IF(AT$1&lt;&gt;"",IFERROR(VLOOKUP($A20,ANT_pumpParticles_Export_v2!$A$2:$DY$234,MATCH(AT$1&amp;"_"&amp;LEFT(Sheet1!$J20,3),ANT_pumpParticles_Export_v2!$A$1:$DY$1,0))/VLOOKUP($A20,ANT_pumpParticles_Export_v2!$A$2:$DY$234,MATCH("Ti_"&amp;LEFT(Sheet1!$J20,3),ANT_pumpParticles_Export_v2!$A$1:$DY$1,0)),""),"")</f>
        <v>1.4526191045953686E-2</v>
      </c>
      <c r="AU20">
        <f>IF(AU$1&lt;&gt;"",IFERROR(VLOOKUP($A20,ANT_pumpParticles_Export_v2!$A$2:$DY$234,MATCH(AU$1&amp;"_"&amp;LEFT(Sheet1!$J20,3),ANT_pumpParticles_Export_v2!$A$1:$DY$1,0))/VLOOKUP($A20,ANT_pumpParticles_Export_v2!$A$2:$DY$234,MATCH("Ti_"&amp;LEFT(Sheet1!$J20,3),ANT_pumpParticles_Export_v2!$A$1:$DY$1,0)),""),"")</f>
        <v>0.17337702487567183</v>
      </c>
      <c r="AV20" t="str">
        <f>IF(AV$1&lt;&gt;"",IFERROR(VLOOKUP($A20,ANT_pumpParticles_Export_v2!$A$2:$DY$234,MATCH(AV$1&amp;"_"&amp;LEFT(Sheet1!$J20,3),ANT_pumpParticles_Export_v2!$A$1:$DY$1,0))/VLOOKUP($A20,ANT_pumpParticles_Export_v2!$A$2:$DY$234,MATCH("Ti_"&amp;LEFT(Sheet1!$J20,3),ANT_pumpParticles_Export_v2!$A$1:$DY$1,0)),""),"")</f>
        <v/>
      </c>
      <c r="AW20" t="str">
        <f>IF(AW$1&lt;&gt;"",IFERROR(VLOOKUP($A20,ANT_pumpParticles_Export_v2!$A$2:$DY$234,MATCH(AW$1&amp;"_"&amp;LEFT(Sheet1!$J20,3),ANT_pumpParticles_Export_v2!$A$1:$DY$1,0))/VLOOKUP($A20,ANT_pumpParticles_Export_v2!$A$2:$DY$234,MATCH("Ti_"&amp;LEFT(Sheet1!$J20,3),ANT_pumpParticles_Export_v2!$A$1:$DY$1,0)),""),"")</f>
        <v/>
      </c>
      <c r="AX20">
        <f>IF(AX$1&lt;&gt;"",IFERROR(VLOOKUP($A20,ANT_pumpParticles_Export_v2!$A$2:$DY$234,MATCH(AX$1&amp;"_"&amp;LEFT(Sheet1!$J20,3),ANT_pumpParticles_Export_v2!$A$1:$DY$1,0))/VLOOKUP($A20,ANT_pumpParticles_Export_v2!$A$2:$DY$234,MATCH("Ti_"&amp;LEFT(Sheet1!$J20,3),ANT_pumpParticles_Export_v2!$A$1:$DY$1,0)),""),"")</f>
        <v>1.3295636035885267E-4</v>
      </c>
      <c r="AY20" t="str">
        <f>IF(AY$1&lt;&gt;"",IFERROR(VLOOKUP($A20,ANT_pumpParticles_Export_v2!$A$2:$DY$234,MATCH(AY$1&amp;"_"&amp;LEFT(Sheet1!$J20,3),ANT_pumpParticles_Export_v2!$A$1:$DY$1,0))/VLOOKUP($A20,ANT_pumpParticles_Export_v2!$A$2:$DY$234,MATCH("Ti_"&amp;LEFT(Sheet1!$J20,3),ANT_pumpParticles_Export_v2!$A$1:$DY$1,0)),""),"")</f>
        <v/>
      </c>
      <c r="AZ20">
        <f>IF(AZ$1&lt;&gt;"",IFERROR(VLOOKUP($A20,ANT_pumpParticles_Export_v2!$A$2:$DY$234,MATCH(AZ$1&amp;"_"&amp;LEFT(Sheet1!$J20,3),ANT_pumpParticles_Export_v2!$A$1:$DY$1,0))/VLOOKUP($A20,ANT_pumpParticles_Export_v2!$A$2:$DY$234,MATCH("Ti_"&amp;LEFT(Sheet1!$J20,3),ANT_pumpParticles_Export_v2!$A$1:$DY$1,0)),""),"")</f>
        <v>3.2090666312929998E-2</v>
      </c>
      <c r="BB20" t="str">
        <f>IF(BB$1&lt;&gt;"",IFERROR(VLOOKUP($A20,ANT_pumpParticles_Export_v2!$A$2:$DY$234,MATCH(BB$1&amp;"_"&amp;LEFT(Sheet1!$J20,3),ANT_pumpParticles_Export_v2!$A$1:$DY$1,0))/VLOOKUP($A20,ANT_pumpParticles_Export_v2!$A$2:$DY$234,MATCH("Ti_"&amp;LEFT(Sheet1!$J20,3),ANT_pumpParticles_Export_v2!$A$1:$DY$1,0)),""),"")</f>
        <v/>
      </c>
      <c r="BD20" t="str">
        <f>IF(BD$1&lt;&gt;"",IFERROR(VLOOKUP($A20,ANT_pumpParticles_Export_v2!$A$2:$DY$234,MATCH(BD$1&amp;"_"&amp;LEFT(Sheet1!$J20,3),ANT_pumpParticles_Export_v2!$A$1:$DY$1,0))/VLOOKUP($A20,ANT_pumpParticles_Export_v2!$A$2:$DY$234,MATCH("Ti_"&amp;LEFT(Sheet1!$J20,3),ANT_pumpParticles_Export_v2!$A$1:$DY$1,0)),""),"")</f>
        <v/>
      </c>
    </row>
    <row r="21" spans="1:56" x14ac:dyDescent="0.3">
      <c r="A21">
        <v>18993</v>
      </c>
      <c r="B21" t="s">
        <v>134</v>
      </c>
      <c r="C21">
        <v>4</v>
      </c>
      <c r="D21" t="s">
        <v>130</v>
      </c>
      <c r="E21">
        <v>-2989.71</v>
      </c>
      <c r="F21">
        <v>-70.963700000000003</v>
      </c>
      <c r="G21">
        <v>-112.93559999999999</v>
      </c>
      <c r="H21">
        <v>302.57209999999998</v>
      </c>
      <c r="I21">
        <v>73.290000000000006</v>
      </c>
      <c r="J21" t="s">
        <v>163</v>
      </c>
      <c r="L21">
        <f>IF(L$1&lt;&gt;"",IFERROR(VLOOKUP($A21,ANT_pumpParticles_Export_v2!$A$2:$DY$234,MATCH(L$1&amp;"_"&amp;LEFT(Sheet1!$J21,3),ANT_pumpParticles_Export_v2!$A$1:$DY$1,0))/VLOOKUP($A21,ANT_pumpParticles_Export_v2!$A$2:$DY$234,MATCH("Ti_"&amp;LEFT(Sheet1!$J21,3),ANT_pumpParticles_Export_v2!$A$1:$DY$1,0)),""),"")</f>
        <v>10.565065736921554</v>
      </c>
      <c r="O21">
        <f>IF(O$1&lt;&gt;"",IFERROR(VLOOKUP($A21,ANT_pumpParticles_Export_v2!$A$2:$DY$234,MATCH(O$1&amp;"_"&amp;LEFT(Sheet1!$J21,3),ANT_pumpParticles_Export_v2!$A$1:$DY$1,0))/VLOOKUP($A21,ANT_pumpParticles_Export_v2!$A$2:$DY$234,MATCH("Ti_"&amp;LEFT(Sheet1!$J21,3),ANT_pumpParticles_Export_v2!$A$1:$DY$1,0)),""),"")</f>
        <v>3.7995367928350494</v>
      </c>
      <c r="P21">
        <f>IF(P$1&lt;&gt;"",IFERROR(VLOOKUP($A21,ANT_pumpParticles_Export_v2!$A$2:$DY$234,MATCH(P$1&amp;"_"&amp;LEFT(Sheet1!$J21,3),ANT_pumpParticles_Export_v2!$A$1:$DY$1,0))/VLOOKUP($A21,ANT_pumpParticles_Export_v2!$A$2:$DY$234,MATCH("Ti_"&amp;LEFT(Sheet1!$J21,3),ANT_pumpParticles_Export_v2!$A$1:$DY$1,0)),""),"")</f>
        <v>3.7995367928350494</v>
      </c>
      <c r="S21">
        <f>IF(S$1&lt;&gt;"",IFERROR(VLOOKUP($A21,ANT_pumpParticles_Export_v2!$A$2:$DY$234,MATCH(S$1&amp;"_"&amp;LEFT(Sheet1!$J21,3),ANT_pumpParticles_Export_v2!$A$1:$DY$1,0))/VLOOKUP($A21,ANT_pumpParticles_Export_v2!$A$2:$DY$234,MATCH("Ti_"&amp;LEFT(Sheet1!$J21,3),ANT_pumpParticles_Export_v2!$A$1:$DY$1,0)),""),"")</f>
        <v>5.9658141857217677E-2</v>
      </c>
      <c r="U21">
        <f>IF(U$1&lt;&gt;"",IFERROR(VLOOKUP($A21,ANT_pumpParticles_Export_v2!$A$2:$DY$234,MATCH(U$1&amp;"_"&amp;LEFT(Sheet1!$J21,3),ANT_pumpParticles_Export_v2!$A$1:$DY$1,0))/VLOOKUP($A21,ANT_pumpParticles_Export_v2!$A$2:$DY$234,MATCH("Ti_"&amp;LEFT(Sheet1!$J21,3),ANT_pumpParticles_Export_v2!$A$1:$DY$1,0)),""),"")</f>
        <v>4.2218491960586624</v>
      </c>
      <c r="W21" t="str">
        <f>IF(W$1&lt;&gt;"",IFERROR(VLOOKUP($A21,ANT_pumpParticles_Export_v2!$A$2:$DY$234,MATCH(W$1&amp;"_"&amp;LEFT(Sheet1!$J21,3),ANT_pumpParticles_Export_v2!$A$1:$DY$1,0))/VLOOKUP($A21,ANT_pumpParticles_Export_v2!$A$2:$DY$234,MATCH("Ti_"&amp;LEFT(Sheet1!$J21,3),ANT_pumpParticles_Export_v2!$A$1:$DY$1,0)),""),"")</f>
        <v/>
      </c>
      <c r="Y21">
        <f>IF(Y$1&lt;&gt;"",IFERROR(VLOOKUP($A21,ANT_pumpParticles_Export_v2!$A$2:$DY$234,MATCH(Y$1&amp;"_"&amp;LEFT(Sheet1!$J21,3),ANT_pumpParticles_Export_v2!$A$1:$DY$1,0))/VLOOKUP($A21,ANT_pumpParticles_Export_v2!$A$2:$DY$234,MATCH("Ti_"&amp;LEFT(Sheet1!$J21,3),ANT_pumpParticles_Export_v2!$A$1:$DY$1,0)),""),"")</f>
        <v>6.4449324417956505E-2</v>
      </c>
      <c r="Z21">
        <f>IF(Z$1&lt;&gt;"",IFERROR(VLOOKUP($A21,ANT_pumpParticles_Export_v2!$A$2:$DY$234,MATCH(Z$1&amp;"_"&amp;LEFT(Sheet1!$J21,3),ANT_pumpParticles_Export_v2!$A$1:$DY$1,0))/VLOOKUP($A21,ANT_pumpParticles_Export_v2!$A$2:$DY$234,MATCH("Ti_"&amp;LEFT(Sheet1!$J21,3),ANT_pumpParticles_Export_v2!$A$1:$DY$1,0)),""),"")</f>
        <v>1.0271862304396267E-2</v>
      </c>
      <c r="AA21">
        <f>IF(AA$1&lt;&gt;"",IFERROR(VLOOKUP($A21,ANT_pumpParticles_Export_v2!$A$2:$DY$234,MATCH(AA$1&amp;"_"&amp;LEFT(Sheet1!$J21,3),ANT_pumpParticles_Export_v2!$A$1:$DY$1,0))/VLOOKUP($A21,ANT_pumpParticles_Export_v2!$A$2:$DY$234,MATCH("Ti_"&amp;LEFT(Sheet1!$J21,3),ANT_pumpParticles_Export_v2!$A$1:$DY$1,0)),""),"")</f>
        <v>2.9612403714461908</v>
      </c>
      <c r="AB21">
        <f>IF(AB$1&lt;&gt;"",IFERROR(VLOOKUP($A21,ANT_pumpParticles_Export_v2!$A$2:$DY$234,MATCH(AB$1&amp;"_"&amp;LEFT(Sheet1!$J21,3),ANT_pumpParticles_Export_v2!$A$1:$DY$1,0))/VLOOKUP($A21,ANT_pumpParticles_Export_v2!$A$2:$DY$234,MATCH("Ti_"&amp;LEFT(Sheet1!$J21,3),ANT_pumpParticles_Export_v2!$A$1:$DY$1,0)),""),"")</f>
        <v>2.4619384549185693E-3</v>
      </c>
      <c r="AC21">
        <f>IF(AC$1&lt;&gt;"",IFERROR(VLOOKUP($A21,ANT_pumpParticles_Export_v2!$A$2:$DY$234,MATCH(AC$1&amp;"_"&amp;LEFT(Sheet1!$J21,3),ANT_pumpParticles_Export_v2!$A$1:$DY$1,0))/VLOOKUP($A21,ANT_pumpParticles_Export_v2!$A$2:$DY$234,MATCH("Ti_"&amp;LEFT(Sheet1!$J21,3),ANT_pumpParticles_Export_v2!$A$1:$DY$1,0)),""),"")</f>
        <v>2.9759563212904676</v>
      </c>
      <c r="AE21" t="str">
        <f>IF(AE$1&lt;&gt;"",IFERROR(VLOOKUP($A21,ANT_pumpParticles_Export_v2!$A$2:$DY$234,MATCH(AE$1&amp;"_"&amp;LEFT(Sheet1!$J21,3),ANT_pumpParticles_Export_v2!$A$1:$DY$1,0))/VLOOKUP($A21,ANT_pumpParticles_Export_v2!$A$2:$DY$234,MATCH("Ti_"&amp;LEFT(Sheet1!$J21,3),ANT_pumpParticles_Export_v2!$A$1:$DY$1,0)),""),"")</f>
        <v/>
      </c>
      <c r="AF21">
        <f>IF(AF$1&lt;&gt;"",IFERROR(VLOOKUP($A21,ANT_pumpParticles_Export_v2!$A$2:$DY$234,MATCH(AF$1&amp;"_"&amp;LEFT(Sheet1!$J21,3),ANT_pumpParticles_Export_v2!$A$1:$DY$1,0))/VLOOKUP($A21,ANT_pumpParticles_Export_v2!$A$2:$DY$234,MATCH("Ti_"&amp;LEFT(Sheet1!$J21,3),ANT_pumpParticles_Export_v2!$A$1:$DY$1,0)),""),"")</f>
        <v>0.16905087291508192</v>
      </c>
      <c r="AG21">
        <f>IF(AG$1&lt;&gt;"",IFERROR(VLOOKUP($A21,ANT_pumpParticles_Export_v2!$A$2:$DY$234,MATCH(AG$1&amp;"_"&amp;LEFT(Sheet1!$J21,3),ANT_pumpParticles_Export_v2!$A$1:$DY$1,0))/VLOOKUP($A21,ANT_pumpParticles_Export_v2!$A$2:$DY$234,MATCH("Ti_"&amp;LEFT(Sheet1!$J21,3),ANT_pumpParticles_Export_v2!$A$1:$DY$1,0)),""),"")</f>
        <v>3.4855952047496706</v>
      </c>
      <c r="AH21">
        <f>IF(AH$1&lt;&gt;"",IFERROR(VLOOKUP($A21,ANT_pumpParticles_Export_v2!$A$2:$DY$234,MATCH(AH$1&amp;"_"&amp;LEFT(Sheet1!$J21,3),ANT_pumpParticles_Export_v2!$A$1:$DY$1,0))/VLOOKUP($A21,ANT_pumpParticles_Export_v2!$A$2:$DY$234,MATCH("Ti_"&amp;LEFT(Sheet1!$J21,3),ANT_pumpParticles_Export_v2!$A$1:$DY$1,0)),""),"")</f>
        <v>1.4680054695839266E-4</v>
      </c>
      <c r="AI21">
        <f>IF(AI$1&lt;&gt;"",IFERROR(VLOOKUP($A21,ANT_pumpParticles_Export_v2!$A$2:$DY$234,MATCH(AI$1&amp;"_"&amp;LEFT(Sheet1!$J21,3),ANT_pumpParticles_Export_v2!$A$1:$DY$1,0))/VLOOKUP($A21,ANT_pumpParticles_Export_v2!$A$2:$DY$234,MATCH("Ti_"&amp;LEFT(Sheet1!$J21,3),ANT_pumpParticles_Export_v2!$A$1:$DY$1,0)),""),"")</f>
        <v>3.6244092290532781</v>
      </c>
      <c r="AJ21">
        <f>IF(AJ$1&lt;&gt;"",IFERROR(VLOOKUP($A21,ANT_pumpParticles_Export_v2!$A$2:$DY$234,MATCH(AJ$1&amp;"_"&amp;LEFT(Sheet1!$J21,3),ANT_pumpParticles_Export_v2!$A$1:$DY$1,0))/VLOOKUP($A21,ANT_pumpParticles_Export_v2!$A$2:$DY$234,MATCH("Ti_"&amp;LEFT(Sheet1!$J21,3),ANT_pumpParticles_Export_v2!$A$1:$DY$1,0)),""),"")</f>
        <v>2.0838797093701462E-2</v>
      </c>
      <c r="AM21">
        <f>IF(AM$1&lt;&gt;"",IFERROR(VLOOKUP($A21,ANT_pumpParticles_Export_v2!$A$2:$DY$234,MATCH(AM$1&amp;"_"&amp;LEFT(Sheet1!$J21,3),ANT_pumpParticles_Export_v2!$A$1:$DY$1,0))/VLOOKUP($A21,ANT_pumpParticles_Export_v2!$A$2:$DY$234,MATCH("Ti_"&amp;LEFT(Sheet1!$J21,3),ANT_pumpParticles_Export_v2!$A$1:$DY$1,0)),""),"")</f>
        <v>0.77262955313001414</v>
      </c>
      <c r="AN21">
        <f>IF(AN$1&lt;&gt;"",IFERROR(VLOOKUP($A21,ANT_pumpParticles_Export_v2!$A$2:$DY$234,MATCH(AN$1&amp;"_"&amp;LEFT(Sheet1!$J21,3),ANT_pumpParticles_Export_v2!$A$1:$DY$1,0))/VLOOKUP($A21,ANT_pumpParticles_Export_v2!$A$2:$DY$234,MATCH("Ti_"&amp;LEFT(Sheet1!$J21,3),ANT_pumpParticles_Export_v2!$A$1:$DY$1,0)),""),"")</f>
        <v>1.4150559604977516E-3</v>
      </c>
      <c r="AP21">
        <f>IF(AP$1&lt;&gt;"",IFERROR(VLOOKUP($A21,ANT_pumpParticles_Export_v2!$A$2:$DY$234,MATCH(AP$1&amp;"_"&amp;LEFT(Sheet1!$J21,3),ANT_pumpParticles_Export_v2!$A$1:$DY$1,0))/VLOOKUP($A21,ANT_pumpParticles_Export_v2!$A$2:$DY$234,MATCH("Ti_"&amp;LEFT(Sheet1!$J21,3),ANT_pumpParticles_Export_v2!$A$1:$DY$1,0)),""),"")</f>
        <v>4.1326606772186247E-3</v>
      </c>
      <c r="AQ21">
        <f>IF(AQ$1&lt;&gt;"",IFERROR(VLOOKUP($A21,ANT_pumpParticles_Export_v2!$A$2:$DY$234,MATCH(AQ$1&amp;"_"&amp;LEFT(Sheet1!$J21,3),ANT_pumpParticles_Export_v2!$A$1:$DY$1,0))/VLOOKUP($A21,ANT_pumpParticles_Export_v2!$A$2:$DY$234,MATCH("Ti_"&amp;LEFT(Sheet1!$J21,3),ANT_pumpParticles_Export_v2!$A$1:$DY$1,0)),""),"")</f>
        <v>2.7814754656164198E-3</v>
      </c>
      <c r="AS21">
        <f>IF(AS$1&lt;&gt;"",IFERROR(VLOOKUP($A21,ANT_pumpParticles_Export_v2!$A$2:$DY$234,MATCH(AS$1&amp;"_"&amp;LEFT(Sheet1!$J21,3),ANT_pumpParticles_Export_v2!$A$1:$DY$1,0))/VLOOKUP($A21,ANT_pumpParticles_Export_v2!$A$2:$DY$234,MATCH("Ti_"&amp;LEFT(Sheet1!$J21,3),ANT_pumpParticles_Export_v2!$A$1:$DY$1,0)),""),"")</f>
        <v>7.4786767331530386E-5</v>
      </c>
      <c r="AT21">
        <f>IF(AT$1&lt;&gt;"",IFERROR(VLOOKUP($A21,ANT_pumpParticles_Export_v2!$A$2:$DY$234,MATCH(AT$1&amp;"_"&amp;LEFT(Sheet1!$J21,3),ANT_pumpParticles_Export_v2!$A$1:$DY$1,0))/VLOOKUP($A21,ANT_pumpParticles_Export_v2!$A$2:$DY$234,MATCH("Ti_"&amp;LEFT(Sheet1!$J21,3),ANT_pumpParticles_Export_v2!$A$1:$DY$1,0)),""),"")</f>
        <v>7.5261155011357886E-4</v>
      </c>
      <c r="AU21">
        <f>IF(AU$1&lt;&gt;"",IFERROR(VLOOKUP($A21,ANT_pumpParticles_Export_v2!$A$2:$DY$234,MATCH(AU$1&amp;"_"&amp;LEFT(Sheet1!$J21,3),ANT_pumpParticles_Export_v2!$A$1:$DY$1,0))/VLOOKUP($A21,ANT_pumpParticles_Export_v2!$A$2:$DY$234,MATCH("Ti_"&amp;LEFT(Sheet1!$J21,3),ANT_pumpParticles_Export_v2!$A$1:$DY$1,0)),""),"")</f>
        <v>2.2869691804589524E-2</v>
      </c>
      <c r="AV21" t="str">
        <f>IF(AV$1&lt;&gt;"",IFERROR(VLOOKUP($A21,ANT_pumpParticles_Export_v2!$A$2:$DY$234,MATCH(AV$1&amp;"_"&amp;LEFT(Sheet1!$J21,3),ANT_pumpParticles_Export_v2!$A$1:$DY$1,0))/VLOOKUP($A21,ANT_pumpParticles_Export_v2!$A$2:$DY$234,MATCH("Ti_"&amp;LEFT(Sheet1!$J21,3),ANT_pumpParticles_Export_v2!$A$1:$DY$1,0)),""),"")</f>
        <v/>
      </c>
      <c r="AW21">
        <f>IF(AW$1&lt;&gt;"",IFERROR(VLOOKUP($A21,ANT_pumpParticles_Export_v2!$A$2:$DY$234,MATCH(AW$1&amp;"_"&amp;LEFT(Sheet1!$J21,3),ANT_pumpParticles_Export_v2!$A$1:$DY$1,0))/VLOOKUP($A21,ANT_pumpParticles_Export_v2!$A$2:$DY$234,MATCH("Ti_"&amp;LEFT(Sheet1!$J21,3),ANT_pumpParticles_Export_v2!$A$1:$DY$1,0)),""),"")</f>
        <v>2.0807292522415967E-5</v>
      </c>
      <c r="AX21">
        <f>IF(AX$1&lt;&gt;"",IFERROR(VLOOKUP($A21,ANT_pumpParticles_Export_v2!$A$2:$DY$234,MATCH(AX$1&amp;"_"&amp;LEFT(Sheet1!$J21,3),ANT_pumpParticles_Export_v2!$A$1:$DY$1,0))/VLOOKUP($A21,ANT_pumpParticles_Export_v2!$A$2:$DY$234,MATCH("Ti_"&amp;LEFT(Sheet1!$J21,3),ANT_pumpParticles_Export_v2!$A$1:$DY$1,0)),""),"")</f>
        <v>3.3611295802801592E-5</v>
      </c>
      <c r="AY21" t="str">
        <f>IF(AY$1&lt;&gt;"",IFERROR(VLOOKUP($A21,ANT_pumpParticles_Export_v2!$A$2:$DY$234,MATCH(AY$1&amp;"_"&amp;LEFT(Sheet1!$J21,3),ANT_pumpParticles_Export_v2!$A$1:$DY$1,0))/VLOOKUP($A21,ANT_pumpParticles_Export_v2!$A$2:$DY$234,MATCH("Ti_"&amp;LEFT(Sheet1!$J21,3),ANT_pumpParticles_Export_v2!$A$1:$DY$1,0)),""),"")</f>
        <v/>
      </c>
      <c r="AZ21">
        <f>IF(AZ$1&lt;&gt;"",IFERROR(VLOOKUP($A21,ANT_pumpParticles_Export_v2!$A$2:$DY$234,MATCH(AZ$1&amp;"_"&amp;LEFT(Sheet1!$J21,3),ANT_pumpParticles_Export_v2!$A$1:$DY$1,0))/VLOOKUP($A21,ANT_pumpParticles_Export_v2!$A$2:$DY$234,MATCH("Ti_"&amp;LEFT(Sheet1!$J21,3),ANT_pumpParticles_Export_v2!$A$1:$DY$1,0)),""),"")</f>
        <v>9.6785840322521921E-4</v>
      </c>
      <c r="BB21">
        <f>IF(BB$1&lt;&gt;"",IFERROR(VLOOKUP($A21,ANT_pumpParticles_Export_v2!$A$2:$DY$234,MATCH(BB$1&amp;"_"&amp;LEFT(Sheet1!$J21,3),ANT_pumpParticles_Export_v2!$A$1:$DY$1,0))/VLOOKUP($A21,ANT_pumpParticles_Export_v2!$A$2:$DY$234,MATCH("Ti_"&amp;LEFT(Sheet1!$J21,3),ANT_pumpParticles_Export_v2!$A$1:$DY$1,0)),""),"")</f>
        <v>1.1176038844897566E-4</v>
      </c>
      <c r="BD21" t="str">
        <f>IF(BD$1&lt;&gt;"",IFERROR(VLOOKUP($A21,ANT_pumpParticles_Export_v2!$A$2:$DY$234,MATCH(BD$1&amp;"_"&amp;LEFT(Sheet1!$J21,3),ANT_pumpParticles_Export_v2!$A$1:$DY$1,0))/VLOOKUP($A21,ANT_pumpParticles_Export_v2!$A$2:$DY$234,MATCH("Ti_"&amp;LEFT(Sheet1!$J21,3),ANT_pumpParticles_Export_v2!$A$1:$DY$1,0)),""),"")</f>
        <v/>
      </c>
    </row>
    <row r="22" spans="1:56" x14ac:dyDescent="0.3">
      <c r="A22">
        <v>18994</v>
      </c>
      <c r="B22" t="s">
        <v>134</v>
      </c>
      <c r="C22">
        <v>4</v>
      </c>
      <c r="D22" t="s">
        <v>130</v>
      </c>
      <c r="E22">
        <v>-2965.27</v>
      </c>
      <c r="F22">
        <v>-70.963700000000003</v>
      </c>
      <c r="G22">
        <v>-112.93559999999999</v>
      </c>
      <c r="H22">
        <v>302.57209999999998</v>
      </c>
      <c r="I22">
        <v>97.73</v>
      </c>
      <c r="J22" t="s">
        <v>163</v>
      </c>
      <c r="L22">
        <f>IF(L$1&lt;&gt;"",IFERROR(VLOOKUP($A22,ANT_pumpParticles_Export_v2!$A$2:$DY$234,MATCH(L$1&amp;"_"&amp;LEFT(Sheet1!$J22,3),ANT_pumpParticles_Export_v2!$A$1:$DY$1,0))/VLOOKUP($A22,ANT_pumpParticles_Export_v2!$A$2:$DY$234,MATCH("Ti_"&amp;LEFT(Sheet1!$J22,3),ANT_pumpParticles_Export_v2!$A$1:$DY$1,0)),""),"")</f>
        <v>20.464537197888045</v>
      </c>
      <c r="O22">
        <f>IF(O$1&lt;&gt;"",IFERROR(VLOOKUP($A22,ANT_pumpParticles_Export_v2!$A$2:$DY$234,MATCH(O$1&amp;"_"&amp;LEFT(Sheet1!$J22,3),ANT_pumpParticles_Export_v2!$A$1:$DY$1,0))/VLOOKUP($A22,ANT_pumpParticles_Export_v2!$A$2:$DY$234,MATCH("Ti_"&amp;LEFT(Sheet1!$J22,3),ANT_pumpParticles_Export_v2!$A$1:$DY$1,0)),""),"")</f>
        <v>6.5595266668569305</v>
      </c>
      <c r="P22">
        <f>IF(P$1&lt;&gt;"",IFERROR(VLOOKUP($A22,ANT_pumpParticles_Export_v2!$A$2:$DY$234,MATCH(P$1&amp;"_"&amp;LEFT(Sheet1!$J22,3),ANT_pumpParticles_Export_v2!$A$1:$DY$1,0))/VLOOKUP($A22,ANT_pumpParticles_Export_v2!$A$2:$DY$234,MATCH("Ti_"&amp;LEFT(Sheet1!$J22,3),ANT_pumpParticles_Export_v2!$A$1:$DY$1,0)),""),"")</f>
        <v>6.5595266668569305</v>
      </c>
      <c r="S22" t="str">
        <f>IF(S$1&lt;&gt;"",IFERROR(VLOOKUP($A22,ANT_pumpParticles_Export_v2!$A$2:$DY$234,MATCH(S$1&amp;"_"&amp;LEFT(Sheet1!$J22,3),ANT_pumpParticles_Export_v2!$A$1:$DY$1,0))/VLOOKUP($A22,ANT_pumpParticles_Export_v2!$A$2:$DY$234,MATCH("Ti_"&amp;LEFT(Sheet1!$J22,3),ANT_pumpParticles_Export_v2!$A$1:$DY$1,0)),""),"")</f>
        <v/>
      </c>
      <c r="U22">
        <f>IF(U$1&lt;&gt;"",IFERROR(VLOOKUP($A22,ANT_pumpParticles_Export_v2!$A$2:$DY$234,MATCH(U$1&amp;"_"&amp;LEFT(Sheet1!$J22,3),ANT_pumpParticles_Export_v2!$A$1:$DY$1,0))/VLOOKUP($A22,ANT_pumpParticles_Export_v2!$A$2:$DY$234,MATCH("Ti_"&amp;LEFT(Sheet1!$J22,3),ANT_pumpParticles_Export_v2!$A$1:$DY$1,0)),""),"")</f>
        <v>7.5402761093083415</v>
      </c>
      <c r="W22" t="str">
        <f>IF(W$1&lt;&gt;"",IFERROR(VLOOKUP($A22,ANT_pumpParticles_Export_v2!$A$2:$DY$234,MATCH(W$1&amp;"_"&amp;LEFT(Sheet1!$J22,3),ANT_pumpParticles_Export_v2!$A$1:$DY$1,0))/VLOOKUP($A22,ANT_pumpParticles_Export_v2!$A$2:$DY$234,MATCH("Ti_"&amp;LEFT(Sheet1!$J22,3),ANT_pumpParticles_Export_v2!$A$1:$DY$1,0)),""),"")</f>
        <v/>
      </c>
      <c r="Y22">
        <f>IF(Y$1&lt;&gt;"",IFERROR(VLOOKUP($A22,ANT_pumpParticles_Export_v2!$A$2:$DY$234,MATCH(Y$1&amp;"_"&amp;LEFT(Sheet1!$J22,3),ANT_pumpParticles_Export_v2!$A$1:$DY$1,0))/VLOOKUP($A22,ANT_pumpParticles_Export_v2!$A$2:$DY$234,MATCH("Ti_"&amp;LEFT(Sheet1!$J22,3),ANT_pumpParticles_Export_v2!$A$1:$DY$1,0)),""),"")</f>
        <v>9.5086750236278939E-2</v>
      </c>
      <c r="Z22">
        <f>IF(Z$1&lt;&gt;"",IFERROR(VLOOKUP($A22,ANT_pumpParticles_Export_v2!$A$2:$DY$234,MATCH(Z$1&amp;"_"&amp;LEFT(Sheet1!$J22,3),ANT_pumpParticles_Export_v2!$A$1:$DY$1,0))/VLOOKUP($A22,ANT_pumpParticles_Export_v2!$A$2:$DY$234,MATCH("Ti_"&amp;LEFT(Sheet1!$J22,3),ANT_pumpParticles_Export_v2!$A$1:$DY$1,0)),""),"")</f>
        <v>4.8007907416978942E-3</v>
      </c>
      <c r="AA22">
        <f>IF(AA$1&lt;&gt;"",IFERROR(VLOOKUP($A22,ANT_pumpParticles_Export_v2!$A$2:$DY$234,MATCH(AA$1&amp;"_"&amp;LEFT(Sheet1!$J22,3),ANT_pumpParticles_Export_v2!$A$1:$DY$1,0))/VLOOKUP($A22,ANT_pumpParticles_Export_v2!$A$2:$DY$234,MATCH("Ti_"&amp;LEFT(Sheet1!$J22,3),ANT_pumpParticles_Export_v2!$A$1:$DY$1,0)),""),"")</f>
        <v>3.4303352292312903</v>
      </c>
      <c r="AB22">
        <f>IF(AB$1&lt;&gt;"",IFERROR(VLOOKUP($A22,ANT_pumpParticles_Export_v2!$A$2:$DY$234,MATCH(AB$1&amp;"_"&amp;LEFT(Sheet1!$J22,3),ANT_pumpParticles_Export_v2!$A$1:$DY$1,0))/VLOOKUP($A22,ANT_pumpParticles_Export_v2!$A$2:$DY$234,MATCH("Ti_"&amp;LEFT(Sheet1!$J22,3),ANT_pumpParticles_Export_v2!$A$1:$DY$1,0)),""),"")</f>
        <v>4.0820763836785677E-3</v>
      </c>
      <c r="AC22">
        <f>IF(AC$1&lt;&gt;"",IFERROR(VLOOKUP($A22,ANT_pumpParticles_Export_v2!$A$2:$DY$234,MATCH(AC$1&amp;"_"&amp;LEFT(Sheet1!$J22,3),ANT_pumpParticles_Export_v2!$A$1:$DY$1,0))/VLOOKUP($A22,ANT_pumpParticles_Export_v2!$A$2:$DY$234,MATCH("Ti_"&amp;LEFT(Sheet1!$J22,3),ANT_pumpParticles_Export_v2!$A$1:$DY$1,0)),""),"")</f>
        <v>4.3946942999575356</v>
      </c>
      <c r="AE22" t="str">
        <f>IF(AE$1&lt;&gt;"",IFERROR(VLOOKUP($A22,ANT_pumpParticles_Export_v2!$A$2:$DY$234,MATCH(AE$1&amp;"_"&amp;LEFT(Sheet1!$J22,3),ANT_pumpParticles_Export_v2!$A$1:$DY$1,0))/VLOOKUP($A22,ANT_pumpParticles_Export_v2!$A$2:$DY$234,MATCH("Ti_"&amp;LEFT(Sheet1!$J22,3),ANT_pumpParticles_Export_v2!$A$1:$DY$1,0)),""),"")</f>
        <v/>
      </c>
      <c r="AF22">
        <f>IF(AF$1&lt;&gt;"",IFERROR(VLOOKUP($A22,ANT_pumpParticles_Export_v2!$A$2:$DY$234,MATCH(AF$1&amp;"_"&amp;LEFT(Sheet1!$J22,3),ANT_pumpParticles_Export_v2!$A$1:$DY$1,0))/VLOOKUP($A22,ANT_pumpParticles_Export_v2!$A$2:$DY$234,MATCH("Ti_"&amp;LEFT(Sheet1!$J22,3),ANT_pumpParticles_Export_v2!$A$1:$DY$1,0)),""),"")</f>
        <v>0.297524406424171</v>
      </c>
      <c r="AG22">
        <f>IF(AG$1&lt;&gt;"",IFERROR(VLOOKUP($A22,ANT_pumpParticles_Export_v2!$A$2:$DY$234,MATCH(AG$1&amp;"_"&amp;LEFT(Sheet1!$J22,3),ANT_pumpParticles_Export_v2!$A$1:$DY$1,0))/VLOOKUP($A22,ANT_pumpParticles_Export_v2!$A$2:$DY$234,MATCH("Ti_"&amp;LEFT(Sheet1!$J22,3),ANT_pumpParticles_Export_v2!$A$1:$DY$1,0)),""),"")</f>
        <v>5.1259623993909331</v>
      </c>
      <c r="AH22">
        <f>IF(AH$1&lt;&gt;"",IFERROR(VLOOKUP($A22,ANT_pumpParticles_Export_v2!$A$2:$DY$234,MATCH(AH$1&amp;"_"&amp;LEFT(Sheet1!$J22,3),ANT_pumpParticles_Export_v2!$A$1:$DY$1,0))/VLOOKUP($A22,ANT_pumpParticles_Export_v2!$A$2:$DY$234,MATCH("Ti_"&amp;LEFT(Sheet1!$J22,3),ANT_pumpParticles_Export_v2!$A$1:$DY$1,0)),""),"")</f>
        <v>1.7362874535601451E-4</v>
      </c>
      <c r="AI22">
        <f>IF(AI$1&lt;&gt;"",IFERROR(VLOOKUP($A22,ANT_pumpParticles_Export_v2!$A$2:$DY$234,MATCH(AI$1&amp;"_"&amp;LEFT(Sheet1!$J22,3),ANT_pumpParticles_Export_v2!$A$1:$DY$1,0))/VLOOKUP($A22,ANT_pumpParticles_Export_v2!$A$2:$DY$234,MATCH("Ti_"&amp;LEFT(Sheet1!$J22,3),ANT_pumpParticles_Export_v2!$A$1:$DY$1,0)),""),"")</f>
        <v>5.2498327127177307</v>
      </c>
      <c r="AJ22">
        <f>IF(AJ$1&lt;&gt;"",IFERROR(VLOOKUP($A22,ANT_pumpParticles_Export_v2!$A$2:$DY$234,MATCH(AJ$1&amp;"_"&amp;LEFT(Sheet1!$J22,3),ANT_pumpParticles_Export_v2!$A$1:$DY$1,0))/VLOOKUP($A22,ANT_pumpParticles_Export_v2!$A$2:$DY$234,MATCH("Ti_"&amp;LEFT(Sheet1!$J22,3),ANT_pumpParticles_Export_v2!$A$1:$DY$1,0)),""),"")</f>
        <v>3.4628160184164057E-2</v>
      </c>
      <c r="AM22">
        <f>IF(AM$1&lt;&gt;"",IFERROR(VLOOKUP($A22,ANT_pumpParticles_Export_v2!$A$2:$DY$234,MATCH(AM$1&amp;"_"&amp;LEFT(Sheet1!$J22,3),ANT_pumpParticles_Export_v2!$A$1:$DY$1,0))/VLOOKUP($A22,ANT_pumpParticles_Export_v2!$A$2:$DY$234,MATCH("Ti_"&amp;LEFT(Sheet1!$J22,3),ANT_pumpParticles_Export_v2!$A$1:$DY$1,0)),""),"")</f>
        <v>1.008647077146958</v>
      </c>
      <c r="AN22">
        <f>IF(AN$1&lt;&gt;"",IFERROR(VLOOKUP($A22,ANT_pumpParticles_Export_v2!$A$2:$DY$234,MATCH(AN$1&amp;"_"&amp;LEFT(Sheet1!$J22,3),ANT_pumpParticles_Export_v2!$A$1:$DY$1,0))/VLOOKUP($A22,ANT_pumpParticles_Export_v2!$A$2:$DY$234,MATCH("Ti_"&amp;LEFT(Sheet1!$J22,3),ANT_pumpParticles_Export_v2!$A$1:$DY$1,0)),""),"")</f>
        <v>2.7359416245401028E-3</v>
      </c>
      <c r="AP22">
        <f>IF(AP$1&lt;&gt;"",IFERROR(VLOOKUP($A22,ANT_pumpParticles_Export_v2!$A$2:$DY$234,MATCH(AP$1&amp;"_"&amp;LEFT(Sheet1!$J22,3),ANT_pumpParticles_Export_v2!$A$1:$DY$1,0))/VLOOKUP($A22,ANT_pumpParticles_Export_v2!$A$2:$DY$234,MATCH("Ti_"&amp;LEFT(Sheet1!$J22,3),ANT_pumpParticles_Export_v2!$A$1:$DY$1,0)),""),"")</f>
        <v>3.8545394589298444E-3</v>
      </c>
      <c r="AQ22">
        <f>IF(AQ$1&lt;&gt;"",IFERROR(VLOOKUP($A22,ANT_pumpParticles_Export_v2!$A$2:$DY$234,MATCH(AQ$1&amp;"_"&amp;LEFT(Sheet1!$J22,3),ANT_pumpParticles_Export_v2!$A$1:$DY$1,0))/VLOOKUP($A22,ANT_pumpParticles_Export_v2!$A$2:$DY$234,MATCH("Ti_"&amp;LEFT(Sheet1!$J22,3),ANT_pumpParticles_Export_v2!$A$1:$DY$1,0)),""),"")</f>
        <v>4.8621528475156122E-3</v>
      </c>
      <c r="AS22">
        <f>IF(AS$1&lt;&gt;"",IFERROR(VLOOKUP($A22,ANT_pumpParticles_Export_v2!$A$2:$DY$234,MATCH(AS$1&amp;"_"&amp;LEFT(Sheet1!$J22,3),ANT_pumpParticles_Export_v2!$A$1:$DY$1,0))/VLOOKUP($A22,ANT_pumpParticles_Export_v2!$A$2:$DY$234,MATCH("Ti_"&amp;LEFT(Sheet1!$J22,3),ANT_pumpParticles_Export_v2!$A$1:$DY$1,0)),""),"")</f>
        <v>4.7950038808264612E-5</v>
      </c>
      <c r="AT22">
        <f>IF(AT$1&lt;&gt;"",IFERROR(VLOOKUP($A22,ANT_pumpParticles_Export_v2!$A$2:$DY$234,MATCH(AT$1&amp;"_"&amp;LEFT(Sheet1!$J22,3),ANT_pumpParticles_Export_v2!$A$1:$DY$1,0))/VLOOKUP($A22,ANT_pumpParticles_Export_v2!$A$2:$DY$234,MATCH("Ti_"&amp;LEFT(Sheet1!$J22,3),ANT_pumpParticles_Export_v2!$A$1:$DY$1,0)),""),"")</f>
        <v>1.2163440038600018E-3</v>
      </c>
      <c r="AU22">
        <f>IF(AU$1&lt;&gt;"",IFERROR(VLOOKUP($A22,ANT_pumpParticles_Export_v2!$A$2:$DY$234,MATCH(AU$1&amp;"_"&amp;LEFT(Sheet1!$J22,3),ANT_pumpParticles_Export_v2!$A$1:$DY$1,0))/VLOOKUP($A22,ANT_pumpParticles_Export_v2!$A$2:$DY$234,MATCH("Ti_"&amp;LEFT(Sheet1!$J22,3),ANT_pumpParticles_Export_v2!$A$1:$DY$1,0)),""),"")</f>
        <v>3.5413107060900929E-2</v>
      </c>
      <c r="AV22" t="str">
        <f>IF(AV$1&lt;&gt;"",IFERROR(VLOOKUP($A22,ANT_pumpParticles_Export_v2!$A$2:$DY$234,MATCH(AV$1&amp;"_"&amp;LEFT(Sheet1!$J22,3),ANT_pumpParticles_Export_v2!$A$1:$DY$1,0))/VLOOKUP($A22,ANT_pumpParticles_Export_v2!$A$2:$DY$234,MATCH("Ti_"&amp;LEFT(Sheet1!$J22,3),ANT_pumpParticles_Export_v2!$A$1:$DY$1,0)),""),"")</f>
        <v/>
      </c>
      <c r="AW22">
        <f>IF(AW$1&lt;&gt;"",IFERROR(VLOOKUP($A22,ANT_pumpParticles_Export_v2!$A$2:$DY$234,MATCH(AW$1&amp;"_"&amp;LEFT(Sheet1!$J22,3),ANT_pumpParticles_Export_v2!$A$1:$DY$1,0))/VLOOKUP($A22,ANT_pumpParticles_Export_v2!$A$2:$DY$234,MATCH("Ti_"&amp;LEFT(Sheet1!$J22,3),ANT_pumpParticles_Export_v2!$A$1:$DY$1,0)),""),"")</f>
        <v>5.8906223993838812E-5</v>
      </c>
      <c r="AX22">
        <f>IF(AX$1&lt;&gt;"",IFERROR(VLOOKUP($A22,ANT_pumpParticles_Export_v2!$A$2:$DY$234,MATCH(AX$1&amp;"_"&amp;LEFT(Sheet1!$J22,3),ANT_pumpParticles_Export_v2!$A$1:$DY$1,0))/VLOOKUP($A22,ANT_pumpParticles_Export_v2!$A$2:$DY$234,MATCH("Ti_"&amp;LEFT(Sheet1!$J22,3),ANT_pumpParticles_Export_v2!$A$1:$DY$1,0)),""),"")</f>
        <v>3.8809546799969799E-5</v>
      </c>
      <c r="AY22" t="str">
        <f>IF(AY$1&lt;&gt;"",IFERROR(VLOOKUP($A22,ANT_pumpParticles_Export_v2!$A$2:$DY$234,MATCH(AY$1&amp;"_"&amp;LEFT(Sheet1!$J22,3),ANT_pumpParticles_Export_v2!$A$1:$DY$1,0))/VLOOKUP($A22,ANT_pumpParticles_Export_v2!$A$2:$DY$234,MATCH("Ti_"&amp;LEFT(Sheet1!$J22,3),ANT_pumpParticles_Export_v2!$A$1:$DY$1,0)),""),"")</f>
        <v/>
      </c>
      <c r="AZ22">
        <f>IF(AZ$1&lt;&gt;"",IFERROR(VLOOKUP($A22,ANT_pumpParticles_Export_v2!$A$2:$DY$234,MATCH(AZ$1&amp;"_"&amp;LEFT(Sheet1!$J22,3),ANT_pumpParticles_Export_v2!$A$1:$DY$1,0))/VLOOKUP($A22,ANT_pumpParticles_Export_v2!$A$2:$DY$234,MATCH("Ti_"&amp;LEFT(Sheet1!$J22,3),ANT_pumpParticles_Export_v2!$A$1:$DY$1,0)),""),"")</f>
        <v>1.5820682364058804E-3</v>
      </c>
      <c r="BB22">
        <f>IF(BB$1&lt;&gt;"",IFERROR(VLOOKUP($A22,ANT_pumpParticles_Export_v2!$A$2:$DY$234,MATCH(BB$1&amp;"_"&amp;LEFT(Sheet1!$J22,3),ANT_pumpParticles_Export_v2!$A$1:$DY$1,0))/VLOOKUP($A22,ANT_pumpParticles_Export_v2!$A$2:$DY$234,MATCH("Ti_"&amp;LEFT(Sheet1!$J22,3),ANT_pumpParticles_Export_v2!$A$1:$DY$1,0)),""),"")</f>
        <v>2.0157479889245389E-4</v>
      </c>
      <c r="BD22">
        <f>IF(BD$1&lt;&gt;"",IFERROR(VLOOKUP($A22,ANT_pumpParticles_Export_v2!$A$2:$DY$234,MATCH(BD$1&amp;"_"&amp;LEFT(Sheet1!$J22,3),ANT_pumpParticles_Export_v2!$A$1:$DY$1,0))/VLOOKUP($A22,ANT_pumpParticles_Export_v2!$A$2:$DY$234,MATCH("Ti_"&amp;LEFT(Sheet1!$J22,3),ANT_pumpParticles_Export_v2!$A$1:$DY$1,0)),""),"")</f>
        <v>1.8075833019097924E-5</v>
      </c>
    </row>
    <row r="23" spans="1:56" x14ac:dyDescent="0.3">
      <c r="A23">
        <v>18995</v>
      </c>
      <c r="B23" t="s">
        <v>134</v>
      </c>
      <c r="C23">
        <v>4</v>
      </c>
      <c r="D23" t="s">
        <v>130</v>
      </c>
      <c r="E23">
        <v>-2916.41</v>
      </c>
      <c r="F23">
        <v>-70.963700000000003</v>
      </c>
      <c r="G23">
        <v>-112.93559999999999</v>
      </c>
      <c r="H23">
        <v>302.57209999999998</v>
      </c>
      <c r="I23">
        <v>146.59</v>
      </c>
      <c r="J23" t="s">
        <v>163</v>
      </c>
      <c r="L23">
        <f>IF(L$1&lt;&gt;"",IFERROR(VLOOKUP($A23,ANT_pumpParticles_Export_v2!$A$2:$DY$234,MATCH(L$1&amp;"_"&amp;LEFT(Sheet1!$J23,3),ANT_pumpParticles_Export_v2!$A$1:$DY$1,0))/VLOOKUP($A23,ANT_pumpParticles_Export_v2!$A$2:$DY$234,MATCH("Ti_"&amp;LEFT(Sheet1!$J23,3),ANT_pumpParticles_Export_v2!$A$1:$DY$1,0)),""),"")</f>
        <v>15.769047430227698</v>
      </c>
      <c r="O23">
        <f>IF(O$1&lt;&gt;"",IFERROR(VLOOKUP($A23,ANT_pumpParticles_Export_v2!$A$2:$DY$234,MATCH(O$1&amp;"_"&amp;LEFT(Sheet1!$J23,3),ANT_pumpParticles_Export_v2!$A$1:$DY$1,0))/VLOOKUP($A23,ANT_pumpParticles_Export_v2!$A$2:$DY$234,MATCH("Ti_"&amp;LEFT(Sheet1!$J23,3),ANT_pumpParticles_Export_v2!$A$1:$DY$1,0)),""),"")</f>
        <v>5.3882131015659427</v>
      </c>
      <c r="P23">
        <f>IF(P$1&lt;&gt;"",IFERROR(VLOOKUP($A23,ANT_pumpParticles_Export_v2!$A$2:$DY$234,MATCH(P$1&amp;"_"&amp;LEFT(Sheet1!$J23,3),ANT_pumpParticles_Export_v2!$A$1:$DY$1,0))/VLOOKUP($A23,ANT_pumpParticles_Export_v2!$A$2:$DY$234,MATCH("Ti_"&amp;LEFT(Sheet1!$J23,3),ANT_pumpParticles_Export_v2!$A$1:$DY$1,0)),""),"")</f>
        <v>5.3882131015659427</v>
      </c>
      <c r="S23" t="str">
        <f>IF(S$1&lt;&gt;"",IFERROR(VLOOKUP($A23,ANT_pumpParticles_Export_v2!$A$2:$DY$234,MATCH(S$1&amp;"_"&amp;LEFT(Sheet1!$J23,3),ANT_pumpParticles_Export_v2!$A$1:$DY$1,0))/VLOOKUP($A23,ANT_pumpParticles_Export_v2!$A$2:$DY$234,MATCH("Ti_"&amp;LEFT(Sheet1!$J23,3),ANT_pumpParticles_Export_v2!$A$1:$DY$1,0)),""),"")</f>
        <v/>
      </c>
      <c r="U23">
        <f>IF(U$1&lt;&gt;"",IFERROR(VLOOKUP($A23,ANT_pumpParticles_Export_v2!$A$2:$DY$234,MATCH(U$1&amp;"_"&amp;LEFT(Sheet1!$J23,3),ANT_pumpParticles_Export_v2!$A$1:$DY$1,0))/VLOOKUP($A23,ANT_pumpParticles_Export_v2!$A$2:$DY$234,MATCH("Ti_"&amp;LEFT(Sheet1!$J23,3),ANT_pumpParticles_Export_v2!$A$1:$DY$1,0)),""),"")</f>
        <v>2.7276504478686405</v>
      </c>
      <c r="W23" t="str">
        <f>IF(W$1&lt;&gt;"",IFERROR(VLOOKUP($A23,ANT_pumpParticles_Export_v2!$A$2:$DY$234,MATCH(W$1&amp;"_"&amp;LEFT(Sheet1!$J23,3),ANT_pumpParticles_Export_v2!$A$1:$DY$1,0))/VLOOKUP($A23,ANT_pumpParticles_Export_v2!$A$2:$DY$234,MATCH("Ti_"&amp;LEFT(Sheet1!$J23,3),ANT_pumpParticles_Export_v2!$A$1:$DY$1,0)),""),"")</f>
        <v/>
      </c>
      <c r="Y23">
        <f>IF(Y$1&lt;&gt;"",IFERROR(VLOOKUP($A23,ANT_pumpParticles_Export_v2!$A$2:$DY$234,MATCH(Y$1&amp;"_"&amp;LEFT(Sheet1!$J23,3),ANT_pumpParticles_Export_v2!$A$1:$DY$1,0))/VLOOKUP($A23,ANT_pumpParticles_Export_v2!$A$2:$DY$234,MATCH("Ti_"&amp;LEFT(Sheet1!$J23,3),ANT_pumpParticles_Export_v2!$A$1:$DY$1,0)),""),"")</f>
        <v>4.855187184307258E-2</v>
      </c>
      <c r="Z23">
        <f>IF(Z$1&lt;&gt;"",IFERROR(VLOOKUP($A23,ANT_pumpParticles_Export_v2!$A$2:$DY$234,MATCH(Z$1&amp;"_"&amp;LEFT(Sheet1!$J23,3),ANT_pumpParticles_Export_v2!$A$1:$DY$1,0))/VLOOKUP($A23,ANT_pumpParticles_Export_v2!$A$2:$DY$234,MATCH("Ti_"&amp;LEFT(Sheet1!$J23,3),ANT_pumpParticles_Export_v2!$A$1:$DY$1,0)),""),"")</f>
        <v>4.1116178374221504E-3</v>
      </c>
      <c r="AA23">
        <f>IF(AA$1&lt;&gt;"",IFERROR(VLOOKUP($A23,ANT_pumpParticles_Export_v2!$A$2:$DY$234,MATCH(AA$1&amp;"_"&amp;LEFT(Sheet1!$J23,3),ANT_pumpParticles_Export_v2!$A$1:$DY$1,0))/VLOOKUP($A23,ANT_pumpParticles_Export_v2!$A$2:$DY$234,MATCH("Ti_"&amp;LEFT(Sheet1!$J23,3),ANT_pumpParticles_Export_v2!$A$1:$DY$1,0)),""),"")</f>
        <v>0.70466254678549312</v>
      </c>
      <c r="AB23">
        <f>IF(AB$1&lt;&gt;"",IFERROR(VLOOKUP($A23,ANT_pumpParticles_Export_v2!$A$2:$DY$234,MATCH(AB$1&amp;"_"&amp;LEFT(Sheet1!$J23,3),ANT_pumpParticles_Export_v2!$A$1:$DY$1,0))/VLOOKUP($A23,ANT_pumpParticles_Export_v2!$A$2:$DY$234,MATCH("Ti_"&amp;LEFT(Sheet1!$J23,3),ANT_pumpParticles_Export_v2!$A$1:$DY$1,0)),""),"")</f>
        <v>2.3115331997116194E-3</v>
      </c>
      <c r="AC23">
        <f>IF(AC$1&lt;&gt;"",IFERROR(VLOOKUP($A23,ANT_pumpParticles_Export_v2!$A$2:$DY$234,MATCH(AC$1&amp;"_"&amp;LEFT(Sheet1!$J23,3),ANT_pumpParticles_Export_v2!$A$1:$DY$1,0))/VLOOKUP($A23,ANT_pumpParticles_Export_v2!$A$2:$DY$234,MATCH("Ti_"&amp;LEFT(Sheet1!$J23,3),ANT_pumpParticles_Export_v2!$A$1:$DY$1,0)),""),"")</f>
        <v>1.7983423221546266</v>
      </c>
      <c r="AE23">
        <f>IF(AE$1&lt;&gt;"",IFERROR(VLOOKUP($A23,ANT_pumpParticles_Export_v2!$A$2:$DY$234,MATCH(AE$1&amp;"_"&amp;LEFT(Sheet1!$J23,3),ANT_pumpParticles_Export_v2!$A$1:$DY$1,0))/VLOOKUP($A23,ANT_pumpParticles_Export_v2!$A$2:$DY$234,MATCH("Ti_"&amp;LEFT(Sheet1!$J23,3),ANT_pumpParticles_Export_v2!$A$1:$DY$1,0)),""),"")</f>
        <v>0.12230601406213598</v>
      </c>
      <c r="AF23">
        <f>IF(AF$1&lt;&gt;"",IFERROR(VLOOKUP($A23,ANT_pumpParticles_Export_v2!$A$2:$DY$234,MATCH(AF$1&amp;"_"&amp;LEFT(Sheet1!$J23,3),ANT_pumpParticles_Export_v2!$A$1:$DY$1,0))/VLOOKUP($A23,ANT_pumpParticles_Export_v2!$A$2:$DY$234,MATCH("Ti_"&amp;LEFT(Sheet1!$J23,3),ANT_pumpParticles_Export_v2!$A$1:$DY$1,0)),""),"")</f>
        <v>8.2772893621107776E-2</v>
      </c>
      <c r="AG23">
        <f>IF(AG$1&lt;&gt;"",IFERROR(VLOOKUP($A23,ANT_pumpParticles_Export_v2!$A$2:$DY$234,MATCH(AG$1&amp;"_"&amp;LEFT(Sheet1!$J23,3),ANT_pumpParticles_Export_v2!$A$1:$DY$1,0))/VLOOKUP($A23,ANT_pumpParticles_Export_v2!$A$2:$DY$234,MATCH("Ti_"&amp;LEFT(Sheet1!$J23,3),ANT_pumpParticles_Export_v2!$A$1:$DY$1,0)),""),"")</f>
        <v>2.1080247655356499</v>
      </c>
      <c r="AH23">
        <f>IF(AH$1&lt;&gt;"",IFERROR(VLOOKUP($A23,ANT_pumpParticles_Export_v2!$A$2:$DY$234,MATCH(AH$1&amp;"_"&amp;LEFT(Sheet1!$J23,3),ANT_pumpParticles_Export_v2!$A$1:$DY$1,0))/VLOOKUP($A23,ANT_pumpParticles_Export_v2!$A$2:$DY$234,MATCH("Ti_"&amp;LEFT(Sheet1!$J23,3),ANT_pumpParticles_Export_v2!$A$1:$DY$1,0)),""),"")</f>
        <v>1.5147531340056023E-4</v>
      </c>
      <c r="AI23">
        <f>IF(AI$1&lt;&gt;"",IFERROR(VLOOKUP($A23,ANT_pumpParticles_Export_v2!$A$2:$DY$234,MATCH(AI$1&amp;"_"&amp;LEFT(Sheet1!$J23,3),ANT_pumpParticles_Export_v2!$A$1:$DY$1,0))/VLOOKUP($A23,ANT_pumpParticles_Export_v2!$A$2:$DY$234,MATCH("Ti_"&amp;LEFT(Sheet1!$J23,3),ANT_pumpParticles_Export_v2!$A$1:$DY$1,0)),""),"")</f>
        <v>2.1719112553665161</v>
      </c>
      <c r="AJ23">
        <f>IF(AJ$1&lt;&gt;"",IFERROR(VLOOKUP($A23,ANT_pumpParticles_Export_v2!$A$2:$DY$234,MATCH(AJ$1&amp;"_"&amp;LEFT(Sheet1!$J23,3),ANT_pumpParticles_Export_v2!$A$1:$DY$1,0))/VLOOKUP($A23,ANT_pumpParticles_Export_v2!$A$2:$DY$234,MATCH("Ti_"&amp;LEFT(Sheet1!$J23,3),ANT_pumpParticles_Export_v2!$A$1:$DY$1,0)),""),"")</f>
        <v>9.8009499968489157E-3</v>
      </c>
      <c r="AM23">
        <f>IF(AM$1&lt;&gt;"",IFERROR(VLOOKUP($A23,ANT_pumpParticles_Export_v2!$A$2:$DY$234,MATCH(AM$1&amp;"_"&amp;LEFT(Sheet1!$J23,3),ANT_pumpParticles_Export_v2!$A$1:$DY$1,0))/VLOOKUP($A23,ANT_pumpParticles_Export_v2!$A$2:$DY$234,MATCH("Ti_"&amp;LEFT(Sheet1!$J23,3),ANT_pumpParticles_Export_v2!$A$1:$DY$1,0)),""),"")</f>
        <v>0.36684399745009549</v>
      </c>
      <c r="AN23">
        <f>IF(AN$1&lt;&gt;"",IFERROR(VLOOKUP($A23,ANT_pumpParticles_Export_v2!$A$2:$DY$234,MATCH(AN$1&amp;"_"&amp;LEFT(Sheet1!$J23,3),ANT_pumpParticles_Export_v2!$A$1:$DY$1,0))/VLOOKUP($A23,ANT_pumpParticles_Export_v2!$A$2:$DY$234,MATCH("Ti_"&amp;LEFT(Sheet1!$J23,3),ANT_pumpParticles_Export_v2!$A$1:$DY$1,0)),""),"")</f>
        <v>2.1279395838176142E-3</v>
      </c>
      <c r="AP23">
        <f>IF(AP$1&lt;&gt;"",IFERROR(VLOOKUP($A23,ANT_pumpParticles_Export_v2!$A$2:$DY$234,MATCH(AP$1&amp;"_"&amp;LEFT(Sheet1!$J23,3),ANT_pumpParticles_Export_v2!$A$1:$DY$1,0))/VLOOKUP($A23,ANT_pumpParticles_Export_v2!$A$2:$DY$234,MATCH("Ti_"&amp;LEFT(Sheet1!$J23,3),ANT_pumpParticles_Export_v2!$A$1:$DY$1,0)),""),"")</f>
        <v>2.1935998547951479E-3</v>
      </c>
      <c r="AQ23">
        <f>IF(AQ$1&lt;&gt;"",IFERROR(VLOOKUP($A23,ANT_pumpParticles_Export_v2!$A$2:$DY$234,MATCH(AQ$1&amp;"_"&amp;LEFT(Sheet1!$J23,3),ANT_pumpParticles_Export_v2!$A$1:$DY$1,0))/VLOOKUP($A23,ANT_pumpParticles_Export_v2!$A$2:$DY$234,MATCH("Ti_"&amp;LEFT(Sheet1!$J23,3),ANT_pumpParticles_Export_v2!$A$1:$DY$1,0)),""),"")</f>
        <v>2.8882851704685126E-3</v>
      </c>
      <c r="AS23">
        <f>IF(AS$1&lt;&gt;"",IFERROR(VLOOKUP($A23,ANT_pumpParticles_Export_v2!$A$2:$DY$234,MATCH(AS$1&amp;"_"&amp;LEFT(Sheet1!$J23,3),ANT_pumpParticles_Export_v2!$A$1:$DY$1,0))/VLOOKUP($A23,ANT_pumpParticles_Export_v2!$A$2:$DY$234,MATCH("Ti_"&amp;LEFT(Sheet1!$J23,3),ANT_pumpParticles_Export_v2!$A$1:$DY$1,0)),""),"")</f>
        <v>1.1828645126261748E-4</v>
      </c>
      <c r="AT23">
        <f>IF(AT$1&lt;&gt;"",IFERROR(VLOOKUP($A23,ANT_pumpParticles_Export_v2!$A$2:$DY$234,MATCH(AT$1&amp;"_"&amp;LEFT(Sheet1!$J23,3),ANT_pumpParticles_Export_v2!$A$1:$DY$1,0))/VLOOKUP($A23,ANT_pumpParticles_Export_v2!$A$2:$DY$234,MATCH("Ti_"&amp;LEFT(Sheet1!$J23,3),ANT_pumpParticles_Export_v2!$A$1:$DY$1,0)),""),"")</f>
        <v>5.6726502083505098E-4</v>
      </c>
      <c r="AU23">
        <f>IF(AU$1&lt;&gt;"",IFERROR(VLOOKUP($A23,ANT_pumpParticles_Export_v2!$A$2:$DY$234,MATCH(AU$1&amp;"_"&amp;LEFT(Sheet1!$J23,3),ANT_pumpParticles_Export_v2!$A$1:$DY$1,0))/VLOOKUP($A23,ANT_pumpParticles_Export_v2!$A$2:$DY$234,MATCH("Ti_"&amp;LEFT(Sheet1!$J23,3),ANT_pumpParticles_Export_v2!$A$1:$DY$1,0)),""),"")</f>
        <v>1.5039606187636412E-2</v>
      </c>
      <c r="AV23">
        <f>IF(AV$1&lt;&gt;"",IFERROR(VLOOKUP($A23,ANT_pumpParticles_Export_v2!$A$2:$DY$234,MATCH(AV$1&amp;"_"&amp;LEFT(Sheet1!$J23,3),ANT_pumpParticles_Export_v2!$A$1:$DY$1,0))/VLOOKUP($A23,ANT_pumpParticles_Export_v2!$A$2:$DY$234,MATCH("Ti_"&amp;LEFT(Sheet1!$J23,3),ANT_pumpParticles_Export_v2!$A$1:$DY$1,0)),""),"")</f>
        <v>1.2843351658362888E-4</v>
      </c>
      <c r="AW23">
        <f>IF(AW$1&lt;&gt;"",IFERROR(VLOOKUP($A23,ANT_pumpParticles_Export_v2!$A$2:$DY$234,MATCH(AW$1&amp;"_"&amp;LEFT(Sheet1!$J23,3),ANT_pumpParticles_Export_v2!$A$1:$DY$1,0))/VLOOKUP($A23,ANT_pumpParticles_Export_v2!$A$2:$DY$234,MATCH("Ti_"&amp;LEFT(Sheet1!$J23,3),ANT_pumpParticles_Export_v2!$A$1:$DY$1,0)),""),"")</f>
        <v>5.565140296348284E-5</v>
      </c>
      <c r="AX23">
        <f>IF(AX$1&lt;&gt;"",IFERROR(VLOOKUP($A23,ANT_pumpParticles_Export_v2!$A$2:$DY$234,MATCH(AX$1&amp;"_"&amp;LEFT(Sheet1!$J23,3),ANT_pumpParticles_Export_v2!$A$1:$DY$1,0))/VLOOKUP($A23,ANT_pumpParticles_Export_v2!$A$2:$DY$234,MATCH("Ti_"&amp;LEFT(Sheet1!$J23,3),ANT_pumpParticles_Export_v2!$A$1:$DY$1,0)),""),"")</f>
        <v>3.5170924149115811E-5</v>
      </c>
      <c r="AY23">
        <f>IF(AY$1&lt;&gt;"",IFERROR(VLOOKUP($A23,ANT_pumpParticles_Export_v2!$A$2:$DY$234,MATCH(AY$1&amp;"_"&amp;LEFT(Sheet1!$J23,3),ANT_pumpParticles_Export_v2!$A$1:$DY$1,0))/VLOOKUP($A23,ANT_pumpParticles_Export_v2!$A$2:$DY$234,MATCH("Ti_"&amp;LEFT(Sheet1!$J23,3),ANT_pumpParticles_Export_v2!$A$1:$DY$1,0)),""),"")</f>
        <v>1.4864643654893437E-4</v>
      </c>
      <c r="AZ23">
        <f>IF(AZ$1&lt;&gt;"",IFERROR(VLOOKUP($A23,ANT_pumpParticles_Export_v2!$A$2:$DY$234,MATCH(AZ$1&amp;"_"&amp;LEFT(Sheet1!$J23,3),ANT_pumpParticles_Export_v2!$A$1:$DY$1,0))/VLOOKUP($A23,ANT_pumpParticles_Export_v2!$A$2:$DY$234,MATCH("Ti_"&amp;LEFT(Sheet1!$J23,3),ANT_pumpParticles_Export_v2!$A$1:$DY$1,0)),""),"")</f>
        <v>4.462126509230207E-4</v>
      </c>
      <c r="BB23">
        <f>IF(BB$1&lt;&gt;"",IFERROR(VLOOKUP($A23,ANT_pumpParticles_Export_v2!$A$2:$DY$234,MATCH(BB$1&amp;"_"&amp;LEFT(Sheet1!$J23,3),ANT_pumpParticles_Export_v2!$A$1:$DY$1,0))/VLOOKUP($A23,ANT_pumpParticles_Export_v2!$A$2:$DY$234,MATCH("Ti_"&amp;LEFT(Sheet1!$J23,3),ANT_pumpParticles_Export_v2!$A$1:$DY$1,0)),""),"")</f>
        <v>1.9824231426634226E-4</v>
      </c>
      <c r="BD23">
        <f>IF(BD$1&lt;&gt;"",IFERROR(VLOOKUP($A23,ANT_pumpParticles_Export_v2!$A$2:$DY$234,MATCH(BD$1&amp;"_"&amp;LEFT(Sheet1!$J23,3),ANT_pumpParticles_Export_v2!$A$1:$DY$1,0))/VLOOKUP($A23,ANT_pumpParticles_Export_v2!$A$2:$DY$234,MATCH("Ti_"&amp;LEFT(Sheet1!$J23,3),ANT_pumpParticles_Export_v2!$A$1:$DY$1,0)),""),"")</f>
        <v>7.2674827979851255E-5</v>
      </c>
    </row>
    <row r="24" spans="1:56" x14ac:dyDescent="0.3">
      <c r="A24">
        <v>18996</v>
      </c>
      <c r="B24" t="s">
        <v>134</v>
      </c>
      <c r="C24">
        <v>4</v>
      </c>
      <c r="D24" t="s">
        <v>130</v>
      </c>
      <c r="E24">
        <v>-2818.69</v>
      </c>
      <c r="F24">
        <v>-70.963700000000003</v>
      </c>
      <c r="G24">
        <v>-112.93559999999999</v>
      </c>
      <c r="H24">
        <v>302.57209999999998</v>
      </c>
      <c r="I24">
        <v>244.31</v>
      </c>
      <c r="J24" t="s">
        <v>163</v>
      </c>
      <c r="L24">
        <f>IF(L$1&lt;&gt;"",IFERROR(VLOOKUP($A24,ANT_pumpParticles_Export_v2!$A$2:$DY$234,MATCH(L$1&amp;"_"&amp;LEFT(Sheet1!$J24,3),ANT_pumpParticles_Export_v2!$A$1:$DY$1,0))/VLOOKUP($A24,ANT_pumpParticles_Export_v2!$A$2:$DY$234,MATCH("Ti_"&amp;LEFT(Sheet1!$J24,3),ANT_pumpParticles_Export_v2!$A$1:$DY$1,0)),""),"")</f>
        <v>14.879823642407121</v>
      </c>
      <c r="O24">
        <f>IF(O$1&lt;&gt;"",IFERROR(VLOOKUP($A24,ANT_pumpParticles_Export_v2!$A$2:$DY$234,MATCH(O$1&amp;"_"&amp;LEFT(Sheet1!$J24,3),ANT_pumpParticles_Export_v2!$A$1:$DY$1,0))/VLOOKUP($A24,ANT_pumpParticles_Export_v2!$A$2:$DY$234,MATCH("Ti_"&amp;LEFT(Sheet1!$J24,3),ANT_pumpParticles_Export_v2!$A$1:$DY$1,0)),""),"")</f>
        <v>5.6900236253150283</v>
      </c>
      <c r="P24">
        <f>IF(P$1&lt;&gt;"",IFERROR(VLOOKUP($A24,ANT_pumpParticles_Export_v2!$A$2:$DY$234,MATCH(P$1&amp;"_"&amp;LEFT(Sheet1!$J24,3),ANT_pumpParticles_Export_v2!$A$1:$DY$1,0))/VLOOKUP($A24,ANT_pumpParticles_Export_v2!$A$2:$DY$234,MATCH("Ti_"&amp;LEFT(Sheet1!$J24,3),ANT_pumpParticles_Export_v2!$A$1:$DY$1,0)),""),"")</f>
        <v>5.6900236253150283</v>
      </c>
      <c r="S24" t="str">
        <f>IF(S$1&lt;&gt;"",IFERROR(VLOOKUP($A24,ANT_pumpParticles_Export_v2!$A$2:$DY$234,MATCH(S$1&amp;"_"&amp;LEFT(Sheet1!$J24,3),ANT_pumpParticles_Export_v2!$A$1:$DY$1,0))/VLOOKUP($A24,ANT_pumpParticles_Export_v2!$A$2:$DY$234,MATCH("Ti_"&amp;LEFT(Sheet1!$J24,3),ANT_pumpParticles_Export_v2!$A$1:$DY$1,0)),""),"")</f>
        <v/>
      </c>
      <c r="U24">
        <f>IF(U$1&lt;&gt;"",IFERROR(VLOOKUP($A24,ANT_pumpParticles_Export_v2!$A$2:$DY$234,MATCH(U$1&amp;"_"&amp;LEFT(Sheet1!$J24,3),ANT_pumpParticles_Export_v2!$A$1:$DY$1,0))/VLOOKUP($A24,ANT_pumpParticles_Export_v2!$A$2:$DY$234,MATCH("Ti_"&amp;LEFT(Sheet1!$J24,3),ANT_pumpParticles_Export_v2!$A$1:$DY$1,0)),""),"")</f>
        <v>1.5950152891403624</v>
      </c>
      <c r="W24">
        <f>IF(W$1&lt;&gt;"",IFERROR(VLOOKUP($A24,ANT_pumpParticles_Export_v2!$A$2:$DY$234,MATCH(W$1&amp;"_"&amp;LEFT(Sheet1!$J24,3),ANT_pumpParticles_Export_v2!$A$1:$DY$1,0))/VLOOKUP($A24,ANT_pumpParticles_Export_v2!$A$2:$DY$234,MATCH("Ti_"&amp;LEFT(Sheet1!$J24,3),ANT_pumpParticles_Export_v2!$A$1:$DY$1,0)),""),"")</f>
        <v>8.5243580085623454E-4</v>
      </c>
      <c r="Y24">
        <f>IF(Y$1&lt;&gt;"",IFERROR(VLOOKUP($A24,ANT_pumpParticles_Export_v2!$A$2:$DY$234,MATCH(Y$1&amp;"_"&amp;LEFT(Sheet1!$J24,3),ANT_pumpParticles_Export_v2!$A$1:$DY$1,0))/VLOOKUP($A24,ANT_pumpParticles_Export_v2!$A$2:$DY$234,MATCH("Ti_"&amp;LEFT(Sheet1!$J24,3),ANT_pumpParticles_Export_v2!$A$1:$DY$1,0)),""),"")</f>
        <v>2.6331766223275779E-2</v>
      </c>
      <c r="Z24">
        <f>IF(Z$1&lt;&gt;"",IFERROR(VLOOKUP($A24,ANT_pumpParticles_Export_v2!$A$2:$DY$234,MATCH(Z$1&amp;"_"&amp;LEFT(Sheet1!$J24,3),ANT_pumpParticles_Export_v2!$A$1:$DY$1,0))/VLOOKUP($A24,ANT_pumpParticles_Export_v2!$A$2:$DY$234,MATCH("Ti_"&amp;LEFT(Sheet1!$J24,3),ANT_pumpParticles_Export_v2!$A$1:$DY$1,0)),""),"")</f>
        <v>6.4882937822533611E-3</v>
      </c>
      <c r="AA24">
        <f>IF(AA$1&lt;&gt;"",IFERROR(VLOOKUP($A24,ANT_pumpParticles_Export_v2!$A$2:$DY$234,MATCH(AA$1&amp;"_"&amp;LEFT(Sheet1!$J24,3),ANT_pumpParticles_Export_v2!$A$1:$DY$1,0))/VLOOKUP($A24,ANT_pumpParticles_Export_v2!$A$2:$DY$234,MATCH("Ti_"&amp;LEFT(Sheet1!$J24,3),ANT_pumpParticles_Export_v2!$A$1:$DY$1,0)),""),"")</f>
        <v>0.15722633785540704</v>
      </c>
      <c r="AB24">
        <f>IF(AB$1&lt;&gt;"",IFERROR(VLOOKUP($A24,ANT_pumpParticles_Export_v2!$A$2:$DY$234,MATCH(AB$1&amp;"_"&amp;LEFT(Sheet1!$J24,3),ANT_pumpParticles_Export_v2!$A$1:$DY$1,0))/VLOOKUP($A24,ANT_pumpParticles_Export_v2!$A$2:$DY$234,MATCH("Ti_"&amp;LEFT(Sheet1!$J24,3),ANT_pumpParticles_Export_v2!$A$1:$DY$1,0)),""),"")</f>
        <v>2.0084966106474287E-3</v>
      </c>
      <c r="AC24">
        <f>IF(AC$1&lt;&gt;"",IFERROR(VLOOKUP($A24,ANT_pumpParticles_Export_v2!$A$2:$DY$234,MATCH(AC$1&amp;"_"&amp;LEFT(Sheet1!$J24,3),ANT_pumpParticles_Export_v2!$A$1:$DY$1,0))/VLOOKUP($A24,ANT_pumpParticles_Export_v2!$A$2:$DY$234,MATCH("Ti_"&amp;LEFT(Sheet1!$J24,3),ANT_pumpParticles_Export_v2!$A$1:$DY$1,0)),""),"")</f>
        <v>1.443143980124155</v>
      </c>
      <c r="AE24">
        <f>IF(AE$1&lt;&gt;"",IFERROR(VLOOKUP($A24,ANT_pumpParticles_Export_v2!$A$2:$DY$234,MATCH(AE$1&amp;"_"&amp;LEFT(Sheet1!$J24,3),ANT_pumpParticles_Export_v2!$A$1:$DY$1,0))/VLOOKUP($A24,ANT_pumpParticles_Export_v2!$A$2:$DY$234,MATCH("Ti_"&amp;LEFT(Sheet1!$J24,3),ANT_pumpParticles_Export_v2!$A$1:$DY$1,0)),""),"")</f>
        <v>9.8537364958753374E-3</v>
      </c>
      <c r="AF24">
        <f>IF(AF$1&lt;&gt;"",IFERROR(VLOOKUP($A24,ANT_pumpParticles_Export_v2!$A$2:$DY$234,MATCH(AF$1&amp;"_"&amp;LEFT(Sheet1!$J24,3),ANT_pumpParticles_Export_v2!$A$1:$DY$1,0))/VLOOKUP($A24,ANT_pumpParticles_Export_v2!$A$2:$DY$234,MATCH("Ti_"&amp;LEFT(Sheet1!$J24,3),ANT_pumpParticles_Export_v2!$A$1:$DY$1,0)),""),"")</f>
        <v>3.103785900007934E-2</v>
      </c>
      <c r="AG24">
        <f>IF(AG$1&lt;&gt;"",IFERROR(VLOOKUP($A24,ANT_pumpParticles_Export_v2!$A$2:$DY$234,MATCH(AG$1&amp;"_"&amp;LEFT(Sheet1!$J24,3),ANT_pumpParticles_Export_v2!$A$1:$DY$1,0))/VLOOKUP($A24,ANT_pumpParticles_Export_v2!$A$2:$DY$234,MATCH("Ti_"&amp;LEFT(Sheet1!$J24,3),ANT_pumpParticles_Export_v2!$A$1:$DY$1,0)),""),"")</f>
        <v>1.669701159373461</v>
      </c>
      <c r="AH24">
        <f>IF(AH$1&lt;&gt;"",IFERROR(VLOOKUP($A24,ANT_pumpParticles_Export_v2!$A$2:$DY$234,MATCH(AH$1&amp;"_"&amp;LEFT(Sheet1!$J24,3),ANT_pumpParticles_Export_v2!$A$1:$DY$1,0))/VLOOKUP($A24,ANT_pumpParticles_Export_v2!$A$2:$DY$234,MATCH("Ti_"&amp;LEFT(Sheet1!$J24,3),ANT_pumpParticles_Export_v2!$A$1:$DY$1,0)),""),"")</f>
        <v>2.1279305320927902E-4</v>
      </c>
      <c r="AI24">
        <f>IF(AI$1&lt;&gt;"",IFERROR(VLOOKUP($A24,ANT_pumpParticles_Export_v2!$A$2:$DY$234,MATCH(AI$1&amp;"_"&amp;LEFT(Sheet1!$J24,3),ANT_pumpParticles_Export_v2!$A$1:$DY$1,0))/VLOOKUP($A24,ANT_pumpParticles_Export_v2!$A$2:$DY$234,MATCH("Ti_"&amp;LEFT(Sheet1!$J24,3),ANT_pumpParticles_Export_v2!$A$1:$DY$1,0)),""),"")</f>
        <v>1.7331011852695402</v>
      </c>
      <c r="AJ24">
        <f>IF(AJ$1&lt;&gt;"",IFERROR(VLOOKUP($A24,ANT_pumpParticles_Export_v2!$A$2:$DY$234,MATCH(AJ$1&amp;"_"&amp;LEFT(Sheet1!$J24,3),ANT_pumpParticles_Export_v2!$A$1:$DY$1,0))/VLOOKUP($A24,ANT_pumpParticles_Export_v2!$A$2:$DY$234,MATCH("Ti_"&amp;LEFT(Sheet1!$J24,3),ANT_pumpParticles_Export_v2!$A$1:$DY$1,0)),""),"")</f>
        <v>3.9681199418521058E-3</v>
      </c>
      <c r="AM24">
        <f>IF(AM$1&lt;&gt;"",IFERROR(VLOOKUP($A24,ANT_pumpParticles_Export_v2!$A$2:$DY$234,MATCH(AM$1&amp;"_"&amp;LEFT(Sheet1!$J24,3),ANT_pumpParticles_Export_v2!$A$1:$DY$1,0))/VLOOKUP($A24,ANT_pumpParticles_Export_v2!$A$2:$DY$234,MATCH("Ti_"&amp;LEFT(Sheet1!$J24,3),ANT_pumpParticles_Export_v2!$A$1:$DY$1,0)),""),"")</f>
        <v>0.20784214505559709</v>
      </c>
      <c r="AN24">
        <f>IF(AN$1&lt;&gt;"",IFERROR(VLOOKUP($A24,ANT_pumpParticles_Export_v2!$A$2:$DY$234,MATCH(AN$1&amp;"_"&amp;LEFT(Sheet1!$J24,3),ANT_pumpParticles_Export_v2!$A$1:$DY$1,0))/VLOOKUP($A24,ANT_pumpParticles_Export_v2!$A$2:$DY$234,MATCH("Ti_"&amp;LEFT(Sheet1!$J24,3),ANT_pumpParticles_Export_v2!$A$1:$DY$1,0)),""),"")</f>
        <v>1.8499849782420926E-3</v>
      </c>
      <c r="AP24">
        <f>IF(AP$1&lt;&gt;"",IFERROR(VLOOKUP($A24,ANT_pumpParticles_Export_v2!$A$2:$DY$234,MATCH(AP$1&amp;"_"&amp;LEFT(Sheet1!$J24,3),ANT_pumpParticles_Export_v2!$A$1:$DY$1,0))/VLOOKUP($A24,ANT_pumpParticles_Export_v2!$A$2:$DY$234,MATCH("Ti_"&amp;LEFT(Sheet1!$J24,3),ANT_pumpParticles_Export_v2!$A$1:$DY$1,0)),""),"")</f>
        <v>1.7240253380688619E-3</v>
      </c>
      <c r="AQ24">
        <f>IF(AQ$1&lt;&gt;"",IFERROR(VLOOKUP($A24,ANT_pumpParticles_Export_v2!$A$2:$DY$234,MATCH(AQ$1&amp;"_"&amp;LEFT(Sheet1!$J24,3),ANT_pumpParticles_Export_v2!$A$1:$DY$1,0))/VLOOKUP($A24,ANT_pumpParticles_Export_v2!$A$2:$DY$234,MATCH("Ti_"&amp;LEFT(Sheet1!$J24,3),ANT_pumpParticles_Export_v2!$A$1:$DY$1,0)),""),"")</f>
        <v>2.4256676010994782E-3</v>
      </c>
      <c r="AS24">
        <f>IF(AS$1&lt;&gt;"",IFERROR(VLOOKUP($A24,ANT_pumpParticles_Export_v2!$A$2:$DY$234,MATCH(AS$1&amp;"_"&amp;LEFT(Sheet1!$J24,3),ANT_pumpParticles_Export_v2!$A$1:$DY$1,0))/VLOOKUP($A24,ANT_pumpParticles_Export_v2!$A$2:$DY$234,MATCH("Ti_"&amp;LEFT(Sheet1!$J24,3),ANT_pumpParticles_Export_v2!$A$1:$DY$1,0)),""),"")</f>
        <v>1.0247948315204834E-4</v>
      </c>
      <c r="AT24">
        <f>IF(AT$1&lt;&gt;"",IFERROR(VLOOKUP($A24,ANT_pumpParticles_Export_v2!$A$2:$DY$234,MATCH(AT$1&amp;"_"&amp;LEFT(Sheet1!$J24,3),ANT_pumpParticles_Export_v2!$A$1:$DY$1,0))/VLOOKUP($A24,ANT_pumpParticles_Export_v2!$A$2:$DY$234,MATCH("Ti_"&amp;LEFT(Sheet1!$J24,3),ANT_pumpParticles_Export_v2!$A$1:$DY$1,0)),""),"")</f>
        <v>3.7622184638666474E-4</v>
      </c>
      <c r="AU24">
        <f>IF(AU$1&lt;&gt;"",IFERROR(VLOOKUP($A24,ANT_pumpParticles_Export_v2!$A$2:$DY$234,MATCH(AU$1&amp;"_"&amp;LEFT(Sheet1!$J24,3),ANT_pumpParticles_Export_v2!$A$1:$DY$1,0))/VLOOKUP($A24,ANT_pumpParticles_Export_v2!$A$2:$DY$234,MATCH("Ti_"&amp;LEFT(Sheet1!$J24,3),ANT_pumpParticles_Export_v2!$A$1:$DY$1,0)),""),"")</f>
        <v>9.7936975248101455E-3</v>
      </c>
      <c r="AV24">
        <f>IF(AV$1&lt;&gt;"",IFERROR(VLOOKUP($A24,ANT_pumpParticles_Export_v2!$A$2:$DY$234,MATCH(AV$1&amp;"_"&amp;LEFT(Sheet1!$J24,3),ANT_pumpParticles_Export_v2!$A$1:$DY$1,0))/VLOOKUP($A24,ANT_pumpParticles_Export_v2!$A$2:$DY$234,MATCH("Ti_"&amp;LEFT(Sheet1!$J24,3),ANT_pumpParticles_Export_v2!$A$1:$DY$1,0)),""),"")</f>
        <v>2.4590489504998315E-4</v>
      </c>
      <c r="AW24">
        <f>IF(AW$1&lt;&gt;"",IFERROR(VLOOKUP($A24,ANT_pumpParticles_Export_v2!$A$2:$DY$234,MATCH(AW$1&amp;"_"&amp;LEFT(Sheet1!$J24,3),ANT_pumpParticles_Export_v2!$A$1:$DY$1,0))/VLOOKUP($A24,ANT_pumpParticles_Export_v2!$A$2:$DY$234,MATCH("Ti_"&amp;LEFT(Sheet1!$J24,3),ANT_pumpParticles_Export_v2!$A$1:$DY$1,0)),""),"")</f>
        <v>7.8311241249482769E-5</v>
      </c>
      <c r="AX24">
        <f>IF(AX$1&lt;&gt;"",IFERROR(VLOOKUP($A24,ANT_pumpParticles_Export_v2!$A$2:$DY$234,MATCH(AX$1&amp;"_"&amp;LEFT(Sheet1!$J24,3),ANT_pumpParticles_Export_v2!$A$1:$DY$1,0))/VLOOKUP($A24,ANT_pumpParticles_Export_v2!$A$2:$DY$234,MATCH("Ti_"&amp;LEFT(Sheet1!$J24,3),ANT_pumpParticles_Export_v2!$A$1:$DY$1,0)),""),"")</f>
        <v>2.8228799904302722E-5</v>
      </c>
      <c r="AY24">
        <f>IF(AY$1&lt;&gt;"",IFERROR(VLOOKUP($A24,ANT_pumpParticles_Export_v2!$A$2:$DY$234,MATCH(AY$1&amp;"_"&amp;LEFT(Sheet1!$J24,3),ANT_pumpParticles_Export_v2!$A$1:$DY$1,0))/VLOOKUP($A24,ANT_pumpParticles_Export_v2!$A$2:$DY$234,MATCH("Ti_"&amp;LEFT(Sheet1!$J24,3),ANT_pumpParticles_Export_v2!$A$1:$DY$1,0)),""),"")</f>
        <v>1.7505024657559509E-4</v>
      </c>
      <c r="AZ24">
        <f>IF(AZ$1&lt;&gt;"",IFERROR(VLOOKUP($A24,ANT_pumpParticles_Export_v2!$A$2:$DY$234,MATCH(AZ$1&amp;"_"&amp;LEFT(Sheet1!$J24,3),ANT_pumpParticles_Export_v2!$A$1:$DY$1,0))/VLOOKUP($A24,ANT_pumpParticles_Export_v2!$A$2:$DY$234,MATCH("Ti_"&amp;LEFT(Sheet1!$J24,3),ANT_pumpParticles_Export_v2!$A$1:$DY$1,0)),""),"")</f>
        <v>1.7659503185844976E-4</v>
      </c>
      <c r="BB24">
        <f>IF(BB$1&lt;&gt;"",IFERROR(VLOOKUP($A24,ANT_pumpParticles_Export_v2!$A$2:$DY$234,MATCH(BB$1&amp;"_"&amp;LEFT(Sheet1!$J24,3),ANT_pumpParticles_Export_v2!$A$1:$DY$1,0))/VLOOKUP($A24,ANT_pumpParticles_Export_v2!$A$2:$DY$234,MATCH("Ti_"&amp;LEFT(Sheet1!$J24,3),ANT_pumpParticles_Export_v2!$A$1:$DY$1,0)),""),"")</f>
        <v>1.9678677618705298E-4</v>
      </c>
      <c r="BD24">
        <f>IF(BD$1&lt;&gt;"",IFERROR(VLOOKUP($A24,ANT_pumpParticles_Export_v2!$A$2:$DY$234,MATCH(BD$1&amp;"_"&amp;LEFT(Sheet1!$J24,3),ANT_pumpParticles_Export_v2!$A$1:$DY$1,0))/VLOOKUP($A24,ANT_pumpParticles_Export_v2!$A$2:$DY$234,MATCH("Ti_"&amp;LEFT(Sheet1!$J24,3),ANT_pumpParticles_Export_v2!$A$1:$DY$1,0)),""),"")</f>
        <v>1.0083919506960096E-4</v>
      </c>
    </row>
    <row r="25" spans="1:56" x14ac:dyDescent="0.3">
      <c r="A25">
        <v>18997</v>
      </c>
      <c r="B25" t="s">
        <v>134</v>
      </c>
      <c r="C25">
        <v>4</v>
      </c>
      <c r="D25" t="s">
        <v>130</v>
      </c>
      <c r="E25">
        <v>-2672.1</v>
      </c>
      <c r="F25">
        <v>-70.963700000000003</v>
      </c>
      <c r="G25">
        <v>-112.93559999999999</v>
      </c>
      <c r="H25">
        <v>302.57209999999998</v>
      </c>
      <c r="I25">
        <v>390.9</v>
      </c>
      <c r="J25" t="s">
        <v>163</v>
      </c>
      <c r="L25">
        <f>IF(L$1&lt;&gt;"",IFERROR(VLOOKUP($A25,ANT_pumpParticles_Export_v2!$A$2:$DY$234,MATCH(L$1&amp;"_"&amp;LEFT(Sheet1!$J25,3),ANT_pumpParticles_Export_v2!$A$1:$DY$1,0))/VLOOKUP($A25,ANT_pumpParticles_Export_v2!$A$2:$DY$234,MATCH("Ti_"&amp;LEFT(Sheet1!$J25,3),ANT_pumpParticles_Export_v2!$A$1:$DY$1,0)),""),"")</f>
        <v>14.018666133355097</v>
      </c>
      <c r="O25">
        <f>IF(O$1&lt;&gt;"",IFERROR(VLOOKUP($A25,ANT_pumpParticles_Export_v2!$A$2:$DY$234,MATCH(O$1&amp;"_"&amp;LEFT(Sheet1!$J25,3),ANT_pumpParticles_Export_v2!$A$1:$DY$1,0))/VLOOKUP($A25,ANT_pumpParticles_Export_v2!$A$2:$DY$234,MATCH("Ti_"&amp;LEFT(Sheet1!$J25,3),ANT_pumpParticles_Export_v2!$A$1:$DY$1,0)),""),"")</f>
        <v>4.4483903208933384</v>
      </c>
      <c r="P25">
        <f>IF(P$1&lt;&gt;"",IFERROR(VLOOKUP($A25,ANT_pumpParticles_Export_v2!$A$2:$DY$234,MATCH(P$1&amp;"_"&amp;LEFT(Sheet1!$J25,3),ANT_pumpParticles_Export_v2!$A$1:$DY$1,0))/VLOOKUP($A25,ANT_pumpParticles_Export_v2!$A$2:$DY$234,MATCH("Ti_"&amp;LEFT(Sheet1!$J25,3),ANT_pumpParticles_Export_v2!$A$1:$DY$1,0)),""),"")</f>
        <v>4.4483903208933384</v>
      </c>
      <c r="S25" t="str">
        <f>IF(S$1&lt;&gt;"",IFERROR(VLOOKUP($A25,ANT_pumpParticles_Export_v2!$A$2:$DY$234,MATCH(S$1&amp;"_"&amp;LEFT(Sheet1!$J25,3),ANT_pumpParticles_Export_v2!$A$1:$DY$1,0))/VLOOKUP($A25,ANT_pumpParticles_Export_v2!$A$2:$DY$234,MATCH("Ti_"&amp;LEFT(Sheet1!$J25,3),ANT_pumpParticles_Export_v2!$A$1:$DY$1,0)),""),"")</f>
        <v/>
      </c>
      <c r="U25">
        <f>IF(U$1&lt;&gt;"",IFERROR(VLOOKUP($A25,ANT_pumpParticles_Export_v2!$A$2:$DY$234,MATCH(U$1&amp;"_"&amp;LEFT(Sheet1!$J25,3),ANT_pumpParticles_Export_v2!$A$1:$DY$1,0))/VLOOKUP($A25,ANT_pumpParticles_Export_v2!$A$2:$DY$234,MATCH("Ti_"&amp;LEFT(Sheet1!$J25,3),ANT_pumpParticles_Export_v2!$A$1:$DY$1,0)),""),"")</f>
        <v>0.72464279142249766</v>
      </c>
      <c r="W25" t="str">
        <f>IF(W$1&lt;&gt;"",IFERROR(VLOOKUP($A25,ANT_pumpParticles_Export_v2!$A$2:$DY$234,MATCH(W$1&amp;"_"&amp;LEFT(Sheet1!$J25,3),ANT_pumpParticles_Export_v2!$A$1:$DY$1,0))/VLOOKUP($A25,ANT_pumpParticles_Export_v2!$A$2:$DY$234,MATCH("Ti_"&amp;LEFT(Sheet1!$J25,3),ANT_pumpParticles_Export_v2!$A$1:$DY$1,0)),""),"")</f>
        <v/>
      </c>
      <c r="Y25">
        <f>IF(Y$1&lt;&gt;"",IFERROR(VLOOKUP($A25,ANT_pumpParticles_Export_v2!$A$2:$DY$234,MATCH(Y$1&amp;"_"&amp;LEFT(Sheet1!$J25,3),ANT_pumpParticles_Export_v2!$A$1:$DY$1,0))/VLOOKUP($A25,ANT_pumpParticles_Export_v2!$A$2:$DY$234,MATCH("Ti_"&amp;LEFT(Sheet1!$J25,3),ANT_pumpParticles_Export_v2!$A$1:$DY$1,0)),""),"")</f>
        <v>2.225052098675253E-2</v>
      </c>
      <c r="Z25">
        <f>IF(Z$1&lt;&gt;"",IFERROR(VLOOKUP($A25,ANT_pumpParticles_Export_v2!$A$2:$DY$234,MATCH(Z$1&amp;"_"&amp;LEFT(Sheet1!$J25,3),ANT_pumpParticles_Export_v2!$A$1:$DY$1,0))/VLOOKUP($A25,ANT_pumpParticles_Export_v2!$A$2:$DY$234,MATCH("Ti_"&amp;LEFT(Sheet1!$J25,3),ANT_pumpParticles_Export_v2!$A$1:$DY$1,0)),""),"")</f>
        <v>3.3226817003167383E-3</v>
      </c>
      <c r="AA25">
        <f>IF(AA$1&lt;&gt;"",IFERROR(VLOOKUP($A25,ANT_pumpParticles_Export_v2!$A$2:$DY$234,MATCH(AA$1&amp;"_"&amp;LEFT(Sheet1!$J25,3),ANT_pumpParticles_Export_v2!$A$1:$DY$1,0))/VLOOKUP($A25,ANT_pumpParticles_Export_v2!$A$2:$DY$234,MATCH("Ti_"&amp;LEFT(Sheet1!$J25,3),ANT_pumpParticles_Export_v2!$A$1:$DY$1,0)),""),"")</f>
        <v>0.33719966485203789</v>
      </c>
      <c r="AB25">
        <f>IF(AB$1&lt;&gt;"",IFERROR(VLOOKUP($A25,ANT_pumpParticles_Export_v2!$A$2:$DY$234,MATCH(AB$1&amp;"_"&amp;LEFT(Sheet1!$J25,3),ANT_pumpParticles_Export_v2!$A$1:$DY$1,0))/VLOOKUP($A25,ANT_pumpParticles_Export_v2!$A$2:$DY$234,MATCH("Ti_"&amp;LEFT(Sheet1!$J25,3),ANT_pumpParticles_Export_v2!$A$1:$DY$1,0)),""),"")</f>
        <v>2.2191281506218508E-3</v>
      </c>
      <c r="AC25">
        <f>IF(AC$1&lt;&gt;"",IFERROR(VLOOKUP($A25,ANT_pumpParticles_Export_v2!$A$2:$DY$234,MATCH(AC$1&amp;"_"&amp;LEFT(Sheet1!$J25,3),ANT_pumpParticles_Export_v2!$A$1:$DY$1,0))/VLOOKUP($A25,ANT_pumpParticles_Export_v2!$A$2:$DY$234,MATCH("Ti_"&amp;LEFT(Sheet1!$J25,3),ANT_pumpParticles_Export_v2!$A$1:$DY$1,0)),""),"")</f>
        <v>5.2261840320871489</v>
      </c>
      <c r="AE25">
        <f>IF(AE$1&lt;&gt;"",IFERROR(VLOOKUP($A25,ANT_pumpParticles_Export_v2!$A$2:$DY$234,MATCH(AE$1&amp;"_"&amp;LEFT(Sheet1!$J25,3),ANT_pumpParticles_Export_v2!$A$1:$DY$1,0))/VLOOKUP($A25,ANT_pumpParticles_Export_v2!$A$2:$DY$234,MATCH("Ti_"&amp;LEFT(Sheet1!$J25,3),ANT_pumpParticles_Export_v2!$A$1:$DY$1,0)),""),"")</f>
        <v>6.832531881859405E-2</v>
      </c>
      <c r="AF25">
        <f>IF(AF$1&lt;&gt;"",IFERROR(VLOOKUP($A25,ANT_pumpParticles_Export_v2!$A$2:$DY$234,MATCH(AF$1&amp;"_"&amp;LEFT(Sheet1!$J25,3),ANT_pumpParticles_Export_v2!$A$1:$DY$1,0))/VLOOKUP($A25,ANT_pumpParticles_Export_v2!$A$2:$DY$234,MATCH("Ti_"&amp;LEFT(Sheet1!$J25,3),ANT_pumpParticles_Export_v2!$A$1:$DY$1,0)),""),"")</f>
        <v>0.10875468881295508</v>
      </c>
      <c r="AG25">
        <f>IF(AG$1&lt;&gt;"",IFERROR(VLOOKUP($A25,ANT_pumpParticles_Export_v2!$A$2:$DY$234,MATCH(AG$1&amp;"_"&amp;LEFT(Sheet1!$J25,3),ANT_pumpParticles_Export_v2!$A$1:$DY$1,0))/VLOOKUP($A25,ANT_pumpParticles_Export_v2!$A$2:$DY$234,MATCH("Ti_"&amp;LEFT(Sheet1!$J25,3),ANT_pumpParticles_Export_v2!$A$1:$DY$1,0)),""),"")</f>
        <v>6.0008328112083325</v>
      </c>
      <c r="AH25">
        <f>IF(AH$1&lt;&gt;"",IFERROR(VLOOKUP($A25,ANT_pumpParticles_Export_v2!$A$2:$DY$234,MATCH(AH$1&amp;"_"&amp;LEFT(Sheet1!$J25,3),ANT_pumpParticles_Export_v2!$A$1:$DY$1,0))/VLOOKUP($A25,ANT_pumpParticles_Export_v2!$A$2:$DY$234,MATCH("Ti_"&amp;LEFT(Sheet1!$J25,3),ANT_pumpParticles_Export_v2!$A$1:$DY$1,0)),""),"")</f>
        <v>1.1094151275824201E-4</v>
      </c>
      <c r="AI25">
        <f>IF(AI$1&lt;&gt;"",IFERROR(VLOOKUP($A25,ANT_pumpParticles_Export_v2!$A$2:$DY$234,MATCH(AI$1&amp;"_"&amp;LEFT(Sheet1!$J25,3),ANT_pumpParticles_Export_v2!$A$1:$DY$1,0))/VLOOKUP($A25,ANT_pumpParticles_Export_v2!$A$2:$DY$234,MATCH("Ti_"&amp;LEFT(Sheet1!$J25,3),ANT_pumpParticles_Export_v2!$A$1:$DY$1,0)),""),"")</f>
        <v>6.3017571968867392</v>
      </c>
      <c r="AJ25">
        <f>IF(AJ$1&lt;&gt;"",IFERROR(VLOOKUP($A25,ANT_pumpParticles_Export_v2!$A$2:$DY$234,MATCH(AJ$1&amp;"_"&amp;LEFT(Sheet1!$J25,3),ANT_pumpParticles_Export_v2!$A$1:$DY$1,0))/VLOOKUP($A25,ANT_pumpParticles_Export_v2!$A$2:$DY$234,MATCH("Ti_"&amp;LEFT(Sheet1!$J25,3),ANT_pumpParticles_Export_v2!$A$1:$DY$1,0)),""),"")</f>
        <v>2.59082594619999E-3</v>
      </c>
      <c r="AM25">
        <f>IF(AM$1&lt;&gt;"",IFERROR(VLOOKUP($A25,ANT_pumpParticles_Export_v2!$A$2:$DY$234,MATCH(AM$1&amp;"_"&amp;LEFT(Sheet1!$J25,3),ANT_pumpParticles_Export_v2!$A$1:$DY$1,0))/VLOOKUP($A25,ANT_pumpParticles_Export_v2!$A$2:$DY$234,MATCH("Ti_"&amp;LEFT(Sheet1!$J25,3),ANT_pumpParticles_Export_v2!$A$1:$DY$1,0)),""),"")</f>
        <v>0.55064644595171952</v>
      </c>
      <c r="AN25">
        <f>IF(AN$1&lt;&gt;"",IFERROR(VLOOKUP($A25,ANT_pumpParticles_Export_v2!$A$2:$DY$234,MATCH(AN$1&amp;"_"&amp;LEFT(Sheet1!$J25,3),ANT_pumpParticles_Export_v2!$A$1:$DY$1,0))/VLOOKUP($A25,ANT_pumpParticles_Export_v2!$A$2:$DY$234,MATCH("Ti_"&amp;LEFT(Sheet1!$J25,3),ANT_pumpParticles_Export_v2!$A$1:$DY$1,0)),""),"")</f>
        <v>1.5156185608521775E-3</v>
      </c>
      <c r="AP25">
        <f>IF(AP$1&lt;&gt;"",IFERROR(VLOOKUP($A25,ANT_pumpParticles_Export_v2!$A$2:$DY$234,MATCH(AP$1&amp;"_"&amp;LEFT(Sheet1!$J25,3),ANT_pumpParticles_Export_v2!$A$1:$DY$1,0))/VLOOKUP($A25,ANT_pumpParticles_Export_v2!$A$2:$DY$234,MATCH("Ti_"&amp;LEFT(Sheet1!$J25,3),ANT_pumpParticles_Export_v2!$A$1:$DY$1,0)),""),"")</f>
        <v>1.7320982148963874E-3</v>
      </c>
      <c r="AQ25">
        <f>IF(AQ$1&lt;&gt;"",IFERROR(VLOOKUP($A25,ANT_pumpParticles_Export_v2!$A$2:$DY$234,MATCH(AQ$1&amp;"_"&amp;LEFT(Sheet1!$J25,3),ANT_pumpParticles_Export_v2!$A$1:$DY$1,0))/VLOOKUP($A25,ANT_pumpParticles_Export_v2!$A$2:$DY$234,MATCH("Ti_"&amp;LEFT(Sheet1!$J25,3),ANT_pumpParticles_Export_v2!$A$1:$DY$1,0)),""),"")</f>
        <v>2.17444431432938E-3</v>
      </c>
      <c r="AS25">
        <f>IF(AS$1&lt;&gt;"",IFERROR(VLOOKUP($A25,ANT_pumpParticles_Export_v2!$A$2:$DY$234,MATCH(AS$1&amp;"_"&amp;LEFT(Sheet1!$J25,3),ANT_pumpParticles_Export_v2!$A$1:$DY$1,0))/VLOOKUP($A25,ANT_pumpParticles_Export_v2!$A$2:$DY$234,MATCH("Ti_"&amp;LEFT(Sheet1!$J25,3),ANT_pumpParticles_Export_v2!$A$1:$DY$1,0)),""),"")</f>
        <v>5.8694306730031562E-5</v>
      </c>
      <c r="AT25">
        <f>IF(AT$1&lt;&gt;"",IFERROR(VLOOKUP($A25,ANT_pumpParticles_Export_v2!$A$2:$DY$234,MATCH(AT$1&amp;"_"&amp;LEFT(Sheet1!$J25,3),ANT_pumpParticles_Export_v2!$A$1:$DY$1,0))/VLOOKUP($A25,ANT_pumpParticles_Export_v2!$A$2:$DY$234,MATCH("Ti_"&amp;LEFT(Sheet1!$J25,3),ANT_pumpParticles_Export_v2!$A$1:$DY$1,0)),""),"")</f>
        <v>5.0092769819551158E-4</v>
      </c>
      <c r="AU25">
        <f>IF(AU$1&lt;&gt;"",IFERROR(VLOOKUP($A25,ANT_pumpParticles_Export_v2!$A$2:$DY$234,MATCH(AU$1&amp;"_"&amp;LEFT(Sheet1!$J25,3),ANT_pumpParticles_Export_v2!$A$1:$DY$1,0))/VLOOKUP($A25,ANT_pumpParticles_Export_v2!$A$2:$DY$234,MATCH("Ti_"&amp;LEFT(Sheet1!$J25,3),ANT_pumpParticles_Export_v2!$A$1:$DY$1,0)),""),"")</f>
        <v>7.7934743744575933E-3</v>
      </c>
      <c r="AV25" t="str">
        <f>IF(AV$1&lt;&gt;"",IFERROR(VLOOKUP($A25,ANT_pumpParticles_Export_v2!$A$2:$DY$234,MATCH(AV$1&amp;"_"&amp;LEFT(Sheet1!$J25,3),ANT_pumpParticles_Export_v2!$A$1:$DY$1,0))/VLOOKUP($A25,ANT_pumpParticles_Export_v2!$A$2:$DY$234,MATCH("Ti_"&amp;LEFT(Sheet1!$J25,3),ANT_pumpParticles_Export_v2!$A$1:$DY$1,0)),""),"")</f>
        <v/>
      </c>
      <c r="AW25">
        <f>IF(AW$1&lt;&gt;"",IFERROR(VLOOKUP($A25,ANT_pumpParticles_Export_v2!$A$2:$DY$234,MATCH(AW$1&amp;"_"&amp;LEFT(Sheet1!$J25,3),ANT_pumpParticles_Export_v2!$A$1:$DY$1,0))/VLOOKUP($A25,ANT_pumpParticles_Export_v2!$A$2:$DY$234,MATCH("Ti_"&amp;LEFT(Sheet1!$J25,3),ANT_pumpParticles_Export_v2!$A$1:$DY$1,0)),""),"")</f>
        <v>4.6921076386408348E-5</v>
      </c>
      <c r="AX25">
        <f>IF(AX$1&lt;&gt;"",IFERROR(VLOOKUP($A25,ANT_pumpParticles_Export_v2!$A$2:$DY$234,MATCH(AX$1&amp;"_"&amp;LEFT(Sheet1!$J25,3),ANT_pumpParticles_Export_v2!$A$1:$DY$1,0))/VLOOKUP($A25,ANT_pumpParticles_Export_v2!$A$2:$DY$234,MATCH("Ti_"&amp;LEFT(Sheet1!$J25,3),ANT_pumpParticles_Export_v2!$A$1:$DY$1,0)),""),"")</f>
        <v>2.9231933631424042E-5</v>
      </c>
      <c r="AY25">
        <f>IF(AY$1&lt;&gt;"",IFERROR(VLOOKUP($A25,ANT_pumpParticles_Export_v2!$A$2:$DY$234,MATCH(AY$1&amp;"_"&amp;LEFT(Sheet1!$J25,3),ANT_pumpParticles_Export_v2!$A$1:$DY$1,0))/VLOOKUP($A25,ANT_pumpParticles_Export_v2!$A$2:$DY$234,MATCH("Ti_"&amp;LEFT(Sheet1!$J25,3),ANT_pumpParticles_Export_v2!$A$1:$DY$1,0)),""),"")</f>
        <v>7.0220499856218972E-5</v>
      </c>
      <c r="AZ25">
        <f>IF(AZ$1&lt;&gt;"",IFERROR(VLOOKUP($A25,ANT_pumpParticles_Export_v2!$A$2:$DY$234,MATCH(AZ$1&amp;"_"&amp;LEFT(Sheet1!$J25,3),ANT_pumpParticles_Export_v2!$A$1:$DY$1,0))/VLOOKUP($A25,ANT_pumpParticles_Export_v2!$A$2:$DY$234,MATCH("Ti_"&amp;LEFT(Sheet1!$J25,3),ANT_pumpParticles_Export_v2!$A$1:$DY$1,0)),""),"")</f>
        <v>4.8619462279811615E-4</v>
      </c>
      <c r="BB25">
        <f>IF(BB$1&lt;&gt;"",IFERROR(VLOOKUP($A25,ANT_pumpParticles_Export_v2!$A$2:$DY$234,MATCH(BB$1&amp;"_"&amp;LEFT(Sheet1!$J25,3),ANT_pumpParticles_Export_v2!$A$1:$DY$1,0))/VLOOKUP($A25,ANT_pumpParticles_Export_v2!$A$2:$DY$234,MATCH("Ti_"&amp;LEFT(Sheet1!$J25,3),ANT_pumpParticles_Export_v2!$A$1:$DY$1,0)),""),"")</f>
        <v>1.6155080617317552E-4</v>
      </c>
      <c r="BD25">
        <f>IF(BD$1&lt;&gt;"",IFERROR(VLOOKUP($A25,ANT_pumpParticles_Export_v2!$A$2:$DY$234,MATCH(BD$1&amp;"_"&amp;LEFT(Sheet1!$J25,3),ANT_pumpParticles_Export_v2!$A$1:$DY$1,0))/VLOOKUP($A25,ANT_pumpParticles_Export_v2!$A$2:$DY$234,MATCH("Ti_"&amp;LEFT(Sheet1!$J25,3),ANT_pumpParticles_Export_v2!$A$1:$DY$1,0)),""),"")</f>
        <v>5.1125169979373834E-5</v>
      </c>
    </row>
    <row r="26" spans="1:56" x14ac:dyDescent="0.3">
      <c r="A26">
        <v>18998</v>
      </c>
      <c r="B26" t="s">
        <v>134</v>
      </c>
      <c r="C26">
        <v>4</v>
      </c>
      <c r="D26" t="s">
        <v>130</v>
      </c>
      <c r="E26">
        <v>-2427.7800000000002</v>
      </c>
      <c r="F26">
        <v>-70.963700000000003</v>
      </c>
      <c r="G26">
        <v>-112.93559999999999</v>
      </c>
      <c r="H26">
        <v>302.57209999999998</v>
      </c>
      <c r="I26">
        <v>635.22</v>
      </c>
      <c r="J26" t="s">
        <v>163</v>
      </c>
      <c r="L26">
        <f>IF(L$1&lt;&gt;"",IFERROR(VLOOKUP($A26,ANT_pumpParticles_Export_v2!$A$2:$DY$234,MATCH(L$1&amp;"_"&amp;LEFT(Sheet1!$J26,3),ANT_pumpParticles_Export_v2!$A$1:$DY$1,0))/VLOOKUP($A26,ANT_pumpParticles_Export_v2!$A$2:$DY$234,MATCH("Ti_"&amp;LEFT(Sheet1!$J26,3),ANT_pumpParticles_Export_v2!$A$1:$DY$1,0)),""),"")</f>
        <v>3.6095669079664985</v>
      </c>
      <c r="O26">
        <f>IF(O$1&lt;&gt;"",IFERROR(VLOOKUP($A26,ANT_pumpParticles_Export_v2!$A$2:$DY$234,MATCH(O$1&amp;"_"&amp;LEFT(Sheet1!$J26,3),ANT_pumpParticles_Export_v2!$A$1:$DY$1,0))/VLOOKUP($A26,ANT_pumpParticles_Export_v2!$A$2:$DY$234,MATCH("Ti_"&amp;LEFT(Sheet1!$J26,3),ANT_pumpParticles_Export_v2!$A$1:$DY$1,0)),""),"")</f>
        <v>3.2059890681642744</v>
      </c>
      <c r="P26">
        <f>IF(P$1&lt;&gt;"",IFERROR(VLOOKUP($A26,ANT_pumpParticles_Export_v2!$A$2:$DY$234,MATCH(P$1&amp;"_"&amp;LEFT(Sheet1!$J26,3),ANT_pumpParticles_Export_v2!$A$1:$DY$1,0))/VLOOKUP($A26,ANT_pumpParticles_Export_v2!$A$2:$DY$234,MATCH("Ti_"&amp;LEFT(Sheet1!$J26,3),ANT_pumpParticles_Export_v2!$A$1:$DY$1,0)),""),"")</f>
        <v>3.2059890681642744</v>
      </c>
      <c r="S26" t="str">
        <f>IF(S$1&lt;&gt;"",IFERROR(VLOOKUP($A26,ANT_pumpParticles_Export_v2!$A$2:$DY$234,MATCH(S$1&amp;"_"&amp;LEFT(Sheet1!$J26,3),ANT_pumpParticles_Export_v2!$A$1:$DY$1,0))/VLOOKUP($A26,ANT_pumpParticles_Export_v2!$A$2:$DY$234,MATCH("Ti_"&amp;LEFT(Sheet1!$J26,3),ANT_pumpParticles_Export_v2!$A$1:$DY$1,0)),""),"")</f>
        <v/>
      </c>
      <c r="U26">
        <f>IF(U$1&lt;&gt;"",IFERROR(VLOOKUP($A26,ANT_pumpParticles_Export_v2!$A$2:$DY$234,MATCH(U$1&amp;"_"&amp;LEFT(Sheet1!$J26,3),ANT_pumpParticles_Export_v2!$A$1:$DY$1,0))/VLOOKUP($A26,ANT_pumpParticles_Export_v2!$A$2:$DY$234,MATCH("Ti_"&amp;LEFT(Sheet1!$J26,3),ANT_pumpParticles_Export_v2!$A$1:$DY$1,0)),""),"")</f>
        <v>0.53086893958993431</v>
      </c>
      <c r="W26" t="str">
        <f>IF(W$1&lt;&gt;"",IFERROR(VLOOKUP($A26,ANT_pumpParticles_Export_v2!$A$2:$DY$234,MATCH(W$1&amp;"_"&amp;LEFT(Sheet1!$J26,3),ANT_pumpParticles_Export_v2!$A$1:$DY$1,0))/VLOOKUP($A26,ANT_pumpParticles_Export_v2!$A$2:$DY$234,MATCH("Ti_"&amp;LEFT(Sheet1!$J26,3),ANT_pumpParticles_Export_v2!$A$1:$DY$1,0)),""),"")</f>
        <v/>
      </c>
      <c r="Y26">
        <f>IF(Y$1&lt;&gt;"",IFERROR(VLOOKUP($A26,ANT_pumpParticles_Export_v2!$A$2:$DY$234,MATCH(Y$1&amp;"_"&amp;LEFT(Sheet1!$J26,3),ANT_pumpParticles_Export_v2!$A$1:$DY$1,0))/VLOOKUP($A26,ANT_pumpParticles_Export_v2!$A$2:$DY$234,MATCH("Ti_"&amp;LEFT(Sheet1!$J26,3),ANT_pumpParticles_Export_v2!$A$1:$DY$1,0)),""),"")</f>
        <v>1.7858634906142038E-2</v>
      </c>
      <c r="Z26">
        <f>IF(Z$1&lt;&gt;"",IFERROR(VLOOKUP($A26,ANT_pumpParticles_Export_v2!$A$2:$DY$234,MATCH(Z$1&amp;"_"&amp;LEFT(Sheet1!$J26,3),ANT_pumpParticles_Export_v2!$A$1:$DY$1,0))/VLOOKUP($A26,ANT_pumpParticles_Export_v2!$A$2:$DY$234,MATCH("Ti_"&amp;LEFT(Sheet1!$J26,3),ANT_pumpParticles_Export_v2!$A$1:$DY$1,0)),""),"")</f>
        <v>2.14962023273523E-3</v>
      </c>
      <c r="AA26">
        <f>IF(AA$1&lt;&gt;"",IFERROR(VLOOKUP($A26,ANT_pumpParticles_Export_v2!$A$2:$DY$234,MATCH(AA$1&amp;"_"&amp;LEFT(Sheet1!$J26,3),ANT_pumpParticles_Export_v2!$A$1:$DY$1,0))/VLOOKUP($A26,ANT_pumpParticles_Export_v2!$A$2:$DY$234,MATCH("Ti_"&amp;LEFT(Sheet1!$J26,3),ANT_pumpParticles_Export_v2!$A$1:$DY$1,0)),""),"")</f>
        <v>0.51308406758642311</v>
      </c>
      <c r="AB26">
        <f>IF(AB$1&lt;&gt;"",IFERROR(VLOOKUP($A26,ANT_pumpParticles_Export_v2!$A$2:$DY$234,MATCH(AB$1&amp;"_"&amp;LEFT(Sheet1!$J26,3),ANT_pumpParticles_Export_v2!$A$1:$DY$1,0))/VLOOKUP($A26,ANT_pumpParticles_Export_v2!$A$2:$DY$234,MATCH("Ti_"&amp;LEFT(Sheet1!$J26,3),ANT_pumpParticles_Export_v2!$A$1:$DY$1,0)),""),"")</f>
        <v>1.3975682760814768E-3</v>
      </c>
      <c r="AC26">
        <f>IF(AC$1&lt;&gt;"",IFERROR(VLOOKUP($A26,ANT_pumpParticles_Export_v2!$A$2:$DY$234,MATCH(AC$1&amp;"_"&amp;LEFT(Sheet1!$J26,3),ANT_pumpParticles_Export_v2!$A$1:$DY$1,0))/VLOOKUP($A26,ANT_pumpParticles_Export_v2!$A$2:$DY$234,MATCH("Ti_"&amp;LEFT(Sheet1!$J26,3),ANT_pumpParticles_Export_v2!$A$1:$DY$1,0)),""),"")</f>
        <v>3.2608682616666655</v>
      </c>
      <c r="AE26">
        <f>IF(AE$1&lt;&gt;"",IFERROR(VLOOKUP($A26,ANT_pumpParticles_Export_v2!$A$2:$DY$234,MATCH(AE$1&amp;"_"&amp;LEFT(Sheet1!$J26,3),ANT_pumpParticles_Export_v2!$A$1:$DY$1,0))/VLOOKUP($A26,ANT_pumpParticles_Export_v2!$A$2:$DY$234,MATCH("Ti_"&amp;LEFT(Sheet1!$J26,3),ANT_pumpParticles_Export_v2!$A$1:$DY$1,0)),""),"")</f>
        <v>2.6588699400576551E-2</v>
      </c>
      <c r="AF26">
        <f>IF(AF$1&lt;&gt;"",IFERROR(VLOOKUP($A26,ANT_pumpParticles_Export_v2!$A$2:$DY$234,MATCH(AF$1&amp;"_"&amp;LEFT(Sheet1!$J26,3),ANT_pumpParticles_Export_v2!$A$1:$DY$1,0))/VLOOKUP($A26,ANT_pumpParticles_Export_v2!$A$2:$DY$234,MATCH("Ti_"&amp;LEFT(Sheet1!$J26,3),ANT_pumpParticles_Export_v2!$A$1:$DY$1,0)),""),"")</f>
        <v>6.7942297708217872E-2</v>
      </c>
      <c r="AG26">
        <f>IF(AG$1&lt;&gt;"",IFERROR(VLOOKUP($A26,ANT_pumpParticles_Export_v2!$A$2:$DY$234,MATCH(AG$1&amp;"_"&amp;LEFT(Sheet1!$J26,3),ANT_pumpParticles_Export_v2!$A$1:$DY$1,0))/VLOOKUP($A26,ANT_pumpParticles_Export_v2!$A$2:$DY$234,MATCH("Ti_"&amp;LEFT(Sheet1!$J26,3),ANT_pumpParticles_Export_v2!$A$1:$DY$1,0)),""),"")</f>
        <v>3.7896805462968435</v>
      </c>
      <c r="AH26">
        <f>IF(AH$1&lt;&gt;"",IFERROR(VLOOKUP($A26,ANT_pumpParticles_Export_v2!$A$2:$DY$234,MATCH(AH$1&amp;"_"&amp;LEFT(Sheet1!$J26,3),ANT_pumpParticles_Export_v2!$A$1:$DY$1,0))/VLOOKUP($A26,ANT_pumpParticles_Export_v2!$A$2:$DY$234,MATCH("Ti_"&amp;LEFT(Sheet1!$J26,3),ANT_pumpParticles_Export_v2!$A$1:$DY$1,0)),""),"")</f>
        <v>7.1085049025275709E-7</v>
      </c>
      <c r="AI26">
        <f>IF(AI$1&lt;&gt;"",IFERROR(VLOOKUP($A26,ANT_pumpParticles_Export_v2!$A$2:$DY$234,MATCH(AI$1&amp;"_"&amp;LEFT(Sheet1!$J26,3),ANT_pumpParticles_Export_v2!$A$1:$DY$1,0))/VLOOKUP($A26,ANT_pumpParticles_Export_v2!$A$2:$DY$234,MATCH("Ti_"&amp;LEFT(Sheet1!$J26,3),ANT_pumpParticles_Export_v2!$A$1:$DY$1,0)),""),"")</f>
        <v>3.8690786968884954</v>
      </c>
      <c r="AJ26">
        <f>IF(AJ$1&lt;&gt;"",IFERROR(VLOOKUP($A26,ANT_pumpParticles_Export_v2!$A$2:$DY$234,MATCH(AJ$1&amp;"_"&amp;LEFT(Sheet1!$J26,3),ANT_pumpParticles_Export_v2!$A$1:$DY$1,0))/VLOOKUP($A26,ANT_pumpParticles_Export_v2!$A$2:$DY$234,MATCH("Ti_"&amp;LEFT(Sheet1!$J26,3),ANT_pumpParticles_Export_v2!$A$1:$DY$1,0)),""),"")</f>
        <v>1.7225332397491282E-3</v>
      </c>
      <c r="AM26">
        <f>IF(AM$1&lt;&gt;"",IFERROR(VLOOKUP($A26,ANT_pumpParticles_Export_v2!$A$2:$DY$234,MATCH(AM$1&amp;"_"&amp;LEFT(Sheet1!$J26,3),ANT_pumpParticles_Export_v2!$A$1:$DY$1,0))/VLOOKUP($A26,ANT_pumpParticles_Export_v2!$A$2:$DY$234,MATCH("Ti_"&amp;LEFT(Sheet1!$J26,3),ANT_pumpParticles_Export_v2!$A$1:$DY$1,0)),""),"")</f>
        <v>0.37135720288300367</v>
      </c>
      <c r="AN26">
        <f>IF(AN$1&lt;&gt;"",IFERROR(VLOOKUP($A26,ANT_pumpParticles_Export_v2!$A$2:$DY$234,MATCH(AN$1&amp;"_"&amp;LEFT(Sheet1!$J26,3),ANT_pumpParticles_Export_v2!$A$1:$DY$1,0))/VLOOKUP($A26,ANT_pumpParticles_Export_v2!$A$2:$DY$234,MATCH("Ti_"&amp;LEFT(Sheet1!$J26,3),ANT_pumpParticles_Export_v2!$A$1:$DY$1,0)),""),"")</f>
        <v>1.4242339711341848E-3</v>
      </c>
      <c r="AP26">
        <f>IF(AP$1&lt;&gt;"",IFERROR(VLOOKUP($A26,ANT_pumpParticles_Export_v2!$A$2:$DY$234,MATCH(AP$1&amp;"_"&amp;LEFT(Sheet1!$J26,3),ANT_pumpParticles_Export_v2!$A$1:$DY$1,0))/VLOOKUP($A26,ANT_pumpParticles_Export_v2!$A$2:$DY$234,MATCH("Ti_"&amp;LEFT(Sheet1!$J26,3),ANT_pumpParticles_Export_v2!$A$1:$DY$1,0)),""),"")</f>
        <v>1.4686696335655793E-3</v>
      </c>
      <c r="AQ26">
        <f>IF(AQ$1&lt;&gt;"",IFERROR(VLOOKUP($A26,ANT_pumpParticles_Export_v2!$A$2:$DY$234,MATCH(AQ$1&amp;"_"&amp;LEFT(Sheet1!$J26,3),ANT_pumpParticles_Export_v2!$A$1:$DY$1,0))/VLOOKUP($A26,ANT_pumpParticles_Export_v2!$A$2:$DY$234,MATCH("Ti_"&amp;LEFT(Sheet1!$J26,3),ANT_pumpParticles_Export_v2!$A$1:$DY$1,0)),""),"")</f>
        <v>1.9318498123593523E-3</v>
      </c>
      <c r="AS26">
        <f>IF(AS$1&lt;&gt;"",IFERROR(VLOOKUP($A26,ANT_pumpParticles_Export_v2!$A$2:$DY$234,MATCH(AS$1&amp;"_"&amp;LEFT(Sheet1!$J26,3),ANT_pumpParticles_Export_v2!$A$1:$DY$1,0))/VLOOKUP($A26,ANT_pumpParticles_Export_v2!$A$2:$DY$234,MATCH("Ti_"&amp;LEFT(Sheet1!$J26,3),ANT_pumpParticles_Export_v2!$A$1:$DY$1,0)),""),"")</f>
        <v>4.0299181668226884E-5</v>
      </c>
      <c r="AT26">
        <f>IF(AT$1&lt;&gt;"",IFERROR(VLOOKUP($A26,ANT_pumpParticles_Export_v2!$A$2:$DY$234,MATCH(AT$1&amp;"_"&amp;LEFT(Sheet1!$J26,3),ANT_pumpParticles_Export_v2!$A$1:$DY$1,0))/VLOOKUP($A26,ANT_pumpParticles_Export_v2!$A$2:$DY$234,MATCH("Ti_"&amp;LEFT(Sheet1!$J26,3),ANT_pumpParticles_Export_v2!$A$1:$DY$1,0)),""),"")</f>
        <v>4.6945428088192369E-4</v>
      </c>
      <c r="AU26">
        <f>IF(AU$1&lt;&gt;"",IFERROR(VLOOKUP($A26,ANT_pumpParticles_Export_v2!$A$2:$DY$234,MATCH(AU$1&amp;"_"&amp;LEFT(Sheet1!$J26,3),ANT_pumpParticles_Export_v2!$A$1:$DY$1,0))/VLOOKUP($A26,ANT_pumpParticles_Export_v2!$A$2:$DY$234,MATCH("Ti_"&amp;LEFT(Sheet1!$J26,3),ANT_pumpParticles_Export_v2!$A$1:$DY$1,0)),""),"")</f>
        <v>5.9516289006731641E-3</v>
      </c>
      <c r="AV26" t="str">
        <f>IF(AV$1&lt;&gt;"",IFERROR(VLOOKUP($A26,ANT_pumpParticles_Export_v2!$A$2:$DY$234,MATCH(AV$1&amp;"_"&amp;LEFT(Sheet1!$J26,3),ANT_pumpParticles_Export_v2!$A$1:$DY$1,0))/VLOOKUP($A26,ANT_pumpParticles_Export_v2!$A$2:$DY$234,MATCH("Ti_"&amp;LEFT(Sheet1!$J26,3),ANT_pumpParticles_Export_v2!$A$1:$DY$1,0)),""),"")</f>
        <v/>
      </c>
      <c r="AW26">
        <f>IF(AW$1&lt;&gt;"",IFERROR(VLOOKUP($A26,ANT_pumpParticles_Export_v2!$A$2:$DY$234,MATCH(AW$1&amp;"_"&amp;LEFT(Sheet1!$J26,3),ANT_pumpParticles_Export_v2!$A$1:$DY$1,0))/VLOOKUP($A26,ANT_pumpParticles_Export_v2!$A$2:$DY$234,MATCH("Ti_"&amp;LEFT(Sheet1!$J26,3),ANT_pumpParticles_Export_v2!$A$1:$DY$1,0)),""),"")</f>
        <v>2.6454338359558658E-5</v>
      </c>
      <c r="AX26">
        <f>IF(AX$1&lt;&gt;"",IFERROR(VLOOKUP($A26,ANT_pumpParticles_Export_v2!$A$2:$DY$234,MATCH(AX$1&amp;"_"&amp;LEFT(Sheet1!$J26,3),ANT_pumpParticles_Export_v2!$A$1:$DY$1,0))/VLOOKUP($A26,ANT_pumpParticles_Export_v2!$A$2:$DY$234,MATCH("Ti_"&amp;LEFT(Sheet1!$J26,3),ANT_pumpParticles_Export_v2!$A$1:$DY$1,0)),""),"")</f>
        <v>2.0638762939965319E-5</v>
      </c>
      <c r="AY26">
        <f>IF(AY$1&lt;&gt;"",IFERROR(VLOOKUP($A26,ANT_pumpParticles_Export_v2!$A$2:$DY$234,MATCH(AY$1&amp;"_"&amp;LEFT(Sheet1!$J26,3),ANT_pumpParticles_Export_v2!$A$1:$DY$1,0))/VLOOKUP($A26,ANT_pumpParticles_Export_v2!$A$2:$DY$234,MATCH("Ti_"&amp;LEFT(Sheet1!$J26,3),ANT_pumpParticles_Export_v2!$A$1:$DY$1,0)),""),"")</f>
        <v>2.5911679641603402E-5</v>
      </c>
      <c r="AZ26">
        <f>IF(AZ$1&lt;&gt;"",IFERROR(VLOOKUP($A26,ANT_pumpParticles_Export_v2!$A$2:$DY$234,MATCH(AZ$1&amp;"_"&amp;LEFT(Sheet1!$J26,3),ANT_pumpParticles_Export_v2!$A$1:$DY$1,0))/VLOOKUP($A26,ANT_pumpParticles_Export_v2!$A$2:$DY$234,MATCH("Ti_"&amp;LEFT(Sheet1!$J26,3),ANT_pumpParticles_Export_v2!$A$1:$DY$1,0)),""),"")</f>
        <v>5.050378915118632E-4</v>
      </c>
      <c r="BB26">
        <f>IF(BB$1&lt;&gt;"",IFERROR(VLOOKUP($A26,ANT_pumpParticles_Export_v2!$A$2:$DY$234,MATCH(BB$1&amp;"_"&amp;LEFT(Sheet1!$J26,3),ANT_pumpParticles_Export_v2!$A$1:$DY$1,0))/VLOOKUP($A26,ANT_pumpParticles_Export_v2!$A$2:$DY$234,MATCH("Ti_"&amp;LEFT(Sheet1!$J26,3),ANT_pumpParticles_Export_v2!$A$1:$DY$1,0)),""),"")</f>
        <v>9.4919476636909239E-5</v>
      </c>
      <c r="BD26">
        <f>IF(BD$1&lt;&gt;"",IFERROR(VLOOKUP($A26,ANT_pumpParticles_Export_v2!$A$2:$DY$234,MATCH(BD$1&amp;"_"&amp;LEFT(Sheet1!$J26,3),ANT_pumpParticles_Export_v2!$A$1:$DY$1,0))/VLOOKUP($A26,ANT_pumpParticles_Export_v2!$A$2:$DY$234,MATCH("Ti_"&amp;LEFT(Sheet1!$J26,3),ANT_pumpParticles_Export_v2!$A$1:$DY$1,0)),""),"")</f>
        <v>2.3686928217209316E-5</v>
      </c>
    </row>
    <row r="27" spans="1:56" x14ac:dyDescent="0.3">
      <c r="A27">
        <v>19025</v>
      </c>
      <c r="B27" t="s">
        <v>135</v>
      </c>
      <c r="C27">
        <v>4</v>
      </c>
      <c r="D27" t="s">
        <v>133</v>
      </c>
      <c r="E27">
        <v>-1968.17</v>
      </c>
      <c r="F27">
        <v>-70.963700000000003</v>
      </c>
      <c r="G27">
        <v>-112.93559999999999</v>
      </c>
      <c r="H27">
        <v>302.57209999999998</v>
      </c>
      <c r="I27">
        <v>1094.83</v>
      </c>
      <c r="J27" t="s">
        <v>163</v>
      </c>
      <c r="L27">
        <f>IF(L$1&lt;&gt;"",IFERROR(VLOOKUP($A27,ANT_pumpParticles_Export_v2!$A$2:$DY$234,MATCH(L$1&amp;"_"&amp;LEFT(Sheet1!$J27,3),ANT_pumpParticles_Export_v2!$A$1:$DY$1,0))/VLOOKUP($A27,ANT_pumpParticles_Export_v2!$A$2:$DY$234,MATCH("Ti_"&amp;LEFT(Sheet1!$J27,3),ANT_pumpParticles_Export_v2!$A$1:$DY$1,0)),""),"")</f>
        <v>8.4237146825289972</v>
      </c>
      <c r="O27">
        <f>IF(O$1&lt;&gt;"",IFERROR(VLOOKUP($A27,ANT_pumpParticles_Export_v2!$A$2:$DY$234,MATCH(O$1&amp;"_"&amp;LEFT(Sheet1!$J27,3),ANT_pumpParticles_Export_v2!$A$1:$DY$1,0))/VLOOKUP($A27,ANT_pumpParticles_Export_v2!$A$2:$DY$234,MATCH("Ti_"&amp;LEFT(Sheet1!$J27,3),ANT_pumpParticles_Export_v2!$A$1:$DY$1,0)),""),"")</f>
        <v>3.8733324883322116</v>
      </c>
      <c r="P27">
        <f>IF(P$1&lt;&gt;"",IFERROR(VLOOKUP($A27,ANT_pumpParticles_Export_v2!$A$2:$DY$234,MATCH(P$1&amp;"_"&amp;LEFT(Sheet1!$J27,3),ANT_pumpParticles_Export_v2!$A$1:$DY$1,0))/VLOOKUP($A27,ANT_pumpParticles_Export_v2!$A$2:$DY$234,MATCH("Ti_"&amp;LEFT(Sheet1!$J27,3),ANT_pumpParticles_Export_v2!$A$1:$DY$1,0)),""),"")</f>
        <v>3.8733324883322116</v>
      </c>
      <c r="S27">
        <f>IF(S$1&lt;&gt;"",IFERROR(VLOOKUP($A27,ANT_pumpParticles_Export_v2!$A$2:$DY$234,MATCH(S$1&amp;"_"&amp;LEFT(Sheet1!$J27,3),ANT_pumpParticles_Export_v2!$A$1:$DY$1,0))/VLOOKUP($A27,ANT_pumpParticles_Export_v2!$A$2:$DY$234,MATCH("Ti_"&amp;LEFT(Sheet1!$J27,3),ANT_pumpParticles_Export_v2!$A$1:$DY$1,0)),""),"")</f>
        <v>0.11296424453442321</v>
      </c>
      <c r="U27">
        <f>IF(U$1&lt;&gt;"",IFERROR(VLOOKUP($A27,ANT_pumpParticles_Export_v2!$A$2:$DY$234,MATCH(U$1&amp;"_"&amp;LEFT(Sheet1!$J27,3),ANT_pumpParticles_Export_v2!$A$1:$DY$1,0))/VLOOKUP($A27,ANT_pumpParticles_Export_v2!$A$2:$DY$234,MATCH("Ti_"&amp;LEFT(Sheet1!$J27,3),ANT_pumpParticles_Export_v2!$A$1:$DY$1,0)),""),"")</f>
        <v>0.96009214587282554</v>
      </c>
      <c r="W27" t="str">
        <f>IF(W$1&lt;&gt;"",IFERROR(VLOOKUP($A27,ANT_pumpParticles_Export_v2!$A$2:$DY$234,MATCH(W$1&amp;"_"&amp;LEFT(Sheet1!$J27,3),ANT_pumpParticles_Export_v2!$A$1:$DY$1,0))/VLOOKUP($A27,ANT_pumpParticles_Export_v2!$A$2:$DY$234,MATCH("Ti_"&amp;LEFT(Sheet1!$J27,3),ANT_pumpParticles_Export_v2!$A$1:$DY$1,0)),""),"")</f>
        <v/>
      </c>
      <c r="Y27">
        <f>IF(Y$1&lt;&gt;"",IFERROR(VLOOKUP($A27,ANT_pumpParticles_Export_v2!$A$2:$DY$234,MATCH(Y$1&amp;"_"&amp;LEFT(Sheet1!$J27,3),ANT_pumpParticles_Export_v2!$A$1:$DY$1,0))/VLOOKUP($A27,ANT_pumpParticles_Export_v2!$A$2:$DY$234,MATCH("Ti_"&amp;LEFT(Sheet1!$J27,3),ANT_pumpParticles_Export_v2!$A$1:$DY$1,0)),""),"")</f>
        <v>4.0808249396768755E-2</v>
      </c>
      <c r="Z27">
        <f>IF(Z$1&lt;&gt;"",IFERROR(VLOOKUP($A27,ANT_pumpParticles_Export_v2!$A$2:$DY$234,MATCH(Z$1&amp;"_"&amp;LEFT(Sheet1!$J27,3),ANT_pumpParticles_Export_v2!$A$1:$DY$1,0))/VLOOKUP($A27,ANT_pumpParticles_Export_v2!$A$2:$DY$234,MATCH("Ti_"&amp;LEFT(Sheet1!$J27,3),ANT_pumpParticles_Export_v2!$A$1:$DY$1,0)),""),"")</f>
        <v>2.1668096314286641E-3</v>
      </c>
      <c r="AA27">
        <f>IF(AA$1&lt;&gt;"",IFERROR(VLOOKUP($A27,ANT_pumpParticles_Export_v2!$A$2:$DY$234,MATCH(AA$1&amp;"_"&amp;LEFT(Sheet1!$J27,3),ANT_pumpParticles_Export_v2!$A$1:$DY$1,0))/VLOOKUP($A27,ANT_pumpParticles_Export_v2!$A$2:$DY$234,MATCH("Ti_"&amp;LEFT(Sheet1!$J27,3),ANT_pumpParticles_Export_v2!$A$1:$DY$1,0)),""),"")</f>
        <v>0.42214024859024424</v>
      </c>
      <c r="AB27">
        <f>IF(AB$1&lt;&gt;"",IFERROR(VLOOKUP($A27,ANT_pumpParticles_Export_v2!$A$2:$DY$234,MATCH(AB$1&amp;"_"&amp;LEFT(Sheet1!$J27,3),ANT_pumpParticles_Export_v2!$A$1:$DY$1,0))/VLOOKUP($A27,ANT_pumpParticles_Export_v2!$A$2:$DY$234,MATCH("Ti_"&amp;LEFT(Sheet1!$J27,3),ANT_pumpParticles_Export_v2!$A$1:$DY$1,0)),""),"")</f>
        <v>1.8441058485316748E-3</v>
      </c>
      <c r="AC27">
        <f>IF(AC$1&lt;&gt;"",IFERROR(VLOOKUP($A27,ANT_pumpParticles_Export_v2!$A$2:$DY$234,MATCH(AC$1&amp;"_"&amp;LEFT(Sheet1!$J27,3),ANT_pumpParticles_Export_v2!$A$1:$DY$1,0))/VLOOKUP($A27,ANT_pumpParticles_Export_v2!$A$2:$DY$234,MATCH("Ti_"&amp;LEFT(Sheet1!$J27,3),ANT_pumpParticles_Export_v2!$A$1:$DY$1,0)),""),"")</f>
        <v>8.2062700706429954</v>
      </c>
      <c r="AE27">
        <f>IF(AE$1&lt;&gt;"",IFERROR(VLOOKUP($A27,ANT_pumpParticles_Export_v2!$A$2:$DY$234,MATCH(AE$1&amp;"_"&amp;LEFT(Sheet1!$J27,3),ANT_pumpParticles_Export_v2!$A$1:$DY$1,0))/VLOOKUP($A27,ANT_pumpParticles_Export_v2!$A$2:$DY$234,MATCH("Ti_"&amp;LEFT(Sheet1!$J27,3),ANT_pumpParticles_Export_v2!$A$1:$DY$1,0)),""),"")</f>
        <v>6.8969656594353765E-2</v>
      </c>
      <c r="AF27">
        <f>IF(AF$1&lt;&gt;"",IFERROR(VLOOKUP($A27,ANT_pumpParticles_Export_v2!$A$2:$DY$234,MATCH(AF$1&amp;"_"&amp;LEFT(Sheet1!$J27,3),ANT_pumpParticles_Export_v2!$A$1:$DY$1,0))/VLOOKUP($A27,ANT_pumpParticles_Export_v2!$A$2:$DY$234,MATCH("Ti_"&amp;LEFT(Sheet1!$J27,3),ANT_pumpParticles_Export_v2!$A$1:$DY$1,0)),""),"")</f>
        <v>6.1486856204708971E-2</v>
      </c>
      <c r="AG27">
        <f>IF(AG$1&lt;&gt;"",IFERROR(VLOOKUP($A27,ANT_pumpParticles_Export_v2!$A$2:$DY$234,MATCH(AG$1&amp;"_"&amp;LEFT(Sheet1!$J27,3),ANT_pumpParticles_Export_v2!$A$1:$DY$1,0))/VLOOKUP($A27,ANT_pumpParticles_Export_v2!$A$2:$DY$234,MATCH("Ti_"&amp;LEFT(Sheet1!$J27,3),ANT_pumpParticles_Export_v2!$A$1:$DY$1,0)),""),"")</f>
        <v>9.4508776805147576</v>
      </c>
      <c r="AH27">
        <f>IF(AH$1&lt;&gt;"",IFERROR(VLOOKUP($A27,ANT_pumpParticles_Export_v2!$A$2:$DY$234,MATCH(AH$1&amp;"_"&amp;LEFT(Sheet1!$J27,3),ANT_pumpParticles_Export_v2!$A$1:$DY$1,0))/VLOOKUP($A27,ANT_pumpParticles_Export_v2!$A$2:$DY$234,MATCH("Ti_"&amp;LEFT(Sheet1!$J27,3),ANT_pumpParticles_Export_v2!$A$1:$DY$1,0)),""),"")</f>
        <v>2.6650834107974487E-5</v>
      </c>
      <c r="AI27">
        <f>IF(AI$1&lt;&gt;"",IFERROR(VLOOKUP($A27,ANT_pumpParticles_Export_v2!$A$2:$DY$234,MATCH(AI$1&amp;"_"&amp;LEFT(Sheet1!$J27,3),ANT_pumpParticles_Export_v2!$A$1:$DY$1,0))/VLOOKUP($A27,ANT_pumpParticles_Export_v2!$A$2:$DY$234,MATCH("Ti_"&amp;LEFT(Sheet1!$J27,3),ANT_pumpParticles_Export_v2!$A$1:$DY$1,0)),""),"")</f>
        <v>9.8562248503007268</v>
      </c>
      <c r="AJ27">
        <f>IF(AJ$1&lt;&gt;"",IFERROR(VLOOKUP($A27,ANT_pumpParticles_Export_v2!$A$2:$DY$234,MATCH(AJ$1&amp;"_"&amp;LEFT(Sheet1!$J27,3),ANT_pumpParticles_Export_v2!$A$1:$DY$1,0))/VLOOKUP($A27,ANT_pumpParticles_Export_v2!$A$2:$DY$234,MATCH("Ti_"&amp;LEFT(Sheet1!$J27,3),ANT_pumpParticles_Export_v2!$A$1:$DY$1,0)),""),"")</f>
        <v>3.1636234910869978E-3</v>
      </c>
      <c r="AM27">
        <f>IF(AM$1&lt;&gt;"",IFERROR(VLOOKUP($A27,ANT_pumpParticles_Export_v2!$A$2:$DY$234,MATCH(AM$1&amp;"_"&amp;LEFT(Sheet1!$J27,3),ANT_pumpParticles_Export_v2!$A$1:$DY$1,0))/VLOOKUP($A27,ANT_pumpParticles_Export_v2!$A$2:$DY$234,MATCH("Ti_"&amp;LEFT(Sheet1!$J27,3),ANT_pumpParticles_Export_v2!$A$1:$DY$1,0)),""),"")</f>
        <v>1.1459070164420175</v>
      </c>
      <c r="AN27">
        <f>IF(AN$1&lt;&gt;"",IFERROR(VLOOKUP($A27,ANT_pumpParticles_Export_v2!$A$2:$DY$234,MATCH(AN$1&amp;"_"&amp;LEFT(Sheet1!$J27,3),ANT_pumpParticles_Export_v2!$A$1:$DY$1,0))/VLOOKUP($A27,ANT_pumpParticles_Export_v2!$A$2:$DY$234,MATCH("Ti_"&amp;LEFT(Sheet1!$J27,3),ANT_pumpParticles_Export_v2!$A$1:$DY$1,0)),""),"")</f>
        <v>1.31170046154834E-3</v>
      </c>
      <c r="AP27">
        <f>IF(AP$1&lt;&gt;"",IFERROR(VLOOKUP($A27,ANT_pumpParticles_Export_v2!$A$2:$DY$234,MATCH(AP$1&amp;"_"&amp;LEFT(Sheet1!$J27,3),ANT_pumpParticles_Export_v2!$A$1:$DY$1,0))/VLOOKUP($A27,ANT_pumpParticles_Export_v2!$A$2:$DY$234,MATCH("Ti_"&amp;LEFT(Sheet1!$J27,3),ANT_pumpParticles_Export_v2!$A$1:$DY$1,0)),""),"")</f>
        <v>3.6832653916443743E-3</v>
      </c>
      <c r="AQ27">
        <f>IF(AQ$1&lt;&gt;"",IFERROR(VLOOKUP($A27,ANT_pumpParticles_Export_v2!$A$2:$DY$234,MATCH(AQ$1&amp;"_"&amp;LEFT(Sheet1!$J27,3),ANT_pumpParticles_Export_v2!$A$1:$DY$1,0))/VLOOKUP($A27,ANT_pumpParticles_Export_v2!$A$2:$DY$234,MATCH("Ti_"&amp;LEFT(Sheet1!$J27,3),ANT_pumpParticles_Export_v2!$A$1:$DY$1,0)),""),"")</f>
        <v>1.8563925284374426E-3</v>
      </c>
      <c r="AS27" t="str">
        <f>IF(AS$1&lt;&gt;"",IFERROR(VLOOKUP($A27,ANT_pumpParticles_Export_v2!$A$2:$DY$234,MATCH(AS$1&amp;"_"&amp;LEFT(Sheet1!$J27,3),ANT_pumpParticles_Export_v2!$A$1:$DY$1,0))/VLOOKUP($A27,ANT_pumpParticles_Export_v2!$A$2:$DY$234,MATCH("Ti_"&amp;LEFT(Sheet1!$J27,3),ANT_pumpParticles_Export_v2!$A$1:$DY$1,0)),""),"")</f>
        <v/>
      </c>
      <c r="AT27">
        <f>IF(AT$1&lt;&gt;"",IFERROR(VLOOKUP($A27,ANT_pumpParticles_Export_v2!$A$2:$DY$234,MATCH(AT$1&amp;"_"&amp;LEFT(Sheet1!$J27,3),ANT_pumpParticles_Export_v2!$A$1:$DY$1,0))/VLOOKUP($A27,ANT_pumpParticles_Export_v2!$A$2:$DY$234,MATCH("Ti_"&amp;LEFT(Sheet1!$J27,3),ANT_pumpParticles_Export_v2!$A$1:$DY$1,0)),""),"")</f>
        <v>8.7472261928446993E-4</v>
      </c>
      <c r="AU27">
        <f>IF(AU$1&lt;&gt;"",IFERROR(VLOOKUP($A27,ANT_pumpParticles_Export_v2!$A$2:$DY$234,MATCH(AU$1&amp;"_"&amp;LEFT(Sheet1!$J27,3),ANT_pumpParticles_Export_v2!$A$1:$DY$1,0))/VLOOKUP($A27,ANT_pumpParticles_Export_v2!$A$2:$DY$234,MATCH("Ti_"&amp;LEFT(Sheet1!$J27,3),ANT_pumpParticles_Export_v2!$A$1:$DY$1,0)),""),"")</f>
        <v>1.0244379039375426E-2</v>
      </c>
      <c r="AV27" t="str">
        <f>IF(AV$1&lt;&gt;"",IFERROR(VLOOKUP($A27,ANT_pumpParticles_Export_v2!$A$2:$DY$234,MATCH(AV$1&amp;"_"&amp;LEFT(Sheet1!$J27,3),ANT_pumpParticles_Export_v2!$A$1:$DY$1,0))/VLOOKUP($A27,ANT_pumpParticles_Export_v2!$A$2:$DY$234,MATCH("Ti_"&amp;LEFT(Sheet1!$J27,3),ANT_pumpParticles_Export_v2!$A$1:$DY$1,0)),""),"")</f>
        <v/>
      </c>
      <c r="AW27" t="str">
        <f>IF(AW$1&lt;&gt;"",IFERROR(VLOOKUP($A27,ANT_pumpParticles_Export_v2!$A$2:$DY$234,MATCH(AW$1&amp;"_"&amp;LEFT(Sheet1!$J27,3),ANT_pumpParticles_Export_v2!$A$1:$DY$1,0))/VLOOKUP($A27,ANT_pumpParticles_Export_v2!$A$2:$DY$234,MATCH("Ti_"&amp;LEFT(Sheet1!$J27,3),ANT_pumpParticles_Export_v2!$A$1:$DY$1,0)),""),"")</f>
        <v/>
      </c>
      <c r="AX27">
        <f>IF(AX$1&lt;&gt;"",IFERROR(VLOOKUP($A27,ANT_pumpParticles_Export_v2!$A$2:$DY$234,MATCH(AX$1&amp;"_"&amp;LEFT(Sheet1!$J27,3),ANT_pumpParticles_Export_v2!$A$1:$DY$1,0))/VLOOKUP($A27,ANT_pumpParticles_Export_v2!$A$2:$DY$234,MATCH("Ti_"&amp;LEFT(Sheet1!$J27,3),ANT_pumpParticles_Export_v2!$A$1:$DY$1,0)),""),"")</f>
        <v>2.945472557269699E-5</v>
      </c>
      <c r="AY27" t="str">
        <f>IF(AY$1&lt;&gt;"",IFERROR(VLOOKUP($A27,ANT_pumpParticles_Export_v2!$A$2:$DY$234,MATCH(AY$1&amp;"_"&amp;LEFT(Sheet1!$J27,3),ANT_pumpParticles_Export_v2!$A$1:$DY$1,0))/VLOOKUP($A27,ANT_pumpParticles_Export_v2!$A$2:$DY$234,MATCH("Ti_"&amp;LEFT(Sheet1!$J27,3),ANT_pumpParticles_Export_v2!$A$1:$DY$1,0)),""),"")</f>
        <v/>
      </c>
      <c r="AZ27">
        <f>IF(AZ$1&lt;&gt;"",IFERROR(VLOOKUP($A27,ANT_pumpParticles_Export_v2!$A$2:$DY$234,MATCH(AZ$1&amp;"_"&amp;LEFT(Sheet1!$J27,3),ANT_pumpParticles_Export_v2!$A$1:$DY$1,0))/VLOOKUP($A27,ANT_pumpParticles_Export_v2!$A$2:$DY$234,MATCH("Ti_"&amp;LEFT(Sheet1!$J27,3),ANT_pumpParticles_Export_v2!$A$1:$DY$1,0)),""),"")</f>
        <v>1.1902463881318776E-3</v>
      </c>
      <c r="BB27">
        <f>IF(BB$1&lt;&gt;"",IFERROR(VLOOKUP($A27,ANT_pumpParticles_Export_v2!$A$2:$DY$234,MATCH(BB$1&amp;"_"&amp;LEFT(Sheet1!$J27,3),ANT_pumpParticles_Export_v2!$A$1:$DY$1,0))/VLOOKUP($A27,ANT_pumpParticles_Export_v2!$A$2:$DY$234,MATCH("Ti_"&amp;LEFT(Sheet1!$J27,3),ANT_pumpParticles_Export_v2!$A$1:$DY$1,0)),""),"")</f>
        <v>1.3013966901179023E-4</v>
      </c>
      <c r="BD27" t="str">
        <f>IF(BD$1&lt;&gt;"",IFERROR(VLOOKUP($A27,ANT_pumpParticles_Export_v2!$A$2:$DY$234,MATCH(BD$1&amp;"_"&amp;LEFT(Sheet1!$J27,3),ANT_pumpParticles_Export_v2!$A$1:$DY$1,0))/VLOOKUP($A27,ANT_pumpParticles_Export_v2!$A$2:$DY$234,MATCH("Ti_"&amp;LEFT(Sheet1!$J27,3),ANT_pumpParticles_Export_v2!$A$1:$DY$1,0)),""),"")</f>
        <v/>
      </c>
    </row>
    <row r="28" spans="1:56" x14ac:dyDescent="0.3">
      <c r="A28">
        <v>19026</v>
      </c>
      <c r="B28" t="s">
        <v>135</v>
      </c>
      <c r="C28">
        <v>4</v>
      </c>
      <c r="D28" t="s">
        <v>133</v>
      </c>
      <c r="E28">
        <v>-1470.52</v>
      </c>
      <c r="F28">
        <v>-70.963700000000003</v>
      </c>
      <c r="G28">
        <v>-112.93559999999999</v>
      </c>
      <c r="H28">
        <v>302.57209999999998</v>
      </c>
      <c r="I28">
        <v>1592.48</v>
      </c>
      <c r="J28" t="s">
        <v>163</v>
      </c>
      <c r="L28">
        <f>IF(L$1&lt;&gt;"",IFERROR(VLOOKUP($A28,ANT_pumpParticles_Export_v2!$A$2:$DY$234,MATCH(L$1&amp;"_"&amp;LEFT(Sheet1!$J28,3),ANT_pumpParticles_Export_v2!$A$1:$DY$1,0))/VLOOKUP($A28,ANT_pumpParticles_Export_v2!$A$2:$DY$234,MATCH("Ti_"&amp;LEFT(Sheet1!$J28,3),ANT_pumpParticles_Export_v2!$A$1:$DY$1,0)),""),"")</f>
        <v>14.042803150753604</v>
      </c>
      <c r="O28">
        <f>IF(O$1&lt;&gt;"",IFERROR(VLOOKUP($A28,ANT_pumpParticles_Export_v2!$A$2:$DY$234,MATCH(O$1&amp;"_"&amp;LEFT(Sheet1!$J28,3),ANT_pumpParticles_Export_v2!$A$1:$DY$1,0))/VLOOKUP($A28,ANT_pumpParticles_Export_v2!$A$2:$DY$234,MATCH("Ti_"&amp;LEFT(Sheet1!$J28,3),ANT_pumpParticles_Export_v2!$A$1:$DY$1,0)),""),"")</f>
        <v>5.083946782748904</v>
      </c>
      <c r="P28">
        <f>IF(P$1&lt;&gt;"",IFERROR(VLOOKUP($A28,ANT_pumpParticles_Export_v2!$A$2:$DY$234,MATCH(P$1&amp;"_"&amp;LEFT(Sheet1!$J28,3),ANT_pumpParticles_Export_v2!$A$1:$DY$1,0))/VLOOKUP($A28,ANT_pumpParticles_Export_v2!$A$2:$DY$234,MATCH("Ti_"&amp;LEFT(Sheet1!$J28,3),ANT_pumpParticles_Export_v2!$A$1:$DY$1,0)),""),"")</f>
        <v>5.083946782748904</v>
      </c>
      <c r="S28" t="str">
        <f>IF(S$1&lt;&gt;"",IFERROR(VLOOKUP($A28,ANT_pumpParticles_Export_v2!$A$2:$DY$234,MATCH(S$1&amp;"_"&amp;LEFT(Sheet1!$J28,3),ANT_pumpParticles_Export_v2!$A$1:$DY$1,0))/VLOOKUP($A28,ANT_pumpParticles_Export_v2!$A$2:$DY$234,MATCH("Ti_"&amp;LEFT(Sheet1!$J28,3),ANT_pumpParticles_Export_v2!$A$1:$DY$1,0)),""),"")</f>
        <v/>
      </c>
      <c r="U28">
        <f>IF(U$1&lt;&gt;"",IFERROR(VLOOKUP($A28,ANT_pumpParticles_Export_v2!$A$2:$DY$234,MATCH(U$1&amp;"_"&amp;LEFT(Sheet1!$J28,3),ANT_pumpParticles_Export_v2!$A$1:$DY$1,0))/VLOOKUP($A28,ANT_pumpParticles_Export_v2!$A$2:$DY$234,MATCH("Ti_"&amp;LEFT(Sheet1!$J28,3),ANT_pumpParticles_Export_v2!$A$1:$DY$1,0)),""),"")</f>
        <v>1.1967883813219848</v>
      </c>
      <c r="W28" t="str">
        <f>IF(W$1&lt;&gt;"",IFERROR(VLOOKUP($A28,ANT_pumpParticles_Export_v2!$A$2:$DY$234,MATCH(W$1&amp;"_"&amp;LEFT(Sheet1!$J28,3),ANT_pumpParticles_Export_v2!$A$1:$DY$1,0))/VLOOKUP($A28,ANT_pumpParticles_Export_v2!$A$2:$DY$234,MATCH("Ti_"&amp;LEFT(Sheet1!$J28,3),ANT_pumpParticles_Export_v2!$A$1:$DY$1,0)),""),"")</f>
        <v/>
      </c>
      <c r="Y28">
        <f>IF(Y$1&lt;&gt;"",IFERROR(VLOOKUP($A28,ANT_pumpParticles_Export_v2!$A$2:$DY$234,MATCH(Y$1&amp;"_"&amp;LEFT(Sheet1!$J28,3),ANT_pumpParticles_Export_v2!$A$1:$DY$1,0))/VLOOKUP($A28,ANT_pumpParticles_Export_v2!$A$2:$DY$234,MATCH("Ti_"&amp;LEFT(Sheet1!$J28,3),ANT_pumpParticles_Export_v2!$A$1:$DY$1,0)),""),"")</f>
        <v>3.1234619045148432E-2</v>
      </c>
      <c r="Z28">
        <f>IF(Z$1&lt;&gt;"",IFERROR(VLOOKUP($A28,ANT_pumpParticles_Export_v2!$A$2:$DY$234,MATCH(Z$1&amp;"_"&amp;LEFT(Sheet1!$J28,3),ANT_pumpParticles_Export_v2!$A$1:$DY$1,0))/VLOOKUP($A28,ANT_pumpParticles_Export_v2!$A$2:$DY$234,MATCH("Ti_"&amp;LEFT(Sheet1!$J28,3),ANT_pumpParticles_Export_v2!$A$1:$DY$1,0)),""),"")</f>
        <v>1.1073798538265343E-3</v>
      </c>
      <c r="AA28">
        <f>IF(AA$1&lt;&gt;"",IFERROR(VLOOKUP($A28,ANT_pumpParticles_Export_v2!$A$2:$DY$234,MATCH(AA$1&amp;"_"&amp;LEFT(Sheet1!$J28,3),ANT_pumpParticles_Export_v2!$A$1:$DY$1,0))/VLOOKUP($A28,ANT_pumpParticles_Export_v2!$A$2:$DY$234,MATCH("Ti_"&amp;LEFT(Sheet1!$J28,3),ANT_pumpParticles_Export_v2!$A$1:$DY$1,0)),""),"")</f>
        <v>0.40186564067232711</v>
      </c>
      <c r="AB28">
        <f>IF(AB$1&lt;&gt;"",IFERROR(VLOOKUP($A28,ANT_pumpParticles_Export_v2!$A$2:$DY$234,MATCH(AB$1&amp;"_"&amp;LEFT(Sheet1!$J28,3),ANT_pumpParticles_Export_v2!$A$1:$DY$1,0))/VLOOKUP($A28,ANT_pumpParticles_Export_v2!$A$2:$DY$234,MATCH("Ti_"&amp;LEFT(Sheet1!$J28,3),ANT_pumpParticles_Export_v2!$A$1:$DY$1,0)),""),"")</f>
        <v>1.9714831591964091E-3</v>
      </c>
      <c r="AC28">
        <f>IF(AC$1&lt;&gt;"",IFERROR(VLOOKUP($A28,ANT_pumpParticles_Export_v2!$A$2:$DY$234,MATCH(AC$1&amp;"_"&amp;LEFT(Sheet1!$J28,3),ANT_pumpParticles_Export_v2!$A$1:$DY$1,0))/VLOOKUP($A28,ANT_pumpParticles_Export_v2!$A$2:$DY$234,MATCH("Ti_"&amp;LEFT(Sheet1!$J28,3),ANT_pumpParticles_Export_v2!$A$1:$DY$1,0)),""),"")</f>
        <v>4.7091342819764543</v>
      </c>
      <c r="AE28">
        <f>IF(AE$1&lt;&gt;"",IFERROR(VLOOKUP($A28,ANT_pumpParticles_Export_v2!$A$2:$DY$234,MATCH(AE$1&amp;"_"&amp;LEFT(Sheet1!$J28,3),ANT_pumpParticles_Export_v2!$A$1:$DY$1,0))/VLOOKUP($A28,ANT_pumpParticles_Export_v2!$A$2:$DY$234,MATCH("Ti_"&amp;LEFT(Sheet1!$J28,3),ANT_pumpParticles_Export_v2!$A$1:$DY$1,0)),""),"")</f>
        <v>5.9701786082576071E-2</v>
      </c>
      <c r="AF28">
        <f>IF(AF$1&lt;&gt;"",IFERROR(VLOOKUP($A28,ANT_pumpParticles_Export_v2!$A$2:$DY$234,MATCH(AF$1&amp;"_"&amp;LEFT(Sheet1!$J28,3),ANT_pumpParticles_Export_v2!$A$1:$DY$1,0))/VLOOKUP($A28,ANT_pumpParticles_Export_v2!$A$2:$DY$234,MATCH("Ti_"&amp;LEFT(Sheet1!$J28,3),ANT_pumpParticles_Export_v2!$A$1:$DY$1,0)),""),"")</f>
        <v>3.6386229532213557E-2</v>
      </c>
      <c r="AG28">
        <f>IF(AG$1&lt;&gt;"",IFERROR(VLOOKUP($A28,ANT_pumpParticles_Export_v2!$A$2:$DY$234,MATCH(AG$1&amp;"_"&amp;LEFT(Sheet1!$J28,3),ANT_pumpParticles_Export_v2!$A$1:$DY$1,0))/VLOOKUP($A28,ANT_pumpParticles_Export_v2!$A$2:$DY$234,MATCH("Ti_"&amp;LEFT(Sheet1!$J28,3),ANT_pumpParticles_Export_v2!$A$1:$DY$1,0)),""),"")</f>
        <v>5.4877083564489073</v>
      </c>
      <c r="AH28">
        <f>IF(AH$1&lt;&gt;"",IFERROR(VLOOKUP($A28,ANT_pumpParticles_Export_v2!$A$2:$DY$234,MATCH(AH$1&amp;"_"&amp;LEFT(Sheet1!$J28,3),ANT_pumpParticles_Export_v2!$A$1:$DY$1,0))/VLOOKUP($A28,ANT_pumpParticles_Export_v2!$A$2:$DY$234,MATCH("Ti_"&amp;LEFT(Sheet1!$J28,3),ANT_pumpParticles_Export_v2!$A$1:$DY$1,0)),""),"")</f>
        <v>1.0590181206795676E-5</v>
      </c>
      <c r="AI28">
        <f>IF(AI$1&lt;&gt;"",IFERROR(VLOOKUP($A28,ANT_pumpParticles_Export_v2!$A$2:$DY$234,MATCH(AI$1&amp;"_"&amp;LEFT(Sheet1!$J28,3),ANT_pumpParticles_Export_v2!$A$1:$DY$1,0))/VLOOKUP($A28,ANT_pumpParticles_Export_v2!$A$2:$DY$234,MATCH("Ti_"&amp;LEFT(Sheet1!$J28,3),ANT_pumpParticles_Export_v2!$A$1:$DY$1,0)),""),"")</f>
        <v>5.6746965802280966</v>
      </c>
      <c r="AJ28">
        <f>IF(AJ$1&lt;&gt;"",IFERROR(VLOOKUP($A28,ANT_pumpParticles_Export_v2!$A$2:$DY$234,MATCH(AJ$1&amp;"_"&amp;LEFT(Sheet1!$J28,3),ANT_pumpParticles_Export_v2!$A$1:$DY$1,0))/VLOOKUP($A28,ANT_pumpParticles_Export_v2!$A$2:$DY$234,MATCH("Ti_"&amp;LEFT(Sheet1!$J28,3),ANT_pumpParticles_Export_v2!$A$1:$DY$1,0)),""),"")</f>
        <v>1.7244438684152787E-3</v>
      </c>
      <c r="AM28">
        <f>IF(AM$1&lt;&gt;"",IFERROR(VLOOKUP($A28,ANT_pumpParticles_Export_v2!$A$2:$DY$234,MATCH(AM$1&amp;"_"&amp;LEFT(Sheet1!$J28,3),ANT_pumpParticles_Export_v2!$A$1:$DY$1,0))/VLOOKUP($A28,ANT_pumpParticles_Export_v2!$A$2:$DY$234,MATCH("Ti_"&amp;LEFT(Sheet1!$J28,3),ANT_pumpParticles_Export_v2!$A$1:$DY$1,0)),""),"")</f>
        <v>0.65649882086263056</v>
      </c>
      <c r="AN28">
        <f>IF(AN$1&lt;&gt;"",IFERROR(VLOOKUP($A28,ANT_pumpParticles_Export_v2!$A$2:$DY$234,MATCH(AN$1&amp;"_"&amp;LEFT(Sheet1!$J28,3),ANT_pumpParticles_Export_v2!$A$1:$DY$1,0))/VLOOKUP($A28,ANT_pumpParticles_Export_v2!$A$2:$DY$234,MATCH("Ti_"&amp;LEFT(Sheet1!$J28,3),ANT_pumpParticles_Export_v2!$A$1:$DY$1,0)),""),"")</f>
        <v>1.4367590438813245E-3</v>
      </c>
      <c r="AP28">
        <f>IF(AP$1&lt;&gt;"",IFERROR(VLOOKUP($A28,ANT_pumpParticles_Export_v2!$A$2:$DY$234,MATCH(AP$1&amp;"_"&amp;LEFT(Sheet1!$J28,3),ANT_pumpParticles_Export_v2!$A$1:$DY$1,0))/VLOOKUP($A28,ANT_pumpParticles_Export_v2!$A$2:$DY$234,MATCH("Ti_"&amp;LEFT(Sheet1!$J28,3),ANT_pumpParticles_Export_v2!$A$1:$DY$1,0)),""),"")</f>
        <v>2.0092213608888191E-3</v>
      </c>
      <c r="AQ28">
        <f>IF(AQ$1&lt;&gt;"",IFERROR(VLOOKUP($A28,ANT_pumpParticles_Export_v2!$A$2:$DY$234,MATCH(AQ$1&amp;"_"&amp;LEFT(Sheet1!$J28,3),ANT_pumpParticles_Export_v2!$A$1:$DY$1,0))/VLOOKUP($A28,ANT_pumpParticles_Export_v2!$A$2:$DY$234,MATCH("Ti_"&amp;LEFT(Sheet1!$J28,3),ANT_pumpParticles_Export_v2!$A$1:$DY$1,0)),""),"")</f>
        <v>1.8754853774075573E-3</v>
      </c>
      <c r="AS28">
        <f>IF(AS$1&lt;&gt;"",IFERROR(VLOOKUP($A28,ANT_pumpParticles_Export_v2!$A$2:$DY$234,MATCH(AS$1&amp;"_"&amp;LEFT(Sheet1!$J28,3),ANT_pumpParticles_Export_v2!$A$1:$DY$1,0))/VLOOKUP($A28,ANT_pumpParticles_Export_v2!$A$2:$DY$234,MATCH("Ti_"&amp;LEFT(Sheet1!$J28,3),ANT_pumpParticles_Export_v2!$A$1:$DY$1,0)),""),"")</f>
        <v>4.2392684446593447E-5</v>
      </c>
      <c r="AT28">
        <f>IF(AT$1&lt;&gt;"",IFERROR(VLOOKUP($A28,ANT_pumpParticles_Export_v2!$A$2:$DY$234,MATCH(AT$1&amp;"_"&amp;LEFT(Sheet1!$J28,3),ANT_pumpParticles_Export_v2!$A$1:$DY$1,0))/VLOOKUP($A28,ANT_pumpParticles_Export_v2!$A$2:$DY$234,MATCH("Ti_"&amp;LEFT(Sheet1!$J28,3),ANT_pumpParticles_Export_v2!$A$1:$DY$1,0)),""),"")</f>
        <v>6.495112975628078E-4</v>
      </c>
      <c r="AU28">
        <f>IF(AU$1&lt;&gt;"",IFERROR(VLOOKUP($A28,ANT_pumpParticles_Export_v2!$A$2:$DY$234,MATCH(AU$1&amp;"_"&amp;LEFT(Sheet1!$J28,3),ANT_pumpParticles_Export_v2!$A$1:$DY$1,0))/VLOOKUP($A28,ANT_pumpParticles_Export_v2!$A$2:$DY$234,MATCH("Ti_"&amp;LEFT(Sheet1!$J28,3),ANT_pumpParticles_Export_v2!$A$1:$DY$1,0)),""),"")</f>
        <v>8.6694090983483879E-3</v>
      </c>
      <c r="AV28" t="str">
        <f>IF(AV$1&lt;&gt;"",IFERROR(VLOOKUP($A28,ANT_pumpParticles_Export_v2!$A$2:$DY$234,MATCH(AV$1&amp;"_"&amp;LEFT(Sheet1!$J28,3),ANT_pumpParticles_Export_v2!$A$1:$DY$1,0))/VLOOKUP($A28,ANT_pumpParticles_Export_v2!$A$2:$DY$234,MATCH("Ti_"&amp;LEFT(Sheet1!$J28,3),ANT_pumpParticles_Export_v2!$A$1:$DY$1,0)),""),"")</f>
        <v/>
      </c>
      <c r="AW28">
        <f>IF(AW$1&lt;&gt;"",IFERROR(VLOOKUP($A28,ANT_pumpParticles_Export_v2!$A$2:$DY$234,MATCH(AW$1&amp;"_"&amp;LEFT(Sheet1!$J28,3),ANT_pumpParticles_Export_v2!$A$1:$DY$1,0))/VLOOKUP($A28,ANT_pumpParticles_Export_v2!$A$2:$DY$234,MATCH("Ti_"&amp;LEFT(Sheet1!$J28,3),ANT_pumpParticles_Export_v2!$A$1:$DY$1,0)),""),"")</f>
        <v>2.6394150923787331E-5</v>
      </c>
      <c r="AX28">
        <f>IF(AX$1&lt;&gt;"",IFERROR(VLOOKUP($A28,ANT_pumpParticles_Export_v2!$A$2:$DY$234,MATCH(AX$1&amp;"_"&amp;LEFT(Sheet1!$J28,3),ANT_pumpParticles_Export_v2!$A$1:$DY$1,0))/VLOOKUP($A28,ANT_pumpParticles_Export_v2!$A$2:$DY$234,MATCH("Ti_"&amp;LEFT(Sheet1!$J28,3),ANT_pumpParticles_Export_v2!$A$1:$DY$1,0)),""),"")</f>
        <v>1.9202417078948445E-5</v>
      </c>
      <c r="AY28" t="str">
        <f>IF(AY$1&lt;&gt;"",IFERROR(VLOOKUP($A28,ANT_pumpParticles_Export_v2!$A$2:$DY$234,MATCH(AY$1&amp;"_"&amp;LEFT(Sheet1!$J28,3),ANT_pumpParticles_Export_v2!$A$1:$DY$1,0))/VLOOKUP($A28,ANT_pumpParticles_Export_v2!$A$2:$DY$234,MATCH("Ti_"&amp;LEFT(Sheet1!$J28,3),ANT_pumpParticles_Export_v2!$A$1:$DY$1,0)),""),"")</f>
        <v/>
      </c>
      <c r="AZ28">
        <f>IF(AZ$1&lt;&gt;"",IFERROR(VLOOKUP($A28,ANT_pumpParticles_Export_v2!$A$2:$DY$234,MATCH(AZ$1&amp;"_"&amp;LEFT(Sheet1!$J28,3),ANT_pumpParticles_Export_v2!$A$1:$DY$1,0))/VLOOKUP($A28,ANT_pumpParticles_Export_v2!$A$2:$DY$234,MATCH("Ti_"&amp;LEFT(Sheet1!$J28,3),ANT_pumpParticles_Export_v2!$A$1:$DY$1,0)),""),"")</f>
        <v>8.3361837282681006E-4</v>
      </c>
      <c r="BB28">
        <f>IF(BB$1&lt;&gt;"",IFERROR(VLOOKUP($A28,ANT_pumpParticles_Export_v2!$A$2:$DY$234,MATCH(BB$1&amp;"_"&amp;LEFT(Sheet1!$J28,3),ANT_pumpParticles_Export_v2!$A$1:$DY$1,0))/VLOOKUP($A28,ANT_pumpParticles_Export_v2!$A$2:$DY$234,MATCH("Ti_"&amp;LEFT(Sheet1!$J28,3),ANT_pumpParticles_Export_v2!$A$1:$DY$1,0)),""),"")</f>
        <v>1.0880065136237288E-4</v>
      </c>
      <c r="BD28">
        <f>IF(BD$1&lt;&gt;"",IFERROR(VLOOKUP($A28,ANT_pumpParticles_Export_v2!$A$2:$DY$234,MATCH(BD$1&amp;"_"&amp;LEFT(Sheet1!$J28,3),ANT_pumpParticles_Export_v2!$A$1:$DY$1,0))/VLOOKUP($A28,ANT_pumpParticles_Export_v2!$A$2:$DY$234,MATCH("Ti_"&amp;LEFT(Sheet1!$J28,3),ANT_pumpParticles_Export_v2!$A$1:$DY$1,0)),""),"")</f>
        <v>6.3551218961612888E-6</v>
      </c>
    </row>
    <row r="29" spans="1:56" x14ac:dyDescent="0.3">
      <c r="A29">
        <v>19027</v>
      </c>
      <c r="B29" t="s">
        <v>135</v>
      </c>
      <c r="C29">
        <v>4</v>
      </c>
      <c r="D29" t="s">
        <v>133</v>
      </c>
      <c r="E29">
        <v>-972.87</v>
      </c>
      <c r="F29">
        <v>-70.963700000000003</v>
      </c>
      <c r="G29">
        <v>-112.93559999999999</v>
      </c>
      <c r="H29">
        <v>302.57209999999998</v>
      </c>
      <c r="I29">
        <v>2090.13</v>
      </c>
      <c r="J29" t="s">
        <v>163</v>
      </c>
      <c r="L29">
        <f>IF(L$1&lt;&gt;"",IFERROR(VLOOKUP($A29,ANT_pumpParticles_Export_v2!$A$2:$DY$234,MATCH(L$1&amp;"_"&amp;LEFT(Sheet1!$J29,3),ANT_pumpParticles_Export_v2!$A$1:$DY$1,0))/VLOOKUP($A29,ANT_pumpParticles_Export_v2!$A$2:$DY$234,MATCH("Ti_"&amp;LEFT(Sheet1!$J29,3),ANT_pumpParticles_Export_v2!$A$1:$DY$1,0)),""),"")</f>
        <v>16.224241267701412</v>
      </c>
      <c r="O29">
        <f>IF(O$1&lt;&gt;"",IFERROR(VLOOKUP($A29,ANT_pumpParticles_Export_v2!$A$2:$DY$234,MATCH(O$1&amp;"_"&amp;LEFT(Sheet1!$J29,3),ANT_pumpParticles_Export_v2!$A$1:$DY$1,0))/VLOOKUP($A29,ANT_pumpParticles_Export_v2!$A$2:$DY$234,MATCH("Ti_"&amp;LEFT(Sheet1!$J29,3),ANT_pumpParticles_Export_v2!$A$1:$DY$1,0)),""),"")</f>
        <v>6.0588585038042719</v>
      </c>
      <c r="P29">
        <f>IF(P$1&lt;&gt;"",IFERROR(VLOOKUP($A29,ANT_pumpParticles_Export_v2!$A$2:$DY$234,MATCH(P$1&amp;"_"&amp;LEFT(Sheet1!$J29,3),ANT_pumpParticles_Export_v2!$A$1:$DY$1,0))/VLOOKUP($A29,ANT_pumpParticles_Export_v2!$A$2:$DY$234,MATCH("Ti_"&amp;LEFT(Sheet1!$J29,3),ANT_pumpParticles_Export_v2!$A$1:$DY$1,0)),""),"")</f>
        <v>6.0588585038042719</v>
      </c>
      <c r="S29" t="str">
        <f>IF(S$1&lt;&gt;"",IFERROR(VLOOKUP($A29,ANT_pumpParticles_Export_v2!$A$2:$DY$234,MATCH(S$1&amp;"_"&amp;LEFT(Sheet1!$J29,3),ANT_pumpParticles_Export_v2!$A$1:$DY$1,0))/VLOOKUP($A29,ANT_pumpParticles_Export_v2!$A$2:$DY$234,MATCH("Ti_"&amp;LEFT(Sheet1!$J29,3),ANT_pumpParticles_Export_v2!$A$1:$DY$1,0)),""),"")</f>
        <v/>
      </c>
      <c r="U29">
        <f>IF(U$1&lt;&gt;"",IFERROR(VLOOKUP($A29,ANT_pumpParticles_Export_v2!$A$2:$DY$234,MATCH(U$1&amp;"_"&amp;LEFT(Sheet1!$J29,3),ANT_pumpParticles_Export_v2!$A$1:$DY$1,0))/VLOOKUP($A29,ANT_pumpParticles_Export_v2!$A$2:$DY$234,MATCH("Ti_"&amp;LEFT(Sheet1!$J29,3),ANT_pumpParticles_Export_v2!$A$1:$DY$1,0)),""),"")</f>
        <v>1.3759245490064216</v>
      </c>
      <c r="W29">
        <f>IF(W$1&lt;&gt;"",IFERROR(VLOOKUP($A29,ANT_pumpParticles_Export_v2!$A$2:$DY$234,MATCH(W$1&amp;"_"&amp;LEFT(Sheet1!$J29,3),ANT_pumpParticles_Export_v2!$A$1:$DY$1,0))/VLOOKUP($A29,ANT_pumpParticles_Export_v2!$A$2:$DY$234,MATCH("Ti_"&amp;LEFT(Sheet1!$J29,3),ANT_pumpParticles_Export_v2!$A$1:$DY$1,0)),""),"")</f>
        <v>1.8726591430890657E-4</v>
      </c>
      <c r="Y29">
        <f>IF(Y$1&lt;&gt;"",IFERROR(VLOOKUP($A29,ANT_pumpParticles_Export_v2!$A$2:$DY$234,MATCH(Y$1&amp;"_"&amp;LEFT(Sheet1!$J29,3),ANT_pumpParticles_Export_v2!$A$1:$DY$1,0))/VLOOKUP($A29,ANT_pumpParticles_Export_v2!$A$2:$DY$234,MATCH("Ti_"&amp;LEFT(Sheet1!$J29,3),ANT_pumpParticles_Export_v2!$A$1:$DY$1,0)),""),"")</f>
        <v>2.363812950110214E-2</v>
      </c>
      <c r="Z29">
        <f>IF(Z$1&lt;&gt;"",IFERROR(VLOOKUP($A29,ANT_pumpParticles_Export_v2!$A$2:$DY$234,MATCH(Z$1&amp;"_"&amp;LEFT(Sheet1!$J29,3),ANT_pumpParticles_Export_v2!$A$1:$DY$1,0))/VLOOKUP($A29,ANT_pumpParticles_Export_v2!$A$2:$DY$234,MATCH("Ti_"&amp;LEFT(Sheet1!$J29,3),ANT_pumpParticles_Export_v2!$A$1:$DY$1,0)),""),"")</f>
        <v>4.677756800385964E-3</v>
      </c>
      <c r="AA29">
        <f>IF(AA$1&lt;&gt;"",IFERROR(VLOOKUP($A29,ANT_pumpParticles_Export_v2!$A$2:$DY$234,MATCH(AA$1&amp;"_"&amp;LEFT(Sheet1!$J29,3),ANT_pumpParticles_Export_v2!$A$1:$DY$1,0))/VLOOKUP($A29,ANT_pumpParticles_Export_v2!$A$2:$DY$234,MATCH("Ti_"&amp;LEFT(Sheet1!$J29,3),ANT_pumpParticles_Export_v2!$A$1:$DY$1,0)),""),"")</f>
        <v>0.19230535317453218</v>
      </c>
      <c r="AB29">
        <f>IF(AB$1&lt;&gt;"",IFERROR(VLOOKUP($A29,ANT_pumpParticles_Export_v2!$A$2:$DY$234,MATCH(AB$1&amp;"_"&amp;LEFT(Sheet1!$J29,3),ANT_pumpParticles_Export_v2!$A$1:$DY$1,0))/VLOOKUP($A29,ANT_pumpParticles_Export_v2!$A$2:$DY$234,MATCH("Ti_"&amp;LEFT(Sheet1!$J29,3),ANT_pumpParticles_Export_v2!$A$1:$DY$1,0)),""),"")</f>
        <v>2.1207043082512567E-3</v>
      </c>
      <c r="AC29">
        <f>IF(AC$1&lt;&gt;"",IFERROR(VLOOKUP($A29,ANT_pumpParticles_Export_v2!$A$2:$DY$234,MATCH(AC$1&amp;"_"&amp;LEFT(Sheet1!$J29,3),ANT_pumpParticles_Export_v2!$A$1:$DY$1,0))/VLOOKUP($A29,ANT_pumpParticles_Export_v2!$A$2:$DY$234,MATCH("Ti_"&amp;LEFT(Sheet1!$J29,3),ANT_pumpParticles_Export_v2!$A$1:$DY$1,0)),""),"")</f>
        <v>2.9151607653738254</v>
      </c>
      <c r="AE29" t="str">
        <f>IF(AE$1&lt;&gt;"",IFERROR(VLOOKUP($A29,ANT_pumpParticles_Export_v2!$A$2:$DY$234,MATCH(AE$1&amp;"_"&amp;LEFT(Sheet1!$J29,3),ANT_pumpParticles_Export_v2!$A$1:$DY$1,0))/VLOOKUP($A29,ANT_pumpParticles_Export_v2!$A$2:$DY$234,MATCH("Ti_"&amp;LEFT(Sheet1!$J29,3),ANT_pumpParticles_Export_v2!$A$1:$DY$1,0)),""),"")</f>
        <v/>
      </c>
      <c r="AF29">
        <f>IF(AF$1&lt;&gt;"",IFERROR(VLOOKUP($A29,ANT_pumpParticles_Export_v2!$A$2:$DY$234,MATCH(AF$1&amp;"_"&amp;LEFT(Sheet1!$J29,3),ANT_pumpParticles_Export_v2!$A$1:$DY$1,0))/VLOOKUP($A29,ANT_pumpParticles_Export_v2!$A$2:$DY$234,MATCH("Ti_"&amp;LEFT(Sheet1!$J29,3),ANT_pumpParticles_Export_v2!$A$1:$DY$1,0)),""),"")</f>
        <v>3.9304262315654301E-2</v>
      </c>
      <c r="AG29">
        <f>IF(AG$1&lt;&gt;"",IFERROR(VLOOKUP($A29,ANT_pumpParticles_Export_v2!$A$2:$DY$234,MATCH(AG$1&amp;"_"&amp;LEFT(Sheet1!$J29,3),ANT_pumpParticles_Export_v2!$A$1:$DY$1,0))/VLOOKUP($A29,ANT_pumpParticles_Export_v2!$A$2:$DY$234,MATCH("Ti_"&amp;LEFT(Sheet1!$J29,3),ANT_pumpParticles_Export_v2!$A$1:$DY$1,0)),""),"")</f>
        <v>3.386566587774448</v>
      </c>
      <c r="AH29">
        <f>IF(AH$1&lt;&gt;"",IFERROR(VLOOKUP($A29,ANT_pumpParticles_Export_v2!$A$2:$DY$234,MATCH(AH$1&amp;"_"&amp;LEFT(Sheet1!$J29,3),ANT_pumpParticles_Export_v2!$A$1:$DY$1,0))/VLOOKUP($A29,ANT_pumpParticles_Export_v2!$A$2:$DY$234,MATCH("Ti_"&amp;LEFT(Sheet1!$J29,3),ANT_pumpParticles_Export_v2!$A$1:$DY$1,0)),""),"")</f>
        <v>1.1303788467545755E-4</v>
      </c>
      <c r="AI29">
        <f>IF(AI$1&lt;&gt;"",IFERROR(VLOOKUP($A29,ANT_pumpParticles_Export_v2!$A$2:$DY$234,MATCH(AI$1&amp;"_"&amp;LEFT(Sheet1!$J29,3),ANT_pumpParticles_Export_v2!$A$1:$DY$1,0))/VLOOKUP($A29,ANT_pumpParticles_Export_v2!$A$2:$DY$234,MATCH("Ti_"&amp;LEFT(Sheet1!$J29,3),ANT_pumpParticles_Export_v2!$A$1:$DY$1,0)),""),"")</f>
        <v>3.4935123078171944</v>
      </c>
      <c r="AJ29">
        <f>IF(AJ$1&lt;&gt;"",IFERROR(VLOOKUP($A29,ANT_pumpParticles_Export_v2!$A$2:$DY$234,MATCH(AJ$1&amp;"_"&amp;LEFT(Sheet1!$J29,3),ANT_pumpParticles_Export_v2!$A$1:$DY$1,0))/VLOOKUP($A29,ANT_pumpParticles_Export_v2!$A$2:$DY$234,MATCH("Ti_"&amp;LEFT(Sheet1!$J29,3),ANT_pumpParticles_Export_v2!$A$1:$DY$1,0)),""),"")</f>
        <v>1.9557823616048469E-3</v>
      </c>
      <c r="AM29">
        <f>IF(AM$1&lt;&gt;"",IFERROR(VLOOKUP($A29,ANT_pumpParticles_Export_v2!$A$2:$DY$234,MATCH(AM$1&amp;"_"&amp;LEFT(Sheet1!$J29,3),ANT_pumpParticles_Export_v2!$A$1:$DY$1,0))/VLOOKUP($A29,ANT_pumpParticles_Export_v2!$A$2:$DY$234,MATCH("Ti_"&amp;LEFT(Sheet1!$J29,3),ANT_pumpParticles_Export_v2!$A$1:$DY$1,0)),""),"")</f>
        <v>0.52292641208730939</v>
      </c>
      <c r="AN29">
        <f>IF(AN$1&lt;&gt;"",IFERROR(VLOOKUP($A29,ANT_pumpParticles_Export_v2!$A$2:$DY$234,MATCH(AN$1&amp;"_"&amp;LEFT(Sheet1!$J29,3),ANT_pumpParticles_Export_v2!$A$1:$DY$1,0))/VLOOKUP($A29,ANT_pumpParticles_Export_v2!$A$2:$DY$234,MATCH("Ti_"&amp;LEFT(Sheet1!$J29,3),ANT_pumpParticles_Export_v2!$A$1:$DY$1,0)),""),"")</f>
        <v>1.5792972802002097E-3</v>
      </c>
      <c r="AP29">
        <f>IF(AP$1&lt;&gt;"",IFERROR(VLOOKUP($A29,ANT_pumpParticles_Export_v2!$A$2:$DY$234,MATCH(AP$1&amp;"_"&amp;LEFT(Sheet1!$J29,3),ANT_pumpParticles_Export_v2!$A$1:$DY$1,0))/VLOOKUP($A29,ANT_pumpParticles_Export_v2!$A$2:$DY$234,MATCH("Ti_"&amp;LEFT(Sheet1!$J29,3),ANT_pumpParticles_Export_v2!$A$1:$DY$1,0)),""),"")</f>
        <v>1.7527873554790763E-3</v>
      </c>
      <c r="AQ29">
        <f>IF(AQ$1&lt;&gt;"",IFERROR(VLOOKUP($A29,ANT_pumpParticles_Export_v2!$A$2:$DY$234,MATCH(AQ$1&amp;"_"&amp;LEFT(Sheet1!$J29,3),ANT_pumpParticles_Export_v2!$A$1:$DY$1,0))/VLOOKUP($A29,ANT_pumpParticles_Export_v2!$A$2:$DY$234,MATCH("Ti_"&amp;LEFT(Sheet1!$J29,3),ANT_pumpParticles_Export_v2!$A$1:$DY$1,0)),""),"")</f>
        <v>1.9331303000172054E-3</v>
      </c>
      <c r="AS29">
        <f>IF(AS$1&lt;&gt;"",IFERROR(VLOOKUP($A29,ANT_pumpParticles_Export_v2!$A$2:$DY$234,MATCH(AS$1&amp;"_"&amp;LEFT(Sheet1!$J29,3),ANT_pumpParticles_Export_v2!$A$1:$DY$1,0))/VLOOKUP($A29,ANT_pumpParticles_Export_v2!$A$2:$DY$234,MATCH("Ti_"&amp;LEFT(Sheet1!$J29,3),ANT_pumpParticles_Export_v2!$A$1:$DY$1,0)),""),"")</f>
        <v>1.9951807300343379E-5</v>
      </c>
      <c r="AT29">
        <f>IF(AT$1&lt;&gt;"",IFERROR(VLOOKUP($A29,ANT_pumpParticles_Export_v2!$A$2:$DY$234,MATCH(AT$1&amp;"_"&amp;LEFT(Sheet1!$J29,3),ANT_pumpParticles_Export_v2!$A$1:$DY$1,0))/VLOOKUP($A29,ANT_pumpParticles_Export_v2!$A$2:$DY$234,MATCH("Ti_"&amp;LEFT(Sheet1!$J29,3),ANT_pumpParticles_Export_v2!$A$1:$DY$1,0)),""),"")</f>
        <v>4.7067679623876568E-4</v>
      </c>
      <c r="AU29">
        <f>IF(AU$1&lt;&gt;"",IFERROR(VLOOKUP($A29,ANT_pumpParticles_Export_v2!$A$2:$DY$234,MATCH(AU$1&amp;"_"&amp;LEFT(Sheet1!$J29,3),ANT_pumpParticles_Export_v2!$A$1:$DY$1,0))/VLOOKUP($A29,ANT_pumpParticles_Export_v2!$A$2:$DY$234,MATCH("Ti_"&amp;LEFT(Sheet1!$J29,3),ANT_pumpParticles_Export_v2!$A$1:$DY$1,0)),""),"")</f>
        <v>8.3281646542619648E-3</v>
      </c>
      <c r="AV29" t="str">
        <f>IF(AV$1&lt;&gt;"",IFERROR(VLOOKUP($A29,ANT_pumpParticles_Export_v2!$A$2:$DY$234,MATCH(AV$1&amp;"_"&amp;LEFT(Sheet1!$J29,3),ANT_pumpParticles_Export_v2!$A$1:$DY$1,0))/VLOOKUP($A29,ANT_pumpParticles_Export_v2!$A$2:$DY$234,MATCH("Ti_"&amp;LEFT(Sheet1!$J29,3),ANT_pumpParticles_Export_v2!$A$1:$DY$1,0)),""),"")</f>
        <v/>
      </c>
      <c r="AW29">
        <f>IF(AW$1&lt;&gt;"",IFERROR(VLOOKUP($A29,ANT_pumpParticles_Export_v2!$A$2:$DY$234,MATCH(AW$1&amp;"_"&amp;LEFT(Sheet1!$J29,3),ANT_pumpParticles_Export_v2!$A$1:$DY$1,0))/VLOOKUP($A29,ANT_pumpParticles_Export_v2!$A$2:$DY$234,MATCH("Ti_"&amp;LEFT(Sheet1!$J29,3),ANT_pumpParticles_Export_v2!$A$1:$DY$1,0)),""),"")</f>
        <v>7.0789673562791279E-6</v>
      </c>
      <c r="AX29">
        <f>IF(AX$1&lt;&gt;"",IFERROR(VLOOKUP($A29,ANT_pumpParticles_Export_v2!$A$2:$DY$234,MATCH(AX$1&amp;"_"&amp;LEFT(Sheet1!$J29,3),ANT_pumpParticles_Export_v2!$A$1:$DY$1,0))/VLOOKUP($A29,ANT_pumpParticles_Export_v2!$A$2:$DY$234,MATCH("Ti_"&amp;LEFT(Sheet1!$J29,3),ANT_pumpParticles_Export_v2!$A$1:$DY$1,0)),""),"")</f>
        <v>1.7659999521383315E-5</v>
      </c>
      <c r="AY29">
        <f>IF(AY$1&lt;&gt;"",IFERROR(VLOOKUP($A29,ANT_pumpParticles_Export_v2!$A$2:$DY$234,MATCH(AY$1&amp;"_"&amp;LEFT(Sheet1!$J29,3),ANT_pumpParticles_Export_v2!$A$1:$DY$1,0))/VLOOKUP($A29,ANT_pumpParticles_Export_v2!$A$2:$DY$234,MATCH("Ti_"&amp;LEFT(Sheet1!$J29,3),ANT_pumpParticles_Export_v2!$A$1:$DY$1,0)),""),"")</f>
        <v>5.581327836870366E-5</v>
      </c>
      <c r="AZ29">
        <f>IF(AZ$1&lt;&gt;"",IFERROR(VLOOKUP($A29,ANT_pumpParticles_Export_v2!$A$2:$DY$234,MATCH(AZ$1&amp;"_"&amp;LEFT(Sheet1!$J29,3),ANT_pumpParticles_Export_v2!$A$1:$DY$1,0))/VLOOKUP($A29,ANT_pumpParticles_Export_v2!$A$2:$DY$234,MATCH("Ti_"&amp;LEFT(Sheet1!$J29,3),ANT_pumpParticles_Export_v2!$A$1:$DY$1,0)),""),"")</f>
        <v>3.5389629314825922E-4</v>
      </c>
      <c r="BB29">
        <f>IF(BB$1&lt;&gt;"",IFERROR(VLOOKUP($A29,ANT_pumpParticles_Export_v2!$A$2:$DY$234,MATCH(BB$1&amp;"_"&amp;LEFT(Sheet1!$J29,3),ANT_pumpParticles_Export_v2!$A$1:$DY$1,0))/VLOOKUP($A29,ANT_pumpParticles_Export_v2!$A$2:$DY$234,MATCH("Ti_"&amp;LEFT(Sheet1!$J29,3),ANT_pumpParticles_Export_v2!$A$1:$DY$1,0)),""),"")</f>
        <v>1.214237171454218E-4</v>
      </c>
      <c r="BD29">
        <f>IF(BD$1&lt;&gt;"",IFERROR(VLOOKUP($A29,ANT_pumpParticles_Export_v2!$A$2:$DY$234,MATCH(BD$1&amp;"_"&amp;LEFT(Sheet1!$J29,3),ANT_pumpParticles_Export_v2!$A$1:$DY$1,0))/VLOOKUP($A29,ANT_pumpParticles_Export_v2!$A$2:$DY$234,MATCH("Ti_"&amp;LEFT(Sheet1!$J29,3),ANT_pumpParticles_Export_v2!$A$1:$DY$1,0)),""),"")</f>
        <v>2.0686303914539613E-5</v>
      </c>
    </row>
    <row r="30" spans="1:56" x14ac:dyDescent="0.3">
      <c r="A30">
        <v>19028</v>
      </c>
      <c r="B30" t="s">
        <v>135</v>
      </c>
      <c r="C30">
        <v>4</v>
      </c>
      <c r="D30" t="s">
        <v>133</v>
      </c>
      <c r="E30">
        <v>-84.070000000000206</v>
      </c>
      <c r="F30">
        <v>-70.963700000000003</v>
      </c>
      <c r="G30">
        <v>-112.93559999999999</v>
      </c>
      <c r="H30">
        <v>302.57209999999998</v>
      </c>
      <c r="I30">
        <v>2978.93</v>
      </c>
      <c r="J30" t="s">
        <v>163</v>
      </c>
      <c r="L30">
        <f>IF(L$1&lt;&gt;"",IFERROR(VLOOKUP($A30,ANT_pumpParticles_Export_v2!$A$2:$DY$234,MATCH(L$1&amp;"_"&amp;LEFT(Sheet1!$J30,3),ANT_pumpParticles_Export_v2!$A$1:$DY$1,0))/VLOOKUP($A30,ANT_pumpParticles_Export_v2!$A$2:$DY$234,MATCH("Ti_"&amp;LEFT(Sheet1!$J30,3),ANT_pumpParticles_Export_v2!$A$1:$DY$1,0)),""),"")</f>
        <v>21.60231811912065</v>
      </c>
      <c r="O30">
        <f>IF(O$1&lt;&gt;"",IFERROR(VLOOKUP($A30,ANT_pumpParticles_Export_v2!$A$2:$DY$234,MATCH(O$1&amp;"_"&amp;LEFT(Sheet1!$J30,3),ANT_pumpParticles_Export_v2!$A$1:$DY$1,0))/VLOOKUP($A30,ANT_pumpParticles_Export_v2!$A$2:$DY$234,MATCH("Ti_"&amp;LEFT(Sheet1!$J30,3),ANT_pumpParticles_Export_v2!$A$1:$DY$1,0)),""),"")</f>
        <v>7.8343587792544236</v>
      </c>
      <c r="P30">
        <f>IF(P$1&lt;&gt;"",IFERROR(VLOOKUP($A30,ANT_pumpParticles_Export_v2!$A$2:$DY$234,MATCH(P$1&amp;"_"&amp;LEFT(Sheet1!$J30,3),ANT_pumpParticles_Export_v2!$A$1:$DY$1,0))/VLOOKUP($A30,ANT_pumpParticles_Export_v2!$A$2:$DY$234,MATCH("Ti_"&amp;LEFT(Sheet1!$J30,3),ANT_pumpParticles_Export_v2!$A$1:$DY$1,0)),""),"")</f>
        <v>7.8343587792544236</v>
      </c>
      <c r="S30" t="str">
        <f>IF(S$1&lt;&gt;"",IFERROR(VLOOKUP($A30,ANT_pumpParticles_Export_v2!$A$2:$DY$234,MATCH(S$1&amp;"_"&amp;LEFT(Sheet1!$J30,3),ANT_pumpParticles_Export_v2!$A$1:$DY$1,0))/VLOOKUP($A30,ANT_pumpParticles_Export_v2!$A$2:$DY$234,MATCH("Ti_"&amp;LEFT(Sheet1!$J30,3),ANT_pumpParticles_Export_v2!$A$1:$DY$1,0)),""),"")</f>
        <v/>
      </c>
      <c r="U30">
        <f>IF(U$1&lt;&gt;"",IFERROR(VLOOKUP($A30,ANT_pumpParticles_Export_v2!$A$2:$DY$234,MATCH(U$1&amp;"_"&amp;LEFT(Sheet1!$J30,3),ANT_pumpParticles_Export_v2!$A$1:$DY$1,0))/VLOOKUP($A30,ANT_pumpParticles_Export_v2!$A$2:$DY$234,MATCH("Ti_"&amp;LEFT(Sheet1!$J30,3),ANT_pumpParticles_Export_v2!$A$1:$DY$1,0)),""),"")</f>
        <v>0.60937351682590157</v>
      </c>
      <c r="W30">
        <f>IF(W$1&lt;&gt;"",IFERROR(VLOOKUP($A30,ANT_pumpParticles_Export_v2!$A$2:$DY$234,MATCH(W$1&amp;"_"&amp;LEFT(Sheet1!$J30,3),ANT_pumpParticles_Export_v2!$A$1:$DY$1,0))/VLOOKUP($A30,ANT_pumpParticles_Export_v2!$A$2:$DY$234,MATCH("Ti_"&amp;LEFT(Sheet1!$J30,3),ANT_pumpParticles_Export_v2!$A$1:$DY$1,0)),""),"")</f>
        <v>2.3423225745229466E-3</v>
      </c>
      <c r="Y30">
        <f>IF(Y$1&lt;&gt;"",IFERROR(VLOOKUP($A30,ANT_pumpParticles_Export_v2!$A$2:$DY$234,MATCH(Y$1&amp;"_"&amp;LEFT(Sheet1!$J30,3),ANT_pumpParticles_Export_v2!$A$1:$DY$1,0))/VLOOKUP($A30,ANT_pumpParticles_Export_v2!$A$2:$DY$234,MATCH("Ti_"&amp;LEFT(Sheet1!$J30,3),ANT_pumpParticles_Export_v2!$A$1:$DY$1,0)),""),"")</f>
        <v>2.4685088113484889E-2</v>
      </c>
      <c r="Z30">
        <f>IF(Z$1&lt;&gt;"",IFERROR(VLOOKUP($A30,ANT_pumpParticles_Export_v2!$A$2:$DY$234,MATCH(Z$1&amp;"_"&amp;LEFT(Sheet1!$J30,3),ANT_pumpParticles_Export_v2!$A$1:$DY$1,0))/VLOOKUP($A30,ANT_pumpParticles_Export_v2!$A$2:$DY$234,MATCH("Ti_"&amp;LEFT(Sheet1!$J30,3),ANT_pumpParticles_Export_v2!$A$1:$DY$1,0)),""),"")</f>
        <v>3.4237871207506766E-3</v>
      </c>
      <c r="AA30">
        <f>IF(AA$1&lt;&gt;"",IFERROR(VLOOKUP($A30,ANT_pumpParticles_Export_v2!$A$2:$DY$234,MATCH(AA$1&amp;"_"&amp;LEFT(Sheet1!$J30,3),ANT_pumpParticles_Export_v2!$A$1:$DY$1,0))/VLOOKUP($A30,ANT_pumpParticles_Export_v2!$A$2:$DY$234,MATCH("Ti_"&amp;LEFT(Sheet1!$J30,3),ANT_pumpParticles_Export_v2!$A$1:$DY$1,0)),""),"")</f>
        <v>6.9348862799198885E-2</v>
      </c>
      <c r="AB30">
        <f>IF(AB$1&lt;&gt;"",IFERROR(VLOOKUP($A30,ANT_pumpParticles_Export_v2!$A$2:$DY$234,MATCH(AB$1&amp;"_"&amp;LEFT(Sheet1!$J30,3),ANT_pumpParticles_Export_v2!$A$1:$DY$1,0))/VLOOKUP($A30,ANT_pumpParticles_Export_v2!$A$2:$DY$234,MATCH("Ti_"&amp;LEFT(Sheet1!$J30,3),ANT_pumpParticles_Export_v2!$A$1:$DY$1,0)),""),"")</f>
        <v>1.7693742605053159E-3</v>
      </c>
      <c r="AC30">
        <f>IF(AC$1&lt;&gt;"",IFERROR(VLOOKUP($A30,ANT_pumpParticles_Export_v2!$A$2:$DY$234,MATCH(AC$1&amp;"_"&amp;LEFT(Sheet1!$J30,3),ANT_pumpParticles_Export_v2!$A$1:$DY$1,0))/VLOOKUP($A30,ANT_pumpParticles_Export_v2!$A$2:$DY$234,MATCH("Ti_"&amp;LEFT(Sheet1!$J30,3),ANT_pumpParticles_Export_v2!$A$1:$DY$1,0)),""),"")</f>
        <v>0.77664159392290955</v>
      </c>
      <c r="AE30">
        <f>IF(AE$1&lt;&gt;"",IFERROR(VLOOKUP($A30,ANT_pumpParticles_Export_v2!$A$2:$DY$234,MATCH(AE$1&amp;"_"&amp;LEFT(Sheet1!$J30,3),ANT_pumpParticles_Export_v2!$A$1:$DY$1,0))/VLOOKUP($A30,ANT_pumpParticles_Export_v2!$A$2:$DY$234,MATCH("Ti_"&amp;LEFT(Sheet1!$J30,3),ANT_pumpParticles_Export_v2!$A$1:$DY$1,0)),""),"")</f>
        <v>3.0397801461338976E-2</v>
      </c>
      <c r="AF30">
        <f>IF(AF$1&lt;&gt;"",IFERROR(VLOOKUP($A30,ANT_pumpParticles_Export_v2!$A$2:$DY$234,MATCH(AF$1&amp;"_"&amp;LEFT(Sheet1!$J30,3),ANT_pumpParticles_Export_v2!$A$1:$DY$1,0))/VLOOKUP($A30,ANT_pumpParticles_Export_v2!$A$2:$DY$234,MATCH("Ti_"&amp;LEFT(Sheet1!$J30,3),ANT_pumpParticles_Export_v2!$A$1:$DY$1,0)),""),"")</f>
        <v>1.3318423083481823E-2</v>
      </c>
      <c r="AG30">
        <f>IF(AG$1&lt;&gt;"",IFERROR(VLOOKUP($A30,ANT_pumpParticles_Export_v2!$A$2:$DY$234,MATCH(AG$1&amp;"_"&amp;LEFT(Sheet1!$J30,3),ANT_pumpParticles_Export_v2!$A$1:$DY$1,0))/VLOOKUP($A30,ANT_pumpParticles_Export_v2!$A$2:$DY$234,MATCH("Ti_"&amp;LEFT(Sheet1!$J30,3),ANT_pumpParticles_Export_v2!$A$1:$DY$1,0)),""),"")</f>
        <v>0.90580251819587732</v>
      </c>
      <c r="AH30">
        <f>IF(AH$1&lt;&gt;"",IFERROR(VLOOKUP($A30,ANT_pumpParticles_Export_v2!$A$2:$DY$234,MATCH(AH$1&amp;"_"&amp;LEFT(Sheet1!$J30,3),ANT_pumpParticles_Export_v2!$A$1:$DY$1,0))/VLOOKUP($A30,ANT_pumpParticles_Export_v2!$A$2:$DY$234,MATCH("Ti_"&amp;LEFT(Sheet1!$J30,3),ANT_pumpParticles_Export_v2!$A$1:$DY$1,0)),""),"")</f>
        <v>1.3797762931003988E-4</v>
      </c>
      <c r="AI30">
        <f>IF(AI$1&lt;&gt;"",IFERROR(VLOOKUP($A30,ANT_pumpParticles_Export_v2!$A$2:$DY$234,MATCH(AI$1&amp;"_"&amp;LEFT(Sheet1!$J30,3),ANT_pumpParticles_Export_v2!$A$1:$DY$1,0))/VLOOKUP($A30,ANT_pumpParticles_Export_v2!$A$2:$DY$234,MATCH("Ti_"&amp;LEFT(Sheet1!$J30,3),ANT_pumpParticles_Export_v2!$A$1:$DY$1,0)),""),"")</f>
        <v>0.93375631973080353</v>
      </c>
      <c r="AJ30">
        <f>IF(AJ$1&lt;&gt;"",IFERROR(VLOOKUP($A30,ANT_pumpParticles_Export_v2!$A$2:$DY$234,MATCH(AJ$1&amp;"_"&amp;LEFT(Sheet1!$J30,3),ANT_pumpParticles_Export_v2!$A$1:$DY$1,0))/VLOOKUP($A30,ANT_pumpParticles_Export_v2!$A$2:$DY$234,MATCH("Ti_"&amp;LEFT(Sheet1!$J30,3),ANT_pumpParticles_Export_v2!$A$1:$DY$1,0)),""),"")</f>
        <v>1.1606648189815714E-3</v>
      </c>
      <c r="AM30">
        <f>IF(AM$1&lt;&gt;"",IFERROR(VLOOKUP($A30,ANT_pumpParticles_Export_v2!$A$2:$DY$234,MATCH(AM$1&amp;"_"&amp;LEFT(Sheet1!$J30,3),ANT_pumpParticles_Export_v2!$A$1:$DY$1,0))/VLOOKUP($A30,ANT_pumpParticles_Export_v2!$A$2:$DY$234,MATCH("Ti_"&amp;LEFT(Sheet1!$J30,3),ANT_pumpParticles_Export_v2!$A$1:$DY$1,0)),""),"")</f>
        <v>9.9726626797348061E-2</v>
      </c>
      <c r="AN30">
        <f>IF(AN$1&lt;&gt;"",IFERROR(VLOOKUP($A30,ANT_pumpParticles_Export_v2!$A$2:$DY$234,MATCH(AN$1&amp;"_"&amp;LEFT(Sheet1!$J30,3),ANT_pumpParticles_Export_v2!$A$1:$DY$1,0))/VLOOKUP($A30,ANT_pumpParticles_Export_v2!$A$2:$DY$234,MATCH("Ti_"&amp;LEFT(Sheet1!$J30,3),ANT_pumpParticles_Export_v2!$A$1:$DY$1,0)),""),"")</f>
        <v>1.3726159526033152E-3</v>
      </c>
      <c r="AP30">
        <f>IF(AP$1&lt;&gt;"",IFERROR(VLOOKUP($A30,ANT_pumpParticles_Export_v2!$A$2:$DY$234,MATCH(AP$1&amp;"_"&amp;LEFT(Sheet1!$J30,3),ANT_pumpParticles_Export_v2!$A$1:$DY$1,0))/VLOOKUP($A30,ANT_pumpParticles_Export_v2!$A$2:$DY$234,MATCH("Ti_"&amp;LEFT(Sheet1!$J30,3),ANT_pumpParticles_Export_v2!$A$1:$DY$1,0)),""),"")</f>
        <v>1.1494927656768611E-3</v>
      </c>
      <c r="AQ30">
        <f>IF(AQ$1&lt;&gt;"",IFERROR(VLOOKUP($A30,ANT_pumpParticles_Export_v2!$A$2:$DY$234,MATCH(AQ$1&amp;"_"&amp;LEFT(Sheet1!$J30,3),ANT_pumpParticles_Export_v2!$A$1:$DY$1,0))/VLOOKUP($A30,ANT_pumpParticles_Export_v2!$A$2:$DY$234,MATCH("Ti_"&amp;LEFT(Sheet1!$J30,3),ANT_pumpParticles_Export_v2!$A$1:$DY$1,0)),""),"")</f>
        <v>1.5882846699387316E-3</v>
      </c>
      <c r="AS30">
        <f>IF(AS$1&lt;&gt;"",IFERROR(VLOOKUP($A30,ANT_pumpParticles_Export_v2!$A$2:$DY$234,MATCH(AS$1&amp;"_"&amp;LEFT(Sheet1!$J30,3),ANT_pumpParticles_Export_v2!$A$1:$DY$1,0))/VLOOKUP($A30,ANT_pumpParticles_Export_v2!$A$2:$DY$234,MATCH("Ti_"&amp;LEFT(Sheet1!$J30,3),ANT_pumpParticles_Export_v2!$A$1:$DY$1,0)),""),"")</f>
        <v>8.317672297636266E-5</v>
      </c>
      <c r="AT30">
        <f>IF(AT$1&lt;&gt;"",IFERROR(VLOOKUP($A30,ANT_pumpParticles_Export_v2!$A$2:$DY$234,MATCH(AT$1&amp;"_"&amp;LEFT(Sheet1!$J30,3),ANT_pumpParticles_Export_v2!$A$1:$DY$1,0))/VLOOKUP($A30,ANT_pumpParticles_Export_v2!$A$2:$DY$234,MATCH("Ti_"&amp;LEFT(Sheet1!$J30,3),ANT_pumpParticles_Export_v2!$A$1:$DY$1,0)),""),"")</f>
        <v>3.2678813647951747E-4</v>
      </c>
      <c r="AU30">
        <f>IF(AU$1&lt;&gt;"",IFERROR(VLOOKUP($A30,ANT_pumpParticles_Export_v2!$A$2:$DY$234,MATCH(AU$1&amp;"_"&amp;LEFT(Sheet1!$J30,3),ANT_pumpParticles_Export_v2!$A$1:$DY$1,0))/VLOOKUP($A30,ANT_pumpParticles_Export_v2!$A$2:$DY$234,MATCH("Ti_"&amp;LEFT(Sheet1!$J30,3),ANT_pumpParticles_Export_v2!$A$1:$DY$1,0)),""),"")</f>
        <v>5.4979403429397805E-3</v>
      </c>
      <c r="AV30">
        <f>IF(AV$1&lt;&gt;"",IFERROR(VLOOKUP($A30,ANT_pumpParticles_Export_v2!$A$2:$DY$234,MATCH(AV$1&amp;"_"&amp;LEFT(Sheet1!$J30,3),ANT_pumpParticles_Export_v2!$A$1:$DY$1,0))/VLOOKUP($A30,ANT_pumpParticles_Export_v2!$A$2:$DY$234,MATCH("Ti_"&amp;LEFT(Sheet1!$J30,3),ANT_pumpParticles_Export_v2!$A$1:$DY$1,0)),""),"")</f>
        <v>1.9110799914188521E-4</v>
      </c>
      <c r="AW30">
        <f>IF(AW$1&lt;&gt;"",IFERROR(VLOOKUP($A30,ANT_pumpParticles_Export_v2!$A$2:$DY$234,MATCH(AW$1&amp;"_"&amp;LEFT(Sheet1!$J30,3),ANT_pumpParticles_Export_v2!$A$1:$DY$1,0))/VLOOKUP($A30,ANT_pumpParticles_Export_v2!$A$2:$DY$234,MATCH("Ti_"&amp;LEFT(Sheet1!$J30,3),ANT_pumpParticles_Export_v2!$A$1:$DY$1,0)),""),"")</f>
        <v>6.7833101670651674E-5</v>
      </c>
      <c r="AX30">
        <f>IF(AX$1&lt;&gt;"",IFERROR(VLOOKUP($A30,ANT_pumpParticles_Export_v2!$A$2:$DY$234,MATCH(AX$1&amp;"_"&amp;LEFT(Sheet1!$J30,3),ANT_pumpParticles_Export_v2!$A$1:$DY$1,0))/VLOOKUP($A30,ANT_pumpParticles_Export_v2!$A$2:$DY$234,MATCH("Ti_"&amp;LEFT(Sheet1!$J30,3),ANT_pumpParticles_Export_v2!$A$1:$DY$1,0)),""),"")</f>
        <v>2.6522046694799789E-5</v>
      </c>
      <c r="AY30">
        <f>IF(AY$1&lt;&gt;"",IFERROR(VLOOKUP($A30,ANT_pumpParticles_Export_v2!$A$2:$DY$234,MATCH(AY$1&amp;"_"&amp;LEFT(Sheet1!$J30,3),ANT_pumpParticles_Export_v2!$A$1:$DY$1,0))/VLOOKUP($A30,ANT_pumpParticles_Export_v2!$A$2:$DY$234,MATCH("Ti_"&amp;LEFT(Sheet1!$J30,3),ANT_pumpParticles_Export_v2!$A$1:$DY$1,0)),""),"")</f>
        <v>1.5527336260110234E-4</v>
      </c>
      <c r="AZ30">
        <f>IF(AZ$1&lt;&gt;"",IFERROR(VLOOKUP($A30,ANT_pumpParticles_Export_v2!$A$2:$DY$234,MATCH(AZ$1&amp;"_"&amp;LEFT(Sheet1!$J30,3),ANT_pumpParticles_Export_v2!$A$1:$DY$1,0))/VLOOKUP($A30,ANT_pumpParticles_Export_v2!$A$2:$DY$234,MATCH("Ti_"&amp;LEFT(Sheet1!$J30,3),ANT_pumpParticles_Export_v2!$A$1:$DY$1,0)),""),"")</f>
        <v>1.9406857365406952E-4</v>
      </c>
      <c r="BB30">
        <f>IF(BB$1&lt;&gt;"",IFERROR(VLOOKUP($A30,ANT_pumpParticles_Export_v2!$A$2:$DY$234,MATCH(BB$1&amp;"_"&amp;LEFT(Sheet1!$J30,3),ANT_pumpParticles_Export_v2!$A$1:$DY$1,0))/VLOOKUP($A30,ANT_pumpParticles_Export_v2!$A$2:$DY$234,MATCH("Ti_"&amp;LEFT(Sheet1!$J30,3),ANT_pumpParticles_Export_v2!$A$1:$DY$1,0)),""),"")</f>
        <v>1.719151415607904E-4</v>
      </c>
      <c r="BD30">
        <f>IF(BD$1&lt;&gt;"",IFERROR(VLOOKUP($A30,ANT_pumpParticles_Export_v2!$A$2:$DY$234,MATCH(BD$1&amp;"_"&amp;LEFT(Sheet1!$J30,3),ANT_pumpParticles_Export_v2!$A$1:$DY$1,0))/VLOOKUP($A30,ANT_pumpParticles_Export_v2!$A$2:$DY$234,MATCH("Ti_"&amp;LEFT(Sheet1!$J30,3),ANT_pumpParticles_Export_v2!$A$1:$DY$1,0)),""),"")</f>
        <v>7.9817184406516585E-5</v>
      </c>
    </row>
    <row r="31" spans="1:56" x14ac:dyDescent="0.3">
      <c r="A31">
        <v>19029</v>
      </c>
      <c r="B31" t="s">
        <v>135</v>
      </c>
      <c r="C31">
        <v>4</v>
      </c>
      <c r="D31" t="s">
        <v>133</v>
      </c>
      <c r="E31">
        <v>-44.25</v>
      </c>
      <c r="F31">
        <v>-70.963700000000003</v>
      </c>
      <c r="G31">
        <v>-112.93559999999999</v>
      </c>
      <c r="H31">
        <v>302.57209999999998</v>
      </c>
      <c r="I31">
        <v>3018.75</v>
      </c>
      <c r="J31" t="s">
        <v>163</v>
      </c>
      <c r="L31">
        <f>IF(L$1&lt;&gt;"",IFERROR(VLOOKUP($A31,ANT_pumpParticles_Export_v2!$A$2:$DY$234,MATCH(L$1&amp;"_"&amp;LEFT(Sheet1!$J31,3),ANT_pumpParticles_Export_v2!$A$1:$DY$1,0))/VLOOKUP($A31,ANT_pumpParticles_Export_v2!$A$2:$DY$234,MATCH("Ti_"&amp;LEFT(Sheet1!$J31,3),ANT_pumpParticles_Export_v2!$A$1:$DY$1,0)),""),"")</f>
        <v>17.072368758326476</v>
      </c>
      <c r="O31">
        <f>IF(O$1&lt;&gt;"",IFERROR(VLOOKUP($A31,ANT_pumpParticles_Export_v2!$A$2:$DY$234,MATCH(O$1&amp;"_"&amp;LEFT(Sheet1!$J31,3),ANT_pumpParticles_Export_v2!$A$1:$DY$1,0))/VLOOKUP($A31,ANT_pumpParticles_Export_v2!$A$2:$DY$234,MATCH("Ti_"&amp;LEFT(Sheet1!$J31,3),ANT_pumpParticles_Export_v2!$A$1:$DY$1,0)),""),"")</f>
        <v>7.3498804885573605</v>
      </c>
      <c r="P31">
        <f>IF(P$1&lt;&gt;"",IFERROR(VLOOKUP($A31,ANT_pumpParticles_Export_v2!$A$2:$DY$234,MATCH(P$1&amp;"_"&amp;LEFT(Sheet1!$J31,3),ANT_pumpParticles_Export_v2!$A$1:$DY$1,0))/VLOOKUP($A31,ANT_pumpParticles_Export_v2!$A$2:$DY$234,MATCH("Ti_"&amp;LEFT(Sheet1!$J31,3),ANT_pumpParticles_Export_v2!$A$1:$DY$1,0)),""),"")</f>
        <v>7.3498804885573605</v>
      </c>
      <c r="S31" t="str">
        <f>IF(S$1&lt;&gt;"",IFERROR(VLOOKUP($A31,ANT_pumpParticles_Export_v2!$A$2:$DY$234,MATCH(S$1&amp;"_"&amp;LEFT(Sheet1!$J31,3),ANT_pumpParticles_Export_v2!$A$1:$DY$1,0))/VLOOKUP($A31,ANT_pumpParticles_Export_v2!$A$2:$DY$234,MATCH("Ti_"&amp;LEFT(Sheet1!$J31,3),ANT_pumpParticles_Export_v2!$A$1:$DY$1,0)),""),"")</f>
        <v/>
      </c>
      <c r="U31">
        <f>IF(U$1&lt;&gt;"",IFERROR(VLOOKUP($A31,ANT_pumpParticles_Export_v2!$A$2:$DY$234,MATCH(U$1&amp;"_"&amp;LEFT(Sheet1!$J31,3),ANT_pumpParticles_Export_v2!$A$1:$DY$1,0))/VLOOKUP($A31,ANT_pumpParticles_Export_v2!$A$2:$DY$234,MATCH("Ti_"&amp;LEFT(Sheet1!$J31,3),ANT_pumpParticles_Export_v2!$A$1:$DY$1,0)),""),"")</f>
        <v>0.57458400366047502</v>
      </c>
      <c r="W31">
        <f>IF(W$1&lt;&gt;"",IFERROR(VLOOKUP($A31,ANT_pumpParticles_Export_v2!$A$2:$DY$234,MATCH(W$1&amp;"_"&amp;LEFT(Sheet1!$J31,3),ANT_pumpParticles_Export_v2!$A$1:$DY$1,0))/VLOOKUP($A31,ANT_pumpParticles_Export_v2!$A$2:$DY$234,MATCH("Ti_"&amp;LEFT(Sheet1!$J31,3),ANT_pumpParticles_Export_v2!$A$1:$DY$1,0)),""),"")</f>
        <v>2.0219892979073278E-3</v>
      </c>
      <c r="Y31">
        <f>IF(Y$1&lt;&gt;"",IFERROR(VLOOKUP($A31,ANT_pumpParticles_Export_v2!$A$2:$DY$234,MATCH(Y$1&amp;"_"&amp;LEFT(Sheet1!$J31,3),ANT_pumpParticles_Export_v2!$A$1:$DY$1,0))/VLOOKUP($A31,ANT_pumpParticles_Export_v2!$A$2:$DY$234,MATCH("Ti_"&amp;LEFT(Sheet1!$J31,3),ANT_pumpParticles_Export_v2!$A$1:$DY$1,0)),""),"")</f>
        <v>2.4376922012216713E-2</v>
      </c>
      <c r="Z31">
        <f>IF(Z$1&lt;&gt;"",IFERROR(VLOOKUP($A31,ANT_pumpParticles_Export_v2!$A$2:$DY$234,MATCH(Z$1&amp;"_"&amp;LEFT(Sheet1!$J31,3),ANT_pumpParticles_Export_v2!$A$1:$DY$1,0))/VLOOKUP($A31,ANT_pumpParticles_Export_v2!$A$2:$DY$234,MATCH("Ti_"&amp;LEFT(Sheet1!$J31,3),ANT_pumpParticles_Export_v2!$A$1:$DY$1,0)),""),"")</f>
        <v>4.8281314535902984E-3</v>
      </c>
      <c r="AA31">
        <f>IF(AA$1&lt;&gt;"",IFERROR(VLOOKUP($A31,ANT_pumpParticles_Export_v2!$A$2:$DY$234,MATCH(AA$1&amp;"_"&amp;LEFT(Sheet1!$J31,3),ANT_pumpParticles_Export_v2!$A$1:$DY$1,0))/VLOOKUP($A31,ANT_pumpParticles_Export_v2!$A$2:$DY$234,MATCH("Ti_"&amp;LEFT(Sheet1!$J31,3),ANT_pumpParticles_Export_v2!$A$1:$DY$1,0)),""),"")</f>
        <v>9.9871881151457564E-2</v>
      </c>
      <c r="AB31">
        <f>IF(AB$1&lt;&gt;"",IFERROR(VLOOKUP($A31,ANT_pumpParticles_Export_v2!$A$2:$DY$234,MATCH(AB$1&amp;"_"&amp;LEFT(Sheet1!$J31,3),ANT_pumpParticles_Export_v2!$A$1:$DY$1,0))/VLOOKUP($A31,ANT_pumpParticles_Export_v2!$A$2:$DY$234,MATCH("Ti_"&amp;LEFT(Sheet1!$J31,3),ANT_pumpParticles_Export_v2!$A$1:$DY$1,0)),""),"")</f>
        <v>1.5915608443399813E-3</v>
      </c>
      <c r="AC31">
        <f>IF(AC$1&lt;&gt;"",IFERROR(VLOOKUP($A31,ANT_pumpParticles_Export_v2!$A$2:$DY$234,MATCH(AC$1&amp;"_"&amp;LEFT(Sheet1!$J31,3),ANT_pumpParticles_Export_v2!$A$1:$DY$1,0))/VLOOKUP($A31,ANT_pumpParticles_Export_v2!$A$2:$DY$234,MATCH("Ti_"&amp;LEFT(Sheet1!$J31,3),ANT_pumpParticles_Export_v2!$A$1:$DY$1,0)),""),"")</f>
        <v>0.74718778559689736</v>
      </c>
      <c r="AE31">
        <f>IF(AE$1&lt;&gt;"",IFERROR(VLOOKUP($A31,ANT_pumpParticles_Export_v2!$A$2:$DY$234,MATCH(AE$1&amp;"_"&amp;LEFT(Sheet1!$J31,3),ANT_pumpParticles_Export_v2!$A$1:$DY$1,0))/VLOOKUP($A31,ANT_pumpParticles_Export_v2!$A$2:$DY$234,MATCH("Ti_"&amp;LEFT(Sheet1!$J31,3),ANT_pumpParticles_Export_v2!$A$1:$DY$1,0)),""),"")</f>
        <v>3.9926124710761915E-2</v>
      </c>
      <c r="AF31">
        <f>IF(AF$1&lt;&gt;"",IFERROR(VLOOKUP($A31,ANT_pumpParticles_Export_v2!$A$2:$DY$234,MATCH(AF$1&amp;"_"&amp;LEFT(Sheet1!$J31,3),ANT_pumpParticles_Export_v2!$A$1:$DY$1,0))/VLOOKUP($A31,ANT_pumpParticles_Export_v2!$A$2:$DY$234,MATCH("Ti_"&amp;LEFT(Sheet1!$J31,3),ANT_pumpParticles_Export_v2!$A$1:$DY$1,0)),""),"")</f>
        <v>1.7054374870543128E-2</v>
      </c>
      <c r="AG31">
        <f>IF(AG$1&lt;&gt;"",IFERROR(VLOOKUP($A31,ANT_pumpParticles_Export_v2!$A$2:$DY$234,MATCH(AG$1&amp;"_"&amp;LEFT(Sheet1!$J31,3),ANT_pumpParticles_Export_v2!$A$1:$DY$1,0))/VLOOKUP($A31,ANT_pumpParticles_Export_v2!$A$2:$DY$234,MATCH("Ti_"&amp;LEFT(Sheet1!$J31,3),ANT_pumpParticles_Export_v2!$A$1:$DY$1,0)),""),"")</f>
        <v>0.87928659884924854</v>
      </c>
      <c r="AH31">
        <f>IF(AH$1&lt;&gt;"",IFERROR(VLOOKUP($A31,ANT_pumpParticles_Export_v2!$A$2:$DY$234,MATCH(AH$1&amp;"_"&amp;LEFT(Sheet1!$J31,3),ANT_pumpParticles_Export_v2!$A$1:$DY$1,0))/VLOOKUP($A31,ANT_pumpParticles_Export_v2!$A$2:$DY$234,MATCH("Ti_"&amp;LEFT(Sheet1!$J31,3),ANT_pumpParticles_Export_v2!$A$1:$DY$1,0)),""),"")</f>
        <v>1.4116234012592725E-4</v>
      </c>
      <c r="AI31">
        <f>IF(AI$1&lt;&gt;"",IFERROR(VLOOKUP($A31,ANT_pumpParticles_Export_v2!$A$2:$DY$234,MATCH(AI$1&amp;"_"&amp;LEFT(Sheet1!$J31,3),ANT_pumpParticles_Export_v2!$A$1:$DY$1,0))/VLOOKUP($A31,ANT_pumpParticles_Export_v2!$A$2:$DY$234,MATCH("Ti_"&amp;LEFT(Sheet1!$J31,3),ANT_pumpParticles_Export_v2!$A$1:$DY$1,0)),""),"")</f>
        <v>0.88203948485345685</v>
      </c>
      <c r="AJ31">
        <f>IF(AJ$1&lt;&gt;"",IFERROR(VLOOKUP($A31,ANT_pumpParticles_Export_v2!$A$2:$DY$234,MATCH(AJ$1&amp;"_"&amp;LEFT(Sheet1!$J31,3),ANT_pumpParticles_Export_v2!$A$1:$DY$1,0))/VLOOKUP($A31,ANT_pumpParticles_Export_v2!$A$2:$DY$234,MATCH("Ti_"&amp;LEFT(Sheet1!$J31,3),ANT_pumpParticles_Export_v2!$A$1:$DY$1,0)),""),"")</f>
        <v>1.8041379406589784E-3</v>
      </c>
      <c r="AM31">
        <f>IF(AM$1&lt;&gt;"",IFERROR(VLOOKUP($A31,ANT_pumpParticles_Export_v2!$A$2:$DY$234,MATCH(AM$1&amp;"_"&amp;LEFT(Sheet1!$J31,3),ANT_pumpParticles_Export_v2!$A$1:$DY$1,0))/VLOOKUP($A31,ANT_pumpParticles_Export_v2!$A$2:$DY$234,MATCH("Ti_"&amp;LEFT(Sheet1!$J31,3),ANT_pumpParticles_Export_v2!$A$1:$DY$1,0)),""),"")</f>
        <v>0.16072444119434179</v>
      </c>
      <c r="AN31">
        <f>IF(AN$1&lt;&gt;"",IFERROR(VLOOKUP($A31,ANT_pumpParticles_Export_v2!$A$2:$DY$234,MATCH(AN$1&amp;"_"&amp;LEFT(Sheet1!$J31,3),ANT_pumpParticles_Export_v2!$A$1:$DY$1,0))/VLOOKUP($A31,ANT_pumpParticles_Export_v2!$A$2:$DY$234,MATCH("Ti_"&amp;LEFT(Sheet1!$J31,3),ANT_pumpParticles_Export_v2!$A$1:$DY$1,0)),""),"")</f>
        <v>1.3827970412392569E-3</v>
      </c>
      <c r="AP31">
        <f>IF(AP$1&lt;&gt;"",IFERROR(VLOOKUP($A31,ANT_pumpParticles_Export_v2!$A$2:$DY$234,MATCH(AP$1&amp;"_"&amp;LEFT(Sheet1!$J31,3),ANT_pumpParticles_Export_v2!$A$1:$DY$1,0))/VLOOKUP($A31,ANT_pumpParticles_Export_v2!$A$2:$DY$234,MATCH("Ti_"&amp;LEFT(Sheet1!$J31,3),ANT_pumpParticles_Export_v2!$A$1:$DY$1,0)),""),"")</f>
        <v>1.27041173334017E-3</v>
      </c>
      <c r="AQ31">
        <f>IF(AQ$1&lt;&gt;"",IFERROR(VLOOKUP($A31,ANT_pumpParticles_Export_v2!$A$2:$DY$234,MATCH(AQ$1&amp;"_"&amp;LEFT(Sheet1!$J31,3),ANT_pumpParticles_Export_v2!$A$1:$DY$1,0))/VLOOKUP($A31,ANT_pumpParticles_Export_v2!$A$2:$DY$234,MATCH("Ti_"&amp;LEFT(Sheet1!$J31,3),ANT_pumpParticles_Export_v2!$A$1:$DY$1,0)),""),"")</f>
        <v>1.6625031879311367E-3</v>
      </c>
      <c r="AS31">
        <f>IF(AS$1&lt;&gt;"",IFERROR(VLOOKUP($A31,ANT_pumpParticles_Export_v2!$A$2:$DY$234,MATCH(AS$1&amp;"_"&amp;LEFT(Sheet1!$J31,3),ANT_pumpParticles_Export_v2!$A$1:$DY$1,0))/VLOOKUP($A31,ANT_pumpParticles_Export_v2!$A$2:$DY$234,MATCH("Ti_"&amp;LEFT(Sheet1!$J31,3),ANT_pumpParticles_Export_v2!$A$1:$DY$1,0)),""),"")</f>
        <v>7.3357374850374274E-5</v>
      </c>
      <c r="AT31">
        <f>IF(AT$1&lt;&gt;"",IFERROR(VLOOKUP($A31,ANT_pumpParticles_Export_v2!$A$2:$DY$234,MATCH(AT$1&amp;"_"&amp;LEFT(Sheet1!$J31,3),ANT_pumpParticles_Export_v2!$A$1:$DY$1,0))/VLOOKUP($A31,ANT_pumpParticles_Export_v2!$A$2:$DY$234,MATCH("Ti_"&amp;LEFT(Sheet1!$J31,3),ANT_pumpParticles_Export_v2!$A$1:$DY$1,0)),""),"")</f>
        <v>3.2072268627479769E-4</v>
      </c>
      <c r="AU31">
        <f>IF(AU$1&lt;&gt;"",IFERROR(VLOOKUP($A31,ANT_pumpParticles_Export_v2!$A$2:$DY$234,MATCH(AU$1&amp;"_"&amp;LEFT(Sheet1!$J31,3),ANT_pumpParticles_Export_v2!$A$1:$DY$1,0))/VLOOKUP($A31,ANT_pumpParticles_Export_v2!$A$2:$DY$234,MATCH("Ti_"&amp;LEFT(Sheet1!$J31,3),ANT_pumpParticles_Export_v2!$A$1:$DY$1,0)),""),"")</f>
        <v>5.5358130761237155E-3</v>
      </c>
      <c r="AV31">
        <f>IF(AV$1&lt;&gt;"",IFERROR(VLOOKUP($A31,ANT_pumpParticles_Export_v2!$A$2:$DY$234,MATCH(AV$1&amp;"_"&amp;LEFT(Sheet1!$J31,3),ANT_pumpParticles_Export_v2!$A$1:$DY$1,0))/VLOOKUP($A31,ANT_pumpParticles_Export_v2!$A$2:$DY$234,MATCH("Ti_"&amp;LEFT(Sheet1!$J31,3),ANT_pumpParticles_Export_v2!$A$1:$DY$1,0)),""),"")</f>
        <v>1.7872134506843494E-4</v>
      </c>
      <c r="AW31">
        <f>IF(AW$1&lt;&gt;"",IFERROR(VLOOKUP($A31,ANT_pumpParticles_Export_v2!$A$2:$DY$234,MATCH(AW$1&amp;"_"&amp;LEFT(Sheet1!$J31,3),ANT_pumpParticles_Export_v2!$A$1:$DY$1,0))/VLOOKUP($A31,ANT_pumpParticles_Export_v2!$A$2:$DY$234,MATCH("Ti_"&amp;LEFT(Sheet1!$J31,3),ANT_pumpParticles_Export_v2!$A$1:$DY$1,0)),""),"")</f>
        <v>5.7812576064028763E-5</v>
      </c>
      <c r="AX31">
        <f>IF(AX$1&lt;&gt;"",IFERROR(VLOOKUP($A31,ANT_pumpParticles_Export_v2!$A$2:$DY$234,MATCH(AX$1&amp;"_"&amp;LEFT(Sheet1!$J31,3),ANT_pumpParticles_Export_v2!$A$1:$DY$1,0))/VLOOKUP($A31,ANT_pumpParticles_Export_v2!$A$2:$DY$234,MATCH("Ti_"&amp;LEFT(Sheet1!$J31,3),ANT_pumpParticles_Export_v2!$A$1:$DY$1,0)),""),"")</f>
        <v>2.4964319181816685E-5</v>
      </c>
      <c r="AY31">
        <f>IF(AY$1&lt;&gt;"",IFERROR(VLOOKUP($A31,ANT_pumpParticles_Export_v2!$A$2:$DY$234,MATCH(AY$1&amp;"_"&amp;LEFT(Sheet1!$J31,3),ANT_pumpParticles_Export_v2!$A$1:$DY$1,0))/VLOOKUP($A31,ANT_pumpParticles_Export_v2!$A$2:$DY$234,MATCH("Ti_"&amp;LEFT(Sheet1!$J31,3),ANT_pumpParticles_Export_v2!$A$1:$DY$1,0)),""),"")</f>
        <v>1.5959151987679108E-4</v>
      </c>
      <c r="AZ31">
        <f>IF(AZ$1&lt;&gt;"",IFERROR(VLOOKUP($A31,ANT_pumpParticles_Export_v2!$A$2:$DY$234,MATCH(AZ$1&amp;"_"&amp;LEFT(Sheet1!$J31,3),ANT_pumpParticles_Export_v2!$A$1:$DY$1,0))/VLOOKUP($A31,ANT_pumpParticles_Export_v2!$A$2:$DY$234,MATCH("Ti_"&amp;LEFT(Sheet1!$J31,3),ANT_pumpParticles_Export_v2!$A$1:$DY$1,0)),""),"")</f>
        <v>1.8134721703599825E-4</v>
      </c>
      <c r="BB31">
        <f>IF(BB$1&lt;&gt;"",IFERROR(VLOOKUP($A31,ANT_pumpParticles_Export_v2!$A$2:$DY$234,MATCH(BB$1&amp;"_"&amp;LEFT(Sheet1!$J31,3),ANT_pumpParticles_Export_v2!$A$1:$DY$1,0))/VLOOKUP($A31,ANT_pumpParticles_Export_v2!$A$2:$DY$234,MATCH("Ti_"&amp;LEFT(Sheet1!$J31,3),ANT_pumpParticles_Export_v2!$A$1:$DY$1,0)),""),"")</f>
        <v>1.5376564747017775E-4</v>
      </c>
      <c r="BD31">
        <f>IF(BD$1&lt;&gt;"",IFERROR(VLOOKUP($A31,ANT_pumpParticles_Export_v2!$A$2:$DY$234,MATCH(BD$1&amp;"_"&amp;LEFT(Sheet1!$J31,3),ANT_pumpParticles_Export_v2!$A$1:$DY$1,0))/VLOOKUP($A31,ANT_pumpParticles_Export_v2!$A$2:$DY$234,MATCH("Ti_"&amp;LEFT(Sheet1!$J31,3),ANT_pumpParticles_Export_v2!$A$1:$DY$1,0)),""),"")</f>
        <v>7.8288818724077635E-5</v>
      </c>
    </row>
    <row r="32" spans="1:56" x14ac:dyDescent="0.3">
      <c r="A32">
        <v>19088</v>
      </c>
      <c r="B32" t="s">
        <v>136</v>
      </c>
      <c r="C32">
        <v>5</v>
      </c>
      <c r="D32" t="s">
        <v>130</v>
      </c>
      <c r="E32">
        <v>-971.61</v>
      </c>
      <c r="F32">
        <v>-71.528800000000004</v>
      </c>
      <c r="G32">
        <v>-116.35850000000001</v>
      </c>
      <c r="H32">
        <v>238.315</v>
      </c>
      <c r="I32">
        <v>19.39</v>
      </c>
      <c r="J32" t="s">
        <v>163</v>
      </c>
      <c r="L32">
        <f>IF(L$1&lt;&gt;"",IFERROR(VLOOKUP($A32,ANT_pumpParticles_Export_v2!$A$2:$DY$234,MATCH(L$1&amp;"_"&amp;LEFT(Sheet1!$J32,3),ANT_pumpParticles_Export_v2!$A$1:$DY$1,0))/VLOOKUP($A32,ANT_pumpParticles_Export_v2!$A$2:$DY$234,MATCH("Ti_"&amp;LEFT(Sheet1!$J32,3),ANT_pumpParticles_Export_v2!$A$1:$DY$1,0)),""),"")</f>
        <v>9.1203110978370407</v>
      </c>
      <c r="O32">
        <f>IF(O$1&lt;&gt;"",IFERROR(VLOOKUP($A32,ANT_pumpParticles_Export_v2!$A$2:$DY$234,MATCH(O$1&amp;"_"&amp;LEFT(Sheet1!$J32,3),ANT_pumpParticles_Export_v2!$A$1:$DY$1,0))/VLOOKUP($A32,ANT_pumpParticles_Export_v2!$A$2:$DY$234,MATCH("Ti_"&amp;LEFT(Sheet1!$J32,3),ANT_pumpParticles_Export_v2!$A$1:$DY$1,0)),""),"")</f>
        <v>12.856283383208766</v>
      </c>
      <c r="P32">
        <f>IF(P$1&lt;&gt;"",IFERROR(VLOOKUP($A32,ANT_pumpParticles_Export_v2!$A$2:$DY$234,MATCH(P$1&amp;"_"&amp;LEFT(Sheet1!$J32,3),ANT_pumpParticles_Export_v2!$A$1:$DY$1,0))/VLOOKUP($A32,ANT_pumpParticles_Export_v2!$A$2:$DY$234,MATCH("Ti_"&amp;LEFT(Sheet1!$J32,3),ANT_pumpParticles_Export_v2!$A$1:$DY$1,0)),""),"")</f>
        <v>12.856283383208766</v>
      </c>
      <c r="S32" t="str">
        <f>IF(S$1&lt;&gt;"",IFERROR(VLOOKUP($A32,ANT_pumpParticles_Export_v2!$A$2:$DY$234,MATCH(S$1&amp;"_"&amp;LEFT(Sheet1!$J32,3),ANT_pumpParticles_Export_v2!$A$1:$DY$1,0))/VLOOKUP($A32,ANT_pumpParticles_Export_v2!$A$2:$DY$234,MATCH("Ti_"&amp;LEFT(Sheet1!$J32,3),ANT_pumpParticles_Export_v2!$A$1:$DY$1,0)),""),"")</f>
        <v/>
      </c>
      <c r="U32">
        <f>IF(U$1&lt;&gt;"",IFERROR(VLOOKUP($A32,ANT_pumpParticles_Export_v2!$A$2:$DY$234,MATCH(U$1&amp;"_"&amp;LEFT(Sheet1!$J32,3),ANT_pumpParticles_Export_v2!$A$1:$DY$1,0))/VLOOKUP($A32,ANT_pumpParticles_Export_v2!$A$2:$DY$234,MATCH("Ti_"&amp;LEFT(Sheet1!$J32,3),ANT_pumpParticles_Export_v2!$A$1:$DY$1,0)),""),"")</f>
        <v>12.223980799578994</v>
      </c>
      <c r="W32" t="str">
        <f>IF(W$1&lt;&gt;"",IFERROR(VLOOKUP($A32,ANT_pumpParticles_Export_v2!$A$2:$DY$234,MATCH(W$1&amp;"_"&amp;LEFT(Sheet1!$J32,3),ANT_pumpParticles_Export_v2!$A$1:$DY$1,0))/VLOOKUP($A32,ANT_pumpParticles_Export_v2!$A$2:$DY$234,MATCH("Ti_"&amp;LEFT(Sheet1!$J32,3),ANT_pumpParticles_Export_v2!$A$1:$DY$1,0)),""),"")</f>
        <v/>
      </c>
      <c r="Y32">
        <f>IF(Y$1&lt;&gt;"",IFERROR(VLOOKUP($A32,ANT_pumpParticles_Export_v2!$A$2:$DY$234,MATCH(Y$1&amp;"_"&amp;LEFT(Sheet1!$J32,3),ANT_pumpParticles_Export_v2!$A$1:$DY$1,0))/VLOOKUP($A32,ANT_pumpParticles_Export_v2!$A$2:$DY$234,MATCH("Ti_"&amp;LEFT(Sheet1!$J32,3),ANT_pumpParticles_Export_v2!$A$1:$DY$1,0)),""),"")</f>
        <v>0.76747368082537271</v>
      </c>
      <c r="Z32" t="str">
        <f>IF(Z$1&lt;&gt;"",IFERROR(VLOOKUP($A32,ANT_pumpParticles_Export_v2!$A$2:$DY$234,MATCH(Z$1&amp;"_"&amp;LEFT(Sheet1!$J32,3),ANT_pumpParticles_Export_v2!$A$1:$DY$1,0))/VLOOKUP($A32,ANT_pumpParticles_Export_v2!$A$2:$DY$234,MATCH("Ti_"&amp;LEFT(Sheet1!$J32,3),ANT_pumpParticles_Export_v2!$A$1:$DY$1,0)),""),"")</f>
        <v/>
      </c>
      <c r="AA32">
        <f>IF(AA$1&lt;&gt;"",IFERROR(VLOOKUP($A32,ANT_pumpParticles_Export_v2!$A$2:$DY$234,MATCH(AA$1&amp;"_"&amp;LEFT(Sheet1!$J32,3),ANT_pumpParticles_Export_v2!$A$1:$DY$1,0))/VLOOKUP($A32,ANT_pumpParticles_Export_v2!$A$2:$DY$234,MATCH("Ti_"&amp;LEFT(Sheet1!$J32,3),ANT_pumpParticles_Export_v2!$A$1:$DY$1,0)),""),"")</f>
        <v>340.85071827375333</v>
      </c>
      <c r="AB32">
        <f>IF(AB$1&lt;&gt;"",IFERROR(VLOOKUP($A32,ANT_pumpParticles_Export_v2!$A$2:$DY$234,MATCH(AB$1&amp;"_"&amp;LEFT(Sheet1!$J32,3),ANT_pumpParticles_Export_v2!$A$1:$DY$1,0))/VLOOKUP($A32,ANT_pumpParticles_Export_v2!$A$2:$DY$234,MATCH("Ti_"&amp;LEFT(Sheet1!$J32,3),ANT_pumpParticles_Export_v2!$A$1:$DY$1,0)),""),"")</f>
        <v>7.7541416325918339E-3</v>
      </c>
      <c r="AC32">
        <f>IF(AC$1&lt;&gt;"",IFERROR(VLOOKUP($A32,ANT_pumpParticles_Export_v2!$A$2:$DY$234,MATCH(AC$1&amp;"_"&amp;LEFT(Sheet1!$J32,3),ANT_pumpParticles_Export_v2!$A$1:$DY$1,0))/VLOOKUP($A32,ANT_pumpParticles_Export_v2!$A$2:$DY$234,MATCH("Ti_"&amp;LEFT(Sheet1!$J32,3),ANT_pumpParticles_Export_v2!$A$1:$DY$1,0)),""),"")</f>
        <v>9.9351790252370424</v>
      </c>
      <c r="AE32">
        <f>IF(AE$1&lt;&gt;"",IFERROR(VLOOKUP($A32,ANT_pumpParticles_Export_v2!$A$2:$DY$234,MATCH(AE$1&amp;"_"&amp;LEFT(Sheet1!$J32,3),ANT_pumpParticles_Export_v2!$A$1:$DY$1,0))/VLOOKUP($A32,ANT_pumpParticles_Export_v2!$A$2:$DY$234,MATCH("Ti_"&amp;LEFT(Sheet1!$J32,3),ANT_pumpParticles_Export_v2!$A$1:$DY$1,0)),""),"")</f>
        <v>0.56556280137784798</v>
      </c>
      <c r="AF32">
        <f>IF(AF$1&lt;&gt;"",IFERROR(VLOOKUP($A32,ANT_pumpParticles_Export_v2!$A$2:$DY$234,MATCH(AF$1&amp;"_"&amp;LEFT(Sheet1!$J32,3),ANT_pumpParticles_Export_v2!$A$1:$DY$1,0))/VLOOKUP($A32,ANT_pumpParticles_Export_v2!$A$2:$DY$234,MATCH("Ti_"&amp;LEFT(Sheet1!$J32,3),ANT_pumpParticles_Export_v2!$A$1:$DY$1,0)),""),"")</f>
        <v>3.9258645156338319</v>
      </c>
      <c r="AG32">
        <f>IF(AG$1&lt;&gt;"",IFERROR(VLOOKUP($A32,ANT_pumpParticles_Export_v2!$A$2:$DY$234,MATCH(AG$1&amp;"_"&amp;LEFT(Sheet1!$J32,3),ANT_pumpParticles_Export_v2!$A$1:$DY$1,0))/VLOOKUP($A32,ANT_pumpParticles_Export_v2!$A$2:$DY$234,MATCH("Ti_"&amp;LEFT(Sheet1!$J32,3),ANT_pumpParticles_Export_v2!$A$1:$DY$1,0)),""),"")</f>
        <v>11.460414152258773</v>
      </c>
      <c r="AH32" t="str">
        <f>IF(AH$1&lt;&gt;"",IFERROR(VLOOKUP($A32,ANT_pumpParticles_Export_v2!$A$2:$DY$234,MATCH(AH$1&amp;"_"&amp;LEFT(Sheet1!$J32,3),ANT_pumpParticles_Export_v2!$A$1:$DY$1,0))/VLOOKUP($A32,ANT_pumpParticles_Export_v2!$A$2:$DY$234,MATCH("Ti_"&amp;LEFT(Sheet1!$J32,3),ANT_pumpParticles_Export_v2!$A$1:$DY$1,0)),""),"")</f>
        <v/>
      </c>
      <c r="AI32">
        <f>IF(AI$1&lt;&gt;"",IFERROR(VLOOKUP($A32,ANT_pumpParticles_Export_v2!$A$2:$DY$234,MATCH(AI$1&amp;"_"&amp;LEFT(Sheet1!$J32,3),ANT_pumpParticles_Export_v2!$A$1:$DY$1,0))/VLOOKUP($A32,ANT_pumpParticles_Export_v2!$A$2:$DY$234,MATCH("Ti_"&amp;LEFT(Sheet1!$J32,3),ANT_pumpParticles_Export_v2!$A$1:$DY$1,0)),""),"")</f>
        <v>12.134102983123576</v>
      </c>
      <c r="AJ32">
        <f>IF(AJ$1&lt;&gt;"",IFERROR(VLOOKUP($A32,ANT_pumpParticles_Export_v2!$A$2:$DY$234,MATCH(AJ$1&amp;"_"&amp;LEFT(Sheet1!$J32,3),ANT_pumpParticles_Export_v2!$A$1:$DY$1,0))/VLOOKUP($A32,ANT_pumpParticles_Export_v2!$A$2:$DY$234,MATCH("Ti_"&amp;LEFT(Sheet1!$J32,3),ANT_pumpParticles_Export_v2!$A$1:$DY$1,0)),""),"")</f>
        <v>0.1476190717532212</v>
      </c>
      <c r="AM32">
        <f>IF(AM$1&lt;&gt;"",IFERROR(VLOOKUP($A32,ANT_pumpParticles_Export_v2!$A$2:$DY$234,MATCH(AM$1&amp;"_"&amp;LEFT(Sheet1!$J32,3),ANT_pumpParticles_Export_v2!$A$1:$DY$1,0))/VLOOKUP($A32,ANT_pumpParticles_Export_v2!$A$2:$DY$234,MATCH("Ti_"&amp;LEFT(Sheet1!$J32,3),ANT_pumpParticles_Export_v2!$A$1:$DY$1,0)),""),"")</f>
        <v>9.1119195397121846</v>
      </c>
      <c r="AN32" t="str">
        <f>IF(AN$1&lt;&gt;"",IFERROR(VLOOKUP($A32,ANT_pumpParticles_Export_v2!$A$2:$DY$234,MATCH(AN$1&amp;"_"&amp;LEFT(Sheet1!$J32,3),ANT_pumpParticles_Export_v2!$A$1:$DY$1,0))/VLOOKUP($A32,ANT_pumpParticles_Export_v2!$A$2:$DY$234,MATCH("Ti_"&amp;LEFT(Sheet1!$J32,3),ANT_pumpParticles_Export_v2!$A$1:$DY$1,0)),""),"")</f>
        <v/>
      </c>
      <c r="AP32">
        <f>IF(AP$1&lt;&gt;"",IFERROR(VLOOKUP($A32,ANT_pumpParticles_Export_v2!$A$2:$DY$234,MATCH(AP$1&amp;"_"&amp;LEFT(Sheet1!$J32,3),ANT_pumpParticles_Export_v2!$A$1:$DY$1,0))/VLOOKUP($A32,ANT_pumpParticles_Export_v2!$A$2:$DY$234,MATCH("Ti_"&amp;LEFT(Sheet1!$J32,3),ANT_pumpParticles_Export_v2!$A$1:$DY$1,0)),""),"")</f>
        <v>6.5061455015806138E-2</v>
      </c>
      <c r="AQ32">
        <f>IF(AQ$1&lt;&gt;"",IFERROR(VLOOKUP($A32,ANT_pumpParticles_Export_v2!$A$2:$DY$234,MATCH(AQ$1&amp;"_"&amp;LEFT(Sheet1!$J32,3),ANT_pumpParticles_Export_v2!$A$1:$DY$1,0))/VLOOKUP($A32,ANT_pumpParticles_Export_v2!$A$2:$DY$234,MATCH("Ti_"&amp;LEFT(Sheet1!$J32,3),ANT_pumpParticles_Export_v2!$A$1:$DY$1,0)),""),"")</f>
        <v>3.5520422346488395E-3</v>
      </c>
      <c r="AS32" t="str">
        <f>IF(AS$1&lt;&gt;"",IFERROR(VLOOKUP($A32,ANT_pumpParticles_Export_v2!$A$2:$DY$234,MATCH(AS$1&amp;"_"&amp;LEFT(Sheet1!$J32,3),ANT_pumpParticles_Export_v2!$A$1:$DY$1,0))/VLOOKUP($A32,ANT_pumpParticles_Export_v2!$A$2:$DY$234,MATCH("Ti_"&amp;LEFT(Sheet1!$J32,3),ANT_pumpParticles_Export_v2!$A$1:$DY$1,0)),""),"")</f>
        <v/>
      </c>
      <c r="AT32">
        <f>IF(AT$1&lt;&gt;"",IFERROR(VLOOKUP($A32,ANT_pumpParticles_Export_v2!$A$2:$DY$234,MATCH(AT$1&amp;"_"&amp;LEFT(Sheet1!$J32,3),ANT_pumpParticles_Export_v2!$A$1:$DY$1,0))/VLOOKUP($A32,ANT_pumpParticles_Export_v2!$A$2:$DY$234,MATCH("Ti_"&amp;LEFT(Sheet1!$J32,3),ANT_pumpParticles_Export_v2!$A$1:$DY$1,0)),""),"")</f>
        <v>2.0440613706599543E-2</v>
      </c>
      <c r="AU32">
        <f>IF(AU$1&lt;&gt;"",IFERROR(VLOOKUP($A32,ANT_pumpParticles_Export_v2!$A$2:$DY$234,MATCH(AU$1&amp;"_"&amp;LEFT(Sheet1!$J32,3),ANT_pumpParticles_Export_v2!$A$1:$DY$1,0))/VLOOKUP($A32,ANT_pumpParticles_Export_v2!$A$2:$DY$234,MATCH("Ti_"&amp;LEFT(Sheet1!$J32,3),ANT_pumpParticles_Export_v2!$A$1:$DY$1,0)),""),"")</f>
        <v>0.19126629397852934</v>
      </c>
      <c r="AV32" t="str">
        <f>IF(AV$1&lt;&gt;"",IFERROR(VLOOKUP($A32,ANT_pumpParticles_Export_v2!$A$2:$DY$234,MATCH(AV$1&amp;"_"&amp;LEFT(Sheet1!$J32,3),ANT_pumpParticles_Export_v2!$A$1:$DY$1,0))/VLOOKUP($A32,ANT_pumpParticles_Export_v2!$A$2:$DY$234,MATCH("Ti_"&amp;LEFT(Sheet1!$J32,3),ANT_pumpParticles_Export_v2!$A$1:$DY$1,0)),""),"")</f>
        <v/>
      </c>
      <c r="AW32" t="str">
        <f>IF(AW$1&lt;&gt;"",IFERROR(VLOOKUP($A32,ANT_pumpParticles_Export_v2!$A$2:$DY$234,MATCH(AW$1&amp;"_"&amp;LEFT(Sheet1!$J32,3),ANT_pumpParticles_Export_v2!$A$1:$DY$1,0))/VLOOKUP($A32,ANT_pumpParticles_Export_v2!$A$2:$DY$234,MATCH("Ti_"&amp;LEFT(Sheet1!$J32,3),ANT_pumpParticles_Export_v2!$A$1:$DY$1,0)),""),"")</f>
        <v/>
      </c>
      <c r="AX32">
        <f>IF(AX$1&lt;&gt;"",IFERROR(VLOOKUP($A32,ANT_pumpParticles_Export_v2!$A$2:$DY$234,MATCH(AX$1&amp;"_"&amp;LEFT(Sheet1!$J32,3),ANT_pumpParticles_Export_v2!$A$1:$DY$1,0))/VLOOKUP($A32,ANT_pumpParticles_Export_v2!$A$2:$DY$234,MATCH("Ti_"&amp;LEFT(Sheet1!$J32,3),ANT_pumpParticles_Export_v2!$A$1:$DY$1,0)),""),"")</f>
        <v>3.8818407472610364E-4</v>
      </c>
      <c r="AY32" t="str">
        <f>IF(AY$1&lt;&gt;"",IFERROR(VLOOKUP($A32,ANT_pumpParticles_Export_v2!$A$2:$DY$234,MATCH(AY$1&amp;"_"&amp;LEFT(Sheet1!$J32,3),ANT_pumpParticles_Export_v2!$A$1:$DY$1,0))/VLOOKUP($A32,ANT_pumpParticles_Export_v2!$A$2:$DY$234,MATCH("Ti_"&amp;LEFT(Sheet1!$J32,3),ANT_pumpParticles_Export_v2!$A$1:$DY$1,0)),""),"")</f>
        <v/>
      </c>
      <c r="AZ32">
        <f>IF(AZ$1&lt;&gt;"",IFERROR(VLOOKUP($A32,ANT_pumpParticles_Export_v2!$A$2:$DY$234,MATCH(AZ$1&amp;"_"&amp;LEFT(Sheet1!$J32,3),ANT_pumpParticles_Export_v2!$A$1:$DY$1,0))/VLOOKUP($A32,ANT_pumpParticles_Export_v2!$A$2:$DY$234,MATCH("Ti_"&amp;LEFT(Sheet1!$J32,3),ANT_pumpParticles_Export_v2!$A$1:$DY$1,0)),""),"")</f>
        <v>2.8517853040004419E-2</v>
      </c>
      <c r="BB32" t="str">
        <f>IF(BB$1&lt;&gt;"",IFERROR(VLOOKUP($A32,ANT_pumpParticles_Export_v2!$A$2:$DY$234,MATCH(BB$1&amp;"_"&amp;LEFT(Sheet1!$J32,3),ANT_pumpParticles_Export_v2!$A$1:$DY$1,0))/VLOOKUP($A32,ANT_pumpParticles_Export_v2!$A$2:$DY$234,MATCH("Ti_"&amp;LEFT(Sheet1!$J32,3),ANT_pumpParticles_Export_v2!$A$1:$DY$1,0)),""),"")</f>
        <v/>
      </c>
      <c r="BD32" t="str">
        <f>IF(BD$1&lt;&gt;"",IFERROR(VLOOKUP($A32,ANT_pumpParticles_Export_v2!$A$2:$DY$234,MATCH(BD$1&amp;"_"&amp;LEFT(Sheet1!$J32,3),ANT_pumpParticles_Export_v2!$A$1:$DY$1,0))/VLOOKUP($A32,ANT_pumpParticles_Export_v2!$A$2:$DY$234,MATCH("Ti_"&amp;LEFT(Sheet1!$J32,3),ANT_pumpParticles_Export_v2!$A$1:$DY$1,0)),""),"")</f>
        <v/>
      </c>
    </row>
    <row r="33" spans="1:56" x14ac:dyDescent="0.3">
      <c r="A33">
        <v>19089</v>
      </c>
      <c r="B33" t="s">
        <v>136</v>
      </c>
      <c r="C33">
        <v>5</v>
      </c>
      <c r="D33" t="s">
        <v>130</v>
      </c>
      <c r="E33">
        <v>-947.36</v>
      </c>
      <c r="F33">
        <v>-71.528800000000004</v>
      </c>
      <c r="G33">
        <v>-116.35850000000001</v>
      </c>
      <c r="H33">
        <v>238.315</v>
      </c>
      <c r="I33">
        <v>43.64</v>
      </c>
      <c r="J33" t="s">
        <v>163</v>
      </c>
      <c r="L33" t="str">
        <f>IF(L$1&lt;&gt;"",IFERROR(VLOOKUP($A33,ANT_pumpParticles_Export_v2!$A$2:$DY$234,MATCH(L$1&amp;"_"&amp;LEFT(Sheet1!$J33,3),ANT_pumpParticles_Export_v2!$A$1:$DY$1,0))/VLOOKUP($A33,ANT_pumpParticles_Export_v2!$A$2:$DY$234,MATCH("Ti_"&amp;LEFT(Sheet1!$J33,3),ANT_pumpParticles_Export_v2!$A$1:$DY$1,0)),""),"")</f>
        <v/>
      </c>
      <c r="O33" t="str">
        <f>IF(O$1&lt;&gt;"",IFERROR(VLOOKUP($A33,ANT_pumpParticles_Export_v2!$A$2:$DY$234,MATCH(O$1&amp;"_"&amp;LEFT(Sheet1!$J33,3),ANT_pumpParticles_Export_v2!$A$1:$DY$1,0))/VLOOKUP($A33,ANT_pumpParticles_Export_v2!$A$2:$DY$234,MATCH("Ti_"&amp;LEFT(Sheet1!$J33,3),ANT_pumpParticles_Export_v2!$A$1:$DY$1,0)),""),"")</f>
        <v/>
      </c>
      <c r="P33" t="str">
        <f>IF(P$1&lt;&gt;"",IFERROR(VLOOKUP($A33,ANT_pumpParticles_Export_v2!$A$2:$DY$234,MATCH(P$1&amp;"_"&amp;LEFT(Sheet1!$J33,3),ANT_pumpParticles_Export_v2!$A$1:$DY$1,0))/VLOOKUP($A33,ANT_pumpParticles_Export_v2!$A$2:$DY$234,MATCH("Ti_"&amp;LEFT(Sheet1!$J33,3),ANT_pumpParticles_Export_v2!$A$1:$DY$1,0)),""),"")</f>
        <v/>
      </c>
      <c r="S33" t="str">
        <f>IF(S$1&lt;&gt;"",IFERROR(VLOOKUP($A33,ANT_pumpParticles_Export_v2!$A$2:$DY$234,MATCH(S$1&amp;"_"&amp;LEFT(Sheet1!$J33,3),ANT_pumpParticles_Export_v2!$A$1:$DY$1,0))/VLOOKUP($A33,ANT_pumpParticles_Export_v2!$A$2:$DY$234,MATCH("Ti_"&amp;LEFT(Sheet1!$J33,3),ANT_pumpParticles_Export_v2!$A$1:$DY$1,0)),""),"")</f>
        <v/>
      </c>
      <c r="U33" t="str">
        <f>IF(U$1&lt;&gt;"",IFERROR(VLOOKUP($A33,ANT_pumpParticles_Export_v2!$A$2:$DY$234,MATCH(U$1&amp;"_"&amp;LEFT(Sheet1!$J33,3),ANT_pumpParticles_Export_v2!$A$1:$DY$1,0))/VLOOKUP($A33,ANT_pumpParticles_Export_v2!$A$2:$DY$234,MATCH("Ti_"&amp;LEFT(Sheet1!$J33,3),ANT_pumpParticles_Export_v2!$A$1:$DY$1,0)),""),"")</f>
        <v/>
      </c>
      <c r="W33" t="str">
        <f>IF(W$1&lt;&gt;"",IFERROR(VLOOKUP($A33,ANT_pumpParticles_Export_v2!$A$2:$DY$234,MATCH(W$1&amp;"_"&amp;LEFT(Sheet1!$J33,3),ANT_pumpParticles_Export_v2!$A$1:$DY$1,0))/VLOOKUP($A33,ANT_pumpParticles_Export_v2!$A$2:$DY$234,MATCH("Ti_"&amp;LEFT(Sheet1!$J33,3),ANT_pumpParticles_Export_v2!$A$1:$DY$1,0)),""),"")</f>
        <v/>
      </c>
      <c r="Y33" t="str">
        <f>IF(Y$1&lt;&gt;"",IFERROR(VLOOKUP($A33,ANT_pumpParticles_Export_v2!$A$2:$DY$234,MATCH(Y$1&amp;"_"&amp;LEFT(Sheet1!$J33,3),ANT_pumpParticles_Export_v2!$A$1:$DY$1,0))/VLOOKUP($A33,ANT_pumpParticles_Export_v2!$A$2:$DY$234,MATCH("Ti_"&amp;LEFT(Sheet1!$J33,3),ANT_pumpParticles_Export_v2!$A$1:$DY$1,0)),""),"")</f>
        <v/>
      </c>
      <c r="Z33" t="str">
        <f>IF(Z$1&lt;&gt;"",IFERROR(VLOOKUP($A33,ANT_pumpParticles_Export_v2!$A$2:$DY$234,MATCH(Z$1&amp;"_"&amp;LEFT(Sheet1!$J33,3),ANT_pumpParticles_Export_v2!$A$1:$DY$1,0))/VLOOKUP($A33,ANT_pumpParticles_Export_v2!$A$2:$DY$234,MATCH("Ti_"&amp;LEFT(Sheet1!$J33,3),ANT_pumpParticles_Export_v2!$A$1:$DY$1,0)),""),"")</f>
        <v/>
      </c>
      <c r="AA33" t="str">
        <f>IF(AA$1&lt;&gt;"",IFERROR(VLOOKUP($A33,ANT_pumpParticles_Export_v2!$A$2:$DY$234,MATCH(AA$1&amp;"_"&amp;LEFT(Sheet1!$J33,3),ANT_pumpParticles_Export_v2!$A$1:$DY$1,0))/VLOOKUP($A33,ANT_pumpParticles_Export_v2!$A$2:$DY$234,MATCH("Ti_"&amp;LEFT(Sheet1!$J33,3),ANT_pumpParticles_Export_v2!$A$1:$DY$1,0)),""),"")</f>
        <v/>
      </c>
      <c r="AB33" t="str">
        <f>IF(AB$1&lt;&gt;"",IFERROR(VLOOKUP($A33,ANT_pumpParticles_Export_v2!$A$2:$DY$234,MATCH(AB$1&amp;"_"&amp;LEFT(Sheet1!$J33,3),ANT_pumpParticles_Export_v2!$A$1:$DY$1,0))/VLOOKUP($A33,ANT_pumpParticles_Export_v2!$A$2:$DY$234,MATCH("Ti_"&amp;LEFT(Sheet1!$J33,3),ANT_pumpParticles_Export_v2!$A$1:$DY$1,0)),""),"")</f>
        <v/>
      </c>
      <c r="AC33" t="str">
        <f>IF(AC$1&lt;&gt;"",IFERROR(VLOOKUP($A33,ANT_pumpParticles_Export_v2!$A$2:$DY$234,MATCH(AC$1&amp;"_"&amp;LEFT(Sheet1!$J33,3),ANT_pumpParticles_Export_v2!$A$1:$DY$1,0))/VLOOKUP($A33,ANT_pumpParticles_Export_v2!$A$2:$DY$234,MATCH("Ti_"&amp;LEFT(Sheet1!$J33,3),ANT_pumpParticles_Export_v2!$A$1:$DY$1,0)),""),"")</f>
        <v/>
      </c>
      <c r="AE33" t="str">
        <f>IF(AE$1&lt;&gt;"",IFERROR(VLOOKUP($A33,ANT_pumpParticles_Export_v2!$A$2:$DY$234,MATCH(AE$1&amp;"_"&amp;LEFT(Sheet1!$J33,3),ANT_pumpParticles_Export_v2!$A$1:$DY$1,0))/VLOOKUP($A33,ANT_pumpParticles_Export_v2!$A$2:$DY$234,MATCH("Ti_"&amp;LEFT(Sheet1!$J33,3),ANT_pumpParticles_Export_v2!$A$1:$DY$1,0)),""),"")</f>
        <v/>
      </c>
      <c r="AF33" t="str">
        <f>IF(AF$1&lt;&gt;"",IFERROR(VLOOKUP($A33,ANT_pumpParticles_Export_v2!$A$2:$DY$234,MATCH(AF$1&amp;"_"&amp;LEFT(Sheet1!$J33,3),ANT_pumpParticles_Export_v2!$A$1:$DY$1,0))/VLOOKUP($A33,ANT_pumpParticles_Export_v2!$A$2:$DY$234,MATCH("Ti_"&amp;LEFT(Sheet1!$J33,3),ANT_pumpParticles_Export_v2!$A$1:$DY$1,0)),""),"")</f>
        <v/>
      </c>
      <c r="AG33" t="str">
        <f>IF(AG$1&lt;&gt;"",IFERROR(VLOOKUP($A33,ANT_pumpParticles_Export_v2!$A$2:$DY$234,MATCH(AG$1&amp;"_"&amp;LEFT(Sheet1!$J33,3),ANT_pumpParticles_Export_v2!$A$1:$DY$1,0))/VLOOKUP($A33,ANT_pumpParticles_Export_v2!$A$2:$DY$234,MATCH("Ti_"&amp;LEFT(Sheet1!$J33,3),ANT_pumpParticles_Export_v2!$A$1:$DY$1,0)),""),"")</f>
        <v/>
      </c>
      <c r="AH33" t="str">
        <f>IF(AH$1&lt;&gt;"",IFERROR(VLOOKUP($A33,ANT_pumpParticles_Export_v2!$A$2:$DY$234,MATCH(AH$1&amp;"_"&amp;LEFT(Sheet1!$J33,3),ANT_pumpParticles_Export_v2!$A$1:$DY$1,0))/VLOOKUP($A33,ANT_pumpParticles_Export_v2!$A$2:$DY$234,MATCH("Ti_"&amp;LEFT(Sheet1!$J33,3),ANT_pumpParticles_Export_v2!$A$1:$DY$1,0)),""),"")</f>
        <v/>
      </c>
      <c r="AI33" t="str">
        <f>IF(AI$1&lt;&gt;"",IFERROR(VLOOKUP($A33,ANT_pumpParticles_Export_v2!$A$2:$DY$234,MATCH(AI$1&amp;"_"&amp;LEFT(Sheet1!$J33,3),ANT_pumpParticles_Export_v2!$A$1:$DY$1,0))/VLOOKUP($A33,ANT_pumpParticles_Export_v2!$A$2:$DY$234,MATCH("Ti_"&amp;LEFT(Sheet1!$J33,3),ANT_pumpParticles_Export_v2!$A$1:$DY$1,0)),""),"")</f>
        <v/>
      </c>
      <c r="AJ33" t="str">
        <f>IF(AJ$1&lt;&gt;"",IFERROR(VLOOKUP($A33,ANT_pumpParticles_Export_v2!$A$2:$DY$234,MATCH(AJ$1&amp;"_"&amp;LEFT(Sheet1!$J33,3),ANT_pumpParticles_Export_v2!$A$1:$DY$1,0))/VLOOKUP($A33,ANT_pumpParticles_Export_v2!$A$2:$DY$234,MATCH("Ti_"&amp;LEFT(Sheet1!$J33,3),ANT_pumpParticles_Export_v2!$A$1:$DY$1,0)),""),"")</f>
        <v/>
      </c>
      <c r="AM33" t="str">
        <f>IF(AM$1&lt;&gt;"",IFERROR(VLOOKUP($A33,ANT_pumpParticles_Export_v2!$A$2:$DY$234,MATCH(AM$1&amp;"_"&amp;LEFT(Sheet1!$J33,3),ANT_pumpParticles_Export_v2!$A$1:$DY$1,0))/VLOOKUP($A33,ANT_pumpParticles_Export_v2!$A$2:$DY$234,MATCH("Ti_"&amp;LEFT(Sheet1!$J33,3),ANT_pumpParticles_Export_v2!$A$1:$DY$1,0)),""),"")</f>
        <v/>
      </c>
      <c r="AN33" t="str">
        <f>IF(AN$1&lt;&gt;"",IFERROR(VLOOKUP($A33,ANT_pumpParticles_Export_v2!$A$2:$DY$234,MATCH(AN$1&amp;"_"&amp;LEFT(Sheet1!$J33,3),ANT_pumpParticles_Export_v2!$A$1:$DY$1,0))/VLOOKUP($A33,ANT_pumpParticles_Export_v2!$A$2:$DY$234,MATCH("Ti_"&amp;LEFT(Sheet1!$J33,3),ANT_pumpParticles_Export_v2!$A$1:$DY$1,0)),""),"")</f>
        <v/>
      </c>
      <c r="AP33" t="str">
        <f>IF(AP$1&lt;&gt;"",IFERROR(VLOOKUP($A33,ANT_pumpParticles_Export_v2!$A$2:$DY$234,MATCH(AP$1&amp;"_"&amp;LEFT(Sheet1!$J33,3),ANT_pumpParticles_Export_v2!$A$1:$DY$1,0))/VLOOKUP($A33,ANT_pumpParticles_Export_v2!$A$2:$DY$234,MATCH("Ti_"&amp;LEFT(Sheet1!$J33,3),ANT_pumpParticles_Export_v2!$A$1:$DY$1,0)),""),"")</f>
        <v/>
      </c>
      <c r="AQ33" t="str">
        <f>IF(AQ$1&lt;&gt;"",IFERROR(VLOOKUP($A33,ANT_pumpParticles_Export_v2!$A$2:$DY$234,MATCH(AQ$1&amp;"_"&amp;LEFT(Sheet1!$J33,3),ANT_pumpParticles_Export_v2!$A$1:$DY$1,0))/VLOOKUP($A33,ANT_pumpParticles_Export_v2!$A$2:$DY$234,MATCH("Ti_"&amp;LEFT(Sheet1!$J33,3),ANT_pumpParticles_Export_v2!$A$1:$DY$1,0)),""),"")</f>
        <v/>
      </c>
      <c r="AS33" t="str">
        <f>IF(AS$1&lt;&gt;"",IFERROR(VLOOKUP($A33,ANT_pumpParticles_Export_v2!$A$2:$DY$234,MATCH(AS$1&amp;"_"&amp;LEFT(Sheet1!$J33,3),ANT_pumpParticles_Export_v2!$A$1:$DY$1,0))/VLOOKUP($A33,ANT_pumpParticles_Export_v2!$A$2:$DY$234,MATCH("Ti_"&amp;LEFT(Sheet1!$J33,3),ANT_pumpParticles_Export_v2!$A$1:$DY$1,0)),""),"")</f>
        <v/>
      </c>
      <c r="AT33" t="str">
        <f>IF(AT$1&lt;&gt;"",IFERROR(VLOOKUP($A33,ANT_pumpParticles_Export_v2!$A$2:$DY$234,MATCH(AT$1&amp;"_"&amp;LEFT(Sheet1!$J33,3),ANT_pumpParticles_Export_v2!$A$1:$DY$1,0))/VLOOKUP($A33,ANT_pumpParticles_Export_v2!$A$2:$DY$234,MATCH("Ti_"&amp;LEFT(Sheet1!$J33,3),ANT_pumpParticles_Export_v2!$A$1:$DY$1,0)),""),"")</f>
        <v/>
      </c>
      <c r="AU33" t="str">
        <f>IF(AU$1&lt;&gt;"",IFERROR(VLOOKUP($A33,ANT_pumpParticles_Export_v2!$A$2:$DY$234,MATCH(AU$1&amp;"_"&amp;LEFT(Sheet1!$J33,3),ANT_pumpParticles_Export_v2!$A$1:$DY$1,0))/VLOOKUP($A33,ANT_pumpParticles_Export_v2!$A$2:$DY$234,MATCH("Ti_"&amp;LEFT(Sheet1!$J33,3),ANT_pumpParticles_Export_v2!$A$1:$DY$1,0)),""),"")</f>
        <v/>
      </c>
      <c r="AV33" t="str">
        <f>IF(AV$1&lt;&gt;"",IFERROR(VLOOKUP($A33,ANT_pumpParticles_Export_v2!$A$2:$DY$234,MATCH(AV$1&amp;"_"&amp;LEFT(Sheet1!$J33,3),ANT_pumpParticles_Export_v2!$A$1:$DY$1,0))/VLOOKUP($A33,ANT_pumpParticles_Export_v2!$A$2:$DY$234,MATCH("Ti_"&amp;LEFT(Sheet1!$J33,3),ANT_pumpParticles_Export_v2!$A$1:$DY$1,0)),""),"")</f>
        <v/>
      </c>
      <c r="AW33" t="str">
        <f>IF(AW$1&lt;&gt;"",IFERROR(VLOOKUP($A33,ANT_pumpParticles_Export_v2!$A$2:$DY$234,MATCH(AW$1&amp;"_"&amp;LEFT(Sheet1!$J33,3),ANT_pumpParticles_Export_v2!$A$1:$DY$1,0))/VLOOKUP($A33,ANT_pumpParticles_Export_v2!$A$2:$DY$234,MATCH("Ti_"&amp;LEFT(Sheet1!$J33,3),ANT_pumpParticles_Export_v2!$A$1:$DY$1,0)),""),"")</f>
        <v/>
      </c>
      <c r="AX33" t="str">
        <f>IF(AX$1&lt;&gt;"",IFERROR(VLOOKUP($A33,ANT_pumpParticles_Export_v2!$A$2:$DY$234,MATCH(AX$1&amp;"_"&amp;LEFT(Sheet1!$J33,3),ANT_pumpParticles_Export_v2!$A$1:$DY$1,0))/VLOOKUP($A33,ANT_pumpParticles_Export_v2!$A$2:$DY$234,MATCH("Ti_"&amp;LEFT(Sheet1!$J33,3),ANT_pumpParticles_Export_v2!$A$1:$DY$1,0)),""),"")</f>
        <v/>
      </c>
      <c r="AY33" t="str">
        <f>IF(AY$1&lt;&gt;"",IFERROR(VLOOKUP($A33,ANT_pumpParticles_Export_v2!$A$2:$DY$234,MATCH(AY$1&amp;"_"&amp;LEFT(Sheet1!$J33,3),ANT_pumpParticles_Export_v2!$A$1:$DY$1,0))/VLOOKUP($A33,ANT_pumpParticles_Export_v2!$A$2:$DY$234,MATCH("Ti_"&amp;LEFT(Sheet1!$J33,3),ANT_pumpParticles_Export_v2!$A$1:$DY$1,0)),""),"")</f>
        <v/>
      </c>
      <c r="AZ33" t="str">
        <f>IF(AZ$1&lt;&gt;"",IFERROR(VLOOKUP($A33,ANT_pumpParticles_Export_v2!$A$2:$DY$234,MATCH(AZ$1&amp;"_"&amp;LEFT(Sheet1!$J33,3),ANT_pumpParticles_Export_v2!$A$1:$DY$1,0))/VLOOKUP($A33,ANT_pumpParticles_Export_v2!$A$2:$DY$234,MATCH("Ti_"&amp;LEFT(Sheet1!$J33,3),ANT_pumpParticles_Export_v2!$A$1:$DY$1,0)),""),"")</f>
        <v/>
      </c>
      <c r="BB33" t="str">
        <f>IF(BB$1&lt;&gt;"",IFERROR(VLOOKUP($A33,ANT_pumpParticles_Export_v2!$A$2:$DY$234,MATCH(BB$1&amp;"_"&amp;LEFT(Sheet1!$J33,3),ANT_pumpParticles_Export_v2!$A$1:$DY$1,0))/VLOOKUP($A33,ANT_pumpParticles_Export_v2!$A$2:$DY$234,MATCH("Ti_"&amp;LEFT(Sheet1!$J33,3),ANT_pumpParticles_Export_v2!$A$1:$DY$1,0)),""),"")</f>
        <v/>
      </c>
      <c r="BD33" t="str">
        <f>IF(BD$1&lt;&gt;"",IFERROR(VLOOKUP($A33,ANT_pumpParticles_Export_v2!$A$2:$DY$234,MATCH(BD$1&amp;"_"&amp;LEFT(Sheet1!$J33,3),ANT_pumpParticles_Export_v2!$A$1:$DY$1,0))/VLOOKUP($A33,ANT_pumpParticles_Export_v2!$A$2:$DY$234,MATCH("Ti_"&amp;LEFT(Sheet1!$J33,3),ANT_pumpParticles_Export_v2!$A$1:$DY$1,0)),""),"")</f>
        <v/>
      </c>
    </row>
    <row r="34" spans="1:56" x14ac:dyDescent="0.3">
      <c r="A34">
        <v>19090</v>
      </c>
      <c r="B34" t="s">
        <v>136</v>
      </c>
      <c r="C34">
        <v>5</v>
      </c>
      <c r="D34" t="s">
        <v>130</v>
      </c>
      <c r="E34">
        <v>-918.27</v>
      </c>
      <c r="F34">
        <v>-71.528800000000004</v>
      </c>
      <c r="G34">
        <v>-116.35850000000001</v>
      </c>
      <c r="H34">
        <v>238.315</v>
      </c>
      <c r="I34">
        <v>72.73</v>
      </c>
      <c r="J34" t="s">
        <v>163</v>
      </c>
      <c r="L34">
        <f>IF(L$1&lt;&gt;"",IFERROR(VLOOKUP($A34,ANT_pumpParticles_Export_v2!$A$2:$DY$234,MATCH(L$1&amp;"_"&amp;LEFT(Sheet1!$J34,3),ANT_pumpParticles_Export_v2!$A$1:$DY$1,0))/VLOOKUP($A34,ANT_pumpParticles_Export_v2!$A$2:$DY$234,MATCH("Ti_"&amp;LEFT(Sheet1!$J34,3),ANT_pumpParticles_Export_v2!$A$1:$DY$1,0)),""),"")</f>
        <v>12.303807073937428</v>
      </c>
      <c r="O34">
        <f>IF(O$1&lt;&gt;"",IFERROR(VLOOKUP($A34,ANT_pumpParticles_Export_v2!$A$2:$DY$234,MATCH(O$1&amp;"_"&amp;LEFT(Sheet1!$J34,3),ANT_pumpParticles_Export_v2!$A$1:$DY$1,0))/VLOOKUP($A34,ANT_pumpParticles_Export_v2!$A$2:$DY$234,MATCH("Ti_"&amp;LEFT(Sheet1!$J34,3),ANT_pumpParticles_Export_v2!$A$1:$DY$1,0)),""),"")</f>
        <v>5.7604421580874066</v>
      </c>
      <c r="P34">
        <f>IF(P$1&lt;&gt;"",IFERROR(VLOOKUP($A34,ANT_pumpParticles_Export_v2!$A$2:$DY$234,MATCH(P$1&amp;"_"&amp;LEFT(Sheet1!$J34,3),ANT_pumpParticles_Export_v2!$A$1:$DY$1,0))/VLOOKUP($A34,ANT_pumpParticles_Export_v2!$A$2:$DY$234,MATCH("Ti_"&amp;LEFT(Sheet1!$J34,3),ANT_pumpParticles_Export_v2!$A$1:$DY$1,0)),""),"")</f>
        <v>5.7604421580874066</v>
      </c>
      <c r="S34">
        <f>IF(S$1&lt;&gt;"",IFERROR(VLOOKUP($A34,ANT_pumpParticles_Export_v2!$A$2:$DY$234,MATCH(S$1&amp;"_"&amp;LEFT(Sheet1!$J34,3),ANT_pumpParticles_Export_v2!$A$1:$DY$1,0))/VLOOKUP($A34,ANT_pumpParticles_Export_v2!$A$2:$DY$234,MATCH("Ti_"&amp;LEFT(Sheet1!$J34,3),ANT_pumpParticles_Export_v2!$A$1:$DY$1,0)),""),"")</f>
        <v>2.4885481975354951E-2</v>
      </c>
      <c r="U34">
        <f>IF(U$1&lt;&gt;"",IFERROR(VLOOKUP($A34,ANT_pumpParticles_Export_v2!$A$2:$DY$234,MATCH(U$1&amp;"_"&amp;LEFT(Sheet1!$J34,3),ANT_pumpParticles_Export_v2!$A$1:$DY$1,0))/VLOOKUP($A34,ANT_pumpParticles_Export_v2!$A$2:$DY$234,MATCH("Ti_"&amp;LEFT(Sheet1!$J34,3),ANT_pumpParticles_Export_v2!$A$1:$DY$1,0)),""),"")</f>
        <v>4.640080587239197</v>
      </c>
      <c r="W34" t="str">
        <f>IF(W$1&lt;&gt;"",IFERROR(VLOOKUP($A34,ANT_pumpParticles_Export_v2!$A$2:$DY$234,MATCH(W$1&amp;"_"&amp;LEFT(Sheet1!$J34,3),ANT_pumpParticles_Export_v2!$A$1:$DY$1,0))/VLOOKUP($A34,ANT_pumpParticles_Export_v2!$A$2:$DY$234,MATCH("Ti_"&amp;LEFT(Sheet1!$J34,3),ANT_pumpParticles_Export_v2!$A$1:$DY$1,0)),""),"")</f>
        <v/>
      </c>
      <c r="Y34">
        <f>IF(Y$1&lt;&gt;"",IFERROR(VLOOKUP($A34,ANT_pumpParticles_Export_v2!$A$2:$DY$234,MATCH(Y$1&amp;"_"&amp;LEFT(Sheet1!$J34,3),ANT_pumpParticles_Export_v2!$A$1:$DY$1,0))/VLOOKUP($A34,ANT_pumpParticles_Export_v2!$A$2:$DY$234,MATCH("Ti_"&amp;LEFT(Sheet1!$J34,3),ANT_pumpParticles_Export_v2!$A$1:$DY$1,0)),""),"")</f>
        <v>6.987741446664561E-2</v>
      </c>
      <c r="Z34" t="str">
        <f>IF(Z$1&lt;&gt;"",IFERROR(VLOOKUP($A34,ANT_pumpParticles_Export_v2!$A$2:$DY$234,MATCH(Z$1&amp;"_"&amp;LEFT(Sheet1!$J34,3),ANT_pumpParticles_Export_v2!$A$1:$DY$1,0))/VLOOKUP($A34,ANT_pumpParticles_Export_v2!$A$2:$DY$234,MATCH("Ti_"&amp;LEFT(Sheet1!$J34,3),ANT_pumpParticles_Export_v2!$A$1:$DY$1,0)),""),"")</f>
        <v/>
      </c>
      <c r="AA34">
        <f>IF(AA$1&lt;&gt;"",IFERROR(VLOOKUP($A34,ANT_pumpParticles_Export_v2!$A$2:$DY$234,MATCH(AA$1&amp;"_"&amp;LEFT(Sheet1!$J34,3),ANT_pumpParticles_Export_v2!$A$1:$DY$1,0))/VLOOKUP($A34,ANT_pumpParticles_Export_v2!$A$2:$DY$234,MATCH("Ti_"&amp;LEFT(Sheet1!$J34,3),ANT_pumpParticles_Export_v2!$A$1:$DY$1,0)),""),"")</f>
        <v>1.819013391021213</v>
      </c>
      <c r="AB34">
        <f>IF(AB$1&lt;&gt;"",IFERROR(VLOOKUP($A34,ANT_pumpParticles_Export_v2!$A$2:$DY$234,MATCH(AB$1&amp;"_"&amp;LEFT(Sheet1!$J34,3),ANT_pumpParticles_Export_v2!$A$1:$DY$1,0))/VLOOKUP($A34,ANT_pumpParticles_Export_v2!$A$2:$DY$234,MATCH("Ti_"&amp;LEFT(Sheet1!$J34,3),ANT_pumpParticles_Export_v2!$A$1:$DY$1,0)),""),"")</f>
        <v>2.4588620996599678E-3</v>
      </c>
      <c r="AC34">
        <f>IF(AC$1&lt;&gt;"",IFERROR(VLOOKUP($A34,ANT_pumpParticles_Export_v2!$A$2:$DY$234,MATCH(AC$1&amp;"_"&amp;LEFT(Sheet1!$J34,3),ANT_pumpParticles_Export_v2!$A$1:$DY$1,0))/VLOOKUP($A34,ANT_pumpParticles_Export_v2!$A$2:$DY$234,MATCH("Ti_"&amp;LEFT(Sheet1!$J34,3),ANT_pumpParticles_Export_v2!$A$1:$DY$1,0)),""),"")</f>
        <v>1.9916803454832948</v>
      </c>
      <c r="AE34">
        <f>IF(AE$1&lt;&gt;"",IFERROR(VLOOKUP($A34,ANT_pumpParticles_Export_v2!$A$2:$DY$234,MATCH(AE$1&amp;"_"&amp;LEFT(Sheet1!$J34,3),ANT_pumpParticles_Export_v2!$A$1:$DY$1,0))/VLOOKUP($A34,ANT_pumpParticles_Export_v2!$A$2:$DY$234,MATCH("Ti_"&amp;LEFT(Sheet1!$J34,3),ANT_pumpParticles_Export_v2!$A$1:$DY$1,0)),""),"")</f>
        <v>0.13765232975272257</v>
      </c>
      <c r="AF34">
        <f>IF(AF$1&lt;&gt;"",IFERROR(VLOOKUP($A34,ANT_pumpParticles_Export_v2!$A$2:$DY$234,MATCH(AF$1&amp;"_"&amp;LEFT(Sheet1!$J34,3),ANT_pumpParticles_Export_v2!$A$1:$DY$1,0))/VLOOKUP($A34,ANT_pumpParticles_Export_v2!$A$2:$DY$234,MATCH("Ti_"&amp;LEFT(Sheet1!$J34,3),ANT_pumpParticles_Export_v2!$A$1:$DY$1,0)),""),"")</f>
        <v>0.14065298800349615</v>
      </c>
      <c r="AG34">
        <f>IF(AG$1&lt;&gt;"",IFERROR(VLOOKUP($A34,ANT_pumpParticles_Export_v2!$A$2:$DY$234,MATCH(AG$1&amp;"_"&amp;LEFT(Sheet1!$J34,3),ANT_pumpParticles_Export_v2!$A$1:$DY$1,0))/VLOOKUP($A34,ANT_pumpParticles_Export_v2!$A$2:$DY$234,MATCH("Ti_"&amp;LEFT(Sheet1!$J34,3),ANT_pumpParticles_Export_v2!$A$1:$DY$1,0)),""),"")</f>
        <v>2.3078351293516657</v>
      </c>
      <c r="AH34">
        <f>IF(AH$1&lt;&gt;"",IFERROR(VLOOKUP($A34,ANT_pumpParticles_Export_v2!$A$2:$DY$234,MATCH(AH$1&amp;"_"&amp;LEFT(Sheet1!$J34,3),ANT_pumpParticles_Export_v2!$A$1:$DY$1,0))/VLOOKUP($A34,ANT_pumpParticles_Export_v2!$A$2:$DY$234,MATCH("Ti_"&amp;LEFT(Sheet1!$J34,3),ANT_pumpParticles_Export_v2!$A$1:$DY$1,0)),""),"")</f>
        <v>6.8853258683244245E-5</v>
      </c>
      <c r="AI34">
        <f>IF(AI$1&lt;&gt;"",IFERROR(VLOOKUP($A34,ANT_pumpParticles_Export_v2!$A$2:$DY$234,MATCH(AI$1&amp;"_"&amp;LEFT(Sheet1!$J34,3),ANT_pumpParticles_Export_v2!$A$1:$DY$1,0))/VLOOKUP($A34,ANT_pumpParticles_Export_v2!$A$2:$DY$234,MATCH("Ti_"&amp;LEFT(Sheet1!$J34,3),ANT_pumpParticles_Export_v2!$A$1:$DY$1,0)),""),"")</f>
        <v>2.3795012596292553</v>
      </c>
      <c r="AJ34">
        <f>IF(AJ$1&lt;&gt;"",IFERROR(VLOOKUP($A34,ANT_pumpParticles_Export_v2!$A$2:$DY$234,MATCH(AJ$1&amp;"_"&amp;LEFT(Sheet1!$J34,3),ANT_pumpParticles_Export_v2!$A$1:$DY$1,0))/VLOOKUP($A34,ANT_pumpParticles_Export_v2!$A$2:$DY$234,MATCH("Ti_"&amp;LEFT(Sheet1!$J34,3),ANT_pumpParticles_Export_v2!$A$1:$DY$1,0)),""),"")</f>
        <v>2.1398775476788399E-2</v>
      </c>
      <c r="AM34">
        <f>IF(AM$1&lt;&gt;"",IFERROR(VLOOKUP($A34,ANT_pumpParticles_Export_v2!$A$2:$DY$234,MATCH(AM$1&amp;"_"&amp;LEFT(Sheet1!$J34,3),ANT_pumpParticles_Export_v2!$A$1:$DY$1,0))/VLOOKUP($A34,ANT_pumpParticles_Export_v2!$A$2:$DY$234,MATCH("Ti_"&amp;LEFT(Sheet1!$J34,3),ANT_pumpParticles_Export_v2!$A$1:$DY$1,0)),""),"")</f>
        <v>0.60135255795291098</v>
      </c>
      <c r="AN34">
        <f>IF(AN$1&lt;&gt;"",IFERROR(VLOOKUP($A34,ANT_pumpParticles_Export_v2!$A$2:$DY$234,MATCH(AN$1&amp;"_"&amp;LEFT(Sheet1!$J34,3),ANT_pumpParticles_Export_v2!$A$1:$DY$1,0))/VLOOKUP($A34,ANT_pumpParticles_Export_v2!$A$2:$DY$234,MATCH("Ti_"&amp;LEFT(Sheet1!$J34,3),ANT_pumpParticles_Export_v2!$A$1:$DY$1,0)),""),"")</f>
        <v>2.2750396098302058E-3</v>
      </c>
      <c r="AP34">
        <f>IF(AP$1&lt;&gt;"",IFERROR(VLOOKUP($A34,ANT_pumpParticles_Export_v2!$A$2:$DY$234,MATCH(AP$1&amp;"_"&amp;LEFT(Sheet1!$J34,3),ANT_pumpParticles_Export_v2!$A$1:$DY$1,0))/VLOOKUP($A34,ANT_pumpParticles_Export_v2!$A$2:$DY$234,MATCH("Ti_"&amp;LEFT(Sheet1!$J34,3),ANT_pumpParticles_Export_v2!$A$1:$DY$1,0)),""),"")</f>
        <v>4.2102457046962359E-3</v>
      </c>
      <c r="AQ34">
        <f>IF(AQ$1&lt;&gt;"",IFERROR(VLOOKUP($A34,ANT_pumpParticles_Export_v2!$A$2:$DY$234,MATCH(AQ$1&amp;"_"&amp;LEFT(Sheet1!$J34,3),ANT_pumpParticles_Export_v2!$A$1:$DY$1,0))/VLOOKUP($A34,ANT_pumpParticles_Export_v2!$A$2:$DY$234,MATCH("Ti_"&amp;LEFT(Sheet1!$J34,3),ANT_pumpParticles_Export_v2!$A$1:$DY$1,0)),""),"")</f>
        <v>3.6696744434777224E-3</v>
      </c>
      <c r="AS34">
        <f>IF(AS$1&lt;&gt;"",IFERROR(VLOOKUP($A34,ANT_pumpParticles_Export_v2!$A$2:$DY$234,MATCH(AS$1&amp;"_"&amp;LEFT(Sheet1!$J34,3),ANT_pumpParticles_Export_v2!$A$1:$DY$1,0))/VLOOKUP($A34,ANT_pumpParticles_Export_v2!$A$2:$DY$234,MATCH("Ti_"&amp;LEFT(Sheet1!$J34,3),ANT_pumpParticles_Export_v2!$A$1:$DY$1,0)),""),"")</f>
        <v>8.0125546408596411E-5</v>
      </c>
      <c r="AT34">
        <f>IF(AT$1&lt;&gt;"",IFERROR(VLOOKUP($A34,ANT_pumpParticles_Export_v2!$A$2:$DY$234,MATCH(AT$1&amp;"_"&amp;LEFT(Sheet1!$J34,3),ANT_pumpParticles_Export_v2!$A$1:$DY$1,0))/VLOOKUP($A34,ANT_pumpParticles_Export_v2!$A$2:$DY$234,MATCH("Ti_"&amp;LEFT(Sheet1!$J34,3),ANT_pumpParticles_Export_v2!$A$1:$DY$1,0)),""),"")</f>
        <v>1.0108311179065842E-3</v>
      </c>
      <c r="AU34">
        <f>IF(AU$1&lt;&gt;"",IFERROR(VLOOKUP($A34,ANT_pumpParticles_Export_v2!$A$2:$DY$234,MATCH(AU$1&amp;"_"&amp;LEFT(Sheet1!$J34,3),ANT_pumpParticles_Export_v2!$A$1:$DY$1,0))/VLOOKUP($A34,ANT_pumpParticles_Export_v2!$A$2:$DY$234,MATCH("Ti_"&amp;LEFT(Sheet1!$J34,3),ANT_pumpParticles_Export_v2!$A$1:$DY$1,0)),""),"")</f>
        <v>2.2954131361228564E-2</v>
      </c>
      <c r="AV34" t="str">
        <f>IF(AV$1&lt;&gt;"",IFERROR(VLOOKUP($A34,ANT_pumpParticles_Export_v2!$A$2:$DY$234,MATCH(AV$1&amp;"_"&amp;LEFT(Sheet1!$J34,3),ANT_pumpParticles_Export_v2!$A$1:$DY$1,0))/VLOOKUP($A34,ANT_pumpParticles_Export_v2!$A$2:$DY$234,MATCH("Ti_"&amp;LEFT(Sheet1!$J34,3),ANT_pumpParticles_Export_v2!$A$1:$DY$1,0)),""),"")</f>
        <v/>
      </c>
      <c r="AW34">
        <f>IF(AW$1&lt;&gt;"",IFERROR(VLOOKUP($A34,ANT_pumpParticles_Export_v2!$A$2:$DY$234,MATCH(AW$1&amp;"_"&amp;LEFT(Sheet1!$J34,3),ANT_pumpParticles_Export_v2!$A$1:$DY$1,0))/VLOOKUP($A34,ANT_pumpParticles_Export_v2!$A$2:$DY$234,MATCH("Ti_"&amp;LEFT(Sheet1!$J34,3),ANT_pumpParticles_Export_v2!$A$1:$DY$1,0)),""),"")</f>
        <v>4.0249493732413373E-5</v>
      </c>
      <c r="AX34">
        <f>IF(AX$1&lt;&gt;"",IFERROR(VLOOKUP($A34,ANT_pumpParticles_Export_v2!$A$2:$DY$234,MATCH(AX$1&amp;"_"&amp;LEFT(Sheet1!$J34,3),ANT_pumpParticles_Export_v2!$A$1:$DY$1,0))/VLOOKUP($A34,ANT_pumpParticles_Export_v2!$A$2:$DY$234,MATCH("Ti_"&amp;LEFT(Sheet1!$J34,3),ANT_pumpParticles_Export_v2!$A$1:$DY$1,0)),""),"")</f>
        <v>5.2618305196443736E-5</v>
      </c>
      <c r="AY34">
        <f>IF(AY$1&lt;&gt;"",IFERROR(VLOOKUP($A34,ANT_pumpParticles_Export_v2!$A$2:$DY$234,MATCH(AY$1&amp;"_"&amp;LEFT(Sheet1!$J34,3),ANT_pumpParticles_Export_v2!$A$1:$DY$1,0))/VLOOKUP($A34,ANT_pumpParticles_Export_v2!$A$2:$DY$234,MATCH("Ti_"&amp;LEFT(Sheet1!$J34,3),ANT_pumpParticles_Export_v2!$A$1:$DY$1,0)),""),"")</f>
        <v>4.5081370318519858E-5</v>
      </c>
      <c r="AZ34">
        <f>IF(AZ$1&lt;&gt;"",IFERROR(VLOOKUP($A34,ANT_pumpParticles_Export_v2!$A$2:$DY$234,MATCH(AZ$1&amp;"_"&amp;LEFT(Sheet1!$J34,3),ANT_pumpParticles_Export_v2!$A$1:$DY$1,0))/VLOOKUP($A34,ANT_pumpParticles_Export_v2!$A$2:$DY$234,MATCH("Ti_"&amp;LEFT(Sheet1!$J34,3),ANT_pumpParticles_Export_v2!$A$1:$DY$1,0)),""),"")</f>
        <v>1.0248353055885987E-3</v>
      </c>
      <c r="BB34">
        <f>IF(BB$1&lt;&gt;"",IFERROR(VLOOKUP($A34,ANT_pumpParticles_Export_v2!$A$2:$DY$234,MATCH(BB$1&amp;"_"&amp;LEFT(Sheet1!$J34,3),ANT_pumpParticles_Export_v2!$A$1:$DY$1,0))/VLOOKUP($A34,ANT_pumpParticles_Export_v2!$A$2:$DY$234,MATCH("Ti_"&amp;LEFT(Sheet1!$J34,3),ANT_pumpParticles_Export_v2!$A$1:$DY$1,0)),""),"")</f>
        <v>1.7972788404784163E-4</v>
      </c>
      <c r="BD34">
        <f>IF(BD$1&lt;&gt;"",IFERROR(VLOOKUP($A34,ANT_pumpParticles_Export_v2!$A$2:$DY$234,MATCH(BD$1&amp;"_"&amp;LEFT(Sheet1!$J34,3),ANT_pumpParticles_Export_v2!$A$1:$DY$1,0))/VLOOKUP($A34,ANT_pumpParticles_Export_v2!$A$2:$DY$234,MATCH("Ti_"&amp;LEFT(Sheet1!$J34,3),ANT_pumpParticles_Export_v2!$A$1:$DY$1,0)),""),"")</f>
        <v>1.778024724684007E-5</v>
      </c>
    </row>
    <row r="35" spans="1:56" x14ac:dyDescent="0.3">
      <c r="A35">
        <v>19091</v>
      </c>
      <c r="B35" t="s">
        <v>136</v>
      </c>
      <c r="C35">
        <v>5</v>
      </c>
      <c r="D35" t="s">
        <v>130</v>
      </c>
      <c r="E35">
        <v>-845.55</v>
      </c>
      <c r="F35">
        <v>-71.528800000000004</v>
      </c>
      <c r="G35">
        <v>-116.35850000000001</v>
      </c>
      <c r="H35">
        <v>238.315</v>
      </c>
      <c r="I35">
        <v>145.44999999999999</v>
      </c>
      <c r="J35" t="s">
        <v>163</v>
      </c>
      <c r="L35">
        <f>IF(L$1&lt;&gt;"",IFERROR(VLOOKUP($A35,ANT_pumpParticles_Export_v2!$A$2:$DY$234,MATCH(L$1&amp;"_"&amp;LEFT(Sheet1!$J35,3),ANT_pumpParticles_Export_v2!$A$1:$DY$1,0))/VLOOKUP($A35,ANT_pumpParticles_Export_v2!$A$2:$DY$234,MATCH("Ti_"&amp;LEFT(Sheet1!$J35,3),ANT_pumpParticles_Export_v2!$A$1:$DY$1,0)),""),"")</f>
        <v>16.638313935386705</v>
      </c>
      <c r="O35">
        <f>IF(O$1&lt;&gt;"",IFERROR(VLOOKUP($A35,ANT_pumpParticles_Export_v2!$A$2:$DY$234,MATCH(O$1&amp;"_"&amp;LEFT(Sheet1!$J35,3),ANT_pumpParticles_Export_v2!$A$1:$DY$1,0))/VLOOKUP($A35,ANT_pumpParticles_Export_v2!$A$2:$DY$234,MATCH("Ti_"&amp;LEFT(Sheet1!$J35,3),ANT_pumpParticles_Export_v2!$A$1:$DY$1,0)),""),"")</f>
        <v>6.0109526722415874</v>
      </c>
      <c r="P35">
        <f>IF(P$1&lt;&gt;"",IFERROR(VLOOKUP($A35,ANT_pumpParticles_Export_v2!$A$2:$DY$234,MATCH(P$1&amp;"_"&amp;LEFT(Sheet1!$J35,3),ANT_pumpParticles_Export_v2!$A$1:$DY$1,0))/VLOOKUP($A35,ANT_pumpParticles_Export_v2!$A$2:$DY$234,MATCH("Ti_"&amp;LEFT(Sheet1!$J35,3),ANT_pumpParticles_Export_v2!$A$1:$DY$1,0)),""),"")</f>
        <v>6.0109526722415874</v>
      </c>
      <c r="S35">
        <f>IF(S$1&lt;&gt;"",IFERROR(VLOOKUP($A35,ANT_pumpParticles_Export_v2!$A$2:$DY$234,MATCH(S$1&amp;"_"&amp;LEFT(Sheet1!$J35,3),ANT_pumpParticles_Export_v2!$A$1:$DY$1,0))/VLOOKUP($A35,ANT_pumpParticles_Export_v2!$A$2:$DY$234,MATCH("Ti_"&amp;LEFT(Sheet1!$J35,3),ANT_pumpParticles_Export_v2!$A$1:$DY$1,0)),""),"")</f>
        <v>1.9594213762063339E-2</v>
      </c>
      <c r="U35">
        <f>IF(U$1&lt;&gt;"",IFERROR(VLOOKUP($A35,ANT_pumpParticles_Export_v2!$A$2:$DY$234,MATCH(U$1&amp;"_"&amp;LEFT(Sheet1!$J35,3),ANT_pumpParticles_Export_v2!$A$1:$DY$1,0))/VLOOKUP($A35,ANT_pumpParticles_Export_v2!$A$2:$DY$234,MATCH("Ti_"&amp;LEFT(Sheet1!$J35,3),ANT_pumpParticles_Export_v2!$A$1:$DY$1,0)),""),"")</f>
        <v>3.0568205261859989</v>
      </c>
      <c r="W35">
        <f>IF(W$1&lt;&gt;"",IFERROR(VLOOKUP($A35,ANT_pumpParticles_Export_v2!$A$2:$DY$234,MATCH(W$1&amp;"_"&amp;LEFT(Sheet1!$J35,3),ANT_pumpParticles_Export_v2!$A$1:$DY$1,0))/VLOOKUP($A35,ANT_pumpParticles_Export_v2!$A$2:$DY$234,MATCH("Ti_"&amp;LEFT(Sheet1!$J35,3),ANT_pumpParticles_Export_v2!$A$1:$DY$1,0)),""),"")</f>
        <v>4.3060631242517025E-4</v>
      </c>
      <c r="Y35">
        <f>IF(Y$1&lt;&gt;"",IFERROR(VLOOKUP($A35,ANT_pumpParticles_Export_v2!$A$2:$DY$234,MATCH(Y$1&amp;"_"&amp;LEFT(Sheet1!$J35,3),ANT_pumpParticles_Export_v2!$A$1:$DY$1,0))/VLOOKUP($A35,ANT_pumpParticles_Export_v2!$A$2:$DY$234,MATCH("Ti_"&amp;LEFT(Sheet1!$J35,3),ANT_pumpParticles_Export_v2!$A$1:$DY$1,0)),""),"")</f>
        <v>4.812363093495943E-2</v>
      </c>
      <c r="Z35">
        <f>IF(Z$1&lt;&gt;"",IFERROR(VLOOKUP($A35,ANT_pumpParticles_Export_v2!$A$2:$DY$234,MATCH(Z$1&amp;"_"&amp;LEFT(Sheet1!$J35,3),ANT_pumpParticles_Export_v2!$A$1:$DY$1,0))/VLOOKUP($A35,ANT_pumpParticles_Export_v2!$A$2:$DY$234,MATCH("Ti_"&amp;LEFT(Sheet1!$J35,3),ANT_pumpParticles_Export_v2!$A$1:$DY$1,0)),""),"")</f>
        <v>5.5884102965343581E-3</v>
      </c>
      <c r="AA35">
        <f>IF(AA$1&lt;&gt;"",IFERROR(VLOOKUP($A35,ANT_pumpParticles_Export_v2!$A$2:$DY$234,MATCH(AA$1&amp;"_"&amp;LEFT(Sheet1!$J35,3),ANT_pumpParticles_Export_v2!$A$1:$DY$1,0))/VLOOKUP($A35,ANT_pumpParticles_Export_v2!$A$2:$DY$234,MATCH("Ti_"&amp;LEFT(Sheet1!$J35,3),ANT_pumpParticles_Export_v2!$A$1:$DY$1,0)),""),"")</f>
        <v>0.44805307560759045</v>
      </c>
      <c r="AB35">
        <f>IF(AB$1&lt;&gt;"",IFERROR(VLOOKUP($A35,ANT_pumpParticles_Export_v2!$A$2:$DY$234,MATCH(AB$1&amp;"_"&amp;LEFT(Sheet1!$J35,3),ANT_pumpParticles_Export_v2!$A$1:$DY$1,0))/VLOOKUP($A35,ANT_pumpParticles_Export_v2!$A$2:$DY$234,MATCH("Ti_"&amp;LEFT(Sheet1!$J35,3),ANT_pumpParticles_Export_v2!$A$1:$DY$1,0)),""),"")</f>
        <v>2.2204188598195611E-3</v>
      </c>
      <c r="AC35">
        <f>IF(AC$1&lt;&gt;"",IFERROR(VLOOKUP($A35,ANT_pumpParticles_Export_v2!$A$2:$DY$234,MATCH(AC$1&amp;"_"&amp;LEFT(Sheet1!$J35,3),ANT_pumpParticles_Export_v2!$A$1:$DY$1,0))/VLOOKUP($A35,ANT_pumpParticles_Export_v2!$A$2:$DY$234,MATCH("Ti_"&amp;LEFT(Sheet1!$J35,3),ANT_pumpParticles_Export_v2!$A$1:$DY$1,0)),""),"")</f>
        <v>0.71025159993354192</v>
      </c>
      <c r="AE35">
        <f>IF(AE$1&lt;&gt;"",IFERROR(VLOOKUP($A35,ANT_pumpParticles_Export_v2!$A$2:$DY$234,MATCH(AE$1&amp;"_"&amp;LEFT(Sheet1!$J35,3),ANT_pumpParticles_Export_v2!$A$1:$DY$1,0))/VLOOKUP($A35,ANT_pumpParticles_Export_v2!$A$2:$DY$234,MATCH("Ti_"&amp;LEFT(Sheet1!$J35,3),ANT_pumpParticles_Export_v2!$A$1:$DY$1,0)),""),"")</f>
        <v>2.322401981101373E-2</v>
      </c>
      <c r="AF35">
        <f>IF(AF$1&lt;&gt;"",IFERROR(VLOOKUP($A35,ANT_pumpParticles_Export_v2!$A$2:$DY$234,MATCH(AF$1&amp;"_"&amp;LEFT(Sheet1!$J35,3),ANT_pumpParticles_Export_v2!$A$1:$DY$1,0))/VLOOKUP($A35,ANT_pumpParticles_Export_v2!$A$2:$DY$234,MATCH("Ti_"&amp;LEFT(Sheet1!$J35,3),ANT_pumpParticles_Export_v2!$A$1:$DY$1,0)),""),"")</f>
        <v>4.3387103281018441E-2</v>
      </c>
      <c r="AG35">
        <f>IF(AG$1&lt;&gt;"",IFERROR(VLOOKUP($A35,ANT_pumpParticles_Export_v2!$A$2:$DY$234,MATCH(AG$1&amp;"_"&amp;LEFT(Sheet1!$J35,3),ANT_pumpParticles_Export_v2!$A$1:$DY$1,0))/VLOOKUP($A35,ANT_pumpParticles_Export_v2!$A$2:$DY$234,MATCH("Ti_"&amp;LEFT(Sheet1!$J35,3),ANT_pumpParticles_Export_v2!$A$1:$DY$1,0)),""),"")</f>
        <v>0.83846307855387026</v>
      </c>
      <c r="AH35">
        <f>IF(AH$1&lt;&gt;"",IFERROR(VLOOKUP($A35,ANT_pumpParticles_Export_v2!$A$2:$DY$234,MATCH(AH$1&amp;"_"&amp;LEFT(Sheet1!$J35,3),ANT_pumpParticles_Export_v2!$A$1:$DY$1,0))/VLOOKUP($A35,ANT_pumpParticles_Export_v2!$A$2:$DY$234,MATCH("Ti_"&amp;LEFT(Sheet1!$J35,3),ANT_pumpParticles_Export_v2!$A$1:$DY$1,0)),""),"")</f>
        <v>2.581510192607103E-4</v>
      </c>
      <c r="AI35">
        <f>IF(AI$1&lt;&gt;"",IFERROR(VLOOKUP($A35,ANT_pumpParticles_Export_v2!$A$2:$DY$234,MATCH(AI$1&amp;"_"&amp;LEFT(Sheet1!$J35,3),ANT_pumpParticles_Export_v2!$A$1:$DY$1,0))/VLOOKUP($A35,ANT_pumpParticles_Export_v2!$A$2:$DY$234,MATCH("Ti_"&amp;LEFT(Sheet1!$J35,3),ANT_pumpParticles_Export_v2!$A$1:$DY$1,0)),""),"")</f>
        <v>0.86287812261639352</v>
      </c>
      <c r="AJ35">
        <f>IF(AJ$1&lt;&gt;"",IFERROR(VLOOKUP($A35,ANT_pumpParticles_Export_v2!$A$2:$DY$234,MATCH(AJ$1&amp;"_"&amp;LEFT(Sheet1!$J35,3),ANT_pumpParticles_Export_v2!$A$1:$DY$1,0))/VLOOKUP($A35,ANT_pumpParticles_Export_v2!$A$2:$DY$234,MATCH("Ti_"&amp;LEFT(Sheet1!$J35,3),ANT_pumpParticles_Export_v2!$A$1:$DY$1,0)),""),"")</f>
        <v>1.3179598307593996E-2</v>
      </c>
      <c r="AM35">
        <f>IF(AM$1&lt;&gt;"",IFERROR(VLOOKUP($A35,ANT_pumpParticles_Export_v2!$A$2:$DY$234,MATCH(AM$1&amp;"_"&amp;LEFT(Sheet1!$J35,3),ANT_pumpParticles_Export_v2!$A$1:$DY$1,0))/VLOOKUP($A35,ANT_pumpParticles_Export_v2!$A$2:$DY$234,MATCH("Ti_"&amp;LEFT(Sheet1!$J35,3),ANT_pumpParticles_Export_v2!$A$1:$DY$1,0)),""),"")</f>
        <v>0.1733544110401263</v>
      </c>
      <c r="AN35">
        <f>IF(AN$1&lt;&gt;"",IFERROR(VLOOKUP($A35,ANT_pumpParticles_Export_v2!$A$2:$DY$234,MATCH(AN$1&amp;"_"&amp;LEFT(Sheet1!$J35,3),ANT_pumpParticles_Export_v2!$A$1:$DY$1,0))/VLOOKUP($A35,ANT_pumpParticles_Export_v2!$A$2:$DY$234,MATCH("Ti_"&amp;LEFT(Sheet1!$J35,3),ANT_pumpParticles_Export_v2!$A$1:$DY$1,0)),""),"")</f>
        <v>2.0247221065972654E-3</v>
      </c>
      <c r="AP35">
        <f>IF(AP$1&lt;&gt;"",IFERROR(VLOOKUP($A35,ANT_pumpParticles_Export_v2!$A$2:$DY$234,MATCH(AP$1&amp;"_"&amp;LEFT(Sheet1!$J35,3),ANT_pumpParticles_Export_v2!$A$1:$DY$1,0))/VLOOKUP($A35,ANT_pumpParticles_Export_v2!$A$2:$DY$234,MATCH("Ti_"&amp;LEFT(Sheet1!$J35,3),ANT_pumpParticles_Export_v2!$A$1:$DY$1,0)),""),"")</f>
        <v>2.6914941658163485E-3</v>
      </c>
      <c r="AQ35">
        <f>IF(AQ$1&lt;&gt;"",IFERROR(VLOOKUP($A35,ANT_pumpParticles_Export_v2!$A$2:$DY$234,MATCH(AQ$1&amp;"_"&amp;LEFT(Sheet1!$J35,3),ANT_pumpParticles_Export_v2!$A$1:$DY$1,0))/VLOOKUP($A35,ANT_pumpParticles_Export_v2!$A$2:$DY$234,MATCH("Ti_"&amp;LEFT(Sheet1!$J35,3),ANT_pumpParticles_Export_v2!$A$1:$DY$1,0)),""),"")</f>
        <v>2.7627422546493154E-3</v>
      </c>
      <c r="AS35">
        <f>IF(AS$1&lt;&gt;"",IFERROR(VLOOKUP($A35,ANT_pumpParticles_Export_v2!$A$2:$DY$234,MATCH(AS$1&amp;"_"&amp;LEFT(Sheet1!$J35,3),ANT_pumpParticles_Export_v2!$A$1:$DY$1,0))/VLOOKUP($A35,ANT_pumpParticles_Export_v2!$A$2:$DY$234,MATCH("Ti_"&amp;LEFT(Sheet1!$J35,3),ANT_pumpParticles_Export_v2!$A$1:$DY$1,0)),""),"")</f>
        <v>6.318626131209211E-5</v>
      </c>
      <c r="AT35">
        <f>IF(AT$1&lt;&gt;"",IFERROR(VLOOKUP($A35,ANT_pumpParticles_Export_v2!$A$2:$DY$234,MATCH(AT$1&amp;"_"&amp;LEFT(Sheet1!$J35,3),ANT_pumpParticles_Export_v2!$A$1:$DY$1,0))/VLOOKUP($A35,ANT_pumpParticles_Export_v2!$A$2:$DY$234,MATCH("Ti_"&amp;LEFT(Sheet1!$J35,3),ANT_pumpParticles_Export_v2!$A$1:$DY$1,0)),""),"")</f>
        <v>5.7980317982490902E-4</v>
      </c>
      <c r="AU35">
        <f>IF(AU$1&lt;&gt;"",IFERROR(VLOOKUP($A35,ANT_pumpParticles_Export_v2!$A$2:$DY$234,MATCH(AU$1&amp;"_"&amp;LEFT(Sheet1!$J35,3),ANT_pumpParticles_Export_v2!$A$1:$DY$1,0))/VLOOKUP($A35,ANT_pumpParticles_Export_v2!$A$2:$DY$234,MATCH("Ti_"&amp;LEFT(Sheet1!$J35,3),ANT_pumpParticles_Export_v2!$A$1:$DY$1,0)),""),"")</f>
        <v>1.1861488777748948E-2</v>
      </c>
      <c r="AV35">
        <f>IF(AV$1&lt;&gt;"",IFERROR(VLOOKUP($A35,ANT_pumpParticles_Export_v2!$A$2:$DY$234,MATCH(AV$1&amp;"_"&amp;LEFT(Sheet1!$J35,3),ANT_pumpParticles_Export_v2!$A$1:$DY$1,0))/VLOOKUP($A35,ANT_pumpParticles_Export_v2!$A$2:$DY$234,MATCH("Ti_"&amp;LEFT(Sheet1!$J35,3),ANT_pumpParticles_Export_v2!$A$1:$DY$1,0)),""),"")</f>
        <v>1.5673919733092325E-4</v>
      </c>
      <c r="AW35">
        <f>IF(AW$1&lt;&gt;"",IFERROR(VLOOKUP($A35,ANT_pumpParticles_Export_v2!$A$2:$DY$234,MATCH(AW$1&amp;"_"&amp;LEFT(Sheet1!$J35,3),ANT_pumpParticles_Export_v2!$A$1:$DY$1,0))/VLOOKUP($A35,ANT_pumpParticles_Export_v2!$A$2:$DY$234,MATCH("Ti_"&amp;LEFT(Sheet1!$J35,3),ANT_pumpParticles_Export_v2!$A$1:$DY$1,0)),""),"")</f>
        <v>6.0481461102123503E-5</v>
      </c>
      <c r="AX35">
        <f>IF(AX$1&lt;&gt;"",IFERROR(VLOOKUP($A35,ANT_pumpParticles_Export_v2!$A$2:$DY$234,MATCH(AX$1&amp;"_"&amp;LEFT(Sheet1!$J35,3),ANT_pumpParticles_Export_v2!$A$1:$DY$1,0))/VLOOKUP($A35,ANT_pumpParticles_Export_v2!$A$2:$DY$234,MATCH("Ti_"&amp;LEFT(Sheet1!$J35,3),ANT_pumpParticles_Export_v2!$A$1:$DY$1,0)),""),"")</f>
        <v>3.8254669889474048E-5</v>
      </c>
      <c r="AY35">
        <f>IF(AY$1&lt;&gt;"",IFERROR(VLOOKUP($A35,ANT_pumpParticles_Export_v2!$A$2:$DY$234,MATCH(AY$1&amp;"_"&amp;LEFT(Sheet1!$J35,3),ANT_pumpParticles_Export_v2!$A$1:$DY$1,0))/VLOOKUP($A35,ANT_pumpParticles_Export_v2!$A$2:$DY$234,MATCH("Ti_"&amp;LEFT(Sheet1!$J35,3),ANT_pumpParticles_Export_v2!$A$1:$DY$1,0)),""),"")</f>
        <v>1.3411497144802376E-4</v>
      </c>
      <c r="AZ35">
        <f>IF(AZ$1&lt;&gt;"",IFERROR(VLOOKUP($A35,ANT_pumpParticles_Export_v2!$A$2:$DY$234,MATCH(AZ$1&amp;"_"&amp;LEFT(Sheet1!$J35,3),ANT_pumpParticles_Export_v2!$A$1:$DY$1,0))/VLOOKUP($A35,ANT_pumpParticles_Export_v2!$A$2:$DY$234,MATCH("Ti_"&amp;LEFT(Sheet1!$J35,3),ANT_pumpParticles_Export_v2!$A$1:$DY$1,0)),""),"")</f>
        <v>4.3533553017250363E-4</v>
      </c>
      <c r="BB35">
        <f>IF(BB$1&lt;&gt;"",IFERROR(VLOOKUP($A35,ANT_pumpParticles_Export_v2!$A$2:$DY$234,MATCH(BB$1&amp;"_"&amp;LEFT(Sheet1!$J35,3),ANT_pumpParticles_Export_v2!$A$1:$DY$1,0))/VLOOKUP($A35,ANT_pumpParticles_Export_v2!$A$2:$DY$234,MATCH("Ti_"&amp;LEFT(Sheet1!$J35,3),ANT_pumpParticles_Export_v2!$A$1:$DY$1,0)),""),"")</f>
        <v>1.9591952246076949E-4</v>
      </c>
      <c r="BD35">
        <f>IF(BD$1&lt;&gt;"",IFERROR(VLOOKUP($A35,ANT_pumpParticles_Export_v2!$A$2:$DY$234,MATCH(BD$1&amp;"_"&amp;LEFT(Sheet1!$J35,3),ANT_pumpParticles_Export_v2!$A$1:$DY$1,0))/VLOOKUP($A35,ANT_pumpParticles_Export_v2!$A$2:$DY$234,MATCH("Ti_"&amp;LEFT(Sheet1!$J35,3),ANT_pumpParticles_Export_v2!$A$1:$DY$1,0)),""),"")</f>
        <v>5.4565525971957289E-5</v>
      </c>
    </row>
    <row r="36" spans="1:56" x14ac:dyDescent="0.3">
      <c r="A36">
        <v>19092</v>
      </c>
      <c r="B36" t="s">
        <v>136</v>
      </c>
      <c r="C36">
        <v>5</v>
      </c>
      <c r="D36" t="s">
        <v>130</v>
      </c>
      <c r="E36">
        <v>-622.52</v>
      </c>
      <c r="F36">
        <v>-71.528800000000004</v>
      </c>
      <c r="G36">
        <v>-116.35850000000001</v>
      </c>
      <c r="H36">
        <v>238.315</v>
      </c>
      <c r="I36">
        <v>368.48</v>
      </c>
      <c r="J36" t="s">
        <v>163</v>
      </c>
      <c r="L36">
        <f>IF(L$1&lt;&gt;"",IFERROR(VLOOKUP($A36,ANT_pumpParticles_Export_v2!$A$2:$DY$234,MATCH(L$1&amp;"_"&amp;LEFT(Sheet1!$J36,3),ANT_pumpParticles_Export_v2!$A$1:$DY$1,0))/VLOOKUP($A36,ANT_pumpParticles_Export_v2!$A$2:$DY$234,MATCH("Ti_"&amp;LEFT(Sheet1!$J36,3),ANT_pumpParticles_Export_v2!$A$1:$DY$1,0)),""),"")</f>
        <v>9.563925427953464</v>
      </c>
      <c r="O36">
        <f>IF(O$1&lt;&gt;"",IFERROR(VLOOKUP($A36,ANT_pumpParticles_Export_v2!$A$2:$DY$234,MATCH(O$1&amp;"_"&amp;LEFT(Sheet1!$J36,3),ANT_pumpParticles_Export_v2!$A$1:$DY$1,0))/VLOOKUP($A36,ANT_pumpParticles_Export_v2!$A$2:$DY$234,MATCH("Ti_"&amp;LEFT(Sheet1!$J36,3),ANT_pumpParticles_Export_v2!$A$1:$DY$1,0)),""),"")</f>
        <v>5.3913875491078658</v>
      </c>
      <c r="P36">
        <f>IF(P$1&lt;&gt;"",IFERROR(VLOOKUP($A36,ANT_pumpParticles_Export_v2!$A$2:$DY$234,MATCH(P$1&amp;"_"&amp;LEFT(Sheet1!$J36,3),ANT_pumpParticles_Export_v2!$A$1:$DY$1,0))/VLOOKUP($A36,ANT_pumpParticles_Export_v2!$A$2:$DY$234,MATCH("Ti_"&amp;LEFT(Sheet1!$J36,3),ANT_pumpParticles_Export_v2!$A$1:$DY$1,0)),""),"")</f>
        <v>5.3913875491078658</v>
      </c>
      <c r="S36">
        <f>IF(S$1&lt;&gt;"",IFERROR(VLOOKUP($A36,ANT_pumpParticles_Export_v2!$A$2:$DY$234,MATCH(S$1&amp;"_"&amp;LEFT(Sheet1!$J36,3),ANT_pumpParticles_Export_v2!$A$1:$DY$1,0))/VLOOKUP($A36,ANT_pumpParticles_Export_v2!$A$2:$DY$234,MATCH("Ti_"&amp;LEFT(Sheet1!$J36,3),ANT_pumpParticles_Export_v2!$A$1:$DY$1,0)),""),"")</f>
        <v>2.0471791418229898E-2</v>
      </c>
      <c r="U36">
        <f>IF(U$1&lt;&gt;"",IFERROR(VLOOKUP($A36,ANT_pumpParticles_Export_v2!$A$2:$DY$234,MATCH(U$1&amp;"_"&amp;LEFT(Sheet1!$J36,3),ANT_pumpParticles_Export_v2!$A$1:$DY$1,0))/VLOOKUP($A36,ANT_pumpParticles_Export_v2!$A$2:$DY$234,MATCH("Ti_"&amp;LEFT(Sheet1!$J36,3),ANT_pumpParticles_Export_v2!$A$1:$DY$1,0)),""),"")</f>
        <v>1.7554120035299223</v>
      </c>
      <c r="W36">
        <f>IF(W$1&lt;&gt;"",IFERROR(VLOOKUP($A36,ANT_pumpParticles_Export_v2!$A$2:$DY$234,MATCH(W$1&amp;"_"&amp;LEFT(Sheet1!$J36,3),ANT_pumpParticles_Export_v2!$A$1:$DY$1,0))/VLOOKUP($A36,ANT_pumpParticles_Export_v2!$A$2:$DY$234,MATCH("Ti_"&amp;LEFT(Sheet1!$J36,3),ANT_pumpParticles_Export_v2!$A$1:$DY$1,0)),""),"")</f>
        <v>8.4608219391334909E-4</v>
      </c>
      <c r="Y36">
        <f>IF(Y$1&lt;&gt;"",IFERROR(VLOOKUP($A36,ANT_pumpParticles_Export_v2!$A$2:$DY$234,MATCH(Y$1&amp;"_"&amp;LEFT(Sheet1!$J36,3),ANT_pumpParticles_Export_v2!$A$1:$DY$1,0))/VLOOKUP($A36,ANT_pumpParticles_Export_v2!$A$2:$DY$234,MATCH("Ti_"&amp;LEFT(Sheet1!$J36,3),ANT_pumpParticles_Export_v2!$A$1:$DY$1,0)),""),"")</f>
        <v>2.8318343006287626E-2</v>
      </c>
      <c r="Z36">
        <f>IF(Z$1&lt;&gt;"",IFERROR(VLOOKUP($A36,ANT_pumpParticles_Export_v2!$A$2:$DY$234,MATCH(Z$1&amp;"_"&amp;LEFT(Sheet1!$J36,3),ANT_pumpParticles_Export_v2!$A$1:$DY$1,0))/VLOOKUP($A36,ANT_pumpParticles_Export_v2!$A$2:$DY$234,MATCH("Ti_"&amp;LEFT(Sheet1!$J36,3),ANT_pumpParticles_Export_v2!$A$1:$DY$1,0)),""),"")</f>
        <v>5.8346417032960618E-3</v>
      </c>
      <c r="AA36">
        <f>IF(AA$1&lt;&gt;"",IFERROR(VLOOKUP($A36,ANT_pumpParticles_Export_v2!$A$2:$DY$234,MATCH(AA$1&amp;"_"&amp;LEFT(Sheet1!$J36,3),ANT_pumpParticles_Export_v2!$A$1:$DY$1,0))/VLOOKUP($A36,ANT_pumpParticles_Export_v2!$A$2:$DY$234,MATCH("Ti_"&amp;LEFT(Sheet1!$J36,3),ANT_pumpParticles_Export_v2!$A$1:$DY$1,0)),""),"")</f>
        <v>6.5216605490221694E-2</v>
      </c>
      <c r="AB36">
        <f>IF(AB$1&lt;&gt;"",IFERROR(VLOOKUP($A36,ANT_pumpParticles_Export_v2!$A$2:$DY$234,MATCH(AB$1&amp;"_"&amp;LEFT(Sheet1!$J36,3),ANT_pumpParticles_Export_v2!$A$1:$DY$1,0))/VLOOKUP($A36,ANT_pumpParticles_Export_v2!$A$2:$DY$234,MATCH("Ti_"&amp;LEFT(Sheet1!$J36,3),ANT_pumpParticles_Export_v2!$A$1:$DY$1,0)),""),"")</f>
        <v>1.3654863375556002E-3</v>
      </c>
      <c r="AC36">
        <f>IF(AC$1&lt;&gt;"",IFERROR(VLOOKUP($A36,ANT_pumpParticles_Export_v2!$A$2:$DY$234,MATCH(AC$1&amp;"_"&amp;LEFT(Sheet1!$J36,3),ANT_pumpParticles_Export_v2!$A$1:$DY$1,0))/VLOOKUP($A36,ANT_pumpParticles_Export_v2!$A$2:$DY$234,MATCH("Ti_"&amp;LEFT(Sheet1!$J36,3),ANT_pumpParticles_Export_v2!$A$1:$DY$1,0)),""),"")</f>
        <v>0.30367545799545825</v>
      </c>
      <c r="AE36">
        <f>IF(AE$1&lt;&gt;"",IFERROR(VLOOKUP($A36,ANT_pumpParticles_Export_v2!$A$2:$DY$234,MATCH(AE$1&amp;"_"&amp;LEFT(Sheet1!$J36,3),ANT_pumpParticles_Export_v2!$A$1:$DY$1,0))/VLOOKUP($A36,ANT_pumpParticles_Export_v2!$A$2:$DY$234,MATCH("Ti_"&amp;LEFT(Sheet1!$J36,3),ANT_pumpParticles_Export_v2!$A$1:$DY$1,0)),""),"")</f>
        <v>1.0331568183660274E-2</v>
      </c>
      <c r="AF36">
        <f>IF(AF$1&lt;&gt;"",IFERROR(VLOOKUP($A36,ANT_pumpParticles_Export_v2!$A$2:$DY$234,MATCH(AF$1&amp;"_"&amp;LEFT(Sheet1!$J36,3),ANT_pumpParticles_Export_v2!$A$1:$DY$1,0))/VLOOKUP($A36,ANT_pumpParticles_Export_v2!$A$2:$DY$234,MATCH("Ti_"&amp;LEFT(Sheet1!$J36,3),ANT_pumpParticles_Export_v2!$A$1:$DY$1,0)),""),"")</f>
        <v>1.2284448452622786E-2</v>
      </c>
      <c r="AG36">
        <f>IF(AG$1&lt;&gt;"",IFERROR(VLOOKUP($A36,ANT_pumpParticles_Export_v2!$A$2:$DY$234,MATCH(AG$1&amp;"_"&amp;LEFT(Sheet1!$J36,3),ANT_pumpParticles_Export_v2!$A$1:$DY$1,0))/VLOOKUP($A36,ANT_pumpParticles_Export_v2!$A$2:$DY$234,MATCH("Ti_"&amp;LEFT(Sheet1!$J36,3),ANT_pumpParticles_Export_v2!$A$1:$DY$1,0)),""),"")</f>
        <v>0.35017992108854779</v>
      </c>
      <c r="AH36">
        <f>IF(AH$1&lt;&gt;"",IFERROR(VLOOKUP($A36,ANT_pumpParticles_Export_v2!$A$2:$DY$234,MATCH(AH$1&amp;"_"&amp;LEFT(Sheet1!$J36,3),ANT_pumpParticles_Export_v2!$A$1:$DY$1,0))/VLOOKUP($A36,ANT_pumpParticles_Export_v2!$A$2:$DY$234,MATCH("Ti_"&amp;LEFT(Sheet1!$J36,3),ANT_pumpParticles_Export_v2!$A$1:$DY$1,0)),""),"")</f>
        <v>1.6578464784729741E-4</v>
      </c>
      <c r="AI36">
        <f>IF(AI$1&lt;&gt;"",IFERROR(VLOOKUP($A36,ANT_pumpParticles_Export_v2!$A$2:$DY$234,MATCH(AI$1&amp;"_"&amp;LEFT(Sheet1!$J36,3),ANT_pumpParticles_Export_v2!$A$1:$DY$1,0))/VLOOKUP($A36,ANT_pumpParticles_Export_v2!$A$2:$DY$234,MATCH("Ti_"&amp;LEFT(Sheet1!$J36,3),ANT_pumpParticles_Export_v2!$A$1:$DY$1,0)),""),"")</f>
        <v>0.36415278060201844</v>
      </c>
      <c r="AJ36">
        <f>IF(AJ$1&lt;&gt;"",IFERROR(VLOOKUP($A36,ANT_pumpParticles_Export_v2!$A$2:$DY$234,MATCH(AJ$1&amp;"_"&amp;LEFT(Sheet1!$J36,3),ANT_pumpParticles_Export_v2!$A$1:$DY$1,0))/VLOOKUP($A36,ANT_pumpParticles_Export_v2!$A$2:$DY$234,MATCH("Ti_"&amp;LEFT(Sheet1!$J36,3),ANT_pumpParticles_Export_v2!$A$1:$DY$1,0)),""),"")</f>
        <v>3.7823606230827866E-3</v>
      </c>
      <c r="AM36">
        <f>IF(AM$1&lt;&gt;"",IFERROR(VLOOKUP($A36,ANT_pumpParticles_Export_v2!$A$2:$DY$234,MATCH(AM$1&amp;"_"&amp;LEFT(Sheet1!$J36,3),ANT_pumpParticles_Export_v2!$A$1:$DY$1,0))/VLOOKUP($A36,ANT_pumpParticles_Export_v2!$A$2:$DY$234,MATCH("Ti_"&amp;LEFT(Sheet1!$J36,3),ANT_pumpParticles_Export_v2!$A$1:$DY$1,0)),""),"")</f>
        <v>6.6584625865428779E-2</v>
      </c>
      <c r="AN36">
        <f>IF(AN$1&lt;&gt;"",IFERROR(VLOOKUP($A36,ANT_pumpParticles_Export_v2!$A$2:$DY$234,MATCH(AN$1&amp;"_"&amp;LEFT(Sheet1!$J36,3),ANT_pumpParticles_Export_v2!$A$1:$DY$1,0))/VLOOKUP($A36,ANT_pumpParticles_Export_v2!$A$2:$DY$234,MATCH("Ti_"&amp;LEFT(Sheet1!$J36,3),ANT_pumpParticles_Export_v2!$A$1:$DY$1,0)),""),"")</f>
        <v>1.6182500284176969E-3</v>
      </c>
      <c r="AP36">
        <f>IF(AP$1&lt;&gt;"",IFERROR(VLOOKUP($A36,ANT_pumpParticles_Export_v2!$A$2:$DY$234,MATCH(AP$1&amp;"_"&amp;LEFT(Sheet1!$J36,3),ANT_pumpParticles_Export_v2!$A$1:$DY$1,0))/VLOOKUP($A36,ANT_pumpParticles_Export_v2!$A$2:$DY$234,MATCH("Ti_"&amp;LEFT(Sheet1!$J36,3),ANT_pumpParticles_Export_v2!$A$1:$DY$1,0)),""),"")</f>
        <v>1.6040982116139475E-3</v>
      </c>
      <c r="AQ36">
        <f>IF(AQ$1&lt;&gt;"",IFERROR(VLOOKUP($A36,ANT_pumpParticles_Export_v2!$A$2:$DY$234,MATCH(AQ$1&amp;"_"&amp;LEFT(Sheet1!$J36,3),ANT_pumpParticles_Export_v2!$A$1:$DY$1,0))/VLOOKUP($A36,ANT_pumpParticles_Export_v2!$A$2:$DY$234,MATCH("Ti_"&amp;LEFT(Sheet1!$J36,3),ANT_pumpParticles_Export_v2!$A$1:$DY$1,0)),""),"")</f>
        <v>2.034566528321409E-3</v>
      </c>
      <c r="AS36">
        <f>IF(AS$1&lt;&gt;"",IFERROR(VLOOKUP($A36,ANT_pumpParticles_Export_v2!$A$2:$DY$234,MATCH(AS$1&amp;"_"&amp;LEFT(Sheet1!$J36,3),ANT_pumpParticles_Export_v2!$A$1:$DY$1,0))/VLOOKUP($A36,ANT_pumpParticles_Export_v2!$A$2:$DY$234,MATCH("Ti_"&amp;LEFT(Sheet1!$J36,3),ANT_pumpParticles_Export_v2!$A$1:$DY$1,0)),""),"")</f>
        <v>5.4068117490126214E-5</v>
      </c>
      <c r="AT36">
        <f>IF(AT$1&lt;&gt;"",IFERROR(VLOOKUP($A36,ANT_pumpParticles_Export_v2!$A$2:$DY$234,MATCH(AT$1&amp;"_"&amp;LEFT(Sheet1!$J36,3),ANT_pumpParticles_Export_v2!$A$1:$DY$1,0))/VLOOKUP($A36,ANT_pumpParticles_Export_v2!$A$2:$DY$234,MATCH("Ti_"&amp;LEFT(Sheet1!$J36,3),ANT_pumpParticles_Export_v2!$A$1:$DY$1,0)),""),"")</f>
        <v>3.0753405333374924E-4</v>
      </c>
      <c r="AU36">
        <f>IF(AU$1&lt;&gt;"",IFERROR(VLOOKUP($A36,ANT_pumpParticles_Export_v2!$A$2:$DY$234,MATCH(AU$1&amp;"_"&amp;LEFT(Sheet1!$J36,3),ANT_pumpParticles_Export_v2!$A$1:$DY$1,0))/VLOOKUP($A36,ANT_pumpParticles_Export_v2!$A$2:$DY$234,MATCH("Ti_"&amp;LEFT(Sheet1!$J36,3),ANT_pumpParticles_Export_v2!$A$1:$DY$1,0)),""),"")</f>
        <v>8.000557887442649E-3</v>
      </c>
      <c r="AV36">
        <f>IF(AV$1&lt;&gt;"",IFERROR(VLOOKUP($A36,ANT_pumpParticles_Export_v2!$A$2:$DY$234,MATCH(AV$1&amp;"_"&amp;LEFT(Sheet1!$J36,3),ANT_pumpParticles_Export_v2!$A$1:$DY$1,0))/VLOOKUP($A36,ANT_pumpParticles_Export_v2!$A$2:$DY$234,MATCH("Ti_"&amp;LEFT(Sheet1!$J36,3),ANT_pumpParticles_Export_v2!$A$1:$DY$1,0)),""),"")</f>
        <v>2.1053460043281676E-4</v>
      </c>
      <c r="AW36">
        <f>IF(AW$1&lt;&gt;"",IFERROR(VLOOKUP($A36,ANT_pumpParticles_Export_v2!$A$2:$DY$234,MATCH(AW$1&amp;"_"&amp;LEFT(Sheet1!$J36,3),ANT_pumpParticles_Export_v2!$A$1:$DY$1,0))/VLOOKUP($A36,ANT_pumpParticles_Export_v2!$A$2:$DY$234,MATCH("Ti_"&amp;LEFT(Sheet1!$J36,3),ANT_pumpParticles_Export_v2!$A$1:$DY$1,0)),""),"")</f>
        <v>4.7276194266437795E-5</v>
      </c>
      <c r="AX36">
        <f>IF(AX$1&lt;&gt;"",IFERROR(VLOOKUP($A36,ANT_pumpParticles_Export_v2!$A$2:$DY$234,MATCH(AX$1&amp;"_"&amp;LEFT(Sheet1!$J36,3),ANT_pumpParticles_Export_v2!$A$1:$DY$1,0))/VLOOKUP($A36,ANT_pumpParticles_Export_v2!$A$2:$DY$234,MATCH("Ti_"&amp;LEFT(Sheet1!$J36,3),ANT_pumpParticles_Export_v2!$A$1:$DY$1,0)),""),"")</f>
        <v>2.5016767489270104E-5</v>
      </c>
      <c r="AY36">
        <f>IF(AY$1&lt;&gt;"",IFERROR(VLOOKUP($A36,ANT_pumpParticles_Export_v2!$A$2:$DY$234,MATCH(AY$1&amp;"_"&amp;LEFT(Sheet1!$J36,3),ANT_pumpParticles_Export_v2!$A$1:$DY$1,0))/VLOOKUP($A36,ANT_pumpParticles_Export_v2!$A$2:$DY$234,MATCH("Ti_"&amp;LEFT(Sheet1!$J36,3),ANT_pumpParticles_Export_v2!$A$1:$DY$1,0)),""),"")</f>
        <v>1.4443083695280033E-4</v>
      </c>
      <c r="AZ36">
        <f>IF(AZ$1&lt;&gt;"",IFERROR(VLOOKUP($A36,ANT_pumpParticles_Export_v2!$A$2:$DY$234,MATCH(AZ$1&amp;"_"&amp;LEFT(Sheet1!$J36,3),ANT_pumpParticles_Export_v2!$A$1:$DY$1,0))/VLOOKUP($A36,ANT_pumpParticles_Export_v2!$A$2:$DY$234,MATCH("Ti_"&amp;LEFT(Sheet1!$J36,3),ANT_pumpParticles_Export_v2!$A$1:$DY$1,0)),""),"")</f>
        <v>1.1626702406567621E-4</v>
      </c>
      <c r="BB36">
        <f>IF(BB$1&lt;&gt;"",IFERROR(VLOOKUP($A36,ANT_pumpParticles_Export_v2!$A$2:$DY$234,MATCH(BB$1&amp;"_"&amp;LEFT(Sheet1!$J36,3),ANT_pumpParticles_Export_v2!$A$1:$DY$1,0))/VLOOKUP($A36,ANT_pumpParticles_Export_v2!$A$2:$DY$234,MATCH("Ti_"&amp;LEFT(Sheet1!$J36,3),ANT_pumpParticles_Export_v2!$A$1:$DY$1,0)),""),"")</f>
        <v>1.4021346790532677E-4</v>
      </c>
      <c r="BD36">
        <f>IF(BD$1&lt;&gt;"",IFERROR(VLOOKUP($A36,ANT_pumpParticles_Export_v2!$A$2:$DY$234,MATCH(BD$1&amp;"_"&amp;LEFT(Sheet1!$J36,3),ANT_pumpParticles_Export_v2!$A$1:$DY$1,0))/VLOOKUP($A36,ANT_pumpParticles_Export_v2!$A$2:$DY$234,MATCH("Ti_"&amp;LEFT(Sheet1!$J36,3),ANT_pumpParticles_Export_v2!$A$1:$DY$1,0)),""),"")</f>
        <v>7.0827478821610757E-5</v>
      </c>
    </row>
    <row r="37" spans="1:56" x14ac:dyDescent="0.3">
      <c r="A37">
        <v>19093</v>
      </c>
      <c r="B37" t="s">
        <v>136</v>
      </c>
      <c r="C37">
        <v>5</v>
      </c>
      <c r="D37" t="s">
        <v>130</v>
      </c>
      <c r="E37">
        <v>-530.39</v>
      </c>
      <c r="F37">
        <v>-71.528800000000004</v>
      </c>
      <c r="G37">
        <v>-116.35850000000001</v>
      </c>
      <c r="H37">
        <v>238.315</v>
      </c>
      <c r="I37">
        <v>460.61</v>
      </c>
      <c r="J37" t="s">
        <v>163</v>
      </c>
      <c r="L37">
        <f>IF(L$1&lt;&gt;"",IFERROR(VLOOKUP($A37,ANT_pumpParticles_Export_v2!$A$2:$DY$234,MATCH(L$1&amp;"_"&amp;LEFT(Sheet1!$J37,3),ANT_pumpParticles_Export_v2!$A$1:$DY$1,0))/VLOOKUP($A37,ANT_pumpParticles_Export_v2!$A$2:$DY$234,MATCH("Ti_"&amp;LEFT(Sheet1!$J37,3),ANT_pumpParticles_Export_v2!$A$1:$DY$1,0)),""),"")</f>
        <v>13.666390672771044</v>
      </c>
      <c r="O37">
        <f>IF(O$1&lt;&gt;"",IFERROR(VLOOKUP($A37,ANT_pumpParticles_Export_v2!$A$2:$DY$234,MATCH(O$1&amp;"_"&amp;LEFT(Sheet1!$J37,3),ANT_pumpParticles_Export_v2!$A$1:$DY$1,0))/VLOOKUP($A37,ANT_pumpParticles_Export_v2!$A$2:$DY$234,MATCH("Ti_"&amp;LEFT(Sheet1!$J37,3),ANT_pumpParticles_Export_v2!$A$1:$DY$1,0)),""),"")</f>
        <v>5.6420567225252229</v>
      </c>
      <c r="P37">
        <f>IF(P$1&lt;&gt;"",IFERROR(VLOOKUP($A37,ANT_pumpParticles_Export_v2!$A$2:$DY$234,MATCH(P$1&amp;"_"&amp;LEFT(Sheet1!$J37,3),ANT_pumpParticles_Export_v2!$A$1:$DY$1,0))/VLOOKUP($A37,ANT_pumpParticles_Export_v2!$A$2:$DY$234,MATCH("Ti_"&amp;LEFT(Sheet1!$J37,3),ANT_pumpParticles_Export_v2!$A$1:$DY$1,0)),""),"")</f>
        <v>5.6420567225252229</v>
      </c>
      <c r="S37">
        <f>IF(S$1&lt;&gt;"",IFERROR(VLOOKUP($A37,ANT_pumpParticles_Export_v2!$A$2:$DY$234,MATCH(S$1&amp;"_"&amp;LEFT(Sheet1!$J37,3),ANT_pumpParticles_Export_v2!$A$1:$DY$1,0))/VLOOKUP($A37,ANT_pumpParticles_Export_v2!$A$2:$DY$234,MATCH("Ti_"&amp;LEFT(Sheet1!$J37,3),ANT_pumpParticles_Export_v2!$A$1:$DY$1,0)),""),"")</f>
        <v>1.8126697590848607E-2</v>
      </c>
      <c r="U37">
        <f>IF(U$1&lt;&gt;"",IFERROR(VLOOKUP($A37,ANT_pumpParticles_Export_v2!$A$2:$DY$234,MATCH(U$1&amp;"_"&amp;LEFT(Sheet1!$J37,3),ANT_pumpParticles_Export_v2!$A$1:$DY$1,0))/VLOOKUP($A37,ANT_pumpParticles_Export_v2!$A$2:$DY$234,MATCH("Ti_"&amp;LEFT(Sheet1!$J37,3),ANT_pumpParticles_Export_v2!$A$1:$DY$1,0)),""),"")</f>
        <v>0.60053350324755728</v>
      </c>
      <c r="W37">
        <f>IF(W$1&lt;&gt;"",IFERROR(VLOOKUP($A37,ANT_pumpParticles_Export_v2!$A$2:$DY$234,MATCH(W$1&amp;"_"&amp;LEFT(Sheet1!$J37,3),ANT_pumpParticles_Export_v2!$A$1:$DY$1,0))/VLOOKUP($A37,ANT_pumpParticles_Export_v2!$A$2:$DY$234,MATCH("Ti_"&amp;LEFT(Sheet1!$J37,3),ANT_pumpParticles_Export_v2!$A$1:$DY$1,0)),""),"")</f>
        <v>1.3174322274046237E-3</v>
      </c>
      <c r="Y37">
        <f>IF(Y$1&lt;&gt;"",IFERROR(VLOOKUP($A37,ANT_pumpParticles_Export_v2!$A$2:$DY$234,MATCH(Y$1&amp;"_"&amp;LEFT(Sheet1!$J37,3),ANT_pumpParticles_Export_v2!$A$1:$DY$1,0))/VLOOKUP($A37,ANT_pumpParticles_Export_v2!$A$2:$DY$234,MATCH("Ti_"&amp;LEFT(Sheet1!$J37,3),ANT_pumpParticles_Export_v2!$A$1:$DY$1,0)),""),"")</f>
        <v>1.8573469346798044E-2</v>
      </c>
      <c r="Z37">
        <f>IF(Z$1&lt;&gt;"",IFERROR(VLOOKUP($A37,ANT_pumpParticles_Export_v2!$A$2:$DY$234,MATCH(Z$1&amp;"_"&amp;LEFT(Sheet1!$J37,3),ANT_pumpParticles_Export_v2!$A$1:$DY$1,0))/VLOOKUP($A37,ANT_pumpParticles_Export_v2!$A$2:$DY$234,MATCH("Ti_"&amp;LEFT(Sheet1!$J37,3),ANT_pumpParticles_Export_v2!$A$1:$DY$1,0)),""),"")</f>
        <v>7.6673385998211746E-3</v>
      </c>
      <c r="AA37">
        <f>IF(AA$1&lt;&gt;"",IFERROR(VLOOKUP($A37,ANT_pumpParticles_Export_v2!$A$2:$DY$234,MATCH(AA$1&amp;"_"&amp;LEFT(Sheet1!$J37,3),ANT_pumpParticles_Export_v2!$A$1:$DY$1,0))/VLOOKUP($A37,ANT_pumpParticles_Export_v2!$A$2:$DY$234,MATCH("Ti_"&amp;LEFT(Sheet1!$J37,3),ANT_pumpParticles_Export_v2!$A$1:$DY$1,0)),""),"")</f>
        <v>4.608329845434677E-2</v>
      </c>
      <c r="AB37">
        <f>IF(AB$1&lt;&gt;"",IFERROR(VLOOKUP($A37,ANT_pumpParticles_Export_v2!$A$2:$DY$234,MATCH(AB$1&amp;"_"&amp;LEFT(Sheet1!$J37,3),ANT_pumpParticles_Export_v2!$A$1:$DY$1,0))/VLOOKUP($A37,ANT_pumpParticles_Export_v2!$A$2:$DY$234,MATCH("Ti_"&amp;LEFT(Sheet1!$J37,3),ANT_pumpParticles_Export_v2!$A$1:$DY$1,0)),""),"")</f>
        <v>1.8167081376750064E-3</v>
      </c>
      <c r="AC37">
        <f>IF(AC$1&lt;&gt;"",IFERROR(VLOOKUP($A37,ANT_pumpParticles_Export_v2!$A$2:$DY$234,MATCH(AC$1&amp;"_"&amp;LEFT(Sheet1!$J37,3),ANT_pumpParticles_Export_v2!$A$1:$DY$1,0))/VLOOKUP($A37,ANT_pumpParticles_Export_v2!$A$2:$DY$234,MATCH("Ti_"&amp;LEFT(Sheet1!$J37,3),ANT_pumpParticles_Export_v2!$A$1:$DY$1,0)),""),"")</f>
        <v>0.40109899777005287</v>
      </c>
      <c r="AE37">
        <f>IF(AE$1&lt;&gt;"",IFERROR(VLOOKUP($A37,ANT_pumpParticles_Export_v2!$A$2:$DY$234,MATCH(AE$1&amp;"_"&amp;LEFT(Sheet1!$J37,3),ANT_pumpParticles_Export_v2!$A$1:$DY$1,0))/VLOOKUP($A37,ANT_pumpParticles_Export_v2!$A$2:$DY$234,MATCH("Ti_"&amp;LEFT(Sheet1!$J37,3),ANT_pumpParticles_Export_v2!$A$1:$DY$1,0)),""),"")</f>
        <v>8.0923448644255845E-3</v>
      </c>
      <c r="AF37">
        <f>IF(AF$1&lt;&gt;"",IFERROR(VLOOKUP($A37,ANT_pumpParticles_Export_v2!$A$2:$DY$234,MATCH(AF$1&amp;"_"&amp;LEFT(Sheet1!$J37,3),ANT_pumpParticles_Export_v2!$A$1:$DY$1,0))/VLOOKUP($A37,ANT_pumpParticles_Export_v2!$A$2:$DY$234,MATCH("Ti_"&amp;LEFT(Sheet1!$J37,3),ANT_pumpParticles_Export_v2!$A$1:$DY$1,0)),""),"")</f>
        <v>1.1517854331649891E-2</v>
      </c>
      <c r="AG37">
        <f>IF(AG$1&lt;&gt;"",IFERROR(VLOOKUP($A37,ANT_pumpParticles_Export_v2!$A$2:$DY$234,MATCH(AG$1&amp;"_"&amp;LEFT(Sheet1!$J37,3),ANT_pumpParticles_Export_v2!$A$1:$DY$1,0))/VLOOKUP($A37,ANT_pumpParticles_Export_v2!$A$2:$DY$234,MATCH("Ti_"&amp;LEFT(Sheet1!$J37,3),ANT_pumpParticles_Export_v2!$A$1:$DY$1,0)),""),"")</f>
        <v>0.48014309306092223</v>
      </c>
      <c r="AH37">
        <f>IF(AH$1&lt;&gt;"",IFERROR(VLOOKUP($A37,ANT_pumpParticles_Export_v2!$A$2:$DY$234,MATCH(AH$1&amp;"_"&amp;LEFT(Sheet1!$J37,3),ANT_pumpParticles_Export_v2!$A$1:$DY$1,0))/VLOOKUP($A37,ANT_pumpParticles_Export_v2!$A$2:$DY$234,MATCH("Ti_"&amp;LEFT(Sheet1!$J37,3),ANT_pumpParticles_Export_v2!$A$1:$DY$1,0)),""),"")</f>
        <v>2.4193397242525642E-4</v>
      </c>
      <c r="AI37">
        <f>IF(AI$1&lt;&gt;"",IFERROR(VLOOKUP($A37,ANT_pumpParticles_Export_v2!$A$2:$DY$234,MATCH(AI$1&amp;"_"&amp;LEFT(Sheet1!$J37,3),ANT_pumpParticles_Export_v2!$A$1:$DY$1,0))/VLOOKUP($A37,ANT_pumpParticles_Export_v2!$A$2:$DY$234,MATCH("Ti_"&amp;LEFT(Sheet1!$J37,3),ANT_pumpParticles_Export_v2!$A$1:$DY$1,0)),""),"")</f>
        <v>0.5007718874704864</v>
      </c>
      <c r="AJ37">
        <f>IF(AJ$1&lt;&gt;"",IFERROR(VLOOKUP($A37,ANT_pumpParticles_Export_v2!$A$2:$DY$234,MATCH(AJ$1&amp;"_"&amp;LEFT(Sheet1!$J37,3),ANT_pumpParticles_Export_v2!$A$1:$DY$1,0))/VLOOKUP($A37,ANT_pumpParticles_Export_v2!$A$2:$DY$234,MATCH("Ti_"&amp;LEFT(Sheet1!$J37,3),ANT_pumpParticles_Export_v2!$A$1:$DY$1,0)),""),"")</f>
        <v>1.7276733197869078E-3</v>
      </c>
      <c r="AM37">
        <f>IF(AM$1&lt;&gt;"",IFERROR(VLOOKUP($A37,ANT_pumpParticles_Export_v2!$A$2:$DY$234,MATCH(AM$1&amp;"_"&amp;LEFT(Sheet1!$J37,3),ANT_pumpParticles_Export_v2!$A$1:$DY$1,0))/VLOOKUP($A37,ANT_pumpParticles_Export_v2!$A$2:$DY$234,MATCH("Ti_"&amp;LEFT(Sheet1!$J37,3),ANT_pumpParticles_Export_v2!$A$1:$DY$1,0)),""),"")</f>
        <v>5.1239779770775089E-2</v>
      </c>
      <c r="AN37">
        <f>IF(AN$1&lt;&gt;"",IFERROR(VLOOKUP($A37,ANT_pumpParticles_Export_v2!$A$2:$DY$234,MATCH(AN$1&amp;"_"&amp;LEFT(Sheet1!$J37,3),ANT_pumpParticles_Export_v2!$A$1:$DY$1,0))/VLOOKUP($A37,ANT_pumpParticles_Export_v2!$A$2:$DY$234,MATCH("Ti_"&amp;LEFT(Sheet1!$J37,3),ANT_pumpParticles_Export_v2!$A$1:$DY$1,0)),""),"")</f>
        <v>1.5564980673022633E-3</v>
      </c>
      <c r="AP37">
        <f>IF(AP$1&lt;&gt;"",IFERROR(VLOOKUP($A37,ANT_pumpParticles_Export_v2!$A$2:$DY$234,MATCH(AP$1&amp;"_"&amp;LEFT(Sheet1!$J37,3),ANT_pumpParticles_Export_v2!$A$1:$DY$1,0))/VLOOKUP($A37,ANT_pumpParticles_Export_v2!$A$2:$DY$234,MATCH("Ti_"&amp;LEFT(Sheet1!$J37,3),ANT_pumpParticles_Export_v2!$A$1:$DY$1,0)),""),"")</f>
        <v>1.4466699918555947E-3</v>
      </c>
      <c r="AQ37">
        <f>IF(AQ$1&lt;&gt;"",IFERROR(VLOOKUP($A37,ANT_pumpParticles_Export_v2!$A$2:$DY$234,MATCH(AQ$1&amp;"_"&amp;LEFT(Sheet1!$J37,3),ANT_pumpParticles_Export_v2!$A$1:$DY$1,0))/VLOOKUP($A37,ANT_pumpParticles_Export_v2!$A$2:$DY$234,MATCH("Ti_"&amp;LEFT(Sheet1!$J37,3),ANT_pumpParticles_Export_v2!$A$1:$DY$1,0)),""),"")</f>
        <v>1.9686031298321023E-3</v>
      </c>
      <c r="AS37">
        <f>IF(AS$1&lt;&gt;"",IFERROR(VLOOKUP($A37,ANT_pumpParticles_Export_v2!$A$2:$DY$234,MATCH(AS$1&amp;"_"&amp;LEFT(Sheet1!$J37,3),ANT_pumpParticles_Export_v2!$A$1:$DY$1,0))/VLOOKUP($A37,ANT_pumpParticles_Export_v2!$A$2:$DY$234,MATCH("Ti_"&amp;LEFT(Sheet1!$J37,3),ANT_pumpParticles_Export_v2!$A$1:$DY$1,0)),""),"")</f>
        <v>6.7660896210177088E-5</v>
      </c>
      <c r="AT37">
        <f>IF(AT$1&lt;&gt;"",IFERROR(VLOOKUP($A37,ANT_pumpParticles_Export_v2!$A$2:$DY$234,MATCH(AT$1&amp;"_"&amp;LEFT(Sheet1!$J37,3),ANT_pumpParticles_Export_v2!$A$1:$DY$1,0))/VLOOKUP($A37,ANT_pumpParticles_Export_v2!$A$2:$DY$234,MATCH("Ti_"&amp;LEFT(Sheet1!$J37,3),ANT_pumpParticles_Export_v2!$A$1:$DY$1,0)),""),"")</f>
        <v>2.6609723890562317E-4</v>
      </c>
      <c r="AU37">
        <f>IF(AU$1&lt;&gt;"",IFERROR(VLOOKUP($A37,ANT_pumpParticles_Export_v2!$A$2:$DY$234,MATCH(AU$1&amp;"_"&amp;LEFT(Sheet1!$J37,3),ANT_pumpParticles_Export_v2!$A$1:$DY$1,0))/VLOOKUP($A37,ANT_pumpParticles_Export_v2!$A$2:$DY$234,MATCH("Ti_"&amp;LEFT(Sheet1!$J37,3),ANT_pumpParticles_Export_v2!$A$1:$DY$1,0)),""),"")</f>
        <v>4.8250870661861308E-3</v>
      </c>
      <c r="AV37">
        <f>IF(AV$1&lt;&gt;"",IFERROR(VLOOKUP($A37,ANT_pumpParticles_Export_v2!$A$2:$DY$234,MATCH(AV$1&amp;"_"&amp;LEFT(Sheet1!$J37,3),ANT_pumpParticles_Export_v2!$A$1:$DY$1,0))/VLOOKUP($A37,ANT_pumpParticles_Export_v2!$A$2:$DY$234,MATCH("Ti_"&amp;LEFT(Sheet1!$J37,3),ANT_pumpParticles_Export_v2!$A$1:$DY$1,0)),""),"")</f>
        <v>2.4677754041975717E-4</v>
      </c>
      <c r="AW37">
        <f>IF(AW$1&lt;&gt;"",IFERROR(VLOOKUP($A37,ANT_pumpParticles_Export_v2!$A$2:$DY$234,MATCH(AW$1&amp;"_"&amp;LEFT(Sheet1!$J37,3),ANT_pumpParticles_Export_v2!$A$1:$DY$1,0))/VLOOKUP($A37,ANT_pumpParticles_Export_v2!$A$2:$DY$234,MATCH("Ti_"&amp;LEFT(Sheet1!$J37,3),ANT_pumpParticles_Export_v2!$A$1:$DY$1,0)),""),"")</f>
        <v>5.2176864088661649E-5</v>
      </c>
      <c r="AX37">
        <f>IF(AX$1&lt;&gt;"",IFERROR(VLOOKUP($A37,ANT_pumpParticles_Export_v2!$A$2:$DY$234,MATCH(AX$1&amp;"_"&amp;LEFT(Sheet1!$J37,3),ANT_pumpParticles_Export_v2!$A$1:$DY$1,0))/VLOOKUP($A37,ANT_pumpParticles_Export_v2!$A$2:$DY$234,MATCH("Ti_"&amp;LEFT(Sheet1!$J37,3),ANT_pumpParticles_Export_v2!$A$1:$DY$1,0)),""),"")</f>
        <v>2.3521995445043205E-5</v>
      </c>
      <c r="AY37">
        <f>IF(AY$1&lt;&gt;"",IFERROR(VLOOKUP($A37,ANT_pumpParticles_Export_v2!$A$2:$DY$234,MATCH(AY$1&amp;"_"&amp;LEFT(Sheet1!$J37,3),ANT_pumpParticles_Export_v2!$A$1:$DY$1,0))/VLOOKUP($A37,ANT_pumpParticles_Export_v2!$A$2:$DY$234,MATCH("Ti_"&amp;LEFT(Sheet1!$J37,3),ANT_pumpParticles_Export_v2!$A$1:$DY$1,0)),""),"")</f>
        <v>1.5291283904194316E-4</v>
      </c>
      <c r="AZ37">
        <f>IF(AZ$1&lt;&gt;"",IFERROR(VLOOKUP($A37,ANT_pumpParticles_Export_v2!$A$2:$DY$234,MATCH(AZ$1&amp;"_"&amp;LEFT(Sheet1!$J37,3),ANT_pumpParticles_Export_v2!$A$1:$DY$1,0))/VLOOKUP($A37,ANT_pumpParticles_Export_v2!$A$2:$DY$234,MATCH("Ti_"&amp;LEFT(Sheet1!$J37,3),ANT_pumpParticles_Export_v2!$A$1:$DY$1,0)),""),"")</f>
        <v>5.7855052262059739E-5</v>
      </c>
      <c r="BB37">
        <f>IF(BB$1&lt;&gt;"",IFERROR(VLOOKUP($A37,ANT_pumpParticles_Export_v2!$A$2:$DY$234,MATCH(BB$1&amp;"_"&amp;LEFT(Sheet1!$J37,3),ANT_pumpParticles_Export_v2!$A$1:$DY$1,0))/VLOOKUP($A37,ANT_pumpParticles_Export_v2!$A$2:$DY$234,MATCH("Ti_"&amp;LEFT(Sheet1!$J37,3),ANT_pumpParticles_Export_v2!$A$1:$DY$1,0)),""),"")</f>
        <v>1.4728975590946398E-4</v>
      </c>
      <c r="BD37">
        <f>IF(BD$1&lt;&gt;"",IFERROR(VLOOKUP($A37,ANT_pumpParticles_Export_v2!$A$2:$DY$234,MATCH(BD$1&amp;"_"&amp;LEFT(Sheet1!$J37,3),ANT_pumpParticles_Export_v2!$A$1:$DY$1,0))/VLOOKUP($A37,ANT_pumpParticles_Export_v2!$A$2:$DY$234,MATCH("Ti_"&amp;LEFT(Sheet1!$J37,3),ANT_pumpParticles_Export_v2!$A$1:$DY$1,0)),""),"")</f>
        <v>7.82383487957781E-5</v>
      </c>
    </row>
    <row r="38" spans="1:56" x14ac:dyDescent="0.3">
      <c r="A38">
        <v>19094</v>
      </c>
      <c r="B38" t="s">
        <v>136</v>
      </c>
      <c r="C38">
        <v>5</v>
      </c>
      <c r="D38" t="s">
        <v>130</v>
      </c>
      <c r="E38">
        <v>-263.73</v>
      </c>
      <c r="F38">
        <v>-71.528800000000004</v>
      </c>
      <c r="G38">
        <v>-116.35850000000001</v>
      </c>
      <c r="H38">
        <v>238.315</v>
      </c>
      <c r="I38">
        <v>727.27</v>
      </c>
      <c r="J38" t="s">
        <v>163</v>
      </c>
      <c r="L38">
        <f>IF(L$1&lt;&gt;"",IFERROR(VLOOKUP($A38,ANT_pumpParticles_Export_v2!$A$2:$DY$234,MATCH(L$1&amp;"_"&amp;LEFT(Sheet1!$J38,3),ANT_pumpParticles_Export_v2!$A$1:$DY$1,0))/VLOOKUP($A38,ANT_pumpParticles_Export_v2!$A$2:$DY$234,MATCH("Ti_"&amp;LEFT(Sheet1!$J38,3),ANT_pumpParticles_Export_v2!$A$1:$DY$1,0)),""),"")</f>
        <v>15.779087916419693</v>
      </c>
      <c r="O38">
        <f>IF(O$1&lt;&gt;"",IFERROR(VLOOKUP($A38,ANT_pumpParticles_Export_v2!$A$2:$DY$234,MATCH(O$1&amp;"_"&amp;LEFT(Sheet1!$J38,3),ANT_pumpParticles_Export_v2!$A$1:$DY$1,0))/VLOOKUP($A38,ANT_pumpParticles_Export_v2!$A$2:$DY$234,MATCH("Ti_"&amp;LEFT(Sheet1!$J38,3),ANT_pumpParticles_Export_v2!$A$1:$DY$1,0)),""),"")</f>
        <v>4.8845747123948247</v>
      </c>
      <c r="P38">
        <f>IF(P$1&lt;&gt;"",IFERROR(VLOOKUP($A38,ANT_pumpParticles_Export_v2!$A$2:$DY$234,MATCH(P$1&amp;"_"&amp;LEFT(Sheet1!$J38,3),ANT_pumpParticles_Export_v2!$A$1:$DY$1,0))/VLOOKUP($A38,ANT_pumpParticles_Export_v2!$A$2:$DY$234,MATCH("Ti_"&amp;LEFT(Sheet1!$J38,3),ANT_pumpParticles_Export_v2!$A$1:$DY$1,0)),""),"")</f>
        <v>4.8845747123948247</v>
      </c>
      <c r="S38">
        <f>IF(S$1&lt;&gt;"",IFERROR(VLOOKUP($A38,ANT_pumpParticles_Export_v2!$A$2:$DY$234,MATCH(S$1&amp;"_"&amp;LEFT(Sheet1!$J38,3),ANT_pumpParticles_Export_v2!$A$1:$DY$1,0))/VLOOKUP($A38,ANT_pumpParticles_Export_v2!$A$2:$DY$234,MATCH("Ti_"&amp;LEFT(Sheet1!$J38,3),ANT_pumpParticles_Export_v2!$A$1:$DY$1,0)),""),"")</f>
        <v>2.201981602679114E-2</v>
      </c>
      <c r="U38">
        <f>IF(U$1&lt;&gt;"",IFERROR(VLOOKUP($A38,ANT_pumpParticles_Export_v2!$A$2:$DY$234,MATCH(U$1&amp;"_"&amp;LEFT(Sheet1!$J38,3),ANT_pumpParticles_Export_v2!$A$1:$DY$1,0))/VLOOKUP($A38,ANT_pumpParticles_Export_v2!$A$2:$DY$234,MATCH("Ti_"&amp;LEFT(Sheet1!$J38,3),ANT_pumpParticles_Export_v2!$A$1:$DY$1,0)),""),"")</f>
        <v>0.41353277142413036</v>
      </c>
      <c r="W38">
        <f>IF(W$1&lt;&gt;"",IFERROR(VLOOKUP($A38,ANT_pumpParticles_Export_v2!$A$2:$DY$234,MATCH(W$1&amp;"_"&amp;LEFT(Sheet1!$J38,3),ANT_pumpParticles_Export_v2!$A$1:$DY$1,0))/VLOOKUP($A38,ANT_pumpParticles_Export_v2!$A$2:$DY$234,MATCH("Ti_"&amp;LEFT(Sheet1!$J38,3),ANT_pumpParticles_Export_v2!$A$1:$DY$1,0)),""),"")</f>
        <v>1.2380261195100906E-3</v>
      </c>
      <c r="Y38">
        <f>IF(Y$1&lt;&gt;"",IFERROR(VLOOKUP($A38,ANT_pumpParticles_Export_v2!$A$2:$DY$234,MATCH(Y$1&amp;"_"&amp;LEFT(Sheet1!$J38,3),ANT_pumpParticles_Export_v2!$A$1:$DY$1,0))/VLOOKUP($A38,ANT_pumpParticles_Export_v2!$A$2:$DY$234,MATCH("Ti_"&amp;LEFT(Sheet1!$J38,3),ANT_pumpParticles_Export_v2!$A$1:$DY$1,0)),""),"")</f>
        <v>1.5437526704208438E-2</v>
      </c>
      <c r="Z38">
        <f>IF(Z$1&lt;&gt;"",IFERROR(VLOOKUP($A38,ANT_pumpParticles_Export_v2!$A$2:$DY$234,MATCH(Z$1&amp;"_"&amp;LEFT(Sheet1!$J38,3),ANT_pumpParticles_Export_v2!$A$1:$DY$1,0))/VLOOKUP($A38,ANT_pumpParticles_Export_v2!$A$2:$DY$234,MATCH("Ti_"&amp;LEFT(Sheet1!$J38,3),ANT_pumpParticles_Export_v2!$A$1:$DY$1,0)),""),"")</f>
        <v>2.5774703491536193E-3</v>
      </c>
      <c r="AA38">
        <f>IF(AA$1&lt;&gt;"",IFERROR(VLOOKUP($A38,ANT_pumpParticles_Export_v2!$A$2:$DY$234,MATCH(AA$1&amp;"_"&amp;LEFT(Sheet1!$J38,3),ANT_pumpParticles_Export_v2!$A$1:$DY$1,0))/VLOOKUP($A38,ANT_pumpParticles_Export_v2!$A$2:$DY$234,MATCH("Ti_"&amp;LEFT(Sheet1!$J38,3),ANT_pumpParticles_Export_v2!$A$1:$DY$1,0)),""),"")</f>
        <v>6.7164043614718283E-2</v>
      </c>
      <c r="AB38">
        <f>IF(AB$1&lt;&gt;"",IFERROR(VLOOKUP($A38,ANT_pumpParticles_Export_v2!$A$2:$DY$234,MATCH(AB$1&amp;"_"&amp;LEFT(Sheet1!$J38,3),ANT_pumpParticles_Export_v2!$A$1:$DY$1,0))/VLOOKUP($A38,ANT_pumpParticles_Export_v2!$A$2:$DY$234,MATCH("Ti_"&amp;LEFT(Sheet1!$J38,3),ANT_pumpParticles_Export_v2!$A$1:$DY$1,0)),""),"")</f>
        <v>1.544135063732986E-3</v>
      </c>
      <c r="AC38">
        <f>IF(AC$1&lt;&gt;"",IFERROR(VLOOKUP($A38,ANT_pumpParticles_Export_v2!$A$2:$DY$234,MATCH(AC$1&amp;"_"&amp;LEFT(Sheet1!$J38,3),ANT_pumpParticles_Export_v2!$A$1:$DY$1,0))/VLOOKUP($A38,ANT_pumpParticles_Export_v2!$A$2:$DY$234,MATCH("Ti_"&amp;LEFT(Sheet1!$J38,3),ANT_pumpParticles_Export_v2!$A$1:$DY$1,0)),""),"")</f>
        <v>1.1386360140764678</v>
      </c>
      <c r="AE38">
        <f>IF(AE$1&lt;&gt;"",IFERROR(VLOOKUP($A38,ANT_pumpParticles_Export_v2!$A$2:$DY$234,MATCH(AE$1&amp;"_"&amp;LEFT(Sheet1!$J38,3),ANT_pumpParticles_Export_v2!$A$1:$DY$1,0))/VLOOKUP($A38,ANT_pumpParticles_Export_v2!$A$2:$DY$234,MATCH("Ti_"&amp;LEFT(Sheet1!$J38,3),ANT_pumpParticles_Export_v2!$A$1:$DY$1,0)),""),"")</f>
        <v>1.1697020074787819E-2</v>
      </c>
      <c r="AF38">
        <f>IF(AF$1&lt;&gt;"",IFERROR(VLOOKUP($A38,ANT_pumpParticles_Export_v2!$A$2:$DY$234,MATCH(AF$1&amp;"_"&amp;LEFT(Sheet1!$J38,3),ANT_pumpParticles_Export_v2!$A$1:$DY$1,0))/VLOOKUP($A38,ANT_pumpParticles_Export_v2!$A$2:$DY$234,MATCH("Ti_"&amp;LEFT(Sheet1!$J38,3),ANT_pumpParticles_Export_v2!$A$1:$DY$1,0)),""),"")</f>
        <v>1.6941638673687615E-2</v>
      </c>
      <c r="AG38">
        <f>IF(AG$1&lt;&gt;"",IFERROR(VLOOKUP($A38,ANT_pumpParticles_Export_v2!$A$2:$DY$234,MATCH(AG$1&amp;"_"&amp;LEFT(Sheet1!$J38,3),ANT_pumpParticles_Export_v2!$A$1:$DY$1,0))/VLOOKUP($A38,ANT_pumpParticles_Export_v2!$A$2:$DY$234,MATCH("Ti_"&amp;LEFT(Sheet1!$J38,3),ANT_pumpParticles_Export_v2!$A$1:$DY$1,0)),""),"")</f>
        <v>1.3152784128517301</v>
      </c>
      <c r="AH38">
        <f>IF(AH$1&lt;&gt;"",IFERROR(VLOOKUP($A38,ANT_pumpParticles_Export_v2!$A$2:$DY$234,MATCH(AH$1&amp;"_"&amp;LEFT(Sheet1!$J38,3),ANT_pumpParticles_Export_v2!$A$1:$DY$1,0))/VLOOKUP($A38,ANT_pumpParticles_Export_v2!$A$2:$DY$234,MATCH("Ti_"&amp;LEFT(Sheet1!$J38,3),ANT_pumpParticles_Export_v2!$A$1:$DY$1,0)),""),"")</f>
        <v>1.2831160911845073E-4</v>
      </c>
      <c r="AI38">
        <f>IF(AI$1&lt;&gt;"",IFERROR(VLOOKUP($A38,ANT_pumpParticles_Export_v2!$A$2:$DY$234,MATCH(AI$1&amp;"_"&amp;LEFT(Sheet1!$J38,3),ANT_pumpParticles_Export_v2!$A$1:$DY$1,0))/VLOOKUP($A38,ANT_pumpParticles_Export_v2!$A$2:$DY$234,MATCH("Ti_"&amp;LEFT(Sheet1!$J38,3),ANT_pumpParticles_Export_v2!$A$1:$DY$1,0)),""),"")</f>
        <v>1.4046353091285178</v>
      </c>
      <c r="AJ38">
        <f>IF(AJ$1&lt;&gt;"",IFERROR(VLOOKUP($A38,ANT_pumpParticles_Export_v2!$A$2:$DY$234,MATCH(AJ$1&amp;"_"&amp;LEFT(Sheet1!$J38,3),ANT_pumpParticles_Export_v2!$A$1:$DY$1,0))/VLOOKUP($A38,ANT_pumpParticles_Export_v2!$A$2:$DY$234,MATCH("Ti_"&amp;LEFT(Sheet1!$J38,3),ANT_pumpParticles_Export_v2!$A$1:$DY$1,0)),""),"")</f>
        <v>1.4610109343152708E-3</v>
      </c>
      <c r="AM38">
        <f>IF(AM$1&lt;&gt;"",IFERROR(VLOOKUP($A38,ANT_pumpParticles_Export_v2!$A$2:$DY$234,MATCH(AM$1&amp;"_"&amp;LEFT(Sheet1!$J38,3),ANT_pumpParticles_Export_v2!$A$1:$DY$1,0))/VLOOKUP($A38,ANT_pumpParticles_Export_v2!$A$2:$DY$234,MATCH("Ti_"&amp;LEFT(Sheet1!$J38,3),ANT_pumpParticles_Export_v2!$A$1:$DY$1,0)),""),"")</f>
        <v>0.1274908043323677</v>
      </c>
      <c r="AN38">
        <f>IF(AN$1&lt;&gt;"",IFERROR(VLOOKUP($A38,ANT_pumpParticles_Export_v2!$A$2:$DY$234,MATCH(AN$1&amp;"_"&amp;LEFT(Sheet1!$J38,3),ANT_pumpParticles_Export_v2!$A$1:$DY$1,0))/VLOOKUP($A38,ANT_pumpParticles_Export_v2!$A$2:$DY$234,MATCH("Ti_"&amp;LEFT(Sheet1!$J38,3),ANT_pumpParticles_Export_v2!$A$1:$DY$1,0)),""),"")</f>
        <v>1.4377483575722734E-3</v>
      </c>
      <c r="AP38">
        <f>IF(AP$1&lt;&gt;"",IFERROR(VLOOKUP($A38,ANT_pumpParticles_Export_v2!$A$2:$DY$234,MATCH(AP$1&amp;"_"&amp;LEFT(Sheet1!$J38,3),ANT_pumpParticles_Export_v2!$A$1:$DY$1,0))/VLOOKUP($A38,ANT_pumpParticles_Export_v2!$A$2:$DY$234,MATCH("Ti_"&amp;LEFT(Sheet1!$J38,3),ANT_pumpParticles_Export_v2!$A$1:$DY$1,0)),""),"")</f>
        <v>1.5725756435605977E-3</v>
      </c>
      <c r="AQ38">
        <f>IF(AQ$1&lt;&gt;"",IFERROR(VLOOKUP($A38,ANT_pumpParticles_Export_v2!$A$2:$DY$234,MATCH(AQ$1&amp;"_"&amp;LEFT(Sheet1!$J38,3),ANT_pumpParticles_Export_v2!$A$1:$DY$1,0))/VLOOKUP($A38,ANT_pumpParticles_Export_v2!$A$2:$DY$234,MATCH("Ti_"&amp;LEFT(Sheet1!$J38,3),ANT_pumpParticles_Export_v2!$A$1:$DY$1,0)),""),"")</f>
        <v>1.8203548200275402E-3</v>
      </c>
      <c r="AS38">
        <f>IF(AS$1&lt;&gt;"",IFERROR(VLOOKUP($A38,ANT_pumpParticles_Export_v2!$A$2:$DY$234,MATCH(AS$1&amp;"_"&amp;LEFT(Sheet1!$J38,3),ANT_pumpParticles_Export_v2!$A$1:$DY$1,0))/VLOOKUP($A38,ANT_pumpParticles_Export_v2!$A$2:$DY$234,MATCH("Ti_"&amp;LEFT(Sheet1!$J38,3),ANT_pumpParticles_Export_v2!$A$1:$DY$1,0)),""),"")</f>
        <v>6.3365949681764354E-5</v>
      </c>
      <c r="AT38">
        <f>IF(AT$1&lt;&gt;"",IFERROR(VLOOKUP($A38,ANT_pumpParticles_Export_v2!$A$2:$DY$234,MATCH(AT$1&amp;"_"&amp;LEFT(Sheet1!$J38,3),ANT_pumpParticles_Export_v2!$A$1:$DY$1,0))/VLOOKUP($A38,ANT_pumpParticles_Export_v2!$A$2:$DY$234,MATCH("Ti_"&amp;LEFT(Sheet1!$J38,3),ANT_pumpParticles_Export_v2!$A$1:$DY$1,0)),""),"")</f>
        <v>3.1567422647338171E-4</v>
      </c>
      <c r="AU38">
        <f>IF(AU$1&lt;&gt;"",IFERROR(VLOOKUP($A38,ANT_pumpParticles_Export_v2!$A$2:$DY$234,MATCH(AU$1&amp;"_"&amp;LEFT(Sheet1!$J38,3),ANT_pumpParticles_Export_v2!$A$1:$DY$1,0))/VLOOKUP($A38,ANT_pumpParticles_Export_v2!$A$2:$DY$234,MATCH("Ti_"&amp;LEFT(Sheet1!$J38,3),ANT_pumpParticles_Export_v2!$A$1:$DY$1,0)),""),"")</f>
        <v>5.1748474402515633E-3</v>
      </c>
      <c r="AV38">
        <f>IF(AV$1&lt;&gt;"",IFERROR(VLOOKUP($A38,ANT_pumpParticles_Export_v2!$A$2:$DY$234,MATCH(AV$1&amp;"_"&amp;LEFT(Sheet1!$J38,3),ANT_pumpParticles_Export_v2!$A$1:$DY$1,0))/VLOOKUP($A38,ANT_pumpParticles_Export_v2!$A$2:$DY$234,MATCH("Ti_"&amp;LEFT(Sheet1!$J38,3),ANT_pumpParticles_Export_v2!$A$1:$DY$1,0)),""),"")</f>
        <v>1.8459096565931753E-4</v>
      </c>
      <c r="AW38">
        <f>IF(AW$1&lt;&gt;"",IFERROR(VLOOKUP($A38,ANT_pumpParticles_Export_v2!$A$2:$DY$234,MATCH(AW$1&amp;"_"&amp;LEFT(Sheet1!$J38,3),ANT_pumpParticles_Export_v2!$A$1:$DY$1,0))/VLOOKUP($A38,ANT_pumpParticles_Export_v2!$A$2:$DY$234,MATCH("Ti_"&amp;LEFT(Sheet1!$J38,3),ANT_pumpParticles_Export_v2!$A$1:$DY$1,0)),""),"")</f>
        <v>4.452075362167622E-5</v>
      </c>
      <c r="AX38">
        <f>IF(AX$1&lt;&gt;"",IFERROR(VLOOKUP($A38,ANT_pumpParticles_Export_v2!$A$2:$DY$234,MATCH(AX$1&amp;"_"&amp;LEFT(Sheet1!$J38,3),ANT_pumpParticles_Export_v2!$A$1:$DY$1,0))/VLOOKUP($A38,ANT_pumpParticles_Export_v2!$A$2:$DY$234,MATCH("Ti_"&amp;LEFT(Sheet1!$J38,3),ANT_pumpParticles_Export_v2!$A$1:$DY$1,0)),""),"")</f>
        <v>2.367917440376677E-5</v>
      </c>
      <c r="AY38">
        <f>IF(AY$1&lt;&gt;"",IFERROR(VLOOKUP($A38,ANT_pumpParticles_Export_v2!$A$2:$DY$234,MATCH(AY$1&amp;"_"&amp;LEFT(Sheet1!$J38,3),ANT_pumpParticles_Export_v2!$A$1:$DY$1,0))/VLOOKUP($A38,ANT_pumpParticles_Export_v2!$A$2:$DY$234,MATCH("Ti_"&amp;LEFT(Sheet1!$J38,3),ANT_pumpParticles_Export_v2!$A$1:$DY$1,0)),""),"")</f>
        <v>1.2749715000801999E-4</v>
      </c>
      <c r="AZ38">
        <f>IF(AZ$1&lt;&gt;"",IFERROR(VLOOKUP($A38,ANT_pumpParticles_Export_v2!$A$2:$DY$234,MATCH(AZ$1&amp;"_"&amp;LEFT(Sheet1!$J38,3),ANT_pumpParticles_Export_v2!$A$1:$DY$1,0))/VLOOKUP($A38,ANT_pumpParticles_Export_v2!$A$2:$DY$234,MATCH("Ti_"&amp;LEFT(Sheet1!$J38,3),ANT_pumpParticles_Export_v2!$A$1:$DY$1,0)),""),"")</f>
        <v>1.5177000318609268E-4</v>
      </c>
      <c r="BB38">
        <f>IF(BB$1&lt;&gt;"",IFERROR(VLOOKUP($A38,ANT_pumpParticles_Export_v2!$A$2:$DY$234,MATCH(BB$1&amp;"_"&amp;LEFT(Sheet1!$J38,3),ANT_pumpParticles_Export_v2!$A$1:$DY$1,0))/VLOOKUP($A38,ANT_pumpParticles_Export_v2!$A$2:$DY$234,MATCH("Ti_"&amp;LEFT(Sheet1!$J38,3),ANT_pumpParticles_Export_v2!$A$1:$DY$1,0)),""),"")</f>
        <v>1.2722809004365535E-4</v>
      </c>
      <c r="BD38">
        <f>IF(BD$1&lt;&gt;"",IFERROR(VLOOKUP($A38,ANT_pumpParticles_Export_v2!$A$2:$DY$234,MATCH(BD$1&amp;"_"&amp;LEFT(Sheet1!$J38,3),ANT_pumpParticles_Export_v2!$A$1:$DY$1,0))/VLOOKUP($A38,ANT_pumpParticles_Export_v2!$A$2:$DY$234,MATCH("Ti_"&amp;LEFT(Sheet1!$J38,3),ANT_pumpParticles_Export_v2!$A$1:$DY$1,0)),""),"")</f>
        <v>6.436160389931966E-5</v>
      </c>
    </row>
    <row r="39" spans="1:56" x14ac:dyDescent="0.3">
      <c r="A39">
        <v>19095</v>
      </c>
      <c r="B39" t="s">
        <v>136</v>
      </c>
      <c r="C39">
        <v>5</v>
      </c>
      <c r="D39" t="s">
        <v>130</v>
      </c>
      <c r="E39">
        <v>-40.700000000000003</v>
      </c>
      <c r="F39">
        <v>-71.528800000000004</v>
      </c>
      <c r="G39">
        <v>-116.35850000000001</v>
      </c>
      <c r="H39">
        <v>238.315</v>
      </c>
      <c r="I39">
        <v>950.3</v>
      </c>
      <c r="J39" t="s">
        <v>163</v>
      </c>
      <c r="L39">
        <f>IF(L$1&lt;&gt;"",IFERROR(VLOOKUP($A39,ANT_pumpParticles_Export_v2!$A$2:$DY$234,MATCH(L$1&amp;"_"&amp;LEFT(Sheet1!$J39,3),ANT_pumpParticles_Export_v2!$A$1:$DY$1,0))/VLOOKUP($A39,ANT_pumpParticles_Export_v2!$A$2:$DY$234,MATCH("Ti_"&amp;LEFT(Sheet1!$J39,3),ANT_pumpParticles_Export_v2!$A$1:$DY$1,0)),""),"")</f>
        <v>15.355051547846022</v>
      </c>
      <c r="O39">
        <f>IF(O$1&lt;&gt;"",IFERROR(VLOOKUP($A39,ANT_pumpParticles_Export_v2!$A$2:$DY$234,MATCH(O$1&amp;"_"&amp;LEFT(Sheet1!$J39,3),ANT_pumpParticles_Export_v2!$A$1:$DY$1,0))/VLOOKUP($A39,ANT_pumpParticles_Export_v2!$A$2:$DY$234,MATCH("Ti_"&amp;LEFT(Sheet1!$J39,3),ANT_pumpParticles_Export_v2!$A$1:$DY$1,0)),""),"")</f>
        <v>4.6967004860125341</v>
      </c>
      <c r="P39">
        <f>IF(P$1&lt;&gt;"",IFERROR(VLOOKUP($A39,ANT_pumpParticles_Export_v2!$A$2:$DY$234,MATCH(P$1&amp;"_"&amp;LEFT(Sheet1!$J39,3),ANT_pumpParticles_Export_v2!$A$1:$DY$1,0))/VLOOKUP($A39,ANT_pumpParticles_Export_v2!$A$2:$DY$234,MATCH("Ti_"&amp;LEFT(Sheet1!$J39,3),ANT_pumpParticles_Export_v2!$A$1:$DY$1,0)),""),"")</f>
        <v>4.6967004860125341</v>
      </c>
      <c r="S39">
        <f>IF(S$1&lt;&gt;"",IFERROR(VLOOKUP($A39,ANT_pumpParticles_Export_v2!$A$2:$DY$234,MATCH(S$1&amp;"_"&amp;LEFT(Sheet1!$J39,3),ANT_pumpParticles_Export_v2!$A$1:$DY$1,0))/VLOOKUP($A39,ANT_pumpParticles_Export_v2!$A$2:$DY$234,MATCH("Ti_"&amp;LEFT(Sheet1!$J39,3),ANT_pumpParticles_Export_v2!$A$1:$DY$1,0)),""),"")</f>
        <v>2.1849344052889259E-2</v>
      </c>
      <c r="U39">
        <f>IF(U$1&lt;&gt;"",IFERROR(VLOOKUP($A39,ANT_pumpParticles_Export_v2!$A$2:$DY$234,MATCH(U$1&amp;"_"&amp;LEFT(Sheet1!$J39,3),ANT_pumpParticles_Export_v2!$A$1:$DY$1,0))/VLOOKUP($A39,ANT_pumpParticles_Export_v2!$A$2:$DY$234,MATCH("Ti_"&amp;LEFT(Sheet1!$J39,3),ANT_pumpParticles_Export_v2!$A$1:$DY$1,0)),""),"")</f>
        <v>0.48900687890927685</v>
      </c>
      <c r="W39">
        <f>IF(W$1&lt;&gt;"",IFERROR(VLOOKUP($A39,ANT_pumpParticles_Export_v2!$A$2:$DY$234,MATCH(W$1&amp;"_"&amp;LEFT(Sheet1!$J39,3),ANT_pumpParticles_Export_v2!$A$1:$DY$1,0))/VLOOKUP($A39,ANT_pumpParticles_Export_v2!$A$2:$DY$234,MATCH("Ti_"&amp;LEFT(Sheet1!$J39,3),ANT_pumpParticles_Export_v2!$A$1:$DY$1,0)),""),"")</f>
        <v>8.5151394898546533E-4</v>
      </c>
      <c r="Y39">
        <f>IF(Y$1&lt;&gt;"",IFERROR(VLOOKUP($A39,ANT_pumpParticles_Export_v2!$A$2:$DY$234,MATCH(Y$1&amp;"_"&amp;LEFT(Sheet1!$J39,3),ANT_pumpParticles_Export_v2!$A$1:$DY$1,0))/VLOOKUP($A39,ANT_pumpParticles_Export_v2!$A$2:$DY$234,MATCH("Ti_"&amp;LEFT(Sheet1!$J39,3),ANT_pumpParticles_Export_v2!$A$1:$DY$1,0)),""),"")</f>
        <v>1.7970984796508417E-2</v>
      </c>
      <c r="Z39">
        <f>IF(Z$1&lt;&gt;"",IFERROR(VLOOKUP($A39,ANT_pumpParticles_Export_v2!$A$2:$DY$234,MATCH(Z$1&amp;"_"&amp;LEFT(Sheet1!$J39,3),ANT_pumpParticles_Export_v2!$A$1:$DY$1,0))/VLOOKUP($A39,ANT_pumpParticles_Export_v2!$A$2:$DY$234,MATCH("Ti_"&amp;LEFT(Sheet1!$J39,3),ANT_pumpParticles_Export_v2!$A$1:$DY$1,0)),""),"")</f>
        <v>4.2936400799369837E-3</v>
      </c>
      <c r="AA39">
        <f>IF(AA$1&lt;&gt;"",IFERROR(VLOOKUP($A39,ANT_pumpParticles_Export_v2!$A$2:$DY$234,MATCH(AA$1&amp;"_"&amp;LEFT(Sheet1!$J39,3),ANT_pumpParticles_Export_v2!$A$1:$DY$1,0))/VLOOKUP($A39,ANT_pumpParticles_Export_v2!$A$2:$DY$234,MATCH("Ti_"&amp;LEFT(Sheet1!$J39,3),ANT_pumpParticles_Export_v2!$A$1:$DY$1,0)),""),"")</f>
        <v>0.14666577863589791</v>
      </c>
      <c r="AB39">
        <f>IF(AB$1&lt;&gt;"",IFERROR(VLOOKUP($A39,ANT_pumpParticles_Export_v2!$A$2:$DY$234,MATCH(AB$1&amp;"_"&amp;LEFT(Sheet1!$J39,3),ANT_pumpParticles_Export_v2!$A$1:$DY$1,0))/VLOOKUP($A39,ANT_pumpParticles_Export_v2!$A$2:$DY$234,MATCH("Ti_"&amp;LEFT(Sheet1!$J39,3),ANT_pumpParticles_Export_v2!$A$1:$DY$1,0)),""),"")</f>
        <v>1.7007056069620594E-3</v>
      </c>
      <c r="AC39">
        <f>IF(AC$1&lt;&gt;"",IFERROR(VLOOKUP($A39,ANT_pumpParticles_Export_v2!$A$2:$DY$234,MATCH(AC$1&amp;"_"&amp;LEFT(Sheet1!$J39,3),ANT_pumpParticles_Export_v2!$A$1:$DY$1,0))/VLOOKUP($A39,ANT_pumpParticles_Export_v2!$A$2:$DY$234,MATCH("Ti_"&amp;LEFT(Sheet1!$J39,3),ANT_pumpParticles_Export_v2!$A$1:$DY$1,0)),""),"")</f>
        <v>1.3201100908626451</v>
      </c>
      <c r="AE39">
        <f>IF(AE$1&lt;&gt;"",IFERROR(VLOOKUP($A39,ANT_pumpParticles_Export_v2!$A$2:$DY$234,MATCH(AE$1&amp;"_"&amp;LEFT(Sheet1!$J39,3),ANT_pumpParticles_Export_v2!$A$1:$DY$1,0))/VLOOKUP($A39,ANT_pumpParticles_Export_v2!$A$2:$DY$234,MATCH("Ti_"&amp;LEFT(Sheet1!$J39,3),ANT_pumpParticles_Export_v2!$A$1:$DY$1,0)),""),"")</f>
        <v>3.8214651648972205E-2</v>
      </c>
      <c r="AF39">
        <f>IF(AF$1&lt;&gt;"",IFERROR(VLOOKUP($A39,ANT_pumpParticles_Export_v2!$A$2:$DY$234,MATCH(AF$1&amp;"_"&amp;LEFT(Sheet1!$J39,3),ANT_pumpParticles_Export_v2!$A$1:$DY$1,0))/VLOOKUP($A39,ANT_pumpParticles_Export_v2!$A$2:$DY$234,MATCH("Ti_"&amp;LEFT(Sheet1!$J39,3),ANT_pumpParticles_Export_v2!$A$1:$DY$1,0)),""),"")</f>
        <v>2.2272925574375293E-2</v>
      </c>
      <c r="AG39">
        <f>IF(AG$1&lt;&gt;"",IFERROR(VLOOKUP($A39,ANT_pumpParticles_Export_v2!$A$2:$DY$234,MATCH(AG$1&amp;"_"&amp;LEFT(Sheet1!$J39,3),ANT_pumpParticles_Export_v2!$A$1:$DY$1,0))/VLOOKUP($A39,ANT_pumpParticles_Export_v2!$A$2:$DY$234,MATCH("Ti_"&amp;LEFT(Sheet1!$J39,3),ANT_pumpParticles_Export_v2!$A$1:$DY$1,0)),""),"")</f>
        <v>1.5257726156883713</v>
      </c>
      <c r="AH39">
        <f>IF(AH$1&lt;&gt;"",IFERROR(VLOOKUP($A39,ANT_pumpParticles_Export_v2!$A$2:$DY$234,MATCH(AH$1&amp;"_"&amp;LEFT(Sheet1!$J39,3),ANT_pumpParticles_Export_v2!$A$1:$DY$1,0))/VLOOKUP($A39,ANT_pumpParticles_Export_v2!$A$2:$DY$234,MATCH("Ti_"&amp;LEFT(Sheet1!$J39,3),ANT_pumpParticles_Export_v2!$A$1:$DY$1,0)),""),"")</f>
        <v>1.80411284966369E-4</v>
      </c>
      <c r="AI39">
        <f>IF(AI$1&lt;&gt;"",IFERROR(VLOOKUP($A39,ANT_pumpParticles_Export_v2!$A$2:$DY$234,MATCH(AI$1&amp;"_"&amp;LEFT(Sheet1!$J39,3),ANT_pumpParticles_Export_v2!$A$1:$DY$1,0))/VLOOKUP($A39,ANT_pumpParticles_Export_v2!$A$2:$DY$234,MATCH("Ti_"&amp;LEFT(Sheet1!$J39,3),ANT_pumpParticles_Export_v2!$A$1:$DY$1,0)),""),"")</f>
        <v>1.6406220073222324</v>
      </c>
      <c r="AJ39">
        <f>IF(AJ$1&lt;&gt;"",IFERROR(VLOOKUP($A39,ANT_pumpParticles_Export_v2!$A$2:$DY$234,MATCH(AJ$1&amp;"_"&amp;LEFT(Sheet1!$J39,3),ANT_pumpParticles_Export_v2!$A$1:$DY$1,0))/VLOOKUP($A39,ANT_pumpParticles_Export_v2!$A$2:$DY$234,MATCH("Ti_"&amp;LEFT(Sheet1!$J39,3),ANT_pumpParticles_Export_v2!$A$1:$DY$1,0)),""),"")</f>
        <v>1.6319260576438772E-3</v>
      </c>
      <c r="AM39">
        <f>IF(AM$1&lt;&gt;"",IFERROR(VLOOKUP($A39,ANT_pumpParticles_Export_v2!$A$2:$DY$234,MATCH(AM$1&amp;"_"&amp;LEFT(Sheet1!$J39,3),ANT_pumpParticles_Export_v2!$A$1:$DY$1,0))/VLOOKUP($A39,ANT_pumpParticles_Export_v2!$A$2:$DY$234,MATCH("Ti_"&amp;LEFT(Sheet1!$J39,3),ANT_pumpParticles_Export_v2!$A$1:$DY$1,0)),""),"")</f>
        <v>0.171881028833893</v>
      </c>
      <c r="AN39">
        <f>IF(AN$1&lt;&gt;"",IFERROR(VLOOKUP($A39,ANT_pumpParticles_Export_v2!$A$2:$DY$234,MATCH(AN$1&amp;"_"&amp;LEFT(Sheet1!$J39,3),ANT_pumpParticles_Export_v2!$A$1:$DY$1,0))/VLOOKUP($A39,ANT_pumpParticles_Export_v2!$A$2:$DY$234,MATCH("Ti_"&amp;LEFT(Sheet1!$J39,3),ANT_pumpParticles_Export_v2!$A$1:$DY$1,0)),""),"")</f>
        <v>1.4857728227681639E-3</v>
      </c>
      <c r="AP39">
        <f>IF(AP$1&lt;&gt;"",IFERROR(VLOOKUP($A39,ANT_pumpParticles_Export_v2!$A$2:$DY$234,MATCH(AP$1&amp;"_"&amp;LEFT(Sheet1!$J39,3),ANT_pumpParticles_Export_v2!$A$1:$DY$1,0))/VLOOKUP($A39,ANT_pumpParticles_Export_v2!$A$2:$DY$234,MATCH("Ti_"&amp;LEFT(Sheet1!$J39,3),ANT_pumpParticles_Export_v2!$A$1:$DY$1,0)),""),"")</f>
        <v>1.8801915615485291E-3</v>
      </c>
      <c r="AQ39">
        <f>IF(AQ$1&lt;&gt;"",IFERROR(VLOOKUP($A39,ANT_pumpParticles_Export_v2!$A$2:$DY$234,MATCH(AQ$1&amp;"_"&amp;LEFT(Sheet1!$J39,3),ANT_pumpParticles_Export_v2!$A$1:$DY$1,0))/VLOOKUP($A39,ANT_pumpParticles_Export_v2!$A$2:$DY$234,MATCH("Ti_"&amp;LEFT(Sheet1!$J39,3),ANT_pumpParticles_Export_v2!$A$1:$DY$1,0)),""),"")</f>
        <v>1.8811628185437235E-3</v>
      </c>
      <c r="AS39">
        <f>IF(AS$1&lt;&gt;"",IFERROR(VLOOKUP($A39,ANT_pumpParticles_Export_v2!$A$2:$DY$234,MATCH(AS$1&amp;"_"&amp;LEFT(Sheet1!$J39,3),ANT_pumpParticles_Export_v2!$A$1:$DY$1,0))/VLOOKUP($A39,ANT_pumpParticles_Export_v2!$A$2:$DY$234,MATCH("Ti_"&amp;LEFT(Sheet1!$J39,3),ANT_pumpParticles_Export_v2!$A$1:$DY$1,0)),""),"")</f>
        <v>6.2867716775668366E-5</v>
      </c>
      <c r="AT39">
        <f>IF(AT$1&lt;&gt;"",IFERROR(VLOOKUP($A39,ANT_pumpParticles_Export_v2!$A$2:$DY$234,MATCH(AT$1&amp;"_"&amp;LEFT(Sheet1!$J39,3),ANT_pumpParticles_Export_v2!$A$1:$DY$1,0))/VLOOKUP($A39,ANT_pumpParticles_Export_v2!$A$2:$DY$234,MATCH("Ti_"&amp;LEFT(Sheet1!$J39,3),ANT_pumpParticles_Export_v2!$A$1:$DY$1,0)),""),"")</f>
        <v>3.717649653482361E-4</v>
      </c>
      <c r="AU39">
        <f>IF(AU$1&lt;&gt;"",IFERROR(VLOOKUP($A39,ANT_pumpParticles_Export_v2!$A$2:$DY$234,MATCH(AU$1&amp;"_"&amp;LEFT(Sheet1!$J39,3),ANT_pumpParticles_Export_v2!$A$1:$DY$1,0))/VLOOKUP($A39,ANT_pumpParticles_Export_v2!$A$2:$DY$234,MATCH("Ti_"&amp;LEFT(Sheet1!$J39,3),ANT_pumpParticles_Export_v2!$A$1:$DY$1,0)),""),"")</f>
        <v>5.3928890176293742E-3</v>
      </c>
      <c r="AV39">
        <f>IF(AV$1&lt;&gt;"",IFERROR(VLOOKUP($A39,ANT_pumpParticles_Export_v2!$A$2:$DY$234,MATCH(AV$1&amp;"_"&amp;LEFT(Sheet1!$J39,3),ANT_pumpParticles_Export_v2!$A$1:$DY$1,0))/VLOOKUP($A39,ANT_pumpParticles_Export_v2!$A$2:$DY$234,MATCH("Ti_"&amp;LEFT(Sheet1!$J39,3),ANT_pumpParticles_Export_v2!$A$1:$DY$1,0)),""),"")</f>
        <v>1.6466882734072916E-4</v>
      </c>
      <c r="AW39">
        <f>IF(AW$1&lt;&gt;"",IFERROR(VLOOKUP($A39,ANT_pumpParticles_Export_v2!$A$2:$DY$234,MATCH(AW$1&amp;"_"&amp;LEFT(Sheet1!$J39,3),ANT_pumpParticles_Export_v2!$A$1:$DY$1,0))/VLOOKUP($A39,ANT_pumpParticles_Export_v2!$A$2:$DY$234,MATCH("Ti_"&amp;LEFT(Sheet1!$J39,3),ANT_pumpParticles_Export_v2!$A$1:$DY$1,0)),""),"")</f>
        <v>4.2811825736833735E-5</v>
      </c>
      <c r="AX39">
        <f>IF(AX$1&lt;&gt;"",IFERROR(VLOOKUP($A39,ANT_pumpParticles_Export_v2!$A$2:$DY$234,MATCH(AX$1&amp;"_"&amp;LEFT(Sheet1!$J39,3),ANT_pumpParticles_Export_v2!$A$1:$DY$1,0))/VLOOKUP($A39,ANT_pumpParticles_Export_v2!$A$2:$DY$234,MATCH("Ti_"&amp;LEFT(Sheet1!$J39,3),ANT_pumpParticles_Export_v2!$A$1:$DY$1,0)),""),"")</f>
        <v>2.9999001269436527E-5</v>
      </c>
      <c r="AY39">
        <f>IF(AY$1&lt;&gt;"",IFERROR(VLOOKUP($A39,ANT_pumpParticles_Export_v2!$A$2:$DY$234,MATCH(AY$1&amp;"_"&amp;LEFT(Sheet1!$J39,3),ANT_pumpParticles_Export_v2!$A$1:$DY$1,0))/VLOOKUP($A39,ANT_pumpParticles_Export_v2!$A$2:$DY$234,MATCH("Ti_"&amp;LEFT(Sheet1!$J39,3),ANT_pumpParticles_Export_v2!$A$1:$DY$1,0)),""),"")</f>
        <v>1.3211939154062125E-4</v>
      </c>
      <c r="AZ39">
        <f>IF(AZ$1&lt;&gt;"",IFERROR(VLOOKUP($A39,ANT_pumpParticles_Export_v2!$A$2:$DY$234,MATCH(AZ$1&amp;"_"&amp;LEFT(Sheet1!$J39,3),ANT_pumpParticles_Export_v2!$A$1:$DY$1,0))/VLOOKUP($A39,ANT_pumpParticles_Export_v2!$A$2:$DY$234,MATCH("Ti_"&amp;LEFT(Sheet1!$J39,3),ANT_pumpParticles_Export_v2!$A$1:$DY$1,0)),""),"")</f>
        <v>2.3774306386805416E-4</v>
      </c>
      <c r="BB39">
        <f>IF(BB$1&lt;&gt;"",IFERROR(VLOOKUP($A39,ANT_pumpParticles_Export_v2!$A$2:$DY$234,MATCH(BB$1&amp;"_"&amp;LEFT(Sheet1!$J39,3),ANT_pumpParticles_Export_v2!$A$1:$DY$1,0))/VLOOKUP($A39,ANT_pumpParticles_Export_v2!$A$2:$DY$234,MATCH("Ti_"&amp;LEFT(Sheet1!$J39,3),ANT_pumpParticles_Export_v2!$A$1:$DY$1,0)),""),"")</f>
        <v>1.446579913692413E-4</v>
      </c>
      <c r="BD39">
        <f>IF(BD$1&lt;&gt;"",IFERROR(VLOOKUP($A39,ANT_pumpParticles_Export_v2!$A$2:$DY$234,MATCH(BD$1&amp;"_"&amp;LEFT(Sheet1!$J39,3),ANT_pumpParticles_Export_v2!$A$1:$DY$1,0))/VLOOKUP($A39,ANT_pumpParticles_Export_v2!$A$2:$DY$234,MATCH("Ti_"&amp;LEFT(Sheet1!$J39,3),ANT_pumpParticles_Export_v2!$A$1:$DY$1,0)),""),"")</f>
        <v>6.5160236498941056E-5</v>
      </c>
    </row>
    <row r="40" spans="1:56" x14ac:dyDescent="0.3">
      <c r="A40">
        <v>19193</v>
      </c>
      <c r="B40" t="s">
        <v>137</v>
      </c>
      <c r="C40">
        <v>6</v>
      </c>
      <c r="D40" t="s">
        <v>130</v>
      </c>
      <c r="E40">
        <v>-502</v>
      </c>
      <c r="F40">
        <v>-72.507499999999993</v>
      </c>
      <c r="G40">
        <v>-116.0406</v>
      </c>
      <c r="H40">
        <v>130.85560000000001</v>
      </c>
      <c r="I40">
        <v>42</v>
      </c>
      <c r="J40" t="s">
        <v>163</v>
      </c>
      <c r="L40">
        <f>IF(L$1&lt;&gt;"",IFERROR(VLOOKUP($A40,ANT_pumpParticles_Export_v2!$A$2:$DY$234,MATCH(L$1&amp;"_"&amp;LEFT(Sheet1!$J40,3),ANT_pumpParticles_Export_v2!$A$1:$DY$1,0))/VLOOKUP($A40,ANT_pumpParticles_Export_v2!$A$2:$DY$234,MATCH("Ti_"&amp;LEFT(Sheet1!$J40,3),ANT_pumpParticles_Export_v2!$A$1:$DY$1,0)),""),"")</f>
        <v>8.7336994791115234</v>
      </c>
      <c r="O40">
        <f>IF(O$1&lt;&gt;"",IFERROR(VLOOKUP($A40,ANT_pumpParticles_Export_v2!$A$2:$DY$234,MATCH(O$1&amp;"_"&amp;LEFT(Sheet1!$J40,3),ANT_pumpParticles_Export_v2!$A$1:$DY$1,0))/VLOOKUP($A40,ANT_pumpParticles_Export_v2!$A$2:$DY$234,MATCH("Ti_"&amp;LEFT(Sheet1!$J40,3),ANT_pumpParticles_Export_v2!$A$1:$DY$1,0)),""),"")</f>
        <v>3.0106101359206967</v>
      </c>
      <c r="P40">
        <f>IF(P$1&lt;&gt;"",IFERROR(VLOOKUP($A40,ANT_pumpParticles_Export_v2!$A$2:$DY$234,MATCH(P$1&amp;"_"&amp;LEFT(Sheet1!$J40,3),ANT_pumpParticles_Export_v2!$A$1:$DY$1,0))/VLOOKUP($A40,ANT_pumpParticles_Export_v2!$A$2:$DY$234,MATCH("Ti_"&amp;LEFT(Sheet1!$J40,3),ANT_pumpParticles_Export_v2!$A$1:$DY$1,0)),""),"")</f>
        <v>3.0106101359206967</v>
      </c>
      <c r="S40">
        <f>IF(S$1&lt;&gt;"",IFERROR(VLOOKUP($A40,ANT_pumpParticles_Export_v2!$A$2:$DY$234,MATCH(S$1&amp;"_"&amp;LEFT(Sheet1!$J40,3),ANT_pumpParticles_Export_v2!$A$1:$DY$1,0))/VLOOKUP($A40,ANT_pumpParticles_Export_v2!$A$2:$DY$234,MATCH("Ti_"&amp;LEFT(Sheet1!$J40,3),ANT_pumpParticles_Export_v2!$A$1:$DY$1,0)),""),"")</f>
        <v>0.48611521896783366</v>
      </c>
      <c r="U40">
        <f>IF(U$1&lt;&gt;"",IFERROR(VLOOKUP($A40,ANT_pumpParticles_Export_v2!$A$2:$DY$234,MATCH(U$1&amp;"_"&amp;LEFT(Sheet1!$J40,3),ANT_pumpParticles_Export_v2!$A$1:$DY$1,0))/VLOOKUP($A40,ANT_pumpParticles_Export_v2!$A$2:$DY$234,MATCH("Ti_"&amp;LEFT(Sheet1!$J40,3),ANT_pumpParticles_Export_v2!$A$1:$DY$1,0)),""),"")</f>
        <v>2.5615843181178932</v>
      </c>
      <c r="W40" t="str">
        <f>IF(W$1&lt;&gt;"",IFERROR(VLOOKUP($A40,ANT_pumpParticles_Export_v2!$A$2:$DY$234,MATCH(W$1&amp;"_"&amp;LEFT(Sheet1!$J40,3),ANT_pumpParticles_Export_v2!$A$1:$DY$1,0))/VLOOKUP($A40,ANT_pumpParticles_Export_v2!$A$2:$DY$234,MATCH("Ti_"&amp;LEFT(Sheet1!$J40,3),ANT_pumpParticles_Export_v2!$A$1:$DY$1,0)),""),"")</f>
        <v/>
      </c>
      <c r="Y40">
        <f>IF(Y$1&lt;&gt;"",IFERROR(VLOOKUP($A40,ANT_pumpParticles_Export_v2!$A$2:$DY$234,MATCH(Y$1&amp;"_"&amp;LEFT(Sheet1!$J40,3),ANT_pumpParticles_Export_v2!$A$1:$DY$1,0))/VLOOKUP($A40,ANT_pumpParticles_Export_v2!$A$2:$DY$234,MATCH("Ti_"&amp;LEFT(Sheet1!$J40,3),ANT_pumpParticles_Export_v2!$A$1:$DY$1,0)),""),"")</f>
        <v>3.710155912651223E-2</v>
      </c>
      <c r="Z40">
        <f>IF(Z$1&lt;&gt;"",IFERROR(VLOOKUP($A40,ANT_pumpParticles_Export_v2!$A$2:$DY$234,MATCH(Z$1&amp;"_"&amp;LEFT(Sheet1!$J40,3),ANT_pumpParticles_Export_v2!$A$1:$DY$1,0))/VLOOKUP($A40,ANT_pumpParticles_Export_v2!$A$2:$DY$234,MATCH("Ti_"&amp;LEFT(Sheet1!$J40,3),ANT_pumpParticles_Export_v2!$A$1:$DY$1,0)),""),"")</f>
        <v>1.4418000868435506E-2</v>
      </c>
      <c r="AA40">
        <f>IF(AA$1&lt;&gt;"",IFERROR(VLOOKUP($A40,ANT_pumpParticles_Export_v2!$A$2:$DY$234,MATCH(AA$1&amp;"_"&amp;LEFT(Sheet1!$J40,3),ANT_pumpParticles_Export_v2!$A$1:$DY$1,0))/VLOOKUP($A40,ANT_pumpParticles_Export_v2!$A$2:$DY$234,MATCH("Ti_"&amp;LEFT(Sheet1!$J40,3),ANT_pumpParticles_Export_v2!$A$1:$DY$1,0)),""),"")</f>
        <v>2.4599619523575589</v>
      </c>
      <c r="AB40">
        <f>IF(AB$1&lt;&gt;"",IFERROR(VLOOKUP($A40,ANT_pumpParticles_Export_v2!$A$2:$DY$234,MATCH(AB$1&amp;"_"&amp;LEFT(Sheet1!$J40,3),ANT_pumpParticles_Export_v2!$A$1:$DY$1,0))/VLOOKUP($A40,ANT_pumpParticles_Export_v2!$A$2:$DY$234,MATCH("Ti_"&amp;LEFT(Sheet1!$J40,3),ANT_pumpParticles_Export_v2!$A$1:$DY$1,0)),""),"")</f>
        <v>1.2980919721160388E-3</v>
      </c>
      <c r="AC40">
        <f>IF(AC$1&lt;&gt;"",IFERROR(VLOOKUP($A40,ANT_pumpParticles_Export_v2!$A$2:$DY$234,MATCH(AC$1&amp;"_"&amp;LEFT(Sheet1!$J40,3),ANT_pumpParticles_Export_v2!$A$1:$DY$1,0))/VLOOKUP($A40,ANT_pumpParticles_Export_v2!$A$2:$DY$234,MATCH("Ti_"&amp;LEFT(Sheet1!$J40,3),ANT_pumpParticles_Export_v2!$A$1:$DY$1,0)),""),"")</f>
        <v>0.279581367390702</v>
      </c>
      <c r="AE40" t="str">
        <f>IF(AE$1&lt;&gt;"",IFERROR(VLOOKUP($A40,ANT_pumpParticles_Export_v2!$A$2:$DY$234,MATCH(AE$1&amp;"_"&amp;LEFT(Sheet1!$J40,3),ANT_pumpParticles_Export_v2!$A$1:$DY$1,0))/VLOOKUP($A40,ANT_pumpParticles_Export_v2!$A$2:$DY$234,MATCH("Ti_"&amp;LEFT(Sheet1!$J40,3),ANT_pumpParticles_Export_v2!$A$1:$DY$1,0)),""),"")</f>
        <v/>
      </c>
      <c r="AF40">
        <f>IF(AF$1&lt;&gt;"",IFERROR(VLOOKUP($A40,ANT_pumpParticles_Export_v2!$A$2:$DY$234,MATCH(AF$1&amp;"_"&amp;LEFT(Sheet1!$J40,3),ANT_pumpParticles_Export_v2!$A$1:$DY$1,0))/VLOOKUP($A40,ANT_pumpParticles_Export_v2!$A$2:$DY$234,MATCH("Ti_"&amp;LEFT(Sheet1!$J40,3),ANT_pumpParticles_Export_v2!$A$1:$DY$1,0)),""),"")</f>
        <v>0.20625079195839682</v>
      </c>
      <c r="AG40">
        <f>IF(AG$1&lt;&gt;"",IFERROR(VLOOKUP($A40,ANT_pumpParticles_Export_v2!$A$2:$DY$234,MATCH(AG$1&amp;"_"&amp;LEFT(Sheet1!$J40,3),ANT_pumpParticles_Export_v2!$A$1:$DY$1,0))/VLOOKUP($A40,ANT_pumpParticles_Export_v2!$A$2:$DY$234,MATCH("Ti_"&amp;LEFT(Sheet1!$J40,3),ANT_pumpParticles_Export_v2!$A$1:$DY$1,0)),""),"")</f>
        <v>0.35101634183375169</v>
      </c>
      <c r="AH40">
        <f>IF(AH$1&lt;&gt;"",IFERROR(VLOOKUP($A40,ANT_pumpParticles_Export_v2!$A$2:$DY$234,MATCH(AH$1&amp;"_"&amp;LEFT(Sheet1!$J40,3),ANT_pumpParticles_Export_v2!$A$1:$DY$1,0))/VLOOKUP($A40,ANT_pumpParticles_Export_v2!$A$2:$DY$234,MATCH("Ti_"&amp;LEFT(Sheet1!$J40,3),ANT_pumpParticles_Export_v2!$A$1:$DY$1,0)),""),"")</f>
        <v>2.0602618508577185E-4</v>
      </c>
      <c r="AI40">
        <f>IF(AI$1&lt;&gt;"",IFERROR(VLOOKUP($A40,ANT_pumpParticles_Export_v2!$A$2:$DY$234,MATCH(AI$1&amp;"_"&amp;LEFT(Sheet1!$J40,3),ANT_pumpParticles_Export_v2!$A$1:$DY$1,0))/VLOOKUP($A40,ANT_pumpParticles_Export_v2!$A$2:$DY$234,MATCH("Ti_"&amp;LEFT(Sheet1!$J40,3),ANT_pumpParticles_Export_v2!$A$1:$DY$1,0)),""),"")</f>
        <v>0.37318897988223532</v>
      </c>
      <c r="AJ40">
        <f>IF(AJ$1&lt;&gt;"",IFERROR(VLOOKUP($A40,ANT_pumpParticles_Export_v2!$A$2:$DY$234,MATCH(AJ$1&amp;"_"&amp;LEFT(Sheet1!$J40,3),ANT_pumpParticles_Export_v2!$A$1:$DY$1,0))/VLOOKUP($A40,ANT_pumpParticles_Export_v2!$A$2:$DY$234,MATCH("Ti_"&amp;LEFT(Sheet1!$J40,3),ANT_pumpParticles_Export_v2!$A$1:$DY$1,0)),""),"")</f>
        <v>1.1895013970263131E-2</v>
      </c>
      <c r="AM40">
        <f>IF(AM$1&lt;&gt;"",IFERROR(VLOOKUP($A40,ANT_pumpParticles_Export_v2!$A$2:$DY$234,MATCH(AM$1&amp;"_"&amp;LEFT(Sheet1!$J40,3),ANT_pumpParticles_Export_v2!$A$1:$DY$1,0))/VLOOKUP($A40,ANT_pumpParticles_Export_v2!$A$2:$DY$234,MATCH("Ti_"&amp;LEFT(Sheet1!$J40,3),ANT_pumpParticles_Export_v2!$A$1:$DY$1,0)),""),"")</f>
        <v>0.4098511275908967</v>
      </c>
      <c r="AN40">
        <f>IF(AN$1&lt;&gt;"",IFERROR(VLOOKUP($A40,ANT_pumpParticles_Export_v2!$A$2:$DY$234,MATCH(AN$1&amp;"_"&amp;LEFT(Sheet1!$J40,3),ANT_pumpParticles_Export_v2!$A$1:$DY$1,0))/VLOOKUP($A40,ANT_pumpParticles_Export_v2!$A$2:$DY$234,MATCH("Ti_"&amp;LEFT(Sheet1!$J40,3),ANT_pumpParticles_Export_v2!$A$1:$DY$1,0)),""),"")</f>
        <v>1.243303083530522E-3</v>
      </c>
      <c r="AP40">
        <f>IF(AP$1&lt;&gt;"",IFERROR(VLOOKUP($A40,ANT_pumpParticles_Export_v2!$A$2:$DY$234,MATCH(AP$1&amp;"_"&amp;LEFT(Sheet1!$J40,3),ANT_pumpParticles_Export_v2!$A$1:$DY$1,0))/VLOOKUP($A40,ANT_pumpParticles_Export_v2!$A$2:$DY$234,MATCH("Ti_"&amp;LEFT(Sheet1!$J40,3),ANT_pumpParticles_Export_v2!$A$1:$DY$1,0)),""),"")</f>
        <v>4.5086769697844104E-3</v>
      </c>
      <c r="AQ40">
        <f>IF(AQ$1&lt;&gt;"",IFERROR(VLOOKUP($A40,ANT_pumpParticles_Export_v2!$A$2:$DY$234,MATCH(AQ$1&amp;"_"&amp;LEFT(Sheet1!$J40,3),ANT_pumpParticles_Export_v2!$A$1:$DY$1,0))/VLOOKUP($A40,ANT_pumpParticles_Export_v2!$A$2:$DY$234,MATCH("Ti_"&amp;LEFT(Sheet1!$J40,3),ANT_pumpParticles_Export_v2!$A$1:$DY$1,0)),""),"")</f>
        <v>1.8099402254274986E-3</v>
      </c>
      <c r="AS40" t="str">
        <f>IF(AS$1&lt;&gt;"",IFERROR(VLOOKUP($A40,ANT_pumpParticles_Export_v2!$A$2:$DY$234,MATCH(AS$1&amp;"_"&amp;LEFT(Sheet1!$J40,3),ANT_pumpParticles_Export_v2!$A$1:$DY$1,0))/VLOOKUP($A40,ANT_pumpParticles_Export_v2!$A$2:$DY$234,MATCH("Ti_"&amp;LEFT(Sheet1!$J40,3),ANT_pumpParticles_Export_v2!$A$1:$DY$1,0)),""),"")</f>
        <v/>
      </c>
      <c r="AT40">
        <f>IF(AT$1&lt;&gt;"",IFERROR(VLOOKUP($A40,ANT_pumpParticles_Export_v2!$A$2:$DY$234,MATCH(AT$1&amp;"_"&amp;LEFT(Sheet1!$J40,3),ANT_pumpParticles_Export_v2!$A$1:$DY$1,0))/VLOOKUP($A40,ANT_pumpParticles_Export_v2!$A$2:$DY$234,MATCH("Ti_"&amp;LEFT(Sheet1!$J40,3),ANT_pumpParticles_Export_v2!$A$1:$DY$1,0)),""),"")</f>
        <v>7.5484844006963201E-4</v>
      </c>
      <c r="AU40">
        <f>IF(AU$1&lt;&gt;"",IFERROR(VLOOKUP($A40,ANT_pumpParticles_Export_v2!$A$2:$DY$234,MATCH(AU$1&amp;"_"&amp;LEFT(Sheet1!$J40,3),ANT_pumpParticles_Export_v2!$A$1:$DY$1,0))/VLOOKUP($A40,ANT_pumpParticles_Export_v2!$A$2:$DY$234,MATCH("Ti_"&amp;LEFT(Sheet1!$J40,3),ANT_pumpParticles_Export_v2!$A$1:$DY$1,0)),""),"")</f>
        <v>2.3621673253562556E-2</v>
      </c>
      <c r="AV40" t="str">
        <f>IF(AV$1&lt;&gt;"",IFERROR(VLOOKUP($A40,ANT_pumpParticles_Export_v2!$A$2:$DY$234,MATCH(AV$1&amp;"_"&amp;LEFT(Sheet1!$J40,3),ANT_pumpParticles_Export_v2!$A$1:$DY$1,0))/VLOOKUP($A40,ANT_pumpParticles_Export_v2!$A$2:$DY$234,MATCH("Ti_"&amp;LEFT(Sheet1!$J40,3),ANT_pumpParticles_Export_v2!$A$1:$DY$1,0)),""),"")</f>
        <v/>
      </c>
      <c r="AW40" t="str">
        <f>IF(AW$1&lt;&gt;"",IFERROR(VLOOKUP($A40,ANT_pumpParticles_Export_v2!$A$2:$DY$234,MATCH(AW$1&amp;"_"&amp;LEFT(Sheet1!$J40,3),ANT_pumpParticles_Export_v2!$A$1:$DY$1,0))/VLOOKUP($A40,ANT_pumpParticles_Export_v2!$A$2:$DY$234,MATCH("Ti_"&amp;LEFT(Sheet1!$J40,3),ANT_pumpParticles_Export_v2!$A$1:$DY$1,0)),""),"")</f>
        <v/>
      </c>
      <c r="AX40">
        <f>IF(AX$1&lt;&gt;"",IFERROR(VLOOKUP($A40,ANT_pumpParticles_Export_v2!$A$2:$DY$234,MATCH(AX$1&amp;"_"&amp;LEFT(Sheet1!$J40,3),ANT_pumpParticles_Export_v2!$A$1:$DY$1,0))/VLOOKUP($A40,ANT_pumpParticles_Export_v2!$A$2:$DY$234,MATCH("Ti_"&amp;LEFT(Sheet1!$J40,3),ANT_pumpParticles_Export_v2!$A$1:$DY$1,0)),""),"")</f>
        <v>4.1035288618445809E-5</v>
      </c>
      <c r="AY40" t="str">
        <f>IF(AY$1&lt;&gt;"",IFERROR(VLOOKUP($A40,ANT_pumpParticles_Export_v2!$A$2:$DY$234,MATCH(AY$1&amp;"_"&amp;LEFT(Sheet1!$J40,3),ANT_pumpParticles_Export_v2!$A$1:$DY$1,0))/VLOOKUP($A40,ANT_pumpParticles_Export_v2!$A$2:$DY$234,MATCH("Ti_"&amp;LEFT(Sheet1!$J40,3),ANT_pumpParticles_Export_v2!$A$1:$DY$1,0)),""),"")</f>
        <v/>
      </c>
      <c r="AZ40">
        <f>IF(AZ$1&lt;&gt;"",IFERROR(VLOOKUP($A40,ANT_pumpParticles_Export_v2!$A$2:$DY$234,MATCH(AZ$1&amp;"_"&amp;LEFT(Sheet1!$J40,3),ANT_pumpParticles_Export_v2!$A$1:$DY$1,0))/VLOOKUP($A40,ANT_pumpParticles_Export_v2!$A$2:$DY$234,MATCH("Ti_"&amp;LEFT(Sheet1!$J40,3),ANT_pumpParticles_Export_v2!$A$1:$DY$1,0)),""),"")</f>
        <v>1.1457428060085693E-3</v>
      </c>
      <c r="BB40">
        <f>IF(BB$1&lt;&gt;"",IFERROR(VLOOKUP($A40,ANT_pumpParticles_Export_v2!$A$2:$DY$234,MATCH(BB$1&amp;"_"&amp;LEFT(Sheet1!$J40,3),ANT_pumpParticles_Export_v2!$A$1:$DY$1,0))/VLOOKUP($A40,ANT_pumpParticles_Export_v2!$A$2:$DY$234,MATCH("Ti_"&amp;LEFT(Sheet1!$J40,3),ANT_pumpParticles_Export_v2!$A$1:$DY$1,0)),""),"")</f>
        <v>3.6151200962978409E-5</v>
      </c>
      <c r="BD40" t="str">
        <f>IF(BD$1&lt;&gt;"",IFERROR(VLOOKUP($A40,ANT_pumpParticles_Export_v2!$A$2:$DY$234,MATCH(BD$1&amp;"_"&amp;LEFT(Sheet1!$J40,3),ANT_pumpParticles_Export_v2!$A$1:$DY$1,0))/VLOOKUP($A40,ANT_pumpParticles_Export_v2!$A$2:$DY$234,MATCH("Ti_"&amp;LEFT(Sheet1!$J40,3),ANT_pumpParticles_Export_v2!$A$1:$DY$1,0)),""),"")</f>
        <v/>
      </c>
    </row>
    <row r="41" spans="1:56" x14ac:dyDescent="0.3">
      <c r="A41">
        <v>19194</v>
      </c>
      <c r="B41" t="s">
        <v>137</v>
      </c>
      <c r="C41">
        <v>6</v>
      </c>
      <c r="D41" t="s">
        <v>130</v>
      </c>
      <c r="E41">
        <v>-482</v>
      </c>
      <c r="F41">
        <v>-72.507499999999993</v>
      </c>
      <c r="G41">
        <v>-116.0406</v>
      </c>
      <c r="H41">
        <v>130.85560000000001</v>
      </c>
      <c r="I41">
        <v>62</v>
      </c>
      <c r="J41" t="s">
        <v>163</v>
      </c>
      <c r="L41">
        <f>IF(L$1&lt;&gt;"",IFERROR(VLOOKUP($A41,ANT_pumpParticles_Export_v2!$A$2:$DY$234,MATCH(L$1&amp;"_"&amp;LEFT(Sheet1!$J41,3),ANT_pumpParticles_Export_v2!$A$1:$DY$1,0))/VLOOKUP($A41,ANT_pumpParticles_Export_v2!$A$2:$DY$234,MATCH("Ti_"&amp;LEFT(Sheet1!$J41,3),ANT_pumpParticles_Export_v2!$A$1:$DY$1,0)),""),"")</f>
        <v>14.031542902361657</v>
      </c>
      <c r="O41">
        <f>IF(O$1&lt;&gt;"",IFERROR(VLOOKUP($A41,ANT_pumpParticles_Export_v2!$A$2:$DY$234,MATCH(O$1&amp;"_"&amp;LEFT(Sheet1!$J41,3),ANT_pumpParticles_Export_v2!$A$1:$DY$1,0))/VLOOKUP($A41,ANT_pumpParticles_Export_v2!$A$2:$DY$234,MATCH("Ti_"&amp;LEFT(Sheet1!$J41,3),ANT_pumpParticles_Export_v2!$A$1:$DY$1,0)),""),"")</f>
        <v>4.2261544170328751</v>
      </c>
      <c r="P41">
        <f>IF(P$1&lt;&gt;"",IFERROR(VLOOKUP($A41,ANT_pumpParticles_Export_v2!$A$2:$DY$234,MATCH(P$1&amp;"_"&amp;LEFT(Sheet1!$J41,3),ANT_pumpParticles_Export_v2!$A$1:$DY$1,0))/VLOOKUP($A41,ANT_pumpParticles_Export_v2!$A$2:$DY$234,MATCH("Ti_"&amp;LEFT(Sheet1!$J41,3),ANT_pumpParticles_Export_v2!$A$1:$DY$1,0)),""),"")</f>
        <v>4.2261544170328751</v>
      </c>
      <c r="S41">
        <f>IF(S$1&lt;&gt;"",IFERROR(VLOOKUP($A41,ANT_pumpParticles_Export_v2!$A$2:$DY$234,MATCH(S$1&amp;"_"&amp;LEFT(Sheet1!$J41,3),ANT_pumpParticles_Export_v2!$A$1:$DY$1,0))/VLOOKUP($A41,ANT_pumpParticles_Export_v2!$A$2:$DY$234,MATCH("Ti_"&amp;LEFT(Sheet1!$J41,3),ANT_pumpParticles_Export_v2!$A$1:$DY$1,0)),""),"")</f>
        <v>4.5930557675561354E-2</v>
      </c>
      <c r="U41">
        <f>IF(U$1&lt;&gt;"",IFERROR(VLOOKUP($A41,ANT_pumpParticles_Export_v2!$A$2:$DY$234,MATCH(U$1&amp;"_"&amp;LEFT(Sheet1!$J41,3),ANT_pumpParticles_Export_v2!$A$1:$DY$1,0))/VLOOKUP($A41,ANT_pumpParticles_Export_v2!$A$2:$DY$234,MATCH("Ti_"&amp;LEFT(Sheet1!$J41,3),ANT_pumpParticles_Export_v2!$A$1:$DY$1,0)),""),"")</f>
        <v>1.6867338527179372</v>
      </c>
      <c r="W41">
        <f>IF(W$1&lt;&gt;"",IFERROR(VLOOKUP($A41,ANT_pumpParticles_Export_v2!$A$2:$DY$234,MATCH(W$1&amp;"_"&amp;LEFT(Sheet1!$J41,3),ANT_pumpParticles_Export_v2!$A$1:$DY$1,0))/VLOOKUP($A41,ANT_pumpParticles_Export_v2!$A$2:$DY$234,MATCH("Ti_"&amp;LEFT(Sheet1!$J41,3),ANT_pumpParticles_Export_v2!$A$1:$DY$1,0)),""),"")</f>
        <v>5.5298532385747586E-4</v>
      </c>
      <c r="Y41">
        <f>IF(Y$1&lt;&gt;"",IFERROR(VLOOKUP($A41,ANT_pumpParticles_Export_v2!$A$2:$DY$234,MATCH(Y$1&amp;"_"&amp;LEFT(Sheet1!$J41,3),ANT_pumpParticles_Export_v2!$A$1:$DY$1,0))/VLOOKUP($A41,ANT_pumpParticles_Export_v2!$A$2:$DY$234,MATCH("Ti_"&amp;LEFT(Sheet1!$J41,3),ANT_pumpParticles_Export_v2!$A$1:$DY$1,0)),""),"")</f>
        <v>2.1825683270827574E-2</v>
      </c>
      <c r="Z41">
        <f>IF(Z$1&lt;&gt;"",IFERROR(VLOOKUP($A41,ANT_pumpParticles_Export_v2!$A$2:$DY$234,MATCH(Z$1&amp;"_"&amp;LEFT(Sheet1!$J41,3),ANT_pumpParticles_Export_v2!$A$1:$DY$1,0))/VLOOKUP($A41,ANT_pumpParticles_Export_v2!$A$2:$DY$234,MATCH("Ti_"&amp;LEFT(Sheet1!$J41,3),ANT_pumpParticles_Export_v2!$A$1:$DY$1,0)),""),"")</f>
        <v>6.0599229610610768E-3</v>
      </c>
      <c r="AA41">
        <f>IF(AA$1&lt;&gt;"",IFERROR(VLOOKUP($A41,ANT_pumpParticles_Export_v2!$A$2:$DY$234,MATCH(AA$1&amp;"_"&amp;LEFT(Sheet1!$J41,3),ANT_pumpParticles_Export_v2!$A$1:$DY$1,0))/VLOOKUP($A41,ANT_pumpParticles_Export_v2!$A$2:$DY$234,MATCH("Ti_"&amp;LEFT(Sheet1!$J41,3),ANT_pumpParticles_Export_v2!$A$1:$DY$1,0)),""),"")</f>
        <v>0.39534527513685386</v>
      </c>
      <c r="AB41">
        <f>IF(AB$1&lt;&gt;"",IFERROR(VLOOKUP($A41,ANT_pumpParticles_Export_v2!$A$2:$DY$234,MATCH(AB$1&amp;"_"&amp;LEFT(Sheet1!$J41,3),ANT_pumpParticles_Export_v2!$A$1:$DY$1,0))/VLOOKUP($A41,ANT_pumpParticles_Export_v2!$A$2:$DY$234,MATCH("Ti_"&amp;LEFT(Sheet1!$J41,3),ANT_pumpParticles_Export_v2!$A$1:$DY$1,0)),""),"")</f>
        <v>1.7484001688674207E-3</v>
      </c>
      <c r="AC41">
        <f>IF(AC$1&lt;&gt;"",IFERROR(VLOOKUP($A41,ANT_pumpParticles_Export_v2!$A$2:$DY$234,MATCH(AC$1&amp;"_"&amp;LEFT(Sheet1!$J41,3),ANT_pumpParticles_Export_v2!$A$1:$DY$1,0))/VLOOKUP($A41,ANT_pumpParticles_Export_v2!$A$2:$DY$234,MATCH("Ti_"&amp;LEFT(Sheet1!$J41,3),ANT_pumpParticles_Export_v2!$A$1:$DY$1,0)),""),"")</f>
        <v>0.10985728718286256</v>
      </c>
      <c r="AE41">
        <f>IF(AE$1&lt;&gt;"",IFERROR(VLOOKUP($A41,ANT_pumpParticles_Export_v2!$A$2:$DY$234,MATCH(AE$1&amp;"_"&amp;LEFT(Sheet1!$J41,3),ANT_pumpParticles_Export_v2!$A$1:$DY$1,0))/VLOOKUP($A41,ANT_pumpParticles_Export_v2!$A$2:$DY$234,MATCH("Ti_"&amp;LEFT(Sheet1!$J41,3),ANT_pumpParticles_Export_v2!$A$1:$DY$1,0)),""),"")</f>
        <v>4.666149661155744E-2</v>
      </c>
      <c r="AF41">
        <f>IF(AF$1&lt;&gt;"",IFERROR(VLOOKUP($A41,ANT_pumpParticles_Export_v2!$A$2:$DY$234,MATCH(AF$1&amp;"_"&amp;LEFT(Sheet1!$J41,3),ANT_pumpParticles_Export_v2!$A$1:$DY$1,0))/VLOOKUP($A41,ANT_pumpParticles_Export_v2!$A$2:$DY$234,MATCH("Ti_"&amp;LEFT(Sheet1!$J41,3),ANT_pumpParticles_Export_v2!$A$1:$DY$1,0)),""),"")</f>
        <v>4.1558474006999156E-2</v>
      </c>
      <c r="AG41">
        <f>IF(AG$1&lt;&gt;"",IFERROR(VLOOKUP($A41,ANT_pumpParticles_Export_v2!$A$2:$DY$234,MATCH(AG$1&amp;"_"&amp;LEFT(Sheet1!$J41,3),ANT_pumpParticles_Export_v2!$A$1:$DY$1,0))/VLOOKUP($A41,ANT_pumpParticles_Export_v2!$A$2:$DY$234,MATCH("Ti_"&amp;LEFT(Sheet1!$J41,3),ANT_pumpParticles_Export_v2!$A$1:$DY$1,0)),""),"")</f>
        <v>0.13780968694955256</v>
      </c>
      <c r="AH41">
        <f>IF(AH$1&lt;&gt;"",IFERROR(VLOOKUP($A41,ANT_pumpParticles_Export_v2!$A$2:$DY$234,MATCH(AH$1&amp;"_"&amp;LEFT(Sheet1!$J41,3),ANT_pumpParticles_Export_v2!$A$1:$DY$1,0))/VLOOKUP($A41,ANT_pumpParticles_Export_v2!$A$2:$DY$234,MATCH("Ti_"&amp;LEFT(Sheet1!$J41,3),ANT_pumpParticles_Export_v2!$A$1:$DY$1,0)),""),"")</f>
        <v>1.6735170978905898E-4</v>
      </c>
      <c r="AI41">
        <f>IF(AI$1&lt;&gt;"",IFERROR(VLOOKUP($A41,ANT_pumpParticles_Export_v2!$A$2:$DY$234,MATCH(AI$1&amp;"_"&amp;LEFT(Sheet1!$J41,3),ANT_pumpParticles_Export_v2!$A$1:$DY$1,0))/VLOOKUP($A41,ANT_pumpParticles_Export_v2!$A$2:$DY$234,MATCH("Ti_"&amp;LEFT(Sheet1!$J41,3),ANT_pumpParticles_Export_v2!$A$1:$DY$1,0)),""),"")</f>
        <v>0.14300756933065081</v>
      </c>
      <c r="AJ41">
        <f>IF(AJ$1&lt;&gt;"",IFERROR(VLOOKUP($A41,ANT_pumpParticles_Export_v2!$A$2:$DY$234,MATCH(AJ$1&amp;"_"&amp;LEFT(Sheet1!$J41,3),ANT_pumpParticles_Export_v2!$A$1:$DY$1,0))/VLOOKUP($A41,ANT_pumpParticles_Export_v2!$A$2:$DY$234,MATCH("Ti_"&amp;LEFT(Sheet1!$J41,3),ANT_pumpParticles_Export_v2!$A$1:$DY$1,0)),""),"")</f>
        <v>6.7531570342260925E-3</v>
      </c>
      <c r="AM41">
        <f>IF(AM$1&lt;&gt;"",IFERROR(VLOOKUP($A41,ANT_pumpParticles_Export_v2!$A$2:$DY$234,MATCH(AM$1&amp;"_"&amp;LEFT(Sheet1!$J41,3),ANT_pumpParticles_Export_v2!$A$1:$DY$1,0))/VLOOKUP($A41,ANT_pumpParticles_Export_v2!$A$2:$DY$234,MATCH("Ti_"&amp;LEFT(Sheet1!$J41,3),ANT_pumpParticles_Export_v2!$A$1:$DY$1,0)),""),"")</f>
        <v>7.5466923638090336E-2</v>
      </c>
      <c r="AN41">
        <f>IF(AN$1&lt;&gt;"",IFERROR(VLOOKUP($A41,ANT_pumpParticles_Export_v2!$A$2:$DY$234,MATCH(AN$1&amp;"_"&amp;LEFT(Sheet1!$J41,3),ANT_pumpParticles_Export_v2!$A$1:$DY$1,0))/VLOOKUP($A41,ANT_pumpParticles_Export_v2!$A$2:$DY$234,MATCH("Ti_"&amp;LEFT(Sheet1!$J41,3),ANT_pumpParticles_Export_v2!$A$1:$DY$1,0)),""),"")</f>
        <v>1.6127987840256859E-3</v>
      </c>
      <c r="AP41">
        <f>IF(AP$1&lt;&gt;"",IFERROR(VLOOKUP($A41,ANT_pumpParticles_Export_v2!$A$2:$DY$234,MATCH(AP$1&amp;"_"&amp;LEFT(Sheet1!$J41,3),ANT_pumpParticles_Export_v2!$A$1:$DY$1,0))/VLOOKUP($A41,ANT_pumpParticles_Export_v2!$A$2:$DY$234,MATCH("Ti_"&amp;LEFT(Sheet1!$J41,3),ANT_pumpParticles_Export_v2!$A$1:$DY$1,0)),""),"")</f>
        <v>1.9624395768057137E-3</v>
      </c>
      <c r="AQ41">
        <f>IF(AQ$1&lt;&gt;"",IFERROR(VLOOKUP($A41,ANT_pumpParticles_Export_v2!$A$2:$DY$234,MATCH(AQ$1&amp;"_"&amp;LEFT(Sheet1!$J41,3),ANT_pumpParticles_Export_v2!$A$1:$DY$1,0))/VLOOKUP($A41,ANT_pumpParticles_Export_v2!$A$2:$DY$234,MATCH("Ti_"&amp;LEFT(Sheet1!$J41,3),ANT_pumpParticles_Export_v2!$A$1:$DY$1,0)),""),"")</f>
        <v>2.1022700632477285E-3</v>
      </c>
      <c r="AS41">
        <f>IF(AS$1&lt;&gt;"",IFERROR(VLOOKUP($A41,ANT_pumpParticles_Export_v2!$A$2:$DY$234,MATCH(AS$1&amp;"_"&amp;LEFT(Sheet1!$J41,3),ANT_pumpParticles_Export_v2!$A$1:$DY$1,0))/VLOOKUP($A41,ANT_pumpParticles_Export_v2!$A$2:$DY$234,MATCH("Ti_"&amp;LEFT(Sheet1!$J41,3),ANT_pumpParticles_Export_v2!$A$1:$DY$1,0)),""),"")</f>
        <v>6.1389400872670567E-5</v>
      </c>
      <c r="AT41">
        <f>IF(AT$1&lt;&gt;"",IFERROR(VLOOKUP($A41,ANT_pumpParticles_Export_v2!$A$2:$DY$234,MATCH(AT$1&amp;"_"&amp;LEFT(Sheet1!$J41,3),ANT_pumpParticles_Export_v2!$A$1:$DY$1,0))/VLOOKUP($A41,ANT_pumpParticles_Export_v2!$A$2:$DY$234,MATCH("Ti_"&amp;LEFT(Sheet1!$J41,3),ANT_pumpParticles_Export_v2!$A$1:$DY$1,0)),""),"")</f>
        <v>3.2363527085251963E-4</v>
      </c>
      <c r="AU41">
        <f>IF(AU$1&lt;&gt;"",IFERROR(VLOOKUP($A41,ANT_pumpParticles_Export_v2!$A$2:$DY$234,MATCH(AU$1&amp;"_"&amp;LEFT(Sheet1!$J41,3),ANT_pumpParticles_Export_v2!$A$1:$DY$1,0))/VLOOKUP($A41,ANT_pumpParticles_Export_v2!$A$2:$DY$234,MATCH("Ti_"&amp;LEFT(Sheet1!$J41,3),ANT_pumpParticles_Export_v2!$A$1:$DY$1,0)),""),"")</f>
        <v>9.170664679969652E-3</v>
      </c>
      <c r="AV41">
        <f>IF(AV$1&lt;&gt;"",IFERROR(VLOOKUP($A41,ANT_pumpParticles_Export_v2!$A$2:$DY$234,MATCH(AV$1&amp;"_"&amp;LEFT(Sheet1!$J41,3),ANT_pumpParticles_Export_v2!$A$1:$DY$1,0))/VLOOKUP($A41,ANT_pumpParticles_Export_v2!$A$2:$DY$234,MATCH("Ti_"&amp;LEFT(Sheet1!$J41,3),ANT_pumpParticles_Export_v2!$A$1:$DY$1,0)),""),"")</f>
        <v>2.1098444663774632E-4</v>
      </c>
      <c r="AW41">
        <f>IF(AW$1&lt;&gt;"",IFERROR(VLOOKUP($A41,ANT_pumpParticles_Export_v2!$A$2:$DY$234,MATCH(AW$1&amp;"_"&amp;LEFT(Sheet1!$J41,3),ANT_pumpParticles_Export_v2!$A$1:$DY$1,0))/VLOOKUP($A41,ANT_pumpParticles_Export_v2!$A$2:$DY$234,MATCH("Ti_"&amp;LEFT(Sheet1!$J41,3),ANT_pumpParticles_Export_v2!$A$1:$DY$1,0)),""),"")</f>
        <v>5.3724680236845167E-5</v>
      </c>
      <c r="AX41">
        <f>IF(AX$1&lt;&gt;"",IFERROR(VLOOKUP($A41,ANT_pumpParticles_Export_v2!$A$2:$DY$234,MATCH(AX$1&amp;"_"&amp;LEFT(Sheet1!$J41,3),ANT_pumpParticles_Export_v2!$A$1:$DY$1,0))/VLOOKUP($A41,ANT_pumpParticles_Export_v2!$A$2:$DY$234,MATCH("Ti_"&amp;LEFT(Sheet1!$J41,3),ANT_pumpParticles_Export_v2!$A$1:$DY$1,0)),""),"")</f>
        <v>2.7810342403002476E-5</v>
      </c>
      <c r="AY41">
        <f>IF(AY$1&lt;&gt;"",IFERROR(VLOOKUP($A41,ANT_pumpParticles_Export_v2!$A$2:$DY$234,MATCH(AY$1&amp;"_"&amp;LEFT(Sheet1!$J41,3),ANT_pumpParticles_Export_v2!$A$1:$DY$1,0))/VLOOKUP($A41,ANT_pumpParticles_Export_v2!$A$2:$DY$234,MATCH("Ti_"&amp;LEFT(Sheet1!$J41,3),ANT_pumpParticles_Export_v2!$A$1:$DY$1,0)),""),"")</f>
        <v>1.3323263846488873E-4</v>
      </c>
      <c r="AZ41">
        <f>IF(AZ$1&lt;&gt;"",IFERROR(VLOOKUP($A41,ANT_pumpParticles_Export_v2!$A$2:$DY$234,MATCH(AZ$1&amp;"_"&amp;LEFT(Sheet1!$J41,3),ANT_pumpParticles_Export_v2!$A$1:$DY$1,0))/VLOOKUP($A41,ANT_pumpParticles_Export_v2!$A$2:$DY$234,MATCH("Ti_"&amp;LEFT(Sheet1!$J41,3),ANT_pumpParticles_Export_v2!$A$1:$DY$1,0)),""),"")</f>
        <v>1.7686803072871265E-4</v>
      </c>
      <c r="BB41">
        <f>IF(BB$1&lt;&gt;"",IFERROR(VLOOKUP($A41,ANT_pumpParticles_Export_v2!$A$2:$DY$234,MATCH(BB$1&amp;"_"&amp;LEFT(Sheet1!$J41,3),ANT_pumpParticles_Export_v2!$A$1:$DY$1,0))/VLOOKUP($A41,ANT_pumpParticles_Export_v2!$A$2:$DY$234,MATCH("Ti_"&amp;LEFT(Sheet1!$J41,3),ANT_pumpParticles_Export_v2!$A$1:$DY$1,0)),""),"")</f>
        <v>1.3403172920278949E-4</v>
      </c>
      <c r="BD41">
        <f>IF(BD$1&lt;&gt;"",IFERROR(VLOOKUP($A41,ANT_pumpParticles_Export_v2!$A$2:$DY$234,MATCH(BD$1&amp;"_"&amp;LEFT(Sheet1!$J41,3),ANT_pumpParticles_Export_v2!$A$1:$DY$1,0))/VLOOKUP($A41,ANT_pumpParticles_Export_v2!$A$2:$DY$234,MATCH("Ti_"&amp;LEFT(Sheet1!$J41,3),ANT_pumpParticles_Export_v2!$A$1:$DY$1,0)),""),"")</f>
        <v>6.7195865176067923E-5</v>
      </c>
    </row>
    <row r="42" spans="1:56" x14ac:dyDescent="0.3">
      <c r="A42">
        <v>19195</v>
      </c>
      <c r="B42" t="s">
        <v>137</v>
      </c>
      <c r="C42">
        <v>6</v>
      </c>
      <c r="D42" t="s">
        <v>130</v>
      </c>
      <c r="E42">
        <v>-422</v>
      </c>
      <c r="F42">
        <v>-72.507499999999993</v>
      </c>
      <c r="G42">
        <v>-116.0406</v>
      </c>
      <c r="H42">
        <v>130.85560000000001</v>
      </c>
      <c r="I42">
        <v>122</v>
      </c>
      <c r="J42" t="s">
        <v>163</v>
      </c>
      <c r="L42">
        <f>IF(L$1&lt;&gt;"",IFERROR(VLOOKUP($A42,ANT_pumpParticles_Export_v2!$A$2:$DY$234,MATCH(L$1&amp;"_"&amp;LEFT(Sheet1!$J42,3),ANT_pumpParticles_Export_v2!$A$1:$DY$1,0))/VLOOKUP($A42,ANT_pumpParticles_Export_v2!$A$2:$DY$234,MATCH("Ti_"&amp;LEFT(Sheet1!$J42,3),ANT_pumpParticles_Export_v2!$A$1:$DY$1,0)),""),"")</f>
        <v>19.129428306455804</v>
      </c>
      <c r="O42">
        <f>IF(O$1&lt;&gt;"",IFERROR(VLOOKUP($A42,ANT_pumpParticles_Export_v2!$A$2:$DY$234,MATCH(O$1&amp;"_"&amp;LEFT(Sheet1!$J42,3),ANT_pumpParticles_Export_v2!$A$1:$DY$1,0))/VLOOKUP($A42,ANT_pumpParticles_Export_v2!$A$2:$DY$234,MATCH("Ti_"&amp;LEFT(Sheet1!$J42,3),ANT_pumpParticles_Export_v2!$A$1:$DY$1,0)),""),"")</f>
        <v>5.797458707483429</v>
      </c>
      <c r="P42">
        <f>IF(P$1&lt;&gt;"",IFERROR(VLOOKUP($A42,ANT_pumpParticles_Export_v2!$A$2:$DY$234,MATCH(P$1&amp;"_"&amp;LEFT(Sheet1!$J42,3),ANT_pumpParticles_Export_v2!$A$1:$DY$1,0))/VLOOKUP($A42,ANT_pumpParticles_Export_v2!$A$2:$DY$234,MATCH("Ti_"&amp;LEFT(Sheet1!$J42,3),ANT_pumpParticles_Export_v2!$A$1:$DY$1,0)),""),"")</f>
        <v>5.797458707483429</v>
      </c>
      <c r="S42">
        <f>IF(S$1&lt;&gt;"",IFERROR(VLOOKUP($A42,ANT_pumpParticles_Export_v2!$A$2:$DY$234,MATCH(S$1&amp;"_"&amp;LEFT(Sheet1!$J42,3),ANT_pumpParticles_Export_v2!$A$1:$DY$1,0))/VLOOKUP($A42,ANT_pumpParticles_Export_v2!$A$2:$DY$234,MATCH("Ti_"&amp;LEFT(Sheet1!$J42,3),ANT_pumpParticles_Export_v2!$A$1:$DY$1,0)),""),"")</f>
        <v>2.1914822075919108E-2</v>
      </c>
      <c r="U42">
        <f>IF(U$1&lt;&gt;"",IFERROR(VLOOKUP($A42,ANT_pumpParticles_Export_v2!$A$2:$DY$234,MATCH(U$1&amp;"_"&amp;LEFT(Sheet1!$J42,3),ANT_pumpParticles_Export_v2!$A$1:$DY$1,0))/VLOOKUP($A42,ANT_pumpParticles_Export_v2!$A$2:$DY$234,MATCH("Ti_"&amp;LEFT(Sheet1!$J42,3),ANT_pumpParticles_Export_v2!$A$1:$DY$1,0)),""),"")</f>
        <v>1.3687179920820156</v>
      </c>
      <c r="W42">
        <f>IF(W$1&lt;&gt;"",IFERROR(VLOOKUP($A42,ANT_pumpParticles_Export_v2!$A$2:$DY$234,MATCH(W$1&amp;"_"&amp;LEFT(Sheet1!$J42,3),ANT_pumpParticles_Export_v2!$A$1:$DY$1,0))/VLOOKUP($A42,ANT_pumpParticles_Export_v2!$A$2:$DY$234,MATCH("Ti_"&amp;LEFT(Sheet1!$J42,3),ANT_pumpParticles_Export_v2!$A$1:$DY$1,0)),""),"")</f>
        <v>1.2802692159189419E-3</v>
      </c>
      <c r="Y42">
        <f>IF(Y$1&lt;&gt;"",IFERROR(VLOOKUP($A42,ANT_pumpParticles_Export_v2!$A$2:$DY$234,MATCH(Y$1&amp;"_"&amp;LEFT(Sheet1!$J42,3),ANT_pumpParticles_Export_v2!$A$1:$DY$1,0))/VLOOKUP($A42,ANT_pumpParticles_Export_v2!$A$2:$DY$234,MATCH("Ti_"&amp;LEFT(Sheet1!$J42,3),ANT_pumpParticles_Export_v2!$A$1:$DY$1,0)),""),"")</f>
        <v>2.4487739781148515E-2</v>
      </c>
      <c r="Z42">
        <f>IF(Z$1&lt;&gt;"",IFERROR(VLOOKUP($A42,ANT_pumpParticles_Export_v2!$A$2:$DY$234,MATCH(Z$1&amp;"_"&amp;LEFT(Sheet1!$J42,3),ANT_pumpParticles_Export_v2!$A$1:$DY$1,0))/VLOOKUP($A42,ANT_pumpParticles_Export_v2!$A$2:$DY$234,MATCH("Ti_"&amp;LEFT(Sheet1!$J42,3),ANT_pumpParticles_Export_v2!$A$1:$DY$1,0)),""),"")</f>
        <v>7.2077403034376108E-3</v>
      </c>
      <c r="AA42">
        <f>IF(AA$1&lt;&gt;"",IFERROR(VLOOKUP($A42,ANT_pumpParticles_Export_v2!$A$2:$DY$234,MATCH(AA$1&amp;"_"&amp;LEFT(Sheet1!$J42,3),ANT_pumpParticles_Export_v2!$A$1:$DY$1,0))/VLOOKUP($A42,ANT_pumpParticles_Export_v2!$A$2:$DY$234,MATCH("Ti_"&amp;LEFT(Sheet1!$J42,3),ANT_pumpParticles_Export_v2!$A$1:$DY$1,0)),""),"")</f>
        <v>0.14468291254885218</v>
      </c>
      <c r="AB42">
        <f>IF(AB$1&lt;&gt;"",IFERROR(VLOOKUP($A42,ANT_pumpParticles_Export_v2!$A$2:$DY$234,MATCH(AB$1&amp;"_"&amp;LEFT(Sheet1!$J42,3),ANT_pumpParticles_Export_v2!$A$1:$DY$1,0))/VLOOKUP($A42,ANT_pumpParticles_Export_v2!$A$2:$DY$234,MATCH("Ti_"&amp;LEFT(Sheet1!$J42,3),ANT_pumpParticles_Export_v2!$A$1:$DY$1,0)),""),"")</f>
        <v>2.0392909602556021E-3</v>
      </c>
      <c r="AC42">
        <f>IF(AC$1&lt;&gt;"",IFERROR(VLOOKUP($A42,ANT_pumpParticles_Export_v2!$A$2:$DY$234,MATCH(AC$1&amp;"_"&amp;LEFT(Sheet1!$J42,3),ANT_pumpParticles_Export_v2!$A$1:$DY$1,0))/VLOOKUP($A42,ANT_pumpParticles_Export_v2!$A$2:$DY$234,MATCH("Ti_"&amp;LEFT(Sheet1!$J42,3),ANT_pumpParticles_Export_v2!$A$1:$DY$1,0)),""),"")</f>
        <v>0.10816195865454339</v>
      </c>
      <c r="AE42">
        <f>IF(AE$1&lt;&gt;"",IFERROR(VLOOKUP($A42,ANT_pumpParticles_Export_v2!$A$2:$DY$234,MATCH(AE$1&amp;"_"&amp;LEFT(Sheet1!$J42,3),ANT_pumpParticles_Export_v2!$A$1:$DY$1,0))/VLOOKUP($A42,ANT_pumpParticles_Export_v2!$A$2:$DY$234,MATCH("Ti_"&amp;LEFT(Sheet1!$J42,3),ANT_pumpParticles_Export_v2!$A$1:$DY$1,0)),""),"")</f>
        <v>4.6916039136147801E-2</v>
      </c>
      <c r="AF42">
        <f>IF(AF$1&lt;&gt;"",IFERROR(VLOOKUP($A42,ANT_pumpParticles_Export_v2!$A$2:$DY$234,MATCH(AF$1&amp;"_"&amp;LEFT(Sheet1!$J42,3),ANT_pumpParticles_Export_v2!$A$1:$DY$1,0))/VLOOKUP($A42,ANT_pumpParticles_Export_v2!$A$2:$DY$234,MATCH("Ti_"&amp;LEFT(Sheet1!$J42,3),ANT_pumpParticles_Export_v2!$A$1:$DY$1,0)),""),"")</f>
        <v>1.1633095411957209E-2</v>
      </c>
      <c r="AG42">
        <f>IF(AG$1&lt;&gt;"",IFERROR(VLOOKUP($A42,ANT_pumpParticles_Export_v2!$A$2:$DY$234,MATCH(AG$1&amp;"_"&amp;LEFT(Sheet1!$J42,3),ANT_pumpParticles_Export_v2!$A$1:$DY$1,0))/VLOOKUP($A42,ANT_pumpParticles_Export_v2!$A$2:$DY$234,MATCH("Ti_"&amp;LEFT(Sheet1!$J42,3),ANT_pumpParticles_Export_v2!$A$1:$DY$1,0)),""),"")</f>
        <v>0.13591628229201402</v>
      </c>
      <c r="AH42">
        <f>IF(AH$1&lt;&gt;"",IFERROR(VLOOKUP($A42,ANT_pumpParticles_Export_v2!$A$2:$DY$234,MATCH(AH$1&amp;"_"&amp;LEFT(Sheet1!$J42,3),ANT_pumpParticles_Export_v2!$A$1:$DY$1,0))/VLOOKUP($A42,ANT_pumpParticles_Export_v2!$A$2:$DY$234,MATCH("Ti_"&amp;LEFT(Sheet1!$J42,3),ANT_pumpParticles_Export_v2!$A$1:$DY$1,0)),""),"")</f>
        <v>2.1925251927199747E-4</v>
      </c>
      <c r="AI42">
        <f>IF(AI$1&lt;&gt;"",IFERROR(VLOOKUP($A42,ANT_pumpParticles_Export_v2!$A$2:$DY$234,MATCH(AI$1&amp;"_"&amp;LEFT(Sheet1!$J42,3),ANT_pumpParticles_Export_v2!$A$1:$DY$1,0))/VLOOKUP($A42,ANT_pumpParticles_Export_v2!$A$2:$DY$234,MATCH("Ti_"&amp;LEFT(Sheet1!$J42,3),ANT_pumpParticles_Export_v2!$A$1:$DY$1,0)),""),"")</f>
        <v>0.14150035866056079</v>
      </c>
      <c r="AJ42">
        <f>IF(AJ$1&lt;&gt;"",IFERROR(VLOOKUP($A42,ANT_pumpParticles_Export_v2!$A$2:$DY$234,MATCH(AJ$1&amp;"_"&amp;LEFT(Sheet1!$J42,3),ANT_pumpParticles_Export_v2!$A$1:$DY$1,0))/VLOOKUP($A42,ANT_pumpParticles_Export_v2!$A$2:$DY$234,MATCH("Ti_"&amp;LEFT(Sheet1!$J42,3),ANT_pumpParticles_Export_v2!$A$1:$DY$1,0)),""),"")</f>
        <v>5.0933705280002562E-3</v>
      </c>
      <c r="AM42">
        <f>IF(AM$1&lt;&gt;"",IFERROR(VLOOKUP($A42,ANT_pumpParticles_Export_v2!$A$2:$DY$234,MATCH(AM$1&amp;"_"&amp;LEFT(Sheet1!$J42,3),ANT_pumpParticles_Export_v2!$A$1:$DY$1,0))/VLOOKUP($A42,ANT_pumpParticles_Export_v2!$A$2:$DY$234,MATCH("Ti_"&amp;LEFT(Sheet1!$J42,3),ANT_pumpParticles_Export_v2!$A$1:$DY$1,0)),""),"")</f>
        <v>4.3063704789865979E-2</v>
      </c>
      <c r="AN42">
        <f>IF(AN$1&lt;&gt;"",IFERROR(VLOOKUP($A42,ANT_pumpParticles_Export_v2!$A$2:$DY$234,MATCH(AN$1&amp;"_"&amp;LEFT(Sheet1!$J42,3),ANT_pumpParticles_Export_v2!$A$1:$DY$1,0))/VLOOKUP($A42,ANT_pumpParticles_Export_v2!$A$2:$DY$234,MATCH("Ti_"&amp;LEFT(Sheet1!$J42,3),ANT_pumpParticles_Export_v2!$A$1:$DY$1,0)),""),"")</f>
        <v>1.90213837627428E-3</v>
      </c>
      <c r="AP42">
        <f>IF(AP$1&lt;&gt;"",IFERROR(VLOOKUP($A42,ANT_pumpParticles_Export_v2!$A$2:$DY$234,MATCH(AP$1&amp;"_"&amp;LEFT(Sheet1!$J42,3),ANT_pumpParticles_Export_v2!$A$1:$DY$1,0))/VLOOKUP($A42,ANT_pumpParticles_Export_v2!$A$2:$DY$234,MATCH("Ti_"&amp;LEFT(Sheet1!$J42,3),ANT_pumpParticles_Export_v2!$A$1:$DY$1,0)),""),"")</f>
        <v>1.9355840834035735E-3</v>
      </c>
      <c r="AQ42">
        <f>IF(AQ$1&lt;&gt;"",IFERROR(VLOOKUP($A42,ANT_pumpParticles_Export_v2!$A$2:$DY$234,MATCH(AQ$1&amp;"_"&amp;LEFT(Sheet1!$J42,3),ANT_pumpParticles_Export_v2!$A$1:$DY$1,0))/VLOOKUP($A42,ANT_pumpParticles_Export_v2!$A$2:$DY$234,MATCH("Ti_"&amp;LEFT(Sheet1!$J42,3),ANT_pumpParticles_Export_v2!$A$1:$DY$1,0)),""),"")</f>
        <v>2.311795472331105E-3</v>
      </c>
      <c r="AS42">
        <f>IF(AS$1&lt;&gt;"",IFERROR(VLOOKUP($A42,ANT_pumpParticles_Export_v2!$A$2:$DY$234,MATCH(AS$1&amp;"_"&amp;LEFT(Sheet1!$J42,3),ANT_pumpParticles_Export_v2!$A$1:$DY$1,0))/VLOOKUP($A42,ANT_pumpParticles_Export_v2!$A$2:$DY$234,MATCH("Ti_"&amp;LEFT(Sheet1!$J42,3),ANT_pumpParticles_Export_v2!$A$1:$DY$1,0)),""),"")</f>
        <v>5.9649071734979567E-5</v>
      </c>
      <c r="AT42">
        <f>IF(AT$1&lt;&gt;"",IFERROR(VLOOKUP($A42,ANT_pumpParticles_Export_v2!$A$2:$DY$234,MATCH(AT$1&amp;"_"&amp;LEFT(Sheet1!$J42,3),ANT_pumpParticles_Export_v2!$A$1:$DY$1,0))/VLOOKUP($A42,ANT_pumpParticles_Export_v2!$A$2:$DY$234,MATCH("Ti_"&amp;LEFT(Sheet1!$J42,3),ANT_pumpParticles_Export_v2!$A$1:$DY$1,0)),""),"")</f>
        <v>3.0739854277236065E-4</v>
      </c>
      <c r="AU42">
        <f>IF(AU$1&lt;&gt;"",IFERROR(VLOOKUP($A42,ANT_pumpParticles_Export_v2!$A$2:$DY$234,MATCH(AU$1&amp;"_"&amp;LEFT(Sheet1!$J42,3),ANT_pumpParticles_Export_v2!$A$1:$DY$1,0))/VLOOKUP($A42,ANT_pumpParticles_Export_v2!$A$2:$DY$234,MATCH("Ti_"&amp;LEFT(Sheet1!$J42,3),ANT_pumpParticles_Export_v2!$A$1:$DY$1,0)),""),"")</f>
        <v>6.30959979728232E-3</v>
      </c>
      <c r="AV42">
        <f>IF(AV$1&lt;&gt;"",IFERROR(VLOOKUP($A42,ANT_pumpParticles_Export_v2!$A$2:$DY$234,MATCH(AV$1&amp;"_"&amp;LEFT(Sheet1!$J42,3),ANT_pumpParticles_Export_v2!$A$1:$DY$1,0))/VLOOKUP($A42,ANT_pumpParticles_Export_v2!$A$2:$DY$234,MATCH("Ti_"&amp;LEFT(Sheet1!$J42,3),ANT_pumpParticles_Export_v2!$A$1:$DY$1,0)),""),"")</f>
        <v>2.9135016418023474E-4</v>
      </c>
      <c r="AW42">
        <f>IF(AW$1&lt;&gt;"",IFERROR(VLOOKUP($A42,ANT_pumpParticles_Export_v2!$A$2:$DY$234,MATCH(AW$1&amp;"_"&amp;LEFT(Sheet1!$J42,3),ANT_pumpParticles_Export_v2!$A$1:$DY$1,0))/VLOOKUP($A42,ANT_pumpParticles_Export_v2!$A$2:$DY$234,MATCH("Ti_"&amp;LEFT(Sheet1!$J42,3),ANT_pumpParticles_Export_v2!$A$1:$DY$1,0)),""),"")</f>
        <v>6.949060822809628E-5</v>
      </c>
      <c r="AX42">
        <f>IF(AX$1&lt;&gt;"",IFERROR(VLOOKUP($A42,ANT_pumpParticles_Export_v2!$A$2:$DY$234,MATCH(AX$1&amp;"_"&amp;LEFT(Sheet1!$J42,3),ANT_pumpParticles_Export_v2!$A$1:$DY$1,0))/VLOOKUP($A42,ANT_pumpParticles_Export_v2!$A$2:$DY$234,MATCH("Ti_"&amp;LEFT(Sheet1!$J42,3),ANT_pumpParticles_Export_v2!$A$1:$DY$1,0)),""),"")</f>
        <v>3.0377501473327396E-5</v>
      </c>
      <c r="AY42">
        <f>IF(AY$1&lt;&gt;"",IFERROR(VLOOKUP($A42,ANT_pumpParticles_Export_v2!$A$2:$DY$234,MATCH(AY$1&amp;"_"&amp;LEFT(Sheet1!$J42,3),ANT_pumpParticles_Export_v2!$A$1:$DY$1,0))/VLOOKUP($A42,ANT_pumpParticles_Export_v2!$A$2:$DY$234,MATCH("Ti_"&amp;LEFT(Sheet1!$J42,3),ANT_pumpParticles_Export_v2!$A$1:$DY$1,0)),""),"")</f>
        <v>1.665179000919377E-4</v>
      </c>
      <c r="AZ42">
        <f>IF(AZ$1&lt;&gt;"",IFERROR(VLOOKUP($A42,ANT_pumpParticles_Export_v2!$A$2:$DY$234,MATCH(AZ$1&amp;"_"&amp;LEFT(Sheet1!$J42,3),ANT_pumpParticles_Export_v2!$A$1:$DY$1,0))/VLOOKUP($A42,ANT_pumpParticles_Export_v2!$A$2:$DY$234,MATCH("Ti_"&amp;LEFT(Sheet1!$J42,3),ANT_pumpParticles_Export_v2!$A$1:$DY$1,0)),""),"")</f>
        <v>1.3145484665510803E-4</v>
      </c>
      <c r="BB42">
        <f>IF(BB$1&lt;&gt;"",IFERROR(VLOOKUP($A42,ANT_pumpParticles_Export_v2!$A$2:$DY$234,MATCH(BB$1&amp;"_"&amp;LEFT(Sheet1!$J42,3),ANT_pumpParticles_Export_v2!$A$1:$DY$1,0))/VLOOKUP($A42,ANT_pumpParticles_Export_v2!$A$2:$DY$234,MATCH("Ti_"&amp;LEFT(Sheet1!$J42,3),ANT_pumpParticles_Export_v2!$A$1:$DY$1,0)),""),"")</f>
        <v>1.6963935838487261E-4</v>
      </c>
      <c r="BD42">
        <f>IF(BD$1&lt;&gt;"",IFERROR(VLOOKUP($A42,ANT_pumpParticles_Export_v2!$A$2:$DY$234,MATCH(BD$1&amp;"_"&amp;LEFT(Sheet1!$J42,3),ANT_pumpParticles_Export_v2!$A$1:$DY$1,0))/VLOOKUP($A42,ANT_pumpParticles_Export_v2!$A$2:$DY$234,MATCH("Ti_"&amp;LEFT(Sheet1!$J42,3),ANT_pumpParticles_Export_v2!$A$1:$DY$1,0)),""),"")</f>
        <v>8.0253749315622387E-5</v>
      </c>
    </row>
    <row r="43" spans="1:56" x14ac:dyDescent="0.3">
      <c r="A43">
        <v>19196</v>
      </c>
      <c r="B43" t="s">
        <v>137</v>
      </c>
      <c r="C43">
        <v>6</v>
      </c>
      <c r="D43" t="s">
        <v>130</v>
      </c>
      <c r="E43">
        <v>-342</v>
      </c>
      <c r="F43">
        <v>-72.507499999999993</v>
      </c>
      <c r="G43">
        <v>-116.0406</v>
      </c>
      <c r="H43">
        <v>130.85560000000001</v>
      </c>
      <c r="I43">
        <v>202</v>
      </c>
      <c r="J43" t="s">
        <v>163</v>
      </c>
      <c r="L43">
        <f>IF(L$1&lt;&gt;"",IFERROR(VLOOKUP($A43,ANT_pumpParticles_Export_v2!$A$2:$DY$234,MATCH(L$1&amp;"_"&amp;LEFT(Sheet1!$J43,3),ANT_pumpParticles_Export_v2!$A$1:$DY$1,0))/VLOOKUP($A43,ANT_pumpParticles_Export_v2!$A$2:$DY$234,MATCH("Ti_"&amp;LEFT(Sheet1!$J43,3),ANT_pumpParticles_Export_v2!$A$1:$DY$1,0)),""),"")</f>
        <v>14.746233211088072</v>
      </c>
      <c r="O43">
        <f>IF(O$1&lt;&gt;"",IFERROR(VLOOKUP($A43,ANT_pumpParticles_Export_v2!$A$2:$DY$234,MATCH(O$1&amp;"_"&amp;LEFT(Sheet1!$J43,3),ANT_pumpParticles_Export_v2!$A$1:$DY$1,0))/VLOOKUP($A43,ANT_pumpParticles_Export_v2!$A$2:$DY$234,MATCH("Ti_"&amp;LEFT(Sheet1!$J43,3),ANT_pumpParticles_Export_v2!$A$1:$DY$1,0)),""),"")</f>
        <v>4.8091012914829276</v>
      </c>
      <c r="P43">
        <f>IF(P$1&lt;&gt;"",IFERROR(VLOOKUP($A43,ANT_pumpParticles_Export_v2!$A$2:$DY$234,MATCH(P$1&amp;"_"&amp;LEFT(Sheet1!$J43,3),ANT_pumpParticles_Export_v2!$A$1:$DY$1,0))/VLOOKUP($A43,ANT_pumpParticles_Export_v2!$A$2:$DY$234,MATCH("Ti_"&amp;LEFT(Sheet1!$J43,3),ANT_pumpParticles_Export_v2!$A$1:$DY$1,0)),""),"")</f>
        <v>4.8091012914829276</v>
      </c>
      <c r="S43">
        <f>IF(S$1&lt;&gt;"",IFERROR(VLOOKUP($A43,ANT_pumpParticles_Export_v2!$A$2:$DY$234,MATCH(S$1&amp;"_"&amp;LEFT(Sheet1!$J43,3),ANT_pumpParticles_Export_v2!$A$1:$DY$1,0))/VLOOKUP($A43,ANT_pumpParticles_Export_v2!$A$2:$DY$234,MATCH("Ti_"&amp;LEFT(Sheet1!$J43,3),ANT_pumpParticles_Export_v2!$A$1:$DY$1,0)),""),"")</f>
        <v>2.1445541816993079E-2</v>
      </c>
      <c r="U43">
        <f>IF(U$1&lt;&gt;"",IFERROR(VLOOKUP($A43,ANT_pumpParticles_Export_v2!$A$2:$DY$234,MATCH(U$1&amp;"_"&amp;LEFT(Sheet1!$J43,3),ANT_pumpParticles_Export_v2!$A$1:$DY$1,0))/VLOOKUP($A43,ANT_pumpParticles_Export_v2!$A$2:$DY$234,MATCH("Ti_"&amp;LEFT(Sheet1!$J43,3),ANT_pumpParticles_Export_v2!$A$1:$DY$1,0)),""),"")</f>
        <v>1.156571778067192</v>
      </c>
      <c r="W43">
        <f>IF(W$1&lt;&gt;"",IFERROR(VLOOKUP($A43,ANT_pumpParticles_Export_v2!$A$2:$DY$234,MATCH(W$1&amp;"_"&amp;LEFT(Sheet1!$J43,3),ANT_pumpParticles_Export_v2!$A$1:$DY$1,0))/VLOOKUP($A43,ANT_pumpParticles_Export_v2!$A$2:$DY$234,MATCH("Ti_"&amp;LEFT(Sheet1!$J43,3),ANT_pumpParticles_Export_v2!$A$1:$DY$1,0)),""),"")</f>
        <v>1.3356576525562869E-3</v>
      </c>
      <c r="Y43">
        <f>IF(Y$1&lt;&gt;"",IFERROR(VLOOKUP($A43,ANT_pumpParticles_Export_v2!$A$2:$DY$234,MATCH(Y$1&amp;"_"&amp;LEFT(Sheet1!$J43,3),ANT_pumpParticles_Export_v2!$A$1:$DY$1,0))/VLOOKUP($A43,ANT_pumpParticles_Export_v2!$A$2:$DY$234,MATCH("Ti_"&amp;LEFT(Sheet1!$J43,3),ANT_pumpParticles_Export_v2!$A$1:$DY$1,0)),""),"")</f>
        <v>2.3140607610130971E-2</v>
      </c>
      <c r="Z43">
        <f>IF(Z$1&lt;&gt;"",IFERROR(VLOOKUP($A43,ANT_pumpParticles_Export_v2!$A$2:$DY$234,MATCH(Z$1&amp;"_"&amp;LEFT(Sheet1!$J43,3),ANT_pumpParticles_Export_v2!$A$1:$DY$1,0))/VLOOKUP($A43,ANT_pumpParticles_Export_v2!$A$2:$DY$234,MATCH("Ti_"&amp;LEFT(Sheet1!$J43,3),ANT_pumpParticles_Export_v2!$A$1:$DY$1,0)),""),"")</f>
        <v>6.0090642333818179E-3</v>
      </c>
      <c r="AA43">
        <f>IF(AA$1&lt;&gt;"",IFERROR(VLOOKUP($A43,ANT_pumpParticles_Export_v2!$A$2:$DY$234,MATCH(AA$1&amp;"_"&amp;LEFT(Sheet1!$J43,3),ANT_pumpParticles_Export_v2!$A$1:$DY$1,0))/VLOOKUP($A43,ANT_pumpParticles_Export_v2!$A$2:$DY$234,MATCH("Ti_"&amp;LEFT(Sheet1!$J43,3),ANT_pumpParticles_Export_v2!$A$1:$DY$1,0)),""),"")</f>
        <v>6.733899082486515E-2</v>
      </c>
      <c r="AB43">
        <f>IF(AB$1&lt;&gt;"",IFERROR(VLOOKUP($A43,ANT_pumpParticles_Export_v2!$A$2:$DY$234,MATCH(AB$1&amp;"_"&amp;LEFT(Sheet1!$J43,3),ANT_pumpParticles_Export_v2!$A$1:$DY$1,0))/VLOOKUP($A43,ANT_pumpParticles_Export_v2!$A$2:$DY$234,MATCH("Ti_"&amp;LEFT(Sheet1!$J43,3),ANT_pumpParticles_Export_v2!$A$1:$DY$1,0)),""),"")</f>
        <v>1.7457638742210068E-3</v>
      </c>
      <c r="AC43">
        <f>IF(AC$1&lt;&gt;"",IFERROR(VLOOKUP($A43,ANT_pumpParticles_Export_v2!$A$2:$DY$234,MATCH(AC$1&amp;"_"&amp;LEFT(Sheet1!$J43,3),ANT_pumpParticles_Export_v2!$A$1:$DY$1,0))/VLOOKUP($A43,ANT_pumpParticles_Export_v2!$A$2:$DY$234,MATCH("Ti_"&amp;LEFT(Sheet1!$J43,3),ANT_pumpParticles_Export_v2!$A$1:$DY$1,0)),""),"")</f>
        <v>8.3654977539538364E-2</v>
      </c>
      <c r="AE43">
        <f>IF(AE$1&lt;&gt;"",IFERROR(VLOOKUP($A43,ANT_pumpParticles_Export_v2!$A$2:$DY$234,MATCH(AE$1&amp;"_"&amp;LEFT(Sheet1!$J43,3),ANT_pumpParticles_Export_v2!$A$1:$DY$1,0))/VLOOKUP($A43,ANT_pumpParticles_Export_v2!$A$2:$DY$234,MATCH("Ti_"&amp;LEFT(Sheet1!$J43,3),ANT_pumpParticles_Export_v2!$A$1:$DY$1,0)),""),"")</f>
        <v>3.4412994278897664E-2</v>
      </c>
      <c r="AF43">
        <f>IF(AF$1&lt;&gt;"",IFERROR(VLOOKUP($A43,ANT_pumpParticles_Export_v2!$A$2:$DY$234,MATCH(AF$1&amp;"_"&amp;LEFT(Sheet1!$J43,3),ANT_pumpParticles_Export_v2!$A$1:$DY$1,0))/VLOOKUP($A43,ANT_pumpParticles_Export_v2!$A$2:$DY$234,MATCH("Ti_"&amp;LEFT(Sheet1!$J43,3),ANT_pumpParticles_Export_v2!$A$1:$DY$1,0)),""),"")</f>
        <v>8.8206219240607262E-3</v>
      </c>
      <c r="AG43">
        <f>IF(AG$1&lt;&gt;"",IFERROR(VLOOKUP($A43,ANT_pumpParticles_Export_v2!$A$2:$DY$234,MATCH(AG$1&amp;"_"&amp;LEFT(Sheet1!$J43,3),ANT_pumpParticles_Export_v2!$A$1:$DY$1,0))/VLOOKUP($A43,ANT_pumpParticles_Export_v2!$A$2:$DY$234,MATCH("Ti_"&amp;LEFT(Sheet1!$J43,3),ANT_pumpParticles_Export_v2!$A$1:$DY$1,0)),""),"")</f>
        <v>0.10832148991581843</v>
      </c>
      <c r="AH43">
        <f>IF(AH$1&lt;&gt;"",IFERROR(VLOOKUP($A43,ANT_pumpParticles_Export_v2!$A$2:$DY$234,MATCH(AH$1&amp;"_"&amp;LEFT(Sheet1!$J43,3),ANT_pumpParticles_Export_v2!$A$1:$DY$1,0))/VLOOKUP($A43,ANT_pumpParticles_Export_v2!$A$2:$DY$234,MATCH("Ti_"&amp;LEFT(Sheet1!$J43,3),ANT_pumpParticles_Export_v2!$A$1:$DY$1,0)),""),"")</f>
        <v>1.7938448715038637E-4</v>
      </c>
      <c r="AI43">
        <f>IF(AI$1&lt;&gt;"",IFERROR(VLOOKUP($A43,ANT_pumpParticles_Export_v2!$A$2:$DY$234,MATCH(AI$1&amp;"_"&amp;LEFT(Sheet1!$J43,3),ANT_pumpParticles_Export_v2!$A$1:$DY$1,0))/VLOOKUP($A43,ANT_pumpParticles_Export_v2!$A$2:$DY$234,MATCH("Ti_"&amp;LEFT(Sheet1!$J43,3),ANT_pumpParticles_Export_v2!$A$1:$DY$1,0)),""),"")</f>
        <v>0.11160325194101592</v>
      </c>
      <c r="AJ43">
        <f>IF(AJ$1&lt;&gt;"",IFERROR(VLOOKUP($A43,ANT_pumpParticles_Export_v2!$A$2:$DY$234,MATCH(AJ$1&amp;"_"&amp;LEFT(Sheet1!$J43,3),ANT_pumpParticles_Export_v2!$A$1:$DY$1,0))/VLOOKUP($A43,ANT_pumpParticles_Export_v2!$A$2:$DY$234,MATCH("Ti_"&amp;LEFT(Sheet1!$J43,3),ANT_pumpParticles_Export_v2!$A$1:$DY$1,0)),""),"")</f>
        <v>4.2648690359079052E-3</v>
      </c>
      <c r="AM43">
        <f>IF(AM$1&lt;&gt;"",IFERROR(VLOOKUP($A43,ANT_pumpParticles_Export_v2!$A$2:$DY$234,MATCH(AM$1&amp;"_"&amp;LEFT(Sheet1!$J43,3),ANT_pumpParticles_Export_v2!$A$1:$DY$1,0))/VLOOKUP($A43,ANT_pumpParticles_Export_v2!$A$2:$DY$234,MATCH("Ti_"&amp;LEFT(Sheet1!$J43,3),ANT_pumpParticles_Export_v2!$A$1:$DY$1,0)),""),"")</f>
        <v>3.2465743786685368E-2</v>
      </c>
      <c r="AN43">
        <f>IF(AN$1&lt;&gt;"",IFERROR(VLOOKUP($A43,ANT_pumpParticles_Export_v2!$A$2:$DY$234,MATCH(AN$1&amp;"_"&amp;LEFT(Sheet1!$J43,3),ANT_pumpParticles_Export_v2!$A$1:$DY$1,0))/VLOOKUP($A43,ANT_pumpParticles_Export_v2!$A$2:$DY$234,MATCH("Ti_"&amp;LEFT(Sheet1!$J43,3),ANT_pumpParticles_Export_v2!$A$1:$DY$1,0)),""),"")</f>
        <v>1.6518094001010336E-3</v>
      </c>
      <c r="AP43">
        <f>IF(AP$1&lt;&gt;"",IFERROR(VLOOKUP($A43,ANT_pumpParticles_Export_v2!$A$2:$DY$234,MATCH(AP$1&amp;"_"&amp;LEFT(Sheet1!$J43,3),ANT_pumpParticles_Export_v2!$A$1:$DY$1,0))/VLOOKUP($A43,ANT_pumpParticles_Export_v2!$A$2:$DY$234,MATCH("Ti_"&amp;LEFT(Sheet1!$J43,3),ANT_pumpParticles_Export_v2!$A$1:$DY$1,0)),""),"")</f>
        <v>1.6762350113340041E-3</v>
      </c>
      <c r="AQ43">
        <f>IF(AQ$1&lt;&gt;"",IFERROR(VLOOKUP($A43,ANT_pumpParticles_Export_v2!$A$2:$DY$234,MATCH(AQ$1&amp;"_"&amp;LEFT(Sheet1!$J43,3),ANT_pumpParticles_Export_v2!$A$1:$DY$1,0))/VLOOKUP($A43,ANT_pumpParticles_Export_v2!$A$2:$DY$234,MATCH("Ti_"&amp;LEFT(Sheet1!$J43,3),ANT_pumpParticles_Export_v2!$A$1:$DY$1,0)),""),"")</f>
        <v>2.0549280125369751E-3</v>
      </c>
      <c r="AS43">
        <f>IF(AS$1&lt;&gt;"",IFERROR(VLOOKUP($A43,ANT_pumpParticles_Export_v2!$A$2:$DY$234,MATCH(AS$1&amp;"_"&amp;LEFT(Sheet1!$J43,3),ANT_pumpParticles_Export_v2!$A$1:$DY$1,0))/VLOOKUP($A43,ANT_pumpParticles_Export_v2!$A$2:$DY$234,MATCH("Ti_"&amp;LEFT(Sheet1!$J43,3),ANT_pumpParticles_Export_v2!$A$1:$DY$1,0)),""),"")</f>
        <v>5.3324527677555676E-5</v>
      </c>
      <c r="AT43">
        <f>IF(AT$1&lt;&gt;"",IFERROR(VLOOKUP($A43,ANT_pumpParticles_Export_v2!$A$2:$DY$234,MATCH(AT$1&amp;"_"&amp;LEFT(Sheet1!$J43,3),ANT_pumpParticles_Export_v2!$A$1:$DY$1,0))/VLOOKUP($A43,ANT_pumpParticles_Export_v2!$A$2:$DY$234,MATCH("Ti_"&amp;LEFT(Sheet1!$J43,3),ANT_pumpParticles_Export_v2!$A$1:$DY$1,0)),""),"")</f>
        <v>2.595305969112928E-4</v>
      </c>
      <c r="AU43">
        <f>IF(AU$1&lt;&gt;"",IFERROR(VLOOKUP($A43,ANT_pumpParticles_Export_v2!$A$2:$DY$234,MATCH(AU$1&amp;"_"&amp;LEFT(Sheet1!$J43,3),ANT_pumpParticles_Export_v2!$A$1:$DY$1,0))/VLOOKUP($A43,ANT_pumpParticles_Export_v2!$A$2:$DY$234,MATCH("Ti_"&amp;LEFT(Sheet1!$J43,3),ANT_pumpParticles_Export_v2!$A$1:$DY$1,0)),""),"")</f>
        <v>5.6883638027489239E-3</v>
      </c>
      <c r="AV43">
        <f>IF(AV$1&lt;&gt;"",IFERROR(VLOOKUP($A43,ANT_pumpParticles_Export_v2!$A$2:$DY$234,MATCH(AV$1&amp;"_"&amp;LEFT(Sheet1!$J43,3),ANT_pumpParticles_Export_v2!$A$1:$DY$1,0))/VLOOKUP($A43,ANT_pumpParticles_Export_v2!$A$2:$DY$234,MATCH("Ti_"&amp;LEFT(Sheet1!$J43,3),ANT_pumpParticles_Export_v2!$A$1:$DY$1,0)),""),"")</f>
        <v>2.5788604039548717E-4</v>
      </c>
      <c r="AW43">
        <f>IF(AW$1&lt;&gt;"",IFERROR(VLOOKUP($A43,ANT_pumpParticles_Export_v2!$A$2:$DY$234,MATCH(AW$1&amp;"_"&amp;LEFT(Sheet1!$J43,3),ANT_pumpParticles_Export_v2!$A$1:$DY$1,0))/VLOOKUP($A43,ANT_pumpParticles_Export_v2!$A$2:$DY$234,MATCH("Ti_"&amp;LEFT(Sheet1!$J43,3),ANT_pumpParticles_Export_v2!$A$1:$DY$1,0)),""),"")</f>
        <v>5.8282895418154149E-5</v>
      </c>
      <c r="AX43">
        <f>IF(AX$1&lt;&gt;"",IFERROR(VLOOKUP($A43,ANT_pumpParticles_Export_v2!$A$2:$DY$234,MATCH(AX$1&amp;"_"&amp;LEFT(Sheet1!$J43,3),ANT_pumpParticles_Export_v2!$A$1:$DY$1,0))/VLOOKUP($A43,ANT_pumpParticles_Export_v2!$A$2:$DY$234,MATCH("Ti_"&amp;LEFT(Sheet1!$J43,3),ANT_pumpParticles_Export_v2!$A$1:$DY$1,0)),""),"")</f>
        <v>2.6512134352222035E-5</v>
      </c>
      <c r="AY43">
        <f>IF(AY$1&lt;&gt;"",IFERROR(VLOOKUP($A43,ANT_pumpParticles_Export_v2!$A$2:$DY$234,MATCH(AY$1&amp;"_"&amp;LEFT(Sheet1!$J43,3),ANT_pumpParticles_Export_v2!$A$1:$DY$1,0))/VLOOKUP($A43,ANT_pumpParticles_Export_v2!$A$2:$DY$234,MATCH("Ti_"&amp;LEFT(Sheet1!$J43,3),ANT_pumpParticles_Export_v2!$A$1:$DY$1,0)),""),"")</f>
        <v>1.473802055864451E-4</v>
      </c>
      <c r="AZ43">
        <f>IF(AZ$1&lt;&gt;"",IFERROR(VLOOKUP($A43,ANT_pumpParticles_Export_v2!$A$2:$DY$234,MATCH(AZ$1&amp;"_"&amp;LEFT(Sheet1!$J43,3),ANT_pumpParticles_Export_v2!$A$1:$DY$1,0))/VLOOKUP($A43,ANT_pumpParticles_Export_v2!$A$2:$DY$234,MATCH("Ti_"&amp;LEFT(Sheet1!$J43,3),ANT_pumpParticles_Export_v2!$A$1:$DY$1,0)),""),"")</f>
        <v>9.9596498114218356E-5</v>
      </c>
      <c r="BB43">
        <f>IF(BB$1&lt;&gt;"",IFERROR(VLOOKUP($A43,ANT_pumpParticles_Export_v2!$A$2:$DY$234,MATCH(BB$1&amp;"_"&amp;LEFT(Sheet1!$J43,3),ANT_pumpParticles_Export_v2!$A$1:$DY$1,0))/VLOOKUP($A43,ANT_pumpParticles_Export_v2!$A$2:$DY$234,MATCH("Ti_"&amp;LEFT(Sheet1!$J43,3),ANT_pumpParticles_Export_v2!$A$1:$DY$1,0)),""),"")</f>
        <v>1.5021656353021197E-4</v>
      </c>
      <c r="BD43">
        <f>IF(BD$1&lt;&gt;"",IFERROR(VLOOKUP($A43,ANT_pumpParticles_Export_v2!$A$2:$DY$234,MATCH(BD$1&amp;"_"&amp;LEFT(Sheet1!$J43,3),ANT_pumpParticles_Export_v2!$A$1:$DY$1,0))/VLOOKUP($A43,ANT_pumpParticles_Export_v2!$A$2:$DY$234,MATCH("Ti_"&amp;LEFT(Sheet1!$J43,3),ANT_pumpParticles_Export_v2!$A$1:$DY$1,0)),""),"")</f>
        <v>7.1040168348031978E-5</v>
      </c>
    </row>
    <row r="44" spans="1:56" x14ac:dyDescent="0.3">
      <c r="A44">
        <v>19197</v>
      </c>
      <c r="B44" t="s">
        <v>137</v>
      </c>
      <c r="C44">
        <v>6</v>
      </c>
      <c r="D44" t="s">
        <v>130</v>
      </c>
      <c r="E44">
        <v>-242</v>
      </c>
      <c r="F44">
        <v>-72.507499999999993</v>
      </c>
      <c r="G44">
        <v>-116.0406</v>
      </c>
      <c r="H44">
        <v>130.85560000000001</v>
      </c>
      <c r="I44">
        <v>302</v>
      </c>
      <c r="J44" t="s">
        <v>163</v>
      </c>
      <c r="L44">
        <f>IF(L$1&lt;&gt;"",IFERROR(VLOOKUP($A44,ANT_pumpParticles_Export_v2!$A$2:$DY$234,MATCH(L$1&amp;"_"&amp;LEFT(Sheet1!$J44,3),ANT_pumpParticles_Export_v2!$A$1:$DY$1,0))/VLOOKUP($A44,ANT_pumpParticles_Export_v2!$A$2:$DY$234,MATCH("Ti_"&amp;LEFT(Sheet1!$J44,3),ANT_pumpParticles_Export_v2!$A$1:$DY$1,0)),""),"")</f>
        <v>15.989693189652249</v>
      </c>
      <c r="O44">
        <f>IF(O$1&lt;&gt;"",IFERROR(VLOOKUP($A44,ANT_pumpParticles_Export_v2!$A$2:$DY$234,MATCH(O$1&amp;"_"&amp;LEFT(Sheet1!$J44,3),ANT_pumpParticles_Export_v2!$A$1:$DY$1,0))/VLOOKUP($A44,ANT_pumpParticles_Export_v2!$A$2:$DY$234,MATCH("Ti_"&amp;LEFT(Sheet1!$J44,3),ANT_pumpParticles_Export_v2!$A$1:$DY$1,0)),""),"")</f>
        <v>5.1498759645422165</v>
      </c>
      <c r="P44">
        <f>IF(P$1&lt;&gt;"",IFERROR(VLOOKUP($A44,ANT_pumpParticles_Export_v2!$A$2:$DY$234,MATCH(P$1&amp;"_"&amp;LEFT(Sheet1!$J44,3),ANT_pumpParticles_Export_v2!$A$1:$DY$1,0))/VLOOKUP($A44,ANT_pumpParticles_Export_v2!$A$2:$DY$234,MATCH("Ti_"&amp;LEFT(Sheet1!$J44,3),ANT_pumpParticles_Export_v2!$A$1:$DY$1,0)),""),"")</f>
        <v>5.1498759645422165</v>
      </c>
      <c r="S44">
        <f>IF(S$1&lt;&gt;"",IFERROR(VLOOKUP($A44,ANT_pumpParticles_Export_v2!$A$2:$DY$234,MATCH(S$1&amp;"_"&amp;LEFT(Sheet1!$J44,3),ANT_pumpParticles_Export_v2!$A$1:$DY$1,0))/VLOOKUP($A44,ANT_pumpParticles_Export_v2!$A$2:$DY$234,MATCH("Ti_"&amp;LEFT(Sheet1!$J44,3),ANT_pumpParticles_Export_v2!$A$1:$DY$1,0)),""),"")</f>
        <v>1.9774947148662122E-2</v>
      </c>
      <c r="U44">
        <f>IF(U$1&lt;&gt;"",IFERROR(VLOOKUP($A44,ANT_pumpParticles_Export_v2!$A$2:$DY$234,MATCH(U$1&amp;"_"&amp;LEFT(Sheet1!$J44,3),ANT_pumpParticles_Export_v2!$A$1:$DY$1,0))/VLOOKUP($A44,ANT_pumpParticles_Export_v2!$A$2:$DY$234,MATCH("Ti_"&amp;LEFT(Sheet1!$J44,3),ANT_pumpParticles_Export_v2!$A$1:$DY$1,0)),""),"")</f>
        <v>1.3398706570138321</v>
      </c>
      <c r="W44">
        <f>IF(W$1&lt;&gt;"",IFERROR(VLOOKUP($A44,ANT_pumpParticles_Export_v2!$A$2:$DY$234,MATCH(W$1&amp;"_"&amp;LEFT(Sheet1!$J44,3),ANT_pumpParticles_Export_v2!$A$1:$DY$1,0))/VLOOKUP($A44,ANT_pumpParticles_Export_v2!$A$2:$DY$234,MATCH("Ti_"&amp;LEFT(Sheet1!$J44,3),ANT_pumpParticles_Export_v2!$A$1:$DY$1,0)),""),"")</f>
        <v>1.3798212739562588E-3</v>
      </c>
      <c r="Y44">
        <f>IF(Y$1&lt;&gt;"",IFERROR(VLOOKUP($A44,ANT_pumpParticles_Export_v2!$A$2:$DY$234,MATCH(Y$1&amp;"_"&amp;LEFT(Sheet1!$J44,3),ANT_pumpParticles_Export_v2!$A$1:$DY$1,0))/VLOOKUP($A44,ANT_pumpParticles_Export_v2!$A$2:$DY$234,MATCH("Ti_"&amp;LEFT(Sheet1!$J44,3),ANT_pumpParticles_Export_v2!$A$1:$DY$1,0)),""),"")</f>
        <v>2.3170028715636622E-2</v>
      </c>
      <c r="Z44">
        <f>IF(Z$1&lt;&gt;"",IFERROR(VLOOKUP($A44,ANT_pumpParticles_Export_v2!$A$2:$DY$234,MATCH(Z$1&amp;"_"&amp;LEFT(Sheet1!$J44,3),ANT_pumpParticles_Export_v2!$A$1:$DY$1,0))/VLOOKUP($A44,ANT_pumpParticles_Export_v2!$A$2:$DY$234,MATCH("Ti_"&amp;LEFT(Sheet1!$J44,3),ANT_pumpParticles_Export_v2!$A$1:$DY$1,0)),""),"")</f>
        <v>5.9867697455284214E-3</v>
      </c>
      <c r="AA44">
        <f>IF(AA$1&lt;&gt;"",IFERROR(VLOOKUP($A44,ANT_pumpParticles_Export_v2!$A$2:$DY$234,MATCH(AA$1&amp;"_"&amp;LEFT(Sheet1!$J44,3),ANT_pumpParticles_Export_v2!$A$1:$DY$1,0))/VLOOKUP($A44,ANT_pumpParticles_Export_v2!$A$2:$DY$234,MATCH("Ti_"&amp;LEFT(Sheet1!$J44,3),ANT_pumpParticles_Export_v2!$A$1:$DY$1,0)),""),"")</f>
        <v>7.1001112353053689E-2</v>
      </c>
      <c r="AB44">
        <f>IF(AB$1&lt;&gt;"",IFERROR(VLOOKUP($A44,ANT_pumpParticles_Export_v2!$A$2:$DY$234,MATCH(AB$1&amp;"_"&amp;LEFT(Sheet1!$J44,3),ANT_pumpParticles_Export_v2!$A$1:$DY$1,0))/VLOOKUP($A44,ANT_pumpParticles_Export_v2!$A$2:$DY$234,MATCH("Ti_"&amp;LEFT(Sheet1!$J44,3),ANT_pumpParticles_Export_v2!$A$1:$DY$1,0)),""),"")</f>
        <v>1.7907572122337055E-3</v>
      </c>
      <c r="AC44">
        <f>IF(AC$1&lt;&gt;"",IFERROR(VLOOKUP($A44,ANT_pumpParticles_Export_v2!$A$2:$DY$234,MATCH(AC$1&amp;"_"&amp;LEFT(Sheet1!$J44,3),ANT_pumpParticles_Export_v2!$A$1:$DY$1,0))/VLOOKUP($A44,ANT_pumpParticles_Export_v2!$A$2:$DY$234,MATCH("Ti_"&amp;LEFT(Sheet1!$J44,3),ANT_pumpParticles_Export_v2!$A$1:$DY$1,0)),""),"")</f>
        <v>8.9343161247916927E-2</v>
      </c>
      <c r="AE44">
        <f>IF(AE$1&lt;&gt;"",IFERROR(VLOOKUP($A44,ANT_pumpParticles_Export_v2!$A$2:$DY$234,MATCH(AE$1&amp;"_"&amp;LEFT(Sheet1!$J44,3),ANT_pumpParticles_Export_v2!$A$1:$DY$1,0))/VLOOKUP($A44,ANT_pumpParticles_Export_v2!$A$2:$DY$234,MATCH("Ti_"&amp;LEFT(Sheet1!$J44,3),ANT_pumpParticles_Export_v2!$A$1:$DY$1,0)),""),"")</f>
        <v>1.8012783852898635E-2</v>
      </c>
      <c r="AF44">
        <f>IF(AF$1&lt;&gt;"",IFERROR(VLOOKUP($A44,ANT_pumpParticles_Export_v2!$A$2:$DY$234,MATCH(AF$1&amp;"_"&amp;LEFT(Sheet1!$J44,3),ANT_pumpParticles_Export_v2!$A$1:$DY$1,0))/VLOOKUP($A44,ANT_pumpParticles_Export_v2!$A$2:$DY$234,MATCH("Ti_"&amp;LEFT(Sheet1!$J44,3),ANT_pumpParticles_Export_v2!$A$1:$DY$1,0)),""),"")</f>
        <v>9.1291610422459257E-3</v>
      </c>
      <c r="AG44">
        <f>IF(AG$1&lt;&gt;"",IFERROR(VLOOKUP($A44,ANT_pumpParticles_Export_v2!$A$2:$DY$234,MATCH(AG$1&amp;"_"&amp;LEFT(Sheet1!$J44,3),ANT_pumpParticles_Export_v2!$A$1:$DY$1,0))/VLOOKUP($A44,ANT_pumpParticles_Export_v2!$A$2:$DY$234,MATCH("Ti_"&amp;LEFT(Sheet1!$J44,3),ANT_pumpParticles_Export_v2!$A$1:$DY$1,0)),""),"")</f>
        <v>0.11411304430244618</v>
      </c>
      <c r="AH44">
        <f>IF(AH$1&lt;&gt;"",IFERROR(VLOOKUP($A44,ANT_pumpParticles_Export_v2!$A$2:$DY$234,MATCH(AH$1&amp;"_"&amp;LEFT(Sheet1!$J44,3),ANT_pumpParticles_Export_v2!$A$1:$DY$1,0))/VLOOKUP($A44,ANT_pumpParticles_Export_v2!$A$2:$DY$234,MATCH("Ti_"&amp;LEFT(Sheet1!$J44,3),ANT_pumpParticles_Export_v2!$A$1:$DY$1,0)),""),"")</f>
        <v>2.0381118636315085E-4</v>
      </c>
      <c r="AI44">
        <f>IF(AI$1&lt;&gt;"",IFERROR(VLOOKUP($A44,ANT_pumpParticles_Export_v2!$A$2:$DY$234,MATCH(AI$1&amp;"_"&amp;LEFT(Sheet1!$J44,3),ANT_pumpParticles_Export_v2!$A$1:$DY$1,0))/VLOOKUP($A44,ANT_pumpParticles_Export_v2!$A$2:$DY$234,MATCH("Ti_"&amp;LEFT(Sheet1!$J44,3),ANT_pumpParticles_Export_v2!$A$1:$DY$1,0)),""),"")</f>
        <v>0.11700287359596029</v>
      </c>
      <c r="AJ44">
        <f>IF(AJ$1&lt;&gt;"",IFERROR(VLOOKUP($A44,ANT_pumpParticles_Export_v2!$A$2:$DY$234,MATCH(AJ$1&amp;"_"&amp;LEFT(Sheet1!$J44,3),ANT_pumpParticles_Export_v2!$A$1:$DY$1,0))/VLOOKUP($A44,ANT_pumpParticles_Export_v2!$A$2:$DY$234,MATCH("Ti_"&amp;LEFT(Sheet1!$J44,3),ANT_pumpParticles_Export_v2!$A$1:$DY$1,0)),""),"")</f>
        <v>4.4763625523480564E-3</v>
      </c>
      <c r="AM44">
        <f>IF(AM$1&lt;&gt;"",IFERROR(VLOOKUP($A44,ANT_pumpParticles_Export_v2!$A$2:$DY$234,MATCH(AM$1&amp;"_"&amp;LEFT(Sheet1!$J44,3),ANT_pumpParticles_Export_v2!$A$1:$DY$1,0))/VLOOKUP($A44,ANT_pumpParticles_Export_v2!$A$2:$DY$234,MATCH("Ti_"&amp;LEFT(Sheet1!$J44,3),ANT_pumpParticles_Export_v2!$A$1:$DY$1,0)),""),"")</f>
        <v>3.3497591320696692E-2</v>
      </c>
      <c r="AN44">
        <f>IF(AN$1&lt;&gt;"",IFERROR(VLOOKUP($A44,ANT_pumpParticles_Export_v2!$A$2:$DY$234,MATCH(AN$1&amp;"_"&amp;LEFT(Sheet1!$J44,3),ANT_pumpParticles_Export_v2!$A$1:$DY$1,0))/VLOOKUP($A44,ANT_pumpParticles_Export_v2!$A$2:$DY$234,MATCH("Ti_"&amp;LEFT(Sheet1!$J44,3),ANT_pumpParticles_Export_v2!$A$1:$DY$1,0)),""),"")</f>
        <v>1.6038744655988537E-3</v>
      </c>
      <c r="AP44">
        <f>IF(AP$1&lt;&gt;"",IFERROR(VLOOKUP($A44,ANT_pumpParticles_Export_v2!$A$2:$DY$234,MATCH(AP$1&amp;"_"&amp;LEFT(Sheet1!$J44,3),ANT_pumpParticles_Export_v2!$A$1:$DY$1,0))/VLOOKUP($A44,ANT_pumpParticles_Export_v2!$A$2:$DY$234,MATCH("Ti_"&amp;LEFT(Sheet1!$J44,3),ANT_pumpParticles_Export_v2!$A$1:$DY$1,0)),""),"")</f>
        <v>1.6790632498072981E-3</v>
      </c>
      <c r="AQ44">
        <f>IF(AQ$1&lt;&gt;"",IFERROR(VLOOKUP($A44,ANT_pumpParticles_Export_v2!$A$2:$DY$234,MATCH(AQ$1&amp;"_"&amp;LEFT(Sheet1!$J44,3),ANT_pumpParticles_Export_v2!$A$1:$DY$1,0))/VLOOKUP($A44,ANT_pumpParticles_Export_v2!$A$2:$DY$234,MATCH("Ti_"&amp;LEFT(Sheet1!$J44,3),ANT_pumpParticles_Export_v2!$A$1:$DY$1,0)),""),"")</f>
        <v>2.0046539485191E-3</v>
      </c>
      <c r="AS44">
        <f>IF(AS$1&lt;&gt;"",IFERROR(VLOOKUP($A44,ANT_pumpParticles_Export_v2!$A$2:$DY$234,MATCH(AS$1&amp;"_"&amp;LEFT(Sheet1!$J44,3),ANT_pumpParticles_Export_v2!$A$1:$DY$1,0))/VLOOKUP($A44,ANT_pumpParticles_Export_v2!$A$2:$DY$234,MATCH("Ti_"&amp;LEFT(Sheet1!$J44,3),ANT_pumpParticles_Export_v2!$A$1:$DY$1,0)),""),"")</f>
        <v>5.0561589758933535E-5</v>
      </c>
      <c r="AT44">
        <f>IF(AT$1&lt;&gt;"",IFERROR(VLOOKUP($A44,ANT_pumpParticles_Export_v2!$A$2:$DY$234,MATCH(AT$1&amp;"_"&amp;LEFT(Sheet1!$J44,3),ANT_pumpParticles_Export_v2!$A$1:$DY$1,0))/VLOOKUP($A44,ANT_pumpParticles_Export_v2!$A$2:$DY$234,MATCH("Ti_"&amp;LEFT(Sheet1!$J44,3),ANT_pumpParticles_Export_v2!$A$1:$DY$1,0)),""),"")</f>
        <v>2.6419383936046484E-4</v>
      </c>
      <c r="AU44">
        <f>IF(AU$1&lt;&gt;"",IFERROR(VLOOKUP($A44,ANT_pumpParticles_Export_v2!$A$2:$DY$234,MATCH(AU$1&amp;"_"&amp;LEFT(Sheet1!$J44,3),ANT_pumpParticles_Export_v2!$A$1:$DY$1,0))/VLOOKUP($A44,ANT_pumpParticles_Export_v2!$A$2:$DY$234,MATCH("Ti_"&amp;LEFT(Sheet1!$J44,3),ANT_pumpParticles_Export_v2!$A$1:$DY$1,0)),""),"")</f>
        <v>5.9353479202033516E-3</v>
      </c>
      <c r="AV44">
        <f>IF(AV$1&lt;&gt;"",IFERROR(VLOOKUP($A44,ANT_pumpParticles_Export_v2!$A$2:$DY$234,MATCH(AV$1&amp;"_"&amp;LEFT(Sheet1!$J44,3),ANT_pumpParticles_Export_v2!$A$1:$DY$1,0))/VLOOKUP($A44,ANT_pumpParticles_Export_v2!$A$2:$DY$234,MATCH("Ti_"&amp;LEFT(Sheet1!$J44,3),ANT_pumpParticles_Export_v2!$A$1:$DY$1,0)),""),"")</f>
        <v>2.6004202456522869E-4</v>
      </c>
      <c r="AW44">
        <f>IF(AW$1&lt;&gt;"",IFERROR(VLOOKUP($A44,ANT_pumpParticles_Export_v2!$A$2:$DY$234,MATCH(AW$1&amp;"_"&amp;LEFT(Sheet1!$J44,3),ANT_pumpParticles_Export_v2!$A$1:$DY$1,0))/VLOOKUP($A44,ANT_pumpParticles_Export_v2!$A$2:$DY$234,MATCH("Ti_"&amp;LEFT(Sheet1!$J44,3),ANT_pumpParticles_Export_v2!$A$1:$DY$1,0)),""),"")</f>
        <v>5.9960907557292605E-5</v>
      </c>
      <c r="AX44">
        <f>IF(AX$1&lt;&gt;"",IFERROR(VLOOKUP($A44,ANT_pumpParticles_Export_v2!$A$2:$DY$234,MATCH(AX$1&amp;"_"&amp;LEFT(Sheet1!$J44,3),ANT_pumpParticles_Export_v2!$A$1:$DY$1,0))/VLOOKUP($A44,ANT_pumpParticles_Export_v2!$A$2:$DY$234,MATCH("Ti_"&amp;LEFT(Sheet1!$J44,3),ANT_pumpParticles_Export_v2!$A$1:$DY$1,0)),""),"")</f>
        <v>2.6833445353089705E-5</v>
      </c>
      <c r="AY44">
        <f>IF(AY$1&lt;&gt;"",IFERROR(VLOOKUP($A44,ANT_pumpParticles_Export_v2!$A$2:$DY$234,MATCH(AY$1&amp;"_"&amp;LEFT(Sheet1!$J44,3),ANT_pumpParticles_Export_v2!$A$1:$DY$1,0))/VLOOKUP($A44,ANT_pumpParticles_Export_v2!$A$2:$DY$234,MATCH("Ti_"&amp;LEFT(Sheet1!$J44,3),ANT_pumpParticles_Export_v2!$A$1:$DY$1,0)),""),"")</f>
        <v>1.5056993996444539E-4</v>
      </c>
      <c r="AZ44">
        <f>IF(AZ$1&lt;&gt;"",IFERROR(VLOOKUP($A44,ANT_pumpParticles_Export_v2!$A$2:$DY$234,MATCH(AZ$1&amp;"_"&amp;LEFT(Sheet1!$J44,3),ANT_pumpParticles_Export_v2!$A$1:$DY$1,0))/VLOOKUP($A44,ANT_pumpParticles_Export_v2!$A$2:$DY$234,MATCH("Ti_"&amp;LEFT(Sheet1!$J44,3),ANT_pumpParticles_Export_v2!$A$1:$DY$1,0)),""),"")</f>
        <v>1.1419801276963891E-4</v>
      </c>
      <c r="BB44">
        <f>IF(BB$1&lt;&gt;"",IFERROR(VLOOKUP($A44,ANT_pumpParticles_Export_v2!$A$2:$DY$234,MATCH(BB$1&amp;"_"&amp;LEFT(Sheet1!$J44,3),ANT_pumpParticles_Export_v2!$A$1:$DY$1,0))/VLOOKUP($A44,ANT_pumpParticles_Export_v2!$A$2:$DY$234,MATCH("Ti_"&amp;LEFT(Sheet1!$J44,3),ANT_pumpParticles_Export_v2!$A$1:$DY$1,0)),""),"")</f>
        <v>1.5059989942809107E-4</v>
      </c>
      <c r="BD44">
        <f>IF(BD$1&lt;&gt;"",IFERROR(VLOOKUP($A44,ANT_pumpParticles_Export_v2!$A$2:$DY$234,MATCH(BD$1&amp;"_"&amp;LEFT(Sheet1!$J44,3),ANT_pumpParticles_Export_v2!$A$1:$DY$1,0))/VLOOKUP($A44,ANT_pumpParticles_Export_v2!$A$2:$DY$234,MATCH("Ti_"&amp;LEFT(Sheet1!$J44,3),ANT_pumpParticles_Export_v2!$A$1:$DY$1,0)),""),"")</f>
        <v>7.338078513495948E-5</v>
      </c>
    </row>
    <row r="45" spans="1:56" x14ac:dyDescent="0.3">
      <c r="A45">
        <v>19198</v>
      </c>
      <c r="B45" t="s">
        <v>137</v>
      </c>
      <c r="C45">
        <v>6</v>
      </c>
      <c r="D45" t="s">
        <v>130</v>
      </c>
      <c r="E45">
        <v>-92</v>
      </c>
      <c r="F45">
        <v>-72.507499999999993</v>
      </c>
      <c r="G45">
        <v>-116.0406</v>
      </c>
      <c r="H45">
        <v>130.85560000000001</v>
      </c>
      <c r="I45">
        <v>452</v>
      </c>
      <c r="J45" t="s">
        <v>163</v>
      </c>
      <c r="L45">
        <f>IF(L$1&lt;&gt;"",IFERROR(VLOOKUP($A45,ANT_pumpParticles_Export_v2!$A$2:$DY$234,MATCH(L$1&amp;"_"&amp;LEFT(Sheet1!$J45,3),ANT_pumpParticles_Export_v2!$A$1:$DY$1,0))/VLOOKUP($A45,ANT_pumpParticles_Export_v2!$A$2:$DY$234,MATCH("Ti_"&amp;LEFT(Sheet1!$J45,3),ANT_pumpParticles_Export_v2!$A$1:$DY$1,0)),""),"")</f>
        <v>9.4509066907992167</v>
      </c>
      <c r="O45">
        <f>IF(O$1&lt;&gt;"",IFERROR(VLOOKUP($A45,ANT_pumpParticles_Export_v2!$A$2:$DY$234,MATCH(O$1&amp;"_"&amp;LEFT(Sheet1!$J45,3),ANT_pumpParticles_Export_v2!$A$1:$DY$1,0))/VLOOKUP($A45,ANT_pumpParticles_Export_v2!$A$2:$DY$234,MATCH("Ti_"&amp;LEFT(Sheet1!$J45,3),ANT_pumpParticles_Export_v2!$A$1:$DY$1,0)),""),"")</f>
        <v>3.3718633628486856</v>
      </c>
      <c r="P45">
        <f>IF(P$1&lt;&gt;"",IFERROR(VLOOKUP($A45,ANT_pumpParticles_Export_v2!$A$2:$DY$234,MATCH(P$1&amp;"_"&amp;LEFT(Sheet1!$J45,3),ANT_pumpParticles_Export_v2!$A$1:$DY$1,0))/VLOOKUP($A45,ANT_pumpParticles_Export_v2!$A$2:$DY$234,MATCH("Ti_"&amp;LEFT(Sheet1!$J45,3),ANT_pumpParticles_Export_v2!$A$1:$DY$1,0)),""),"")</f>
        <v>3.3718633628486856</v>
      </c>
      <c r="S45">
        <f>IF(S$1&lt;&gt;"",IFERROR(VLOOKUP($A45,ANT_pumpParticles_Export_v2!$A$2:$DY$234,MATCH(S$1&amp;"_"&amp;LEFT(Sheet1!$J45,3),ANT_pumpParticles_Export_v2!$A$1:$DY$1,0))/VLOOKUP($A45,ANT_pumpParticles_Export_v2!$A$2:$DY$234,MATCH("Ti_"&amp;LEFT(Sheet1!$J45,3),ANT_pumpParticles_Export_v2!$A$1:$DY$1,0)),""),"")</f>
        <v>5.418473960224747E-2</v>
      </c>
      <c r="U45">
        <f>IF(U$1&lt;&gt;"",IFERROR(VLOOKUP($A45,ANT_pumpParticles_Export_v2!$A$2:$DY$234,MATCH(U$1&amp;"_"&amp;LEFT(Sheet1!$J45,3),ANT_pumpParticles_Export_v2!$A$1:$DY$1,0))/VLOOKUP($A45,ANT_pumpParticles_Export_v2!$A$2:$DY$234,MATCH("Ti_"&amp;LEFT(Sheet1!$J45,3),ANT_pumpParticles_Export_v2!$A$1:$DY$1,0)),""),"")</f>
        <v>1.032545385852244</v>
      </c>
      <c r="W45">
        <f>IF(W$1&lt;&gt;"",IFERROR(VLOOKUP($A45,ANT_pumpParticles_Export_v2!$A$2:$DY$234,MATCH(W$1&amp;"_"&amp;LEFT(Sheet1!$J45,3),ANT_pumpParticles_Export_v2!$A$1:$DY$1,0))/VLOOKUP($A45,ANT_pumpParticles_Export_v2!$A$2:$DY$234,MATCH("Ti_"&amp;LEFT(Sheet1!$J45,3),ANT_pumpParticles_Export_v2!$A$1:$DY$1,0)),""),"")</f>
        <v>4.6789485196196452E-4</v>
      </c>
      <c r="Y45">
        <f>IF(Y$1&lt;&gt;"",IFERROR(VLOOKUP($A45,ANT_pumpParticles_Export_v2!$A$2:$DY$234,MATCH(Y$1&amp;"_"&amp;LEFT(Sheet1!$J45,3),ANT_pumpParticles_Export_v2!$A$1:$DY$1,0))/VLOOKUP($A45,ANT_pumpParticles_Export_v2!$A$2:$DY$234,MATCH("Ti_"&amp;LEFT(Sheet1!$J45,3),ANT_pumpParticles_Export_v2!$A$1:$DY$1,0)),""),"")</f>
        <v>1.5304771234129766E-2</v>
      </c>
      <c r="Z45">
        <f>IF(Z$1&lt;&gt;"",IFERROR(VLOOKUP($A45,ANT_pumpParticles_Export_v2!$A$2:$DY$234,MATCH(Z$1&amp;"_"&amp;LEFT(Sheet1!$J45,3),ANT_pumpParticles_Export_v2!$A$1:$DY$1,0))/VLOOKUP($A45,ANT_pumpParticles_Export_v2!$A$2:$DY$234,MATCH("Ti_"&amp;LEFT(Sheet1!$J45,3),ANT_pumpParticles_Export_v2!$A$1:$DY$1,0)),""),"")</f>
        <v>3.4555711479723858E-3</v>
      </c>
      <c r="AA45">
        <f>IF(AA$1&lt;&gt;"",IFERROR(VLOOKUP($A45,ANT_pumpParticles_Export_v2!$A$2:$DY$234,MATCH(AA$1&amp;"_"&amp;LEFT(Sheet1!$J45,3),ANT_pumpParticles_Export_v2!$A$1:$DY$1,0))/VLOOKUP($A45,ANT_pumpParticles_Export_v2!$A$2:$DY$234,MATCH("Ti_"&amp;LEFT(Sheet1!$J45,3),ANT_pumpParticles_Export_v2!$A$1:$DY$1,0)),""),"")</f>
        <v>6.3136224546173153E-2</v>
      </c>
      <c r="AB45">
        <f>IF(AB$1&lt;&gt;"",IFERROR(VLOOKUP($A45,ANT_pumpParticles_Export_v2!$A$2:$DY$234,MATCH(AB$1&amp;"_"&amp;LEFT(Sheet1!$J45,3),ANT_pumpParticles_Export_v2!$A$1:$DY$1,0))/VLOOKUP($A45,ANT_pumpParticles_Export_v2!$A$2:$DY$234,MATCH("Ti_"&amp;LEFT(Sheet1!$J45,3),ANT_pumpParticles_Export_v2!$A$1:$DY$1,0)),""),"")</f>
        <v>1.0831090164790196E-3</v>
      </c>
      <c r="AC45">
        <f>IF(AC$1&lt;&gt;"",IFERROR(VLOOKUP($A45,ANT_pumpParticles_Export_v2!$A$2:$DY$234,MATCH(AC$1&amp;"_"&amp;LEFT(Sheet1!$J45,3),ANT_pumpParticles_Export_v2!$A$1:$DY$1,0))/VLOOKUP($A45,ANT_pumpParticles_Export_v2!$A$2:$DY$234,MATCH("Ti_"&amp;LEFT(Sheet1!$J45,3),ANT_pumpParticles_Export_v2!$A$1:$DY$1,0)),""),"")</f>
        <v>0.15339928843487047</v>
      </c>
      <c r="AE45">
        <f>IF(AE$1&lt;&gt;"",IFERROR(VLOOKUP($A45,ANT_pumpParticles_Export_v2!$A$2:$DY$234,MATCH(AE$1&amp;"_"&amp;LEFT(Sheet1!$J45,3),ANT_pumpParticles_Export_v2!$A$1:$DY$1,0))/VLOOKUP($A45,ANT_pumpParticles_Export_v2!$A$2:$DY$234,MATCH("Ti_"&amp;LEFT(Sheet1!$J45,3),ANT_pumpParticles_Export_v2!$A$1:$DY$1,0)),""),"")</f>
        <v>1.1363477602307246E-2</v>
      </c>
      <c r="AF45">
        <f>IF(AF$1&lt;&gt;"",IFERROR(VLOOKUP($A45,ANT_pumpParticles_Export_v2!$A$2:$DY$234,MATCH(AF$1&amp;"_"&amp;LEFT(Sheet1!$J45,3),ANT_pumpParticles_Export_v2!$A$1:$DY$1,0))/VLOOKUP($A45,ANT_pumpParticles_Export_v2!$A$2:$DY$234,MATCH("Ti_"&amp;LEFT(Sheet1!$J45,3),ANT_pumpParticles_Export_v2!$A$1:$DY$1,0)),""),"")</f>
        <v>7.2392488686293249E-3</v>
      </c>
      <c r="AG45">
        <f>IF(AG$1&lt;&gt;"",IFERROR(VLOOKUP($A45,ANT_pumpParticles_Export_v2!$A$2:$DY$234,MATCH(AG$1&amp;"_"&amp;LEFT(Sheet1!$J45,3),ANT_pumpParticles_Export_v2!$A$1:$DY$1,0))/VLOOKUP($A45,ANT_pumpParticles_Export_v2!$A$2:$DY$234,MATCH("Ti_"&amp;LEFT(Sheet1!$J45,3),ANT_pumpParticles_Export_v2!$A$1:$DY$1,0)),""),"")</f>
        <v>0.20040937567232431</v>
      </c>
      <c r="AH45">
        <f>IF(AH$1&lt;&gt;"",IFERROR(VLOOKUP($A45,ANT_pumpParticles_Export_v2!$A$2:$DY$234,MATCH(AH$1&amp;"_"&amp;LEFT(Sheet1!$J45,3),ANT_pumpParticles_Export_v2!$A$1:$DY$1,0))/VLOOKUP($A45,ANT_pumpParticles_Export_v2!$A$2:$DY$234,MATCH("Ti_"&amp;LEFT(Sheet1!$J45,3),ANT_pumpParticles_Export_v2!$A$1:$DY$1,0)),""),"")</f>
        <v>9.8430693425852916E-5</v>
      </c>
      <c r="AI45">
        <f>IF(AI$1&lt;&gt;"",IFERROR(VLOOKUP($A45,ANT_pumpParticles_Export_v2!$A$2:$DY$234,MATCH(AI$1&amp;"_"&amp;LEFT(Sheet1!$J45,3),ANT_pumpParticles_Export_v2!$A$1:$DY$1,0))/VLOOKUP($A45,ANT_pumpParticles_Export_v2!$A$2:$DY$234,MATCH("Ti_"&amp;LEFT(Sheet1!$J45,3),ANT_pumpParticles_Export_v2!$A$1:$DY$1,0)),""),"")</f>
        <v>0.20507097851064404</v>
      </c>
      <c r="AJ45">
        <f>IF(AJ$1&lt;&gt;"",IFERROR(VLOOKUP($A45,ANT_pumpParticles_Export_v2!$A$2:$DY$234,MATCH(AJ$1&amp;"_"&amp;LEFT(Sheet1!$J45,3),ANT_pumpParticles_Export_v2!$A$1:$DY$1,0))/VLOOKUP($A45,ANT_pumpParticles_Export_v2!$A$2:$DY$234,MATCH("Ti_"&amp;LEFT(Sheet1!$J45,3),ANT_pumpParticles_Export_v2!$A$1:$DY$1,0)),""),"")</f>
        <v>2.2966250735283926E-3</v>
      </c>
      <c r="AM45">
        <f>IF(AM$1&lt;&gt;"",IFERROR(VLOOKUP($A45,ANT_pumpParticles_Export_v2!$A$2:$DY$234,MATCH(AM$1&amp;"_"&amp;LEFT(Sheet1!$J45,3),ANT_pumpParticles_Export_v2!$A$1:$DY$1,0))/VLOOKUP($A45,ANT_pumpParticles_Export_v2!$A$2:$DY$234,MATCH("Ti_"&amp;LEFT(Sheet1!$J45,3),ANT_pumpParticles_Export_v2!$A$1:$DY$1,0)),""),"")</f>
        <v>4.442694851857517E-2</v>
      </c>
      <c r="AN45">
        <f>IF(AN$1&lt;&gt;"",IFERROR(VLOOKUP($A45,ANT_pumpParticles_Export_v2!$A$2:$DY$234,MATCH(AN$1&amp;"_"&amp;LEFT(Sheet1!$J45,3),ANT_pumpParticles_Export_v2!$A$1:$DY$1,0))/VLOOKUP($A45,ANT_pumpParticles_Export_v2!$A$2:$DY$234,MATCH("Ti_"&amp;LEFT(Sheet1!$J45,3),ANT_pumpParticles_Export_v2!$A$1:$DY$1,0)),""),"")</f>
        <v>1.1629302449506008E-3</v>
      </c>
      <c r="AP45">
        <f>IF(AP$1&lt;&gt;"",IFERROR(VLOOKUP($A45,ANT_pumpParticles_Export_v2!$A$2:$DY$234,MATCH(AP$1&amp;"_"&amp;LEFT(Sheet1!$J45,3),ANT_pumpParticles_Export_v2!$A$1:$DY$1,0))/VLOOKUP($A45,ANT_pumpParticles_Export_v2!$A$2:$DY$234,MATCH("Ti_"&amp;LEFT(Sheet1!$J45,3),ANT_pumpParticles_Export_v2!$A$1:$DY$1,0)),""),"")</f>
        <v>1.7507929042020099E-3</v>
      </c>
      <c r="AQ45">
        <f>IF(AQ$1&lt;&gt;"",IFERROR(VLOOKUP($A45,ANT_pumpParticles_Export_v2!$A$2:$DY$234,MATCH(AQ$1&amp;"_"&amp;LEFT(Sheet1!$J45,3),ANT_pumpParticles_Export_v2!$A$1:$DY$1,0))/VLOOKUP($A45,ANT_pumpParticles_Export_v2!$A$2:$DY$234,MATCH("Ti_"&amp;LEFT(Sheet1!$J45,3),ANT_pumpParticles_Export_v2!$A$1:$DY$1,0)),""),"")</f>
        <v>1.3489109051134571E-3</v>
      </c>
      <c r="AS45">
        <f>IF(AS$1&lt;&gt;"",IFERROR(VLOOKUP($A45,ANT_pumpParticles_Export_v2!$A$2:$DY$234,MATCH(AS$1&amp;"_"&amp;LEFT(Sheet1!$J45,3),ANT_pumpParticles_Export_v2!$A$1:$DY$1,0))/VLOOKUP($A45,ANT_pumpParticles_Export_v2!$A$2:$DY$234,MATCH("Ti_"&amp;LEFT(Sheet1!$J45,3),ANT_pumpParticles_Export_v2!$A$1:$DY$1,0)),""),"")</f>
        <v>2.4581542601042538E-5</v>
      </c>
      <c r="AT45">
        <f>IF(AT$1&lt;&gt;"",IFERROR(VLOOKUP($A45,ANT_pumpParticles_Export_v2!$A$2:$DY$234,MATCH(AT$1&amp;"_"&amp;LEFT(Sheet1!$J45,3),ANT_pumpParticles_Export_v2!$A$1:$DY$1,0))/VLOOKUP($A45,ANT_pumpParticles_Export_v2!$A$2:$DY$234,MATCH("Ti_"&amp;LEFT(Sheet1!$J45,3),ANT_pumpParticles_Export_v2!$A$1:$DY$1,0)),""),"")</f>
        <v>2.6046405698560847E-4</v>
      </c>
      <c r="AU45">
        <f>IF(AU$1&lt;&gt;"",IFERROR(VLOOKUP($A45,ANT_pumpParticles_Export_v2!$A$2:$DY$234,MATCH(AU$1&amp;"_"&amp;LEFT(Sheet1!$J45,3),ANT_pumpParticles_Export_v2!$A$1:$DY$1,0))/VLOOKUP($A45,ANT_pumpParticles_Export_v2!$A$2:$DY$234,MATCH("Ti_"&amp;LEFT(Sheet1!$J45,3),ANT_pumpParticles_Export_v2!$A$1:$DY$1,0)),""),"")</f>
        <v>5.2932055128648058E-3</v>
      </c>
      <c r="AV45">
        <f>IF(AV$1&lt;&gt;"",IFERROR(VLOOKUP($A45,ANT_pumpParticles_Export_v2!$A$2:$DY$234,MATCH(AV$1&amp;"_"&amp;LEFT(Sheet1!$J45,3),ANT_pumpParticles_Export_v2!$A$1:$DY$1,0))/VLOOKUP($A45,ANT_pumpParticles_Export_v2!$A$2:$DY$234,MATCH("Ti_"&amp;LEFT(Sheet1!$J45,3),ANT_pumpParticles_Export_v2!$A$1:$DY$1,0)),""),"")</f>
        <v>1.212881018408618E-4</v>
      </c>
      <c r="AW45">
        <f>IF(AW$1&lt;&gt;"",IFERROR(VLOOKUP($A45,ANT_pumpParticles_Export_v2!$A$2:$DY$234,MATCH(AW$1&amp;"_"&amp;LEFT(Sheet1!$J45,3),ANT_pumpParticles_Export_v2!$A$1:$DY$1,0))/VLOOKUP($A45,ANT_pumpParticles_Export_v2!$A$2:$DY$234,MATCH("Ti_"&amp;LEFT(Sheet1!$J45,3),ANT_pumpParticles_Export_v2!$A$1:$DY$1,0)),""),"")</f>
        <v>3.4297134029262942E-5</v>
      </c>
      <c r="AX45">
        <f>IF(AX$1&lt;&gt;"",IFERROR(VLOOKUP($A45,ANT_pumpParticles_Export_v2!$A$2:$DY$234,MATCH(AX$1&amp;"_"&amp;LEFT(Sheet1!$J45,3),ANT_pumpParticles_Export_v2!$A$1:$DY$1,0))/VLOOKUP($A45,ANT_pumpParticles_Export_v2!$A$2:$DY$234,MATCH("Ti_"&amp;LEFT(Sheet1!$J45,3),ANT_pumpParticles_Export_v2!$A$1:$DY$1,0)),""),"")</f>
        <v>2.3798564846407807E-5</v>
      </c>
      <c r="AY45">
        <f>IF(AY$1&lt;&gt;"",IFERROR(VLOOKUP($A45,ANT_pumpParticles_Export_v2!$A$2:$DY$234,MATCH(AY$1&amp;"_"&amp;LEFT(Sheet1!$J45,3),ANT_pumpParticles_Export_v2!$A$1:$DY$1,0))/VLOOKUP($A45,ANT_pumpParticles_Export_v2!$A$2:$DY$234,MATCH("Ti_"&amp;LEFT(Sheet1!$J45,3),ANT_pumpParticles_Export_v2!$A$1:$DY$1,0)),""),"")</f>
        <v>7.7982482886257971E-5</v>
      </c>
      <c r="AZ45">
        <f>IF(AZ$1&lt;&gt;"",IFERROR(VLOOKUP($A45,ANT_pumpParticles_Export_v2!$A$2:$DY$234,MATCH(AZ$1&amp;"_"&amp;LEFT(Sheet1!$J45,3),ANT_pumpParticles_Export_v2!$A$1:$DY$1,0))/VLOOKUP($A45,ANT_pumpParticles_Export_v2!$A$2:$DY$234,MATCH("Ti_"&amp;LEFT(Sheet1!$J45,3),ANT_pumpParticles_Export_v2!$A$1:$DY$1,0)),""),"")</f>
        <v>2.0195020338930578E-4</v>
      </c>
      <c r="BB45">
        <f>IF(BB$1&lt;&gt;"",IFERROR(VLOOKUP($A45,ANT_pumpParticles_Export_v2!$A$2:$DY$234,MATCH(BB$1&amp;"_"&amp;LEFT(Sheet1!$J45,3),ANT_pumpParticles_Export_v2!$A$1:$DY$1,0))/VLOOKUP($A45,ANT_pumpParticles_Export_v2!$A$2:$DY$234,MATCH("Ti_"&amp;LEFT(Sheet1!$J45,3),ANT_pumpParticles_Export_v2!$A$1:$DY$1,0)),""),"")</f>
        <v>1.0268234308568518E-4</v>
      </c>
      <c r="BD45">
        <f>IF(BD$1&lt;&gt;"",IFERROR(VLOOKUP($A45,ANT_pumpParticles_Export_v2!$A$2:$DY$234,MATCH(BD$1&amp;"_"&amp;LEFT(Sheet1!$J45,3),ANT_pumpParticles_Export_v2!$A$1:$DY$1,0))/VLOOKUP($A45,ANT_pumpParticles_Export_v2!$A$2:$DY$234,MATCH("Ti_"&amp;LEFT(Sheet1!$J45,3),ANT_pumpParticles_Export_v2!$A$1:$DY$1,0)),""),"")</f>
        <v>3.7753285633671225E-5</v>
      </c>
    </row>
    <row r="46" spans="1:56" x14ac:dyDescent="0.3">
      <c r="A46">
        <v>19199</v>
      </c>
      <c r="B46" t="s">
        <v>137</v>
      </c>
      <c r="C46">
        <v>6</v>
      </c>
      <c r="D46" t="s">
        <v>130</v>
      </c>
      <c r="E46">
        <v>-38</v>
      </c>
      <c r="F46">
        <v>-72.507499999999993</v>
      </c>
      <c r="G46">
        <v>-116.0406</v>
      </c>
      <c r="H46">
        <v>130.85560000000001</v>
      </c>
      <c r="I46">
        <v>506</v>
      </c>
      <c r="J46" t="s">
        <v>163</v>
      </c>
      <c r="L46">
        <f>IF(L$1&lt;&gt;"",IFERROR(VLOOKUP($A46,ANT_pumpParticles_Export_v2!$A$2:$DY$234,MATCH(L$1&amp;"_"&amp;LEFT(Sheet1!$J46,3),ANT_pumpParticles_Export_v2!$A$1:$DY$1,0))/VLOOKUP($A46,ANT_pumpParticles_Export_v2!$A$2:$DY$234,MATCH("Ti_"&amp;LEFT(Sheet1!$J46,3),ANT_pumpParticles_Export_v2!$A$1:$DY$1,0)),""),"")</f>
        <v>15.003456806337436</v>
      </c>
      <c r="O46">
        <f>IF(O$1&lt;&gt;"",IFERROR(VLOOKUP($A46,ANT_pumpParticles_Export_v2!$A$2:$DY$234,MATCH(O$1&amp;"_"&amp;LEFT(Sheet1!$J46,3),ANT_pumpParticles_Export_v2!$A$1:$DY$1,0))/VLOOKUP($A46,ANT_pumpParticles_Export_v2!$A$2:$DY$234,MATCH("Ti_"&amp;LEFT(Sheet1!$J46,3),ANT_pumpParticles_Export_v2!$A$1:$DY$1,0)),""),"")</f>
        <v>5.3783940739340403</v>
      </c>
      <c r="P46">
        <f>IF(P$1&lt;&gt;"",IFERROR(VLOOKUP($A46,ANT_pumpParticles_Export_v2!$A$2:$DY$234,MATCH(P$1&amp;"_"&amp;LEFT(Sheet1!$J46,3),ANT_pumpParticles_Export_v2!$A$1:$DY$1,0))/VLOOKUP($A46,ANT_pumpParticles_Export_v2!$A$2:$DY$234,MATCH("Ti_"&amp;LEFT(Sheet1!$J46,3),ANT_pumpParticles_Export_v2!$A$1:$DY$1,0)),""),"")</f>
        <v>5.3783940739340403</v>
      </c>
      <c r="S46">
        <f>IF(S$1&lt;&gt;"",IFERROR(VLOOKUP($A46,ANT_pumpParticles_Export_v2!$A$2:$DY$234,MATCH(S$1&amp;"_"&amp;LEFT(Sheet1!$J46,3),ANT_pumpParticles_Export_v2!$A$1:$DY$1,0))/VLOOKUP($A46,ANT_pumpParticles_Export_v2!$A$2:$DY$234,MATCH("Ti_"&amp;LEFT(Sheet1!$J46,3),ANT_pumpParticles_Export_v2!$A$1:$DY$1,0)),""),"")</f>
        <v>1.6285055312353868E-2</v>
      </c>
      <c r="U46">
        <f>IF(U$1&lt;&gt;"",IFERROR(VLOOKUP($A46,ANT_pumpParticles_Export_v2!$A$2:$DY$234,MATCH(U$1&amp;"_"&amp;LEFT(Sheet1!$J46,3),ANT_pumpParticles_Export_v2!$A$1:$DY$1,0))/VLOOKUP($A46,ANT_pumpParticles_Export_v2!$A$2:$DY$234,MATCH("Ti_"&amp;LEFT(Sheet1!$J46,3),ANT_pumpParticles_Export_v2!$A$1:$DY$1,0)),""),"")</f>
        <v>1.2996084436643893</v>
      </c>
      <c r="W46">
        <f>IF(W$1&lt;&gt;"",IFERROR(VLOOKUP($A46,ANT_pumpParticles_Export_v2!$A$2:$DY$234,MATCH(W$1&amp;"_"&amp;LEFT(Sheet1!$J46,3),ANT_pumpParticles_Export_v2!$A$1:$DY$1,0))/VLOOKUP($A46,ANT_pumpParticles_Export_v2!$A$2:$DY$234,MATCH("Ti_"&amp;LEFT(Sheet1!$J46,3),ANT_pumpParticles_Export_v2!$A$1:$DY$1,0)),""),"")</f>
        <v>1.5472810873284578E-3</v>
      </c>
      <c r="Y46">
        <f>IF(Y$1&lt;&gt;"",IFERROR(VLOOKUP($A46,ANT_pumpParticles_Export_v2!$A$2:$DY$234,MATCH(Y$1&amp;"_"&amp;LEFT(Sheet1!$J46,3),ANT_pumpParticles_Export_v2!$A$1:$DY$1,0))/VLOOKUP($A46,ANT_pumpParticles_Export_v2!$A$2:$DY$234,MATCH("Ti_"&amp;LEFT(Sheet1!$J46,3),ANT_pumpParticles_Export_v2!$A$1:$DY$1,0)),""),"")</f>
        <v>2.3114283915433867E-2</v>
      </c>
      <c r="Z46">
        <f>IF(Z$1&lt;&gt;"",IFERROR(VLOOKUP($A46,ANT_pumpParticles_Export_v2!$A$2:$DY$234,MATCH(Z$1&amp;"_"&amp;LEFT(Sheet1!$J46,3),ANT_pumpParticles_Export_v2!$A$1:$DY$1,0))/VLOOKUP($A46,ANT_pumpParticles_Export_v2!$A$2:$DY$234,MATCH("Ti_"&amp;LEFT(Sheet1!$J46,3),ANT_pumpParticles_Export_v2!$A$1:$DY$1,0)),""),"")</f>
        <v>7.0566527665343109E-3</v>
      </c>
      <c r="AA46">
        <f>IF(AA$1&lt;&gt;"",IFERROR(VLOOKUP($A46,ANT_pumpParticles_Export_v2!$A$2:$DY$234,MATCH(AA$1&amp;"_"&amp;LEFT(Sheet1!$J46,3),ANT_pumpParticles_Export_v2!$A$1:$DY$1,0))/VLOOKUP($A46,ANT_pumpParticles_Export_v2!$A$2:$DY$234,MATCH("Ti_"&amp;LEFT(Sheet1!$J46,3),ANT_pumpParticles_Export_v2!$A$1:$DY$1,0)),""),"")</f>
        <v>8.1267266341194744E-2</v>
      </c>
      <c r="AB46">
        <f>IF(AB$1&lt;&gt;"",IFERROR(VLOOKUP($A46,ANT_pumpParticles_Export_v2!$A$2:$DY$234,MATCH(AB$1&amp;"_"&amp;LEFT(Sheet1!$J46,3),ANT_pumpParticles_Export_v2!$A$1:$DY$1,0))/VLOOKUP($A46,ANT_pumpParticles_Export_v2!$A$2:$DY$234,MATCH("Ti_"&amp;LEFT(Sheet1!$J46,3),ANT_pumpParticles_Export_v2!$A$1:$DY$1,0)),""),"")</f>
        <v>1.6994284709228881E-3</v>
      </c>
      <c r="AC46">
        <f>IF(AC$1&lt;&gt;"",IFERROR(VLOOKUP($A46,ANT_pumpParticles_Export_v2!$A$2:$DY$234,MATCH(AC$1&amp;"_"&amp;LEFT(Sheet1!$J46,3),ANT_pumpParticles_Export_v2!$A$1:$DY$1,0))/VLOOKUP($A46,ANT_pumpParticles_Export_v2!$A$2:$DY$234,MATCH("Ti_"&amp;LEFT(Sheet1!$J46,3),ANT_pumpParticles_Export_v2!$A$1:$DY$1,0)),""),"")</f>
        <v>0.119068383582521</v>
      </c>
      <c r="AE46">
        <f>IF(AE$1&lt;&gt;"",IFERROR(VLOOKUP($A46,ANT_pumpParticles_Export_v2!$A$2:$DY$234,MATCH(AE$1&amp;"_"&amp;LEFT(Sheet1!$J46,3),ANT_pumpParticles_Export_v2!$A$1:$DY$1,0))/VLOOKUP($A46,ANT_pumpParticles_Export_v2!$A$2:$DY$234,MATCH("Ti_"&amp;LEFT(Sheet1!$J46,3),ANT_pumpParticles_Export_v2!$A$1:$DY$1,0)),""),"")</f>
        <v>1.6536887617706792E-2</v>
      </c>
      <c r="AF46">
        <f>IF(AF$1&lt;&gt;"",IFERROR(VLOOKUP($A46,ANT_pumpParticles_Export_v2!$A$2:$DY$234,MATCH(AF$1&amp;"_"&amp;LEFT(Sheet1!$J46,3),ANT_pumpParticles_Export_v2!$A$1:$DY$1,0))/VLOOKUP($A46,ANT_pumpParticles_Export_v2!$A$2:$DY$234,MATCH("Ti_"&amp;LEFT(Sheet1!$J46,3),ANT_pumpParticles_Export_v2!$A$1:$DY$1,0)),""),"")</f>
        <v>1.0670221640523499E-2</v>
      </c>
      <c r="AG46">
        <f>IF(AG$1&lt;&gt;"",IFERROR(VLOOKUP($A46,ANT_pumpParticles_Export_v2!$A$2:$DY$234,MATCH(AG$1&amp;"_"&amp;LEFT(Sheet1!$J46,3),ANT_pumpParticles_Export_v2!$A$1:$DY$1,0))/VLOOKUP($A46,ANT_pumpParticles_Export_v2!$A$2:$DY$234,MATCH("Ti_"&amp;LEFT(Sheet1!$J46,3),ANT_pumpParticles_Export_v2!$A$1:$DY$1,0)),""),"")</f>
        <v>0.15027457423550344</v>
      </c>
      <c r="AH46">
        <f>IF(AH$1&lt;&gt;"",IFERROR(VLOOKUP($A46,ANT_pumpParticles_Export_v2!$A$2:$DY$234,MATCH(AH$1&amp;"_"&amp;LEFT(Sheet1!$J46,3),ANT_pumpParticles_Export_v2!$A$1:$DY$1,0))/VLOOKUP($A46,ANT_pumpParticles_Export_v2!$A$2:$DY$234,MATCH("Ti_"&amp;LEFT(Sheet1!$J46,3),ANT_pumpParticles_Export_v2!$A$1:$DY$1,0)),""),"")</f>
        <v>2.5406059781076076E-4</v>
      </c>
      <c r="AI46">
        <f>IF(AI$1&lt;&gt;"",IFERROR(VLOOKUP($A46,ANT_pumpParticles_Export_v2!$A$2:$DY$234,MATCH(AI$1&amp;"_"&amp;LEFT(Sheet1!$J46,3),ANT_pumpParticles_Export_v2!$A$1:$DY$1,0))/VLOOKUP($A46,ANT_pumpParticles_Export_v2!$A$2:$DY$234,MATCH("Ti_"&amp;LEFT(Sheet1!$J46,3),ANT_pumpParticles_Export_v2!$A$1:$DY$1,0)),""),"")</f>
        <v>0.15480093272672416</v>
      </c>
      <c r="AJ46">
        <f>IF(AJ$1&lt;&gt;"",IFERROR(VLOOKUP($A46,ANT_pumpParticles_Export_v2!$A$2:$DY$234,MATCH(AJ$1&amp;"_"&amp;LEFT(Sheet1!$J46,3),ANT_pumpParticles_Export_v2!$A$1:$DY$1,0))/VLOOKUP($A46,ANT_pumpParticles_Export_v2!$A$2:$DY$234,MATCH("Ti_"&amp;LEFT(Sheet1!$J46,3),ANT_pumpParticles_Export_v2!$A$1:$DY$1,0)),""),"")</f>
        <v>3.0447262049645716E-3</v>
      </c>
      <c r="AM46">
        <f>IF(AM$1&lt;&gt;"",IFERROR(VLOOKUP($A46,ANT_pumpParticles_Export_v2!$A$2:$DY$234,MATCH(AM$1&amp;"_"&amp;LEFT(Sheet1!$J46,3),ANT_pumpParticles_Export_v2!$A$1:$DY$1,0))/VLOOKUP($A46,ANT_pumpParticles_Export_v2!$A$2:$DY$234,MATCH("Ti_"&amp;LEFT(Sheet1!$J46,3),ANT_pumpParticles_Export_v2!$A$1:$DY$1,0)),""),"")</f>
        <v>3.69174967477153E-2</v>
      </c>
      <c r="AN46">
        <f>IF(AN$1&lt;&gt;"",IFERROR(VLOOKUP($A46,ANT_pumpParticles_Export_v2!$A$2:$DY$234,MATCH(AN$1&amp;"_"&amp;LEFT(Sheet1!$J46,3),ANT_pumpParticles_Export_v2!$A$1:$DY$1,0))/VLOOKUP($A46,ANT_pumpParticles_Export_v2!$A$2:$DY$234,MATCH("Ti_"&amp;LEFT(Sheet1!$J46,3),ANT_pumpParticles_Export_v2!$A$1:$DY$1,0)),""),"")</f>
        <v>1.4723416097274795E-3</v>
      </c>
      <c r="AP46">
        <f>IF(AP$1&lt;&gt;"",IFERROR(VLOOKUP($A46,ANT_pumpParticles_Export_v2!$A$2:$DY$234,MATCH(AP$1&amp;"_"&amp;LEFT(Sheet1!$J46,3),ANT_pumpParticles_Export_v2!$A$1:$DY$1,0))/VLOOKUP($A46,ANT_pumpParticles_Export_v2!$A$2:$DY$234,MATCH("Ti_"&amp;LEFT(Sheet1!$J46,3),ANT_pumpParticles_Export_v2!$A$1:$DY$1,0)),""),"")</f>
        <v>1.5421970357636572E-3</v>
      </c>
      <c r="AQ46">
        <f>IF(AQ$1&lt;&gt;"",IFERROR(VLOOKUP($A46,ANT_pumpParticles_Export_v2!$A$2:$DY$234,MATCH(AQ$1&amp;"_"&amp;LEFT(Sheet1!$J46,3),ANT_pumpParticles_Export_v2!$A$1:$DY$1,0))/VLOOKUP($A46,ANT_pumpParticles_Export_v2!$A$2:$DY$234,MATCH("Ti_"&amp;LEFT(Sheet1!$J46,3),ANT_pumpParticles_Export_v2!$A$1:$DY$1,0)),""),"")</f>
        <v>1.8039605757892234E-3</v>
      </c>
      <c r="AS46">
        <f>IF(AS$1&lt;&gt;"",IFERROR(VLOOKUP($A46,ANT_pumpParticles_Export_v2!$A$2:$DY$234,MATCH(AS$1&amp;"_"&amp;LEFT(Sheet1!$J46,3),ANT_pumpParticles_Export_v2!$A$1:$DY$1,0))/VLOOKUP($A46,ANT_pumpParticles_Export_v2!$A$2:$DY$234,MATCH("Ti_"&amp;LEFT(Sheet1!$J46,3),ANT_pumpParticles_Export_v2!$A$1:$DY$1,0)),""),"")</f>
        <v>4.8944188217273314E-5</v>
      </c>
      <c r="AT46">
        <f>IF(AT$1&lt;&gt;"",IFERROR(VLOOKUP($A46,ANT_pumpParticles_Export_v2!$A$2:$DY$234,MATCH(AT$1&amp;"_"&amp;LEFT(Sheet1!$J46,3),ANT_pumpParticles_Export_v2!$A$1:$DY$1,0))/VLOOKUP($A46,ANT_pumpParticles_Export_v2!$A$2:$DY$234,MATCH("Ti_"&amp;LEFT(Sheet1!$J46,3),ANT_pumpParticles_Export_v2!$A$1:$DY$1,0)),""),"")</f>
        <v>2.4579509899717785E-4</v>
      </c>
      <c r="AU46">
        <f>IF(AU$1&lt;&gt;"",IFERROR(VLOOKUP($A46,ANT_pumpParticles_Export_v2!$A$2:$DY$234,MATCH(AU$1&amp;"_"&amp;LEFT(Sheet1!$J46,3),ANT_pumpParticles_Export_v2!$A$1:$DY$1,0))/VLOOKUP($A46,ANT_pumpParticles_Export_v2!$A$2:$DY$234,MATCH("Ti_"&amp;LEFT(Sheet1!$J46,3),ANT_pumpParticles_Export_v2!$A$1:$DY$1,0)),""),"")</f>
        <v>6.1998553303430791E-3</v>
      </c>
      <c r="AV46">
        <f>IF(AV$1&lt;&gt;"",IFERROR(VLOOKUP($A46,ANT_pumpParticles_Export_v2!$A$2:$DY$234,MATCH(AV$1&amp;"_"&amp;LEFT(Sheet1!$J46,3),ANT_pumpParticles_Export_v2!$A$1:$DY$1,0))/VLOOKUP($A46,ANT_pumpParticles_Export_v2!$A$2:$DY$234,MATCH("Ti_"&amp;LEFT(Sheet1!$J46,3),ANT_pumpParticles_Export_v2!$A$1:$DY$1,0)),""),"")</f>
        <v>2.4793575997714444E-4</v>
      </c>
      <c r="AW46">
        <f>IF(AW$1&lt;&gt;"",IFERROR(VLOOKUP($A46,ANT_pumpParticles_Export_v2!$A$2:$DY$234,MATCH(AW$1&amp;"_"&amp;LEFT(Sheet1!$J46,3),ANT_pumpParticles_Export_v2!$A$1:$DY$1,0))/VLOOKUP($A46,ANT_pumpParticles_Export_v2!$A$2:$DY$234,MATCH("Ti_"&amp;LEFT(Sheet1!$J46,3),ANT_pumpParticles_Export_v2!$A$1:$DY$1,0)),""),"")</f>
        <v>5.4378861477583463E-5</v>
      </c>
      <c r="AX46">
        <f>IF(AX$1&lt;&gt;"",IFERROR(VLOOKUP($A46,ANT_pumpParticles_Export_v2!$A$2:$DY$234,MATCH(AX$1&amp;"_"&amp;LEFT(Sheet1!$J46,3),ANT_pumpParticles_Export_v2!$A$1:$DY$1,0))/VLOOKUP($A46,ANT_pumpParticles_Export_v2!$A$2:$DY$234,MATCH("Ti_"&amp;LEFT(Sheet1!$J46,3),ANT_pumpParticles_Export_v2!$A$1:$DY$1,0)),""),"")</f>
        <v>2.657429779945066E-5</v>
      </c>
      <c r="AY46">
        <f>IF(AY$1&lt;&gt;"",IFERROR(VLOOKUP($A46,ANT_pumpParticles_Export_v2!$A$2:$DY$234,MATCH(AY$1&amp;"_"&amp;LEFT(Sheet1!$J46,3),ANT_pumpParticles_Export_v2!$A$1:$DY$1,0))/VLOOKUP($A46,ANT_pumpParticles_Export_v2!$A$2:$DY$234,MATCH("Ti_"&amp;LEFT(Sheet1!$J46,3),ANT_pumpParticles_Export_v2!$A$1:$DY$1,0)),""),"")</f>
        <v>1.4342557874220585E-4</v>
      </c>
      <c r="AZ46">
        <f>IF(AZ$1&lt;&gt;"",IFERROR(VLOOKUP($A46,ANT_pumpParticles_Export_v2!$A$2:$DY$234,MATCH(AZ$1&amp;"_"&amp;LEFT(Sheet1!$J46,3),ANT_pumpParticles_Export_v2!$A$1:$DY$1,0))/VLOOKUP($A46,ANT_pumpParticles_Export_v2!$A$2:$DY$234,MATCH("Ti_"&amp;LEFT(Sheet1!$J46,3),ANT_pumpParticles_Export_v2!$A$1:$DY$1,0)),""),"")</f>
        <v>1.1878726114436537E-4</v>
      </c>
      <c r="BB46">
        <f>IF(BB$1&lt;&gt;"",IFERROR(VLOOKUP($A46,ANT_pumpParticles_Export_v2!$A$2:$DY$234,MATCH(BB$1&amp;"_"&amp;LEFT(Sheet1!$J46,3),ANT_pumpParticles_Export_v2!$A$1:$DY$1,0))/VLOOKUP($A46,ANT_pumpParticles_Export_v2!$A$2:$DY$234,MATCH("Ti_"&amp;LEFT(Sheet1!$J46,3),ANT_pumpParticles_Export_v2!$A$1:$DY$1,0)),""),"")</f>
        <v>1.4489540473041387E-4</v>
      </c>
      <c r="BD46">
        <f>IF(BD$1&lt;&gt;"",IFERROR(VLOOKUP($A46,ANT_pumpParticles_Export_v2!$A$2:$DY$234,MATCH(BD$1&amp;"_"&amp;LEFT(Sheet1!$J46,3),ANT_pumpParticles_Export_v2!$A$1:$DY$1,0))/VLOOKUP($A46,ANT_pumpParticles_Export_v2!$A$2:$DY$234,MATCH("Ti_"&amp;LEFT(Sheet1!$J46,3),ANT_pumpParticles_Export_v2!$A$1:$DY$1,0)),""),"")</f>
        <v>6.4314188795827057E-5</v>
      </c>
    </row>
    <row r="47" spans="1:56" x14ac:dyDescent="0.3">
      <c r="A47">
        <v>19248</v>
      </c>
      <c r="B47" t="s">
        <v>138</v>
      </c>
      <c r="C47">
        <v>7</v>
      </c>
      <c r="D47" t="s">
        <v>130</v>
      </c>
      <c r="E47">
        <v>-652.1</v>
      </c>
      <c r="F47">
        <v>-72.962699999999998</v>
      </c>
      <c r="G47">
        <v>-115.8584</v>
      </c>
      <c r="H47">
        <v>82.803799999999995</v>
      </c>
      <c r="I47">
        <v>9.9</v>
      </c>
      <c r="J47" t="s">
        <v>163</v>
      </c>
      <c r="L47">
        <f>IF(L$1&lt;&gt;"",IFERROR(VLOOKUP($A47,ANT_pumpParticles_Export_v2!$A$2:$DY$234,MATCH(L$1&amp;"_"&amp;LEFT(Sheet1!$J47,3),ANT_pumpParticles_Export_v2!$A$1:$DY$1,0))/VLOOKUP($A47,ANT_pumpParticles_Export_v2!$A$2:$DY$234,MATCH("Ti_"&amp;LEFT(Sheet1!$J47,3),ANT_pumpParticles_Export_v2!$A$1:$DY$1,0)),""),"")</f>
        <v>12.916932782191248</v>
      </c>
      <c r="O47">
        <f>IF(O$1&lt;&gt;"",IFERROR(VLOOKUP($A47,ANT_pumpParticles_Export_v2!$A$2:$DY$234,MATCH(O$1&amp;"_"&amp;LEFT(Sheet1!$J47,3),ANT_pumpParticles_Export_v2!$A$1:$DY$1,0))/VLOOKUP($A47,ANT_pumpParticles_Export_v2!$A$2:$DY$234,MATCH("Ti_"&amp;LEFT(Sheet1!$J47,3),ANT_pumpParticles_Export_v2!$A$1:$DY$1,0)),""),"")</f>
        <v>4.800661659462989</v>
      </c>
      <c r="P47">
        <f>IF(P$1&lt;&gt;"",IFERROR(VLOOKUP($A47,ANT_pumpParticles_Export_v2!$A$2:$DY$234,MATCH(P$1&amp;"_"&amp;LEFT(Sheet1!$J47,3),ANT_pumpParticles_Export_v2!$A$1:$DY$1,0))/VLOOKUP($A47,ANT_pumpParticles_Export_v2!$A$2:$DY$234,MATCH("Ti_"&amp;LEFT(Sheet1!$J47,3),ANT_pumpParticles_Export_v2!$A$1:$DY$1,0)),""),"")</f>
        <v>4.800661659462989</v>
      </c>
      <c r="S47">
        <f>IF(S$1&lt;&gt;"",IFERROR(VLOOKUP($A47,ANT_pumpParticles_Export_v2!$A$2:$DY$234,MATCH(S$1&amp;"_"&amp;LEFT(Sheet1!$J47,3),ANT_pumpParticles_Export_v2!$A$1:$DY$1,0))/VLOOKUP($A47,ANT_pumpParticles_Export_v2!$A$2:$DY$234,MATCH("Ti_"&amp;LEFT(Sheet1!$J47,3),ANT_pumpParticles_Export_v2!$A$1:$DY$1,0)),""),"")</f>
        <v>0.13654709666128043</v>
      </c>
      <c r="U47">
        <f>IF(U$1&lt;&gt;"",IFERROR(VLOOKUP($A47,ANT_pumpParticles_Export_v2!$A$2:$DY$234,MATCH(U$1&amp;"_"&amp;LEFT(Sheet1!$J47,3),ANT_pumpParticles_Export_v2!$A$1:$DY$1,0))/VLOOKUP($A47,ANT_pumpParticles_Export_v2!$A$2:$DY$234,MATCH("Ti_"&amp;LEFT(Sheet1!$J47,3),ANT_pumpParticles_Export_v2!$A$1:$DY$1,0)),""),"")</f>
        <v>1.2133122052153669</v>
      </c>
      <c r="W47" t="str">
        <f>IF(W$1&lt;&gt;"",IFERROR(VLOOKUP($A47,ANT_pumpParticles_Export_v2!$A$2:$DY$234,MATCH(W$1&amp;"_"&amp;LEFT(Sheet1!$J47,3),ANT_pumpParticles_Export_v2!$A$1:$DY$1,0))/VLOOKUP($A47,ANT_pumpParticles_Export_v2!$A$2:$DY$234,MATCH("Ti_"&amp;LEFT(Sheet1!$J47,3),ANT_pumpParticles_Export_v2!$A$1:$DY$1,0)),""),"")</f>
        <v/>
      </c>
      <c r="Y47">
        <f>IF(Y$1&lt;&gt;"",IFERROR(VLOOKUP($A47,ANT_pumpParticles_Export_v2!$A$2:$DY$234,MATCH(Y$1&amp;"_"&amp;LEFT(Sheet1!$J47,3),ANT_pumpParticles_Export_v2!$A$1:$DY$1,0))/VLOOKUP($A47,ANT_pumpParticles_Export_v2!$A$2:$DY$234,MATCH("Ti_"&amp;LEFT(Sheet1!$J47,3),ANT_pumpParticles_Export_v2!$A$1:$DY$1,0)),""),"")</f>
        <v>2.9332506879378252E-2</v>
      </c>
      <c r="Z47">
        <f>IF(Z$1&lt;&gt;"",IFERROR(VLOOKUP($A47,ANT_pumpParticles_Export_v2!$A$2:$DY$234,MATCH(Z$1&amp;"_"&amp;LEFT(Sheet1!$J47,3),ANT_pumpParticles_Export_v2!$A$1:$DY$1,0))/VLOOKUP($A47,ANT_pumpParticles_Export_v2!$A$2:$DY$234,MATCH("Ti_"&amp;LEFT(Sheet1!$J47,3),ANT_pumpParticles_Export_v2!$A$1:$DY$1,0)),""),"")</f>
        <v>3.89450365633035E-3</v>
      </c>
      <c r="AA47">
        <f>IF(AA$1&lt;&gt;"",IFERROR(VLOOKUP($A47,ANT_pumpParticles_Export_v2!$A$2:$DY$234,MATCH(AA$1&amp;"_"&amp;LEFT(Sheet1!$J47,3),ANT_pumpParticles_Export_v2!$A$1:$DY$1,0))/VLOOKUP($A47,ANT_pumpParticles_Export_v2!$A$2:$DY$234,MATCH("Ti_"&amp;LEFT(Sheet1!$J47,3),ANT_pumpParticles_Export_v2!$A$1:$DY$1,0)),""),"")</f>
        <v>1.1739862582929386</v>
      </c>
      <c r="AB47">
        <f>IF(AB$1&lt;&gt;"",IFERROR(VLOOKUP($A47,ANT_pumpParticles_Export_v2!$A$2:$DY$234,MATCH(AB$1&amp;"_"&amp;LEFT(Sheet1!$J47,3),ANT_pumpParticles_Export_v2!$A$1:$DY$1,0))/VLOOKUP($A47,ANT_pumpParticles_Export_v2!$A$2:$DY$234,MATCH("Ti_"&amp;LEFT(Sheet1!$J47,3),ANT_pumpParticles_Export_v2!$A$1:$DY$1,0)),""),"")</f>
        <v>1.7013958671356446E-3</v>
      </c>
      <c r="AC47">
        <f>IF(AC$1&lt;&gt;"",IFERROR(VLOOKUP($A47,ANT_pumpParticles_Export_v2!$A$2:$DY$234,MATCH(AC$1&amp;"_"&amp;LEFT(Sheet1!$J47,3),ANT_pumpParticles_Export_v2!$A$1:$DY$1,0))/VLOOKUP($A47,ANT_pumpParticles_Export_v2!$A$2:$DY$234,MATCH("Ti_"&amp;LEFT(Sheet1!$J47,3),ANT_pumpParticles_Export_v2!$A$1:$DY$1,0)),""),"")</f>
        <v>0.15982420283747498</v>
      </c>
      <c r="AE47">
        <f>IF(AE$1&lt;&gt;"",IFERROR(VLOOKUP($A47,ANT_pumpParticles_Export_v2!$A$2:$DY$234,MATCH(AE$1&amp;"_"&amp;LEFT(Sheet1!$J47,3),ANT_pumpParticles_Export_v2!$A$1:$DY$1,0))/VLOOKUP($A47,ANT_pumpParticles_Export_v2!$A$2:$DY$234,MATCH("Ti_"&amp;LEFT(Sheet1!$J47,3),ANT_pumpParticles_Export_v2!$A$1:$DY$1,0)),""),"")</f>
        <v>7.3157183445118137E-2</v>
      </c>
      <c r="AF47">
        <f>IF(AF$1&lt;&gt;"",IFERROR(VLOOKUP($A47,ANT_pumpParticles_Export_v2!$A$2:$DY$234,MATCH(AF$1&amp;"_"&amp;LEFT(Sheet1!$J47,3),ANT_pumpParticles_Export_v2!$A$1:$DY$1,0))/VLOOKUP($A47,ANT_pumpParticles_Export_v2!$A$2:$DY$234,MATCH("Ti_"&amp;LEFT(Sheet1!$J47,3),ANT_pumpParticles_Export_v2!$A$1:$DY$1,0)),""),"")</f>
        <v>0.12749340554896615</v>
      </c>
      <c r="AG47">
        <f>IF(AG$1&lt;&gt;"",IFERROR(VLOOKUP($A47,ANT_pumpParticles_Export_v2!$A$2:$DY$234,MATCH(AG$1&amp;"_"&amp;LEFT(Sheet1!$J47,3),ANT_pumpParticles_Export_v2!$A$1:$DY$1,0))/VLOOKUP($A47,ANT_pumpParticles_Export_v2!$A$2:$DY$234,MATCH("Ti_"&amp;LEFT(Sheet1!$J47,3),ANT_pumpParticles_Export_v2!$A$1:$DY$1,0)),""),"")</f>
        <v>0.19929356403706719</v>
      </c>
      <c r="AH47">
        <f>IF(AH$1&lt;&gt;"",IFERROR(VLOOKUP($A47,ANT_pumpParticles_Export_v2!$A$2:$DY$234,MATCH(AH$1&amp;"_"&amp;LEFT(Sheet1!$J47,3),ANT_pumpParticles_Export_v2!$A$1:$DY$1,0))/VLOOKUP($A47,ANT_pumpParticles_Export_v2!$A$2:$DY$234,MATCH("Ti_"&amp;LEFT(Sheet1!$J47,3),ANT_pumpParticles_Export_v2!$A$1:$DY$1,0)),""),"")</f>
        <v>1.7433956204473101E-4</v>
      </c>
      <c r="AI47">
        <f>IF(AI$1&lt;&gt;"",IFERROR(VLOOKUP($A47,ANT_pumpParticles_Export_v2!$A$2:$DY$234,MATCH(AI$1&amp;"_"&amp;LEFT(Sheet1!$J47,3),ANT_pumpParticles_Export_v2!$A$1:$DY$1,0))/VLOOKUP($A47,ANT_pumpParticles_Export_v2!$A$2:$DY$234,MATCH("Ti_"&amp;LEFT(Sheet1!$J47,3),ANT_pumpParticles_Export_v2!$A$1:$DY$1,0)),""),"")</f>
        <v>0.2102874411134614</v>
      </c>
      <c r="AJ47">
        <f>IF(AJ$1&lt;&gt;"",IFERROR(VLOOKUP($A47,ANT_pumpParticles_Export_v2!$A$2:$DY$234,MATCH(AJ$1&amp;"_"&amp;LEFT(Sheet1!$J47,3),ANT_pumpParticles_Export_v2!$A$1:$DY$1,0))/VLOOKUP($A47,ANT_pumpParticles_Export_v2!$A$2:$DY$234,MATCH("Ti_"&amp;LEFT(Sheet1!$J47,3),ANT_pumpParticles_Export_v2!$A$1:$DY$1,0)),""),"")</f>
        <v>5.603670302816278E-3</v>
      </c>
      <c r="AM47">
        <f>IF(AM$1&lt;&gt;"",IFERROR(VLOOKUP($A47,ANT_pumpParticles_Export_v2!$A$2:$DY$234,MATCH(AM$1&amp;"_"&amp;LEFT(Sheet1!$J47,3),ANT_pumpParticles_Export_v2!$A$1:$DY$1,0))/VLOOKUP($A47,ANT_pumpParticles_Export_v2!$A$2:$DY$234,MATCH("Ti_"&amp;LEFT(Sheet1!$J47,3),ANT_pumpParticles_Export_v2!$A$1:$DY$1,0)),""),"")</f>
        <v>0.18236522663629176</v>
      </c>
      <c r="AN47">
        <f>IF(AN$1&lt;&gt;"",IFERROR(VLOOKUP($A47,ANT_pumpParticles_Export_v2!$A$2:$DY$234,MATCH(AN$1&amp;"_"&amp;LEFT(Sheet1!$J47,3),ANT_pumpParticles_Export_v2!$A$1:$DY$1,0))/VLOOKUP($A47,ANT_pumpParticles_Export_v2!$A$2:$DY$234,MATCH("Ti_"&amp;LEFT(Sheet1!$J47,3),ANT_pumpParticles_Export_v2!$A$1:$DY$1,0)),""),"")</f>
        <v>1.6261902064587858E-3</v>
      </c>
      <c r="AP47">
        <f>IF(AP$1&lt;&gt;"",IFERROR(VLOOKUP($A47,ANT_pumpParticles_Export_v2!$A$2:$DY$234,MATCH(AP$1&amp;"_"&amp;LEFT(Sheet1!$J47,3),ANT_pumpParticles_Export_v2!$A$1:$DY$1,0))/VLOOKUP($A47,ANT_pumpParticles_Export_v2!$A$2:$DY$234,MATCH("Ti_"&amp;LEFT(Sheet1!$J47,3),ANT_pumpParticles_Export_v2!$A$1:$DY$1,0)),""),"")</f>
        <v>2.9052614356956949E-3</v>
      </c>
      <c r="AQ47">
        <f>IF(AQ$1&lt;&gt;"",IFERROR(VLOOKUP($A47,ANT_pumpParticles_Export_v2!$A$2:$DY$234,MATCH(AQ$1&amp;"_"&amp;LEFT(Sheet1!$J47,3),ANT_pumpParticles_Export_v2!$A$1:$DY$1,0))/VLOOKUP($A47,ANT_pumpParticles_Export_v2!$A$2:$DY$234,MATCH("Ti_"&amp;LEFT(Sheet1!$J47,3),ANT_pumpParticles_Export_v2!$A$1:$DY$1,0)),""),"")</f>
        <v>2.0932946439105918E-3</v>
      </c>
      <c r="AS47">
        <f>IF(AS$1&lt;&gt;"",IFERROR(VLOOKUP($A47,ANT_pumpParticles_Export_v2!$A$2:$DY$234,MATCH(AS$1&amp;"_"&amp;LEFT(Sheet1!$J47,3),ANT_pumpParticles_Export_v2!$A$1:$DY$1,0))/VLOOKUP($A47,ANT_pumpParticles_Export_v2!$A$2:$DY$234,MATCH("Ti_"&amp;LEFT(Sheet1!$J47,3),ANT_pumpParticles_Export_v2!$A$1:$DY$1,0)),""),"")</f>
        <v>2.6662511867853093E-5</v>
      </c>
      <c r="AT47">
        <f>IF(AT$1&lt;&gt;"",IFERROR(VLOOKUP($A47,ANT_pumpParticles_Export_v2!$A$2:$DY$234,MATCH(AT$1&amp;"_"&amp;LEFT(Sheet1!$J47,3),ANT_pumpParticles_Export_v2!$A$1:$DY$1,0))/VLOOKUP($A47,ANT_pumpParticles_Export_v2!$A$2:$DY$234,MATCH("Ti_"&amp;LEFT(Sheet1!$J47,3),ANT_pumpParticles_Export_v2!$A$1:$DY$1,0)),""),"")</f>
        <v>6.3349241229932515E-4</v>
      </c>
      <c r="AU47">
        <f>IF(AU$1&lt;&gt;"",IFERROR(VLOOKUP($A47,ANT_pumpParticles_Export_v2!$A$2:$DY$234,MATCH(AU$1&amp;"_"&amp;LEFT(Sheet1!$J47,3),ANT_pumpParticles_Export_v2!$A$1:$DY$1,0))/VLOOKUP($A47,ANT_pumpParticles_Export_v2!$A$2:$DY$234,MATCH("Ti_"&amp;LEFT(Sheet1!$J47,3),ANT_pumpParticles_Export_v2!$A$1:$DY$1,0)),""),"")</f>
        <v>1.1232637728046576E-2</v>
      </c>
      <c r="AV47" t="str">
        <f>IF(AV$1&lt;&gt;"",IFERROR(VLOOKUP($A47,ANT_pumpParticles_Export_v2!$A$2:$DY$234,MATCH(AV$1&amp;"_"&amp;LEFT(Sheet1!$J47,3),ANT_pumpParticles_Export_v2!$A$1:$DY$1,0))/VLOOKUP($A47,ANT_pumpParticles_Export_v2!$A$2:$DY$234,MATCH("Ti_"&amp;LEFT(Sheet1!$J47,3),ANT_pumpParticles_Export_v2!$A$1:$DY$1,0)),""),"")</f>
        <v/>
      </c>
      <c r="AW47">
        <f>IF(AW$1&lt;&gt;"",IFERROR(VLOOKUP($A47,ANT_pumpParticles_Export_v2!$A$2:$DY$234,MATCH(AW$1&amp;"_"&amp;LEFT(Sheet1!$J47,3),ANT_pumpParticles_Export_v2!$A$1:$DY$1,0))/VLOOKUP($A47,ANT_pumpParticles_Export_v2!$A$2:$DY$234,MATCH("Ti_"&amp;LEFT(Sheet1!$J47,3),ANT_pumpParticles_Export_v2!$A$1:$DY$1,0)),""),"")</f>
        <v>4.5826538954360095E-5</v>
      </c>
      <c r="AX47">
        <f>IF(AX$1&lt;&gt;"",IFERROR(VLOOKUP($A47,ANT_pumpParticles_Export_v2!$A$2:$DY$234,MATCH(AX$1&amp;"_"&amp;LEFT(Sheet1!$J47,3),ANT_pumpParticles_Export_v2!$A$1:$DY$1,0))/VLOOKUP($A47,ANT_pumpParticles_Export_v2!$A$2:$DY$234,MATCH("Ti_"&amp;LEFT(Sheet1!$J47,3),ANT_pumpParticles_Export_v2!$A$1:$DY$1,0)),""),"")</f>
        <v>3.633696811741463E-5</v>
      </c>
      <c r="AY47">
        <f>IF(AY$1&lt;&gt;"",IFERROR(VLOOKUP($A47,ANT_pumpParticles_Export_v2!$A$2:$DY$234,MATCH(AY$1&amp;"_"&amp;LEFT(Sheet1!$J47,3),ANT_pumpParticles_Export_v2!$A$1:$DY$1,0))/VLOOKUP($A47,ANT_pumpParticles_Export_v2!$A$2:$DY$234,MATCH("Ti_"&amp;LEFT(Sheet1!$J47,3),ANT_pumpParticles_Export_v2!$A$1:$DY$1,0)),""),"")</f>
        <v>5.7523014180082691E-5</v>
      </c>
      <c r="AZ47">
        <f>IF(AZ$1&lt;&gt;"",IFERROR(VLOOKUP($A47,ANT_pumpParticles_Export_v2!$A$2:$DY$234,MATCH(AZ$1&amp;"_"&amp;LEFT(Sheet1!$J47,3),ANT_pumpParticles_Export_v2!$A$1:$DY$1,0))/VLOOKUP($A47,ANT_pumpParticles_Export_v2!$A$2:$DY$234,MATCH("Ti_"&amp;LEFT(Sheet1!$J47,3),ANT_pumpParticles_Export_v2!$A$1:$DY$1,0)),""),"")</f>
        <v>7.661286615211067E-4</v>
      </c>
      <c r="BB47">
        <f>IF(BB$1&lt;&gt;"",IFERROR(VLOOKUP($A47,ANT_pumpParticles_Export_v2!$A$2:$DY$234,MATCH(BB$1&amp;"_"&amp;LEFT(Sheet1!$J47,3),ANT_pumpParticles_Export_v2!$A$1:$DY$1,0))/VLOOKUP($A47,ANT_pumpParticles_Export_v2!$A$2:$DY$234,MATCH("Ti_"&amp;LEFT(Sheet1!$J47,3),ANT_pumpParticles_Export_v2!$A$1:$DY$1,0)),""),"")</f>
        <v>1.2327671419824426E-4</v>
      </c>
      <c r="BD47">
        <f>IF(BD$1&lt;&gt;"",IFERROR(VLOOKUP($A47,ANT_pumpParticles_Export_v2!$A$2:$DY$234,MATCH(BD$1&amp;"_"&amp;LEFT(Sheet1!$J47,3),ANT_pumpParticles_Export_v2!$A$1:$DY$1,0))/VLOOKUP($A47,ANT_pumpParticles_Export_v2!$A$2:$DY$234,MATCH("Ti_"&amp;LEFT(Sheet1!$J47,3),ANT_pumpParticles_Export_v2!$A$1:$DY$1,0)),""),"")</f>
        <v>1.9364366765726632E-5</v>
      </c>
    </row>
    <row r="48" spans="1:56" x14ac:dyDescent="0.3">
      <c r="A48">
        <v>19249</v>
      </c>
      <c r="B48" t="s">
        <v>138</v>
      </c>
      <c r="C48">
        <v>7</v>
      </c>
      <c r="D48" t="s">
        <v>130</v>
      </c>
      <c r="E48">
        <v>-617.46</v>
      </c>
      <c r="F48">
        <v>-72.962699999999998</v>
      </c>
      <c r="G48">
        <v>-115.8584</v>
      </c>
      <c r="H48">
        <v>82.803799999999995</v>
      </c>
      <c r="I48">
        <v>44.54</v>
      </c>
      <c r="J48" t="s">
        <v>163</v>
      </c>
      <c r="L48">
        <f>IF(L$1&lt;&gt;"",IFERROR(VLOOKUP($A48,ANT_pumpParticles_Export_v2!$A$2:$DY$234,MATCH(L$1&amp;"_"&amp;LEFT(Sheet1!$J48,3),ANT_pumpParticles_Export_v2!$A$1:$DY$1,0))/VLOOKUP($A48,ANT_pumpParticles_Export_v2!$A$2:$DY$234,MATCH("Ti_"&amp;LEFT(Sheet1!$J48,3),ANT_pumpParticles_Export_v2!$A$1:$DY$1,0)),""),"")</f>
        <v>11.461765155230133</v>
      </c>
      <c r="O48">
        <f>IF(O$1&lt;&gt;"",IFERROR(VLOOKUP($A48,ANT_pumpParticles_Export_v2!$A$2:$DY$234,MATCH(O$1&amp;"_"&amp;LEFT(Sheet1!$J48,3),ANT_pumpParticles_Export_v2!$A$1:$DY$1,0))/VLOOKUP($A48,ANT_pumpParticles_Export_v2!$A$2:$DY$234,MATCH("Ti_"&amp;LEFT(Sheet1!$J48,3),ANT_pumpParticles_Export_v2!$A$1:$DY$1,0)),""),"")</f>
        <v>4.4577617638385334</v>
      </c>
      <c r="P48">
        <f>IF(P$1&lt;&gt;"",IFERROR(VLOOKUP($A48,ANT_pumpParticles_Export_v2!$A$2:$DY$234,MATCH(P$1&amp;"_"&amp;LEFT(Sheet1!$J48,3),ANT_pumpParticles_Export_v2!$A$1:$DY$1,0))/VLOOKUP($A48,ANT_pumpParticles_Export_v2!$A$2:$DY$234,MATCH("Ti_"&amp;LEFT(Sheet1!$J48,3),ANT_pumpParticles_Export_v2!$A$1:$DY$1,0)),""),"")</f>
        <v>4.4577617638385334</v>
      </c>
      <c r="S48">
        <f>IF(S$1&lt;&gt;"",IFERROR(VLOOKUP($A48,ANT_pumpParticles_Export_v2!$A$2:$DY$234,MATCH(S$1&amp;"_"&amp;LEFT(Sheet1!$J48,3),ANT_pumpParticles_Export_v2!$A$1:$DY$1,0))/VLOOKUP($A48,ANT_pumpParticles_Export_v2!$A$2:$DY$234,MATCH("Ti_"&amp;LEFT(Sheet1!$J48,3),ANT_pumpParticles_Export_v2!$A$1:$DY$1,0)),""),"")</f>
        <v>1.9929540184672231E-2</v>
      </c>
      <c r="U48">
        <f>IF(U$1&lt;&gt;"",IFERROR(VLOOKUP($A48,ANT_pumpParticles_Export_v2!$A$2:$DY$234,MATCH(U$1&amp;"_"&amp;LEFT(Sheet1!$J48,3),ANT_pumpParticles_Export_v2!$A$1:$DY$1,0))/VLOOKUP($A48,ANT_pumpParticles_Export_v2!$A$2:$DY$234,MATCH("Ti_"&amp;LEFT(Sheet1!$J48,3),ANT_pumpParticles_Export_v2!$A$1:$DY$1,0)),""),"")</f>
        <v>0.77895512133877487</v>
      </c>
      <c r="W48">
        <f>IF(W$1&lt;&gt;"",IFERROR(VLOOKUP($A48,ANT_pumpParticles_Export_v2!$A$2:$DY$234,MATCH(W$1&amp;"_"&amp;LEFT(Sheet1!$J48,3),ANT_pumpParticles_Export_v2!$A$1:$DY$1,0))/VLOOKUP($A48,ANT_pumpParticles_Export_v2!$A$2:$DY$234,MATCH("Ti_"&amp;LEFT(Sheet1!$J48,3),ANT_pumpParticles_Export_v2!$A$1:$DY$1,0)),""),"")</f>
        <v>9.7345910352893356E-4</v>
      </c>
      <c r="Y48">
        <f>IF(Y$1&lt;&gt;"",IFERROR(VLOOKUP($A48,ANT_pumpParticles_Export_v2!$A$2:$DY$234,MATCH(Y$1&amp;"_"&amp;LEFT(Sheet1!$J48,3),ANT_pumpParticles_Export_v2!$A$1:$DY$1,0))/VLOOKUP($A48,ANT_pumpParticles_Export_v2!$A$2:$DY$234,MATCH("Ti_"&amp;LEFT(Sheet1!$J48,3),ANT_pumpParticles_Export_v2!$A$1:$DY$1,0)),""),"")</f>
        <v>1.9725915794165234E-2</v>
      </c>
      <c r="Z48">
        <f>IF(Z$1&lt;&gt;"",IFERROR(VLOOKUP($A48,ANT_pumpParticles_Export_v2!$A$2:$DY$234,MATCH(Z$1&amp;"_"&amp;LEFT(Sheet1!$J48,3),ANT_pumpParticles_Export_v2!$A$1:$DY$1,0))/VLOOKUP($A48,ANT_pumpParticles_Export_v2!$A$2:$DY$234,MATCH("Ti_"&amp;LEFT(Sheet1!$J48,3),ANT_pumpParticles_Export_v2!$A$1:$DY$1,0)),""),"")</f>
        <v>1.0140729480784851E-2</v>
      </c>
      <c r="AA48">
        <f>IF(AA$1&lt;&gt;"",IFERROR(VLOOKUP($A48,ANT_pumpParticles_Export_v2!$A$2:$DY$234,MATCH(AA$1&amp;"_"&amp;LEFT(Sheet1!$J48,3),ANT_pumpParticles_Export_v2!$A$1:$DY$1,0))/VLOOKUP($A48,ANT_pumpParticles_Export_v2!$A$2:$DY$234,MATCH("Ti_"&amp;LEFT(Sheet1!$J48,3),ANT_pumpParticles_Export_v2!$A$1:$DY$1,0)),""),"")</f>
        <v>0.13599507812120004</v>
      </c>
      <c r="AB48">
        <f>IF(AB$1&lt;&gt;"",IFERROR(VLOOKUP($A48,ANT_pumpParticles_Export_v2!$A$2:$DY$234,MATCH(AB$1&amp;"_"&amp;LEFT(Sheet1!$J48,3),ANT_pumpParticles_Export_v2!$A$1:$DY$1,0))/VLOOKUP($A48,ANT_pumpParticles_Export_v2!$A$2:$DY$234,MATCH("Ti_"&amp;LEFT(Sheet1!$J48,3),ANT_pumpParticles_Export_v2!$A$1:$DY$1,0)),""),"")</f>
        <v>1.5328818726989604E-3</v>
      </c>
      <c r="AC48">
        <f>IF(AC$1&lt;&gt;"",IFERROR(VLOOKUP($A48,ANT_pumpParticles_Export_v2!$A$2:$DY$234,MATCH(AC$1&amp;"_"&amp;LEFT(Sheet1!$J48,3),ANT_pumpParticles_Export_v2!$A$1:$DY$1,0))/VLOOKUP($A48,ANT_pumpParticles_Export_v2!$A$2:$DY$234,MATCH("Ti_"&amp;LEFT(Sheet1!$J48,3),ANT_pumpParticles_Export_v2!$A$1:$DY$1,0)),""),"")</f>
        <v>6.4532106151346594E-2</v>
      </c>
      <c r="AE48">
        <f>IF(AE$1&lt;&gt;"",IFERROR(VLOOKUP($A48,ANT_pumpParticles_Export_v2!$A$2:$DY$234,MATCH(AE$1&amp;"_"&amp;LEFT(Sheet1!$J48,3),ANT_pumpParticles_Export_v2!$A$1:$DY$1,0))/VLOOKUP($A48,ANT_pumpParticles_Export_v2!$A$2:$DY$234,MATCH("Ti_"&amp;LEFT(Sheet1!$J48,3),ANT_pumpParticles_Export_v2!$A$1:$DY$1,0)),""),"")</f>
        <v>2.7230267090992879E-2</v>
      </c>
      <c r="AF48">
        <f>IF(AF$1&lt;&gt;"",IFERROR(VLOOKUP($A48,ANT_pumpParticles_Export_v2!$A$2:$DY$234,MATCH(AF$1&amp;"_"&amp;LEFT(Sheet1!$J48,3),ANT_pumpParticles_Export_v2!$A$1:$DY$1,0))/VLOOKUP($A48,ANT_pumpParticles_Export_v2!$A$2:$DY$234,MATCH("Ti_"&amp;LEFT(Sheet1!$J48,3),ANT_pumpParticles_Export_v2!$A$1:$DY$1,0)),""),"")</f>
        <v>1.2766620596095733E-2</v>
      </c>
      <c r="AG48">
        <f>IF(AG$1&lt;&gt;"",IFERROR(VLOOKUP($A48,ANT_pumpParticles_Export_v2!$A$2:$DY$234,MATCH(AG$1&amp;"_"&amp;LEFT(Sheet1!$J48,3),ANT_pumpParticles_Export_v2!$A$1:$DY$1,0))/VLOOKUP($A48,ANT_pumpParticles_Export_v2!$A$2:$DY$234,MATCH("Ti_"&amp;LEFT(Sheet1!$J48,3),ANT_pumpParticles_Export_v2!$A$1:$DY$1,0)),""),"")</f>
        <v>8.2071946180531222E-2</v>
      </c>
      <c r="AH48">
        <f>IF(AH$1&lt;&gt;"",IFERROR(VLOOKUP($A48,ANT_pumpParticles_Export_v2!$A$2:$DY$234,MATCH(AH$1&amp;"_"&amp;LEFT(Sheet1!$J48,3),ANT_pumpParticles_Export_v2!$A$1:$DY$1,0))/VLOOKUP($A48,ANT_pumpParticles_Export_v2!$A$2:$DY$234,MATCH("Ti_"&amp;LEFT(Sheet1!$J48,3),ANT_pumpParticles_Export_v2!$A$1:$DY$1,0)),""),"")</f>
        <v>1.8999289260043884E-4</v>
      </c>
      <c r="AI48">
        <f>IF(AI$1&lt;&gt;"",IFERROR(VLOOKUP($A48,ANT_pumpParticles_Export_v2!$A$2:$DY$234,MATCH(AI$1&amp;"_"&amp;LEFT(Sheet1!$J48,3),ANT_pumpParticles_Export_v2!$A$1:$DY$1,0))/VLOOKUP($A48,ANT_pumpParticles_Export_v2!$A$2:$DY$234,MATCH("Ti_"&amp;LEFT(Sheet1!$J48,3),ANT_pumpParticles_Export_v2!$A$1:$DY$1,0)),""),"")</f>
        <v>8.5231942040763314E-2</v>
      </c>
      <c r="AJ48">
        <f>IF(AJ$1&lt;&gt;"",IFERROR(VLOOKUP($A48,ANT_pumpParticles_Export_v2!$A$2:$DY$234,MATCH(AJ$1&amp;"_"&amp;LEFT(Sheet1!$J48,3),ANT_pumpParticles_Export_v2!$A$1:$DY$1,0))/VLOOKUP($A48,ANT_pumpParticles_Export_v2!$A$2:$DY$234,MATCH("Ti_"&amp;LEFT(Sheet1!$J48,3),ANT_pumpParticles_Export_v2!$A$1:$DY$1,0)),""),"")</f>
        <v>3.1738344443651817E-3</v>
      </c>
      <c r="AM48">
        <f>IF(AM$1&lt;&gt;"",IFERROR(VLOOKUP($A48,ANT_pumpParticles_Export_v2!$A$2:$DY$234,MATCH(AM$1&amp;"_"&amp;LEFT(Sheet1!$J48,3),ANT_pumpParticles_Export_v2!$A$1:$DY$1,0))/VLOOKUP($A48,ANT_pumpParticles_Export_v2!$A$2:$DY$234,MATCH("Ti_"&amp;LEFT(Sheet1!$J48,3),ANT_pumpParticles_Export_v2!$A$1:$DY$1,0)),""),"")</f>
        <v>3.0196518849743944E-2</v>
      </c>
      <c r="AN48">
        <f>IF(AN$1&lt;&gt;"",IFERROR(VLOOKUP($A48,ANT_pumpParticles_Export_v2!$A$2:$DY$234,MATCH(AN$1&amp;"_"&amp;LEFT(Sheet1!$J48,3),ANT_pumpParticles_Export_v2!$A$1:$DY$1,0))/VLOOKUP($A48,ANT_pumpParticles_Export_v2!$A$2:$DY$234,MATCH("Ti_"&amp;LEFT(Sheet1!$J48,3),ANT_pumpParticles_Export_v2!$A$1:$DY$1,0)),""),"")</f>
        <v>1.6067211695056098E-3</v>
      </c>
      <c r="AP48">
        <f>IF(AP$1&lt;&gt;"",IFERROR(VLOOKUP($A48,ANT_pumpParticles_Export_v2!$A$2:$DY$234,MATCH(AP$1&amp;"_"&amp;LEFT(Sheet1!$J48,3),ANT_pumpParticles_Export_v2!$A$1:$DY$1,0))/VLOOKUP($A48,ANT_pumpParticles_Export_v2!$A$2:$DY$234,MATCH("Ti_"&amp;LEFT(Sheet1!$J48,3),ANT_pumpParticles_Export_v2!$A$1:$DY$1,0)),""),"")</f>
        <v>1.5809569439277601E-3</v>
      </c>
      <c r="AQ48">
        <f>IF(AQ$1&lt;&gt;"",IFERROR(VLOOKUP($A48,ANT_pumpParticles_Export_v2!$A$2:$DY$234,MATCH(AQ$1&amp;"_"&amp;LEFT(Sheet1!$J48,3),ANT_pumpParticles_Export_v2!$A$1:$DY$1,0))/VLOOKUP($A48,ANT_pumpParticles_Export_v2!$A$2:$DY$234,MATCH("Ti_"&amp;LEFT(Sheet1!$J48,3),ANT_pumpParticles_Export_v2!$A$1:$DY$1,0)),""),"")</f>
        <v>1.9932011701381766E-3</v>
      </c>
      <c r="AS48">
        <f>IF(AS$1&lt;&gt;"",IFERROR(VLOOKUP($A48,ANT_pumpParticles_Export_v2!$A$2:$DY$234,MATCH(AS$1&amp;"_"&amp;LEFT(Sheet1!$J48,3),ANT_pumpParticles_Export_v2!$A$1:$DY$1,0))/VLOOKUP($A48,ANT_pumpParticles_Export_v2!$A$2:$DY$234,MATCH("Ti_"&amp;LEFT(Sheet1!$J48,3),ANT_pumpParticles_Export_v2!$A$1:$DY$1,0)),""),"")</f>
        <v>4.7712065215892555E-5</v>
      </c>
      <c r="AT48">
        <f>IF(AT$1&lt;&gt;"",IFERROR(VLOOKUP($A48,ANT_pumpParticles_Export_v2!$A$2:$DY$234,MATCH(AT$1&amp;"_"&amp;LEFT(Sheet1!$J48,3),ANT_pumpParticles_Export_v2!$A$1:$DY$1,0))/VLOOKUP($A48,ANT_pumpParticles_Export_v2!$A$2:$DY$234,MATCH("Ti_"&amp;LEFT(Sheet1!$J48,3),ANT_pumpParticles_Export_v2!$A$1:$DY$1,0)),""),"")</f>
        <v>2.5954972335674135E-4</v>
      </c>
      <c r="AU48">
        <f>IF(AU$1&lt;&gt;"",IFERROR(VLOOKUP($A48,ANT_pumpParticles_Export_v2!$A$2:$DY$234,MATCH(AU$1&amp;"_"&amp;LEFT(Sheet1!$J48,3),ANT_pumpParticles_Export_v2!$A$1:$DY$1,0))/VLOOKUP($A48,ANT_pumpParticles_Export_v2!$A$2:$DY$234,MATCH("Ti_"&amp;LEFT(Sheet1!$J48,3),ANT_pumpParticles_Export_v2!$A$1:$DY$1,0)),""),"")</f>
        <v>4.3936568047239213E-3</v>
      </c>
      <c r="AV48">
        <f>IF(AV$1&lt;&gt;"",IFERROR(VLOOKUP($A48,ANT_pumpParticles_Export_v2!$A$2:$DY$234,MATCH(AV$1&amp;"_"&amp;LEFT(Sheet1!$J48,3),ANT_pumpParticles_Export_v2!$A$1:$DY$1,0))/VLOOKUP($A48,ANT_pumpParticles_Export_v2!$A$2:$DY$234,MATCH("Ti_"&amp;LEFT(Sheet1!$J48,3),ANT_pumpParticles_Export_v2!$A$1:$DY$1,0)),""),"")</f>
        <v>2.4619339720831308E-4</v>
      </c>
      <c r="AW48">
        <f>IF(AW$1&lt;&gt;"",IFERROR(VLOOKUP($A48,ANT_pumpParticles_Export_v2!$A$2:$DY$234,MATCH(AW$1&amp;"_"&amp;LEFT(Sheet1!$J48,3),ANT_pumpParticles_Export_v2!$A$1:$DY$1,0))/VLOOKUP($A48,ANT_pumpParticles_Export_v2!$A$2:$DY$234,MATCH("Ti_"&amp;LEFT(Sheet1!$J48,3),ANT_pumpParticles_Export_v2!$A$1:$DY$1,0)),""),"")</f>
        <v>5.2809146962658232E-5</v>
      </c>
      <c r="AX48">
        <f>IF(AX$1&lt;&gt;"",IFERROR(VLOOKUP($A48,ANT_pumpParticles_Export_v2!$A$2:$DY$234,MATCH(AX$1&amp;"_"&amp;LEFT(Sheet1!$J48,3),ANT_pumpParticles_Export_v2!$A$1:$DY$1,0))/VLOOKUP($A48,ANT_pumpParticles_Export_v2!$A$2:$DY$234,MATCH("Ti_"&amp;LEFT(Sheet1!$J48,3),ANT_pumpParticles_Export_v2!$A$1:$DY$1,0)),""),"")</f>
        <v>2.704473032568054E-5</v>
      </c>
      <c r="AY48">
        <f>IF(AY$1&lt;&gt;"",IFERROR(VLOOKUP($A48,ANT_pumpParticles_Export_v2!$A$2:$DY$234,MATCH(AY$1&amp;"_"&amp;LEFT(Sheet1!$J48,3),ANT_pumpParticles_Export_v2!$A$1:$DY$1,0))/VLOOKUP($A48,ANT_pumpParticles_Export_v2!$A$2:$DY$234,MATCH("Ti_"&amp;LEFT(Sheet1!$J48,3),ANT_pumpParticles_Export_v2!$A$1:$DY$1,0)),""),"")</f>
        <v>1.4792221644517733E-4</v>
      </c>
      <c r="AZ48">
        <f>IF(AZ$1&lt;&gt;"",IFERROR(VLOOKUP($A48,ANT_pumpParticles_Export_v2!$A$2:$DY$234,MATCH(AZ$1&amp;"_"&amp;LEFT(Sheet1!$J48,3),ANT_pumpParticles_Export_v2!$A$1:$DY$1,0))/VLOOKUP($A48,ANT_pumpParticles_Export_v2!$A$2:$DY$234,MATCH("Ti_"&amp;LEFT(Sheet1!$J48,3),ANT_pumpParticles_Export_v2!$A$1:$DY$1,0)),""),"")</f>
        <v>1.1176461082671309E-4</v>
      </c>
      <c r="BB48">
        <f>IF(BB$1&lt;&gt;"",IFERROR(VLOOKUP($A48,ANT_pumpParticles_Export_v2!$A$2:$DY$234,MATCH(BB$1&amp;"_"&amp;LEFT(Sheet1!$J48,3),ANT_pumpParticles_Export_v2!$A$1:$DY$1,0))/VLOOKUP($A48,ANT_pumpParticles_Export_v2!$A$2:$DY$234,MATCH("Ti_"&amp;LEFT(Sheet1!$J48,3),ANT_pumpParticles_Export_v2!$A$1:$DY$1,0)),""),"")</f>
        <v>1.4324685859085515E-4</v>
      </c>
      <c r="BD48">
        <f>IF(BD$1&lt;&gt;"",IFERROR(VLOOKUP($A48,ANT_pumpParticles_Export_v2!$A$2:$DY$234,MATCH(BD$1&amp;"_"&amp;LEFT(Sheet1!$J48,3),ANT_pumpParticles_Export_v2!$A$1:$DY$1,0))/VLOOKUP($A48,ANT_pumpParticles_Export_v2!$A$2:$DY$234,MATCH("Ti_"&amp;LEFT(Sheet1!$J48,3),ANT_pumpParticles_Export_v2!$A$1:$DY$1,0)),""),"")</f>
        <v>7.4597893621454182E-5</v>
      </c>
    </row>
    <row r="49" spans="1:56" x14ac:dyDescent="0.3">
      <c r="A49">
        <v>19250</v>
      </c>
      <c r="B49" t="s">
        <v>138</v>
      </c>
      <c r="C49">
        <v>7</v>
      </c>
      <c r="D49" t="s">
        <v>130</v>
      </c>
      <c r="E49">
        <v>-582.82000000000005</v>
      </c>
      <c r="F49">
        <v>-72.962699999999998</v>
      </c>
      <c r="G49">
        <v>-115.8584</v>
      </c>
      <c r="H49">
        <v>82.803799999999995</v>
      </c>
      <c r="I49">
        <v>79.180000000000007</v>
      </c>
      <c r="J49" t="s">
        <v>163</v>
      </c>
      <c r="L49">
        <f>IF(L$1&lt;&gt;"",IFERROR(VLOOKUP($A49,ANT_pumpParticles_Export_v2!$A$2:$DY$234,MATCH(L$1&amp;"_"&amp;LEFT(Sheet1!$J49,3),ANT_pumpParticles_Export_v2!$A$1:$DY$1,0))/VLOOKUP($A49,ANT_pumpParticles_Export_v2!$A$2:$DY$234,MATCH("Ti_"&amp;LEFT(Sheet1!$J49,3),ANT_pumpParticles_Export_v2!$A$1:$DY$1,0)),""),"")</f>
        <v>13.970525950556199</v>
      </c>
      <c r="O49">
        <f>IF(O$1&lt;&gt;"",IFERROR(VLOOKUP($A49,ANT_pumpParticles_Export_v2!$A$2:$DY$234,MATCH(O$1&amp;"_"&amp;LEFT(Sheet1!$J49,3),ANT_pumpParticles_Export_v2!$A$1:$DY$1,0))/VLOOKUP($A49,ANT_pumpParticles_Export_v2!$A$2:$DY$234,MATCH("Ti_"&amp;LEFT(Sheet1!$J49,3),ANT_pumpParticles_Export_v2!$A$1:$DY$1,0)),""),"")</f>
        <v>5.2604638511610666</v>
      </c>
      <c r="P49">
        <f>IF(P$1&lt;&gt;"",IFERROR(VLOOKUP($A49,ANT_pumpParticles_Export_v2!$A$2:$DY$234,MATCH(P$1&amp;"_"&amp;LEFT(Sheet1!$J49,3),ANT_pumpParticles_Export_v2!$A$1:$DY$1,0))/VLOOKUP($A49,ANT_pumpParticles_Export_v2!$A$2:$DY$234,MATCH("Ti_"&amp;LEFT(Sheet1!$J49,3),ANT_pumpParticles_Export_v2!$A$1:$DY$1,0)),""),"")</f>
        <v>5.2604638511610666</v>
      </c>
      <c r="S49">
        <f>IF(S$1&lt;&gt;"",IFERROR(VLOOKUP($A49,ANT_pumpParticles_Export_v2!$A$2:$DY$234,MATCH(S$1&amp;"_"&amp;LEFT(Sheet1!$J49,3),ANT_pumpParticles_Export_v2!$A$1:$DY$1,0))/VLOOKUP($A49,ANT_pumpParticles_Export_v2!$A$2:$DY$234,MATCH("Ti_"&amp;LEFT(Sheet1!$J49,3),ANT_pumpParticles_Export_v2!$A$1:$DY$1,0)),""),"")</f>
        <v>1.5670068503121186E-2</v>
      </c>
      <c r="U49">
        <f>IF(U$1&lt;&gt;"",IFERROR(VLOOKUP($A49,ANT_pumpParticles_Export_v2!$A$2:$DY$234,MATCH(U$1&amp;"_"&amp;LEFT(Sheet1!$J49,3),ANT_pumpParticles_Export_v2!$A$1:$DY$1,0))/VLOOKUP($A49,ANT_pumpParticles_Export_v2!$A$2:$DY$234,MATCH("Ti_"&amp;LEFT(Sheet1!$J49,3),ANT_pumpParticles_Export_v2!$A$1:$DY$1,0)),""),"")</f>
        <v>0.94104665023478939</v>
      </c>
      <c r="W49">
        <f>IF(W$1&lt;&gt;"",IFERROR(VLOOKUP($A49,ANT_pumpParticles_Export_v2!$A$2:$DY$234,MATCH(W$1&amp;"_"&amp;LEFT(Sheet1!$J49,3),ANT_pumpParticles_Export_v2!$A$1:$DY$1,0))/VLOOKUP($A49,ANT_pumpParticles_Export_v2!$A$2:$DY$234,MATCH("Ti_"&amp;LEFT(Sheet1!$J49,3),ANT_pumpParticles_Export_v2!$A$1:$DY$1,0)),""),"")</f>
        <v>1.3732437539873258E-3</v>
      </c>
      <c r="Y49">
        <f>IF(Y$1&lt;&gt;"",IFERROR(VLOOKUP($A49,ANT_pumpParticles_Export_v2!$A$2:$DY$234,MATCH(Y$1&amp;"_"&amp;LEFT(Sheet1!$J49,3),ANT_pumpParticles_Export_v2!$A$1:$DY$1,0))/VLOOKUP($A49,ANT_pumpParticles_Export_v2!$A$2:$DY$234,MATCH("Ti_"&amp;LEFT(Sheet1!$J49,3),ANT_pumpParticles_Export_v2!$A$1:$DY$1,0)),""),"")</f>
        <v>2.3827265866916452E-2</v>
      </c>
      <c r="Z49">
        <f>IF(Z$1&lt;&gt;"",IFERROR(VLOOKUP($A49,ANT_pumpParticles_Export_v2!$A$2:$DY$234,MATCH(Z$1&amp;"_"&amp;LEFT(Sheet1!$J49,3),ANT_pumpParticles_Export_v2!$A$1:$DY$1,0))/VLOOKUP($A49,ANT_pumpParticles_Export_v2!$A$2:$DY$234,MATCH("Ti_"&amp;LEFT(Sheet1!$J49,3),ANT_pumpParticles_Export_v2!$A$1:$DY$1,0)),""),"")</f>
        <v>1.1492045147208974E-2</v>
      </c>
      <c r="AA49">
        <f>IF(AA$1&lt;&gt;"",IFERROR(VLOOKUP($A49,ANT_pumpParticles_Export_v2!$A$2:$DY$234,MATCH(AA$1&amp;"_"&amp;LEFT(Sheet1!$J49,3),ANT_pumpParticles_Export_v2!$A$1:$DY$1,0))/VLOOKUP($A49,ANT_pumpParticles_Export_v2!$A$2:$DY$234,MATCH("Ti_"&amp;LEFT(Sheet1!$J49,3),ANT_pumpParticles_Export_v2!$A$1:$DY$1,0)),""),"")</f>
        <v>6.6317854211991045E-2</v>
      </c>
      <c r="AB49">
        <f>IF(AB$1&lt;&gt;"",IFERROR(VLOOKUP($A49,ANT_pumpParticles_Export_v2!$A$2:$DY$234,MATCH(AB$1&amp;"_"&amp;LEFT(Sheet1!$J49,3),ANT_pumpParticles_Export_v2!$A$1:$DY$1,0))/VLOOKUP($A49,ANT_pumpParticles_Export_v2!$A$2:$DY$234,MATCH("Ti_"&amp;LEFT(Sheet1!$J49,3),ANT_pumpParticles_Export_v2!$A$1:$DY$1,0)),""),"")</f>
        <v>1.61451129026058E-3</v>
      </c>
      <c r="AC49">
        <f>IF(AC$1&lt;&gt;"",IFERROR(VLOOKUP($A49,ANT_pumpParticles_Export_v2!$A$2:$DY$234,MATCH(AC$1&amp;"_"&amp;LEFT(Sheet1!$J49,3),ANT_pumpParticles_Export_v2!$A$1:$DY$1,0))/VLOOKUP($A49,ANT_pumpParticles_Export_v2!$A$2:$DY$234,MATCH("Ti_"&amp;LEFT(Sheet1!$J49,3),ANT_pumpParticles_Export_v2!$A$1:$DY$1,0)),""),"")</f>
        <v>7.3707710669243864E-2</v>
      </c>
      <c r="AE49">
        <f>IF(AE$1&lt;&gt;"",IFERROR(VLOOKUP($A49,ANT_pumpParticles_Export_v2!$A$2:$DY$234,MATCH(AE$1&amp;"_"&amp;LEFT(Sheet1!$J49,3),ANT_pumpParticles_Export_v2!$A$1:$DY$1,0))/VLOOKUP($A49,ANT_pumpParticles_Export_v2!$A$2:$DY$234,MATCH("Ti_"&amp;LEFT(Sheet1!$J49,3),ANT_pumpParticles_Export_v2!$A$1:$DY$1,0)),""),"")</f>
        <v>1.1917779208713022E-2</v>
      </c>
      <c r="AF49">
        <f>IF(AF$1&lt;&gt;"",IFERROR(VLOOKUP($A49,ANT_pumpParticles_Export_v2!$A$2:$DY$234,MATCH(AF$1&amp;"_"&amp;LEFT(Sheet1!$J49,3),ANT_pumpParticles_Export_v2!$A$1:$DY$1,0))/VLOOKUP($A49,ANT_pumpParticles_Export_v2!$A$2:$DY$234,MATCH("Ti_"&amp;LEFT(Sheet1!$J49,3),ANT_pumpParticles_Export_v2!$A$1:$DY$1,0)),""),"")</f>
        <v>9.6561812803092669E-3</v>
      </c>
      <c r="AG49">
        <f>IF(AG$1&lt;&gt;"",IFERROR(VLOOKUP($A49,ANT_pumpParticles_Export_v2!$A$2:$DY$234,MATCH(AG$1&amp;"_"&amp;LEFT(Sheet1!$J49,3),ANT_pumpParticles_Export_v2!$A$1:$DY$1,0))/VLOOKUP($A49,ANT_pumpParticles_Export_v2!$A$2:$DY$234,MATCH("Ti_"&amp;LEFT(Sheet1!$J49,3),ANT_pumpParticles_Export_v2!$A$1:$DY$1,0)),""),"")</f>
        <v>9.5018013048184746E-2</v>
      </c>
      <c r="AH49">
        <f>IF(AH$1&lt;&gt;"",IFERROR(VLOOKUP($A49,ANT_pumpParticles_Export_v2!$A$2:$DY$234,MATCH(AH$1&amp;"_"&amp;LEFT(Sheet1!$J49,3),ANT_pumpParticles_Export_v2!$A$1:$DY$1,0))/VLOOKUP($A49,ANT_pumpParticles_Export_v2!$A$2:$DY$234,MATCH("Ti_"&amp;LEFT(Sheet1!$J49,3),ANT_pumpParticles_Export_v2!$A$1:$DY$1,0)),""),"")</f>
        <v>2.9230779383614813E-4</v>
      </c>
      <c r="AI49">
        <f>IF(AI$1&lt;&gt;"",IFERROR(VLOOKUP($A49,ANT_pumpParticles_Export_v2!$A$2:$DY$234,MATCH(AI$1&amp;"_"&amp;LEFT(Sheet1!$J49,3),ANT_pumpParticles_Export_v2!$A$1:$DY$1,0))/VLOOKUP($A49,ANT_pumpParticles_Export_v2!$A$2:$DY$234,MATCH("Ti_"&amp;LEFT(Sheet1!$J49,3),ANT_pumpParticles_Export_v2!$A$1:$DY$1,0)),""),"")</f>
        <v>9.752756550703516E-2</v>
      </c>
      <c r="AJ49">
        <f>IF(AJ$1&lt;&gt;"",IFERROR(VLOOKUP($A49,ANT_pumpParticles_Export_v2!$A$2:$DY$234,MATCH(AJ$1&amp;"_"&amp;LEFT(Sheet1!$J49,3),ANT_pumpParticles_Export_v2!$A$1:$DY$1,0))/VLOOKUP($A49,ANT_pumpParticles_Export_v2!$A$2:$DY$234,MATCH("Ti_"&amp;LEFT(Sheet1!$J49,3),ANT_pumpParticles_Export_v2!$A$1:$DY$1,0)),""),"")</f>
        <v>3.2986835309609303E-3</v>
      </c>
      <c r="AM49">
        <f>IF(AM$1&lt;&gt;"",IFERROR(VLOOKUP($A49,ANT_pumpParticles_Export_v2!$A$2:$DY$234,MATCH(AM$1&amp;"_"&amp;LEFT(Sheet1!$J49,3),ANT_pumpParticles_Export_v2!$A$1:$DY$1,0))/VLOOKUP($A49,ANT_pumpParticles_Export_v2!$A$2:$DY$234,MATCH("Ti_"&amp;LEFT(Sheet1!$J49,3),ANT_pumpParticles_Export_v2!$A$1:$DY$1,0)),""),"")</f>
        <v>2.3675656955389177E-2</v>
      </c>
      <c r="AN49">
        <f>IF(AN$1&lt;&gt;"",IFERROR(VLOOKUP($A49,ANT_pumpParticles_Export_v2!$A$2:$DY$234,MATCH(AN$1&amp;"_"&amp;LEFT(Sheet1!$J49,3),ANT_pumpParticles_Export_v2!$A$1:$DY$1,0))/VLOOKUP($A49,ANT_pumpParticles_Export_v2!$A$2:$DY$234,MATCH("Ti_"&amp;LEFT(Sheet1!$J49,3),ANT_pumpParticles_Export_v2!$A$1:$DY$1,0)),""),"")</f>
        <v>1.5983367243967421E-3</v>
      </c>
      <c r="AP49">
        <f>IF(AP$1&lt;&gt;"",IFERROR(VLOOKUP($A49,ANT_pumpParticles_Export_v2!$A$2:$DY$234,MATCH(AP$1&amp;"_"&amp;LEFT(Sheet1!$J49,3),ANT_pumpParticles_Export_v2!$A$1:$DY$1,0))/VLOOKUP($A49,ANT_pumpParticles_Export_v2!$A$2:$DY$234,MATCH("Ti_"&amp;LEFT(Sheet1!$J49,3),ANT_pumpParticles_Export_v2!$A$1:$DY$1,0)),""),"")</f>
        <v>1.4955974159365135E-3</v>
      </c>
      <c r="AQ49">
        <f>IF(AQ$1&lt;&gt;"",IFERROR(VLOOKUP($A49,ANT_pumpParticles_Export_v2!$A$2:$DY$234,MATCH(AQ$1&amp;"_"&amp;LEFT(Sheet1!$J49,3),ANT_pumpParticles_Export_v2!$A$1:$DY$1,0))/VLOOKUP($A49,ANT_pumpParticles_Export_v2!$A$2:$DY$234,MATCH("Ti_"&amp;LEFT(Sheet1!$J49,3),ANT_pumpParticles_Export_v2!$A$1:$DY$1,0)),""),"")</f>
        <v>1.9663524591219681E-3</v>
      </c>
      <c r="AS49">
        <f>IF(AS$1&lt;&gt;"",IFERROR(VLOOKUP($A49,ANT_pumpParticles_Export_v2!$A$2:$DY$234,MATCH(AS$1&amp;"_"&amp;LEFT(Sheet1!$J49,3),ANT_pumpParticles_Export_v2!$A$1:$DY$1,0))/VLOOKUP($A49,ANT_pumpParticles_Export_v2!$A$2:$DY$234,MATCH("Ti_"&amp;LEFT(Sheet1!$J49,3),ANT_pumpParticles_Export_v2!$A$1:$DY$1,0)),""),"")</f>
        <v>5.2381744164369339E-5</v>
      </c>
      <c r="AT49">
        <f>IF(AT$1&lt;&gt;"",IFERROR(VLOOKUP($A49,ANT_pumpParticles_Export_v2!$A$2:$DY$234,MATCH(AT$1&amp;"_"&amp;LEFT(Sheet1!$J49,3),ANT_pumpParticles_Export_v2!$A$1:$DY$1,0))/VLOOKUP($A49,ANT_pumpParticles_Export_v2!$A$2:$DY$234,MATCH("Ti_"&amp;LEFT(Sheet1!$J49,3),ANT_pumpParticles_Export_v2!$A$1:$DY$1,0)),""),"")</f>
        <v>2.376387029371857E-4</v>
      </c>
      <c r="AU49">
        <f>IF(AU$1&lt;&gt;"",IFERROR(VLOOKUP($A49,ANT_pumpParticles_Export_v2!$A$2:$DY$234,MATCH(AU$1&amp;"_"&amp;LEFT(Sheet1!$J49,3),ANT_pumpParticles_Export_v2!$A$1:$DY$1,0))/VLOOKUP($A49,ANT_pumpParticles_Export_v2!$A$2:$DY$234,MATCH("Ti_"&amp;LEFT(Sheet1!$J49,3),ANT_pumpParticles_Export_v2!$A$1:$DY$1,0)),""),"")</f>
        <v>4.6336702155853893E-3</v>
      </c>
      <c r="AV49">
        <f>IF(AV$1&lt;&gt;"",IFERROR(VLOOKUP($A49,ANT_pumpParticles_Export_v2!$A$2:$DY$234,MATCH(AV$1&amp;"_"&amp;LEFT(Sheet1!$J49,3),ANT_pumpParticles_Export_v2!$A$1:$DY$1,0))/VLOOKUP($A49,ANT_pumpParticles_Export_v2!$A$2:$DY$234,MATCH("Ti_"&amp;LEFT(Sheet1!$J49,3),ANT_pumpParticles_Export_v2!$A$1:$DY$1,0)),""),"")</f>
        <v>2.8420104705789435E-4</v>
      </c>
      <c r="AW49">
        <f>IF(AW$1&lt;&gt;"",IFERROR(VLOOKUP($A49,ANT_pumpParticles_Export_v2!$A$2:$DY$234,MATCH(AW$1&amp;"_"&amp;LEFT(Sheet1!$J49,3),ANT_pumpParticles_Export_v2!$A$1:$DY$1,0))/VLOOKUP($A49,ANT_pumpParticles_Export_v2!$A$2:$DY$234,MATCH("Ti_"&amp;LEFT(Sheet1!$J49,3),ANT_pumpParticles_Export_v2!$A$1:$DY$1,0)),""),"")</f>
        <v>5.5396501634062979E-5</v>
      </c>
      <c r="AX49">
        <f>IF(AX$1&lt;&gt;"",IFERROR(VLOOKUP($A49,ANT_pumpParticles_Export_v2!$A$2:$DY$234,MATCH(AX$1&amp;"_"&amp;LEFT(Sheet1!$J49,3),ANT_pumpParticles_Export_v2!$A$1:$DY$1,0))/VLOOKUP($A49,ANT_pumpParticles_Export_v2!$A$2:$DY$234,MATCH("Ti_"&amp;LEFT(Sheet1!$J49,3),ANT_pumpParticles_Export_v2!$A$1:$DY$1,0)),""),"")</f>
        <v>2.5179005256522533E-5</v>
      </c>
      <c r="AY49">
        <f>IF(AY$1&lt;&gt;"",IFERROR(VLOOKUP($A49,ANT_pumpParticles_Export_v2!$A$2:$DY$234,MATCH(AY$1&amp;"_"&amp;LEFT(Sheet1!$J49,3),ANT_pumpParticles_Export_v2!$A$1:$DY$1,0))/VLOOKUP($A49,ANT_pumpParticles_Export_v2!$A$2:$DY$234,MATCH("Ti_"&amp;LEFT(Sheet1!$J49,3),ANT_pumpParticles_Export_v2!$A$1:$DY$1,0)),""),"")</f>
        <v>1.6478443020352015E-4</v>
      </c>
      <c r="AZ49">
        <f>IF(AZ$1&lt;&gt;"",IFERROR(VLOOKUP($A49,ANT_pumpParticles_Export_v2!$A$2:$DY$234,MATCH(AZ$1&amp;"_"&amp;LEFT(Sheet1!$J49,3),ANT_pumpParticles_Export_v2!$A$1:$DY$1,0))/VLOOKUP($A49,ANT_pumpParticles_Export_v2!$A$2:$DY$234,MATCH("Ti_"&amp;LEFT(Sheet1!$J49,3),ANT_pumpParticles_Export_v2!$A$1:$DY$1,0)),""),"")</f>
        <v>6.2730737824959323E-5</v>
      </c>
      <c r="BB49">
        <f>IF(BB$1&lt;&gt;"",IFERROR(VLOOKUP($A49,ANT_pumpParticles_Export_v2!$A$2:$DY$234,MATCH(BB$1&amp;"_"&amp;LEFT(Sheet1!$J49,3),ANT_pumpParticles_Export_v2!$A$1:$DY$1,0))/VLOOKUP($A49,ANT_pumpParticles_Export_v2!$A$2:$DY$234,MATCH("Ti_"&amp;LEFT(Sheet1!$J49,3),ANT_pumpParticles_Export_v2!$A$1:$DY$1,0)),""),"")</f>
        <v>1.4320401740171651E-4</v>
      </c>
      <c r="BD49">
        <f>IF(BD$1&lt;&gt;"",IFERROR(VLOOKUP($A49,ANT_pumpParticles_Export_v2!$A$2:$DY$234,MATCH(BD$1&amp;"_"&amp;LEFT(Sheet1!$J49,3),ANT_pumpParticles_Export_v2!$A$1:$DY$1,0))/VLOOKUP($A49,ANT_pumpParticles_Export_v2!$A$2:$DY$234,MATCH("Ti_"&amp;LEFT(Sheet1!$J49,3),ANT_pumpParticles_Export_v2!$A$1:$DY$1,0)),""),"")</f>
        <v>7.190251971031381E-5</v>
      </c>
    </row>
    <row r="50" spans="1:56" x14ac:dyDescent="0.3">
      <c r="A50">
        <v>19251</v>
      </c>
      <c r="B50" t="s">
        <v>138</v>
      </c>
      <c r="C50">
        <v>7</v>
      </c>
      <c r="D50" t="s">
        <v>130</v>
      </c>
      <c r="E50">
        <v>-563.03</v>
      </c>
      <c r="F50">
        <v>-72.962699999999998</v>
      </c>
      <c r="G50">
        <v>-115.8584</v>
      </c>
      <c r="H50">
        <v>82.803799999999995</v>
      </c>
      <c r="I50">
        <v>98.97</v>
      </c>
      <c r="J50" t="s">
        <v>163</v>
      </c>
      <c r="L50">
        <f>IF(L$1&lt;&gt;"",IFERROR(VLOOKUP($A50,ANT_pumpParticles_Export_v2!$A$2:$DY$234,MATCH(L$1&amp;"_"&amp;LEFT(Sheet1!$J50,3),ANT_pumpParticles_Export_v2!$A$1:$DY$1,0))/VLOOKUP($A50,ANT_pumpParticles_Export_v2!$A$2:$DY$234,MATCH("Ti_"&amp;LEFT(Sheet1!$J50,3),ANT_pumpParticles_Export_v2!$A$1:$DY$1,0)),""),"")</f>
        <v>14.52878526058184</v>
      </c>
      <c r="O50">
        <f>IF(O$1&lt;&gt;"",IFERROR(VLOOKUP($A50,ANT_pumpParticles_Export_v2!$A$2:$DY$234,MATCH(O$1&amp;"_"&amp;LEFT(Sheet1!$J50,3),ANT_pumpParticles_Export_v2!$A$1:$DY$1,0))/VLOOKUP($A50,ANT_pumpParticles_Export_v2!$A$2:$DY$234,MATCH("Ti_"&amp;LEFT(Sheet1!$J50,3),ANT_pumpParticles_Export_v2!$A$1:$DY$1,0)),""),"")</f>
        <v>4.8999844064143936</v>
      </c>
      <c r="P50">
        <f>IF(P$1&lt;&gt;"",IFERROR(VLOOKUP($A50,ANT_pumpParticles_Export_v2!$A$2:$DY$234,MATCH(P$1&amp;"_"&amp;LEFT(Sheet1!$J50,3),ANT_pumpParticles_Export_v2!$A$1:$DY$1,0))/VLOOKUP($A50,ANT_pumpParticles_Export_v2!$A$2:$DY$234,MATCH("Ti_"&amp;LEFT(Sheet1!$J50,3),ANT_pumpParticles_Export_v2!$A$1:$DY$1,0)),""),"")</f>
        <v>4.8999844064143936</v>
      </c>
      <c r="S50">
        <f>IF(S$1&lt;&gt;"",IFERROR(VLOOKUP($A50,ANT_pumpParticles_Export_v2!$A$2:$DY$234,MATCH(S$1&amp;"_"&amp;LEFT(Sheet1!$J50,3),ANT_pumpParticles_Export_v2!$A$1:$DY$1,0))/VLOOKUP($A50,ANT_pumpParticles_Export_v2!$A$2:$DY$234,MATCH("Ti_"&amp;LEFT(Sheet1!$J50,3),ANT_pumpParticles_Export_v2!$A$1:$DY$1,0)),""),"")</f>
        <v>1.5833210494979124E-2</v>
      </c>
      <c r="U50">
        <f>IF(U$1&lt;&gt;"",IFERROR(VLOOKUP($A50,ANT_pumpParticles_Export_v2!$A$2:$DY$234,MATCH(U$1&amp;"_"&amp;LEFT(Sheet1!$J50,3),ANT_pumpParticles_Export_v2!$A$1:$DY$1,0))/VLOOKUP($A50,ANT_pumpParticles_Export_v2!$A$2:$DY$234,MATCH("Ti_"&amp;LEFT(Sheet1!$J50,3),ANT_pumpParticles_Export_v2!$A$1:$DY$1,0)),""),"")</f>
        <v>1.1010470970820214</v>
      </c>
      <c r="W50">
        <f>IF(W$1&lt;&gt;"",IFERROR(VLOOKUP($A50,ANT_pumpParticles_Export_v2!$A$2:$DY$234,MATCH(W$1&amp;"_"&amp;LEFT(Sheet1!$J50,3),ANT_pumpParticles_Export_v2!$A$1:$DY$1,0))/VLOOKUP($A50,ANT_pumpParticles_Export_v2!$A$2:$DY$234,MATCH("Ti_"&amp;LEFT(Sheet1!$J50,3),ANT_pumpParticles_Export_v2!$A$1:$DY$1,0)),""),"")</f>
        <v>1.4390378057149676E-3</v>
      </c>
      <c r="Y50">
        <f>IF(Y$1&lt;&gt;"",IFERROR(VLOOKUP($A50,ANT_pumpParticles_Export_v2!$A$2:$DY$234,MATCH(Y$1&amp;"_"&amp;LEFT(Sheet1!$J50,3),ANT_pumpParticles_Export_v2!$A$1:$DY$1,0))/VLOOKUP($A50,ANT_pumpParticles_Export_v2!$A$2:$DY$234,MATCH("Ti_"&amp;LEFT(Sheet1!$J50,3),ANT_pumpParticles_Export_v2!$A$1:$DY$1,0)),""),"")</f>
        <v>2.2343366355059301E-2</v>
      </c>
      <c r="Z50">
        <f>IF(Z$1&lt;&gt;"",IFERROR(VLOOKUP($A50,ANT_pumpParticles_Export_v2!$A$2:$DY$234,MATCH(Z$1&amp;"_"&amp;LEFT(Sheet1!$J50,3),ANT_pumpParticles_Export_v2!$A$1:$DY$1,0))/VLOOKUP($A50,ANT_pumpParticles_Export_v2!$A$2:$DY$234,MATCH("Ti_"&amp;LEFT(Sheet1!$J50,3),ANT_pumpParticles_Export_v2!$A$1:$DY$1,0)),""),"")</f>
        <v>7.9006022440658852E-3</v>
      </c>
      <c r="AA50">
        <f>IF(AA$1&lt;&gt;"",IFERROR(VLOOKUP($A50,ANT_pumpParticles_Export_v2!$A$2:$DY$234,MATCH(AA$1&amp;"_"&amp;LEFT(Sheet1!$J50,3),ANT_pumpParticles_Export_v2!$A$1:$DY$1,0))/VLOOKUP($A50,ANT_pumpParticles_Export_v2!$A$2:$DY$234,MATCH("Ti_"&amp;LEFT(Sheet1!$J50,3),ANT_pumpParticles_Export_v2!$A$1:$DY$1,0)),""),"")</f>
        <v>7.0679079277017873E-2</v>
      </c>
      <c r="AB50">
        <f>IF(AB$1&lt;&gt;"",IFERROR(VLOOKUP($A50,ANT_pumpParticles_Export_v2!$A$2:$DY$234,MATCH(AB$1&amp;"_"&amp;LEFT(Sheet1!$J50,3),ANT_pumpParticles_Export_v2!$A$1:$DY$1,0))/VLOOKUP($A50,ANT_pumpParticles_Export_v2!$A$2:$DY$234,MATCH("Ti_"&amp;LEFT(Sheet1!$J50,3),ANT_pumpParticles_Export_v2!$A$1:$DY$1,0)),""),"")</f>
        <v>1.6071084328133868E-3</v>
      </c>
      <c r="AC50">
        <f>IF(AC$1&lt;&gt;"",IFERROR(VLOOKUP($A50,ANT_pumpParticles_Export_v2!$A$2:$DY$234,MATCH(AC$1&amp;"_"&amp;LEFT(Sheet1!$J50,3),ANT_pumpParticles_Export_v2!$A$1:$DY$1,0))/VLOOKUP($A50,ANT_pumpParticles_Export_v2!$A$2:$DY$234,MATCH("Ti_"&amp;LEFT(Sheet1!$J50,3),ANT_pumpParticles_Export_v2!$A$1:$DY$1,0)),""),"")</f>
        <v>9.9819419668330731E-2</v>
      </c>
      <c r="AE50">
        <f>IF(AE$1&lt;&gt;"",IFERROR(VLOOKUP($A50,ANT_pumpParticles_Export_v2!$A$2:$DY$234,MATCH(AE$1&amp;"_"&amp;LEFT(Sheet1!$J50,3),ANT_pumpParticles_Export_v2!$A$1:$DY$1,0))/VLOOKUP($A50,ANT_pumpParticles_Export_v2!$A$2:$DY$234,MATCH("Ti_"&amp;LEFT(Sheet1!$J50,3),ANT_pumpParticles_Export_v2!$A$1:$DY$1,0)),""),"")</f>
        <v>7.3650715158079293E-3</v>
      </c>
      <c r="AF50">
        <f>IF(AF$1&lt;&gt;"",IFERROR(VLOOKUP($A50,ANT_pumpParticles_Export_v2!$A$2:$DY$234,MATCH(AF$1&amp;"_"&amp;LEFT(Sheet1!$J50,3),ANT_pumpParticles_Export_v2!$A$1:$DY$1,0))/VLOOKUP($A50,ANT_pumpParticles_Export_v2!$A$2:$DY$234,MATCH("Ti_"&amp;LEFT(Sheet1!$J50,3),ANT_pumpParticles_Export_v2!$A$1:$DY$1,0)),""),"")</f>
        <v>1.02420421923288E-2</v>
      </c>
      <c r="AG50">
        <f>IF(AG$1&lt;&gt;"",IFERROR(VLOOKUP($A50,ANT_pumpParticles_Export_v2!$A$2:$DY$234,MATCH(AG$1&amp;"_"&amp;LEFT(Sheet1!$J50,3),ANT_pumpParticles_Export_v2!$A$1:$DY$1,0))/VLOOKUP($A50,ANT_pumpParticles_Export_v2!$A$2:$DY$234,MATCH("Ti_"&amp;LEFT(Sheet1!$J50,3),ANT_pumpParticles_Export_v2!$A$1:$DY$1,0)),""),"")</f>
        <v>0.12600481749507597</v>
      </c>
      <c r="AH50">
        <f>IF(AH$1&lt;&gt;"",IFERROR(VLOOKUP($A50,ANT_pumpParticles_Export_v2!$A$2:$DY$234,MATCH(AH$1&amp;"_"&amp;LEFT(Sheet1!$J50,3),ANT_pumpParticles_Export_v2!$A$1:$DY$1,0))/VLOOKUP($A50,ANT_pumpParticles_Export_v2!$A$2:$DY$234,MATCH("Ti_"&amp;LEFT(Sheet1!$J50,3),ANT_pumpParticles_Export_v2!$A$1:$DY$1,0)),""),"")</f>
        <v>2.3267522856867595E-4</v>
      </c>
      <c r="AI50">
        <f>IF(AI$1&lt;&gt;"",IFERROR(VLOOKUP($A50,ANT_pumpParticles_Export_v2!$A$2:$DY$234,MATCH(AI$1&amp;"_"&amp;LEFT(Sheet1!$J50,3),ANT_pumpParticles_Export_v2!$A$1:$DY$1,0))/VLOOKUP($A50,ANT_pumpParticles_Export_v2!$A$2:$DY$234,MATCH("Ti_"&amp;LEFT(Sheet1!$J50,3),ANT_pumpParticles_Export_v2!$A$1:$DY$1,0)),""),"")</f>
        <v>0.1272916103341237</v>
      </c>
      <c r="AJ50">
        <f>IF(AJ$1&lt;&gt;"",IFERROR(VLOOKUP($A50,ANT_pumpParticles_Export_v2!$A$2:$DY$234,MATCH(AJ$1&amp;"_"&amp;LEFT(Sheet1!$J50,3),ANT_pumpParticles_Export_v2!$A$1:$DY$1,0))/VLOOKUP($A50,ANT_pumpParticles_Export_v2!$A$2:$DY$234,MATCH("Ti_"&amp;LEFT(Sheet1!$J50,3),ANT_pumpParticles_Export_v2!$A$1:$DY$1,0)),""),"")</f>
        <v>3.6210763763555721E-3</v>
      </c>
      <c r="AM50">
        <f>IF(AM$1&lt;&gt;"",IFERROR(VLOOKUP($A50,ANT_pumpParticles_Export_v2!$A$2:$DY$234,MATCH(AM$1&amp;"_"&amp;LEFT(Sheet1!$J50,3),ANT_pumpParticles_Export_v2!$A$1:$DY$1,0))/VLOOKUP($A50,ANT_pumpParticles_Export_v2!$A$2:$DY$234,MATCH("Ti_"&amp;LEFT(Sheet1!$J50,3),ANT_pumpParticles_Export_v2!$A$1:$DY$1,0)),""),"")</f>
        <v>2.9218133894999752E-2</v>
      </c>
      <c r="AN50">
        <f>IF(AN$1&lt;&gt;"",IFERROR(VLOOKUP($A50,ANT_pumpParticles_Export_v2!$A$2:$DY$234,MATCH(AN$1&amp;"_"&amp;LEFT(Sheet1!$J50,3),ANT_pumpParticles_Export_v2!$A$1:$DY$1,0))/VLOOKUP($A50,ANT_pumpParticles_Export_v2!$A$2:$DY$234,MATCH("Ti_"&amp;LEFT(Sheet1!$J50,3),ANT_pumpParticles_Export_v2!$A$1:$DY$1,0)),""),"")</f>
        <v>1.3766053456032582E-3</v>
      </c>
      <c r="AP50">
        <f>IF(AP$1&lt;&gt;"",IFERROR(VLOOKUP($A50,ANT_pumpParticles_Export_v2!$A$2:$DY$234,MATCH(AP$1&amp;"_"&amp;LEFT(Sheet1!$J50,3),ANT_pumpParticles_Export_v2!$A$1:$DY$1,0))/VLOOKUP($A50,ANT_pumpParticles_Export_v2!$A$2:$DY$234,MATCH("Ti_"&amp;LEFT(Sheet1!$J50,3),ANT_pumpParticles_Export_v2!$A$1:$DY$1,0)),""),"")</f>
        <v>1.3165629015506259E-3</v>
      </c>
      <c r="AQ50">
        <f>IF(AQ$1&lt;&gt;"",IFERROR(VLOOKUP($A50,ANT_pumpParticles_Export_v2!$A$2:$DY$234,MATCH(AQ$1&amp;"_"&amp;LEFT(Sheet1!$J50,3),ANT_pumpParticles_Export_v2!$A$1:$DY$1,0))/VLOOKUP($A50,ANT_pumpParticles_Export_v2!$A$2:$DY$234,MATCH("Ti_"&amp;LEFT(Sheet1!$J50,3),ANT_pumpParticles_Export_v2!$A$1:$DY$1,0)),""),"")</f>
        <v>1.7066057800598628E-3</v>
      </c>
      <c r="AS50">
        <f>IF(AS$1&lt;&gt;"",IFERROR(VLOOKUP($A50,ANT_pumpParticles_Export_v2!$A$2:$DY$234,MATCH(AS$1&amp;"_"&amp;LEFT(Sheet1!$J50,3),ANT_pumpParticles_Export_v2!$A$1:$DY$1,0))/VLOOKUP($A50,ANT_pumpParticles_Export_v2!$A$2:$DY$234,MATCH("Ti_"&amp;LEFT(Sheet1!$J50,3),ANT_pumpParticles_Export_v2!$A$1:$DY$1,0)),""),"")</f>
        <v>4.7541254302101008E-5</v>
      </c>
      <c r="AT50">
        <f>IF(AT$1&lt;&gt;"",IFERROR(VLOOKUP($A50,ANT_pumpParticles_Export_v2!$A$2:$DY$234,MATCH(AT$1&amp;"_"&amp;LEFT(Sheet1!$J50,3),ANT_pumpParticles_Export_v2!$A$1:$DY$1,0))/VLOOKUP($A50,ANT_pumpParticles_Export_v2!$A$2:$DY$234,MATCH("Ti_"&amp;LEFT(Sheet1!$J50,3),ANT_pumpParticles_Export_v2!$A$1:$DY$1,0)),""),"")</f>
        <v>2.162035450797681E-4</v>
      </c>
      <c r="AU50">
        <f>IF(AU$1&lt;&gt;"",IFERROR(VLOOKUP($A50,ANT_pumpParticles_Export_v2!$A$2:$DY$234,MATCH(AU$1&amp;"_"&amp;LEFT(Sheet1!$J50,3),ANT_pumpParticles_Export_v2!$A$1:$DY$1,0))/VLOOKUP($A50,ANT_pumpParticles_Export_v2!$A$2:$DY$234,MATCH("Ti_"&amp;LEFT(Sheet1!$J50,3),ANT_pumpParticles_Export_v2!$A$1:$DY$1,0)),""),"")</f>
        <v>5.1709747146453247E-3</v>
      </c>
      <c r="AV50">
        <f>IF(AV$1&lt;&gt;"",IFERROR(VLOOKUP($A50,ANT_pumpParticles_Export_v2!$A$2:$DY$234,MATCH(AV$1&amp;"_"&amp;LEFT(Sheet1!$J50,3),ANT_pumpParticles_Export_v2!$A$1:$DY$1,0))/VLOOKUP($A50,ANT_pumpParticles_Export_v2!$A$2:$DY$234,MATCH("Ti_"&amp;LEFT(Sheet1!$J50,3),ANT_pumpParticles_Export_v2!$A$1:$DY$1,0)),""),"")</f>
        <v>2.3835617108183008E-4</v>
      </c>
      <c r="AW50">
        <f>IF(AW$1&lt;&gt;"",IFERROR(VLOOKUP($A50,ANT_pumpParticles_Export_v2!$A$2:$DY$234,MATCH(AW$1&amp;"_"&amp;LEFT(Sheet1!$J50,3),ANT_pumpParticles_Export_v2!$A$1:$DY$1,0))/VLOOKUP($A50,ANT_pumpParticles_Export_v2!$A$2:$DY$234,MATCH("Ti_"&amp;LEFT(Sheet1!$J50,3),ANT_pumpParticles_Export_v2!$A$1:$DY$1,0)),""),"")</f>
        <v>5.3205807943929014E-5</v>
      </c>
      <c r="AX50">
        <f>IF(AX$1&lt;&gt;"",IFERROR(VLOOKUP($A50,ANT_pumpParticles_Export_v2!$A$2:$DY$234,MATCH(AX$1&amp;"_"&amp;LEFT(Sheet1!$J50,3),ANT_pumpParticles_Export_v2!$A$1:$DY$1,0))/VLOOKUP($A50,ANT_pumpParticles_Export_v2!$A$2:$DY$234,MATCH("Ti_"&amp;LEFT(Sheet1!$J50,3),ANT_pumpParticles_Export_v2!$A$1:$DY$1,0)),""),"")</f>
        <v>2.2782225476200356E-5</v>
      </c>
      <c r="AY50">
        <f>IF(AY$1&lt;&gt;"",IFERROR(VLOOKUP($A50,ANT_pumpParticles_Export_v2!$A$2:$DY$234,MATCH(AY$1&amp;"_"&amp;LEFT(Sheet1!$J50,3),ANT_pumpParticles_Export_v2!$A$1:$DY$1,0))/VLOOKUP($A50,ANT_pumpParticles_Export_v2!$A$2:$DY$234,MATCH("Ti_"&amp;LEFT(Sheet1!$J50,3),ANT_pumpParticles_Export_v2!$A$1:$DY$1,0)),""),"")</f>
        <v>1.3954085568917502E-4</v>
      </c>
      <c r="AZ50">
        <f>IF(AZ$1&lt;&gt;"",IFERROR(VLOOKUP($A50,ANT_pumpParticles_Export_v2!$A$2:$DY$234,MATCH(AZ$1&amp;"_"&amp;LEFT(Sheet1!$J50,3),ANT_pumpParticles_Export_v2!$A$1:$DY$1,0))/VLOOKUP($A50,ANT_pumpParticles_Export_v2!$A$2:$DY$234,MATCH("Ti_"&amp;LEFT(Sheet1!$J50,3),ANT_pumpParticles_Export_v2!$A$1:$DY$1,0)),""),"")</f>
        <v>7.4283829097097502E-5</v>
      </c>
      <c r="BB50">
        <f>IF(BB$1&lt;&gt;"",IFERROR(VLOOKUP($A50,ANT_pumpParticles_Export_v2!$A$2:$DY$234,MATCH(BB$1&amp;"_"&amp;LEFT(Sheet1!$J50,3),ANT_pumpParticles_Export_v2!$A$1:$DY$1,0))/VLOOKUP($A50,ANT_pumpParticles_Export_v2!$A$2:$DY$234,MATCH("Ti_"&amp;LEFT(Sheet1!$J50,3),ANT_pumpParticles_Export_v2!$A$1:$DY$1,0)),""),"")</f>
        <v>1.3819336191944398E-4</v>
      </c>
      <c r="BD50">
        <f>IF(BD$1&lt;&gt;"",IFERROR(VLOOKUP($A50,ANT_pumpParticles_Export_v2!$A$2:$DY$234,MATCH(BD$1&amp;"_"&amp;LEFT(Sheet1!$J50,3),ANT_pumpParticles_Export_v2!$A$1:$DY$1,0))/VLOOKUP($A50,ANT_pumpParticles_Export_v2!$A$2:$DY$234,MATCH("Ti_"&amp;LEFT(Sheet1!$J50,3),ANT_pumpParticles_Export_v2!$A$1:$DY$1,0)),""),"")</f>
        <v>6.7972808643700699E-5</v>
      </c>
    </row>
    <row r="51" spans="1:56" x14ac:dyDescent="0.3">
      <c r="A51">
        <v>19252</v>
      </c>
      <c r="B51" t="s">
        <v>138</v>
      </c>
      <c r="C51">
        <v>7</v>
      </c>
      <c r="D51" t="s">
        <v>130</v>
      </c>
      <c r="E51">
        <v>-464.06</v>
      </c>
      <c r="F51">
        <v>-72.962699999999998</v>
      </c>
      <c r="G51">
        <v>-115.8584</v>
      </c>
      <c r="H51">
        <v>82.803799999999995</v>
      </c>
      <c r="I51">
        <v>197.94</v>
      </c>
      <c r="J51" t="s">
        <v>163</v>
      </c>
      <c r="L51">
        <f>IF(L$1&lt;&gt;"",IFERROR(VLOOKUP($A51,ANT_pumpParticles_Export_v2!$A$2:$DY$234,MATCH(L$1&amp;"_"&amp;LEFT(Sheet1!$J51,3),ANT_pumpParticles_Export_v2!$A$1:$DY$1,0))/VLOOKUP($A51,ANT_pumpParticles_Export_v2!$A$2:$DY$234,MATCH("Ti_"&amp;LEFT(Sheet1!$J51,3),ANT_pumpParticles_Export_v2!$A$1:$DY$1,0)),""),"")</f>
        <v>11.801966308063902</v>
      </c>
      <c r="O51">
        <f>IF(O$1&lt;&gt;"",IFERROR(VLOOKUP($A51,ANT_pumpParticles_Export_v2!$A$2:$DY$234,MATCH(O$1&amp;"_"&amp;LEFT(Sheet1!$J51,3),ANT_pumpParticles_Export_v2!$A$1:$DY$1,0))/VLOOKUP($A51,ANT_pumpParticles_Export_v2!$A$2:$DY$234,MATCH("Ti_"&amp;LEFT(Sheet1!$J51,3),ANT_pumpParticles_Export_v2!$A$1:$DY$1,0)),""),"")</f>
        <v>4.8421643016303388</v>
      </c>
      <c r="P51">
        <f>IF(P$1&lt;&gt;"",IFERROR(VLOOKUP($A51,ANT_pumpParticles_Export_v2!$A$2:$DY$234,MATCH(P$1&amp;"_"&amp;LEFT(Sheet1!$J51,3),ANT_pumpParticles_Export_v2!$A$1:$DY$1,0))/VLOOKUP($A51,ANT_pumpParticles_Export_v2!$A$2:$DY$234,MATCH("Ti_"&amp;LEFT(Sheet1!$J51,3),ANT_pumpParticles_Export_v2!$A$1:$DY$1,0)),""),"")</f>
        <v>4.8421643016303388</v>
      </c>
      <c r="S51">
        <f>IF(S$1&lt;&gt;"",IFERROR(VLOOKUP($A51,ANT_pumpParticles_Export_v2!$A$2:$DY$234,MATCH(S$1&amp;"_"&amp;LEFT(Sheet1!$J51,3),ANT_pumpParticles_Export_v2!$A$1:$DY$1,0))/VLOOKUP($A51,ANT_pumpParticles_Export_v2!$A$2:$DY$234,MATCH("Ti_"&amp;LEFT(Sheet1!$J51,3),ANT_pumpParticles_Export_v2!$A$1:$DY$1,0)),""),"")</f>
        <v>1.5059747429590134E-2</v>
      </c>
      <c r="U51">
        <f>IF(U$1&lt;&gt;"",IFERROR(VLOOKUP($A51,ANT_pumpParticles_Export_v2!$A$2:$DY$234,MATCH(U$1&amp;"_"&amp;LEFT(Sheet1!$J51,3),ANT_pumpParticles_Export_v2!$A$1:$DY$1,0))/VLOOKUP($A51,ANT_pumpParticles_Export_v2!$A$2:$DY$234,MATCH("Ti_"&amp;LEFT(Sheet1!$J51,3),ANT_pumpParticles_Export_v2!$A$1:$DY$1,0)),""),"")</f>
        <v>1.5074181823243804</v>
      </c>
      <c r="W51">
        <f>IF(W$1&lt;&gt;"",IFERROR(VLOOKUP($A51,ANT_pumpParticles_Export_v2!$A$2:$DY$234,MATCH(W$1&amp;"_"&amp;LEFT(Sheet1!$J51,3),ANT_pumpParticles_Export_v2!$A$1:$DY$1,0))/VLOOKUP($A51,ANT_pumpParticles_Export_v2!$A$2:$DY$234,MATCH("Ti_"&amp;LEFT(Sheet1!$J51,3),ANT_pumpParticles_Export_v2!$A$1:$DY$1,0)),""),"")</f>
        <v>9.232693148966077E-4</v>
      </c>
      <c r="Y51">
        <f>IF(Y$1&lt;&gt;"",IFERROR(VLOOKUP($A51,ANT_pumpParticles_Export_v2!$A$2:$DY$234,MATCH(Y$1&amp;"_"&amp;LEFT(Sheet1!$J51,3),ANT_pumpParticles_Export_v2!$A$1:$DY$1,0))/VLOOKUP($A51,ANT_pumpParticles_Export_v2!$A$2:$DY$234,MATCH("Ti_"&amp;LEFT(Sheet1!$J51,3),ANT_pumpParticles_Export_v2!$A$1:$DY$1,0)),""),"")</f>
        <v>2.4569477943371248E-2</v>
      </c>
      <c r="Z51">
        <f>IF(Z$1&lt;&gt;"",IFERROR(VLOOKUP($A51,ANT_pumpParticles_Export_v2!$A$2:$DY$234,MATCH(Z$1&amp;"_"&amp;LEFT(Sheet1!$J51,3),ANT_pumpParticles_Export_v2!$A$1:$DY$1,0))/VLOOKUP($A51,ANT_pumpParticles_Export_v2!$A$2:$DY$234,MATCH("Ti_"&amp;LEFT(Sheet1!$J51,3),ANT_pumpParticles_Export_v2!$A$1:$DY$1,0)),""),"")</f>
        <v>6.1287608211814271E-3</v>
      </c>
      <c r="AA51">
        <f>IF(AA$1&lt;&gt;"",IFERROR(VLOOKUP($A51,ANT_pumpParticles_Export_v2!$A$2:$DY$234,MATCH(AA$1&amp;"_"&amp;LEFT(Sheet1!$J51,3),ANT_pumpParticles_Export_v2!$A$1:$DY$1,0))/VLOOKUP($A51,ANT_pumpParticles_Export_v2!$A$2:$DY$234,MATCH("Ti_"&amp;LEFT(Sheet1!$J51,3),ANT_pumpParticles_Export_v2!$A$1:$DY$1,0)),""),"")</f>
        <v>8.9398734436750976E-2</v>
      </c>
      <c r="AB51">
        <f>IF(AB$1&lt;&gt;"",IFERROR(VLOOKUP($A51,ANT_pumpParticles_Export_v2!$A$2:$DY$234,MATCH(AB$1&amp;"_"&amp;LEFT(Sheet1!$J51,3),ANT_pumpParticles_Export_v2!$A$1:$DY$1,0))/VLOOKUP($A51,ANT_pumpParticles_Export_v2!$A$2:$DY$234,MATCH("Ti_"&amp;LEFT(Sheet1!$J51,3),ANT_pumpParticles_Export_v2!$A$1:$DY$1,0)),""),"")</f>
        <v>1.407143517733423E-3</v>
      </c>
      <c r="AC51">
        <f>IF(AC$1&lt;&gt;"",IFERROR(VLOOKUP($A51,ANT_pumpParticles_Export_v2!$A$2:$DY$234,MATCH(AC$1&amp;"_"&amp;LEFT(Sheet1!$J51,3),ANT_pumpParticles_Export_v2!$A$1:$DY$1,0))/VLOOKUP($A51,ANT_pumpParticles_Export_v2!$A$2:$DY$234,MATCH("Ti_"&amp;LEFT(Sheet1!$J51,3),ANT_pumpParticles_Export_v2!$A$1:$DY$1,0)),""),"")</f>
        <v>0.11462386863452419</v>
      </c>
      <c r="AE51">
        <f>IF(AE$1&lt;&gt;"",IFERROR(VLOOKUP($A51,ANT_pumpParticles_Export_v2!$A$2:$DY$234,MATCH(AE$1&amp;"_"&amp;LEFT(Sheet1!$J51,3),ANT_pumpParticles_Export_v2!$A$1:$DY$1,0))/VLOOKUP($A51,ANT_pumpParticles_Export_v2!$A$2:$DY$234,MATCH("Ti_"&amp;LEFT(Sheet1!$J51,3),ANT_pumpParticles_Export_v2!$A$1:$DY$1,0)),""),"")</f>
        <v>3.3346721331625695E-2</v>
      </c>
      <c r="AF51">
        <f>IF(AF$1&lt;&gt;"",IFERROR(VLOOKUP($A51,ANT_pumpParticles_Export_v2!$A$2:$DY$234,MATCH(AF$1&amp;"_"&amp;LEFT(Sheet1!$J51,3),ANT_pumpParticles_Export_v2!$A$1:$DY$1,0))/VLOOKUP($A51,ANT_pumpParticles_Export_v2!$A$2:$DY$234,MATCH("Ti_"&amp;LEFT(Sheet1!$J51,3),ANT_pumpParticles_Export_v2!$A$1:$DY$1,0)),""),"")</f>
        <v>1.2207961920745461E-2</v>
      </c>
      <c r="AG51">
        <f>IF(AG$1&lt;&gt;"",IFERROR(VLOOKUP($A51,ANT_pumpParticles_Export_v2!$A$2:$DY$234,MATCH(AG$1&amp;"_"&amp;LEFT(Sheet1!$J51,3),ANT_pumpParticles_Export_v2!$A$1:$DY$1,0))/VLOOKUP($A51,ANT_pumpParticles_Export_v2!$A$2:$DY$234,MATCH("Ti_"&amp;LEFT(Sheet1!$J51,3),ANT_pumpParticles_Export_v2!$A$1:$DY$1,0)),""),"")</f>
        <v>0.14276451286395236</v>
      </c>
      <c r="AH51">
        <f>IF(AH$1&lt;&gt;"",IFERROR(VLOOKUP($A51,ANT_pumpParticles_Export_v2!$A$2:$DY$234,MATCH(AH$1&amp;"_"&amp;LEFT(Sheet1!$J51,3),ANT_pumpParticles_Export_v2!$A$1:$DY$1,0))/VLOOKUP($A51,ANT_pumpParticles_Export_v2!$A$2:$DY$234,MATCH("Ti_"&amp;LEFT(Sheet1!$J51,3),ANT_pumpParticles_Export_v2!$A$1:$DY$1,0)),""),"")</f>
        <v>1.6425725903722427E-4</v>
      </c>
      <c r="AI51">
        <f>IF(AI$1&lt;&gt;"",IFERROR(VLOOKUP($A51,ANT_pumpParticles_Export_v2!$A$2:$DY$234,MATCH(AI$1&amp;"_"&amp;LEFT(Sheet1!$J51,3),ANT_pumpParticles_Export_v2!$A$1:$DY$1,0))/VLOOKUP($A51,ANT_pumpParticles_Export_v2!$A$2:$DY$234,MATCH("Ti_"&amp;LEFT(Sheet1!$J51,3),ANT_pumpParticles_Export_v2!$A$1:$DY$1,0)),""),"")</f>
        <v>0.14584424839561386</v>
      </c>
      <c r="AJ51">
        <f>IF(AJ$1&lt;&gt;"",IFERROR(VLOOKUP($A51,ANT_pumpParticles_Export_v2!$A$2:$DY$234,MATCH(AJ$1&amp;"_"&amp;LEFT(Sheet1!$J51,3),ANT_pumpParticles_Export_v2!$A$1:$DY$1,0))/VLOOKUP($A51,ANT_pumpParticles_Export_v2!$A$2:$DY$234,MATCH("Ti_"&amp;LEFT(Sheet1!$J51,3),ANT_pumpParticles_Export_v2!$A$1:$DY$1,0)),""),"")</f>
        <v>4.8149211723686781E-3</v>
      </c>
      <c r="AM51">
        <f>IF(AM$1&lt;&gt;"",IFERROR(VLOOKUP($A51,ANT_pumpParticles_Export_v2!$A$2:$DY$234,MATCH(AM$1&amp;"_"&amp;LEFT(Sheet1!$J51,3),ANT_pumpParticles_Export_v2!$A$1:$DY$1,0))/VLOOKUP($A51,ANT_pumpParticles_Export_v2!$A$2:$DY$234,MATCH("Ti_"&amp;LEFT(Sheet1!$J51,3),ANT_pumpParticles_Export_v2!$A$1:$DY$1,0)),""),"")</f>
        <v>4.4217298869347159E-2</v>
      </c>
      <c r="AN51">
        <f>IF(AN$1&lt;&gt;"",IFERROR(VLOOKUP($A51,ANT_pumpParticles_Export_v2!$A$2:$DY$234,MATCH(AN$1&amp;"_"&amp;LEFT(Sheet1!$J51,3),ANT_pumpParticles_Export_v2!$A$1:$DY$1,0))/VLOOKUP($A51,ANT_pumpParticles_Export_v2!$A$2:$DY$234,MATCH("Ti_"&amp;LEFT(Sheet1!$J51,3),ANT_pumpParticles_Export_v2!$A$1:$DY$1,0)),""),"")</f>
        <v>1.4137259467868328E-3</v>
      </c>
      <c r="AP51">
        <f>IF(AP$1&lt;&gt;"",IFERROR(VLOOKUP($A51,ANT_pumpParticles_Export_v2!$A$2:$DY$234,MATCH(AP$1&amp;"_"&amp;LEFT(Sheet1!$J51,3),ANT_pumpParticles_Export_v2!$A$1:$DY$1,0))/VLOOKUP($A51,ANT_pumpParticles_Export_v2!$A$2:$DY$234,MATCH("Ti_"&amp;LEFT(Sheet1!$J51,3),ANT_pumpParticles_Export_v2!$A$1:$DY$1,0)),""),"")</f>
        <v>1.4332290492269039E-3</v>
      </c>
      <c r="AQ51">
        <f>IF(AQ$1&lt;&gt;"",IFERROR(VLOOKUP($A51,ANT_pumpParticles_Export_v2!$A$2:$DY$234,MATCH(AQ$1&amp;"_"&amp;LEFT(Sheet1!$J51,3),ANT_pumpParticles_Export_v2!$A$1:$DY$1,0))/VLOOKUP($A51,ANT_pumpParticles_Export_v2!$A$2:$DY$234,MATCH("Ti_"&amp;LEFT(Sheet1!$J51,3),ANT_pumpParticles_Export_v2!$A$1:$DY$1,0)),""),"")</f>
        <v>1.7235919624972254E-3</v>
      </c>
      <c r="AS51">
        <f>IF(AS$1&lt;&gt;"",IFERROR(VLOOKUP($A51,ANT_pumpParticles_Export_v2!$A$2:$DY$234,MATCH(AS$1&amp;"_"&amp;LEFT(Sheet1!$J51,3),ANT_pumpParticles_Export_v2!$A$1:$DY$1,0))/VLOOKUP($A51,ANT_pumpParticles_Export_v2!$A$2:$DY$234,MATCH("Ti_"&amp;LEFT(Sheet1!$J51,3),ANT_pumpParticles_Export_v2!$A$1:$DY$1,0)),""),"")</f>
        <v>3.0441627596330918E-5</v>
      </c>
      <c r="AT51">
        <f>IF(AT$1&lt;&gt;"",IFERROR(VLOOKUP($A51,ANT_pumpParticles_Export_v2!$A$2:$DY$234,MATCH(AT$1&amp;"_"&amp;LEFT(Sheet1!$J51,3),ANT_pumpParticles_Export_v2!$A$1:$DY$1,0))/VLOOKUP($A51,ANT_pumpParticles_Export_v2!$A$2:$DY$234,MATCH("Ti_"&amp;LEFT(Sheet1!$J51,3),ANT_pumpParticles_Export_v2!$A$1:$DY$1,0)),""),"")</f>
        <v>2.3917176416396875E-4</v>
      </c>
      <c r="AU51">
        <f>IF(AU$1&lt;&gt;"",IFERROR(VLOOKUP($A51,ANT_pumpParticles_Export_v2!$A$2:$DY$234,MATCH(AU$1&amp;"_"&amp;LEFT(Sheet1!$J51,3),ANT_pumpParticles_Export_v2!$A$1:$DY$1,0))/VLOOKUP($A51,ANT_pumpParticles_Export_v2!$A$2:$DY$234,MATCH("Ti_"&amp;LEFT(Sheet1!$J51,3),ANT_pumpParticles_Export_v2!$A$1:$DY$1,0)),""),"")</f>
        <v>6.733068336301236E-3</v>
      </c>
      <c r="AV51">
        <f>IF(AV$1&lt;&gt;"",IFERROR(VLOOKUP($A51,ANT_pumpParticles_Export_v2!$A$2:$DY$234,MATCH(AV$1&amp;"_"&amp;LEFT(Sheet1!$J51,3),ANT_pumpParticles_Export_v2!$A$1:$DY$1,0))/VLOOKUP($A51,ANT_pumpParticles_Export_v2!$A$2:$DY$234,MATCH("Ti_"&amp;LEFT(Sheet1!$J51,3),ANT_pumpParticles_Export_v2!$A$1:$DY$1,0)),""),"")</f>
        <v>2.161827659001364E-4</v>
      </c>
      <c r="AW51">
        <f>IF(AW$1&lt;&gt;"",IFERROR(VLOOKUP($A51,ANT_pumpParticles_Export_v2!$A$2:$DY$234,MATCH(AW$1&amp;"_"&amp;LEFT(Sheet1!$J51,3),ANT_pumpParticles_Export_v2!$A$1:$DY$1,0))/VLOOKUP($A51,ANT_pumpParticles_Export_v2!$A$2:$DY$234,MATCH("Ti_"&amp;LEFT(Sheet1!$J51,3),ANT_pumpParticles_Export_v2!$A$1:$DY$1,0)),""),"")</f>
        <v>4.5110043647992928E-5</v>
      </c>
      <c r="AX51">
        <f>IF(AX$1&lt;&gt;"",IFERROR(VLOOKUP($A51,ANT_pumpParticles_Export_v2!$A$2:$DY$234,MATCH(AX$1&amp;"_"&amp;LEFT(Sheet1!$J51,3),ANT_pumpParticles_Export_v2!$A$1:$DY$1,0))/VLOOKUP($A51,ANT_pumpParticles_Export_v2!$A$2:$DY$234,MATCH("Ti_"&amp;LEFT(Sheet1!$J51,3),ANT_pumpParticles_Export_v2!$A$1:$DY$1,0)),""),"")</f>
        <v>2.2796167007398606E-5</v>
      </c>
      <c r="AY51">
        <f>IF(AY$1&lt;&gt;"",IFERROR(VLOOKUP($A51,ANT_pumpParticles_Export_v2!$A$2:$DY$234,MATCH(AY$1&amp;"_"&amp;LEFT(Sheet1!$J51,3),ANT_pumpParticles_Export_v2!$A$1:$DY$1,0))/VLOOKUP($A51,ANT_pumpParticles_Export_v2!$A$2:$DY$234,MATCH("Ti_"&amp;LEFT(Sheet1!$J51,3),ANT_pumpParticles_Export_v2!$A$1:$DY$1,0)),""),"")</f>
        <v>1.1987995532784058E-4</v>
      </c>
      <c r="AZ51">
        <f>IF(AZ$1&lt;&gt;"",IFERROR(VLOOKUP($A51,ANT_pumpParticles_Export_v2!$A$2:$DY$234,MATCH(AZ$1&amp;"_"&amp;LEFT(Sheet1!$J51,3),ANT_pumpParticles_Export_v2!$A$1:$DY$1,0))/VLOOKUP($A51,ANT_pumpParticles_Export_v2!$A$2:$DY$234,MATCH("Ti_"&amp;LEFT(Sheet1!$J51,3),ANT_pumpParticles_Export_v2!$A$1:$DY$1,0)),""),"")</f>
        <v>1.2513800557996247E-4</v>
      </c>
      <c r="BB51">
        <f>IF(BB$1&lt;&gt;"",IFERROR(VLOOKUP($A51,ANT_pumpParticles_Export_v2!$A$2:$DY$234,MATCH(BB$1&amp;"_"&amp;LEFT(Sheet1!$J51,3),ANT_pumpParticles_Export_v2!$A$1:$DY$1,0))/VLOOKUP($A51,ANT_pumpParticles_Export_v2!$A$2:$DY$234,MATCH("Ti_"&amp;LEFT(Sheet1!$J51,3),ANT_pumpParticles_Export_v2!$A$1:$DY$1,0)),""),"")</f>
        <v>1.2041156462973389E-4</v>
      </c>
      <c r="BD51">
        <f>IF(BD$1&lt;&gt;"",IFERROR(VLOOKUP($A51,ANT_pumpParticles_Export_v2!$A$2:$DY$234,MATCH(BD$1&amp;"_"&amp;LEFT(Sheet1!$J51,3),ANT_pumpParticles_Export_v2!$A$1:$DY$1,0))/VLOOKUP($A51,ANT_pumpParticles_Export_v2!$A$2:$DY$234,MATCH("Ti_"&amp;LEFT(Sheet1!$J51,3),ANT_pumpParticles_Export_v2!$A$1:$DY$1,0)),""),"")</f>
        <v>5.930565046850957E-5</v>
      </c>
    </row>
    <row r="52" spans="1:56" x14ac:dyDescent="0.3">
      <c r="A52">
        <v>19253</v>
      </c>
      <c r="B52" t="s">
        <v>138</v>
      </c>
      <c r="C52">
        <v>7</v>
      </c>
      <c r="D52" t="s">
        <v>130</v>
      </c>
      <c r="E52">
        <v>-365.08</v>
      </c>
      <c r="F52">
        <v>-72.962699999999998</v>
      </c>
      <c r="G52">
        <v>-115.8584</v>
      </c>
      <c r="H52">
        <v>82.803799999999995</v>
      </c>
      <c r="I52">
        <v>296.92</v>
      </c>
      <c r="J52" t="s">
        <v>163</v>
      </c>
      <c r="L52">
        <f>IF(L$1&lt;&gt;"",IFERROR(VLOOKUP($A52,ANT_pumpParticles_Export_v2!$A$2:$DY$234,MATCH(L$1&amp;"_"&amp;LEFT(Sheet1!$J52,3),ANT_pumpParticles_Export_v2!$A$1:$DY$1,0))/VLOOKUP($A52,ANT_pumpParticles_Export_v2!$A$2:$DY$234,MATCH("Ti_"&amp;LEFT(Sheet1!$J52,3),ANT_pumpParticles_Export_v2!$A$1:$DY$1,0)),""),"")</f>
        <v>13.372680174194073</v>
      </c>
      <c r="O52">
        <f>IF(O$1&lt;&gt;"",IFERROR(VLOOKUP($A52,ANT_pumpParticles_Export_v2!$A$2:$DY$234,MATCH(O$1&amp;"_"&amp;LEFT(Sheet1!$J52,3),ANT_pumpParticles_Export_v2!$A$1:$DY$1,0))/VLOOKUP($A52,ANT_pumpParticles_Export_v2!$A$2:$DY$234,MATCH("Ti_"&amp;LEFT(Sheet1!$J52,3),ANT_pumpParticles_Export_v2!$A$1:$DY$1,0)),""),"")</f>
        <v>4.786352541608613</v>
      </c>
      <c r="P52">
        <f>IF(P$1&lt;&gt;"",IFERROR(VLOOKUP($A52,ANT_pumpParticles_Export_v2!$A$2:$DY$234,MATCH(P$1&amp;"_"&amp;LEFT(Sheet1!$J52,3),ANT_pumpParticles_Export_v2!$A$1:$DY$1,0))/VLOOKUP($A52,ANT_pumpParticles_Export_v2!$A$2:$DY$234,MATCH("Ti_"&amp;LEFT(Sheet1!$J52,3),ANT_pumpParticles_Export_v2!$A$1:$DY$1,0)),""),"")</f>
        <v>4.786352541608613</v>
      </c>
      <c r="S52">
        <f>IF(S$1&lt;&gt;"",IFERROR(VLOOKUP($A52,ANT_pumpParticles_Export_v2!$A$2:$DY$234,MATCH(S$1&amp;"_"&amp;LEFT(Sheet1!$J52,3),ANT_pumpParticles_Export_v2!$A$1:$DY$1,0))/VLOOKUP($A52,ANT_pumpParticles_Export_v2!$A$2:$DY$234,MATCH("Ti_"&amp;LEFT(Sheet1!$J52,3),ANT_pumpParticles_Export_v2!$A$1:$DY$1,0)),""),"")</f>
        <v>1.5341172199368371E-2</v>
      </c>
      <c r="U52">
        <f>IF(U$1&lt;&gt;"",IFERROR(VLOOKUP($A52,ANT_pumpParticles_Export_v2!$A$2:$DY$234,MATCH(U$1&amp;"_"&amp;LEFT(Sheet1!$J52,3),ANT_pumpParticles_Export_v2!$A$1:$DY$1,0))/VLOOKUP($A52,ANT_pumpParticles_Export_v2!$A$2:$DY$234,MATCH("Ti_"&amp;LEFT(Sheet1!$J52,3),ANT_pumpParticles_Export_v2!$A$1:$DY$1,0)),""),"")</f>
        <v>1.4544619835615533</v>
      </c>
      <c r="W52">
        <f>IF(W$1&lt;&gt;"",IFERROR(VLOOKUP($A52,ANT_pumpParticles_Export_v2!$A$2:$DY$234,MATCH(W$1&amp;"_"&amp;LEFT(Sheet1!$J52,3),ANT_pumpParticles_Export_v2!$A$1:$DY$1,0))/VLOOKUP($A52,ANT_pumpParticles_Export_v2!$A$2:$DY$234,MATCH("Ti_"&amp;LEFT(Sheet1!$J52,3),ANT_pumpParticles_Export_v2!$A$1:$DY$1,0)),""),"")</f>
        <v>1.1396084353626256E-3</v>
      </c>
      <c r="Y52">
        <f>IF(Y$1&lt;&gt;"",IFERROR(VLOOKUP($A52,ANT_pumpParticles_Export_v2!$A$2:$DY$234,MATCH(Y$1&amp;"_"&amp;LEFT(Sheet1!$J52,3),ANT_pumpParticles_Export_v2!$A$1:$DY$1,0))/VLOOKUP($A52,ANT_pumpParticles_Export_v2!$A$2:$DY$234,MATCH("Ti_"&amp;LEFT(Sheet1!$J52,3),ANT_pumpParticles_Export_v2!$A$1:$DY$1,0)),""),"")</f>
        <v>2.4153282166167963E-2</v>
      </c>
      <c r="Z52">
        <f>IF(Z$1&lt;&gt;"",IFERROR(VLOOKUP($A52,ANT_pumpParticles_Export_v2!$A$2:$DY$234,MATCH(Z$1&amp;"_"&amp;LEFT(Sheet1!$J52,3),ANT_pumpParticles_Export_v2!$A$1:$DY$1,0))/VLOOKUP($A52,ANT_pumpParticles_Export_v2!$A$2:$DY$234,MATCH("Ti_"&amp;LEFT(Sheet1!$J52,3),ANT_pumpParticles_Export_v2!$A$1:$DY$1,0)),""),"")</f>
        <v>7.2020836200754178E-3</v>
      </c>
      <c r="AA52">
        <f>IF(AA$1&lt;&gt;"",IFERROR(VLOOKUP($A52,ANT_pumpParticles_Export_v2!$A$2:$DY$234,MATCH(AA$1&amp;"_"&amp;LEFT(Sheet1!$J52,3),ANT_pumpParticles_Export_v2!$A$1:$DY$1,0))/VLOOKUP($A52,ANT_pumpParticles_Export_v2!$A$2:$DY$234,MATCH("Ti_"&amp;LEFT(Sheet1!$J52,3),ANT_pumpParticles_Export_v2!$A$1:$DY$1,0)),""),"")</f>
        <v>7.3411065336004042E-2</v>
      </c>
      <c r="AB52">
        <f>IF(AB$1&lt;&gt;"",IFERROR(VLOOKUP($A52,ANT_pumpParticles_Export_v2!$A$2:$DY$234,MATCH(AB$1&amp;"_"&amp;LEFT(Sheet1!$J52,3),ANT_pumpParticles_Export_v2!$A$1:$DY$1,0))/VLOOKUP($A52,ANT_pumpParticles_Export_v2!$A$2:$DY$234,MATCH("Ti_"&amp;LEFT(Sheet1!$J52,3),ANT_pumpParticles_Export_v2!$A$1:$DY$1,0)),""),"")</f>
        <v>1.6199251485561907E-3</v>
      </c>
      <c r="AC52">
        <f>IF(AC$1&lt;&gt;"",IFERROR(VLOOKUP($A52,ANT_pumpParticles_Export_v2!$A$2:$DY$234,MATCH(AC$1&amp;"_"&amp;LEFT(Sheet1!$J52,3),ANT_pumpParticles_Export_v2!$A$1:$DY$1,0))/VLOOKUP($A52,ANT_pumpParticles_Export_v2!$A$2:$DY$234,MATCH("Ti_"&amp;LEFT(Sheet1!$J52,3),ANT_pumpParticles_Export_v2!$A$1:$DY$1,0)),""),"")</f>
        <v>0.10244081700768135</v>
      </c>
      <c r="AE52">
        <f>IF(AE$1&lt;&gt;"",IFERROR(VLOOKUP($A52,ANT_pumpParticles_Export_v2!$A$2:$DY$234,MATCH(AE$1&amp;"_"&amp;LEFT(Sheet1!$J52,3),ANT_pumpParticles_Export_v2!$A$1:$DY$1,0))/VLOOKUP($A52,ANT_pumpParticles_Export_v2!$A$2:$DY$234,MATCH("Ti_"&amp;LEFT(Sheet1!$J52,3),ANT_pumpParticles_Export_v2!$A$1:$DY$1,0)),""),"")</f>
        <v>2.4395550874957456E-2</v>
      </c>
      <c r="AF52">
        <f>IF(AF$1&lt;&gt;"",IFERROR(VLOOKUP($A52,ANT_pumpParticles_Export_v2!$A$2:$DY$234,MATCH(AF$1&amp;"_"&amp;LEFT(Sheet1!$J52,3),ANT_pumpParticles_Export_v2!$A$1:$DY$1,0))/VLOOKUP($A52,ANT_pumpParticles_Export_v2!$A$2:$DY$234,MATCH("Ti_"&amp;LEFT(Sheet1!$J52,3),ANT_pumpParticles_Export_v2!$A$1:$DY$1,0)),""),"")</f>
        <v>1.0924897852191201E-2</v>
      </c>
      <c r="AG52">
        <f>IF(AG$1&lt;&gt;"",IFERROR(VLOOKUP($A52,ANT_pumpParticles_Export_v2!$A$2:$DY$234,MATCH(AG$1&amp;"_"&amp;LEFT(Sheet1!$J52,3),ANT_pumpParticles_Export_v2!$A$1:$DY$1,0))/VLOOKUP($A52,ANT_pumpParticles_Export_v2!$A$2:$DY$234,MATCH("Ti_"&amp;LEFT(Sheet1!$J52,3),ANT_pumpParticles_Export_v2!$A$1:$DY$1,0)),""),"")</f>
        <v>0.12861383147588923</v>
      </c>
      <c r="AH52">
        <f>IF(AH$1&lt;&gt;"",IFERROR(VLOOKUP($A52,ANT_pumpParticles_Export_v2!$A$2:$DY$234,MATCH(AH$1&amp;"_"&amp;LEFT(Sheet1!$J52,3),ANT_pumpParticles_Export_v2!$A$1:$DY$1,0))/VLOOKUP($A52,ANT_pumpParticles_Export_v2!$A$2:$DY$234,MATCH("Ti_"&amp;LEFT(Sheet1!$J52,3),ANT_pumpParticles_Export_v2!$A$1:$DY$1,0)),""),"")</f>
        <v>1.9671679551314694E-4</v>
      </c>
      <c r="AI52">
        <f>IF(AI$1&lt;&gt;"",IFERROR(VLOOKUP($A52,ANT_pumpParticles_Export_v2!$A$2:$DY$234,MATCH(AI$1&amp;"_"&amp;LEFT(Sheet1!$J52,3),ANT_pumpParticles_Export_v2!$A$1:$DY$1,0))/VLOOKUP($A52,ANT_pumpParticles_Export_v2!$A$2:$DY$234,MATCH("Ti_"&amp;LEFT(Sheet1!$J52,3),ANT_pumpParticles_Export_v2!$A$1:$DY$1,0)),""),"")</f>
        <v>0.13669914125344845</v>
      </c>
      <c r="AJ52">
        <f>IF(AJ$1&lt;&gt;"",IFERROR(VLOOKUP($A52,ANT_pumpParticles_Export_v2!$A$2:$DY$234,MATCH(AJ$1&amp;"_"&amp;LEFT(Sheet1!$J52,3),ANT_pumpParticles_Export_v2!$A$1:$DY$1,0))/VLOOKUP($A52,ANT_pumpParticles_Export_v2!$A$2:$DY$234,MATCH("Ti_"&amp;LEFT(Sheet1!$J52,3),ANT_pumpParticles_Export_v2!$A$1:$DY$1,0)),""),"")</f>
        <v>4.7755556049600004E-3</v>
      </c>
      <c r="AM52">
        <f>IF(AM$1&lt;&gt;"",IFERROR(VLOOKUP($A52,ANT_pumpParticles_Export_v2!$A$2:$DY$234,MATCH(AM$1&amp;"_"&amp;LEFT(Sheet1!$J52,3),ANT_pumpParticles_Export_v2!$A$1:$DY$1,0))/VLOOKUP($A52,ANT_pumpParticles_Export_v2!$A$2:$DY$234,MATCH("Ti_"&amp;LEFT(Sheet1!$J52,3),ANT_pumpParticles_Export_v2!$A$1:$DY$1,0)),""),"")</f>
        <v>3.5537418824092649E-2</v>
      </c>
      <c r="AN52">
        <f>IF(AN$1&lt;&gt;"",IFERROR(VLOOKUP($A52,ANT_pumpParticles_Export_v2!$A$2:$DY$234,MATCH(AN$1&amp;"_"&amp;LEFT(Sheet1!$J52,3),ANT_pumpParticles_Export_v2!$A$1:$DY$1,0))/VLOOKUP($A52,ANT_pumpParticles_Export_v2!$A$2:$DY$234,MATCH("Ti_"&amp;LEFT(Sheet1!$J52,3),ANT_pumpParticles_Export_v2!$A$1:$DY$1,0)),""),"")</f>
        <v>1.6042040268228865E-3</v>
      </c>
      <c r="AP52">
        <f>IF(AP$1&lt;&gt;"",IFERROR(VLOOKUP($A52,ANT_pumpParticles_Export_v2!$A$2:$DY$234,MATCH(AP$1&amp;"_"&amp;LEFT(Sheet1!$J52,3),ANT_pumpParticles_Export_v2!$A$1:$DY$1,0))/VLOOKUP($A52,ANT_pumpParticles_Export_v2!$A$2:$DY$234,MATCH("Ti_"&amp;LEFT(Sheet1!$J52,3),ANT_pumpParticles_Export_v2!$A$1:$DY$1,0)),""),"")</f>
        <v>1.5019877815961352E-3</v>
      </c>
      <c r="AQ52">
        <f>IF(AQ$1&lt;&gt;"",IFERROR(VLOOKUP($A52,ANT_pumpParticles_Export_v2!$A$2:$DY$234,MATCH(AQ$1&amp;"_"&amp;LEFT(Sheet1!$J52,3),ANT_pumpParticles_Export_v2!$A$1:$DY$1,0))/VLOOKUP($A52,ANT_pumpParticles_Export_v2!$A$2:$DY$234,MATCH("Ti_"&amp;LEFT(Sheet1!$J52,3),ANT_pumpParticles_Export_v2!$A$1:$DY$1,0)),""),"")</f>
        <v>1.9713863321626705E-3</v>
      </c>
      <c r="AS52">
        <f>IF(AS$1&lt;&gt;"",IFERROR(VLOOKUP($A52,ANT_pumpParticles_Export_v2!$A$2:$DY$234,MATCH(AS$1&amp;"_"&amp;LEFT(Sheet1!$J52,3),ANT_pumpParticles_Export_v2!$A$1:$DY$1,0))/VLOOKUP($A52,ANT_pumpParticles_Export_v2!$A$2:$DY$234,MATCH("Ti_"&amp;LEFT(Sheet1!$J52,3),ANT_pumpParticles_Export_v2!$A$1:$DY$1,0)),""),"")</f>
        <v>5.0577952338542546E-5</v>
      </c>
      <c r="AT52">
        <f>IF(AT$1&lt;&gt;"",IFERROR(VLOOKUP($A52,ANT_pumpParticles_Export_v2!$A$2:$DY$234,MATCH(AT$1&amp;"_"&amp;LEFT(Sheet1!$J52,3),ANT_pumpParticles_Export_v2!$A$1:$DY$1,0))/VLOOKUP($A52,ANT_pumpParticles_Export_v2!$A$2:$DY$234,MATCH("Ti_"&amp;LEFT(Sheet1!$J52,3),ANT_pumpParticles_Export_v2!$A$1:$DY$1,0)),""),"")</f>
        <v>2.5323664151345228E-4</v>
      </c>
      <c r="AU52">
        <f>IF(AU$1&lt;&gt;"",IFERROR(VLOOKUP($A52,ANT_pumpParticles_Export_v2!$A$2:$DY$234,MATCH(AU$1&amp;"_"&amp;LEFT(Sheet1!$J52,3),ANT_pumpParticles_Export_v2!$A$1:$DY$1,0))/VLOOKUP($A52,ANT_pumpParticles_Export_v2!$A$2:$DY$234,MATCH("Ti_"&amp;LEFT(Sheet1!$J52,3),ANT_pumpParticles_Export_v2!$A$1:$DY$1,0)),""),"")</f>
        <v>6.6286048657338888E-3</v>
      </c>
      <c r="AV52">
        <f>IF(AV$1&lt;&gt;"",IFERROR(VLOOKUP($A52,ANT_pumpParticles_Export_v2!$A$2:$DY$234,MATCH(AV$1&amp;"_"&amp;LEFT(Sheet1!$J52,3),ANT_pumpParticles_Export_v2!$A$1:$DY$1,0))/VLOOKUP($A52,ANT_pumpParticles_Export_v2!$A$2:$DY$234,MATCH("Ti_"&amp;LEFT(Sheet1!$J52,3),ANT_pumpParticles_Export_v2!$A$1:$DY$1,0)),""),"")</f>
        <v>2.6688180172735801E-4</v>
      </c>
      <c r="AW52">
        <f>IF(AW$1&lt;&gt;"",IFERROR(VLOOKUP($A52,ANT_pumpParticles_Export_v2!$A$2:$DY$234,MATCH(AW$1&amp;"_"&amp;LEFT(Sheet1!$J52,3),ANT_pumpParticles_Export_v2!$A$1:$DY$1,0))/VLOOKUP($A52,ANT_pumpParticles_Export_v2!$A$2:$DY$234,MATCH("Ti_"&amp;LEFT(Sheet1!$J52,3),ANT_pumpParticles_Export_v2!$A$1:$DY$1,0)),""),"")</f>
        <v>5.2793174004404595E-5</v>
      </c>
      <c r="AX52">
        <f>IF(AX$1&lt;&gt;"",IFERROR(VLOOKUP($A52,ANT_pumpParticles_Export_v2!$A$2:$DY$234,MATCH(AX$1&amp;"_"&amp;LEFT(Sheet1!$J52,3),ANT_pumpParticles_Export_v2!$A$1:$DY$1,0))/VLOOKUP($A52,ANT_pumpParticles_Export_v2!$A$2:$DY$234,MATCH("Ti_"&amp;LEFT(Sheet1!$J52,3),ANT_pumpParticles_Export_v2!$A$1:$DY$1,0)),""),"")</f>
        <v>2.5367778822738715E-5</v>
      </c>
      <c r="AY52">
        <f>IF(AY$1&lt;&gt;"",IFERROR(VLOOKUP($A52,ANT_pumpParticles_Export_v2!$A$2:$DY$234,MATCH(AY$1&amp;"_"&amp;LEFT(Sheet1!$J52,3),ANT_pumpParticles_Export_v2!$A$1:$DY$1,0))/VLOOKUP($A52,ANT_pumpParticles_Export_v2!$A$2:$DY$234,MATCH("Ti_"&amp;LEFT(Sheet1!$J52,3),ANT_pumpParticles_Export_v2!$A$1:$DY$1,0)),""),"")</f>
        <v>1.4441255475336891E-4</v>
      </c>
      <c r="AZ52">
        <f>IF(AZ$1&lt;&gt;"",IFERROR(VLOOKUP($A52,ANT_pumpParticles_Export_v2!$A$2:$DY$234,MATCH(AZ$1&amp;"_"&amp;LEFT(Sheet1!$J52,3),ANT_pumpParticles_Export_v2!$A$1:$DY$1,0))/VLOOKUP($A52,ANT_pumpParticles_Export_v2!$A$2:$DY$234,MATCH("Ti_"&amp;LEFT(Sheet1!$J52,3),ANT_pumpParticles_Export_v2!$A$1:$DY$1,0)),""),"")</f>
        <v>9.7506043286805033E-5</v>
      </c>
      <c r="BB52">
        <f>IF(BB$1&lt;&gt;"",IFERROR(VLOOKUP($A52,ANT_pumpParticles_Export_v2!$A$2:$DY$234,MATCH(BB$1&amp;"_"&amp;LEFT(Sheet1!$J52,3),ANT_pumpParticles_Export_v2!$A$1:$DY$1,0))/VLOOKUP($A52,ANT_pumpParticles_Export_v2!$A$2:$DY$234,MATCH("Ti_"&amp;LEFT(Sheet1!$J52,3),ANT_pumpParticles_Export_v2!$A$1:$DY$1,0)),""),"")</f>
        <v>1.4083745481134453E-4</v>
      </c>
      <c r="BD52">
        <f>IF(BD$1&lt;&gt;"",IFERROR(VLOOKUP($A52,ANT_pumpParticles_Export_v2!$A$2:$DY$234,MATCH(BD$1&amp;"_"&amp;LEFT(Sheet1!$J52,3),ANT_pumpParticles_Export_v2!$A$1:$DY$1,0))/VLOOKUP($A52,ANT_pumpParticles_Export_v2!$A$2:$DY$234,MATCH("Ti_"&amp;LEFT(Sheet1!$J52,3),ANT_pumpParticles_Export_v2!$A$1:$DY$1,0)),""),"")</f>
        <v>6.6837802292794263E-5</v>
      </c>
    </row>
    <row r="53" spans="1:56" x14ac:dyDescent="0.3">
      <c r="A53">
        <v>19254</v>
      </c>
      <c r="B53" t="s">
        <v>138</v>
      </c>
      <c r="C53">
        <v>7</v>
      </c>
      <c r="D53" t="s">
        <v>130</v>
      </c>
      <c r="E53">
        <v>-266.11</v>
      </c>
      <c r="F53">
        <v>-72.962699999999998</v>
      </c>
      <c r="G53">
        <v>-115.8584</v>
      </c>
      <c r="H53">
        <v>82.803799999999995</v>
      </c>
      <c r="I53">
        <v>395.89</v>
      </c>
      <c r="J53" t="s">
        <v>163</v>
      </c>
      <c r="L53">
        <f>IF(L$1&lt;&gt;"",IFERROR(VLOOKUP($A53,ANT_pumpParticles_Export_v2!$A$2:$DY$234,MATCH(L$1&amp;"_"&amp;LEFT(Sheet1!$J53,3),ANT_pumpParticles_Export_v2!$A$1:$DY$1,0))/VLOOKUP($A53,ANT_pumpParticles_Export_v2!$A$2:$DY$234,MATCH("Ti_"&amp;LEFT(Sheet1!$J53,3),ANT_pumpParticles_Export_v2!$A$1:$DY$1,0)),""),"")</f>
        <v>15.4329856812394</v>
      </c>
      <c r="O53">
        <f>IF(O$1&lt;&gt;"",IFERROR(VLOOKUP($A53,ANT_pumpParticles_Export_v2!$A$2:$DY$234,MATCH(O$1&amp;"_"&amp;LEFT(Sheet1!$J53,3),ANT_pumpParticles_Export_v2!$A$1:$DY$1,0))/VLOOKUP($A53,ANT_pumpParticles_Export_v2!$A$2:$DY$234,MATCH("Ti_"&amp;LEFT(Sheet1!$J53,3),ANT_pumpParticles_Export_v2!$A$1:$DY$1,0)),""),"")</f>
        <v>5.1658210120845682</v>
      </c>
      <c r="P53">
        <f>IF(P$1&lt;&gt;"",IFERROR(VLOOKUP($A53,ANT_pumpParticles_Export_v2!$A$2:$DY$234,MATCH(P$1&amp;"_"&amp;LEFT(Sheet1!$J53,3),ANT_pumpParticles_Export_v2!$A$1:$DY$1,0))/VLOOKUP($A53,ANT_pumpParticles_Export_v2!$A$2:$DY$234,MATCH("Ti_"&amp;LEFT(Sheet1!$J53,3),ANT_pumpParticles_Export_v2!$A$1:$DY$1,0)),""),"")</f>
        <v>5.1658210120845682</v>
      </c>
      <c r="S53">
        <f>IF(S$1&lt;&gt;"",IFERROR(VLOOKUP($A53,ANT_pumpParticles_Export_v2!$A$2:$DY$234,MATCH(S$1&amp;"_"&amp;LEFT(Sheet1!$J53,3),ANT_pumpParticles_Export_v2!$A$1:$DY$1,0))/VLOOKUP($A53,ANT_pumpParticles_Export_v2!$A$2:$DY$234,MATCH("Ti_"&amp;LEFT(Sheet1!$J53,3),ANT_pumpParticles_Export_v2!$A$1:$DY$1,0)),""),"")</f>
        <v>1.3705817560885106E-2</v>
      </c>
      <c r="U53">
        <f>IF(U$1&lt;&gt;"",IFERROR(VLOOKUP($A53,ANT_pumpParticles_Export_v2!$A$2:$DY$234,MATCH(U$1&amp;"_"&amp;LEFT(Sheet1!$J53,3),ANT_pumpParticles_Export_v2!$A$1:$DY$1,0))/VLOOKUP($A53,ANT_pumpParticles_Export_v2!$A$2:$DY$234,MATCH("Ti_"&amp;LEFT(Sheet1!$J53,3),ANT_pumpParticles_Export_v2!$A$1:$DY$1,0)),""),"")</f>
        <v>1.4655284026335358</v>
      </c>
      <c r="W53">
        <f>IF(W$1&lt;&gt;"",IFERROR(VLOOKUP($A53,ANT_pumpParticles_Export_v2!$A$2:$DY$234,MATCH(W$1&amp;"_"&amp;LEFT(Sheet1!$J53,3),ANT_pumpParticles_Export_v2!$A$1:$DY$1,0))/VLOOKUP($A53,ANT_pumpParticles_Export_v2!$A$2:$DY$234,MATCH("Ti_"&amp;LEFT(Sheet1!$J53,3),ANT_pumpParticles_Export_v2!$A$1:$DY$1,0)),""),"")</f>
        <v>1.4897184095784594E-3</v>
      </c>
      <c r="Y53">
        <f>IF(Y$1&lt;&gt;"",IFERROR(VLOOKUP($A53,ANT_pumpParticles_Export_v2!$A$2:$DY$234,MATCH(Y$1&amp;"_"&amp;LEFT(Sheet1!$J53,3),ANT_pumpParticles_Export_v2!$A$1:$DY$1,0))/VLOOKUP($A53,ANT_pumpParticles_Export_v2!$A$2:$DY$234,MATCH("Ti_"&amp;LEFT(Sheet1!$J53,3),ANT_pumpParticles_Export_v2!$A$1:$DY$1,0)),""),"")</f>
        <v>2.5526240308134669E-2</v>
      </c>
      <c r="Z53">
        <f>IF(Z$1&lt;&gt;"",IFERROR(VLOOKUP($A53,ANT_pumpParticles_Export_v2!$A$2:$DY$234,MATCH(Z$1&amp;"_"&amp;LEFT(Sheet1!$J53,3),ANT_pumpParticles_Export_v2!$A$1:$DY$1,0))/VLOOKUP($A53,ANT_pumpParticles_Export_v2!$A$2:$DY$234,MATCH("Ti_"&amp;LEFT(Sheet1!$J53,3),ANT_pumpParticles_Export_v2!$A$1:$DY$1,0)),""),"")</f>
        <v>8.7403488832791653E-3</v>
      </c>
      <c r="AA53">
        <f>IF(AA$1&lt;&gt;"",IFERROR(VLOOKUP($A53,ANT_pumpParticles_Export_v2!$A$2:$DY$234,MATCH(AA$1&amp;"_"&amp;LEFT(Sheet1!$J53,3),ANT_pumpParticles_Export_v2!$A$1:$DY$1,0))/VLOOKUP($A53,ANT_pumpParticles_Export_v2!$A$2:$DY$234,MATCH("Ti_"&amp;LEFT(Sheet1!$J53,3),ANT_pumpParticles_Export_v2!$A$1:$DY$1,0)),""),"")</f>
        <v>7.5891388259849382E-2</v>
      </c>
      <c r="AB53">
        <f>IF(AB$1&lt;&gt;"",IFERROR(VLOOKUP($A53,ANT_pumpParticles_Export_v2!$A$2:$DY$234,MATCH(AB$1&amp;"_"&amp;LEFT(Sheet1!$J53,3),ANT_pumpParticles_Export_v2!$A$1:$DY$1,0))/VLOOKUP($A53,ANT_pumpParticles_Export_v2!$A$2:$DY$234,MATCH("Ti_"&amp;LEFT(Sheet1!$J53,3),ANT_pumpParticles_Export_v2!$A$1:$DY$1,0)),""),"")</f>
        <v>1.7847093419314551E-3</v>
      </c>
      <c r="AC53">
        <f>IF(AC$1&lt;&gt;"",IFERROR(VLOOKUP($A53,ANT_pumpParticles_Export_v2!$A$2:$DY$234,MATCH(AC$1&amp;"_"&amp;LEFT(Sheet1!$J53,3),ANT_pumpParticles_Export_v2!$A$1:$DY$1,0))/VLOOKUP($A53,ANT_pumpParticles_Export_v2!$A$2:$DY$234,MATCH("Ti_"&amp;LEFT(Sheet1!$J53,3),ANT_pumpParticles_Export_v2!$A$1:$DY$1,0)),""),"")</f>
        <v>0.10448097246877749</v>
      </c>
      <c r="AE53">
        <f>IF(AE$1&lt;&gt;"",IFERROR(VLOOKUP($A53,ANT_pumpParticles_Export_v2!$A$2:$DY$234,MATCH(AE$1&amp;"_"&amp;LEFT(Sheet1!$J53,3),ANT_pumpParticles_Export_v2!$A$1:$DY$1,0))/VLOOKUP($A53,ANT_pumpParticles_Export_v2!$A$2:$DY$234,MATCH("Ti_"&amp;LEFT(Sheet1!$J53,3),ANT_pumpParticles_Export_v2!$A$1:$DY$1,0)),""),"")</f>
        <v>2.8495775637856536E-2</v>
      </c>
      <c r="AF53">
        <f>IF(AF$1&lt;&gt;"",IFERROR(VLOOKUP($A53,ANT_pumpParticles_Export_v2!$A$2:$DY$234,MATCH(AF$1&amp;"_"&amp;LEFT(Sheet1!$J53,3),ANT_pumpParticles_Export_v2!$A$1:$DY$1,0))/VLOOKUP($A53,ANT_pumpParticles_Export_v2!$A$2:$DY$234,MATCH("Ti_"&amp;LEFT(Sheet1!$J53,3),ANT_pumpParticles_Export_v2!$A$1:$DY$1,0)),""),"")</f>
        <v>1.7009826143208159E-2</v>
      </c>
      <c r="AG53">
        <f>IF(AG$1&lt;&gt;"",IFERROR(VLOOKUP($A53,ANT_pumpParticles_Export_v2!$A$2:$DY$234,MATCH(AG$1&amp;"_"&amp;LEFT(Sheet1!$J53,3),ANT_pumpParticles_Export_v2!$A$1:$DY$1,0))/VLOOKUP($A53,ANT_pumpParticles_Export_v2!$A$2:$DY$234,MATCH("Ti_"&amp;LEFT(Sheet1!$J53,3),ANT_pumpParticles_Export_v2!$A$1:$DY$1,0)),""),"")</f>
        <v>0.1340090476508381</v>
      </c>
      <c r="AH53">
        <f>IF(AH$1&lt;&gt;"",IFERROR(VLOOKUP($A53,ANT_pumpParticles_Export_v2!$A$2:$DY$234,MATCH(AH$1&amp;"_"&amp;LEFT(Sheet1!$J53,3),ANT_pumpParticles_Export_v2!$A$1:$DY$1,0))/VLOOKUP($A53,ANT_pumpParticles_Export_v2!$A$2:$DY$234,MATCH("Ti_"&amp;LEFT(Sheet1!$J53,3),ANT_pumpParticles_Export_v2!$A$1:$DY$1,0)),""),"")</f>
        <v>2.8844896860786922E-4</v>
      </c>
      <c r="AI53">
        <f>IF(AI$1&lt;&gt;"",IFERROR(VLOOKUP($A53,ANT_pumpParticles_Export_v2!$A$2:$DY$234,MATCH(AI$1&amp;"_"&amp;LEFT(Sheet1!$J53,3),ANT_pumpParticles_Export_v2!$A$1:$DY$1,0))/VLOOKUP($A53,ANT_pumpParticles_Export_v2!$A$2:$DY$234,MATCH("Ti_"&amp;LEFT(Sheet1!$J53,3),ANT_pumpParticles_Export_v2!$A$1:$DY$1,0)),""),"")</f>
        <v>0.1412568346329155</v>
      </c>
      <c r="AJ53">
        <f>IF(AJ$1&lt;&gt;"",IFERROR(VLOOKUP($A53,ANT_pumpParticles_Export_v2!$A$2:$DY$234,MATCH(AJ$1&amp;"_"&amp;LEFT(Sheet1!$J53,3),ANT_pumpParticles_Export_v2!$A$1:$DY$1,0))/VLOOKUP($A53,ANT_pumpParticles_Export_v2!$A$2:$DY$234,MATCH("Ti_"&amp;LEFT(Sheet1!$J53,3),ANT_pumpParticles_Export_v2!$A$1:$DY$1,0)),""),"")</f>
        <v>4.8457686070569796E-3</v>
      </c>
      <c r="AM53">
        <f>IF(AM$1&lt;&gt;"",IFERROR(VLOOKUP($A53,ANT_pumpParticles_Export_v2!$A$2:$DY$234,MATCH(AM$1&amp;"_"&amp;LEFT(Sheet1!$J53,3),ANT_pumpParticles_Export_v2!$A$1:$DY$1,0))/VLOOKUP($A53,ANT_pumpParticles_Export_v2!$A$2:$DY$234,MATCH("Ti_"&amp;LEFT(Sheet1!$J53,3),ANT_pumpParticles_Export_v2!$A$1:$DY$1,0)),""),"")</f>
        <v>3.5826698266602522E-2</v>
      </c>
      <c r="AN53">
        <f>IF(AN$1&lt;&gt;"",IFERROR(VLOOKUP($A53,ANT_pumpParticles_Export_v2!$A$2:$DY$234,MATCH(AN$1&amp;"_"&amp;LEFT(Sheet1!$J53,3),ANT_pumpParticles_Export_v2!$A$1:$DY$1,0))/VLOOKUP($A53,ANT_pumpParticles_Export_v2!$A$2:$DY$234,MATCH("Ti_"&amp;LEFT(Sheet1!$J53,3),ANT_pumpParticles_Export_v2!$A$1:$DY$1,0)),""),"")</f>
        <v>1.6645313088291865E-3</v>
      </c>
      <c r="AP53">
        <f>IF(AP$1&lt;&gt;"",IFERROR(VLOOKUP($A53,ANT_pumpParticles_Export_v2!$A$2:$DY$234,MATCH(AP$1&amp;"_"&amp;LEFT(Sheet1!$J53,3),ANT_pumpParticles_Export_v2!$A$1:$DY$1,0))/VLOOKUP($A53,ANT_pumpParticles_Export_v2!$A$2:$DY$234,MATCH("Ti_"&amp;LEFT(Sheet1!$J53,3),ANT_pumpParticles_Export_v2!$A$1:$DY$1,0)),""),"")</f>
        <v>1.5736213934210237E-3</v>
      </c>
      <c r="AQ53">
        <f>IF(AQ$1&lt;&gt;"",IFERROR(VLOOKUP($A53,ANT_pumpParticles_Export_v2!$A$2:$DY$234,MATCH(AQ$1&amp;"_"&amp;LEFT(Sheet1!$J53,3),ANT_pumpParticles_Export_v2!$A$1:$DY$1,0))/VLOOKUP($A53,ANT_pumpParticles_Export_v2!$A$2:$DY$234,MATCH("Ti_"&amp;LEFT(Sheet1!$J53,3),ANT_pumpParticles_Export_v2!$A$1:$DY$1,0)),""),"")</f>
        <v>2.0591544625605429E-3</v>
      </c>
      <c r="AS53">
        <f>IF(AS$1&lt;&gt;"",IFERROR(VLOOKUP($A53,ANT_pumpParticles_Export_v2!$A$2:$DY$234,MATCH(AS$1&amp;"_"&amp;LEFT(Sheet1!$J53,3),ANT_pumpParticles_Export_v2!$A$1:$DY$1,0))/VLOOKUP($A53,ANT_pumpParticles_Export_v2!$A$2:$DY$234,MATCH("Ti_"&amp;LEFT(Sheet1!$J53,3),ANT_pumpParticles_Export_v2!$A$1:$DY$1,0)),""),"")</f>
        <v>5.0690457879802749E-5</v>
      </c>
      <c r="AT53">
        <f>IF(AT$1&lt;&gt;"",IFERROR(VLOOKUP($A53,ANT_pumpParticles_Export_v2!$A$2:$DY$234,MATCH(AT$1&amp;"_"&amp;LEFT(Sheet1!$J53,3),ANT_pumpParticles_Export_v2!$A$1:$DY$1,0))/VLOOKUP($A53,ANT_pumpParticles_Export_v2!$A$2:$DY$234,MATCH("Ti_"&amp;LEFT(Sheet1!$J53,3),ANT_pumpParticles_Export_v2!$A$1:$DY$1,0)),""),"")</f>
        <v>2.5118210690235835E-4</v>
      </c>
      <c r="AU53">
        <f>IF(AU$1&lt;&gt;"",IFERROR(VLOOKUP($A53,ANT_pumpParticles_Export_v2!$A$2:$DY$234,MATCH(AU$1&amp;"_"&amp;LEFT(Sheet1!$J53,3),ANT_pumpParticles_Export_v2!$A$1:$DY$1,0))/VLOOKUP($A53,ANT_pumpParticles_Export_v2!$A$2:$DY$234,MATCH("Ti_"&amp;LEFT(Sheet1!$J53,3),ANT_pumpParticles_Export_v2!$A$1:$DY$1,0)),""),"")</f>
        <v>6.7287225451633887E-3</v>
      </c>
      <c r="AV53">
        <f>IF(AV$1&lt;&gt;"",IFERROR(VLOOKUP($A53,ANT_pumpParticles_Export_v2!$A$2:$DY$234,MATCH(AV$1&amp;"_"&amp;LEFT(Sheet1!$J53,3),ANT_pumpParticles_Export_v2!$A$1:$DY$1,0))/VLOOKUP($A53,ANT_pumpParticles_Export_v2!$A$2:$DY$234,MATCH("Ti_"&amp;LEFT(Sheet1!$J53,3),ANT_pumpParticles_Export_v2!$A$1:$DY$1,0)),""),"")</f>
        <v>2.873763777165019E-4</v>
      </c>
      <c r="AW53">
        <f>IF(AW$1&lt;&gt;"",IFERROR(VLOOKUP($A53,ANT_pumpParticles_Export_v2!$A$2:$DY$234,MATCH(AW$1&amp;"_"&amp;LEFT(Sheet1!$J53,3),ANT_pumpParticles_Export_v2!$A$1:$DY$1,0))/VLOOKUP($A53,ANT_pumpParticles_Export_v2!$A$2:$DY$234,MATCH("Ti_"&amp;LEFT(Sheet1!$J53,3),ANT_pumpParticles_Export_v2!$A$1:$DY$1,0)),""),"")</f>
        <v>5.8733348683057161E-5</v>
      </c>
      <c r="AX53">
        <f>IF(AX$1&lt;&gt;"",IFERROR(VLOOKUP($A53,ANT_pumpParticles_Export_v2!$A$2:$DY$234,MATCH(AX$1&amp;"_"&amp;LEFT(Sheet1!$J53,3),ANT_pumpParticles_Export_v2!$A$1:$DY$1,0))/VLOOKUP($A53,ANT_pumpParticles_Export_v2!$A$2:$DY$234,MATCH("Ti_"&amp;LEFT(Sheet1!$J53,3),ANT_pumpParticles_Export_v2!$A$1:$DY$1,0)),""),"")</f>
        <v>2.6950198046033567E-5</v>
      </c>
      <c r="AY53">
        <f>IF(AY$1&lt;&gt;"",IFERROR(VLOOKUP($A53,ANT_pumpParticles_Export_v2!$A$2:$DY$234,MATCH(AY$1&amp;"_"&amp;LEFT(Sheet1!$J53,3),ANT_pumpParticles_Export_v2!$A$1:$DY$1,0))/VLOOKUP($A53,ANT_pumpParticles_Export_v2!$A$2:$DY$234,MATCH("Ti_"&amp;LEFT(Sheet1!$J53,3),ANT_pumpParticles_Export_v2!$A$1:$DY$1,0)),""),"")</f>
        <v>1.5359397058442139E-4</v>
      </c>
      <c r="AZ53">
        <f>IF(AZ$1&lt;&gt;"",IFERROR(VLOOKUP($A53,ANT_pumpParticles_Export_v2!$A$2:$DY$234,MATCH(AZ$1&amp;"_"&amp;LEFT(Sheet1!$J53,3),ANT_pumpParticles_Export_v2!$A$1:$DY$1,0))/VLOOKUP($A53,ANT_pumpParticles_Export_v2!$A$2:$DY$234,MATCH("Ti_"&amp;LEFT(Sheet1!$J53,3),ANT_pumpParticles_Export_v2!$A$1:$DY$1,0)),""),"")</f>
        <v>9.2493388223385172E-5</v>
      </c>
      <c r="BB53">
        <f>IF(BB$1&lt;&gt;"",IFERROR(VLOOKUP($A53,ANT_pumpParticles_Export_v2!$A$2:$DY$234,MATCH(BB$1&amp;"_"&amp;LEFT(Sheet1!$J53,3),ANT_pumpParticles_Export_v2!$A$1:$DY$1,0))/VLOOKUP($A53,ANT_pumpParticles_Export_v2!$A$2:$DY$234,MATCH("Ti_"&amp;LEFT(Sheet1!$J53,3),ANT_pumpParticles_Export_v2!$A$1:$DY$1,0)),""),"")</f>
        <v>1.4869824243750031E-4</v>
      </c>
      <c r="BD53">
        <f>IF(BD$1&lt;&gt;"",IFERROR(VLOOKUP($A53,ANT_pumpParticles_Export_v2!$A$2:$DY$234,MATCH(BD$1&amp;"_"&amp;LEFT(Sheet1!$J53,3),ANT_pumpParticles_Export_v2!$A$1:$DY$1,0))/VLOOKUP($A53,ANT_pumpParticles_Export_v2!$A$2:$DY$234,MATCH("Ti_"&amp;LEFT(Sheet1!$J53,3),ANT_pumpParticles_Export_v2!$A$1:$DY$1,0)),""),"")</f>
        <v>7.2996308685141539E-5</v>
      </c>
    </row>
    <row r="54" spans="1:56" x14ac:dyDescent="0.3">
      <c r="A54">
        <v>19339</v>
      </c>
      <c r="B54" t="s">
        <v>139</v>
      </c>
      <c r="C54">
        <v>8</v>
      </c>
      <c r="D54" t="s">
        <v>130</v>
      </c>
      <c r="E54">
        <v>-496.05</v>
      </c>
      <c r="F54">
        <v>-73.333200000000005</v>
      </c>
      <c r="G54">
        <v>-115.99930000000001</v>
      </c>
      <c r="H54">
        <v>43.023899999999998</v>
      </c>
      <c r="I54">
        <v>9.9499999999999993</v>
      </c>
      <c r="J54" t="s">
        <v>163</v>
      </c>
      <c r="L54">
        <f>IF(L$1&lt;&gt;"",IFERROR(VLOOKUP($A54,ANT_pumpParticles_Export_v2!$A$2:$DY$234,MATCH(L$1&amp;"_"&amp;LEFT(Sheet1!$J54,3),ANT_pumpParticles_Export_v2!$A$1:$DY$1,0))/VLOOKUP($A54,ANT_pumpParticles_Export_v2!$A$2:$DY$234,MATCH("Ti_"&amp;LEFT(Sheet1!$J54,3),ANT_pumpParticles_Export_v2!$A$1:$DY$1,0)),""),"")</f>
        <v>14.300562825973198</v>
      </c>
      <c r="O54">
        <f>IF(O$1&lt;&gt;"",IFERROR(VLOOKUP($A54,ANT_pumpParticles_Export_v2!$A$2:$DY$234,MATCH(O$1&amp;"_"&amp;LEFT(Sheet1!$J54,3),ANT_pumpParticles_Export_v2!$A$1:$DY$1,0))/VLOOKUP($A54,ANT_pumpParticles_Export_v2!$A$2:$DY$234,MATCH("Ti_"&amp;LEFT(Sheet1!$J54,3),ANT_pumpParticles_Export_v2!$A$1:$DY$1,0)),""),"")</f>
        <v>4.7729392198950906</v>
      </c>
      <c r="P54">
        <f>IF(P$1&lt;&gt;"",IFERROR(VLOOKUP($A54,ANT_pumpParticles_Export_v2!$A$2:$DY$234,MATCH(P$1&amp;"_"&amp;LEFT(Sheet1!$J54,3),ANT_pumpParticles_Export_v2!$A$1:$DY$1,0))/VLOOKUP($A54,ANT_pumpParticles_Export_v2!$A$2:$DY$234,MATCH("Ti_"&amp;LEFT(Sheet1!$J54,3),ANT_pumpParticles_Export_v2!$A$1:$DY$1,0)),""),"")</f>
        <v>4.7729392198950906</v>
      </c>
      <c r="S54">
        <f>IF(S$1&lt;&gt;"",IFERROR(VLOOKUP($A54,ANT_pumpParticles_Export_v2!$A$2:$DY$234,MATCH(S$1&amp;"_"&amp;LEFT(Sheet1!$J54,3),ANT_pumpParticles_Export_v2!$A$1:$DY$1,0))/VLOOKUP($A54,ANT_pumpParticles_Export_v2!$A$2:$DY$234,MATCH("Ti_"&amp;LEFT(Sheet1!$J54,3),ANT_pumpParticles_Export_v2!$A$1:$DY$1,0)),""),"")</f>
        <v>6.238589013711078E-2</v>
      </c>
      <c r="U54">
        <f>IF(U$1&lt;&gt;"",IFERROR(VLOOKUP($A54,ANT_pumpParticles_Export_v2!$A$2:$DY$234,MATCH(U$1&amp;"_"&amp;LEFT(Sheet1!$J54,3),ANT_pumpParticles_Export_v2!$A$1:$DY$1,0))/VLOOKUP($A54,ANT_pumpParticles_Export_v2!$A$2:$DY$234,MATCH("Ti_"&amp;LEFT(Sheet1!$J54,3),ANT_pumpParticles_Export_v2!$A$1:$DY$1,0)),""),"")</f>
        <v>0.72079303551475149</v>
      </c>
      <c r="W54" t="str">
        <f>IF(W$1&lt;&gt;"",IFERROR(VLOOKUP($A54,ANT_pumpParticles_Export_v2!$A$2:$DY$234,MATCH(W$1&amp;"_"&amp;LEFT(Sheet1!$J54,3),ANT_pumpParticles_Export_v2!$A$1:$DY$1,0))/VLOOKUP($A54,ANT_pumpParticles_Export_v2!$A$2:$DY$234,MATCH("Ti_"&amp;LEFT(Sheet1!$J54,3),ANT_pumpParticles_Export_v2!$A$1:$DY$1,0)),""),"")</f>
        <v/>
      </c>
      <c r="Y54">
        <f>IF(Y$1&lt;&gt;"",IFERROR(VLOOKUP($A54,ANT_pumpParticles_Export_v2!$A$2:$DY$234,MATCH(Y$1&amp;"_"&amp;LEFT(Sheet1!$J54,3),ANT_pumpParticles_Export_v2!$A$1:$DY$1,0))/VLOOKUP($A54,ANT_pumpParticles_Export_v2!$A$2:$DY$234,MATCH("Ti_"&amp;LEFT(Sheet1!$J54,3),ANT_pumpParticles_Export_v2!$A$1:$DY$1,0)),""),"")</f>
        <v>2.1707303859817943E-2</v>
      </c>
      <c r="Z54">
        <f>IF(Z$1&lt;&gt;"",IFERROR(VLOOKUP($A54,ANT_pumpParticles_Export_v2!$A$2:$DY$234,MATCH(Z$1&amp;"_"&amp;LEFT(Sheet1!$J54,3),ANT_pumpParticles_Export_v2!$A$1:$DY$1,0))/VLOOKUP($A54,ANT_pumpParticles_Export_v2!$A$2:$DY$234,MATCH("Ti_"&amp;LEFT(Sheet1!$J54,3),ANT_pumpParticles_Export_v2!$A$1:$DY$1,0)),""),"")</f>
        <v>2.0787952828170515E-3</v>
      </c>
      <c r="AA54">
        <f>IF(AA$1&lt;&gt;"",IFERROR(VLOOKUP($A54,ANT_pumpParticles_Export_v2!$A$2:$DY$234,MATCH(AA$1&amp;"_"&amp;LEFT(Sheet1!$J54,3),ANT_pumpParticles_Export_v2!$A$1:$DY$1,0))/VLOOKUP($A54,ANT_pumpParticles_Export_v2!$A$2:$DY$234,MATCH("Ti_"&amp;LEFT(Sheet1!$J54,3),ANT_pumpParticles_Export_v2!$A$1:$DY$1,0)),""),"")</f>
        <v>0.89983154621600681</v>
      </c>
      <c r="AB54">
        <f>IF(AB$1&lt;&gt;"",IFERROR(VLOOKUP($A54,ANT_pumpParticles_Export_v2!$A$2:$DY$234,MATCH(AB$1&amp;"_"&amp;LEFT(Sheet1!$J54,3),ANT_pumpParticles_Export_v2!$A$1:$DY$1,0))/VLOOKUP($A54,ANT_pumpParticles_Export_v2!$A$2:$DY$234,MATCH("Ti_"&amp;LEFT(Sheet1!$J54,3),ANT_pumpParticles_Export_v2!$A$1:$DY$1,0)),""),"")</f>
        <v>1.8377465777882826E-3</v>
      </c>
      <c r="AC54">
        <f>IF(AC$1&lt;&gt;"",IFERROR(VLOOKUP($A54,ANT_pumpParticles_Export_v2!$A$2:$DY$234,MATCH(AC$1&amp;"_"&amp;LEFT(Sheet1!$J54,3),ANT_pumpParticles_Export_v2!$A$1:$DY$1,0))/VLOOKUP($A54,ANT_pumpParticles_Export_v2!$A$2:$DY$234,MATCH("Ti_"&amp;LEFT(Sheet1!$J54,3),ANT_pumpParticles_Export_v2!$A$1:$DY$1,0)),""),"")</f>
        <v>0.14335800679172178</v>
      </c>
      <c r="AE54">
        <f>IF(AE$1&lt;&gt;"",IFERROR(VLOOKUP($A54,ANT_pumpParticles_Export_v2!$A$2:$DY$234,MATCH(AE$1&amp;"_"&amp;LEFT(Sheet1!$J54,3),ANT_pumpParticles_Export_v2!$A$1:$DY$1,0))/VLOOKUP($A54,ANT_pumpParticles_Export_v2!$A$2:$DY$234,MATCH("Ti_"&amp;LEFT(Sheet1!$J54,3),ANT_pumpParticles_Export_v2!$A$1:$DY$1,0)),""),"")</f>
        <v>5.7897278753384268E-2</v>
      </c>
      <c r="AF54">
        <f>IF(AF$1&lt;&gt;"",IFERROR(VLOOKUP($A54,ANT_pumpParticles_Export_v2!$A$2:$DY$234,MATCH(AF$1&amp;"_"&amp;LEFT(Sheet1!$J54,3),ANT_pumpParticles_Export_v2!$A$1:$DY$1,0))/VLOOKUP($A54,ANT_pumpParticles_Export_v2!$A$2:$DY$234,MATCH("Ti_"&amp;LEFT(Sheet1!$J54,3),ANT_pumpParticles_Export_v2!$A$1:$DY$1,0)),""),"")</f>
        <v>4.5688267841370866E-2</v>
      </c>
      <c r="AG54">
        <f>IF(AG$1&lt;&gt;"",IFERROR(VLOOKUP($A54,ANT_pumpParticles_Export_v2!$A$2:$DY$234,MATCH(AG$1&amp;"_"&amp;LEFT(Sheet1!$J54,3),ANT_pumpParticles_Export_v2!$A$1:$DY$1,0))/VLOOKUP($A54,ANT_pumpParticles_Export_v2!$A$2:$DY$234,MATCH("Ti_"&amp;LEFT(Sheet1!$J54,3),ANT_pumpParticles_Export_v2!$A$1:$DY$1,0)),""),"")</f>
        <v>0.17812851795236168</v>
      </c>
      <c r="AH54">
        <f>IF(AH$1&lt;&gt;"",IFERROR(VLOOKUP($A54,ANT_pumpParticles_Export_v2!$A$2:$DY$234,MATCH(AH$1&amp;"_"&amp;LEFT(Sheet1!$J54,3),ANT_pumpParticles_Export_v2!$A$1:$DY$1,0))/VLOOKUP($A54,ANT_pumpParticles_Export_v2!$A$2:$DY$234,MATCH("Ti_"&amp;LEFT(Sheet1!$J54,3),ANT_pumpParticles_Export_v2!$A$1:$DY$1,0)),""),"")</f>
        <v>1.0461713476435459E-4</v>
      </c>
      <c r="AI54">
        <f>IF(AI$1&lt;&gt;"",IFERROR(VLOOKUP($A54,ANT_pumpParticles_Export_v2!$A$2:$DY$234,MATCH(AI$1&amp;"_"&amp;LEFT(Sheet1!$J54,3),ANT_pumpParticles_Export_v2!$A$1:$DY$1,0))/VLOOKUP($A54,ANT_pumpParticles_Export_v2!$A$2:$DY$234,MATCH("Ti_"&amp;LEFT(Sheet1!$J54,3),ANT_pumpParticles_Export_v2!$A$1:$DY$1,0)),""),"")</f>
        <v>0.18318455989293947</v>
      </c>
      <c r="AJ54">
        <f>IF(AJ$1&lt;&gt;"",IFERROR(VLOOKUP($A54,ANT_pumpParticles_Export_v2!$A$2:$DY$234,MATCH(AJ$1&amp;"_"&amp;LEFT(Sheet1!$J54,3),ANT_pumpParticles_Export_v2!$A$1:$DY$1,0))/VLOOKUP($A54,ANT_pumpParticles_Export_v2!$A$2:$DY$234,MATCH("Ti_"&amp;LEFT(Sheet1!$J54,3),ANT_pumpParticles_Export_v2!$A$1:$DY$1,0)),""),"")</f>
        <v>4.807761771592341E-3</v>
      </c>
      <c r="AM54">
        <f>IF(AM$1&lt;&gt;"",IFERROR(VLOOKUP($A54,ANT_pumpParticles_Export_v2!$A$2:$DY$234,MATCH(AM$1&amp;"_"&amp;LEFT(Sheet1!$J54,3),ANT_pumpParticles_Export_v2!$A$1:$DY$1,0))/VLOOKUP($A54,ANT_pumpParticles_Export_v2!$A$2:$DY$234,MATCH("Ti_"&amp;LEFT(Sheet1!$J54,3),ANT_pumpParticles_Export_v2!$A$1:$DY$1,0)),""),"")</f>
        <v>0.10415095551356521</v>
      </c>
      <c r="AN54">
        <f>IF(AN$1&lt;&gt;"",IFERROR(VLOOKUP($A54,ANT_pumpParticles_Export_v2!$A$2:$DY$234,MATCH(AN$1&amp;"_"&amp;LEFT(Sheet1!$J54,3),ANT_pumpParticles_Export_v2!$A$1:$DY$1,0))/VLOOKUP($A54,ANT_pumpParticles_Export_v2!$A$2:$DY$234,MATCH("Ti_"&amp;LEFT(Sheet1!$J54,3),ANT_pumpParticles_Export_v2!$A$1:$DY$1,0)),""),"")</f>
        <v>1.6664558770809971E-3</v>
      </c>
      <c r="AP54">
        <f>IF(AP$1&lt;&gt;"",IFERROR(VLOOKUP($A54,ANT_pumpParticles_Export_v2!$A$2:$DY$234,MATCH(AP$1&amp;"_"&amp;LEFT(Sheet1!$J54,3),ANT_pumpParticles_Export_v2!$A$1:$DY$1,0))/VLOOKUP($A54,ANT_pumpParticles_Export_v2!$A$2:$DY$234,MATCH("Ti_"&amp;LEFT(Sheet1!$J54,3),ANT_pumpParticles_Export_v2!$A$1:$DY$1,0)),""),"")</f>
        <v>3.3437342996431776E-3</v>
      </c>
      <c r="AQ54">
        <f>IF(AQ$1&lt;&gt;"",IFERROR(VLOOKUP($A54,ANT_pumpParticles_Export_v2!$A$2:$DY$234,MATCH(AQ$1&amp;"_"&amp;LEFT(Sheet1!$J54,3),ANT_pumpParticles_Export_v2!$A$1:$DY$1,0))/VLOOKUP($A54,ANT_pumpParticles_Export_v2!$A$2:$DY$234,MATCH("Ti_"&amp;LEFT(Sheet1!$J54,3),ANT_pumpParticles_Export_v2!$A$1:$DY$1,0)),""),"")</f>
        <v>2.1158725521175899E-3</v>
      </c>
      <c r="AS54">
        <f>IF(AS$1&lt;&gt;"",IFERROR(VLOOKUP($A54,ANT_pumpParticles_Export_v2!$A$2:$DY$234,MATCH(AS$1&amp;"_"&amp;LEFT(Sheet1!$J54,3),ANT_pumpParticles_Export_v2!$A$1:$DY$1,0))/VLOOKUP($A54,ANT_pumpParticles_Export_v2!$A$2:$DY$234,MATCH("Ti_"&amp;LEFT(Sheet1!$J54,3),ANT_pumpParticles_Export_v2!$A$1:$DY$1,0)),""),"")</f>
        <v>3.3170167972254672E-5</v>
      </c>
      <c r="AT54">
        <f>IF(AT$1&lt;&gt;"",IFERROR(VLOOKUP($A54,ANT_pumpParticles_Export_v2!$A$2:$DY$234,MATCH(AT$1&amp;"_"&amp;LEFT(Sheet1!$J54,3),ANT_pumpParticles_Export_v2!$A$1:$DY$1,0))/VLOOKUP($A54,ANT_pumpParticles_Export_v2!$A$2:$DY$234,MATCH("Ti_"&amp;LEFT(Sheet1!$J54,3),ANT_pumpParticles_Export_v2!$A$1:$DY$1,0)),""),"")</f>
        <v>5.899277426513063E-4</v>
      </c>
      <c r="AU54">
        <f>IF(AU$1&lt;&gt;"",IFERROR(VLOOKUP($A54,ANT_pumpParticles_Export_v2!$A$2:$DY$234,MATCH(AU$1&amp;"_"&amp;LEFT(Sheet1!$J54,3),ANT_pumpParticles_Export_v2!$A$1:$DY$1,0))/VLOOKUP($A54,ANT_pumpParticles_Export_v2!$A$2:$DY$234,MATCH("Ti_"&amp;LEFT(Sheet1!$J54,3),ANT_pumpParticles_Export_v2!$A$1:$DY$1,0)),""),"")</f>
        <v>6.5352070858280473E-3</v>
      </c>
      <c r="AV54">
        <f>IF(AV$1&lt;&gt;"",IFERROR(VLOOKUP($A54,ANT_pumpParticles_Export_v2!$A$2:$DY$234,MATCH(AV$1&amp;"_"&amp;LEFT(Sheet1!$J54,3),ANT_pumpParticles_Export_v2!$A$1:$DY$1,0))/VLOOKUP($A54,ANT_pumpParticles_Export_v2!$A$2:$DY$234,MATCH("Ti_"&amp;LEFT(Sheet1!$J54,3),ANT_pumpParticles_Export_v2!$A$1:$DY$1,0)),""),"")</f>
        <v>2.4206697172804525E-5</v>
      </c>
      <c r="AW54">
        <f>IF(AW$1&lt;&gt;"",IFERROR(VLOOKUP($A54,ANT_pumpParticles_Export_v2!$A$2:$DY$234,MATCH(AW$1&amp;"_"&amp;LEFT(Sheet1!$J54,3),ANT_pumpParticles_Export_v2!$A$1:$DY$1,0))/VLOOKUP($A54,ANT_pumpParticles_Export_v2!$A$2:$DY$234,MATCH("Ti_"&amp;LEFT(Sheet1!$J54,3),ANT_pumpParticles_Export_v2!$A$1:$DY$1,0)),""),"")</f>
        <v>3.7744770704360523E-5</v>
      </c>
      <c r="AX54">
        <f>IF(AX$1&lt;&gt;"",IFERROR(VLOOKUP($A54,ANT_pumpParticles_Export_v2!$A$2:$DY$234,MATCH(AX$1&amp;"_"&amp;LEFT(Sheet1!$J54,3),ANT_pumpParticles_Export_v2!$A$1:$DY$1,0))/VLOOKUP($A54,ANT_pumpParticles_Export_v2!$A$2:$DY$234,MATCH("Ti_"&amp;LEFT(Sheet1!$J54,3),ANT_pumpParticles_Export_v2!$A$1:$DY$1,0)),""),"")</f>
        <v>3.9972151374472137E-5</v>
      </c>
      <c r="AY54">
        <f>IF(AY$1&lt;&gt;"",IFERROR(VLOOKUP($A54,ANT_pumpParticles_Export_v2!$A$2:$DY$234,MATCH(AY$1&amp;"_"&amp;LEFT(Sheet1!$J54,3),ANT_pumpParticles_Export_v2!$A$1:$DY$1,0))/VLOOKUP($A54,ANT_pumpParticles_Export_v2!$A$2:$DY$234,MATCH("Ti_"&amp;LEFT(Sheet1!$J54,3),ANT_pumpParticles_Export_v2!$A$1:$DY$1,0)),""),"")</f>
        <v>6.931547785131861E-5</v>
      </c>
      <c r="AZ54">
        <f>IF(AZ$1&lt;&gt;"",IFERROR(VLOOKUP($A54,ANT_pumpParticles_Export_v2!$A$2:$DY$234,MATCH(AZ$1&amp;"_"&amp;LEFT(Sheet1!$J54,3),ANT_pumpParticles_Export_v2!$A$1:$DY$1,0))/VLOOKUP($A54,ANT_pumpParticles_Export_v2!$A$2:$DY$234,MATCH("Ti_"&amp;LEFT(Sheet1!$J54,3),ANT_pumpParticles_Export_v2!$A$1:$DY$1,0)),""),"")</f>
        <v>5.511074791248353E-4</v>
      </c>
      <c r="BB54">
        <f>IF(BB$1&lt;&gt;"",IFERROR(VLOOKUP($A54,ANT_pumpParticles_Export_v2!$A$2:$DY$234,MATCH(BB$1&amp;"_"&amp;LEFT(Sheet1!$J54,3),ANT_pumpParticles_Export_v2!$A$1:$DY$1,0))/VLOOKUP($A54,ANT_pumpParticles_Export_v2!$A$2:$DY$234,MATCH("Ti_"&amp;LEFT(Sheet1!$J54,3),ANT_pumpParticles_Export_v2!$A$1:$DY$1,0)),""),"")</f>
        <v>1.3036134793287352E-4</v>
      </c>
      <c r="BD54">
        <f>IF(BD$1&lt;&gt;"",IFERROR(VLOOKUP($A54,ANT_pumpParticles_Export_v2!$A$2:$DY$234,MATCH(BD$1&amp;"_"&amp;LEFT(Sheet1!$J54,3),ANT_pumpParticles_Export_v2!$A$1:$DY$1,0))/VLOOKUP($A54,ANT_pumpParticles_Export_v2!$A$2:$DY$234,MATCH("Ti_"&amp;LEFT(Sheet1!$J54,3),ANT_pumpParticles_Export_v2!$A$1:$DY$1,0)),""),"")</f>
        <v>3.3440454901244886E-5</v>
      </c>
    </row>
    <row r="55" spans="1:56" x14ac:dyDescent="0.3">
      <c r="A55">
        <v>19340</v>
      </c>
      <c r="B55" t="s">
        <v>139</v>
      </c>
      <c r="C55">
        <v>8</v>
      </c>
      <c r="D55" t="s">
        <v>130</v>
      </c>
      <c r="E55">
        <v>-456.25</v>
      </c>
      <c r="F55">
        <v>-73.333200000000005</v>
      </c>
      <c r="G55">
        <v>-115.99930000000001</v>
      </c>
      <c r="H55">
        <v>43.023899999999998</v>
      </c>
      <c r="I55">
        <v>49.75</v>
      </c>
      <c r="J55" t="s">
        <v>163</v>
      </c>
      <c r="L55">
        <f>IF(L$1&lt;&gt;"",IFERROR(VLOOKUP($A55,ANT_pumpParticles_Export_v2!$A$2:$DY$234,MATCH(L$1&amp;"_"&amp;LEFT(Sheet1!$J55,3),ANT_pumpParticles_Export_v2!$A$1:$DY$1,0))/VLOOKUP($A55,ANT_pumpParticles_Export_v2!$A$2:$DY$234,MATCH("Ti_"&amp;LEFT(Sheet1!$J55,3),ANT_pumpParticles_Export_v2!$A$1:$DY$1,0)),""),"")</f>
        <v>5.708057690173642</v>
      </c>
      <c r="O55">
        <f>IF(O$1&lt;&gt;"",IFERROR(VLOOKUP($A55,ANT_pumpParticles_Export_v2!$A$2:$DY$234,MATCH(O$1&amp;"_"&amp;LEFT(Sheet1!$J55,3),ANT_pumpParticles_Export_v2!$A$1:$DY$1,0))/VLOOKUP($A55,ANT_pumpParticles_Export_v2!$A$2:$DY$234,MATCH("Ti_"&amp;LEFT(Sheet1!$J55,3),ANT_pumpParticles_Export_v2!$A$1:$DY$1,0)),""),"")</f>
        <v>1.7598561902849221</v>
      </c>
      <c r="P55">
        <f>IF(P$1&lt;&gt;"",IFERROR(VLOOKUP($A55,ANT_pumpParticles_Export_v2!$A$2:$DY$234,MATCH(P$1&amp;"_"&amp;LEFT(Sheet1!$J55,3),ANT_pumpParticles_Export_v2!$A$1:$DY$1,0))/VLOOKUP($A55,ANT_pumpParticles_Export_v2!$A$2:$DY$234,MATCH("Ti_"&amp;LEFT(Sheet1!$J55,3),ANT_pumpParticles_Export_v2!$A$1:$DY$1,0)),""),"")</f>
        <v>1.7598561902849221</v>
      </c>
      <c r="S55">
        <f>IF(S$1&lt;&gt;"",IFERROR(VLOOKUP($A55,ANT_pumpParticles_Export_v2!$A$2:$DY$234,MATCH(S$1&amp;"_"&amp;LEFT(Sheet1!$J55,3),ANT_pumpParticles_Export_v2!$A$1:$DY$1,0))/VLOOKUP($A55,ANT_pumpParticles_Export_v2!$A$2:$DY$234,MATCH("Ti_"&amp;LEFT(Sheet1!$J55,3),ANT_pumpParticles_Export_v2!$A$1:$DY$1,0)),""),"")</f>
        <v>5.4672547358337344E-4</v>
      </c>
      <c r="U55">
        <f>IF(U$1&lt;&gt;"",IFERROR(VLOOKUP($A55,ANT_pumpParticles_Export_v2!$A$2:$DY$234,MATCH(U$1&amp;"_"&amp;LEFT(Sheet1!$J55,3),ANT_pumpParticles_Export_v2!$A$1:$DY$1,0))/VLOOKUP($A55,ANT_pumpParticles_Export_v2!$A$2:$DY$234,MATCH("Ti_"&amp;LEFT(Sheet1!$J55,3),ANT_pumpParticles_Export_v2!$A$1:$DY$1,0)),""),"")</f>
        <v>0.27864296593218485</v>
      </c>
      <c r="W55" t="str">
        <f>IF(W$1&lt;&gt;"",IFERROR(VLOOKUP($A55,ANT_pumpParticles_Export_v2!$A$2:$DY$234,MATCH(W$1&amp;"_"&amp;LEFT(Sheet1!$J55,3),ANT_pumpParticles_Export_v2!$A$1:$DY$1,0))/VLOOKUP($A55,ANT_pumpParticles_Export_v2!$A$2:$DY$234,MATCH("Ti_"&amp;LEFT(Sheet1!$J55,3),ANT_pumpParticles_Export_v2!$A$1:$DY$1,0)),""),"")</f>
        <v/>
      </c>
      <c r="Y55">
        <f>IF(Y$1&lt;&gt;"",IFERROR(VLOOKUP($A55,ANT_pumpParticles_Export_v2!$A$2:$DY$234,MATCH(Y$1&amp;"_"&amp;LEFT(Sheet1!$J55,3),ANT_pumpParticles_Export_v2!$A$1:$DY$1,0))/VLOOKUP($A55,ANT_pumpParticles_Export_v2!$A$2:$DY$234,MATCH("Ti_"&amp;LEFT(Sheet1!$J55,3),ANT_pumpParticles_Export_v2!$A$1:$DY$1,0)),""),"")</f>
        <v>5.6640181040096566E-3</v>
      </c>
      <c r="Z55">
        <f>IF(Z$1&lt;&gt;"",IFERROR(VLOOKUP($A55,ANT_pumpParticles_Export_v2!$A$2:$DY$234,MATCH(Z$1&amp;"_"&amp;LEFT(Sheet1!$J55,3),ANT_pumpParticles_Export_v2!$A$1:$DY$1,0))/VLOOKUP($A55,ANT_pumpParticles_Export_v2!$A$2:$DY$234,MATCH("Ti_"&amp;LEFT(Sheet1!$J55,3),ANT_pumpParticles_Export_v2!$A$1:$DY$1,0)),""),"")</f>
        <v>1.9518427731682979E-2</v>
      </c>
      <c r="AA55">
        <f>IF(AA$1&lt;&gt;"",IFERROR(VLOOKUP($A55,ANT_pumpParticles_Export_v2!$A$2:$DY$234,MATCH(AA$1&amp;"_"&amp;LEFT(Sheet1!$J55,3),ANT_pumpParticles_Export_v2!$A$1:$DY$1,0))/VLOOKUP($A55,ANT_pumpParticles_Export_v2!$A$2:$DY$234,MATCH("Ti_"&amp;LEFT(Sheet1!$J55,3),ANT_pumpParticles_Export_v2!$A$1:$DY$1,0)),""),"")</f>
        <v>2.1052720102486484</v>
      </c>
      <c r="AB55">
        <f>IF(AB$1&lt;&gt;"",IFERROR(VLOOKUP($A55,ANT_pumpParticles_Export_v2!$A$2:$DY$234,MATCH(AB$1&amp;"_"&amp;LEFT(Sheet1!$J55,3),ANT_pumpParticles_Export_v2!$A$1:$DY$1,0))/VLOOKUP($A55,ANT_pumpParticles_Export_v2!$A$2:$DY$234,MATCH("Ti_"&amp;LEFT(Sheet1!$J55,3),ANT_pumpParticles_Export_v2!$A$1:$DY$1,0)),""),"")</f>
        <v>2.8685944451147115E-3</v>
      </c>
      <c r="AC55">
        <f>IF(AC$1&lt;&gt;"",IFERROR(VLOOKUP($A55,ANT_pumpParticles_Export_v2!$A$2:$DY$234,MATCH(AC$1&amp;"_"&amp;LEFT(Sheet1!$J55,3),ANT_pumpParticles_Export_v2!$A$1:$DY$1,0))/VLOOKUP($A55,ANT_pumpParticles_Export_v2!$A$2:$DY$234,MATCH("Ti_"&amp;LEFT(Sheet1!$J55,3),ANT_pumpParticles_Export_v2!$A$1:$DY$1,0)),""),"")</f>
        <v>4.2945964772903897E-2</v>
      </c>
      <c r="AE55" t="str">
        <f>IF(AE$1&lt;&gt;"",IFERROR(VLOOKUP($A55,ANT_pumpParticles_Export_v2!$A$2:$DY$234,MATCH(AE$1&amp;"_"&amp;LEFT(Sheet1!$J55,3),ANT_pumpParticles_Export_v2!$A$1:$DY$1,0))/VLOOKUP($A55,ANT_pumpParticles_Export_v2!$A$2:$DY$234,MATCH("Ti_"&amp;LEFT(Sheet1!$J55,3),ANT_pumpParticles_Export_v2!$A$1:$DY$1,0)),""),"")</f>
        <v/>
      </c>
      <c r="AF55">
        <f>IF(AF$1&lt;&gt;"",IFERROR(VLOOKUP($A55,ANT_pumpParticles_Export_v2!$A$2:$DY$234,MATCH(AF$1&amp;"_"&amp;LEFT(Sheet1!$J55,3),ANT_pumpParticles_Export_v2!$A$1:$DY$1,0))/VLOOKUP($A55,ANT_pumpParticles_Export_v2!$A$2:$DY$234,MATCH("Ti_"&amp;LEFT(Sheet1!$J55,3),ANT_pumpParticles_Export_v2!$A$1:$DY$1,0)),""),"")</f>
        <v>2.9019592476072321E-2</v>
      </c>
      <c r="AG55">
        <f>IF(AG$1&lt;&gt;"",IFERROR(VLOOKUP($A55,ANT_pumpParticles_Export_v2!$A$2:$DY$234,MATCH(AG$1&amp;"_"&amp;LEFT(Sheet1!$J55,3),ANT_pumpParticles_Export_v2!$A$1:$DY$1,0))/VLOOKUP($A55,ANT_pumpParticles_Export_v2!$A$2:$DY$234,MATCH("Ti_"&amp;LEFT(Sheet1!$J55,3),ANT_pumpParticles_Export_v2!$A$1:$DY$1,0)),""),"")</f>
        <v>5.3786758321944267E-2</v>
      </c>
      <c r="AH55">
        <f>IF(AH$1&lt;&gt;"",IFERROR(VLOOKUP($A55,ANT_pumpParticles_Export_v2!$A$2:$DY$234,MATCH(AH$1&amp;"_"&amp;LEFT(Sheet1!$J55,3),ANT_pumpParticles_Export_v2!$A$1:$DY$1,0))/VLOOKUP($A55,ANT_pumpParticles_Export_v2!$A$2:$DY$234,MATCH("Ti_"&amp;LEFT(Sheet1!$J55,3),ANT_pumpParticles_Export_v2!$A$1:$DY$1,0)),""),"")</f>
        <v>8.8369952764712307E-5</v>
      </c>
      <c r="AI55">
        <f>IF(AI$1&lt;&gt;"",IFERROR(VLOOKUP($A55,ANT_pumpParticles_Export_v2!$A$2:$DY$234,MATCH(AI$1&amp;"_"&amp;LEFT(Sheet1!$J55,3),ANT_pumpParticles_Export_v2!$A$1:$DY$1,0))/VLOOKUP($A55,ANT_pumpParticles_Export_v2!$A$2:$DY$234,MATCH("Ti_"&amp;LEFT(Sheet1!$J55,3),ANT_pumpParticles_Export_v2!$A$1:$DY$1,0)),""),"")</f>
        <v>5.6220664314216309E-2</v>
      </c>
      <c r="AJ55">
        <f>IF(AJ$1&lt;&gt;"",IFERROR(VLOOKUP($A55,ANT_pumpParticles_Export_v2!$A$2:$DY$234,MATCH(AJ$1&amp;"_"&amp;LEFT(Sheet1!$J55,3),ANT_pumpParticles_Export_v2!$A$1:$DY$1,0))/VLOOKUP($A55,ANT_pumpParticles_Export_v2!$A$2:$DY$234,MATCH("Ti_"&amp;LEFT(Sheet1!$J55,3),ANT_pumpParticles_Export_v2!$A$1:$DY$1,0)),""),"")</f>
        <v>1.9247662180889124E-3</v>
      </c>
      <c r="AM55">
        <f>IF(AM$1&lt;&gt;"",IFERROR(VLOOKUP($A55,ANT_pumpParticles_Export_v2!$A$2:$DY$234,MATCH(AM$1&amp;"_"&amp;LEFT(Sheet1!$J55,3),ANT_pumpParticles_Export_v2!$A$1:$DY$1,0))/VLOOKUP($A55,ANT_pumpParticles_Export_v2!$A$2:$DY$234,MATCH("Ti_"&amp;LEFT(Sheet1!$J55,3),ANT_pumpParticles_Export_v2!$A$1:$DY$1,0)),""),"")</f>
        <v>4.1516903236580423E-2</v>
      </c>
      <c r="AN55">
        <f>IF(AN$1&lt;&gt;"",IFERROR(VLOOKUP($A55,ANT_pumpParticles_Export_v2!$A$2:$DY$234,MATCH(AN$1&amp;"_"&amp;LEFT(Sheet1!$J55,3),ANT_pumpParticles_Export_v2!$A$1:$DY$1,0))/VLOOKUP($A55,ANT_pumpParticles_Export_v2!$A$2:$DY$234,MATCH("Ti_"&amp;LEFT(Sheet1!$J55,3),ANT_pumpParticles_Export_v2!$A$1:$DY$1,0)),""),"")</f>
        <v>5.174530854744015E-4</v>
      </c>
      <c r="AP55">
        <f>IF(AP$1&lt;&gt;"",IFERROR(VLOOKUP($A55,ANT_pumpParticles_Export_v2!$A$2:$DY$234,MATCH(AP$1&amp;"_"&amp;LEFT(Sheet1!$J55,3),ANT_pumpParticles_Export_v2!$A$1:$DY$1,0))/VLOOKUP($A55,ANT_pumpParticles_Export_v2!$A$2:$DY$234,MATCH("Ti_"&amp;LEFT(Sheet1!$J55,3),ANT_pumpParticles_Export_v2!$A$1:$DY$1,0)),""),"")</f>
        <v>1.7053545899837967E-3</v>
      </c>
      <c r="AQ55">
        <f>IF(AQ$1&lt;&gt;"",IFERROR(VLOOKUP($A55,ANT_pumpParticles_Export_v2!$A$2:$DY$234,MATCH(AQ$1&amp;"_"&amp;LEFT(Sheet1!$J55,3),ANT_pumpParticles_Export_v2!$A$1:$DY$1,0))/VLOOKUP($A55,ANT_pumpParticles_Export_v2!$A$2:$DY$234,MATCH("Ti_"&amp;LEFT(Sheet1!$J55,3),ANT_pumpParticles_Export_v2!$A$1:$DY$1,0)),""),"")</f>
        <v>7.1318495957103695E-4</v>
      </c>
      <c r="AS55" t="str">
        <f>IF(AS$1&lt;&gt;"",IFERROR(VLOOKUP($A55,ANT_pumpParticles_Export_v2!$A$2:$DY$234,MATCH(AS$1&amp;"_"&amp;LEFT(Sheet1!$J55,3),ANT_pumpParticles_Export_v2!$A$1:$DY$1,0))/VLOOKUP($A55,ANT_pumpParticles_Export_v2!$A$2:$DY$234,MATCH("Ti_"&amp;LEFT(Sheet1!$J55,3),ANT_pumpParticles_Export_v2!$A$1:$DY$1,0)),""),"")</f>
        <v/>
      </c>
      <c r="AT55">
        <f>IF(AT$1&lt;&gt;"",IFERROR(VLOOKUP($A55,ANT_pumpParticles_Export_v2!$A$2:$DY$234,MATCH(AT$1&amp;"_"&amp;LEFT(Sheet1!$J55,3),ANT_pumpParticles_Export_v2!$A$1:$DY$1,0))/VLOOKUP($A55,ANT_pumpParticles_Export_v2!$A$2:$DY$234,MATCH("Ti_"&amp;LEFT(Sheet1!$J55,3),ANT_pumpParticles_Export_v2!$A$1:$DY$1,0)),""),"")</f>
        <v>3.5057709927162947E-4</v>
      </c>
      <c r="AU55">
        <f>IF(AU$1&lt;&gt;"",IFERROR(VLOOKUP($A55,ANT_pumpParticles_Export_v2!$A$2:$DY$234,MATCH(AU$1&amp;"_"&amp;LEFT(Sheet1!$J55,3),ANT_pumpParticles_Export_v2!$A$1:$DY$1,0))/VLOOKUP($A55,ANT_pumpParticles_Export_v2!$A$2:$DY$234,MATCH("Ti_"&amp;LEFT(Sheet1!$J55,3),ANT_pumpParticles_Export_v2!$A$1:$DY$1,0)),""),"")</f>
        <v>2.9572240884529564E-3</v>
      </c>
      <c r="AV55" t="str">
        <f>IF(AV$1&lt;&gt;"",IFERROR(VLOOKUP($A55,ANT_pumpParticles_Export_v2!$A$2:$DY$234,MATCH(AV$1&amp;"_"&amp;LEFT(Sheet1!$J55,3),ANT_pumpParticles_Export_v2!$A$1:$DY$1,0))/VLOOKUP($A55,ANT_pumpParticles_Export_v2!$A$2:$DY$234,MATCH("Ti_"&amp;LEFT(Sheet1!$J55,3),ANT_pumpParticles_Export_v2!$A$1:$DY$1,0)),""),"")</f>
        <v/>
      </c>
      <c r="AW55">
        <f>IF(AW$1&lt;&gt;"",IFERROR(VLOOKUP($A55,ANT_pumpParticles_Export_v2!$A$2:$DY$234,MATCH(AW$1&amp;"_"&amp;LEFT(Sheet1!$J55,3),ANT_pumpParticles_Export_v2!$A$1:$DY$1,0))/VLOOKUP($A55,ANT_pumpParticles_Export_v2!$A$2:$DY$234,MATCH("Ti_"&amp;LEFT(Sheet1!$J55,3),ANT_pumpParticles_Export_v2!$A$1:$DY$1,0)),""),"")</f>
        <v>1.2429303173560576E-5</v>
      </c>
      <c r="AX55">
        <f>IF(AX$1&lt;&gt;"",IFERROR(VLOOKUP($A55,ANT_pumpParticles_Export_v2!$A$2:$DY$234,MATCH(AX$1&amp;"_"&amp;LEFT(Sheet1!$J55,3),ANT_pumpParticles_Export_v2!$A$1:$DY$1,0))/VLOOKUP($A55,ANT_pumpParticles_Export_v2!$A$2:$DY$234,MATCH("Ti_"&amp;LEFT(Sheet1!$J55,3),ANT_pumpParticles_Export_v2!$A$1:$DY$1,0)),""),"")</f>
        <v>1.9233883629761118E-5</v>
      </c>
      <c r="AY55" t="str">
        <f>IF(AY$1&lt;&gt;"",IFERROR(VLOOKUP($A55,ANT_pumpParticles_Export_v2!$A$2:$DY$234,MATCH(AY$1&amp;"_"&amp;LEFT(Sheet1!$J55,3),ANT_pumpParticles_Export_v2!$A$1:$DY$1,0))/VLOOKUP($A55,ANT_pumpParticles_Export_v2!$A$2:$DY$234,MATCH("Ti_"&amp;LEFT(Sheet1!$J55,3),ANT_pumpParticles_Export_v2!$A$1:$DY$1,0)),""),"")</f>
        <v/>
      </c>
      <c r="AZ55">
        <f>IF(AZ$1&lt;&gt;"",IFERROR(VLOOKUP($A55,ANT_pumpParticles_Export_v2!$A$2:$DY$234,MATCH(AZ$1&amp;"_"&amp;LEFT(Sheet1!$J55,3),ANT_pumpParticles_Export_v2!$A$1:$DY$1,0))/VLOOKUP($A55,ANT_pumpParticles_Export_v2!$A$2:$DY$234,MATCH("Ti_"&amp;LEFT(Sheet1!$J55,3),ANT_pumpParticles_Export_v2!$A$1:$DY$1,0)),""),"")</f>
        <v>5.1298937577790027E-4</v>
      </c>
      <c r="BB55">
        <f>IF(BB$1&lt;&gt;"",IFERROR(VLOOKUP($A55,ANT_pumpParticles_Export_v2!$A$2:$DY$234,MATCH(BB$1&amp;"_"&amp;LEFT(Sheet1!$J55,3),ANT_pumpParticles_Export_v2!$A$1:$DY$1,0))/VLOOKUP($A55,ANT_pumpParticles_Export_v2!$A$2:$DY$234,MATCH("Ti_"&amp;LEFT(Sheet1!$J55,3),ANT_pumpParticles_Export_v2!$A$1:$DY$1,0)),""),"")</f>
        <v>3.6108544512128692E-5</v>
      </c>
      <c r="BD55" t="str">
        <f>IF(BD$1&lt;&gt;"",IFERROR(VLOOKUP($A55,ANT_pumpParticles_Export_v2!$A$2:$DY$234,MATCH(BD$1&amp;"_"&amp;LEFT(Sheet1!$J55,3),ANT_pumpParticles_Export_v2!$A$1:$DY$1,0))/VLOOKUP($A55,ANT_pumpParticles_Export_v2!$A$2:$DY$234,MATCH("Ti_"&amp;LEFT(Sheet1!$J55,3),ANT_pumpParticles_Export_v2!$A$1:$DY$1,0)),""),"")</f>
        <v/>
      </c>
    </row>
    <row r="56" spans="1:56" x14ac:dyDescent="0.3">
      <c r="A56">
        <v>19341</v>
      </c>
      <c r="B56" t="s">
        <v>139</v>
      </c>
      <c r="C56">
        <v>8</v>
      </c>
      <c r="D56" t="s">
        <v>130</v>
      </c>
      <c r="E56">
        <v>-431.37</v>
      </c>
      <c r="F56">
        <v>-73.333200000000005</v>
      </c>
      <c r="G56">
        <v>-115.99930000000001</v>
      </c>
      <c r="H56">
        <v>43.023899999999998</v>
      </c>
      <c r="I56">
        <v>74.63</v>
      </c>
      <c r="J56" t="s">
        <v>163</v>
      </c>
      <c r="L56">
        <f>IF(L$1&lt;&gt;"",IFERROR(VLOOKUP($A56,ANT_pumpParticles_Export_v2!$A$2:$DY$234,MATCH(L$1&amp;"_"&amp;LEFT(Sheet1!$J56,3),ANT_pumpParticles_Export_v2!$A$1:$DY$1,0))/VLOOKUP($A56,ANT_pumpParticles_Export_v2!$A$2:$DY$234,MATCH("Ti_"&amp;LEFT(Sheet1!$J56,3),ANT_pumpParticles_Export_v2!$A$1:$DY$1,0)),""),"")</f>
        <v>17.073364433987642</v>
      </c>
      <c r="O56">
        <f>IF(O$1&lt;&gt;"",IFERROR(VLOOKUP($A56,ANT_pumpParticles_Export_v2!$A$2:$DY$234,MATCH(O$1&amp;"_"&amp;LEFT(Sheet1!$J56,3),ANT_pumpParticles_Export_v2!$A$1:$DY$1,0))/VLOOKUP($A56,ANT_pumpParticles_Export_v2!$A$2:$DY$234,MATCH("Ti_"&amp;LEFT(Sheet1!$J56,3),ANT_pumpParticles_Export_v2!$A$1:$DY$1,0)),""),"")</f>
        <v>6.8692072092111935</v>
      </c>
      <c r="P56">
        <f>IF(P$1&lt;&gt;"",IFERROR(VLOOKUP($A56,ANT_pumpParticles_Export_v2!$A$2:$DY$234,MATCH(P$1&amp;"_"&amp;LEFT(Sheet1!$J56,3),ANT_pumpParticles_Export_v2!$A$1:$DY$1,0))/VLOOKUP($A56,ANT_pumpParticles_Export_v2!$A$2:$DY$234,MATCH("Ti_"&amp;LEFT(Sheet1!$J56,3),ANT_pumpParticles_Export_v2!$A$1:$DY$1,0)),""),"")</f>
        <v>6.8692072092111935</v>
      </c>
      <c r="S56">
        <f>IF(S$1&lt;&gt;"",IFERROR(VLOOKUP($A56,ANT_pumpParticles_Export_v2!$A$2:$DY$234,MATCH(S$1&amp;"_"&amp;LEFT(Sheet1!$J56,3),ANT_pumpParticles_Export_v2!$A$1:$DY$1,0))/VLOOKUP($A56,ANT_pumpParticles_Export_v2!$A$2:$DY$234,MATCH("Ti_"&amp;LEFT(Sheet1!$J56,3),ANT_pumpParticles_Export_v2!$A$1:$DY$1,0)),""),"")</f>
        <v>2.1478761373787902E-2</v>
      </c>
      <c r="U56">
        <f>IF(U$1&lt;&gt;"",IFERROR(VLOOKUP($A56,ANT_pumpParticles_Export_v2!$A$2:$DY$234,MATCH(U$1&amp;"_"&amp;LEFT(Sheet1!$J56,3),ANT_pumpParticles_Export_v2!$A$1:$DY$1,0))/VLOOKUP($A56,ANT_pumpParticles_Export_v2!$A$2:$DY$234,MATCH("Ti_"&amp;LEFT(Sheet1!$J56,3),ANT_pumpParticles_Export_v2!$A$1:$DY$1,0)),""),"")</f>
        <v>0.94544090081902932</v>
      </c>
      <c r="W56">
        <f>IF(W$1&lt;&gt;"",IFERROR(VLOOKUP($A56,ANT_pumpParticles_Export_v2!$A$2:$DY$234,MATCH(W$1&amp;"_"&amp;LEFT(Sheet1!$J56,3),ANT_pumpParticles_Export_v2!$A$1:$DY$1,0))/VLOOKUP($A56,ANT_pumpParticles_Export_v2!$A$2:$DY$234,MATCH("Ti_"&amp;LEFT(Sheet1!$J56,3),ANT_pumpParticles_Export_v2!$A$1:$DY$1,0)),""),"")</f>
        <v>1.6336138466368012E-3</v>
      </c>
      <c r="Y56">
        <f>IF(Y$1&lt;&gt;"",IFERROR(VLOOKUP($A56,ANT_pumpParticles_Export_v2!$A$2:$DY$234,MATCH(Y$1&amp;"_"&amp;LEFT(Sheet1!$J56,3),ANT_pumpParticles_Export_v2!$A$1:$DY$1,0))/VLOOKUP($A56,ANT_pumpParticles_Export_v2!$A$2:$DY$234,MATCH("Ti_"&amp;LEFT(Sheet1!$J56,3),ANT_pumpParticles_Export_v2!$A$1:$DY$1,0)),""),"")</f>
        <v>2.8128784037338234E-2</v>
      </c>
      <c r="Z56">
        <f>IF(Z$1&lt;&gt;"",IFERROR(VLOOKUP($A56,ANT_pumpParticles_Export_v2!$A$2:$DY$234,MATCH(Z$1&amp;"_"&amp;LEFT(Sheet1!$J56,3),ANT_pumpParticles_Export_v2!$A$1:$DY$1,0))/VLOOKUP($A56,ANT_pumpParticles_Export_v2!$A$2:$DY$234,MATCH("Ti_"&amp;LEFT(Sheet1!$J56,3),ANT_pumpParticles_Export_v2!$A$1:$DY$1,0)),""),"")</f>
        <v>9.8650860539187552E-3</v>
      </c>
      <c r="AA56">
        <f>IF(AA$1&lt;&gt;"",IFERROR(VLOOKUP($A56,ANT_pumpParticles_Export_v2!$A$2:$DY$234,MATCH(AA$1&amp;"_"&amp;LEFT(Sheet1!$J56,3),ANT_pumpParticles_Export_v2!$A$1:$DY$1,0))/VLOOKUP($A56,ANT_pumpParticles_Export_v2!$A$2:$DY$234,MATCH("Ti_"&amp;LEFT(Sheet1!$J56,3),ANT_pumpParticles_Export_v2!$A$1:$DY$1,0)),""),"")</f>
        <v>0.20535925020015131</v>
      </c>
      <c r="AB56">
        <f>IF(AB$1&lt;&gt;"",IFERROR(VLOOKUP($A56,ANT_pumpParticles_Export_v2!$A$2:$DY$234,MATCH(AB$1&amp;"_"&amp;LEFT(Sheet1!$J56,3),ANT_pumpParticles_Export_v2!$A$1:$DY$1,0))/VLOOKUP($A56,ANT_pumpParticles_Export_v2!$A$2:$DY$234,MATCH("Ti_"&amp;LEFT(Sheet1!$J56,3),ANT_pumpParticles_Export_v2!$A$1:$DY$1,0)),""),"")</f>
        <v>2.3271950109175175E-3</v>
      </c>
      <c r="AC56">
        <f>IF(AC$1&lt;&gt;"",IFERROR(VLOOKUP($A56,ANT_pumpParticles_Export_v2!$A$2:$DY$234,MATCH(AC$1&amp;"_"&amp;LEFT(Sheet1!$J56,3),ANT_pumpParticles_Export_v2!$A$1:$DY$1,0))/VLOOKUP($A56,ANT_pumpParticles_Export_v2!$A$2:$DY$234,MATCH("Ti_"&amp;LEFT(Sheet1!$J56,3),ANT_pumpParticles_Export_v2!$A$1:$DY$1,0)),""),"")</f>
        <v>7.9554483235975956E-2</v>
      </c>
      <c r="AE56">
        <f>IF(AE$1&lt;&gt;"",IFERROR(VLOOKUP($A56,ANT_pumpParticles_Export_v2!$A$2:$DY$234,MATCH(AE$1&amp;"_"&amp;LEFT(Sheet1!$J56,3),ANT_pumpParticles_Export_v2!$A$1:$DY$1,0))/VLOOKUP($A56,ANT_pumpParticles_Export_v2!$A$2:$DY$234,MATCH("Ti_"&amp;LEFT(Sheet1!$J56,3),ANT_pumpParticles_Export_v2!$A$1:$DY$1,0)),""),"")</f>
        <v>1.7633331672382502E-2</v>
      </c>
      <c r="AF56">
        <f>IF(AF$1&lt;&gt;"",IFERROR(VLOOKUP($A56,ANT_pumpParticles_Export_v2!$A$2:$DY$234,MATCH(AF$1&amp;"_"&amp;LEFT(Sheet1!$J56,3),ANT_pumpParticles_Export_v2!$A$1:$DY$1,0))/VLOOKUP($A56,ANT_pumpParticles_Export_v2!$A$2:$DY$234,MATCH("Ti_"&amp;LEFT(Sheet1!$J56,3),ANT_pumpParticles_Export_v2!$A$1:$DY$1,0)),""),"")</f>
        <v>2.0663668137055152E-2</v>
      </c>
      <c r="AG56">
        <f>IF(AG$1&lt;&gt;"",IFERROR(VLOOKUP($A56,ANT_pumpParticles_Export_v2!$A$2:$DY$234,MATCH(AG$1&amp;"_"&amp;LEFT(Sheet1!$J56,3),ANT_pumpParticles_Export_v2!$A$1:$DY$1,0))/VLOOKUP($A56,ANT_pumpParticles_Export_v2!$A$2:$DY$234,MATCH("Ti_"&amp;LEFT(Sheet1!$J56,3),ANT_pumpParticles_Export_v2!$A$1:$DY$1,0)),""),"")</f>
        <v>9.8865541069185325E-2</v>
      </c>
      <c r="AH56">
        <f>IF(AH$1&lt;&gt;"",IFERROR(VLOOKUP($A56,ANT_pumpParticles_Export_v2!$A$2:$DY$234,MATCH(AH$1&amp;"_"&amp;LEFT(Sheet1!$J56,3),ANT_pumpParticles_Export_v2!$A$1:$DY$1,0))/VLOOKUP($A56,ANT_pumpParticles_Export_v2!$A$2:$DY$234,MATCH("Ti_"&amp;LEFT(Sheet1!$J56,3),ANT_pumpParticles_Export_v2!$A$1:$DY$1,0)),""),"")</f>
        <v>2.5730039323902958E-4</v>
      </c>
      <c r="AI56">
        <f>IF(AI$1&lt;&gt;"",IFERROR(VLOOKUP($A56,ANT_pumpParticles_Export_v2!$A$2:$DY$234,MATCH(AI$1&amp;"_"&amp;LEFT(Sheet1!$J56,3),ANT_pumpParticles_Export_v2!$A$1:$DY$1,0))/VLOOKUP($A56,ANT_pumpParticles_Export_v2!$A$2:$DY$234,MATCH("Ti_"&amp;LEFT(Sheet1!$J56,3),ANT_pumpParticles_Export_v2!$A$1:$DY$1,0)),""),"")</f>
        <v>0.10247214998762182</v>
      </c>
      <c r="AJ56">
        <f>IF(AJ$1&lt;&gt;"",IFERROR(VLOOKUP($A56,ANT_pumpParticles_Export_v2!$A$2:$DY$234,MATCH(AJ$1&amp;"_"&amp;LEFT(Sheet1!$J56,3),ANT_pumpParticles_Export_v2!$A$1:$DY$1,0))/VLOOKUP($A56,ANT_pumpParticles_Export_v2!$A$2:$DY$234,MATCH("Ti_"&amp;LEFT(Sheet1!$J56,3),ANT_pumpParticles_Export_v2!$A$1:$DY$1,0)),""),"")</f>
        <v>3.6493097445397735E-3</v>
      </c>
      <c r="AM56">
        <f>IF(AM$1&lt;&gt;"",IFERROR(VLOOKUP($A56,ANT_pumpParticles_Export_v2!$A$2:$DY$234,MATCH(AM$1&amp;"_"&amp;LEFT(Sheet1!$J56,3),ANT_pumpParticles_Export_v2!$A$1:$DY$1,0))/VLOOKUP($A56,ANT_pumpParticles_Export_v2!$A$2:$DY$234,MATCH("Ti_"&amp;LEFT(Sheet1!$J56,3),ANT_pumpParticles_Export_v2!$A$1:$DY$1,0)),""),"")</f>
        <v>4.6835784987876355E-2</v>
      </c>
      <c r="AN56">
        <f>IF(AN$1&lt;&gt;"",IFERROR(VLOOKUP($A56,ANT_pumpParticles_Export_v2!$A$2:$DY$234,MATCH(AN$1&amp;"_"&amp;LEFT(Sheet1!$J56,3),ANT_pumpParticles_Export_v2!$A$1:$DY$1,0))/VLOOKUP($A56,ANT_pumpParticles_Export_v2!$A$2:$DY$234,MATCH("Ti_"&amp;LEFT(Sheet1!$J56,3),ANT_pumpParticles_Export_v2!$A$1:$DY$1,0)),""),"")</f>
        <v>2.1321643560918333E-3</v>
      </c>
      <c r="AP56">
        <f>IF(AP$1&lt;&gt;"",IFERROR(VLOOKUP($A56,ANT_pumpParticles_Export_v2!$A$2:$DY$234,MATCH(AP$1&amp;"_"&amp;LEFT(Sheet1!$J56,3),ANT_pumpParticles_Export_v2!$A$1:$DY$1,0))/VLOOKUP($A56,ANT_pumpParticles_Export_v2!$A$2:$DY$234,MATCH("Ti_"&amp;LEFT(Sheet1!$J56,3),ANT_pumpParticles_Export_v2!$A$1:$DY$1,0)),""),"")</f>
        <v>2.0959556779522165E-3</v>
      </c>
      <c r="AQ56">
        <f>IF(AQ$1&lt;&gt;"",IFERROR(VLOOKUP($A56,ANT_pumpParticles_Export_v2!$A$2:$DY$234,MATCH(AQ$1&amp;"_"&amp;LEFT(Sheet1!$J56,3),ANT_pumpParticles_Export_v2!$A$1:$DY$1,0))/VLOOKUP($A56,ANT_pumpParticles_Export_v2!$A$2:$DY$234,MATCH("Ti_"&amp;LEFT(Sheet1!$J56,3),ANT_pumpParticles_Export_v2!$A$1:$DY$1,0)),""),"")</f>
        <v>2.5438024328273889E-3</v>
      </c>
      <c r="AS56">
        <f>IF(AS$1&lt;&gt;"",IFERROR(VLOOKUP($A56,ANT_pumpParticles_Export_v2!$A$2:$DY$234,MATCH(AS$1&amp;"_"&amp;LEFT(Sheet1!$J56,3),ANT_pumpParticles_Export_v2!$A$1:$DY$1,0))/VLOOKUP($A56,ANT_pumpParticles_Export_v2!$A$2:$DY$234,MATCH("Ti_"&amp;LEFT(Sheet1!$J56,3),ANT_pumpParticles_Export_v2!$A$1:$DY$1,0)),""),"")</f>
        <v>5.8013896428317117E-5</v>
      </c>
      <c r="AT56">
        <f>IF(AT$1&lt;&gt;"",IFERROR(VLOOKUP($A56,ANT_pumpParticles_Export_v2!$A$2:$DY$234,MATCH(AT$1&amp;"_"&amp;LEFT(Sheet1!$J56,3),ANT_pumpParticles_Export_v2!$A$1:$DY$1,0))/VLOOKUP($A56,ANT_pumpParticles_Export_v2!$A$2:$DY$234,MATCH("Ti_"&amp;LEFT(Sheet1!$J56,3),ANT_pumpParticles_Export_v2!$A$1:$DY$1,0)),""),"")</f>
        <v>3.4623205824192287E-4</v>
      </c>
      <c r="AU56">
        <f>IF(AU$1&lt;&gt;"",IFERROR(VLOOKUP($A56,ANT_pumpParticles_Export_v2!$A$2:$DY$234,MATCH(AU$1&amp;"_"&amp;LEFT(Sheet1!$J56,3),ANT_pumpParticles_Export_v2!$A$1:$DY$1,0))/VLOOKUP($A56,ANT_pumpParticles_Export_v2!$A$2:$DY$234,MATCH("Ti_"&amp;LEFT(Sheet1!$J56,3),ANT_pumpParticles_Export_v2!$A$1:$DY$1,0)),""),"")</f>
        <v>5.2922333060779836E-3</v>
      </c>
      <c r="AV56">
        <f>IF(AV$1&lt;&gt;"",IFERROR(VLOOKUP($A56,ANT_pumpParticles_Export_v2!$A$2:$DY$234,MATCH(AV$1&amp;"_"&amp;LEFT(Sheet1!$J56,3),ANT_pumpParticles_Export_v2!$A$1:$DY$1,0))/VLOOKUP($A56,ANT_pumpParticles_Export_v2!$A$2:$DY$234,MATCH("Ti_"&amp;LEFT(Sheet1!$J56,3),ANT_pumpParticles_Export_v2!$A$1:$DY$1,0)),""),"")</f>
        <v>3.3474439043019018E-4</v>
      </c>
      <c r="AW56">
        <f>IF(AW$1&lt;&gt;"",IFERROR(VLOOKUP($A56,ANT_pumpParticles_Export_v2!$A$2:$DY$234,MATCH(AW$1&amp;"_"&amp;LEFT(Sheet1!$J56,3),ANT_pumpParticles_Export_v2!$A$1:$DY$1,0))/VLOOKUP($A56,ANT_pumpParticles_Export_v2!$A$2:$DY$234,MATCH("Ti_"&amp;LEFT(Sheet1!$J56,3),ANT_pumpParticles_Export_v2!$A$1:$DY$1,0)),""),"")</f>
        <v>7.6031188026582196E-5</v>
      </c>
      <c r="AX56">
        <f>IF(AX$1&lt;&gt;"",IFERROR(VLOOKUP($A56,ANT_pumpParticles_Export_v2!$A$2:$DY$234,MATCH(AX$1&amp;"_"&amp;LEFT(Sheet1!$J56,3),ANT_pumpParticles_Export_v2!$A$1:$DY$1,0))/VLOOKUP($A56,ANT_pumpParticles_Export_v2!$A$2:$DY$234,MATCH("Ti_"&amp;LEFT(Sheet1!$J56,3),ANT_pumpParticles_Export_v2!$A$1:$DY$1,0)),""),"")</f>
        <v>3.5813842183082445E-5</v>
      </c>
      <c r="AY56">
        <f>IF(AY$1&lt;&gt;"",IFERROR(VLOOKUP($A56,ANT_pumpParticles_Export_v2!$A$2:$DY$234,MATCH(AY$1&amp;"_"&amp;LEFT(Sheet1!$J56,3),ANT_pumpParticles_Export_v2!$A$1:$DY$1,0))/VLOOKUP($A56,ANT_pumpParticles_Export_v2!$A$2:$DY$234,MATCH("Ti_"&amp;LEFT(Sheet1!$J56,3),ANT_pumpParticles_Export_v2!$A$1:$DY$1,0)),""),"")</f>
        <v>2.1160248430741689E-4</v>
      </c>
      <c r="AZ56">
        <f>IF(AZ$1&lt;&gt;"",IFERROR(VLOOKUP($A56,ANT_pumpParticles_Export_v2!$A$2:$DY$234,MATCH(AZ$1&amp;"_"&amp;LEFT(Sheet1!$J56,3),ANT_pumpParticles_Export_v2!$A$1:$DY$1,0))/VLOOKUP($A56,ANT_pumpParticles_Export_v2!$A$2:$DY$234,MATCH("Ti_"&amp;LEFT(Sheet1!$J56,3),ANT_pumpParticles_Export_v2!$A$1:$DY$1,0)),""),"")</f>
        <v>1.3199112390936723E-4</v>
      </c>
      <c r="BB56">
        <f>IF(BB$1&lt;&gt;"",IFERROR(VLOOKUP($A56,ANT_pumpParticles_Export_v2!$A$2:$DY$234,MATCH(BB$1&amp;"_"&amp;LEFT(Sheet1!$J56,3),ANT_pumpParticles_Export_v2!$A$1:$DY$1,0))/VLOOKUP($A56,ANT_pumpParticles_Export_v2!$A$2:$DY$234,MATCH("Ti_"&amp;LEFT(Sheet1!$J56,3),ANT_pumpParticles_Export_v2!$A$1:$DY$1,0)),""),"")</f>
        <v>2.0249779334136517E-4</v>
      </c>
      <c r="BD56">
        <f>IF(BD$1&lt;&gt;"",IFERROR(VLOOKUP($A56,ANT_pumpParticles_Export_v2!$A$2:$DY$234,MATCH(BD$1&amp;"_"&amp;LEFT(Sheet1!$J56,3),ANT_pumpParticles_Export_v2!$A$1:$DY$1,0))/VLOOKUP($A56,ANT_pumpParticles_Export_v2!$A$2:$DY$234,MATCH("Ti_"&amp;LEFT(Sheet1!$J56,3),ANT_pumpParticles_Export_v2!$A$1:$DY$1,0)),""),"")</f>
        <v>9.2563554603301029E-5</v>
      </c>
    </row>
    <row r="57" spans="1:56" x14ac:dyDescent="0.3">
      <c r="A57">
        <v>19342</v>
      </c>
      <c r="B57" t="s">
        <v>139</v>
      </c>
      <c r="C57">
        <v>8</v>
      </c>
      <c r="D57" t="s">
        <v>130</v>
      </c>
      <c r="E57">
        <v>-406.49</v>
      </c>
      <c r="F57">
        <v>-73.333200000000005</v>
      </c>
      <c r="G57">
        <v>-115.99930000000001</v>
      </c>
      <c r="H57">
        <v>43.023899999999998</v>
      </c>
      <c r="I57">
        <v>99.51</v>
      </c>
      <c r="J57" t="s">
        <v>163</v>
      </c>
      <c r="L57">
        <f>IF(L$1&lt;&gt;"",IFERROR(VLOOKUP($A57,ANT_pumpParticles_Export_v2!$A$2:$DY$234,MATCH(L$1&amp;"_"&amp;LEFT(Sheet1!$J57,3),ANT_pumpParticles_Export_v2!$A$1:$DY$1,0))/VLOOKUP($A57,ANT_pumpParticles_Export_v2!$A$2:$DY$234,MATCH("Ti_"&amp;LEFT(Sheet1!$J57,3),ANT_pumpParticles_Export_v2!$A$1:$DY$1,0)),""),"")</f>
        <v>15.488088331320819</v>
      </c>
      <c r="O57">
        <f>IF(O$1&lt;&gt;"",IFERROR(VLOOKUP($A57,ANT_pumpParticles_Export_v2!$A$2:$DY$234,MATCH(O$1&amp;"_"&amp;LEFT(Sheet1!$J57,3),ANT_pumpParticles_Export_v2!$A$1:$DY$1,0))/VLOOKUP($A57,ANT_pumpParticles_Export_v2!$A$2:$DY$234,MATCH("Ti_"&amp;LEFT(Sheet1!$J57,3),ANT_pumpParticles_Export_v2!$A$1:$DY$1,0)),""),"")</f>
        <v>5.6530515902873066</v>
      </c>
      <c r="P57">
        <f>IF(P$1&lt;&gt;"",IFERROR(VLOOKUP($A57,ANT_pumpParticles_Export_v2!$A$2:$DY$234,MATCH(P$1&amp;"_"&amp;LEFT(Sheet1!$J57,3),ANT_pumpParticles_Export_v2!$A$1:$DY$1,0))/VLOOKUP($A57,ANT_pumpParticles_Export_v2!$A$2:$DY$234,MATCH("Ti_"&amp;LEFT(Sheet1!$J57,3),ANT_pumpParticles_Export_v2!$A$1:$DY$1,0)),""),"")</f>
        <v>5.6530515902873066</v>
      </c>
      <c r="S57">
        <f>IF(S$1&lt;&gt;"",IFERROR(VLOOKUP($A57,ANT_pumpParticles_Export_v2!$A$2:$DY$234,MATCH(S$1&amp;"_"&amp;LEFT(Sheet1!$J57,3),ANT_pumpParticles_Export_v2!$A$1:$DY$1,0))/VLOOKUP($A57,ANT_pumpParticles_Export_v2!$A$2:$DY$234,MATCH("Ti_"&amp;LEFT(Sheet1!$J57,3),ANT_pumpParticles_Export_v2!$A$1:$DY$1,0)),""),"")</f>
        <v>2.0646173838765127E-2</v>
      </c>
      <c r="U57">
        <f>IF(U$1&lt;&gt;"",IFERROR(VLOOKUP($A57,ANT_pumpParticles_Export_v2!$A$2:$DY$234,MATCH(U$1&amp;"_"&amp;LEFT(Sheet1!$J57,3),ANT_pumpParticles_Export_v2!$A$1:$DY$1,0))/VLOOKUP($A57,ANT_pumpParticles_Export_v2!$A$2:$DY$234,MATCH("Ti_"&amp;LEFT(Sheet1!$J57,3),ANT_pumpParticles_Export_v2!$A$1:$DY$1,0)),""),"")</f>
        <v>1.0510545703672654</v>
      </c>
      <c r="W57">
        <f>IF(W$1&lt;&gt;"",IFERROR(VLOOKUP($A57,ANT_pumpParticles_Export_v2!$A$2:$DY$234,MATCH(W$1&amp;"_"&amp;LEFT(Sheet1!$J57,3),ANT_pumpParticles_Export_v2!$A$1:$DY$1,0))/VLOOKUP($A57,ANT_pumpParticles_Export_v2!$A$2:$DY$234,MATCH("Ti_"&amp;LEFT(Sheet1!$J57,3),ANT_pumpParticles_Export_v2!$A$1:$DY$1,0)),""),"")</f>
        <v>1.5832703703105031E-3</v>
      </c>
      <c r="Y57">
        <f>IF(Y$1&lt;&gt;"",IFERROR(VLOOKUP($A57,ANT_pumpParticles_Export_v2!$A$2:$DY$234,MATCH(Y$1&amp;"_"&amp;LEFT(Sheet1!$J57,3),ANT_pumpParticles_Export_v2!$A$1:$DY$1,0))/VLOOKUP($A57,ANT_pumpParticles_Export_v2!$A$2:$DY$234,MATCH("Ti_"&amp;LEFT(Sheet1!$J57,3),ANT_pumpParticles_Export_v2!$A$1:$DY$1,0)),""),"")</f>
        <v>2.6199322789767825E-2</v>
      </c>
      <c r="Z57">
        <f>IF(Z$1&lt;&gt;"",IFERROR(VLOOKUP($A57,ANT_pumpParticles_Export_v2!$A$2:$DY$234,MATCH(Z$1&amp;"_"&amp;LEFT(Sheet1!$J57,3),ANT_pumpParticles_Export_v2!$A$1:$DY$1,0))/VLOOKUP($A57,ANT_pumpParticles_Export_v2!$A$2:$DY$234,MATCH("Ti_"&amp;LEFT(Sheet1!$J57,3),ANT_pumpParticles_Export_v2!$A$1:$DY$1,0)),""),"")</f>
        <v>1.2143934113579953E-2</v>
      </c>
      <c r="AA57">
        <f>IF(AA$1&lt;&gt;"",IFERROR(VLOOKUP($A57,ANT_pumpParticles_Export_v2!$A$2:$DY$234,MATCH(AA$1&amp;"_"&amp;LEFT(Sheet1!$J57,3),ANT_pumpParticles_Export_v2!$A$1:$DY$1,0))/VLOOKUP($A57,ANT_pumpParticles_Export_v2!$A$2:$DY$234,MATCH("Ti_"&amp;LEFT(Sheet1!$J57,3),ANT_pumpParticles_Export_v2!$A$1:$DY$1,0)),""),"")</f>
        <v>6.9652970551017032E-2</v>
      </c>
      <c r="AB57">
        <f>IF(AB$1&lt;&gt;"",IFERROR(VLOOKUP($A57,ANT_pumpParticles_Export_v2!$A$2:$DY$234,MATCH(AB$1&amp;"_"&amp;LEFT(Sheet1!$J57,3),ANT_pumpParticles_Export_v2!$A$1:$DY$1,0))/VLOOKUP($A57,ANT_pumpParticles_Export_v2!$A$2:$DY$234,MATCH("Ti_"&amp;LEFT(Sheet1!$J57,3),ANT_pumpParticles_Export_v2!$A$1:$DY$1,0)),""),"")</f>
        <v>1.9556336906250932E-3</v>
      </c>
      <c r="AC57">
        <f>IF(AC$1&lt;&gt;"",IFERROR(VLOOKUP($A57,ANT_pumpParticles_Export_v2!$A$2:$DY$234,MATCH(AC$1&amp;"_"&amp;LEFT(Sheet1!$J57,3),ANT_pumpParticles_Export_v2!$A$1:$DY$1,0))/VLOOKUP($A57,ANT_pumpParticles_Export_v2!$A$2:$DY$234,MATCH("Ti_"&amp;LEFT(Sheet1!$J57,3),ANT_pumpParticles_Export_v2!$A$1:$DY$1,0)),""),"")</f>
        <v>7.1799580799504922E-2</v>
      </c>
      <c r="AE57">
        <f>IF(AE$1&lt;&gt;"",IFERROR(VLOOKUP($A57,ANT_pumpParticles_Export_v2!$A$2:$DY$234,MATCH(AE$1&amp;"_"&amp;LEFT(Sheet1!$J57,3),ANT_pumpParticles_Export_v2!$A$1:$DY$1,0))/VLOOKUP($A57,ANT_pumpParticles_Export_v2!$A$2:$DY$234,MATCH("Ti_"&amp;LEFT(Sheet1!$J57,3),ANT_pumpParticles_Export_v2!$A$1:$DY$1,0)),""),"")</f>
        <v>1.3426197131991127E-2</v>
      </c>
      <c r="AF57">
        <f>IF(AF$1&lt;&gt;"",IFERROR(VLOOKUP($A57,ANT_pumpParticles_Export_v2!$A$2:$DY$234,MATCH(AF$1&amp;"_"&amp;LEFT(Sheet1!$J57,3),ANT_pumpParticles_Export_v2!$A$1:$DY$1,0))/VLOOKUP($A57,ANT_pumpParticles_Export_v2!$A$2:$DY$234,MATCH("Ti_"&amp;LEFT(Sheet1!$J57,3),ANT_pumpParticles_Export_v2!$A$1:$DY$1,0)),""),"")</f>
        <v>9.6716057968134934E-3</v>
      </c>
      <c r="AG57">
        <f>IF(AG$1&lt;&gt;"",IFERROR(VLOOKUP($A57,ANT_pumpParticles_Export_v2!$A$2:$DY$234,MATCH(AG$1&amp;"_"&amp;LEFT(Sheet1!$J57,3),ANT_pumpParticles_Export_v2!$A$1:$DY$1,0))/VLOOKUP($A57,ANT_pumpParticles_Export_v2!$A$2:$DY$234,MATCH("Ti_"&amp;LEFT(Sheet1!$J57,3),ANT_pumpParticles_Export_v2!$A$1:$DY$1,0)),""),"")</f>
        <v>8.9096589751454708E-2</v>
      </c>
      <c r="AH57">
        <f>IF(AH$1&lt;&gt;"",IFERROR(VLOOKUP($A57,ANT_pumpParticles_Export_v2!$A$2:$DY$234,MATCH(AH$1&amp;"_"&amp;LEFT(Sheet1!$J57,3),ANT_pumpParticles_Export_v2!$A$1:$DY$1,0))/VLOOKUP($A57,ANT_pumpParticles_Export_v2!$A$2:$DY$234,MATCH("Ti_"&amp;LEFT(Sheet1!$J57,3),ANT_pumpParticles_Export_v2!$A$1:$DY$1,0)),""),"")</f>
        <v>3.165699824076021E-4</v>
      </c>
      <c r="AI57">
        <f>IF(AI$1&lt;&gt;"",IFERROR(VLOOKUP($A57,ANT_pumpParticles_Export_v2!$A$2:$DY$234,MATCH(AI$1&amp;"_"&amp;LEFT(Sheet1!$J57,3),ANT_pumpParticles_Export_v2!$A$1:$DY$1,0))/VLOOKUP($A57,ANT_pumpParticles_Export_v2!$A$2:$DY$234,MATCH("Ti_"&amp;LEFT(Sheet1!$J57,3),ANT_pumpParticles_Export_v2!$A$1:$DY$1,0)),""),"")</f>
        <v>9.0665229979328396E-2</v>
      </c>
      <c r="AJ57">
        <f>IF(AJ$1&lt;&gt;"",IFERROR(VLOOKUP($A57,ANT_pumpParticles_Export_v2!$A$2:$DY$234,MATCH(AJ$1&amp;"_"&amp;LEFT(Sheet1!$J57,3),ANT_pumpParticles_Export_v2!$A$1:$DY$1,0))/VLOOKUP($A57,ANT_pumpParticles_Export_v2!$A$2:$DY$234,MATCH("Ti_"&amp;LEFT(Sheet1!$J57,3),ANT_pumpParticles_Export_v2!$A$1:$DY$1,0)),""),"")</f>
        <v>3.7601553325649177E-3</v>
      </c>
      <c r="AM57">
        <f>IF(AM$1&lt;&gt;"",IFERROR(VLOOKUP($A57,ANT_pumpParticles_Export_v2!$A$2:$DY$234,MATCH(AM$1&amp;"_"&amp;LEFT(Sheet1!$J57,3),ANT_pumpParticles_Export_v2!$A$1:$DY$1,0))/VLOOKUP($A57,ANT_pumpParticles_Export_v2!$A$2:$DY$234,MATCH("Ti_"&amp;LEFT(Sheet1!$J57,3),ANT_pumpParticles_Export_v2!$A$1:$DY$1,0)),""),"")</f>
        <v>2.7468866612938757E-2</v>
      </c>
      <c r="AN57">
        <f>IF(AN$1&lt;&gt;"",IFERROR(VLOOKUP($A57,ANT_pumpParticles_Export_v2!$A$2:$DY$234,MATCH(AN$1&amp;"_"&amp;LEFT(Sheet1!$J57,3),ANT_pumpParticles_Export_v2!$A$1:$DY$1,0))/VLOOKUP($A57,ANT_pumpParticles_Export_v2!$A$2:$DY$234,MATCH("Ti_"&amp;LEFT(Sheet1!$J57,3),ANT_pumpParticles_Export_v2!$A$1:$DY$1,0)),""),"")</f>
        <v>1.7383877347436107E-3</v>
      </c>
      <c r="AP57">
        <f>IF(AP$1&lt;&gt;"",IFERROR(VLOOKUP($A57,ANT_pumpParticles_Export_v2!$A$2:$DY$234,MATCH(AP$1&amp;"_"&amp;LEFT(Sheet1!$J57,3),ANT_pumpParticles_Export_v2!$A$1:$DY$1,0))/VLOOKUP($A57,ANT_pumpParticles_Export_v2!$A$2:$DY$234,MATCH("Ti_"&amp;LEFT(Sheet1!$J57,3),ANT_pumpParticles_Export_v2!$A$1:$DY$1,0)),""),"")</f>
        <v>1.5958032681672302E-3</v>
      </c>
      <c r="AQ57">
        <f>IF(AQ$1&lt;&gt;"",IFERROR(VLOOKUP($A57,ANT_pumpParticles_Export_v2!$A$2:$DY$234,MATCH(AQ$1&amp;"_"&amp;LEFT(Sheet1!$J57,3),ANT_pumpParticles_Export_v2!$A$1:$DY$1,0))/VLOOKUP($A57,ANT_pumpParticles_Export_v2!$A$2:$DY$234,MATCH("Ti_"&amp;LEFT(Sheet1!$J57,3),ANT_pumpParticles_Export_v2!$A$1:$DY$1,0)),""),"")</f>
        <v>2.109880033588413E-3</v>
      </c>
      <c r="AS57">
        <f>IF(AS$1&lt;&gt;"",IFERROR(VLOOKUP($A57,ANT_pumpParticles_Export_v2!$A$2:$DY$234,MATCH(AS$1&amp;"_"&amp;LEFT(Sheet1!$J57,3),ANT_pumpParticles_Export_v2!$A$1:$DY$1,0))/VLOOKUP($A57,ANT_pumpParticles_Export_v2!$A$2:$DY$234,MATCH("Ti_"&amp;LEFT(Sheet1!$J57,3),ANT_pumpParticles_Export_v2!$A$1:$DY$1,0)),""),"")</f>
        <v>5.2160009056583183E-5</v>
      </c>
      <c r="AT57">
        <f>IF(AT$1&lt;&gt;"",IFERROR(VLOOKUP($A57,ANT_pumpParticles_Export_v2!$A$2:$DY$234,MATCH(AT$1&amp;"_"&amp;LEFT(Sheet1!$J57,3),ANT_pumpParticles_Export_v2!$A$1:$DY$1,0))/VLOOKUP($A57,ANT_pumpParticles_Export_v2!$A$2:$DY$234,MATCH("Ti_"&amp;LEFT(Sheet1!$J57,3),ANT_pumpParticles_Export_v2!$A$1:$DY$1,0)),""),"")</f>
        <v>2.5536522897312114E-4</v>
      </c>
      <c r="AU57">
        <f>IF(AU$1&lt;&gt;"",IFERROR(VLOOKUP($A57,ANT_pumpParticles_Export_v2!$A$2:$DY$234,MATCH(AU$1&amp;"_"&amp;LEFT(Sheet1!$J57,3),ANT_pumpParticles_Export_v2!$A$1:$DY$1,0))/VLOOKUP($A57,ANT_pumpParticles_Export_v2!$A$2:$DY$234,MATCH("Ti_"&amp;LEFT(Sheet1!$J57,3),ANT_pumpParticles_Export_v2!$A$1:$DY$1,0)),""),"")</f>
        <v>5.0796716808723706E-3</v>
      </c>
      <c r="AV57">
        <f>IF(AV$1&lt;&gt;"",IFERROR(VLOOKUP($A57,ANT_pumpParticles_Export_v2!$A$2:$DY$234,MATCH(AV$1&amp;"_"&amp;LEFT(Sheet1!$J57,3),ANT_pumpParticles_Export_v2!$A$1:$DY$1,0))/VLOOKUP($A57,ANT_pumpParticles_Export_v2!$A$2:$DY$234,MATCH("Ti_"&amp;LEFT(Sheet1!$J57,3),ANT_pumpParticles_Export_v2!$A$1:$DY$1,0)),""),"")</f>
        <v>2.9574555797993237E-4</v>
      </c>
      <c r="AW57">
        <f>IF(AW$1&lt;&gt;"",IFERROR(VLOOKUP($A57,ANT_pumpParticles_Export_v2!$A$2:$DY$234,MATCH(AW$1&amp;"_"&amp;LEFT(Sheet1!$J57,3),ANT_pumpParticles_Export_v2!$A$1:$DY$1,0))/VLOOKUP($A57,ANT_pumpParticles_Export_v2!$A$2:$DY$234,MATCH("Ti_"&amp;LEFT(Sheet1!$J57,3),ANT_pumpParticles_Export_v2!$A$1:$DY$1,0)),""),"")</f>
        <v>5.7522714455417356E-5</v>
      </c>
      <c r="AX57">
        <f>IF(AX$1&lt;&gt;"",IFERROR(VLOOKUP($A57,ANT_pumpParticles_Export_v2!$A$2:$DY$234,MATCH(AX$1&amp;"_"&amp;LEFT(Sheet1!$J57,3),ANT_pumpParticles_Export_v2!$A$1:$DY$1,0))/VLOOKUP($A57,ANT_pumpParticles_Export_v2!$A$2:$DY$234,MATCH("Ti_"&amp;LEFT(Sheet1!$J57,3),ANT_pumpParticles_Export_v2!$A$1:$DY$1,0)),""),"")</f>
        <v>2.7380387363024763E-5</v>
      </c>
      <c r="AY57">
        <f>IF(AY$1&lt;&gt;"",IFERROR(VLOOKUP($A57,ANT_pumpParticles_Export_v2!$A$2:$DY$234,MATCH(AY$1&amp;"_"&amp;LEFT(Sheet1!$J57,3),ANT_pumpParticles_Export_v2!$A$1:$DY$1,0))/VLOOKUP($A57,ANT_pumpParticles_Export_v2!$A$2:$DY$234,MATCH("Ti_"&amp;LEFT(Sheet1!$J57,3),ANT_pumpParticles_Export_v2!$A$1:$DY$1,0)),""),"")</f>
        <v>1.839312899304731E-4</v>
      </c>
      <c r="AZ57">
        <f>IF(AZ$1&lt;&gt;"",IFERROR(VLOOKUP($A57,ANT_pumpParticles_Export_v2!$A$2:$DY$234,MATCH(AZ$1&amp;"_"&amp;LEFT(Sheet1!$J57,3),ANT_pumpParticles_Export_v2!$A$1:$DY$1,0))/VLOOKUP($A57,ANT_pumpParticles_Export_v2!$A$2:$DY$234,MATCH("Ti_"&amp;LEFT(Sheet1!$J57,3),ANT_pumpParticles_Export_v2!$A$1:$DY$1,0)),""),"")</f>
        <v>5.3388895075121617E-5</v>
      </c>
      <c r="BB57">
        <f>IF(BB$1&lt;&gt;"",IFERROR(VLOOKUP($A57,ANT_pumpParticles_Export_v2!$A$2:$DY$234,MATCH(BB$1&amp;"_"&amp;LEFT(Sheet1!$J57,3),ANT_pumpParticles_Export_v2!$A$1:$DY$1,0))/VLOOKUP($A57,ANT_pumpParticles_Export_v2!$A$2:$DY$234,MATCH("Ti_"&amp;LEFT(Sheet1!$J57,3),ANT_pumpParticles_Export_v2!$A$1:$DY$1,0)),""),"")</f>
        <v>1.6921611532575787E-4</v>
      </c>
      <c r="BD57">
        <f>IF(BD$1&lt;&gt;"",IFERROR(VLOOKUP($A57,ANT_pumpParticles_Export_v2!$A$2:$DY$234,MATCH(BD$1&amp;"_"&amp;LEFT(Sheet1!$J57,3),ANT_pumpParticles_Export_v2!$A$1:$DY$1,0))/VLOOKUP($A57,ANT_pumpParticles_Export_v2!$A$2:$DY$234,MATCH("Ti_"&amp;LEFT(Sheet1!$J57,3),ANT_pumpParticles_Export_v2!$A$1:$DY$1,0)),""),"")</f>
        <v>7.8095159358862427E-5</v>
      </c>
    </row>
    <row r="58" spans="1:56" x14ac:dyDescent="0.3">
      <c r="A58">
        <v>19343</v>
      </c>
      <c r="B58" t="s">
        <v>139</v>
      </c>
      <c r="C58">
        <v>8</v>
      </c>
      <c r="D58" t="s">
        <v>130</v>
      </c>
      <c r="E58">
        <v>-356.74</v>
      </c>
      <c r="F58">
        <v>-73.333200000000005</v>
      </c>
      <c r="G58">
        <v>-115.99930000000001</v>
      </c>
      <c r="H58">
        <v>43.023899999999998</v>
      </c>
      <c r="I58">
        <v>149.26</v>
      </c>
      <c r="J58" t="s">
        <v>163</v>
      </c>
      <c r="L58">
        <f>IF(L$1&lt;&gt;"",IFERROR(VLOOKUP($A58,ANT_pumpParticles_Export_v2!$A$2:$DY$234,MATCH(L$1&amp;"_"&amp;LEFT(Sheet1!$J58,3),ANT_pumpParticles_Export_v2!$A$1:$DY$1,0))/VLOOKUP($A58,ANT_pumpParticles_Export_v2!$A$2:$DY$234,MATCH("Ti_"&amp;LEFT(Sheet1!$J58,3),ANT_pumpParticles_Export_v2!$A$1:$DY$1,0)),""),"")</f>
        <v>10.930470864543608</v>
      </c>
      <c r="O58">
        <f>IF(O$1&lt;&gt;"",IFERROR(VLOOKUP($A58,ANT_pumpParticles_Export_v2!$A$2:$DY$234,MATCH(O$1&amp;"_"&amp;LEFT(Sheet1!$J58,3),ANT_pumpParticles_Export_v2!$A$1:$DY$1,0))/VLOOKUP($A58,ANT_pumpParticles_Export_v2!$A$2:$DY$234,MATCH("Ti_"&amp;LEFT(Sheet1!$J58,3),ANT_pumpParticles_Export_v2!$A$1:$DY$1,0)),""),"")</f>
        <v>6.4661178547917952</v>
      </c>
      <c r="P58">
        <f>IF(P$1&lt;&gt;"",IFERROR(VLOOKUP($A58,ANT_pumpParticles_Export_v2!$A$2:$DY$234,MATCH(P$1&amp;"_"&amp;LEFT(Sheet1!$J58,3),ANT_pumpParticles_Export_v2!$A$1:$DY$1,0))/VLOOKUP($A58,ANT_pumpParticles_Export_v2!$A$2:$DY$234,MATCH("Ti_"&amp;LEFT(Sheet1!$J58,3),ANT_pumpParticles_Export_v2!$A$1:$DY$1,0)),""),"")</f>
        <v>6.4661178547917952</v>
      </c>
      <c r="S58">
        <f>IF(S$1&lt;&gt;"",IFERROR(VLOOKUP($A58,ANT_pumpParticles_Export_v2!$A$2:$DY$234,MATCH(S$1&amp;"_"&amp;LEFT(Sheet1!$J58,3),ANT_pumpParticles_Export_v2!$A$1:$DY$1,0))/VLOOKUP($A58,ANT_pumpParticles_Export_v2!$A$2:$DY$234,MATCH("Ti_"&amp;LEFT(Sheet1!$J58,3),ANT_pumpParticles_Export_v2!$A$1:$DY$1,0)),""),"")</f>
        <v>1.7734745601772597E-2</v>
      </c>
      <c r="U58">
        <f>IF(U$1&lt;&gt;"",IFERROR(VLOOKUP($A58,ANT_pumpParticles_Export_v2!$A$2:$DY$234,MATCH(U$1&amp;"_"&amp;LEFT(Sheet1!$J58,3),ANT_pumpParticles_Export_v2!$A$1:$DY$1,0))/VLOOKUP($A58,ANT_pumpParticles_Export_v2!$A$2:$DY$234,MATCH("Ti_"&amp;LEFT(Sheet1!$J58,3),ANT_pumpParticles_Export_v2!$A$1:$DY$1,0)),""),"")</f>
        <v>1.4691293951251487</v>
      </c>
      <c r="W58">
        <f>IF(W$1&lt;&gt;"",IFERROR(VLOOKUP($A58,ANT_pumpParticles_Export_v2!$A$2:$DY$234,MATCH(W$1&amp;"_"&amp;LEFT(Sheet1!$J58,3),ANT_pumpParticles_Export_v2!$A$1:$DY$1,0))/VLOOKUP($A58,ANT_pumpParticles_Export_v2!$A$2:$DY$234,MATCH("Ti_"&amp;LEFT(Sheet1!$J58,3),ANT_pumpParticles_Export_v2!$A$1:$DY$1,0)),""),"")</f>
        <v>1.1137955264113493E-3</v>
      </c>
      <c r="Y58">
        <f>IF(Y$1&lt;&gt;"",IFERROR(VLOOKUP($A58,ANT_pumpParticles_Export_v2!$A$2:$DY$234,MATCH(Y$1&amp;"_"&amp;LEFT(Sheet1!$J58,3),ANT_pumpParticles_Export_v2!$A$1:$DY$1,0))/VLOOKUP($A58,ANT_pumpParticles_Export_v2!$A$2:$DY$234,MATCH("Ti_"&amp;LEFT(Sheet1!$J58,3),ANT_pumpParticles_Export_v2!$A$1:$DY$1,0)),""),"")</f>
        <v>3.35514961389222E-2</v>
      </c>
      <c r="Z58">
        <f>IF(Z$1&lt;&gt;"",IFERROR(VLOOKUP($A58,ANT_pumpParticles_Export_v2!$A$2:$DY$234,MATCH(Z$1&amp;"_"&amp;LEFT(Sheet1!$J58,3),ANT_pumpParticles_Export_v2!$A$1:$DY$1,0))/VLOOKUP($A58,ANT_pumpParticles_Export_v2!$A$2:$DY$234,MATCH("Ti_"&amp;LEFT(Sheet1!$J58,3),ANT_pumpParticles_Export_v2!$A$1:$DY$1,0)),""),"")</f>
        <v>1.1686161707433687E-2</v>
      </c>
      <c r="AA58">
        <f>IF(AA$1&lt;&gt;"",IFERROR(VLOOKUP($A58,ANT_pumpParticles_Export_v2!$A$2:$DY$234,MATCH(AA$1&amp;"_"&amp;LEFT(Sheet1!$J58,3),ANT_pumpParticles_Export_v2!$A$1:$DY$1,0))/VLOOKUP($A58,ANT_pumpParticles_Export_v2!$A$2:$DY$234,MATCH("Ti_"&amp;LEFT(Sheet1!$J58,3),ANT_pumpParticles_Export_v2!$A$1:$DY$1,0)),""),"")</f>
        <v>8.541705630113669E-2</v>
      </c>
      <c r="AB58">
        <f>IF(AB$1&lt;&gt;"",IFERROR(VLOOKUP($A58,ANT_pumpParticles_Export_v2!$A$2:$DY$234,MATCH(AB$1&amp;"_"&amp;LEFT(Sheet1!$J58,3),ANT_pumpParticles_Export_v2!$A$1:$DY$1,0))/VLOOKUP($A58,ANT_pumpParticles_Export_v2!$A$2:$DY$234,MATCH("Ti_"&amp;LEFT(Sheet1!$J58,3),ANT_pumpParticles_Export_v2!$A$1:$DY$1,0)),""),"")</f>
        <v>1.7382467390990642E-3</v>
      </c>
      <c r="AC58">
        <f>IF(AC$1&lt;&gt;"",IFERROR(VLOOKUP($A58,ANT_pumpParticles_Export_v2!$A$2:$DY$234,MATCH(AC$1&amp;"_"&amp;LEFT(Sheet1!$J58,3),ANT_pumpParticles_Export_v2!$A$1:$DY$1,0))/VLOOKUP($A58,ANT_pumpParticles_Export_v2!$A$2:$DY$234,MATCH("Ti_"&amp;LEFT(Sheet1!$J58,3),ANT_pumpParticles_Export_v2!$A$1:$DY$1,0)),""),"")</f>
        <v>0.12970593529721339</v>
      </c>
      <c r="AE58">
        <f>IF(AE$1&lt;&gt;"",IFERROR(VLOOKUP($A58,ANT_pumpParticles_Export_v2!$A$2:$DY$234,MATCH(AE$1&amp;"_"&amp;LEFT(Sheet1!$J58,3),ANT_pumpParticles_Export_v2!$A$1:$DY$1,0))/VLOOKUP($A58,ANT_pumpParticles_Export_v2!$A$2:$DY$234,MATCH("Ti_"&amp;LEFT(Sheet1!$J58,3),ANT_pumpParticles_Export_v2!$A$1:$DY$1,0)),""),"")</f>
        <v>2.6203789772186403E-2</v>
      </c>
      <c r="AF58">
        <f>IF(AF$1&lt;&gt;"",IFERROR(VLOOKUP($A58,ANT_pumpParticles_Export_v2!$A$2:$DY$234,MATCH(AF$1&amp;"_"&amp;LEFT(Sheet1!$J58,3),ANT_pumpParticles_Export_v2!$A$1:$DY$1,0))/VLOOKUP($A58,ANT_pumpParticles_Export_v2!$A$2:$DY$234,MATCH("Ti_"&amp;LEFT(Sheet1!$J58,3),ANT_pumpParticles_Export_v2!$A$1:$DY$1,0)),""),"")</f>
        <v>1.2016941191982357E-2</v>
      </c>
      <c r="AG58">
        <f>IF(AG$1&lt;&gt;"",IFERROR(VLOOKUP($A58,ANT_pumpParticles_Export_v2!$A$2:$DY$234,MATCH(AG$1&amp;"_"&amp;LEFT(Sheet1!$J58,3),ANT_pumpParticles_Export_v2!$A$1:$DY$1,0))/VLOOKUP($A58,ANT_pumpParticles_Export_v2!$A$2:$DY$234,MATCH("Ti_"&amp;LEFT(Sheet1!$J58,3),ANT_pumpParticles_Export_v2!$A$1:$DY$1,0)),""),"")</f>
        <v>0.1639679904116931</v>
      </c>
      <c r="AH58">
        <f>IF(AH$1&lt;&gt;"",IFERROR(VLOOKUP($A58,ANT_pumpParticles_Export_v2!$A$2:$DY$234,MATCH(AH$1&amp;"_"&amp;LEFT(Sheet1!$J58,3),ANT_pumpParticles_Export_v2!$A$1:$DY$1,0))/VLOOKUP($A58,ANT_pumpParticles_Export_v2!$A$2:$DY$234,MATCH("Ti_"&amp;LEFT(Sheet1!$J58,3),ANT_pumpParticles_Export_v2!$A$1:$DY$1,0)),""),"")</f>
        <v>1.649258684544659E-4</v>
      </c>
      <c r="AI58">
        <f>IF(AI$1&lt;&gt;"",IFERROR(VLOOKUP($A58,ANT_pumpParticles_Export_v2!$A$2:$DY$234,MATCH(AI$1&amp;"_"&amp;LEFT(Sheet1!$J58,3),ANT_pumpParticles_Export_v2!$A$1:$DY$1,0))/VLOOKUP($A58,ANT_pumpParticles_Export_v2!$A$2:$DY$234,MATCH("Ti_"&amp;LEFT(Sheet1!$J58,3),ANT_pumpParticles_Export_v2!$A$1:$DY$1,0)),""),"")</f>
        <v>0.1695947490868453</v>
      </c>
      <c r="AJ58">
        <f>IF(AJ$1&lt;&gt;"",IFERROR(VLOOKUP($A58,ANT_pumpParticles_Export_v2!$A$2:$DY$234,MATCH(AJ$1&amp;"_"&amp;LEFT(Sheet1!$J58,3),ANT_pumpParticles_Export_v2!$A$1:$DY$1,0))/VLOOKUP($A58,ANT_pumpParticles_Export_v2!$A$2:$DY$234,MATCH("Ti_"&amp;LEFT(Sheet1!$J58,3),ANT_pumpParticles_Export_v2!$A$1:$DY$1,0)),""),"")</f>
        <v>4.6507525435464225E-3</v>
      </c>
      <c r="AM58">
        <f>IF(AM$1&lt;&gt;"",IFERROR(VLOOKUP($A58,ANT_pumpParticles_Export_v2!$A$2:$DY$234,MATCH(AM$1&amp;"_"&amp;LEFT(Sheet1!$J58,3),ANT_pumpParticles_Export_v2!$A$1:$DY$1,0))/VLOOKUP($A58,ANT_pumpParticles_Export_v2!$A$2:$DY$234,MATCH("Ti_"&amp;LEFT(Sheet1!$J58,3),ANT_pumpParticles_Export_v2!$A$1:$DY$1,0)),""),"")</f>
        <v>3.7351873094827494E-2</v>
      </c>
      <c r="AN58">
        <f>IF(AN$1&lt;&gt;"",IFERROR(VLOOKUP($A58,ANT_pumpParticles_Export_v2!$A$2:$DY$234,MATCH(AN$1&amp;"_"&amp;LEFT(Sheet1!$J58,3),ANT_pumpParticles_Export_v2!$A$1:$DY$1,0))/VLOOKUP($A58,ANT_pumpParticles_Export_v2!$A$2:$DY$234,MATCH("Ti_"&amp;LEFT(Sheet1!$J58,3),ANT_pumpParticles_Export_v2!$A$1:$DY$1,0)),""),"")</f>
        <v>1.9881670536501229E-3</v>
      </c>
      <c r="AP58">
        <f>IF(AP$1&lt;&gt;"",IFERROR(VLOOKUP($A58,ANT_pumpParticles_Export_v2!$A$2:$DY$234,MATCH(AP$1&amp;"_"&amp;LEFT(Sheet1!$J58,3),ANT_pumpParticles_Export_v2!$A$1:$DY$1,0))/VLOOKUP($A58,ANT_pumpParticles_Export_v2!$A$2:$DY$234,MATCH("Ti_"&amp;LEFT(Sheet1!$J58,3),ANT_pumpParticles_Export_v2!$A$1:$DY$1,0)),""),"")</f>
        <v>1.8289565184510747E-3</v>
      </c>
      <c r="AQ58">
        <f>IF(AQ$1&lt;&gt;"",IFERROR(VLOOKUP($A58,ANT_pumpParticles_Export_v2!$A$2:$DY$234,MATCH(AQ$1&amp;"_"&amp;LEFT(Sheet1!$J58,3),ANT_pumpParticles_Export_v2!$A$1:$DY$1,0))/VLOOKUP($A58,ANT_pumpParticles_Export_v2!$A$2:$DY$234,MATCH("Ti_"&amp;LEFT(Sheet1!$J58,3),ANT_pumpParticles_Export_v2!$A$1:$DY$1,0)),""),"")</f>
        <v>2.4059433486175448E-3</v>
      </c>
      <c r="AS58">
        <f>IF(AS$1&lt;&gt;"",IFERROR(VLOOKUP($A58,ANT_pumpParticles_Export_v2!$A$2:$DY$234,MATCH(AS$1&amp;"_"&amp;LEFT(Sheet1!$J58,3),ANT_pumpParticles_Export_v2!$A$1:$DY$1,0))/VLOOKUP($A58,ANT_pumpParticles_Export_v2!$A$2:$DY$234,MATCH("Ti_"&amp;LEFT(Sheet1!$J58,3),ANT_pumpParticles_Export_v2!$A$1:$DY$1,0)),""),"")</f>
        <v>5.0320713894823579E-5</v>
      </c>
      <c r="AT58">
        <f>IF(AT$1&lt;&gt;"",IFERROR(VLOOKUP($A58,ANT_pumpParticles_Export_v2!$A$2:$DY$234,MATCH(AT$1&amp;"_"&amp;LEFT(Sheet1!$J58,3),ANT_pumpParticles_Export_v2!$A$1:$DY$1,0))/VLOOKUP($A58,ANT_pumpParticles_Export_v2!$A$2:$DY$234,MATCH("Ti_"&amp;LEFT(Sheet1!$J58,3),ANT_pumpParticles_Export_v2!$A$1:$DY$1,0)),""),"")</f>
        <v>2.9752169503718175E-4</v>
      </c>
      <c r="AU58">
        <f>IF(AU$1&lt;&gt;"",IFERROR(VLOOKUP($A58,ANT_pumpParticles_Export_v2!$A$2:$DY$234,MATCH(AU$1&amp;"_"&amp;LEFT(Sheet1!$J58,3),ANT_pumpParticles_Export_v2!$A$1:$DY$1,0))/VLOOKUP($A58,ANT_pumpParticles_Export_v2!$A$2:$DY$234,MATCH("Ti_"&amp;LEFT(Sheet1!$J58,3),ANT_pumpParticles_Export_v2!$A$1:$DY$1,0)),""),"")</f>
        <v>6.7393644619138373E-3</v>
      </c>
      <c r="AV58">
        <f>IF(AV$1&lt;&gt;"",IFERROR(VLOOKUP($A58,ANT_pumpParticles_Export_v2!$A$2:$DY$234,MATCH(AV$1&amp;"_"&amp;LEFT(Sheet1!$J58,3),ANT_pumpParticles_Export_v2!$A$1:$DY$1,0))/VLOOKUP($A58,ANT_pumpParticles_Export_v2!$A$2:$DY$234,MATCH("Ti_"&amp;LEFT(Sheet1!$J58,3),ANT_pumpParticles_Export_v2!$A$1:$DY$1,0)),""),"")</f>
        <v>3.2199903459344096E-4</v>
      </c>
      <c r="AW58">
        <f>IF(AW$1&lt;&gt;"",IFERROR(VLOOKUP($A58,ANT_pumpParticles_Export_v2!$A$2:$DY$234,MATCH(AW$1&amp;"_"&amp;LEFT(Sheet1!$J58,3),ANT_pumpParticles_Export_v2!$A$1:$DY$1,0))/VLOOKUP($A58,ANT_pumpParticles_Export_v2!$A$2:$DY$234,MATCH("Ti_"&amp;LEFT(Sheet1!$J58,3),ANT_pumpParticles_Export_v2!$A$1:$DY$1,0)),""),"")</f>
        <v>5.8280931645185651E-5</v>
      </c>
      <c r="AX58">
        <f>IF(AX$1&lt;&gt;"",IFERROR(VLOOKUP($A58,ANT_pumpParticles_Export_v2!$A$2:$DY$234,MATCH(AX$1&amp;"_"&amp;LEFT(Sheet1!$J58,3),ANT_pumpParticles_Export_v2!$A$1:$DY$1,0))/VLOOKUP($A58,ANT_pumpParticles_Export_v2!$A$2:$DY$234,MATCH("Ti_"&amp;LEFT(Sheet1!$J58,3),ANT_pumpParticles_Export_v2!$A$1:$DY$1,0)),""),"")</f>
        <v>2.9523544142846899E-5</v>
      </c>
      <c r="AY58">
        <f>IF(AY$1&lt;&gt;"",IFERROR(VLOOKUP($A58,ANT_pumpParticles_Export_v2!$A$2:$DY$234,MATCH(AY$1&amp;"_"&amp;LEFT(Sheet1!$J58,3),ANT_pumpParticles_Export_v2!$A$1:$DY$1,0))/VLOOKUP($A58,ANT_pumpParticles_Export_v2!$A$2:$DY$234,MATCH("Ti_"&amp;LEFT(Sheet1!$J58,3),ANT_pumpParticles_Export_v2!$A$1:$DY$1,0)),""),"")</f>
        <v>1.8604986950345283E-4</v>
      </c>
      <c r="AZ58">
        <f>IF(AZ$1&lt;&gt;"",IFERROR(VLOOKUP($A58,ANT_pumpParticles_Export_v2!$A$2:$DY$234,MATCH(AZ$1&amp;"_"&amp;LEFT(Sheet1!$J58,3),ANT_pumpParticles_Export_v2!$A$1:$DY$1,0))/VLOOKUP($A58,ANT_pumpParticles_Export_v2!$A$2:$DY$234,MATCH("Ti_"&amp;LEFT(Sheet1!$J58,3),ANT_pumpParticles_Export_v2!$A$1:$DY$1,0)),""),"")</f>
        <v>8.1521221373973698E-5</v>
      </c>
      <c r="BB58">
        <f>IF(BB$1&lt;&gt;"",IFERROR(VLOOKUP($A58,ANT_pumpParticles_Export_v2!$A$2:$DY$234,MATCH(BB$1&amp;"_"&amp;LEFT(Sheet1!$J58,3),ANT_pumpParticles_Export_v2!$A$1:$DY$1,0))/VLOOKUP($A58,ANT_pumpParticles_Export_v2!$A$2:$DY$234,MATCH("Ti_"&amp;LEFT(Sheet1!$J58,3),ANT_pumpParticles_Export_v2!$A$1:$DY$1,0)),""),"")</f>
        <v>1.677182427890193E-4</v>
      </c>
      <c r="BD58">
        <f>IF(BD$1&lt;&gt;"",IFERROR(VLOOKUP($A58,ANT_pumpParticles_Export_v2!$A$2:$DY$234,MATCH(BD$1&amp;"_"&amp;LEFT(Sheet1!$J58,3),ANT_pumpParticles_Export_v2!$A$1:$DY$1,0))/VLOOKUP($A58,ANT_pumpParticles_Export_v2!$A$2:$DY$234,MATCH("Ti_"&amp;LEFT(Sheet1!$J58,3),ANT_pumpParticles_Export_v2!$A$1:$DY$1,0)),""),"")</f>
        <v>7.6884550665549229E-5</v>
      </c>
    </row>
    <row r="59" spans="1:56" x14ac:dyDescent="0.3">
      <c r="A59">
        <v>19344</v>
      </c>
      <c r="B59" t="s">
        <v>139</v>
      </c>
      <c r="C59">
        <v>8</v>
      </c>
      <c r="D59" t="s">
        <v>130</v>
      </c>
      <c r="E59">
        <v>-207.48</v>
      </c>
      <c r="F59">
        <v>-73.333200000000005</v>
      </c>
      <c r="G59">
        <v>-115.99930000000001</v>
      </c>
      <c r="H59">
        <v>43.023899999999998</v>
      </c>
      <c r="I59">
        <v>298.52</v>
      </c>
      <c r="J59" t="s">
        <v>163</v>
      </c>
      <c r="L59">
        <f>IF(L$1&lt;&gt;"",IFERROR(VLOOKUP($A59,ANT_pumpParticles_Export_v2!$A$2:$DY$234,MATCH(L$1&amp;"_"&amp;LEFT(Sheet1!$J59,3),ANT_pumpParticles_Export_v2!$A$1:$DY$1,0))/VLOOKUP($A59,ANT_pumpParticles_Export_v2!$A$2:$DY$234,MATCH("Ti_"&amp;LEFT(Sheet1!$J59,3),ANT_pumpParticles_Export_v2!$A$1:$DY$1,0)),""),"")</f>
        <v>11.747464584007618</v>
      </c>
      <c r="O59">
        <f>IF(O$1&lt;&gt;"",IFERROR(VLOOKUP($A59,ANT_pumpParticles_Export_v2!$A$2:$DY$234,MATCH(O$1&amp;"_"&amp;LEFT(Sheet1!$J59,3),ANT_pumpParticles_Export_v2!$A$1:$DY$1,0))/VLOOKUP($A59,ANT_pumpParticles_Export_v2!$A$2:$DY$234,MATCH("Ti_"&amp;LEFT(Sheet1!$J59,3),ANT_pumpParticles_Export_v2!$A$1:$DY$1,0)),""),"")</f>
        <v>5.6278175461924818</v>
      </c>
      <c r="P59">
        <f>IF(P$1&lt;&gt;"",IFERROR(VLOOKUP($A59,ANT_pumpParticles_Export_v2!$A$2:$DY$234,MATCH(P$1&amp;"_"&amp;LEFT(Sheet1!$J59,3),ANT_pumpParticles_Export_v2!$A$1:$DY$1,0))/VLOOKUP($A59,ANT_pumpParticles_Export_v2!$A$2:$DY$234,MATCH("Ti_"&amp;LEFT(Sheet1!$J59,3),ANT_pumpParticles_Export_v2!$A$1:$DY$1,0)),""),"")</f>
        <v>5.6278175461924818</v>
      </c>
      <c r="S59">
        <f>IF(S$1&lt;&gt;"",IFERROR(VLOOKUP($A59,ANT_pumpParticles_Export_v2!$A$2:$DY$234,MATCH(S$1&amp;"_"&amp;LEFT(Sheet1!$J59,3),ANT_pumpParticles_Export_v2!$A$1:$DY$1,0))/VLOOKUP($A59,ANT_pumpParticles_Export_v2!$A$2:$DY$234,MATCH("Ti_"&amp;LEFT(Sheet1!$J59,3),ANT_pumpParticles_Export_v2!$A$1:$DY$1,0)),""),"")</f>
        <v>2.2225657506029842E-2</v>
      </c>
      <c r="U59">
        <f>IF(U$1&lt;&gt;"",IFERROR(VLOOKUP($A59,ANT_pumpParticles_Export_v2!$A$2:$DY$234,MATCH(U$1&amp;"_"&amp;LEFT(Sheet1!$J59,3),ANT_pumpParticles_Export_v2!$A$1:$DY$1,0))/VLOOKUP($A59,ANT_pumpParticles_Export_v2!$A$2:$DY$234,MATCH("Ti_"&amp;LEFT(Sheet1!$J59,3),ANT_pumpParticles_Export_v2!$A$1:$DY$1,0)),""),"")</f>
        <v>1.9323204554603755</v>
      </c>
      <c r="W59">
        <f>IF(W$1&lt;&gt;"",IFERROR(VLOOKUP($A59,ANT_pumpParticles_Export_v2!$A$2:$DY$234,MATCH(W$1&amp;"_"&amp;LEFT(Sheet1!$J59,3),ANT_pumpParticles_Export_v2!$A$1:$DY$1,0))/VLOOKUP($A59,ANT_pumpParticles_Export_v2!$A$2:$DY$234,MATCH("Ti_"&amp;LEFT(Sheet1!$J59,3),ANT_pumpParticles_Export_v2!$A$1:$DY$1,0)),""),"")</f>
        <v>1.1019465875783325E-3</v>
      </c>
      <c r="Y59">
        <f>IF(Y$1&lt;&gt;"",IFERROR(VLOOKUP($A59,ANT_pumpParticles_Export_v2!$A$2:$DY$234,MATCH(Y$1&amp;"_"&amp;LEFT(Sheet1!$J59,3),ANT_pumpParticles_Export_v2!$A$1:$DY$1,0))/VLOOKUP($A59,ANT_pumpParticles_Export_v2!$A$2:$DY$234,MATCH("Ti_"&amp;LEFT(Sheet1!$J59,3),ANT_pumpParticles_Export_v2!$A$1:$DY$1,0)),""),"")</f>
        <v>3.2232148276129122E-2</v>
      </c>
      <c r="Z59">
        <f>IF(Z$1&lt;&gt;"",IFERROR(VLOOKUP($A59,ANT_pumpParticles_Export_v2!$A$2:$DY$234,MATCH(Z$1&amp;"_"&amp;LEFT(Sheet1!$J59,3),ANT_pumpParticles_Export_v2!$A$1:$DY$1,0))/VLOOKUP($A59,ANT_pumpParticles_Export_v2!$A$2:$DY$234,MATCH("Ti_"&amp;LEFT(Sheet1!$J59,3),ANT_pumpParticles_Export_v2!$A$1:$DY$1,0)),""),"")</f>
        <v>8.4723916421577221E-3</v>
      </c>
      <c r="AA59">
        <f>IF(AA$1&lt;&gt;"",IFERROR(VLOOKUP($A59,ANT_pumpParticles_Export_v2!$A$2:$DY$234,MATCH(AA$1&amp;"_"&amp;LEFT(Sheet1!$J59,3),ANT_pumpParticles_Export_v2!$A$1:$DY$1,0))/VLOOKUP($A59,ANT_pumpParticles_Export_v2!$A$2:$DY$234,MATCH("Ti_"&amp;LEFT(Sheet1!$J59,3),ANT_pumpParticles_Export_v2!$A$1:$DY$1,0)),""),"")</f>
        <v>8.9139120976257771E-2</v>
      </c>
      <c r="AB59">
        <f>IF(AB$1&lt;&gt;"",IFERROR(VLOOKUP($A59,ANT_pumpParticles_Export_v2!$A$2:$DY$234,MATCH(AB$1&amp;"_"&amp;LEFT(Sheet1!$J59,3),ANT_pumpParticles_Export_v2!$A$1:$DY$1,0))/VLOOKUP($A59,ANT_pumpParticles_Export_v2!$A$2:$DY$234,MATCH("Ti_"&amp;LEFT(Sheet1!$J59,3),ANT_pumpParticles_Export_v2!$A$1:$DY$1,0)),""),"")</f>
        <v>1.6383629775950834E-3</v>
      </c>
      <c r="AC59">
        <f>IF(AC$1&lt;&gt;"",IFERROR(VLOOKUP($A59,ANT_pumpParticles_Export_v2!$A$2:$DY$234,MATCH(AC$1&amp;"_"&amp;LEFT(Sheet1!$J59,3),ANT_pumpParticles_Export_v2!$A$1:$DY$1,0))/VLOOKUP($A59,ANT_pumpParticles_Export_v2!$A$2:$DY$234,MATCH("Ti_"&amp;LEFT(Sheet1!$J59,3),ANT_pumpParticles_Export_v2!$A$1:$DY$1,0)),""),"")</f>
        <v>0.13494722699018605</v>
      </c>
      <c r="AE59">
        <f>IF(AE$1&lt;&gt;"",IFERROR(VLOOKUP($A59,ANT_pumpParticles_Export_v2!$A$2:$DY$234,MATCH(AE$1&amp;"_"&amp;LEFT(Sheet1!$J59,3),ANT_pumpParticles_Export_v2!$A$1:$DY$1,0))/VLOOKUP($A59,ANT_pumpParticles_Export_v2!$A$2:$DY$234,MATCH("Ti_"&amp;LEFT(Sheet1!$J59,3),ANT_pumpParticles_Export_v2!$A$1:$DY$1,0)),""),"")</f>
        <v>2.7237571938665273E-2</v>
      </c>
      <c r="AF59">
        <f>IF(AF$1&lt;&gt;"",IFERROR(VLOOKUP($A59,ANT_pumpParticles_Export_v2!$A$2:$DY$234,MATCH(AF$1&amp;"_"&amp;LEFT(Sheet1!$J59,3),ANT_pumpParticles_Export_v2!$A$1:$DY$1,0))/VLOOKUP($A59,ANT_pumpParticles_Export_v2!$A$2:$DY$234,MATCH("Ti_"&amp;LEFT(Sheet1!$J59,3),ANT_pumpParticles_Export_v2!$A$1:$DY$1,0)),""),"")</f>
        <v>1.2997826220969476E-2</v>
      </c>
      <c r="AG59">
        <f>IF(AG$1&lt;&gt;"",IFERROR(VLOOKUP($A59,ANT_pumpParticles_Export_v2!$A$2:$DY$234,MATCH(AG$1&amp;"_"&amp;LEFT(Sheet1!$J59,3),ANT_pumpParticles_Export_v2!$A$1:$DY$1,0))/VLOOKUP($A59,ANT_pumpParticles_Export_v2!$A$2:$DY$234,MATCH("Ti_"&amp;LEFT(Sheet1!$J59,3),ANT_pumpParticles_Export_v2!$A$1:$DY$1,0)),""),"")</f>
        <v>0.16882269291119137</v>
      </c>
      <c r="AH59">
        <f>IF(AH$1&lt;&gt;"",IFERROR(VLOOKUP($A59,ANT_pumpParticles_Export_v2!$A$2:$DY$234,MATCH(AH$1&amp;"_"&amp;LEFT(Sheet1!$J59,3),ANT_pumpParticles_Export_v2!$A$1:$DY$1,0))/VLOOKUP($A59,ANT_pumpParticles_Export_v2!$A$2:$DY$234,MATCH("Ti_"&amp;LEFT(Sheet1!$J59,3),ANT_pumpParticles_Export_v2!$A$1:$DY$1,0)),""),"")</f>
        <v>2.118378324386634E-4</v>
      </c>
      <c r="AI59">
        <f>IF(AI$1&lt;&gt;"",IFERROR(VLOOKUP($A59,ANT_pumpParticles_Export_v2!$A$2:$DY$234,MATCH(AI$1&amp;"_"&amp;LEFT(Sheet1!$J59,3),ANT_pumpParticles_Export_v2!$A$1:$DY$1,0))/VLOOKUP($A59,ANT_pumpParticles_Export_v2!$A$2:$DY$234,MATCH("Ti_"&amp;LEFT(Sheet1!$J59,3),ANT_pumpParticles_Export_v2!$A$1:$DY$1,0)),""),"")</f>
        <v>0.17708779016565768</v>
      </c>
      <c r="AJ59">
        <f>IF(AJ$1&lt;&gt;"",IFERROR(VLOOKUP($A59,ANT_pumpParticles_Export_v2!$A$2:$DY$234,MATCH(AJ$1&amp;"_"&amp;LEFT(Sheet1!$J59,3),ANT_pumpParticles_Export_v2!$A$1:$DY$1,0))/VLOOKUP($A59,ANT_pumpParticles_Export_v2!$A$2:$DY$234,MATCH("Ti_"&amp;LEFT(Sheet1!$J59,3),ANT_pumpParticles_Export_v2!$A$1:$DY$1,0)),""),"")</f>
        <v>8.4683757656541635E-3</v>
      </c>
      <c r="AM59">
        <f>IF(AM$1&lt;&gt;"",IFERROR(VLOOKUP($A59,ANT_pumpParticles_Export_v2!$A$2:$DY$234,MATCH(AM$1&amp;"_"&amp;LEFT(Sheet1!$J59,3),ANT_pumpParticles_Export_v2!$A$1:$DY$1,0))/VLOOKUP($A59,ANT_pumpParticles_Export_v2!$A$2:$DY$234,MATCH("Ti_"&amp;LEFT(Sheet1!$J59,3),ANT_pumpParticles_Export_v2!$A$1:$DY$1,0)),""),"")</f>
        <v>4.538074972433475E-2</v>
      </c>
      <c r="AN59">
        <f>IF(AN$1&lt;&gt;"",IFERROR(VLOOKUP($A59,ANT_pumpParticles_Export_v2!$A$2:$DY$234,MATCH(AN$1&amp;"_"&amp;LEFT(Sheet1!$J59,3),ANT_pumpParticles_Export_v2!$A$1:$DY$1,0))/VLOOKUP($A59,ANT_pumpParticles_Export_v2!$A$2:$DY$234,MATCH("Ti_"&amp;LEFT(Sheet1!$J59,3),ANT_pumpParticles_Export_v2!$A$1:$DY$1,0)),""),"")</f>
        <v>1.774129016817221E-3</v>
      </c>
      <c r="AP59">
        <f>IF(AP$1&lt;&gt;"",IFERROR(VLOOKUP($A59,ANT_pumpParticles_Export_v2!$A$2:$DY$234,MATCH(AP$1&amp;"_"&amp;LEFT(Sheet1!$J59,3),ANT_pumpParticles_Export_v2!$A$1:$DY$1,0))/VLOOKUP($A59,ANT_pumpParticles_Export_v2!$A$2:$DY$234,MATCH("Ti_"&amp;LEFT(Sheet1!$J59,3),ANT_pumpParticles_Export_v2!$A$1:$DY$1,0)),""),"")</f>
        <v>1.6730611928115163E-3</v>
      </c>
      <c r="AQ59">
        <f>IF(AQ$1&lt;&gt;"",IFERROR(VLOOKUP($A59,ANT_pumpParticles_Export_v2!$A$2:$DY$234,MATCH(AQ$1&amp;"_"&amp;LEFT(Sheet1!$J59,3),ANT_pumpParticles_Export_v2!$A$1:$DY$1,0))/VLOOKUP($A59,ANT_pumpParticles_Export_v2!$A$2:$DY$234,MATCH("Ti_"&amp;LEFT(Sheet1!$J59,3),ANT_pumpParticles_Export_v2!$A$1:$DY$1,0)),""),"")</f>
        <v>2.1467910500121844E-3</v>
      </c>
      <c r="AS59">
        <f>IF(AS$1&lt;&gt;"",IFERROR(VLOOKUP($A59,ANT_pumpParticles_Export_v2!$A$2:$DY$234,MATCH(AS$1&amp;"_"&amp;LEFT(Sheet1!$J59,3),ANT_pumpParticles_Export_v2!$A$1:$DY$1,0))/VLOOKUP($A59,ANT_pumpParticles_Export_v2!$A$2:$DY$234,MATCH("Ti_"&amp;LEFT(Sheet1!$J59,3),ANT_pumpParticles_Export_v2!$A$1:$DY$1,0)),""),"")</f>
        <v>4.4467926237359814E-5</v>
      </c>
      <c r="AT59">
        <f>IF(AT$1&lt;&gt;"",IFERROR(VLOOKUP($A59,ANT_pumpParticles_Export_v2!$A$2:$DY$234,MATCH(AT$1&amp;"_"&amp;LEFT(Sheet1!$J59,3),ANT_pumpParticles_Export_v2!$A$1:$DY$1,0))/VLOOKUP($A59,ANT_pumpParticles_Export_v2!$A$2:$DY$234,MATCH("Ti_"&amp;LEFT(Sheet1!$J59,3),ANT_pumpParticles_Export_v2!$A$1:$DY$1,0)),""),"")</f>
        <v>2.7057770837998166E-4</v>
      </c>
      <c r="AU59">
        <f>IF(AU$1&lt;&gt;"",IFERROR(VLOOKUP($A59,ANT_pumpParticles_Export_v2!$A$2:$DY$234,MATCH(AU$1&amp;"_"&amp;LEFT(Sheet1!$J59,3),ANT_pumpParticles_Export_v2!$A$1:$DY$1,0))/VLOOKUP($A59,ANT_pumpParticles_Export_v2!$A$2:$DY$234,MATCH("Ti_"&amp;LEFT(Sheet1!$J59,3),ANT_pumpParticles_Export_v2!$A$1:$DY$1,0)),""),"")</f>
        <v>8.1162092133959095E-3</v>
      </c>
      <c r="AV59">
        <f>IF(AV$1&lt;&gt;"",IFERROR(VLOOKUP($A59,ANT_pumpParticles_Export_v2!$A$2:$DY$234,MATCH(AV$1&amp;"_"&amp;LEFT(Sheet1!$J59,3),ANT_pumpParticles_Export_v2!$A$1:$DY$1,0))/VLOOKUP($A59,ANT_pumpParticles_Export_v2!$A$2:$DY$234,MATCH("Ti_"&amp;LEFT(Sheet1!$J59,3),ANT_pumpParticles_Export_v2!$A$1:$DY$1,0)),""),"")</f>
        <v>2.7222757250674443E-4</v>
      </c>
      <c r="AW59">
        <f>IF(AW$1&lt;&gt;"",IFERROR(VLOOKUP($A59,ANT_pumpParticles_Export_v2!$A$2:$DY$234,MATCH(AW$1&amp;"_"&amp;LEFT(Sheet1!$J59,3),ANT_pumpParticles_Export_v2!$A$1:$DY$1,0))/VLOOKUP($A59,ANT_pumpParticles_Export_v2!$A$2:$DY$234,MATCH("Ti_"&amp;LEFT(Sheet1!$J59,3),ANT_pumpParticles_Export_v2!$A$1:$DY$1,0)),""),"")</f>
        <v>4.9907593421323028E-5</v>
      </c>
      <c r="AX59">
        <f>IF(AX$1&lt;&gt;"",IFERROR(VLOOKUP($A59,ANT_pumpParticles_Export_v2!$A$2:$DY$234,MATCH(AX$1&amp;"_"&amp;LEFT(Sheet1!$J59,3),ANT_pumpParticles_Export_v2!$A$1:$DY$1,0))/VLOOKUP($A59,ANT_pumpParticles_Export_v2!$A$2:$DY$234,MATCH("Ti_"&amp;LEFT(Sheet1!$J59,3),ANT_pumpParticles_Export_v2!$A$1:$DY$1,0)),""),"")</f>
        <v>2.6624087278126666E-5</v>
      </c>
      <c r="AY59">
        <f>IF(AY$1&lt;&gt;"",IFERROR(VLOOKUP($A59,ANT_pumpParticles_Export_v2!$A$2:$DY$234,MATCH(AY$1&amp;"_"&amp;LEFT(Sheet1!$J59,3),ANT_pumpParticles_Export_v2!$A$1:$DY$1,0))/VLOOKUP($A59,ANT_pumpParticles_Export_v2!$A$2:$DY$234,MATCH("Ti_"&amp;LEFT(Sheet1!$J59,3),ANT_pumpParticles_Export_v2!$A$1:$DY$1,0)),""),"")</f>
        <v>1.649471393069441E-4</v>
      </c>
      <c r="AZ59">
        <f>IF(AZ$1&lt;&gt;"",IFERROR(VLOOKUP($A59,ANT_pumpParticles_Export_v2!$A$2:$DY$234,MATCH(AZ$1&amp;"_"&amp;LEFT(Sheet1!$J59,3),ANT_pumpParticles_Export_v2!$A$1:$DY$1,0))/VLOOKUP($A59,ANT_pumpParticles_Export_v2!$A$2:$DY$234,MATCH("Ti_"&amp;LEFT(Sheet1!$J59,3),ANT_pumpParticles_Export_v2!$A$1:$DY$1,0)),""),"")</f>
        <v>8.2998699253870498E-5</v>
      </c>
      <c r="BB59">
        <f>IF(BB$1&lt;&gt;"",IFERROR(VLOOKUP($A59,ANT_pumpParticles_Export_v2!$A$2:$DY$234,MATCH(BB$1&amp;"_"&amp;LEFT(Sheet1!$J59,3),ANT_pumpParticles_Export_v2!$A$1:$DY$1,0))/VLOOKUP($A59,ANT_pumpParticles_Export_v2!$A$2:$DY$234,MATCH("Ti_"&amp;LEFT(Sheet1!$J59,3),ANT_pumpParticles_Export_v2!$A$1:$DY$1,0)),""),"")</f>
        <v>1.4821536934560934E-4</v>
      </c>
      <c r="BD59">
        <f>IF(BD$1&lt;&gt;"",IFERROR(VLOOKUP($A59,ANT_pumpParticles_Export_v2!$A$2:$DY$234,MATCH(BD$1&amp;"_"&amp;LEFT(Sheet1!$J59,3),ANT_pumpParticles_Export_v2!$A$1:$DY$1,0))/VLOOKUP($A59,ANT_pumpParticles_Export_v2!$A$2:$DY$234,MATCH("Ti_"&amp;LEFT(Sheet1!$J59,3),ANT_pumpParticles_Export_v2!$A$1:$DY$1,0)),""),"")</f>
        <v>6.4329532302098978E-5</v>
      </c>
    </row>
    <row r="60" spans="1:56" x14ac:dyDescent="0.3">
      <c r="A60">
        <v>19345</v>
      </c>
      <c r="B60" t="s">
        <v>139</v>
      </c>
      <c r="C60">
        <v>8</v>
      </c>
      <c r="D60" t="s">
        <v>130</v>
      </c>
      <c r="E60">
        <v>-68.16</v>
      </c>
      <c r="F60">
        <v>-73.333200000000005</v>
      </c>
      <c r="G60">
        <v>-115.99930000000001</v>
      </c>
      <c r="H60">
        <v>43.023899999999998</v>
      </c>
      <c r="I60">
        <v>437.84</v>
      </c>
      <c r="J60" t="s">
        <v>163</v>
      </c>
      <c r="L60">
        <f>IF(L$1&lt;&gt;"",IFERROR(VLOOKUP($A60,ANT_pumpParticles_Export_v2!$A$2:$DY$234,MATCH(L$1&amp;"_"&amp;LEFT(Sheet1!$J60,3),ANT_pumpParticles_Export_v2!$A$1:$DY$1,0))/VLOOKUP($A60,ANT_pumpParticles_Export_v2!$A$2:$DY$234,MATCH("Ti_"&amp;LEFT(Sheet1!$J60,3),ANT_pumpParticles_Export_v2!$A$1:$DY$1,0)),""),"")</f>
        <v>10.808852592764675</v>
      </c>
      <c r="O60">
        <f>IF(O$1&lt;&gt;"",IFERROR(VLOOKUP($A60,ANT_pumpParticles_Export_v2!$A$2:$DY$234,MATCH(O$1&amp;"_"&amp;LEFT(Sheet1!$J60,3),ANT_pumpParticles_Export_v2!$A$1:$DY$1,0))/VLOOKUP($A60,ANT_pumpParticles_Export_v2!$A$2:$DY$234,MATCH("Ti_"&amp;LEFT(Sheet1!$J60,3),ANT_pumpParticles_Export_v2!$A$1:$DY$1,0)),""),"")</f>
        <v>5.6908437625885488</v>
      </c>
      <c r="P60">
        <f>IF(P$1&lt;&gt;"",IFERROR(VLOOKUP($A60,ANT_pumpParticles_Export_v2!$A$2:$DY$234,MATCH(P$1&amp;"_"&amp;LEFT(Sheet1!$J60,3),ANT_pumpParticles_Export_v2!$A$1:$DY$1,0))/VLOOKUP($A60,ANT_pumpParticles_Export_v2!$A$2:$DY$234,MATCH("Ti_"&amp;LEFT(Sheet1!$J60,3),ANT_pumpParticles_Export_v2!$A$1:$DY$1,0)),""),"")</f>
        <v>5.6908437625885488</v>
      </c>
      <c r="S60">
        <f>IF(S$1&lt;&gt;"",IFERROR(VLOOKUP($A60,ANT_pumpParticles_Export_v2!$A$2:$DY$234,MATCH(S$1&amp;"_"&amp;LEFT(Sheet1!$J60,3),ANT_pumpParticles_Export_v2!$A$1:$DY$1,0))/VLOOKUP($A60,ANT_pumpParticles_Export_v2!$A$2:$DY$234,MATCH("Ti_"&amp;LEFT(Sheet1!$J60,3),ANT_pumpParticles_Export_v2!$A$1:$DY$1,0)),""),"")</f>
        <v>1.9040047876886467E-2</v>
      </c>
      <c r="U60">
        <f>IF(U$1&lt;&gt;"",IFERROR(VLOOKUP($A60,ANT_pumpParticles_Export_v2!$A$2:$DY$234,MATCH(U$1&amp;"_"&amp;LEFT(Sheet1!$J60,3),ANT_pumpParticles_Export_v2!$A$1:$DY$1,0))/VLOOKUP($A60,ANT_pumpParticles_Export_v2!$A$2:$DY$234,MATCH("Ti_"&amp;LEFT(Sheet1!$J60,3),ANT_pumpParticles_Export_v2!$A$1:$DY$1,0)),""),"")</f>
        <v>0.94128904851053763</v>
      </c>
      <c r="W60">
        <f>IF(W$1&lt;&gt;"",IFERROR(VLOOKUP($A60,ANT_pumpParticles_Export_v2!$A$2:$DY$234,MATCH(W$1&amp;"_"&amp;LEFT(Sheet1!$J60,3),ANT_pumpParticles_Export_v2!$A$1:$DY$1,0))/VLOOKUP($A60,ANT_pumpParticles_Export_v2!$A$2:$DY$234,MATCH("Ti_"&amp;LEFT(Sheet1!$J60,3),ANT_pumpParticles_Export_v2!$A$1:$DY$1,0)),""),"")</f>
        <v>1.1317739219897701E-3</v>
      </c>
      <c r="Y60">
        <f>IF(Y$1&lt;&gt;"",IFERROR(VLOOKUP($A60,ANT_pumpParticles_Export_v2!$A$2:$DY$234,MATCH(Y$1&amp;"_"&amp;LEFT(Sheet1!$J60,3),ANT_pumpParticles_Export_v2!$A$1:$DY$1,0))/VLOOKUP($A60,ANT_pumpParticles_Export_v2!$A$2:$DY$234,MATCH("Ti_"&amp;LEFT(Sheet1!$J60,3),ANT_pumpParticles_Export_v2!$A$1:$DY$1,0)),""),"")</f>
        <v>3.1228468830929092E-2</v>
      </c>
      <c r="Z60">
        <f>IF(Z$1&lt;&gt;"",IFERROR(VLOOKUP($A60,ANT_pumpParticles_Export_v2!$A$2:$DY$234,MATCH(Z$1&amp;"_"&amp;LEFT(Sheet1!$J60,3),ANT_pumpParticles_Export_v2!$A$1:$DY$1,0))/VLOOKUP($A60,ANT_pumpParticles_Export_v2!$A$2:$DY$234,MATCH("Ti_"&amp;LEFT(Sheet1!$J60,3),ANT_pumpParticles_Export_v2!$A$1:$DY$1,0)),""),"")</f>
        <v>7.6971772879021599E-3</v>
      </c>
      <c r="AA60">
        <f>IF(AA$1&lt;&gt;"",IFERROR(VLOOKUP($A60,ANT_pumpParticles_Export_v2!$A$2:$DY$234,MATCH(AA$1&amp;"_"&amp;LEFT(Sheet1!$J60,3),ANT_pumpParticles_Export_v2!$A$1:$DY$1,0))/VLOOKUP($A60,ANT_pumpParticles_Export_v2!$A$2:$DY$234,MATCH("Ti_"&amp;LEFT(Sheet1!$J60,3),ANT_pumpParticles_Export_v2!$A$1:$DY$1,0)),""),"")</f>
        <v>4.0708156072353667E-2</v>
      </c>
      <c r="AB60">
        <f>IF(AB$1&lt;&gt;"",IFERROR(VLOOKUP($A60,ANT_pumpParticles_Export_v2!$A$2:$DY$234,MATCH(AB$1&amp;"_"&amp;LEFT(Sheet1!$J60,3),ANT_pumpParticles_Export_v2!$A$1:$DY$1,0))/VLOOKUP($A60,ANT_pumpParticles_Export_v2!$A$2:$DY$234,MATCH("Ti_"&amp;LEFT(Sheet1!$J60,3),ANT_pumpParticles_Export_v2!$A$1:$DY$1,0)),""),"")</f>
        <v>1.2022870395626232E-3</v>
      </c>
      <c r="AC60">
        <f>IF(AC$1&lt;&gt;"",IFERROR(VLOOKUP($A60,ANT_pumpParticles_Export_v2!$A$2:$DY$234,MATCH(AC$1&amp;"_"&amp;LEFT(Sheet1!$J60,3),ANT_pumpParticles_Export_v2!$A$1:$DY$1,0))/VLOOKUP($A60,ANT_pumpParticles_Export_v2!$A$2:$DY$234,MATCH("Ti_"&amp;LEFT(Sheet1!$J60,3),ANT_pumpParticles_Export_v2!$A$1:$DY$1,0)),""),"")</f>
        <v>0.10463255201944061</v>
      </c>
      <c r="AE60">
        <f>IF(AE$1&lt;&gt;"",IFERROR(VLOOKUP($A60,ANT_pumpParticles_Export_v2!$A$2:$DY$234,MATCH(AE$1&amp;"_"&amp;LEFT(Sheet1!$J60,3),ANT_pumpParticles_Export_v2!$A$1:$DY$1,0))/VLOOKUP($A60,ANT_pumpParticles_Export_v2!$A$2:$DY$234,MATCH("Ti_"&amp;LEFT(Sheet1!$J60,3),ANT_pumpParticles_Export_v2!$A$1:$DY$1,0)),""),"")</f>
        <v>1.2408041185158486E-2</v>
      </c>
      <c r="AF60">
        <f>IF(AF$1&lt;&gt;"",IFERROR(VLOOKUP($A60,ANT_pumpParticles_Export_v2!$A$2:$DY$234,MATCH(AF$1&amp;"_"&amp;LEFT(Sheet1!$J60,3),ANT_pumpParticles_Export_v2!$A$1:$DY$1,0))/VLOOKUP($A60,ANT_pumpParticles_Export_v2!$A$2:$DY$234,MATCH("Ti_"&amp;LEFT(Sheet1!$J60,3),ANT_pumpParticles_Export_v2!$A$1:$DY$1,0)),""),"")</f>
        <v>7.4485054644601156E-3</v>
      </c>
      <c r="AG60">
        <f>IF(AG$1&lt;&gt;"",IFERROR(VLOOKUP($A60,ANT_pumpParticles_Export_v2!$A$2:$DY$234,MATCH(AG$1&amp;"_"&amp;LEFT(Sheet1!$J60,3),ANT_pumpParticles_Export_v2!$A$1:$DY$1,0))/VLOOKUP($A60,ANT_pumpParticles_Export_v2!$A$2:$DY$234,MATCH("Ti_"&amp;LEFT(Sheet1!$J60,3),ANT_pumpParticles_Export_v2!$A$1:$DY$1,0)),""),"")</f>
        <v>0.12971311996719981</v>
      </c>
      <c r="AH60">
        <f>IF(AH$1&lt;&gt;"",IFERROR(VLOOKUP($A60,ANT_pumpParticles_Export_v2!$A$2:$DY$234,MATCH(AH$1&amp;"_"&amp;LEFT(Sheet1!$J60,3),ANT_pumpParticles_Export_v2!$A$1:$DY$1,0))/VLOOKUP($A60,ANT_pumpParticles_Export_v2!$A$2:$DY$234,MATCH("Ti_"&amp;LEFT(Sheet1!$J60,3),ANT_pumpParticles_Export_v2!$A$1:$DY$1,0)),""),"")</f>
        <v>2.4078646249954395E-4</v>
      </c>
      <c r="AI60">
        <f>IF(AI$1&lt;&gt;"",IFERROR(VLOOKUP($A60,ANT_pumpParticles_Export_v2!$A$2:$DY$234,MATCH(AI$1&amp;"_"&amp;LEFT(Sheet1!$J60,3),ANT_pumpParticles_Export_v2!$A$1:$DY$1,0))/VLOOKUP($A60,ANT_pumpParticles_Export_v2!$A$2:$DY$234,MATCH("Ti_"&amp;LEFT(Sheet1!$J60,3),ANT_pumpParticles_Export_v2!$A$1:$DY$1,0)),""),"")</f>
        <v>0.13707933469546021</v>
      </c>
      <c r="AJ60">
        <f>IF(AJ$1&lt;&gt;"",IFERROR(VLOOKUP($A60,ANT_pumpParticles_Export_v2!$A$2:$DY$234,MATCH(AJ$1&amp;"_"&amp;LEFT(Sheet1!$J60,3),ANT_pumpParticles_Export_v2!$A$1:$DY$1,0))/VLOOKUP($A60,ANT_pumpParticles_Export_v2!$A$2:$DY$234,MATCH("Ti_"&amp;LEFT(Sheet1!$J60,3),ANT_pumpParticles_Export_v2!$A$1:$DY$1,0)),""),"")</f>
        <v>2.5362583792466384E-3</v>
      </c>
      <c r="AM60">
        <f>IF(AM$1&lt;&gt;"",IFERROR(VLOOKUP($A60,ANT_pumpParticles_Export_v2!$A$2:$DY$234,MATCH(AM$1&amp;"_"&amp;LEFT(Sheet1!$J60,3),ANT_pumpParticles_Export_v2!$A$1:$DY$1,0))/VLOOKUP($A60,ANT_pumpParticles_Export_v2!$A$2:$DY$234,MATCH("Ti_"&amp;LEFT(Sheet1!$J60,3),ANT_pumpParticles_Export_v2!$A$1:$DY$1,0)),""),"")</f>
        <v>1.4392933206133905E-2</v>
      </c>
      <c r="AN60">
        <f>IF(AN$1&lt;&gt;"",IFERROR(VLOOKUP($A60,ANT_pumpParticles_Export_v2!$A$2:$DY$234,MATCH(AN$1&amp;"_"&amp;LEFT(Sheet1!$J60,3),ANT_pumpParticles_Export_v2!$A$1:$DY$1,0))/VLOOKUP($A60,ANT_pumpParticles_Export_v2!$A$2:$DY$234,MATCH("Ti_"&amp;LEFT(Sheet1!$J60,3),ANT_pumpParticles_Export_v2!$A$1:$DY$1,0)),""),"")</f>
        <v>1.5471638822484046E-3</v>
      </c>
      <c r="AP60">
        <f>IF(AP$1&lt;&gt;"",IFERROR(VLOOKUP($A60,ANT_pumpParticles_Export_v2!$A$2:$DY$234,MATCH(AP$1&amp;"_"&amp;LEFT(Sheet1!$J60,3),ANT_pumpParticles_Export_v2!$A$1:$DY$1,0))/VLOOKUP($A60,ANT_pumpParticles_Export_v2!$A$2:$DY$234,MATCH("Ti_"&amp;LEFT(Sheet1!$J60,3),ANT_pumpParticles_Export_v2!$A$1:$DY$1,0)),""),"")</f>
        <v>1.3709987238215704E-3</v>
      </c>
      <c r="AQ60">
        <f>IF(AQ$1&lt;&gt;"",IFERROR(VLOOKUP($A60,ANT_pumpParticles_Export_v2!$A$2:$DY$234,MATCH(AQ$1&amp;"_"&amp;LEFT(Sheet1!$J60,3),ANT_pumpParticles_Export_v2!$A$1:$DY$1,0))/VLOOKUP($A60,ANT_pumpParticles_Export_v2!$A$2:$DY$234,MATCH("Ti_"&amp;LEFT(Sheet1!$J60,3),ANT_pumpParticles_Export_v2!$A$1:$DY$1,0)),""),"")</f>
        <v>1.8434335577772005E-3</v>
      </c>
      <c r="AS60">
        <f>IF(AS$1&lt;&gt;"",IFERROR(VLOOKUP($A60,ANT_pumpParticles_Export_v2!$A$2:$DY$234,MATCH(AS$1&amp;"_"&amp;LEFT(Sheet1!$J60,3),ANT_pumpParticles_Export_v2!$A$1:$DY$1,0))/VLOOKUP($A60,ANT_pumpParticles_Export_v2!$A$2:$DY$234,MATCH("Ti_"&amp;LEFT(Sheet1!$J60,3),ANT_pumpParticles_Export_v2!$A$1:$DY$1,0)),""),"")</f>
        <v>3.4262905466489125E-5</v>
      </c>
      <c r="AT60">
        <f>IF(AT$1&lt;&gt;"",IFERROR(VLOOKUP($A60,ANT_pumpParticles_Export_v2!$A$2:$DY$234,MATCH(AT$1&amp;"_"&amp;LEFT(Sheet1!$J60,3),ANT_pumpParticles_Export_v2!$A$1:$DY$1,0))/VLOOKUP($A60,ANT_pumpParticles_Export_v2!$A$2:$DY$234,MATCH("Ti_"&amp;LEFT(Sheet1!$J60,3),ANT_pumpParticles_Export_v2!$A$1:$DY$1,0)),""),"")</f>
        <v>2.1141559610356867E-4</v>
      </c>
      <c r="AU60">
        <f>IF(AU$1&lt;&gt;"",IFERROR(VLOOKUP($A60,ANT_pumpParticles_Export_v2!$A$2:$DY$234,MATCH(AU$1&amp;"_"&amp;LEFT(Sheet1!$J60,3),ANT_pumpParticles_Export_v2!$A$1:$DY$1,0))/VLOOKUP($A60,ANT_pumpParticles_Export_v2!$A$2:$DY$234,MATCH("Ti_"&amp;LEFT(Sheet1!$J60,3),ANT_pumpParticles_Export_v2!$A$1:$DY$1,0)),""),"")</f>
        <v>4.2448034482542351E-3</v>
      </c>
      <c r="AV60">
        <f>IF(AV$1&lt;&gt;"",IFERROR(VLOOKUP($A60,ANT_pumpParticles_Export_v2!$A$2:$DY$234,MATCH(AV$1&amp;"_"&amp;LEFT(Sheet1!$J60,3),ANT_pumpParticles_Export_v2!$A$1:$DY$1,0))/VLOOKUP($A60,ANT_pumpParticles_Export_v2!$A$2:$DY$234,MATCH("Ti_"&amp;LEFT(Sheet1!$J60,3),ANT_pumpParticles_Export_v2!$A$1:$DY$1,0)),""),"")</f>
        <v>2.5002033519105015E-4</v>
      </c>
      <c r="AW60">
        <f>IF(AW$1&lt;&gt;"",IFERROR(VLOOKUP($A60,ANT_pumpParticles_Export_v2!$A$2:$DY$234,MATCH(AW$1&amp;"_"&amp;LEFT(Sheet1!$J60,3),ANT_pumpParticles_Export_v2!$A$1:$DY$1,0))/VLOOKUP($A60,ANT_pumpParticles_Export_v2!$A$2:$DY$234,MATCH("Ti_"&amp;LEFT(Sheet1!$J60,3),ANT_pumpParticles_Export_v2!$A$1:$DY$1,0)),""),"")</f>
        <v>3.8454100495086246E-5</v>
      </c>
      <c r="AX60">
        <f>IF(AX$1&lt;&gt;"",IFERROR(VLOOKUP($A60,ANT_pumpParticles_Export_v2!$A$2:$DY$234,MATCH(AX$1&amp;"_"&amp;LEFT(Sheet1!$J60,3),ANT_pumpParticles_Export_v2!$A$1:$DY$1,0))/VLOOKUP($A60,ANT_pumpParticles_Export_v2!$A$2:$DY$234,MATCH("Ti_"&amp;LEFT(Sheet1!$J60,3),ANT_pumpParticles_Export_v2!$A$1:$DY$1,0)),""),"")</f>
        <v>2.0971018787442982E-5</v>
      </c>
      <c r="AY60">
        <f>IF(AY$1&lt;&gt;"",IFERROR(VLOOKUP($A60,ANT_pumpParticles_Export_v2!$A$2:$DY$234,MATCH(AY$1&amp;"_"&amp;LEFT(Sheet1!$J60,3),ANT_pumpParticles_Export_v2!$A$1:$DY$1,0))/VLOOKUP($A60,ANT_pumpParticles_Export_v2!$A$2:$DY$234,MATCH("Ti_"&amp;LEFT(Sheet1!$J60,3),ANT_pumpParticles_Export_v2!$A$1:$DY$1,0)),""),"")</f>
        <v>1.3969645521588376E-4</v>
      </c>
      <c r="AZ60">
        <f>IF(AZ$1&lt;&gt;"",IFERROR(VLOOKUP($A60,ANT_pumpParticles_Export_v2!$A$2:$DY$234,MATCH(AZ$1&amp;"_"&amp;LEFT(Sheet1!$J60,3),ANT_pumpParticles_Export_v2!$A$1:$DY$1,0))/VLOOKUP($A60,ANT_pumpParticles_Export_v2!$A$2:$DY$234,MATCH("Ti_"&amp;LEFT(Sheet1!$J60,3),ANT_pumpParticles_Export_v2!$A$1:$DY$1,0)),""),"")</f>
        <v>3.3040659993584573E-5</v>
      </c>
      <c r="BB60">
        <f>IF(BB$1&lt;&gt;"",IFERROR(VLOOKUP($A60,ANT_pumpParticles_Export_v2!$A$2:$DY$234,MATCH(BB$1&amp;"_"&amp;LEFT(Sheet1!$J60,3),ANT_pumpParticles_Export_v2!$A$1:$DY$1,0))/VLOOKUP($A60,ANT_pumpParticles_Export_v2!$A$2:$DY$234,MATCH("Ti_"&amp;LEFT(Sheet1!$J60,3),ANT_pumpParticles_Export_v2!$A$1:$DY$1,0)),""),"")</f>
        <v>1.2296318724610734E-4</v>
      </c>
      <c r="BD60">
        <f>IF(BD$1&lt;&gt;"",IFERROR(VLOOKUP($A60,ANT_pumpParticles_Export_v2!$A$2:$DY$234,MATCH(BD$1&amp;"_"&amp;LEFT(Sheet1!$J60,3),ANT_pumpParticles_Export_v2!$A$1:$DY$1,0))/VLOOKUP($A60,ANT_pumpParticles_Export_v2!$A$2:$DY$234,MATCH("Ti_"&amp;LEFT(Sheet1!$J60,3),ANT_pumpParticles_Export_v2!$A$1:$DY$1,0)),""),"")</f>
        <v>5.4372889112038809E-5</v>
      </c>
    </row>
    <row r="61" spans="1:56" x14ac:dyDescent="0.3">
      <c r="A61">
        <v>19346</v>
      </c>
      <c r="B61" t="s">
        <v>139</v>
      </c>
      <c r="C61">
        <v>8</v>
      </c>
      <c r="D61" t="s">
        <v>130</v>
      </c>
      <c r="E61">
        <v>-39.31</v>
      </c>
      <c r="F61">
        <v>-73.333200000000005</v>
      </c>
      <c r="G61">
        <v>-115.99930000000001</v>
      </c>
      <c r="H61">
        <v>43.023899999999998</v>
      </c>
      <c r="I61">
        <v>466.69</v>
      </c>
      <c r="J61" t="s">
        <v>163</v>
      </c>
      <c r="L61">
        <f>IF(L$1&lt;&gt;"",IFERROR(VLOOKUP($A61,ANT_pumpParticles_Export_v2!$A$2:$DY$234,MATCH(L$1&amp;"_"&amp;LEFT(Sheet1!$J61,3),ANT_pumpParticles_Export_v2!$A$1:$DY$1,0))/VLOOKUP($A61,ANT_pumpParticles_Export_v2!$A$2:$DY$234,MATCH("Ti_"&amp;LEFT(Sheet1!$J61,3),ANT_pumpParticles_Export_v2!$A$1:$DY$1,0)),""),"")</f>
        <v>16.606863000601734</v>
      </c>
      <c r="O61">
        <f>IF(O$1&lt;&gt;"",IFERROR(VLOOKUP($A61,ANT_pumpParticles_Export_v2!$A$2:$DY$234,MATCH(O$1&amp;"_"&amp;LEFT(Sheet1!$J61,3),ANT_pumpParticles_Export_v2!$A$1:$DY$1,0))/VLOOKUP($A61,ANT_pumpParticles_Export_v2!$A$2:$DY$234,MATCH("Ti_"&amp;LEFT(Sheet1!$J61,3),ANT_pumpParticles_Export_v2!$A$1:$DY$1,0)),""),"")</f>
        <v>5.8231348709301081</v>
      </c>
      <c r="P61">
        <f>IF(P$1&lt;&gt;"",IFERROR(VLOOKUP($A61,ANT_pumpParticles_Export_v2!$A$2:$DY$234,MATCH(P$1&amp;"_"&amp;LEFT(Sheet1!$J61,3),ANT_pumpParticles_Export_v2!$A$1:$DY$1,0))/VLOOKUP($A61,ANT_pumpParticles_Export_v2!$A$2:$DY$234,MATCH("Ti_"&amp;LEFT(Sheet1!$J61,3),ANT_pumpParticles_Export_v2!$A$1:$DY$1,0)),""),"")</f>
        <v>5.8231348709301081</v>
      </c>
      <c r="S61">
        <f>IF(S$1&lt;&gt;"",IFERROR(VLOOKUP($A61,ANT_pumpParticles_Export_v2!$A$2:$DY$234,MATCH(S$1&amp;"_"&amp;LEFT(Sheet1!$J61,3),ANT_pumpParticles_Export_v2!$A$1:$DY$1,0))/VLOOKUP($A61,ANT_pumpParticles_Export_v2!$A$2:$DY$234,MATCH("Ti_"&amp;LEFT(Sheet1!$J61,3),ANT_pumpParticles_Export_v2!$A$1:$DY$1,0)),""),"")</f>
        <v>2.0239085973497679E-2</v>
      </c>
      <c r="U61">
        <f>IF(U$1&lt;&gt;"",IFERROR(VLOOKUP($A61,ANT_pumpParticles_Export_v2!$A$2:$DY$234,MATCH(U$1&amp;"_"&amp;LEFT(Sheet1!$J61,3),ANT_pumpParticles_Export_v2!$A$1:$DY$1,0))/VLOOKUP($A61,ANT_pumpParticles_Export_v2!$A$2:$DY$234,MATCH("Ti_"&amp;LEFT(Sheet1!$J61,3),ANT_pumpParticles_Export_v2!$A$1:$DY$1,0)),""),"")</f>
        <v>0.97020277527751897</v>
      </c>
      <c r="W61">
        <f>IF(W$1&lt;&gt;"",IFERROR(VLOOKUP($A61,ANT_pumpParticles_Export_v2!$A$2:$DY$234,MATCH(W$1&amp;"_"&amp;LEFT(Sheet1!$J61,3),ANT_pumpParticles_Export_v2!$A$1:$DY$1,0))/VLOOKUP($A61,ANT_pumpParticles_Export_v2!$A$2:$DY$234,MATCH("Ti_"&amp;LEFT(Sheet1!$J61,3),ANT_pumpParticles_Export_v2!$A$1:$DY$1,0)),""),"")</f>
        <v>1.486775983940944E-3</v>
      </c>
      <c r="Y61">
        <f>IF(Y$1&lt;&gt;"",IFERROR(VLOOKUP($A61,ANT_pumpParticles_Export_v2!$A$2:$DY$234,MATCH(Y$1&amp;"_"&amp;LEFT(Sheet1!$J61,3),ANT_pumpParticles_Export_v2!$A$1:$DY$1,0))/VLOOKUP($A61,ANT_pumpParticles_Export_v2!$A$2:$DY$234,MATCH("Ti_"&amp;LEFT(Sheet1!$J61,3),ANT_pumpParticles_Export_v2!$A$1:$DY$1,0)),""),"")</f>
        <v>2.714202338569123E-2</v>
      </c>
      <c r="Z61">
        <f>IF(Z$1&lt;&gt;"",IFERROR(VLOOKUP($A61,ANT_pumpParticles_Export_v2!$A$2:$DY$234,MATCH(Z$1&amp;"_"&amp;LEFT(Sheet1!$J61,3),ANT_pumpParticles_Export_v2!$A$1:$DY$1,0))/VLOOKUP($A61,ANT_pumpParticles_Export_v2!$A$2:$DY$234,MATCH("Ti_"&amp;LEFT(Sheet1!$J61,3),ANT_pumpParticles_Export_v2!$A$1:$DY$1,0)),""),"")</f>
        <v>6.3538928141465443E-3</v>
      </c>
      <c r="AA61">
        <f>IF(AA$1&lt;&gt;"",IFERROR(VLOOKUP($A61,ANT_pumpParticles_Export_v2!$A$2:$DY$234,MATCH(AA$1&amp;"_"&amp;LEFT(Sheet1!$J61,3),ANT_pumpParticles_Export_v2!$A$1:$DY$1,0))/VLOOKUP($A61,ANT_pumpParticles_Export_v2!$A$2:$DY$234,MATCH("Ti_"&amp;LEFT(Sheet1!$J61,3),ANT_pumpParticles_Export_v2!$A$1:$DY$1,0)),""),"")</f>
        <v>4.5159782245732125E-2</v>
      </c>
      <c r="AB61">
        <f>IF(AB$1&lt;&gt;"",IFERROR(VLOOKUP($A61,ANT_pumpParticles_Export_v2!$A$2:$DY$234,MATCH(AB$1&amp;"_"&amp;LEFT(Sheet1!$J61,3),ANT_pumpParticles_Export_v2!$A$1:$DY$1,0))/VLOOKUP($A61,ANT_pumpParticles_Export_v2!$A$2:$DY$234,MATCH("Ti_"&amp;LEFT(Sheet1!$J61,3),ANT_pumpParticles_Export_v2!$A$1:$DY$1,0)),""),"")</f>
        <v>1.5368486215849076E-3</v>
      </c>
      <c r="AC61">
        <f>IF(AC$1&lt;&gt;"",IFERROR(VLOOKUP($A61,ANT_pumpParticles_Export_v2!$A$2:$DY$234,MATCH(AC$1&amp;"_"&amp;LEFT(Sheet1!$J61,3),ANT_pumpParticles_Export_v2!$A$1:$DY$1,0))/VLOOKUP($A61,ANT_pumpParticles_Export_v2!$A$2:$DY$234,MATCH("Ti_"&amp;LEFT(Sheet1!$J61,3),ANT_pumpParticles_Export_v2!$A$1:$DY$1,0)),""),"")</f>
        <v>9.8077152834673262E-2</v>
      </c>
      <c r="AE61">
        <f>IF(AE$1&lt;&gt;"",IFERROR(VLOOKUP($A61,ANT_pumpParticles_Export_v2!$A$2:$DY$234,MATCH(AE$1&amp;"_"&amp;LEFT(Sheet1!$J61,3),ANT_pumpParticles_Export_v2!$A$1:$DY$1,0))/VLOOKUP($A61,ANT_pumpParticles_Export_v2!$A$2:$DY$234,MATCH("Ti_"&amp;LEFT(Sheet1!$J61,3),ANT_pumpParticles_Export_v2!$A$1:$DY$1,0)),""),"")</f>
        <v>1.3778315479658668E-2</v>
      </c>
      <c r="AF61">
        <f>IF(AF$1&lt;&gt;"",IFERROR(VLOOKUP($A61,ANT_pumpParticles_Export_v2!$A$2:$DY$234,MATCH(AF$1&amp;"_"&amp;LEFT(Sheet1!$J61,3),ANT_pumpParticles_Export_v2!$A$1:$DY$1,0))/VLOOKUP($A61,ANT_pumpParticles_Export_v2!$A$2:$DY$234,MATCH("Ti_"&amp;LEFT(Sheet1!$J61,3),ANT_pumpParticles_Export_v2!$A$1:$DY$1,0)),""),"")</f>
        <v>7.3898635316654443E-3</v>
      </c>
      <c r="AG61">
        <f>IF(AG$1&lt;&gt;"",IFERROR(VLOOKUP($A61,ANT_pumpParticles_Export_v2!$A$2:$DY$234,MATCH(AG$1&amp;"_"&amp;LEFT(Sheet1!$J61,3),ANT_pumpParticles_Export_v2!$A$1:$DY$1,0))/VLOOKUP($A61,ANT_pumpParticles_Export_v2!$A$2:$DY$234,MATCH("Ti_"&amp;LEFT(Sheet1!$J61,3),ANT_pumpParticles_Export_v2!$A$1:$DY$1,0)),""),"")</f>
        <v>0.12166133127758673</v>
      </c>
      <c r="AH61">
        <f>IF(AH$1&lt;&gt;"",IFERROR(VLOOKUP($A61,ANT_pumpParticles_Export_v2!$A$2:$DY$234,MATCH(AH$1&amp;"_"&amp;LEFT(Sheet1!$J61,3),ANT_pumpParticles_Export_v2!$A$1:$DY$1,0))/VLOOKUP($A61,ANT_pumpParticles_Export_v2!$A$2:$DY$234,MATCH("Ti_"&amp;LEFT(Sheet1!$J61,3),ANT_pumpParticles_Export_v2!$A$1:$DY$1,0)),""),"")</f>
        <v>2.495345711943166E-4</v>
      </c>
      <c r="AI61">
        <f>IF(AI$1&lt;&gt;"",IFERROR(VLOOKUP($A61,ANT_pumpParticles_Export_v2!$A$2:$DY$234,MATCH(AI$1&amp;"_"&amp;LEFT(Sheet1!$J61,3),ANT_pumpParticles_Export_v2!$A$1:$DY$1,0))/VLOOKUP($A61,ANT_pumpParticles_Export_v2!$A$2:$DY$234,MATCH("Ti_"&amp;LEFT(Sheet1!$J61,3),ANT_pumpParticles_Export_v2!$A$1:$DY$1,0)),""),"")</f>
        <v>0.1246566694005402</v>
      </c>
      <c r="AJ61">
        <f>IF(AJ$1&lt;&gt;"",IFERROR(VLOOKUP($A61,ANT_pumpParticles_Export_v2!$A$2:$DY$234,MATCH(AJ$1&amp;"_"&amp;LEFT(Sheet1!$J61,3),ANT_pumpParticles_Export_v2!$A$1:$DY$1,0))/VLOOKUP($A61,ANT_pumpParticles_Export_v2!$A$2:$DY$234,MATCH("Ti_"&amp;LEFT(Sheet1!$J61,3),ANT_pumpParticles_Export_v2!$A$1:$DY$1,0)),""),"")</f>
        <v>2.8610611546496518E-3</v>
      </c>
      <c r="AM61">
        <f>IF(AM$1&lt;&gt;"",IFERROR(VLOOKUP($A61,ANT_pumpParticles_Export_v2!$A$2:$DY$234,MATCH(AM$1&amp;"_"&amp;LEFT(Sheet1!$J61,3),ANT_pumpParticles_Export_v2!$A$1:$DY$1,0))/VLOOKUP($A61,ANT_pumpParticles_Export_v2!$A$2:$DY$234,MATCH("Ti_"&amp;LEFT(Sheet1!$J61,3),ANT_pumpParticles_Export_v2!$A$1:$DY$1,0)),""),"")</f>
        <v>1.9431521695348623E-2</v>
      </c>
      <c r="AN61">
        <f>IF(AN$1&lt;&gt;"",IFERROR(VLOOKUP($A61,ANT_pumpParticles_Export_v2!$A$2:$DY$234,MATCH(AN$1&amp;"_"&amp;LEFT(Sheet1!$J61,3),ANT_pumpParticles_Export_v2!$A$1:$DY$1,0))/VLOOKUP($A61,ANT_pumpParticles_Export_v2!$A$2:$DY$234,MATCH("Ti_"&amp;LEFT(Sheet1!$J61,3),ANT_pumpParticles_Export_v2!$A$1:$DY$1,0)),""),"")</f>
        <v>1.5061313454190323E-3</v>
      </c>
      <c r="AP61">
        <f>IF(AP$1&lt;&gt;"",IFERROR(VLOOKUP($A61,ANT_pumpParticles_Export_v2!$A$2:$DY$234,MATCH(AP$1&amp;"_"&amp;LEFT(Sheet1!$J61,3),ANT_pumpParticles_Export_v2!$A$1:$DY$1,0))/VLOOKUP($A61,ANT_pumpParticles_Export_v2!$A$2:$DY$234,MATCH("Ti_"&amp;LEFT(Sheet1!$J61,3),ANT_pumpParticles_Export_v2!$A$1:$DY$1,0)),""),"")</f>
        <v>1.4335718924491823E-3</v>
      </c>
      <c r="AQ61">
        <f>IF(AQ$1&lt;&gt;"",IFERROR(VLOOKUP($A61,ANT_pumpParticles_Export_v2!$A$2:$DY$234,MATCH(AQ$1&amp;"_"&amp;LEFT(Sheet1!$J61,3),ANT_pumpParticles_Export_v2!$A$1:$DY$1,0))/VLOOKUP($A61,ANT_pumpParticles_Export_v2!$A$2:$DY$234,MATCH("Ti_"&amp;LEFT(Sheet1!$J61,3),ANT_pumpParticles_Export_v2!$A$1:$DY$1,0)),""),"")</f>
        <v>1.7625256569014556E-3</v>
      </c>
      <c r="AS61">
        <f>IF(AS$1&lt;&gt;"",IFERROR(VLOOKUP($A61,ANT_pumpParticles_Export_v2!$A$2:$DY$234,MATCH(AS$1&amp;"_"&amp;LEFT(Sheet1!$J61,3),ANT_pumpParticles_Export_v2!$A$1:$DY$1,0))/VLOOKUP($A61,ANT_pumpParticles_Export_v2!$A$2:$DY$234,MATCH("Ti_"&amp;LEFT(Sheet1!$J61,3),ANT_pumpParticles_Export_v2!$A$1:$DY$1,0)),""),"")</f>
        <v>4.016947339210783E-5</v>
      </c>
      <c r="AT61">
        <f>IF(AT$1&lt;&gt;"",IFERROR(VLOOKUP($A61,ANT_pumpParticles_Export_v2!$A$2:$DY$234,MATCH(AT$1&amp;"_"&amp;LEFT(Sheet1!$J61,3),ANT_pumpParticles_Export_v2!$A$1:$DY$1,0))/VLOOKUP($A61,ANT_pumpParticles_Export_v2!$A$2:$DY$234,MATCH("Ti_"&amp;LEFT(Sheet1!$J61,3),ANT_pumpParticles_Export_v2!$A$1:$DY$1,0)),""),"")</f>
        <v>2.2745296075244887E-4</v>
      </c>
      <c r="AU61">
        <f>IF(AU$1&lt;&gt;"",IFERROR(VLOOKUP($A61,ANT_pumpParticles_Export_v2!$A$2:$DY$234,MATCH(AU$1&amp;"_"&amp;LEFT(Sheet1!$J61,3),ANT_pumpParticles_Export_v2!$A$1:$DY$1,0))/VLOOKUP($A61,ANT_pumpParticles_Export_v2!$A$2:$DY$234,MATCH("Ti_"&amp;LEFT(Sheet1!$J61,3),ANT_pumpParticles_Export_v2!$A$1:$DY$1,0)),""),"")</f>
        <v>4.3895880601626689E-3</v>
      </c>
      <c r="AV61">
        <f>IF(AV$1&lt;&gt;"",IFERROR(VLOOKUP($A61,ANT_pumpParticles_Export_v2!$A$2:$DY$234,MATCH(AV$1&amp;"_"&amp;LEFT(Sheet1!$J61,3),ANT_pumpParticles_Export_v2!$A$1:$DY$1,0))/VLOOKUP($A61,ANT_pumpParticles_Export_v2!$A$2:$DY$234,MATCH("Ti_"&amp;LEFT(Sheet1!$J61,3),ANT_pumpParticles_Export_v2!$A$1:$DY$1,0)),""),"")</f>
        <v>2.3804759394311438E-4</v>
      </c>
      <c r="AW61">
        <f>IF(AW$1&lt;&gt;"",IFERROR(VLOOKUP($A61,ANT_pumpParticles_Export_v2!$A$2:$DY$234,MATCH(AW$1&amp;"_"&amp;LEFT(Sheet1!$J61,3),ANT_pumpParticles_Export_v2!$A$1:$DY$1,0))/VLOOKUP($A61,ANT_pumpParticles_Export_v2!$A$2:$DY$234,MATCH("Ti_"&amp;LEFT(Sheet1!$J61,3),ANT_pumpParticles_Export_v2!$A$1:$DY$1,0)),""),"")</f>
        <v>4.6333469330962445E-5</v>
      </c>
      <c r="AX61">
        <f>IF(AX$1&lt;&gt;"",IFERROR(VLOOKUP($A61,ANT_pumpParticles_Export_v2!$A$2:$DY$234,MATCH(AX$1&amp;"_"&amp;LEFT(Sheet1!$J61,3),ANT_pumpParticles_Export_v2!$A$1:$DY$1,0))/VLOOKUP($A61,ANT_pumpParticles_Export_v2!$A$2:$DY$234,MATCH("Ti_"&amp;LEFT(Sheet1!$J61,3),ANT_pumpParticles_Export_v2!$A$1:$DY$1,0)),""),"")</f>
        <v>2.2874377197693044E-5</v>
      </c>
      <c r="AY61">
        <f>IF(AY$1&lt;&gt;"",IFERROR(VLOOKUP($A61,ANT_pumpParticles_Export_v2!$A$2:$DY$234,MATCH(AY$1&amp;"_"&amp;LEFT(Sheet1!$J61,3),ANT_pumpParticles_Export_v2!$A$1:$DY$1,0))/VLOOKUP($A61,ANT_pumpParticles_Export_v2!$A$2:$DY$234,MATCH("Ti_"&amp;LEFT(Sheet1!$J61,3),ANT_pumpParticles_Export_v2!$A$1:$DY$1,0)),""),"")</f>
        <v>1.4696875131591417E-4</v>
      </c>
      <c r="AZ61">
        <f>IF(AZ$1&lt;&gt;"",IFERROR(VLOOKUP($A61,ANT_pumpParticles_Export_v2!$A$2:$DY$234,MATCH(AZ$1&amp;"_"&amp;LEFT(Sheet1!$J61,3),ANT_pumpParticles_Export_v2!$A$1:$DY$1,0))/VLOOKUP($A61,ANT_pumpParticles_Export_v2!$A$2:$DY$234,MATCH("Ti_"&amp;LEFT(Sheet1!$J61,3),ANT_pumpParticles_Export_v2!$A$1:$DY$1,0)),""),"")</f>
        <v>6.0788461019924006E-5</v>
      </c>
      <c r="BB61">
        <f>IF(BB$1&lt;&gt;"",IFERROR(VLOOKUP($A61,ANT_pumpParticles_Export_v2!$A$2:$DY$234,MATCH(BB$1&amp;"_"&amp;LEFT(Sheet1!$J61,3),ANT_pumpParticles_Export_v2!$A$1:$DY$1,0))/VLOOKUP($A61,ANT_pumpParticles_Export_v2!$A$2:$DY$234,MATCH("Ti_"&amp;LEFT(Sheet1!$J61,3),ANT_pumpParticles_Export_v2!$A$1:$DY$1,0)),""),"")</f>
        <v>1.3124491911039996E-4</v>
      </c>
      <c r="BD61">
        <f>IF(BD$1&lt;&gt;"",IFERROR(VLOOKUP($A61,ANT_pumpParticles_Export_v2!$A$2:$DY$234,MATCH(BD$1&amp;"_"&amp;LEFT(Sheet1!$J61,3),ANT_pumpParticles_Export_v2!$A$1:$DY$1,0))/VLOOKUP($A61,ANT_pumpParticles_Export_v2!$A$2:$DY$234,MATCH("Ti_"&amp;LEFT(Sheet1!$J61,3),ANT_pumpParticles_Export_v2!$A$1:$DY$1,0)),""),"")</f>
        <v>5.8210619994489701E-5</v>
      </c>
    </row>
    <row r="62" spans="1:56" x14ac:dyDescent="0.3">
      <c r="A62">
        <v>19401</v>
      </c>
      <c r="B62" t="s">
        <v>140</v>
      </c>
      <c r="C62">
        <v>9</v>
      </c>
      <c r="D62" t="s">
        <v>130</v>
      </c>
      <c r="E62">
        <v>-1062.3</v>
      </c>
      <c r="F62">
        <v>-74.059100000000001</v>
      </c>
      <c r="G62">
        <v>-115.9674</v>
      </c>
      <c r="H62">
        <v>26.552800000000001</v>
      </c>
      <c r="I62">
        <v>15.7</v>
      </c>
      <c r="J62" t="s">
        <v>163</v>
      </c>
      <c r="L62">
        <f>IF(L$1&lt;&gt;"",IFERROR(VLOOKUP($A62,ANT_pumpParticles_Export_v2!$A$2:$DY$234,MATCH(L$1&amp;"_"&amp;LEFT(Sheet1!$J62,3),ANT_pumpParticles_Export_v2!$A$1:$DY$1,0))/VLOOKUP($A62,ANT_pumpParticles_Export_v2!$A$2:$DY$234,MATCH("Ti_"&amp;LEFT(Sheet1!$J62,3),ANT_pumpParticles_Export_v2!$A$1:$DY$1,0)),""),"")</f>
        <v>12.818816925520123</v>
      </c>
      <c r="O62">
        <f>IF(O$1&lt;&gt;"",IFERROR(VLOOKUP($A62,ANT_pumpParticles_Export_v2!$A$2:$DY$234,MATCH(O$1&amp;"_"&amp;LEFT(Sheet1!$J62,3),ANT_pumpParticles_Export_v2!$A$1:$DY$1,0))/VLOOKUP($A62,ANT_pumpParticles_Export_v2!$A$2:$DY$234,MATCH("Ti_"&amp;LEFT(Sheet1!$J62,3),ANT_pumpParticles_Export_v2!$A$1:$DY$1,0)),""),"")</f>
        <v>4.9765286700215121</v>
      </c>
      <c r="P62">
        <f>IF(P$1&lt;&gt;"",IFERROR(VLOOKUP($A62,ANT_pumpParticles_Export_v2!$A$2:$DY$234,MATCH(P$1&amp;"_"&amp;LEFT(Sheet1!$J62,3),ANT_pumpParticles_Export_v2!$A$1:$DY$1,0))/VLOOKUP($A62,ANT_pumpParticles_Export_v2!$A$2:$DY$234,MATCH("Ti_"&amp;LEFT(Sheet1!$J62,3),ANT_pumpParticles_Export_v2!$A$1:$DY$1,0)),""),"")</f>
        <v>4.9765286700215121</v>
      </c>
      <c r="S62">
        <f>IF(S$1&lt;&gt;"",IFERROR(VLOOKUP($A62,ANT_pumpParticles_Export_v2!$A$2:$DY$234,MATCH(S$1&amp;"_"&amp;LEFT(Sheet1!$J62,3),ANT_pumpParticles_Export_v2!$A$1:$DY$1,0))/VLOOKUP($A62,ANT_pumpParticles_Export_v2!$A$2:$DY$234,MATCH("Ti_"&amp;LEFT(Sheet1!$J62,3),ANT_pumpParticles_Export_v2!$A$1:$DY$1,0)),""),"")</f>
        <v>2.0853797828721012E-2</v>
      </c>
      <c r="U62">
        <f>IF(U$1&lt;&gt;"",IFERROR(VLOOKUP($A62,ANT_pumpParticles_Export_v2!$A$2:$DY$234,MATCH(U$1&amp;"_"&amp;LEFT(Sheet1!$J62,3),ANT_pumpParticles_Export_v2!$A$1:$DY$1,0))/VLOOKUP($A62,ANT_pumpParticles_Export_v2!$A$2:$DY$234,MATCH("Ti_"&amp;LEFT(Sheet1!$J62,3),ANT_pumpParticles_Export_v2!$A$1:$DY$1,0)),""),"")</f>
        <v>0.24734268863959896</v>
      </c>
      <c r="W62">
        <f>IF(W$1&lt;&gt;"",IFERROR(VLOOKUP($A62,ANT_pumpParticles_Export_v2!$A$2:$DY$234,MATCH(W$1&amp;"_"&amp;LEFT(Sheet1!$J62,3),ANT_pumpParticles_Export_v2!$A$1:$DY$1,0))/VLOOKUP($A62,ANT_pumpParticles_Export_v2!$A$2:$DY$234,MATCH("Ti_"&amp;LEFT(Sheet1!$J62,3),ANT_pumpParticles_Export_v2!$A$1:$DY$1,0)),""),"")</f>
        <v>1.1183230351861698E-3</v>
      </c>
      <c r="Y62">
        <f>IF(Y$1&lt;&gt;"",IFERROR(VLOOKUP($A62,ANT_pumpParticles_Export_v2!$A$2:$DY$234,MATCH(Y$1&amp;"_"&amp;LEFT(Sheet1!$J62,3),ANT_pumpParticles_Export_v2!$A$1:$DY$1,0))/VLOOKUP($A62,ANT_pumpParticles_Export_v2!$A$2:$DY$234,MATCH("Ti_"&amp;LEFT(Sheet1!$J62,3),ANT_pumpParticles_Export_v2!$A$1:$DY$1,0)),""),"")</f>
        <v>1.9042608418573935E-2</v>
      </c>
      <c r="Z62">
        <f>IF(Z$1&lt;&gt;"",IFERROR(VLOOKUP($A62,ANT_pumpParticles_Export_v2!$A$2:$DY$234,MATCH(Z$1&amp;"_"&amp;LEFT(Sheet1!$J62,3),ANT_pumpParticles_Export_v2!$A$1:$DY$1,0))/VLOOKUP($A62,ANT_pumpParticles_Export_v2!$A$2:$DY$234,MATCH("Ti_"&amp;LEFT(Sheet1!$J62,3),ANT_pumpParticles_Export_v2!$A$1:$DY$1,0)),""),"")</f>
        <v>9.3589174580023058E-3</v>
      </c>
      <c r="AA62">
        <f>IF(AA$1&lt;&gt;"",IFERROR(VLOOKUP($A62,ANT_pumpParticles_Export_v2!$A$2:$DY$234,MATCH(AA$1&amp;"_"&amp;LEFT(Sheet1!$J62,3),ANT_pumpParticles_Export_v2!$A$1:$DY$1,0))/VLOOKUP($A62,ANT_pumpParticles_Export_v2!$A$2:$DY$234,MATCH("Ti_"&amp;LEFT(Sheet1!$J62,3),ANT_pumpParticles_Export_v2!$A$1:$DY$1,0)),""),"")</f>
        <v>0.13879054953051836</v>
      </c>
      <c r="AB62">
        <f>IF(AB$1&lt;&gt;"",IFERROR(VLOOKUP($A62,ANT_pumpParticles_Export_v2!$A$2:$DY$234,MATCH(AB$1&amp;"_"&amp;LEFT(Sheet1!$J62,3),ANT_pumpParticles_Export_v2!$A$1:$DY$1,0))/VLOOKUP($A62,ANT_pumpParticles_Export_v2!$A$2:$DY$234,MATCH("Ti_"&amp;LEFT(Sheet1!$J62,3),ANT_pumpParticles_Export_v2!$A$1:$DY$1,0)),""),"")</f>
        <v>1.6904638265174572E-3</v>
      </c>
      <c r="AC62">
        <f>IF(AC$1&lt;&gt;"",IFERROR(VLOOKUP($A62,ANT_pumpParticles_Export_v2!$A$2:$DY$234,MATCH(AC$1&amp;"_"&amp;LEFT(Sheet1!$J62,3),ANT_pumpParticles_Export_v2!$A$1:$DY$1,0))/VLOOKUP($A62,ANT_pumpParticles_Export_v2!$A$2:$DY$234,MATCH("Ti_"&amp;LEFT(Sheet1!$J62,3),ANT_pumpParticles_Export_v2!$A$1:$DY$1,0)),""),"")</f>
        <v>5.2365268749736217E-2</v>
      </c>
      <c r="AE62">
        <f>IF(AE$1&lt;&gt;"",IFERROR(VLOOKUP($A62,ANT_pumpParticles_Export_v2!$A$2:$DY$234,MATCH(AE$1&amp;"_"&amp;LEFT(Sheet1!$J62,3),ANT_pumpParticles_Export_v2!$A$1:$DY$1,0))/VLOOKUP($A62,ANT_pumpParticles_Export_v2!$A$2:$DY$234,MATCH("Ti_"&amp;LEFT(Sheet1!$J62,3),ANT_pumpParticles_Export_v2!$A$1:$DY$1,0)),""),"")</f>
        <v>1.7866976269752192E-2</v>
      </c>
      <c r="AF62">
        <f>IF(AF$1&lt;&gt;"",IFERROR(VLOOKUP($A62,ANT_pumpParticles_Export_v2!$A$2:$DY$234,MATCH(AF$1&amp;"_"&amp;LEFT(Sheet1!$J62,3),ANT_pumpParticles_Export_v2!$A$1:$DY$1,0))/VLOOKUP($A62,ANT_pumpParticles_Export_v2!$A$2:$DY$234,MATCH("Ti_"&amp;LEFT(Sheet1!$J62,3),ANT_pumpParticles_Export_v2!$A$1:$DY$1,0)),""),"")</f>
        <v>1.0652070976223445E-2</v>
      </c>
      <c r="AG62">
        <f>IF(AG$1&lt;&gt;"",IFERROR(VLOOKUP($A62,ANT_pumpParticles_Export_v2!$A$2:$DY$234,MATCH(AG$1&amp;"_"&amp;LEFT(Sheet1!$J62,3),ANT_pumpParticles_Export_v2!$A$1:$DY$1,0))/VLOOKUP($A62,ANT_pumpParticles_Export_v2!$A$2:$DY$234,MATCH("Ti_"&amp;LEFT(Sheet1!$J62,3),ANT_pumpParticles_Export_v2!$A$1:$DY$1,0)),""),"")</f>
        <v>6.5545026603606268E-2</v>
      </c>
      <c r="AH62">
        <f>IF(AH$1&lt;&gt;"",IFERROR(VLOOKUP($A62,ANT_pumpParticles_Export_v2!$A$2:$DY$234,MATCH(AH$1&amp;"_"&amp;LEFT(Sheet1!$J62,3),ANT_pumpParticles_Export_v2!$A$1:$DY$1,0))/VLOOKUP($A62,ANT_pumpParticles_Export_v2!$A$2:$DY$234,MATCH("Ti_"&amp;LEFT(Sheet1!$J62,3),ANT_pumpParticles_Export_v2!$A$1:$DY$1,0)),""),"")</f>
        <v>1.9295250084284043E-4</v>
      </c>
      <c r="AI62">
        <f>IF(AI$1&lt;&gt;"",IFERROR(VLOOKUP($A62,ANT_pumpParticles_Export_v2!$A$2:$DY$234,MATCH(AI$1&amp;"_"&amp;LEFT(Sheet1!$J62,3),ANT_pumpParticles_Export_v2!$A$1:$DY$1,0))/VLOOKUP($A62,ANT_pumpParticles_Export_v2!$A$2:$DY$234,MATCH("Ti_"&amp;LEFT(Sheet1!$J62,3),ANT_pumpParticles_Export_v2!$A$1:$DY$1,0)),""),"")</f>
        <v>6.6691616554666766E-2</v>
      </c>
      <c r="AJ62">
        <f>IF(AJ$1&lt;&gt;"",IFERROR(VLOOKUP($A62,ANT_pumpParticles_Export_v2!$A$2:$DY$234,MATCH(AJ$1&amp;"_"&amp;LEFT(Sheet1!$J62,3),ANT_pumpParticles_Export_v2!$A$1:$DY$1,0))/VLOOKUP($A62,ANT_pumpParticles_Export_v2!$A$2:$DY$234,MATCH("Ti_"&amp;LEFT(Sheet1!$J62,3),ANT_pumpParticles_Export_v2!$A$1:$DY$1,0)),""),"")</f>
        <v>1.7296099250579799E-3</v>
      </c>
      <c r="AM62">
        <f>IF(AM$1&lt;&gt;"",IFERROR(VLOOKUP($A62,ANT_pumpParticles_Export_v2!$A$2:$DY$234,MATCH(AM$1&amp;"_"&amp;LEFT(Sheet1!$J62,3),ANT_pumpParticles_Export_v2!$A$1:$DY$1,0))/VLOOKUP($A62,ANT_pumpParticles_Export_v2!$A$2:$DY$234,MATCH("Ti_"&amp;LEFT(Sheet1!$J62,3),ANT_pumpParticles_Export_v2!$A$1:$DY$1,0)),""),"")</f>
        <v>2.4842527470768611E-2</v>
      </c>
      <c r="AN62">
        <f>IF(AN$1&lt;&gt;"",IFERROR(VLOOKUP($A62,ANT_pumpParticles_Export_v2!$A$2:$DY$234,MATCH(AN$1&amp;"_"&amp;LEFT(Sheet1!$J62,3),ANT_pumpParticles_Export_v2!$A$1:$DY$1,0))/VLOOKUP($A62,ANT_pumpParticles_Export_v2!$A$2:$DY$234,MATCH("Ti_"&amp;LEFT(Sheet1!$J62,3),ANT_pumpParticles_Export_v2!$A$1:$DY$1,0)),""),"")</f>
        <v>1.756854526453239E-3</v>
      </c>
      <c r="AP62">
        <f>IF(AP$1&lt;&gt;"",IFERROR(VLOOKUP($A62,ANT_pumpParticles_Export_v2!$A$2:$DY$234,MATCH(AP$1&amp;"_"&amp;LEFT(Sheet1!$J62,3),ANT_pumpParticles_Export_v2!$A$1:$DY$1,0))/VLOOKUP($A62,ANT_pumpParticles_Export_v2!$A$2:$DY$234,MATCH("Ti_"&amp;LEFT(Sheet1!$J62,3),ANT_pumpParticles_Export_v2!$A$1:$DY$1,0)),""),"")</f>
        <v>1.6778604111541699E-3</v>
      </c>
      <c r="AQ62">
        <f>IF(AQ$1&lt;&gt;"",IFERROR(VLOOKUP($A62,ANT_pumpParticles_Export_v2!$A$2:$DY$234,MATCH(AQ$1&amp;"_"&amp;LEFT(Sheet1!$J62,3),ANT_pumpParticles_Export_v2!$A$1:$DY$1,0))/VLOOKUP($A62,ANT_pumpParticles_Export_v2!$A$2:$DY$234,MATCH("Ti_"&amp;LEFT(Sheet1!$J62,3),ANT_pumpParticles_Export_v2!$A$1:$DY$1,0)),""),"")</f>
        <v>2.1421047160830957E-3</v>
      </c>
      <c r="AS62">
        <f>IF(AS$1&lt;&gt;"",IFERROR(VLOOKUP($A62,ANT_pumpParticles_Export_v2!$A$2:$DY$234,MATCH(AS$1&amp;"_"&amp;LEFT(Sheet1!$J62,3),ANT_pumpParticles_Export_v2!$A$1:$DY$1,0))/VLOOKUP($A62,ANT_pumpParticles_Export_v2!$A$2:$DY$234,MATCH("Ti_"&amp;LEFT(Sheet1!$J62,3),ANT_pumpParticles_Export_v2!$A$1:$DY$1,0)),""),"")</f>
        <v>4.4195599818856848E-5</v>
      </c>
      <c r="AT62">
        <f>IF(AT$1&lt;&gt;"",IFERROR(VLOOKUP($A62,ANT_pumpParticles_Export_v2!$A$2:$DY$234,MATCH(AT$1&amp;"_"&amp;LEFT(Sheet1!$J62,3),ANT_pumpParticles_Export_v2!$A$1:$DY$1,0))/VLOOKUP($A62,ANT_pumpParticles_Export_v2!$A$2:$DY$234,MATCH("Ti_"&amp;LEFT(Sheet1!$J62,3),ANT_pumpParticles_Export_v2!$A$1:$DY$1,0)),""),"")</f>
        <v>2.7846100838311726E-4</v>
      </c>
      <c r="AU62">
        <f>IF(AU$1&lt;&gt;"",IFERROR(VLOOKUP($A62,ANT_pumpParticles_Export_v2!$A$2:$DY$234,MATCH(AU$1&amp;"_"&amp;LEFT(Sheet1!$J62,3),ANT_pumpParticles_Export_v2!$A$1:$DY$1,0))/VLOOKUP($A62,ANT_pumpParticles_Export_v2!$A$2:$DY$234,MATCH("Ti_"&amp;LEFT(Sheet1!$J62,3),ANT_pumpParticles_Export_v2!$A$1:$DY$1,0)),""),"")</f>
        <v>3.3816175086748552E-3</v>
      </c>
      <c r="AV62">
        <f>IF(AV$1&lt;&gt;"",IFERROR(VLOOKUP($A62,ANT_pumpParticles_Export_v2!$A$2:$DY$234,MATCH(AV$1&amp;"_"&amp;LEFT(Sheet1!$J62,3),ANT_pumpParticles_Export_v2!$A$1:$DY$1,0))/VLOOKUP($A62,ANT_pumpParticles_Export_v2!$A$2:$DY$234,MATCH("Ti_"&amp;LEFT(Sheet1!$J62,3),ANT_pumpParticles_Export_v2!$A$1:$DY$1,0)),""),"")</f>
        <v>2.5650483458189259E-4</v>
      </c>
      <c r="AW62">
        <f>IF(AW$1&lt;&gt;"",IFERROR(VLOOKUP($A62,ANT_pumpParticles_Export_v2!$A$2:$DY$234,MATCH(AW$1&amp;"_"&amp;LEFT(Sheet1!$J62,3),ANT_pumpParticles_Export_v2!$A$1:$DY$1,0))/VLOOKUP($A62,ANT_pumpParticles_Export_v2!$A$2:$DY$234,MATCH("Ti_"&amp;LEFT(Sheet1!$J62,3),ANT_pumpParticles_Export_v2!$A$1:$DY$1,0)),""),"")</f>
        <v>5.0194254136515367E-5</v>
      </c>
      <c r="AX62">
        <f>IF(AX$1&lt;&gt;"",IFERROR(VLOOKUP($A62,ANT_pumpParticles_Export_v2!$A$2:$DY$234,MATCH(AX$1&amp;"_"&amp;LEFT(Sheet1!$J62,3),ANT_pumpParticles_Export_v2!$A$1:$DY$1,0))/VLOOKUP($A62,ANT_pumpParticles_Export_v2!$A$2:$DY$234,MATCH("Ti_"&amp;LEFT(Sheet1!$J62,3),ANT_pumpParticles_Export_v2!$A$1:$DY$1,0)),""),"")</f>
        <v>2.536123110380246E-5</v>
      </c>
      <c r="AY62">
        <f>IF(AY$1&lt;&gt;"",IFERROR(VLOOKUP($A62,ANT_pumpParticles_Export_v2!$A$2:$DY$234,MATCH(AY$1&amp;"_"&amp;LEFT(Sheet1!$J62,3),ANT_pumpParticles_Export_v2!$A$1:$DY$1,0))/VLOOKUP($A62,ANT_pumpParticles_Export_v2!$A$2:$DY$234,MATCH("Ti_"&amp;LEFT(Sheet1!$J62,3),ANT_pumpParticles_Export_v2!$A$1:$DY$1,0)),""),"")</f>
        <v>1.6449028180732047E-4</v>
      </c>
      <c r="AZ62">
        <f>IF(AZ$1&lt;&gt;"",IFERROR(VLOOKUP($A62,ANT_pumpParticles_Export_v2!$A$2:$DY$234,MATCH(AZ$1&amp;"_"&amp;LEFT(Sheet1!$J62,3),ANT_pumpParticles_Export_v2!$A$1:$DY$1,0))/VLOOKUP($A62,ANT_pumpParticles_Export_v2!$A$2:$DY$234,MATCH("Ti_"&amp;LEFT(Sheet1!$J62,3),ANT_pumpParticles_Export_v2!$A$1:$DY$1,0)),""),"")</f>
        <v>8.3359422186105912E-5</v>
      </c>
      <c r="BB62">
        <f>IF(BB$1&lt;&gt;"",IFERROR(VLOOKUP($A62,ANT_pumpParticles_Export_v2!$A$2:$DY$234,MATCH(BB$1&amp;"_"&amp;LEFT(Sheet1!$J62,3),ANT_pumpParticles_Export_v2!$A$1:$DY$1,0))/VLOOKUP($A62,ANT_pumpParticles_Export_v2!$A$2:$DY$234,MATCH("Ti_"&amp;LEFT(Sheet1!$J62,3),ANT_pumpParticles_Export_v2!$A$1:$DY$1,0)),""),"")</f>
        <v>1.4983545658793615E-4</v>
      </c>
      <c r="BD62">
        <f>IF(BD$1&lt;&gt;"",IFERROR(VLOOKUP($A62,ANT_pumpParticles_Export_v2!$A$2:$DY$234,MATCH(BD$1&amp;"_"&amp;LEFT(Sheet1!$J62,3),ANT_pumpParticles_Export_v2!$A$1:$DY$1,0))/VLOOKUP($A62,ANT_pumpParticles_Export_v2!$A$2:$DY$234,MATCH("Ti_"&amp;LEFT(Sheet1!$J62,3),ANT_pumpParticles_Export_v2!$A$1:$DY$1,0)),""),"")</f>
        <v>6.7243763031109738E-5</v>
      </c>
    </row>
    <row r="63" spans="1:56" x14ac:dyDescent="0.3">
      <c r="A63">
        <v>19402</v>
      </c>
      <c r="B63" t="s">
        <v>140</v>
      </c>
      <c r="C63">
        <v>9</v>
      </c>
      <c r="D63" t="s">
        <v>130</v>
      </c>
      <c r="E63">
        <v>-1022.3</v>
      </c>
      <c r="F63">
        <v>-74.059100000000001</v>
      </c>
      <c r="G63">
        <v>-115.9674</v>
      </c>
      <c r="H63">
        <v>26.552800000000001</v>
      </c>
      <c r="I63">
        <v>55.7</v>
      </c>
      <c r="J63" t="s">
        <v>163</v>
      </c>
      <c r="L63">
        <f>IF(L$1&lt;&gt;"",IFERROR(VLOOKUP($A63,ANT_pumpParticles_Export_v2!$A$2:$DY$234,MATCH(L$1&amp;"_"&amp;LEFT(Sheet1!$J63,3),ANT_pumpParticles_Export_v2!$A$1:$DY$1,0))/VLOOKUP($A63,ANT_pumpParticles_Export_v2!$A$2:$DY$234,MATCH("Ti_"&amp;LEFT(Sheet1!$J63,3),ANT_pumpParticles_Export_v2!$A$1:$DY$1,0)),""),"")</f>
        <v>12.724388228759823</v>
      </c>
      <c r="O63">
        <f>IF(O$1&lt;&gt;"",IFERROR(VLOOKUP($A63,ANT_pumpParticles_Export_v2!$A$2:$DY$234,MATCH(O$1&amp;"_"&amp;LEFT(Sheet1!$J63,3),ANT_pumpParticles_Export_v2!$A$1:$DY$1,0))/VLOOKUP($A63,ANT_pumpParticles_Export_v2!$A$2:$DY$234,MATCH("Ti_"&amp;LEFT(Sheet1!$J63,3),ANT_pumpParticles_Export_v2!$A$1:$DY$1,0)),""),"")</f>
        <v>4.6836216844212366</v>
      </c>
      <c r="P63">
        <f>IF(P$1&lt;&gt;"",IFERROR(VLOOKUP($A63,ANT_pumpParticles_Export_v2!$A$2:$DY$234,MATCH(P$1&amp;"_"&amp;LEFT(Sheet1!$J63,3),ANT_pumpParticles_Export_v2!$A$1:$DY$1,0))/VLOOKUP($A63,ANT_pumpParticles_Export_v2!$A$2:$DY$234,MATCH("Ti_"&amp;LEFT(Sheet1!$J63,3),ANT_pumpParticles_Export_v2!$A$1:$DY$1,0)),""),"")</f>
        <v>4.6836216844212366</v>
      </c>
      <c r="S63">
        <f>IF(S$1&lt;&gt;"",IFERROR(VLOOKUP($A63,ANT_pumpParticles_Export_v2!$A$2:$DY$234,MATCH(S$1&amp;"_"&amp;LEFT(Sheet1!$J63,3),ANT_pumpParticles_Export_v2!$A$1:$DY$1,0))/VLOOKUP($A63,ANT_pumpParticles_Export_v2!$A$2:$DY$234,MATCH("Ti_"&amp;LEFT(Sheet1!$J63,3),ANT_pumpParticles_Export_v2!$A$1:$DY$1,0)),""),"")</f>
        <v>2.460732826099243E-2</v>
      </c>
      <c r="U63">
        <f>IF(U$1&lt;&gt;"",IFERROR(VLOOKUP($A63,ANT_pumpParticles_Export_v2!$A$2:$DY$234,MATCH(U$1&amp;"_"&amp;LEFT(Sheet1!$J63,3),ANT_pumpParticles_Export_v2!$A$1:$DY$1,0))/VLOOKUP($A63,ANT_pumpParticles_Export_v2!$A$2:$DY$234,MATCH("Ti_"&amp;LEFT(Sheet1!$J63,3),ANT_pumpParticles_Export_v2!$A$1:$DY$1,0)),""),"")</f>
        <v>0.261612950620639</v>
      </c>
      <c r="W63">
        <f>IF(W$1&lt;&gt;"",IFERROR(VLOOKUP($A63,ANT_pumpParticles_Export_v2!$A$2:$DY$234,MATCH(W$1&amp;"_"&amp;LEFT(Sheet1!$J63,3),ANT_pumpParticles_Export_v2!$A$1:$DY$1,0))/VLOOKUP($A63,ANT_pumpParticles_Export_v2!$A$2:$DY$234,MATCH("Ti_"&amp;LEFT(Sheet1!$J63,3),ANT_pumpParticles_Export_v2!$A$1:$DY$1,0)),""),"")</f>
        <v>6.9861090871095144E-4</v>
      </c>
      <c r="Y63">
        <f>IF(Y$1&lt;&gt;"",IFERROR(VLOOKUP($A63,ANT_pumpParticles_Export_v2!$A$2:$DY$234,MATCH(Y$1&amp;"_"&amp;LEFT(Sheet1!$J63,3),ANT_pumpParticles_Export_v2!$A$1:$DY$1,0))/VLOOKUP($A63,ANT_pumpParticles_Export_v2!$A$2:$DY$234,MATCH("Ti_"&amp;LEFT(Sheet1!$J63,3),ANT_pumpParticles_Export_v2!$A$1:$DY$1,0)),""),"")</f>
        <v>1.7938790842483537E-2</v>
      </c>
      <c r="Z63">
        <f>IF(Z$1&lt;&gt;"",IFERROR(VLOOKUP($A63,ANT_pumpParticles_Export_v2!$A$2:$DY$234,MATCH(Z$1&amp;"_"&amp;LEFT(Sheet1!$J63,3),ANT_pumpParticles_Export_v2!$A$1:$DY$1,0))/VLOOKUP($A63,ANT_pumpParticles_Export_v2!$A$2:$DY$234,MATCH("Ti_"&amp;LEFT(Sheet1!$J63,3),ANT_pumpParticles_Export_v2!$A$1:$DY$1,0)),""),"")</f>
        <v>3.7335480041738147E-3</v>
      </c>
      <c r="AA63">
        <f>IF(AA$1&lt;&gt;"",IFERROR(VLOOKUP($A63,ANT_pumpParticles_Export_v2!$A$2:$DY$234,MATCH(AA$1&amp;"_"&amp;LEFT(Sheet1!$J63,3),ANT_pumpParticles_Export_v2!$A$1:$DY$1,0))/VLOOKUP($A63,ANT_pumpParticles_Export_v2!$A$2:$DY$234,MATCH("Ti_"&amp;LEFT(Sheet1!$J63,3),ANT_pumpParticles_Export_v2!$A$1:$DY$1,0)),""),"")</f>
        <v>0.16368728042245045</v>
      </c>
      <c r="AB63">
        <f>IF(AB$1&lt;&gt;"",IFERROR(VLOOKUP($A63,ANT_pumpParticles_Export_v2!$A$2:$DY$234,MATCH(AB$1&amp;"_"&amp;LEFT(Sheet1!$J63,3),ANT_pumpParticles_Export_v2!$A$1:$DY$1,0))/VLOOKUP($A63,ANT_pumpParticles_Export_v2!$A$2:$DY$234,MATCH("Ti_"&amp;LEFT(Sheet1!$J63,3),ANT_pumpParticles_Export_v2!$A$1:$DY$1,0)),""),"")</f>
        <v>1.5277639310616717E-3</v>
      </c>
      <c r="AC63">
        <f>IF(AC$1&lt;&gt;"",IFERROR(VLOOKUP($A63,ANT_pumpParticles_Export_v2!$A$2:$DY$234,MATCH(AC$1&amp;"_"&amp;LEFT(Sheet1!$J63,3),ANT_pumpParticles_Export_v2!$A$1:$DY$1,0))/VLOOKUP($A63,ANT_pumpParticles_Export_v2!$A$2:$DY$234,MATCH("Ti_"&amp;LEFT(Sheet1!$J63,3),ANT_pumpParticles_Export_v2!$A$1:$DY$1,0)),""),"")</f>
        <v>5.1743861320267696E-2</v>
      </c>
      <c r="AE63">
        <f>IF(AE$1&lt;&gt;"",IFERROR(VLOOKUP($A63,ANT_pumpParticles_Export_v2!$A$2:$DY$234,MATCH(AE$1&amp;"_"&amp;LEFT(Sheet1!$J63,3),ANT_pumpParticles_Export_v2!$A$1:$DY$1,0))/VLOOKUP($A63,ANT_pumpParticles_Export_v2!$A$2:$DY$234,MATCH("Ti_"&amp;LEFT(Sheet1!$J63,3),ANT_pumpParticles_Export_v2!$A$1:$DY$1,0)),""),"")</f>
        <v>3.7818457037983498E-2</v>
      </c>
      <c r="AF63">
        <f>IF(AF$1&lt;&gt;"",IFERROR(VLOOKUP($A63,ANT_pumpParticles_Export_v2!$A$2:$DY$234,MATCH(AF$1&amp;"_"&amp;LEFT(Sheet1!$J63,3),ANT_pumpParticles_Export_v2!$A$1:$DY$1,0))/VLOOKUP($A63,ANT_pumpParticles_Export_v2!$A$2:$DY$234,MATCH("Ti_"&amp;LEFT(Sheet1!$J63,3),ANT_pumpParticles_Export_v2!$A$1:$DY$1,0)),""),"")</f>
        <v>1.0170266845855013E-2</v>
      </c>
      <c r="AG63">
        <f>IF(AG$1&lt;&gt;"",IFERROR(VLOOKUP($A63,ANT_pumpParticles_Export_v2!$A$2:$DY$234,MATCH(AG$1&amp;"_"&amp;LEFT(Sheet1!$J63,3),ANT_pumpParticles_Export_v2!$A$1:$DY$1,0))/VLOOKUP($A63,ANT_pumpParticles_Export_v2!$A$2:$DY$234,MATCH("Ti_"&amp;LEFT(Sheet1!$J63,3),ANT_pumpParticles_Export_v2!$A$1:$DY$1,0)),""),"")</f>
        <v>6.4365811309621115E-2</v>
      </c>
      <c r="AH63">
        <f>IF(AH$1&lt;&gt;"",IFERROR(VLOOKUP($A63,ANT_pumpParticles_Export_v2!$A$2:$DY$234,MATCH(AH$1&amp;"_"&amp;LEFT(Sheet1!$J63,3),ANT_pumpParticles_Export_v2!$A$1:$DY$1,0))/VLOOKUP($A63,ANT_pumpParticles_Export_v2!$A$2:$DY$234,MATCH("Ti_"&amp;LEFT(Sheet1!$J63,3),ANT_pumpParticles_Export_v2!$A$1:$DY$1,0)),""),"")</f>
        <v>1.2679068620587424E-4</v>
      </c>
      <c r="AI63">
        <f>IF(AI$1&lt;&gt;"",IFERROR(VLOOKUP($A63,ANT_pumpParticles_Export_v2!$A$2:$DY$234,MATCH(AI$1&amp;"_"&amp;LEFT(Sheet1!$J63,3),ANT_pumpParticles_Export_v2!$A$1:$DY$1,0))/VLOOKUP($A63,ANT_pumpParticles_Export_v2!$A$2:$DY$234,MATCH("Ti_"&amp;LEFT(Sheet1!$J63,3),ANT_pumpParticles_Export_v2!$A$1:$DY$1,0)),""),"")</f>
        <v>6.5632588865408723E-2</v>
      </c>
      <c r="AJ63">
        <f>IF(AJ$1&lt;&gt;"",IFERROR(VLOOKUP($A63,ANT_pumpParticles_Export_v2!$A$2:$DY$234,MATCH(AJ$1&amp;"_"&amp;LEFT(Sheet1!$J63,3),ANT_pumpParticles_Export_v2!$A$1:$DY$1,0))/VLOOKUP($A63,ANT_pumpParticles_Export_v2!$A$2:$DY$234,MATCH("Ti_"&amp;LEFT(Sheet1!$J63,3),ANT_pumpParticles_Export_v2!$A$1:$DY$1,0)),""),"")</f>
        <v>1.7075752456079737E-3</v>
      </c>
      <c r="AM63">
        <f>IF(AM$1&lt;&gt;"",IFERROR(VLOOKUP($A63,ANT_pumpParticles_Export_v2!$A$2:$DY$234,MATCH(AM$1&amp;"_"&amp;LEFT(Sheet1!$J63,3),ANT_pumpParticles_Export_v2!$A$1:$DY$1,0))/VLOOKUP($A63,ANT_pumpParticles_Export_v2!$A$2:$DY$234,MATCH("Ti_"&amp;LEFT(Sheet1!$J63,3),ANT_pumpParticles_Export_v2!$A$1:$DY$1,0)),""),"")</f>
        <v>2.8277676645994478E-2</v>
      </c>
      <c r="AN63">
        <f>IF(AN$1&lt;&gt;"",IFERROR(VLOOKUP($A63,ANT_pumpParticles_Export_v2!$A$2:$DY$234,MATCH(AN$1&amp;"_"&amp;LEFT(Sheet1!$J63,3),ANT_pumpParticles_Export_v2!$A$1:$DY$1,0))/VLOOKUP($A63,ANT_pumpParticles_Export_v2!$A$2:$DY$234,MATCH("Ti_"&amp;LEFT(Sheet1!$J63,3),ANT_pumpParticles_Export_v2!$A$1:$DY$1,0)),""),"")</f>
        <v>1.6052287988700909E-3</v>
      </c>
      <c r="AP63">
        <f>IF(AP$1&lt;&gt;"",IFERROR(VLOOKUP($A63,ANT_pumpParticles_Export_v2!$A$2:$DY$234,MATCH(AP$1&amp;"_"&amp;LEFT(Sheet1!$J63,3),ANT_pumpParticles_Export_v2!$A$1:$DY$1,0))/VLOOKUP($A63,ANT_pumpParticles_Export_v2!$A$2:$DY$234,MATCH("Ti_"&amp;LEFT(Sheet1!$J63,3),ANT_pumpParticles_Export_v2!$A$1:$DY$1,0)),""),"")</f>
        <v>1.6888542322754327E-3</v>
      </c>
      <c r="AQ63">
        <f>IF(AQ$1&lt;&gt;"",IFERROR(VLOOKUP($A63,ANT_pumpParticles_Export_v2!$A$2:$DY$234,MATCH(AQ$1&amp;"_"&amp;LEFT(Sheet1!$J63,3),ANT_pumpParticles_Export_v2!$A$1:$DY$1,0))/VLOOKUP($A63,ANT_pumpParticles_Export_v2!$A$2:$DY$234,MATCH("Ti_"&amp;LEFT(Sheet1!$J63,3),ANT_pumpParticles_Export_v2!$A$1:$DY$1,0)),""),"")</f>
        <v>1.8747645266306515E-3</v>
      </c>
      <c r="AS63">
        <f>IF(AS$1&lt;&gt;"",IFERROR(VLOOKUP($A63,ANT_pumpParticles_Export_v2!$A$2:$DY$234,MATCH(AS$1&amp;"_"&amp;LEFT(Sheet1!$J63,3),ANT_pumpParticles_Export_v2!$A$1:$DY$1,0))/VLOOKUP($A63,ANT_pumpParticles_Export_v2!$A$2:$DY$234,MATCH("Ti_"&amp;LEFT(Sheet1!$J63,3),ANT_pumpParticles_Export_v2!$A$1:$DY$1,0)),""),"")</f>
        <v>3.5968800200702485E-5</v>
      </c>
      <c r="AT63">
        <f>IF(AT$1&lt;&gt;"",IFERROR(VLOOKUP($A63,ANT_pumpParticles_Export_v2!$A$2:$DY$234,MATCH(AT$1&amp;"_"&amp;LEFT(Sheet1!$J63,3),ANT_pumpParticles_Export_v2!$A$1:$DY$1,0))/VLOOKUP($A63,ANT_pumpParticles_Export_v2!$A$2:$DY$234,MATCH("Ti_"&amp;LEFT(Sheet1!$J63,3),ANT_pumpParticles_Export_v2!$A$1:$DY$1,0)),""),"")</f>
        <v>2.7791341111617259E-4</v>
      </c>
      <c r="AU63">
        <f>IF(AU$1&lt;&gt;"",IFERROR(VLOOKUP($A63,ANT_pumpParticles_Export_v2!$A$2:$DY$234,MATCH(AU$1&amp;"_"&amp;LEFT(Sheet1!$J63,3),ANT_pumpParticles_Export_v2!$A$1:$DY$1,0))/VLOOKUP($A63,ANT_pumpParticles_Export_v2!$A$2:$DY$234,MATCH("Ti_"&amp;LEFT(Sheet1!$J63,3),ANT_pumpParticles_Export_v2!$A$1:$DY$1,0)),""),"")</f>
        <v>3.3911818520606977E-3</v>
      </c>
      <c r="AV63">
        <f>IF(AV$1&lt;&gt;"",IFERROR(VLOOKUP($A63,ANT_pumpParticles_Export_v2!$A$2:$DY$234,MATCH(AV$1&amp;"_"&amp;LEFT(Sheet1!$J63,3),ANT_pumpParticles_Export_v2!$A$1:$DY$1,0))/VLOOKUP($A63,ANT_pumpParticles_Export_v2!$A$2:$DY$234,MATCH("Ti_"&amp;LEFT(Sheet1!$J63,3),ANT_pumpParticles_Export_v2!$A$1:$DY$1,0)),""),"")</f>
        <v>1.9563006941237116E-4</v>
      </c>
      <c r="AW63">
        <f>IF(AW$1&lt;&gt;"",IFERROR(VLOOKUP($A63,ANT_pumpParticles_Export_v2!$A$2:$DY$234,MATCH(AW$1&amp;"_"&amp;LEFT(Sheet1!$J63,3),ANT_pumpParticles_Export_v2!$A$1:$DY$1,0))/VLOOKUP($A63,ANT_pumpParticles_Export_v2!$A$2:$DY$234,MATCH("Ti_"&amp;LEFT(Sheet1!$J63,3),ANT_pumpParticles_Export_v2!$A$1:$DY$1,0)),""),"")</f>
        <v>4.226753304880996E-5</v>
      </c>
      <c r="AX63">
        <f>IF(AX$1&lt;&gt;"",IFERROR(VLOOKUP($A63,ANT_pumpParticles_Export_v2!$A$2:$DY$234,MATCH(AX$1&amp;"_"&amp;LEFT(Sheet1!$J63,3),ANT_pumpParticles_Export_v2!$A$1:$DY$1,0))/VLOOKUP($A63,ANT_pumpParticles_Export_v2!$A$2:$DY$234,MATCH("Ti_"&amp;LEFT(Sheet1!$J63,3),ANT_pumpParticles_Export_v2!$A$1:$DY$1,0)),""),"")</f>
        <v>2.4190534980825391E-5</v>
      </c>
      <c r="AY63">
        <f>IF(AY$1&lt;&gt;"",IFERROR(VLOOKUP($A63,ANT_pumpParticles_Export_v2!$A$2:$DY$234,MATCH(AY$1&amp;"_"&amp;LEFT(Sheet1!$J63,3),ANT_pumpParticles_Export_v2!$A$1:$DY$1,0))/VLOOKUP($A63,ANT_pumpParticles_Export_v2!$A$2:$DY$234,MATCH("Ti_"&amp;LEFT(Sheet1!$J63,3),ANT_pumpParticles_Export_v2!$A$1:$DY$1,0)),""),"")</f>
        <v>1.2305495589990238E-4</v>
      </c>
      <c r="AZ63">
        <f>IF(AZ$1&lt;&gt;"",IFERROR(VLOOKUP($A63,ANT_pumpParticles_Export_v2!$A$2:$DY$234,MATCH(AZ$1&amp;"_"&amp;LEFT(Sheet1!$J63,3),ANT_pumpParticles_Export_v2!$A$1:$DY$1,0))/VLOOKUP($A63,ANT_pumpParticles_Export_v2!$A$2:$DY$234,MATCH("Ti_"&amp;LEFT(Sheet1!$J63,3),ANT_pumpParticles_Export_v2!$A$1:$DY$1,0)),""),"")</f>
        <v>1.5915104887480224E-4</v>
      </c>
      <c r="BB63">
        <f>IF(BB$1&lt;&gt;"",IFERROR(VLOOKUP($A63,ANT_pumpParticles_Export_v2!$A$2:$DY$234,MATCH(BB$1&amp;"_"&amp;LEFT(Sheet1!$J63,3),ANT_pumpParticles_Export_v2!$A$1:$DY$1,0))/VLOOKUP($A63,ANT_pumpParticles_Export_v2!$A$2:$DY$234,MATCH("Ti_"&amp;LEFT(Sheet1!$J63,3),ANT_pumpParticles_Export_v2!$A$1:$DY$1,0)),""),"")</f>
        <v>1.3325065685098448E-4</v>
      </c>
      <c r="BD63">
        <f>IF(BD$1&lt;&gt;"",IFERROR(VLOOKUP($A63,ANT_pumpParticles_Export_v2!$A$2:$DY$234,MATCH(BD$1&amp;"_"&amp;LEFT(Sheet1!$J63,3),ANT_pumpParticles_Export_v2!$A$1:$DY$1,0))/VLOOKUP($A63,ANT_pumpParticles_Export_v2!$A$2:$DY$234,MATCH("Ti_"&amp;LEFT(Sheet1!$J63,3),ANT_pumpParticles_Export_v2!$A$1:$DY$1,0)),""),"")</f>
        <v>4.7998052594742347E-5</v>
      </c>
    </row>
    <row r="64" spans="1:56" x14ac:dyDescent="0.3">
      <c r="A64">
        <v>19403</v>
      </c>
      <c r="B64" t="s">
        <v>140</v>
      </c>
      <c r="C64">
        <v>9</v>
      </c>
      <c r="D64" t="s">
        <v>130</v>
      </c>
      <c r="E64">
        <v>-937.3</v>
      </c>
      <c r="F64">
        <v>-74.059100000000001</v>
      </c>
      <c r="G64">
        <v>-115.9674</v>
      </c>
      <c r="H64">
        <v>26.552800000000001</v>
      </c>
      <c r="I64">
        <v>140.69999999999999</v>
      </c>
      <c r="J64" t="s">
        <v>163</v>
      </c>
      <c r="L64">
        <f>IF(L$1&lt;&gt;"",IFERROR(VLOOKUP($A64,ANT_pumpParticles_Export_v2!$A$2:$DY$234,MATCH(L$1&amp;"_"&amp;LEFT(Sheet1!$J64,3),ANT_pumpParticles_Export_v2!$A$1:$DY$1,0))/VLOOKUP($A64,ANT_pumpParticles_Export_v2!$A$2:$DY$234,MATCH("Ti_"&amp;LEFT(Sheet1!$J64,3),ANT_pumpParticles_Export_v2!$A$1:$DY$1,0)),""),"")</f>
        <v>15.57466045913748</v>
      </c>
      <c r="O64">
        <f>IF(O$1&lt;&gt;"",IFERROR(VLOOKUP($A64,ANT_pumpParticles_Export_v2!$A$2:$DY$234,MATCH(O$1&amp;"_"&amp;LEFT(Sheet1!$J64,3),ANT_pumpParticles_Export_v2!$A$1:$DY$1,0))/VLOOKUP($A64,ANT_pumpParticles_Export_v2!$A$2:$DY$234,MATCH("Ti_"&amp;LEFT(Sheet1!$J64,3),ANT_pumpParticles_Export_v2!$A$1:$DY$1,0)),""),"")</f>
        <v>5.5708565502260914</v>
      </c>
      <c r="P64">
        <f>IF(P$1&lt;&gt;"",IFERROR(VLOOKUP($A64,ANT_pumpParticles_Export_v2!$A$2:$DY$234,MATCH(P$1&amp;"_"&amp;LEFT(Sheet1!$J64,3),ANT_pumpParticles_Export_v2!$A$1:$DY$1,0))/VLOOKUP($A64,ANT_pumpParticles_Export_v2!$A$2:$DY$234,MATCH("Ti_"&amp;LEFT(Sheet1!$J64,3),ANT_pumpParticles_Export_v2!$A$1:$DY$1,0)),""),"")</f>
        <v>5.5708565502260914</v>
      </c>
      <c r="S64">
        <f>IF(S$1&lt;&gt;"",IFERROR(VLOOKUP($A64,ANT_pumpParticles_Export_v2!$A$2:$DY$234,MATCH(S$1&amp;"_"&amp;LEFT(Sheet1!$J64,3),ANT_pumpParticles_Export_v2!$A$1:$DY$1,0))/VLOOKUP($A64,ANT_pumpParticles_Export_v2!$A$2:$DY$234,MATCH("Ti_"&amp;LEFT(Sheet1!$J64,3),ANT_pumpParticles_Export_v2!$A$1:$DY$1,0)),""),"")</f>
        <v>1.9988258109341905E-2</v>
      </c>
      <c r="U64">
        <f>IF(U$1&lt;&gt;"",IFERROR(VLOOKUP($A64,ANT_pumpParticles_Export_v2!$A$2:$DY$234,MATCH(U$1&amp;"_"&amp;LEFT(Sheet1!$J64,3),ANT_pumpParticles_Export_v2!$A$1:$DY$1,0))/VLOOKUP($A64,ANT_pumpParticles_Export_v2!$A$2:$DY$234,MATCH("Ti_"&amp;LEFT(Sheet1!$J64,3),ANT_pumpParticles_Export_v2!$A$1:$DY$1,0)),""),"")</f>
        <v>0.27272797060947729</v>
      </c>
      <c r="W64">
        <f>IF(W$1&lt;&gt;"",IFERROR(VLOOKUP($A64,ANT_pumpParticles_Export_v2!$A$2:$DY$234,MATCH(W$1&amp;"_"&amp;LEFT(Sheet1!$J64,3),ANT_pumpParticles_Export_v2!$A$1:$DY$1,0))/VLOOKUP($A64,ANT_pumpParticles_Export_v2!$A$2:$DY$234,MATCH("Ti_"&amp;LEFT(Sheet1!$J64,3),ANT_pumpParticles_Export_v2!$A$1:$DY$1,0)),""),"")</f>
        <v>1.3586022271021643E-3</v>
      </c>
      <c r="Y64">
        <f>IF(Y$1&lt;&gt;"",IFERROR(VLOOKUP($A64,ANT_pumpParticles_Export_v2!$A$2:$DY$234,MATCH(Y$1&amp;"_"&amp;LEFT(Sheet1!$J64,3),ANT_pumpParticles_Export_v2!$A$1:$DY$1,0))/VLOOKUP($A64,ANT_pumpParticles_Export_v2!$A$2:$DY$234,MATCH("Ti_"&amp;LEFT(Sheet1!$J64,3),ANT_pumpParticles_Export_v2!$A$1:$DY$1,0)),""),"")</f>
        <v>2.2645127766571058E-2</v>
      </c>
      <c r="Z64">
        <f>IF(Z$1&lt;&gt;"",IFERROR(VLOOKUP($A64,ANT_pumpParticles_Export_v2!$A$2:$DY$234,MATCH(Z$1&amp;"_"&amp;LEFT(Sheet1!$J64,3),ANT_pumpParticles_Export_v2!$A$1:$DY$1,0))/VLOOKUP($A64,ANT_pumpParticles_Export_v2!$A$2:$DY$234,MATCH("Ti_"&amp;LEFT(Sheet1!$J64,3),ANT_pumpParticles_Export_v2!$A$1:$DY$1,0)),""),"")</f>
        <v>8.6891915470077626E-3</v>
      </c>
      <c r="AA64">
        <f>IF(AA$1&lt;&gt;"",IFERROR(VLOOKUP($A64,ANT_pumpParticles_Export_v2!$A$2:$DY$234,MATCH(AA$1&amp;"_"&amp;LEFT(Sheet1!$J64,3),ANT_pumpParticles_Export_v2!$A$1:$DY$1,0))/VLOOKUP($A64,ANT_pumpParticles_Export_v2!$A$2:$DY$234,MATCH("Ti_"&amp;LEFT(Sheet1!$J64,3),ANT_pumpParticles_Export_v2!$A$1:$DY$1,0)),""),"")</f>
        <v>0.13905599786082681</v>
      </c>
      <c r="AB64">
        <f>IF(AB$1&lt;&gt;"",IFERROR(VLOOKUP($A64,ANT_pumpParticles_Export_v2!$A$2:$DY$234,MATCH(AB$1&amp;"_"&amp;LEFT(Sheet1!$J64,3),ANT_pumpParticles_Export_v2!$A$1:$DY$1,0))/VLOOKUP($A64,ANT_pumpParticles_Export_v2!$A$2:$DY$234,MATCH("Ti_"&amp;LEFT(Sheet1!$J64,3),ANT_pumpParticles_Export_v2!$A$1:$DY$1,0)),""),"")</f>
        <v>1.8188845767110765E-3</v>
      </c>
      <c r="AC64">
        <f>IF(AC$1&lt;&gt;"",IFERROR(VLOOKUP($A64,ANT_pumpParticles_Export_v2!$A$2:$DY$234,MATCH(AC$1&amp;"_"&amp;LEFT(Sheet1!$J64,3),ANT_pumpParticles_Export_v2!$A$1:$DY$1,0))/VLOOKUP($A64,ANT_pumpParticles_Export_v2!$A$2:$DY$234,MATCH("Ti_"&amp;LEFT(Sheet1!$J64,3),ANT_pumpParticles_Export_v2!$A$1:$DY$1,0)),""),"")</f>
        <v>5.5544548829880955E-2</v>
      </c>
      <c r="AE64">
        <f>IF(AE$1&lt;&gt;"",IFERROR(VLOOKUP($A64,ANT_pumpParticles_Export_v2!$A$2:$DY$234,MATCH(AE$1&amp;"_"&amp;LEFT(Sheet1!$J64,3),ANT_pumpParticles_Export_v2!$A$1:$DY$1,0))/VLOOKUP($A64,ANT_pumpParticles_Export_v2!$A$2:$DY$234,MATCH("Ti_"&amp;LEFT(Sheet1!$J64,3),ANT_pumpParticles_Export_v2!$A$1:$DY$1,0)),""),"")</f>
        <v>2.7037407931124177E-2</v>
      </c>
      <c r="AF64">
        <f>IF(AF$1&lt;&gt;"",IFERROR(VLOOKUP($A64,ANT_pumpParticles_Export_v2!$A$2:$DY$234,MATCH(AF$1&amp;"_"&amp;LEFT(Sheet1!$J64,3),ANT_pumpParticles_Export_v2!$A$1:$DY$1,0))/VLOOKUP($A64,ANT_pumpParticles_Export_v2!$A$2:$DY$234,MATCH("Ti_"&amp;LEFT(Sheet1!$J64,3),ANT_pumpParticles_Export_v2!$A$1:$DY$1,0)),""),"")</f>
        <v>1.222410112745303E-2</v>
      </c>
      <c r="AG64">
        <f>IF(AG$1&lt;&gt;"",IFERROR(VLOOKUP($A64,ANT_pumpParticles_Export_v2!$A$2:$DY$234,MATCH(AG$1&amp;"_"&amp;LEFT(Sheet1!$J64,3),ANT_pumpParticles_Export_v2!$A$1:$DY$1,0))/VLOOKUP($A64,ANT_pumpParticles_Export_v2!$A$2:$DY$234,MATCH("Ti_"&amp;LEFT(Sheet1!$J64,3),ANT_pumpParticles_Export_v2!$A$1:$DY$1,0)),""),"")</f>
        <v>7.0652015362219489E-2</v>
      </c>
      <c r="AH64">
        <f>IF(AH$1&lt;&gt;"",IFERROR(VLOOKUP($A64,ANT_pumpParticles_Export_v2!$A$2:$DY$234,MATCH(AH$1&amp;"_"&amp;LEFT(Sheet1!$J64,3),ANT_pumpParticles_Export_v2!$A$1:$DY$1,0))/VLOOKUP($A64,ANT_pumpParticles_Export_v2!$A$2:$DY$234,MATCH("Ti_"&amp;LEFT(Sheet1!$J64,3),ANT_pumpParticles_Export_v2!$A$1:$DY$1,0)),""),"")</f>
        <v>2.1474195333527285E-4</v>
      </c>
      <c r="AI64">
        <f>IF(AI$1&lt;&gt;"",IFERROR(VLOOKUP($A64,ANT_pumpParticles_Export_v2!$A$2:$DY$234,MATCH(AI$1&amp;"_"&amp;LEFT(Sheet1!$J64,3),ANT_pumpParticles_Export_v2!$A$1:$DY$1,0))/VLOOKUP($A64,ANT_pumpParticles_Export_v2!$A$2:$DY$234,MATCH("Ti_"&amp;LEFT(Sheet1!$J64,3),ANT_pumpParticles_Export_v2!$A$1:$DY$1,0)),""),"")</f>
        <v>7.4022521263336291E-2</v>
      </c>
      <c r="AJ64">
        <f>IF(AJ$1&lt;&gt;"",IFERROR(VLOOKUP($A64,ANT_pumpParticles_Export_v2!$A$2:$DY$234,MATCH(AJ$1&amp;"_"&amp;LEFT(Sheet1!$J64,3),ANT_pumpParticles_Export_v2!$A$1:$DY$1,0))/VLOOKUP($A64,ANT_pumpParticles_Export_v2!$A$2:$DY$234,MATCH("Ti_"&amp;LEFT(Sheet1!$J64,3),ANT_pumpParticles_Export_v2!$A$1:$DY$1,0)),""),"")</f>
        <v>1.7483280069743035E-3</v>
      </c>
      <c r="AM64">
        <f>IF(AM$1&lt;&gt;"",IFERROR(VLOOKUP($A64,ANT_pumpParticles_Export_v2!$A$2:$DY$234,MATCH(AM$1&amp;"_"&amp;LEFT(Sheet1!$J64,3),ANT_pumpParticles_Export_v2!$A$1:$DY$1,0))/VLOOKUP($A64,ANT_pumpParticles_Export_v2!$A$2:$DY$234,MATCH("Ti_"&amp;LEFT(Sheet1!$J64,3),ANT_pumpParticles_Export_v2!$A$1:$DY$1,0)),""),"")</f>
        <v>3.101194983886147E-2</v>
      </c>
      <c r="AN64">
        <f>IF(AN$1&lt;&gt;"",IFERROR(VLOOKUP($A64,ANT_pumpParticles_Export_v2!$A$2:$DY$234,MATCH(AN$1&amp;"_"&amp;LEFT(Sheet1!$J64,3),ANT_pumpParticles_Export_v2!$A$1:$DY$1,0))/VLOOKUP($A64,ANT_pumpParticles_Export_v2!$A$2:$DY$234,MATCH("Ti_"&amp;LEFT(Sheet1!$J64,3),ANT_pumpParticles_Export_v2!$A$1:$DY$1,0)),""),"")</f>
        <v>1.8741654335263675E-3</v>
      </c>
      <c r="AP64">
        <f>IF(AP$1&lt;&gt;"",IFERROR(VLOOKUP($A64,ANT_pumpParticles_Export_v2!$A$2:$DY$234,MATCH(AP$1&amp;"_"&amp;LEFT(Sheet1!$J64,3),ANT_pumpParticles_Export_v2!$A$1:$DY$1,0))/VLOOKUP($A64,ANT_pumpParticles_Export_v2!$A$2:$DY$234,MATCH("Ti_"&amp;LEFT(Sheet1!$J64,3),ANT_pumpParticles_Export_v2!$A$1:$DY$1,0)),""),"")</f>
        <v>1.7394823254176682E-3</v>
      </c>
      <c r="AQ64">
        <f>IF(AQ$1&lt;&gt;"",IFERROR(VLOOKUP($A64,ANT_pumpParticles_Export_v2!$A$2:$DY$234,MATCH(AQ$1&amp;"_"&amp;LEFT(Sheet1!$J64,3),ANT_pumpParticles_Export_v2!$A$1:$DY$1,0))/VLOOKUP($A64,ANT_pumpParticles_Export_v2!$A$2:$DY$234,MATCH("Ti_"&amp;LEFT(Sheet1!$J64,3),ANT_pumpParticles_Export_v2!$A$1:$DY$1,0)),""),"")</f>
        <v>2.2499109661537273E-3</v>
      </c>
      <c r="AS64">
        <f>IF(AS$1&lt;&gt;"",IFERROR(VLOOKUP($A64,ANT_pumpParticles_Export_v2!$A$2:$DY$234,MATCH(AS$1&amp;"_"&amp;LEFT(Sheet1!$J64,3),ANT_pumpParticles_Export_v2!$A$1:$DY$1,0))/VLOOKUP($A64,ANT_pumpParticles_Export_v2!$A$2:$DY$234,MATCH("Ti_"&amp;LEFT(Sheet1!$J64,3),ANT_pumpParticles_Export_v2!$A$1:$DY$1,0)),""),"")</f>
        <v>4.8099559335736915E-5</v>
      </c>
      <c r="AT64">
        <f>IF(AT$1&lt;&gt;"",IFERROR(VLOOKUP($A64,ANT_pumpParticles_Export_v2!$A$2:$DY$234,MATCH(AT$1&amp;"_"&amp;LEFT(Sheet1!$J64,3),ANT_pumpParticles_Export_v2!$A$1:$DY$1,0))/VLOOKUP($A64,ANT_pumpParticles_Export_v2!$A$2:$DY$234,MATCH("Ti_"&amp;LEFT(Sheet1!$J64,3),ANT_pumpParticles_Export_v2!$A$1:$DY$1,0)),""),"")</f>
        <v>2.7486145103437976E-4</v>
      </c>
      <c r="AU64">
        <f>IF(AU$1&lt;&gt;"",IFERROR(VLOOKUP($A64,ANT_pumpParticles_Export_v2!$A$2:$DY$234,MATCH(AU$1&amp;"_"&amp;LEFT(Sheet1!$J64,3),ANT_pumpParticles_Export_v2!$A$1:$DY$1,0))/VLOOKUP($A64,ANT_pumpParticles_Export_v2!$A$2:$DY$234,MATCH("Ti_"&amp;LEFT(Sheet1!$J64,3),ANT_pumpParticles_Export_v2!$A$1:$DY$1,0)),""),"")</f>
        <v>3.4361625506518878E-3</v>
      </c>
      <c r="AV64">
        <f>IF(AV$1&lt;&gt;"",IFERROR(VLOOKUP($A64,ANT_pumpParticles_Export_v2!$A$2:$DY$234,MATCH(AV$1&amp;"_"&amp;LEFT(Sheet1!$J64,3),ANT_pumpParticles_Export_v2!$A$1:$DY$1,0))/VLOOKUP($A64,ANT_pumpParticles_Export_v2!$A$2:$DY$234,MATCH("Ti_"&amp;LEFT(Sheet1!$J64,3),ANT_pumpParticles_Export_v2!$A$1:$DY$1,0)),""),"")</f>
        <v>2.6422984080106581E-4</v>
      </c>
      <c r="AW64">
        <f>IF(AW$1&lt;&gt;"",IFERROR(VLOOKUP($A64,ANT_pumpParticles_Export_v2!$A$2:$DY$234,MATCH(AW$1&amp;"_"&amp;LEFT(Sheet1!$J64,3),ANT_pumpParticles_Export_v2!$A$1:$DY$1,0))/VLOOKUP($A64,ANT_pumpParticles_Export_v2!$A$2:$DY$234,MATCH("Ti_"&amp;LEFT(Sheet1!$J64,3),ANT_pumpParticles_Export_v2!$A$1:$DY$1,0)),""),"")</f>
        <v>5.9949477482149256E-5</v>
      </c>
      <c r="AX64">
        <f>IF(AX$1&lt;&gt;"",IFERROR(VLOOKUP($A64,ANT_pumpParticles_Export_v2!$A$2:$DY$234,MATCH(AX$1&amp;"_"&amp;LEFT(Sheet1!$J64,3),ANT_pumpParticles_Export_v2!$A$1:$DY$1,0))/VLOOKUP($A64,ANT_pumpParticles_Export_v2!$A$2:$DY$234,MATCH("Ti_"&amp;LEFT(Sheet1!$J64,3),ANT_pumpParticles_Export_v2!$A$1:$DY$1,0)),""),"")</f>
        <v>2.5038434360962793E-5</v>
      </c>
      <c r="AY64">
        <f>IF(AY$1&lt;&gt;"",IFERROR(VLOOKUP($A64,ANT_pumpParticles_Export_v2!$A$2:$DY$234,MATCH(AY$1&amp;"_"&amp;LEFT(Sheet1!$J64,3),ANT_pumpParticles_Export_v2!$A$1:$DY$1,0))/VLOOKUP($A64,ANT_pumpParticles_Export_v2!$A$2:$DY$234,MATCH("Ti_"&amp;LEFT(Sheet1!$J64,3),ANT_pumpParticles_Export_v2!$A$1:$DY$1,0)),""),"")</f>
        <v>1.7256862498483174E-4</v>
      </c>
      <c r="AZ64">
        <f>IF(AZ$1&lt;&gt;"",IFERROR(VLOOKUP($A64,ANT_pumpParticles_Export_v2!$A$2:$DY$234,MATCH(AZ$1&amp;"_"&amp;LEFT(Sheet1!$J64,3),ANT_pumpParticles_Export_v2!$A$1:$DY$1,0))/VLOOKUP($A64,ANT_pumpParticles_Export_v2!$A$2:$DY$234,MATCH("Ti_"&amp;LEFT(Sheet1!$J64,3),ANT_pumpParticles_Export_v2!$A$1:$DY$1,0)),""),"")</f>
        <v>9.0036337779135096E-5</v>
      </c>
      <c r="BB64">
        <f>IF(BB$1&lt;&gt;"",IFERROR(VLOOKUP($A64,ANT_pumpParticles_Export_v2!$A$2:$DY$234,MATCH(BB$1&amp;"_"&amp;LEFT(Sheet1!$J64,3),ANT_pumpParticles_Export_v2!$A$1:$DY$1,0))/VLOOKUP($A64,ANT_pumpParticles_Export_v2!$A$2:$DY$234,MATCH("Ti_"&amp;LEFT(Sheet1!$J64,3),ANT_pumpParticles_Export_v2!$A$1:$DY$1,0)),""),"")</f>
        <v>1.6378301932509857E-4</v>
      </c>
      <c r="BD64">
        <f>IF(BD$1&lt;&gt;"",IFERROR(VLOOKUP($A64,ANT_pumpParticles_Export_v2!$A$2:$DY$234,MATCH(BD$1&amp;"_"&amp;LEFT(Sheet1!$J64,3),ANT_pumpParticles_Export_v2!$A$1:$DY$1,0))/VLOOKUP($A64,ANT_pumpParticles_Export_v2!$A$2:$DY$234,MATCH("Ti_"&amp;LEFT(Sheet1!$J64,3),ANT_pumpParticles_Export_v2!$A$1:$DY$1,0)),""),"")</f>
        <v>6.9752619248979831E-5</v>
      </c>
    </row>
    <row r="65" spans="1:56" x14ac:dyDescent="0.3">
      <c r="A65">
        <v>19404</v>
      </c>
      <c r="B65" t="s">
        <v>140</v>
      </c>
      <c r="C65">
        <v>9</v>
      </c>
      <c r="D65" t="s">
        <v>130</v>
      </c>
      <c r="E65">
        <v>-897.3</v>
      </c>
      <c r="F65">
        <v>-74.059100000000001</v>
      </c>
      <c r="G65">
        <v>-115.9674</v>
      </c>
      <c r="H65">
        <v>26.552800000000001</v>
      </c>
      <c r="I65">
        <v>180.7</v>
      </c>
      <c r="J65" t="s">
        <v>163</v>
      </c>
      <c r="L65">
        <f>IF(L$1&lt;&gt;"",IFERROR(VLOOKUP($A65,ANT_pumpParticles_Export_v2!$A$2:$DY$234,MATCH(L$1&amp;"_"&amp;LEFT(Sheet1!$J65,3),ANT_pumpParticles_Export_v2!$A$1:$DY$1,0))/VLOOKUP($A65,ANT_pumpParticles_Export_v2!$A$2:$DY$234,MATCH("Ti_"&amp;LEFT(Sheet1!$J65,3),ANT_pumpParticles_Export_v2!$A$1:$DY$1,0)),""),"")</f>
        <v>18.471895294997804</v>
      </c>
      <c r="O65">
        <f>IF(O$1&lt;&gt;"",IFERROR(VLOOKUP($A65,ANT_pumpParticles_Export_v2!$A$2:$DY$234,MATCH(O$1&amp;"_"&amp;LEFT(Sheet1!$J65,3),ANT_pumpParticles_Export_v2!$A$1:$DY$1,0))/VLOOKUP($A65,ANT_pumpParticles_Export_v2!$A$2:$DY$234,MATCH("Ti_"&amp;LEFT(Sheet1!$J65,3),ANT_pumpParticles_Export_v2!$A$1:$DY$1,0)),""),"")</f>
        <v>7.0716105399192664</v>
      </c>
      <c r="P65">
        <f>IF(P$1&lt;&gt;"",IFERROR(VLOOKUP($A65,ANT_pumpParticles_Export_v2!$A$2:$DY$234,MATCH(P$1&amp;"_"&amp;LEFT(Sheet1!$J65,3),ANT_pumpParticles_Export_v2!$A$1:$DY$1,0))/VLOOKUP($A65,ANT_pumpParticles_Export_v2!$A$2:$DY$234,MATCH("Ti_"&amp;LEFT(Sheet1!$J65,3),ANT_pumpParticles_Export_v2!$A$1:$DY$1,0)),""),"")</f>
        <v>7.0716105399192664</v>
      </c>
      <c r="S65">
        <f>IF(S$1&lt;&gt;"",IFERROR(VLOOKUP($A65,ANT_pumpParticles_Export_v2!$A$2:$DY$234,MATCH(S$1&amp;"_"&amp;LEFT(Sheet1!$J65,3),ANT_pumpParticles_Export_v2!$A$1:$DY$1,0))/VLOOKUP($A65,ANT_pumpParticles_Export_v2!$A$2:$DY$234,MATCH("Ti_"&amp;LEFT(Sheet1!$J65,3),ANT_pumpParticles_Export_v2!$A$1:$DY$1,0)),""),"")</f>
        <v>1.6475701218121485E-2</v>
      </c>
      <c r="U65">
        <f>IF(U$1&lt;&gt;"",IFERROR(VLOOKUP($A65,ANT_pumpParticles_Export_v2!$A$2:$DY$234,MATCH(U$1&amp;"_"&amp;LEFT(Sheet1!$J65,3),ANT_pumpParticles_Export_v2!$A$1:$DY$1,0))/VLOOKUP($A65,ANT_pumpParticles_Export_v2!$A$2:$DY$234,MATCH("Ti_"&amp;LEFT(Sheet1!$J65,3),ANT_pumpParticles_Export_v2!$A$1:$DY$1,0)),""),"")</f>
        <v>0.28339562852000721</v>
      </c>
      <c r="W65">
        <f>IF(W$1&lt;&gt;"",IFERROR(VLOOKUP($A65,ANT_pumpParticles_Export_v2!$A$2:$DY$234,MATCH(W$1&amp;"_"&amp;LEFT(Sheet1!$J65,3),ANT_pumpParticles_Export_v2!$A$1:$DY$1,0))/VLOOKUP($A65,ANT_pumpParticles_Export_v2!$A$2:$DY$234,MATCH("Ti_"&amp;LEFT(Sheet1!$J65,3),ANT_pumpParticles_Export_v2!$A$1:$DY$1,0)),""),"")</f>
        <v>1.9078310191482969E-3</v>
      </c>
      <c r="Y65">
        <f>IF(Y$1&lt;&gt;"",IFERROR(VLOOKUP($A65,ANT_pumpParticles_Export_v2!$A$2:$DY$234,MATCH(Y$1&amp;"_"&amp;LEFT(Sheet1!$J65,3),ANT_pumpParticles_Export_v2!$A$1:$DY$1,0))/VLOOKUP($A65,ANT_pumpParticles_Export_v2!$A$2:$DY$234,MATCH("Ti_"&amp;LEFT(Sheet1!$J65,3),ANT_pumpParticles_Export_v2!$A$1:$DY$1,0)),""),"")</f>
        <v>2.5409000289931639E-2</v>
      </c>
      <c r="Z65">
        <f>IF(Z$1&lt;&gt;"",IFERROR(VLOOKUP($A65,ANT_pumpParticles_Export_v2!$A$2:$DY$234,MATCH(Z$1&amp;"_"&amp;LEFT(Sheet1!$J65,3),ANT_pumpParticles_Export_v2!$A$1:$DY$1,0))/VLOOKUP($A65,ANT_pumpParticles_Export_v2!$A$2:$DY$234,MATCH("Ti_"&amp;LEFT(Sheet1!$J65,3),ANT_pumpParticles_Export_v2!$A$1:$DY$1,0)),""),"")</f>
        <v>9.0298089618271148E-3</v>
      </c>
      <c r="AA65">
        <f>IF(AA$1&lt;&gt;"",IFERROR(VLOOKUP($A65,ANT_pumpParticles_Export_v2!$A$2:$DY$234,MATCH(AA$1&amp;"_"&amp;LEFT(Sheet1!$J65,3),ANT_pumpParticles_Export_v2!$A$1:$DY$1,0))/VLOOKUP($A65,ANT_pumpParticles_Export_v2!$A$2:$DY$234,MATCH("Ti_"&amp;LEFT(Sheet1!$J65,3),ANT_pumpParticles_Export_v2!$A$1:$DY$1,0)),""),"")</f>
        <v>0.12333853229720396</v>
      </c>
      <c r="AB65">
        <f>IF(AB$1&lt;&gt;"",IFERROR(VLOOKUP($A65,ANT_pumpParticles_Export_v2!$A$2:$DY$234,MATCH(AB$1&amp;"_"&amp;LEFT(Sheet1!$J65,3),ANT_pumpParticles_Export_v2!$A$1:$DY$1,0))/VLOOKUP($A65,ANT_pumpParticles_Export_v2!$A$2:$DY$234,MATCH("Ti_"&amp;LEFT(Sheet1!$J65,3),ANT_pumpParticles_Export_v2!$A$1:$DY$1,0)),""),"")</f>
        <v>2.2640921986750058E-3</v>
      </c>
      <c r="AC65">
        <f>IF(AC$1&lt;&gt;"",IFERROR(VLOOKUP($A65,ANT_pumpParticles_Export_v2!$A$2:$DY$234,MATCH(AC$1&amp;"_"&amp;LEFT(Sheet1!$J65,3),ANT_pumpParticles_Export_v2!$A$1:$DY$1,0))/VLOOKUP($A65,ANT_pumpParticles_Export_v2!$A$2:$DY$234,MATCH("Ti_"&amp;LEFT(Sheet1!$J65,3),ANT_pumpParticles_Export_v2!$A$1:$DY$1,0)),""),"")</f>
        <v>6.0302720566867953E-2</v>
      </c>
      <c r="AE65">
        <f>IF(AE$1&lt;&gt;"",IFERROR(VLOOKUP($A65,ANT_pumpParticles_Export_v2!$A$2:$DY$234,MATCH(AE$1&amp;"_"&amp;LEFT(Sheet1!$J65,3),ANT_pumpParticles_Export_v2!$A$1:$DY$1,0))/VLOOKUP($A65,ANT_pumpParticles_Export_v2!$A$2:$DY$234,MATCH("Ti_"&amp;LEFT(Sheet1!$J65,3),ANT_pumpParticles_Export_v2!$A$1:$DY$1,0)),""),"")</f>
        <v>2.5821719965869471E-2</v>
      </c>
      <c r="AF65">
        <f>IF(AF$1&lt;&gt;"",IFERROR(VLOOKUP($A65,ANT_pumpParticles_Export_v2!$A$2:$DY$234,MATCH(AF$1&amp;"_"&amp;LEFT(Sheet1!$J65,3),ANT_pumpParticles_Export_v2!$A$1:$DY$1,0))/VLOOKUP($A65,ANT_pumpParticles_Export_v2!$A$2:$DY$234,MATCH("Ti_"&amp;LEFT(Sheet1!$J65,3),ANT_pumpParticles_Export_v2!$A$1:$DY$1,0)),""),"")</f>
        <v>2.1243469770017408E-2</v>
      </c>
      <c r="AG65">
        <f>IF(AG$1&lt;&gt;"",IFERROR(VLOOKUP($A65,ANT_pumpParticles_Export_v2!$A$2:$DY$234,MATCH(AG$1&amp;"_"&amp;LEFT(Sheet1!$J65,3),ANT_pumpParticles_Export_v2!$A$1:$DY$1,0))/VLOOKUP($A65,ANT_pumpParticles_Export_v2!$A$2:$DY$234,MATCH("Ti_"&amp;LEFT(Sheet1!$J65,3),ANT_pumpParticles_Export_v2!$A$1:$DY$1,0)),""),"")</f>
        <v>7.4196059554996918E-2</v>
      </c>
      <c r="AH65">
        <f>IF(AH$1&lt;&gt;"",IFERROR(VLOOKUP($A65,ANT_pumpParticles_Export_v2!$A$2:$DY$234,MATCH(AH$1&amp;"_"&amp;LEFT(Sheet1!$J65,3),ANT_pumpParticles_Export_v2!$A$1:$DY$1,0))/VLOOKUP($A65,ANT_pumpParticles_Export_v2!$A$2:$DY$234,MATCH("Ti_"&amp;LEFT(Sheet1!$J65,3),ANT_pumpParticles_Export_v2!$A$1:$DY$1,0)),""),"")</f>
        <v>2.6944971393036974E-4</v>
      </c>
      <c r="AI65">
        <f>IF(AI$1&lt;&gt;"",IFERROR(VLOOKUP($A65,ANT_pumpParticles_Export_v2!$A$2:$DY$234,MATCH(AI$1&amp;"_"&amp;LEFT(Sheet1!$J65,3),ANT_pumpParticles_Export_v2!$A$1:$DY$1,0))/VLOOKUP($A65,ANT_pumpParticles_Export_v2!$A$2:$DY$234,MATCH("Ti_"&amp;LEFT(Sheet1!$J65,3),ANT_pumpParticles_Export_v2!$A$1:$DY$1,0)),""),"")</f>
        <v>7.6902246351757492E-2</v>
      </c>
      <c r="AJ65">
        <f>IF(AJ$1&lt;&gt;"",IFERROR(VLOOKUP($A65,ANT_pumpParticles_Export_v2!$A$2:$DY$234,MATCH(AJ$1&amp;"_"&amp;LEFT(Sheet1!$J65,3),ANT_pumpParticles_Export_v2!$A$1:$DY$1,0))/VLOOKUP($A65,ANT_pumpParticles_Export_v2!$A$2:$DY$234,MATCH("Ti_"&amp;LEFT(Sheet1!$J65,3),ANT_pumpParticles_Export_v2!$A$1:$DY$1,0)),""),"")</f>
        <v>1.8067837459029797E-3</v>
      </c>
      <c r="AM65">
        <f>IF(AM$1&lt;&gt;"",IFERROR(VLOOKUP($A65,ANT_pumpParticles_Export_v2!$A$2:$DY$234,MATCH(AM$1&amp;"_"&amp;LEFT(Sheet1!$J65,3),ANT_pumpParticles_Export_v2!$A$1:$DY$1,0))/VLOOKUP($A65,ANT_pumpParticles_Export_v2!$A$2:$DY$234,MATCH("Ti_"&amp;LEFT(Sheet1!$J65,3),ANT_pumpParticles_Export_v2!$A$1:$DY$1,0)),""),"")</f>
        <v>3.3316119020476966E-2</v>
      </c>
      <c r="AN65">
        <f>IF(AN$1&lt;&gt;"",IFERROR(VLOOKUP($A65,ANT_pumpParticles_Export_v2!$A$2:$DY$234,MATCH(AN$1&amp;"_"&amp;LEFT(Sheet1!$J65,3),ANT_pumpParticles_Export_v2!$A$1:$DY$1,0))/VLOOKUP($A65,ANT_pumpParticles_Export_v2!$A$2:$DY$234,MATCH("Ti_"&amp;LEFT(Sheet1!$J65,3),ANT_pumpParticles_Export_v2!$A$1:$DY$1,0)),""),"")</f>
        <v>2.1024914526752928E-3</v>
      </c>
      <c r="AP65">
        <f>IF(AP$1&lt;&gt;"",IFERROR(VLOOKUP($A65,ANT_pumpParticles_Export_v2!$A$2:$DY$234,MATCH(AP$1&amp;"_"&amp;LEFT(Sheet1!$J65,3),ANT_pumpParticles_Export_v2!$A$1:$DY$1,0))/VLOOKUP($A65,ANT_pumpParticles_Export_v2!$A$2:$DY$234,MATCH("Ti_"&amp;LEFT(Sheet1!$J65,3),ANT_pumpParticles_Export_v2!$A$1:$DY$1,0)),""),"")</f>
        <v>1.9151077221337342E-3</v>
      </c>
      <c r="AQ65">
        <f>IF(AQ$1&lt;&gt;"",IFERROR(VLOOKUP($A65,ANT_pumpParticles_Export_v2!$A$2:$DY$234,MATCH(AQ$1&amp;"_"&amp;LEFT(Sheet1!$J65,3),ANT_pumpParticles_Export_v2!$A$1:$DY$1,0))/VLOOKUP($A65,ANT_pumpParticles_Export_v2!$A$2:$DY$234,MATCH("Ti_"&amp;LEFT(Sheet1!$J65,3),ANT_pumpParticles_Export_v2!$A$1:$DY$1,0)),""),"")</f>
        <v>2.624499227485956E-3</v>
      </c>
      <c r="AS65">
        <f>IF(AS$1&lt;&gt;"",IFERROR(VLOOKUP($A65,ANT_pumpParticles_Export_v2!$A$2:$DY$234,MATCH(AS$1&amp;"_"&amp;LEFT(Sheet1!$J65,3),ANT_pumpParticles_Export_v2!$A$1:$DY$1,0))/VLOOKUP($A65,ANT_pumpParticles_Export_v2!$A$2:$DY$234,MATCH("Ti_"&amp;LEFT(Sheet1!$J65,3),ANT_pumpParticles_Export_v2!$A$1:$DY$1,0)),""),"")</f>
        <v>6.4605427321264103E-5</v>
      </c>
      <c r="AT65">
        <f>IF(AT$1&lt;&gt;"",IFERROR(VLOOKUP($A65,ANT_pumpParticles_Export_v2!$A$2:$DY$234,MATCH(AT$1&amp;"_"&amp;LEFT(Sheet1!$J65,3),ANT_pumpParticles_Export_v2!$A$1:$DY$1,0))/VLOOKUP($A65,ANT_pumpParticles_Export_v2!$A$2:$DY$234,MATCH("Ti_"&amp;LEFT(Sheet1!$J65,3),ANT_pumpParticles_Export_v2!$A$1:$DY$1,0)),""),"")</f>
        <v>3.121940716617789E-4</v>
      </c>
      <c r="AU65">
        <f>IF(AU$1&lt;&gt;"",IFERROR(VLOOKUP($A65,ANT_pumpParticles_Export_v2!$A$2:$DY$234,MATCH(AU$1&amp;"_"&amp;LEFT(Sheet1!$J65,3),ANT_pumpParticles_Export_v2!$A$1:$DY$1,0))/VLOOKUP($A65,ANT_pumpParticles_Export_v2!$A$2:$DY$234,MATCH("Ti_"&amp;LEFT(Sheet1!$J65,3),ANT_pumpParticles_Export_v2!$A$1:$DY$1,0)),""),"")</f>
        <v>3.8708469167363924E-3</v>
      </c>
      <c r="AV65">
        <f>IF(AV$1&lt;&gt;"",IFERROR(VLOOKUP($A65,ANT_pumpParticles_Export_v2!$A$2:$DY$234,MATCH(AV$1&amp;"_"&amp;LEFT(Sheet1!$J65,3),ANT_pumpParticles_Export_v2!$A$1:$DY$1,0))/VLOOKUP($A65,ANT_pumpParticles_Export_v2!$A$2:$DY$234,MATCH("Ti_"&amp;LEFT(Sheet1!$J65,3),ANT_pumpParticles_Export_v2!$A$1:$DY$1,0)),""),"")</f>
        <v>3.4903222663061926E-4</v>
      </c>
      <c r="AW65">
        <f>IF(AW$1&lt;&gt;"",IFERROR(VLOOKUP($A65,ANT_pumpParticles_Export_v2!$A$2:$DY$234,MATCH(AW$1&amp;"_"&amp;LEFT(Sheet1!$J65,3),ANT_pumpParticles_Export_v2!$A$1:$DY$1,0))/VLOOKUP($A65,ANT_pumpParticles_Export_v2!$A$2:$DY$234,MATCH("Ti_"&amp;LEFT(Sheet1!$J65,3),ANT_pumpParticles_Export_v2!$A$1:$DY$1,0)),""),"")</f>
        <v>7.1400810708794721E-5</v>
      </c>
      <c r="AX65">
        <f>IF(AX$1&lt;&gt;"",IFERROR(VLOOKUP($A65,ANT_pumpParticles_Export_v2!$A$2:$DY$234,MATCH(AX$1&amp;"_"&amp;LEFT(Sheet1!$J65,3),ANT_pumpParticles_Export_v2!$A$1:$DY$1,0))/VLOOKUP($A65,ANT_pumpParticles_Export_v2!$A$2:$DY$234,MATCH("Ti_"&amp;LEFT(Sheet1!$J65,3),ANT_pumpParticles_Export_v2!$A$1:$DY$1,0)),""),"")</f>
        <v>3.3282775093361846E-5</v>
      </c>
      <c r="AY65">
        <f>IF(AY$1&lt;&gt;"",IFERROR(VLOOKUP($A65,ANT_pumpParticles_Export_v2!$A$2:$DY$234,MATCH(AY$1&amp;"_"&amp;LEFT(Sheet1!$J65,3),ANT_pumpParticles_Export_v2!$A$1:$DY$1,0))/VLOOKUP($A65,ANT_pumpParticles_Export_v2!$A$2:$DY$234,MATCH("Ti_"&amp;LEFT(Sheet1!$J65,3),ANT_pumpParticles_Export_v2!$A$1:$DY$1,0)),""),"")</f>
        <v>2.2415036037368291E-4</v>
      </c>
      <c r="AZ65">
        <f>IF(AZ$1&lt;&gt;"",IFERROR(VLOOKUP($A65,ANT_pumpParticles_Export_v2!$A$2:$DY$234,MATCH(AZ$1&amp;"_"&amp;LEFT(Sheet1!$J65,3),ANT_pumpParticles_Export_v2!$A$1:$DY$1,0))/VLOOKUP($A65,ANT_pumpParticles_Export_v2!$A$2:$DY$234,MATCH("Ti_"&amp;LEFT(Sheet1!$J65,3),ANT_pumpParticles_Export_v2!$A$1:$DY$1,0)),""),"")</f>
        <v>8.414202560746772E-5</v>
      </c>
      <c r="BB65">
        <f>IF(BB$1&lt;&gt;"",IFERROR(VLOOKUP($A65,ANT_pumpParticles_Export_v2!$A$2:$DY$234,MATCH(BB$1&amp;"_"&amp;LEFT(Sheet1!$J65,3),ANT_pumpParticles_Export_v2!$A$1:$DY$1,0))/VLOOKUP($A65,ANT_pumpParticles_Export_v2!$A$2:$DY$234,MATCH("Ti_"&amp;LEFT(Sheet1!$J65,3),ANT_pumpParticles_Export_v2!$A$1:$DY$1,0)),""),"")</f>
        <v>1.9937636928305384E-4</v>
      </c>
      <c r="BD65">
        <f>IF(BD$1&lt;&gt;"",IFERROR(VLOOKUP($A65,ANT_pumpParticles_Export_v2!$A$2:$DY$234,MATCH(BD$1&amp;"_"&amp;LEFT(Sheet1!$J65,3),ANT_pumpParticles_Export_v2!$A$1:$DY$1,0))/VLOOKUP($A65,ANT_pumpParticles_Export_v2!$A$2:$DY$234,MATCH("Ti_"&amp;LEFT(Sheet1!$J65,3),ANT_pumpParticles_Export_v2!$A$1:$DY$1,0)),""),"")</f>
        <v>9.2998170432790568E-5</v>
      </c>
    </row>
    <row r="66" spans="1:56" x14ac:dyDescent="0.3">
      <c r="A66">
        <v>19405</v>
      </c>
      <c r="B66" t="s">
        <v>140</v>
      </c>
      <c r="C66">
        <v>9</v>
      </c>
      <c r="D66" t="s">
        <v>130</v>
      </c>
      <c r="E66">
        <v>-822.3</v>
      </c>
      <c r="F66">
        <v>-74.059100000000001</v>
      </c>
      <c r="G66">
        <v>-115.9674</v>
      </c>
      <c r="H66">
        <v>26.552800000000001</v>
      </c>
      <c r="I66">
        <v>255.7</v>
      </c>
      <c r="J66" t="s">
        <v>163</v>
      </c>
      <c r="L66">
        <f>IF(L$1&lt;&gt;"",IFERROR(VLOOKUP($A66,ANT_pumpParticles_Export_v2!$A$2:$DY$234,MATCH(L$1&amp;"_"&amp;LEFT(Sheet1!$J66,3),ANT_pumpParticles_Export_v2!$A$1:$DY$1,0))/VLOOKUP($A66,ANT_pumpParticles_Export_v2!$A$2:$DY$234,MATCH("Ti_"&amp;LEFT(Sheet1!$J66,3),ANT_pumpParticles_Export_v2!$A$1:$DY$1,0)),""),"")</f>
        <v>12.352988077332148</v>
      </c>
      <c r="O66">
        <f>IF(O$1&lt;&gt;"",IFERROR(VLOOKUP($A66,ANT_pumpParticles_Export_v2!$A$2:$DY$234,MATCH(O$1&amp;"_"&amp;LEFT(Sheet1!$J66,3),ANT_pumpParticles_Export_v2!$A$1:$DY$1,0))/VLOOKUP($A66,ANT_pumpParticles_Export_v2!$A$2:$DY$234,MATCH("Ti_"&amp;LEFT(Sheet1!$J66,3),ANT_pumpParticles_Export_v2!$A$1:$DY$1,0)),""),"")</f>
        <v>6.3673977351079518</v>
      </c>
      <c r="P66">
        <f>IF(P$1&lt;&gt;"",IFERROR(VLOOKUP($A66,ANT_pumpParticles_Export_v2!$A$2:$DY$234,MATCH(P$1&amp;"_"&amp;LEFT(Sheet1!$J66,3),ANT_pumpParticles_Export_v2!$A$1:$DY$1,0))/VLOOKUP($A66,ANT_pumpParticles_Export_v2!$A$2:$DY$234,MATCH("Ti_"&amp;LEFT(Sheet1!$J66,3),ANT_pumpParticles_Export_v2!$A$1:$DY$1,0)),""),"")</f>
        <v>6.3673977351079518</v>
      </c>
      <c r="S66">
        <f>IF(S$1&lt;&gt;"",IFERROR(VLOOKUP($A66,ANT_pumpParticles_Export_v2!$A$2:$DY$234,MATCH(S$1&amp;"_"&amp;LEFT(Sheet1!$J66,3),ANT_pumpParticles_Export_v2!$A$1:$DY$1,0))/VLOOKUP($A66,ANT_pumpParticles_Export_v2!$A$2:$DY$234,MATCH("Ti_"&amp;LEFT(Sheet1!$J66,3),ANT_pumpParticles_Export_v2!$A$1:$DY$1,0)),""),"")</f>
        <v>1.8717216090237947E-2</v>
      </c>
      <c r="U66">
        <f>IF(U$1&lt;&gt;"",IFERROR(VLOOKUP($A66,ANT_pumpParticles_Export_v2!$A$2:$DY$234,MATCH(U$1&amp;"_"&amp;LEFT(Sheet1!$J66,3),ANT_pumpParticles_Export_v2!$A$1:$DY$1,0))/VLOOKUP($A66,ANT_pumpParticles_Export_v2!$A$2:$DY$234,MATCH("Ti_"&amp;LEFT(Sheet1!$J66,3),ANT_pumpParticles_Export_v2!$A$1:$DY$1,0)),""),"")</f>
        <v>0.73180229908154593</v>
      </c>
      <c r="W66">
        <f>IF(W$1&lt;&gt;"",IFERROR(VLOOKUP($A66,ANT_pumpParticles_Export_v2!$A$2:$DY$234,MATCH(W$1&amp;"_"&amp;LEFT(Sheet1!$J66,3),ANT_pumpParticles_Export_v2!$A$1:$DY$1,0))/VLOOKUP($A66,ANT_pumpParticles_Export_v2!$A$2:$DY$234,MATCH("Ti_"&amp;LEFT(Sheet1!$J66,3),ANT_pumpParticles_Export_v2!$A$1:$DY$1,0)),""),"")</f>
        <v>1.3834653070753775E-3</v>
      </c>
      <c r="Y66">
        <f>IF(Y$1&lt;&gt;"",IFERROR(VLOOKUP($A66,ANT_pumpParticles_Export_v2!$A$2:$DY$234,MATCH(Y$1&amp;"_"&amp;LEFT(Sheet1!$J66,3),ANT_pumpParticles_Export_v2!$A$1:$DY$1,0))/VLOOKUP($A66,ANT_pumpParticles_Export_v2!$A$2:$DY$234,MATCH("Ti_"&amp;LEFT(Sheet1!$J66,3),ANT_pumpParticles_Export_v2!$A$1:$DY$1,0)),""),"")</f>
        <v>2.7023642213976854E-2</v>
      </c>
      <c r="Z66">
        <f>IF(Z$1&lt;&gt;"",IFERROR(VLOOKUP($A66,ANT_pumpParticles_Export_v2!$A$2:$DY$234,MATCH(Z$1&amp;"_"&amp;LEFT(Sheet1!$J66,3),ANT_pumpParticles_Export_v2!$A$1:$DY$1,0))/VLOOKUP($A66,ANT_pumpParticles_Export_v2!$A$2:$DY$234,MATCH("Ti_"&amp;LEFT(Sheet1!$J66,3),ANT_pumpParticles_Export_v2!$A$1:$DY$1,0)),""),"")</f>
        <v>8.6073763254033153E-3</v>
      </c>
      <c r="AA66">
        <f>IF(AA$1&lt;&gt;"",IFERROR(VLOOKUP($A66,ANT_pumpParticles_Export_v2!$A$2:$DY$234,MATCH(AA$1&amp;"_"&amp;LEFT(Sheet1!$J66,3),ANT_pumpParticles_Export_v2!$A$1:$DY$1,0))/VLOOKUP($A66,ANT_pumpParticles_Export_v2!$A$2:$DY$234,MATCH("Ti_"&amp;LEFT(Sheet1!$J66,3),ANT_pumpParticles_Export_v2!$A$1:$DY$1,0)),""),"")</f>
        <v>5.5092779431751379E-2</v>
      </c>
      <c r="AB66">
        <f>IF(AB$1&lt;&gt;"",IFERROR(VLOOKUP($A66,ANT_pumpParticles_Export_v2!$A$2:$DY$234,MATCH(AB$1&amp;"_"&amp;LEFT(Sheet1!$J66,3),ANT_pumpParticles_Export_v2!$A$1:$DY$1,0))/VLOOKUP($A66,ANT_pumpParticles_Export_v2!$A$2:$DY$234,MATCH("Ti_"&amp;LEFT(Sheet1!$J66,3),ANT_pumpParticles_Export_v2!$A$1:$DY$1,0)),""),"")</f>
        <v>1.6638597630491147E-3</v>
      </c>
      <c r="AC66">
        <f>IF(AC$1&lt;&gt;"",IFERROR(VLOOKUP($A66,ANT_pumpParticles_Export_v2!$A$2:$DY$234,MATCH(AC$1&amp;"_"&amp;LEFT(Sheet1!$J66,3),ANT_pumpParticles_Export_v2!$A$1:$DY$1,0))/VLOOKUP($A66,ANT_pumpParticles_Export_v2!$A$2:$DY$234,MATCH("Ti_"&amp;LEFT(Sheet1!$J66,3),ANT_pumpParticles_Export_v2!$A$1:$DY$1,0)),""),"")</f>
        <v>7.2937413197146458E-2</v>
      </c>
      <c r="AE66">
        <f>IF(AE$1&lt;&gt;"",IFERROR(VLOOKUP($A66,ANT_pumpParticles_Export_v2!$A$2:$DY$234,MATCH(AE$1&amp;"_"&amp;LEFT(Sheet1!$J66,3),ANT_pumpParticles_Export_v2!$A$1:$DY$1,0))/VLOOKUP($A66,ANT_pumpParticles_Export_v2!$A$2:$DY$234,MATCH("Ti_"&amp;LEFT(Sheet1!$J66,3),ANT_pumpParticles_Export_v2!$A$1:$DY$1,0)),""),"")</f>
        <v>1.2227986178141843E-2</v>
      </c>
      <c r="AF66">
        <f>IF(AF$1&lt;&gt;"",IFERROR(VLOOKUP($A66,ANT_pumpParticles_Export_v2!$A$2:$DY$234,MATCH(AF$1&amp;"_"&amp;LEFT(Sheet1!$J66,3),ANT_pumpParticles_Export_v2!$A$1:$DY$1,0))/VLOOKUP($A66,ANT_pumpParticles_Export_v2!$A$2:$DY$234,MATCH("Ti_"&amp;LEFT(Sheet1!$J66,3),ANT_pumpParticles_Export_v2!$A$1:$DY$1,0)),""),"")</f>
        <v>8.4818361545722885E-3</v>
      </c>
      <c r="AG66">
        <f>IF(AG$1&lt;&gt;"",IFERROR(VLOOKUP($A66,ANT_pumpParticles_Export_v2!$A$2:$DY$234,MATCH(AG$1&amp;"_"&amp;LEFT(Sheet1!$J66,3),ANT_pumpParticles_Export_v2!$A$1:$DY$1,0))/VLOOKUP($A66,ANT_pumpParticles_Export_v2!$A$2:$DY$234,MATCH("Ti_"&amp;LEFT(Sheet1!$J66,3),ANT_pumpParticles_Export_v2!$A$1:$DY$1,0)),""),"")</f>
        <v>9.2368543707510256E-2</v>
      </c>
      <c r="AH66">
        <f>IF(AH$1&lt;&gt;"",IFERROR(VLOOKUP($A66,ANT_pumpParticles_Export_v2!$A$2:$DY$234,MATCH(AH$1&amp;"_"&amp;LEFT(Sheet1!$J66,3),ANT_pumpParticles_Export_v2!$A$1:$DY$1,0))/VLOOKUP($A66,ANT_pumpParticles_Export_v2!$A$2:$DY$234,MATCH("Ti_"&amp;LEFT(Sheet1!$J66,3),ANT_pumpParticles_Export_v2!$A$1:$DY$1,0)),""),"")</f>
        <v>2.5503016583513106E-4</v>
      </c>
      <c r="AI66">
        <f>IF(AI$1&lt;&gt;"",IFERROR(VLOOKUP($A66,ANT_pumpParticles_Export_v2!$A$2:$DY$234,MATCH(AI$1&amp;"_"&amp;LEFT(Sheet1!$J66,3),ANT_pumpParticles_Export_v2!$A$1:$DY$1,0))/VLOOKUP($A66,ANT_pumpParticles_Export_v2!$A$2:$DY$234,MATCH("Ti_"&amp;LEFT(Sheet1!$J66,3),ANT_pumpParticles_Export_v2!$A$1:$DY$1,0)),""),"")</f>
        <v>9.5197833502624452E-2</v>
      </c>
      <c r="AJ66">
        <f>IF(AJ$1&lt;&gt;"",IFERROR(VLOOKUP($A66,ANT_pumpParticles_Export_v2!$A$2:$DY$234,MATCH(AJ$1&amp;"_"&amp;LEFT(Sheet1!$J66,3),ANT_pumpParticles_Export_v2!$A$1:$DY$1,0))/VLOOKUP($A66,ANT_pumpParticles_Export_v2!$A$2:$DY$234,MATCH("Ti_"&amp;LEFT(Sheet1!$J66,3),ANT_pumpParticles_Export_v2!$A$1:$DY$1,0)),""),"")</f>
        <v>2.5882996669362919E-3</v>
      </c>
      <c r="AM66">
        <f>IF(AM$1&lt;&gt;"",IFERROR(VLOOKUP($A66,ANT_pumpParticles_Export_v2!$A$2:$DY$234,MATCH(AM$1&amp;"_"&amp;LEFT(Sheet1!$J66,3),ANT_pumpParticles_Export_v2!$A$1:$DY$1,0))/VLOOKUP($A66,ANT_pumpParticles_Export_v2!$A$2:$DY$234,MATCH("Ti_"&amp;LEFT(Sheet1!$J66,3),ANT_pumpParticles_Export_v2!$A$1:$DY$1,0)),""),"")</f>
        <v>2.2386031946421286E-2</v>
      </c>
      <c r="AN66">
        <f>IF(AN$1&lt;&gt;"",IFERROR(VLOOKUP($A66,ANT_pumpParticles_Export_v2!$A$2:$DY$234,MATCH(AN$1&amp;"_"&amp;LEFT(Sheet1!$J66,3),ANT_pumpParticles_Export_v2!$A$1:$DY$1,0))/VLOOKUP($A66,ANT_pumpParticles_Export_v2!$A$2:$DY$234,MATCH("Ti_"&amp;LEFT(Sheet1!$J66,3),ANT_pumpParticles_Export_v2!$A$1:$DY$1,0)),""),"")</f>
        <v>1.868587353916498E-3</v>
      </c>
      <c r="AP66">
        <f>IF(AP$1&lt;&gt;"",IFERROR(VLOOKUP($A66,ANT_pumpParticles_Export_v2!$A$2:$DY$234,MATCH(AP$1&amp;"_"&amp;LEFT(Sheet1!$J66,3),ANT_pumpParticles_Export_v2!$A$1:$DY$1,0))/VLOOKUP($A66,ANT_pumpParticles_Export_v2!$A$2:$DY$234,MATCH("Ti_"&amp;LEFT(Sheet1!$J66,3),ANT_pumpParticles_Export_v2!$A$1:$DY$1,0)),""),"")</f>
        <v>1.7081554424099755E-3</v>
      </c>
      <c r="AQ66">
        <f>IF(AQ$1&lt;&gt;"",IFERROR(VLOOKUP($A66,ANT_pumpParticles_Export_v2!$A$2:$DY$234,MATCH(AQ$1&amp;"_"&amp;LEFT(Sheet1!$J66,3),ANT_pumpParticles_Export_v2!$A$1:$DY$1,0))/VLOOKUP($A66,ANT_pumpParticles_Export_v2!$A$2:$DY$234,MATCH("Ti_"&amp;LEFT(Sheet1!$J66,3),ANT_pumpParticles_Export_v2!$A$1:$DY$1,0)),""),"")</f>
        <v>2.2648055850222129E-3</v>
      </c>
      <c r="AS66">
        <f>IF(AS$1&lt;&gt;"",IFERROR(VLOOKUP($A66,ANT_pumpParticles_Export_v2!$A$2:$DY$234,MATCH(AS$1&amp;"_"&amp;LEFT(Sheet1!$J66,3),ANT_pumpParticles_Export_v2!$A$1:$DY$1,0))/VLOOKUP($A66,ANT_pumpParticles_Export_v2!$A$2:$DY$234,MATCH("Ti_"&amp;LEFT(Sheet1!$J66,3),ANT_pumpParticles_Export_v2!$A$1:$DY$1,0)),""),"")</f>
        <v>4.981181982596827E-5</v>
      </c>
      <c r="AT66">
        <f>IF(AT$1&lt;&gt;"",IFERROR(VLOOKUP($A66,ANT_pumpParticles_Export_v2!$A$2:$DY$234,MATCH(AT$1&amp;"_"&amp;LEFT(Sheet1!$J66,3),ANT_pumpParticles_Export_v2!$A$1:$DY$1,0))/VLOOKUP($A66,ANT_pumpParticles_Export_v2!$A$2:$DY$234,MATCH("Ti_"&amp;LEFT(Sheet1!$J66,3),ANT_pumpParticles_Export_v2!$A$1:$DY$1,0)),""),"")</f>
        <v>2.6429989900728361E-4</v>
      </c>
      <c r="AU66">
        <f>IF(AU$1&lt;&gt;"",IFERROR(VLOOKUP($A66,ANT_pumpParticles_Export_v2!$A$2:$DY$234,MATCH(AU$1&amp;"_"&amp;LEFT(Sheet1!$J66,3),ANT_pumpParticles_Export_v2!$A$1:$DY$1,0))/VLOOKUP($A66,ANT_pumpParticles_Export_v2!$A$2:$DY$234,MATCH("Ti_"&amp;LEFT(Sheet1!$J66,3),ANT_pumpParticles_Export_v2!$A$1:$DY$1,0)),""),"")</f>
        <v>4.6574534091862688E-3</v>
      </c>
      <c r="AV66">
        <f>IF(AV$1&lt;&gt;"",IFERROR(VLOOKUP($A66,ANT_pumpParticles_Export_v2!$A$2:$DY$234,MATCH(AV$1&amp;"_"&amp;LEFT(Sheet1!$J66,3),ANT_pumpParticles_Export_v2!$A$1:$DY$1,0))/VLOOKUP($A66,ANT_pumpParticles_Export_v2!$A$2:$DY$234,MATCH("Ti_"&amp;LEFT(Sheet1!$J66,3),ANT_pumpParticles_Export_v2!$A$1:$DY$1,0)),""),"")</f>
        <v>3.1702465032089268E-4</v>
      </c>
      <c r="AW66">
        <f>IF(AW$1&lt;&gt;"",IFERROR(VLOOKUP($A66,ANT_pumpParticles_Export_v2!$A$2:$DY$234,MATCH(AW$1&amp;"_"&amp;LEFT(Sheet1!$J66,3),ANT_pumpParticles_Export_v2!$A$1:$DY$1,0))/VLOOKUP($A66,ANT_pumpParticles_Export_v2!$A$2:$DY$234,MATCH("Ti_"&amp;LEFT(Sheet1!$J66,3),ANT_pumpParticles_Export_v2!$A$1:$DY$1,0)),""),"")</f>
        <v>5.3595925885589204E-5</v>
      </c>
      <c r="AX66">
        <f>IF(AX$1&lt;&gt;"",IFERROR(VLOOKUP($A66,ANT_pumpParticles_Export_v2!$A$2:$DY$234,MATCH(AX$1&amp;"_"&amp;LEFT(Sheet1!$J66,3),ANT_pumpParticles_Export_v2!$A$1:$DY$1,0))/VLOOKUP($A66,ANT_pumpParticles_Export_v2!$A$2:$DY$234,MATCH("Ti_"&amp;LEFT(Sheet1!$J66,3),ANT_pumpParticles_Export_v2!$A$1:$DY$1,0)),""),"")</f>
        <v>2.7831817454947732E-5</v>
      </c>
      <c r="AY66">
        <f>IF(AY$1&lt;&gt;"",IFERROR(VLOOKUP($A66,ANT_pumpParticles_Export_v2!$A$2:$DY$234,MATCH(AY$1&amp;"_"&amp;LEFT(Sheet1!$J66,3),ANT_pumpParticles_Export_v2!$A$1:$DY$1,0))/VLOOKUP($A66,ANT_pumpParticles_Export_v2!$A$2:$DY$234,MATCH("Ti_"&amp;LEFT(Sheet1!$J66,3),ANT_pumpParticles_Export_v2!$A$1:$DY$1,0)),""),"")</f>
        <v>1.8431941275013746E-4</v>
      </c>
      <c r="AZ66">
        <f>IF(AZ$1&lt;&gt;"",IFERROR(VLOOKUP($A66,ANT_pumpParticles_Export_v2!$A$2:$DY$234,MATCH(AZ$1&amp;"_"&amp;LEFT(Sheet1!$J66,3),ANT_pumpParticles_Export_v2!$A$1:$DY$1,0))/VLOOKUP($A66,ANT_pumpParticles_Export_v2!$A$2:$DY$234,MATCH("Ti_"&amp;LEFT(Sheet1!$J66,3),ANT_pumpParticles_Export_v2!$A$1:$DY$1,0)),""),"")</f>
        <v>4.3511753334623737E-5</v>
      </c>
      <c r="BB66">
        <f>IF(BB$1&lt;&gt;"",IFERROR(VLOOKUP($A66,ANT_pumpParticles_Export_v2!$A$2:$DY$234,MATCH(BB$1&amp;"_"&amp;LEFT(Sheet1!$J66,3),ANT_pumpParticles_Export_v2!$A$1:$DY$1,0))/VLOOKUP($A66,ANT_pumpParticles_Export_v2!$A$2:$DY$234,MATCH("Ti_"&amp;LEFT(Sheet1!$J66,3),ANT_pumpParticles_Export_v2!$A$1:$DY$1,0)),""),"")</f>
        <v>1.6627677553328546E-4</v>
      </c>
      <c r="BD66">
        <f>IF(BD$1&lt;&gt;"",IFERROR(VLOOKUP($A66,ANT_pumpParticles_Export_v2!$A$2:$DY$234,MATCH(BD$1&amp;"_"&amp;LEFT(Sheet1!$J66,3),ANT_pumpParticles_Export_v2!$A$1:$DY$1,0))/VLOOKUP($A66,ANT_pumpParticles_Export_v2!$A$2:$DY$234,MATCH("Ti_"&amp;LEFT(Sheet1!$J66,3),ANT_pumpParticles_Export_v2!$A$1:$DY$1,0)),""),"")</f>
        <v>7.6049128393443748E-5</v>
      </c>
    </row>
    <row r="67" spans="1:56" x14ac:dyDescent="0.3">
      <c r="A67">
        <v>19406</v>
      </c>
      <c r="B67" t="s">
        <v>140</v>
      </c>
      <c r="C67">
        <v>9</v>
      </c>
      <c r="D67" t="s">
        <v>130</v>
      </c>
      <c r="E67">
        <v>-722.3</v>
      </c>
      <c r="F67">
        <v>-74.059100000000001</v>
      </c>
      <c r="G67">
        <v>-115.9674</v>
      </c>
      <c r="H67">
        <v>26.552800000000001</v>
      </c>
      <c r="I67">
        <v>355.7</v>
      </c>
      <c r="J67" t="s">
        <v>163</v>
      </c>
      <c r="L67">
        <f>IF(L$1&lt;&gt;"",IFERROR(VLOOKUP($A67,ANT_pumpParticles_Export_v2!$A$2:$DY$234,MATCH(L$1&amp;"_"&amp;LEFT(Sheet1!$J67,3),ANT_pumpParticles_Export_v2!$A$1:$DY$1,0))/VLOOKUP($A67,ANT_pumpParticles_Export_v2!$A$2:$DY$234,MATCH("Ti_"&amp;LEFT(Sheet1!$J67,3),ANT_pumpParticles_Export_v2!$A$1:$DY$1,0)),""),"")</f>
        <v>11.512145454677027</v>
      </c>
      <c r="O67">
        <f>IF(O$1&lt;&gt;"",IFERROR(VLOOKUP($A67,ANT_pumpParticles_Export_v2!$A$2:$DY$234,MATCH(O$1&amp;"_"&amp;LEFT(Sheet1!$J67,3),ANT_pumpParticles_Export_v2!$A$1:$DY$1,0))/VLOOKUP($A67,ANT_pumpParticles_Export_v2!$A$2:$DY$234,MATCH("Ti_"&amp;LEFT(Sheet1!$J67,3),ANT_pumpParticles_Export_v2!$A$1:$DY$1,0)),""),"")</f>
        <v>6.134096163535931</v>
      </c>
      <c r="P67">
        <f>IF(P$1&lt;&gt;"",IFERROR(VLOOKUP($A67,ANT_pumpParticles_Export_v2!$A$2:$DY$234,MATCH(P$1&amp;"_"&amp;LEFT(Sheet1!$J67,3),ANT_pumpParticles_Export_v2!$A$1:$DY$1,0))/VLOOKUP($A67,ANT_pumpParticles_Export_v2!$A$2:$DY$234,MATCH("Ti_"&amp;LEFT(Sheet1!$J67,3),ANT_pumpParticles_Export_v2!$A$1:$DY$1,0)),""),"")</f>
        <v>6.134096163535931</v>
      </c>
      <c r="S67">
        <f>IF(S$1&lt;&gt;"",IFERROR(VLOOKUP($A67,ANT_pumpParticles_Export_v2!$A$2:$DY$234,MATCH(S$1&amp;"_"&amp;LEFT(Sheet1!$J67,3),ANT_pumpParticles_Export_v2!$A$1:$DY$1,0))/VLOOKUP($A67,ANT_pumpParticles_Export_v2!$A$2:$DY$234,MATCH("Ti_"&amp;LEFT(Sheet1!$J67,3),ANT_pumpParticles_Export_v2!$A$1:$DY$1,0)),""),"")</f>
        <v>1.671465908338832E-2</v>
      </c>
      <c r="U67">
        <f>IF(U$1&lt;&gt;"",IFERROR(VLOOKUP($A67,ANT_pumpParticles_Export_v2!$A$2:$DY$234,MATCH(U$1&amp;"_"&amp;LEFT(Sheet1!$J67,3),ANT_pumpParticles_Export_v2!$A$1:$DY$1,0))/VLOOKUP($A67,ANT_pumpParticles_Export_v2!$A$2:$DY$234,MATCH("Ti_"&amp;LEFT(Sheet1!$J67,3),ANT_pumpParticles_Export_v2!$A$1:$DY$1,0)),""),"")</f>
        <v>0.91949292271966787</v>
      </c>
      <c r="W67">
        <f>IF(W$1&lt;&gt;"",IFERROR(VLOOKUP($A67,ANT_pumpParticles_Export_v2!$A$2:$DY$234,MATCH(W$1&amp;"_"&amp;LEFT(Sheet1!$J67,3),ANT_pumpParticles_Export_v2!$A$1:$DY$1,0))/VLOOKUP($A67,ANT_pumpParticles_Export_v2!$A$2:$DY$234,MATCH("Ti_"&amp;LEFT(Sheet1!$J67,3),ANT_pumpParticles_Export_v2!$A$1:$DY$1,0)),""),"")</f>
        <v>1.1989102256509318E-3</v>
      </c>
      <c r="Y67">
        <f>IF(Y$1&lt;&gt;"",IFERROR(VLOOKUP($A67,ANT_pumpParticles_Export_v2!$A$2:$DY$234,MATCH(Y$1&amp;"_"&amp;LEFT(Sheet1!$J67,3),ANT_pumpParticles_Export_v2!$A$1:$DY$1,0))/VLOOKUP($A67,ANT_pumpParticles_Export_v2!$A$2:$DY$234,MATCH("Ti_"&amp;LEFT(Sheet1!$J67,3),ANT_pumpParticles_Export_v2!$A$1:$DY$1,0)),""),"")</f>
        <v>3.1021787773027665E-2</v>
      </c>
      <c r="Z67">
        <f>IF(Z$1&lt;&gt;"",IFERROR(VLOOKUP($A67,ANT_pumpParticles_Export_v2!$A$2:$DY$234,MATCH(Z$1&amp;"_"&amp;LEFT(Sheet1!$J67,3),ANT_pumpParticles_Export_v2!$A$1:$DY$1,0))/VLOOKUP($A67,ANT_pumpParticles_Export_v2!$A$2:$DY$234,MATCH("Ti_"&amp;LEFT(Sheet1!$J67,3),ANT_pumpParticles_Export_v2!$A$1:$DY$1,0)),""),"")</f>
        <v>1.1271145638003976E-2</v>
      </c>
      <c r="AA67">
        <f>IF(AA$1&lt;&gt;"",IFERROR(VLOOKUP($A67,ANT_pumpParticles_Export_v2!$A$2:$DY$234,MATCH(AA$1&amp;"_"&amp;LEFT(Sheet1!$J67,3),ANT_pumpParticles_Export_v2!$A$1:$DY$1,0))/VLOOKUP($A67,ANT_pumpParticles_Export_v2!$A$2:$DY$234,MATCH("Ti_"&amp;LEFT(Sheet1!$J67,3),ANT_pumpParticles_Export_v2!$A$1:$DY$1,0)),""),"")</f>
        <v>4.8273466642897285E-2</v>
      </c>
      <c r="AB67">
        <f>IF(AB$1&lt;&gt;"",IFERROR(VLOOKUP($A67,ANT_pumpParticles_Export_v2!$A$2:$DY$234,MATCH(AB$1&amp;"_"&amp;LEFT(Sheet1!$J67,3),ANT_pumpParticles_Export_v2!$A$1:$DY$1,0))/VLOOKUP($A67,ANT_pumpParticles_Export_v2!$A$2:$DY$234,MATCH("Ti_"&amp;LEFT(Sheet1!$J67,3),ANT_pumpParticles_Export_v2!$A$1:$DY$1,0)),""),"")</f>
        <v>1.515173241339017E-3</v>
      </c>
      <c r="AC67">
        <f>IF(AC$1&lt;&gt;"",IFERROR(VLOOKUP($A67,ANT_pumpParticles_Export_v2!$A$2:$DY$234,MATCH(AC$1&amp;"_"&amp;LEFT(Sheet1!$J67,3),ANT_pumpParticles_Export_v2!$A$1:$DY$1,0))/VLOOKUP($A67,ANT_pumpParticles_Export_v2!$A$2:$DY$234,MATCH("Ti_"&amp;LEFT(Sheet1!$J67,3),ANT_pumpParticles_Export_v2!$A$1:$DY$1,0)),""),"")</f>
        <v>7.897169656998515E-2</v>
      </c>
      <c r="AE67">
        <f>IF(AE$1&lt;&gt;"",IFERROR(VLOOKUP($A67,ANT_pumpParticles_Export_v2!$A$2:$DY$234,MATCH(AE$1&amp;"_"&amp;LEFT(Sheet1!$J67,3),ANT_pumpParticles_Export_v2!$A$1:$DY$1,0))/VLOOKUP($A67,ANT_pumpParticles_Export_v2!$A$2:$DY$234,MATCH("Ti_"&amp;LEFT(Sheet1!$J67,3),ANT_pumpParticles_Export_v2!$A$1:$DY$1,0)),""),"")</f>
        <v>1.3106611096603469E-2</v>
      </c>
      <c r="AF67">
        <f>IF(AF$1&lt;&gt;"",IFERROR(VLOOKUP($A67,ANT_pumpParticles_Export_v2!$A$2:$DY$234,MATCH(AF$1&amp;"_"&amp;LEFT(Sheet1!$J67,3),ANT_pumpParticles_Export_v2!$A$1:$DY$1,0))/VLOOKUP($A67,ANT_pumpParticles_Export_v2!$A$2:$DY$234,MATCH("Ti_"&amp;LEFT(Sheet1!$J67,3),ANT_pumpParticles_Export_v2!$A$1:$DY$1,0)),""),"")</f>
        <v>7.6218093505106867E-3</v>
      </c>
      <c r="AG67">
        <f>IF(AG$1&lt;&gt;"",IFERROR(VLOOKUP($A67,ANT_pumpParticles_Export_v2!$A$2:$DY$234,MATCH(AG$1&amp;"_"&amp;LEFT(Sheet1!$J67,3),ANT_pumpParticles_Export_v2!$A$1:$DY$1,0))/VLOOKUP($A67,ANT_pumpParticles_Export_v2!$A$2:$DY$234,MATCH("Ti_"&amp;LEFT(Sheet1!$J67,3),ANT_pumpParticles_Export_v2!$A$1:$DY$1,0)),""),"")</f>
        <v>9.7927344115575965E-2</v>
      </c>
      <c r="AH67">
        <f>IF(AH$1&lt;&gt;"",IFERROR(VLOOKUP($A67,ANT_pumpParticles_Export_v2!$A$2:$DY$234,MATCH(AH$1&amp;"_"&amp;LEFT(Sheet1!$J67,3),ANT_pumpParticles_Export_v2!$A$1:$DY$1,0))/VLOOKUP($A67,ANT_pumpParticles_Export_v2!$A$2:$DY$234,MATCH("Ti_"&amp;LEFT(Sheet1!$J67,3),ANT_pumpParticles_Export_v2!$A$1:$DY$1,0)),""),"")</f>
        <v>2.4743619944053155E-4</v>
      </c>
      <c r="AI67">
        <f>IF(AI$1&lt;&gt;"",IFERROR(VLOOKUP($A67,ANT_pumpParticles_Export_v2!$A$2:$DY$234,MATCH(AI$1&amp;"_"&amp;LEFT(Sheet1!$J67,3),ANT_pumpParticles_Export_v2!$A$1:$DY$1,0))/VLOOKUP($A67,ANT_pumpParticles_Export_v2!$A$2:$DY$234,MATCH("Ti_"&amp;LEFT(Sheet1!$J67,3),ANT_pumpParticles_Export_v2!$A$1:$DY$1,0)),""),"")</f>
        <v>0.10265311171817391</v>
      </c>
      <c r="AJ67">
        <f>IF(AJ$1&lt;&gt;"",IFERROR(VLOOKUP($A67,ANT_pumpParticles_Export_v2!$A$2:$DY$234,MATCH(AJ$1&amp;"_"&amp;LEFT(Sheet1!$J67,3),ANT_pumpParticles_Export_v2!$A$1:$DY$1,0))/VLOOKUP($A67,ANT_pumpParticles_Export_v2!$A$2:$DY$234,MATCH("Ti_"&amp;LEFT(Sheet1!$J67,3),ANT_pumpParticles_Export_v2!$A$1:$DY$1,0)),""),"")</f>
        <v>3.245752398213357E-3</v>
      </c>
      <c r="AM67">
        <f>IF(AM$1&lt;&gt;"",IFERROR(VLOOKUP($A67,ANT_pumpParticles_Export_v2!$A$2:$DY$234,MATCH(AM$1&amp;"_"&amp;LEFT(Sheet1!$J67,3),ANT_pumpParticles_Export_v2!$A$1:$DY$1,0))/VLOOKUP($A67,ANT_pumpParticles_Export_v2!$A$2:$DY$234,MATCH("Ti_"&amp;LEFT(Sheet1!$J67,3),ANT_pumpParticles_Export_v2!$A$1:$DY$1,0)),""),"")</f>
        <v>2.1303105774205952E-2</v>
      </c>
      <c r="AN67">
        <f>IF(AN$1&lt;&gt;"",IFERROR(VLOOKUP($A67,ANT_pumpParticles_Export_v2!$A$2:$DY$234,MATCH(AN$1&amp;"_"&amp;LEFT(Sheet1!$J67,3),ANT_pumpParticles_Export_v2!$A$1:$DY$1,0))/VLOOKUP($A67,ANT_pumpParticles_Export_v2!$A$2:$DY$234,MATCH("Ti_"&amp;LEFT(Sheet1!$J67,3),ANT_pumpParticles_Export_v2!$A$1:$DY$1,0)),""),"")</f>
        <v>1.869598402618636E-3</v>
      </c>
      <c r="AP67">
        <f>IF(AP$1&lt;&gt;"",IFERROR(VLOOKUP($A67,ANT_pumpParticles_Export_v2!$A$2:$DY$234,MATCH(AP$1&amp;"_"&amp;LEFT(Sheet1!$J67,3),ANT_pumpParticles_Export_v2!$A$1:$DY$1,0))/VLOOKUP($A67,ANT_pumpParticles_Export_v2!$A$2:$DY$234,MATCH("Ti_"&amp;LEFT(Sheet1!$J67,3),ANT_pumpParticles_Export_v2!$A$1:$DY$1,0)),""),"")</f>
        <v>1.6723959706440312E-3</v>
      </c>
      <c r="AQ67">
        <f>IF(AQ$1&lt;&gt;"",IFERROR(VLOOKUP($A67,ANT_pumpParticles_Export_v2!$A$2:$DY$234,MATCH(AQ$1&amp;"_"&amp;LEFT(Sheet1!$J67,3),ANT_pumpParticles_Export_v2!$A$1:$DY$1,0))/VLOOKUP($A67,ANT_pumpParticles_Export_v2!$A$2:$DY$234,MATCH("Ti_"&amp;LEFT(Sheet1!$J67,3),ANT_pumpParticles_Export_v2!$A$1:$DY$1,0)),""),"")</f>
        <v>2.2539351796224153E-3</v>
      </c>
      <c r="AS67">
        <f>IF(AS$1&lt;&gt;"",IFERROR(VLOOKUP($A67,ANT_pumpParticles_Export_v2!$A$2:$DY$234,MATCH(AS$1&amp;"_"&amp;LEFT(Sheet1!$J67,3),ANT_pumpParticles_Export_v2!$A$1:$DY$1,0))/VLOOKUP($A67,ANT_pumpParticles_Export_v2!$A$2:$DY$234,MATCH("Ti_"&amp;LEFT(Sheet1!$J67,3),ANT_pumpParticles_Export_v2!$A$1:$DY$1,0)),""),"")</f>
        <v>4.7251913731895714E-5</v>
      </c>
      <c r="AT67">
        <f>IF(AT$1&lt;&gt;"",IFERROR(VLOOKUP($A67,ANT_pumpParticles_Export_v2!$A$2:$DY$234,MATCH(AT$1&amp;"_"&amp;LEFT(Sheet1!$J67,3),ANT_pumpParticles_Export_v2!$A$1:$DY$1,0))/VLOOKUP($A67,ANT_pumpParticles_Export_v2!$A$2:$DY$234,MATCH("Ti_"&amp;LEFT(Sheet1!$J67,3),ANT_pumpParticles_Export_v2!$A$1:$DY$1,0)),""),"")</f>
        <v>2.585917931259484E-4</v>
      </c>
      <c r="AU67">
        <f>IF(AU$1&lt;&gt;"",IFERROR(VLOOKUP($A67,ANT_pumpParticles_Export_v2!$A$2:$DY$234,MATCH(AU$1&amp;"_"&amp;LEFT(Sheet1!$J67,3),ANT_pumpParticles_Export_v2!$A$1:$DY$1,0))/VLOOKUP($A67,ANT_pumpParticles_Export_v2!$A$2:$DY$234,MATCH("Ti_"&amp;LEFT(Sheet1!$J67,3),ANT_pumpParticles_Export_v2!$A$1:$DY$1,0)),""),"")</f>
        <v>4.8319679995072083E-3</v>
      </c>
      <c r="AV67">
        <f>IF(AV$1&lt;&gt;"",IFERROR(VLOOKUP($A67,ANT_pumpParticles_Export_v2!$A$2:$DY$234,MATCH(AV$1&amp;"_"&amp;LEFT(Sheet1!$J67,3),ANT_pumpParticles_Export_v2!$A$1:$DY$1,0))/VLOOKUP($A67,ANT_pumpParticles_Export_v2!$A$2:$DY$234,MATCH("Ti_"&amp;LEFT(Sheet1!$J67,3),ANT_pumpParticles_Export_v2!$A$1:$DY$1,0)),""),"")</f>
        <v>3.1278118101837237E-4</v>
      </c>
      <c r="AW67">
        <f>IF(AW$1&lt;&gt;"",IFERROR(VLOOKUP($A67,ANT_pumpParticles_Export_v2!$A$2:$DY$234,MATCH(AW$1&amp;"_"&amp;LEFT(Sheet1!$J67,3),ANT_pumpParticles_Export_v2!$A$1:$DY$1,0))/VLOOKUP($A67,ANT_pumpParticles_Export_v2!$A$2:$DY$234,MATCH("Ti_"&amp;LEFT(Sheet1!$J67,3),ANT_pumpParticles_Export_v2!$A$1:$DY$1,0)),""),"")</f>
        <v>5.2436497797489059E-5</v>
      </c>
      <c r="AX67">
        <f>IF(AX$1&lt;&gt;"",IFERROR(VLOOKUP($A67,ANT_pumpParticles_Export_v2!$A$2:$DY$234,MATCH(AX$1&amp;"_"&amp;LEFT(Sheet1!$J67,3),ANT_pumpParticles_Export_v2!$A$1:$DY$1,0))/VLOOKUP($A67,ANT_pumpParticles_Export_v2!$A$2:$DY$234,MATCH("Ti_"&amp;LEFT(Sheet1!$J67,3),ANT_pumpParticles_Export_v2!$A$1:$DY$1,0)),""),"")</f>
        <v>2.5917563969697436E-5</v>
      </c>
      <c r="AY67">
        <f>IF(AY$1&lt;&gt;"",IFERROR(VLOOKUP($A67,ANT_pumpParticles_Export_v2!$A$2:$DY$234,MATCH(AY$1&amp;"_"&amp;LEFT(Sheet1!$J67,3),ANT_pumpParticles_Export_v2!$A$1:$DY$1,0))/VLOOKUP($A67,ANT_pumpParticles_Export_v2!$A$2:$DY$234,MATCH("Ti_"&amp;LEFT(Sheet1!$J67,3),ANT_pumpParticles_Export_v2!$A$1:$DY$1,0)),""),"")</f>
        <v>1.7626777236418045E-4</v>
      </c>
      <c r="AZ67">
        <f>IF(AZ$1&lt;&gt;"",IFERROR(VLOOKUP($A67,ANT_pumpParticles_Export_v2!$A$2:$DY$234,MATCH(AZ$1&amp;"_"&amp;LEFT(Sheet1!$J67,3),ANT_pumpParticles_Export_v2!$A$1:$DY$1,0))/VLOOKUP($A67,ANT_pumpParticles_Export_v2!$A$2:$DY$234,MATCH("Ti_"&amp;LEFT(Sheet1!$J67,3),ANT_pumpParticles_Export_v2!$A$1:$DY$1,0)),""),"")</f>
        <v>4.097613782691312E-5</v>
      </c>
      <c r="BB67">
        <f>IF(BB$1&lt;&gt;"",IFERROR(VLOOKUP($A67,ANT_pumpParticles_Export_v2!$A$2:$DY$234,MATCH(BB$1&amp;"_"&amp;LEFT(Sheet1!$J67,3),ANT_pumpParticles_Export_v2!$A$1:$DY$1,0))/VLOOKUP($A67,ANT_pumpParticles_Export_v2!$A$2:$DY$234,MATCH("Ti_"&amp;LEFT(Sheet1!$J67,3),ANT_pumpParticles_Export_v2!$A$1:$DY$1,0)),""),"")</f>
        <v>1.5542005341155621E-4</v>
      </c>
      <c r="BD67">
        <f>IF(BD$1&lt;&gt;"",IFERROR(VLOOKUP($A67,ANT_pumpParticles_Export_v2!$A$2:$DY$234,MATCH(BD$1&amp;"_"&amp;LEFT(Sheet1!$J67,3),ANT_pumpParticles_Export_v2!$A$1:$DY$1,0))/VLOOKUP($A67,ANT_pumpParticles_Export_v2!$A$2:$DY$234,MATCH("Ti_"&amp;LEFT(Sheet1!$J67,3),ANT_pumpParticles_Export_v2!$A$1:$DY$1,0)),""),"")</f>
        <v>7.2070890439062863E-5</v>
      </c>
    </row>
    <row r="68" spans="1:56" x14ac:dyDescent="0.3">
      <c r="A68">
        <v>19407</v>
      </c>
      <c r="B68" t="s">
        <v>140</v>
      </c>
      <c r="C68">
        <v>9</v>
      </c>
      <c r="D68" t="s">
        <v>130</v>
      </c>
      <c r="E68">
        <v>-372.3</v>
      </c>
      <c r="F68">
        <v>-74.059100000000001</v>
      </c>
      <c r="G68">
        <v>-115.9674</v>
      </c>
      <c r="H68">
        <v>26.552800000000001</v>
      </c>
      <c r="I68">
        <v>705.7</v>
      </c>
      <c r="J68" t="s">
        <v>163</v>
      </c>
      <c r="L68">
        <f>IF(L$1&lt;&gt;"",IFERROR(VLOOKUP($A68,ANT_pumpParticles_Export_v2!$A$2:$DY$234,MATCH(L$1&amp;"_"&amp;LEFT(Sheet1!$J68,3),ANT_pumpParticles_Export_v2!$A$1:$DY$1,0))/VLOOKUP($A68,ANT_pumpParticles_Export_v2!$A$2:$DY$234,MATCH("Ti_"&amp;LEFT(Sheet1!$J68,3),ANT_pumpParticles_Export_v2!$A$1:$DY$1,0)),""),"")</f>
        <v>13.212263580904464</v>
      </c>
      <c r="O68">
        <f>IF(O$1&lt;&gt;"",IFERROR(VLOOKUP($A68,ANT_pumpParticles_Export_v2!$A$2:$DY$234,MATCH(O$1&amp;"_"&amp;LEFT(Sheet1!$J68,3),ANT_pumpParticles_Export_v2!$A$1:$DY$1,0))/VLOOKUP($A68,ANT_pumpParticles_Export_v2!$A$2:$DY$234,MATCH("Ti_"&amp;LEFT(Sheet1!$J68,3),ANT_pumpParticles_Export_v2!$A$1:$DY$1,0)),""),"")</f>
        <v>6.0737665763257604</v>
      </c>
      <c r="P68">
        <f>IF(P$1&lt;&gt;"",IFERROR(VLOOKUP($A68,ANT_pumpParticles_Export_v2!$A$2:$DY$234,MATCH(P$1&amp;"_"&amp;LEFT(Sheet1!$J68,3),ANT_pumpParticles_Export_v2!$A$1:$DY$1,0))/VLOOKUP($A68,ANT_pumpParticles_Export_v2!$A$2:$DY$234,MATCH("Ti_"&amp;LEFT(Sheet1!$J68,3),ANT_pumpParticles_Export_v2!$A$1:$DY$1,0)),""),"")</f>
        <v>6.0737665763257604</v>
      </c>
      <c r="S68">
        <f>IF(S$1&lt;&gt;"",IFERROR(VLOOKUP($A68,ANT_pumpParticles_Export_v2!$A$2:$DY$234,MATCH(S$1&amp;"_"&amp;LEFT(Sheet1!$J68,3),ANT_pumpParticles_Export_v2!$A$1:$DY$1,0))/VLOOKUP($A68,ANT_pumpParticles_Export_v2!$A$2:$DY$234,MATCH("Ti_"&amp;LEFT(Sheet1!$J68,3),ANT_pumpParticles_Export_v2!$A$1:$DY$1,0)),""),"")</f>
        <v>1.8155507945630867E-2</v>
      </c>
      <c r="U68">
        <f>IF(U$1&lt;&gt;"",IFERROR(VLOOKUP($A68,ANT_pumpParticles_Export_v2!$A$2:$DY$234,MATCH(U$1&amp;"_"&amp;LEFT(Sheet1!$J68,3),ANT_pumpParticles_Export_v2!$A$1:$DY$1,0))/VLOOKUP($A68,ANT_pumpParticles_Export_v2!$A$2:$DY$234,MATCH("Ti_"&amp;LEFT(Sheet1!$J68,3),ANT_pumpParticles_Export_v2!$A$1:$DY$1,0)),""),"")</f>
        <v>2.6667833679256279</v>
      </c>
      <c r="W68">
        <f>IF(W$1&lt;&gt;"",IFERROR(VLOOKUP($A68,ANT_pumpParticles_Export_v2!$A$2:$DY$234,MATCH(W$1&amp;"_"&amp;LEFT(Sheet1!$J68,3),ANT_pumpParticles_Export_v2!$A$1:$DY$1,0))/VLOOKUP($A68,ANT_pumpParticles_Export_v2!$A$2:$DY$234,MATCH("Ti_"&amp;LEFT(Sheet1!$J68,3),ANT_pumpParticles_Export_v2!$A$1:$DY$1,0)),""),"")</f>
        <v>1.3231017429747704E-3</v>
      </c>
      <c r="Y68">
        <f>IF(Y$1&lt;&gt;"",IFERROR(VLOOKUP($A68,ANT_pumpParticles_Export_v2!$A$2:$DY$234,MATCH(Y$1&amp;"_"&amp;LEFT(Sheet1!$J68,3),ANT_pumpParticles_Export_v2!$A$1:$DY$1,0))/VLOOKUP($A68,ANT_pumpParticles_Export_v2!$A$2:$DY$234,MATCH("Ti_"&amp;LEFT(Sheet1!$J68,3),ANT_pumpParticles_Export_v2!$A$1:$DY$1,0)),""),"")</f>
        <v>4.0110025388168907E-2</v>
      </c>
      <c r="Z68">
        <f>IF(Z$1&lt;&gt;"",IFERROR(VLOOKUP($A68,ANT_pumpParticles_Export_v2!$A$2:$DY$234,MATCH(Z$1&amp;"_"&amp;LEFT(Sheet1!$J68,3),ANT_pumpParticles_Export_v2!$A$1:$DY$1,0))/VLOOKUP($A68,ANT_pumpParticles_Export_v2!$A$2:$DY$234,MATCH("Ti_"&amp;LEFT(Sheet1!$J68,3),ANT_pumpParticles_Export_v2!$A$1:$DY$1,0)),""),"")</f>
        <v>6.7006953180565824E-3</v>
      </c>
      <c r="AA68">
        <f>IF(AA$1&lt;&gt;"",IFERROR(VLOOKUP($A68,ANT_pumpParticles_Export_v2!$A$2:$DY$234,MATCH(AA$1&amp;"_"&amp;LEFT(Sheet1!$J68,3),ANT_pumpParticles_Export_v2!$A$1:$DY$1,0))/VLOOKUP($A68,ANT_pumpParticles_Export_v2!$A$2:$DY$234,MATCH("Ti_"&amp;LEFT(Sheet1!$J68,3),ANT_pumpParticles_Export_v2!$A$1:$DY$1,0)),""),"")</f>
        <v>4.8945491530361422E-2</v>
      </c>
      <c r="AB68">
        <f>IF(AB$1&lt;&gt;"",IFERROR(VLOOKUP($A68,ANT_pumpParticles_Export_v2!$A$2:$DY$234,MATCH(AB$1&amp;"_"&amp;LEFT(Sheet1!$J68,3),ANT_pumpParticles_Export_v2!$A$1:$DY$1,0))/VLOOKUP($A68,ANT_pumpParticles_Export_v2!$A$2:$DY$234,MATCH("Ti_"&amp;LEFT(Sheet1!$J68,3),ANT_pumpParticles_Export_v2!$A$1:$DY$1,0)),""),"")</f>
        <v>1.5201650237282127E-3</v>
      </c>
      <c r="AC68">
        <f>IF(AC$1&lt;&gt;"",IFERROR(VLOOKUP($A68,ANT_pumpParticles_Export_v2!$A$2:$DY$234,MATCH(AC$1&amp;"_"&amp;LEFT(Sheet1!$J68,3),ANT_pumpParticles_Export_v2!$A$1:$DY$1,0))/VLOOKUP($A68,ANT_pumpParticles_Export_v2!$A$2:$DY$234,MATCH("Ti_"&amp;LEFT(Sheet1!$J68,3),ANT_pumpParticles_Export_v2!$A$1:$DY$1,0)),""),"")</f>
        <v>0.1562511843521763</v>
      </c>
      <c r="AE68">
        <f>IF(AE$1&lt;&gt;"",IFERROR(VLOOKUP($A68,ANT_pumpParticles_Export_v2!$A$2:$DY$234,MATCH(AE$1&amp;"_"&amp;LEFT(Sheet1!$J68,3),ANT_pumpParticles_Export_v2!$A$1:$DY$1,0))/VLOOKUP($A68,ANT_pumpParticles_Export_v2!$A$2:$DY$234,MATCH("Ti_"&amp;LEFT(Sheet1!$J68,3),ANT_pumpParticles_Export_v2!$A$1:$DY$1,0)),""),"")</f>
        <v>2.4528223052833156E-2</v>
      </c>
      <c r="AF68">
        <f>IF(AF$1&lt;&gt;"",IFERROR(VLOOKUP($A68,ANT_pumpParticles_Export_v2!$A$2:$DY$234,MATCH(AF$1&amp;"_"&amp;LEFT(Sheet1!$J68,3),ANT_pumpParticles_Export_v2!$A$1:$DY$1,0))/VLOOKUP($A68,ANT_pumpParticles_Export_v2!$A$2:$DY$234,MATCH("Ti_"&amp;LEFT(Sheet1!$J68,3),ANT_pumpParticles_Export_v2!$A$1:$DY$1,0)),""),"")</f>
        <v>1.4443123083010977E-2</v>
      </c>
      <c r="AG68">
        <f>IF(AG$1&lt;&gt;"",IFERROR(VLOOKUP($A68,ANT_pumpParticles_Export_v2!$A$2:$DY$234,MATCH(AG$1&amp;"_"&amp;LEFT(Sheet1!$J68,3),ANT_pumpParticles_Export_v2!$A$1:$DY$1,0))/VLOOKUP($A68,ANT_pumpParticles_Export_v2!$A$2:$DY$234,MATCH("Ti_"&amp;LEFT(Sheet1!$J68,3),ANT_pumpParticles_Export_v2!$A$1:$DY$1,0)),""),"")</f>
        <v>0.19771896685280693</v>
      </c>
      <c r="AH68">
        <f>IF(AH$1&lt;&gt;"",IFERROR(VLOOKUP($A68,ANT_pumpParticles_Export_v2!$A$2:$DY$234,MATCH(AH$1&amp;"_"&amp;LEFT(Sheet1!$J68,3),ANT_pumpParticles_Export_v2!$A$1:$DY$1,0))/VLOOKUP($A68,ANT_pumpParticles_Export_v2!$A$2:$DY$234,MATCH("Ti_"&amp;LEFT(Sheet1!$J68,3),ANT_pumpParticles_Export_v2!$A$1:$DY$1,0)),""),"")</f>
        <v>2.284799675146627E-4</v>
      </c>
      <c r="AI68">
        <f>IF(AI$1&lt;&gt;"",IFERROR(VLOOKUP($A68,ANT_pumpParticles_Export_v2!$A$2:$DY$234,MATCH(AI$1&amp;"_"&amp;LEFT(Sheet1!$J68,3),ANT_pumpParticles_Export_v2!$A$1:$DY$1,0))/VLOOKUP($A68,ANT_pumpParticles_Export_v2!$A$2:$DY$234,MATCH("Ti_"&amp;LEFT(Sheet1!$J68,3),ANT_pumpParticles_Export_v2!$A$1:$DY$1,0)),""),"")</f>
        <v>0.20800673014441379</v>
      </c>
      <c r="AJ68">
        <f>IF(AJ$1&lt;&gt;"",IFERROR(VLOOKUP($A68,ANT_pumpParticles_Export_v2!$A$2:$DY$234,MATCH(AJ$1&amp;"_"&amp;LEFT(Sheet1!$J68,3),ANT_pumpParticles_Export_v2!$A$1:$DY$1,0))/VLOOKUP($A68,ANT_pumpParticles_Export_v2!$A$2:$DY$234,MATCH("Ti_"&amp;LEFT(Sheet1!$J68,3),ANT_pumpParticles_Export_v2!$A$1:$DY$1,0)),""),"")</f>
        <v>2.6938004562155815E-3</v>
      </c>
      <c r="AM68">
        <f>IF(AM$1&lt;&gt;"",IFERROR(VLOOKUP($A68,ANT_pumpParticles_Export_v2!$A$2:$DY$234,MATCH(AM$1&amp;"_"&amp;LEFT(Sheet1!$J68,3),ANT_pumpParticles_Export_v2!$A$1:$DY$1,0))/VLOOKUP($A68,ANT_pumpParticles_Export_v2!$A$2:$DY$234,MATCH("Ti_"&amp;LEFT(Sheet1!$J68,3),ANT_pumpParticles_Export_v2!$A$1:$DY$1,0)),""),"")</f>
        <v>3.5554869591416974E-2</v>
      </c>
      <c r="AN68">
        <f>IF(AN$1&lt;&gt;"",IFERROR(VLOOKUP($A68,ANT_pumpParticles_Export_v2!$A$2:$DY$234,MATCH(AN$1&amp;"_"&amp;LEFT(Sheet1!$J68,3),ANT_pumpParticles_Export_v2!$A$1:$DY$1,0))/VLOOKUP($A68,ANT_pumpParticles_Export_v2!$A$2:$DY$234,MATCH("Ti_"&amp;LEFT(Sheet1!$J68,3),ANT_pumpParticles_Export_v2!$A$1:$DY$1,0)),""),"")</f>
        <v>1.66585139408763E-3</v>
      </c>
      <c r="AP68">
        <f>IF(AP$1&lt;&gt;"",IFERROR(VLOOKUP($A68,ANT_pumpParticles_Export_v2!$A$2:$DY$234,MATCH(AP$1&amp;"_"&amp;LEFT(Sheet1!$J68,3),ANT_pumpParticles_Export_v2!$A$1:$DY$1,0))/VLOOKUP($A68,ANT_pumpParticles_Export_v2!$A$2:$DY$234,MATCH("Ti_"&amp;LEFT(Sheet1!$J68,3),ANT_pumpParticles_Export_v2!$A$1:$DY$1,0)),""),"")</f>
        <v>1.543487842001643E-3</v>
      </c>
      <c r="AQ68">
        <f>IF(AQ$1&lt;&gt;"",IFERROR(VLOOKUP($A68,ANT_pumpParticles_Export_v2!$A$2:$DY$234,MATCH(AQ$1&amp;"_"&amp;LEFT(Sheet1!$J68,3),ANT_pumpParticles_Export_v2!$A$1:$DY$1,0))/VLOOKUP($A68,ANT_pumpParticles_Export_v2!$A$2:$DY$234,MATCH("Ti_"&amp;LEFT(Sheet1!$J68,3),ANT_pumpParticles_Export_v2!$A$1:$DY$1,0)),""),"")</f>
        <v>1.9067945177802575E-3</v>
      </c>
      <c r="AS68">
        <f>IF(AS$1&lt;&gt;"",IFERROR(VLOOKUP($A68,ANT_pumpParticles_Export_v2!$A$2:$DY$234,MATCH(AS$1&amp;"_"&amp;LEFT(Sheet1!$J68,3),ANT_pumpParticles_Export_v2!$A$1:$DY$1,0))/VLOOKUP($A68,ANT_pumpParticles_Export_v2!$A$2:$DY$234,MATCH("Ti_"&amp;LEFT(Sheet1!$J68,3),ANT_pumpParticles_Export_v2!$A$1:$DY$1,0)),""),"")</f>
        <v>4.3028281868354207E-5</v>
      </c>
      <c r="AT68">
        <f>IF(AT$1&lt;&gt;"",IFERROR(VLOOKUP($A68,ANT_pumpParticles_Export_v2!$A$2:$DY$234,MATCH(AT$1&amp;"_"&amp;LEFT(Sheet1!$J68,3),ANT_pumpParticles_Export_v2!$A$1:$DY$1,0))/VLOOKUP($A68,ANT_pumpParticles_Export_v2!$A$2:$DY$234,MATCH("Ti_"&amp;LEFT(Sheet1!$J68,3),ANT_pumpParticles_Export_v2!$A$1:$DY$1,0)),""),"")</f>
        <v>2.4473246109952504E-4</v>
      </c>
      <c r="AU68">
        <f>IF(AU$1&lt;&gt;"",IFERROR(VLOOKUP($A68,ANT_pumpParticles_Export_v2!$A$2:$DY$234,MATCH(AU$1&amp;"_"&amp;LEFT(Sheet1!$J68,3),ANT_pumpParticles_Export_v2!$A$1:$DY$1,0))/VLOOKUP($A68,ANT_pumpParticles_Export_v2!$A$2:$DY$234,MATCH("Ti_"&amp;LEFT(Sheet1!$J68,3),ANT_pumpParticles_Export_v2!$A$1:$DY$1,0)),""),"")</f>
        <v>9.0691431908569119E-3</v>
      </c>
      <c r="AV68">
        <f>IF(AV$1&lt;&gt;"",IFERROR(VLOOKUP($A68,ANT_pumpParticles_Export_v2!$A$2:$DY$234,MATCH(AV$1&amp;"_"&amp;LEFT(Sheet1!$J68,3),ANT_pumpParticles_Export_v2!$A$1:$DY$1,0))/VLOOKUP($A68,ANT_pumpParticles_Export_v2!$A$2:$DY$234,MATCH("Ti_"&amp;LEFT(Sheet1!$J68,3),ANT_pumpParticles_Export_v2!$A$1:$DY$1,0)),""),"")</f>
        <v>2.6889720998935304E-4</v>
      </c>
      <c r="AW68">
        <f>IF(AW$1&lt;&gt;"",IFERROR(VLOOKUP($A68,ANT_pumpParticles_Export_v2!$A$2:$DY$234,MATCH(AW$1&amp;"_"&amp;LEFT(Sheet1!$J68,3),ANT_pumpParticles_Export_v2!$A$1:$DY$1,0))/VLOOKUP($A68,ANT_pumpParticles_Export_v2!$A$2:$DY$234,MATCH("Ti_"&amp;LEFT(Sheet1!$J68,3),ANT_pumpParticles_Export_v2!$A$1:$DY$1,0)),""),"")</f>
        <v>4.6811147381788342E-5</v>
      </c>
      <c r="AX68">
        <f>IF(AX$1&lt;&gt;"",IFERROR(VLOOKUP($A68,ANT_pumpParticles_Export_v2!$A$2:$DY$234,MATCH(AX$1&amp;"_"&amp;LEFT(Sheet1!$J68,3),ANT_pumpParticles_Export_v2!$A$1:$DY$1,0))/VLOOKUP($A68,ANT_pumpParticles_Export_v2!$A$2:$DY$234,MATCH("Ti_"&amp;LEFT(Sheet1!$J68,3),ANT_pumpParticles_Export_v2!$A$1:$DY$1,0)),""),"")</f>
        <v>2.4376417277083233E-5</v>
      </c>
      <c r="AY68">
        <f>IF(AY$1&lt;&gt;"",IFERROR(VLOOKUP($A68,ANT_pumpParticles_Export_v2!$A$2:$DY$234,MATCH(AY$1&amp;"_"&amp;LEFT(Sheet1!$J68,3),ANT_pumpParticles_Export_v2!$A$1:$DY$1,0))/VLOOKUP($A68,ANT_pumpParticles_Export_v2!$A$2:$DY$234,MATCH("Ti_"&amp;LEFT(Sheet1!$J68,3),ANT_pumpParticles_Export_v2!$A$1:$DY$1,0)),""),"")</f>
        <v>1.570828004647343E-4</v>
      </c>
      <c r="AZ68">
        <f>IF(AZ$1&lt;&gt;"",IFERROR(VLOOKUP($A68,ANT_pumpParticles_Export_v2!$A$2:$DY$234,MATCH(AZ$1&amp;"_"&amp;LEFT(Sheet1!$J68,3),ANT_pumpParticles_Export_v2!$A$1:$DY$1,0))/VLOOKUP($A68,ANT_pumpParticles_Export_v2!$A$2:$DY$234,MATCH("Ti_"&amp;LEFT(Sheet1!$J68,3),ANT_pumpParticles_Export_v2!$A$1:$DY$1,0)),""),"")</f>
        <v>5.3542078482932843E-5</v>
      </c>
      <c r="BB68">
        <f>IF(BB$1&lt;&gt;"",IFERROR(VLOOKUP($A68,ANT_pumpParticles_Export_v2!$A$2:$DY$234,MATCH(BB$1&amp;"_"&amp;LEFT(Sheet1!$J68,3),ANT_pumpParticles_Export_v2!$A$1:$DY$1,0))/VLOOKUP($A68,ANT_pumpParticles_Export_v2!$A$2:$DY$234,MATCH("Ti_"&amp;LEFT(Sheet1!$J68,3),ANT_pumpParticles_Export_v2!$A$1:$DY$1,0)),""),"")</f>
        <v>1.4788042268398897E-4</v>
      </c>
      <c r="BD68">
        <f>IF(BD$1&lt;&gt;"",IFERROR(VLOOKUP($A68,ANT_pumpParticles_Export_v2!$A$2:$DY$234,MATCH(BD$1&amp;"_"&amp;LEFT(Sheet1!$J68,3),ANT_pumpParticles_Export_v2!$A$1:$DY$1,0))/VLOOKUP($A68,ANT_pumpParticles_Export_v2!$A$2:$DY$234,MATCH("Ti_"&amp;LEFT(Sheet1!$J68,3),ANT_pumpParticles_Export_v2!$A$1:$DY$1,0)),""),"")</f>
        <v>6.4588261647707121E-5</v>
      </c>
    </row>
    <row r="69" spans="1:56" x14ac:dyDescent="0.3">
      <c r="A69">
        <v>19408</v>
      </c>
      <c r="B69" t="s">
        <v>140</v>
      </c>
      <c r="C69">
        <v>9</v>
      </c>
      <c r="D69" t="s">
        <v>130</v>
      </c>
      <c r="E69">
        <v>-37.299999999999997</v>
      </c>
      <c r="F69">
        <v>-74.059100000000001</v>
      </c>
      <c r="G69">
        <v>-115.9674</v>
      </c>
      <c r="H69">
        <v>26.552800000000001</v>
      </c>
      <c r="I69">
        <v>1040.7</v>
      </c>
      <c r="J69" t="s">
        <v>163</v>
      </c>
      <c r="L69">
        <f>IF(L$1&lt;&gt;"",IFERROR(VLOOKUP($A69,ANT_pumpParticles_Export_v2!$A$2:$DY$234,MATCH(L$1&amp;"_"&amp;LEFT(Sheet1!$J69,3),ANT_pumpParticles_Export_v2!$A$1:$DY$1,0))/VLOOKUP($A69,ANT_pumpParticles_Export_v2!$A$2:$DY$234,MATCH("Ti_"&amp;LEFT(Sheet1!$J69,3),ANT_pumpParticles_Export_v2!$A$1:$DY$1,0)),""),"")</f>
        <v>15.005697181589687</v>
      </c>
      <c r="O69">
        <f>IF(O$1&lt;&gt;"",IFERROR(VLOOKUP($A69,ANT_pumpParticles_Export_v2!$A$2:$DY$234,MATCH(O$1&amp;"_"&amp;LEFT(Sheet1!$J69,3),ANT_pumpParticles_Export_v2!$A$1:$DY$1,0))/VLOOKUP($A69,ANT_pumpParticles_Export_v2!$A$2:$DY$234,MATCH("Ti_"&amp;LEFT(Sheet1!$J69,3),ANT_pumpParticles_Export_v2!$A$1:$DY$1,0)),""),"")</f>
        <v>9.6723365809941377</v>
      </c>
      <c r="P69">
        <f>IF(P$1&lt;&gt;"",IFERROR(VLOOKUP($A69,ANT_pumpParticles_Export_v2!$A$2:$DY$234,MATCH(P$1&amp;"_"&amp;LEFT(Sheet1!$J69,3),ANT_pumpParticles_Export_v2!$A$1:$DY$1,0))/VLOOKUP($A69,ANT_pumpParticles_Export_v2!$A$2:$DY$234,MATCH("Ti_"&amp;LEFT(Sheet1!$J69,3),ANT_pumpParticles_Export_v2!$A$1:$DY$1,0)),""),"")</f>
        <v>9.6723365809941377</v>
      </c>
      <c r="S69">
        <f>IF(S$1&lt;&gt;"",IFERROR(VLOOKUP($A69,ANT_pumpParticles_Export_v2!$A$2:$DY$234,MATCH(S$1&amp;"_"&amp;LEFT(Sheet1!$J69,3),ANT_pumpParticles_Export_v2!$A$1:$DY$1,0))/VLOOKUP($A69,ANT_pumpParticles_Export_v2!$A$2:$DY$234,MATCH("Ti_"&amp;LEFT(Sheet1!$J69,3),ANT_pumpParticles_Export_v2!$A$1:$DY$1,0)),""),"")</f>
        <v>1.7485465658349922E-2</v>
      </c>
      <c r="U69">
        <f>IF(U$1&lt;&gt;"",IFERROR(VLOOKUP($A69,ANT_pumpParticles_Export_v2!$A$2:$DY$234,MATCH(U$1&amp;"_"&amp;LEFT(Sheet1!$J69,3),ANT_pumpParticles_Export_v2!$A$1:$DY$1,0))/VLOOKUP($A69,ANT_pumpParticles_Export_v2!$A$2:$DY$234,MATCH("Ti_"&amp;LEFT(Sheet1!$J69,3),ANT_pumpParticles_Export_v2!$A$1:$DY$1,0)),""),"")</f>
        <v>4.052712101097411</v>
      </c>
      <c r="W69">
        <f>IF(W$1&lt;&gt;"",IFERROR(VLOOKUP($A69,ANT_pumpParticles_Export_v2!$A$2:$DY$234,MATCH(W$1&amp;"_"&amp;LEFT(Sheet1!$J69,3),ANT_pumpParticles_Export_v2!$A$1:$DY$1,0))/VLOOKUP($A69,ANT_pumpParticles_Export_v2!$A$2:$DY$234,MATCH("Ti_"&amp;LEFT(Sheet1!$J69,3),ANT_pumpParticles_Export_v2!$A$1:$DY$1,0)),""),"")</f>
        <v>1.3766137952724879E-3</v>
      </c>
      <c r="Y69">
        <f>IF(Y$1&lt;&gt;"",IFERROR(VLOOKUP($A69,ANT_pumpParticles_Export_v2!$A$2:$DY$234,MATCH(Y$1&amp;"_"&amp;LEFT(Sheet1!$J69,3),ANT_pumpParticles_Export_v2!$A$1:$DY$1,0))/VLOOKUP($A69,ANT_pumpParticles_Export_v2!$A$2:$DY$234,MATCH("Ti_"&amp;LEFT(Sheet1!$J69,3),ANT_pumpParticles_Export_v2!$A$1:$DY$1,0)),""),"")</f>
        <v>6.0432153800640653E-2</v>
      </c>
      <c r="Z69">
        <f>IF(Z$1&lt;&gt;"",IFERROR(VLOOKUP($A69,ANT_pumpParticles_Export_v2!$A$2:$DY$234,MATCH(Z$1&amp;"_"&amp;LEFT(Sheet1!$J69,3),ANT_pumpParticles_Export_v2!$A$1:$DY$1,0))/VLOOKUP($A69,ANT_pumpParticles_Export_v2!$A$2:$DY$234,MATCH("Ti_"&amp;LEFT(Sheet1!$J69,3),ANT_pumpParticles_Export_v2!$A$1:$DY$1,0)),""),"")</f>
        <v>9.7556560479777638E-3</v>
      </c>
      <c r="AA69">
        <f>IF(AA$1&lt;&gt;"",IFERROR(VLOOKUP($A69,ANT_pumpParticles_Export_v2!$A$2:$DY$234,MATCH(AA$1&amp;"_"&amp;LEFT(Sheet1!$J69,3),ANT_pumpParticles_Export_v2!$A$1:$DY$1,0))/VLOOKUP($A69,ANT_pumpParticles_Export_v2!$A$2:$DY$234,MATCH("Ti_"&amp;LEFT(Sheet1!$J69,3),ANT_pumpParticles_Export_v2!$A$1:$DY$1,0)),""),"")</f>
        <v>6.355778686360232E-2</v>
      </c>
      <c r="AB69">
        <f>IF(AB$1&lt;&gt;"",IFERROR(VLOOKUP($A69,ANT_pumpParticles_Export_v2!$A$2:$DY$234,MATCH(AB$1&amp;"_"&amp;LEFT(Sheet1!$J69,3),ANT_pumpParticles_Export_v2!$A$1:$DY$1,0))/VLOOKUP($A69,ANT_pumpParticles_Export_v2!$A$2:$DY$234,MATCH("Ti_"&amp;LEFT(Sheet1!$J69,3),ANT_pumpParticles_Export_v2!$A$1:$DY$1,0)),""),"")</f>
        <v>2.2592580625933945E-3</v>
      </c>
      <c r="AC69">
        <f>IF(AC$1&lt;&gt;"",IFERROR(VLOOKUP($A69,ANT_pumpParticles_Export_v2!$A$2:$DY$234,MATCH(AC$1&amp;"_"&amp;LEFT(Sheet1!$J69,3),ANT_pumpParticles_Export_v2!$A$1:$DY$1,0))/VLOOKUP($A69,ANT_pumpParticles_Export_v2!$A$2:$DY$234,MATCH("Ti_"&amp;LEFT(Sheet1!$J69,3),ANT_pumpParticles_Export_v2!$A$1:$DY$1,0)),""),"")</f>
        <v>0.35639613870231862</v>
      </c>
      <c r="AE69">
        <f>IF(AE$1&lt;&gt;"",IFERROR(VLOOKUP($A69,ANT_pumpParticles_Export_v2!$A$2:$DY$234,MATCH(AE$1&amp;"_"&amp;LEFT(Sheet1!$J69,3),ANT_pumpParticles_Export_v2!$A$1:$DY$1,0))/VLOOKUP($A69,ANT_pumpParticles_Export_v2!$A$2:$DY$234,MATCH("Ti_"&amp;LEFT(Sheet1!$J69,3),ANT_pumpParticles_Export_v2!$A$1:$DY$1,0)),""),"")</f>
        <v>2.1006524911259119E-2</v>
      </c>
      <c r="AF69">
        <f>IF(AF$1&lt;&gt;"",IFERROR(VLOOKUP($A69,ANT_pumpParticles_Export_v2!$A$2:$DY$234,MATCH(AF$1&amp;"_"&amp;LEFT(Sheet1!$J69,3),ANT_pumpParticles_Export_v2!$A$1:$DY$1,0))/VLOOKUP($A69,ANT_pumpParticles_Export_v2!$A$2:$DY$234,MATCH("Ti_"&amp;LEFT(Sheet1!$J69,3),ANT_pumpParticles_Export_v2!$A$1:$DY$1,0)),""),"")</f>
        <v>1.1680978204650968E-2</v>
      </c>
      <c r="AG69">
        <f>IF(AG$1&lt;&gt;"",IFERROR(VLOOKUP($A69,ANT_pumpParticles_Export_v2!$A$2:$DY$234,MATCH(AG$1&amp;"_"&amp;LEFT(Sheet1!$J69,3),ANT_pumpParticles_Export_v2!$A$1:$DY$1,0))/VLOOKUP($A69,ANT_pumpParticles_Export_v2!$A$2:$DY$234,MATCH("Ti_"&amp;LEFT(Sheet1!$J69,3),ANT_pumpParticles_Export_v2!$A$1:$DY$1,0)),""),"")</f>
        <v>0.4377088593033549</v>
      </c>
      <c r="AH69">
        <f>IF(AH$1&lt;&gt;"",IFERROR(VLOOKUP($A69,ANT_pumpParticles_Export_v2!$A$2:$DY$234,MATCH(AH$1&amp;"_"&amp;LEFT(Sheet1!$J69,3),ANT_pumpParticles_Export_v2!$A$1:$DY$1,0))/VLOOKUP($A69,ANT_pumpParticles_Export_v2!$A$2:$DY$234,MATCH("Ti_"&amp;LEFT(Sheet1!$J69,3),ANT_pumpParticles_Export_v2!$A$1:$DY$1,0)),""),"")</f>
        <v>2.9641957495258079E-4</v>
      </c>
      <c r="AI69">
        <f>IF(AI$1&lt;&gt;"",IFERROR(VLOOKUP($A69,ANT_pumpParticles_Export_v2!$A$2:$DY$234,MATCH(AI$1&amp;"_"&amp;LEFT(Sheet1!$J69,3),ANT_pumpParticles_Export_v2!$A$1:$DY$1,0))/VLOOKUP($A69,ANT_pumpParticles_Export_v2!$A$2:$DY$234,MATCH("Ti_"&amp;LEFT(Sheet1!$J69,3),ANT_pumpParticles_Export_v2!$A$1:$DY$1,0)),""),"")</f>
        <v>0.45119162439913135</v>
      </c>
      <c r="AJ69">
        <f>IF(AJ$1&lt;&gt;"",IFERROR(VLOOKUP($A69,ANT_pumpParticles_Export_v2!$A$2:$DY$234,MATCH(AJ$1&amp;"_"&amp;LEFT(Sheet1!$J69,3),ANT_pumpParticles_Export_v2!$A$1:$DY$1,0))/VLOOKUP($A69,ANT_pumpParticles_Export_v2!$A$2:$DY$234,MATCH("Ti_"&amp;LEFT(Sheet1!$J69,3),ANT_pumpParticles_Export_v2!$A$1:$DY$1,0)),""),"")</f>
        <v>2.4935981599319549E-3</v>
      </c>
      <c r="AM69">
        <f>IF(AM$1&lt;&gt;"",IFERROR(VLOOKUP($A69,ANT_pumpParticles_Export_v2!$A$2:$DY$234,MATCH(AM$1&amp;"_"&amp;LEFT(Sheet1!$J69,3),ANT_pumpParticles_Export_v2!$A$1:$DY$1,0))/VLOOKUP($A69,ANT_pumpParticles_Export_v2!$A$2:$DY$234,MATCH("Ti_"&amp;LEFT(Sheet1!$J69,3),ANT_pumpParticles_Export_v2!$A$1:$DY$1,0)),""),"")</f>
        <v>3.6792192963773833E-2</v>
      </c>
      <c r="AN69">
        <f>IF(AN$1&lt;&gt;"",IFERROR(VLOOKUP($A69,ANT_pumpParticles_Export_v2!$A$2:$DY$234,MATCH(AN$1&amp;"_"&amp;LEFT(Sheet1!$J69,3),ANT_pumpParticles_Export_v2!$A$1:$DY$1,0))/VLOOKUP($A69,ANT_pumpParticles_Export_v2!$A$2:$DY$234,MATCH("Ti_"&amp;LEFT(Sheet1!$J69,3),ANT_pumpParticles_Export_v2!$A$1:$DY$1,0)),""),"")</f>
        <v>2.2046249668783856E-3</v>
      </c>
      <c r="AP69">
        <f>IF(AP$1&lt;&gt;"",IFERROR(VLOOKUP($A69,ANT_pumpParticles_Export_v2!$A$2:$DY$234,MATCH(AP$1&amp;"_"&amp;LEFT(Sheet1!$J69,3),ANT_pumpParticles_Export_v2!$A$1:$DY$1,0))/VLOOKUP($A69,ANT_pumpParticles_Export_v2!$A$2:$DY$234,MATCH("Ti_"&amp;LEFT(Sheet1!$J69,3),ANT_pumpParticles_Export_v2!$A$1:$DY$1,0)),""),"")</f>
        <v>2.0051436817577302E-3</v>
      </c>
      <c r="AQ69">
        <f>IF(AQ$1&lt;&gt;"",IFERROR(VLOOKUP($A69,ANT_pumpParticles_Export_v2!$A$2:$DY$234,MATCH(AQ$1&amp;"_"&amp;LEFT(Sheet1!$J69,3),ANT_pumpParticles_Export_v2!$A$1:$DY$1,0))/VLOOKUP($A69,ANT_pumpParticles_Export_v2!$A$2:$DY$234,MATCH("Ti_"&amp;LEFT(Sheet1!$J69,3),ANT_pumpParticles_Export_v2!$A$1:$DY$1,0)),""),"")</f>
        <v>2.5452571714683005E-3</v>
      </c>
      <c r="AS69">
        <f>IF(AS$1&lt;&gt;"",IFERROR(VLOOKUP($A69,ANT_pumpParticles_Export_v2!$A$2:$DY$234,MATCH(AS$1&amp;"_"&amp;LEFT(Sheet1!$J69,3),ANT_pumpParticles_Export_v2!$A$1:$DY$1,0))/VLOOKUP($A69,ANT_pumpParticles_Export_v2!$A$2:$DY$234,MATCH("Ti_"&amp;LEFT(Sheet1!$J69,3),ANT_pumpParticles_Export_v2!$A$1:$DY$1,0)),""),"")</f>
        <v>5.9467565951466916E-5</v>
      </c>
      <c r="AT69">
        <f>IF(AT$1&lt;&gt;"",IFERROR(VLOOKUP($A69,ANT_pumpParticles_Export_v2!$A$2:$DY$234,MATCH(AT$1&amp;"_"&amp;LEFT(Sheet1!$J69,3),ANT_pumpParticles_Export_v2!$A$1:$DY$1,0))/VLOOKUP($A69,ANT_pumpParticles_Export_v2!$A$2:$DY$234,MATCH("Ti_"&amp;LEFT(Sheet1!$J69,3),ANT_pumpParticles_Export_v2!$A$1:$DY$1,0)),""),"")</f>
        <v>3.2799563560021811E-4</v>
      </c>
      <c r="AU69">
        <f>IF(AU$1&lt;&gt;"",IFERROR(VLOOKUP($A69,ANT_pumpParticles_Export_v2!$A$2:$DY$234,MATCH(AU$1&amp;"_"&amp;LEFT(Sheet1!$J69,3),ANT_pumpParticles_Export_v2!$A$1:$DY$1,0))/VLOOKUP($A69,ANT_pumpParticles_Export_v2!$A$2:$DY$234,MATCH("Ti_"&amp;LEFT(Sheet1!$J69,3),ANT_pumpParticles_Export_v2!$A$1:$DY$1,0)),""),"")</f>
        <v>8.6669672025025974E-3</v>
      </c>
      <c r="AV69">
        <f>IF(AV$1&lt;&gt;"",IFERROR(VLOOKUP($A69,ANT_pumpParticles_Export_v2!$A$2:$DY$234,MATCH(AV$1&amp;"_"&amp;LEFT(Sheet1!$J69,3),ANT_pumpParticles_Export_v2!$A$1:$DY$1,0))/VLOOKUP($A69,ANT_pumpParticles_Export_v2!$A$2:$DY$234,MATCH("Ti_"&amp;LEFT(Sheet1!$J69,3),ANT_pumpParticles_Export_v2!$A$1:$DY$1,0)),""),"")</f>
        <v>3.6401575776491026E-4</v>
      </c>
      <c r="AW69">
        <f>IF(AW$1&lt;&gt;"",IFERROR(VLOOKUP($A69,ANT_pumpParticles_Export_v2!$A$2:$DY$234,MATCH(AW$1&amp;"_"&amp;LEFT(Sheet1!$J69,3),ANT_pumpParticles_Export_v2!$A$1:$DY$1,0))/VLOOKUP($A69,ANT_pumpParticles_Export_v2!$A$2:$DY$234,MATCH("Ti_"&amp;LEFT(Sheet1!$J69,3),ANT_pumpParticles_Export_v2!$A$1:$DY$1,0)),""),"")</f>
        <v>6.8660597372037941E-5</v>
      </c>
      <c r="AX69">
        <f>IF(AX$1&lt;&gt;"",IFERROR(VLOOKUP($A69,ANT_pumpParticles_Export_v2!$A$2:$DY$234,MATCH(AX$1&amp;"_"&amp;LEFT(Sheet1!$J69,3),ANT_pumpParticles_Export_v2!$A$1:$DY$1,0))/VLOOKUP($A69,ANT_pumpParticles_Export_v2!$A$2:$DY$234,MATCH("Ti_"&amp;LEFT(Sheet1!$J69,3),ANT_pumpParticles_Export_v2!$A$1:$DY$1,0)),""),"")</f>
        <v>3.4886819061424686E-5</v>
      </c>
      <c r="AY69">
        <f>IF(AY$1&lt;&gt;"",IFERROR(VLOOKUP($A69,ANT_pumpParticles_Export_v2!$A$2:$DY$234,MATCH(AY$1&amp;"_"&amp;LEFT(Sheet1!$J69,3),ANT_pumpParticles_Export_v2!$A$1:$DY$1,0))/VLOOKUP($A69,ANT_pumpParticles_Export_v2!$A$2:$DY$234,MATCH("Ti_"&amp;LEFT(Sheet1!$J69,3),ANT_pumpParticles_Export_v2!$A$1:$DY$1,0)),""),"")</f>
        <v>2.3109386195533925E-4</v>
      </c>
      <c r="AZ69">
        <f>IF(AZ$1&lt;&gt;"",IFERROR(VLOOKUP($A69,ANT_pumpParticles_Export_v2!$A$2:$DY$234,MATCH(AZ$1&amp;"_"&amp;LEFT(Sheet1!$J69,3),ANT_pumpParticles_Export_v2!$A$1:$DY$1,0))/VLOOKUP($A69,ANT_pumpParticles_Export_v2!$A$2:$DY$234,MATCH("Ti_"&amp;LEFT(Sheet1!$J69,3),ANT_pumpParticles_Export_v2!$A$1:$DY$1,0)),""),"")</f>
        <v>8.179772823079941E-5</v>
      </c>
      <c r="BB69">
        <f>IF(BB$1&lt;&gt;"",IFERROR(VLOOKUP($A69,ANT_pumpParticles_Export_v2!$A$2:$DY$234,MATCH(BB$1&amp;"_"&amp;LEFT(Sheet1!$J69,3),ANT_pumpParticles_Export_v2!$A$1:$DY$1,0))/VLOOKUP($A69,ANT_pumpParticles_Export_v2!$A$2:$DY$234,MATCH("Ti_"&amp;LEFT(Sheet1!$J69,3),ANT_pumpParticles_Export_v2!$A$1:$DY$1,0)),""),"")</f>
        <v>2.0811160009313732E-4</v>
      </c>
      <c r="BD69">
        <f>IF(BD$1&lt;&gt;"",IFERROR(VLOOKUP($A69,ANT_pumpParticles_Export_v2!$A$2:$DY$234,MATCH(BD$1&amp;"_"&amp;LEFT(Sheet1!$J69,3),ANT_pumpParticles_Export_v2!$A$1:$DY$1,0))/VLOOKUP($A69,ANT_pumpParticles_Export_v2!$A$2:$DY$234,MATCH("Ti_"&amp;LEFT(Sheet1!$J69,3),ANT_pumpParticles_Export_v2!$A$1:$DY$1,0)),""),"")</f>
        <v>9.406246280401074E-5</v>
      </c>
    </row>
    <row r="70" spans="1:56" x14ac:dyDescent="0.3">
      <c r="A70">
        <v>19470</v>
      </c>
      <c r="B70" t="s">
        <v>141</v>
      </c>
      <c r="C70">
        <v>10</v>
      </c>
      <c r="D70" t="s">
        <v>130</v>
      </c>
      <c r="E70">
        <v>-717.02</v>
      </c>
      <c r="F70">
        <v>-73.641900000000007</v>
      </c>
      <c r="G70">
        <v>-115.9845</v>
      </c>
      <c r="H70">
        <v>20.110499999999998</v>
      </c>
      <c r="I70">
        <v>12.98</v>
      </c>
      <c r="J70" t="s">
        <v>163</v>
      </c>
      <c r="L70">
        <f>IF(L$1&lt;&gt;"",IFERROR(VLOOKUP($A70,ANT_pumpParticles_Export_v2!$A$2:$DY$234,MATCH(L$1&amp;"_"&amp;LEFT(Sheet1!$J70,3),ANT_pumpParticles_Export_v2!$A$1:$DY$1,0))/VLOOKUP($A70,ANT_pumpParticles_Export_v2!$A$2:$DY$234,MATCH("Ti_"&amp;LEFT(Sheet1!$J70,3),ANT_pumpParticles_Export_v2!$A$1:$DY$1,0)),""),"")</f>
        <v>13.691919087883571</v>
      </c>
      <c r="O70">
        <f>IF(O$1&lt;&gt;"",IFERROR(VLOOKUP($A70,ANT_pumpParticles_Export_v2!$A$2:$DY$234,MATCH(O$1&amp;"_"&amp;LEFT(Sheet1!$J70,3),ANT_pumpParticles_Export_v2!$A$1:$DY$1,0))/VLOOKUP($A70,ANT_pumpParticles_Export_v2!$A$2:$DY$234,MATCH("Ti_"&amp;LEFT(Sheet1!$J70,3),ANT_pumpParticles_Export_v2!$A$1:$DY$1,0)),""),"")</f>
        <v>4.7824572026645802</v>
      </c>
      <c r="P70">
        <f>IF(P$1&lt;&gt;"",IFERROR(VLOOKUP($A70,ANT_pumpParticles_Export_v2!$A$2:$DY$234,MATCH(P$1&amp;"_"&amp;LEFT(Sheet1!$J70,3),ANT_pumpParticles_Export_v2!$A$1:$DY$1,0))/VLOOKUP($A70,ANT_pumpParticles_Export_v2!$A$2:$DY$234,MATCH("Ti_"&amp;LEFT(Sheet1!$J70,3),ANT_pumpParticles_Export_v2!$A$1:$DY$1,0)),""),"")</f>
        <v>4.7824572026645802</v>
      </c>
      <c r="S70">
        <f>IF(S$1&lt;&gt;"",IFERROR(VLOOKUP($A70,ANT_pumpParticles_Export_v2!$A$2:$DY$234,MATCH(S$1&amp;"_"&amp;LEFT(Sheet1!$J70,3),ANT_pumpParticles_Export_v2!$A$1:$DY$1,0))/VLOOKUP($A70,ANT_pumpParticles_Export_v2!$A$2:$DY$234,MATCH("Ti_"&amp;LEFT(Sheet1!$J70,3),ANT_pumpParticles_Export_v2!$A$1:$DY$1,0)),""),"")</f>
        <v>3.2512578953144737E-2</v>
      </c>
      <c r="U70">
        <f>IF(U$1&lt;&gt;"",IFERROR(VLOOKUP($A70,ANT_pumpParticles_Export_v2!$A$2:$DY$234,MATCH(U$1&amp;"_"&amp;LEFT(Sheet1!$J70,3),ANT_pumpParticles_Export_v2!$A$1:$DY$1,0))/VLOOKUP($A70,ANT_pumpParticles_Export_v2!$A$2:$DY$234,MATCH("Ti_"&amp;LEFT(Sheet1!$J70,3),ANT_pumpParticles_Export_v2!$A$1:$DY$1,0)),""),"")</f>
        <v>0.29060151464011691</v>
      </c>
      <c r="W70">
        <f>IF(W$1&lt;&gt;"",IFERROR(VLOOKUP($A70,ANT_pumpParticles_Export_v2!$A$2:$DY$234,MATCH(W$1&amp;"_"&amp;LEFT(Sheet1!$J70,3),ANT_pumpParticles_Export_v2!$A$1:$DY$1,0))/VLOOKUP($A70,ANT_pumpParticles_Export_v2!$A$2:$DY$234,MATCH("Ti_"&amp;LEFT(Sheet1!$J70,3),ANT_pumpParticles_Export_v2!$A$1:$DY$1,0)),""),"")</f>
        <v>8.2470007415037512E-4</v>
      </c>
      <c r="Y70">
        <f>IF(Y$1&lt;&gt;"",IFERROR(VLOOKUP($A70,ANT_pumpParticles_Export_v2!$A$2:$DY$234,MATCH(Y$1&amp;"_"&amp;LEFT(Sheet1!$J70,3),ANT_pumpParticles_Export_v2!$A$1:$DY$1,0))/VLOOKUP($A70,ANT_pumpParticles_Export_v2!$A$2:$DY$234,MATCH("Ti_"&amp;LEFT(Sheet1!$J70,3),ANT_pumpParticles_Export_v2!$A$1:$DY$1,0)),""),"")</f>
        <v>1.7357491055576321E-2</v>
      </c>
      <c r="Z70">
        <f>IF(Z$1&lt;&gt;"",IFERROR(VLOOKUP($A70,ANT_pumpParticles_Export_v2!$A$2:$DY$234,MATCH(Z$1&amp;"_"&amp;LEFT(Sheet1!$J70,3),ANT_pumpParticles_Export_v2!$A$1:$DY$1,0))/VLOOKUP($A70,ANT_pumpParticles_Export_v2!$A$2:$DY$234,MATCH("Ti_"&amp;LEFT(Sheet1!$J70,3),ANT_pumpParticles_Export_v2!$A$1:$DY$1,0)),""),"")</f>
        <v>6.8642630169016743E-3</v>
      </c>
      <c r="AA70">
        <f>IF(AA$1&lt;&gt;"",IFERROR(VLOOKUP($A70,ANT_pumpParticles_Export_v2!$A$2:$DY$234,MATCH(AA$1&amp;"_"&amp;LEFT(Sheet1!$J70,3),ANT_pumpParticles_Export_v2!$A$1:$DY$1,0))/VLOOKUP($A70,ANT_pumpParticles_Export_v2!$A$2:$DY$234,MATCH("Ti_"&amp;LEFT(Sheet1!$J70,3),ANT_pumpParticles_Export_v2!$A$1:$DY$1,0)),""),"")</f>
        <v>0.24322278896414953</v>
      </c>
      <c r="AB70">
        <f>IF(AB$1&lt;&gt;"",IFERROR(VLOOKUP($A70,ANT_pumpParticles_Export_v2!$A$2:$DY$234,MATCH(AB$1&amp;"_"&amp;LEFT(Sheet1!$J70,3),ANT_pumpParticles_Export_v2!$A$1:$DY$1,0))/VLOOKUP($A70,ANT_pumpParticles_Export_v2!$A$2:$DY$234,MATCH("Ti_"&amp;LEFT(Sheet1!$J70,3),ANT_pumpParticles_Export_v2!$A$1:$DY$1,0)),""),"")</f>
        <v>1.4742332062473869E-3</v>
      </c>
      <c r="AC70">
        <f>IF(AC$1&lt;&gt;"",IFERROR(VLOOKUP($A70,ANT_pumpParticles_Export_v2!$A$2:$DY$234,MATCH(AC$1&amp;"_"&amp;LEFT(Sheet1!$J70,3),ANT_pumpParticles_Export_v2!$A$1:$DY$1,0))/VLOOKUP($A70,ANT_pumpParticles_Export_v2!$A$2:$DY$234,MATCH("Ti_"&amp;LEFT(Sheet1!$J70,3),ANT_pumpParticles_Export_v2!$A$1:$DY$1,0)),""),"")</f>
        <v>5.3659232216246362E-2</v>
      </c>
      <c r="AE70">
        <f>IF(AE$1&lt;&gt;"",IFERROR(VLOOKUP($A70,ANT_pumpParticles_Export_v2!$A$2:$DY$234,MATCH(AE$1&amp;"_"&amp;LEFT(Sheet1!$J70,3),ANT_pumpParticles_Export_v2!$A$1:$DY$1,0))/VLOOKUP($A70,ANT_pumpParticles_Export_v2!$A$2:$DY$234,MATCH("Ti_"&amp;LEFT(Sheet1!$J70,3),ANT_pumpParticles_Export_v2!$A$1:$DY$1,0)),""),"")</f>
        <v>1.725274065035683E-2</v>
      </c>
      <c r="AF70">
        <f>IF(AF$1&lt;&gt;"",IFERROR(VLOOKUP($A70,ANT_pumpParticles_Export_v2!$A$2:$DY$234,MATCH(AF$1&amp;"_"&amp;LEFT(Sheet1!$J70,3),ANT_pumpParticles_Export_v2!$A$1:$DY$1,0))/VLOOKUP($A70,ANT_pumpParticles_Export_v2!$A$2:$DY$234,MATCH("Ti_"&amp;LEFT(Sheet1!$J70,3),ANT_pumpParticles_Export_v2!$A$1:$DY$1,0)),""),"")</f>
        <v>1.6497829581847433E-2</v>
      </c>
      <c r="AG70">
        <f>IF(AG$1&lt;&gt;"",IFERROR(VLOOKUP($A70,ANT_pumpParticles_Export_v2!$A$2:$DY$234,MATCH(AG$1&amp;"_"&amp;LEFT(Sheet1!$J70,3),ANT_pumpParticles_Export_v2!$A$1:$DY$1,0))/VLOOKUP($A70,ANT_pumpParticles_Export_v2!$A$2:$DY$234,MATCH("Ti_"&amp;LEFT(Sheet1!$J70,3),ANT_pumpParticles_Export_v2!$A$1:$DY$1,0)),""),"")</f>
        <v>6.408145989704013E-2</v>
      </c>
      <c r="AH70">
        <f>IF(AH$1&lt;&gt;"",IFERROR(VLOOKUP($A70,ANT_pumpParticles_Export_v2!$A$2:$DY$234,MATCH(AH$1&amp;"_"&amp;LEFT(Sheet1!$J70,3),ANT_pumpParticles_Export_v2!$A$1:$DY$1,0))/VLOOKUP($A70,ANT_pumpParticles_Export_v2!$A$2:$DY$234,MATCH("Ti_"&amp;LEFT(Sheet1!$J70,3),ANT_pumpParticles_Export_v2!$A$1:$DY$1,0)),""),"")</f>
        <v>1.936761323657658E-4</v>
      </c>
      <c r="AI70">
        <f>IF(AI$1&lt;&gt;"",IFERROR(VLOOKUP($A70,ANT_pumpParticles_Export_v2!$A$2:$DY$234,MATCH(AI$1&amp;"_"&amp;LEFT(Sheet1!$J70,3),ANT_pumpParticles_Export_v2!$A$1:$DY$1,0))/VLOOKUP($A70,ANT_pumpParticles_Export_v2!$A$2:$DY$234,MATCH("Ti_"&amp;LEFT(Sheet1!$J70,3),ANT_pumpParticles_Export_v2!$A$1:$DY$1,0)),""),"")</f>
        <v>6.8167759508283368E-2</v>
      </c>
      <c r="AJ70">
        <f>IF(AJ$1&lt;&gt;"",IFERROR(VLOOKUP($A70,ANT_pumpParticles_Export_v2!$A$2:$DY$234,MATCH(AJ$1&amp;"_"&amp;LEFT(Sheet1!$J70,3),ANT_pumpParticles_Export_v2!$A$1:$DY$1,0))/VLOOKUP($A70,ANT_pumpParticles_Export_v2!$A$2:$DY$234,MATCH("Ti_"&amp;LEFT(Sheet1!$J70,3),ANT_pumpParticles_Export_v2!$A$1:$DY$1,0)),""),"")</f>
        <v>2.3939315285622042E-3</v>
      </c>
      <c r="AM70">
        <f>IF(AM$1&lt;&gt;"",IFERROR(VLOOKUP($A70,ANT_pumpParticles_Export_v2!$A$2:$DY$234,MATCH(AM$1&amp;"_"&amp;LEFT(Sheet1!$J70,3),ANT_pumpParticles_Export_v2!$A$1:$DY$1,0))/VLOOKUP($A70,ANT_pumpParticles_Export_v2!$A$2:$DY$234,MATCH("Ti_"&amp;LEFT(Sheet1!$J70,3),ANT_pumpParticles_Export_v2!$A$1:$DY$1,0)),""),"")</f>
        <v>4.1752437367496245E-2</v>
      </c>
      <c r="AN70">
        <f>IF(AN$1&lt;&gt;"",IFERROR(VLOOKUP($A70,ANT_pumpParticles_Export_v2!$A$2:$DY$234,MATCH(AN$1&amp;"_"&amp;LEFT(Sheet1!$J70,3),ANT_pumpParticles_Export_v2!$A$1:$DY$1,0))/VLOOKUP($A70,ANT_pumpParticles_Export_v2!$A$2:$DY$234,MATCH("Ti_"&amp;LEFT(Sheet1!$J70,3),ANT_pumpParticles_Export_v2!$A$1:$DY$1,0)),""),"")</f>
        <v>1.5386292175234803E-3</v>
      </c>
      <c r="AP70">
        <f>IF(AP$1&lt;&gt;"",IFERROR(VLOOKUP($A70,ANT_pumpParticles_Export_v2!$A$2:$DY$234,MATCH(AP$1&amp;"_"&amp;LEFT(Sheet1!$J70,3),ANT_pumpParticles_Export_v2!$A$1:$DY$1,0))/VLOOKUP($A70,ANT_pumpParticles_Export_v2!$A$2:$DY$234,MATCH("Ti_"&amp;LEFT(Sheet1!$J70,3),ANT_pumpParticles_Export_v2!$A$1:$DY$1,0)),""),"")</f>
        <v>1.7608731437497138E-3</v>
      </c>
      <c r="AQ70">
        <f>IF(AQ$1&lt;&gt;"",IFERROR(VLOOKUP($A70,ANT_pumpParticles_Export_v2!$A$2:$DY$234,MATCH(AQ$1&amp;"_"&amp;LEFT(Sheet1!$J70,3),ANT_pumpParticles_Export_v2!$A$1:$DY$1,0))/VLOOKUP($A70,ANT_pumpParticles_Export_v2!$A$2:$DY$234,MATCH("Ti_"&amp;LEFT(Sheet1!$J70,3),ANT_pumpParticles_Export_v2!$A$1:$DY$1,0)),""),"")</f>
        <v>1.9404018265101511E-3</v>
      </c>
      <c r="AS70">
        <f>IF(AS$1&lt;&gt;"",IFERROR(VLOOKUP($A70,ANT_pumpParticles_Export_v2!$A$2:$DY$234,MATCH(AS$1&amp;"_"&amp;LEFT(Sheet1!$J70,3),ANT_pumpParticles_Export_v2!$A$1:$DY$1,0))/VLOOKUP($A70,ANT_pumpParticles_Export_v2!$A$2:$DY$234,MATCH("Ti_"&amp;LEFT(Sheet1!$J70,3),ANT_pumpParticles_Export_v2!$A$1:$DY$1,0)),""),"")</f>
        <v>3.9857967015405578E-5</v>
      </c>
      <c r="AT70">
        <f>IF(AT$1&lt;&gt;"",IFERROR(VLOOKUP($A70,ANT_pumpParticles_Export_v2!$A$2:$DY$234,MATCH(AT$1&amp;"_"&amp;LEFT(Sheet1!$J70,3),ANT_pumpParticles_Export_v2!$A$1:$DY$1,0))/VLOOKUP($A70,ANT_pumpParticles_Export_v2!$A$2:$DY$234,MATCH("Ti_"&amp;LEFT(Sheet1!$J70,3),ANT_pumpParticles_Export_v2!$A$1:$DY$1,0)),""),"")</f>
        <v>2.8164923373425561E-4</v>
      </c>
      <c r="AU70">
        <f>IF(AU$1&lt;&gt;"",IFERROR(VLOOKUP($A70,ANT_pumpParticles_Export_v2!$A$2:$DY$234,MATCH(AU$1&amp;"_"&amp;LEFT(Sheet1!$J70,3),ANT_pumpParticles_Export_v2!$A$1:$DY$1,0))/VLOOKUP($A70,ANT_pumpParticles_Export_v2!$A$2:$DY$234,MATCH("Ti_"&amp;LEFT(Sheet1!$J70,3),ANT_pumpParticles_Export_v2!$A$1:$DY$1,0)),""),"")</f>
        <v>3.664532794593812E-3</v>
      </c>
      <c r="AV70">
        <f>IF(AV$1&lt;&gt;"",IFERROR(VLOOKUP($A70,ANT_pumpParticles_Export_v2!$A$2:$DY$234,MATCH(AV$1&amp;"_"&amp;LEFT(Sheet1!$J70,3),ANT_pumpParticles_Export_v2!$A$1:$DY$1,0))/VLOOKUP($A70,ANT_pumpParticles_Export_v2!$A$2:$DY$234,MATCH("Ti_"&amp;LEFT(Sheet1!$J70,3),ANT_pumpParticles_Export_v2!$A$1:$DY$1,0)),""),"")</f>
        <v>2.0236467096354109E-4</v>
      </c>
      <c r="AW70">
        <f>IF(AW$1&lt;&gt;"",IFERROR(VLOOKUP($A70,ANT_pumpParticles_Export_v2!$A$2:$DY$234,MATCH(AW$1&amp;"_"&amp;LEFT(Sheet1!$J70,3),ANT_pumpParticles_Export_v2!$A$1:$DY$1,0))/VLOOKUP($A70,ANT_pumpParticles_Export_v2!$A$2:$DY$234,MATCH("Ti_"&amp;LEFT(Sheet1!$J70,3),ANT_pumpParticles_Export_v2!$A$1:$DY$1,0)),""),"")</f>
        <v>3.932537587554741E-5</v>
      </c>
      <c r="AX70">
        <f>IF(AX$1&lt;&gt;"",IFERROR(VLOOKUP($A70,ANT_pumpParticles_Export_v2!$A$2:$DY$234,MATCH(AX$1&amp;"_"&amp;LEFT(Sheet1!$J70,3),ANT_pumpParticles_Export_v2!$A$1:$DY$1,0))/VLOOKUP($A70,ANT_pumpParticles_Export_v2!$A$2:$DY$234,MATCH("Ti_"&amp;LEFT(Sheet1!$J70,3),ANT_pumpParticles_Export_v2!$A$1:$DY$1,0)),""),"")</f>
        <v>2.3083633772723418E-5</v>
      </c>
      <c r="AY70">
        <f>IF(AY$1&lt;&gt;"",IFERROR(VLOOKUP($A70,ANT_pumpParticles_Export_v2!$A$2:$DY$234,MATCH(AY$1&amp;"_"&amp;LEFT(Sheet1!$J70,3),ANT_pumpParticles_Export_v2!$A$1:$DY$1,0))/VLOOKUP($A70,ANT_pumpParticles_Export_v2!$A$2:$DY$234,MATCH("Ti_"&amp;LEFT(Sheet1!$J70,3),ANT_pumpParticles_Export_v2!$A$1:$DY$1,0)),""),"")</f>
        <v>1.3391075474052572E-4</v>
      </c>
      <c r="AZ70">
        <f>IF(AZ$1&lt;&gt;"",IFERROR(VLOOKUP($A70,ANT_pumpParticles_Export_v2!$A$2:$DY$234,MATCH(AZ$1&amp;"_"&amp;LEFT(Sheet1!$J70,3),ANT_pumpParticles_Export_v2!$A$1:$DY$1,0))/VLOOKUP($A70,ANT_pumpParticles_Export_v2!$A$2:$DY$234,MATCH("Ti_"&amp;LEFT(Sheet1!$J70,3),ANT_pumpParticles_Export_v2!$A$1:$DY$1,0)),""),"")</f>
        <v>1.3460449320277541E-4</v>
      </c>
      <c r="BB70">
        <f>IF(BB$1&lt;&gt;"",IFERROR(VLOOKUP($A70,ANT_pumpParticles_Export_v2!$A$2:$DY$234,MATCH(BB$1&amp;"_"&amp;LEFT(Sheet1!$J70,3),ANT_pumpParticles_Export_v2!$A$1:$DY$1,0))/VLOOKUP($A70,ANT_pumpParticles_Export_v2!$A$2:$DY$234,MATCH("Ti_"&amp;LEFT(Sheet1!$J70,3),ANT_pumpParticles_Export_v2!$A$1:$DY$1,0)),""),"")</f>
        <v>1.3210214882955105E-4</v>
      </c>
      <c r="BD70">
        <f>IF(BD$1&lt;&gt;"",IFERROR(VLOOKUP($A70,ANT_pumpParticles_Export_v2!$A$2:$DY$234,MATCH(BD$1&amp;"_"&amp;LEFT(Sheet1!$J70,3),ANT_pumpParticles_Export_v2!$A$1:$DY$1,0))/VLOOKUP($A70,ANT_pumpParticles_Export_v2!$A$2:$DY$234,MATCH("Ti_"&amp;LEFT(Sheet1!$J70,3),ANT_pumpParticles_Export_v2!$A$1:$DY$1,0)),""),"")</f>
        <v>5.381343015271417E-5</v>
      </c>
    </row>
    <row r="71" spans="1:56" x14ac:dyDescent="0.3">
      <c r="A71">
        <v>19471</v>
      </c>
      <c r="B71" t="s">
        <v>141</v>
      </c>
      <c r="C71">
        <v>10</v>
      </c>
      <c r="D71" t="s">
        <v>130</v>
      </c>
      <c r="E71">
        <v>-642.02</v>
      </c>
      <c r="F71">
        <v>-73.641900000000007</v>
      </c>
      <c r="G71">
        <v>-115.9845</v>
      </c>
      <c r="H71">
        <v>20.110499999999998</v>
      </c>
      <c r="I71">
        <v>87.98</v>
      </c>
      <c r="J71" t="s">
        <v>163</v>
      </c>
      <c r="L71">
        <f>IF(L$1&lt;&gt;"",IFERROR(VLOOKUP($A71,ANT_pumpParticles_Export_v2!$A$2:$DY$234,MATCH(L$1&amp;"_"&amp;LEFT(Sheet1!$J71,3),ANT_pumpParticles_Export_v2!$A$1:$DY$1,0))/VLOOKUP($A71,ANT_pumpParticles_Export_v2!$A$2:$DY$234,MATCH("Ti_"&amp;LEFT(Sheet1!$J71,3),ANT_pumpParticles_Export_v2!$A$1:$DY$1,0)),""),"")</f>
        <v>17.213123063042502</v>
      </c>
      <c r="O71">
        <f>IF(O$1&lt;&gt;"",IFERROR(VLOOKUP($A71,ANT_pumpParticles_Export_v2!$A$2:$DY$234,MATCH(O$1&amp;"_"&amp;LEFT(Sheet1!$J71,3),ANT_pumpParticles_Export_v2!$A$1:$DY$1,0))/VLOOKUP($A71,ANT_pumpParticles_Export_v2!$A$2:$DY$234,MATCH("Ti_"&amp;LEFT(Sheet1!$J71,3),ANT_pumpParticles_Export_v2!$A$1:$DY$1,0)),""),"")</f>
        <v>5.2698203190857233</v>
      </c>
      <c r="P71">
        <f>IF(P$1&lt;&gt;"",IFERROR(VLOOKUP($A71,ANT_pumpParticles_Export_v2!$A$2:$DY$234,MATCH(P$1&amp;"_"&amp;LEFT(Sheet1!$J71,3),ANT_pumpParticles_Export_v2!$A$1:$DY$1,0))/VLOOKUP($A71,ANT_pumpParticles_Export_v2!$A$2:$DY$234,MATCH("Ti_"&amp;LEFT(Sheet1!$J71,3),ANT_pumpParticles_Export_v2!$A$1:$DY$1,0)),""),"")</f>
        <v>5.2698203190857233</v>
      </c>
      <c r="S71">
        <f>IF(S$1&lt;&gt;"",IFERROR(VLOOKUP($A71,ANT_pumpParticles_Export_v2!$A$2:$DY$234,MATCH(S$1&amp;"_"&amp;LEFT(Sheet1!$J71,3),ANT_pumpParticles_Export_v2!$A$1:$DY$1,0))/VLOOKUP($A71,ANT_pumpParticles_Export_v2!$A$2:$DY$234,MATCH("Ti_"&amp;LEFT(Sheet1!$J71,3),ANT_pumpParticles_Export_v2!$A$1:$DY$1,0)),""),"")</f>
        <v>3.5782762091170171E-2</v>
      </c>
      <c r="U71">
        <f>IF(U$1&lt;&gt;"",IFERROR(VLOOKUP($A71,ANT_pumpParticles_Export_v2!$A$2:$DY$234,MATCH(U$1&amp;"_"&amp;LEFT(Sheet1!$J71,3),ANT_pumpParticles_Export_v2!$A$1:$DY$1,0))/VLOOKUP($A71,ANT_pumpParticles_Export_v2!$A$2:$DY$234,MATCH("Ti_"&amp;LEFT(Sheet1!$J71,3),ANT_pumpParticles_Export_v2!$A$1:$DY$1,0)),""),"")</f>
        <v>0.37166898854576619</v>
      </c>
      <c r="W71">
        <f>IF(W$1&lt;&gt;"",IFERROR(VLOOKUP($A71,ANT_pumpParticles_Export_v2!$A$2:$DY$234,MATCH(W$1&amp;"_"&amp;LEFT(Sheet1!$J71,3),ANT_pumpParticles_Export_v2!$A$1:$DY$1,0))/VLOOKUP($A71,ANT_pumpParticles_Export_v2!$A$2:$DY$234,MATCH("Ti_"&amp;LEFT(Sheet1!$J71,3),ANT_pumpParticles_Export_v2!$A$1:$DY$1,0)),""),"")</f>
        <v>8.6318461031889776E-4</v>
      </c>
      <c r="Y71">
        <f>IF(Y$1&lt;&gt;"",IFERROR(VLOOKUP($A71,ANT_pumpParticles_Export_v2!$A$2:$DY$234,MATCH(Y$1&amp;"_"&amp;LEFT(Sheet1!$J71,3),ANT_pumpParticles_Export_v2!$A$1:$DY$1,0))/VLOOKUP($A71,ANT_pumpParticles_Export_v2!$A$2:$DY$234,MATCH("Ti_"&amp;LEFT(Sheet1!$J71,3),ANT_pumpParticles_Export_v2!$A$1:$DY$1,0)),""),"")</f>
        <v>1.8581688118244729E-2</v>
      </c>
      <c r="Z71">
        <f>IF(Z$1&lt;&gt;"",IFERROR(VLOOKUP($A71,ANT_pumpParticles_Export_v2!$A$2:$DY$234,MATCH(Z$1&amp;"_"&amp;LEFT(Sheet1!$J71,3),ANT_pumpParticles_Export_v2!$A$1:$DY$1,0))/VLOOKUP($A71,ANT_pumpParticles_Export_v2!$A$2:$DY$234,MATCH("Ti_"&amp;LEFT(Sheet1!$J71,3),ANT_pumpParticles_Export_v2!$A$1:$DY$1,0)),""),"")</f>
        <v>2.1557876367319299E-3</v>
      </c>
      <c r="AA71">
        <f>IF(AA$1&lt;&gt;"",IFERROR(VLOOKUP($A71,ANT_pumpParticles_Export_v2!$A$2:$DY$234,MATCH(AA$1&amp;"_"&amp;LEFT(Sheet1!$J71,3),ANT_pumpParticles_Export_v2!$A$1:$DY$1,0))/VLOOKUP($A71,ANT_pumpParticles_Export_v2!$A$2:$DY$234,MATCH("Ti_"&amp;LEFT(Sheet1!$J71,3),ANT_pumpParticles_Export_v2!$A$1:$DY$1,0)),""),"")</f>
        <v>0.26422052038786936</v>
      </c>
      <c r="AB71">
        <f>IF(AB$1&lt;&gt;"",IFERROR(VLOOKUP($A71,ANT_pumpParticles_Export_v2!$A$2:$DY$234,MATCH(AB$1&amp;"_"&amp;LEFT(Sheet1!$J71,3),ANT_pumpParticles_Export_v2!$A$1:$DY$1,0))/VLOOKUP($A71,ANT_pumpParticles_Export_v2!$A$2:$DY$234,MATCH("Ti_"&amp;LEFT(Sheet1!$J71,3),ANT_pumpParticles_Export_v2!$A$1:$DY$1,0)),""),"")</f>
        <v>1.8217860256031623E-3</v>
      </c>
      <c r="AC71">
        <f>IF(AC$1&lt;&gt;"",IFERROR(VLOOKUP($A71,ANT_pumpParticles_Export_v2!$A$2:$DY$234,MATCH(AC$1&amp;"_"&amp;LEFT(Sheet1!$J71,3),ANT_pumpParticles_Export_v2!$A$1:$DY$1,0))/VLOOKUP($A71,ANT_pumpParticles_Export_v2!$A$2:$DY$234,MATCH("Ti_"&amp;LEFT(Sheet1!$J71,3),ANT_pumpParticles_Export_v2!$A$1:$DY$1,0)),""),"")</f>
        <v>6.1545035585113789E-2</v>
      </c>
      <c r="AE71">
        <f>IF(AE$1&lt;&gt;"",IFERROR(VLOOKUP($A71,ANT_pumpParticles_Export_v2!$A$2:$DY$234,MATCH(AE$1&amp;"_"&amp;LEFT(Sheet1!$J71,3),ANT_pumpParticles_Export_v2!$A$1:$DY$1,0))/VLOOKUP($A71,ANT_pumpParticles_Export_v2!$A$2:$DY$234,MATCH("Ti_"&amp;LEFT(Sheet1!$J71,3),ANT_pumpParticles_Export_v2!$A$1:$DY$1,0)),""),"")</f>
        <v>6.2948750485108396E-2</v>
      </c>
      <c r="AF71">
        <f>IF(AF$1&lt;&gt;"",IFERROR(VLOOKUP($A71,ANT_pumpParticles_Export_v2!$A$2:$DY$234,MATCH(AF$1&amp;"_"&amp;LEFT(Sheet1!$J71,3),ANT_pumpParticles_Export_v2!$A$1:$DY$1,0))/VLOOKUP($A71,ANT_pumpParticles_Export_v2!$A$2:$DY$234,MATCH("Ti_"&amp;LEFT(Sheet1!$J71,3),ANT_pumpParticles_Export_v2!$A$1:$DY$1,0)),""),"")</f>
        <v>2.2171929959891767E-2</v>
      </c>
      <c r="AG71">
        <f>IF(AG$1&lt;&gt;"",IFERROR(VLOOKUP($A71,ANT_pumpParticles_Export_v2!$A$2:$DY$234,MATCH(AG$1&amp;"_"&amp;LEFT(Sheet1!$J71,3),ANT_pumpParticles_Export_v2!$A$1:$DY$1,0))/VLOOKUP($A71,ANT_pumpParticles_Export_v2!$A$2:$DY$234,MATCH("Ti_"&amp;LEFT(Sheet1!$J71,3),ANT_pumpParticles_Export_v2!$A$1:$DY$1,0)),""),"")</f>
        <v>7.624859109656304E-2</v>
      </c>
      <c r="AH71">
        <f>IF(AH$1&lt;&gt;"",IFERROR(VLOOKUP($A71,ANT_pumpParticles_Export_v2!$A$2:$DY$234,MATCH(AH$1&amp;"_"&amp;LEFT(Sheet1!$J71,3),ANT_pumpParticles_Export_v2!$A$1:$DY$1,0))/VLOOKUP($A71,ANT_pumpParticles_Export_v2!$A$2:$DY$234,MATCH("Ti_"&amp;LEFT(Sheet1!$J71,3),ANT_pumpParticles_Export_v2!$A$1:$DY$1,0)),""),"")</f>
        <v>1.3160088021191434E-4</v>
      </c>
      <c r="AI71">
        <f>IF(AI$1&lt;&gt;"",IFERROR(VLOOKUP($A71,ANT_pumpParticles_Export_v2!$A$2:$DY$234,MATCH(AI$1&amp;"_"&amp;LEFT(Sheet1!$J71,3),ANT_pumpParticles_Export_v2!$A$1:$DY$1,0))/VLOOKUP($A71,ANT_pumpParticles_Export_v2!$A$2:$DY$234,MATCH("Ti_"&amp;LEFT(Sheet1!$J71,3),ANT_pumpParticles_Export_v2!$A$1:$DY$1,0)),""),"")</f>
        <v>8.0006372063954112E-2</v>
      </c>
      <c r="AJ71">
        <f>IF(AJ$1&lt;&gt;"",IFERROR(VLOOKUP($A71,ANT_pumpParticles_Export_v2!$A$2:$DY$234,MATCH(AJ$1&amp;"_"&amp;LEFT(Sheet1!$J71,3),ANT_pumpParticles_Export_v2!$A$1:$DY$1,0))/VLOOKUP($A71,ANT_pumpParticles_Export_v2!$A$2:$DY$234,MATCH("Ti_"&amp;LEFT(Sheet1!$J71,3),ANT_pumpParticles_Export_v2!$A$1:$DY$1,0)),""),"")</f>
        <v>2.4432119164104951E-3</v>
      </c>
      <c r="AM71">
        <f>IF(AM$1&lt;&gt;"",IFERROR(VLOOKUP($A71,ANT_pumpParticles_Export_v2!$A$2:$DY$234,MATCH(AM$1&amp;"_"&amp;LEFT(Sheet1!$J71,3),ANT_pumpParticles_Export_v2!$A$1:$DY$1,0))/VLOOKUP($A71,ANT_pumpParticles_Export_v2!$A$2:$DY$234,MATCH("Ti_"&amp;LEFT(Sheet1!$J71,3),ANT_pumpParticles_Export_v2!$A$1:$DY$1,0)),""),"")</f>
        <v>5.2725797790098221E-2</v>
      </c>
      <c r="AN71">
        <f>IF(AN$1&lt;&gt;"",IFERROR(VLOOKUP($A71,ANT_pumpParticles_Export_v2!$A$2:$DY$234,MATCH(AN$1&amp;"_"&amp;LEFT(Sheet1!$J71,3),ANT_pumpParticles_Export_v2!$A$1:$DY$1,0))/VLOOKUP($A71,ANT_pumpParticles_Export_v2!$A$2:$DY$234,MATCH("Ti_"&amp;LEFT(Sheet1!$J71,3),ANT_pumpParticles_Export_v2!$A$1:$DY$1,0)),""),"")</f>
        <v>1.691474196325263E-3</v>
      </c>
      <c r="AP71">
        <f>IF(AP$1&lt;&gt;"",IFERROR(VLOOKUP($A71,ANT_pumpParticles_Export_v2!$A$2:$DY$234,MATCH(AP$1&amp;"_"&amp;LEFT(Sheet1!$J71,3),ANT_pumpParticles_Export_v2!$A$1:$DY$1,0))/VLOOKUP($A71,ANT_pumpParticles_Export_v2!$A$2:$DY$234,MATCH("Ti_"&amp;LEFT(Sheet1!$J71,3),ANT_pumpParticles_Export_v2!$A$1:$DY$1,0)),""),"")</f>
        <v>2.1101013940742464E-3</v>
      </c>
      <c r="AQ71">
        <f>IF(AQ$1&lt;&gt;"",IFERROR(VLOOKUP($A71,ANT_pumpParticles_Export_v2!$A$2:$DY$234,MATCH(AQ$1&amp;"_"&amp;LEFT(Sheet1!$J71,3),ANT_pumpParticles_Export_v2!$A$1:$DY$1,0))/VLOOKUP($A71,ANT_pumpParticles_Export_v2!$A$2:$DY$234,MATCH("Ti_"&amp;LEFT(Sheet1!$J71,3),ANT_pumpParticles_Export_v2!$A$1:$DY$1,0)),""),"")</f>
        <v>2.1139549647093895E-3</v>
      </c>
      <c r="AS71">
        <f>IF(AS$1&lt;&gt;"",IFERROR(VLOOKUP($A71,ANT_pumpParticles_Export_v2!$A$2:$DY$234,MATCH(AS$1&amp;"_"&amp;LEFT(Sheet1!$J71,3),ANT_pumpParticles_Export_v2!$A$1:$DY$1,0))/VLOOKUP($A71,ANT_pumpParticles_Export_v2!$A$2:$DY$234,MATCH("Ti_"&amp;LEFT(Sheet1!$J71,3),ANT_pumpParticles_Export_v2!$A$1:$DY$1,0)),""),"")</f>
        <v>4.2486943050053385E-5</v>
      </c>
      <c r="AT71">
        <f>IF(AT$1&lt;&gt;"",IFERROR(VLOOKUP($A71,ANT_pumpParticles_Export_v2!$A$2:$DY$234,MATCH(AT$1&amp;"_"&amp;LEFT(Sheet1!$J71,3),ANT_pumpParticles_Export_v2!$A$1:$DY$1,0))/VLOOKUP($A71,ANT_pumpParticles_Export_v2!$A$2:$DY$234,MATCH("Ti_"&amp;LEFT(Sheet1!$J71,3),ANT_pumpParticles_Export_v2!$A$1:$DY$1,0)),""),"")</f>
        <v>3.5432138063455561E-4</v>
      </c>
      <c r="AU71">
        <f>IF(AU$1&lt;&gt;"",IFERROR(VLOOKUP($A71,ANT_pumpParticles_Export_v2!$A$2:$DY$234,MATCH(AU$1&amp;"_"&amp;LEFT(Sheet1!$J71,3),ANT_pumpParticles_Export_v2!$A$1:$DY$1,0))/VLOOKUP($A71,ANT_pumpParticles_Export_v2!$A$2:$DY$234,MATCH("Ti_"&amp;LEFT(Sheet1!$J71,3),ANT_pumpParticles_Export_v2!$A$1:$DY$1,0)),""),"")</f>
        <v>4.1111797853371143E-3</v>
      </c>
      <c r="AV71">
        <f>IF(AV$1&lt;&gt;"",IFERROR(VLOOKUP($A71,ANT_pumpParticles_Export_v2!$A$2:$DY$234,MATCH(AV$1&amp;"_"&amp;LEFT(Sheet1!$J71,3),ANT_pumpParticles_Export_v2!$A$1:$DY$1,0))/VLOOKUP($A71,ANT_pumpParticles_Export_v2!$A$2:$DY$234,MATCH("Ti_"&amp;LEFT(Sheet1!$J71,3),ANT_pumpParticles_Export_v2!$A$1:$DY$1,0)),""),"")</f>
        <v>1.8616601604872762E-4</v>
      </c>
      <c r="AW71">
        <f>IF(AW$1&lt;&gt;"",IFERROR(VLOOKUP($A71,ANT_pumpParticles_Export_v2!$A$2:$DY$234,MATCH(AW$1&amp;"_"&amp;LEFT(Sheet1!$J71,3),ANT_pumpParticles_Export_v2!$A$1:$DY$1,0))/VLOOKUP($A71,ANT_pumpParticles_Export_v2!$A$2:$DY$234,MATCH("Ti_"&amp;LEFT(Sheet1!$J71,3),ANT_pumpParticles_Export_v2!$A$1:$DY$1,0)),""),"")</f>
        <v>6.0814257532679173E-5</v>
      </c>
      <c r="AX71">
        <f>IF(AX$1&lt;&gt;"",IFERROR(VLOOKUP($A71,ANT_pumpParticles_Export_v2!$A$2:$DY$234,MATCH(AX$1&amp;"_"&amp;LEFT(Sheet1!$J71,3),ANT_pumpParticles_Export_v2!$A$1:$DY$1,0))/VLOOKUP($A71,ANT_pumpParticles_Export_v2!$A$2:$DY$234,MATCH("Ti_"&amp;LEFT(Sheet1!$J71,3),ANT_pumpParticles_Export_v2!$A$1:$DY$1,0)),""),"")</f>
        <v>2.8085070063296879E-5</v>
      </c>
      <c r="AY71">
        <f>IF(AY$1&lt;&gt;"",IFERROR(VLOOKUP($A71,ANT_pumpParticles_Export_v2!$A$2:$DY$234,MATCH(AY$1&amp;"_"&amp;LEFT(Sheet1!$J71,3),ANT_pumpParticles_Export_v2!$A$1:$DY$1,0))/VLOOKUP($A71,ANT_pumpParticles_Export_v2!$A$2:$DY$234,MATCH("Ti_"&amp;LEFT(Sheet1!$J71,3),ANT_pumpParticles_Export_v2!$A$1:$DY$1,0)),""),"")</f>
        <v>1.3539440572341802E-4</v>
      </c>
      <c r="AZ71">
        <f>IF(AZ$1&lt;&gt;"",IFERROR(VLOOKUP($A71,ANT_pumpParticles_Export_v2!$A$2:$DY$234,MATCH(AZ$1&amp;"_"&amp;LEFT(Sheet1!$J71,3),ANT_pumpParticles_Export_v2!$A$1:$DY$1,0))/VLOOKUP($A71,ANT_pumpParticles_Export_v2!$A$2:$DY$234,MATCH("Ti_"&amp;LEFT(Sheet1!$J71,3),ANT_pumpParticles_Export_v2!$A$1:$DY$1,0)),""),"")</f>
        <v>2.1640614536550903E-4</v>
      </c>
      <c r="BB71">
        <f>IF(BB$1&lt;&gt;"",IFERROR(VLOOKUP($A71,ANT_pumpParticles_Export_v2!$A$2:$DY$234,MATCH(BB$1&amp;"_"&amp;LEFT(Sheet1!$J71,3),ANT_pumpParticles_Export_v2!$A$1:$DY$1,0))/VLOOKUP($A71,ANT_pumpParticles_Export_v2!$A$2:$DY$234,MATCH("Ti_"&amp;LEFT(Sheet1!$J71,3),ANT_pumpParticles_Export_v2!$A$1:$DY$1,0)),""),"")</f>
        <v>1.4519589382758653E-4</v>
      </c>
      <c r="BD71">
        <f>IF(BD$1&lt;&gt;"",IFERROR(VLOOKUP($A71,ANT_pumpParticles_Export_v2!$A$2:$DY$234,MATCH(BD$1&amp;"_"&amp;LEFT(Sheet1!$J71,3),ANT_pumpParticles_Export_v2!$A$1:$DY$1,0))/VLOOKUP($A71,ANT_pumpParticles_Export_v2!$A$2:$DY$234,MATCH("Ti_"&amp;LEFT(Sheet1!$J71,3),ANT_pumpParticles_Export_v2!$A$1:$DY$1,0)),""),"")</f>
        <v>4.9931727402658073E-5</v>
      </c>
    </row>
    <row r="72" spans="1:56" x14ac:dyDescent="0.3">
      <c r="A72">
        <v>19472</v>
      </c>
      <c r="B72" t="s">
        <v>141</v>
      </c>
      <c r="C72">
        <v>10</v>
      </c>
      <c r="D72" t="s">
        <v>130</v>
      </c>
      <c r="E72">
        <v>-597.02</v>
      </c>
      <c r="F72">
        <v>-73.641900000000007</v>
      </c>
      <c r="G72">
        <v>-115.9845</v>
      </c>
      <c r="H72">
        <v>20.110499999999998</v>
      </c>
      <c r="I72">
        <v>132.97999999999999</v>
      </c>
      <c r="J72" t="s">
        <v>163</v>
      </c>
      <c r="L72">
        <f>IF(L$1&lt;&gt;"",IFERROR(VLOOKUP($A72,ANT_pumpParticles_Export_v2!$A$2:$DY$234,MATCH(L$1&amp;"_"&amp;LEFT(Sheet1!$J72,3),ANT_pumpParticles_Export_v2!$A$1:$DY$1,0))/VLOOKUP($A72,ANT_pumpParticles_Export_v2!$A$2:$DY$234,MATCH("Ti_"&amp;LEFT(Sheet1!$J72,3),ANT_pumpParticles_Export_v2!$A$1:$DY$1,0)),""),"")</f>
        <v>14.129730133122061</v>
      </c>
      <c r="O72">
        <f>IF(O$1&lt;&gt;"",IFERROR(VLOOKUP($A72,ANT_pumpParticles_Export_v2!$A$2:$DY$234,MATCH(O$1&amp;"_"&amp;LEFT(Sheet1!$J72,3),ANT_pumpParticles_Export_v2!$A$1:$DY$1,0))/VLOOKUP($A72,ANT_pumpParticles_Export_v2!$A$2:$DY$234,MATCH("Ti_"&amp;LEFT(Sheet1!$J72,3),ANT_pumpParticles_Export_v2!$A$1:$DY$1,0)),""),"")</f>
        <v>4.4644309527908268</v>
      </c>
      <c r="P72">
        <f>IF(P$1&lt;&gt;"",IFERROR(VLOOKUP($A72,ANT_pumpParticles_Export_v2!$A$2:$DY$234,MATCH(P$1&amp;"_"&amp;LEFT(Sheet1!$J72,3),ANT_pumpParticles_Export_v2!$A$1:$DY$1,0))/VLOOKUP($A72,ANT_pumpParticles_Export_v2!$A$2:$DY$234,MATCH("Ti_"&amp;LEFT(Sheet1!$J72,3),ANT_pumpParticles_Export_v2!$A$1:$DY$1,0)),""),"")</f>
        <v>4.4644309527908268</v>
      </c>
      <c r="S72">
        <f>IF(S$1&lt;&gt;"",IFERROR(VLOOKUP($A72,ANT_pumpParticles_Export_v2!$A$2:$DY$234,MATCH(S$1&amp;"_"&amp;LEFT(Sheet1!$J72,3),ANT_pumpParticles_Export_v2!$A$1:$DY$1,0))/VLOOKUP($A72,ANT_pumpParticles_Export_v2!$A$2:$DY$234,MATCH("Ti_"&amp;LEFT(Sheet1!$J72,3),ANT_pumpParticles_Export_v2!$A$1:$DY$1,0)),""),"")</f>
        <v>2.5001026842976781E-2</v>
      </c>
      <c r="U72">
        <f>IF(U$1&lt;&gt;"",IFERROR(VLOOKUP($A72,ANT_pumpParticles_Export_v2!$A$2:$DY$234,MATCH(U$1&amp;"_"&amp;LEFT(Sheet1!$J72,3),ANT_pumpParticles_Export_v2!$A$1:$DY$1,0))/VLOOKUP($A72,ANT_pumpParticles_Export_v2!$A$2:$DY$234,MATCH("Ti_"&amp;LEFT(Sheet1!$J72,3),ANT_pumpParticles_Export_v2!$A$1:$DY$1,0)),""),"")</f>
        <v>0.40493422019755604</v>
      </c>
      <c r="W72">
        <f>IF(W$1&lt;&gt;"",IFERROR(VLOOKUP($A72,ANT_pumpParticles_Export_v2!$A$2:$DY$234,MATCH(W$1&amp;"_"&amp;LEFT(Sheet1!$J72,3),ANT_pumpParticles_Export_v2!$A$1:$DY$1,0))/VLOOKUP($A72,ANT_pumpParticles_Export_v2!$A$2:$DY$234,MATCH("Ti_"&amp;LEFT(Sheet1!$J72,3),ANT_pumpParticles_Export_v2!$A$1:$DY$1,0)),""),"")</f>
        <v>1.0613938279306727E-3</v>
      </c>
      <c r="Y72">
        <f>IF(Y$1&lt;&gt;"",IFERROR(VLOOKUP($A72,ANT_pumpParticles_Export_v2!$A$2:$DY$234,MATCH(Y$1&amp;"_"&amp;LEFT(Sheet1!$J72,3),ANT_pumpParticles_Export_v2!$A$1:$DY$1,0))/VLOOKUP($A72,ANT_pumpParticles_Export_v2!$A$2:$DY$234,MATCH("Ti_"&amp;LEFT(Sheet1!$J72,3),ANT_pumpParticles_Export_v2!$A$1:$DY$1,0)),""),"")</f>
        <v>1.6493984826367936E-2</v>
      </c>
      <c r="Z72">
        <f>IF(Z$1&lt;&gt;"",IFERROR(VLOOKUP($A72,ANT_pumpParticles_Export_v2!$A$2:$DY$234,MATCH(Z$1&amp;"_"&amp;LEFT(Sheet1!$J72,3),ANT_pumpParticles_Export_v2!$A$1:$DY$1,0))/VLOOKUP($A72,ANT_pumpParticles_Export_v2!$A$2:$DY$234,MATCH("Ti_"&amp;LEFT(Sheet1!$J72,3),ANT_pumpParticles_Export_v2!$A$1:$DY$1,0)),""),"")</f>
        <v>3.7507325288052705E-3</v>
      </c>
      <c r="AA72">
        <f>IF(AA$1&lt;&gt;"",IFERROR(VLOOKUP($A72,ANT_pumpParticles_Export_v2!$A$2:$DY$234,MATCH(AA$1&amp;"_"&amp;LEFT(Sheet1!$J72,3),ANT_pumpParticles_Export_v2!$A$1:$DY$1,0))/VLOOKUP($A72,ANT_pumpParticles_Export_v2!$A$2:$DY$234,MATCH("Ti_"&amp;LEFT(Sheet1!$J72,3),ANT_pumpParticles_Export_v2!$A$1:$DY$1,0)),""),"")</f>
        <v>0.21633322814261755</v>
      </c>
      <c r="AB72">
        <f>IF(AB$1&lt;&gt;"",IFERROR(VLOOKUP($A72,ANT_pumpParticles_Export_v2!$A$2:$DY$234,MATCH(AB$1&amp;"_"&amp;LEFT(Sheet1!$J72,3),ANT_pumpParticles_Export_v2!$A$1:$DY$1,0))/VLOOKUP($A72,ANT_pumpParticles_Export_v2!$A$2:$DY$234,MATCH("Ti_"&amp;LEFT(Sheet1!$J72,3),ANT_pumpParticles_Export_v2!$A$1:$DY$1,0)),""),"")</f>
        <v>1.5688568203300565E-3</v>
      </c>
      <c r="AC72">
        <f>IF(AC$1&lt;&gt;"",IFERROR(VLOOKUP($A72,ANT_pumpParticles_Export_v2!$A$2:$DY$234,MATCH(AC$1&amp;"_"&amp;LEFT(Sheet1!$J72,3),ANT_pumpParticles_Export_v2!$A$1:$DY$1,0))/VLOOKUP($A72,ANT_pumpParticles_Export_v2!$A$2:$DY$234,MATCH("Ti_"&amp;LEFT(Sheet1!$J72,3),ANT_pumpParticles_Export_v2!$A$1:$DY$1,0)),""),"")</f>
        <v>5.9600783847979025E-2</v>
      </c>
      <c r="AE72">
        <f>IF(AE$1&lt;&gt;"",IFERROR(VLOOKUP($A72,ANT_pumpParticles_Export_v2!$A$2:$DY$234,MATCH(AE$1&amp;"_"&amp;LEFT(Sheet1!$J72,3),ANT_pumpParticles_Export_v2!$A$1:$DY$1,0))/VLOOKUP($A72,ANT_pumpParticles_Export_v2!$A$2:$DY$234,MATCH("Ti_"&amp;LEFT(Sheet1!$J72,3),ANT_pumpParticles_Export_v2!$A$1:$DY$1,0)),""),"")</f>
        <v>2.4087241036097187E-2</v>
      </c>
      <c r="AF72">
        <f>IF(AF$1&lt;&gt;"",IFERROR(VLOOKUP($A72,ANT_pumpParticles_Export_v2!$A$2:$DY$234,MATCH(AF$1&amp;"_"&amp;LEFT(Sheet1!$J72,3),ANT_pumpParticles_Export_v2!$A$1:$DY$1,0))/VLOOKUP($A72,ANT_pumpParticles_Export_v2!$A$2:$DY$234,MATCH("Ti_"&amp;LEFT(Sheet1!$J72,3),ANT_pumpParticles_Export_v2!$A$1:$DY$1,0)),""),"")</f>
        <v>2.6670640356247229E-2</v>
      </c>
      <c r="AG72">
        <f>IF(AG$1&lt;&gt;"",IFERROR(VLOOKUP($A72,ANT_pumpParticles_Export_v2!$A$2:$DY$234,MATCH(AG$1&amp;"_"&amp;LEFT(Sheet1!$J72,3),ANT_pumpParticles_Export_v2!$A$1:$DY$1,0))/VLOOKUP($A72,ANT_pumpParticles_Export_v2!$A$2:$DY$234,MATCH("Ti_"&amp;LEFT(Sheet1!$J72,3),ANT_pumpParticles_Export_v2!$A$1:$DY$1,0)),""),"")</f>
        <v>7.2983059313063009E-2</v>
      </c>
      <c r="AH72">
        <f>IF(AH$1&lt;&gt;"",IFERROR(VLOOKUP($A72,ANT_pumpParticles_Export_v2!$A$2:$DY$234,MATCH(AH$1&amp;"_"&amp;LEFT(Sheet1!$J72,3),ANT_pumpParticles_Export_v2!$A$1:$DY$1,0))/VLOOKUP($A72,ANT_pumpParticles_Export_v2!$A$2:$DY$234,MATCH("Ti_"&amp;LEFT(Sheet1!$J72,3),ANT_pumpParticles_Export_v2!$A$1:$DY$1,0)),""),"")</f>
        <v>1.684088604957403E-4</v>
      </c>
      <c r="AI72">
        <f>IF(AI$1&lt;&gt;"",IFERROR(VLOOKUP($A72,ANT_pumpParticles_Export_v2!$A$2:$DY$234,MATCH(AI$1&amp;"_"&amp;LEFT(Sheet1!$J72,3),ANT_pumpParticles_Export_v2!$A$1:$DY$1,0))/VLOOKUP($A72,ANT_pumpParticles_Export_v2!$A$2:$DY$234,MATCH("Ti_"&amp;LEFT(Sheet1!$J72,3),ANT_pumpParticles_Export_v2!$A$1:$DY$1,0)),""),"")</f>
        <v>7.7692113084973508E-2</v>
      </c>
      <c r="AJ72">
        <f>IF(AJ$1&lt;&gt;"",IFERROR(VLOOKUP($A72,ANT_pumpParticles_Export_v2!$A$2:$DY$234,MATCH(AJ$1&amp;"_"&amp;LEFT(Sheet1!$J72,3),ANT_pumpParticles_Export_v2!$A$1:$DY$1,0))/VLOOKUP($A72,ANT_pumpParticles_Export_v2!$A$2:$DY$234,MATCH("Ti_"&amp;LEFT(Sheet1!$J72,3),ANT_pumpParticles_Export_v2!$A$1:$DY$1,0)),""),"")</f>
        <v>2.3929815754091064E-3</v>
      </c>
      <c r="AM72">
        <f>IF(AM$1&lt;&gt;"",IFERROR(VLOOKUP($A72,ANT_pumpParticles_Export_v2!$A$2:$DY$234,MATCH(AM$1&amp;"_"&amp;LEFT(Sheet1!$J72,3),ANT_pumpParticles_Export_v2!$A$1:$DY$1,0))/VLOOKUP($A72,ANT_pumpParticles_Export_v2!$A$2:$DY$234,MATCH("Ti_"&amp;LEFT(Sheet1!$J72,3),ANT_pumpParticles_Export_v2!$A$1:$DY$1,0)),""),"")</f>
        <v>5.3180761658872221E-2</v>
      </c>
      <c r="AN72">
        <f>IF(AN$1&lt;&gt;"",IFERROR(VLOOKUP($A72,ANT_pumpParticles_Export_v2!$A$2:$DY$234,MATCH(AN$1&amp;"_"&amp;LEFT(Sheet1!$J72,3),ANT_pumpParticles_Export_v2!$A$1:$DY$1,0))/VLOOKUP($A72,ANT_pumpParticles_Export_v2!$A$2:$DY$234,MATCH("Ti_"&amp;LEFT(Sheet1!$J72,3),ANT_pumpParticles_Export_v2!$A$1:$DY$1,0)),""),"")</f>
        <v>1.5320311439344576E-3</v>
      </c>
      <c r="AP72">
        <f>IF(AP$1&lt;&gt;"",IFERROR(VLOOKUP($A72,ANT_pumpParticles_Export_v2!$A$2:$DY$234,MATCH(AP$1&amp;"_"&amp;LEFT(Sheet1!$J72,3),ANT_pumpParticles_Export_v2!$A$1:$DY$1,0))/VLOOKUP($A72,ANT_pumpParticles_Export_v2!$A$2:$DY$234,MATCH("Ti_"&amp;LEFT(Sheet1!$J72,3),ANT_pumpParticles_Export_v2!$A$1:$DY$1,0)),""),"")</f>
        <v>1.6517851852266433E-3</v>
      </c>
      <c r="AQ72">
        <f>IF(AQ$1&lt;&gt;"",IFERROR(VLOOKUP($A72,ANT_pumpParticles_Export_v2!$A$2:$DY$234,MATCH(AQ$1&amp;"_"&amp;LEFT(Sheet1!$J72,3),ANT_pumpParticles_Export_v2!$A$1:$DY$1,0))/VLOOKUP($A72,ANT_pumpParticles_Export_v2!$A$2:$DY$234,MATCH("Ti_"&amp;LEFT(Sheet1!$J72,3),ANT_pumpParticles_Export_v2!$A$1:$DY$1,0)),""),"")</f>
        <v>1.9277003457719489E-3</v>
      </c>
      <c r="AS72">
        <f>IF(AS$1&lt;&gt;"",IFERROR(VLOOKUP($A72,ANT_pumpParticles_Export_v2!$A$2:$DY$234,MATCH(AS$1&amp;"_"&amp;LEFT(Sheet1!$J72,3),ANT_pumpParticles_Export_v2!$A$1:$DY$1,0))/VLOOKUP($A72,ANT_pumpParticles_Export_v2!$A$2:$DY$234,MATCH("Ti_"&amp;LEFT(Sheet1!$J72,3),ANT_pumpParticles_Export_v2!$A$1:$DY$1,0)),""),"")</f>
        <v>4.3031311938792697E-5</v>
      </c>
      <c r="AT72">
        <f>IF(AT$1&lt;&gt;"",IFERROR(VLOOKUP($A72,ANT_pumpParticles_Export_v2!$A$2:$DY$234,MATCH(AT$1&amp;"_"&amp;LEFT(Sheet1!$J72,3),ANT_pumpParticles_Export_v2!$A$1:$DY$1,0))/VLOOKUP($A72,ANT_pumpParticles_Export_v2!$A$2:$DY$234,MATCH("Ti_"&amp;LEFT(Sheet1!$J72,3),ANT_pumpParticles_Export_v2!$A$1:$DY$1,0)),""),"")</f>
        <v>2.6976104115893773E-4</v>
      </c>
      <c r="AU72">
        <f>IF(AU$1&lt;&gt;"",IFERROR(VLOOKUP($A72,ANT_pumpParticles_Export_v2!$A$2:$DY$234,MATCH(AU$1&amp;"_"&amp;LEFT(Sheet1!$J72,3),ANT_pumpParticles_Export_v2!$A$1:$DY$1,0))/VLOOKUP($A72,ANT_pumpParticles_Export_v2!$A$2:$DY$234,MATCH("Ti_"&amp;LEFT(Sheet1!$J72,3),ANT_pumpParticles_Export_v2!$A$1:$DY$1,0)),""),"")</f>
        <v>4.1149917357128718E-3</v>
      </c>
      <c r="AV72">
        <f>IF(AV$1&lt;&gt;"",IFERROR(VLOOKUP($A72,ANT_pumpParticles_Export_v2!$A$2:$DY$234,MATCH(AV$1&amp;"_"&amp;LEFT(Sheet1!$J72,3),ANT_pumpParticles_Export_v2!$A$1:$DY$1,0))/VLOOKUP($A72,ANT_pumpParticles_Export_v2!$A$2:$DY$234,MATCH("Ti_"&amp;LEFT(Sheet1!$J72,3),ANT_pumpParticles_Export_v2!$A$1:$DY$1,0)),""),"")</f>
        <v>2.0832752961455866E-4</v>
      </c>
      <c r="AW72">
        <f>IF(AW$1&lt;&gt;"",IFERROR(VLOOKUP($A72,ANT_pumpParticles_Export_v2!$A$2:$DY$234,MATCH(AW$1&amp;"_"&amp;LEFT(Sheet1!$J72,3),ANT_pumpParticles_Export_v2!$A$1:$DY$1,0))/VLOOKUP($A72,ANT_pumpParticles_Export_v2!$A$2:$DY$234,MATCH("Ti_"&amp;LEFT(Sheet1!$J72,3),ANT_pumpParticles_Export_v2!$A$1:$DY$1,0)),""),"")</f>
        <v>4.7679006517141477E-5</v>
      </c>
      <c r="AX72">
        <f>IF(AX$1&lt;&gt;"",IFERROR(VLOOKUP($A72,ANT_pumpParticles_Export_v2!$A$2:$DY$234,MATCH(AX$1&amp;"_"&amp;LEFT(Sheet1!$J72,3),ANT_pumpParticles_Export_v2!$A$1:$DY$1,0))/VLOOKUP($A72,ANT_pumpParticles_Export_v2!$A$2:$DY$234,MATCH("Ti_"&amp;LEFT(Sheet1!$J72,3),ANT_pumpParticles_Export_v2!$A$1:$DY$1,0)),""),"")</f>
        <v>2.3883294515365422E-5</v>
      </c>
      <c r="AY72">
        <f>IF(AY$1&lt;&gt;"",IFERROR(VLOOKUP($A72,ANT_pumpParticles_Export_v2!$A$2:$DY$234,MATCH(AY$1&amp;"_"&amp;LEFT(Sheet1!$J72,3),ANT_pumpParticles_Export_v2!$A$1:$DY$1,0))/VLOOKUP($A72,ANT_pumpParticles_Export_v2!$A$2:$DY$234,MATCH("Ti_"&amp;LEFT(Sheet1!$J72,3),ANT_pumpParticles_Export_v2!$A$1:$DY$1,0)),""),"")</f>
        <v>1.3216233465747885E-4</v>
      </c>
      <c r="AZ72">
        <f>IF(AZ$1&lt;&gt;"",IFERROR(VLOOKUP($A72,ANT_pumpParticles_Export_v2!$A$2:$DY$234,MATCH(AZ$1&amp;"_"&amp;LEFT(Sheet1!$J72,3),ANT_pumpParticles_Export_v2!$A$1:$DY$1,0))/VLOOKUP($A72,ANT_pumpParticles_Export_v2!$A$2:$DY$234,MATCH("Ti_"&amp;LEFT(Sheet1!$J72,3),ANT_pumpParticles_Export_v2!$A$1:$DY$1,0)),""),"")</f>
        <v>1.1570819966387532E-4</v>
      </c>
      <c r="BB72">
        <f>IF(BB$1&lt;&gt;"",IFERROR(VLOOKUP($A72,ANT_pumpParticles_Export_v2!$A$2:$DY$234,MATCH(BB$1&amp;"_"&amp;LEFT(Sheet1!$J72,3),ANT_pumpParticles_Export_v2!$A$1:$DY$1,0))/VLOOKUP($A72,ANT_pumpParticles_Export_v2!$A$2:$DY$234,MATCH("Ti_"&amp;LEFT(Sheet1!$J72,3),ANT_pumpParticles_Export_v2!$A$1:$DY$1,0)),""),"")</f>
        <v>1.3458418234102616E-4</v>
      </c>
      <c r="BD72">
        <f>IF(BD$1&lt;&gt;"",IFERROR(VLOOKUP($A72,ANT_pumpParticles_Export_v2!$A$2:$DY$234,MATCH(BD$1&amp;"_"&amp;LEFT(Sheet1!$J72,3),ANT_pumpParticles_Export_v2!$A$1:$DY$1,0))/VLOOKUP($A72,ANT_pumpParticles_Export_v2!$A$2:$DY$234,MATCH("Ti_"&amp;LEFT(Sheet1!$J72,3),ANT_pumpParticles_Export_v2!$A$1:$DY$1,0)),""),"")</f>
        <v>6.4258009943569656E-5</v>
      </c>
    </row>
    <row r="73" spans="1:56" x14ac:dyDescent="0.3">
      <c r="A73">
        <v>19473</v>
      </c>
      <c r="B73" t="s">
        <v>141</v>
      </c>
      <c r="C73">
        <v>10</v>
      </c>
      <c r="D73" t="s">
        <v>130</v>
      </c>
      <c r="E73">
        <v>-557.02</v>
      </c>
      <c r="F73">
        <v>-73.641900000000007</v>
      </c>
      <c r="G73">
        <v>-115.9845</v>
      </c>
      <c r="H73">
        <v>20.110499999999998</v>
      </c>
      <c r="I73">
        <v>172.98</v>
      </c>
      <c r="J73" t="s">
        <v>163</v>
      </c>
      <c r="L73">
        <f>IF(L$1&lt;&gt;"",IFERROR(VLOOKUP($A73,ANT_pumpParticles_Export_v2!$A$2:$DY$234,MATCH(L$1&amp;"_"&amp;LEFT(Sheet1!$J73,3),ANT_pumpParticles_Export_v2!$A$1:$DY$1,0))/VLOOKUP($A73,ANT_pumpParticles_Export_v2!$A$2:$DY$234,MATCH("Ti_"&amp;LEFT(Sheet1!$J73,3),ANT_pumpParticles_Export_v2!$A$1:$DY$1,0)),""),"")</f>
        <v>13.16155237031151</v>
      </c>
      <c r="O73">
        <f>IF(O$1&lt;&gt;"",IFERROR(VLOOKUP($A73,ANT_pumpParticles_Export_v2!$A$2:$DY$234,MATCH(O$1&amp;"_"&amp;LEFT(Sheet1!$J73,3),ANT_pumpParticles_Export_v2!$A$1:$DY$1,0))/VLOOKUP($A73,ANT_pumpParticles_Export_v2!$A$2:$DY$234,MATCH("Ti_"&amp;LEFT(Sheet1!$J73,3),ANT_pumpParticles_Export_v2!$A$1:$DY$1,0)),""),"")</f>
        <v>4.5841249048615857</v>
      </c>
      <c r="P73">
        <f>IF(P$1&lt;&gt;"",IFERROR(VLOOKUP($A73,ANT_pumpParticles_Export_v2!$A$2:$DY$234,MATCH(P$1&amp;"_"&amp;LEFT(Sheet1!$J73,3),ANT_pumpParticles_Export_v2!$A$1:$DY$1,0))/VLOOKUP($A73,ANT_pumpParticles_Export_v2!$A$2:$DY$234,MATCH("Ti_"&amp;LEFT(Sheet1!$J73,3),ANT_pumpParticles_Export_v2!$A$1:$DY$1,0)),""),"")</f>
        <v>4.5841249048615857</v>
      </c>
      <c r="S73">
        <f>IF(S$1&lt;&gt;"",IFERROR(VLOOKUP($A73,ANT_pumpParticles_Export_v2!$A$2:$DY$234,MATCH(S$1&amp;"_"&amp;LEFT(Sheet1!$J73,3),ANT_pumpParticles_Export_v2!$A$1:$DY$1,0))/VLOOKUP($A73,ANT_pumpParticles_Export_v2!$A$2:$DY$234,MATCH("Ti_"&amp;LEFT(Sheet1!$J73,3),ANT_pumpParticles_Export_v2!$A$1:$DY$1,0)),""),"")</f>
        <v>2.1950109377151375E-2</v>
      </c>
      <c r="U73">
        <f>IF(U$1&lt;&gt;"",IFERROR(VLOOKUP($A73,ANT_pumpParticles_Export_v2!$A$2:$DY$234,MATCH(U$1&amp;"_"&amp;LEFT(Sheet1!$J73,3),ANT_pumpParticles_Export_v2!$A$1:$DY$1,0))/VLOOKUP($A73,ANT_pumpParticles_Export_v2!$A$2:$DY$234,MATCH("Ti_"&amp;LEFT(Sheet1!$J73,3),ANT_pumpParticles_Export_v2!$A$1:$DY$1,0)),""),"")</f>
        <v>0.68947821991151703</v>
      </c>
      <c r="W73">
        <f>IF(W$1&lt;&gt;"",IFERROR(VLOOKUP($A73,ANT_pumpParticles_Export_v2!$A$2:$DY$234,MATCH(W$1&amp;"_"&amp;LEFT(Sheet1!$J73,3),ANT_pumpParticles_Export_v2!$A$1:$DY$1,0))/VLOOKUP($A73,ANT_pumpParticles_Export_v2!$A$2:$DY$234,MATCH("Ti_"&amp;LEFT(Sheet1!$J73,3),ANT_pumpParticles_Export_v2!$A$1:$DY$1,0)),""),"")</f>
        <v>7.7854622898830973E-4</v>
      </c>
      <c r="Y73">
        <f>IF(Y$1&lt;&gt;"",IFERROR(VLOOKUP($A73,ANT_pumpParticles_Export_v2!$A$2:$DY$234,MATCH(Y$1&amp;"_"&amp;LEFT(Sheet1!$J73,3),ANT_pumpParticles_Export_v2!$A$1:$DY$1,0))/VLOOKUP($A73,ANT_pumpParticles_Export_v2!$A$2:$DY$234,MATCH("Ti_"&amp;LEFT(Sheet1!$J73,3),ANT_pumpParticles_Export_v2!$A$1:$DY$1,0)),""),"")</f>
        <v>1.8498719968196228E-2</v>
      </c>
      <c r="Z73">
        <f>IF(Z$1&lt;&gt;"",IFERROR(VLOOKUP($A73,ANT_pumpParticles_Export_v2!$A$2:$DY$234,MATCH(Z$1&amp;"_"&amp;LEFT(Sheet1!$J73,3),ANT_pumpParticles_Export_v2!$A$1:$DY$1,0))/VLOOKUP($A73,ANT_pumpParticles_Export_v2!$A$2:$DY$234,MATCH("Ti_"&amp;LEFT(Sheet1!$J73,3),ANT_pumpParticles_Export_v2!$A$1:$DY$1,0)),""),"")</f>
        <v>3.2420014291251699E-3</v>
      </c>
      <c r="AA73">
        <f>IF(AA$1&lt;&gt;"",IFERROR(VLOOKUP($A73,ANT_pumpParticles_Export_v2!$A$2:$DY$234,MATCH(AA$1&amp;"_"&amp;LEFT(Sheet1!$J73,3),ANT_pumpParticles_Export_v2!$A$1:$DY$1,0))/VLOOKUP($A73,ANT_pumpParticles_Export_v2!$A$2:$DY$234,MATCH("Ti_"&amp;LEFT(Sheet1!$J73,3),ANT_pumpParticles_Export_v2!$A$1:$DY$1,0)),""),"")</f>
        <v>9.8262528699521692E-2</v>
      </c>
      <c r="AB73">
        <f>IF(AB$1&lt;&gt;"",IFERROR(VLOOKUP($A73,ANT_pumpParticles_Export_v2!$A$2:$DY$234,MATCH(AB$1&amp;"_"&amp;LEFT(Sheet1!$J73,3),ANT_pumpParticles_Export_v2!$A$1:$DY$1,0))/VLOOKUP($A73,ANT_pumpParticles_Export_v2!$A$2:$DY$234,MATCH("Ti_"&amp;LEFT(Sheet1!$J73,3),ANT_pumpParticles_Export_v2!$A$1:$DY$1,0)),""),"")</f>
        <v>1.4596118935933681E-3</v>
      </c>
      <c r="AC73">
        <f>IF(AC$1&lt;&gt;"",IFERROR(VLOOKUP($A73,ANT_pumpParticles_Export_v2!$A$2:$DY$234,MATCH(AC$1&amp;"_"&amp;LEFT(Sheet1!$J73,3),ANT_pumpParticles_Export_v2!$A$1:$DY$1,0))/VLOOKUP($A73,ANT_pumpParticles_Export_v2!$A$2:$DY$234,MATCH("Ti_"&amp;LEFT(Sheet1!$J73,3),ANT_pumpParticles_Export_v2!$A$1:$DY$1,0)),""),"")</f>
        <v>5.7492130728139322E-2</v>
      </c>
      <c r="AE73">
        <f>IF(AE$1&lt;&gt;"",IFERROR(VLOOKUP($A73,ANT_pumpParticles_Export_v2!$A$2:$DY$234,MATCH(AE$1&amp;"_"&amp;LEFT(Sheet1!$J73,3),ANT_pumpParticles_Export_v2!$A$1:$DY$1,0))/VLOOKUP($A73,ANT_pumpParticles_Export_v2!$A$2:$DY$234,MATCH("Ti_"&amp;LEFT(Sheet1!$J73,3),ANT_pumpParticles_Export_v2!$A$1:$DY$1,0)),""),"")</f>
        <v>1.3174579762857257E-2</v>
      </c>
      <c r="AF73">
        <f>IF(AF$1&lt;&gt;"",IFERROR(VLOOKUP($A73,ANT_pumpParticles_Export_v2!$A$2:$DY$234,MATCH(AF$1&amp;"_"&amp;LEFT(Sheet1!$J73,3),ANT_pumpParticles_Export_v2!$A$1:$DY$1,0))/VLOOKUP($A73,ANT_pumpParticles_Export_v2!$A$2:$DY$234,MATCH("Ti_"&amp;LEFT(Sheet1!$J73,3),ANT_pumpParticles_Export_v2!$A$1:$DY$1,0)),""),"")</f>
        <v>7.15172610492256E-3</v>
      </c>
      <c r="AG73">
        <f>IF(AG$1&lt;&gt;"",IFERROR(VLOOKUP($A73,ANT_pumpParticles_Export_v2!$A$2:$DY$234,MATCH(AG$1&amp;"_"&amp;LEFT(Sheet1!$J73,3),ANT_pumpParticles_Export_v2!$A$1:$DY$1,0))/VLOOKUP($A73,ANT_pumpParticles_Export_v2!$A$2:$DY$234,MATCH("Ti_"&amp;LEFT(Sheet1!$J73,3),ANT_pumpParticles_Export_v2!$A$1:$DY$1,0)),""),"")</f>
        <v>7.0477029068822236E-2</v>
      </c>
      <c r="AH73">
        <f>IF(AH$1&lt;&gt;"",IFERROR(VLOOKUP($A73,ANT_pumpParticles_Export_v2!$A$2:$DY$234,MATCH(AH$1&amp;"_"&amp;LEFT(Sheet1!$J73,3),ANT_pumpParticles_Export_v2!$A$1:$DY$1,0))/VLOOKUP($A73,ANT_pumpParticles_Export_v2!$A$2:$DY$234,MATCH("Ti_"&amp;LEFT(Sheet1!$J73,3),ANT_pumpParticles_Export_v2!$A$1:$DY$1,0)),""),"")</f>
        <v>1.4290371428769672E-4</v>
      </c>
      <c r="AI73">
        <f>IF(AI$1&lt;&gt;"",IFERROR(VLOOKUP($A73,ANT_pumpParticles_Export_v2!$A$2:$DY$234,MATCH(AI$1&amp;"_"&amp;LEFT(Sheet1!$J73,3),ANT_pumpParticles_Export_v2!$A$1:$DY$1,0))/VLOOKUP($A73,ANT_pumpParticles_Export_v2!$A$2:$DY$234,MATCH("Ti_"&amp;LEFT(Sheet1!$J73,3),ANT_pumpParticles_Export_v2!$A$1:$DY$1,0)),""),"")</f>
        <v>7.3137771731856163E-2</v>
      </c>
      <c r="AJ73">
        <f>IF(AJ$1&lt;&gt;"",IFERROR(VLOOKUP($A73,ANT_pumpParticles_Export_v2!$A$2:$DY$234,MATCH(AJ$1&amp;"_"&amp;LEFT(Sheet1!$J73,3),ANT_pumpParticles_Export_v2!$A$1:$DY$1,0))/VLOOKUP($A73,ANT_pumpParticles_Export_v2!$A$2:$DY$234,MATCH("Ti_"&amp;LEFT(Sheet1!$J73,3),ANT_pumpParticles_Export_v2!$A$1:$DY$1,0)),""),"")</f>
        <v>3.2825719253600583E-3</v>
      </c>
      <c r="AM73">
        <f>IF(AM$1&lt;&gt;"",IFERROR(VLOOKUP($A73,ANT_pumpParticles_Export_v2!$A$2:$DY$234,MATCH(AM$1&amp;"_"&amp;LEFT(Sheet1!$J73,3),ANT_pumpParticles_Export_v2!$A$1:$DY$1,0))/VLOOKUP($A73,ANT_pumpParticles_Export_v2!$A$2:$DY$234,MATCH("Ti_"&amp;LEFT(Sheet1!$J73,3),ANT_pumpParticles_Export_v2!$A$1:$DY$1,0)),""),"")</f>
        <v>3.3455742141384706E-2</v>
      </c>
      <c r="AN73">
        <f>IF(AN$1&lt;&gt;"",IFERROR(VLOOKUP($A73,ANT_pumpParticles_Export_v2!$A$2:$DY$234,MATCH(AN$1&amp;"_"&amp;LEFT(Sheet1!$J73,3),ANT_pumpParticles_Export_v2!$A$1:$DY$1,0))/VLOOKUP($A73,ANT_pumpParticles_Export_v2!$A$2:$DY$234,MATCH("Ti_"&amp;LEFT(Sheet1!$J73,3),ANT_pumpParticles_Export_v2!$A$1:$DY$1,0)),""),"")</f>
        <v>1.5567582179324346E-3</v>
      </c>
      <c r="AP73">
        <f>IF(AP$1&lt;&gt;"",IFERROR(VLOOKUP($A73,ANT_pumpParticles_Export_v2!$A$2:$DY$234,MATCH(AP$1&amp;"_"&amp;LEFT(Sheet1!$J73,3),ANT_pumpParticles_Export_v2!$A$1:$DY$1,0))/VLOOKUP($A73,ANT_pumpParticles_Export_v2!$A$2:$DY$234,MATCH("Ti_"&amp;LEFT(Sheet1!$J73,3),ANT_pumpParticles_Export_v2!$A$1:$DY$1,0)),""),"")</f>
        <v>1.7470247973392996E-3</v>
      </c>
      <c r="AQ73">
        <f>IF(AQ$1&lt;&gt;"",IFERROR(VLOOKUP($A73,ANT_pumpParticles_Export_v2!$A$2:$DY$234,MATCH(AQ$1&amp;"_"&amp;LEFT(Sheet1!$J73,3),ANT_pumpParticles_Export_v2!$A$1:$DY$1,0))/VLOOKUP($A73,ANT_pumpParticles_Export_v2!$A$2:$DY$234,MATCH("Ti_"&amp;LEFT(Sheet1!$J73,3),ANT_pumpParticles_Export_v2!$A$1:$DY$1,0)),""),"")</f>
        <v>1.8127720703745459E-3</v>
      </c>
      <c r="AS73">
        <f>IF(AS$1&lt;&gt;"",IFERROR(VLOOKUP($A73,ANT_pumpParticles_Export_v2!$A$2:$DY$234,MATCH(AS$1&amp;"_"&amp;LEFT(Sheet1!$J73,3),ANT_pumpParticles_Export_v2!$A$1:$DY$1,0))/VLOOKUP($A73,ANT_pumpParticles_Export_v2!$A$2:$DY$234,MATCH("Ti_"&amp;LEFT(Sheet1!$J73,3),ANT_pumpParticles_Export_v2!$A$1:$DY$1,0)),""),"")</f>
        <v>3.8212765427104429E-5</v>
      </c>
      <c r="AT73">
        <f>IF(AT$1&lt;&gt;"",IFERROR(VLOOKUP($A73,ANT_pumpParticles_Export_v2!$A$2:$DY$234,MATCH(AT$1&amp;"_"&amp;LEFT(Sheet1!$J73,3),ANT_pumpParticles_Export_v2!$A$1:$DY$1,0))/VLOOKUP($A73,ANT_pumpParticles_Export_v2!$A$2:$DY$234,MATCH("Ti_"&amp;LEFT(Sheet1!$J73,3),ANT_pumpParticles_Export_v2!$A$1:$DY$1,0)),""),"")</f>
        <v>2.9766357393045382E-4</v>
      </c>
      <c r="AU73">
        <f>IF(AU$1&lt;&gt;"",IFERROR(VLOOKUP($A73,ANT_pumpParticles_Export_v2!$A$2:$DY$234,MATCH(AU$1&amp;"_"&amp;LEFT(Sheet1!$J73,3),ANT_pumpParticles_Export_v2!$A$1:$DY$1,0))/VLOOKUP($A73,ANT_pumpParticles_Export_v2!$A$2:$DY$234,MATCH("Ti_"&amp;LEFT(Sheet1!$J73,3),ANT_pumpParticles_Export_v2!$A$1:$DY$1,0)),""),"")</f>
        <v>4.1388011875808893E-3</v>
      </c>
      <c r="AV73">
        <f>IF(AV$1&lt;&gt;"",IFERROR(VLOOKUP($A73,ANT_pumpParticles_Export_v2!$A$2:$DY$234,MATCH(AV$1&amp;"_"&amp;LEFT(Sheet1!$J73,3),ANT_pumpParticles_Export_v2!$A$1:$DY$1,0))/VLOOKUP($A73,ANT_pumpParticles_Export_v2!$A$2:$DY$234,MATCH("Ti_"&amp;LEFT(Sheet1!$J73,3),ANT_pumpParticles_Export_v2!$A$1:$DY$1,0)),""),"")</f>
        <v>2.0327530218023848E-4</v>
      </c>
      <c r="AW73">
        <f>IF(AW$1&lt;&gt;"",IFERROR(VLOOKUP($A73,ANT_pumpParticles_Export_v2!$A$2:$DY$234,MATCH(AW$1&amp;"_"&amp;LEFT(Sheet1!$J73,3),ANT_pumpParticles_Export_v2!$A$1:$DY$1,0))/VLOOKUP($A73,ANT_pumpParticles_Export_v2!$A$2:$DY$234,MATCH("Ti_"&amp;LEFT(Sheet1!$J73,3),ANT_pumpParticles_Export_v2!$A$1:$DY$1,0)),""),"")</f>
        <v>4.1561298206322344E-5</v>
      </c>
      <c r="AX73">
        <f>IF(AX$1&lt;&gt;"",IFERROR(VLOOKUP($A73,ANT_pumpParticles_Export_v2!$A$2:$DY$234,MATCH(AX$1&amp;"_"&amp;LEFT(Sheet1!$J73,3),ANT_pumpParticles_Export_v2!$A$1:$DY$1,0))/VLOOKUP($A73,ANT_pumpParticles_Export_v2!$A$2:$DY$234,MATCH("Ti_"&amp;LEFT(Sheet1!$J73,3),ANT_pumpParticles_Export_v2!$A$1:$DY$1,0)),""),"")</f>
        <v>2.4985802017685736E-5</v>
      </c>
      <c r="AY73">
        <f>IF(AY$1&lt;&gt;"",IFERROR(VLOOKUP($A73,ANT_pumpParticles_Export_v2!$A$2:$DY$234,MATCH(AY$1&amp;"_"&amp;LEFT(Sheet1!$J73,3),ANT_pumpParticles_Export_v2!$A$1:$DY$1,0))/VLOOKUP($A73,ANT_pumpParticles_Export_v2!$A$2:$DY$234,MATCH("Ti_"&amp;LEFT(Sheet1!$J73,3),ANT_pumpParticles_Export_v2!$A$1:$DY$1,0)),""),"")</f>
        <v>1.2671327166347568E-4</v>
      </c>
      <c r="AZ73">
        <f>IF(AZ$1&lt;&gt;"",IFERROR(VLOOKUP($A73,ANT_pumpParticles_Export_v2!$A$2:$DY$234,MATCH(AZ$1&amp;"_"&amp;LEFT(Sheet1!$J73,3),ANT_pumpParticles_Export_v2!$A$1:$DY$1,0))/VLOOKUP($A73,ANT_pumpParticles_Export_v2!$A$2:$DY$234,MATCH("Ti_"&amp;LEFT(Sheet1!$J73,3),ANT_pumpParticles_Export_v2!$A$1:$DY$1,0)),""),"")</f>
        <v>1.4317438402398916E-4</v>
      </c>
      <c r="BB73">
        <f>IF(BB$1&lt;&gt;"",IFERROR(VLOOKUP($A73,ANT_pumpParticles_Export_v2!$A$2:$DY$234,MATCH(BB$1&amp;"_"&amp;LEFT(Sheet1!$J73,3),ANT_pumpParticles_Export_v2!$A$1:$DY$1,0))/VLOOKUP($A73,ANT_pumpParticles_Export_v2!$A$2:$DY$234,MATCH("Ti_"&amp;LEFT(Sheet1!$J73,3),ANT_pumpParticles_Export_v2!$A$1:$DY$1,0)),""),"")</f>
        <v>1.2803649464153977E-4</v>
      </c>
      <c r="BD73">
        <f>IF(BD$1&lt;&gt;"",IFERROR(VLOOKUP($A73,ANT_pumpParticles_Export_v2!$A$2:$DY$234,MATCH(BD$1&amp;"_"&amp;LEFT(Sheet1!$J73,3),ANT_pumpParticles_Export_v2!$A$1:$DY$1,0))/VLOOKUP($A73,ANT_pumpParticles_Export_v2!$A$2:$DY$234,MATCH("Ti_"&amp;LEFT(Sheet1!$J73,3),ANT_pumpParticles_Export_v2!$A$1:$DY$1,0)),""),"")</f>
        <v>6.2411001115939802E-5</v>
      </c>
    </row>
    <row r="74" spans="1:56" x14ac:dyDescent="0.3">
      <c r="A74">
        <v>19474</v>
      </c>
      <c r="B74" t="s">
        <v>141</v>
      </c>
      <c r="C74">
        <v>10</v>
      </c>
      <c r="D74" t="s">
        <v>130</v>
      </c>
      <c r="E74">
        <v>-427.02</v>
      </c>
      <c r="F74">
        <v>-73.641900000000007</v>
      </c>
      <c r="G74">
        <v>-115.9845</v>
      </c>
      <c r="H74">
        <v>20.110499999999998</v>
      </c>
      <c r="I74">
        <v>302.98</v>
      </c>
      <c r="J74" t="s">
        <v>163</v>
      </c>
      <c r="L74">
        <f>IF(L$1&lt;&gt;"",IFERROR(VLOOKUP($A74,ANT_pumpParticles_Export_v2!$A$2:$DY$234,MATCH(L$1&amp;"_"&amp;LEFT(Sheet1!$J74,3),ANT_pumpParticles_Export_v2!$A$1:$DY$1,0))/VLOOKUP($A74,ANT_pumpParticles_Export_v2!$A$2:$DY$234,MATCH("Ti_"&amp;LEFT(Sheet1!$J74,3),ANT_pumpParticles_Export_v2!$A$1:$DY$1,0)),""),"")</f>
        <v>7.3609285534551159</v>
      </c>
      <c r="O74">
        <f>IF(O$1&lt;&gt;"",IFERROR(VLOOKUP($A74,ANT_pumpParticles_Export_v2!$A$2:$DY$234,MATCH(O$1&amp;"_"&amp;LEFT(Sheet1!$J74,3),ANT_pumpParticles_Export_v2!$A$1:$DY$1,0))/VLOOKUP($A74,ANT_pumpParticles_Export_v2!$A$2:$DY$234,MATCH("Ti_"&amp;LEFT(Sheet1!$J74,3),ANT_pumpParticles_Export_v2!$A$1:$DY$1,0)),""),"")</f>
        <v>4.5849917329409253</v>
      </c>
      <c r="P74">
        <f>IF(P$1&lt;&gt;"",IFERROR(VLOOKUP($A74,ANT_pumpParticles_Export_v2!$A$2:$DY$234,MATCH(P$1&amp;"_"&amp;LEFT(Sheet1!$J74,3),ANT_pumpParticles_Export_v2!$A$1:$DY$1,0))/VLOOKUP($A74,ANT_pumpParticles_Export_v2!$A$2:$DY$234,MATCH("Ti_"&amp;LEFT(Sheet1!$J74,3),ANT_pumpParticles_Export_v2!$A$1:$DY$1,0)),""),"")</f>
        <v>4.5849917329409253</v>
      </c>
      <c r="S74">
        <f>IF(S$1&lt;&gt;"",IFERROR(VLOOKUP($A74,ANT_pumpParticles_Export_v2!$A$2:$DY$234,MATCH(S$1&amp;"_"&amp;LEFT(Sheet1!$J74,3),ANT_pumpParticles_Export_v2!$A$1:$DY$1,0))/VLOOKUP($A74,ANT_pumpParticles_Export_v2!$A$2:$DY$234,MATCH("Ti_"&amp;LEFT(Sheet1!$J74,3),ANT_pumpParticles_Export_v2!$A$1:$DY$1,0)),""),"")</f>
        <v>1.7642015120712434E-2</v>
      </c>
      <c r="U74">
        <f>IF(U$1&lt;&gt;"",IFERROR(VLOOKUP($A74,ANT_pumpParticles_Export_v2!$A$2:$DY$234,MATCH(U$1&amp;"_"&amp;LEFT(Sheet1!$J74,3),ANT_pumpParticles_Export_v2!$A$1:$DY$1,0))/VLOOKUP($A74,ANT_pumpParticles_Export_v2!$A$2:$DY$234,MATCH("Ti_"&amp;LEFT(Sheet1!$J74,3),ANT_pumpParticles_Export_v2!$A$1:$DY$1,0)),""),"")</f>
        <v>1.1015573531863976</v>
      </c>
      <c r="W74">
        <f>IF(W$1&lt;&gt;"",IFERROR(VLOOKUP($A74,ANT_pumpParticles_Export_v2!$A$2:$DY$234,MATCH(W$1&amp;"_"&amp;LEFT(Sheet1!$J74,3),ANT_pumpParticles_Export_v2!$A$1:$DY$1,0))/VLOOKUP($A74,ANT_pumpParticles_Export_v2!$A$2:$DY$234,MATCH("Ti_"&amp;LEFT(Sheet1!$J74,3),ANT_pumpParticles_Export_v2!$A$1:$DY$1,0)),""),"")</f>
        <v>7.8451933233964378E-4</v>
      </c>
      <c r="Y74">
        <f>IF(Y$1&lt;&gt;"",IFERROR(VLOOKUP($A74,ANT_pumpParticles_Export_v2!$A$2:$DY$234,MATCH(Y$1&amp;"_"&amp;LEFT(Sheet1!$J74,3),ANT_pumpParticles_Export_v2!$A$1:$DY$1,0))/VLOOKUP($A74,ANT_pumpParticles_Export_v2!$A$2:$DY$234,MATCH("Ti_"&amp;LEFT(Sheet1!$J74,3),ANT_pumpParticles_Export_v2!$A$1:$DY$1,0)),""),"")</f>
        <v>2.7452721956346762E-2</v>
      </c>
      <c r="Z74">
        <f>IF(Z$1&lt;&gt;"",IFERROR(VLOOKUP($A74,ANT_pumpParticles_Export_v2!$A$2:$DY$234,MATCH(Z$1&amp;"_"&amp;LEFT(Sheet1!$J74,3),ANT_pumpParticles_Export_v2!$A$1:$DY$1,0))/VLOOKUP($A74,ANT_pumpParticles_Export_v2!$A$2:$DY$234,MATCH("Ti_"&amp;LEFT(Sheet1!$J74,3),ANT_pumpParticles_Export_v2!$A$1:$DY$1,0)),""),"")</f>
        <v>7.9370590665667397E-3</v>
      </c>
      <c r="AA74">
        <f>IF(AA$1&lt;&gt;"",IFERROR(VLOOKUP($A74,ANT_pumpParticles_Export_v2!$A$2:$DY$234,MATCH(AA$1&amp;"_"&amp;LEFT(Sheet1!$J74,3),ANT_pumpParticles_Export_v2!$A$1:$DY$1,0))/VLOOKUP($A74,ANT_pumpParticles_Export_v2!$A$2:$DY$234,MATCH("Ti_"&amp;LEFT(Sheet1!$J74,3),ANT_pumpParticles_Export_v2!$A$1:$DY$1,0)),""),"")</f>
        <v>4.7472877613643147E-2</v>
      </c>
      <c r="AB74">
        <f>IF(AB$1&lt;&gt;"",IFERROR(VLOOKUP($A74,ANT_pumpParticles_Export_v2!$A$2:$DY$234,MATCH(AB$1&amp;"_"&amp;LEFT(Sheet1!$J74,3),ANT_pumpParticles_Export_v2!$A$1:$DY$1,0))/VLOOKUP($A74,ANT_pumpParticles_Export_v2!$A$2:$DY$234,MATCH("Ti_"&amp;LEFT(Sheet1!$J74,3),ANT_pumpParticles_Export_v2!$A$1:$DY$1,0)),""),"")</f>
        <v>1.2048228695204842E-3</v>
      </c>
      <c r="AC74">
        <f>IF(AC$1&lt;&gt;"",IFERROR(VLOOKUP($A74,ANT_pumpParticles_Export_v2!$A$2:$DY$234,MATCH(AC$1&amp;"_"&amp;LEFT(Sheet1!$J74,3),ANT_pumpParticles_Export_v2!$A$1:$DY$1,0))/VLOOKUP($A74,ANT_pumpParticles_Export_v2!$A$2:$DY$234,MATCH("Ti_"&amp;LEFT(Sheet1!$J74,3),ANT_pumpParticles_Export_v2!$A$1:$DY$1,0)),""),"")</f>
        <v>9.4010296623745604E-2</v>
      </c>
      <c r="AE74">
        <f>IF(AE$1&lt;&gt;"",IFERROR(VLOOKUP($A74,ANT_pumpParticles_Export_v2!$A$2:$DY$234,MATCH(AE$1&amp;"_"&amp;LEFT(Sheet1!$J74,3),ANT_pumpParticles_Export_v2!$A$1:$DY$1,0))/VLOOKUP($A74,ANT_pumpParticles_Export_v2!$A$2:$DY$234,MATCH("Ti_"&amp;LEFT(Sheet1!$J74,3),ANT_pumpParticles_Export_v2!$A$1:$DY$1,0)),""),"")</f>
        <v>1.098632768827696E-2</v>
      </c>
      <c r="AF74">
        <f>IF(AF$1&lt;&gt;"",IFERROR(VLOOKUP($A74,ANT_pumpParticles_Export_v2!$A$2:$DY$234,MATCH(AF$1&amp;"_"&amp;LEFT(Sheet1!$J74,3),ANT_pumpParticles_Export_v2!$A$1:$DY$1,0))/VLOOKUP($A74,ANT_pumpParticles_Export_v2!$A$2:$DY$234,MATCH("Ti_"&amp;LEFT(Sheet1!$J74,3),ANT_pumpParticles_Export_v2!$A$1:$DY$1,0)),""),"")</f>
        <v>7.5393620498310733E-3</v>
      </c>
      <c r="AG74">
        <f>IF(AG$1&lt;&gt;"",IFERROR(VLOOKUP($A74,ANT_pumpParticles_Export_v2!$A$2:$DY$234,MATCH(AG$1&amp;"_"&amp;LEFT(Sheet1!$J74,3),ANT_pumpParticles_Export_v2!$A$1:$DY$1,0))/VLOOKUP($A74,ANT_pumpParticles_Export_v2!$A$2:$DY$234,MATCH("Ti_"&amp;LEFT(Sheet1!$J74,3),ANT_pumpParticles_Export_v2!$A$1:$DY$1,0)),""),"")</f>
        <v>0.11048469055780927</v>
      </c>
      <c r="AH74">
        <f>IF(AH$1&lt;&gt;"",IFERROR(VLOOKUP($A74,ANT_pumpParticles_Export_v2!$A$2:$DY$234,MATCH(AH$1&amp;"_"&amp;LEFT(Sheet1!$J74,3),ANT_pumpParticles_Export_v2!$A$1:$DY$1,0))/VLOOKUP($A74,ANT_pumpParticles_Export_v2!$A$2:$DY$234,MATCH("Ti_"&amp;LEFT(Sheet1!$J74,3),ANT_pumpParticles_Export_v2!$A$1:$DY$1,0)),""),"")</f>
        <v>2.0604813564169638E-4</v>
      </c>
      <c r="AI74">
        <f>IF(AI$1&lt;&gt;"",IFERROR(VLOOKUP($A74,ANT_pumpParticles_Export_v2!$A$2:$DY$234,MATCH(AI$1&amp;"_"&amp;LEFT(Sheet1!$J74,3),ANT_pumpParticles_Export_v2!$A$1:$DY$1,0))/VLOOKUP($A74,ANT_pumpParticles_Export_v2!$A$2:$DY$234,MATCH("Ti_"&amp;LEFT(Sheet1!$J74,3),ANT_pumpParticles_Export_v2!$A$1:$DY$1,0)),""),"")</f>
        <v>0.11557732446568643</v>
      </c>
      <c r="AJ74">
        <f>IF(AJ$1&lt;&gt;"",IFERROR(VLOOKUP($A74,ANT_pumpParticles_Export_v2!$A$2:$DY$234,MATCH(AJ$1&amp;"_"&amp;LEFT(Sheet1!$J74,3),ANT_pumpParticles_Export_v2!$A$1:$DY$1,0))/VLOOKUP($A74,ANT_pumpParticles_Export_v2!$A$2:$DY$234,MATCH("Ti_"&amp;LEFT(Sheet1!$J74,3),ANT_pumpParticles_Export_v2!$A$1:$DY$1,0)),""),"")</f>
        <v>3.6672590214209318E-3</v>
      </c>
      <c r="AM74">
        <f>IF(AM$1&lt;&gt;"",IFERROR(VLOOKUP($A74,ANT_pumpParticles_Export_v2!$A$2:$DY$234,MATCH(AM$1&amp;"_"&amp;LEFT(Sheet1!$J74,3),ANT_pumpParticles_Export_v2!$A$1:$DY$1,0))/VLOOKUP($A74,ANT_pumpParticles_Export_v2!$A$2:$DY$234,MATCH("Ti_"&amp;LEFT(Sheet1!$J74,3),ANT_pumpParticles_Export_v2!$A$1:$DY$1,0)),""),"")</f>
        <v>2.5457483106834305E-2</v>
      </c>
      <c r="AN74">
        <f>IF(AN$1&lt;&gt;"",IFERROR(VLOOKUP($A74,ANT_pumpParticles_Export_v2!$A$2:$DY$234,MATCH(AN$1&amp;"_"&amp;LEFT(Sheet1!$J74,3),ANT_pumpParticles_Export_v2!$A$1:$DY$1,0))/VLOOKUP($A74,ANT_pumpParticles_Export_v2!$A$2:$DY$234,MATCH("Ti_"&amp;LEFT(Sheet1!$J74,3),ANT_pumpParticles_Export_v2!$A$1:$DY$1,0)),""),"")</f>
        <v>1.5650956108772581E-3</v>
      </c>
      <c r="AP74">
        <f>IF(AP$1&lt;&gt;"",IFERROR(VLOOKUP($A74,ANT_pumpParticles_Export_v2!$A$2:$DY$234,MATCH(AP$1&amp;"_"&amp;LEFT(Sheet1!$J74,3),ANT_pumpParticles_Export_v2!$A$1:$DY$1,0))/VLOOKUP($A74,ANT_pumpParticles_Export_v2!$A$2:$DY$234,MATCH("Ti_"&amp;LEFT(Sheet1!$J74,3),ANT_pumpParticles_Export_v2!$A$1:$DY$1,0)),""),"")</f>
        <v>1.5190912578615854E-3</v>
      </c>
      <c r="AQ74">
        <f>IF(AQ$1&lt;&gt;"",IFERROR(VLOOKUP($A74,ANT_pumpParticles_Export_v2!$A$2:$DY$234,MATCH(AQ$1&amp;"_"&amp;LEFT(Sheet1!$J74,3),ANT_pumpParticles_Export_v2!$A$1:$DY$1,0))/VLOOKUP($A74,ANT_pumpParticles_Export_v2!$A$2:$DY$234,MATCH("Ti_"&amp;LEFT(Sheet1!$J74,3),ANT_pumpParticles_Export_v2!$A$1:$DY$1,0)),""),"")</f>
        <v>1.8954850858919215E-3</v>
      </c>
      <c r="AS74">
        <f>IF(AS$1&lt;&gt;"",IFERROR(VLOOKUP($A74,ANT_pumpParticles_Export_v2!$A$2:$DY$234,MATCH(AS$1&amp;"_"&amp;LEFT(Sheet1!$J74,3),ANT_pumpParticles_Export_v2!$A$1:$DY$1,0))/VLOOKUP($A74,ANT_pumpParticles_Export_v2!$A$2:$DY$234,MATCH("Ti_"&amp;LEFT(Sheet1!$J74,3),ANT_pumpParticles_Export_v2!$A$1:$DY$1,0)),""),"")</f>
        <v>3.5512554853197325E-5</v>
      </c>
      <c r="AT74">
        <f>IF(AT$1&lt;&gt;"",IFERROR(VLOOKUP($A74,ANT_pumpParticles_Export_v2!$A$2:$DY$234,MATCH(AT$1&amp;"_"&amp;LEFT(Sheet1!$J74,3),ANT_pumpParticles_Export_v2!$A$1:$DY$1,0))/VLOOKUP($A74,ANT_pumpParticles_Export_v2!$A$2:$DY$234,MATCH("Ti_"&amp;LEFT(Sheet1!$J74,3),ANT_pumpParticles_Export_v2!$A$1:$DY$1,0)),""),"")</f>
        <v>2.2491182608765366E-4</v>
      </c>
      <c r="AU74">
        <f>IF(AU$1&lt;&gt;"",IFERROR(VLOOKUP($A74,ANT_pumpParticles_Export_v2!$A$2:$DY$234,MATCH(AU$1&amp;"_"&amp;LEFT(Sheet1!$J74,3),ANT_pumpParticles_Export_v2!$A$1:$DY$1,0))/VLOOKUP($A74,ANT_pumpParticles_Export_v2!$A$2:$DY$234,MATCH("Ti_"&amp;LEFT(Sheet1!$J74,3),ANT_pumpParticles_Export_v2!$A$1:$DY$1,0)),""),"")</f>
        <v>5.0073996941082744E-3</v>
      </c>
      <c r="AV74">
        <f>IF(AV$1&lt;&gt;"",IFERROR(VLOOKUP($A74,ANT_pumpParticles_Export_v2!$A$2:$DY$234,MATCH(AV$1&amp;"_"&amp;LEFT(Sheet1!$J74,3),ANT_pumpParticles_Export_v2!$A$1:$DY$1,0))/VLOOKUP($A74,ANT_pumpParticles_Export_v2!$A$2:$DY$234,MATCH("Ti_"&amp;LEFT(Sheet1!$J74,3),ANT_pumpParticles_Export_v2!$A$1:$DY$1,0)),""),"")</f>
        <v>2.6280298394500031E-4</v>
      </c>
      <c r="AW74">
        <f>IF(AW$1&lt;&gt;"",IFERROR(VLOOKUP($A74,ANT_pumpParticles_Export_v2!$A$2:$DY$234,MATCH(AW$1&amp;"_"&amp;LEFT(Sheet1!$J74,3),ANT_pumpParticles_Export_v2!$A$1:$DY$1,0))/VLOOKUP($A74,ANT_pumpParticles_Export_v2!$A$2:$DY$234,MATCH("Ti_"&amp;LEFT(Sheet1!$J74,3),ANT_pumpParticles_Export_v2!$A$1:$DY$1,0)),""),"")</f>
        <v>3.9362367538890707E-5</v>
      </c>
      <c r="AX74">
        <f>IF(AX$1&lt;&gt;"",IFERROR(VLOOKUP($A74,ANT_pumpParticles_Export_v2!$A$2:$DY$234,MATCH(AX$1&amp;"_"&amp;LEFT(Sheet1!$J74,3),ANT_pumpParticles_Export_v2!$A$1:$DY$1,0))/VLOOKUP($A74,ANT_pumpParticles_Export_v2!$A$2:$DY$234,MATCH("Ti_"&amp;LEFT(Sheet1!$J74,3),ANT_pumpParticles_Export_v2!$A$1:$DY$1,0)),""),"")</f>
        <v>2.1607146467214081E-5</v>
      </c>
      <c r="AY74">
        <f>IF(AY$1&lt;&gt;"",IFERROR(VLOOKUP($A74,ANT_pumpParticles_Export_v2!$A$2:$DY$234,MATCH(AY$1&amp;"_"&amp;LEFT(Sheet1!$J74,3),ANT_pumpParticles_Export_v2!$A$1:$DY$1,0))/VLOOKUP($A74,ANT_pumpParticles_Export_v2!$A$2:$DY$234,MATCH("Ti_"&amp;LEFT(Sheet1!$J74,3),ANT_pumpParticles_Export_v2!$A$1:$DY$1,0)),""),"")</f>
        <v>1.4795764461930663E-4</v>
      </c>
      <c r="AZ74">
        <f>IF(AZ$1&lt;&gt;"",IFERROR(VLOOKUP($A74,ANT_pumpParticles_Export_v2!$A$2:$DY$234,MATCH(AZ$1&amp;"_"&amp;LEFT(Sheet1!$J74,3),ANT_pumpParticles_Export_v2!$A$1:$DY$1,0))/VLOOKUP($A74,ANT_pumpParticles_Export_v2!$A$2:$DY$234,MATCH("Ti_"&amp;LEFT(Sheet1!$J74,3),ANT_pumpParticles_Export_v2!$A$1:$DY$1,0)),""),"")</f>
        <v>4.0087720881740136E-5</v>
      </c>
      <c r="BB74">
        <f>IF(BB$1&lt;&gt;"",IFERROR(VLOOKUP($A74,ANT_pumpParticles_Export_v2!$A$2:$DY$234,MATCH(BB$1&amp;"_"&amp;LEFT(Sheet1!$J74,3),ANT_pumpParticles_Export_v2!$A$1:$DY$1,0))/VLOOKUP($A74,ANT_pumpParticles_Export_v2!$A$2:$DY$234,MATCH("Ti_"&amp;LEFT(Sheet1!$J74,3),ANT_pumpParticles_Export_v2!$A$1:$DY$1,0)),""),"")</f>
        <v>1.3489154957882897E-4</v>
      </c>
      <c r="BD74">
        <f>IF(BD$1&lt;&gt;"",IFERROR(VLOOKUP($A74,ANT_pumpParticles_Export_v2!$A$2:$DY$234,MATCH(BD$1&amp;"_"&amp;LEFT(Sheet1!$J74,3),ANT_pumpParticles_Export_v2!$A$1:$DY$1,0))/VLOOKUP($A74,ANT_pumpParticles_Export_v2!$A$2:$DY$234,MATCH("Ti_"&amp;LEFT(Sheet1!$J74,3),ANT_pumpParticles_Export_v2!$A$1:$DY$1,0)),""),"")</f>
        <v>6.2011536251768549E-5</v>
      </c>
    </row>
    <row r="75" spans="1:56" x14ac:dyDescent="0.3">
      <c r="A75">
        <v>19475</v>
      </c>
      <c r="B75" t="s">
        <v>141</v>
      </c>
      <c r="C75">
        <v>10</v>
      </c>
      <c r="D75" t="s">
        <v>130</v>
      </c>
      <c r="E75">
        <v>-247.02</v>
      </c>
      <c r="F75">
        <v>-73.641900000000007</v>
      </c>
      <c r="G75">
        <v>-115.9845</v>
      </c>
      <c r="H75">
        <v>20.110499999999998</v>
      </c>
      <c r="I75">
        <v>482.98</v>
      </c>
      <c r="J75" t="s">
        <v>163</v>
      </c>
      <c r="L75" t="str">
        <f>IF(L$1&lt;&gt;"",IFERROR(VLOOKUP($A75,ANT_pumpParticles_Export_v2!$A$2:$DY$234,MATCH(L$1&amp;"_"&amp;LEFT(Sheet1!$J75,3),ANT_pumpParticles_Export_v2!$A$1:$DY$1,0))/VLOOKUP($A75,ANT_pumpParticles_Export_v2!$A$2:$DY$234,MATCH("Ti_"&amp;LEFT(Sheet1!$J75,3),ANT_pumpParticles_Export_v2!$A$1:$DY$1,0)),""),"")</f>
        <v/>
      </c>
      <c r="O75" t="str">
        <f>IF(O$1&lt;&gt;"",IFERROR(VLOOKUP($A75,ANT_pumpParticles_Export_v2!$A$2:$DY$234,MATCH(O$1&amp;"_"&amp;LEFT(Sheet1!$J75,3),ANT_pumpParticles_Export_v2!$A$1:$DY$1,0))/VLOOKUP($A75,ANT_pumpParticles_Export_v2!$A$2:$DY$234,MATCH("Ti_"&amp;LEFT(Sheet1!$J75,3),ANT_pumpParticles_Export_v2!$A$1:$DY$1,0)),""),"")</f>
        <v/>
      </c>
      <c r="P75" t="str">
        <f>IF(P$1&lt;&gt;"",IFERROR(VLOOKUP($A75,ANT_pumpParticles_Export_v2!$A$2:$DY$234,MATCH(P$1&amp;"_"&amp;LEFT(Sheet1!$J75,3),ANT_pumpParticles_Export_v2!$A$1:$DY$1,0))/VLOOKUP($A75,ANT_pumpParticles_Export_v2!$A$2:$DY$234,MATCH("Ti_"&amp;LEFT(Sheet1!$J75,3),ANT_pumpParticles_Export_v2!$A$1:$DY$1,0)),""),"")</f>
        <v/>
      </c>
      <c r="S75" t="str">
        <f>IF(S$1&lt;&gt;"",IFERROR(VLOOKUP($A75,ANT_pumpParticles_Export_v2!$A$2:$DY$234,MATCH(S$1&amp;"_"&amp;LEFT(Sheet1!$J75,3),ANT_pumpParticles_Export_v2!$A$1:$DY$1,0))/VLOOKUP($A75,ANT_pumpParticles_Export_v2!$A$2:$DY$234,MATCH("Ti_"&amp;LEFT(Sheet1!$J75,3),ANT_pumpParticles_Export_v2!$A$1:$DY$1,0)),""),"")</f>
        <v/>
      </c>
      <c r="U75" t="str">
        <f>IF(U$1&lt;&gt;"",IFERROR(VLOOKUP($A75,ANT_pumpParticles_Export_v2!$A$2:$DY$234,MATCH(U$1&amp;"_"&amp;LEFT(Sheet1!$J75,3),ANT_pumpParticles_Export_v2!$A$1:$DY$1,0))/VLOOKUP($A75,ANT_pumpParticles_Export_v2!$A$2:$DY$234,MATCH("Ti_"&amp;LEFT(Sheet1!$J75,3),ANT_pumpParticles_Export_v2!$A$1:$DY$1,0)),""),"")</f>
        <v/>
      </c>
      <c r="W75" t="str">
        <f>IF(W$1&lt;&gt;"",IFERROR(VLOOKUP($A75,ANT_pumpParticles_Export_v2!$A$2:$DY$234,MATCH(W$1&amp;"_"&amp;LEFT(Sheet1!$J75,3),ANT_pumpParticles_Export_v2!$A$1:$DY$1,0))/VLOOKUP($A75,ANT_pumpParticles_Export_v2!$A$2:$DY$234,MATCH("Ti_"&amp;LEFT(Sheet1!$J75,3),ANT_pumpParticles_Export_v2!$A$1:$DY$1,0)),""),"")</f>
        <v/>
      </c>
      <c r="Y75" t="str">
        <f>IF(Y$1&lt;&gt;"",IFERROR(VLOOKUP($A75,ANT_pumpParticles_Export_v2!$A$2:$DY$234,MATCH(Y$1&amp;"_"&amp;LEFT(Sheet1!$J75,3),ANT_pumpParticles_Export_v2!$A$1:$DY$1,0))/VLOOKUP($A75,ANT_pumpParticles_Export_v2!$A$2:$DY$234,MATCH("Ti_"&amp;LEFT(Sheet1!$J75,3),ANT_pumpParticles_Export_v2!$A$1:$DY$1,0)),""),"")</f>
        <v/>
      </c>
      <c r="Z75" t="str">
        <f>IF(Z$1&lt;&gt;"",IFERROR(VLOOKUP($A75,ANT_pumpParticles_Export_v2!$A$2:$DY$234,MATCH(Z$1&amp;"_"&amp;LEFT(Sheet1!$J75,3),ANT_pumpParticles_Export_v2!$A$1:$DY$1,0))/VLOOKUP($A75,ANT_pumpParticles_Export_v2!$A$2:$DY$234,MATCH("Ti_"&amp;LEFT(Sheet1!$J75,3),ANT_pumpParticles_Export_v2!$A$1:$DY$1,0)),""),"")</f>
        <v/>
      </c>
      <c r="AA75" t="str">
        <f>IF(AA$1&lt;&gt;"",IFERROR(VLOOKUP($A75,ANT_pumpParticles_Export_v2!$A$2:$DY$234,MATCH(AA$1&amp;"_"&amp;LEFT(Sheet1!$J75,3),ANT_pumpParticles_Export_v2!$A$1:$DY$1,0))/VLOOKUP($A75,ANT_pumpParticles_Export_v2!$A$2:$DY$234,MATCH("Ti_"&amp;LEFT(Sheet1!$J75,3),ANT_pumpParticles_Export_v2!$A$1:$DY$1,0)),""),"")</f>
        <v/>
      </c>
      <c r="AB75" t="str">
        <f>IF(AB$1&lt;&gt;"",IFERROR(VLOOKUP($A75,ANT_pumpParticles_Export_v2!$A$2:$DY$234,MATCH(AB$1&amp;"_"&amp;LEFT(Sheet1!$J75,3),ANT_pumpParticles_Export_v2!$A$1:$DY$1,0))/VLOOKUP($A75,ANT_pumpParticles_Export_v2!$A$2:$DY$234,MATCH("Ti_"&amp;LEFT(Sheet1!$J75,3),ANT_pumpParticles_Export_v2!$A$1:$DY$1,0)),""),"")</f>
        <v/>
      </c>
      <c r="AC75" t="str">
        <f>IF(AC$1&lt;&gt;"",IFERROR(VLOOKUP($A75,ANT_pumpParticles_Export_v2!$A$2:$DY$234,MATCH(AC$1&amp;"_"&amp;LEFT(Sheet1!$J75,3),ANT_pumpParticles_Export_v2!$A$1:$DY$1,0))/VLOOKUP($A75,ANT_pumpParticles_Export_v2!$A$2:$DY$234,MATCH("Ti_"&amp;LEFT(Sheet1!$J75,3),ANT_pumpParticles_Export_v2!$A$1:$DY$1,0)),""),"")</f>
        <v/>
      </c>
      <c r="AE75" t="str">
        <f>IF(AE$1&lt;&gt;"",IFERROR(VLOOKUP($A75,ANT_pumpParticles_Export_v2!$A$2:$DY$234,MATCH(AE$1&amp;"_"&amp;LEFT(Sheet1!$J75,3),ANT_pumpParticles_Export_v2!$A$1:$DY$1,0))/VLOOKUP($A75,ANT_pumpParticles_Export_v2!$A$2:$DY$234,MATCH("Ti_"&amp;LEFT(Sheet1!$J75,3),ANT_pumpParticles_Export_v2!$A$1:$DY$1,0)),""),"")</f>
        <v/>
      </c>
      <c r="AF75" t="str">
        <f>IF(AF$1&lt;&gt;"",IFERROR(VLOOKUP($A75,ANT_pumpParticles_Export_v2!$A$2:$DY$234,MATCH(AF$1&amp;"_"&amp;LEFT(Sheet1!$J75,3),ANT_pumpParticles_Export_v2!$A$1:$DY$1,0))/VLOOKUP($A75,ANT_pumpParticles_Export_v2!$A$2:$DY$234,MATCH("Ti_"&amp;LEFT(Sheet1!$J75,3),ANT_pumpParticles_Export_v2!$A$1:$DY$1,0)),""),"")</f>
        <v/>
      </c>
      <c r="AG75" t="str">
        <f>IF(AG$1&lt;&gt;"",IFERROR(VLOOKUP($A75,ANT_pumpParticles_Export_v2!$A$2:$DY$234,MATCH(AG$1&amp;"_"&amp;LEFT(Sheet1!$J75,3),ANT_pumpParticles_Export_v2!$A$1:$DY$1,0))/VLOOKUP($A75,ANT_pumpParticles_Export_v2!$A$2:$DY$234,MATCH("Ti_"&amp;LEFT(Sheet1!$J75,3),ANT_pumpParticles_Export_v2!$A$1:$DY$1,0)),""),"")</f>
        <v/>
      </c>
      <c r="AH75" t="str">
        <f>IF(AH$1&lt;&gt;"",IFERROR(VLOOKUP($A75,ANT_pumpParticles_Export_v2!$A$2:$DY$234,MATCH(AH$1&amp;"_"&amp;LEFT(Sheet1!$J75,3),ANT_pumpParticles_Export_v2!$A$1:$DY$1,0))/VLOOKUP($A75,ANT_pumpParticles_Export_v2!$A$2:$DY$234,MATCH("Ti_"&amp;LEFT(Sheet1!$J75,3),ANT_pumpParticles_Export_v2!$A$1:$DY$1,0)),""),"")</f>
        <v/>
      </c>
      <c r="AI75" t="str">
        <f>IF(AI$1&lt;&gt;"",IFERROR(VLOOKUP($A75,ANT_pumpParticles_Export_v2!$A$2:$DY$234,MATCH(AI$1&amp;"_"&amp;LEFT(Sheet1!$J75,3),ANT_pumpParticles_Export_v2!$A$1:$DY$1,0))/VLOOKUP($A75,ANT_pumpParticles_Export_v2!$A$2:$DY$234,MATCH("Ti_"&amp;LEFT(Sheet1!$J75,3),ANT_pumpParticles_Export_v2!$A$1:$DY$1,0)),""),"")</f>
        <v/>
      </c>
      <c r="AJ75" t="str">
        <f>IF(AJ$1&lt;&gt;"",IFERROR(VLOOKUP($A75,ANT_pumpParticles_Export_v2!$A$2:$DY$234,MATCH(AJ$1&amp;"_"&amp;LEFT(Sheet1!$J75,3),ANT_pumpParticles_Export_v2!$A$1:$DY$1,0))/VLOOKUP($A75,ANT_pumpParticles_Export_v2!$A$2:$DY$234,MATCH("Ti_"&amp;LEFT(Sheet1!$J75,3),ANT_pumpParticles_Export_v2!$A$1:$DY$1,0)),""),"")</f>
        <v/>
      </c>
      <c r="AM75" t="str">
        <f>IF(AM$1&lt;&gt;"",IFERROR(VLOOKUP($A75,ANT_pumpParticles_Export_v2!$A$2:$DY$234,MATCH(AM$1&amp;"_"&amp;LEFT(Sheet1!$J75,3),ANT_pumpParticles_Export_v2!$A$1:$DY$1,0))/VLOOKUP($A75,ANT_pumpParticles_Export_v2!$A$2:$DY$234,MATCH("Ti_"&amp;LEFT(Sheet1!$J75,3),ANT_pumpParticles_Export_v2!$A$1:$DY$1,0)),""),"")</f>
        <v/>
      </c>
      <c r="AN75" t="str">
        <f>IF(AN$1&lt;&gt;"",IFERROR(VLOOKUP($A75,ANT_pumpParticles_Export_v2!$A$2:$DY$234,MATCH(AN$1&amp;"_"&amp;LEFT(Sheet1!$J75,3),ANT_pumpParticles_Export_v2!$A$1:$DY$1,0))/VLOOKUP($A75,ANT_pumpParticles_Export_v2!$A$2:$DY$234,MATCH("Ti_"&amp;LEFT(Sheet1!$J75,3),ANT_pumpParticles_Export_v2!$A$1:$DY$1,0)),""),"")</f>
        <v/>
      </c>
      <c r="AP75" t="str">
        <f>IF(AP$1&lt;&gt;"",IFERROR(VLOOKUP($A75,ANT_pumpParticles_Export_v2!$A$2:$DY$234,MATCH(AP$1&amp;"_"&amp;LEFT(Sheet1!$J75,3),ANT_pumpParticles_Export_v2!$A$1:$DY$1,0))/VLOOKUP($A75,ANT_pumpParticles_Export_v2!$A$2:$DY$234,MATCH("Ti_"&amp;LEFT(Sheet1!$J75,3),ANT_pumpParticles_Export_v2!$A$1:$DY$1,0)),""),"")</f>
        <v/>
      </c>
      <c r="AQ75" t="str">
        <f>IF(AQ$1&lt;&gt;"",IFERROR(VLOOKUP($A75,ANT_pumpParticles_Export_v2!$A$2:$DY$234,MATCH(AQ$1&amp;"_"&amp;LEFT(Sheet1!$J75,3),ANT_pumpParticles_Export_v2!$A$1:$DY$1,0))/VLOOKUP($A75,ANT_pumpParticles_Export_v2!$A$2:$DY$234,MATCH("Ti_"&amp;LEFT(Sheet1!$J75,3),ANT_pumpParticles_Export_v2!$A$1:$DY$1,0)),""),"")</f>
        <v/>
      </c>
      <c r="AS75" t="str">
        <f>IF(AS$1&lt;&gt;"",IFERROR(VLOOKUP($A75,ANT_pumpParticles_Export_v2!$A$2:$DY$234,MATCH(AS$1&amp;"_"&amp;LEFT(Sheet1!$J75,3),ANT_pumpParticles_Export_v2!$A$1:$DY$1,0))/VLOOKUP($A75,ANT_pumpParticles_Export_v2!$A$2:$DY$234,MATCH("Ti_"&amp;LEFT(Sheet1!$J75,3),ANT_pumpParticles_Export_v2!$A$1:$DY$1,0)),""),"")</f>
        <v/>
      </c>
      <c r="AT75" t="str">
        <f>IF(AT$1&lt;&gt;"",IFERROR(VLOOKUP($A75,ANT_pumpParticles_Export_v2!$A$2:$DY$234,MATCH(AT$1&amp;"_"&amp;LEFT(Sheet1!$J75,3),ANT_pumpParticles_Export_v2!$A$1:$DY$1,0))/VLOOKUP($A75,ANT_pumpParticles_Export_v2!$A$2:$DY$234,MATCH("Ti_"&amp;LEFT(Sheet1!$J75,3),ANT_pumpParticles_Export_v2!$A$1:$DY$1,0)),""),"")</f>
        <v/>
      </c>
      <c r="AU75" t="str">
        <f>IF(AU$1&lt;&gt;"",IFERROR(VLOOKUP($A75,ANT_pumpParticles_Export_v2!$A$2:$DY$234,MATCH(AU$1&amp;"_"&amp;LEFT(Sheet1!$J75,3),ANT_pumpParticles_Export_v2!$A$1:$DY$1,0))/VLOOKUP($A75,ANT_pumpParticles_Export_v2!$A$2:$DY$234,MATCH("Ti_"&amp;LEFT(Sheet1!$J75,3),ANT_pumpParticles_Export_v2!$A$1:$DY$1,0)),""),"")</f>
        <v/>
      </c>
      <c r="AV75" t="str">
        <f>IF(AV$1&lt;&gt;"",IFERROR(VLOOKUP($A75,ANT_pumpParticles_Export_v2!$A$2:$DY$234,MATCH(AV$1&amp;"_"&amp;LEFT(Sheet1!$J75,3),ANT_pumpParticles_Export_v2!$A$1:$DY$1,0))/VLOOKUP($A75,ANT_pumpParticles_Export_v2!$A$2:$DY$234,MATCH("Ti_"&amp;LEFT(Sheet1!$J75,3),ANT_pumpParticles_Export_v2!$A$1:$DY$1,0)),""),"")</f>
        <v/>
      </c>
      <c r="AW75" t="str">
        <f>IF(AW$1&lt;&gt;"",IFERROR(VLOOKUP($A75,ANT_pumpParticles_Export_v2!$A$2:$DY$234,MATCH(AW$1&amp;"_"&amp;LEFT(Sheet1!$J75,3),ANT_pumpParticles_Export_v2!$A$1:$DY$1,0))/VLOOKUP($A75,ANT_pumpParticles_Export_v2!$A$2:$DY$234,MATCH("Ti_"&amp;LEFT(Sheet1!$J75,3),ANT_pumpParticles_Export_v2!$A$1:$DY$1,0)),""),"")</f>
        <v/>
      </c>
      <c r="AX75" t="str">
        <f>IF(AX$1&lt;&gt;"",IFERROR(VLOOKUP($A75,ANT_pumpParticles_Export_v2!$A$2:$DY$234,MATCH(AX$1&amp;"_"&amp;LEFT(Sheet1!$J75,3),ANT_pumpParticles_Export_v2!$A$1:$DY$1,0))/VLOOKUP($A75,ANT_pumpParticles_Export_v2!$A$2:$DY$234,MATCH("Ti_"&amp;LEFT(Sheet1!$J75,3),ANT_pumpParticles_Export_v2!$A$1:$DY$1,0)),""),"")</f>
        <v/>
      </c>
      <c r="AY75" t="str">
        <f>IF(AY$1&lt;&gt;"",IFERROR(VLOOKUP($A75,ANT_pumpParticles_Export_v2!$A$2:$DY$234,MATCH(AY$1&amp;"_"&amp;LEFT(Sheet1!$J75,3),ANT_pumpParticles_Export_v2!$A$1:$DY$1,0))/VLOOKUP($A75,ANT_pumpParticles_Export_v2!$A$2:$DY$234,MATCH("Ti_"&amp;LEFT(Sheet1!$J75,3),ANT_pumpParticles_Export_v2!$A$1:$DY$1,0)),""),"")</f>
        <v/>
      </c>
      <c r="AZ75" t="str">
        <f>IF(AZ$1&lt;&gt;"",IFERROR(VLOOKUP($A75,ANT_pumpParticles_Export_v2!$A$2:$DY$234,MATCH(AZ$1&amp;"_"&amp;LEFT(Sheet1!$J75,3),ANT_pumpParticles_Export_v2!$A$1:$DY$1,0))/VLOOKUP($A75,ANT_pumpParticles_Export_v2!$A$2:$DY$234,MATCH("Ti_"&amp;LEFT(Sheet1!$J75,3),ANT_pumpParticles_Export_v2!$A$1:$DY$1,0)),""),"")</f>
        <v/>
      </c>
      <c r="BB75" t="str">
        <f>IF(BB$1&lt;&gt;"",IFERROR(VLOOKUP($A75,ANT_pumpParticles_Export_v2!$A$2:$DY$234,MATCH(BB$1&amp;"_"&amp;LEFT(Sheet1!$J75,3),ANT_pumpParticles_Export_v2!$A$1:$DY$1,0))/VLOOKUP($A75,ANT_pumpParticles_Export_v2!$A$2:$DY$234,MATCH("Ti_"&amp;LEFT(Sheet1!$J75,3),ANT_pumpParticles_Export_v2!$A$1:$DY$1,0)),""),"")</f>
        <v/>
      </c>
      <c r="BD75" t="str">
        <f>IF(BD$1&lt;&gt;"",IFERROR(VLOOKUP($A75,ANT_pumpParticles_Export_v2!$A$2:$DY$234,MATCH(BD$1&amp;"_"&amp;LEFT(Sheet1!$J75,3),ANT_pumpParticles_Export_v2!$A$1:$DY$1,0))/VLOOKUP($A75,ANT_pumpParticles_Export_v2!$A$2:$DY$234,MATCH("Ti_"&amp;LEFT(Sheet1!$J75,3),ANT_pumpParticles_Export_v2!$A$1:$DY$1,0)),""),"")</f>
        <v/>
      </c>
    </row>
    <row r="76" spans="1:56" x14ac:dyDescent="0.3">
      <c r="A76">
        <v>19476</v>
      </c>
      <c r="B76" t="s">
        <v>141</v>
      </c>
      <c r="C76">
        <v>10</v>
      </c>
      <c r="D76" t="s">
        <v>130</v>
      </c>
      <c r="E76">
        <v>-82.02</v>
      </c>
      <c r="F76">
        <v>-73.641900000000007</v>
      </c>
      <c r="G76">
        <v>-115.9845</v>
      </c>
      <c r="H76">
        <v>20.110499999999998</v>
      </c>
      <c r="I76">
        <v>647.98</v>
      </c>
      <c r="J76" t="s">
        <v>163</v>
      </c>
      <c r="L76">
        <f>IF(L$1&lt;&gt;"",IFERROR(VLOOKUP($A76,ANT_pumpParticles_Export_v2!$A$2:$DY$234,MATCH(L$1&amp;"_"&amp;LEFT(Sheet1!$J76,3),ANT_pumpParticles_Export_v2!$A$1:$DY$1,0))/VLOOKUP($A76,ANT_pumpParticles_Export_v2!$A$2:$DY$234,MATCH("Ti_"&amp;LEFT(Sheet1!$J76,3),ANT_pumpParticles_Export_v2!$A$1:$DY$1,0)),""),"")</f>
        <v>10.523014328172215</v>
      </c>
      <c r="O76">
        <f>IF(O$1&lt;&gt;"",IFERROR(VLOOKUP($A76,ANT_pumpParticles_Export_v2!$A$2:$DY$234,MATCH(O$1&amp;"_"&amp;LEFT(Sheet1!$J76,3),ANT_pumpParticles_Export_v2!$A$1:$DY$1,0))/VLOOKUP($A76,ANT_pumpParticles_Export_v2!$A$2:$DY$234,MATCH("Ti_"&amp;LEFT(Sheet1!$J76,3),ANT_pumpParticles_Export_v2!$A$1:$DY$1,0)),""),"")</f>
        <v>4.9091253249247098</v>
      </c>
      <c r="P76">
        <f>IF(P$1&lt;&gt;"",IFERROR(VLOOKUP($A76,ANT_pumpParticles_Export_v2!$A$2:$DY$234,MATCH(P$1&amp;"_"&amp;LEFT(Sheet1!$J76,3),ANT_pumpParticles_Export_v2!$A$1:$DY$1,0))/VLOOKUP($A76,ANT_pumpParticles_Export_v2!$A$2:$DY$234,MATCH("Ti_"&amp;LEFT(Sheet1!$J76,3),ANT_pumpParticles_Export_v2!$A$1:$DY$1,0)),""),"")</f>
        <v>4.9091253249247098</v>
      </c>
      <c r="S76">
        <f>IF(S$1&lt;&gt;"",IFERROR(VLOOKUP($A76,ANT_pumpParticles_Export_v2!$A$2:$DY$234,MATCH(S$1&amp;"_"&amp;LEFT(Sheet1!$J76,3),ANT_pumpParticles_Export_v2!$A$1:$DY$1,0))/VLOOKUP($A76,ANT_pumpParticles_Export_v2!$A$2:$DY$234,MATCH("Ti_"&amp;LEFT(Sheet1!$J76,3),ANT_pumpParticles_Export_v2!$A$1:$DY$1,0)),""),"")</f>
        <v>1.8484839478986787E-2</v>
      </c>
      <c r="U76">
        <f>IF(U$1&lt;&gt;"",IFERROR(VLOOKUP($A76,ANT_pumpParticles_Export_v2!$A$2:$DY$234,MATCH(U$1&amp;"_"&amp;LEFT(Sheet1!$J76,3),ANT_pumpParticles_Export_v2!$A$1:$DY$1,0))/VLOOKUP($A76,ANT_pumpParticles_Export_v2!$A$2:$DY$234,MATCH("Ti_"&amp;LEFT(Sheet1!$J76,3),ANT_pumpParticles_Export_v2!$A$1:$DY$1,0)),""),"")</f>
        <v>0.90269811418502643</v>
      </c>
      <c r="W76">
        <f>IF(W$1&lt;&gt;"",IFERROR(VLOOKUP($A76,ANT_pumpParticles_Export_v2!$A$2:$DY$234,MATCH(W$1&amp;"_"&amp;LEFT(Sheet1!$J76,3),ANT_pumpParticles_Export_v2!$A$1:$DY$1,0))/VLOOKUP($A76,ANT_pumpParticles_Export_v2!$A$2:$DY$234,MATCH("Ti_"&amp;LEFT(Sheet1!$J76,3),ANT_pumpParticles_Export_v2!$A$1:$DY$1,0)),""),"")</f>
        <v>1.1665710428648E-3</v>
      </c>
      <c r="Y76">
        <f>IF(Y$1&lt;&gt;"",IFERROR(VLOOKUP($A76,ANT_pumpParticles_Export_v2!$A$2:$DY$234,MATCH(Y$1&amp;"_"&amp;LEFT(Sheet1!$J76,3),ANT_pumpParticles_Export_v2!$A$1:$DY$1,0))/VLOOKUP($A76,ANT_pumpParticles_Export_v2!$A$2:$DY$234,MATCH("Ti_"&amp;LEFT(Sheet1!$J76,3),ANT_pumpParticles_Export_v2!$A$1:$DY$1,0)),""),"")</f>
        <v>2.4772801721236172E-2</v>
      </c>
      <c r="Z76">
        <f>IF(Z$1&lt;&gt;"",IFERROR(VLOOKUP($A76,ANT_pumpParticles_Export_v2!$A$2:$DY$234,MATCH(Z$1&amp;"_"&amp;LEFT(Sheet1!$J76,3),ANT_pumpParticles_Export_v2!$A$1:$DY$1,0))/VLOOKUP($A76,ANT_pumpParticles_Export_v2!$A$2:$DY$234,MATCH("Ti_"&amp;LEFT(Sheet1!$J76,3),ANT_pumpParticles_Export_v2!$A$1:$DY$1,0)),""),"")</f>
        <v>7.0857618192140927E-3</v>
      </c>
      <c r="AA76">
        <f>IF(AA$1&lt;&gt;"",IFERROR(VLOOKUP($A76,ANT_pumpParticles_Export_v2!$A$2:$DY$234,MATCH(AA$1&amp;"_"&amp;LEFT(Sheet1!$J76,3),ANT_pumpParticles_Export_v2!$A$1:$DY$1,0))/VLOOKUP($A76,ANT_pumpParticles_Export_v2!$A$2:$DY$234,MATCH("Ti_"&amp;LEFT(Sheet1!$J76,3),ANT_pumpParticles_Export_v2!$A$1:$DY$1,0)),""),"")</f>
        <v>3.1394697008443516E-2</v>
      </c>
      <c r="AB76">
        <f>IF(AB$1&lt;&gt;"",IFERROR(VLOOKUP($A76,ANT_pumpParticles_Export_v2!$A$2:$DY$234,MATCH(AB$1&amp;"_"&amp;LEFT(Sheet1!$J76,3),ANT_pumpParticles_Export_v2!$A$1:$DY$1,0))/VLOOKUP($A76,ANT_pumpParticles_Export_v2!$A$2:$DY$234,MATCH("Ti_"&amp;LEFT(Sheet1!$J76,3),ANT_pumpParticles_Export_v2!$A$1:$DY$1,0)),""),"")</f>
        <v>1.0571749479922783E-3</v>
      </c>
      <c r="AC76">
        <f>IF(AC$1&lt;&gt;"",IFERROR(VLOOKUP($A76,ANT_pumpParticles_Export_v2!$A$2:$DY$234,MATCH(AC$1&amp;"_"&amp;LEFT(Sheet1!$J76,3),ANT_pumpParticles_Export_v2!$A$1:$DY$1,0))/VLOOKUP($A76,ANT_pumpParticles_Export_v2!$A$2:$DY$234,MATCH("Ti_"&amp;LEFT(Sheet1!$J76,3),ANT_pumpParticles_Export_v2!$A$1:$DY$1,0)),""),"")</f>
        <v>0.1141584677060367</v>
      </c>
      <c r="AE76">
        <f>IF(AE$1&lt;&gt;"",IFERROR(VLOOKUP($A76,ANT_pumpParticles_Export_v2!$A$2:$DY$234,MATCH(AE$1&amp;"_"&amp;LEFT(Sheet1!$J76,3),ANT_pumpParticles_Export_v2!$A$1:$DY$1,0))/VLOOKUP($A76,ANT_pumpParticles_Export_v2!$A$2:$DY$234,MATCH("Ti_"&amp;LEFT(Sheet1!$J76,3),ANT_pumpParticles_Export_v2!$A$1:$DY$1,0)),""),"")</f>
        <v>7.7629558019335441E-3</v>
      </c>
      <c r="AF76">
        <f>IF(AF$1&lt;&gt;"",IFERROR(VLOOKUP($A76,ANT_pumpParticles_Export_v2!$A$2:$DY$234,MATCH(AF$1&amp;"_"&amp;LEFT(Sheet1!$J76,3),ANT_pumpParticles_Export_v2!$A$1:$DY$1,0))/VLOOKUP($A76,ANT_pumpParticles_Export_v2!$A$2:$DY$234,MATCH("Ti_"&amp;LEFT(Sheet1!$J76,3),ANT_pumpParticles_Export_v2!$A$1:$DY$1,0)),""),"")</f>
        <v>6.8909138404034814E-3</v>
      </c>
      <c r="AG76">
        <f>IF(AG$1&lt;&gt;"",IFERROR(VLOOKUP($A76,ANT_pumpParticles_Export_v2!$A$2:$DY$234,MATCH(AG$1&amp;"_"&amp;LEFT(Sheet1!$J76,3),ANT_pumpParticles_Export_v2!$A$1:$DY$1,0))/VLOOKUP($A76,ANT_pumpParticles_Export_v2!$A$2:$DY$234,MATCH("Ti_"&amp;LEFT(Sheet1!$J76,3),ANT_pumpParticles_Export_v2!$A$1:$DY$1,0)),""),"")</f>
        <v>0.13465050363946321</v>
      </c>
      <c r="AH76">
        <f>IF(AH$1&lt;&gt;"",IFERROR(VLOOKUP($A76,ANT_pumpParticles_Export_v2!$A$2:$DY$234,MATCH(AH$1&amp;"_"&amp;LEFT(Sheet1!$J76,3),ANT_pumpParticles_Export_v2!$A$1:$DY$1,0))/VLOOKUP($A76,ANT_pumpParticles_Export_v2!$A$2:$DY$234,MATCH("Ti_"&amp;LEFT(Sheet1!$J76,3),ANT_pumpParticles_Export_v2!$A$1:$DY$1,0)),""),"")</f>
        <v>2.7381993982256132E-4</v>
      </c>
      <c r="AI76">
        <f>IF(AI$1&lt;&gt;"",IFERROR(VLOOKUP($A76,ANT_pumpParticles_Export_v2!$A$2:$DY$234,MATCH(AI$1&amp;"_"&amp;LEFT(Sheet1!$J76,3),ANT_pumpParticles_Export_v2!$A$1:$DY$1,0))/VLOOKUP($A76,ANT_pumpParticles_Export_v2!$A$2:$DY$234,MATCH("Ti_"&amp;LEFT(Sheet1!$J76,3),ANT_pumpParticles_Export_v2!$A$1:$DY$1,0)),""),"")</f>
        <v>0.14450848516217146</v>
      </c>
      <c r="AJ76">
        <f>IF(AJ$1&lt;&gt;"",IFERROR(VLOOKUP($A76,ANT_pumpParticles_Export_v2!$A$2:$DY$234,MATCH(AJ$1&amp;"_"&amp;LEFT(Sheet1!$J76,3),ANT_pumpParticles_Export_v2!$A$1:$DY$1,0))/VLOOKUP($A76,ANT_pumpParticles_Export_v2!$A$2:$DY$234,MATCH("Ti_"&amp;LEFT(Sheet1!$J76,3),ANT_pumpParticles_Export_v2!$A$1:$DY$1,0)),""),"")</f>
        <v>1.9421651287114072E-3</v>
      </c>
      <c r="AM76">
        <f>IF(AM$1&lt;&gt;"",IFERROR(VLOOKUP($A76,ANT_pumpParticles_Export_v2!$A$2:$DY$234,MATCH(AM$1&amp;"_"&amp;LEFT(Sheet1!$J76,3),ANT_pumpParticles_Export_v2!$A$1:$DY$1,0))/VLOOKUP($A76,ANT_pumpParticles_Export_v2!$A$2:$DY$234,MATCH("Ti_"&amp;LEFT(Sheet1!$J76,3),ANT_pumpParticles_Export_v2!$A$1:$DY$1,0)),""),"")</f>
        <v>1.489344536616442E-2</v>
      </c>
      <c r="AN76">
        <f>IF(AN$1&lt;&gt;"",IFERROR(VLOOKUP($A76,ANT_pumpParticles_Export_v2!$A$2:$DY$234,MATCH(AN$1&amp;"_"&amp;LEFT(Sheet1!$J76,3),ANT_pumpParticles_Export_v2!$A$1:$DY$1,0))/VLOOKUP($A76,ANT_pumpParticles_Export_v2!$A$2:$DY$234,MATCH("Ti_"&amp;LEFT(Sheet1!$J76,3),ANT_pumpParticles_Export_v2!$A$1:$DY$1,0)),""),"")</f>
        <v>1.3009630064665181E-3</v>
      </c>
      <c r="AP76">
        <f>IF(AP$1&lt;&gt;"",IFERROR(VLOOKUP($A76,ANT_pumpParticles_Export_v2!$A$2:$DY$234,MATCH(AP$1&amp;"_"&amp;LEFT(Sheet1!$J76,3),ANT_pumpParticles_Export_v2!$A$1:$DY$1,0))/VLOOKUP($A76,ANT_pumpParticles_Export_v2!$A$2:$DY$234,MATCH("Ti_"&amp;LEFT(Sheet1!$J76,3),ANT_pumpParticles_Export_v2!$A$1:$DY$1,0)),""),"")</f>
        <v>1.2357545460079643E-3</v>
      </c>
      <c r="AQ76">
        <f>IF(AQ$1&lt;&gt;"",IFERROR(VLOOKUP($A76,ANT_pumpParticles_Export_v2!$A$2:$DY$234,MATCH(AQ$1&amp;"_"&amp;LEFT(Sheet1!$J76,3),ANT_pumpParticles_Export_v2!$A$1:$DY$1,0))/VLOOKUP($A76,ANT_pumpParticles_Export_v2!$A$2:$DY$234,MATCH("Ti_"&amp;LEFT(Sheet1!$J76,3),ANT_pumpParticles_Export_v2!$A$1:$DY$1,0)),""),"")</f>
        <v>1.5491732589684142E-3</v>
      </c>
      <c r="AS76">
        <f>IF(AS$1&lt;&gt;"",IFERROR(VLOOKUP($A76,ANT_pumpParticles_Export_v2!$A$2:$DY$234,MATCH(AS$1&amp;"_"&amp;LEFT(Sheet1!$J76,3),ANT_pumpParticles_Export_v2!$A$1:$DY$1,0))/VLOOKUP($A76,ANT_pumpParticles_Export_v2!$A$2:$DY$234,MATCH("Ti_"&amp;LEFT(Sheet1!$J76,3),ANT_pumpParticles_Export_v2!$A$1:$DY$1,0)),""),"")</f>
        <v>3.0054614888944422E-5</v>
      </c>
      <c r="AT76">
        <f>IF(AT$1&lt;&gt;"",IFERROR(VLOOKUP($A76,ANT_pumpParticles_Export_v2!$A$2:$DY$234,MATCH(AT$1&amp;"_"&amp;LEFT(Sheet1!$J76,3),ANT_pumpParticles_Export_v2!$A$1:$DY$1,0))/VLOOKUP($A76,ANT_pumpParticles_Export_v2!$A$2:$DY$234,MATCH("Ti_"&amp;LEFT(Sheet1!$J76,3),ANT_pumpParticles_Export_v2!$A$1:$DY$1,0)),""),"")</f>
        <v>1.8845653258241045E-4</v>
      </c>
      <c r="AU76">
        <f>IF(AU$1&lt;&gt;"",IFERROR(VLOOKUP($A76,ANT_pumpParticles_Export_v2!$A$2:$DY$234,MATCH(AU$1&amp;"_"&amp;LEFT(Sheet1!$J76,3),ANT_pumpParticles_Export_v2!$A$1:$DY$1,0))/VLOOKUP($A76,ANT_pumpParticles_Export_v2!$A$2:$DY$234,MATCH("Ti_"&amp;LEFT(Sheet1!$J76,3),ANT_pumpParticles_Export_v2!$A$1:$DY$1,0)),""),"")</f>
        <v>4.1762313118101045E-3</v>
      </c>
      <c r="AV76">
        <f>IF(AV$1&lt;&gt;"",IFERROR(VLOOKUP($A76,ANT_pumpParticles_Export_v2!$A$2:$DY$234,MATCH(AV$1&amp;"_"&amp;LEFT(Sheet1!$J76,3),ANT_pumpParticles_Export_v2!$A$1:$DY$1,0))/VLOOKUP($A76,ANT_pumpParticles_Export_v2!$A$2:$DY$234,MATCH("Ti_"&amp;LEFT(Sheet1!$J76,3),ANT_pumpParticles_Export_v2!$A$1:$DY$1,0)),""),"")</f>
        <v>2.2930158076804672E-4</v>
      </c>
      <c r="AW76">
        <f>IF(AW$1&lt;&gt;"",IFERROR(VLOOKUP($A76,ANT_pumpParticles_Export_v2!$A$2:$DY$234,MATCH(AW$1&amp;"_"&amp;LEFT(Sheet1!$J76,3),ANT_pumpParticles_Export_v2!$A$1:$DY$1,0))/VLOOKUP($A76,ANT_pumpParticles_Export_v2!$A$2:$DY$234,MATCH("Ti_"&amp;LEFT(Sheet1!$J76,3),ANT_pumpParticles_Export_v2!$A$1:$DY$1,0)),""),"")</f>
        <v>3.5081138463948401E-5</v>
      </c>
      <c r="AX76">
        <f>IF(AX$1&lt;&gt;"",IFERROR(VLOOKUP($A76,ANT_pumpParticles_Export_v2!$A$2:$DY$234,MATCH(AX$1&amp;"_"&amp;LEFT(Sheet1!$J76,3),ANT_pumpParticles_Export_v2!$A$1:$DY$1,0))/VLOOKUP($A76,ANT_pumpParticles_Export_v2!$A$2:$DY$234,MATCH("Ti_"&amp;LEFT(Sheet1!$J76,3),ANT_pumpParticles_Export_v2!$A$1:$DY$1,0)),""),"")</f>
        <v>1.8662388658659501E-5</v>
      </c>
      <c r="AY76">
        <f>IF(AY$1&lt;&gt;"",IFERROR(VLOOKUP($A76,ANT_pumpParticles_Export_v2!$A$2:$DY$234,MATCH(AY$1&amp;"_"&amp;LEFT(Sheet1!$J76,3),ANT_pumpParticles_Export_v2!$A$1:$DY$1,0))/VLOOKUP($A76,ANT_pumpParticles_Export_v2!$A$2:$DY$234,MATCH("Ti_"&amp;LEFT(Sheet1!$J76,3),ANT_pumpParticles_Export_v2!$A$1:$DY$1,0)),""),"")</f>
        <v>1.2500533234515988E-4</v>
      </c>
      <c r="AZ76">
        <f>IF(AZ$1&lt;&gt;"",IFERROR(VLOOKUP($A76,ANT_pumpParticles_Export_v2!$A$2:$DY$234,MATCH(AZ$1&amp;"_"&amp;LEFT(Sheet1!$J76,3),ANT_pumpParticles_Export_v2!$A$1:$DY$1,0))/VLOOKUP($A76,ANT_pumpParticles_Export_v2!$A$2:$DY$234,MATCH("Ti_"&amp;LEFT(Sheet1!$J76,3),ANT_pumpParticles_Export_v2!$A$1:$DY$1,0)),""),"")</f>
        <v>2.4086163254214976E-5</v>
      </c>
      <c r="BB76">
        <f>IF(BB$1&lt;&gt;"",IFERROR(VLOOKUP($A76,ANT_pumpParticles_Export_v2!$A$2:$DY$234,MATCH(BB$1&amp;"_"&amp;LEFT(Sheet1!$J76,3),ANT_pumpParticles_Export_v2!$A$1:$DY$1,0))/VLOOKUP($A76,ANT_pumpParticles_Export_v2!$A$2:$DY$234,MATCH("Ti_"&amp;LEFT(Sheet1!$J76,3),ANT_pumpParticles_Export_v2!$A$1:$DY$1,0)),""),"")</f>
        <v>1.1110099051412155E-4</v>
      </c>
      <c r="BD76">
        <f>IF(BD$1&lt;&gt;"",IFERROR(VLOOKUP($A76,ANT_pumpParticles_Export_v2!$A$2:$DY$234,MATCH(BD$1&amp;"_"&amp;LEFT(Sheet1!$J76,3),ANT_pumpParticles_Export_v2!$A$1:$DY$1,0))/VLOOKUP($A76,ANT_pumpParticles_Export_v2!$A$2:$DY$234,MATCH("Ti_"&amp;LEFT(Sheet1!$J76,3),ANT_pumpParticles_Export_v2!$A$1:$DY$1,0)),""),"")</f>
        <v>4.9971126179552375E-5</v>
      </c>
    </row>
    <row r="77" spans="1:56" x14ac:dyDescent="0.3">
      <c r="A77">
        <v>19477</v>
      </c>
      <c r="B77" t="s">
        <v>141</v>
      </c>
      <c r="C77">
        <v>10</v>
      </c>
      <c r="D77" t="s">
        <v>130</v>
      </c>
      <c r="E77">
        <v>-34.020000000000003</v>
      </c>
      <c r="F77">
        <v>-73.641900000000007</v>
      </c>
      <c r="G77">
        <v>-115.9845</v>
      </c>
      <c r="H77">
        <v>20.110499999999998</v>
      </c>
      <c r="I77">
        <v>695.98</v>
      </c>
      <c r="J77" t="s">
        <v>163</v>
      </c>
      <c r="L77">
        <f>IF(L$1&lt;&gt;"",IFERROR(VLOOKUP($A77,ANT_pumpParticles_Export_v2!$A$2:$DY$234,MATCH(L$1&amp;"_"&amp;LEFT(Sheet1!$J77,3),ANT_pumpParticles_Export_v2!$A$1:$DY$1,0))/VLOOKUP($A77,ANT_pumpParticles_Export_v2!$A$2:$DY$234,MATCH("Ti_"&amp;LEFT(Sheet1!$J77,3),ANT_pumpParticles_Export_v2!$A$1:$DY$1,0)),""),"")</f>
        <v>8.9153091095660901</v>
      </c>
      <c r="O77">
        <f>IF(O$1&lt;&gt;"",IFERROR(VLOOKUP($A77,ANT_pumpParticles_Export_v2!$A$2:$DY$234,MATCH(O$1&amp;"_"&amp;LEFT(Sheet1!$J77,3),ANT_pumpParticles_Export_v2!$A$1:$DY$1,0))/VLOOKUP($A77,ANT_pumpParticles_Export_v2!$A$2:$DY$234,MATCH("Ti_"&amp;LEFT(Sheet1!$J77,3),ANT_pumpParticles_Export_v2!$A$1:$DY$1,0)),""),"")</f>
        <v>3.9997008099974396</v>
      </c>
      <c r="P77">
        <f>IF(P$1&lt;&gt;"",IFERROR(VLOOKUP($A77,ANT_pumpParticles_Export_v2!$A$2:$DY$234,MATCH(P$1&amp;"_"&amp;LEFT(Sheet1!$J77,3),ANT_pumpParticles_Export_v2!$A$1:$DY$1,0))/VLOOKUP($A77,ANT_pumpParticles_Export_v2!$A$2:$DY$234,MATCH("Ti_"&amp;LEFT(Sheet1!$J77,3),ANT_pumpParticles_Export_v2!$A$1:$DY$1,0)),""),"")</f>
        <v>3.9997008099974396</v>
      </c>
      <c r="S77">
        <f>IF(S$1&lt;&gt;"",IFERROR(VLOOKUP($A77,ANT_pumpParticles_Export_v2!$A$2:$DY$234,MATCH(S$1&amp;"_"&amp;LEFT(Sheet1!$J77,3),ANT_pumpParticles_Export_v2!$A$1:$DY$1,0))/VLOOKUP($A77,ANT_pumpParticles_Export_v2!$A$2:$DY$234,MATCH("Ti_"&amp;LEFT(Sheet1!$J77,3),ANT_pumpParticles_Export_v2!$A$1:$DY$1,0)),""),"")</f>
        <v>1.8409583010855157E-2</v>
      </c>
      <c r="U77">
        <f>IF(U$1&lt;&gt;"",IFERROR(VLOOKUP($A77,ANT_pumpParticles_Export_v2!$A$2:$DY$234,MATCH(U$1&amp;"_"&amp;LEFT(Sheet1!$J77,3),ANT_pumpParticles_Export_v2!$A$1:$DY$1,0))/VLOOKUP($A77,ANT_pumpParticles_Export_v2!$A$2:$DY$234,MATCH("Ti_"&amp;LEFT(Sheet1!$J77,3),ANT_pumpParticles_Export_v2!$A$1:$DY$1,0)),""),"")</f>
        <v>0.86102391370369125</v>
      </c>
      <c r="W77">
        <f>IF(W$1&lt;&gt;"",IFERROR(VLOOKUP($A77,ANT_pumpParticles_Export_v2!$A$2:$DY$234,MATCH(W$1&amp;"_"&amp;LEFT(Sheet1!$J77,3),ANT_pumpParticles_Export_v2!$A$1:$DY$1,0))/VLOOKUP($A77,ANT_pumpParticles_Export_v2!$A$2:$DY$234,MATCH("Ti_"&amp;LEFT(Sheet1!$J77,3),ANT_pumpParticles_Export_v2!$A$1:$DY$1,0)),""),"")</f>
        <v>8.9076312451230502E-4</v>
      </c>
      <c r="Y77">
        <f>IF(Y$1&lt;&gt;"",IFERROR(VLOOKUP($A77,ANT_pumpParticles_Export_v2!$A$2:$DY$234,MATCH(Y$1&amp;"_"&amp;LEFT(Sheet1!$J77,3),ANT_pumpParticles_Export_v2!$A$1:$DY$1,0))/VLOOKUP($A77,ANT_pumpParticles_Export_v2!$A$2:$DY$234,MATCH("Ti_"&amp;LEFT(Sheet1!$J77,3),ANT_pumpParticles_Export_v2!$A$1:$DY$1,0)),""),"")</f>
        <v>2.0425613453714513E-2</v>
      </c>
      <c r="Z77">
        <f>IF(Z$1&lt;&gt;"",IFERROR(VLOOKUP($A77,ANT_pumpParticles_Export_v2!$A$2:$DY$234,MATCH(Z$1&amp;"_"&amp;LEFT(Sheet1!$J77,3),ANT_pumpParticles_Export_v2!$A$1:$DY$1,0))/VLOOKUP($A77,ANT_pumpParticles_Export_v2!$A$2:$DY$234,MATCH("Ti_"&amp;LEFT(Sheet1!$J77,3),ANT_pumpParticles_Export_v2!$A$1:$DY$1,0)),""),"")</f>
        <v>5.9092795399186193E-3</v>
      </c>
      <c r="AA77">
        <f>IF(AA$1&lt;&gt;"",IFERROR(VLOOKUP($A77,ANT_pumpParticles_Export_v2!$A$2:$DY$234,MATCH(AA$1&amp;"_"&amp;LEFT(Sheet1!$J77,3),ANT_pumpParticles_Export_v2!$A$1:$DY$1,0))/VLOOKUP($A77,ANT_pumpParticles_Export_v2!$A$2:$DY$234,MATCH("Ti_"&amp;LEFT(Sheet1!$J77,3),ANT_pumpParticles_Export_v2!$A$1:$DY$1,0)),""),"")</f>
        <v>3.8448470117079837E-2</v>
      </c>
      <c r="AB77">
        <f>IF(AB$1&lt;&gt;"",IFERROR(VLOOKUP($A77,ANT_pumpParticles_Export_v2!$A$2:$DY$234,MATCH(AB$1&amp;"_"&amp;LEFT(Sheet1!$J77,3),ANT_pumpParticles_Export_v2!$A$1:$DY$1,0))/VLOOKUP($A77,ANT_pumpParticles_Export_v2!$A$2:$DY$234,MATCH("Ti_"&amp;LEFT(Sheet1!$J77,3),ANT_pumpParticles_Export_v2!$A$1:$DY$1,0)),""),"")</f>
        <v>9.3377629423166387E-4</v>
      </c>
      <c r="AC77">
        <f>IF(AC$1&lt;&gt;"",IFERROR(VLOOKUP($A77,ANT_pumpParticles_Export_v2!$A$2:$DY$234,MATCH(AC$1&amp;"_"&amp;LEFT(Sheet1!$J77,3),ANT_pumpParticles_Export_v2!$A$1:$DY$1,0))/VLOOKUP($A77,ANT_pumpParticles_Export_v2!$A$2:$DY$234,MATCH("Ti_"&amp;LEFT(Sheet1!$J77,3),ANT_pumpParticles_Export_v2!$A$1:$DY$1,0)),""),"")</f>
        <v>0.1191166179548708</v>
      </c>
      <c r="AE77">
        <f>IF(AE$1&lt;&gt;"",IFERROR(VLOOKUP($A77,ANT_pumpParticles_Export_v2!$A$2:$DY$234,MATCH(AE$1&amp;"_"&amp;LEFT(Sheet1!$J77,3),ANT_pumpParticles_Export_v2!$A$1:$DY$1,0))/VLOOKUP($A77,ANT_pumpParticles_Export_v2!$A$2:$DY$234,MATCH("Ti_"&amp;LEFT(Sheet1!$J77,3),ANT_pumpParticles_Export_v2!$A$1:$DY$1,0)),""),"")</f>
        <v>1.0030349861718944E-2</v>
      </c>
      <c r="AF77">
        <f>IF(AF$1&lt;&gt;"",IFERROR(VLOOKUP($A77,ANT_pumpParticles_Export_v2!$A$2:$DY$234,MATCH(AF$1&amp;"_"&amp;LEFT(Sheet1!$J77,3),ANT_pumpParticles_Export_v2!$A$1:$DY$1,0))/VLOOKUP($A77,ANT_pumpParticles_Export_v2!$A$2:$DY$234,MATCH("Ti_"&amp;LEFT(Sheet1!$J77,3),ANT_pumpParticles_Export_v2!$A$1:$DY$1,0)),""),"")</f>
        <v>6.8117002735489591E-3</v>
      </c>
      <c r="AG77">
        <f>IF(AG$1&lt;&gt;"",IFERROR(VLOOKUP($A77,ANT_pumpParticles_Export_v2!$A$2:$DY$234,MATCH(AG$1&amp;"_"&amp;LEFT(Sheet1!$J77,3),ANT_pumpParticles_Export_v2!$A$1:$DY$1,0))/VLOOKUP($A77,ANT_pumpParticles_Export_v2!$A$2:$DY$234,MATCH("Ti_"&amp;LEFT(Sheet1!$J77,3),ANT_pumpParticles_Export_v2!$A$1:$DY$1,0)),""),"")</f>
        <v>0.1437157796241792</v>
      </c>
      <c r="AH77">
        <f>IF(AH$1&lt;&gt;"",IFERROR(VLOOKUP($A77,ANT_pumpParticles_Export_v2!$A$2:$DY$234,MATCH(AH$1&amp;"_"&amp;LEFT(Sheet1!$J77,3),ANT_pumpParticles_Export_v2!$A$1:$DY$1,0))/VLOOKUP($A77,ANT_pumpParticles_Export_v2!$A$2:$DY$234,MATCH("Ti_"&amp;LEFT(Sheet1!$J77,3),ANT_pumpParticles_Export_v2!$A$1:$DY$1,0)),""),"")</f>
        <v>2.0101876397993031E-4</v>
      </c>
      <c r="AI77">
        <f>IF(AI$1&lt;&gt;"",IFERROR(VLOOKUP($A77,ANT_pumpParticles_Export_v2!$A$2:$DY$234,MATCH(AI$1&amp;"_"&amp;LEFT(Sheet1!$J77,3),ANT_pumpParticles_Export_v2!$A$1:$DY$1,0))/VLOOKUP($A77,ANT_pumpParticles_Export_v2!$A$2:$DY$234,MATCH("Ti_"&amp;LEFT(Sheet1!$J77,3),ANT_pumpParticles_Export_v2!$A$1:$DY$1,0)),""),"")</f>
        <v>0.15376682272051503</v>
      </c>
      <c r="AJ77">
        <f>IF(AJ$1&lt;&gt;"",IFERROR(VLOOKUP($A77,ANT_pumpParticles_Export_v2!$A$2:$DY$234,MATCH(AJ$1&amp;"_"&amp;LEFT(Sheet1!$J77,3),ANT_pumpParticles_Export_v2!$A$1:$DY$1,0))/VLOOKUP($A77,ANT_pumpParticles_Export_v2!$A$2:$DY$234,MATCH("Ti_"&amp;LEFT(Sheet1!$J77,3),ANT_pumpParticles_Export_v2!$A$1:$DY$1,0)),""),"")</f>
        <v>1.8200159571856531E-3</v>
      </c>
      <c r="AM77">
        <f>IF(AM$1&lt;&gt;"",IFERROR(VLOOKUP($A77,ANT_pumpParticles_Export_v2!$A$2:$DY$234,MATCH(AM$1&amp;"_"&amp;LEFT(Sheet1!$J77,3),ANT_pumpParticles_Export_v2!$A$1:$DY$1,0))/VLOOKUP($A77,ANT_pumpParticles_Export_v2!$A$2:$DY$234,MATCH("Ti_"&amp;LEFT(Sheet1!$J77,3),ANT_pumpParticles_Export_v2!$A$1:$DY$1,0)),""),"")</f>
        <v>1.7355547906492404E-2</v>
      </c>
      <c r="AN77">
        <f>IF(AN$1&lt;&gt;"",IFERROR(VLOOKUP($A77,ANT_pumpParticles_Export_v2!$A$2:$DY$234,MATCH(AN$1&amp;"_"&amp;LEFT(Sheet1!$J77,3),ANT_pumpParticles_Export_v2!$A$1:$DY$1,0))/VLOOKUP($A77,ANT_pumpParticles_Export_v2!$A$2:$DY$234,MATCH("Ti_"&amp;LEFT(Sheet1!$J77,3),ANT_pumpParticles_Export_v2!$A$1:$DY$1,0)),""),"")</f>
        <v>1.1835246146024556E-3</v>
      </c>
      <c r="AP77">
        <f>IF(AP$1&lt;&gt;"",IFERROR(VLOOKUP($A77,ANT_pumpParticles_Export_v2!$A$2:$DY$234,MATCH(AP$1&amp;"_"&amp;LEFT(Sheet1!$J77,3),ANT_pumpParticles_Export_v2!$A$1:$DY$1,0))/VLOOKUP($A77,ANT_pumpParticles_Export_v2!$A$2:$DY$234,MATCH("Ti_"&amp;LEFT(Sheet1!$J77,3),ANT_pumpParticles_Export_v2!$A$1:$DY$1,0)),""),"")</f>
        <v>1.1428963613658249E-3</v>
      </c>
      <c r="AQ77">
        <f>IF(AQ$1&lt;&gt;"",IFERROR(VLOOKUP($A77,ANT_pumpParticles_Export_v2!$A$2:$DY$234,MATCH(AQ$1&amp;"_"&amp;LEFT(Sheet1!$J77,3),ANT_pumpParticles_Export_v2!$A$1:$DY$1,0))/VLOOKUP($A77,ANT_pumpParticles_Export_v2!$A$2:$DY$234,MATCH("Ti_"&amp;LEFT(Sheet1!$J77,3),ANT_pumpParticles_Export_v2!$A$1:$DY$1,0)),""),"")</f>
        <v>1.406841339244256E-3</v>
      </c>
      <c r="AS77">
        <f>IF(AS$1&lt;&gt;"",IFERROR(VLOOKUP($A77,ANT_pumpParticles_Export_v2!$A$2:$DY$234,MATCH(AS$1&amp;"_"&amp;LEFT(Sheet1!$J77,3),ANT_pumpParticles_Export_v2!$A$1:$DY$1,0))/VLOOKUP($A77,ANT_pumpParticles_Export_v2!$A$2:$DY$234,MATCH("Ti_"&amp;LEFT(Sheet1!$J77,3),ANT_pumpParticles_Export_v2!$A$1:$DY$1,0)),""),"")</f>
        <v>2.5843659535983935E-5</v>
      </c>
      <c r="AT77">
        <f>IF(AT$1&lt;&gt;"",IFERROR(VLOOKUP($A77,ANT_pumpParticles_Export_v2!$A$2:$DY$234,MATCH(AT$1&amp;"_"&amp;LEFT(Sheet1!$J77,3),ANT_pumpParticles_Export_v2!$A$1:$DY$1,0))/VLOOKUP($A77,ANT_pumpParticles_Export_v2!$A$2:$DY$234,MATCH("Ti_"&amp;LEFT(Sheet1!$J77,3),ANT_pumpParticles_Export_v2!$A$1:$DY$1,0)),""),"")</f>
        <v>1.739920248836252E-4</v>
      </c>
      <c r="AU77">
        <f>IF(AU$1&lt;&gt;"",IFERROR(VLOOKUP($A77,ANT_pumpParticles_Export_v2!$A$2:$DY$234,MATCH(AU$1&amp;"_"&amp;LEFT(Sheet1!$J77,3),ANT_pumpParticles_Export_v2!$A$1:$DY$1,0))/VLOOKUP($A77,ANT_pumpParticles_Export_v2!$A$2:$DY$234,MATCH("Ti_"&amp;LEFT(Sheet1!$J77,3),ANT_pumpParticles_Export_v2!$A$1:$DY$1,0)),""),"")</f>
        <v>4.0492812151975864E-3</v>
      </c>
      <c r="AV77">
        <f>IF(AV$1&lt;&gt;"",IFERROR(VLOOKUP($A77,ANT_pumpParticles_Export_v2!$A$2:$DY$234,MATCH(AV$1&amp;"_"&amp;LEFT(Sheet1!$J77,3),ANT_pumpParticles_Export_v2!$A$1:$DY$1,0))/VLOOKUP($A77,ANT_pumpParticles_Export_v2!$A$2:$DY$234,MATCH("Ti_"&amp;LEFT(Sheet1!$J77,3),ANT_pumpParticles_Export_v2!$A$1:$DY$1,0)),""),"")</f>
        <v>1.824374584927351E-4</v>
      </c>
      <c r="AW77">
        <f>IF(AW$1&lt;&gt;"",IFERROR(VLOOKUP($A77,ANT_pumpParticles_Export_v2!$A$2:$DY$234,MATCH(AW$1&amp;"_"&amp;LEFT(Sheet1!$J77,3),ANT_pumpParticles_Export_v2!$A$1:$DY$1,0))/VLOOKUP($A77,ANT_pumpParticles_Export_v2!$A$2:$DY$234,MATCH("Ti_"&amp;LEFT(Sheet1!$J77,3),ANT_pumpParticles_Export_v2!$A$1:$DY$1,0)),""),"")</f>
        <v>2.8076787400190477E-5</v>
      </c>
      <c r="AX77">
        <f>IF(AX$1&lt;&gt;"",IFERROR(VLOOKUP($A77,ANT_pumpParticles_Export_v2!$A$2:$DY$234,MATCH(AX$1&amp;"_"&amp;LEFT(Sheet1!$J77,3),ANT_pumpParticles_Export_v2!$A$1:$DY$1,0))/VLOOKUP($A77,ANT_pumpParticles_Export_v2!$A$2:$DY$234,MATCH("Ti_"&amp;LEFT(Sheet1!$J77,3),ANT_pumpParticles_Export_v2!$A$1:$DY$1,0)),""),"")</f>
        <v>1.6308071292480417E-5</v>
      </c>
      <c r="AY77">
        <f>IF(AY$1&lt;&gt;"",IFERROR(VLOOKUP($A77,ANT_pumpParticles_Export_v2!$A$2:$DY$234,MATCH(AY$1&amp;"_"&amp;LEFT(Sheet1!$J77,3),ANT_pumpParticles_Export_v2!$A$1:$DY$1,0))/VLOOKUP($A77,ANT_pumpParticles_Export_v2!$A$2:$DY$234,MATCH("Ti_"&amp;LEFT(Sheet1!$J77,3),ANT_pumpParticles_Export_v2!$A$1:$DY$1,0)),""),"")</f>
        <v>1.0552112811934136E-4</v>
      </c>
      <c r="AZ77">
        <f>IF(AZ$1&lt;&gt;"",IFERROR(VLOOKUP($A77,ANT_pumpParticles_Export_v2!$A$2:$DY$234,MATCH(AZ$1&amp;"_"&amp;LEFT(Sheet1!$J77,3),ANT_pumpParticles_Export_v2!$A$1:$DY$1,0))/VLOOKUP($A77,ANT_pumpParticles_Export_v2!$A$2:$DY$234,MATCH("Ti_"&amp;LEFT(Sheet1!$J77,3),ANT_pumpParticles_Export_v2!$A$1:$DY$1,0)),""),"")</f>
        <v>3.3188572935759526E-5</v>
      </c>
      <c r="BB77">
        <f>IF(BB$1&lt;&gt;"",IFERROR(VLOOKUP($A77,ANT_pumpParticles_Export_v2!$A$2:$DY$234,MATCH(BB$1&amp;"_"&amp;LEFT(Sheet1!$J77,3),ANT_pumpParticles_Export_v2!$A$1:$DY$1,0))/VLOOKUP($A77,ANT_pumpParticles_Export_v2!$A$2:$DY$234,MATCH("Ti_"&amp;LEFT(Sheet1!$J77,3),ANT_pumpParticles_Export_v2!$A$1:$DY$1,0)),""),"")</f>
        <v>9.831121976379691E-5</v>
      </c>
      <c r="BD77">
        <f>IF(BD$1&lt;&gt;"",IFERROR(VLOOKUP($A77,ANT_pumpParticles_Export_v2!$A$2:$DY$234,MATCH(BD$1&amp;"_"&amp;LEFT(Sheet1!$J77,3),ANT_pumpParticles_Export_v2!$A$1:$DY$1,0))/VLOOKUP($A77,ANT_pumpParticles_Export_v2!$A$2:$DY$234,MATCH("Ti_"&amp;LEFT(Sheet1!$J77,3),ANT_pumpParticles_Export_v2!$A$1:$DY$1,0)),""),"")</f>
        <v>4.413943973806371E-5</v>
      </c>
    </row>
    <row r="78" spans="1:56" x14ac:dyDescent="0.3">
      <c r="A78">
        <v>19548</v>
      </c>
      <c r="B78" t="s">
        <v>142</v>
      </c>
      <c r="C78">
        <v>11</v>
      </c>
      <c r="D78" t="s">
        <v>130</v>
      </c>
      <c r="E78">
        <v>-517</v>
      </c>
      <c r="F78">
        <v>-73.751199999999997</v>
      </c>
      <c r="G78">
        <v>-114.0017</v>
      </c>
      <c r="H78">
        <v>49.562600000000003</v>
      </c>
      <c r="I78">
        <v>10</v>
      </c>
      <c r="J78" t="s">
        <v>163</v>
      </c>
      <c r="L78">
        <f>IF(L$1&lt;&gt;"",IFERROR(VLOOKUP($A78,ANT_pumpParticles_Export_v2!$A$2:$DY$234,MATCH(L$1&amp;"_"&amp;LEFT(Sheet1!$J78,3),ANT_pumpParticles_Export_v2!$A$1:$DY$1,0))/VLOOKUP($A78,ANT_pumpParticles_Export_v2!$A$2:$DY$234,MATCH("Ti_"&amp;LEFT(Sheet1!$J78,3),ANT_pumpParticles_Export_v2!$A$1:$DY$1,0)),""),"")</f>
        <v>10.511802721162924</v>
      </c>
      <c r="O78">
        <f>IF(O$1&lt;&gt;"",IFERROR(VLOOKUP($A78,ANT_pumpParticles_Export_v2!$A$2:$DY$234,MATCH(O$1&amp;"_"&amp;LEFT(Sheet1!$J78,3),ANT_pumpParticles_Export_v2!$A$1:$DY$1,0))/VLOOKUP($A78,ANT_pumpParticles_Export_v2!$A$2:$DY$234,MATCH("Ti_"&amp;LEFT(Sheet1!$J78,3),ANT_pumpParticles_Export_v2!$A$1:$DY$1,0)),""),"")</f>
        <v>3.9759219062092819</v>
      </c>
      <c r="P78">
        <f>IF(P$1&lt;&gt;"",IFERROR(VLOOKUP($A78,ANT_pumpParticles_Export_v2!$A$2:$DY$234,MATCH(P$1&amp;"_"&amp;LEFT(Sheet1!$J78,3),ANT_pumpParticles_Export_v2!$A$1:$DY$1,0))/VLOOKUP($A78,ANT_pumpParticles_Export_v2!$A$2:$DY$234,MATCH("Ti_"&amp;LEFT(Sheet1!$J78,3),ANT_pumpParticles_Export_v2!$A$1:$DY$1,0)),""),"")</f>
        <v>3.9759219062092819</v>
      </c>
      <c r="S78">
        <f>IF(S$1&lt;&gt;"",IFERROR(VLOOKUP($A78,ANT_pumpParticles_Export_v2!$A$2:$DY$234,MATCH(S$1&amp;"_"&amp;LEFT(Sheet1!$J78,3),ANT_pumpParticles_Export_v2!$A$1:$DY$1,0))/VLOOKUP($A78,ANT_pumpParticles_Export_v2!$A$2:$DY$234,MATCH("Ti_"&amp;LEFT(Sheet1!$J78,3),ANT_pumpParticles_Export_v2!$A$1:$DY$1,0)),""),"")</f>
        <v>1.8372697930366319E-2</v>
      </c>
      <c r="U78">
        <f>IF(U$1&lt;&gt;"",IFERROR(VLOOKUP($A78,ANT_pumpParticles_Export_v2!$A$2:$DY$234,MATCH(U$1&amp;"_"&amp;LEFT(Sheet1!$J78,3),ANT_pumpParticles_Export_v2!$A$1:$DY$1,0))/VLOOKUP($A78,ANT_pumpParticles_Export_v2!$A$2:$DY$234,MATCH("Ti_"&amp;LEFT(Sheet1!$J78,3),ANT_pumpParticles_Export_v2!$A$1:$DY$1,0)),""),"")</f>
        <v>0.27629846466838121</v>
      </c>
      <c r="W78">
        <f>IF(W$1&lt;&gt;"",IFERROR(VLOOKUP($A78,ANT_pumpParticles_Export_v2!$A$2:$DY$234,MATCH(W$1&amp;"_"&amp;LEFT(Sheet1!$J78,3),ANT_pumpParticles_Export_v2!$A$1:$DY$1,0))/VLOOKUP($A78,ANT_pumpParticles_Export_v2!$A$2:$DY$234,MATCH("Ti_"&amp;LEFT(Sheet1!$J78,3),ANT_pumpParticles_Export_v2!$A$1:$DY$1,0)),""),"")</f>
        <v>7.1373542637258411E-4</v>
      </c>
      <c r="Y78">
        <f>IF(Y$1&lt;&gt;"",IFERROR(VLOOKUP($A78,ANT_pumpParticles_Export_v2!$A$2:$DY$234,MATCH(Y$1&amp;"_"&amp;LEFT(Sheet1!$J78,3),ANT_pumpParticles_Export_v2!$A$1:$DY$1,0))/VLOOKUP($A78,ANT_pumpParticles_Export_v2!$A$2:$DY$234,MATCH("Ti_"&amp;LEFT(Sheet1!$J78,3),ANT_pumpParticles_Export_v2!$A$1:$DY$1,0)),""),"")</f>
        <v>1.4304657656888382E-2</v>
      </c>
      <c r="Z78">
        <f>IF(Z$1&lt;&gt;"",IFERROR(VLOOKUP($A78,ANT_pumpParticles_Export_v2!$A$2:$DY$234,MATCH(Z$1&amp;"_"&amp;LEFT(Sheet1!$J78,3),ANT_pumpParticles_Export_v2!$A$1:$DY$1,0))/VLOOKUP($A78,ANT_pumpParticles_Export_v2!$A$2:$DY$234,MATCH("Ti_"&amp;LEFT(Sheet1!$J78,3),ANT_pumpParticles_Export_v2!$A$1:$DY$1,0)),""),"")</f>
        <v>4.5875399882604464E-3</v>
      </c>
      <c r="AA78">
        <f>IF(AA$1&lt;&gt;"",IFERROR(VLOOKUP($A78,ANT_pumpParticles_Export_v2!$A$2:$DY$234,MATCH(AA$1&amp;"_"&amp;LEFT(Sheet1!$J78,3),ANT_pumpParticles_Export_v2!$A$1:$DY$1,0))/VLOOKUP($A78,ANT_pumpParticles_Export_v2!$A$2:$DY$234,MATCH("Ti_"&amp;LEFT(Sheet1!$J78,3),ANT_pumpParticles_Export_v2!$A$1:$DY$1,0)),""),"")</f>
        <v>0.16106360456955471</v>
      </c>
      <c r="AB78">
        <f>IF(AB$1&lt;&gt;"",IFERROR(VLOOKUP($A78,ANT_pumpParticles_Export_v2!$A$2:$DY$234,MATCH(AB$1&amp;"_"&amp;LEFT(Sheet1!$J78,3),ANT_pumpParticles_Export_v2!$A$1:$DY$1,0))/VLOOKUP($A78,ANT_pumpParticles_Export_v2!$A$2:$DY$234,MATCH("Ti_"&amp;LEFT(Sheet1!$J78,3),ANT_pumpParticles_Export_v2!$A$1:$DY$1,0)),""),"")</f>
        <v>1.3737444115793761E-3</v>
      </c>
      <c r="AC78">
        <f>IF(AC$1&lt;&gt;"",IFERROR(VLOOKUP($A78,ANT_pumpParticles_Export_v2!$A$2:$DY$234,MATCH(AC$1&amp;"_"&amp;LEFT(Sheet1!$J78,3),ANT_pumpParticles_Export_v2!$A$1:$DY$1,0))/VLOOKUP($A78,ANT_pumpParticles_Export_v2!$A$2:$DY$234,MATCH("Ti_"&amp;LEFT(Sheet1!$J78,3),ANT_pumpParticles_Export_v2!$A$1:$DY$1,0)),""),"")</f>
        <v>4.2932408514138772E-2</v>
      </c>
      <c r="AE78">
        <f>IF(AE$1&lt;&gt;"",IFERROR(VLOOKUP($A78,ANT_pumpParticles_Export_v2!$A$2:$DY$234,MATCH(AE$1&amp;"_"&amp;LEFT(Sheet1!$J78,3),ANT_pumpParticles_Export_v2!$A$1:$DY$1,0))/VLOOKUP($A78,ANT_pumpParticles_Export_v2!$A$2:$DY$234,MATCH("Ti_"&amp;LEFT(Sheet1!$J78,3),ANT_pumpParticles_Export_v2!$A$1:$DY$1,0)),""),"")</f>
        <v>1.1276242824491266E-3</v>
      </c>
      <c r="AF78">
        <f>IF(AF$1&lt;&gt;"",IFERROR(VLOOKUP($A78,ANT_pumpParticles_Export_v2!$A$2:$DY$234,MATCH(AF$1&amp;"_"&amp;LEFT(Sheet1!$J78,3),ANT_pumpParticles_Export_v2!$A$1:$DY$1,0))/VLOOKUP($A78,ANT_pumpParticles_Export_v2!$A$2:$DY$234,MATCH("Ti_"&amp;LEFT(Sheet1!$J78,3),ANT_pumpParticles_Export_v2!$A$1:$DY$1,0)),""),"")</f>
        <v>1.2068815294868503E-2</v>
      </c>
      <c r="AG78">
        <f>IF(AG$1&lt;&gt;"",IFERROR(VLOOKUP($A78,ANT_pumpParticles_Export_v2!$A$2:$DY$234,MATCH(AG$1&amp;"_"&amp;LEFT(Sheet1!$J78,3),ANT_pumpParticles_Export_v2!$A$1:$DY$1,0))/VLOOKUP($A78,ANT_pumpParticles_Export_v2!$A$2:$DY$234,MATCH("Ti_"&amp;LEFT(Sheet1!$J78,3),ANT_pumpParticles_Export_v2!$A$1:$DY$1,0)),""),"")</f>
        <v>5.0558034721377855E-2</v>
      </c>
      <c r="AH78">
        <f>IF(AH$1&lt;&gt;"",IFERROR(VLOOKUP($A78,ANT_pumpParticles_Export_v2!$A$2:$DY$234,MATCH(AH$1&amp;"_"&amp;LEFT(Sheet1!$J78,3),ANT_pumpParticles_Export_v2!$A$1:$DY$1,0))/VLOOKUP($A78,ANT_pumpParticles_Export_v2!$A$2:$DY$234,MATCH("Ti_"&amp;LEFT(Sheet1!$J78,3),ANT_pumpParticles_Export_v2!$A$1:$DY$1,0)),""),"")</f>
        <v>1.4223334579207793E-4</v>
      </c>
      <c r="AI78">
        <f>IF(AI$1&lt;&gt;"",IFERROR(VLOOKUP($A78,ANT_pumpParticles_Export_v2!$A$2:$DY$234,MATCH(AI$1&amp;"_"&amp;LEFT(Sheet1!$J78,3),ANT_pumpParticles_Export_v2!$A$1:$DY$1,0))/VLOOKUP($A78,ANT_pumpParticles_Export_v2!$A$2:$DY$234,MATCH("Ti_"&amp;LEFT(Sheet1!$J78,3),ANT_pumpParticles_Export_v2!$A$1:$DY$1,0)),""),"")</f>
        <v>5.5372286435910564E-2</v>
      </c>
      <c r="AJ78">
        <f>IF(AJ$1&lt;&gt;"",IFERROR(VLOOKUP($A78,ANT_pumpParticles_Export_v2!$A$2:$DY$234,MATCH(AJ$1&amp;"_"&amp;LEFT(Sheet1!$J78,3),ANT_pumpParticles_Export_v2!$A$1:$DY$1,0))/VLOOKUP($A78,ANT_pumpParticles_Export_v2!$A$2:$DY$234,MATCH("Ti_"&amp;LEFT(Sheet1!$J78,3),ANT_pumpParticles_Export_v2!$A$1:$DY$1,0)),""),"")</f>
        <v>1.9821602055520001E-3</v>
      </c>
      <c r="AM78">
        <f>IF(AM$1&lt;&gt;"",IFERROR(VLOOKUP($A78,ANT_pumpParticles_Export_v2!$A$2:$DY$234,MATCH(AM$1&amp;"_"&amp;LEFT(Sheet1!$J78,3),ANT_pumpParticles_Export_v2!$A$1:$DY$1,0))/VLOOKUP($A78,ANT_pumpParticles_Export_v2!$A$2:$DY$234,MATCH("Ti_"&amp;LEFT(Sheet1!$J78,3),ANT_pumpParticles_Export_v2!$A$1:$DY$1,0)),""),"")</f>
        <v>2.963717071672517E-2</v>
      </c>
      <c r="AN78">
        <f>IF(AN$1&lt;&gt;"",IFERROR(VLOOKUP($A78,ANT_pumpParticles_Export_v2!$A$2:$DY$234,MATCH(AN$1&amp;"_"&amp;LEFT(Sheet1!$J78,3),ANT_pumpParticles_Export_v2!$A$1:$DY$1,0))/VLOOKUP($A78,ANT_pumpParticles_Export_v2!$A$2:$DY$234,MATCH("Ti_"&amp;LEFT(Sheet1!$J78,3),ANT_pumpParticles_Export_v2!$A$1:$DY$1,0)),""),"")</f>
        <v>1.4384034852165392E-3</v>
      </c>
      <c r="AP78">
        <f>IF(AP$1&lt;&gt;"",IFERROR(VLOOKUP($A78,ANT_pumpParticles_Export_v2!$A$2:$DY$234,MATCH(AP$1&amp;"_"&amp;LEFT(Sheet1!$J78,3),ANT_pumpParticles_Export_v2!$A$1:$DY$1,0))/VLOOKUP($A78,ANT_pumpParticles_Export_v2!$A$2:$DY$234,MATCH("Ti_"&amp;LEFT(Sheet1!$J78,3),ANT_pumpParticles_Export_v2!$A$1:$DY$1,0)),""),"")</f>
        <v>1.6024076275625745E-3</v>
      </c>
      <c r="AQ78">
        <f>IF(AQ$1&lt;&gt;"",IFERROR(VLOOKUP($A78,ANT_pumpParticles_Export_v2!$A$2:$DY$234,MATCH(AQ$1&amp;"_"&amp;LEFT(Sheet1!$J78,3),ANT_pumpParticles_Export_v2!$A$1:$DY$1,0))/VLOOKUP($A78,ANT_pumpParticles_Export_v2!$A$2:$DY$234,MATCH("Ti_"&amp;LEFT(Sheet1!$J78,3),ANT_pumpParticles_Export_v2!$A$1:$DY$1,0)),""),"")</f>
        <v>1.7216802086054092E-3</v>
      </c>
      <c r="AS78">
        <f>IF(AS$1&lt;&gt;"",IFERROR(VLOOKUP($A78,ANT_pumpParticles_Export_v2!$A$2:$DY$234,MATCH(AS$1&amp;"_"&amp;LEFT(Sheet1!$J78,3),ANT_pumpParticles_Export_v2!$A$1:$DY$1,0))/VLOOKUP($A78,ANT_pumpParticles_Export_v2!$A$2:$DY$234,MATCH("Ti_"&amp;LEFT(Sheet1!$J78,3),ANT_pumpParticles_Export_v2!$A$1:$DY$1,0)),""),"")</f>
        <v>3.7207284698045715E-5</v>
      </c>
      <c r="AT78">
        <f>IF(AT$1&lt;&gt;"",IFERROR(VLOOKUP($A78,ANT_pumpParticles_Export_v2!$A$2:$DY$234,MATCH(AT$1&amp;"_"&amp;LEFT(Sheet1!$J78,3),ANT_pumpParticles_Export_v2!$A$1:$DY$1,0))/VLOOKUP($A78,ANT_pumpParticles_Export_v2!$A$2:$DY$234,MATCH("Ti_"&amp;LEFT(Sheet1!$J78,3),ANT_pumpParticles_Export_v2!$A$1:$DY$1,0)),""),"")</f>
        <v>2.7317825634882217E-4</v>
      </c>
      <c r="AU78">
        <f>IF(AU$1&lt;&gt;"",IFERROR(VLOOKUP($A78,ANT_pumpParticles_Export_v2!$A$2:$DY$234,MATCH(AU$1&amp;"_"&amp;LEFT(Sheet1!$J78,3),ANT_pumpParticles_Export_v2!$A$1:$DY$1,0))/VLOOKUP($A78,ANT_pumpParticles_Export_v2!$A$2:$DY$234,MATCH("Ti_"&amp;LEFT(Sheet1!$J78,3),ANT_pumpParticles_Export_v2!$A$1:$DY$1,0)),""),"")</f>
        <v>3.1573100104302365E-3</v>
      </c>
      <c r="AV78">
        <f>IF(AV$1&lt;&gt;"",IFERROR(VLOOKUP($A78,ANT_pumpParticles_Export_v2!$A$2:$DY$234,MATCH(AV$1&amp;"_"&amp;LEFT(Sheet1!$J78,3),ANT_pumpParticles_Export_v2!$A$1:$DY$1,0))/VLOOKUP($A78,ANT_pumpParticles_Export_v2!$A$2:$DY$234,MATCH("Ti_"&amp;LEFT(Sheet1!$J78,3),ANT_pumpParticles_Export_v2!$A$1:$DY$1,0)),""),"")</f>
        <v>1.9079903390834511E-4</v>
      </c>
      <c r="AW78">
        <f>IF(AW$1&lt;&gt;"",IFERROR(VLOOKUP($A78,ANT_pumpParticles_Export_v2!$A$2:$DY$234,MATCH(AW$1&amp;"_"&amp;LEFT(Sheet1!$J78,3),ANT_pumpParticles_Export_v2!$A$1:$DY$1,0))/VLOOKUP($A78,ANT_pumpParticles_Export_v2!$A$2:$DY$234,MATCH("Ti_"&amp;LEFT(Sheet1!$J78,3),ANT_pumpParticles_Export_v2!$A$1:$DY$1,0)),""),"")</f>
        <v>4.2891925967146546E-5</v>
      </c>
      <c r="AX78">
        <f>IF(AX$1&lt;&gt;"",IFERROR(VLOOKUP($A78,ANT_pumpParticles_Export_v2!$A$2:$DY$234,MATCH(AX$1&amp;"_"&amp;LEFT(Sheet1!$J78,3),ANT_pumpParticles_Export_v2!$A$1:$DY$1,0))/VLOOKUP($A78,ANT_pumpParticles_Export_v2!$A$2:$DY$234,MATCH("Ti_"&amp;LEFT(Sheet1!$J78,3),ANT_pumpParticles_Export_v2!$A$1:$DY$1,0)),""),"")</f>
        <v>2.2220735242252644E-5</v>
      </c>
      <c r="AY78">
        <f>IF(AY$1&lt;&gt;"",IFERROR(VLOOKUP($A78,ANT_pumpParticles_Export_v2!$A$2:$DY$234,MATCH(AY$1&amp;"_"&amp;LEFT(Sheet1!$J78,3),ANT_pumpParticles_Export_v2!$A$1:$DY$1,0))/VLOOKUP($A78,ANT_pumpParticles_Export_v2!$A$2:$DY$234,MATCH("Ti_"&amp;LEFT(Sheet1!$J78,3),ANT_pumpParticles_Export_v2!$A$1:$DY$1,0)),""),"")</f>
        <v>1.3376054247753652E-4</v>
      </c>
      <c r="AZ78">
        <f>IF(AZ$1&lt;&gt;"",IFERROR(VLOOKUP($A78,ANT_pumpParticles_Export_v2!$A$2:$DY$234,MATCH(AZ$1&amp;"_"&amp;LEFT(Sheet1!$J78,3),ANT_pumpParticles_Export_v2!$A$1:$DY$1,0))/VLOOKUP($A78,ANT_pumpParticles_Export_v2!$A$2:$DY$234,MATCH("Ti_"&amp;LEFT(Sheet1!$J78,3),ANT_pumpParticles_Export_v2!$A$1:$DY$1,0)),""),"")</f>
        <v>1.3172996129161838E-4</v>
      </c>
      <c r="BB78">
        <f>IF(BB$1&lt;&gt;"",IFERROR(VLOOKUP($A78,ANT_pumpParticles_Export_v2!$A$2:$DY$234,MATCH(BB$1&amp;"_"&amp;LEFT(Sheet1!$J78,3),ANT_pumpParticles_Export_v2!$A$1:$DY$1,0))/VLOOKUP($A78,ANT_pumpParticles_Export_v2!$A$2:$DY$234,MATCH("Ti_"&amp;LEFT(Sheet1!$J78,3),ANT_pumpParticles_Export_v2!$A$1:$DY$1,0)),""),"")</f>
        <v>1.2620887391838592E-4</v>
      </c>
      <c r="BD78">
        <f>IF(BD$1&lt;&gt;"",IFERROR(VLOOKUP($A78,ANT_pumpParticles_Export_v2!$A$2:$DY$234,MATCH(BD$1&amp;"_"&amp;LEFT(Sheet1!$J78,3),ANT_pumpParticles_Export_v2!$A$1:$DY$1,0))/VLOOKUP($A78,ANT_pumpParticles_Export_v2!$A$2:$DY$234,MATCH("Ti_"&amp;LEFT(Sheet1!$J78,3),ANT_pumpParticles_Export_v2!$A$1:$DY$1,0)),""),"")</f>
        <v>5.2452698422032758E-5</v>
      </c>
    </row>
    <row r="79" spans="1:56" x14ac:dyDescent="0.3">
      <c r="A79">
        <v>19549</v>
      </c>
      <c r="B79" t="s">
        <v>142</v>
      </c>
      <c r="C79">
        <v>11</v>
      </c>
      <c r="D79" t="s">
        <v>130</v>
      </c>
      <c r="E79">
        <v>-477</v>
      </c>
      <c r="F79">
        <v>-73.751199999999997</v>
      </c>
      <c r="G79">
        <v>-114.0017</v>
      </c>
      <c r="H79">
        <v>49.562600000000003</v>
      </c>
      <c r="I79">
        <v>50</v>
      </c>
      <c r="J79" t="s">
        <v>163</v>
      </c>
      <c r="L79">
        <f>IF(L$1&lt;&gt;"",IFERROR(VLOOKUP($A79,ANT_pumpParticles_Export_v2!$A$2:$DY$234,MATCH(L$1&amp;"_"&amp;LEFT(Sheet1!$J79,3),ANT_pumpParticles_Export_v2!$A$1:$DY$1,0))/VLOOKUP($A79,ANT_pumpParticles_Export_v2!$A$2:$DY$234,MATCH("Ti_"&amp;LEFT(Sheet1!$J79,3),ANT_pumpParticles_Export_v2!$A$1:$DY$1,0)),""),"")</f>
        <v>10.190057868582283</v>
      </c>
      <c r="O79">
        <f>IF(O$1&lt;&gt;"",IFERROR(VLOOKUP($A79,ANT_pumpParticles_Export_v2!$A$2:$DY$234,MATCH(O$1&amp;"_"&amp;LEFT(Sheet1!$J79,3),ANT_pumpParticles_Export_v2!$A$1:$DY$1,0))/VLOOKUP($A79,ANT_pumpParticles_Export_v2!$A$2:$DY$234,MATCH("Ti_"&amp;LEFT(Sheet1!$J79,3),ANT_pumpParticles_Export_v2!$A$1:$DY$1,0)),""),"")</f>
        <v>5.241816370440322</v>
      </c>
      <c r="P79">
        <f>IF(P$1&lt;&gt;"",IFERROR(VLOOKUP($A79,ANT_pumpParticles_Export_v2!$A$2:$DY$234,MATCH(P$1&amp;"_"&amp;LEFT(Sheet1!$J79,3),ANT_pumpParticles_Export_v2!$A$1:$DY$1,0))/VLOOKUP($A79,ANT_pumpParticles_Export_v2!$A$2:$DY$234,MATCH("Ti_"&amp;LEFT(Sheet1!$J79,3),ANT_pumpParticles_Export_v2!$A$1:$DY$1,0)),""),"")</f>
        <v>5.241816370440322</v>
      </c>
      <c r="S79">
        <f>IF(S$1&lt;&gt;"",IFERROR(VLOOKUP($A79,ANT_pumpParticles_Export_v2!$A$2:$DY$234,MATCH(S$1&amp;"_"&amp;LEFT(Sheet1!$J79,3),ANT_pumpParticles_Export_v2!$A$1:$DY$1,0))/VLOOKUP($A79,ANT_pumpParticles_Export_v2!$A$2:$DY$234,MATCH("Ti_"&amp;LEFT(Sheet1!$J79,3),ANT_pumpParticles_Export_v2!$A$1:$DY$1,0)),""),"")</f>
        <v>2.3262876659483522E-2</v>
      </c>
      <c r="U79">
        <f>IF(U$1&lt;&gt;"",IFERROR(VLOOKUP($A79,ANT_pumpParticles_Export_v2!$A$2:$DY$234,MATCH(U$1&amp;"_"&amp;LEFT(Sheet1!$J79,3),ANT_pumpParticles_Export_v2!$A$1:$DY$1,0))/VLOOKUP($A79,ANT_pumpParticles_Export_v2!$A$2:$DY$234,MATCH("Ti_"&amp;LEFT(Sheet1!$J79,3),ANT_pumpParticles_Export_v2!$A$1:$DY$1,0)),""),"")</f>
        <v>0.32921301362766409</v>
      </c>
      <c r="W79">
        <f>IF(W$1&lt;&gt;"",IFERROR(VLOOKUP($A79,ANT_pumpParticles_Export_v2!$A$2:$DY$234,MATCH(W$1&amp;"_"&amp;LEFT(Sheet1!$J79,3),ANT_pumpParticles_Export_v2!$A$1:$DY$1,0))/VLOOKUP($A79,ANT_pumpParticles_Export_v2!$A$2:$DY$234,MATCH("Ti_"&amp;LEFT(Sheet1!$J79,3),ANT_pumpParticles_Export_v2!$A$1:$DY$1,0)),""),"")</f>
        <v>6.4408358268424237E-4</v>
      </c>
      <c r="Y79">
        <f>IF(Y$1&lt;&gt;"",IFERROR(VLOOKUP($A79,ANT_pumpParticles_Export_v2!$A$2:$DY$234,MATCH(Y$1&amp;"_"&amp;LEFT(Sheet1!$J79,3),ANT_pumpParticles_Export_v2!$A$1:$DY$1,0))/VLOOKUP($A79,ANT_pumpParticles_Export_v2!$A$2:$DY$234,MATCH("Ti_"&amp;LEFT(Sheet1!$J79,3),ANT_pumpParticles_Export_v2!$A$1:$DY$1,0)),""),"")</f>
        <v>1.7979001614528502E-2</v>
      </c>
      <c r="Z79">
        <f>IF(Z$1&lt;&gt;"",IFERROR(VLOOKUP($A79,ANT_pumpParticles_Export_v2!$A$2:$DY$234,MATCH(Z$1&amp;"_"&amp;LEFT(Sheet1!$J79,3),ANT_pumpParticles_Export_v2!$A$1:$DY$1,0))/VLOOKUP($A79,ANT_pumpParticles_Export_v2!$A$2:$DY$234,MATCH("Ti_"&amp;LEFT(Sheet1!$J79,3),ANT_pumpParticles_Export_v2!$A$1:$DY$1,0)),""),"")</f>
        <v>5.6265277155142478E-3</v>
      </c>
      <c r="AA79">
        <f>IF(AA$1&lt;&gt;"",IFERROR(VLOOKUP($A79,ANT_pumpParticles_Export_v2!$A$2:$DY$234,MATCH(AA$1&amp;"_"&amp;LEFT(Sheet1!$J79,3),ANT_pumpParticles_Export_v2!$A$1:$DY$1,0))/VLOOKUP($A79,ANT_pumpParticles_Export_v2!$A$2:$DY$234,MATCH("Ti_"&amp;LEFT(Sheet1!$J79,3),ANT_pumpParticles_Export_v2!$A$1:$DY$1,0)),""),"")</f>
        <v>0.12694036955972934</v>
      </c>
      <c r="AB79">
        <f>IF(AB$1&lt;&gt;"",IFERROR(VLOOKUP($A79,ANT_pumpParticles_Export_v2!$A$2:$DY$234,MATCH(AB$1&amp;"_"&amp;LEFT(Sheet1!$J79,3),ANT_pumpParticles_Export_v2!$A$1:$DY$1,0))/VLOOKUP($A79,ANT_pumpParticles_Export_v2!$A$2:$DY$234,MATCH("Ti_"&amp;LEFT(Sheet1!$J79,3),ANT_pumpParticles_Export_v2!$A$1:$DY$1,0)),""),"")</f>
        <v>1.7137530470601342E-3</v>
      </c>
      <c r="AC79">
        <f>IF(AC$1&lt;&gt;"",IFERROR(VLOOKUP($A79,ANT_pumpParticles_Export_v2!$A$2:$DY$234,MATCH(AC$1&amp;"_"&amp;LEFT(Sheet1!$J79,3),ANT_pumpParticles_Export_v2!$A$1:$DY$1,0))/VLOOKUP($A79,ANT_pumpParticles_Export_v2!$A$2:$DY$234,MATCH("Ti_"&amp;LEFT(Sheet1!$J79,3),ANT_pumpParticles_Export_v2!$A$1:$DY$1,0)),""),"")</f>
        <v>6.8666950084102729E-2</v>
      </c>
      <c r="AE79">
        <f>IF(AE$1&lt;&gt;"",IFERROR(VLOOKUP($A79,ANT_pumpParticles_Export_v2!$A$2:$DY$234,MATCH(AE$1&amp;"_"&amp;LEFT(Sheet1!$J79,3),ANT_pumpParticles_Export_v2!$A$1:$DY$1,0))/VLOOKUP($A79,ANT_pumpParticles_Export_v2!$A$2:$DY$234,MATCH("Ti_"&amp;LEFT(Sheet1!$J79,3),ANT_pumpParticles_Export_v2!$A$1:$DY$1,0)),""),"")</f>
        <v>1.4584926294445369E-2</v>
      </c>
      <c r="AF79">
        <f>IF(AF$1&lt;&gt;"",IFERROR(VLOOKUP($A79,ANT_pumpParticles_Export_v2!$A$2:$DY$234,MATCH(AF$1&amp;"_"&amp;LEFT(Sheet1!$J79,3),ANT_pumpParticles_Export_v2!$A$1:$DY$1,0))/VLOOKUP($A79,ANT_pumpParticles_Export_v2!$A$2:$DY$234,MATCH("Ti_"&amp;LEFT(Sheet1!$J79,3),ANT_pumpParticles_Export_v2!$A$1:$DY$1,0)),""),"")</f>
        <v>9.8140368131306305E-3</v>
      </c>
      <c r="AG79">
        <f>IF(AG$1&lt;&gt;"",IFERROR(VLOOKUP($A79,ANT_pumpParticles_Export_v2!$A$2:$DY$234,MATCH(AG$1&amp;"_"&amp;LEFT(Sheet1!$J79,3),ANT_pumpParticles_Export_v2!$A$1:$DY$1,0))/VLOOKUP($A79,ANT_pumpParticles_Export_v2!$A$2:$DY$234,MATCH("Ti_"&amp;LEFT(Sheet1!$J79,3),ANT_pumpParticles_Export_v2!$A$1:$DY$1,0)),""),"")</f>
        <v>8.246959030488446E-2</v>
      </c>
      <c r="AH79">
        <f>IF(AH$1&lt;&gt;"",IFERROR(VLOOKUP($A79,ANT_pumpParticles_Export_v2!$A$2:$DY$234,MATCH(AH$1&amp;"_"&amp;LEFT(Sheet1!$J79,3),ANT_pumpParticles_Export_v2!$A$1:$DY$1,0))/VLOOKUP($A79,ANT_pumpParticles_Export_v2!$A$2:$DY$234,MATCH("Ti_"&amp;LEFT(Sheet1!$J79,3),ANT_pumpParticles_Export_v2!$A$1:$DY$1,0)),""),"")</f>
        <v>1.6914193401866654E-4</v>
      </c>
      <c r="AI79">
        <f>IF(AI$1&lt;&gt;"",IFERROR(VLOOKUP($A79,ANT_pumpParticles_Export_v2!$A$2:$DY$234,MATCH(AI$1&amp;"_"&amp;LEFT(Sheet1!$J79,3),ANT_pumpParticles_Export_v2!$A$1:$DY$1,0))/VLOOKUP($A79,ANT_pumpParticles_Export_v2!$A$2:$DY$234,MATCH("Ti_"&amp;LEFT(Sheet1!$J79,3),ANT_pumpParticles_Export_v2!$A$1:$DY$1,0)),""),"")</f>
        <v>8.6540680418328284E-2</v>
      </c>
      <c r="AJ79">
        <f>IF(AJ$1&lt;&gt;"",IFERROR(VLOOKUP($A79,ANT_pumpParticles_Export_v2!$A$2:$DY$234,MATCH(AJ$1&amp;"_"&amp;LEFT(Sheet1!$J79,3),ANT_pumpParticles_Export_v2!$A$1:$DY$1,0))/VLOOKUP($A79,ANT_pumpParticles_Export_v2!$A$2:$DY$234,MATCH("Ti_"&amp;LEFT(Sheet1!$J79,3),ANT_pumpParticles_Export_v2!$A$1:$DY$1,0)),""),"")</f>
        <v>2.5310717760936093E-3</v>
      </c>
      <c r="AM79">
        <f>IF(AM$1&lt;&gt;"",IFERROR(VLOOKUP($A79,ANT_pumpParticles_Export_v2!$A$2:$DY$234,MATCH(AM$1&amp;"_"&amp;LEFT(Sheet1!$J79,3),ANT_pumpParticles_Export_v2!$A$1:$DY$1,0))/VLOOKUP($A79,ANT_pumpParticles_Export_v2!$A$2:$DY$234,MATCH("Ti_"&amp;LEFT(Sheet1!$J79,3),ANT_pumpParticles_Export_v2!$A$1:$DY$1,0)),""),"")</f>
        <v>2.7443558997991037E-2</v>
      </c>
      <c r="AN79">
        <f>IF(AN$1&lt;&gt;"",IFERROR(VLOOKUP($A79,ANT_pumpParticles_Export_v2!$A$2:$DY$234,MATCH(AN$1&amp;"_"&amp;LEFT(Sheet1!$J79,3),ANT_pumpParticles_Export_v2!$A$1:$DY$1,0))/VLOOKUP($A79,ANT_pumpParticles_Export_v2!$A$2:$DY$234,MATCH("Ti_"&amp;LEFT(Sheet1!$J79,3),ANT_pumpParticles_Export_v2!$A$1:$DY$1,0)),""),"")</f>
        <v>2.3743364546612478E-3</v>
      </c>
      <c r="AP79">
        <f>IF(AP$1&lt;&gt;"",IFERROR(VLOOKUP($A79,ANT_pumpParticles_Export_v2!$A$2:$DY$234,MATCH(AP$1&amp;"_"&amp;LEFT(Sheet1!$J79,3),ANT_pumpParticles_Export_v2!$A$1:$DY$1,0))/VLOOKUP($A79,ANT_pumpParticles_Export_v2!$A$2:$DY$234,MATCH("Ti_"&amp;LEFT(Sheet1!$J79,3),ANT_pumpParticles_Export_v2!$A$1:$DY$1,0)),""),"")</f>
        <v>2.5084046320877169E-3</v>
      </c>
      <c r="AQ79">
        <f>IF(AQ$1&lt;&gt;"",IFERROR(VLOOKUP($A79,ANT_pumpParticles_Export_v2!$A$2:$DY$234,MATCH(AQ$1&amp;"_"&amp;LEFT(Sheet1!$J79,3),ANT_pumpParticles_Export_v2!$A$1:$DY$1,0))/VLOOKUP($A79,ANT_pumpParticles_Export_v2!$A$2:$DY$234,MATCH("Ti_"&amp;LEFT(Sheet1!$J79,3),ANT_pumpParticles_Export_v2!$A$1:$DY$1,0)),""),"")</f>
        <v>3.052529345512965E-3</v>
      </c>
      <c r="AS79">
        <f>IF(AS$1&lt;&gt;"",IFERROR(VLOOKUP($A79,ANT_pumpParticles_Export_v2!$A$2:$DY$234,MATCH(AS$1&amp;"_"&amp;LEFT(Sheet1!$J79,3),ANT_pumpParticles_Export_v2!$A$1:$DY$1,0))/VLOOKUP($A79,ANT_pumpParticles_Export_v2!$A$2:$DY$234,MATCH("Ti_"&amp;LEFT(Sheet1!$J79,3),ANT_pumpParticles_Export_v2!$A$1:$DY$1,0)),""),"")</f>
        <v>2.5191737191386237E-6</v>
      </c>
      <c r="AT79">
        <f>IF(AT$1&lt;&gt;"",IFERROR(VLOOKUP($A79,ANT_pumpParticles_Export_v2!$A$2:$DY$234,MATCH(AT$1&amp;"_"&amp;LEFT(Sheet1!$J79,3),ANT_pumpParticles_Export_v2!$A$1:$DY$1,0))/VLOOKUP($A79,ANT_pumpParticles_Export_v2!$A$2:$DY$234,MATCH("Ti_"&amp;LEFT(Sheet1!$J79,3),ANT_pumpParticles_Export_v2!$A$1:$DY$1,0)),""),"")</f>
        <v>3.9927590829229954E-4</v>
      </c>
      <c r="AU79">
        <f>IF(AU$1&lt;&gt;"",IFERROR(VLOOKUP($A79,ANT_pumpParticles_Export_v2!$A$2:$DY$234,MATCH(AU$1&amp;"_"&amp;LEFT(Sheet1!$J79,3),ANT_pumpParticles_Export_v2!$A$1:$DY$1,0))/VLOOKUP($A79,ANT_pumpParticles_Export_v2!$A$2:$DY$234,MATCH("Ti_"&amp;LEFT(Sheet1!$J79,3),ANT_pumpParticles_Export_v2!$A$1:$DY$1,0)),""),"")</f>
        <v>3.5957439422902838E-3</v>
      </c>
      <c r="AV79">
        <f>IF(AV$1&lt;&gt;"",IFERROR(VLOOKUP($A79,ANT_pumpParticles_Export_v2!$A$2:$DY$234,MATCH(AV$1&amp;"_"&amp;LEFT(Sheet1!$J79,3),ANT_pumpParticles_Export_v2!$A$1:$DY$1,0))/VLOOKUP($A79,ANT_pumpParticles_Export_v2!$A$2:$DY$234,MATCH("Ti_"&amp;LEFT(Sheet1!$J79,3),ANT_pumpParticles_Export_v2!$A$1:$DY$1,0)),""),"")</f>
        <v>1.5483395901773255E-4</v>
      </c>
      <c r="AW79">
        <f>IF(AW$1&lt;&gt;"",IFERROR(VLOOKUP($A79,ANT_pumpParticles_Export_v2!$A$2:$DY$234,MATCH(AW$1&amp;"_"&amp;LEFT(Sheet1!$J79,3),ANT_pumpParticles_Export_v2!$A$1:$DY$1,0))/VLOOKUP($A79,ANT_pumpParticles_Export_v2!$A$2:$DY$234,MATCH("Ti_"&amp;LEFT(Sheet1!$J79,3),ANT_pumpParticles_Export_v2!$A$1:$DY$1,0)),""),"")</f>
        <v>1.0362145431249954E-6</v>
      </c>
      <c r="AX79">
        <f>IF(AX$1&lt;&gt;"",IFERROR(VLOOKUP($A79,ANT_pumpParticles_Export_v2!$A$2:$DY$234,MATCH(AX$1&amp;"_"&amp;LEFT(Sheet1!$J79,3),ANT_pumpParticles_Export_v2!$A$1:$DY$1,0))/VLOOKUP($A79,ANT_pumpParticles_Export_v2!$A$2:$DY$234,MATCH("Ti_"&amp;LEFT(Sheet1!$J79,3),ANT_pumpParticles_Export_v2!$A$1:$DY$1,0)),""),"")</f>
        <v>1.6059707132859094E-5</v>
      </c>
      <c r="AY79">
        <f>IF(AY$1&lt;&gt;"",IFERROR(VLOOKUP($A79,ANT_pumpParticles_Export_v2!$A$2:$DY$234,MATCH(AY$1&amp;"_"&amp;LEFT(Sheet1!$J79,3),ANT_pumpParticles_Export_v2!$A$1:$DY$1,0))/VLOOKUP($A79,ANT_pumpParticles_Export_v2!$A$2:$DY$234,MATCH("Ti_"&amp;LEFT(Sheet1!$J79,3),ANT_pumpParticles_Export_v2!$A$1:$DY$1,0)),""),"")</f>
        <v>9.3041164771289202E-5</v>
      </c>
      <c r="AZ79">
        <f>IF(AZ$1&lt;&gt;"",IFERROR(VLOOKUP($A79,ANT_pumpParticles_Export_v2!$A$2:$DY$234,MATCH(AZ$1&amp;"_"&amp;LEFT(Sheet1!$J79,3),ANT_pumpParticles_Export_v2!$A$1:$DY$1,0))/VLOOKUP($A79,ANT_pumpParticles_Export_v2!$A$2:$DY$234,MATCH("Ti_"&amp;LEFT(Sheet1!$J79,3),ANT_pumpParticles_Export_v2!$A$1:$DY$1,0)),""),"")</f>
        <v>5.1801359789216189E-5</v>
      </c>
      <c r="BB79">
        <f>IF(BB$1&lt;&gt;"",IFERROR(VLOOKUP($A79,ANT_pumpParticles_Export_v2!$A$2:$DY$234,MATCH(BB$1&amp;"_"&amp;LEFT(Sheet1!$J79,3),ANT_pumpParticles_Export_v2!$A$1:$DY$1,0))/VLOOKUP($A79,ANT_pumpParticles_Export_v2!$A$2:$DY$234,MATCH("Ti_"&amp;LEFT(Sheet1!$J79,3),ANT_pumpParticles_Export_v2!$A$1:$DY$1,0)),""),"")</f>
        <v>7.4938898715425179E-5</v>
      </c>
      <c r="BD79">
        <f>IF(BD$1&lt;&gt;"",IFERROR(VLOOKUP($A79,ANT_pumpParticles_Export_v2!$A$2:$DY$234,MATCH(BD$1&amp;"_"&amp;LEFT(Sheet1!$J79,3),ANT_pumpParticles_Export_v2!$A$1:$DY$1,0))/VLOOKUP($A79,ANT_pumpParticles_Export_v2!$A$2:$DY$234,MATCH("Ti_"&amp;LEFT(Sheet1!$J79,3),ANT_pumpParticles_Export_v2!$A$1:$DY$1,0)),""),"")</f>
        <v>1.7360160288278337E-5</v>
      </c>
    </row>
    <row r="80" spans="1:56" x14ac:dyDescent="0.3">
      <c r="A80">
        <v>19550</v>
      </c>
      <c r="B80" t="s">
        <v>142</v>
      </c>
      <c r="C80">
        <v>11</v>
      </c>
      <c r="D80" t="s">
        <v>130</v>
      </c>
      <c r="E80">
        <v>-443</v>
      </c>
      <c r="F80">
        <v>-73.751199999999997</v>
      </c>
      <c r="G80">
        <v>-114.0017</v>
      </c>
      <c r="H80">
        <v>49.562600000000003</v>
      </c>
      <c r="I80">
        <v>84</v>
      </c>
      <c r="J80" t="s">
        <v>163</v>
      </c>
      <c r="L80">
        <f>IF(L$1&lt;&gt;"",IFERROR(VLOOKUP($A80,ANT_pumpParticles_Export_v2!$A$2:$DY$234,MATCH(L$1&amp;"_"&amp;LEFT(Sheet1!$J80,3),ANT_pumpParticles_Export_v2!$A$1:$DY$1,0))/VLOOKUP($A80,ANT_pumpParticles_Export_v2!$A$2:$DY$234,MATCH("Ti_"&amp;LEFT(Sheet1!$J80,3),ANT_pumpParticles_Export_v2!$A$1:$DY$1,0)),""),"")</f>
        <v>11.920723385910193</v>
      </c>
      <c r="O80">
        <f>IF(O$1&lt;&gt;"",IFERROR(VLOOKUP($A80,ANT_pumpParticles_Export_v2!$A$2:$DY$234,MATCH(O$1&amp;"_"&amp;LEFT(Sheet1!$J80,3),ANT_pumpParticles_Export_v2!$A$1:$DY$1,0))/VLOOKUP($A80,ANT_pumpParticles_Export_v2!$A$2:$DY$234,MATCH("Ti_"&amp;LEFT(Sheet1!$J80,3),ANT_pumpParticles_Export_v2!$A$1:$DY$1,0)),""),"")</f>
        <v>5.0838474745308639</v>
      </c>
      <c r="P80">
        <f>IF(P$1&lt;&gt;"",IFERROR(VLOOKUP($A80,ANT_pumpParticles_Export_v2!$A$2:$DY$234,MATCH(P$1&amp;"_"&amp;LEFT(Sheet1!$J80,3),ANT_pumpParticles_Export_v2!$A$1:$DY$1,0))/VLOOKUP($A80,ANT_pumpParticles_Export_v2!$A$2:$DY$234,MATCH("Ti_"&amp;LEFT(Sheet1!$J80,3),ANT_pumpParticles_Export_v2!$A$1:$DY$1,0)),""),"")</f>
        <v>5.0838474745308639</v>
      </c>
      <c r="S80">
        <f>IF(S$1&lt;&gt;"",IFERROR(VLOOKUP($A80,ANT_pumpParticles_Export_v2!$A$2:$DY$234,MATCH(S$1&amp;"_"&amp;LEFT(Sheet1!$J80,3),ANT_pumpParticles_Export_v2!$A$1:$DY$1,0))/VLOOKUP($A80,ANT_pumpParticles_Export_v2!$A$2:$DY$234,MATCH("Ti_"&amp;LEFT(Sheet1!$J80,3),ANT_pumpParticles_Export_v2!$A$1:$DY$1,0)),""),"")</f>
        <v>1.9620962432235451E-2</v>
      </c>
      <c r="U80">
        <f>IF(U$1&lt;&gt;"",IFERROR(VLOOKUP($A80,ANT_pumpParticles_Export_v2!$A$2:$DY$234,MATCH(U$1&amp;"_"&amp;LEFT(Sheet1!$J80,3),ANT_pumpParticles_Export_v2!$A$1:$DY$1,0))/VLOOKUP($A80,ANT_pumpParticles_Export_v2!$A$2:$DY$234,MATCH("Ti_"&amp;LEFT(Sheet1!$J80,3),ANT_pumpParticles_Export_v2!$A$1:$DY$1,0)),""),"")</f>
        <v>0.37394344403883889</v>
      </c>
      <c r="W80">
        <f>IF(W$1&lt;&gt;"",IFERROR(VLOOKUP($A80,ANT_pumpParticles_Export_v2!$A$2:$DY$234,MATCH(W$1&amp;"_"&amp;LEFT(Sheet1!$J80,3),ANT_pumpParticles_Export_v2!$A$1:$DY$1,0))/VLOOKUP($A80,ANT_pumpParticles_Export_v2!$A$2:$DY$234,MATCH("Ti_"&amp;LEFT(Sheet1!$J80,3),ANT_pumpParticles_Export_v2!$A$1:$DY$1,0)),""),"")</f>
        <v>1.194177747467981E-3</v>
      </c>
      <c r="Y80">
        <f>IF(Y$1&lt;&gt;"",IFERROR(VLOOKUP($A80,ANT_pumpParticles_Export_v2!$A$2:$DY$234,MATCH(Y$1&amp;"_"&amp;LEFT(Sheet1!$J80,3),ANT_pumpParticles_Export_v2!$A$1:$DY$1,0))/VLOOKUP($A80,ANT_pumpParticles_Export_v2!$A$2:$DY$234,MATCH("Ti_"&amp;LEFT(Sheet1!$J80,3),ANT_pumpParticles_Export_v2!$A$1:$DY$1,0)),""),"")</f>
        <v>1.8187968987618326E-2</v>
      </c>
      <c r="Z80">
        <f>IF(Z$1&lt;&gt;"",IFERROR(VLOOKUP($A80,ANT_pumpParticles_Export_v2!$A$2:$DY$234,MATCH(Z$1&amp;"_"&amp;LEFT(Sheet1!$J80,3),ANT_pumpParticles_Export_v2!$A$1:$DY$1,0))/VLOOKUP($A80,ANT_pumpParticles_Export_v2!$A$2:$DY$234,MATCH("Ti_"&amp;LEFT(Sheet1!$J80,3),ANT_pumpParticles_Export_v2!$A$1:$DY$1,0)),""),"")</f>
        <v>1.1337276581079109E-2</v>
      </c>
      <c r="AA80">
        <f>IF(AA$1&lt;&gt;"",IFERROR(VLOOKUP($A80,ANT_pumpParticles_Export_v2!$A$2:$DY$234,MATCH(AA$1&amp;"_"&amp;LEFT(Sheet1!$J80,3),ANT_pumpParticles_Export_v2!$A$1:$DY$1,0))/VLOOKUP($A80,ANT_pumpParticles_Export_v2!$A$2:$DY$234,MATCH("Ti_"&amp;LEFT(Sheet1!$J80,3),ANT_pumpParticles_Export_v2!$A$1:$DY$1,0)),""),"")</f>
        <v>5.4717865567162072E-2</v>
      </c>
      <c r="AB80">
        <f>IF(AB$1&lt;&gt;"",IFERROR(VLOOKUP($A80,ANT_pumpParticles_Export_v2!$A$2:$DY$234,MATCH(AB$1&amp;"_"&amp;LEFT(Sheet1!$J80,3),ANT_pumpParticles_Export_v2!$A$1:$DY$1,0))/VLOOKUP($A80,ANT_pumpParticles_Export_v2!$A$2:$DY$234,MATCH("Ti_"&amp;LEFT(Sheet1!$J80,3),ANT_pumpParticles_Export_v2!$A$1:$DY$1,0)),""),"")</f>
        <v>1.5856448060942042E-3</v>
      </c>
      <c r="AC80">
        <f>IF(AC$1&lt;&gt;"",IFERROR(VLOOKUP($A80,ANT_pumpParticles_Export_v2!$A$2:$DY$234,MATCH(AC$1&amp;"_"&amp;LEFT(Sheet1!$J80,3),ANT_pumpParticles_Export_v2!$A$1:$DY$1,0))/VLOOKUP($A80,ANT_pumpParticles_Export_v2!$A$2:$DY$234,MATCH("Ti_"&amp;LEFT(Sheet1!$J80,3),ANT_pumpParticles_Export_v2!$A$1:$DY$1,0)),""),"")</f>
        <v>5.205193270101869E-2</v>
      </c>
      <c r="AE80">
        <f>IF(AE$1&lt;&gt;"",IFERROR(VLOOKUP($A80,ANT_pumpParticles_Export_v2!$A$2:$DY$234,MATCH(AE$1&amp;"_"&amp;LEFT(Sheet1!$J80,3),ANT_pumpParticles_Export_v2!$A$1:$DY$1,0))/VLOOKUP($A80,ANT_pumpParticles_Export_v2!$A$2:$DY$234,MATCH("Ti_"&amp;LEFT(Sheet1!$J80,3),ANT_pumpParticles_Export_v2!$A$1:$DY$1,0)),""),"")</f>
        <v>8.8558804353359184E-3</v>
      </c>
      <c r="AF80">
        <f>IF(AF$1&lt;&gt;"",IFERROR(VLOOKUP($A80,ANT_pumpParticles_Export_v2!$A$2:$DY$234,MATCH(AF$1&amp;"_"&amp;LEFT(Sheet1!$J80,3),ANT_pumpParticles_Export_v2!$A$1:$DY$1,0))/VLOOKUP($A80,ANT_pumpParticles_Export_v2!$A$2:$DY$234,MATCH("Ti_"&amp;LEFT(Sheet1!$J80,3),ANT_pumpParticles_Export_v2!$A$1:$DY$1,0)),""),"")</f>
        <v>7.9322476800516156E-3</v>
      </c>
      <c r="AG80">
        <f>IF(AG$1&lt;&gt;"",IFERROR(VLOOKUP($A80,ANT_pumpParticles_Export_v2!$A$2:$DY$234,MATCH(AG$1&amp;"_"&amp;LEFT(Sheet1!$J80,3),ANT_pumpParticles_Export_v2!$A$1:$DY$1,0))/VLOOKUP($A80,ANT_pumpParticles_Export_v2!$A$2:$DY$234,MATCH("Ti_"&amp;LEFT(Sheet1!$J80,3),ANT_pumpParticles_Export_v2!$A$1:$DY$1,0)),""),"")</f>
        <v>6.3232797152443149E-2</v>
      </c>
      <c r="AH80">
        <f>IF(AH$1&lt;&gt;"",IFERROR(VLOOKUP($A80,ANT_pumpParticles_Export_v2!$A$2:$DY$234,MATCH(AH$1&amp;"_"&amp;LEFT(Sheet1!$J80,3),ANT_pumpParticles_Export_v2!$A$1:$DY$1,0))/VLOOKUP($A80,ANT_pumpParticles_Export_v2!$A$2:$DY$234,MATCH("Ti_"&amp;LEFT(Sheet1!$J80,3),ANT_pumpParticles_Export_v2!$A$1:$DY$1,0)),""),"")</f>
        <v>3.0984584915665254E-4</v>
      </c>
      <c r="AI80">
        <f>IF(AI$1&lt;&gt;"",IFERROR(VLOOKUP($A80,ANT_pumpParticles_Export_v2!$A$2:$DY$234,MATCH(AI$1&amp;"_"&amp;LEFT(Sheet1!$J80,3),ANT_pumpParticles_Export_v2!$A$1:$DY$1,0))/VLOOKUP($A80,ANT_pumpParticles_Export_v2!$A$2:$DY$234,MATCH("Ti_"&amp;LEFT(Sheet1!$J80,3),ANT_pumpParticles_Export_v2!$A$1:$DY$1,0)),""),"")</f>
        <v>6.6867545894940428E-2</v>
      </c>
      <c r="AJ80">
        <f>IF(AJ$1&lt;&gt;"",IFERROR(VLOOKUP($A80,ANT_pumpParticles_Export_v2!$A$2:$DY$234,MATCH(AJ$1&amp;"_"&amp;LEFT(Sheet1!$J80,3),ANT_pumpParticles_Export_v2!$A$1:$DY$1,0))/VLOOKUP($A80,ANT_pumpParticles_Export_v2!$A$2:$DY$234,MATCH("Ti_"&amp;LEFT(Sheet1!$J80,3),ANT_pumpParticles_Export_v2!$A$1:$DY$1,0)),""),"")</f>
        <v>2.1607506851978537E-3</v>
      </c>
      <c r="AM80">
        <f>IF(AM$1&lt;&gt;"",IFERROR(VLOOKUP($A80,ANT_pumpParticles_Export_v2!$A$2:$DY$234,MATCH(AM$1&amp;"_"&amp;LEFT(Sheet1!$J80,3),ANT_pumpParticles_Export_v2!$A$1:$DY$1,0))/VLOOKUP($A80,ANT_pumpParticles_Export_v2!$A$2:$DY$234,MATCH("Ti_"&amp;LEFT(Sheet1!$J80,3),ANT_pumpParticles_Export_v2!$A$1:$DY$1,0)),""),"")</f>
        <v>2.1419758641768771E-2</v>
      </c>
      <c r="AN80">
        <f>IF(AN$1&lt;&gt;"",IFERROR(VLOOKUP($A80,ANT_pumpParticles_Export_v2!$A$2:$DY$234,MATCH(AN$1&amp;"_"&amp;LEFT(Sheet1!$J80,3),ANT_pumpParticles_Export_v2!$A$1:$DY$1,0))/VLOOKUP($A80,ANT_pumpParticles_Export_v2!$A$2:$DY$234,MATCH("Ti_"&amp;LEFT(Sheet1!$J80,3),ANT_pumpParticles_Export_v2!$A$1:$DY$1,0)),""),"")</f>
        <v>1.7839129855053172E-3</v>
      </c>
      <c r="AP80">
        <f>IF(AP$1&lt;&gt;"",IFERROR(VLOOKUP($A80,ANT_pumpParticles_Export_v2!$A$2:$DY$234,MATCH(AP$1&amp;"_"&amp;LEFT(Sheet1!$J80,3),ANT_pumpParticles_Export_v2!$A$1:$DY$1,0))/VLOOKUP($A80,ANT_pumpParticles_Export_v2!$A$2:$DY$234,MATCH("Ti_"&amp;LEFT(Sheet1!$J80,3),ANT_pumpParticles_Export_v2!$A$1:$DY$1,0)),""),"")</f>
        <v>1.6894798803859224E-3</v>
      </c>
      <c r="AQ80">
        <f>IF(AQ$1&lt;&gt;"",IFERROR(VLOOKUP($A80,ANT_pumpParticles_Export_v2!$A$2:$DY$234,MATCH(AQ$1&amp;"_"&amp;LEFT(Sheet1!$J80,3),ANT_pumpParticles_Export_v2!$A$1:$DY$1,0))/VLOOKUP($A80,ANT_pumpParticles_Export_v2!$A$2:$DY$234,MATCH("Ti_"&amp;LEFT(Sheet1!$J80,3),ANT_pumpParticles_Export_v2!$A$1:$DY$1,0)),""),"")</f>
        <v>2.1741337326978247E-3</v>
      </c>
      <c r="AS80">
        <f>IF(AS$1&lt;&gt;"",IFERROR(VLOOKUP($A80,ANT_pumpParticles_Export_v2!$A$2:$DY$234,MATCH(AS$1&amp;"_"&amp;LEFT(Sheet1!$J80,3),ANT_pumpParticles_Export_v2!$A$1:$DY$1,0))/VLOOKUP($A80,ANT_pumpParticles_Export_v2!$A$2:$DY$234,MATCH("Ti_"&amp;LEFT(Sheet1!$J80,3),ANT_pumpParticles_Export_v2!$A$1:$DY$1,0)),""),"")</f>
        <v>4.9434991708898718E-5</v>
      </c>
      <c r="AT80">
        <f>IF(AT$1&lt;&gt;"",IFERROR(VLOOKUP($A80,ANT_pumpParticles_Export_v2!$A$2:$DY$234,MATCH(AT$1&amp;"_"&amp;LEFT(Sheet1!$J80,3),ANT_pumpParticles_Export_v2!$A$1:$DY$1,0))/VLOOKUP($A80,ANT_pumpParticles_Export_v2!$A$2:$DY$234,MATCH("Ti_"&amp;LEFT(Sheet1!$J80,3),ANT_pumpParticles_Export_v2!$A$1:$DY$1,0)),""),"")</f>
        <v>2.6305250773600938E-4</v>
      </c>
      <c r="AU80">
        <f>IF(AU$1&lt;&gt;"",IFERROR(VLOOKUP($A80,ANT_pumpParticles_Export_v2!$A$2:$DY$234,MATCH(AU$1&amp;"_"&amp;LEFT(Sheet1!$J80,3),ANT_pumpParticles_Export_v2!$A$1:$DY$1,0))/VLOOKUP($A80,ANT_pumpParticles_Export_v2!$A$2:$DY$234,MATCH("Ti_"&amp;LEFT(Sheet1!$J80,3),ANT_pumpParticles_Export_v2!$A$1:$DY$1,0)),""),"")</f>
        <v>3.4394784685977892E-3</v>
      </c>
      <c r="AV80">
        <f>IF(AV$1&lt;&gt;"",IFERROR(VLOOKUP($A80,ANT_pumpParticles_Export_v2!$A$2:$DY$234,MATCH(AV$1&amp;"_"&amp;LEFT(Sheet1!$J80,3),ANT_pumpParticles_Export_v2!$A$1:$DY$1,0))/VLOOKUP($A80,ANT_pumpParticles_Export_v2!$A$2:$DY$234,MATCH("Ti_"&amp;LEFT(Sheet1!$J80,3),ANT_pumpParticles_Export_v2!$A$1:$DY$1,0)),""),"")</f>
        <v>2.8921979363364411E-4</v>
      </c>
      <c r="AW80">
        <f>IF(AW$1&lt;&gt;"",IFERROR(VLOOKUP($A80,ANT_pumpParticles_Export_v2!$A$2:$DY$234,MATCH(AW$1&amp;"_"&amp;LEFT(Sheet1!$J80,3),ANT_pumpParticles_Export_v2!$A$1:$DY$1,0))/VLOOKUP($A80,ANT_pumpParticles_Export_v2!$A$2:$DY$234,MATCH("Ti_"&amp;LEFT(Sheet1!$J80,3),ANT_pumpParticles_Export_v2!$A$1:$DY$1,0)),""),"")</f>
        <v>5.2805324927522321E-5</v>
      </c>
      <c r="AX80">
        <f>IF(AX$1&lt;&gt;"",IFERROR(VLOOKUP($A80,ANT_pumpParticles_Export_v2!$A$2:$DY$234,MATCH(AX$1&amp;"_"&amp;LEFT(Sheet1!$J80,3),ANT_pumpParticles_Export_v2!$A$1:$DY$1,0))/VLOOKUP($A80,ANT_pumpParticles_Export_v2!$A$2:$DY$234,MATCH("Ti_"&amp;LEFT(Sheet1!$J80,3),ANT_pumpParticles_Export_v2!$A$1:$DY$1,0)),""),"")</f>
        <v>2.6435510067660323E-5</v>
      </c>
      <c r="AY80">
        <f>IF(AY$1&lt;&gt;"",IFERROR(VLOOKUP($A80,ANT_pumpParticles_Export_v2!$A$2:$DY$234,MATCH(AY$1&amp;"_"&amp;LEFT(Sheet1!$J80,3),ANT_pumpParticles_Export_v2!$A$1:$DY$1,0))/VLOOKUP($A80,ANT_pumpParticles_Export_v2!$A$2:$DY$234,MATCH("Ti_"&amp;LEFT(Sheet1!$J80,3),ANT_pumpParticles_Export_v2!$A$1:$DY$1,0)),""),"")</f>
        <v>1.8062091363264945E-4</v>
      </c>
      <c r="AZ80">
        <f>IF(AZ$1&lt;&gt;"",IFERROR(VLOOKUP($A80,ANT_pumpParticles_Export_v2!$A$2:$DY$234,MATCH(AZ$1&amp;"_"&amp;LEFT(Sheet1!$J80,3),ANT_pumpParticles_Export_v2!$A$1:$DY$1,0))/VLOOKUP($A80,ANT_pumpParticles_Export_v2!$A$2:$DY$234,MATCH("Ti_"&amp;LEFT(Sheet1!$J80,3),ANT_pumpParticles_Export_v2!$A$1:$DY$1,0)),""),"")</f>
        <v>3.8750996979414213E-5</v>
      </c>
      <c r="BB80">
        <f>IF(BB$1&lt;&gt;"",IFERROR(VLOOKUP($A80,ANT_pumpParticles_Export_v2!$A$2:$DY$234,MATCH(BB$1&amp;"_"&amp;LEFT(Sheet1!$J80,3),ANT_pumpParticles_Export_v2!$A$1:$DY$1,0))/VLOOKUP($A80,ANT_pumpParticles_Export_v2!$A$2:$DY$234,MATCH("Ti_"&amp;LEFT(Sheet1!$J80,3),ANT_pumpParticles_Export_v2!$A$1:$DY$1,0)),""),"")</f>
        <v>1.6038735968611554E-4</v>
      </c>
      <c r="BD80">
        <f>IF(BD$1&lt;&gt;"",IFERROR(VLOOKUP($A80,ANT_pumpParticles_Export_v2!$A$2:$DY$234,MATCH(BD$1&amp;"_"&amp;LEFT(Sheet1!$J80,3),ANT_pumpParticles_Export_v2!$A$1:$DY$1,0))/VLOOKUP($A80,ANT_pumpParticles_Export_v2!$A$2:$DY$234,MATCH("Ti_"&amp;LEFT(Sheet1!$J80,3),ANT_pumpParticles_Export_v2!$A$1:$DY$1,0)),""),"")</f>
        <v>7.9402035612029706E-5</v>
      </c>
    </row>
    <row r="81" spans="1:56" x14ac:dyDescent="0.3">
      <c r="A81">
        <v>19551</v>
      </c>
      <c r="B81" t="s">
        <v>142</v>
      </c>
      <c r="C81">
        <v>11</v>
      </c>
      <c r="D81" t="s">
        <v>130</v>
      </c>
      <c r="E81">
        <v>-402</v>
      </c>
      <c r="F81">
        <v>-73.751199999999997</v>
      </c>
      <c r="G81">
        <v>-114.0017</v>
      </c>
      <c r="H81">
        <v>49.562600000000003</v>
      </c>
      <c r="I81">
        <v>125</v>
      </c>
      <c r="J81" t="s">
        <v>163</v>
      </c>
      <c r="L81">
        <f>IF(L$1&lt;&gt;"",IFERROR(VLOOKUP($A81,ANT_pumpParticles_Export_v2!$A$2:$DY$234,MATCH(L$1&amp;"_"&amp;LEFT(Sheet1!$J81,3),ANT_pumpParticles_Export_v2!$A$1:$DY$1,0))/VLOOKUP($A81,ANT_pumpParticles_Export_v2!$A$2:$DY$234,MATCH("Ti_"&amp;LEFT(Sheet1!$J81,3),ANT_pumpParticles_Export_v2!$A$1:$DY$1,0)),""),"")</f>
        <v>16.348156589289619</v>
      </c>
      <c r="O81">
        <f>IF(O$1&lt;&gt;"",IFERROR(VLOOKUP($A81,ANT_pumpParticles_Export_v2!$A$2:$DY$234,MATCH(O$1&amp;"_"&amp;LEFT(Sheet1!$J81,3),ANT_pumpParticles_Export_v2!$A$1:$DY$1,0))/VLOOKUP($A81,ANT_pumpParticles_Export_v2!$A$2:$DY$234,MATCH("Ti_"&amp;LEFT(Sheet1!$J81,3),ANT_pumpParticles_Export_v2!$A$1:$DY$1,0)),""),"")</f>
        <v>6.0579067476058048</v>
      </c>
      <c r="P81">
        <f>IF(P$1&lt;&gt;"",IFERROR(VLOOKUP($A81,ANT_pumpParticles_Export_v2!$A$2:$DY$234,MATCH(P$1&amp;"_"&amp;LEFT(Sheet1!$J81,3),ANT_pumpParticles_Export_v2!$A$1:$DY$1,0))/VLOOKUP($A81,ANT_pumpParticles_Export_v2!$A$2:$DY$234,MATCH("Ti_"&amp;LEFT(Sheet1!$J81,3),ANT_pumpParticles_Export_v2!$A$1:$DY$1,0)),""),"")</f>
        <v>6.0579067476058048</v>
      </c>
      <c r="S81">
        <f>IF(S$1&lt;&gt;"",IFERROR(VLOOKUP($A81,ANT_pumpParticles_Export_v2!$A$2:$DY$234,MATCH(S$1&amp;"_"&amp;LEFT(Sheet1!$J81,3),ANT_pumpParticles_Export_v2!$A$1:$DY$1,0))/VLOOKUP($A81,ANT_pumpParticles_Export_v2!$A$2:$DY$234,MATCH("Ti_"&amp;LEFT(Sheet1!$J81,3),ANT_pumpParticles_Export_v2!$A$1:$DY$1,0)),""),"")</f>
        <v>2.1180251728869524E-2</v>
      </c>
      <c r="U81">
        <f>IF(U$1&lt;&gt;"",IFERROR(VLOOKUP($A81,ANT_pumpParticles_Export_v2!$A$2:$DY$234,MATCH(U$1&amp;"_"&amp;LEFT(Sheet1!$J81,3),ANT_pumpParticles_Export_v2!$A$1:$DY$1,0))/VLOOKUP($A81,ANT_pumpParticles_Export_v2!$A$2:$DY$234,MATCH("Ti_"&amp;LEFT(Sheet1!$J81,3),ANT_pumpParticles_Export_v2!$A$1:$DY$1,0)),""),"")</f>
        <v>0.43444384648941081</v>
      </c>
      <c r="W81">
        <f>IF(W$1&lt;&gt;"",IFERROR(VLOOKUP($A81,ANT_pumpParticles_Export_v2!$A$2:$DY$234,MATCH(W$1&amp;"_"&amp;LEFT(Sheet1!$J81,3),ANT_pumpParticles_Export_v2!$A$1:$DY$1,0))/VLOOKUP($A81,ANT_pumpParticles_Export_v2!$A$2:$DY$234,MATCH("Ti_"&amp;LEFT(Sheet1!$J81,3),ANT_pumpParticles_Export_v2!$A$1:$DY$1,0)),""),"")</f>
        <v>1.3844455473413636E-3</v>
      </c>
      <c r="Y81">
        <f>IF(Y$1&lt;&gt;"",IFERROR(VLOOKUP($A81,ANT_pumpParticles_Export_v2!$A$2:$DY$234,MATCH(Y$1&amp;"_"&amp;LEFT(Sheet1!$J81,3),ANT_pumpParticles_Export_v2!$A$1:$DY$1,0))/VLOOKUP($A81,ANT_pumpParticles_Export_v2!$A$2:$DY$234,MATCH("Ti_"&amp;LEFT(Sheet1!$J81,3),ANT_pumpParticles_Export_v2!$A$1:$DY$1,0)),""),"")</f>
        <v>2.162285855674255E-2</v>
      </c>
      <c r="Z81">
        <f>IF(Z$1&lt;&gt;"",IFERROR(VLOOKUP($A81,ANT_pumpParticles_Export_v2!$A$2:$DY$234,MATCH(Z$1&amp;"_"&amp;LEFT(Sheet1!$J81,3),ANT_pumpParticles_Export_v2!$A$1:$DY$1,0))/VLOOKUP($A81,ANT_pumpParticles_Export_v2!$A$2:$DY$234,MATCH("Ti_"&amp;LEFT(Sheet1!$J81,3),ANT_pumpParticles_Export_v2!$A$1:$DY$1,0)),""),"")</f>
        <v>6.7896493648148433E-3</v>
      </c>
      <c r="AA81">
        <f>IF(AA$1&lt;&gt;"",IFERROR(VLOOKUP($A81,ANT_pumpParticles_Export_v2!$A$2:$DY$234,MATCH(AA$1&amp;"_"&amp;LEFT(Sheet1!$J81,3),ANT_pumpParticles_Export_v2!$A$1:$DY$1,0))/VLOOKUP($A81,ANT_pumpParticles_Export_v2!$A$2:$DY$234,MATCH("Ti_"&amp;LEFT(Sheet1!$J81,3),ANT_pumpParticles_Export_v2!$A$1:$DY$1,0)),""),"")</f>
        <v>0.23017382728346572</v>
      </c>
      <c r="AB81">
        <f>IF(AB$1&lt;&gt;"",IFERROR(VLOOKUP($A81,ANT_pumpParticles_Export_v2!$A$2:$DY$234,MATCH(AB$1&amp;"_"&amp;LEFT(Sheet1!$J81,3),ANT_pumpParticles_Export_v2!$A$1:$DY$1,0))/VLOOKUP($A81,ANT_pumpParticles_Export_v2!$A$2:$DY$234,MATCH("Ti_"&amp;LEFT(Sheet1!$J81,3),ANT_pumpParticles_Export_v2!$A$1:$DY$1,0)),""),"")</f>
        <v>2.1867899061736086E-3</v>
      </c>
      <c r="AC81">
        <f>IF(AC$1&lt;&gt;"",IFERROR(VLOOKUP($A81,ANT_pumpParticles_Export_v2!$A$2:$DY$234,MATCH(AC$1&amp;"_"&amp;LEFT(Sheet1!$J81,3),ANT_pumpParticles_Export_v2!$A$1:$DY$1,0))/VLOOKUP($A81,ANT_pumpParticles_Export_v2!$A$2:$DY$234,MATCH("Ti_"&amp;LEFT(Sheet1!$J81,3),ANT_pumpParticles_Export_v2!$A$1:$DY$1,0)),""),"")</f>
        <v>6.9598629377607399E-2</v>
      </c>
      <c r="AE81">
        <f>IF(AE$1&lt;&gt;"",IFERROR(VLOOKUP($A81,ANT_pumpParticles_Export_v2!$A$2:$DY$234,MATCH(AE$1&amp;"_"&amp;LEFT(Sheet1!$J81,3),ANT_pumpParticles_Export_v2!$A$1:$DY$1,0))/VLOOKUP($A81,ANT_pumpParticles_Export_v2!$A$2:$DY$234,MATCH("Ti_"&amp;LEFT(Sheet1!$J81,3),ANT_pumpParticles_Export_v2!$A$1:$DY$1,0)),""),"")</f>
        <v>3.7465258125441731E-3</v>
      </c>
      <c r="AF81">
        <f>IF(AF$1&lt;&gt;"",IFERROR(VLOOKUP($A81,ANT_pumpParticles_Export_v2!$A$2:$DY$234,MATCH(AF$1&amp;"_"&amp;LEFT(Sheet1!$J81,3),ANT_pumpParticles_Export_v2!$A$1:$DY$1,0))/VLOOKUP($A81,ANT_pumpParticles_Export_v2!$A$2:$DY$234,MATCH("Ti_"&amp;LEFT(Sheet1!$J81,3),ANT_pumpParticles_Export_v2!$A$1:$DY$1,0)),""),"")</f>
        <v>1.9658516791274075E-2</v>
      </c>
      <c r="AG81">
        <f>IF(AG$1&lt;&gt;"",IFERROR(VLOOKUP($A81,ANT_pumpParticles_Export_v2!$A$2:$DY$234,MATCH(AG$1&amp;"_"&amp;LEFT(Sheet1!$J81,3),ANT_pumpParticles_Export_v2!$A$1:$DY$1,0))/VLOOKUP($A81,ANT_pumpParticles_Export_v2!$A$2:$DY$234,MATCH("Ti_"&amp;LEFT(Sheet1!$J81,3),ANT_pumpParticles_Export_v2!$A$1:$DY$1,0)),""),"")</f>
        <v>8.760011813338188E-2</v>
      </c>
      <c r="AH81">
        <f>IF(AH$1&lt;&gt;"",IFERROR(VLOOKUP($A81,ANT_pumpParticles_Export_v2!$A$2:$DY$234,MATCH(AH$1&amp;"_"&amp;LEFT(Sheet1!$J81,3),ANT_pumpParticles_Export_v2!$A$1:$DY$1,0))/VLOOKUP($A81,ANT_pumpParticles_Export_v2!$A$2:$DY$234,MATCH("Ti_"&amp;LEFT(Sheet1!$J81,3),ANT_pumpParticles_Export_v2!$A$1:$DY$1,0)),""),"")</f>
        <v>1.9180996934223547E-4</v>
      </c>
      <c r="AI81">
        <f>IF(AI$1&lt;&gt;"",IFERROR(VLOOKUP($A81,ANT_pumpParticles_Export_v2!$A$2:$DY$234,MATCH(AI$1&amp;"_"&amp;LEFT(Sheet1!$J81,3),ANT_pumpParticles_Export_v2!$A$1:$DY$1,0))/VLOOKUP($A81,ANT_pumpParticles_Export_v2!$A$2:$DY$234,MATCH("Ti_"&amp;LEFT(Sheet1!$J81,3),ANT_pumpParticles_Export_v2!$A$1:$DY$1,0)),""),"")</f>
        <v>9.33438993890012E-2</v>
      </c>
      <c r="AJ81">
        <f>IF(AJ$1&lt;&gt;"",IFERROR(VLOOKUP($A81,ANT_pumpParticles_Export_v2!$A$2:$DY$234,MATCH(AJ$1&amp;"_"&amp;LEFT(Sheet1!$J81,3),ANT_pumpParticles_Export_v2!$A$1:$DY$1,0))/VLOOKUP($A81,ANT_pumpParticles_Export_v2!$A$2:$DY$234,MATCH("Ti_"&amp;LEFT(Sheet1!$J81,3),ANT_pumpParticles_Export_v2!$A$1:$DY$1,0)),""),"")</f>
        <v>2.5490698435220479E-3</v>
      </c>
      <c r="AM81">
        <f>IF(AM$1&lt;&gt;"",IFERROR(VLOOKUP($A81,ANT_pumpParticles_Export_v2!$A$2:$DY$234,MATCH(AM$1&amp;"_"&amp;LEFT(Sheet1!$J81,3),ANT_pumpParticles_Export_v2!$A$1:$DY$1,0))/VLOOKUP($A81,ANT_pumpParticles_Export_v2!$A$2:$DY$234,MATCH("Ti_"&amp;LEFT(Sheet1!$J81,3),ANT_pumpParticles_Export_v2!$A$1:$DY$1,0)),""),"")</f>
        <v>4.7099359540176786E-2</v>
      </c>
      <c r="AN81">
        <f>IF(AN$1&lt;&gt;"",IFERROR(VLOOKUP($A81,ANT_pumpParticles_Export_v2!$A$2:$DY$234,MATCH(AN$1&amp;"_"&amp;LEFT(Sheet1!$J81,3),ANT_pumpParticles_Export_v2!$A$1:$DY$1,0))/VLOOKUP($A81,ANT_pumpParticles_Export_v2!$A$2:$DY$234,MATCH("Ti_"&amp;LEFT(Sheet1!$J81,3),ANT_pumpParticles_Export_v2!$A$1:$DY$1,0)),""),"")</f>
        <v>2.151943869054256E-3</v>
      </c>
      <c r="AP81">
        <f>IF(AP$1&lt;&gt;"",IFERROR(VLOOKUP($A81,ANT_pumpParticles_Export_v2!$A$2:$DY$234,MATCH(AP$1&amp;"_"&amp;LEFT(Sheet1!$J81,3),ANT_pumpParticles_Export_v2!$A$1:$DY$1,0))/VLOOKUP($A81,ANT_pumpParticles_Export_v2!$A$2:$DY$234,MATCH("Ti_"&amp;LEFT(Sheet1!$J81,3),ANT_pumpParticles_Export_v2!$A$1:$DY$1,0)),""),"")</f>
        <v>2.2114837520200285E-3</v>
      </c>
      <c r="AQ81">
        <f>IF(AQ$1&lt;&gt;"",IFERROR(VLOOKUP($A81,ANT_pumpParticles_Export_v2!$A$2:$DY$234,MATCH(AQ$1&amp;"_"&amp;LEFT(Sheet1!$J81,3),ANT_pumpParticles_Export_v2!$A$1:$DY$1,0))/VLOOKUP($A81,ANT_pumpParticles_Export_v2!$A$2:$DY$234,MATCH("Ti_"&amp;LEFT(Sheet1!$J81,3),ANT_pumpParticles_Export_v2!$A$1:$DY$1,0)),""),"")</f>
        <v>2.5667536274098408E-3</v>
      </c>
      <c r="AS81">
        <f>IF(AS$1&lt;&gt;"",IFERROR(VLOOKUP($A81,ANT_pumpParticles_Export_v2!$A$2:$DY$234,MATCH(AS$1&amp;"_"&amp;LEFT(Sheet1!$J81,3),ANT_pumpParticles_Export_v2!$A$1:$DY$1,0))/VLOOKUP($A81,ANT_pumpParticles_Export_v2!$A$2:$DY$234,MATCH("Ti_"&amp;LEFT(Sheet1!$J81,3),ANT_pumpParticles_Export_v2!$A$1:$DY$1,0)),""),"")</f>
        <v>5.2906593769169254E-5</v>
      </c>
      <c r="AT81">
        <f>IF(AT$1&lt;&gt;"",IFERROR(VLOOKUP($A81,ANT_pumpParticles_Export_v2!$A$2:$DY$234,MATCH(AT$1&amp;"_"&amp;LEFT(Sheet1!$J81,3),ANT_pumpParticles_Export_v2!$A$1:$DY$1,0))/VLOOKUP($A81,ANT_pumpParticles_Export_v2!$A$2:$DY$234,MATCH("Ti_"&amp;LEFT(Sheet1!$J81,3),ANT_pumpParticles_Export_v2!$A$1:$DY$1,0)),""),"")</f>
        <v>3.7574465393229781E-4</v>
      </c>
      <c r="AU81">
        <f>IF(AU$1&lt;&gt;"",IFERROR(VLOOKUP($A81,ANT_pumpParticles_Export_v2!$A$2:$DY$234,MATCH(AU$1&amp;"_"&amp;LEFT(Sheet1!$J81,3),ANT_pumpParticles_Export_v2!$A$1:$DY$1,0))/VLOOKUP($A81,ANT_pumpParticles_Export_v2!$A$2:$DY$234,MATCH("Ti_"&amp;LEFT(Sheet1!$J81,3),ANT_pumpParticles_Export_v2!$A$1:$DY$1,0)),""),"")</f>
        <v>3.9615360254626848E-3</v>
      </c>
      <c r="AV81">
        <f>IF(AV$1&lt;&gt;"",IFERROR(VLOOKUP($A81,ANT_pumpParticles_Export_v2!$A$2:$DY$234,MATCH(AV$1&amp;"_"&amp;LEFT(Sheet1!$J81,3),ANT_pumpParticles_Export_v2!$A$1:$DY$1,0))/VLOOKUP($A81,ANT_pumpParticles_Export_v2!$A$2:$DY$234,MATCH("Ti_"&amp;LEFT(Sheet1!$J81,3),ANT_pumpParticles_Export_v2!$A$1:$DY$1,0)),""),"")</f>
        <v>3.1125211024749249E-4</v>
      </c>
      <c r="AW81">
        <f>IF(AW$1&lt;&gt;"",IFERROR(VLOOKUP($A81,ANT_pumpParticles_Export_v2!$A$2:$DY$234,MATCH(AW$1&amp;"_"&amp;LEFT(Sheet1!$J81,3),ANT_pumpParticles_Export_v2!$A$1:$DY$1,0))/VLOOKUP($A81,ANT_pumpParticles_Export_v2!$A$2:$DY$234,MATCH("Ti_"&amp;LEFT(Sheet1!$J81,3),ANT_pumpParticles_Export_v2!$A$1:$DY$1,0)),""),"")</f>
        <v>6.4799279203980263E-5</v>
      </c>
      <c r="AX81">
        <f>IF(AX$1&lt;&gt;"",IFERROR(VLOOKUP($A81,ANT_pumpParticles_Export_v2!$A$2:$DY$234,MATCH(AX$1&amp;"_"&amp;LEFT(Sheet1!$J81,3),ANT_pumpParticles_Export_v2!$A$1:$DY$1,0))/VLOOKUP($A81,ANT_pumpParticles_Export_v2!$A$2:$DY$234,MATCH("Ti_"&amp;LEFT(Sheet1!$J81,3),ANT_pumpParticles_Export_v2!$A$1:$DY$1,0)),""),"")</f>
        <v>3.3560488605044523E-5</v>
      </c>
      <c r="AY81">
        <f>IF(AY$1&lt;&gt;"",IFERROR(VLOOKUP($A81,ANT_pumpParticles_Export_v2!$A$2:$DY$234,MATCH(AY$1&amp;"_"&amp;LEFT(Sheet1!$J81,3),ANT_pumpParticles_Export_v2!$A$1:$DY$1,0))/VLOOKUP($A81,ANT_pumpParticles_Export_v2!$A$2:$DY$234,MATCH("Ti_"&amp;LEFT(Sheet1!$J81,3),ANT_pumpParticles_Export_v2!$A$1:$DY$1,0)),""),"")</f>
        <v>1.9594163931066836E-4</v>
      </c>
      <c r="AZ81">
        <f>IF(AZ$1&lt;&gt;"",IFERROR(VLOOKUP($A81,ANT_pumpParticles_Export_v2!$A$2:$DY$234,MATCH(AZ$1&amp;"_"&amp;LEFT(Sheet1!$J81,3),ANT_pumpParticles_Export_v2!$A$1:$DY$1,0))/VLOOKUP($A81,ANT_pumpParticles_Export_v2!$A$2:$DY$234,MATCH("Ti_"&amp;LEFT(Sheet1!$J81,3),ANT_pumpParticles_Export_v2!$A$1:$DY$1,0)),""),"")</f>
        <v>1.3922745848548362E-4</v>
      </c>
      <c r="BB81">
        <f>IF(BB$1&lt;&gt;"",IFERROR(VLOOKUP($A81,ANT_pumpParticles_Export_v2!$A$2:$DY$234,MATCH(BB$1&amp;"_"&amp;LEFT(Sheet1!$J81,3),ANT_pumpParticles_Export_v2!$A$1:$DY$1,0))/VLOOKUP($A81,ANT_pumpParticles_Export_v2!$A$2:$DY$234,MATCH("Ti_"&amp;LEFT(Sheet1!$J81,3),ANT_pumpParticles_Export_v2!$A$1:$DY$1,0)),""),"")</f>
        <v>1.914176311146246E-4</v>
      </c>
      <c r="BD81">
        <f>IF(BD$1&lt;&gt;"",IFERROR(VLOOKUP($A81,ANT_pumpParticles_Export_v2!$A$2:$DY$234,MATCH(BD$1&amp;"_"&amp;LEFT(Sheet1!$J81,3),ANT_pumpParticles_Export_v2!$A$1:$DY$1,0))/VLOOKUP($A81,ANT_pumpParticles_Export_v2!$A$2:$DY$234,MATCH("Ti_"&amp;LEFT(Sheet1!$J81,3),ANT_pumpParticles_Export_v2!$A$1:$DY$1,0)),""),"")</f>
        <v>8.9914238134544778E-5</v>
      </c>
    </row>
    <row r="82" spans="1:56" x14ac:dyDescent="0.3">
      <c r="A82">
        <v>19552</v>
      </c>
      <c r="B82" t="s">
        <v>142</v>
      </c>
      <c r="C82">
        <v>11</v>
      </c>
      <c r="D82" t="s">
        <v>130</v>
      </c>
      <c r="E82">
        <v>-367</v>
      </c>
      <c r="F82">
        <v>-73.751199999999997</v>
      </c>
      <c r="G82">
        <v>-114.0017</v>
      </c>
      <c r="H82">
        <v>49.562600000000003</v>
      </c>
      <c r="I82">
        <v>160</v>
      </c>
      <c r="J82" t="s">
        <v>163</v>
      </c>
      <c r="L82">
        <f>IF(L$1&lt;&gt;"",IFERROR(VLOOKUP($A82,ANT_pumpParticles_Export_v2!$A$2:$DY$234,MATCH(L$1&amp;"_"&amp;LEFT(Sheet1!$J82,3),ANT_pumpParticles_Export_v2!$A$1:$DY$1,0))/VLOOKUP($A82,ANT_pumpParticles_Export_v2!$A$2:$DY$234,MATCH("Ti_"&amp;LEFT(Sheet1!$J82,3),ANT_pumpParticles_Export_v2!$A$1:$DY$1,0)),""),"")</f>
        <v>11.618431386587389</v>
      </c>
      <c r="O82">
        <f>IF(O$1&lt;&gt;"",IFERROR(VLOOKUP($A82,ANT_pumpParticles_Export_v2!$A$2:$DY$234,MATCH(O$1&amp;"_"&amp;LEFT(Sheet1!$J82,3),ANT_pumpParticles_Export_v2!$A$1:$DY$1,0))/VLOOKUP($A82,ANT_pumpParticles_Export_v2!$A$2:$DY$234,MATCH("Ti_"&amp;LEFT(Sheet1!$J82,3),ANT_pumpParticles_Export_v2!$A$1:$DY$1,0)),""),"")</f>
        <v>5.412494151927504</v>
      </c>
      <c r="P82">
        <f>IF(P$1&lt;&gt;"",IFERROR(VLOOKUP($A82,ANT_pumpParticles_Export_v2!$A$2:$DY$234,MATCH(P$1&amp;"_"&amp;LEFT(Sheet1!$J82,3),ANT_pumpParticles_Export_v2!$A$1:$DY$1,0))/VLOOKUP($A82,ANT_pumpParticles_Export_v2!$A$2:$DY$234,MATCH("Ti_"&amp;LEFT(Sheet1!$J82,3),ANT_pumpParticles_Export_v2!$A$1:$DY$1,0)),""),"")</f>
        <v>5.412494151927504</v>
      </c>
      <c r="S82">
        <f>IF(S$1&lt;&gt;"",IFERROR(VLOOKUP($A82,ANT_pumpParticles_Export_v2!$A$2:$DY$234,MATCH(S$1&amp;"_"&amp;LEFT(Sheet1!$J82,3),ANT_pumpParticles_Export_v2!$A$1:$DY$1,0))/VLOOKUP($A82,ANT_pumpParticles_Export_v2!$A$2:$DY$234,MATCH("Ti_"&amp;LEFT(Sheet1!$J82,3),ANT_pumpParticles_Export_v2!$A$1:$DY$1,0)),""),"")</f>
        <v>1.675180430000936E-2</v>
      </c>
      <c r="U82">
        <f>IF(U$1&lt;&gt;"",IFERROR(VLOOKUP($A82,ANT_pumpParticles_Export_v2!$A$2:$DY$234,MATCH(U$1&amp;"_"&amp;LEFT(Sheet1!$J82,3),ANT_pumpParticles_Export_v2!$A$1:$DY$1,0))/VLOOKUP($A82,ANT_pumpParticles_Export_v2!$A$2:$DY$234,MATCH("Ti_"&amp;LEFT(Sheet1!$J82,3),ANT_pumpParticles_Export_v2!$A$1:$DY$1,0)),""),"")</f>
        <v>0.40464919544368194</v>
      </c>
      <c r="W82">
        <f>IF(W$1&lt;&gt;"",IFERROR(VLOOKUP($A82,ANT_pumpParticles_Export_v2!$A$2:$DY$234,MATCH(W$1&amp;"_"&amp;LEFT(Sheet1!$J82,3),ANT_pumpParticles_Export_v2!$A$1:$DY$1,0))/VLOOKUP($A82,ANT_pumpParticles_Export_v2!$A$2:$DY$234,MATCH("Ti_"&amp;LEFT(Sheet1!$J82,3),ANT_pumpParticles_Export_v2!$A$1:$DY$1,0)),""),"")</f>
        <v>1.3040571513268395E-3</v>
      </c>
      <c r="Y82">
        <f>IF(Y$1&lt;&gt;"",IFERROR(VLOOKUP($A82,ANT_pumpParticles_Export_v2!$A$2:$DY$234,MATCH(Y$1&amp;"_"&amp;LEFT(Sheet1!$J82,3),ANT_pumpParticles_Export_v2!$A$1:$DY$1,0))/VLOOKUP($A82,ANT_pumpParticles_Export_v2!$A$2:$DY$234,MATCH("Ti_"&amp;LEFT(Sheet1!$J82,3),ANT_pumpParticles_Export_v2!$A$1:$DY$1,0)),""),"")</f>
        <v>2.0719226288224101E-2</v>
      </c>
      <c r="Z82">
        <f>IF(Z$1&lt;&gt;"",IFERROR(VLOOKUP($A82,ANT_pumpParticles_Export_v2!$A$2:$DY$234,MATCH(Z$1&amp;"_"&amp;LEFT(Sheet1!$J82,3),ANT_pumpParticles_Export_v2!$A$1:$DY$1,0))/VLOOKUP($A82,ANT_pumpParticles_Export_v2!$A$2:$DY$234,MATCH("Ti_"&amp;LEFT(Sheet1!$J82,3),ANT_pumpParticles_Export_v2!$A$1:$DY$1,0)),""),"")</f>
        <v>9.4100277282139835E-3</v>
      </c>
      <c r="AA82">
        <f>IF(AA$1&lt;&gt;"",IFERROR(VLOOKUP($A82,ANT_pumpParticles_Export_v2!$A$2:$DY$234,MATCH(AA$1&amp;"_"&amp;LEFT(Sheet1!$J82,3),ANT_pumpParticles_Export_v2!$A$1:$DY$1,0))/VLOOKUP($A82,ANT_pumpParticles_Export_v2!$A$2:$DY$234,MATCH("Ti_"&amp;LEFT(Sheet1!$J82,3),ANT_pumpParticles_Export_v2!$A$1:$DY$1,0)),""),"")</f>
        <v>8.2611572472434863E-2</v>
      </c>
      <c r="AB82">
        <f>IF(AB$1&lt;&gt;"",IFERROR(VLOOKUP($A82,ANT_pumpParticles_Export_v2!$A$2:$DY$234,MATCH(AB$1&amp;"_"&amp;LEFT(Sheet1!$J82,3),ANT_pumpParticles_Export_v2!$A$1:$DY$1,0))/VLOOKUP($A82,ANT_pumpParticles_Export_v2!$A$2:$DY$234,MATCH("Ti_"&amp;LEFT(Sheet1!$J82,3),ANT_pumpParticles_Export_v2!$A$1:$DY$1,0)),""),"")</f>
        <v>1.5572101654034286E-3</v>
      </c>
      <c r="AC82">
        <f>IF(AC$1&lt;&gt;"",IFERROR(VLOOKUP($A82,ANT_pumpParticles_Export_v2!$A$2:$DY$234,MATCH(AC$1&amp;"_"&amp;LEFT(Sheet1!$J82,3),ANT_pumpParticles_Export_v2!$A$1:$DY$1,0))/VLOOKUP($A82,ANT_pumpParticles_Export_v2!$A$2:$DY$234,MATCH("Ti_"&amp;LEFT(Sheet1!$J82,3),ANT_pumpParticles_Export_v2!$A$1:$DY$1,0)),""),"")</f>
        <v>5.6218436879183271E-2</v>
      </c>
      <c r="AE82">
        <f>IF(AE$1&lt;&gt;"",IFERROR(VLOOKUP($A82,ANT_pumpParticles_Export_v2!$A$2:$DY$234,MATCH(AE$1&amp;"_"&amp;LEFT(Sheet1!$J82,3),ANT_pumpParticles_Export_v2!$A$1:$DY$1,0))/VLOOKUP($A82,ANT_pumpParticles_Export_v2!$A$2:$DY$234,MATCH("Ti_"&amp;LEFT(Sheet1!$J82,3),ANT_pumpParticles_Export_v2!$A$1:$DY$1,0)),""),"")</f>
        <v>1.007025295333412E-2</v>
      </c>
      <c r="AF82">
        <f>IF(AF$1&lt;&gt;"",IFERROR(VLOOKUP($A82,ANT_pumpParticles_Export_v2!$A$2:$DY$234,MATCH(AF$1&amp;"_"&amp;LEFT(Sheet1!$J82,3),ANT_pumpParticles_Export_v2!$A$1:$DY$1,0))/VLOOKUP($A82,ANT_pumpParticles_Export_v2!$A$2:$DY$234,MATCH("Ti_"&amp;LEFT(Sheet1!$J82,3),ANT_pumpParticles_Export_v2!$A$1:$DY$1,0)),""),"")</f>
        <v>1.0122843447410261E-2</v>
      </c>
      <c r="AG82">
        <f>IF(AG$1&lt;&gt;"",IFERROR(VLOOKUP($A82,ANT_pumpParticles_Export_v2!$A$2:$DY$234,MATCH(AG$1&amp;"_"&amp;LEFT(Sheet1!$J82,3),ANT_pumpParticles_Export_v2!$A$1:$DY$1,0))/VLOOKUP($A82,ANT_pumpParticles_Export_v2!$A$2:$DY$234,MATCH("Ti_"&amp;LEFT(Sheet1!$J82,3),ANT_pumpParticles_Export_v2!$A$1:$DY$1,0)),""),"")</f>
        <v>6.7766112622260455E-2</v>
      </c>
      <c r="AH82">
        <f>IF(AH$1&lt;&gt;"",IFERROR(VLOOKUP($A82,ANT_pumpParticles_Export_v2!$A$2:$DY$234,MATCH(AH$1&amp;"_"&amp;LEFT(Sheet1!$J82,3),ANT_pumpParticles_Export_v2!$A$1:$DY$1,0))/VLOOKUP($A82,ANT_pumpParticles_Export_v2!$A$2:$DY$234,MATCH("Ti_"&amp;LEFT(Sheet1!$J82,3),ANT_pumpParticles_Export_v2!$A$1:$DY$1,0)),""),"")</f>
        <v>2.5633674189052229E-4</v>
      </c>
      <c r="AI82">
        <f>IF(AI$1&lt;&gt;"",IFERROR(VLOOKUP($A82,ANT_pumpParticles_Export_v2!$A$2:$DY$234,MATCH(AI$1&amp;"_"&amp;LEFT(Sheet1!$J82,3),ANT_pumpParticles_Export_v2!$A$1:$DY$1,0))/VLOOKUP($A82,ANT_pumpParticles_Export_v2!$A$2:$DY$234,MATCH("Ti_"&amp;LEFT(Sheet1!$J82,3),ANT_pumpParticles_Export_v2!$A$1:$DY$1,0)),""),"")</f>
        <v>7.261363322990487E-2</v>
      </c>
      <c r="AJ82">
        <f>IF(AJ$1&lt;&gt;"",IFERROR(VLOOKUP($A82,ANT_pumpParticles_Export_v2!$A$2:$DY$234,MATCH(AJ$1&amp;"_"&amp;LEFT(Sheet1!$J82,3),ANT_pumpParticles_Export_v2!$A$1:$DY$1,0))/VLOOKUP($A82,ANT_pumpParticles_Export_v2!$A$2:$DY$234,MATCH("Ti_"&amp;LEFT(Sheet1!$J82,3),ANT_pumpParticles_Export_v2!$A$1:$DY$1,0)),""),"")</f>
        <v>1.9979764999958375E-3</v>
      </c>
      <c r="AM82">
        <f>IF(AM$1&lt;&gt;"",IFERROR(VLOOKUP($A82,ANT_pumpParticles_Export_v2!$A$2:$DY$234,MATCH(AM$1&amp;"_"&amp;LEFT(Sheet1!$J82,3),ANT_pumpParticles_Export_v2!$A$1:$DY$1,0))/VLOOKUP($A82,ANT_pumpParticles_Export_v2!$A$2:$DY$234,MATCH("Ti_"&amp;LEFT(Sheet1!$J82,3),ANT_pumpParticles_Export_v2!$A$1:$DY$1,0)),""),"")</f>
        <v>2.4404890988477312E-2</v>
      </c>
      <c r="AN82">
        <f>IF(AN$1&lt;&gt;"",IFERROR(VLOOKUP($A82,ANT_pumpParticles_Export_v2!$A$2:$DY$234,MATCH(AN$1&amp;"_"&amp;LEFT(Sheet1!$J82,3),ANT_pumpParticles_Export_v2!$A$1:$DY$1,0))/VLOOKUP($A82,ANT_pumpParticles_Export_v2!$A$2:$DY$234,MATCH("Ti_"&amp;LEFT(Sheet1!$J82,3),ANT_pumpParticles_Export_v2!$A$1:$DY$1,0)),""),"")</f>
        <v>1.7387117515486894E-3</v>
      </c>
      <c r="AP82">
        <f>IF(AP$1&lt;&gt;"",IFERROR(VLOOKUP($A82,ANT_pumpParticles_Export_v2!$A$2:$DY$234,MATCH(AP$1&amp;"_"&amp;LEFT(Sheet1!$J82,3),ANT_pumpParticles_Export_v2!$A$1:$DY$1,0))/VLOOKUP($A82,ANT_pumpParticles_Export_v2!$A$2:$DY$234,MATCH("Ti_"&amp;LEFT(Sheet1!$J82,3),ANT_pumpParticles_Export_v2!$A$1:$DY$1,0)),""),"")</f>
        <v>1.6385383302345562E-3</v>
      </c>
      <c r="AQ82">
        <f>IF(AQ$1&lt;&gt;"",IFERROR(VLOOKUP($A82,ANT_pumpParticles_Export_v2!$A$2:$DY$234,MATCH(AQ$1&amp;"_"&amp;LEFT(Sheet1!$J82,3),ANT_pumpParticles_Export_v2!$A$1:$DY$1,0))/VLOOKUP($A82,ANT_pumpParticles_Export_v2!$A$2:$DY$234,MATCH("Ti_"&amp;LEFT(Sheet1!$J82,3),ANT_pumpParticles_Export_v2!$A$1:$DY$1,0)),""),"")</f>
        <v>2.1726498969567823E-3</v>
      </c>
      <c r="AS82">
        <f>IF(AS$1&lt;&gt;"",IFERROR(VLOOKUP($A82,ANT_pumpParticles_Export_v2!$A$2:$DY$234,MATCH(AS$1&amp;"_"&amp;LEFT(Sheet1!$J82,3),ANT_pumpParticles_Export_v2!$A$1:$DY$1,0))/VLOOKUP($A82,ANT_pumpParticles_Export_v2!$A$2:$DY$234,MATCH("Ti_"&amp;LEFT(Sheet1!$J82,3),ANT_pumpParticles_Export_v2!$A$1:$DY$1,0)),""),"")</f>
        <v>4.4867620709363935E-5</v>
      </c>
      <c r="AT82">
        <f>IF(AT$1&lt;&gt;"",IFERROR(VLOOKUP($A82,ANT_pumpParticles_Export_v2!$A$2:$DY$234,MATCH(AT$1&amp;"_"&amp;LEFT(Sheet1!$J82,3),ANT_pumpParticles_Export_v2!$A$1:$DY$1,0))/VLOOKUP($A82,ANT_pumpParticles_Export_v2!$A$2:$DY$234,MATCH("Ti_"&amp;LEFT(Sheet1!$J82,3),ANT_pumpParticles_Export_v2!$A$1:$DY$1,0)),""),"")</f>
        <v>2.5618799396088024E-4</v>
      </c>
      <c r="AU82">
        <f>IF(AU$1&lt;&gt;"",IFERROR(VLOOKUP($A82,ANT_pumpParticles_Export_v2!$A$2:$DY$234,MATCH(AU$1&amp;"_"&amp;LEFT(Sheet1!$J82,3),ANT_pumpParticles_Export_v2!$A$1:$DY$1,0))/VLOOKUP($A82,ANT_pumpParticles_Export_v2!$A$2:$DY$234,MATCH("Ti_"&amp;LEFT(Sheet1!$J82,3),ANT_pumpParticles_Export_v2!$A$1:$DY$1,0)),""),"")</f>
        <v>3.4791510605887092E-3</v>
      </c>
      <c r="AV82">
        <f>IF(AV$1&lt;&gt;"",IFERROR(VLOOKUP($A82,ANT_pumpParticles_Export_v2!$A$2:$DY$234,MATCH(AV$1&amp;"_"&amp;LEFT(Sheet1!$J82,3),ANT_pumpParticles_Export_v2!$A$1:$DY$1,0))/VLOOKUP($A82,ANT_pumpParticles_Export_v2!$A$2:$DY$234,MATCH("Ti_"&amp;LEFT(Sheet1!$J82,3),ANT_pumpParticles_Export_v2!$A$1:$DY$1,0)),""),"")</f>
        <v>2.9322117261080426E-4</v>
      </c>
      <c r="AW82">
        <f>IF(AW$1&lt;&gt;"",IFERROR(VLOOKUP($A82,ANT_pumpParticles_Export_v2!$A$2:$DY$234,MATCH(AW$1&amp;"_"&amp;LEFT(Sheet1!$J82,3),ANT_pumpParticles_Export_v2!$A$1:$DY$1,0))/VLOOKUP($A82,ANT_pumpParticles_Export_v2!$A$2:$DY$234,MATCH("Ti_"&amp;LEFT(Sheet1!$J82,3),ANT_pumpParticles_Export_v2!$A$1:$DY$1,0)),""),"")</f>
        <v>4.9039156038609052E-5</v>
      </c>
      <c r="AX82">
        <f>IF(AX$1&lt;&gt;"",IFERROR(VLOOKUP($A82,ANT_pumpParticles_Export_v2!$A$2:$DY$234,MATCH(AX$1&amp;"_"&amp;LEFT(Sheet1!$J82,3),ANT_pumpParticles_Export_v2!$A$1:$DY$1,0))/VLOOKUP($A82,ANT_pumpParticles_Export_v2!$A$2:$DY$234,MATCH("Ti_"&amp;LEFT(Sheet1!$J82,3),ANT_pumpParticles_Export_v2!$A$1:$DY$1,0)),""),"")</f>
        <v>2.5465596603589506E-5</v>
      </c>
      <c r="AY82">
        <f>IF(AY$1&lt;&gt;"",IFERROR(VLOOKUP($A82,ANT_pumpParticles_Export_v2!$A$2:$DY$234,MATCH(AY$1&amp;"_"&amp;LEFT(Sheet1!$J82,3),ANT_pumpParticles_Export_v2!$A$1:$DY$1,0))/VLOOKUP($A82,ANT_pumpParticles_Export_v2!$A$2:$DY$234,MATCH("Ti_"&amp;LEFT(Sheet1!$J82,3),ANT_pumpParticles_Export_v2!$A$1:$DY$1,0)),""),"")</f>
        <v>1.663413577344442E-4</v>
      </c>
      <c r="AZ82">
        <f>IF(AZ$1&lt;&gt;"",IFERROR(VLOOKUP($A82,ANT_pumpParticles_Export_v2!$A$2:$DY$234,MATCH(AZ$1&amp;"_"&amp;LEFT(Sheet1!$J82,3),ANT_pumpParticles_Export_v2!$A$1:$DY$1,0))/VLOOKUP($A82,ANT_pumpParticles_Export_v2!$A$2:$DY$234,MATCH("Ti_"&amp;LEFT(Sheet1!$J82,3),ANT_pumpParticles_Export_v2!$A$1:$DY$1,0)),""),"")</f>
        <v>4.0185854251120351E-5</v>
      </c>
      <c r="BB82">
        <f>IF(BB$1&lt;&gt;"",IFERROR(VLOOKUP($A82,ANT_pumpParticles_Export_v2!$A$2:$DY$234,MATCH(BB$1&amp;"_"&amp;LEFT(Sheet1!$J82,3),ANT_pumpParticles_Export_v2!$A$1:$DY$1,0))/VLOOKUP($A82,ANT_pumpParticles_Export_v2!$A$2:$DY$234,MATCH("Ti_"&amp;LEFT(Sheet1!$J82,3),ANT_pumpParticles_Export_v2!$A$1:$DY$1,0)),""),"")</f>
        <v>1.5096726864259648E-4</v>
      </c>
      <c r="BD82">
        <f>IF(BD$1&lt;&gt;"",IFERROR(VLOOKUP($A82,ANT_pumpParticles_Export_v2!$A$2:$DY$234,MATCH(BD$1&amp;"_"&amp;LEFT(Sheet1!$J82,3),ANT_pumpParticles_Export_v2!$A$1:$DY$1,0))/VLOOKUP($A82,ANT_pumpParticles_Export_v2!$A$2:$DY$234,MATCH("Ti_"&amp;LEFT(Sheet1!$J82,3),ANT_pumpParticles_Export_v2!$A$1:$DY$1,0)),""),"")</f>
        <v>7.7101859613549592E-5</v>
      </c>
    </row>
    <row r="83" spans="1:56" x14ac:dyDescent="0.3">
      <c r="A83">
        <v>19553</v>
      </c>
      <c r="B83" t="s">
        <v>142</v>
      </c>
      <c r="C83">
        <v>11</v>
      </c>
      <c r="D83" t="s">
        <v>130</v>
      </c>
      <c r="E83">
        <v>-247</v>
      </c>
      <c r="F83">
        <v>-73.751199999999997</v>
      </c>
      <c r="G83">
        <v>-114.0017</v>
      </c>
      <c r="H83">
        <v>49.562600000000003</v>
      </c>
      <c r="I83">
        <v>280</v>
      </c>
      <c r="J83" t="s">
        <v>163</v>
      </c>
      <c r="L83">
        <f>IF(L$1&lt;&gt;"",IFERROR(VLOOKUP($A83,ANT_pumpParticles_Export_v2!$A$2:$DY$234,MATCH(L$1&amp;"_"&amp;LEFT(Sheet1!$J83,3),ANT_pumpParticles_Export_v2!$A$1:$DY$1,0))/VLOOKUP($A83,ANT_pumpParticles_Export_v2!$A$2:$DY$234,MATCH("Ti_"&amp;LEFT(Sheet1!$J83,3),ANT_pumpParticles_Export_v2!$A$1:$DY$1,0)),""),"")</f>
        <v>9.1676839905425709</v>
      </c>
      <c r="O83">
        <f>IF(O$1&lt;&gt;"",IFERROR(VLOOKUP($A83,ANT_pumpParticles_Export_v2!$A$2:$DY$234,MATCH(O$1&amp;"_"&amp;LEFT(Sheet1!$J83,3),ANT_pumpParticles_Export_v2!$A$1:$DY$1,0))/VLOOKUP($A83,ANT_pumpParticles_Export_v2!$A$2:$DY$234,MATCH("Ti_"&amp;LEFT(Sheet1!$J83,3),ANT_pumpParticles_Export_v2!$A$1:$DY$1,0)),""),"")</f>
        <v>5.3946472961001604</v>
      </c>
      <c r="P83">
        <f>IF(P$1&lt;&gt;"",IFERROR(VLOOKUP($A83,ANT_pumpParticles_Export_v2!$A$2:$DY$234,MATCH(P$1&amp;"_"&amp;LEFT(Sheet1!$J83,3),ANT_pumpParticles_Export_v2!$A$1:$DY$1,0))/VLOOKUP($A83,ANT_pumpParticles_Export_v2!$A$2:$DY$234,MATCH("Ti_"&amp;LEFT(Sheet1!$J83,3),ANT_pumpParticles_Export_v2!$A$1:$DY$1,0)),""),"")</f>
        <v>5.3946472961001604</v>
      </c>
      <c r="S83">
        <f>IF(S$1&lt;&gt;"",IFERROR(VLOOKUP($A83,ANT_pumpParticles_Export_v2!$A$2:$DY$234,MATCH(S$1&amp;"_"&amp;LEFT(Sheet1!$J83,3),ANT_pumpParticles_Export_v2!$A$1:$DY$1,0))/VLOOKUP($A83,ANT_pumpParticles_Export_v2!$A$2:$DY$234,MATCH("Ti_"&amp;LEFT(Sheet1!$J83,3),ANT_pumpParticles_Export_v2!$A$1:$DY$1,0)),""),"")</f>
        <v>1.4954284725492855E-2</v>
      </c>
      <c r="U83">
        <f>IF(U$1&lt;&gt;"",IFERROR(VLOOKUP($A83,ANT_pumpParticles_Export_v2!$A$2:$DY$234,MATCH(U$1&amp;"_"&amp;LEFT(Sheet1!$J83,3),ANT_pumpParticles_Export_v2!$A$1:$DY$1,0))/VLOOKUP($A83,ANT_pumpParticles_Export_v2!$A$2:$DY$234,MATCH("Ti_"&amp;LEFT(Sheet1!$J83,3),ANT_pumpParticles_Export_v2!$A$1:$DY$1,0)),""),"")</f>
        <v>0.48601707615971612</v>
      </c>
      <c r="W83">
        <f>IF(W$1&lt;&gt;"",IFERROR(VLOOKUP($A83,ANT_pumpParticles_Export_v2!$A$2:$DY$234,MATCH(W$1&amp;"_"&amp;LEFT(Sheet1!$J83,3),ANT_pumpParticles_Export_v2!$A$1:$DY$1,0))/VLOOKUP($A83,ANT_pumpParticles_Export_v2!$A$2:$DY$234,MATCH("Ti_"&amp;LEFT(Sheet1!$J83,3),ANT_pumpParticles_Export_v2!$A$1:$DY$1,0)),""),"")</f>
        <v>1.16593970982787E-3</v>
      </c>
      <c r="Y83">
        <f>IF(Y$1&lt;&gt;"",IFERROR(VLOOKUP($A83,ANT_pumpParticles_Export_v2!$A$2:$DY$234,MATCH(Y$1&amp;"_"&amp;LEFT(Sheet1!$J83,3),ANT_pumpParticles_Export_v2!$A$1:$DY$1,0))/VLOOKUP($A83,ANT_pumpParticles_Export_v2!$A$2:$DY$234,MATCH("Ti_"&amp;LEFT(Sheet1!$J83,3),ANT_pumpParticles_Export_v2!$A$1:$DY$1,0)),""),"")</f>
        <v>2.292191364124288E-2</v>
      </c>
      <c r="Z83">
        <f>IF(Z$1&lt;&gt;"",IFERROR(VLOOKUP($A83,ANT_pumpParticles_Export_v2!$A$2:$DY$234,MATCH(Z$1&amp;"_"&amp;LEFT(Sheet1!$J83,3),ANT_pumpParticles_Export_v2!$A$1:$DY$1,0))/VLOOKUP($A83,ANT_pumpParticles_Export_v2!$A$2:$DY$234,MATCH("Ti_"&amp;LEFT(Sheet1!$J83,3),ANT_pumpParticles_Export_v2!$A$1:$DY$1,0)),""),"")</f>
        <v>8.6347404392641738E-3</v>
      </c>
      <c r="AA83">
        <f>IF(AA$1&lt;&gt;"",IFERROR(VLOOKUP($A83,ANT_pumpParticles_Export_v2!$A$2:$DY$234,MATCH(AA$1&amp;"_"&amp;LEFT(Sheet1!$J83,3),ANT_pumpParticles_Export_v2!$A$1:$DY$1,0))/VLOOKUP($A83,ANT_pumpParticles_Export_v2!$A$2:$DY$234,MATCH("Ti_"&amp;LEFT(Sheet1!$J83,3),ANT_pumpParticles_Export_v2!$A$1:$DY$1,0)),""),"")</f>
        <v>2.8626977994489457E-2</v>
      </c>
      <c r="AB83">
        <f>IF(AB$1&lt;&gt;"",IFERROR(VLOOKUP($A83,ANT_pumpParticles_Export_v2!$A$2:$DY$234,MATCH(AB$1&amp;"_"&amp;LEFT(Sheet1!$J83,3),ANT_pumpParticles_Export_v2!$A$1:$DY$1,0))/VLOOKUP($A83,ANT_pumpParticles_Export_v2!$A$2:$DY$234,MATCH("Ti_"&amp;LEFT(Sheet1!$J83,3),ANT_pumpParticles_Export_v2!$A$1:$DY$1,0)),""),"")</f>
        <v>1.2243436595084298E-3</v>
      </c>
      <c r="AC83">
        <f>IF(AC$1&lt;&gt;"",IFERROR(VLOOKUP($A83,ANT_pumpParticles_Export_v2!$A$2:$DY$234,MATCH(AC$1&amp;"_"&amp;LEFT(Sheet1!$J83,3),ANT_pumpParticles_Export_v2!$A$1:$DY$1,0))/VLOOKUP($A83,ANT_pumpParticles_Export_v2!$A$2:$DY$234,MATCH("Ti_"&amp;LEFT(Sheet1!$J83,3),ANT_pumpParticles_Export_v2!$A$1:$DY$1,0)),""),"")</f>
        <v>5.6703766167192478E-2</v>
      </c>
      <c r="AE83">
        <f>IF(AE$1&lt;&gt;"",IFERROR(VLOOKUP($A83,ANT_pumpParticles_Export_v2!$A$2:$DY$234,MATCH(AE$1&amp;"_"&amp;LEFT(Sheet1!$J83,3),ANT_pumpParticles_Export_v2!$A$1:$DY$1,0))/VLOOKUP($A83,ANT_pumpParticles_Export_v2!$A$2:$DY$234,MATCH("Ti_"&amp;LEFT(Sheet1!$J83,3),ANT_pumpParticles_Export_v2!$A$1:$DY$1,0)),""),"")</f>
        <v>9.8464246962714237E-3</v>
      </c>
      <c r="AF83">
        <f>IF(AF$1&lt;&gt;"",IFERROR(VLOOKUP($A83,ANT_pumpParticles_Export_v2!$A$2:$DY$234,MATCH(AF$1&amp;"_"&amp;LEFT(Sheet1!$J83,3),ANT_pumpParticles_Export_v2!$A$1:$DY$1,0))/VLOOKUP($A83,ANT_pumpParticles_Export_v2!$A$2:$DY$234,MATCH("Ti_"&amp;LEFT(Sheet1!$J83,3),ANT_pumpParticles_Export_v2!$A$1:$DY$1,0)),""),"")</f>
        <v>5.8570467401853092E-3</v>
      </c>
      <c r="AG83">
        <f>IF(AG$1&lt;&gt;"",IFERROR(VLOOKUP($A83,ANT_pumpParticles_Export_v2!$A$2:$DY$234,MATCH(AG$1&amp;"_"&amp;LEFT(Sheet1!$J83,3),ANT_pumpParticles_Export_v2!$A$1:$DY$1,0))/VLOOKUP($A83,ANT_pumpParticles_Export_v2!$A$2:$DY$234,MATCH("Ti_"&amp;LEFT(Sheet1!$J83,3),ANT_pumpParticles_Export_v2!$A$1:$DY$1,0)),""),"")</f>
        <v>6.8846310042647033E-2</v>
      </c>
      <c r="AH83">
        <f>IF(AH$1&lt;&gt;"",IFERROR(VLOOKUP($A83,ANT_pumpParticles_Export_v2!$A$2:$DY$234,MATCH(AH$1&amp;"_"&amp;LEFT(Sheet1!$J83,3),ANT_pumpParticles_Export_v2!$A$1:$DY$1,0))/VLOOKUP($A83,ANT_pumpParticles_Export_v2!$A$2:$DY$234,MATCH("Ti_"&amp;LEFT(Sheet1!$J83,3),ANT_pumpParticles_Export_v2!$A$1:$DY$1,0)),""),"")</f>
        <v>2.5769439610697029E-4</v>
      </c>
      <c r="AI83">
        <f>IF(AI$1&lt;&gt;"",IFERROR(VLOOKUP($A83,ANT_pumpParticles_Export_v2!$A$2:$DY$234,MATCH(AI$1&amp;"_"&amp;LEFT(Sheet1!$J83,3),ANT_pumpParticles_Export_v2!$A$1:$DY$1,0))/VLOOKUP($A83,ANT_pumpParticles_Export_v2!$A$2:$DY$234,MATCH("Ti_"&amp;LEFT(Sheet1!$J83,3),ANT_pumpParticles_Export_v2!$A$1:$DY$1,0)),""),"")</f>
        <v>7.44210635147039E-2</v>
      </c>
      <c r="AJ83">
        <f>IF(AJ$1&lt;&gt;"",IFERROR(VLOOKUP($A83,ANT_pumpParticles_Export_v2!$A$2:$DY$234,MATCH(AJ$1&amp;"_"&amp;LEFT(Sheet1!$J83,3),ANT_pumpParticles_Export_v2!$A$1:$DY$1,0))/VLOOKUP($A83,ANT_pumpParticles_Export_v2!$A$2:$DY$234,MATCH("Ti_"&amp;LEFT(Sheet1!$J83,3),ANT_pumpParticles_Export_v2!$A$1:$DY$1,0)),""),"")</f>
        <v>1.7669620364002953E-3</v>
      </c>
      <c r="AM83">
        <f>IF(AM$1&lt;&gt;"",IFERROR(VLOOKUP($A83,ANT_pumpParticles_Export_v2!$A$2:$DY$234,MATCH(AM$1&amp;"_"&amp;LEFT(Sheet1!$J83,3),ANT_pumpParticles_Export_v2!$A$1:$DY$1,0))/VLOOKUP($A83,ANT_pumpParticles_Export_v2!$A$2:$DY$234,MATCH("Ti_"&amp;LEFT(Sheet1!$J83,3),ANT_pumpParticles_Export_v2!$A$1:$DY$1,0)),""),"")</f>
        <v>1.1047357393280938E-2</v>
      </c>
      <c r="AN83">
        <f>IF(AN$1&lt;&gt;"",IFERROR(VLOOKUP($A83,ANT_pumpParticles_Export_v2!$A$2:$DY$234,MATCH(AN$1&amp;"_"&amp;LEFT(Sheet1!$J83,3),ANT_pumpParticles_Export_v2!$A$1:$DY$1,0))/VLOOKUP($A83,ANT_pumpParticles_Export_v2!$A$2:$DY$234,MATCH("Ti_"&amp;LEFT(Sheet1!$J83,3),ANT_pumpParticles_Export_v2!$A$1:$DY$1,0)),""),"")</f>
        <v>1.5761698163273353E-3</v>
      </c>
      <c r="AP83">
        <f>IF(AP$1&lt;&gt;"",IFERROR(VLOOKUP($A83,ANT_pumpParticles_Export_v2!$A$2:$DY$234,MATCH(AP$1&amp;"_"&amp;LEFT(Sheet1!$J83,3),ANT_pumpParticles_Export_v2!$A$1:$DY$1,0))/VLOOKUP($A83,ANT_pumpParticles_Export_v2!$A$2:$DY$234,MATCH("Ti_"&amp;LEFT(Sheet1!$J83,3),ANT_pumpParticles_Export_v2!$A$1:$DY$1,0)),""),"")</f>
        <v>1.4643537814908565E-3</v>
      </c>
      <c r="AQ83">
        <f>IF(AQ$1&lt;&gt;"",IFERROR(VLOOKUP($A83,ANT_pumpParticles_Export_v2!$A$2:$DY$234,MATCH(AQ$1&amp;"_"&amp;LEFT(Sheet1!$J83,3),ANT_pumpParticles_Export_v2!$A$1:$DY$1,0))/VLOOKUP($A83,ANT_pumpParticles_Export_v2!$A$2:$DY$234,MATCH("Ti_"&amp;LEFT(Sheet1!$J83,3),ANT_pumpParticles_Export_v2!$A$1:$DY$1,0)),""),"")</f>
        <v>1.8739739354179223E-3</v>
      </c>
      <c r="AS83">
        <f>IF(AS$1&lt;&gt;"",IFERROR(VLOOKUP($A83,ANT_pumpParticles_Export_v2!$A$2:$DY$234,MATCH(AS$1&amp;"_"&amp;LEFT(Sheet1!$J83,3),ANT_pumpParticles_Export_v2!$A$1:$DY$1,0))/VLOOKUP($A83,ANT_pumpParticles_Export_v2!$A$2:$DY$234,MATCH("Ti_"&amp;LEFT(Sheet1!$J83,3),ANT_pumpParticles_Export_v2!$A$1:$DY$1,0)),""),"")</f>
        <v>3.5167752761730083E-5</v>
      </c>
      <c r="AT83">
        <f>IF(AT$1&lt;&gt;"",IFERROR(VLOOKUP($A83,ANT_pumpParticles_Export_v2!$A$2:$DY$234,MATCH(AT$1&amp;"_"&amp;LEFT(Sheet1!$J83,3),ANT_pumpParticles_Export_v2!$A$1:$DY$1,0))/VLOOKUP($A83,ANT_pumpParticles_Export_v2!$A$2:$DY$234,MATCH("Ti_"&amp;LEFT(Sheet1!$J83,3),ANT_pumpParticles_Export_v2!$A$1:$DY$1,0)),""),"")</f>
        <v>2.2454444834133622E-4</v>
      </c>
      <c r="AU83">
        <f>IF(AU$1&lt;&gt;"",IFERROR(VLOOKUP($A83,ANT_pumpParticles_Export_v2!$A$2:$DY$234,MATCH(AU$1&amp;"_"&amp;LEFT(Sheet1!$J83,3),ANT_pumpParticles_Export_v2!$A$1:$DY$1,0))/VLOOKUP($A83,ANT_pumpParticles_Export_v2!$A$2:$DY$234,MATCH("Ti_"&amp;LEFT(Sheet1!$J83,3),ANT_pumpParticles_Export_v2!$A$1:$DY$1,0)),""),"")</f>
        <v>3.6265643819938017E-3</v>
      </c>
      <c r="AV83">
        <f>IF(AV$1&lt;&gt;"",IFERROR(VLOOKUP($A83,ANT_pumpParticles_Export_v2!$A$2:$DY$234,MATCH(AV$1&amp;"_"&amp;LEFT(Sheet1!$J83,3),ANT_pumpParticles_Export_v2!$A$1:$DY$1,0))/VLOOKUP($A83,ANT_pumpParticles_Export_v2!$A$2:$DY$234,MATCH("Ti_"&amp;LEFT(Sheet1!$J83,3),ANT_pumpParticles_Export_v2!$A$1:$DY$1,0)),""),"")</f>
        <v>2.6656224340694437E-4</v>
      </c>
      <c r="AW83">
        <f>IF(AW$1&lt;&gt;"",IFERROR(VLOOKUP($A83,ANT_pumpParticles_Export_v2!$A$2:$DY$234,MATCH(AW$1&amp;"_"&amp;LEFT(Sheet1!$J83,3),ANT_pumpParticles_Export_v2!$A$1:$DY$1,0))/VLOOKUP($A83,ANT_pumpParticles_Export_v2!$A$2:$DY$234,MATCH("Ti_"&amp;LEFT(Sheet1!$J83,3),ANT_pumpParticles_Export_v2!$A$1:$DY$1,0)),""),"")</f>
        <v>4.0491700733017424E-5</v>
      </c>
      <c r="AX83">
        <f>IF(AX$1&lt;&gt;"",IFERROR(VLOOKUP($A83,ANT_pumpParticles_Export_v2!$A$2:$DY$234,MATCH(AX$1&amp;"_"&amp;LEFT(Sheet1!$J83,3),ANT_pumpParticles_Export_v2!$A$1:$DY$1,0))/VLOOKUP($A83,ANT_pumpParticles_Export_v2!$A$2:$DY$234,MATCH("Ti_"&amp;LEFT(Sheet1!$J83,3),ANT_pumpParticles_Export_v2!$A$1:$DY$1,0)),""),"")</f>
        <v>2.1833105498595051E-5</v>
      </c>
      <c r="AY83">
        <f>IF(AY$1&lt;&gt;"",IFERROR(VLOOKUP($A83,ANT_pumpParticles_Export_v2!$A$2:$DY$234,MATCH(AY$1&amp;"_"&amp;LEFT(Sheet1!$J83,3),ANT_pumpParticles_Export_v2!$A$1:$DY$1,0))/VLOOKUP($A83,ANT_pumpParticles_Export_v2!$A$2:$DY$234,MATCH("Ti_"&amp;LEFT(Sheet1!$J83,3),ANT_pumpParticles_Export_v2!$A$1:$DY$1,0)),""),"")</f>
        <v>1.4994477829766213E-4</v>
      </c>
      <c r="AZ83">
        <f>IF(AZ$1&lt;&gt;"",IFERROR(VLOOKUP($A83,ANT_pumpParticles_Export_v2!$A$2:$DY$234,MATCH(AZ$1&amp;"_"&amp;LEFT(Sheet1!$J83,3),ANT_pumpParticles_Export_v2!$A$1:$DY$1,0))/VLOOKUP($A83,ANT_pumpParticles_Export_v2!$A$2:$DY$234,MATCH("Ti_"&amp;LEFT(Sheet1!$J83,3),ANT_pumpParticles_Export_v2!$A$1:$DY$1,0)),""),"")</f>
        <v>2.5763979557200162E-5</v>
      </c>
      <c r="BB83">
        <f>IF(BB$1&lt;&gt;"",IFERROR(VLOOKUP($A83,ANT_pumpParticles_Export_v2!$A$2:$DY$234,MATCH(BB$1&amp;"_"&amp;LEFT(Sheet1!$J83,3),ANT_pumpParticles_Export_v2!$A$1:$DY$1,0))/VLOOKUP($A83,ANT_pumpParticles_Export_v2!$A$2:$DY$234,MATCH("Ti_"&amp;LEFT(Sheet1!$J83,3),ANT_pumpParticles_Export_v2!$A$1:$DY$1,0)),""),"")</f>
        <v>1.3395947754905077E-4</v>
      </c>
      <c r="BD83">
        <f>IF(BD$1&lt;&gt;"",IFERROR(VLOOKUP($A83,ANT_pumpParticles_Export_v2!$A$2:$DY$234,MATCH(BD$1&amp;"_"&amp;LEFT(Sheet1!$J83,3),ANT_pumpParticles_Export_v2!$A$1:$DY$1,0))/VLOOKUP($A83,ANT_pumpParticles_Export_v2!$A$2:$DY$234,MATCH("Ti_"&amp;LEFT(Sheet1!$J83,3),ANT_pumpParticles_Export_v2!$A$1:$DY$1,0)),""),"")</f>
        <v>6.1793124074954584E-5</v>
      </c>
    </row>
    <row r="84" spans="1:56" x14ac:dyDescent="0.3">
      <c r="A84">
        <v>19554</v>
      </c>
      <c r="B84" t="s">
        <v>142</v>
      </c>
      <c r="C84">
        <v>11</v>
      </c>
      <c r="D84" t="s">
        <v>130</v>
      </c>
      <c r="E84">
        <v>-177</v>
      </c>
      <c r="F84">
        <v>-73.751199999999997</v>
      </c>
      <c r="G84">
        <v>-114.0017</v>
      </c>
      <c r="H84">
        <v>49.562600000000003</v>
      </c>
      <c r="I84">
        <v>350</v>
      </c>
      <c r="J84" t="s">
        <v>163</v>
      </c>
      <c r="L84">
        <f>IF(L$1&lt;&gt;"",IFERROR(VLOOKUP($A84,ANT_pumpParticles_Export_v2!$A$2:$DY$234,MATCH(L$1&amp;"_"&amp;LEFT(Sheet1!$J84,3),ANT_pumpParticles_Export_v2!$A$1:$DY$1,0))/VLOOKUP($A84,ANT_pumpParticles_Export_v2!$A$2:$DY$234,MATCH("Ti_"&amp;LEFT(Sheet1!$J84,3),ANT_pumpParticles_Export_v2!$A$1:$DY$1,0)),""),"")</f>
        <v>11.03126373803085</v>
      </c>
      <c r="O84">
        <f>IF(O$1&lt;&gt;"",IFERROR(VLOOKUP($A84,ANT_pumpParticles_Export_v2!$A$2:$DY$234,MATCH(O$1&amp;"_"&amp;LEFT(Sheet1!$J84,3),ANT_pumpParticles_Export_v2!$A$1:$DY$1,0))/VLOOKUP($A84,ANT_pumpParticles_Export_v2!$A$2:$DY$234,MATCH("Ti_"&amp;LEFT(Sheet1!$J84,3),ANT_pumpParticles_Export_v2!$A$1:$DY$1,0)),""),"")</f>
        <v>5.5633541106950952</v>
      </c>
      <c r="P84">
        <f>IF(P$1&lt;&gt;"",IFERROR(VLOOKUP($A84,ANT_pumpParticles_Export_v2!$A$2:$DY$234,MATCH(P$1&amp;"_"&amp;LEFT(Sheet1!$J84,3),ANT_pumpParticles_Export_v2!$A$1:$DY$1,0))/VLOOKUP($A84,ANT_pumpParticles_Export_v2!$A$2:$DY$234,MATCH("Ti_"&amp;LEFT(Sheet1!$J84,3),ANT_pumpParticles_Export_v2!$A$1:$DY$1,0)),""),"")</f>
        <v>5.5633541106950952</v>
      </c>
      <c r="S84">
        <f>IF(S$1&lt;&gt;"",IFERROR(VLOOKUP($A84,ANT_pumpParticles_Export_v2!$A$2:$DY$234,MATCH(S$1&amp;"_"&amp;LEFT(Sheet1!$J84,3),ANT_pumpParticles_Export_v2!$A$1:$DY$1,0))/VLOOKUP($A84,ANT_pumpParticles_Export_v2!$A$2:$DY$234,MATCH("Ti_"&amp;LEFT(Sheet1!$J84,3),ANT_pumpParticles_Export_v2!$A$1:$DY$1,0)),""),"")</f>
        <v>1.6502020694298795E-2</v>
      </c>
      <c r="U84">
        <f>IF(U$1&lt;&gt;"",IFERROR(VLOOKUP($A84,ANT_pumpParticles_Export_v2!$A$2:$DY$234,MATCH(U$1&amp;"_"&amp;LEFT(Sheet1!$J84,3),ANT_pumpParticles_Export_v2!$A$1:$DY$1,0))/VLOOKUP($A84,ANT_pumpParticles_Export_v2!$A$2:$DY$234,MATCH("Ti_"&amp;LEFT(Sheet1!$J84,3),ANT_pumpParticles_Export_v2!$A$1:$DY$1,0)),""),"")</f>
        <v>0.66793435244524602</v>
      </c>
      <c r="W84">
        <f>IF(W$1&lt;&gt;"",IFERROR(VLOOKUP($A84,ANT_pumpParticles_Export_v2!$A$2:$DY$234,MATCH(W$1&amp;"_"&amp;LEFT(Sheet1!$J84,3),ANT_pumpParticles_Export_v2!$A$1:$DY$1,0))/VLOOKUP($A84,ANT_pumpParticles_Export_v2!$A$2:$DY$234,MATCH("Ti_"&amp;LEFT(Sheet1!$J84,3),ANT_pumpParticles_Export_v2!$A$1:$DY$1,0)),""),"")</f>
        <v>1.255152031677674E-3</v>
      </c>
      <c r="Y84">
        <f>IF(Y$1&lt;&gt;"",IFERROR(VLOOKUP($A84,ANT_pumpParticles_Export_v2!$A$2:$DY$234,MATCH(Y$1&amp;"_"&amp;LEFT(Sheet1!$J84,3),ANT_pumpParticles_Export_v2!$A$1:$DY$1,0))/VLOOKUP($A84,ANT_pumpParticles_Export_v2!$A$2:$DY$234,MATCH("Ti_"&amp;LEFT(Sheet1!$J84,3),ANT_pumpParticles_Export_v2!$A$1:$DY$1,0)),""),"")</f>
        <v>2.4702800421359791E-2</v>
      </c>
      <c r="Z84">
        <f>IF(Z$1&lt;&gt;"",IFERROR(VLOOKUP($A84,ANT_pumpParticles_Export_v2!$A$2:$DY$234,MATCH(Z$1&amp;"_"&amp;LEFT(Sheet1!$J84,3),ANT_pumpParticles_Export_v2!$A$1:$DY$1,0))/VLOOKUP($A84,ANT_pumpParticles_Export_v2!$A$2:$DY$234,MATCH("Ti_"&amp;LEFT(Sheet1!$J84,3),ANT_pumpParticles_Export_v2!$A$1:$DY$1,0)),""),"")</f>
        <v>8.5097339070424952E-3</v>
      </c>
      <c r="AA84">
        <f>IF(AA$1&lt;&gt;"",IFERROR(VLOOKUP($A84,ANT_pumpParticles_Export_v2!$A$2:$DY$234,MATCH(AA$1&amp;"_"&amp;LEFT(Sheet1!$J84,3),ANT_pumpParticles_Export_v2!$A$1:$DY$1,0))/VLOOKUP($A84,ANT_pumpParticles_Export_v2!$A$2:$DY$234,MATCH("Ti_"&amp;LEFT(Sheet1!$J84,3),ANT_pumpParticles_Export_v2!$A$1:$DY$1,0)),""),"")</f>
        <v>3.6618189755266477E-2</v>
      </c>
      <c r="AB84">
        <f>IF(AB$1&lt;&gt;"",IFERROR(VLOOKUP($A84,ANT_pumpParticles_Export_v2!$A$2:$DY$234,MATCH(AB$1&amp;"_"&amp;LEFT(Sheet1!$J84,3),ANT_pumpParticles_Export_v2!$A$1:$DY$1,0))/VLOOKUP($A84,ANT_pumpParticles_Export_v2!$A$2:$DY$234,MATCH("Ti_"&amp;LEFT(Sheet1!$J84,3),ANT_pumpParticles_Export_v2!$A$1:$DY$1,0)),""),"")</f>
        <v>1.4843207204680974E-3</v>
      </c>
      <c r="AC84">
        <f>IF(AC$1&lt;&gt;"",IFERROR(VLOOKUP($A84,ANT_pumpParticles_Export_v2!$A$2:$DY$234,MATCH(AC$1&amp;"_"&amp;LEFT(Sheet1!$J84,3),ANT_pumpParticles_Export_v2!$A$1:$DY$1,0))/VLOOKUP($A84,ANT_pumpParticles_Export_v2!$A$2:$DY$234,MATCH("Ti_"&amp;LEFT(Sheet1!$J84,3),ANT_pumpParticles_Export_v2!$A$1:$DY$1,0)),""),"")</f>
        <v>7.3370107381788813E-2</v>
      </c>
      <c r="AE84">
        <f>IF(AE$1&lt;&gt;"",IFERROR(VLOOKUP($A84,ANT_pumpParticles_Export_v2!$A$2:$DY$234,MATCH(AE$1&amp;"_"&amp;LEFT(Sheet1!$J84,3),ANT_pumpParticles_Export_v2!$A$1:$DY$1,0))/VLOOKUP($A84,ANT_pumpParticles_Export_v2!$A$2:$DY$234,MATCH("Ti_"&amp;LEFT(Sheet1!$J84,3),ANT_pumpParticles_Export_v2!$A$1:$DY$1,0)),""),"")</f>
        <v>8.6915097477856841E-3</v>
      </c>
      <c r="AF84">
        <f>IF(AF$1&lt;&gt;"",IFERROR(VLOOKUP($A84,ANT_pumpParticles_Export_v2!$A$2:$DY$234,MATCH(AF$1&amp;"_"&amp;LEFT(Sheet1!$J84,3),ANT_pumpParticles_Export_v2!$A$1:$DY$1,0))/VLOOKUP($A84,ANT_pumpParticles_Export_v2!$A$2:$DY$234,MATCH("Ti_"&amp;LEFT(Sheet1!$J84,3),ANT_pumpParticles_Export_v2!$A$1:$DY$1,0)),""),"")</f>
        <v>6.3966072000185255E-3</v>
      </c>
      <c r="AG84">
        <f>IF(AG$1&lt;&gt;"",IFERROR(VLOOKUP($A84,ANT_pumpParticles_Export_v2!$A$2:$DY$234,MATCH(AG$1&amp;"_"&amp;LEFT(Sheet1!$J84,3),ANT_pumpParticles_Export_v2!$A$1:$DY$1,0))/VLOOKUP($A84,ANT_pumpParticles_Export_v2!$A$2:$DY$234,MATCH("Ti_"&amp;LEFT(Sheet1!$J84,3),ANT_pumpParticles_Export_v2!$A$1:$DY$1,0)),""),"")</f>
        <v>8.844999929224108E-2</v>
      </c>
      <c r="AH84">
        <f>IF(AH$1&lt;&gt;"",IFERROR(VLOOKUP($A84,ANT_pumpParticles_Export_v2!$A$2:$DY$234,MATCH(AH$1&amp;"_"&amp;LEFT(Sheet1!$J84,3),ANT_pumpParticles_Export_v2!$A$1:$DY$1,0))/VLOOKUP($A84,ANT_pumpParticles_Export_v2!$A$2:$DY$234,MATCH("Ti_"&amp;LEFT(Sheet1!$J84,3),ANT_pumpParticles_Export_v2!$A$1:$DY$1,0)),""),"")</f>
        <v>2.8024388575606784E-4</v>
      </c>
      <c r="AI84">
        <f>IF(AI$1&lt;&gt;"",IFERROR(VLOOKUP($A84,ANT_pumpParticles_Export_v2!$A$2:$DY$234,MATCH(AI$1&amp;"_"&amp;LEFT(Sheet1!$J84,3),ANT_pumpParticles_Export_v2!$A$1:$DY$1,0))/VLOOKUP($A84,ANT_pumpParticles_Export_v2!$A$2:$DY$234,MATCH("Ti_"&amp;LEFT(Sheet1!$J84,3),ANT_pumpParticles_Export_v2!$A$1:$DY$1,0)),""),"")</f>
        <v>9.2649765006668452E-2</v>
      </c>
      <c r="AJ84">
        <f>IF(AJ$1&lt;&gt;"",IFERROR(VLOOKUP($A84,ANT_pumpParticles_Export_v2!$A$2:$DY$234,MATCH(AJ$1&amp;"_"&amp;LEFT(Sheet1!$J84,3),ANT_pumpParticles_Export_v2!$A$1:$DY$1,0))/VLOOKUP($A84,ANT_pumpParticles_Export_v2!$A$2:$DY$234,MATCH("Ti_"&amp;LEFT(Sheet1!$J84,3),ANT_pumpParticles_Export_v2!$A$1:$DY$1,0)),""),"")</f>
        <v>2.5349902171587601E-3</v>
      </c>
      <c r="AM84">
        <f>IF(AM$1&lt;&gt;"",IFERROR(VLOOKUP($A84,ANT_pumpParticles_Export_v2!$A$2:$DY$234,MATCH(AM$1&amp;"_"&amp;LEFT(Sheet1!$J84,3),ANT_pumpParticles_Export_v2!$A$1:$DY$1,0))/VLOOKUP($A84,ANT_pumpParticles_Export_v2!$A$2:$DY$234,MATCH("Ti_"&amp;LEFT(Sheet1!$J84,3),ANT_pumpParticles_Export_v2!$A$1:$DY$1,0)),""),"")</f>
        <v>1.5056879821399928E-2</v>
      </c>
      <c r="AN84">
        <f>IF(AN$1&lt;&gt;"",IFERROR(VLOOKUP($A84,ANT_pumpParticles_Export_v2!$A$2:$DY$234,MATCH(AN$1&amp;"_"&amp;LEFT(Sheet1!$J84,3),ANT_pumpParticles_Export_v2!$A$1:$DY$1,0))/VLOOKUP($A84,ANT_pumpParticles_Export_v2!$A$2:$DY$234,MATCH("Ti_"&amp;LEFT(Sheet1!$J84,3),ANT_pumpParticles_Export_v2!$A$1:$DY$1,0)),""),"")</f>
        <v>1.6034883178072123E-3</v>
      </c>
      <c r="AP84">
        <f>IF(AP$1&lt;&gt;"",IFERROR(VLOOKUP($A84,ANT_pumpParticles_Export_v2!$A$2:$DY$234,MATCH(AP$1&amp;"_"&amp;LEFT(Sheet1!$J84,3),ANT_pumpParticles_Export_v2!$A$1:$DY$1,0))/VLOOKUP($A84,ANT_pumpParticles_Export_v2!$A$2:$DY$234,MATCH("Ti_"&amp;LEFT(Sheet1!$J84,3),ANT_pumpParticles_Export_v2!$A$1:$DY$1,0)),""),"")</f>
        <v>1.5066692434694909E-3</v>
      </c>
      <c r="AQ84">
        <f>IF(AQ$1&lt;&gt;"",IFERROR(VLOOKUP($A84,ANT_pumpParticles_Export_v2!$A$2:$DY$234,MATCH(AQ$1&amp;"_"&amp;LEFT(Sheet1!$J84,3),ANT_pumpParticles_Export_v2!$A$1:$DY$1,0))/VLOOKUP($A84,ANT_pumpParticles_Export_v2!$A$2:$DY$234,MATCH("Ti_"&amp;LEFT(Sheet1!$J84,3),ANT_pumpParticles_Export_v2!$A$1:$DY$1,0)),""),"")</f>
        <v>1.9501265287826049E-3</v>
      </c>
      <c r="AS84">
        <f>IF(AS$1&lt;&gt;"",IFERROR(VLOOKUP($A84,ANT_pumpParticles_Export_v2!$A$2:$DY$234,MATCH(AS$1&amp;"_"&amp;LEFT(Sheet1!$J84,3),ANT_pumpParticles_Export_v2!$A$1:$DY$1,0))/VLOOKUP($A84,ANT_pumpParticles_Export_v2!$A$2:$DY$234,MATCH("Ti_"&amp;LEFT(Sheet1!$J84,3),ANT_pumpParticles_Export_v2!$A$1:$DY$1,0)),""),"")</f>
        <v>3.9746389822943513E-5</v>
      </c>
      <c r="AT84">
        <f>IF(AT$1&lt;&gt;"",IFERROR(VLOOKUP($A84,ANT_pumpParticles_Export_v2!$A$2:$DY$234,MATCH(AT$1&amp;"_"&amp;LEFT(Sheet1!$J84,3),ANT_pumpParticles_Export_v2!$A$1:$DY$1,0))/VLOOKUP($A84,ANT_pumpParticles_Export_v2!$A$2:$DY$234,MATCH("Ti_"&amp;LEFT(Sheet1!$J84,3),ANT_pumpParticles_Export_v2!$A$1:$DY$1,0)),""),"")</f>
        <v>2.3229025915064006E-4</v>
      </c>
      <c r="AU84">
        <f>IF(AU$1&lt;&gt;"",IFERROR(VLOOKUP($A84,ANT_pumpParticles_Export_v2!$A$2:$DY$234,MATCH(AU$1&amp;"_"&amp;LEFT(Sheet1!$J84,3),ANT_pumpParticles_Export_v2!$A$1:$DY$1,0))/VLOOKUP($A84,ANT_pumpParticles_Export_v2!$A$2:$DY$234,MATCH("Ti_"&amp;LEFT(Sheet1!$J84,3),ANT_pumpParticles_Export_v2!$A$1:$DY$1,0)),""),"")</f>
        <v>4.2443480286967301E-3</v>
      </c>
      <c r="AV84">
        <f>IF(AV$1&lt;&gt;"",IFERROR(VLOOKUP($A84,ANT_pumpParticles_Export_v2!$A$2:$DY$234,MATCH(AV$1&amp;"_"&amp;LEFT(Sheet1!$J84,3),ANT_pumpParticles_Export_v2!$A$1:$DY$1,0))/VLOOKUP($A84,ANT_pumpParticles_Export_v2!$A$2:$DY$234,MATCH("Ti_"&amp;LEFT(Sheet1!$J84,3),ANT_pumpParticles_Export_v2!$A$1:$DY$1,0)),""),"")</f>
        <v>2.8721001744067562E-4</v>
      </c>
      <c r="AW84">
        <f>IF(AW$1&lt;&gt;"",IFERROR(VLOOKUP($A84,ANT_pumpParticles_Export_v2!$A$2:$DY$234,MATCH(AW$1&amp;"_"&amp;LEFT(Sheet1!$J84,3),ANT_pumpParticles_Export_v2!$A$1:$DY$1,0))/VLOOKUP($A84,ANT_pumpParticles_Export_v2!$A$2:$DY$234,MATCH("Ti_"&amp;LEFT(Sheet1!$J84,3),ANT_pumpParticles_Export_v2!$A$1:$DY$1,0)),""),"")</f>
        <v>4.7225057212238557E-5</v>
      </c>
      <c r="AX84">
        <f>IF(AX$1&lt;&gt;"",IFERROR(VLOOKUP($A84,ANT_pumpParticles_Export_v2!$A$2:$DY$234,MATCH(AX$1&amp;"_"&amp;LEFT(Sheet1!$J84,3),ANT_pumpParticles_Export_v2!$A$1:$DY$1,0))/VLOOKUP($A84,ANT_pumpParticles_Export_v2!$A$2:$DY$234,MATCH("Ti_"&amp;LEFT(Sheet1!$J84,3),ANT_pumpParticles_Export_v2!$A$1:$DY$1,0)),""),"")</f>
        <v>2.4234012936607103E-5</v>
      </c>
      <c r="AY84">
        <f>IF(AY$1&lt;&gt;"",IFERROR(VLOOKUP($A84,ANT_pumpParticles_Export_v2!$A$2:$DY$234,MATCH(AY$1&amp;"_"&amp;LEFT(Sheet1!$J84,3),ANT_pumpParticles_Export_v2!$A$1:$DY$1,0))/VLOOKUP($A84,ANT_pumpParticles_Export_v2!$A$2:$DY$234,MATCH("Ti_"&amp;LEFT(Sheet1!$J84,3),ANT_pumpParticles_Export_v2!$A$1:$DY$1,0)),""),"")</f>
        <v>1.6431750211642123E-4</v>
      </c>
      <c r="AZ84">
        <f>IF(AZ$1&lt;&gt;"",IFERROR(VLOOKUP($A84,ANT_pumpParticles_Export_v2!$A$2:$DY$234,MATCH(AZ$1&amp;"_"&amp;LEFT(Sheet1!$J84,3),ANT_pumpParticles_Export_v2!$A$1:$DY$1,0))/VLOOKUP($A84,ANT_pumpParticles_Export_v2!$A$2:$DY$234,MATCH("Ti_"&amp;LEFT(Sheet1!$J84,3),ANT_pumpParticles_Export_v2!$A$1:$DY$1,0)),""),"")</f>
        <v>3.6274855799006292E-5</v>
      </c>
      <c r="BB84">
        <f>IF(BB$1&lt;&gt;"",IFERROR(VLOOKUP($A84,ANT_pumpParticles_Export_v2!$A$2:$DY$234,MATCH(BB$1&amp;"_"&amp;LEFT(Sheet1!$J84,3),ANT_pumpParticles_Export_v2!$A$1:$DY$1,0))/VLOOKUP($A84,ANT_pumpParticles_Export_v2!$A$2:$DY$234,MATCH("Ti_"&amp;LEFT(Sheet1!$J84,3),ANT_pumpParticles_Export_v2!$A$1:$DY$1,0)),""),"")</f>
        <v>1.4257111705864126E-4</v>
      </c>
      <c r="BD84">
        <f>IF(BD$1&lt;&gt;"",IFERROR(VLOOKUP($A84,ANT_pumpParticles_Export_v2!$A$2:$DY$234,MATCH(BD$1&amp;"_"&amp;LEFT(Sheet1!$J84,3),ANT_pumpParticles_Export_v2!$A$1:$DY$1,0))/VLOOKUP($A84,ANT_pumpParticles_Export_v2!$A$2:$DY$234,MATCH("Ti_"&amp;LEFT(Sheet1!$J84,3),ANT_pumpParticles_Export_v2!$A$1:$DY$1,0)),""),"")</f>
        <v>6.9094631555722947E-5</v>
      </c>
    </row>
    <row r="85" spans="1:56" x14ac:dyDescent="0.3">
      <c r="A85">
        <v>19555</v>
      </c>
      <c r="B85" t="s">
        <v>142</v>
      </c>
      <c r="C85">
        <v>11</v>
      </c>
      <c r="D85" t="s">
        <v>130</v>
      </c>
      <c r="E85">
        <v>-34</v>
      </c>
      <c r="F85">
        <v>-73.751199999999997</v>
      </c>
      <c r="G85">
        <v>-114.0017</v>
      </c>
      <c r="H85">
        <v>49.562600000000003</v>
      </c>
      <c r="I85">
        <v>493</v>
      </c>
      <c r="J85" t="s">
        <v>163</v>
      </c>
      <c r="L85">
        <f>IF(L$1&lt;&gt;"",IFERROR(VLOOKUP($A85,ANT_pumpParticles_Export_v2!$A$2:$DY$234,MATCH(L$1&amp;"_"&amp;LEFT(Sheet1!$J85,3),ANT_pumpParticles_Export_v2!$A$1:$DY$1,0))/VLOOKUP($A85,ANT_pumpParticles_Export_v2!$A$2:$DY$234,MATCH("Ti_"&amp;LEFT(Sheet1!$J85,3),ANT_pumpParticles_Export_v2!$A$1:$DY$1,0)),""),"")</f>
        <v>7.7640063173678806</v>
      </c>
      <c r="O85">
        <f>IF(O$1&lt;&gt;"",IFERROR(VLOOKUP($A85,ANT_pumpParticles_Export_v2!$A$2:$DY$234,MATCH(O$1&amp;"_"&amp;LEFT(Sheet1!$J85,3),ANT_pumpParticles_Export_v2!$A$1:$DY$1,0))/VLOOKUP($A85,ANT_pumpParticles_Export_v2!$A$2:$DY$234,MATCH("Ti_"&amp;LEFT(Sheet1!$J85,3),ANT_pumpParticles_Export_v2!$A$1:$DY$1,0)),""),"")</f>
        <v>5.5877880119536449</v>
      </c>
      <c r="P85">
        <f>IF(P$1&lt;&gt;"",IFERROR(VLOOKUP($A85,ANT_pumpParticles_Export_v2!$A$2:$DY$234,MATCH(P$1&amp;"_"&amp;LEFT(Sheet1!$J85,3),ANT_pumpParticles_Export_v2!$A$1:$DY$1,0))/VLOOKUP($A85,ANT_pumpParticles_Export_v2!$A$2:$DY$234,MATCH("Ti_"&amp;LEFT(Sheet1!$J85,3),ANT_pumpParticles_Export_v2!$A$1:$DY$1,0)),""),"")</f>
        <v>5.5877880119536449</v>
      </c>
      <c r="S85">
        <f>IF(S$1&lt;&gt;"",IFERROR(VLOOKUP($A85,ANT_pumpParticles_Export_v2!$A$2:$DY$234,MATCH(S$1&amp;"_"&amp;LEFT(Sheet1!$J85,3),ANT_pumpParticles_Export_v2!$A$1:$DY$1,0))/VLOOKUP($A85,ANT_pumpParticles_Export_v2!$A$2:$DY$234,MATCH("Ti_"&amp;LEFT(Sheet1!$J85,3),ANT_pumpParticles_Export_v2!$A$1:$DY$1,0)),""),"")</f>
        <v>1.4878757743638556E-2</v>
      </c>
      <c r="U85">
        <f>IF(U$1&lt;&gt;"",IFERROR(VLOOKUP($A85,ANT_pumpParticles_Export_v2!$A$2:$DY$234,MATCH(U$1&amp;"_"&amp;LEFT(Sheet1!$J85,3),ANT_pumpParticles_Export_v2!$A$1:$DY$1,0))/VLOOKUP($A85,ANT_pumpParticles_Export_v2!$A$2:$DY$234,MATCH("Ti_"&amp;LEFT(Sheet1!$J85,3),ANT_pumpParticles_Export_v2!$A$1:$DY$1,0)),""),"")</f>
        <v>0.41664495766581711</v>
      </c>
      <c r="W85">
        <f>IF(W$1&lt;&gt;"",IFERROR(VLOOKUP($A85,ANT_pumpParticles_Export_v2!$A$2:$DY$234,MATCH(W$1&amp;"_"&amp;LEFT(Sheet1!$J85,3),ANT_pumpParticles_Export_v2!$A$1:$DY$1,0))/VLOOKUP($A85,ANT_pumpParticles_Export_v2!$A$2:$DY$234,MATCH("Ti_"&amp;LEFT(Sheet1!$J85,3),ANT_pumpParticles_Export_v2!$A$1:$DY$1,0)),""),"")</f>
        <v>9.8685162839728209E-4</v>
      </c>
      <c r="Y85">
        <f>IF(Y$1&lt;&gt;"",IFERROR(VLOOKUP($A85,ANT_pumpParticles_Export_v2!$A$2:$DY$234,MATCH(Y$1&amp;"_"&amp;LEFT(Sheet1!$J85,3),ANT_pumpParticles_Export_v2!$A$1:$DY$1,0))/VLOOKUP($A85,ANT_pumpParticles_Export_v2!$A$2:$DY$234,MATCH("Ti_"&amp;LEFT(Sheet1!$J85,3),ANT_pumpParticles_Export_v2!$A$1:$DY$1,0)),""),"")</f>
        <v>2.3302154737277557E-2</v>
      </c>
      <c r="Z85">
        <f>IF(Z$1&lt;&gt;"",IFERROR(VLOOKUP($A85,ANT_pumpParticles_Export_v2!$A$2:$DY$234,MATCH(Z$1&amp;"_"&amp;LEFT(Sheet1!$J85,3),ANT_pumpParticles_Export_v2!$A$1:$DY$1,0))/VLOOKUP($A85,ANT_pumpParticles_Export_v2!$A$2:$DY$234,MATCH("Ti_"&amp;LEFT(Sheet1!$J85,3),ANT_pumpParticles_Export_v2!$A$1:$DY$1,0)),""),"")</f>
        <v>7.337298137273047E-3</v>
      </c>
      <c r="AA85">
        <f>IF(AA$1&lt;&gt;"",IFERROR(VLOOKUP($A85,ANT_pumpParticles_Export_v2!$A$2:$DY$234,MATCH(AA$1&amp;"_"&amp;LEFT(Sheet1!$J85,3),ANT_pumpParticles_Export_v2!$A$1:$DY$1,0))/VLOOKUP($A85,ANT_pumpParticles_Export_v2!$A$2:$DY$234,MATCH("Ti_"&amp;LEFT(Sheet1!$J85,3),ANT_pumpParticles_Export_v2!$A$1:$DY$1,0)),""),"")</f>
        <v>2.5961985603697793E-2</v>
      </c>
      <c r="AB85">
        <f>IF(AB$1&lt;&gt;"",IFERROR(VLOOKUP($A85,ANT_pumpParticles_Export_v2!$A$2:$DY$234,MATCH(AB$1&amp;"_"&amp;LEFT(Sheet1!$J85,3),ANT_pumpParticles_Export_v2!$A$1:$DY$1,0))/VLOOKUP($A85,ANT_pumpParticles_Export_v2!$A$2:$DY$234,MATCH("Ti_"&amp;LEFT(Sheet1!$J85,3),ANT_pumpParticles_Export_v2!$A$1:$DY$1,0)),""),"")</f>
        <v>1.2533473803316589E-3</v>
      </c>
      <c r="AC85">
        <f>IF(AC$1&lt;&gt;"",IFERROR(VLOOKUP($A85,ANT_pumpParticles_Export_v2!$A$2:$DY$234,MATCH(AC$1&amp;"_"&amp;LEFT(Sheet1!$J85,3),ANT_pumpParticles_Export_v2!$A$1:$DY$1,0))/VLOOKUP($A85,ANT_pumpParticles_Export_v2!$A$2:$DY$234,MATCH("Ti_"&amp;LEFT(Sheet1!$J85,3),ANT_pumpParticles_Export_v2!$A$1:$DY$1,0)),""),"")</f>
        <v>4.0200377163506662E-2</v>
      </c>
      <c r="AE85">
        <f>IF(AE$1&lt;&gt;"",IFERROR(VLOOKUP($A85,ANT_pumpParticles_Export_v2!$A$2:$DY$234,MATCH(AE$1&amp;"_"&amp;LEFT(Sheet1!$J85,3),ANT_pumpParticles_Export_v2!$A$1:$DY$1,0))/VLOOKUP($A85,ANT_pumpParticles_Export_v2!$A$2:$DY$234,MATCH("Ti_"&amp;LEFT(Sheet1!$J85,3),ANT_pumpParticles_Export_v2!$A$1:$DY$1,0)),""),"")</f>
        <v>1.2360623972062532E-2</v>
      </c>
      <c r="AF85">
        <f>IF(AF$1&lt;&gt;"",IFERROR(VLOOKUP($A85,ANT_pumpParticles_Export_v2!$A$2:$DY$234,MATCH(AF$1&amp;"_"&amp;LEFT(Sheet1!$J85,3),ANT_pumpParticles_Export_v2!$A$1:$DY$1,0))/VLOOKUP($A85,ANT_pumpParticles_Export_v2!$A$2:$DY$234,MATCH("Ti_"&amp;LEFT(Sheet1!$J85,3),ANT_pumpParticles_Export_v2!$A$1:$DY$1,0)),""),"")</f>
        <v>6.2807587552961364E-3</v>
      </c>
      <c r="AG85">
        <f>IF(AG$1&lt;&gt;"",IFERROR(VLOOKUP($A85,ANT_pumpParticles_Export_v2!$A$2:$DY$234,MATCH(AG$1&amp;"_"&amp;LEFT(Sheet1!$J85,3),ANT_pumpParticles_Export_v2!$A$1:$DY$1,0))/VLOOKUP($A85,ANT_pumpParticles_Export_v2!$A$2:$DY$234,MATCH("Ti_"&amp;LEFT(Sheet1!$J85,3),ANT_pumpParticles_Export_v2!$A$1:$DY$1,0)),""),"")</f>
        <v>5.0256463397431339E-2</v>
      </c>
      <c r="AH85">
        <f>IF(AH$1&lt;&gt;"",IFERROR(VLOOKUP($A85,ANT_pumpParticles_Export_v2!$A$2:$DY$234,MATCH(AH$1&amp;"_"&amp;LEFT(Sheet1!$J85,3),ANT_pumpParticles_Export_v2!$A$1:$DY$1,0))/VLOOKUP($A85,ANT_pumpParticles_Export_v2!$A$2:$DY$234,MATCH("Ti_"&amp;LEFT(Sheet1!$J85,3),ANT_pumpParticles_Export_v2!$A$1:$DY$1,0)),""),"")</f>
        <v>6.0518595584419794E-5</v>
      </c>
      <c r="AI85">
        <f>IF(AI$1&lt;&gt;"",IFERROR(VLOOKUP($A85,ANT_pumpParticles_Export_v2!$A$2:$DY$234,MATCH(AI$1&amp;"_"&amp;LEFT(Sheet1!$J85,3),ANT_pumpParticles_Export_v2!$A$1:$DY$1,0))/VLOOKUP($A85,ANT_pumpParticles_Export_v2!$A$2:$DY$234,MATCH("Ti_"&amp;LEFT(Sheet1!$J85,3),ANT_pumpParticles_Export_v2!$A$1:$DY$1,0)),""),"")</f>
        <v>5.2883392907973205E-2</v>
      </c>
      <c r="AJ85">
        <f>IF(AJ$1&lt;&gt;"",IFERROR(VLOOKUP($A85,ANT_pumpParticles_Export_v2!$A$2:$DY$234,MATCH(AJ$1&amp;"_"&amp;LEFT(Sheet1!$J85,3),ANT_pumpParticles_Export_v2!$A$1:$DY$1,0))/VLOOKUP($A85,ANT_pumpParticles_Export_v2!$A$2:$DY$234,MATCH("Ti_"&amp;LEFT(Sheet1!$J85,3),ANT_pumpParticles_Export_v2!$A$1:$DY$1,0)),""),"")</f>
        <v>1.3717964922128148E-3</v>
      </c>
      <c r="AM85">
        <f>IF(AM$1&lt;&gt;"",IFERROR(VLOOKUP($A85,ANT_pumpParticles_Export_v2!$A$2:$DY$234,MATCH(AM$1&amp;"_"&amp;LEFT(Sheet1!$J85,3),ANT_pumpParticles_Export_v2!$A$1:$DY$1,0))/VLOOKUP($A85,ANT_pumpParticles_Export_v2!$A$2:$DY$234,MATCH("Ti_"&amp;LEFT(Sheet1!$J85,3),ANT_pumpParticles_Export_v2!$A$1:$DY$1,0)),""),"")</f>
        <v>9.8740084521972294E-3</v>
      </c>
      <c r="AN85">
        <f>IF(AN$1&lt;&gt;"",IFERROR(VLOOKUP($A85,ANT_pumpParticles_Export_v2!$A$2:$DY$234,MATCH(AN$1&amp;"_"&amp;LEFT(Sheet1!$J85,3),ANT_pumpParticles_Export_v2!$A$1:$DY$1,0))/VLOOKUP($A85,ANT_pumpParticles_Export_v2!$A$2:$DY$234,MATCH("Ti_"&amp;LEFT(Sheet1!$J85,3),ANT_pumpParticles_Export_v2!$A$1:$DY$1,0)),""),"")</f>
        <v>1.479637550387493E-3</v>
      </c>
      <c r="AP85">
        <f>IF(AP$1&lt;&gt;"",IFERROR(VLOOKUP($A85,ANT_pumpParticles_Export_v2!$A$2:$DY$234,MATCH(AP$1&amp;"_"&amp;LEFT(Sheet1!$J85,3),ANT_pumpParticles_Export_v2!$A$1:$DY$1,0))/VLOOKUP($A85,ANT_pumpParticles_Export_v2!$A$2:$DY$234,MATCH("Ti_"&amp;LEFT(Sheet1!$J85,3),ANT_pumpParticles_Export_v2!$A$1:$DY$1,0)),""),"")</f>
        <v>1.6006583726504466E-3</v>
      </c>
      <c r="AQ85">
        <f>IF(AQ$1&lt;&gt;"",IFERROR(VLOOKUP($A85,ANT_pumpParticles_Export_v2!$A$2:$DY$234,MATCH(AQ$1&amp;"_"&amp;LEFT(Sheet1!$J85,3),ANT_pumpParticles_Export_v2!$A$1:$DY$1,0))/VLOOKUP($A85,ANT_pumpParticles_Export_v2!$A$2:$DY$234,MATCH("Ti_"&amp;LEFT(Sheet1!$J85,3),ANT_pumpParticles_Export_v2!$A$1:$DY$1,0)),""),"")</f>
        <v>1.8642308950004775E-3</v>
      </c>
      <c r="AS85">
        <f>IF(AS$1&lt;&gt;"",IFERROR(VLOOKUP($A85,ANT_pumpParticles_Export_v2!$A$2:$DY$234,MATCH(AS$1&amp;"_"&amp;LEFT(Sheet1!$J85,3),ANT_pumpParticles_Export_v2!$A$1:$DY$1,0))/VLOOKUP($A85,ANT_pumpParticles_Export_v2!$A$2:$DY$234,MATCH("Ti_"&amp;LEFT(Sheet1!$J85,3),ANT_pumpParticles_Export_v2!$A$1:$DY$1,0)),""),"")</f>
        <v>3.2919443835538215E-5</v>
      </c>
      <c r="AT85">
        <f>IF(AT$1&lt;&gt;"",IFERROR(VLOOKUP($A85,ANT_pumpParticles_Export_v2!$A$2:$DY$234,MATCH(AT$1&amp;"_"&amp;LEFT(Sheet1!$J85,3),ANT_pumpParticles_Export_v2!$A$1:$DY$1,0))/VLOOKUP($A85,ANT_pumpParticles_Export_v2!$A$2:$DY$234,MATCH("Ti_"&amp;LEFT(Sheet1!$J85,3),ANT_pumpParticles_Export_v2!$A$1:$DY$1,0)),""),"")</f>
        <v>2.811058095450056E-4</v>
      </c>
      <c r="AU85">
        <f>IF(AU$1&lt;&gt;"",IFERROR(VLOOKUP($A85,ANT_pumpParticles_Export_v2!$A$2:$DY$234,MATCH(AU$1&amp;"_"&amp;LEFT(Sheet1!$J85,3),ANT_pumpParticles_Export_v2!$A$1:$DY$1,0))/VLOOKUP($A85,ANT_pumpParticles_Export_v2!$A$2:$DY$234,MATCH("Ti_"&amp;LEFT(Sheet1!$J85,3),ANT_pumpParticles_Export_v2!$A$1:$DY$1,0)),""),"")</f>
        <v>3.5837090085010883E-3</v>
      </c>
      <c r="AV85">
        <f>IF(AV$1&lt;&gt;"",IFERROR(VLOOKUP($A85,ANT_pumpParticles_Export_v2!$A$2:$DY$234,MATCH(AV$1&amp;"_"&amp;LEFT(Sheet1!$J85,3),ANT_pumpParticles_Export_v2!$A$1:$DY$1,0))/VLOOKUP($A85,ANT_pumpParticles_Export_v2!$A$2:$DY$234,MATCH("Ti_"&amp;LEFT(Sheet1!$J85,3),ANT_pumpParticles_Export_v2!$A$1:$DY$1,0)),""),"")</f>
        <v>2.2966529627013168E-4</v>
      </c>
      <c r="AW85">
        <f>IF(AW$1&lt;&gt;"",IFERROR(VLOOKUP($A85,ANT_pumpParticles_Export_v2!$A$2:$DY$234,MATCH(AW$1&amp;"_"&amp;LEFT(Sheet1!$J85,3),ANT_pumpParticles_Export_v2!$A$1:$DY$1,0))/VLOOKUP($A85,ANT_pumpParticles_Export_v2!$A$2:$DY$234,MATCH("Ti_"&amp;LEFT(Sheet1!$J85,3),ANT_pumpParticles_Export_v2!$A$1:$DY$1,0)),""),"")</f>
        <v>3.9636406582910404E-5</v>
      </c>
      <c r="AX85">
        <f>IF(AX$1&lt;&gt;"",IFERROR(VLOOKUP($A85,ANT_pumpParticles_Export_v2!$A$2:$DY$234,MATCH(AX$1&amp;"_"&amp;LEFT(Sheet1!$J85,3),ANT_pumpParticles_Export_v2!$A$1:$DY$1,0))/VLOOKUP($A85,ANT_pumpParticles_Export_v2!$A$2:$DY$234,MATCH("Ti_"&amp;LEFT(Sheet1!$J85,3),ANT_pumpParticles_Export_v2!$A$1:$DY$1,0)),""),"")</f>
        <v>2.1815725020743434E-5</v>
      </c>
      <c r="AY85">
        <f>IF(AY$1&lt;&gt;"",IFERROR(VLOOKUP($A85,ANT_pumpParticles_Export_v2!$A$2:$DY$234,MATCH(AY$1&amp;"_"&amp;LEFT(Sheet1!$J85,3),ANT_pumpParticles_Export_v2!$A$1:$DY$1,0))/VLOOKUP($A85,ANT_pumpParticles_Export_v2!$A$2:$DY$234,MATCH("Ti_"&amp;LEFT(Sheet1!$J85,3),ANT_pumpParticles_Export_v2!$A$1:$DY$1,0)),""),"")</f>
        <v>1.4238614786485213E-4</v>
      </c>
      <c r="AZ85">
        <f>IF(AZ$1&lt;&gt;"",IFERROR(VLOOKUP($A85,ANT_pumpParticles_Export_v2!$A$2:$DY$234,MATCH(AZ$1&amp;"_"&amp;LEFT(Sheet1!$J85,3),ANT_pumpParticles_Export_v2!$A$1:$DY$1,0))/VLOOKUP($A85,ANT_pumpParticles_Export_v2!$A$2:$DY$234,MATCH("Ti_"&amp;LEFT(Sheet1!$J85,3),ANT_pumpParticles_Export_v2!$A$1:$DY$1,0)),""),"")</f>
        <v>3.1355690759570305E-5</v>
      </c>
      <c r="BB85">
        <f>IF(BB$1&lt;&gt;"",IFERROR(VLOOKUP($A85,ANT_pumpParticles_Export_v2!$A$2:$DY$234,MATCH(BB$1&amp;"_"&amp;LEFT(Sheet1!$J85,3),ANT_pumpParticles_Export_v2!$A$1:$DY$1,0))/VLOOKUP($A85,ANT_pumpParticles_Export_v2!$A$2:$DY$234,MATCH("Ti_"&amp;LEFT(Sheet1!$J85,3),ANT_pumpParticles_Export_v2!$A$1:$DY$1,0)),""),"")</f>
        <v>1.3310996816093086E-4</v>
      </c>
      <c r="BD85">
        <f>IF(BD$1&lt;&gt;"",IFERROR(VLOOKUP($A85,ANT_pumpParticles_Export_v2!$A$2:$DY$234,MATCH(BD$1&amp;"_"&amp;LEFT(Sheet1!$J85,3),ANT_pumpParticles_Export_v2!$A$1:$DY$1,0))/VLOOKUP($A85,ANT_pumpParticles_Export_v2!$A$2:$DY$234,MATCH("Ti_"&amp;LEFT(Sheet1!$J85,3),ANT_pumpParticles_Export_v2!$A$1:$DY$1,0)),""),"")</f>
        <v>5.7556097768143261E-5</v>
      </c>
    </row>
    <row r="86" spans="1:56" x14ac:dyDescent="0.3">
      <c r="A86">
        <v>19611</v>
      </c>
      <c r="B86" t="s">
        <v>143</v>
      </c>
      <c r="C86">
        <v>12</v>
      </c>
      <c r="D86" t="s">
        <v>130</v>
      </c>
      <c r="E86">
        <v>-450</v>
      </c>
      <c r="F86">
        <v>-74.090599999999995</v>
      </c>
      <c r="G86">
        <v>-110.2727</v>
      </c>
      <c r="H86">
        <v>25.676200000000001</v>
      </c>
      <c r="I86">
        <v>10</v>
      </c>
      <c r="J86" t="s">
        <v>163</v>
      </c>
      <c r="L86">
        <f>IF(L$1&lt;&gt;"",IFERROR(VLOOKUP($A86,ANT_pumpParticles_Export_v2!$A$2:$DY$234,MATCH(L$1&amp;"_"&amp;LEFT(Sheet1!$J86,3),ANT_pumpParticles_Export_v2!$A$1:$DY$1,0))/VLOOKUP($A86,ANT_pumpParticles_Export_v2!$A$2:$DY$234,MATCH("Ti_"&amp;LEFT(Sheet1!$J86,3),ANT_pumpParticles_Export_v2!$A$1:$DY$1,0)),""),"")</f>
        <v>7.9013134377697716</v>
      </c>
      <c r="O86">
        <f>IF(O$1&lt;&gt;"",IFERROR(VLOOKUP($A86,ANT_pumpParticles_Export_v2!$A$2:$DY$234,MATCH(O$1&amp;"_"&amp;LEFT(Sheet1!$J86,3),ANT_pumpParticles_Export_v2!$A$1:$DY$1,0))/VLOOKUP($A86,ANT_pumpParticles_Export_v2!$A$2:$DY$234,MATCH("Ti_"&amp;LEFT(Sheet1!$J86,3),ANT_pumpParticles_Export_v2!$A$1:$DY$1,0)),""),"")</f>
        <v>5.1789928344910576</v>
      </c>
      <c r="P86">
        <f>IF(P$1&lt;&gt;"",IFERROR(VLOOKUP($A86,ANT_pumpParticles_Export_v2!$A$2:$DY$234,MATCH(P$1&amp;"_"&amp;LEFT(Sheet1!$J86,3),ANT_pumpParticles_Export_v2!$A$1:$DY$1,0))/VLOOKUP($A86,ANT_pumpParticles_Export_v2!$A$2:$DY$234,MATCH("Ti_"&amp;LEFT(Sheet1!$J86,3),ANT_pumpParticles_Export_v2!$A$1:$DY$1,0)),""),"")</f>
        <v>5.1789928344910576</v>
      </c>
      <c r="S86">
        <f>IF(S$1&lt;&gt;"",IFERROR(VLOOKUP($A86,ANT_pumpParticles_Export_v2!$A$2:$DY$234,MATCH(S$1&amp;"_"&amp;LEFT(Sheet1!$J86,3),ANT_pumpParticles_Export_v2!$A$1:$DY$1,0))/VLOOKUP($A86,ANT_pumpParticles_Export_v2!$A$2:$DY$234,MATCH("Ti_"&amp;LEFT(Sheet1!$J86,3),ANT_pumpParticles_Export_v2!$A$1:$DY$1,0)),""),"")</f>
        <v>1.9625956382391788E-2</v>
      </c>
      <c r="U86">
        <f>IF(U$1&lt;&gt;"",IFERROR(VLOOKUP($A86,ANT_pumpParticles_Export_v2!$A$2:$DY$234,MATCH(U$1&amp;"_"&amp;LEFT(Sheet1!$J86,3),ANT_pumpParticles_Export_v2!$A$1:$DY$1,0))/VLOOKUP($A86,ANT_pumpParticles_Export_v2!$A$2:$DY$234,MATCH("Ti_"&amp;LEFT(Sheet1!$J86,3),ANT_pumpParticles_Export_v2!$A$1:$DY$1,0)),""),"")</f>
        <v>0.26073551789720401</v>
      </c>
      <c r="W86">
        <f>IF(W$1&lt;&gt;"",IFERROR(VLOOKUP($A86,ANT_pumpParticles_Export_v2!$A$2:$DY$234,MATCH(W$1&amp;"_"&amp;LEFT(Sheet1!$J86,3),ANT_pumpParticles_Export_v2!$A$1:$DY$1,0))/VLOOKUP($A86,ANT_pumpParticles_Export_v2!$A$2:$DY$234,MATCH("Ti_"&amp;LEFT(Sheet1!$J86,3),ANT_pumpParticles_Export_v2!$A$1:$DY$1,0)),""),"")</f>
        <v>8.4262027973685226E-4</v>
      </c>
      <c r="Y86">
        <f>IF(Y$1&lt;&gt;"",IFERROR(VLOOKUP($A86,ANT_pumpParticles_Export_v2!$A$2:$DY$234,MATCH(Y$1&amp;"_"&amp;LEFT(Sheet1!$J86,3),ANT_pumpParticles_Export_v2!$A$1:$DY$1,0))/VLOOKUP($A86,ANT_pumpParticles_Export_v2!$A$2:$DY$234,MATCH("Ti_"&amp;LEFT(Sheet1!$J86,3),ANT_pumpParticles_Export_v2!$A$1:$DY$1,0)),""),"")</f>
        <v>2.1671619856177028E-2</v>
      </c>
      <c r="Z86">
        <f>IF(Z$1&lt;&gt;"",IFERROR(VLOOKUP($A86,ANT_pumpParticles_Export_v2!$A$2:$DY$234,MATCH(Z$1&amp;"_"&amp;LEFT(Sheet1!$J86,3),ANT_pumpParticles_Export_v2!$A$1:$DY$1,0))/VLOOKUP($A86,ANT_pumpParticles_Export_v2!$A$2:$DY$234,MATCH("Ti_"&amp;LEFT(Sheet1!$J86,3),ANT_pumpParticles_Export_v2!$A$1:$DY$1,0)),""),"")</f>
        <v>1.3249333222011883E-2</v>
      </c>
      <c r="AA86">
        <f>IF(AA$1&lt;&gt;"",IFERROR(VLOOKUP($A86,ANT_pumpParticles_Export_v2!$A$2:$DY$234,MATCH(AA$1&amp;"_"&amp;LEFT(Sheet1!$J86,3),ANT_pumpParticles_Export_v2!$A$1:$DY$1,0))/VLOOKUP($A86,ANT_pumpParticles_Export_v2!$A$2:$DY$234,MATCH("Ti_"&amp;LEFT(Sheet1!$J86,3),ANT_pumpParticles_Export_v2!$A$1:$DY$1,0)),""),"")</f>
        <v>2.5732345776331173E-2</v>
      </c>
      <c r="AB86">
        <f>IF(AB$1&lt;&gt;"",IFERROR(VLOOKUP($A86,ANT_pumpParticles_Export_v2!$A$2:$DY$234,MATCH(AB$1&amp;"_"&amp;LEFT(Sheet1!$J86,3),ANT_pumpParticles_Export_v2!$A$1:$DY$1,0))/VLOOKUP($A86,ANT_pumpParticles_Export_v2!$A$2:$DY$234,MATCH("Ti_"&amp;LEFT(Sheet1!$J86,3),ANT_pumpParticles_Export_v2!$A$1:$DY$1,0)),""),"")</f>
        <v>1.210504590410587E-3</v>
      </c>
      <c r="AC86">
        <f>IF(AC$1&lt;&gt;"",IFERROR(VLOOKUP($A86,ANT_pumpParticles_Export_v2!$A$2:$DY$234,MATCH(AC$1&amp;"_"&amp;LEFT(Sheet1!$J86,3),ANT_pumpParticles_Export_v2!$A$1:$DY$1,0))/VLOOKUP($A86,ANT_pumpParticles_Export_v2!$A$2:$DY$234,MATCH("Ti_"&amp;LEFT(Sheet1!$J86,3),ANT_pumpParticles_Export_v2!$A$1:$DY$1,0)),""),"")</f>
        <v>3.0316725138493893E-2</v>
      </c>
      <c r="AE86">
        <f>IF(AE$1&lt;&gt;"",IFERROR(VLOOKUP($A86,ANT_pumpParticles_Export_v2!$A$2:$DY$234,MATCH(AE$1&amp;"_"&amp;LEFT(Sheet1!$J86,3),ANT_pumpParticles_Export_v2!$A$1:$DY$1,0))/VLOOKUP($A86,ANT_pumpParticles_Export_v2!$A$2:$DY$234,MATCH("Ti_"&amp;LEFT(Sheet1!$J86,3),ANT_pumpParticles_Export_v2!$A$1:$DY$1,0)),""),"")</f>
        <v>1.0058219047493665E-2</v>
      </c>
      <c r="AF86">
        <f>IF(AF$1&lt;&gt;"",IFERROR(VLOOKUP($A86,ANT_pumpParticles_Export_v2!$A$2:$DY$234,MATCH(AF$1&amp;"_"&amp;LEFT(Sheet1!$J86,3),ANT_pumpParticles_Export_v2!$A$1:$DY$1,0))/VLOOKUP($A86,ANT_pumpParticles_Export_v2!$A$2:$DY$234,MATCH("Ti_"&amp;LEFT(Sheet1!$J86,3),ANT_pumpParticles_Export_v2!$A$1:$DY$1,0)),""),"")</f>
        <v>6.0720641228727045E-3</v>
      </c>
      <c r="AG86">
        <f>IF(AG$1&lt;&gt;"",IFERROR(VLOOKUP($A86,ANT_pumpParticles_Export_v2!$A$2:$DY$234,MATCH(AG$1&amp;"_"&amp;LEFT(Sheet1!$J86,3),ANT_pumpParticles_Export_v2!$A$1:$DY$1,0))/VLOOKUP($A86,ANT_pumpParticles_Export_v2!$A$2:$DY$234,MATCH("Ti_"&amp;LEFT(Sheet1!$J86,3),ANT_pumpParticles_Export_v2!$A$1:$DY$1,0)),""),"")</f>
        <v>3.7001710595806432E-2</v>
      </c>
      <c r="AH86">
        <f>IF(AH$1&lt;&gt;"",IFERROR(VLOOKUP($A86,ANT_pumpParticles_Export_v2!$A$2:$DY$234,MATCH(AH$1&amp;"_"&amp;LEFT(Sheet1!$J86,3),ANT_pumpParticles_Export_v2!$A$1:$DY$1,0))/VLOOKUP($A86,ANT_pumpParticles_Export_v2!$A$2:$DY$234,MATCH("Ti_"&amp;LEFT(Sheet1!$J86,3),ANT_pumpParticles_Export_v2!$A$1:$DY$1,0)),""),"")</f>
        <v>7.2968532585461176E-5</v>
      </c>
      <c r="AI86">
        <f>IF(AI$1&lt;&gt;"",IFERROR(VLOOKUP($A86,ANT_pumpParticles_Export_v2!$A$2:$DY$234,MATCH(AI$1&amp;"_"&amp;LEFT(Sheet1!$J86,3),ANT_pumpParticles_Export_v2!$A$1:$DY$1,0))/VLOOKUP($A86,ANT_pumpParticles_Export_v2!$A$2:$DY$234,MATCH("Ti_"&amp;LEFT(Sheet1!$J86,3),ANT_pumpParticles_Export_v2!$A$1:$DY$1,0)),""),"")</f>
        <v>3.9094715723335297E-2</v>
      </c>
      <c r="AJ86">
        <f>IF(AJ$1&lt;&gt;"",IFERROR(VLOOKUP($A86,ANT_pumpParticles_Export_v2!$A$2:$DY$234,MATCH(AJ$1&amp;"_"&amp;LEFT(Sheet1!$J86,3),ANT_pumpParticles_Export_v2!$A$1:$DY$1,0))/VLOOKUP($A86,ANT_pumpParticles_Export_v2!$A$2:$DY$234,MATCH("Ti_"&amp;LEFT(Sheet1!$J86,3),ANT_pumpParticles_Export_v2!$A$1:$DY$1,0)),""),"")</f>
        <v>1.8197990187800964E-3</v>
      </c>
      <c r="AM86">
        <f>IF(AM$1&lt;&gt;"",IFERROR(VLOOKUP($A86,ANT_pumpParticles_Export_v2!$A$2:$DY$234,MATCH(AM$1&amp;"_"&amp;LEFT(Sheet1!$J86,3),ANT_pumpParticles_Export_v2!$A$1:$DY$1,0))/VLOOKUP($A86,ANT_pumpParticles_Export_v2!$A$2:$DY$234,MATCH("Ti_"&amp;LEFT(Sheet1!$J86,3),ANT_pumpParticles_Export_v2!$A$1:$DY$1,0)),""),"")</f>
        <v>8.9857516434600059E-3</v>
      </c>
      <c r="AN86">
        <f>IF(AN$1&lt;&gt;"",IFERROR(VLOOKUP($A86,ANT_pumpParticles_Export_v2!$A$2:$DY$234,MATCH(AN$1&amp;"_"&amp;LEFT(Sheet1!$J86,3),ANT_pumpParticles_Export_v2!$A$1:$DY$1,0))/VLOOKUP($A86,ANT_pumpParticles_Export_v2!$A$2:$DY$234,MATCH("Ti_"&amp;LEFT(Sheet1!$J86,3),ANT_pumpParticles_Export_v2!$A$1:$DY$1,0)),""),"")</f>
        <v>1.826691615920865E-3</v>
      </c>
      <c r="AP86">
        <f>IF(AP$1&lt;&gt;"",IFERROR(VLOOKUP($A86,ANT_pumpParticles_Export_v2!$A$2:$DY$234,MATCH(AP$1&amp;"_"&amp;LEFT(Sheet1!$J86,3),ANT_pumpParticles_Export_v2!$A$1:$DY$1,0))/VLOOKUP($A86,ANT_pumpParticles_Export_v2!$A$2:$DY$234,MATCH("Ti_"&amp;LEFT(Sheet1!$J86,3),ANT_pumpParticles_Export_v2!$A$1:$DY$1,0)),""),"")</f>
        <v>1.9502191219036857E-3</v>
      </c>
      <c r="AQ86">
        <f>IF(AQ$1&lt;&gt;"",IFERROR(VLOOKUP($A86,ANT_pumpParticles_Export_v2!$A$2:$DY$234,MATCH(AQ$1&amp;"_"&amp;LEFT(Sheet1!$J86,3),ANT_pumpParticles_Export_v2!$A$1:$DY$1,0))/VLOOKUP($A86,ANT_pumpParticles_Export_v2!$A$2:$DY$234,MATCH("Ti_"&amp;LEFT(Sheet1!$J86,3),ANT_pumpParticles_Export_v2!$A$1:$DY$1,0)),""),"")</f>
        <v>2.3198562067464606E-3</v>
      </c>
      <c r="AS86">
        <f>IF(AS$1&lt;&gt;"",IFERROR(VLOOKUP($A86,ANT_pumpParticles_Export_v2!$A$2:$DY$234,MATCH(AS$1&amp;"_"&amp;LEFT(Sheet1!$J86,3),ANT_pumpParticles_Export_v2!$A$1:$DY$1,0))/VLOOKUP($A86,ANT_pumpParticles_Export_v2!$A$2:$DY$234,MATCH("Ti_"&amp;LEFT(Sheet1!$J86,3),ANT_pumpParticles_Export_v2!$A$1:$DY$1,0)),""),"")</f>
        <v>3.454467371940489E-5</v>
      </c>
      <c r="AT86">
        <f>IF(AT$1&lt;&gt;"",IFERROR(VLOOKUP($A86,ANT_pumpParticles_Export_v2!$A$2:$DY$234,MATCH(AT$1&amp;"_"&amp;LEFT(Sheet1!$J86,3),ANT_pumpParticles_Export_v2!$A$1:$DY$1,0))/VLOOKUP($A86,ANT_pumpParticles_Export_v2!$A$2:$DY$234,MATCH("Ti_"&amp;LEFT(Sheet1!$J86,3),ANT_pumpParticles_Export_v2!$A$1:$DY$1,0)),""),"")</f>
        <v>3.3281092918613668E-4</v>
      </c>
      <c r="AU86">
        <f>IF(AU$1&lt;&gt;"",IFERROR(VLOOKUP($A86,ANT_pumpParticles_Export_v2!$A$2:$DY$234,MATCH(AU$1&amp;"_"&amp;LEFT(Sheet1!$J86,3),ANT_pumpParticles_Export_v2!$A$1:$DY$1,0))/VLOOKUP($A86,ANT_pumpParticles_Export_v2!$A$2:$DY$234,MATCH("Ti_"&amp;LEFT(Sheet1!$J86,3),ANT_pumpParticles_Export_v2!$A$1:$DY$1,0)),""),"")</f>
        <v>3.1618950600773082E-3</v>
      </c>
      <c r="AV86">
        <f>IF(AV$1&lt;&gt;"",IFERROR(VLOOKUP($A86,ANT_pumpParticles_Export_v2!$A$2:$DY$234,MATCH(AV$1&amp;"_"&amp;LEFT(Sheet1!$J86,3),ANT_pumpParticles_Export_v2!$A$1:$DY$1,0))/VLOOKUP($A86,ANT_pumpParticles_Export_v2!$A$2:$DY$234,MATCH("Ti_"&amp;LEFT(Sheet1!$J86,3),ANT_pumpParticles_Export_v2!$A$1:$DY$1,0)),""),"")</f>
        <v>2.6476950213052036E-4</v>
      </c>
      <c r="AW86">
        <f>IF(AW$1&lt;&gt;"",IFERROR(VLOOKUP($A86,ANT_pumpParticles_Export_v2!$A$2:$DY$234,MATCH(AW$1&amp;"_"&amp;LEFT(Sheet1!$J86,3),ANT_pumpParticles_Export_v2!$A$1:$DY$1,0))/VLOOKUP($A86,ANT_pumpParticles_Export_v2!$A$2:$DY$234,MATCH("Ti_"&amp;LEFT(Sheet1!$J86,3),ANT_pumpParticles_Export_v2!$A$1:$DY$1,0)),""),"")</f>
        <v>4.0330815013304453E-5</v>
      </c>
      <c r="AX86">
        <f>IF(AX$1&lt;&gt;"",IFERROR(VLOOKUP($A86,ANT_pumpParticles_Export_v2!$A$2:$DY$234,MATCH(AX$1&amp;"_"&amp;LEFT(Sheet1!$J86,3),ANT_pumpParticles_Export_v2!$A$1:$DY$1,0))/VLOOKUP($A86,ANT_pumpParticles_Export_v2!$A$2:$DY$234,MATCH("Ti_"&amp;LEFT(Sheet1!$J86,3),ANT_pumpParticles_Export_v2!$A$1:$DY$1,0)),""),"")</f>
        <v>2.3934879263314048E-5</v>
      </c>
      <c r="AY86">
        <f>IF(AY$1&lt;&gt;"",IFERROR(VLOOKUP($A86,ANT_pumpParticles_Export_v2!$A$2:$DY$234,MATCH(AY$1&amp;"_"&amp;LEFT(Sheet1!$J86,3),ANT_pumpParticles_Export_v2!$A$1:$DY$1,0))/VLOOKUP($A86,ANT_pumpParticles_Export_v2!$A$2:$DY$234,MATCH("Ti_"&amp;LEFT(Sheet1!$J86,3),ANT_pumpParticles_Export_v2!$A$1:$DY$1,0)),""),"")</f>
        <v>1.5267065723662045E-4</v>
      </c>
      <c r="AZ86">
        <f>IF(AZ$1&lt;&gt;"",IFERROR(VLOOKUP($A86,ANT_pumpParticles_Export_v2!$A$2:$DY$234,MATCH(AZ$1&amp;"_"&amp;LEFT(Sheet1!$J86,3),ANT_pumpParticles_Export_v2!$A$1:$DY$1,0))/VLOOKUP($A86,ANT_pumpParticles_Export_v2!$A$2:$DY$234,MATCH("Ti_"&amp;LEFT(Sheet1!$J86,3),ANT_pumpParticles_Export_v2!$A$1:$DY$1,0)),""),"")</f>
        <v>2.9453952455153586E-5</v>
      </c>
      <c r="BB86">
        <f>IF(BB$1&lt;&gt;"",IFERROR(VLOOKUP($A86,ANT_pumpParticles_Export_v2!$A$2:$DY$234,MATCH(BB$1&amp;"_"&amp;LEFT(Sheet1!$J86,3),ANT_pumpParticles_Export_v2!$A$1:$DY$1,0))/VLOOKUP($A86,ANT_pumpParticles_Export_v2!$A$2:$DY$234,MATCH("Ti_"&amp;LEFT(Sheet1!$J86,3),ANT_pumpParticles_Export_v2!$A$1:$DY$1,0)),""),"")</f>
        <v>1.3894315965341851E-4</v>
      </c>
      <c r="BD86">
        <f>IF(BD$1&lt;&gt;"",IFERROR(VLOOKUP($A86,ANT_pumpParticles_Export_v2!$A$2:$DY$234,MATCH(BD$1&amp;"_"&amp;LEFT(Sheet1!$J86,3),ANT_pumpParticles_Export_v2!$A$1:$DY$1,0))/VLOOKUP($A86,ANT_pumpParticles_Export_v2!$A$2:$DY$234,MATCH("Ti_"&amp;LEFT(Sheet1!$J86,3),ANT_pumpParticles_Export_v2!$A$1:$DY$1,0)),""),"")</f>
        <v>5.7771859242570906E-5</v>
      </c>
    </row>
    <row r="87" spans="1:56" x14ac:dyDescent="0.3">
      <c r="A87">
        <v>19612</v>
      </c>
      <c r="B87" t="s">
        <v>143</v>
      </c>
      <c r="C87">
        <v>12</v>
      </c>
      <c r="D87" t="s">
        <v>130</v>
      </c>
      <c r="E87">
        <v>-410</v>
      </c>
      <c r="F87">
        <v>-74.090599999999995</v>
      </c>
      <c r="G87">
        <v>-110.2727</v>
      </c>
      <c r="H87">
        <v>25.676200000000001</v>
      </c>
      <c r="I87">
        <v>50</v>
      </c>
      <c r="J87" t="s">
        <v>163</v>
      </c>
      <c r="L87">
        <f>IF(L$1&lt;&gt;"",IFERROR(VLOOKUP($A87,ANT_pumpParticles_Export_v2!$A$2:$DY$234,MATCH(L$1&amp;"_"&amp;LEFT(Sheet1!$J87,3),ANT_pumpParticles_Export_v2!$A$1:$DY$1,0))/VLOOKUP($A87,ANT_pumpParticles_Export_v2!$A$2:$DY$234,MATCH("Ti_"&amp;LEFT(Sheet1!$J87,3),ANT_pumpParticles_Export_v2!$A$1:$DY$1,0)),""),"")</f>
        <v>9.4727514635165235</v>
      </c>
      <c r="O87">
        <f>IF(O$1&lt;&gt;"",IFERROR(VLOOKUP($A87,ANT_pumpParticles_Export_v2!$A$2:$DY$234,MATCH(O$1&amp;"_"&amp;LEFT(Sheet1!$J87,3),ANT_pumpParticles_Export_v2!$A$1:$DY$1,0))/VLOOKUP($A87,ANT_pumpParticles_Export_v2!$A$2:$DY$234,MATCH("Ti_"&amp;LEFT(Sheet1!$J87,3),ANT_pumpParticles_Export_v2!$A$1:$DY$1,0)),""),"")</f>
        <v>4.6604782729095744</v>
      </c>
      <c r="P87">
        <f>IF(P$1&lt;&gt;"",IFERROR(VLOOKUP($A87,ANT_pumpParticles_Export_v2!$A$2:$DY$234,MATCH(P$1&amp;"_"&amp;LEFT(Sheet1!$J87,3),ANT_pumpParticles_Export_v2!$A$1:$DY$1,0))/VLOOKUP($A87,ANT_pumpParticles_Export_v2!$A$2:$DY$234,MATCH("Ti_"&amp;LEFT(Sheet1!$J87,3),ANT_pumpParticles_Export_v2!$A$1:$DY$1,0)),""),"")</f>
        <v>4.6604782729095744</v>
      </c>
      <c r="S87">
        <f>IF(S$1&lt;&gt;"",IFERROR(VLOOKUP($A87,ANT_pumpParticles_Export_v2!$A$2:$DY$234,MATCH(S$1&amp;"_"&amp;LEFT(Sheet1!$J87,3),ANT_pumpParticles_Export_v2!$A$1:$DY$1,0))/VLOOKUP($A87,ANT_pumpParticles_Export_v2!$A$2:$DY$234,MATCH("Ti_"&amp;LEFT(Sheet1!$J87,3),ANT_pumpParticles_Export_v2!$A$1:$DY$1,0)),""),"")</f>
        <v>2.0628672944664184E-2</v>
      </c>
      <c r="U87">
        <f>IF(U$1&lt;&gt;"",IFERROR(VLOOKUP($A87,ANT_pumpParticles_Export_v2!$A$2:$DY$234,MATCH(U$1&amp;"_"&amp;LEFT(Sheet1!$J87,3),ANT_pumpParticles_Export_v2!$A$1:$DY$1,0))/VLOOKUP($A87,ANT_pumpParticles_Export_v2!$A$2:$DY$234,MATCH("Ti_"&amp;LEFT(Sheet1!$J87,3),ANT_pumpParticles_Export_v2!$A$1:$DY$1,0)),""),"")</f>
        <v>0.32006535206606368</v>
      </c>
      <c r="W87">
        <f>IF(W$1&lt;&gt;"",IFERROR(VLOOKUP($A87,ANT_pumpParticles_Export_v2!$A$2:$DY$234,MATCH(W$1&amp;"_"&amp;LEFT(Sheet1!$J87,3),ANT_pumpParticles_Export_v2!$A$1:$DY$1,0))/VLOOKUP($A87,ANT_pumpParticles_Export_v2!$A$2:$DY$234,MATCH("Ti_"&amp;LEFT(Sheet1!$J87,3),ANT_pumpParticles_Export_v2!$A$1:$DY$1,0)),""),"")</f>
        <v>9.9188862520973361E-4</v>
      </c>
      <c r="Y87">
        <f>IF(Y$1&lt;&gt;"",IFERROR(VLOOKUP($A87,ANT_pumpParticles_Export_v2!$A$2:$DY$234,MATCH(Y$1&amp;"_"&amp;LEFT(Sheet1!$J87,3),ANT_pumpParticles_Export_v2!$A$1:$DY$1,0))/VLOOKUP($A87,ANT_pumpParticles_Export_v2!$A$2:$DY$234,MATCH("Ti_"&amp;LEFT(Sheet1!$J87,3),ANT_pumpParticles_Export_v2!$A$1:$DY$1,0)),""),"")</f>
        <v>2.1659538615407838E-2</v>
      </c>
      <c r="Z87">
        <f>IF(Z$1&lt;&gt;"",IFERROR(VLOOKUP($A87,ANT_pumpParticles_Export_v2!$A$2:$DY$234,MATCH(Z$1&amp;"_"&amp;LEFT(Sheet1!$J87,3),ANT_pumpParticles_Export_v2!$A$1:$DY$1,0))/VLOOKUP($A87,ANT_pumpParticles_Export_v2!$A$2:$DY$234,MATCH("Ti_"&amp;LEFT(Sheet1!$J87,3),ANT_pumpParticles_Export_v2!$A$1:$DY$1,0)),""),"")</f>
        <v>1.373668476782486E-2</v>
      </c>
      <c r="AA87">
        <f>IF(AA$1&lt;&gt;"",IFERROR(VLOOKUP($A87,ANT_pumpParticles_Export_v2!$A$2:$DY$234,MATCH(AA$1&amp;"_"&amp;LEFT(Sheet1!$J87,3),ANT_pumpParticles_Export_v2!$A$1:$DY$1,0))/VLOOKUP($A87,ANT_pumpParticles_Export_v2!$A$2:$DY$234,MATCH("Ti_"&amp;LEFT(Sheet1!$J87,3),ANT_pumpParticles_Export_v2!$A$1:$DY$1,0)),""),"")</f>
        <v>2.8027962381374082E-2</v>
      </c>
      <c r="AB87">
        <f>IF(AB$1&lt;&gt;"",IFERROR(VLOOKUP($A87,ANT_pumpParticles_Export_v2!$A$2:$DY$234,MATCH(AB$1&amp;"_"&amp;LEFT(Sheet1!$J87,3),ANT_pumpParticles_Export_v2!$A$1:$DY$1,0))/VLOOKUP($A87,ANT_pumpParticles_Export_v2!$A$2:$DY$234,MATCH("Ti_"&amp;LEFT(Sheet1!$J87,3),ANT_pumpParticles_Export_v2!$A$1:$DY$1,0)),""),"")</f>
        <v>1.3938954342420397E-3</v>
      </c>
      <c r="AC87">
        <f>IF(AC$1&lt;&gt;"",IFERROR(VLOOKUP($A87,ANT_pumpParticles_Export_v2!$A$2:$DY$234,MATCH(AC$1&amp;"_"&amp;LEFT(Sheet1!$J87,3),ANT_pumpParticles_Export_v2!$A$1:$DY$1,0))/VLOOKUP($A87,ANT_pumpParticles_Export_v2!$A$2:$DY$234,MATCH("Ti_"&amp;LEFT(Sheet1!$J87,3),ANT_pumpParticles_Export_v2!$A$1:$DY$1,0)),""),"")</f>
        <v>3.4658551140340763E-2</v>
      </c>
      <c r="AE87">
        <f>IF(AE$1&lt;&gt;"",IFERROR(VLOOKUP($A87,ANT_pumpParticles_Export_v2!$A$2:$DY$234,MATCH(AE$1&amp;"_"&amp;LEFT(Sheet1!$J87,3),ANT_pumpParticles_Export_v2!$A$1:$DY$1,0))/VLOOKUP($A87,ANT_pumpParticles_Export_v2!$A$2:$DY$234,MATCH("Ti_"&amp;LEFT(Sheet1!$J87,3),ANT_pumpParticles_Export_v2!$A$1:$DY$1,0)),""),"")</f>
        <v>1.0090242402168114E-2</v>
      </c>
      <c r="AF87">
        <f>IF(AF$1&lt;&gt;"",IFERROR(VLOOKUP($A87,ANT_pumpParticles_Export_v2!$A$2:$DY$234,MATCH(AF$1&amp;"_"&amp;LEFT(Sheet1!$J87,3),ANT_pumpParticles_Export_v2!$A$1:$DY$1,0))/VLOOKUP($A87,ANT_pumpParticles_Export_v2!$A$2:$DY$234,MATCH("Ti_"&amp;LEFT(Sheet1!$J87,3),ANT_pumpParticles_Export_v2!$A$1:$DY$1,0)),""),"")</f>
        <v>6.4659996839354023E-3</v>
      </c>
      <c r="AG87">
        <f>IF(AG$1&lt;&gt;"",IFERROR(VLOOKUP($A87,ANT_pumpParticles_Export_v2!$A$2:$DY$234,MATCH(AG$1&amp;"_"&amp;LEFT(Sheet1!$J87,3),ANT_pumpParticles_Export_v2!$A$1:$DY$1,0))/VLOOKUP($A87,ANT_pumpParticles_Export_v2!$A$2:$DY$234,MATCH("Ti_"&amp;LEFT(Sheet1!$J87,3),ANT_pumpParticles_Export_v2!$A$1:$DY$1,0)),""),"")</f>
        <v>4.248576892747729E-2</v>
      </c>
      <c r="AH87">
        <f>IF(AH$1&lt;&gt;"",IFERROR(VLOOKUP($A87,ANT_pumpParticles_Export_v2!$A$2:$DY$234,MATCH(AH$1&amp;"_"&amp;LEFT(Sheet1!$J87,3),ANT_pumpParticles_Export_v2!$A$1:$DY$1,0))/VLOOKUP($A87,ANT_pumpParticles_Export_v2!$A$2:$DY$234,MATCH("Ti_"&amp;LEFT(Sheet1!$J87,3),ANT_pumpParticles_Export_v2!$A$1:$DY$1,0)),""),"")</f>
        <v>7.5975797413431025E-5</v>
      </c>
      <c r="AI87">
        <f>IF(AI$1&lt;&gt;"",IFERROR(VLOOKUP($A87,ANT_pumpParticles_Export_v2!$A$2:$DY$234,MATCH(AI$1&amp;"_"&amp;LEFT(Sheet1!$J87,3),ANT_pumpParticles_Export_v2!$A$1:$DY$1,0))/VLOOKUP($A87,ANT_pumpParticles_Export_v2!$A$2:$DY$234,MATCH("Ti_"&amp;LEFT(Sheet1!$J87,3),ANT_pumpParticles_Export_v2!$A$1:$DY$1,0)),""),"")</f>
        <v>4.4611595113508387E-2</v>
      </c>
      <c r="AJ87">
        <f>IF(AJ$1&lt;&gt;"",IFERROR(VLOOKUP($A87,ANT_pumpParticles_Export_v2!$A$2:$DY$234,MATCH(AJ$1&amp;"_"&amp;LEFT(Sheet1!$J87,3),ANT_pumpParticles_Export_v2!$A$1:$DY$1,0))/VLOOKUP($A87,ANT_pumpParticles_Export_v2!$A$2:$DY$234,MATCH("Ti_"&amp;LEFT(Sheet1!$J87,3),ANT_pumpParticles_Export_v2!$A$1:$DY$1,0)),""),"")</f>
        <v>2.0722294080908871E-3</v>
      </c>
      <c r="AM87">
        <f>IF(AM$1&lt;&gt;"",IFERROR(VLOOKUP($A87,ANT_pumpParticles_Export_v2!$A$2:$DY$234,MATCH(AM$1&amp;"_"&amp;LEFT(Sheet1!$J87,3),ANT_pumpParticles_Export_v2!$A$1:$DY$1,0))/VLOOKUP($A87,ANT_pumpParticles_Export_v2!$A$2:$DY$234,MATCH("Ti_"&amp;LEFT(Sheet1!$J87,3),ANT_pumpParticles_Export_v2!$A$1:$DY$1,0)),""),"")</f>
        <v>9.462730995319012E-3</v>
      </c>
      <c r="AN87">
        <f>IF(AN$1&lt;&gt;"",IFERROR(VLOOKUP($A87,ANT_pumpParticles_Export_v2!$A$2:$DY$234,MATCH(AN$1&amp;"_"&amp;LEFT(Sheet1!$J87,3),ANT_pumpParticles_Export_v2!$A$1:$DY$1,0))/VLOOKUP($A87,ANT_pumpParticles_Export_v2!$A$2:$DY$234,MATCH("Ti_"&amp;LEFT(Sheet1!$J87,3),ANT_pumpParticles_Export_v2!$A$1:$DY$1,0)),""),"")</f>
        <v>1.7734943025592676E-3</v>
      </c>
      <c r="AP87">
        <f>IF(AP$1&lt;&gt;"",IFERROR(VLOOKUP($A87,ANT_pumpParticles_Export_v2!$A$2:$DY$234,MATCH(AP$1&amp;"_"&amp;LEFT(Sheet1!$J87,3),ANT_pumpParticles_Export_v2!$A$1:$DY$1,0))/VLOOKUP($A87,ANT_pumpParticles_Export_v2!$A$2:$DY$234,MATCH("Ti_"&amp;LEFT(Sheet1!$J87,3),ANT_pumpParticles_Export_v2!$A$1:$DY$1,0)),""),"")</f>
        <v>1.8801975547056403E-3</v>
      </c>
      <c r="AQ87">
        <f>IF(AQ$1&lt;&gt;"",IFERROR(VLOOKUP($A87,ANT_pumpParticles_Export_v2!$A$2:$DY$234,MATCH(AQ$1&amp;"_"&amp;LEFT(Sheet1!$J87,3),ANT_pumpParticles_Export_v2!$A$1:$DY$1,0))/VLOOKUP($A87,ANT_pumpParticles_Export_v2!$A$2:$DY$234,MATCH("Ti_"&amp;LEFT(Sheet1!$J87,3),ANT_pumpParticles_Export_v2!$A$1:$DY$1,0)),""),"")</f>
        <v>2.218349596412374E-3</v>
      </c>
      <c r="AS87">
        <f>IF(AS$1&lt;&gt;"",IFERROR(VLOOKUP($A87,ANT_pumpParticles_Export_v2!$A$2:$DY$234,MATCH(AS$1&amp;"_"&amp;LEFT(Sheet1!$J87,3),ANT_pumpParticles_Export_v2!$A$1:$DY$1,0))/VLOOKUP($A87,ANT_pumpParticles_Export_v2!$A$2:$DY$234,MATCH("Ti_"&amp;LEFT(Sheet1!$J87,3),ANT_pumpParticles_Export_v2!$A$1:$DY$1,0)),""),"")</f>
        <v>3.883967589087592E-5</v>
      </c>
      <c r="AT87">
        <f>IF(AT$1&lt;&gt;"",IFERROR(VLOOKUP($A87,ANT_pumpParticles_Export_v2!$A$2:$DY$234,MATCH(AT$1&amp;"_"&amp;LEFT(Sheet1!$J87,3),ANT_pumpParticles_Export_v2!$A$1:$DY$1,0))/VLOOKUP($A87,ANT_pumpParticles_Export_v2!$A$2:$DY$234,MATCH("Ti_"&amp;LEFT(Sheet1!$J87,3),ANT_pumpParticles_Export_v2!$A$1:$DY$1,0)),""),"")</f>
        <v>3.2275461958476053E-4</v>
      </c>
      <c r="AU87">
        <f>IF(AU$1&lt;&gt;"",IFERROR(VLOOKUP($A87,ANT_pumpParticles_Export_v2!$A$2:$DY$234,MATCH(AU$1&amp;"_"&amp;LEFT(Sheet1!$J87,3),ANT_pumpParticles_Export_v2!$A$1:$DY$1,0))/VLOOKUP($A87,ANT_pumpParticles_Export_v2!$A$2:$DY$234,MATCH("Ti_"&amp;LEFT(Sheet1!$J87,3),ANT_pumpParticles_Export_v2!$A$1:$DY$1,0)),""),"")</f>
        <v>3.3753044353223498E-3</v>
      </c>
      <c r="AV87">
        <f>IF(AV$1&lt;&gt;"",IFERROR(VLOOKUP($A87,ANT_pumpParticles_Export_v2!$A$2:$DY$234,MATCH(AV$1&amp;"_"&amp;LEFT(Sheet1!$J87,3),ANT_pumpParticles_Export_v2!$A$1:$DY$1,0))/VLOOKUP($A87,ANT_pumpParticles_Export_v2!$A$2:$DY$234,MATCH("Ti_"&amp;LEFT(Sheet1!$J87,3),ANT_pumpParticles_Export_v2!$A$1:$DY$1,0)),""),"")</f>
        <v>2.7643921874400003E-4</v>
      </c>
      <c r="AW87">
        <f>IF(AW$1&lt;&gt;"",IFERROR(VLOOKUP($A87,ANT_pumpParticles_Export_v2!$A$2:$DY$234,MATCH(AW$1&amp;"_"&amp;LEFT(Sheet1!$J87,3),ANT_pumpParticles_Export_v2!$A$1:$DY$1,0))/VLOOKUP($A87,ANT_pumpParticles_Export_v2!$A$2:$DY$234,MATCH("Ti_"&amp;LEFT(Sheet1!$J87,3),ANT_pumpParticles_Export_v2!$A$1:$DY$1,0)),""),"")</f>
        <v>4.5532628012583584E-5</v>
      </c>
      <c r="AX87">
        <f>IF(AX$1&lt;&gt;"",IFERROR(VLOOKUP($A87,ANT_pumpParticles_Export_v2!$A$2:$DY$234,MATCH(AX$1&amp;"_"&amp;LEFT(Sheet1!$J87,3),ANT_pumpParticles_Export_v2!$A$1:$DY$1,0))/VLOOKUP($A87,ANT_pumpParticles_Export_v2!$A$2:$DY$234,MATCH("Ti_"&amp;LEFT(Sheet1!$J87,3),ANT_pumpParticles_Export_v2!$A$1:$DY$1,0)),""),"")</f>
        <v>2.4552890541772274E-5</v>
      </c>
      <c r="AY87">
        <f>IF(AY$1&lt;&gt;"",IFERROR(VLOOKUP($A87,ANT_pumpParticles_Export_v2!$A$2:$DY$234,MATCH(AY$1&amp;"_"&amp;LEFT(Sheet1!$J87,3),ANT_pumpParticles_Export_v2!$A$1:$DY$1,0))/VLOOKUP($A87,ANT_pumpParticles_Export_v2!$A$2:$DY$234,MATCH("Ti_"&amp;LEFT(Sheet1!$J87,3),ANT_pumpParticles_Export_v2!$A$1:$DY$1,0)),""),"")</f>
        <v>1.5893114617627132E-4</v>
      </c>
      <c r="AZ87">
        <f>IF(AZ$1&lt;&gt;"",IFERROR(VLOOKUP($A87,ANT_pumpParticles_Export_v2!$A$2:$DY$234,MATCH(AZ$1&amp;"_"&amp;LEFT(Sheet1!$J87,3),ANT_pumpParticles_Export_v2!$A$1:$DY$1,0))/VLOOKUP($A87,ANT_pumpParticles_Export_v2!$A$2:$DY$234,MATCH("Ti_"&amp;LEFT(Sheet1!$J87,3),ANT_pumpParticles_Export_v2!$A$1:$DY$1,0)),""),"")</f>
        <v>3.1671845269871379E-5</v>
      </c>
      <c r="BB87">
        <f>IF(BB$1&lt;&gt;"",IFERROR(VLOOKUP($A87,ANT_pumpParticles_Export_v2!$A$2:$DY$234,MATCH(BB$1&amp;"_"&amp;LEFT(Sheet1!$J87,3),ANT_pumpParticles_Export_v2!$A$1:$DY$1,0))/VLOOKUP($A87,ANT_pumpParticles_Export_v2!$A$2:$DY$234,MATCH("Ti_"&amp;LEFT(Sheet1!$J87,3),ANT_pumpParticles_Export_v2!$A$1:$DY$1,0)),""),"")</f>
        <v>1.4415476951391097E-4</v>
      </c>
      <c r="BD87">
        <f>IF(BD$1&lt;&gt;"",IFERROR(VLOOKUP($A87,ANT_pumpParticles_Export_v2!$A$2:$DY$234,MATCH(BD$1&amp;"_"&amp;LEFT(Sheet1!$J87,3),ANT_pumpParticles_Export_v2!$A$1:$DY$1,0))/VLOOKUP($A87,ANT_pumpParticles_Export_v2!$A$2:$DY$234,MATCH("Ti_"&amp;LEFT(Sheet1!$J87,3),ANT_pumpParticles_Export_v2!$A$1:$DY$1,0)),""),"")</f>
        <v>6.364894812668152E-5</v>
      </c>
    </row>
    <row r="88" spans="1:56" x14ac:dyDescent="0.3">
      <c r="A88">
        <v>19613</v>
      </c>
      <c r="B88" t="s">
        <v>143</v>
      </c>
      <c r="C88">
        <v>12</v>
      </c>
      <c r="D88" t="s">
        <v>130</v>
      </c>
      <c r="E88">
        <v>-340</v>
      </c>
      <c r="F88">
        <v>-74.090599999999995</v>
      </c>
      <c r="G88">
        <v>-110.2727</v>
      </c>
      <c r="H88">
        <v>25.676200000000001</v>
      </c>
      <c r="I88">
        <v>120</v>
      </c>
      <c r="J88" t="s">
        <v>163</v>
      </c>
      <c r="L88">
        <f>IF(L$1&lt;&gt;"",IFERROR(VLOOKUP($A88,ANT_pumpParticles_Export_v2!$A$2:$DY$234,MATCH(L$1&amp;"_"&amp;LEFT(Sheet1!$J88,3),ANT_pumpParticles_Export_v2!$A$1:$DY$1,0))/VLOOKUP($A88,ANT_pumpParticles_Export_v2!$A$2:$DY$234,MATCH("Ti_"&amp;LEFT(Sheet1!$J88,3),ANT_pumpParticles_Export_v2!$A$1:$DY$1,0)),""),"")</f>
        <v>13.270296754663931</v>
      </c>
      <c r="O88">
        <f>IF(O$1&lt;&gt;"",IFERROR(VLOOKUP($A88,ANT_pumpParticles_Export_v2!$A$2:$DY$234,MATCH(O$1&amp;"_"&amp;LEFT(Sheet1!$J88,3),ANT_pumpParticles_Export_v2!$A$1:$DY$1,0))/VLOOKUP($A88,ANT_pumpParticles_Export_v2!$A$2:$DY$234,MATCH("Ti_"&amp;LEFT(Sheet1!$J88,3),ANT_pumpParticles_Export_v2!$A$1:$DY$1,0)),""),"")</f>
        <v>5.8361947332164856</v>
      </c>
      <c r="P88">
        <f>IF(P$1&lt;&gt;"",IFERROR(VLOOKUP($A88,ANT_pumpParticles_Export_v2!$A$2:$DY$234,MATCH(P$1&amp;"_"&amp;LEFT(Sheet1!$J88,3),ANT_pumpParticles_Export_v2!$A$1:$DY$1,0))/VLOOKUP($A88,ANT_pumpParticles_Export_v2!$A$2:$DY$234,MATCH("Ti_"&amp;LEFT(Sheet1!$J88,3),ANT_pumpParticles_Export_v2!$A$1:$DY$1,0)),""),"")</f>
        <v>5.8361947332164856</v>
      </c>
      <c r="S88">
        <f>IF(S$1&lt;&gt;"",IFERROR(VLOOKUP($A88,ANT_pumpParticles_Export_v2!$A$2:$DY$234,MATCH(S$1&amp;"_"&amp;LEFT(Sheet1!$J88,3),ANT_pumpParticles_Export_v2!$A$1:$DY$1,0))/VLOOKUP($A88,ANT_pumpParticles_Export_v2!$A$2:$DY$234,MATCH("Ti_"&amp;LEFT(Sheet1!$J88,3),ANT_pumpParticles_Export_v2!$A$1:$DY$1,0)),""),"")</f>
        <v>2.65303956674879E-2</v>
      </c>
      <c r="U88">
        <f>IF(U$1&lt;&gt;"",IFERROR(VLOOKUP($A88,ANT_pumpParticles_Export_v2!$A$2:$DY$234,MATCH(U$1&amp;"_"&amp;LEFT(Sheet1!$J88,3),ANT_pumpParticles_Export_v2!$A$1:$DY$1,0))/VLOOKUP($A88,ANT_pumpParticles_Export_v2!$A$2:$DY$234,MATCH("Ti_"&amp;LEFT(Sheet1!$J88,3),ANT_pumpParticles_Export_v2!$A$1:$DY$1,0)),""),"")</f>
        <v>0.44633937354506414</v>
      </c>
      <c r="W88">
        <f>IF(W$1&lt;&gt;"",IFERROR(VLOOKUP($A88,ANT_pumpParticles_Export_v2!$A$2:$DY$234,MATCH(W$1&amp;"_"&amp;LEFT(Sheet1!$J88,3),ANT_pumpParticles_Export_v2!$A$1:$DY$1,0))/VLOOKUP($A88,ANT_pumpParticles_Export_v2!$A$2:$DY$234,MATCH("Ti_"&amp;LEFT(Sheet1!$J88,3),ANT_pumpParticles_Export_v2!$A$1:$DY$1,0)),""),"")</f>
        <v>1.363341332416847E-3</v>
      </c>
      <c r="Y88">
        <f>IF(Y$1&lt;&gt;"",IFERROR(VLOOKUP($A88,ANT_pumpParticles_Export_v2!$A$2:$DY$234,MATCH(Y$1&amp;"_"&amp;LEFT(Sheet1!$J88,3),ANT_pumpParticles_Export_v2!$A$1:$DY$1,0))/VLOOKUP($A88,ANT_pumpParticles_Export_v2!$A$2:$DY$234,MATCH("Ti_"&amp;LEFT(Sheet1!$J88,3),ANT_pumpParticles_Export_v2!$A$1:$DY$1,0)),""),"")</f>
        <v>2.2299329814558767E-2</v>
      </c>
      <c r="Z88">
        <f>IF(Z$1&lt;&gt;"",IFERROR(VLOOKUP($A88,ANT_pumpParticles_Export_v2!$A$2:$DY$234,MATCH(Z$1&amp;"_"&amp;LEFT(Sheet1!$J88,3),ANT_pumpParticles_Export_v2!$A$1:$DY$1,0))/VLOOKUP($A88,ANT_pumpParticles_Export_v2!$A$2:$DY$234,MATCH("Ti_"&amp;LEFT(Sheet1!$J88,3),ANT_pumpParticles_Export_v2!$A$1:$DY$1,0)),""),"")</f>
        <v>1.5545569211835721E-2</v>
      </c>
      <c r="AA88">
        <f>IF(AA$1&lt;&gt;"",IFERROR(VLOOKUP($A88,ANT_pumpParticles_Export_v2!$A$2:$DY$234,MATCH(AA$1&amp;"_"&amp;LEFT(Sheet1!$J88,3),ANT_pumpParticles_Export_v2!$A$1:$DY$1,0))/VLOOKUP($A88,ANT_pumpParticles_Export_v2!$A$2:$DY$234,MATCH("Ti_"&amp;LEFT(Sheet1!$J88,3),ANT_pumpParticles_Export_v2!$A$1:$DY$1,0)),""),"")</f>
        <v>2.7974199997333481E-2</v>
      </c>
      <c r="AB88">
        <f>IF(AB$1&lt;&gt;"",IFERROR(VLOOKUP($A88,ANT_pumpParticles_Export_v2!$A$2:$DY$234,MATCH(AB$1&amp;"_"&amp;LEFT(Sheet1!$J88,3),ANT_pumpParticles_Export_v2!$A$1:$DY$1,0))/VLOOKUP($A88,ANT_pumpParticles_Export_v2!$A$2:$DY$234,MATCH("Ti_"&amp;LEFT(Sheet1!$J88,3),ANT_pumpParticles_Export_v2!$A$1:$DY$1,0)),""),"")</f>
        <v>2.0565082243019697E-3</v>
      </c>
      <c r="AC88">
        <f>IF(AC$1&lt;&gt;"",IFERROR(VLOOKUP($A88,ANT_pumpParticles_Export_v2!$A$2:$DY$234,MATCH(AC$1&amp;"_"&amp;LEFT(Sheet1!$J88,3),ANT_pumpParticles_Export_v2!$A$1:$DY$1,0))/VLOOKUP($A88,ANT_pumpParticles_Export_v2!$A$2:$DY$234,MATCH("Ti_"&amp;LEFT(Sheet1!$J88,3),ANT_pumpParticles_Export_v2!$A$1:$DY$1,0)),""),"")</f>
        <v>5.2482094366220262E-2</v>
      </c>
      <c r="AE88">
        <f>IF(AE$1&lt;&gt;"",IFERROR(VLOOKUP($A88,ANT_pumpParticles_Export_v2!$A$2:$DY$234,MATCH(AE$1&amp;"_"&amp;LEFT(Sheet1!$J88,3),ANT_pumpParticles_Export_v2!$A$1:$DY$1,0))/VLOOKUP($A88,ANT_pumpParticles_Export_v2!$A$2:$DY$234,MATCH("Ti_"&amp;LEFT(Sheet1!$J88,3),ANT_pumpParticles_Export_v2!$A$1:$DY$1,0)),""),"")</f>
        <v>1.1843279535190624E-2</v>
      </c>
      <c r="AF88">
        <f>IF(AF$1&lt;&gt;"",IFERROR(VLOOKUP($A88,ANT_pumpParticles_Export_v2!$A$2:$DY$234,MATCH(AF$1&amp;"_"&amp;LEFT(Sheet1!$J88,3),ANT_pumpParticles_Export_v2!$A$1:$DY$1,0))/VLOOKUP($A88,ANT_pumpParticles_Export_v2!$A$2:$DY$234,MATCH("Ti_"&amp;LEFT(Sheet1!$J88,3),ANT_pumpParticles_Export_v2!$A$1:$DY$1,0)),""),"")</f>
        <v>6.2985822150609418E-3</v>
      </c>
      <c r="AG88">
        <f>IF(AG$1&lt;&gt;"",IFERROR(VLOOKUP($A88,ANT_pumpParticles_Export_v2!$A$2:$DY$234,MATCH(AG$1&amp;"_"&amp;LEFT(Sheet1!$J88,3),ANT_pumpParticles_Export_v2!$A$1:$DY$1,0))/VLOOKUP($A88,ANT_pumpParticles_Export_v2!$A$2:$DY$234,MATCH("Ti_"&amp;LEFT(Sheet1!$J88,3),ANT_pumpParticles_Export_v2!$A$1:$DY$1,0)),""),"")</f>
        <v>6.5202686455505726E-2</v>
      </c>
      <c r="AH88">
        <f>IF(AH$1&lt;&gt;"",IFERROR(VLOOKUP($A88,ANT_pumpParticles_Export_v2!$A$2:$DY$234,MATCH(AH$1&amp;"_"&amp;LEFT(Sheet1!$J88,3),ANT_pumpParticles_Export_v2!$A$1:$DY$1,0))/VLOOKUP($A88,ANT_pumpParticles_Export_v2!$A$2:$DY$234,MATCH("Ti_"&amp;LEFT(Sheet1!$J88,3),ANT_pumpParticles_Export_v2!$A$1:$DY$1,0)),""),"")</f>
        <v>1.3900573740455527E-4</v>
      </c>
      <c r="AI88">
        <f>IF(AI$1&lt;&gt;"",IFERROR(VLOOKUP($A88,ANT_pumpParticles_Export_v2!$A$2:$DY$234,MATCH(AI$1&amp;"_"&amp;LEFT(Sheet1!$J88,3),ANT_pumpParticles_Export_v2!$A$1:$DY$1,0))/VLOOKUP($A88,ANT_pumpParticles_Export_v2!$A$2:$DY$234,MATCH("Ti_"&amp;LEFT(Sheet1!$J88,3),ANT_pumpParticles_Export_v2!$A$1:$DY$1,0)),""),"")</f>
        <v>6.7549978216902881E-2</v>
      </c>
      <c r="AJ88">
        <f>IF(AJ$1&lt;&gt;"",IFERROR(VLOOKUP($A88,ANT_pumpParticles_Export_v2!$A$2:$DY$234,MATCH(AJ$1&amp;"_"&amp;LEFT(Sheet1!$J88,3),ANT_pumpParticles_Export_v2!$A$1:$DY$1,0))/VLOOKUP($A88,ANT_pumpParticles_Export_v2!$A$2:$DY$234,MATCH("Ti_"&amp;LEFT(Sheet1!$J88,3),ANT_pumpParticles_Export_v2!$A$1:$DY$1,0)),""),"")</f>
        <v>2.9133949159414639E-3</v>
      </c>
      <c r="AM88">
        <f>IF(AM$1&lt;&gt;"",IFERROR(VLOOKUP($A88,ANT_pumpParticles_Export_v2!$A$2:$DY$234,MATCH(AM$1&amp;"_"&amp;LEFT(Sheet1!$J88,3),ANT_pumpParticles_Export_v2!$A$1:$DY$1,0))/VLOOKUP($A88,ANT_pumpParticles_Export_v2!$A$2:$DY$234,MATCH("Ti_"&amp;LEFT(Sheet1!$J88,3),ANT_pumpParticles_Export_v2!$A$1:$DY$1,0)),""),"")</f>
        <v>1.3566173848679565E-2</v>
      </c>
      <c r="AN88">
        <f>IF(AN$1&lt;&gt;"",IFERROR(VLOOKUP($A88,ANT_pumpParticles_Export_v2!$A$2:$DY$234,MATCH(AN$1&amp;"_"&amp;LEFT(Sheet1!$J88,3),ANT_pumpParticles_Export_v2!$A$1:$DY$1,0))/VLOOKUP($A88,ANT_pumpParticles_Export_v2!$A$2:$DY$234,MATCH("Ti_"&amp;LEFT(Sheet1!$J88,3),ANT_pumpParticles_Export_v2!$A$1:$DY$1,0)),""),"")</f>
        <v>2.3117794532784954E-3</v>
      </c>
      <c r="AP88">
        <f>IF(AP$1&lt;&gt;"",IFERROR(VLOOKUP($A88,ANT_pumpParticles_Export_v2!$A$2:$DY$234,MATCH(AP$1&amp;"_"&amp;LEFT(Sheet1!$J88,3),ANT_pumpParticles_Export_v2!$A$1:$DY$1,0))/VLOOKUP($A88,ANT_pumpParticles_Export_v2!$A$2:$DY$234,MATCH("Ti_"&amp;LEFT(Sheet1!$J88,3),ANT_pumpParticles_Export_v2!$A$1:$DY$1,0)),""),"")</f>
        <v>2.470642544315354E-3</v>
      </c>
      <c r="AQ88">
        <f>IF(AQ$1&lt;&gt;"",IFERROR(VLOOKUP($A88,ANT_pumpParticles_Export_v2!$A$2:$DY$234,MATCH(AQ$1&amp;"_"&amp;LEFT(Sheet1!$J88,3),ANT_pumpParticles_Export_v2!$A$1:$DY$1,0))/VLOOKUP($A88,ANT_pumpParticles_Export_v2!$A$2:$DY$234,MATCH("Ti_"&amp;LEFT(Sheet1!$J88,3),ANT_pumpParticles_Export_v2!$A$1:$DY$1,0)),""),"")</f>
        <v>2.9501795300512215E-3</v>
      </c>
      <c r="AS88">
        <f>IF(AS$1&lt;&gt;"",IFERROR(VLOOKUP($A88,ANT_pumpParticles_Export_v2!$A$2:$DY$234,MATCH(AS$1&amp;"_"&amp;LEFT(Sheet1!$J88,3),ANT_pumpParticles_Export_v2!$A$1:$DY$1,0))/VLOOKUP($A88,ANT_pumpParticles_Export_v2!$A$2:$DY$234,MATCH("Ti_"&amp;LEFT(Sheet1!$J88,3),ANT_pumpParticles_Export_v2!$A$1:$DY$1,0)),""),"")</f>
        <v>5.9953567322250145E-5</v>
      </c>
      <c r="AT88">
        <f>IF(AT$1&lt;&gt;"",IFERROR(VLOOKUP($A88,ANT_pumpParticles_Export_v2!$A$2:$DY$234,MATCH(AT$1&amp;"_"&amp;LEFT(Sheet1!$J88,3),ANT_pumpParticles_Export_v2!$A$1:$DY$1,0))/VLOOKUP($A88,ANT_pumpParticles_Export_v2!$A$2:$DY$234,MATCH("Ti_"&amp;LEFT(Sheet1!$J88,3),ANT_pumpParticles_Export_v2!$A$1:$DY$1,0)),""),"")</f>
        <v>4.352180749578911E-4</v>
      </c>
      <c r="AU88">
        <f>IF(AU$1&lt;&gt;"",IFERROR(VLOOKUP($A88,ANT_pumpParticles_Export_v2!$A$2:$DY$234,MATCH(AU$1&amp;"_"&amp;LEFT(Sheet1!$J88,3),ANT_pumpParticles_Export_v2!$A$1:$DY$1,0))/VLOOKUP($A88,ANT_pumpParticles_Export_v2!$A$2:$DY$234,MATCH("Ti_"&amp;LEFT(Sheet1!$J88,3),ANT_pumpParticles_Export_v2!$A$1:$DY$1,0)),""),"")</f>
        <v>3.6149737740290263E-3</v>
      </c>
      <c r="AV88">
        <f>IF(AV$1&lt;&gt;"",IFERROR(VLOOKUP($A88,ANT_pumpParticles_Export_v2!$A$2:$DY$234,MATCH(AV$1&amp;"_"&amp;LEFT(Sheet1!$J88,3),ANT_pumpParticles_Export_v2!$A$1:$DY$1,0))/VLOOKUP($A88,ANT_pumpParticles_Export_v2!$A$2:$DY$234,MATCH("Ti_"&amp;LEFT(Sheet1!$J88,3),ANT_pumpParticles_Export_v2!$A$1:$DY$1,0)),""),"")</f>
        <v>3.7116672287617686E-4</v>
      </c>
      <c r="AW88">
        <f>IF(AW$1&lt;&gt;"",IFERROR(VLOOKUP($A88,ANT_pumpParticles_Export_v2!$A$2:$DY$234,MATCH(AW$1&amp;"_"&amp;LEFT(Sheet1!$J88,3),ANT_pumpParticles_Export_v2!$A$1:$DY$1,0))/VLOOKUP($A88,ANT_pumpParticles_Export_v2!$A$2:$DY$234,MATCH("Ti_"&amp;LEFT(Sheet1!$J88,3),ANT_pumpParticles_Export_v2!$A$1:$DY$1,0)),""),"")</f>
        <v>6.9317047604793643E-5</v>
      </c>
      <c r="AX88">
        <f>IF(AX$1&lt;&gt;"",IFERROR(VLOOKUP($A88,ANT_pumpParticles_Export_v2!$A$2:$DY$234,MATCH(AX$1&amp;"_"&amp;LEFT(Sheet1!$J88,3),ANT_pumpParticles_Export_v2!$A$1:$DY$1,0))/VLOOKUP($A88,ANT_pumpParticles_Export_v2!$A$2:$DY$234,MATCH("Ti_"&amp;LEFT(Sheet1!$J88,3),ANT_pumpParticles_Export_v2!$A$1:$DY$1,0)),""),"")</f>
        <v>3.2995096407444356E-5</v>
      </c>
      <c r="AY88">
        <f>IF(AY$1&lt;&gt;"",IFERROR(VLOOKUP($A88,ANT_pumpParticles_Export_v2!$A$2:$DY$234,MATCH(AY$1&amp;"_"&amp;LEFT(Sheet1!$J88,3),ANT_pumpParticles_Export_v2!$A$1:$DY$1,0))/VLOOKUP($A88,ANT_pumpParticles_Export_v2!$A$2:$DY$234,MATCH("Ti_"&amp;LEFT(Sheet1!$J88,3),ANT_pumpParticles_Export_v2!$A$1:$DY$1,0)),""),"")</f>
        <v>2.291671045955351E-4</v>
      </c>
      <c r="AZ88">
        <f>IF(AZ$1&lt;&gt;"",IFERROR(VLOOKUP($A88,ANT_pumpParticles_Export_v2!$A$2:$DY$234,MATCH(AZ$1&amp;"_"&amp;LEFT(Sheet1!$J88,3),ANT_pumpParticles_Export_v2!$A$1:$DY$1,0))/VLOOKUP($A88,ANT_pumpParticles_Export_v2!$A$2:$DY$234,MATCH("Ti_"&amp;LEFT(Sheet1!$J88,3),ANT_pumpParticles_Export_v2!$A$1:$DY$1,0)),""),"")</f>
        <v>4.838588626482776E-5</v>
      </c>
      <c r="BB88">
        <f>IF(BB$1&lt;&gt;"",IFERROR(VLOOKUP($A88,ANT_pumpParticles_Export_v2!$A$2:$DY$234,MATCH(BB$1&amp;"_"&amp;LEFT(Sheet1!$J88,3),ANT_pumpParticles_Export_v2!$A$1:$DY$1,0))/VLOOKUP($A88,ANT_pumpParticles_Export_v2!$A$2:$DY$234,MATCH("Ti_"&amp;LEFT(Sheet1!$J88,3),ANT_pumpParticles_Export_v2!$A$1:$DY$1,0)),""),"")</f>
        <v>2.081765673544296E-4</v>
      </c>
      <c r="BD88">
        <f>IF(BD$1&lt;&gt;"",IFERROR(VLOOKUP($A88,ANT_pumpParticles_Export_v2!$A$2:$DY$234,MATCH(BD$1&amp;"_"&amp;LEFT(Sheet1!$J88,3),ANT_pumpParticles_Export_v2!$A$1:$DY$1,0))/VLOOKUP($A88,ANT_pumpParticles_Export_v2!$A$2:$DY$234,MATCH("Ti_"&amp;LEFT(Sheet1!$J88,3),ANT_pumpParticles_Export_v2!$A$1:$DY$1,0)),""),"")</f>
        <v>9.4191017160630779E-5</v>
      </c>
    </row>
    <row r="89" spans="1:56" x14ac:dyDescent="0.3">
      <c r="A89">
        <v>19614</v>
      </c>
      <c r="B89" t="s">
        <v>143</v>
      </c>
      <c r="C89">
        <v>12</v>
      </c>
      <c r="D89" t="s">
        <v>130</v>
      </c>
      <c r="E89">
        <v>-260</v>
      </c>
      <c r="F89">
        <v>-74.090599999999995</v>
      </c>
      <c r="G89">
        <v>-110.2727</v>
      </c>
      <c r="H89">
        <v>25.676200000000001</v>
      </c>
      <c r="I89">
        <v>200</v>
      </c>
      <c r="J89" t="s">
        <v>163</v>
      </c>
      <c r="L89">
        <f>IF(L$1&lt;&gt;"",IFERROR(VLOOKUP($A89,ANT_pumpParticles_Export_v2!$A$2:$DY$234,MATCH(L$1&amp;"_"&amp;LEFT(Sheet1!$J89,3),ANT_pumpParticles_Export_v2!$A$1:$DY$1,0))/VLOOKUP($A89,ANT_pumpParticles_Export_v2!$A$2:$DY$234,MATCH("Ti_"&amp;LEFT(Sheet1!$J89,3),ANT_pumpParticles_Export_v2!$A$1:$DY$1,0)),""),"")</f>
        <v>12.504243143282675</v>
      </c>
      <c r="O89">
        <f>IF(O$1&lt;&gt;"",IFERROR(VLOOKUP($A89,ANT_pumpParticles_Export_v2!$A$2:$DY$234,MATCH(O$1&amp;"_"&amp;LEFT(Sheet1!$J89,3),ANT_pumpParticles_Export_v2!$A$1:$DY$1,0))/VLOOKUP($A89,ANT_pumpParticles_Export_v2!$A$2:$DY$234,MATCH("Ti_"&amp;LEFT(Sheet1!$J89,3),ANT_pumpParticles_Export_v2!$A$1:$DY$1,0)),""),"")</f>
        <v>5.4846041199526123</v>
      </c>
      <c r="P89">
        <f>IF(P$1&lt;&gt;"",IFERROR(VLOOKUP($A89,ANT_pumpParticles_Export_v2!$A$2:$DY$234,MATCH(P$1&amp;"_"&amp;LEFT(Sheet1!$J89,3),ANT_pumpParticles_Export_v2!$A$1:$DY$1,0))/VLOOKUP($A89,ANT_pumpParticles_Export_v2!$A$2:$DY$234,MATCH("Ti_"&amp;LEFT(Sheet1!$J89,3),ANT_pumpParticles_Export_v2!$A$1:$DY$1,0)),""),"")</f>
        <v>5.4846041199526123</v>
      </c>
      <c r="S89">
        <f>IF(S$1&lt;&gt;"",IFERROR(VLOOKUP($A89,ANT_pumpParticles_Export_v2!$A$2:$DY$234,MATCH(S$1&amp;"_"&amp;LEFT(Sheet1!$J89,3),ANT_pumpParticles_Export_v2!$A$1:$DY$1,0))/VLOOKUP($A89,ANT_pumpParticles_Export_v2!$A$2:$DY$234,MATCH("Ti_"&amp;LEFT(Sheet1!$J89,3),ANT_pumpParticles_Export_v2!$A$1:$DY$1,0)),""),"")</f>
        <v>2.8604758907782916E-2</v>
      </c>
      <c r="U89">
        <f>IF(U$1&lt;&gt;"",IFERROR(VLOOKUP($A89,ANT_pumpParticles_Export_v2!$A$2:$DY$234,MATCH(U$1&amp;"_"&amp;LEFT(Sheet1!$J89,3),ANT_pumpParticles_Export_v2!$A$1:$DY$1,0))/VLOOKUP($A89,ANT_pumpParticles_Export_v2!$A$2:$DY$234,MATCH("Ti_"&amp;LEFT(Sheet1!$J89,3),ANT_pumpParticles_Export_v2!$A$1:$DY$1,0)),""),"")</f>
        <v>0.47552229945989732</v>
      </c>
      <c r="W89">
        <f>IF(W$1&lt;&gt;"",IFERROR(VLOOKUP($A89,ANT_pumpParticles_Export_v2!$A$2:$DY$234,MATCH(W$1&amp;"_"&amp;LEFT(Sheet1!$J89,3),ANT_pumpParticles_Export_v2!$A$1:$DY$1,0))/VLOOKUP($A89,ANT_pumpParticles_Export_v2!$A$2:$DY$234,MATCH("Ti_"&amp;LEFT(Sheet1!$J89,3),ANT_pumpParticles_Export_v2!$A$1:$DY$1,0)),""),"")</f>
        <v>1.176715258880516E-3</v>
      </c>
      <c r="Y89">
        <f>IF(Y$1&lt;&gt;"",IFERROR(VLOOKUP($A89,ANT_pumpParticles_Export_v2!$A$2:$DY$234,MATCH(Y$1&amp;"_"&amp;LEFT(Sheet1!$J89,3),ANT_pumpParticles_Export_v2!$A$1:$DY$1,0))/VLOOKUP($A89,ANT_pumpParticles_Export_v2!$A$2:$DY$234,MATCH("Ti_"&amp;LEFT(Sheet1!$J89,3),ANT_pumpParticles_Export_v2!$A$1:$DY$1,0)),""),"")</f>
        <v>2.2823106746217535E-2</v>
      </c>
      <c r="Z89">
        <f>IF(Z$1&lt;&gt;"",IFERROR(VLOOKUP($A89,ANT_pumpParticles_Export_v2!$A$2:$DY$234,MATCH(Z$1&amp;"_"&amp;LEFT(Sheet1!$J89,3),ANT_pumpParticles_Export_v2!$A$1:$DY$1,0))/VLOOKUP($A89,ANT_pumpParticles_Export_v2!$A$2:$DY$234,MATCH("Ti_"&amp;LEFT(Sheet1!$J89,3),ANT_pumpParticles_Export_v2!$A$1:$DY$1,0)),""),"")</f>
        <v>1.0100442432465113E-2</v>
      </c>
      <c r="AA89">
        <f>IF(AA$1&lt;&gt;"",IFERROR(VLOOKUP($A89,ANT_pumpParticles_Export_v2!$A$2:$DY$234,MATCH(AA$1&amp;"_"&amp;LEFT(Sheet1!$J89,3),ANT_pumpParticles_Export_v2!$A$1:$DY$1,0))/VLOOKUP($A89,ANT_pumpParticles_Export_v2!$A$2:$DY$234,MATCH("Ti_"&amp;LEFT(Sheet1!$J89,3),ANT_pumpParticles_Export_v2!$A$1:$DY$1,0)),""),"")</f>
        <v>3.9432043786909649E-2</v>
      </c>
      <c r="AB89">
        <f>IF(AB$1&lt;&gt;"",IFERROR(VLOOKUP($A89,ANT_pumpParticles_Export_v2!$A$2:$DY$234,MATCH(AB$1&amp;"_"&amp;LEFT(Sheet1!$J89,3),ANT_pumpParticles_Export_v2!$A$1:$DY$1,0))/VLOOKUP($A89,ANT_pumpParticles_Export_v2!$A$2:$DY$234,MATCH("Ti_"&amp;LEFT(Sheet1!$J89,3),ANT_pumpParticles_Export_v2!$A$1:$DY$1,0)),""),"")</f>
        <v>1.7576608259953956E-3</v>
      </c>
      <c r="AC89">
        <f>IF(AC$1&lt;&gt;"",IFERROR(VLOOKUP($A89,ANT_pumpParticles_Export_v2!$A$2:$DY$234,MATCH(AC$1&amp;"_"&amp;LEFT(Sheet1!$J89,3),ANT_pumpParticles_Export_v2!$A$1:$DY$1,0))/VLOOKUP($A89,ANT_pumpParticles_Export_v2!$A$2:$DY$234,MATCH("Ti_"&amp;LEFT(Sheet1!$J89,3),ANT_pumpParticles_Export_v2!$A$1:$DY$1,0)),""),"")</f>
        <v>6.6684812107585534E-2</v>
      </c>
      <c r="AE89">
        <f>IF(AE$1&lt;&gt;"",IFERROR(VLOOKUP($A89,ANT_pumpParticles_Export_v2!$A$2:$DY$234,MATCH(AE$1&amp;"_"&amp;LEFT(Sheet1!$J89,3),ANT_pumpParticles_Export_v2!$A$1:$DY$1,0))/VLOOKUP($A89,ANT_pumpParticles_Export_v2!$A$2:$DY$234,MATCH("Ti_"&amp;LEFT(Sheet1!$J89,3),ANT_pumpParticles_Export_v2!$A$1:$DY$1,0)),""),"")</f>
        <v>1.4312777903822389E-2</v>
      </c>
      <c r="AF89">
        <f>IF(AF$1&lt;&gt;"",IFERROR(VLOOKUP($A89,ANT_pumpParticles_Export_v2!$A$2:$DY$234,MATCH(AF$1&amp;"_"&amp;LEFT(Sheet1!$J89,3),ANT_pumpParticles_Export_v2!$A$1:$DY$1,0))/VLOOKUP($A89,ANT_pumpParticles_Export_v2!$A$2:$DY$234,MATCH("Ti_"&amp;LEFT(Sheet1!$J89,3),ANT_pumpParticles_Export_v2!$A$1:$DY$1,0)),""),"")</f>
        <v>7.0301944239937004E-3</v>
      </c>
      <c r="AG89">
        <f>IF(AG$1&lt;&gt;"",IFERROR(VLOOKUP($A89,ANT_pumpParticles_Export_v2!$A$2:$DY$234,MATCH(AG$1&amp;"_"&amp;LEFT(Sheet1!$J89,3),ANT_pumpParticles_Export_v2!$A$1:$DY$1,0))/VLOOKUP($A89,ANT_pumpParticles_Export_v2!$A$2:$DY$234,MATCH("Ti_"&amp;LEFT(Sheet1!$J89,3),ANT_pumpParticles_Export_v2!$A$1:$DY$1,0)),""),"")</f>
        <v>8.2769866467777967E-2</v>
      </c>
      <c r="AH89">
        <f>IF(AH$1&lt;&gt;"",IFERROR(VLOOKUP($A89,ANT_pumpParticles_Export_v2!$A$2:$DY$234,MATCH(AH$1&amp;"_"&amp;LEFT(Sheet1!$J89,3),ANT_pumpParticles_Export_v2!$A$1:$DY$1,0))/VLOOKUP($A89,ANT_pumpParticles_Export_v2!$A$2:$DY$234,MATCH("Ti_"&amp;LEFT(Sheet1!$J89,3),ANT_pumpParticles_Export_v2!$A$1:$DY$1,0)),""),"")</f>
        <v>1.1888108201995223E-4</v>
      </c>
      <c r="AI89">
        <f>IF(AI$1&lt;&gt;"",IFERROR(VLOOKUP($A89,ANT_pumpParticles_Export_v2!$A$2:$DY$234,MATCH(AI$1&amp;"_"&amp;LEFT(Sheet1!$J89,3),ANT_pumpParticles_Export_v2!$A$1:$DY$1,0))/VLOOKUP($A89,ANT_pumpParticles_Export_v2!$A$2:$DY$234,MATCH("Ti_"&amp;LEFT(Sheet1!$J89,3),ANT_pumpParticles_Export_v2!$A$1:$DY$1,0)),""),"")</f>
        <v>8.6788109095444627E-2</v>
      </c>
      <c r="AJ89">
        <f>IF(AJ$1&lt;&gt;"",IFERROR(VLOOKUP($A89,ANT_pumpParticles_Export_v2!$A$2:$DY$234,MATCH(AJ$1&amp;"_"&amp;LEFT(Sheet1!$J89,3),ANT_pumpParticles_Export_v2!$A$1:$DY$1,0))/VLOOKUP($A89,ANT_pumpParticles_Export_v2!$A$2:$DY$234,MATCH("Ti_"&amp;LEFT(Sheet1!$J89,3),ANT_pumpParticles_Export_v2!$A$1:$DY$1,0)),""),"")</f>
        <v>3.0693973129815146E-3</v>
      </c>
      <c r="AM89">
        <f>IF(AM$1&lt;&gt;"",IFERROR(VLOOKUP($A89,ANT_pumpParticles_Export_v2!$A$2:$DY$234,MATCH(AM$1&amp;"_"&amp;LEFT(Sheet1!$J89,3),ANT_pumpParticles_Export_v2!$A$1:$DY$1,0))/VLOOKUP($A89,ANT_pumpParticles_Export_v2!$A$2:$DY$234,MATCH("Ti_"&amp;LEFT(Sheet1!$J89,3),ANT_pumpParticles_Export_v2!$A$1:$DY$1,0)),""),"")</f>
        <v>1.5186866514491285E-2</v>
      </c>
      <c r="AN89">
        <f>IF(AN$1&lt;&gt;"",IFERROR(VLOOKUP($A89,ANT_pumpParticles_Export_v2!$A$2:$DY$234,MATCH(AN$1&amp;"_"&amp;LEFT(Sheet1!$J89,3),ANT_pumpParticles_Export_v2!$A$1:$DY$1,0))/VLOOKUP($A89,ANT_pumpParticles_Export_v2!$A$2:$DY$234,MATCH("Ti_"&amp;LEFT(Sheet1!$J89,3),ANT_pumpParticles_Export_v2!$A$1:$DY$1,0)),""),"")</f>
        <v>2.0847954189100143E-3</v>
      </c>
      <c r="AP89">
        <f>IF(AP$1&lt;&gt;"",IFERROR(VLOOKUP($A89,ANT_pumpParticles_Export_v2!$A$2:$DY$234,MATCH(AP$1&amp;"_"&amp;LEFT(Sheet1!$J89,3),ANT_pumpParticles_Export_v2!$A$1:$DY$1,0))/VLOOKUP($A89,ANT_pumpParticles_Export_v2!$A$2:$DY$234,MATCH("Ti_"&amp;LEFT(Sheet1!$J89,3),ANT_pumpParticles_Export_v2!$A$1:$DY$1,0)),""),"")</f>
        <v>2.2207464873946516E-3</v>
      </c>
      <c r="AQ89">
        <f>IF(AQ$1&lt;&gt;"",IFERROR(VLOOKUP($A89,ANT_pumpParticles_Export_v2!$A$2:$DY$234,MATCH(AQ$1&amp;"_"&amp;LEFT(Sheet1!$J89,3),ANT_pumpParticles_Export_v2!$A$1:$DY$1,0))/VLOOKUP($A89,ANT_pumpParticles_Export_v2!$A$2:$DY$234,MATCH("Ti_"&amp;LEFT(Sheet1!$J89,3),ANT_pumpParticles_Export_v2!$A$1:$DY$1,0)),""),"")</f>
        <v>2.7432979818077939E-3</v>
      </c>
      <c r="AS89">
        <f>IF(AS$1&lt;&gt;"",IFERROR(VLOOKUP($A89,ANT_pumpParticles_Export_v2!$A$2:$DY$234,MATCH(AS$1&amp;"_"&amp;LEFT(Sheet1!$J89,3),ANT_pumpParticles_Export_v2!$A$1:$DY$1,0))/VLOOKUP($A89,ANT_pumpParticles_Export_v2!$A$2:$DY$234,MATCH("Ti_"&amp;LEFT(Sheet1!$J89,3),ANT_pumpParticles_Export_v2!$A$1:$DY$1,0)),""),"")</f>
        <v>4.9497005695438455E-5</v>
      </c>
      <c r="AT89">
        <f>IF(AT$1&lt;&gt;"",IFERROR(VLOOKUP($A89,ANT_pumpParticles_Export_v2!$A$2:$DY$234,MATCH(AT$1&amp;"_"&amp;LEFT(Sheet1!$J89,3),ANT_pumpParticles_Export_v2!$A$1:$DY$1,0))/VLOOKUP($A89,ANT_pumpParticles_Export_v2!$A$2:$DY$234,MATCH("Ti_"&amp;LEFT(Sheet1!$J89,3),ANT_pumpParticles_Export_v2!$A$1:$DY$1,0)),""),"")</f>
        <v>3.8567569764855268E-4</v>
      </c>
      <c r="AU89">
        <f>IF(AU$1&lt;&gt;"",IFERROR(VLOOKUP($A89,ANT_pumpParticles_Export_v2!$A$2:$DY$234,MATCH(AU$1&amp;"_"&amp;LEFT(Sheet1!$J89,3),ANT_pumpParticles_Export_v2!$A$1:$DY$1,0))/VLOOKUP($A89,ANT_pumpParticles_Export_v2!$A$2:$DY$234,MATCH("Ti_"&amp;LEFT(Sheet1!$J89,3),ANT_pumpParticles_Export_v2!$A$1:$DY$1,0)),""),"")</f>
        <v>3.7308519333170572E-3</v>
      </c>
      <c r="AV89">
        <f>IF(AV$1&lt;&gt;"",IFERROR(VLOOKUP($A89,ANT_pumpParticles_Export_v2!$A$2:$DY$234,MATCH(AV$1&amp;"_"&amp;LEFT(Sheet1!$J89,3),ANT_pumpParticles_Export_v2!$A$1:$DY$1,0))/VLOOKUP($A89,ANT_pumpParticles_Export_v2!$A$2:$DY$234,MATCH("Ti_"&amp;LEFT(Sheet1!$J89,3),ANT_pumpParticles_Export_v2!$A$1:$DY$1,0)),""),"")</f>
        <v>3.2430646411764087E-4</v>
      </c>
      <c r="AW89">
        <f>IF(AW$1&lt;&gt;"",IFERROR(VLOOKUP($A89,ANT_pumpParticles_Export_v2!$A$2:$DY$234,MATCH(AW$1&amp;"_"&amp;LEFT(Sheet1!$J89,3),ANT_pumpParticles_Export_v2!$A$1:$DY$1,0))/VLOOKUP($A89,ANT_pumpParticles_Export_v2!$A$2:$DY$234,MATCH("Ti_"&amp;LEFT(Sheet1!$J89,3),ANT_pumpParticles_Export_v2!$A$1:$DY$1,0)),""),"")</f>
        <v>5.7679091658215341E-5</v>
      </c>
      <c r="AX89">
        <f>IF(AX$1&lt;&gt;"",IFERROR(VLOOKUP($A89,ANT_pumpParticles_Export_v2!$A$2:$DY$234,MATCH(AX$1&amp;"_"&amp;LEFT(Sheet1!$J89,3),ANT_pumpParticles_Export_v2!$A$1:$DY$1,0))/VLOOKUP($A89,ANT_pumpParticles_Export_v2!$A$2:$DY$234,MATCH("Ti_"&amp;LEFT(Sheet1!$J89,3),ANT_pumpParticles_Export_v2!$A$1:$DY$1,0)),""),"")</f>
        <v>2.8927478500023793E-5</v>
      </c>
      <c r="AY89">
        <f>IF(AY$1&lt;&gt;"",IFERROR(VLOOKUP($A89,ANT_pumpParticles_Export_v2!$A$2:$DY$234,MATCH(AY$1&amp;"_"&amp;LEFT(Sheet1!$J89,3),ANT_pumpParticles_Export_v2!$A$1:$DY$1,0))/VLOOKUP($A89,ANT_pumpParticles_Export_v2!$A$2:$DY$234,MATCH("Ti_"&amp;LEFT(Sheet1!$J89,3),ANT_pumpParticles_Export_v2!$A$1:$DY$1,0)),""),"")</f>
        <v>1.9093621882888598E-4</v>
      </c>
      <c r="AZ89">
        <f>IF(AZ$1&lt;&gt;"",IFERROR(VLOOKUP($A89,ANT_pumpParticles_Export_v2!$A$2:$DY$234,MATCH(AZ$1&amp;"_"&amp;LEFT(Sheet1!$J89,3),ANT_pumpParticles_Export_v2!$A$1:$DY$1,0))/VLOOKUP($A89,ANT_pumpParticles_Export_v2!$A$2:$DY$234,MATCH("Ti_"&amp;LEFT(Sheet1!$J89,3),ANT_pumpParticles_Export_v2!$A$1:$DY$1,0)),""),"")</f>
        <v>4.1954158878971962E-5</v>
      </c>
      <c r="BB89">
        <f>IF(BB$1&lt;&gt;"",IFERROR(VLOOKUP($A89,ANT_pumpParticles_Export_v2!$A$2:$DY$234,MATCH(BB$1&amp;"_"&amp;LEFT(Sheet1!$J89,3),ANT_pumpParticles_Export_v2!$A$1:$DY$1,0))/VLOOKUP($A89,ANT_pumpParticles_Export_v2!$A$2:$DY$234,MATCH("Ti_"&amp;LEFT(Sheet1!$J89,3),ANT_pumpParticles_Export_v2!$A$1:$DY$1,0)),""),"")</f>
        <v>1.7841156925583738E-4</v>
      </c>
      <c r="BD89">
        <f>IF(BD$1&lt;&gt;"",IFERROR(VLOOKUP($A89,ANT_pumpParticles_Export_v2!$A$2:$DY$234,MATCH(BD$1&amp;"_"&amp;LEFT(Sheet1!$J89,3),ANT_pumpParticles_Export_v2!$A$1:$DY$1,0))/VLOOKUP($A89,ANT_pumpParticles_Export_v2!$A$2:$DY$234,MATCH("Ti_"&amp;LEFT(Sheet1!$J89,3),ANT_pumpParticles_Export_v2!$A$1:$DY$1,0)),""),"")</f>
        <v>7.8842872682826991E-5</v>
      </c>
    </row>
    <row r="90" spans="1:56" x14ac:dyDescent="0.3">
      <c r="A90">
        <v>19615</v>
      </c>
      <c r="B90" t="s">
        <v>143</v>
      </c>
      <c r="C90">
        <v>12</v>
      </c>
      <c r="D90" t="s">
        <v>130</v>
      </c>
      <c r="E90">
        <v>-185</v>
      </c>
      <c r="F90">
        <v>-74.090599999999995</v>
      </c>
      <c r="G90">
        <v>-110.2727</v>
      </c>
      <c r="H90">
        <v>25.676200000000001</v>
      </c>
      <c r="I90">
        <v>275</v>
      </c>
      <c r="J90" t="s">
        <v>163</v>
      </c>
      <c r="L90">
        <f>IF(L$1&lt;&gt;"",IFERROR(VLOOKUP($A90,ANT_pumpParticles_Export_v2!$A$2:$DY$234,MATCH(L$1&amp;"_"&amp;LEFT(Sheet1!$J90,3),ANT_pumpParticles_Export_v2!$A$1:$DY$1,0))/VLOOKUP($A90,ANT_pumpParticles_Export_v2!$A$2:$DY$234,MATCH("Ti_"&amp;LEFT(Sheet1!$J90,3),ANT_pumpParticles_Export_v2!$A$1:$DY$1,0)),""),"")</f>
        <v>13.507711311040909</v>
      </c>
      <c r="O90">
        <f>IF(O$1&lt;&gt;"",IFERROR(VLOOKUP($A90,ANT_pumpParticles_Export_v2!$A$2:$DY$234,MATCH(O$1&amp;"_"&amp;LEFT(Sheet1!$J90,3),ANT_pumpParticles_Export_v2!$A$1:$DY$1,0))/VLOOKUP($A90,ANT_pumpParticles_Export_v2!$A$2:$DY$234,MATCH("Ti_"&amp;LEFT(Sheet1!$J90,3),ANT_pumpParticles_Export_v2!$A$1:$DY$1,0)),""),"")</f>
        <v>5.9648879544233804</v>
      </c>
      <c r="P90">
        <f>IF(P$1&lt;&gt;"",IFERROR(VLOOKUP($A90,ANT_pumpParticles_Export_v2!$A$2:$DY$234,MATCH(P$1&amp;"_"&amp;LEFT(Sheet1!$J90,3),ANT_pumpParticles_Export_v2!$A$1:$DY$1,0))/VLOOKUP($A90,ANT_pumpParticles_Export_v2!$A$2:$DY$234,MATCH("Ti_"&amp;LEFT(Sheet1!$J90,3),ANT_pumpParticles_Export_v2!$A$1:$DY$1,0)),""),"")</f>
        <v>5.9648879544233804</v>
      </c>
      <c r="S90">
        <f>IF(S$1&lt;&gt;"",IFERROR(VLOOKUP($A90,ANT_pumpParticles_Export_v2!$A$2:$DY$234,MATCH(S$1&amp;"_"&amp;LEFT(Sheet1!$J90,3),ANT_pumpParticles_Export_v2!$A$1:$DY$1,0))/VLOOKUP($A90,ANT_pumpParticles_Export_v2!$A$2:$DY$234,MATCH("Ti_"&amp;LEFT(Sheet1!$J90,3),ANT_pumpParticles_Export_v2!$A$1:$DY$1,0)),""),"")</f>
        <v>2.9694498919387646E-2</v>
      </c>
      <c r="U90">
        <f>IF(U$1&lt;&gt;"",IFERROR(VLOOKUP($A90,ANT_pumpParticles_Export_v2!$A$2:$DY$234,MATCH(U$1&amp;"_"&amp;LEFT(Sheet1!$J90,3),ANT_pumpParticles_Export_v2!$A$1:$DY$1,0))/VLOOKUP($A90,ANT_pumpParticles_Export_v2!$A$2:$DY$234,MATCH("Ti_"&amp;LEFT(Sheet1!$J90,3),ANT_pumpParticles_Export_v2!$A$1:$DY$1,0)),""),"")</f>
        <v>0.48968045388006204</v>
      </c>
      <c r="W90">
        <f>IF(W$1&lt;&gt;"",IFERROR(VLOOKUP($A90,ANT_pumpParticles_Export_v2!$A$2:$DY$234,MATCH(W$1&amp;"_"&amp;LEFT(Sheet1!$J90,3),ANT_pumpParticles_Export_v2!$A$1:$DY$1,0))/VLOOKUP($A90,ANT_pumpParticles_Export_v2!$A$2:$DY$234,MATCH("Ti_"&amp;LEFT(Sheet1!$J90,3),ANT_pumpParticles_Export_v2!$A$1:$DY$1,0)),""),"")</f>
        <v>1.323251253007924E-3</v>
      </c>
      <c r="Y90">
        <f>IF(Y$1&lt;&gt;"",IFERROR(VLOOKUP($A90,ANT_pumpParticles_Export_v2!$A$2:$DY$234,MATCH(Y$1&amp;"_"&amp;LEFT(Sheet1!$J90,3),ANT_pumpParticles_Export_v2!$A$1:$DY$1,0))/VLOOKUP($A90,ANT_pumpParticles_Export_v2!$A$2:$DY$234,MATCH("Ti_"&amp;LEFT(Sheet1!$J90,3),ANT_pumpParticles_Export_v2!$A$1:$DY$1,0)),""),"")</f>
        <v>2.3449013739323017E-2</v>
      </c>
      <c r="Z90">
        <f>IF(Z$1&lt;&gt;"",IFERROR(VLOOKUP($A90,ANT_pumpParticles_Export_v2!$A$2:$DY$234,MATCH(Z$1&amp;"_"&amp;LEFT(Sheet1!$J90,3),ANT_pumpParticles_Export_v2!$A$1:$DY$1,0))/VLOOKUP($A90,ANT_pumpParticles_Export_v2!$A$2:$DY$234,MATCH("Ti_"&amp;LEFT(Sheet1!$J90,3),ANT_pumpParticles_Export_v2!$A$1:$DY$1,0)),""),"")</f>
        <v>9.5274654448039234E-3</v>
      </c>
      <c r="AA90">
        <f>IF(AA$1&lt;&gt;"",IFERROR(VLOOKUP($A90,ANT_pumpParticles_Export_v2!$A$2:$DY$234,MATCH(AA$1&amp;"_"&amp;LEFT(Sheet1!$J90,3),ANT_pumpParticles_Export_v2!$A$1:$DY$1,0))/VLOOKUP($A90,ANT_pumpParticles_Export_v2!$A$2:$DY$234,MATCH("Ti_"&amp;LEFT(Sheet1!$J90,3),ANT_pumpParticles_Export_v2!$A$1:$DY$1,0)),""),"")</f>
        <v>3.1081883398883531E-2</v>
      </c>
      <c r="AB90">
        <f>IF(AB$1&lt;&gt;"",IFERROR(VLOOKUP($A90,ANT_pumpParticles_Export_v2!$A$2:$DY$234,MATCH(AB$1&amp;"_"&amp;LEFT(Sheet1!$J90,3),ANT_pumpParticles_Export_v2!$A$1:$DY$1,0))/VLOOKUP($A90,ANT_pumpParticles_Export_v2!$A$2:$DY$234,MATCH("Ti_"&amp;LEFT(Sheet1!$J90,3),ANT_pumpParticles_Export_v2!$A$1:$DY$1,0)),""),"")</f>
        <v>1.8806720437215233E-3</v>
      </c>
      <c r="AC90">
        <f>IF(AC$1&lt;&gt;"",IFERROR(VLOOKUP($A90,ANT_pumpParticles_Export_v2!$A$2:$DY$234,MATCH(AC$1&amp;"_"&amp;LEFT(Sheet1!$J90,3),ANT_pumpParticles_Export_v2!$A$1:$DY$1,0))/VLOOKUP($A90,ANT_pumpParticles_Export_v2!$A$2:$DY$234,MATCH("Ti_"&amp;LEFT(Sheet1!$J90,3),ANT_pumpParticles_Export_v2!$A$1:$DY$1,0)),""),"")</f>
        <v>7.1322047403494473E-2</v>
      </c>
      <c r="AE90">
        <f>IF(AE$1&lt;&gt;"",IFERROR(VLOOKUP($A90,ANT_pumpParticles_Export_v2!$A$2:$DY$234,MATCH(AE$1&amp;"_"&amp;LEFT(Sheet1!$J90,3),ANT_pumpParticles_Export_v2!$A$1:$DY$1,0))/VLOOKUP($A90,ANT_pumpParticles_Export_v2!$A$2:$DY$234,MATCH("Ti_"&amp;LEFT(Sheet1!$J90,3),ANT_pumpParticles_Export_v2!$A$1:$DY$1,0)),""),"")</f>
        <v>1.2116618775413474E-2</v>
      </c>
      <c r="AF90">
        <f>IF(AF$1&lt;&gt;"",IFERROR(VLOOKUP($A90,ANT_pumpParticles_Export_v2!$A$2:$DY$234,MATCH(AF$1&amp;"_"&amp;LEFT(Sheet1!$J90,3),ANT_pumpParticles_Export_v2!$A$1:$DY$1,0))/VLOOKUP($A90,ANT_pumpParticles_Export_v2!$A$2:$DY$234,MATCH("Ti_"&amp;LEFT(Sheet1!$J90,3),ANT_pumpParticles_Export_v2!$A$1:$DY$1,0)),""),"")</f>
        <v>6.9775395529210671E-3</v>
      </c>
      <c r="AG90">
        <f>IF(AG$1&lt;&gt;"",IFERROR(VLOOKUP($A90,ANT_pumpParticles_Export_v2!$A$2:$DY$234,MATCH(AG$1&amp;"_"&amp;LEFT(Sheet1!$J90,3),ANT_pumpParticles_Export_v2!$A$1:$DY$1,0))/VLOOKUP($A90,ANT_pumpParticles_Export_v2!$A$2:$DY$234,MATCH("Ti_"&amp;LEFT(Sheet1!$J90,3),ANT_pumpParticles_Export_v2!$A$1:$DY$1,0)),""),"")</f>
        <v>8.7515476169561651E-2</v>
      </c>
      <c r="AH90">
        <f>IF(AH$1&lt;&gt;"",IFERROR(VLOOKUP($A90,ANT_pumpParticles_Export_v2!$A$2:$DY$234,MATCH(AH$1&amp;"_"&amp;LEFT(Sheet1!$J90,3),ANT_pumpParticles_Export_v2!$A$1:$DY$1,0))/VLOOKUP($A90,ANT_pumpParticles_Export_v2!$A$2:$DY$234,MATCH("Ti_"&amp;LEFT(Sheet1!$J90,3),ANT_pumpParticles_Export_v2!$A$1:$DY$1,0)),""),"")</f>
        <v>1.3377347235166717E-4</v>
      </c>
      <c r="AI90">
        <f>IF(AI$1&lt;&gt;"",IFERROR(VLOOKUP($A90,ANT_pumpParticles_Export_v2!$A$2:$DY$234,MATCH(AI$1&amp;"_"&amp;LEFT(Sheet1!$J90,3),ANT_pumpParticles_Export_v2!$A$1:$DY$1,0))/VLOOKUP($A90,ANT_pumpParticles_Export_v2!$A$2:$DY$234,MATCH("Ti_"&amp;LEFT(Sheet1!$J90,3),ANT_pumpParticles_Export_v2!$A$1:$DY$1,0)),""),"")</f>
        <v>9.2668718064164352E-2</v>
      </c>
      <c r="AJ90">
        <f>IF(AJ$1&lt;&gt;"",IFERROR(VLOOKUP($A90,ANT_pumpParticles_Export_v2!$A$2:$DY$234,MATCH(AJ$1&amp;"_"&amp;LEFT(Sheet1!$J90,3),ANT_pumpParticles_Export_v2!$A$1:$DY$1,0))/VLOOKUP($A90,ANT_pumpParticles_Export_v2!$A$2:$DY$234,MATCH("Ti_"&amp;LEFT(Sheet1!$J90,3),ANT_pumpParticles_Export_v2!$A$1:$DY$1,0)),""),"")</f>
        <v>3.0582706554992288E-3</v>
      </c>
      <c r="AM90">
        <f>IF(AM$1&lt;&gt;"",IFERROR(VLOOKUP($A90,ANT_pumpParticles_Export_v2!$A$2:$DY$234,MATCH(AM$1&amp;"_"&amp;LEFT(Sheet1!$J90,3),ANT_pumpParticles_Export_v2!$A$1:$DY$1,0))/VLOOKUP($A90,ANT_pumpParticles_Export_v2!$A$2:$DY$234,MATCH("Ti_"&amp;LEFT(Sheet1!$J90,3),ANT_pumpParticles_Export_v2!$A$1:$DY$1,0)),""),"")</f>
        <v>1.683163463840371E-2</v>
      </c>
      <c r="AN90">
        <f>IF(AN$1&lt;&gt;"",IFERROR(VLOOKUP($A90,ANT_pumpParticles_Export_v2!$A$2:$DY$234,MATCH(AN$1&amp;"_"&amp;LEFT(Sheet1!$J90,3),ANT_pumpParticles_Export_v2!$A$1:$DY$1,0))/VLOOKUP($A90,ANT_pumpParticles_Export_v2!$A$2:$DY$234,MATCH("Ti_"&amp;LEFT(Sheet1!$J90,3),ANT_pumpParticles_Export_v2!$A$1:$DY$1,0)),""),"")</f>
        <v>2.1774948565218594E-3</v>
      </c>
      <c r="AP90">
        <f>IF(AP$1&lt;&gt;"",IFERROR(VLOOKUP($A90,ANT_pumpParticles_Export_v2!$A$2:$DY$234,MATCH(AP$1&amp;"_"&amp;LEFT(Sheet1!$J90,3),ANT_pumpParticles_Export_v2!$A$1:$DY$1,0))/VLOOKUP($A90,ANT_pumpParticles_Export_v2!$A$2:$DY$234,MATCH("Ti_"&amp;LEFT(Sheet1!$J90,3),ANT_pumpParticles_Export_v2!$A$1:$DY$1,0)),""),"")</f>
        <v>2.3478883495100427E-3</v>
      </c>
      <c r="AQ90">
        <f>IF(AQ$1&lt;&gt;"",IFERROR(VLOOKUP($A90,ANT_pumpParticles_Export_v2!$A$2:$DY$234,MATCH(AQ$1&amp;"_"&amp;LEFT(Sheet1!$J90,3),ANT_pumpParticles_Export_v2!$A$1:$DY$1,0))/VLOOKUP($A90,ANT_pumpParticles_Export_v2!$A$2:$DY$234,MATCH("Ti_"&amp;LEFT(Sheet1!$J90,3),ANT_pumpParticles_Export_v2!$A$1:$DY$1,0)),""),"")</f>
        <v>2.8907470956467248E-3</v>
      </c>
      <c r="AS90">
        <f>IF(AS$1&lt;&gt;"",IFERROR(VLOOKUP($A90,ANT_pumpParticles_Export_v2!$A$2:$DY$234,MATCH(AS$1&amp;"_"&amp;LEFT(Sheet1!$J90,3),ANT_pumpParticles_Export_v2!$A$1:$DY$1,0))/VLOOKUP($A90,ANT_pumpParticles_Export_v2!$A$2:$DY$234,MATCH("Ti_"&amp;LEFT(Sheet1!$J90,3),ANT_pumpParticles_Export_v2!$A$1:$DY$1,0)),""),"")</f>
        <v>5.3727421519013761E-5</v>
      </c>
      <c r="AT90">
        <f>IF(AT$1&lt;&gt;"",IFERROR(VLOOKUP($A90,ANT_pumpParticles_Export_v2!$A$2:$DY$234,MATCH(AT$1&amp;"_"&amp;LEFT(Sheet1!$J90,3),ANT_pumpParticles_Export_v2!$A$1:$DY$1,0))/VLOOKUP($A90,ANT_pumpParticles_Export_v2!$A$2:$DY$234,MATCH("Ti_"&amp;LEFT(Sheet1!$J90,3),ANT_pumpParticles_Export_v2!$A$1:$DY$1,0)),""),"")</f>
        <v>3.9506499900485777E-4</v>
      </c>
      <c r="AU90">
        <f>IF(AU$1&lt;&gt;"",IFERROR(VLOOKUP($A90,ANT_pumpParticles_Export_v2!$A$2:$DY$234,MATCH(AU$1&amp;"_"&amp;LEFT(Sheet1!$J90,3),ANT_pumpParticles_Export_v2!$A$1:$DY$1,0))/VLOOKUP($A90,ANT_pumpParticles_Export_v2!$A$2:$DY$234,MATCH("Ti_"&amp;LEFT(Sheet1!$J90,3),ANT_pumpParticles_Export_v2!$A$1:$DY$1,0)),""),"")</f>
        <v>3.9081406825835522E-3</v>
      </c>
      <c r="AV90">
        <f>IF(AV$1&lt;&gt;"",IFERROR(VLOOKUP($A90,ANT_pumpParticles_Export_v2!$A$2:$DY$234,MATCH(AV$1&amp;"_"&amp;LEFT(Sheet1!$J90,3),ANT_pumpParticles_Export_v2!$A$1:$DY$1,0))/VLOOKUP($A90,ANT_pumpParticles_Export_v2!$A$2:$DY$234,MATCH("Ti_"&amp;LEFT(Sheet1!$J90,3),ANT_pumpParticles_Export_v2!$A$1:$DY$1,0)),""),"")</f>
        <v>3.4117671896542951E-4</v>
      </c>
      <c r="AW90">
        <f>IF(AW$1&lt;&gt;"",IFERROR(VLOOKUP($A90,ANT_pumpParticles_Export_v2!$A$2:$DY$234,MATCH(AW$1&amp;"_"&amp;LEFT(Sheet1!$J90,3),ANT_pumpParticles_Export_v2!$A$1:$DY$1,0))/VLOOKUP($A90,ANT_pumpParticles_Export_v2!$A$2:$DY$234,MATCH("Ti_"&amp;LEFT(Sheet1!$J90,3),ANT_pumpParticles_Export_v2!$A$1:$DY$1,0)),""),"")</f>
        <v>5.8876050981212026E-5</v>
      </c>
      <c r="AX90">
        <f>IF(AX$1&lt;&gt;"",IFERROR(VLOOKUP($A90,ANT_pumpParticles_Export_v2!$A$2:$DY$234,MATCH(AX$1&amp;"_"&amp;LEFT(Sheet1!$J90,3),ANT_pumpParticles_Export_v2!$A$1:$DY$1,0))/VLOOKUP($A90,ANT_pumpParticles_Export_v2!$A$2:$DY$234,MATCH("Ti_"&amp;LEFT(Sheet1!$J90,3),ANT_pumpParticles_Export_v2!$A$1:$DY$1,0)),""),"")</f>
        <v>3.0087598180666409E-5</v>
      </c>
      <c r="AY90">
        <f>IF(AY$1&lt;&gt;"",IFERROR(VLOOKUP($A90,ANT_pumpParticles_Export_v2!$A$2:$DY$234,MATCH(AY$1&amp;"_"&amp;LEFT(Sheet1!$J90,3),ANT_pumpParticles_Export_v2!$A$1:$DY$1,0))/VLOOKUP($A90,ANT_pumpParticles_Export_v2!$A$2:$DY$234,MATCH("Ti_"&amp;LEFT(Sheet1!$J90,3),ANT_pumpParticles_Export_v2!$A$1:$DY$1,0)),""),"")</f>
        <v>1.9911719970599814E-4</v>
      </c>
      <c r="AZ90">
        <f>IF(AZ$1&lt;&gt;"",IFERROR(VLOOKUP($A90,ANT_pumpParticles_Export_v2!$A$2:$DY$234,MATCH(AZ$1&amp;"_"&amp;LEFT(Sheet1!$J90,3),ANT_pumpParticles_Export_v2!$A$1:$DY$1,0))/VLOOKUP($A90,ANT_pumpParticles_Export_v2!$A$2:$DY$234,MATCH("Ti_"&amp;LEFT(Sheet1!$J90,3),ANT_pumpParticles_Export_v2!$A$1:$DY$1,0)),""),"")</f>
        <v>4.6081654030771444E-5</v>
      </c>
      <c r="BB90">
        <f>IF(BB$1&lt;&gt;"",IFERROR(VLOOKUP($A90,ANT_pumpParticles_Export_v2!$A$2:$DY$234,MATCH(BB$1&amp;"_"&amp;LEFT(Sheet1!$J90,3),ANT_pumpParticles_Export_v2!$A$1:$DY$1,0))/VLOOKUP($A90,ANT_pumpParticles_Export_v2!$A$2:$DY$234,MATCH("Ti_"&amp;LEFT(Sheet1!$J90,3),ANT_pumpParticles_Export_v2!$A$1:$DY$1,0)),""),"")</f>
        <v>1.88066387204231E-4</v>
      </c>
      <c r="BD90">
        <f>IF(BD$1&lt;&gt;"",IFERROR(VLOOKUP($A90,ANT_pumpParticles_Export_v2!$A$2:$DY$234,MATCH(BD$1&amp;"_"&amp;LEFT(Sheet1!$J90,3),ANT_pumpParticles_Export_v2!$A$1:$DY$1,0))/VLOOKUP($A90,ANT_pumpParticles_Export_v2!$A$2:$DY$234,MATCH("Ti_"&amp;LEFT(Sheet1!$J90,3),ANT_pumpParticles_Export_v2!$A$1:$DY$1,0)),""),"")</f>
        <v>8.275026840235536E-5</v>
      </c>
    </row>
    <row r="91" spans="1:56" x14ac:dyDescent="0.3">
      <c r="A91">
        <v>19616</v>
      </c>
      <c r="B91" t="s">
        <v>143</v>
      </c>
      <c r="C91">
        <v>12</v>
      </c>
      <c r="D91" t="s">
        <v>130</v>
      </c>
      <c r="E91">
        <v>-110</v>
      </c>
      <c r="F91">
        <v>-74.090599999999995</v>
      </c>
      <c r="G91">
        <v>-110.2727</v>
      </c>
      <c r="H91">
        <v>25.676200000000001</v>
      </c>
      <c r="I91">
        <v>350</v>
      </c>
      <c r="J91" t="s">
        <v>163</v>
      </c>
      <c r="L91">
        <f>IF(L$1&lt;&gt;"",IFERROR(VLOOKUP($A91,ANT_pumpParticles_Export_v2!$A$2:$DY$234,MATCH(L$1&amp;"_"&amp;LEFT(Sheet1!$J91,3),ANT_pumpParticles_Export_v2!$A$1:$DY$1,0))/VLOOKUP($A91,ANT_pumpParticles_Export_v2!$A$2:$DY$234,MATCH("Ti_"&amp;LEFT(Sheet1!$J91,3),ANT_pumpParticles_Export_v2!$A$1:$DY$1,0)),""),"")</f>
        <v>9.293147162046143</v>
      </c>
      <c r="O91">
        <f>IF(O$1&lt;&gt;"",IFERROR(VLOOKUP($A91,ANT_pumpParticles_Export_v2!$A$2:$DY$234,MATCH(O$1&amp;"_"&amp;LEFT(Sheet1!$J91,3),ANT_pumpParticles_Export_v2!$A$1:$DY$1,0))/VLOOKUP($A91,ANT_pumpParticles_Export_v2!$A$2:$DY$234,MATCH("Ti_"&amp;LEFT(Sheet1!$J91,3),ANT_pumpParticles_Export_v2!$A$1:$DY$1,0)),""),"")</f>
        <v>5.132959328690724</v>
      </c>
      <c r="P91">
        <f>IF(P$1&lt;&gt;"",IFERROR(VLOOKUP($A91,ANT_pumpParticles_Export_v2!$A$2:$DY$234,MATCH(P$1&amp;"_"&amp;LEFT(Sheet1!$J91,3),ANT_pumpParticles_Export_v2!$A$1:$DY$1,0))/VLOOKUP($A91,ANT_pumpParticles_Export_v2!$A$2:$DY$234,MATCH("Ti_"&amp;LEFT(Sheet1!$J91,3),ANT_pumpParticles_Export_v2!$A$1:$DY$1,0)),""),"")</f>
        <v>5.132959328690724</v>
      </c>
      <c r="S91">
        <f>IF(S$1&lt;&gt;"",IFERROR(VLOOKUP($A91,ANT_pumpParticles_Export_v2!$A$2:$DY$234,MATCH(S$1&amp;"_"&amp;LEFT(Sheet1!$J91,3),ANT_pumpParticles_Export_v2!$A$1:$DY$1,0))/VLOOKUP($A91,ANT_pumpParticles_Export_v2!$A$2:$DY$234,MATCH("Ti_"&amp;LEFT(Sheet1!$J91,3),ANT_pumpParticles_Export_v2!$A$1:$DY$1,0)),""),"")</f>
        <v>2.3964547451567123E-2</v>
      </c>
      <c r="U91">
        <f>IF(U$1&lt;&gt;"",IFERROR(VLOOKUP($A91,ANT_pumpParticles_Export_v2!$A$2:$DY$234,MATCH(U$1&amp;"_"&amp;LEFT(Sheet1!$J91,3),ANT_pumpParticles_Export_v2!$A$1:$DY$1,0))/VLOOKUP($A91,ANT_pumpParticles_Export_v2!$A$2:$DY$234,MATCH("Ti_"&amp;LEFT(Sheet1!$J91,3),ANT_pumpParticles_Export_v2!$A$1:$DY$1,0)),""),"")</f>
        <v>0.47652477788163938</v>
      </c>
      <c r="W91">
        <f>IF(W$1&lt;&gt;"",IFERROR(VLOOKUP($A91,ANT_pumpParticles_Export_v2!$A$2:$DY$234,MATCH(W$1&amp;"_"&amp;LEFT(Sheet1!$J91,3),ANT_pumpParticles_Export_v2!$A$1:$DY$1,0))/VLOOKUP($A91,ANT_pumpParticles_Export_v2!$A$2:$DY$234,MATCH("Ti_"&amp;LEFT(Sheet1!$J91,3),ANT_pumpParticles_Export_v2!$A$1:$DY$1,0)),""),"")</f>
        <v>9.2326168576846598E-4</v>
      </c>
      <c r="Y91">
        <f>IF(Y$1&lt;&gt;"",IFERROR(VLOOKUP($A91,ANT_pumpParticles_Export_v2!$A$2:$DY$234,MATCH(Y$1&amp;"_"&amp;LEFT(Sheet1!$J91,3),ANT_pumpParticles_Export_v2!$A$1:$DY$1,0))/VLOOKUP($A91,ANT_pumpParticles_Export_v2!$A$2:$DY$234,MATCH("Ti_"&amp;LEFT(Sheet1!$J91,3),ANT_pumpParticles_Export_v2!$A$1:$DY$1,0)),""),"")</f>
        <v>2.341667664267243E-2</v>
      </c>
      <c r="Z91">
        <f>IF(Z$1&lt;&gt;"",IFERROR(VLOOKUP($A91,ANT_pumpParticles_Export_v2!$A$2:$DY$234,MATCH(Z$1&amp;"_"&amp;LEFT(Sheet1!$J91,3),ANT_pumpParticles_Export_v2!$A$1:$DY$1,0))/VLOOKUP($A91,ANT_pumpParticles_Export_v2!$A$2:$DY$234,MATCH("Ti_"&amp;LEFT(Sheet1!$J91,3),ANT_pumpParticles_Export_v2!$A$1:$DY$1,0)),""),"")</f>
        <v>9.9425247607615817E-3</v>
      </c>
      <c r="AA91">
        <f>IF(AA$1&lt;&gt;"",IFERROR(VLOOKUP($A91,ANT_pumpParticles_Export_v2!$A$2:$DY$234,MATCH(AA$1&amp;"_"&amp;LEFT(Sheet1!$J91,3),ANT_pumpParticles_Export_v2!$A$1:$DY$1,0))/VLOOKUP($A91,ANT_pumpParticles_Export_v2!$A$2:$DY$234,MATCH("Ti_"&amp;LEFT(Sheet1!$J91,3),ANT_pumpParticles_Export_v2!$A$1:$DY$1,0)),""),"")</f>
        <v>2.8299901171833671E-2</v>
      </c>
      <c r="AB91">
        <f>IF(AB$1&lt;&gt;"",IFERROR(VLOOKUP($A91,ANT_pumpParticles_Export_v2!$A$2:$DY$234,MATCH(AB$1&amp;"_"&amp;LEFT(Sheet1!$J91,3),ANT_pumpParticles_Export_v2!$A$1:$DY$1,0))/VLOOKUP($A91,ANT_pumpParticles_Export_v2!$A$2:$DY$234,MATCH("Ti_"&amp;LEFT(Sheet1!$J91,3),ANT_pumpParticles_Export_v2!$A$1:$DY$1,0)),""),"")</f>
        <v>1.4880947723193319E-3</v>
      </c>
      <c r="AC91">
        <f>IF(AC$1&lt;&gt;"",IFERROR(VLOOKUP($A91,ANT_pumpParticles_Export_v2!$A$2:$DY$234,MATCH(AC$1&amp;"_"&amp;LEFT(Sheet1!$J91,3),ANT_pumpParticles_Export_v2!$A$1:$DY$1,0))/VLOOKUP($A91,ANT_pumpParticles_Export_v2!$A$2:$DY$234,MATCH("Ti_"&amp;LEFT(Sheet1!$J91,3),ANT_pumpParticles_Export_v2!$A$1:$DY$1,0)),""),"")</f>
        <v>6.2172691069091325E-2</v>
      </c>
      <c r="AE91">
        <f>IF(AE$1&lt;&gt;"",IFERROR(VLOOKUP($A91,ANT_pumpParticles_Export_v2!$A$2:$DY$234,MATCH(AE$1&amp;"_"&amp;LEFT(Sheet1!$J91,3),ANT_pumpParticles_Export_v2!$A$1:$DY$1,0))/VLOOKUP($A91,ANT_pumpParticles_Export_v2!$A$2:$DY$234,MATCH("Ti_"&amp;LEFT(Sheet1!$J91,3),ANT_pumpParticles_Export_v2!$A$1:$DY$1,0)),""),"")</f>
        <v>1.3370158472743013E-2</v>
      </c>
      <c r="AF91">
        <f>IF(AF$1&lt;&gt;"",IFERROR(VLOOKUP($A91,ANT_pumpParticles_Export_v2!$A$2:$DY$234,MATCH(AF$1&amp;"_"&amp;LEFT(Sheet1!$J91,3),ANT_pumpParticles_Export_v2!$A$1:$DY$1,0))/VLOOKUP($A91,ANT_pumpParticles_Export_v2!$A$2:$DY$234,MATCH("Ti_"&amp;LEFT(Sheet1!$J91,3),ANT_pumpParticles_Export_v2!$A$1:$DY$1,0)),""),"")</f>
        <v>7.000540422495722E-3</v>
      </c>
      <c r="AG91">
        <f>IF(AG$1&lt;&gt;"",IFERROR(VLOOKUP($A91,ANT_pumpParticles_Export_v2!$A$2:$DY$234,MATCH(AG$1&amp;"_"&amp;LEFT(Sheet1!$J91,3),ANT_pumpParticles_Export_v2!$A$1:$DY$1,0))/VLOOKUP($A91,ANT_pumpParticles_Export_v2!$A$2:$DY$234,MATCH("Ti_"&amp;LEFT(Sheet1!$J91,3),ANT_pumpParticles_Export_v2!$A$1:$DY$1,0)),""),"")</f>
        <v>7.7427866824227587E-2</v>
      </c>
      <c r="AH91">
        <f>IF(AH$1&lt;&gt;"",IFERROR(VLOOKUP($A91,ANT_pumpParticles_Export_v2!$A$2:$DY$234,MATCH(AH$1&amp;"_"&amp;LEFT(Sheet1!$J91,3),ANT_pumpParticles_Export_v2!$A$1:$DY$1,0))/VLOOKUP($A91,ANT_pumpParticles_Export_v2!$A$2:$DY$234,MATCH("Ti_"&amp;LEFT(Sheet1!$J91,3),ANT_pumpParticles_Export_v2!$A$1:$DY$1,0)),""),"")</f>
        <v>8.6822194572944809E-5</v>
      </c>
      <c r="AI91">
        <f>IF(AI$1&lt;&gt;"",IFERROR(VLOOKUP($A91,ANT_pumpParticles_Export_v2!$A$2:$DY$234,MATCH(AI$1&amp;"_"&amp;LEFT(Sheet1!$J91,3),ANT_pumpParticles_Export_v2!$A$1:$DY$1,0))/VLOOKUP($A91,ANT_pumpParticles_Export_v2!$A$2:$DY$234,MATCH("Ti_"&amp;LEFT(Sheet1!$J91,3),ANT_pumpParticles_Export_v2!$A$1:$DY$1,0)),""),"")</f>
        <v>8.2776740764842677E-2</v>
      </c>
      <c r="AJ91">
        <f>IF(AJ$1&lt;&gt;"",IFERROR(VLOOKUP($A91,ANT_pumpParticles_Export_v2!$A$2:$DY$234,MATCH(AJ$1&amp;"_"&amp;LEFT(Sheet1!$J91,3),ANT_pumpParticles_Export_v2!$A$1:$DY$1,0))/VLOOKUP($A91,ANT_pumpParticles_Export_v2!$A$2:$DY$234,MATCH("Ti_"&amp;LEFT(Sheet1!$J91,3),ANT_pumpParticles_Export_v2!$A$1:$DY$1,0)),""),"")</f>
        <v>2.6908771841386695E-3</v>
      </c>
      <c r="AM91">
        <f>IF(AM$1&lt;&gt;"",IFERROR(VLOOKUP($A91,ANT_pumpParticles_Export_v2!$A$2:$DY$234,MATCH(AM$1&amp;"_"&amp;LEFT(Sheet1!$J91,3),ANT_pumpParticles_Export_v2!$A$1:$DY$1,0))/VLOOKUP($A91,ANT_pumpParticles_Export_v2!$A$2:$DY$234,MATCH("Ti_"&amp;LEFT(Sheet1!$J91,3),ANT_pumpParticles_Export_v2!$A$1:$DY$1,0)),""),"")</f>
        <v>2.1549926636848901E-2</v>
      </c>
      <c r="AN91">
        <f>IF(AN$1&lt;&gt;"",IFERROR(VLOOKUP($A91,ANT_pumpParticles_Export_v2!$A$2:$DY$234,MATCH(AN$1&amp;"_"&amp;LEFT(Sheet1!$J91,3),ANT_pumpParticles_Export_v2!$A$1:$DY$1,0))/VLOOKUP($A91,ANT_pumpParticles_Export_v2!$A$2:$DY$234,MATCH("Ti_"&amp;LEFT(Sheet1!$J91,3),ANT_pumpParticles_Export_v2!$A$1:$DY$1,0)),""),"")</f>
        <v>2.0545526905802049E-3</v>
      </c>
      <c r="AP91">
        <f>IF(AP$1&lt;&gt;"",IFERROR(VLOOKUP($A91,ANT_pumpParticles_Export_v2!$A$2:$DY$234,MATCH(AP$1&amp;"_"&amp;LEFT(Sheet1!$J91,3),ANT_pumpParticles_Export_v2!$A$1:$DY$1,0))/VLOOKUP($A91,ANT_pumpParticles_Export_v2!$A$2:$DY$234,MATCH("Ti_"&amp;LEFT(Sheet1!$J91,3),ANT_pumpParticles_Export_v2!$A$1:$DY$1,0)),""),"")</f>
        <v>2.2078419371212251E-3</v>
      </c>
      <c r="AQ91">
        <f>IF(AQ$1&lt;&gt;"",IFERROR(VLOOKUP($A91,ANT_pumpParticles_Export_v2!$A$2:$DY$234,MATCH(AQ$1&amp;"_"&amp;LEFT(Sheet1!$J91,3),ANT_pumpParticles_Export_v2!$A$1:$DY$1,0))/VLOOKUP($A91,ANT_pumpParticles_Export_v2!$A$2:$DY$234,MATCH("Ti_"&amp;LEFT(Sheet1!$J91,3),ANT_pumpParticles_Export_v2!$A$1:$DY$1,0)),""),"")</f>
        <v>2.6659684528873122E-3</v>
      </c>
      <c r="AS91">
        <f>IF(AS$1&lt;&gt;"",IFERROR(VLOOKUP($A91,ANT_pumpParticles_Export_v2!$A$2:$DY$234,MATCH(AS$1&amp;"_"&amp;LEFT(Sheet1!$J91,3),ANT_pumpParticles_Export_v2!$A$1:$DY$1,0))/VLOOKUP($A91,ANT_pumpParticles_Export_v2!$A$2:$DY$234,MATCH("Ti_"&amp;LEFT(Sheet1!$J91,3),ANT_pumpParticles_Export_v2!$A$1:$DY$1,0)),""),"")</f>
        <v>4.3878460581023837E-5</v>
      </c>
      <c r="AT91">
        <f>IF(AT$1&lt;&gt;"",IFERROR(VLOOKUP($A91,ANT_pumpParticles_Export_v2!$A$2:$DY$234,MATCH(AT$1&amp;"_"&amp;LEFT(Sheet1!$J91,3),ANT_pumpParticles_Export_v2!$A$1:$DY$1,0))/VLOOKUP($A91,ANT_pumpParticles_Export_v2!$A$2:$DY$234,MATCH("Ti_"&amp;LEFT(Sheet1!$J91,3),ANT_pumpParticles_Export_v2!$A$1:$DY$1,0)),""),"")</f>
        <v>3.6723495591278786E-4</v>
      </c>
      <c r="AU91">
        <f>IF(AU$1&lt;&gt;"",IFERROR(VLOOKUP($A91,ANT_pumpParticles_Export_v2!$A$2:$DY$234,MATCH(AU$1&amp;"_"&amp;LEFT(Sheet1!$J91,3),ANT_pumpParticles_Export_v2!$A$1:$DY$1,0))/VLOOKUP($A91,ANT_pumpParticles_Export_v2!$A$2:$DY$234,MATCH("Ti_"&amp;LEFT(Sheet1!$J91,3),ANT_pumpParticles_Export_v2!$A$1:$DY$1,0)),""),"")</f>
        <v>3.7198074272120608E-3</v>
      </c>
      <c r="AV91">
        <f>IF(AV$1&lt;&gt;"",IFERROR(VLOOKUP($A91,ANT_pumpParticles_Export_v2!$A$2:$DY$234,MATCH(AV$1&amp;"_"&amp;LEFT(Sheet1!$J91,3),ANT_pumpParticles_Export_v2!$A$1:$DY$1,0))/VLOOKUP($A91,ANT_pumpParticles_Export_v2!$A$2:$DY$234,MATCH("Ti_"&amp;LEFT(Sheet1!$J91,3),ANT_pumpParticles_Export_v2!$A$1:$DY$1,0)),""),"")</f>
        <v>3.1197326873745433E-4</v>
      </c>
      <c r="AW91">
        <f>IF(AW$1&lt;&gt;"",IFERROR(VLOOKUP($A91,ANT_pumpParticles_Export_v2!$A$2:$DY$234,MATCH(AW$1&amp;"_"&amp;LEFT(Sheet1!$J91,3),ANT_pumpParticles_Export_v2!$A$1:$DY$1,0))/VLOOKUP($A91,ANT_pumpParticles_Export_v2!$A$2:$DY$234,MATCH("Ti_"&amp;LEFT(Sheet1!$J91,3),ANT_pumpParticles_Export_v2!$A$1:$DY$1,0)),""),"")</f>
        <v>5.0991758669822339E-5</v>
      </c>
      <c r="AX91">
        <f>IF(AX$1&lt;&gt;"",IFERROR(VLOOKUP($A91,ANT_pumpParticles_Export_v2!$A$2:$DY$234,MATCH(AX$1&amp;"_"&amp;LEFT(Sheet1!$J91,3),ANT_pumpParticles_Export_v2!$A$1:$DY$1,0))/VLOOKUP($A91,ANT_pumpParticles_Export_v2!$A$2:$DY$234,MATCH("Ti_"&amp;LEFT(Sheet1!$J91,3),ANT_pumpParticles_Export_v2!$A$1:$DY$1,0)),""),"")</f>
        <v>2.6404382578670024E-5</v>
      </c>
      <c r="AY91">
        <f>IF(AY$1&lt;&gt;"",IFERROR(VLOOKUP($A91,ANT_pumpParticles_Export_v2!$A$2:$DY$234,MATCH(AY$1&amp;"_"&amp;LEFT(Sheet1!$J91,3),ANT_pumpParticles_Export_v2!$A$1:$DY$1,0))/VLOOKUP($A91,ANT_pumpParticles_Export_v2!$A$2:$DY$234,MATCH("Ti_"&amp;LEFT(Sheet1!$J91,3),ANT_pumpParticles_Export_v2!$A$1:$DY$1,0)),""),"")</f>
        <v>1.7090999998921083E-4</v>
      </c>
      <c r="AZ91">
        <f>IF(AZ$1&lt;&gt;"",IFERROR(VLOOKUP($A91,ANT_pumpParticles_Export_v2!$A$2:$DY$234,MATCH(AZ$1&amp;"_"&amp;LEFT(Sheet1!$J91,3),ANT_pumpParticles_Export_v2!$A$1:$DY$1,0))/VLOOKUP($A91,ANT_pumpParticles_Export_v2!$A$2:$DY$234,MATCH("Ti_"&amp;LEFT(Sheet1!$J91,3),ANT_pumpParticles_Export_v2!$A$1:$DY$1,0)),""),"")</f>
        <v>3.8562917233360589E-5</v>
      </c>
      <c r="BB91">
        <f>IF(BB$1&lt;&gt;"",IFERROR(VLOOKUP($A91,ANT_pumpParticles_Export_v2!$A$2:$DY$234,MATCH(BB$1&amp;"_"&amp;LEFT(Sheet1!$J91,3),ANT_pumpParticles_Export_v2!$A$1:$DY$1,0))/VLOOKUP($A91,ANT_pumpParticles_Export_v2!$A$2:$DY$234,MATCH("Ti_"&amp;LEFT(Sheet1!$J91,3),ANT_pumpParticles_Export_v2!$A$1:$DY$1,0)),""),"")</f>
        <v>1.6170249783198625E-4</v>
      </c>
      <c r="BD91">
        <f>IF(BD$1&lt;&gt;"",IFERROR(VLOOKUP($A91,ANT_pumpParticles_Export_v2!$A$2:$DY$234,MATCH(BD$1&amp;"_"&amp;LEFT(Sheet1!$J91,3),ANT_pumpParticles_Export_v2!$A$1:$DY$1,0))/VLOOKUP($A91,ANT_pumpParticles_Export_v2!$A$2:$DY$234,MATCH("Ti_"&amp;LEFT(Sheet1!$J91,3),ANT_pumpParticles_Export_v2!$A$1:$DY$1,0)),""),"")</f>
        <v>7.0438468374309476E-5</v>
      </c>
    </row>
    <row r="92" spans="1:56" x14ac:dyDescent="0.3">
      <c r="A92">
        <v>19617</v>
      </c>
      <c r="B92" t="s">
        <v>143</v>
      </c>
      <c r="C92">
        <v>12</v>
      </c>
      <c r="D92" t="s">
        <v>130</v>
      </c>
      <c r="E92">
        <v>-60</v>
      </c>
      <c r="F92">
        <v>-74.090599999999995</v>
      </c>
      <c r="G92">
        <v>-110.2727</v>
      </c>
      <c r="H92">
        <v>25.676200000000001</v>
      </c>
      <c r="I92">
        <v>400</v>
      </c>
      <c r="J92" t="s">
        <v>163</v>
      </c>
      <c r="L92">
        <f>IF(L$1&lt;&gt;"",IFERROR(VLOOKUP($A92,ANT_pumpParticles_Export_v2!$A$2:$DY$234,MATCH(L$1&amp;"_"&amp;LEFT(Sheet1!$J92,3),ANT_pumpParticles_Export_v2!$A$1:$DY$1,0))/VLOOKUP($A92,ANT_pumpParticles_Export_v2!$A$2:$DY$234,MATCH("Ti_"&amp;LEFT(Sheet1!$J92,3),ANT_pumpParticles_Export_v2!$A$1:$DY$1,0)),""),"")</f>
        <v>11.523847834965222</v>
      </c>
      <c r="O92">
        <f>IF(O$1&lt;&gt;"",IFERROR(VLOOKUP($A92,ANT_pumpParticles_Export_v2!$A$2:$DY$234,MATCH(O$1&amp;"_"&amp;LEFT(Sheet1!$J92,3),ANT_pumpParticles_Export_v2!$A$1:$DY$1,0))/VLOOKUP($A92,ANT_pumpParticles_Export_v2!$A$2:$DY$234,MATCH("Ti_"&amp;LEFT(Sheet1!$J92,3),ANT_pumpParticles_Export_v2!$A$1:$DY$1,0)),""),"")</f>
        <v>5.4091413526586329</v>
      </c>
      <c r="P92">
        <f>IF(P$1&lt;&gt;"",IFERROR(VLOOKUP($A92,ANT_pumpParticles_Export_v2!$A$2:$DY$234,MATCH(P$1&amp;"_"&amp;LEFT(Sheet1!$J92,3),ANT_pumpParticles_Export_v2!$A$1:$DY$1,0))/VLOOKUP($A92,ANT_pumpParticles_Export_v2!$A$2:$DY$234,MATCH("Ti_"&amp;LEFT(Sheet1!$J92,3),ANT_pumpParticles_Export_v2!$A$1:$DY$1,0)),""),"")</f>
        <v>5.4091413526586329</v>
      </c>
      <c r="S92">
        <f>IF(S$1&lt;&gt;"",IFERROR(VLOOKUP($A92,ANT_pumpParticles_Export_v2!$A$2:$DY$234,MATCH(S$1&amp;"_"&amp;LEFT(Sheet1!$J92,3),ANT_pumpParticles_Export_v2!$A$1:$DY$1,0))/VLOOKUP($A92,ANT_pumpParticles_Export_v2!$A$2:$DY$234,MATCH("Ti_"&amp;LEFT(Sheet1!$J92,3),ANT_pumpParticles_Export_v2!$A$1:$DY$1,0)),""),"")</f>
        <v>2.0716747800774836E-2</v>
      </c>
      <c r="U92">
        <f>IF(U$1&lt;&gt;"",IFERROR(VLOOKUP($A92,ANT_pumpParticles_Export_v2!$A$2:$DY$234,MATCH(U$1&amp;"_"&amp;LEFT(Sheet1!$J92,3),ANT_pumpParticles_Export_v2!$A$1:$DY$1,0))/VLOOKUP($A92,ANT_pumpParticles_Export_v2!$A$2:$DY$234,MATCH("Ti_"&amp;LEFT(Sheet1!$J92,3),ANT_pumpParticles_Export_v2!$A$1:$DY$1,0)),""),"")</f>
        <v>0.40776739807094009</v>
      </c>
      <c r="W92">
        <f>IF(W$1&lt;&gt;"",IFERROR(VLOOKUP($A92,ANT_pumpParticles_Export_v2!$A$2:$DY$234,MATCH(W$1&amp;"_"&amp;LEFT(Sheet1!$J92,3),ANT_pumpParticles_Export_v2!$A$1:$DY$1,0))/VLOOKUP($A92,ANT_pumpParticles_Export_v2!$A$2:$DY$234,MATCH("Ti_"&amp;LEFT(Sheet1!$J92,3),ANT_pumpParticles_Export_v2!$A$1:$DY$1,0)),""),"")</f>
        <v>1.1677270650125985E-3</v>
      </c>
      <c r="Y92">
        <f>IF(Y$1&lt;&gt;"",IFERROR(VLOOKUP($A92,ANT_pumpParticles_Export_v2!$A$2:$DY$234,MATCH(Y$1&amp;"_"&amp;LEFT(Sheet1!$J92,3),ANT_pumpParticles_Export_v2!$A$1:$DY$1,0))/VLOOKUP($A92,ANT_pumpParticles_Export_v2!$A$2:$DY$234,MATCH("Ti_"&amp;LEFT(Sheet1!$J92,3),ANT_pumpParticles_Export_v2!$A$1:$DY$1,0)),""),"")</f>
        <v>2.1447368859631916E-2</v>
      </c>
      <c r="Z92">
        <f>IF(Z$1&lt;&gt;"",IFERROR(VLOOKUP($A92,ANT_pumpParticles_Export_v2!$A$2:$DY$234,MATCH(Z$1&amp;"_"&amp;LEFT(Sheet1!$J92,3),ANT_pumpParticles_Export_v2!$A$1:$DY$1,0))/VLOOKUP($A92,ANT_pumpParticles_Export_v2!$A$2:$DY$234,MATCH("Ti_"&amp;LEFT(Sheet1!$J92,3),ANT_pumpParticles_Export_v2!$A$1:$DY$1,0)),""),"")</f>
        <v>1.0114106008728642E-2</v>
      </c>
      <c r="AA92">
        <f>IF(AA$1&lt;&gt;"",IFERROR(VLOOKUP($A92,ANT_pumpParticles_Export_v2!$A$2:$DY$234,MATCH(AA$1&amp;"_"&amp;LEFT(Sheet1!$J92,3),ANT_pumpParticles_Export_v2!$A$1:$DY$1,0))/VLOOKUP($A92,ANT_pumpParticles_Export_v2!$A$2:$DY$234,MATCH("Ti_"&amp;LEFT(Sheet1!$J92,3),ANT_pumpParticles_Export_v2!$A$1:$DY$1,0)),""),"")</f>
        <v>2.748484012296162E-2</v>
      </c>
      <c r="AB92">
        <f>IF(AB$1&lt;&gt;"",IFERROR(VLOOKUP($A92,ANT_pumpParticles_Export_v2!$A$2:$DY$234,MATCH(AB$1&amp;"_"&amp;LEFT(Sheet1!$J92,3),ANT_pumpParticles_Export_v2!$A$1:$DY$1,0))/VLOOKUP($A92,ANT_pumpParticles_Export_v2!$A$2:$DY$234,MATCH("Ti_"&amp;LEFT(Sheet1!$J92,3),ANT_pumpParticles_Export_v2!$A$1:$DY$1,0)),""),"")</f>
        <v>1.6236216902276892E-3</v>
      </c>
      <c r="AC92">
        <f>IF(AC$1&lt;&gt;"",IFERROR(VLOOKUP($A92,ANT_pumpParticles_Export_v2!$A$2:$DY$234,MATCH(AC$1&amp;"_"&amp;LEFT(Sheet1!$J92,3),ANT_pumpParticles_Export_v2!$A$1:$DY$1,0))/VLOOKUP($A92,ANT_pumpParticles_Export_v2!$A$2:$DY$234,MATCH("Ti_"&amp;LEFT(Sheet1!$J92,3),ANT_pumpParticles_Export_v2!$A$1:$DY$1,0)),""),"")</f>
        <v>5.5403218715227735E-2</v>
      </c>
      <c r="AE92">
        <f>IF(AE$1&lt;&gt;"",IFERROR(VLOOKUP($A92,ANT_pumpParticles_Export_v2!$A$2:$DY$234,MATCH(AE$1&amp;"_"&amp;LEFT(Sheet1!$J92,3),ANT_pumpParticles_Export_v2!$A$1:$DY$1,0))/VLOOKUP($A92,ANT_pumpParticles_Export_v2!$A$2:$DY$234,MATCH("Ti_"&amp;LEFT(Sheet1!$J92,3),ANT_pumpParticles_Export_v2!$A$1:$DY$1,0)),""),"")</f>
        <v>8.4855773981896837E-3</v>
      </c>
      <c r="AF92">
        <f>IF(AF$1&lt;&gt;"",IFERROR(VLOOKUP($A92,ANT_pumpParticles_Export_v2!$A$2:$DY$234,MATCH(AF$1&amp;"_"&amp;LEFT(Sheet1!$J92,3),ANT_pumpParticles_Export_v2!$A$1:$DY$1,0))/VLOOKUP($A92,ANT_pumpParticles_Export_v2!$A$2:$DY$234,MATCH("Ti_"&amp;LEFT(Sheet1!$J92,3),ANT_pumpParticles_Export_v2!$A$1:$DY$1,0)),""),"")</f>
        <v>5.9706239987380389E-3</v>
      </c>
      <c r="AG92">
        <f>IF(AG$1&lt;&gt;"",IFERROR(VLOOKUP($A92,ANT_pumpParticles_Export_v2!$A$2:$DY$234,MATCH(AG$1&amp;"_"&amp;LEFT(Sheet1!$J92,3),ANT_pumpParticles_Export_v2!$A$1:$DY$1,0))/VLOOKUP($A92,ANT_pumpParticles_Export_v2!$A$2:$DY$234,MATCH("Ti_"&amp;LEFT(Sheet1!$J92,3),ANT_pumpParticles_Export_v2!$A$1:$DY$1,0)),""),"")</f>
        <v>6.766492100576417E-2</v>
      </c>
      <c r="AH92">
        <f>IF(AH$1&lt;&gt;"",IFERROR(VLOOKUP($A92,ANT_pumpParticles_Export_v2!$A$2:$DY$234,MATCH(AH$1&amp;"_"&amp;LEFT(Sheet1!$J92,3),ANT_pumpParticles_Export_v2!$A$1:$DY$1,0))/VLOOKUP($A92,ANT_pumpParticles_Export_v2!$A$2:$DY$234,MATCH("Ti_"&amp;LEFT(Sheet1!$J92,3),ANT_pumpParticles_Export_v2!$A$1:$DY$1,0)),""),"")</f>
        <v>9.7176590222713673E-5</v>
      </c>
      <c r="AI92">
        <f>IF(AI$1&lt;&gt;"",IFERROR(VLOOKUP($A92,ANT_pumpParticles_Export_v2!$A$2:$DY$234,MATCH(AI$1&amp;"_"&amp;LEFT(Sheet1!$J92,3),ANT_pumpParticles_Export_v2!$A$1:$DY$1,0))/VLOOKUP($A92,ANT_pumpParticles_Export_v2!$A$2:$DY$234,MATCH("Ti_"&amp;LEFT(Sheet1!$J92,3),ANT_pumpParticles_Export_v2!$A$1:$DY$1,0)),""),"")</f>
        <v>7.0553883557342045E-2</v>
      </c>
      <c r="AJ92">
        <f>IF(AJ$1&lt;&gt;"",IFERROR(VLOOKUP($A92,ANT_pumpParticles_Export_v2!$A$2:$DY$234,MATCH(AJ$1&amp;"_"&amp;LEFT(Sheet1!$J92,3),ANT_pumpParticles_Export_v2!$A$1:$DY$1,0))/VLOOKUP($A92,ANT_pumpParticles_Export_v2!$A$2:$DY$234,MATCH("Ti_"&amp;LEFT(Sheet1!$J92,3),ANT_pumpParticles_Export_v2!$A$1:$DY$1,0)),""),"")</f>
        <v>2.1727674349356066E-3</v>
      </c>
      <c r="AM92">
        <f>IF(AM$1&lt;&gt;"",IFERROR(VLOOKUP($A92,ANT_pumpParticles_Export_v2!$A$2:$DY$234,MATCH(AM$1&amp;"_"&amp;LEFT(Sheet1!$J92,3),ANT_pumpParticles_Export_v2!$A$1:$DY$1,0))/VLOOKUP($A92,ANT_pumpParticles_Export_v2!$A$2:$DY$234,MATCH("Ti_"&amp;LEFT(Sheet1!$J92,3),ANT_pumpParticles_Export_v2!$A$1:$DY$1,0)),""),"")</f>
        <v>1.3061119741573767E-2</v>
      </c>
      <c r="AN92">
        <f>IF(AN$1&lt;&gt;"",IFERROR(VLOOKUP($A92,ANT_pumpParticles_Export_v2!$A$2:$DY$234,MATCH(AN$1&amp;"_"&amp;LEFT(Sheet1!$J92,3),ANT_pumpParticles_Export_v2!$A$1:$DY$1,0))/VLOOKUP($A92,ANT_pumpParticles_Export_v2!$A$2:$DY$234,MATCH("Ti_"&amp;LEFT(Sheet1!$J92,3),ANT_pumpParticles_Export_v2!$A$1:$DY$1,0)),""),"")</f>
        <v>1.9051452363164142E-3</v>
      </c>
      <c r="AP92">
        <f>IF(AP$1&lt;&gt;"",IFERROR(VLOOKUP($A92,ANT_pumpParticles_Export_v2!$A$2:$DY$234,MATCH(AP$1&amp;"_"&amp;LEFT(Sheet1!$J92,3),ANT_pumpParticles_Export_v2!$A$1:$DY$1,0))/VLOOKUP($A92,ANT_pumpParticles_Export_v2!$A$2:$DY$234,MATCH("Ti_"&amp;LEFT(Sheet1!$J92,3),ANT_pumpParticles_Export_v2!$A$1:$DY$1,0)),""),"")</f>
        <v>2.0096262778984764E-3</v>
      </c>
      <c r="AQ92">
        <f>IF(AQ$1&lt;&gt;"",IFERROR(VLOOKUP($A92,ANT_pumpParticles_Export_v2!$A$2:$DY$234,MATCH(AQ$1&amp;"_"&amp;LEFT(Sheet1!$J92,3),ANT_pumpParticles_Export_v2!$A$1:$DY$1,0))/VLOOKUP($A92,ANT_pumpParticles_Export_v2!$A$2:$DY$234,MATCH("Ti_"&amp;LEFT(Sheet1!$J92,3),ANT_pumpParticles_Export_v2!$A$1:$DY$1,0)),""),"")</f>
        <v>2.4014497489915471E-3</v>
      </c>
      <c r="AS92">
        <f>IF(AS$1&lt;&gt;"",IFERROR(VLOOKUP($A92,ANT_pumpParticles_Export_v2!$A$2:$DY$234,MATCH(AS$1&amp;"_"&amp;LEFT(Sheet1!$J92,3),ANT_pumpParticles_Export_v2!$A$1:$DY$1,0))/VLOOKUP($A92,ANT_pumpParticles_Export_v2!$A$2:$DY$234,MATCH("Ti_"&amp;LEFT(Sheet1!$J92,3),ANT_pumpParticles_Export_v2!$A$1:$DY$1,0)),""),"")</f>
        <v>4.6970496905294275E-5</v>
      </c>
      <c r="AT92">
        <f>IF(AT$1&lt;&gt;"",IFERROR(VLOOKUP($A92,ANT_pumpParticles_Export_v2!$A$2:$DY$234,MATCH(AT$1&amp;"_"&amp;LEFT(Sheet1!$J92,3),ANT_pumpParticles_Export_v2!$A$1:$DY$1,0))/VLOOKUP($A92,ANT_pumpParticles_Export_v2!$A$2:$DY$234,MATCH("Ti_"&amp;LEFT(Sheet1!$J92,3),ANT_pumpParticles_Export_v2!$A$1:$DY$1,0)),""),"")</f>
        <v>3.4784607928304483E-4</v>
      </c>
      <c r="AU92">
        <f>IF(AU$1&lt;&gt;"",IFERROR(VLOOKUP($A92,ANT_pumpParticles_Export_v2!$A$2:$DY$234,MATCH(AU$1&amp;"_"&amp;LEFT(Sheet1!$J92,3),ANT_pumpParticles_Export_v2!$A$1:$DY$1,0))/VLOOKUP($A92,ANT_pumpParticles_Export_v2!$A$2:$DY$234,MATCH("Ti_"&amp;LEFT(Sheet1!$J92,3),ANT_pumpParticles_Export_v2!$A$1:$DY$1,0)),""),"")</f>
        <v>3.4194067183171634E-3</v>
      </c>
      <c r="AV92">
        <f>IF(AV$1&lt;&gt;"",IFERROR(VLOOKUP($A92,ANT_pumpParticles_Export_v2!$A$2:$DY$234,MATCH(AV$1&amp;"_"&amp;LEFT(Sheet1!$J92,3),ANT_pumpParticles_Export_v2!$A$1:$DY$1,0))/VLOOKUP($A92,ANT_pumpParticles_Export_v2!$A$2:$DY$234,MATCH("Ti_"&amp;LEFT(Sheet1!$J92,3),ANT_pumpParticles_Export_v2!$A$1:$DY$1,0)),""),"")</f>
        <v>3.0155541609222676E-4</v>
      </c>
      <c r="AW92">
        <f>IF(AW$1&lt;&gt;"",IFERROR(VLOOKUP($A92,ANT_pumpParticles_Export_v2!$A$2:$DY$234,MATCH(AW$1&amp;"_"&amp;LEFT(Sheet1!$J92,3),ANT_pumpParticles_Export_v2!$A$1:$DY$1,0))/VLOOKUP($A92,ANT_pumpParticles_Export_v2!$A$2:$DY$234,MATCH("Ti_"&amp;LEFT(Sheet1!$J92,3),ANT_pumpParticles_Export_v2!$A$1:$DY$1,0)),""),"")</f>
        <v>5.2467303952269045E-5</v>
      </c>
      <c r="AX92">
        <f>IF(AX$1&lt;&gt;"",IFERROR(VLOOKUP($A92,ANT_pumpParticles_Export_v2!$A$2:$DY$234,MATCH(AX$1&amp;"_"&amp;LEFT(Sheet1!$J92,3),ANT_pumpParticles_Export_v2!$A$1:$DY$1,0))/VLOOKUP($A92,ANT_pumpParticles_Export_v2!$A$2:$DY$234,MATCH("Ti_"&amp;LEFT(Sheet1!$J92,3),ANT_pumpParticles_Export_v2!$A$1:$DY$1,0)),""),"")</f>
        <v>2.6874838822805795E-5</v>
      </c>
      <c r="AY92">
        <f>IF(AY$1&lt;&gt;"",IFERROR(VLOOKUP($A92,ANT_pumpParticles_Export_v2!$A$2:$DY$234,MATCH(AY$1&amp;"_"&amp;LEFT(Sheet1!$J92,3),ANT_pumpParticles_Export_v2!$A$1:$DY$1,0))/VLOOKUP($A92,ANT_pumpParticles_Export_v2!$A$2:$DY$234,MATCH("Ti_"&amp;LEFT(Sheet1!$J92,3),ANT_pumpParticles_Export_v2!$A$1:$DY$1,0)),""),"")</f>
        <v>1.7845098036225562E-4</v>
      </c>
      <c r="AZ92">
        <f>IF(AZ$1&lt;&gt;"",IFERROR(VLOOKUP($A92,ANT_pumpParticles_Export_v2!$A$2:$DY$234,MATCH(AZ$1&amp;"_"&amp;LEFT(Sheet1!$J92,3),ANT_pumpParticles_Export_v2!$A$1:$DY$1,0))/VLOOKUP($A92,ANT_pumpParticles_Export_v2!$A$2:$DY$234,MATCH("Ti_"&amp;LEFT(Sheet1!$J92,3),ANT_pumpParticles_Export_v2!$A$1:$DY$1,0)),""),"")</f>
        <v>3.8790989943464191E-5</v>
      </c>
      <c r="BB92">
        <f>IF(BB$1&lt;&gt;"",IFERROR(VLOOKUP($A92,ANT_pumpParticles_Export_v2!$A$2:$DY$234,MATCH(BB$1&amp;"_"&amp;LEFT(Sheet1!$J92,3),ANT_pumpParticles_Export_v2!$A$1:$DY$1,0))/VLOOKUP($A92,ANT_pumpParticles_Export_v2!$A$2:$DY$234,MATCH("Ti_"&amp;LEFT(Sheet1!$J92,3),ANT_pumpParticles_Export_v2!$A$1:$DY$1,0)),""),"")</f>
        <v>1.6488119920040264E-4</v>
      </c>
      <c r="BD92">
        <f>IF(BD$1&lt;&gt;"",IFERROR(VLOOKUP($A92,ANT_pumpParticles_Export_v2!$A$2:$DY$234,MATCH(BD$1&amp;"_"&amp;LEFT(Sheet1!$J92,3),ANT_pumpParticles_Export_v2!$A$1:$DY$1,0))/VLOOKUP($A92,ANT_pumpParticles_Export_v2!$A$2:$DY$234,MATCH("Ti_"&amp;LEFT(Sheet1!$J92,3),ANT_pumpParticles_Export_v2!$A$1:$DY$1,0)),""),"")</f>
        <v>7.3773822005784729E-5</v>
      </c>
    </row>
    <row r="93" spans="1:56" x14ac:dyDescent="0.3">
      <c r="A93">
        <v>19618</v>
      </c>
      <c r="B93" t="s">
        <v>143</v>
      </c>
      <c r="C93">
        <v>12</v>
      </c>
      <c r="D93" t="s">
        <v>130</v>
      </c>
      <c r="E93">
        <v>-40</v>
      </c>
      <c r="F93">
        <v>-74.090599999999995</v>
      </c>
      <c r="G93">
        <v>-110.2727</v>
      </c>
      <c r="H93">
        <v>25.676200000000001</v>
      </c>
      <c r="I93">
        <v>420</v>
      </c>
      <c r="J93" t="s">
        <v>163</v>
      </c>
      <c r="L93">
        <f>IF(L$1&lt;&gt;"",IFERROR(VLOOKUP($A93,ANT_pumpParticles_Export_v2!$A$2:$DY$234,MATCH(L$1&amp;"_"&amp;LEFT(Sheet1!$J93,3),ANT_pumpParticles_Export_v2!$A$1:$DY$1,0))/VLOOKUP($A93,ANT_pumpParticles_Export_v2!$A$2:$DY$234,MATCH("Ti_"&amp;LEFT(Sheet1!$J93,3),ANT_pumpParticles_Export_v2!$A$1:$DY$1,0)),""),"")</f>
        <v>10.440007791129702</v>
      </c>
      <c r="O93">
        <f>IF(O$1&lt;&gt;"",IFERROR(VLOOKUP($A93,ANT_pumpParticles_Export_v2!$A$2:$DY$234,MATCH(O$1&amp;"_"&amp;LEFT(Sheet1!$J93,3),ANT_pumpParticles_Export_v2!$A$1:$DY$1,0))/VLOOKUP($A93,ANT_pumpParticles_Export_v2!$A$2:$DY$234,MATCH("Ti_"&amp;LEFT(Sheet1!$J93,3),ANT_pumpParticles_Export_v2!$A$1:$DY$1,0)),""),"")</f>
        <v>5.0969933648855186</v>
      </c>
      <c r="P93">
        <f>IF(P$1&lt;&gt;"",IFERROR(VLOOKUP($A93,ANT_pumpParticles_Export_v2!$A$2:$DY$234,MATCH(P$1&amp;"_"&amp;LEFT(Sheet1!$J93,3),ANT_pumpParticles_Export_v2!$A$1:$DY$1,0))/VLOOKUP($A93,ANT_pumpParticles_Export_v2!$A$2:$DY$234,MATCH("Ti_"&amp;LEFT(Sheet1!$J93,3),ANT_pumpParticles_Export_v2!$A$1:$DY$1,0)),""),"")</f>
        <v>5.0969933648855186</v>
      </c>
      <c r="S93">
        <f>IF(S$1&lt;&gt;"",IFERROR(VLOOKUP($A93,ANT_pumpParticles_Export_v2!$A$2:$DY$234,MATCH(S$1&amp;"_"&amp;LEFT(Sheet1!$J93,3),ANT_pumpParticles_Export_v2!$A$1:$DY$1,0))/VLOOKUP($A93,ANT_pumpParticles_Export_v2!$A$2:$DY$234,MATCH("Ti_"&amp;LEFT(Sheet1!$J93,3),ANT_pumpParticles_Export_v2!$A$1:$DY$1,0)),""),"")</f>
        <v>1.9689713120309642E-2</v>
      </c>
      <c r="U93">
        <f>IF(U$1&lt;&gt;"",IFERROR(VLOOKUP($A93,ANT_pumpParticles_Export_v2!$A$2:$DY$234,MATCH(U$1&amp;"_"&amp;LEFT(Sheet1!$J93,3),ANT_pumpParticles_Export_v2!$A$1:$DY$1,0))/VLOOKUP($A93,ANT_pumpParticles_Export_v2!$A$2:$DY$234,MATCH("Ti_"&amp;LEFT(Sheet1!$J93,3),ANT_pumpParticles_Export_v2!$A$1:$DY$1,0)),""),"")</f>
        <v>0.39920257071321774</v>
      </c>
      <c r="W93">
        <f>IF(W$1&lt;&gt;"",IFERROR(VLOOKUP($A93,ANT_pumpParticles_Export_v2!$A$2:$DY$234,MATCH(W$1&amp;"_"&amp;LEFT(Sheet1!$J93,3),ANT_pumpParticles_Export_v2!$A$1:$DY$1,0))/VLOOKUP($A93,ANT_pumpParticles_Export_v2!$A$2:$DY$234,MATCH("Ti_"&amp;LEFT(Sheet1!$J93,3),ANT_pumpParticles_Export_v2!$A$1:$DY$1,0)),""),"")</f>
        <v>1.0446541334867248E-3</v>
      </c>
      <c r="Y93">
        <f>IF(Y$1&lt;&gt;"",IFERROR(VLOOKUP($A93,ANT_pumpParticles_Export_v2!$A$2:$DY$234,MATCH(Y$1&amp;"_"&amp;LEFT(Sheet1!$J93,3),ANT_pumpParticles_Export_v2!$A$1:$DY$1,0))/VLOOKUP($A93,ANT_pumpParticles_Export_v2!$A$2:$DY$234,MATCH("Ti_"&amp;LEFT(Sheet1!$J93,3),ANT_pumpParticles_Export_v2!$A$1:$DY$1,0)),""),"")</f>
        <v>1.962779130162684E-2</v>
      </c>
      <c r="Z93">
        <f>IF(Z$1&lt;&gt;"",IFERROR(VLOOKUP($A93,ANT_pumpParticles_Export_v2!$A$2:$DY$234,MATCH(Z$1&amp;"_"&amp;LEFT(Sheet1!$J93,3),ANT_pumpParticles_Export_v2!$A$1:$DY$1,0))/VLOOKUP($A93,ANT_pumpParticles_Export_v2!$A$2:$DY$234,MATCH("Ti_"&amp;LEFT(Sheet1!$J93,3),ANT_pumpParticles_Export_v2!$A$1:$DY$1,0)),""),"")</f>
        <v>1.0415445344686677E-2</v>
      </c>
      <c r="AA93">
        <f>IF(AA$1&lt;&gt;"",IFERROR(VLOOKUP($A93,ANT_pumpParticles_Export_v2!$A$2:$DY$234,MATCH(AA$1&amp;"_"&amp;LEFT(Sheet1!$J93,3),ANT_pumpParticles_Export_v2!$A$1:$DY$1,0))/VLOOKUP($A93,ANT_pumpParticles_Export_v2!$A$2:$DY$234,MATCH("Ti_"&amp;LEFT(Sheet1!$J93,3),ANT_pumpParticles_Export_v2!$A$1:$DY$1,0)),""),"")</f>
        <v>2.6257795762426289E-2</v>
      </c>
      <c r="AB93">
        <f>IF(AB$1&lt;&gt;"",IFERROR(VLOOKUP($A93,ANT_pumpParticles_Export_v2!$A$2:$DY$234,MATCH(AB$1&amp;"_"&amp;LEFT(Sheet1!$J93,3),ANT_pumpParticles_Export_v2!$A$1:$DY$1,0))/VLOOKUP($A93,ANT_pumpParticles_Export_v2!$A$2:$DY$234,MATCH("Ti_"&amp;LEFT(Sheet1!$J93,3),ANT_pumpParticles_Export_v2!$A$1:$DY$1,0)),""),"")</f>
        <v>1.5814065616799376E-3</v>
      </c>
      <c r="AC93">
        <f>IF(AC$1&lt;&gt;"",IFERROR(VLOOKUP($A93,ANT_pumpParticles_Export_v2!$A$2:$DY$234,MATCH(AC$1&amp;"_"&amp;LEFT(Sheet1!$J93,3),ANT_pumpParticles_Export_v2!$A$1:$DY$1,0))/VLOOKUP($A93,ANT_pumpParticles_Export_v2!$A$2:$DY$234,MATCH("Ti_"&amp;LEFT(Sheet1!$J93,3),ANT_pumpParticles_Export_v2!$A$1:$DY$1,0)),""),"")</f>
        <v>4.8771833768381498E-2</v>
      </c>
      <c r="AE93">
        <f>IF(AE$1&lt;&gt;"",IFERROR(VLOOKUP($A93,ANT_pumpParticles_Export_v2!$A$2:$DY$234,MATCH(AE$1&amp;"_"&amp;LEFT(Sheet1!$J93,3),ANT_pumpParticles_Export_v2!$A$1:$DY$1,0))/VLOOKUP($A93,ANT_pumpParticles_Export_v2!$A$2:$DY$234,MATCH("Ti_"&amp;LEFT(Sheet1!$J93,3),ANT_pumpParticles_Export_v2!$A$1:$DY$1,0)),""),"")</f>
        <v>1.2662802862239886E-2</v>
      </c>
      <c r="AF93">
        <f>IF(AF$1&lt;&gt;"",IFERROR(VLOOKUP($A93,ANT_pumpParticles_Export_v2!$A$2:$DY$234,MATCH(AF$1&amp;"_"&amp;LEFT(Sheet1!$J93,3),ANT_pumpParticles_Export_v2!$A$1:$DY$1,0))/VLOOKUP($A93,ANT_pumpParticles_Export_v2!$A$2:$DY$234,MATCH("Ti_"&amp;LEFT(Sheet1!$J93,3),ANT_pumpParticles_Export_v2!$A$1:$DY$1,0)),""),"")</f>
        <v>6.9494543278665697E-3</v>
      </c>
      <c r="AG93">
        <f>IF(AG$1&lt;&gt;"",IFERROR(VLOOKUP($A93,ANT_pumpParticles_Export_v2!$A$2:$DY$234,MATCH(AG$1&amp;"_"&amp;LEFT(Sheet1!$J93,3),ANT_pumpParticles_Export_v2!$A$1:$DY$1,0))/VLOOKUP($A93,ANT_pumpParticles_Export_v2!$A$2:$DY$234,MATCH("Ti_"&amp;LEFT(Sheet1!$J93,3),ANT_pumpParticles_Export_v2!$A$1:$DY$1,0)),""),"")</f>
        <v>5.9861607056409367E-2</v>
      </c>
      <c r="AH93">
        <f>IF(AH$1&lt;&gt;"",IFERROR(VLOOKUP($A93,ANT_pumpParticles_Export_v2!$A$2:$DY$234,MATCH(AH$1&amp;"_"&amp;LEFT(Sheet1!$J93,3),ANT_pumpParticles_Export_v2!$A$1:$DY$1,0))/VLOOKUP($A93,ANT_pumpParticles_Export_v2!$A$2:$DY$234,MATCH("Ti_"&amp;LEFT(Sheet1!$J93,3),ANT_pumpParticles_Export_v2!$A$1:$DY$1,0)),""),"")</f>
        <v>8.1187069514650255E-5</v>
      </c>
      <c r="AI93">
        <f>IF(AI$1&lt;&gt;"",IFERROR(VLOOKUP($A93,ANT_pumpParticles_Export_v2!$A$2:$DY$234,MATCH(AI$1&amp;"_"&amp;LEFT(Sheet1!$J93,3),ANT_pumpParticles_Export_v2!$A$1:$DY$1,0))/VLOOKUP($A93,ANT_pumpParticles_Export_v2!$A$2:$DY$234,MATCH("Ti_"&amp;LEFT(Sheet1!$J93,3),ANT_pumpParticles_Export_v2!$A$1:$DY$1,0)),""),"")</f>
        <v>6.242452902111565E-2</v>
      </c>
      <c r="AJ93">
        <f>IF(AJ$1&lt;&gt;"",IFERROR(VLOOKUP($A93,ANT_pumpParticles_Export_v2!$A$2:$DY$234,MATCH(AJ$1&amp;"_"&amp;LEFT(Sheet1!$J93,3),ANT_pumpParticles_Export_v2!$A$1:$DY$1,0))/VLOOKUP($A93,ANT_pumpParticles_Export_v2!$A$2:$DY$234,MATCH("Ti_"&amp;LEFT(Sheet1!$J93,3),ANT_pumpParticles_Export_v2!$A$1:$DY$1,0)),""),"")</f>
        <v>2.0407835541937126E-3</v>
      </c>
      <c r="AM93">
        <f>IF(AM$1&lt;&gt;"",IFERROR(VLOOKUP($A93,ANT_pumpParticles_Export_v2!$A$2:$DY$234,MATCH(AM$1&amp;"_"&amp;LEFT(Sheet1!$J93,3),ANT_pumpParticles_Export_v2!$A$1:$DY$1,0))/VLOOKUP($A93,ANT_pumpParticles_Export_v2!$A$2:$DY$234,MATCH("Ti_"&amp;LEFT(Sheet1!$J93,3),ANT_pumpParticles_Export_v2!$A$1:$DY$1,0)),""),"")</f>
        <v>1.4264588039048409E-2</v>
      </c>
      <c r="AN93">
        <f>IF(AN$1&lt;&gt;"",IFERROR(VLOOKUP($A93,ANT_pumpParticles_Export_v2!$A$2:$DY$234,MATCH(AN$1&amp;"_"&amp;LEFT(Sheet1!$J93,3),ANT_pumpParticles_Export_v2!$A$1:$DY$1,0))/VLOOKUP($A93,ANT_pumpParticles_Export_v2!$A$2:$DY$234,MATCH("Ti_"&amp;LEFT(Sheet1!$J93,3),ANT_pumpParticles_Export_v2!$A$1:$DY$1,0)),""),"")</f>
        <v>1.7417277867519179E-3</v>
      </c>
      <c r="AP93">
        <f>IF(AP$1&lt;&gt;"",IFERROR(VLOOKUP($A93,ANT_pumpParticles_Export_v2!$A$2:$DY$234,MATCH(AP$1&amp;"_"&amp;LEFT(Sheet1!$J93,3),ANT_pumpParticles_Export_v2!$A$1:$DY$1,0))/VLOOKUP($A93,ANT_pumpParticles_Export_v2!$A$2:$DY$234,MATCH("Ti_"&amp;LEFT(Sheet1!$J93,3),ANT_pumpParticles_Export_v2!$A$1:$DY$1,0)),""),"")</f>
        <v>1.8479616251066079E-3</v>
      </c>
      <c r="AQ93">
        <f>IF(AQ$1&lt;&gt;"",IFERROR(VLOOKUP($A93,ANT_pumpParticles_Export_v2!$A$2:$DY$234,MATCH(AQ$1&amp;"_"&amp;LEFT(Sheet1!$J93,3),ANT_pumpParticles_Export_v2!$A$1:$DY$1,0))/VLOOKUP($A93,ANT_pumpParticles_Export_v2!$A$2:$DY$234,MATCH("Ti_"&amp;LEFT(Sheet1!$J93,3),ANT_pumpParticles_Export_v2!$A$1:$DY$1,0)),""),"")</f>
        <v>2.2020406094406617E-3</v>
      </c>
      <c r="AS93">
        <f>IF(AS$1&lt;&gt;"",IFERROR(VLOOKUP($A93,ANT_pumpParticles_Export_v2!$A$2:$DY$234,MATCH(AS$1&amp;"_"&amp;LEFT(Sheet1!$J93,3),ANT_pumpParticles_Export_v2!$A$1:$DY$1,0))/VLOOKUP($A93,ANT_pumpParticles_Export_v2!$A$2:$DY$234,MATCH("Ti_"&amp;LEFT(Sheet1!$J93,3),ANT_pumpParticles_Export_v2!$A$1:$DY$1,0)),""),"")</f>
        <v>4.3313700775535179E-5</v>
      </c>
      <c r="AT93">
        <f>IF(AT$1&lt;&gt;"",IFERROR(VLOOKUP($A93,ANT_pumpParticles_Export_v2!$A$2:$DY$234,MATCH(AT$1&amp;"_"&amp;LEFT(Sheet1!$J93,3),ANT_pumpParticles_Export_v2!$A$1:$DY$1,0))/VLOOKUP($A93,ANT_pumpParticles_Export_v2!$A$2:$DY$234,MATCH("Ti_"&amp;LEFT(Sheet1!$J93,3),ANT_pumpParticles_Export_v2!$A$1:$DY$1,0)),""),"")</f>
        <v>3.3507515093306552E-4</v>
      </c>
      <c r="AU93">
        <f>IF(AU$1&lt;&gt;"",IFERROR(VLOOKUP($A93,ANT_pumpParticles_Export_v2!$A$2:$DY$234,MATCH(AU$1&amp;"_"&amp;LEFT(Sheet1!$J93,3),ANT_pumpParticles_Export_v2!$A$1:$DY$1,0))/VLOOKUP($A93,ANT_pumpParticles_Export_v2!$A$2:$DY$234,MATCH("Ti_"&amp;LEFT(Sheet1!$J93,3),ANT_pumpParticles_Export_v2!$A$1:$DY$1,0)),""),"")</f>
        <v>3.3605587326458446E-3</v>
      </c>
      <c r="AV93">
        <f>IF(AV$1&lt;&gt;"",IFERROR(VLOOKUP($A93,ANT_pumpParticles_Export_v2!$A$2:$DY$234,MATCH(AV$1&amp;"_"&amp;LEFT(Sheet1!$J93,3),ANT_pumpParticles_Export_v2!$A$1:$DY$1,0))/VLOOKUP($A93,ANT_pumpParticles_Export_v2!$A$2:$DY$234,MATCH("Ti_"&amp;LEFT(Sheet1!$J93,3),ANT_pumpParticles_Export_v2!$A$1:$DY$1,0)),""),"")</f>
        <v>2.7744649651540636E-4</v>
      </c>
      <c r="AW93">
        <f>IF(AW$1&lt;&gt;"",IFERROR(VLOOKUP($A93,ANT_pumpParticles_Export_v2!$A$2:$DY$234,MATCH(AW$1&amp;"_"&amp;LEFT(Sheet1!$J93,3),ANT_pumpParticles_Export_v2!$A$1:$DY$1,0))/VLOOKUP($A93,ANT_pumpParticles_Export_v2!$A$2:$DY$234,MATCH("Ti_"&amp;LEFT(Sheet1!$J93,3),ANT_pumpParticles_Export_v2!$A$1:$DY$1,0)),""),"")</f>
        <v>5.292375987329035E-5</v>
      </c>
      <c r="AX93">
        <f>IF(AX$1&lt;&gt;"",IFERROR(VLOOKUP($A93,ANT_pumpParticles_Export_v2!$A$2:$DY$234,MATCH(AX$1&amp;"_"&amp;LEFT(Sheet1!$J93,3),ANT_pumpParticles_Export_v2!$A$1:$DY$1,0))/VLOOKUP($A93,ANT_pumpParticles_Export_v2!$A$2:$DY$234,MATCH("Ti_"&amp;LEFT(Sheet1!$J93,3),ANT_pumpParticles_Export_v2!$A$1:$DY$1,0)),""),"")</f>
        <v>2.5230076099371065E-5</v>
      </c>
      <c r="AY93">
        <f>IF(AY$1&lt;&gt;"",IFERROR(VLOOKUP($A93,ANT_pumpParticles_Export_v2!$A$2:$DY$234,MATCH(AY$1&amp;"_"&amp;LEFT(Sheet1!$J93,3),ANT_pumpParticles_Export_v2!$A$1:$DY$1,0))/VLOOKUP($A93,ANT_pumpParticles_Export_v2!$A$2:$DY$234,MATCH("Ti_"&amp;LEFT(Sheet1!$J93,3),ANT_pumpParticles_Export_v2!$A$1:$DY$1,0)),""),"")</f>
        <v>1.6585668520041681E-4</v>
      </c>
      <c r="AZ93">
        <f>IF(AZ$1&lt;&gt;"",IFERROR(VLOOKUP($A93,ANT_pumpParticles_Export_v2!$A$2:$DY$234,MATCH(AZ$1&amp;"_"&amp;LEFT(Sheet1!$J93,3),ANT_pumpParticles_Export_v2!$A$1:$DY$1,0))/VLOOKUP($A93,ANT_pumpParticles_Export_v2!$A$2:$DY$234,MATCH("Ti_"&amp;LEFT(Sheet1!$J93,3),ANT_pumpParticles_Export_v2!$A$1:$DY$1,0)),""),"")</f>
        <v>4.2306425386379263E-5</v>
      </c>
      <c r="BB93">
        <f>IF(BB$1&lt;&gt;"",IFERROR(VLOOKUP($A93,ANT_pumpParticles_Export_v2!$A$2:$DY$234,MATCH(BB$1&amp;"_"&amp;LEFT(Sheet1!$J93,3),ANT_pumpParticles_Export_v2!$A$1:$DY$1,0))/VLOOKUP($A93,ANT_pumpParticles_Export_v2!$A$2:$DY$234,MATCH("Ti_"&amp;LEFT(Sheet1!$J93,3),ANT_pumpParticles_Export_v2!$A$1:$DY$1,0)),""),"")</f>
        <v>1.5753713378207826E-4</v>
      </c>
      <c r="BD93">
        <f>IF(BD$1&lt;&gt;"",IFERROR(VLOOKUP($A93,ANT_pumpParticles_Export_v2!$A$2:$DY$234,MATCH(BD$1&amp;"_"&amp;LEFT(Sheet1!$J93,3),ANT_pumpParticles_Export_v2!$A$1:$DY$1,0))/VLOOKUP($A93,ANT_pumpParticles_Export_v2!$A$2:$DY$234,MATCH("Ti_"&amp;LEFT(Sheet1!$J93,3),ANT_pumpParticles_Export_v2!$A$1:$DY$1,0)),""),"")</f>
        <v>7.1407751915334537E-5</v>
      </c>
    </row>
    <row r="94" spans="1:56" x14ac:dyDescent="0.3">
      <c r="A94">
        <v>19709</v>
      </c>
      <c r="B94" t="s">
        <v>144</v>
      </c>
      <c r="C94">
        <v>13</v>
      </c>
      <c r="D94" t="s">
        <v>130</v>
      </c>
      <c r="E94">
        <v>-1051.0999999999999</v>
      </c>
      <c r="F94">
        <v>-74.244699999999995</v>
      </c>
      <c r="G94">
        <v>-112.3335</v>
      </c>
      <c r="H94">
        <v>7.6547999999999998</v>
      </c>
      <c r="I94">
        <v>11.9</v>
      </c>
      <c r="J94" t="s">
        <v>163</v>
      </c>
      <c r="L94">
        <f>IF(L$1&lt;&gt;"",IFERROR(VLOOKUP($A94,ANT_pumpParticles_Export_v2!$A$2:$DY$234,MATCH(L$1&amp;"_"&amp;LEFT(Sheet1!$J94,3),ANT_pumpParticles_Export_v2!$A$1:$DY$1,0))/VLOOKUP($A94,ANT_pumpParticles_Export_v2!$A$2:$DY$234,MATCH("Ti_"&amp;LEFT(Sheet1!$J94,3),ANT_pumpParticles_Export_v2!$A$1:$DY$1,0)),""),"")</f>
        <v>17.806368364933256</v>
      </c>
      <c r="O94">
        <f>IF(O$1&lt;&gt;"",IFERROR(VLOOKUP($A94,ANT_pumpParticles_Export_v2!$A$2:$DY$234,MATCH(O$1&amp;"_"&amp;LEFT(Sheet1!$J94,3),ANT_pumpParticles_Export_v2!$A$1:$DY$1,0))/VLOOKUP($A94,ANT_pumpParticles_Export_v2!$A$2:$DY$234,MATCH("Ti_"&amp;LEFT(Sheet1!$J94,3),ANT_pumpParticles_Export_v2!$A$1:$DY$1,0)),""),"")</f>
        <v>6.3585779950505108</v>
      </c>
      <c r="P94">
        <f>IF(P$1&lt;&gt;"",IFERROR(VLOOKUP($A94,ANT_pumpParticles_Export_v2!$A$2:$DY$234,MATCH(P$1&amp;"_"&amp;LEFT(Sheet1!$J94,3),ANT_pumpParticles_Export_v2!$A$1:$DY$1,0))/VLOOKUP($A94,ANT_pumpParticles_Export_v2!$A$2:$DY$234,MATCH("Ti_"&amp;LEFT(Sheet1!$J94,3),ANT_pumpParticles_Export_v2!$A$1:$DY$1,0)),""),"")</f>
        <v>6.3585779950505108</v>
      </c>
      <c r="S94">
        <f>IF(S$1&lt;&gt;"",IFERROR(VLOOKUP($A94,ANT_pumpParticles_Export_v2!$A$2:$DY$234,MATCH(S$1&amp;"_"&amp;LEFT(Sheet1!$J94,3),ANT_pumpParticles_Export_v2!$A$1:$DY$1,0))/VLOOKUP($A94,ANT_pumpParticles_Export_v2!$A$2:$DY$234,MATCH("Ti_"&amp;LEFT(Sheet1!$J94,3),ANT_pumpParticles_Export_v2!$A$1:$DY$1,0)),""),"")</f>
        <v>1.9069601410571364E-2</v>
      </c>
      <c r="U94">
        <f>IF(U$1&lt;&gt;"",IFERROR(VLOOKUP($A94,ANT_pumpParticles_Export_v2!$A$2:$DY$234,MATCH(U$1&amp;"_"&amp;LEFT(Sheet1!$J94,3),ANT_pumpParticles_Export_v2!$A$1:$DY$1,0))/VLOOKUP($A94,ANT_pumpParticles_Export_v2!$A$2:$DY$234,MATCH("Ti_"&amp;LEFT(Sheet1!$J94,3),ANT_pumpParticles_Export_v2!$A$1:$DY$1,0)),""),"")</f>
        <v>0.28101660717520643</v>
      </c>
      <c r="W94">
        <f>IF(W$1&lt;&gt;"",IFERROR(VLOOKUP($A94,ANT_pumpParticles_Export_v2!$A$2:$DY$234,MATCH(W$1&amp;"_"&amp;LEFT(Sheet1!$J94,3),ANT_pumpParticles_Export_v2!$A$1:$DY$1,0))/VLOOKUP($A94,ANT_pumpParticles_Export_v2!$A$2:$DY$234,MATCH("Ti_"&amp;LEFT(Sheet1!$J94,3),ANT_pumpParticles_Export_v2!$A$1:$DY$1,0)),""),"")</f>
        <v>1.7390970405282956E-3</v>
      </c>
      <c r="Y94">
        <f>IF(Y$1&lt;&gt;"",IFERROR(VLOOKUP($A94,ANT_pumpParticles_Export_v2!$A$2:$DY$234,MATCH(Y$1&amp;"_"&amp;LEFT(Sheet1!$J94,3),ANT_pumpParticles_Export_v2!$A$1:$DY$1,0))/VLOOKUP($A94,ANT_pumpParticles_Export_v2!$A$2:$DY$234,MATCH("Ti_"&amp;LEFT(Sheet1!$J94,3),ANT_pumpParticles_Export_v2!$A$1:$DY$1,0)),""),"")</f>
        <v>2.0150085144554176E-2</v>
      </c>
      <c r="Z94">
        <f>IF(Z$1&lt;&gt;"",IFERROR(VLOOKUP($A94,ANT_pumpParticles_Export_v2!$A$2:$DY$234,MATCH(Z$1&amp;"_"&amp;LEFT(Sheet1!$J94,3),ANT_pumpParticles_Export_v2!$A$1:$DY$1,0))/VLOOKUP($A94,ANT_pumpParticles_Export_v2!$A$2:$DY$234,MATCH("Ti_"&amp;LEFT(Sheet1!$J94,3),ANT_pumpParticles_Export_v2!$A$1:$DY$1,0)),""),"")</f>
        <v>1.8700450608240219E-2</v>
      </c>
      <c r="AA94">
        <f>IF(AA$1&lt;&gt;"",IFERROR(VLOOKUP($A94,ANT_pumpParticles_Export_v2!$A$2:$DY$234,MATCH(AA$1&amp;"_"&amp;LEFT(Sheet1!$J94,3),ANT_pumpParticles_Export_v2!$A$1:$DY$1,0))/VLOOKUP($A94,ANT_pumpParticles_Export_v2!$A$2:$DY$234,MATCH("Ti_"&amp;LEFT(Sheet1!$J94,3),ANT_pumpParticles_Export_v2!$A$1:$DY$1,0)),""),"")</f>
        <v>7.9890077434004211E-2</v>
      </c>
      <c r="AB94">
        <f>IF(AB$1&lt;&gt;"",IFERROR(VLOOKUP($A94,ANT_pumpParticles_Export_v2!$A$2:$DY$234,MATCH(AB$1&amp;"_"&amp;LEFT(Sheet1!$J94,3),ANT_pumpParticles_Export_v2!$A$1:$DY$1,0))/VLOOKUP($A94,ANT_pumpParticles_Export_v2!$A$2:$DY$234,MATCH("Ti_"&amp;LEFT(Sheet1!$J94,3),ANT_pumpParticles_Export_v2!$A$1:$DY$1,0)),""),"")</f>
        <v>2.3051308810625956E-3</v>
      </c>
      <c r="AC94">
        <f>IF(AC$1&lt;&gt;"",IFERROR(VLOOKUP($A94,ANT_pumpParticles_Export_v2!$A$2:$DY$234,MATCH(AC$1&amp;"_"&amp;LEFT(Sheet1!$J94,3),ANT_pumpParticles_Export_v2!$A$1:$DY$1,0))/VLOOKUP($A94,ANT_pumpParticles_Export_v2!$A$2:$DY$234,MATCH("Ti_"&amp;LEFT(Sheet1!$J94,3),ANT_pumpParticles_Export_v2!$A$1:$DY$1,0)),""),"")</f>
        <v>3.7609883850643594E-2</v>
      </c>
      <c r="AE94">
        <f>IF(AE$1&lt;&gt;"",IFERROR(VLOOKUP($A94,ANT_pumpParticles_Export_v2!$A$2:$DY$234,MATCH(AE$1&amp;"_"&amp;LEFT(Sheet1!$J94,3),ANT_pumpParticles_Export_v2!$A$1:$DY$1,0))/VLOOKUP($A94,ANT_pumpParticles_Export_v2!$A$2:$DY$234,MATCH("Ti_"&amp;LEFT(Sheet1!$J94,3),ANT_pumpParticles_Export_v2!$A$1:$DY$1,0)),""),"")</f>
        <v>7.1011849614136587E-3</v>
      </c>
      <c r="AF94">
        <f>IF(AF$1&lt;&gt;"",IFERROR(VLOOKUP($A94,ANT_pumpParticles_Export_v2!$A$2:$DY$234,MATCH(AF$1&amp;"_"&amp;LEFT(Sheet1!$J94,3),ANT_pumpParticles_Export_v2!$A$1:$DY$1,0))/VLOOKUP($A94,ANT_pumpParticles_Export_v2!$A$2:$DY$234,MATCH("Ti_"&amp;LEFT(Sheet1!$J94,3),ANT_pumpParticles_Export_v2!$A$1:$DY$1,0)),""),"")</f>
        <v>5.8750894528379425E-3</v>
      </c>
      <c r="AG94">
        <f>IF(AG$1&lt;&gt;"",IFERROR(VLOOKUP($A94,ANT_pumpParticles_Export_v2!$A$2:$DY$234,MATCH(AG$1&amp;"_"&amp;LEFT(Sheet1!$J94,3),ANT_pumpParticles_Export_v2!$A$1:$DY$1,0))/VLOOKUP($A94,ANT_pumpParticles_Export_v2!$A$2:$DY$234,MATCH("Ti_"&amp;LEFT(Sheet1!$J94,3),ANT_pumpParticles_Export_v2!$A$1:$DY$1,0)),""),"")</f>
        <v>4.5251856343702504E-2</v>
      </c>
      <c r="AH94">
        <f>IF(AH$1&lt;&gt;"",IFERROR(VLOOKUP($A94,ANT_pumpParticles_Export_v2!$A$2:$DY$234,MATCH(AH$1&amp;"_"&amp;LEFT(Sheet1!$J94,3),ANT_pumpParticles_Export_v2!$A$1:$DY$1,0))/VLOOKUP($A94,ANT_pumpParticles_Export_v2!$A$2:$DY$234,MATCH("Ti_"&amp;LEFT(Sheet1!$J94,3),ANT_pumpParticles_Export_v2!$A$1:$DY$1,0)),""),"")</f>
        <v>1.1455913318927497E-4</v>
      </c>
      <c r="AI94">
        <f>IF(AI$1&lt;&gt;"",IFERROR(VLOOKUP($A94,ANT_pumpParticles_Export_v2!$A$2:$DY$234,MATCH(AI$1&amp;"_"&amp;LEFT(Sheet1!$J94,3),ANT_pumpParticles_Export_v2!$A$1:$DY$1,0))/VLOOKUP($A94,ANT_pumpParticles_Export_v2!$A$2:$DY$234,MATCH("Ti_"&amp;LEFT(Sheet1!$J94,3),ANT_pumpParticles_Export_v2!$A$1:$DY$1,0)),""),"")</f>
        <v>4.708420735273329E-2</v>
      </c>
      <c r="AJ94">
        <f>IF(AJ$1&lt;&gt;"",IFERROR(VLOOKUP($A94,ANT_pumpParticles_Export_v2!$A$2:$DY$234,MATCH(AJ$1&amp;"_"&amp;LEFT(Sheet1!$J94,3),ANT_pumpParticles_Export_v2!$A$1:$DY$1,0))/VLOOKUP($A94,ANT_pumpParticles_Export_v2!$A$2:$DY$234,MATCH("Ti_"&amp;LEFT(Sheet1!$J94,3),ANT_pumpParticles_Export_v2!$A$1:$DY$1,0)),""),"")</f>
        <v>1.8802616060864528E-3</v>
      </c>
      <c r="AM94">
        <f>IF(AM$1&lt;&gt;"",IFERROR(VLOOKUP($A94,ANT_pumpParticles_Export_v2!$A$2:$DY$234,MATCH(AM$1&amp;"_"&amp;LEFT(Sheet1!$J94,3),ANT_pumpParticles_Export_v2!$A$1:$DY$1,0))/VLOOKUP($A94,ANT_pumpParticles_Export_v2!$A$2:$DY$234,MATCH("Ti_"&amp;LEFT(Sheet1!$J94,3),ANT_pumpParticles_Export_v2!$A$1:$DY$1,0)),""),"")</f>
        <v>1.7106488617189847E-2</v>
      </c>
      <c r="AN94">
        <f>IF(AN$1&lt;&gt;"",IFERROR(VLOOKUP($A94,ANT_pumpParticles_Export_v2!$A$2:$DY$234,MATCH(AN$1&amp;"_"&amp;LEFT(Sheet1!$J94,3),ANT_pumpParticles_Export_v2!$A$1:$DY$1,0))/VLOOKUP($A94,ANT_pumpParticles_Export_v2!$A$2:$DY$234,MATCH("Ti_"&amp;LEFT(Sheet1!$J94,3),ANT_pumpParticles_Export_v2!$A$1:$DY$1,0)),""),"")</f>
        <v>2.1836455881244863E-3</v>
      </c>
      <c r="AP94">
        <f>IF(AP$1&lt;&gt;"",IFERROR(VLOOKUP($A94,ANT_pumpParticles_Export_v2!$A$2:$DY$234,MATCH(AP$1&amp;"_"&amp;LEFT(Sheet1!$J94,3),ANT_pumpParticles_Export_v2!$A$1:$DY$1,0))/VLOOKUP($A94,ANT_pumpParticles_Export_v2!$A$2:$DY$234,MATCH("Ti_"&amp;LEFT(Sheet1!$J94,3),ANT_pumpParticles_Export_v2!$A$1:$DY$1,0)),""),"")</f>
        <v>2.3097991210491845E-3</v>
      </c>
      <c r="AQ94">
        <f>IF(AQ$1&lt;&gt;"",IFERROR(VLOOKUP($A94,ANT_pumpParticles_Export_v2!$A$2:$DY$234,MATCH(AQ$1&amp;"_"&amp;LEFT(Sheet1!$J94,3),ANT_pumpParticles_Export_v2!$A$1:$DY$1,0))/VLOOKUP($A94,ANT_pumpParticles_Export_v2!$A$2:$DY$234,MATCH("Ti_"&amp;LEFT(Sheet1!$J94,3),ANT_pumpParticles_Export_v2!$A$1:$DY$1,0)),""),"")</f>
        <v>2.7539359854529158E-3</v>
      </c>
      <c r="AS94">
        <f>IF(AS$1&lt;&gt;"",IFERROR(VLOOKUP($A94,ANT_pumpParticles_Export_v2!$A$2:$DY$234,MATCH(AS$1&amp;"_"&amp;LEFT(Sheet1!$J94,3),ANT_pumpParticles_Export_v2!$A$1:$DY$1,0))/VLOOKUP($A94,ANT_pumpParticles_Export_v2!$A$2:$DY$234,MATCH("Ti_"&amp;LEFT(Sheet1!$J94,3),ANT_pumpParticles_Export_v2!$A$1:$DY$1,0)),""),"")</f>
        <v>6.3742418702467243E-5</v>
      </c>
      <c r="AT94">
        <f>IF(AT$1&lt;&gt;"",IFERROR(VLOOKUP($A94,ANT_pumpParticles_Export_v2!$A$2:$DY$234,MATCH(AT$1&amp;"_"&amp;LEFT(Sheet1!$J94,3),ANT_pumpParticles_Export_v2!$A$1:$DY$1,0))/VLOOKUP($A94,ANT_pumpParticles_Export_v2!$A$2:$DY$234,MATCH("Ti_"&amp;LEFT(Sheet1!$J94,3),ANT_pumpParticles_Export_v2!$A$1:$DY$1,0)),""),"")</f>
        <v>4.1229827281644545E-4</v>
      </c>
      <c r="AU94">
        <f>IF(AU$1&lt;&gt;"",IFERROR(VLOOKUP($A94,ANT_pumpParticles_Export_v2!$A$2:$DY$234,MATCH(AU$1&amp;"_"&amp;LEFT(Sheet1!$J94,3),ANT_pumpParticles_Export_v2!$A$1:$DY$1,0))/VLOOKUP($A94,ANT_pumpParticles_Export_v2!$A$2:$DY$234,MATCH("Ti_"&amp;LEFT(Sheet1!$J94,3),ANT_pumpParticles_Export_v2!$A$1:$DY$1,0)),""),"")</f>
        <v>3.3428120280109609E-3</v>
      </c>
      <c r="AV94">
        <f>IF(AV$1&lt;&gt;"",IFERROR(VLOOKUP($A94,ANT_pumpParticles_Export_v2!$A$2:$DY$234,MATCH(AV$1&amp;"_"&amp;LEFT(Sheet1!$J94,3),ANT_pumpParticles_Export_v2!$A$1:$DY$1,0))/VLOOKUP($A94,ANT_pumpParticles_Export_v2!$A$2:$DY$234,MATCH("Ti_"&amp;LEFT(Sheet1!$J94,3),ANT_pumpParticles_Export_v2!$A$1:$DY$1,0)),""),"")</f>
        <v>3.5934922795517917E-4</v>
      </c>
      <c r="AW94">
        <f>IF(AW$1&lt;&gt;"",IFERROR(VLOOKUP($A94,ANT_pumpParticles_Export_v2!$A$2:$DY$234,MATCH(AW$1&amp;"_"&amp;LEFT(Sheet1!$J94,3),ANT_pumpParticles_Export_v2!$A$1:$DY$1,0))/VLOOKUP($A94,ANT_pumpParticles_Export_v2!$A$2:$DY$234,MATCH("Ti_"&amp;LEFT(Sheet1!$J94,3),ANT_pumpParticles_Export_v2!$A$1:$DY$1,0)),""),"")</f>
        <v>7.3348263929255488E-5</v>
      </c>
      <c r="AX94">
        <f>IF(AX$1&lt;&gt;"",IFERROR(VLOOKUP($A94,ANT_pumpParticles_Export_v2!$A$2:$DY$234,MATCH(AX$1&amp;"_"&amp;LEFT(Sheet1!$J94,3),ANT_pumpParticles_Export_v2!$A$1:$DY$1,0))/VLOOKUP($A94,ANT_pumpParticles_Export_v2!$A$2:$DY$234,MATCH("Ti_"&amp;LEFT(Sheet1!$J94,3),ANT_pumpParticles_Export_v2!$A$1:$DY$1,0)),""),"")</f>
        <v>3.379545727804192E-5</v>
      </c>
      <c r="AY94">
        <f>IF(AY$1&lt;&gt;"",IFERROR(VLOOKUP($A94,ANT_pumpParticles_Export_v2!$A$2:$DY$234,MATCH(AY$1&amp;"_"&amp;LEFT(Sheet1!$J94,3),ANT_pumpParticles_Export_v2!$A$1:$DY$1,0))/VLOOKUP($A94,ANT_pumpParticles_Export_v2!$A$2:$DY$234,MATCH("Ti_"&amp;LEFT(Sheet1!$J94,3),ANT_pumpParticles_Export_v2!$A$1:$DY$1,0)),""),"")</f>
        <v>2.2511859186974059E-4</v>
      </c>
      <c r="AZ94">
        <f>IF(AZ$1&lt;&gt;"",IFERROR(VLOOKUP($A94,ANT_pumpParticles_Export_v2!$A$2:$DY$234,MATCH(AZ$1&amp;"_"&amp;LEFT(Sheet1!$J94,3),ANT_pumpParticles_Export_v2!$A$1:$DY$1,0))/VLOOKUP($A94,ANT_pumpParticles_Export_v2!$A$2:$DY$234,MATCH("Ti_"&amp;LEFT(Sheet1!$J94,3),ANT_pumpParticles_Export_v2!$A$1:$DY$1,0)),""),"")</f>
        <v>5.0780073361125942E-5</v>
      </c>
      <c r="BB94">
        <f>IF(BB$1&lt;&gt;"",IFERROR(VLOOKUP($A94,ANT_pumpParticles_Export_v2!$A$2:$DY$234,MATCH(BB$1&amp;"_"&amp;LEFT(Sheet1!$J94,3),ANT_pumpParticles_Export_v2!$A$1:$DY$1,0))/VLOOKUP($A94,ANT_pumpParticles_Export_v2!$A$2:$DY$234,MATCH("Ti_"&amp;LEFT(Sheet1!$J94,3),ANT_pumpParticles_Export_v2!$A$1:$DY$1,0)),""),"")</f>
        <v>2.0737930170130835E-4</v>
      </c>
      <c r="BD94">
        <f>IF(BD$1&lt;&gt;"",IFERROR(VLOOKUP($A94,ANT_pumpParticles_Export_v2!$A$2:$DY$234,MATCH(BD$1&amp;"_"&amp;LEFT(Sheet1!$J94,3),ANT_pumpParticles_Export_v2!$A$1:$DY$1,0))/VLOOKUP($A94,ANT_pumpParticles_Export_v2!$A$2:$DY$234,MATCH("Ti_"&amp;LEFT(Sheet1!$J94,3),ANT_pumpParticles_Export_v2!$A$1:$DY$1,0)),""),"")</f>
        <v>9.780208354764078E-5</v>
      </c>
    </row>
    <row r="95" spans="1:56" x14ac:dyDescent="0.3">
      <c r="A95">
        <v>19711</v>
      </c>
      <c r="B95" t="s">
        <v>144</v>
      </c>
      <c r="C95">
        <v>13</v>
      </c>
      <c r="D95" t="s">
        <v>130</v>
      </c>
      <c r="E95">
        <v>-1026.0999999999999</v>
      </c>
      <c r="F95">
        <v>-74.244699999999995</v>
      </c>
      <c r="G95">
        <v>-112.3335</v>
      </c>
      <c r="H95">
        <v>7.6547999999999998</v>
      </c>
      <c r="I95">
        <v>36.9</v>
      </c>
      <c r="J95" t="s">
        <v>163</v>
      </c>
      <c r="L95">
        <f>IF(L$1&lt;&gt;"",IFERROR(VLOOKUP($A95,ANT_pumpParticles_Export_v2!$A$2:$DY$234,MATCH(L$1&amp;"_"&amp;LEFT(Sheet1!$J95,3),ANT_pumpParticles_Export_v2!$A$1:$DY$1,0))/VLOOKUP($A95,ANT_pumpParticles_Export_v2!$A$2:$DY$234,MATCH("Ti_"&amp;LEFT(Sheet1!$J95,3),ANT_pumpParticles_Export_v2!$A$1:$DY$1,0)),""),"")</f>
        <v>10.774311380557632</v>
      </c>
      <c r="O95">
        <f>IF(O$1&lt;&gt;"",IFERROR(VLOOKUP($A95,ANT_pumpParticles_Export_v2!$A$2:$DY$234,MATCH(O$1&amp;"_"&amp;LEFT(Sheet1!$J95,3),ANT_pumpParticles_Export_v2!$A$1:$DY$1,0))/VLOOKUP($A95,ANT_pumpParticles_Export_v2!$A$2:$DY$234,MATCH("Ti_"&amp;LEFT(Sheet1!$J95,3),ANT_pumpParticles_Export_v2!$A$1:$DY$1,0)),""),"")</f>
        <v>4.5586325987952003</v>
      </c>
      <c r="P95">
        <f>IF(P$1&lt;&gt;"",IFERROR(VLOOKUP($A95,ANT_pumpParticles_Export_v2!$A$2:$DY$234,MATCH(P$1&amp;"_"&amp;LEFT(Sheet1!$J95,3),ANT_pumpParticles_Export_v2!$A$1:$DY$1,0))/VLOOKUP($A95,ANT_pumpParticles_Export_v2!$A$2:$DY$234,MATCH("Ti_"&amp;LEFT(Sheet1!$J95,3),ANT_pumpParticles_Export_v2!$A$1:$DY$1,0)),""),"")</f>
        <v>4.5586325987952003</v>
      </c>
      <c r="S95">
        <f>IF(S$1&lt;&gt;"",IFERROR(VLOOKUP($A95,ANT_pumpParticles_Export_v2!$A$2:$DY$234,MATCH(S$1&amp;"_"&amp;LEFT(Sheet1!$J95,3),ANT_pumpParticles_Export_v2!$A$1:$DY$1,0))/VLOOKUP($A95,ANT_pumpParticles_Export_v2!$A$2:$DY$234,MATCH("Ti_"&amp;LEFT(Sheet1!$J95,3),ANT_pumpParticles_Export_v2!$A$1:$DY$1,0)),""),"")</f>
        <v>2.0920706803515061E-2</v>
      </c>
      <c r="U95">
        <f>IF(U$1&lt;&gt;"",IFERROR(VLOOKUP($A95,ANT_pumpParticles_Export_v2!$A$2:$DY$234,MATCH(U$1&amp;"_"&amp;LEFT(Sheet1!$J95,3),ANT_pumpParticles_Export_v2!$A$1:$DY$1,0))/VLOOKUP($A95,ANT_pumpParticles_Export_v2!$A$2:$DY$234,MATCH("Ti_"&amp;LEFT(Sheet1!$J95,3),ANT_pumpParticles_Export_v2!$A$1:$DY$1,0)),""),"")</f>
        <v>0.31599191094707241</v>
      </c>
      <c r="W95">
        <f>IF(W$1&lt;&gt;"",IFERROR(VLOOKUP($A95,ANT_pumpParticles_Export_v2!$A$2:$DY$234,MATCH(W$1&amp;"_"&amp;LEFT(Sheet1!$J95,3),ANT_pumpParticles_Export_v2!$A$1:$DY$1,0))/VLOOKUP($A95,ANT_pumpParticles_Export_v2!$A$2:$DY$234,MATCH("Ti_"&amp;LEFT(Sheet1!$J95,3),ANT_pumpParticles_Export_v2!$A$1:$DY$1,0)),""),"")</f>
        <v>1.0130212191881722E-3</v>
      </c>
      <c r="Y95">
        <f>IF(Y$1&lt;&gt;"",IFERROR(VLOOKUP($A95,ANT_pumpParticles_Export_v2!$A$2:$DY$234,MATCH(Y$1&amp;"_"&amp;LEFT(Sheet1!$J95,3),ANT_pumpParticles_Export_v2!$A$1:$DY$1,0))/VLOOKUP($A95,ANT_pumpParticles_Export_v2!$A$2:$DY$234,MATCH("Ti_"&amp;LEFT(Sheet1!$J95,3),ANT_pumpParticles_Export_v2!$A$1:$DY$1,0)),""),"")</f>
        <v>1.7384147061839481E-2</v>
      </c>
      <c r="Z95">
        <f>IF(Z$1&lt;&gt;"",IFERROR(VLOOKUP($A95,ANT_pumpParticles_Export_v2!$A$2:$DY$234,MATCH(Z$1&amp;"_"&amp;LEFT(Sheet1!$J95,3),ANT_pumpParticles_Export_v2!$A$1:$DY$1,0))/VLOOKUP($A95,ANT_pumpParticles_Export_v2!$A$2:$DY$234,MATCH("Ti_"&amp;LEFT(Sheet1!$J95,3),ANT_pumpParticles_Export_v2!$A$1:$DY$1,0)),""),"")</f>
        <v>1.1685697264444132E-2</v>
      </c>
      <c r="AA95">
        <f>IF(AA$1&lt;&gt;"",IFERROR(VLOOKUP($A95,ANT_pumpParticles_Export_v2!$A$2:$DY$234,MATCH(AA$1&amp;"_"&amp;LEFT(Sheet1!$J95,3),ANT_pumpParticles_Export_v2!$A$1:$DY$1,0))/VLOOKUP($A95,ANT_pumpParticles_Export_v2!$A$2:$DY$234,MATCH("Ti_"&amp;LEFT(Sheet1!$J95,3),ANT_pumpParticles_Export_v2!$A$1:$DY$1,0)),""),"")</f>
        <v>6.1659238256983849E-2</v>
      </c>
      <c r="AB95">
        <f>IF(AB$1&lt;&gt;"",IFERROR(VLOOKUP($A95,ANT_pumpParticles_Export_v2!$A$2:$DY$234,MATCH(AB$1&amp;"_"&amp;LEFT(Sheet1!$J95,3),ANT_pumpParticles_Export_v2!$A$1:$DY$1,0))/VLOOKUP($A95,ANT_pumpParticles_Export_v2!$A$2:$DY$234,MATCH("Ti_"&amp;LEFT(Sheet1!$J95,3),ANT_pumpParticles_Export_v2!$A$1:$DY$1,0)),""),"")</f>
        <v>1.5091970712530244E-3</v>
      </c>
      <c r="AC95">
        <f>IF(AC$1&lt;&gt;"",IFERROR(VLOOKUP($A95,ANT_pumpParticles_Export_v2!$A$2:$DY$234,MATCH(AC$1&amp;"_"&amp;LEFT(Sheet1!$J95,3),ANT_pumpParticles_Export_v2!$A$1:$DY$1,0))/VLOOKUP($A95,ANT_pumpParticles_Export_v2!$A$2:$DY$234,MATCH("Ti_"&amp;LEFT(Sheet1!$J95,3),ANT_pumpParticles_Export_v2!$A$1:$DY$1,0)),""),"")</f>
        <v>3.4715199491567941E-2</v>
      </c>
      <c r="AE95">
        <f>IF(AE$1&lt;&gt;"",IFERROR(VLOOKUP($A95,ANT_pumpParticles_Export_v2!$A$2:$DY$234,MATCH(AE$1&amp;"_"&amp;LEFT(Sheet1!$J95,3),ANT_pumpParticles_Export_v2!$A$1:$DY$1,0))/VLOOKUP($A95,ANT_pumpParticles_Export_v2!$A$2:$DY$234,MATCH("Ti_"&amp;LEFT(Sheet1!$J95,3),ANT_pumpParticles_Export_v2!$A$1:$DY$1,0)),""),"")</f>
        <v>7.3092132628969474E-3</v>
      </c>
      <c r="AF95">
        <f>IF(AF$1&lt;&gt;"",IFERROR(VLOOKUP($A95,ANT_pumpParticles_Export_v2!$A$2:$DY$234,MATCH(AF$1&amp;"_"&amp;LEFT(Sheet1!$J95,3),ANT_pumpParticles_Export_v2!$A$1:$DY$1,0))/VLOOKUP($A95,ANT_pumpParticles_Export_v2!$A$2:$DY$234,MATCH("Ti_"&amp;LEFT(Sheet1!$J95,3),ANT_pumpParticles_Export_v2!$A$1:$DY$1,0)),""),"")</f>
        <v>6.1425411547321547E-3</v>
      </c>
      <c r="AG95">
        <f>IF(AG$1&lt;&gt;"",IFERROR(VLOOKUP($A95,ANT_pumpParticles_Export_v2!$A$2:$DY$234,MATCH(AG$1&amp;"_"&amp;LEFT(Sheet1!$J95,3),ANT_pumpParticles_Export_v2!$A$1:$DY$1,0))/VLOOKUP($A95,ANT_pumpParticles_Export_v2!$A$2:$DY$234,MATCH("Ti_"&amp;LEFT(Sheet1!$J95,3),ANT_pumpParticles_Export_v2!$A$1:$DY$1,0)),""),"")</f>
        <v>4.1758305402549635E-2</v>
      </c>
      <c r="AH95">
        <f>IF(AH$1&lt;&gt;"",IFERROR(VLOOKUP($A95,ANT_pumpParticles_Export_v2!$A$2:$DY$234,MATCH(AH$1&amp;"_"&amp;LEFT(Sheet1!$J95,3),ANT_pumpParticles_Export_v2!$A$1:$DY$1,0))/VLOOKUP($A95,ANT_pumpParticles_Export_v2!$A$2:$DY$234,MATCH("Ti_"&amp;LEFT(Sheet1!$J95,3),ANT_pumpParticles_Export_v2!$A$1:$DY$1,0)),""),"")</f>
        <v>7.1747992179445065E-5</v>
      </c>
      <c r="AI95">
        <f>IF(AI$1&lt;&gt;"",IFERROR(VLOOKUP($A95,ANT_pumpParticles_Export_v2!$A$2:$DY$234,MATCH(AI$1&amp;"_"&amp;LEFT(Sheet1!$J95,3),ANT_pumpParticles_Export_v2!$A$1:$DY$1,0))/VLOOKUP($A95,ANT_pumpParticles_Export_v2!$A$2:$DY$234,MATCH("Ti_"&amp;LEFT(Sheet1!$J95,3),ANT_pumpParticles_Export_v2!$A$1:$DY$1,0)),""),"")</f>
        <v>4.3698368447185228E-2</v>
      </c>
      <c r="AJ95">
        <f>IF(AJ$1&lt;&gt;"",IFERROR(VLOOKUP($A95,ANT_pumpParticles_Export_v2!$A$2:$DY$234,MATCH(AJ$1&amp;"_"&amp;LEFT(Sheet1!$J95,3),ANT_pumpParticles_Export_v2!$A$1:$DY$1,0))/VLOOKUP($A95,ANT_pumpParticles_Export_v2!$A$2:$DY$234,MATCH("Ti_"&amp;LEFT(Sheet1!$J95,3),ANT_pumpParticles_Export_v2!$A$1:$DY$1,0)),""),"")</f>
        <v>1.9201598651994265E-3</v>
      </c>
      <c r="AM95">
        <f>IF(AM$1&lt;&gt;"",IFERROR(VLOOKUP($A95,ANT_pumpParticles_Export_v2!$A$2:$DY$234,MATCH(AM$1&amp;"_"&amp;LEFT(Sheet1!$J95,3),ANT_pumpParticles_Export_v2!$A$1:$DY$1,0))/VLOOKUP($A95,ANT_pumpParticles_Export_v2!$A$2:$DY$234,MATCH("Ti_"&amp;LEFT(Sheet1!$J95,3),ANT_pumpParticles_Export_v2!$A$1:$DY$1,0)),""),"")</f>
        <v>1.405953204578333E-2</v>
      </c>
      <c r="AN95">
        <f>IF(AN$1&lt;&gt;"",IFERROR(VLOOKUP($A95,ANT_pumpParticles_Export_v2!$A$2:$DY$234,MATCH(AN$1&amp;"_"&amp;LEFT(Sheet1!$J95,3),ANT_pumpParticles_Export_v2!$A$1:$DY$1,0))/VLOOKUP($A95,ANT_pumpParticles_Export_v2!$A$2:$DY$234,MATCH("Ti_"&amp;LEFT(Sheet1!$J95,3),ANT_pumpParticles_Export_v2!$A$1:$DY$1,0)),""),"")</f>
        <v>1.5836369245114566E-3</v>
      </c>
      <c r="AP95">
        <f>IF(AP$1&lt;&gt;"",IFERROR(VLOOKUP($A95,ANT_pumpParticles_Export_v2!$A$2:$DY$234,MATCH(AP$1&amp;"_"&amp;LEFT(Sheet1!$J95,3),ANT_pumpParticles_Export_v2!$A$1:$DY$1,0))/VLOOKUP($A95,ANT_pumpParticles_Export_v2!$A$2:$DY$234,MATCH("Ti_"&amp;LEFT(Sheet1!$J95,3),ANT_pumpParticles_Export_v2!$A$1:$DY$1,0)),""),"")</f>
        <v>1.6902706893554948E-3</v>
      </c>
      <c r="AQ95">
        <f>IF(AQ$1&lt;&gt;"",IFERROR(VLOOKUP($A95,ANT_pumpParticles_Export_v2!$A$2:$DY$234,MATCH(AQ$1&amp;"_"&amp;LEFT(Sheet1!$J95,3),ANT_pumpParticles_Export_v2!$A$1:$DY$1,0))/VLOOKUP($A95,ANT_pumpParticles_Export_v2!$A$2:$DY$234,MATCH("Ti_"&amp;LEFT(Sheet1!$J95,3),ANT_pumpParticles_Export_v2!$A$1:$DY$1,0)),""),"")</f>
        <v>2.0002191102345239E-3</v>
      </c>
      <c r="AS95">
        <f>IF(AS$1&lt;&gt;"",IFERROR(VLOOKUP($A95,ANT_pumpParticles_Export_v2!$A$2:$DY$234,MATCH(AS$1&amp;"_"&amp;LEFT(Sheet1!$J95,3),ANT_pumpParticles_Export_v2!$A$1:$DY$1,0))/VLOOKUP($A95,ANT_pumpParticles_Export_v2!$A$2:$DY$234,MATCH("Ti_"&amp;LEFT(Sheet1!$J95,3),ANT_pumpParticles_Export_v2!$A$1:$DY$1,0)),""),"")</f>
        <v>4.3747371883262432E-5</v>
      </c>
      <c r="AT95">
        <f>IF(AT$1&lt;&gt;"",IFERROR(VLOOKUP($A95,ANT_pumpParticles_Export_v2!$A$2:$DY$234,MATCH(AT$1&amp;"_"&amp;LEFT(Sheet1!$J95,3),ANT_pumpParticles_Export_v2!$A$1:$DY$1,0))/VLOOKUP($A95,ANT_pumpParticles_Export_v2!$A$2:$DY$234,MATCH("Ti_"&amp;LEFT(Sheet1!$J95,3),ANT_pumpParticles_Export_v2!$A$1:$DY$1,0)),""),"")</f>
        <v>2.9523631549363815E-4</v>
      </c>
      <c r="AU95">
        <f>IF(AU$1&lt;&gt;"",IFERROR(VLOOKUP($A95,ANT_pumpParticles_Export_v2!$A$2:$DY$234,MATCH(AU$1&amp;"_"&amp;LEFT(Sheet1!$J95,3),ANT_pumpParticles_Export_v2!$A$1:$DY$1,0))/VLOOKUP($A95,ANT_pumpParticles_Export_v2!$A$2:$DY$234,MATCH("Ti_"&amp;LEFT(Sheet1!$J95,3),ANT_pumpParticles_Export_v2!$A$1:$DY$1,0)),""),"")</f>
        <v>3.5676421885475085E-3</v>
      </c>
      <c r="AV95">
        <f>IF(AV$1&lt;&gt;"",IFERROR(VLOOKUP($A95,ANT_pumpParticles_Export_v2!$A$2:$DY$234,MATCH(AV$1&amp;"_"&amp;LEFT(Sheet1!$J95,3),ANT_pumpParticles_Export_v2!$A$1:$DY$1,0))/VLOOKUP($A95,ANT_pumpParticles_Export_v2!$A$2:$DY$234,MATCH("Ti_"&amp;LEFT(Sheet1!$J95,3),ANT_pumpParticles_Export_v2!$A$1:$DY$1,0)),""),"")</f>
        <v>2.525863370829996E-4</v>
      </c>
      <c r="AW95">
        <f>IF(AW$1&lt;&gt;"",IFERROR(VLOOKUP($A95,ANT_pumpParticles_Export_v2!$A$2:$DY$234,MATCH(AW$1&amp;"_"&amp;LEFT(Sheet1!$J95,3),ANT_pumpParticles_Export_v2!$A$1:$DY$1,0))/VLOOKUP($A95,ANT_pumpParticles_Export_v2!$A$2:$DY$234,MATCH("Ti_"&amp;LEFT(Sheet1!$J95,3),ANT_pumpParticles_Export_v2!$A$1:$DY$1,0)),""),"")</f>
        <v>4.8639230114615784E-5</v>
      </c>
      <c r="AX95">
        <f>IF(AX$1&lt;&gt;"",IFERROR(VLOOKUP($A95,ANT_pumpParticles_Export_v2!$A$2:$DY$234,MATCH(AX$1&amp;"_"&amp;LEFT(Sheet1!$J95,3),ANT_pumpParticles_Export_v2!$A$1:$DY$1,0))/VLOOKUP($A95,ANT_pumpParticles_Export_v2!$A$2:$DY$234,MATCH("Ti_"&amp;LEFT(Sheet1!$J95,3),ANT_pumpParticles_Export_v2!$A$1:$DY$1,0)),""),"")</f>
        <v>2.3805223441946904E-5</v>
      </c>
      <c r="AY95">
        <f>IF(AY$1&lt;&gt;"",IFERROR(VLOOKUP($A95,ANT_pumpParticles_Export_v2!$A$2:$DY$234,MATCH(AY$1&amp;"_"&amp;LEFT(Sheet1!$J95,3),ANT_pumpParticles_Export_v2!$A$1:$DY$1,0))/VLOOKUP($A95,ANT_pumpParticles_Export_v2!$A$2:$DY$234,MATCH("Ti_"&amp;LEFT(Sheet1!$J95,3),ANT_pumpParticles_Export_v2!$A$1:$DY$1,0)),""),"")</f>
        <v>1.5268296614728786E-4</v>
      </c>
      <c r="AZ95">
        <f>IF(AZ$1&lt;&gt;"",IFERROR(VLOOKUP($A95,ANT_pumpParticles_Export_v2!$A$2:$DY$234,MATCH(AZ$1&amp;"_"&amp;LEFT(Sheet1!$J95,3),ANT_pumpParticles_Export_v2!$A$1:$DY$1,0))/VLOOKUP($A95,ANT_pumpParticles_Export_v2!$A$2:$DY$234,MATCH("Ti_"&amp;LEFT(Sheet1!$J95,3),ANT_pumpParticles_Export_v2!$A$1:$DY$1,0)),""),"")</f>
        <v>4.0216634238684713E-5</v>
      </c>
      <c r="BB95">
        <f>IF(BB$1&lt;&gt;"",IFERROR(VLOOKUP($A95,ANT_pumpParticles_Export_v2!$A$2:$DY$234,MATCH(BB$1&amp;"_"&amp;LEFT(Sheet1!$J95,3),ANT_pumpParticles_Export_v2!$A$1:$DY$1,0))/VLOOKUP($A95,ANT_pumpParticles_Export_v2!$A$2:$DY$234,MATCH("Ti_"&amp;LEFT(Sheet1!$J95,3),ANT_pumpParticles_Export_v2!$A$1:$DY$1,0)),""),"")</f>
        <v>1.4800706312519268E-4</v>
      </c>
      <c r="BD95">
        <f>IF(BD$1&lt;&gt;"",IFERROR(VLOOKUP($A95,ANT_pumpParticles_Export_v2!$A$2:$DY$234,MATCH(BD$1&amp;"_"&amp;LEFT(Sheet1!$J95,3),ANT_pumpParticles_Export_v2!$A$1:$DY$1,0))/VLOOKUP($A95,ANT_pumpParticles_Export_v2!$A$2:$DY$234,MATCH("Ti_"&amp;LEFT(Sheet1!$J95,3),ANT_pumpParticles_Export_v2!$A$1:$DY$1,0)),""),"")</f>
        <v>6.6321243250215927E-5</v>
      </c>
    </row>
    <row r="96" spans="1:56" x14ac:dyDescent="0.3">
      <c r="A96">
        <v>19710</v>
      </c>
      <c r="B96" t="s">
        <v>144</v>
      </c>
      <c r="C96">
        <v>13</v>
      </c>
      <c r="D96" t="s">
        <v>130</v>
      </c>
      <c r="E96">
        <v>-1026.9000000000001</v>
      </c>
      <c r="F96">
        <v>-74.244699999999995</v>
      </c>
      <c r="G96">
        <v>-112.3335</v>
      </c>
      <c r="H96">
        <v>7.6547999999999998</v>
      </c>
      <c r="I96">
        <v>36.1</v>
      </c>
      <c r="J96" t="s">
        <v>163</v>
      </c>
      <c r="L96">
        <f>IF(L$1&lt;&gt;"",IFERROR(VLOOKUP($A96,ANT_pumpParticles_Export_v2!$A$2:$DY$234,MATCH(L$1&amp;"_"&amp;LEFT(Sheet1!$J96,3),ANT_pumpParticles_Export_v2!$A$1:$DY$1,0))/VLOOKUP($A96,ANT_pumpParticles_Export_v2!$A$2:$DY$234,MATCH("Ti_"&amp;LEFT(Sheet1!$J96,3),ANT_pumpParticles_Export_v2!$A$1:$DY$1,0)),""),"")</f>
        <v>10.774311380557632</v>
      </c>
      <c r="O96">
        <f>IF(O$1&lt;&gt;"",IFERROR(VLOOKUP($A96,ANT_pumpParticles_Export_v2!$A$2:$DY$234,MATCH(O$1&amp;"_"&amp;LEFT(Sheet1!$J96,3),ANT_pumpParticles_Export_v2!$A$1:$DY$1,0))/VLOOKUP($A96,ANT_pumpParticles_Export_v2!$A$2:$DY$234,MATCH("Ti_"&amp;LEFT(Sheet1!$J96,3),ANT_pumpParticles_Export_v2!$A$1:$DY$1,0)),""),"")</f>
        <v>4.5586325987952003</v>
      </c>
      <c r="P96">
        <f>IF(P$1&lt;&gt;"",IFERROR(VLOOKUP($A96,ANT_pumpParticles_Export_v2!$A$2:$DY$234,MATCH(P$1&amp;"_"&amp;LEFT(Sheet1!$J96,3),ANT_pumpParticles_Export_v2!$A$1:$DY$1,0))/VLOOKUP($A96,ANT_pumpParticles_Export_v2!$A$2:$DY$234,MATCH("Ti_"&amp;LEFT(Sheet1!$J96,3),ANT_pumpParticles_Export_v2!$A$1:$DY$1,0)),""),"")</f>
        <v>4.5586325987952003</v>
      </c>
      <c r="S96">
        <f>IF(S$1&lt;&gt;"",IFERROR(VLOOKUP($A96,ANT_pumpParticles_Export_v2!$A$2:$DY$234,MATCH(S$1&amp;"_"&amp;LEFT(Sheet1!$J96,3),ANT_pumpParticles_Export_v2!$A$1:$DY$1,0))/VLOOKUP($A96,ANT_pumpParticles_Export_v2!$A$2:$DY$234,MATCH("Ti_"&amp;LEFT(Sheet1!$J96,3),ANT_pumpParticles_Export_v2!$A$1:$DY$1,0)),""),"")</f>
        <v>2.0920706803515061E-2</v>
      </c>
      <c r="U96">
        <f>IF(U$1&lt;&gt;"",IFERROR(VLOOKUP($A96,ANT_pumpParticles_Export_v2!$A$2:$DY$234,MATCH(U$1&amp;"_"&amp;LEFT(Sheet1!$J96,3),ANT_pumpParticles_Export_v2!$A$1:$DY$1,0))/VLOOKUP($A96,ANT_pumpParticles_Export_v2!$A$2:$DY$234,MATCH("Ti_"&amp;LEFT(Sheet1!$J96,3),ANT_pumpParticles_Export_v2!$A$1:$DY$1,0)),""),"")</f>
        <v>0.31599191094707241</v>
      </c>
      <c r="W96">
        <f>IF(W$1&lt;&gt;"",IFERROR(VLOOKUP($A96,ANT_pumpParticles_Export_v2!$A$2:$DY$234,MATCH(W$1&amp;"_"&amp;LEFT(Sheet1!$J96,3),ANT_pumpParticles_Export_v2!$A$1:$DY$1,0))/VLOOKUP($A96,ANT_pumpParticles_Export_v2!$A$2:$DY$234,MATCH("Ti_"&amp;LEFT(Sheet1!$J96,3),ANT_pumpParticles_Export_v2!$A$1:$DY$1,0)),""),"")</f>
        <v>1.0130212191881722E-3</v>
      </c>
      <c r="Y96">
        <f>IF(Y$1&lt;&gt;"",IFERROR(VLOOKUP($A96,ANT_pumpParticles_Export_v2!$A$2:$DY$234,MATCH(Y$1&amp;"_"&amp;LEFT(Sheet1!$J96,3),ANT_pumpParticles_Export_v2!$A$1:$DY$1,0))/VLOOKUP($A96,ANT_pumpParticles_Export_v2!$A$2:$DY$234,MATCH("Ti_"&amp;LEFT(Sheet1!$J96,3),ANT_pumpParticles_Export_v2!$A$1:$DY$1,0)),""),"")</f>
        <v>1.7384147061839481E-2</v>
      </c>
      <c r="Z96">
        <f>IF(Z$1&lt;&gt;"",IFERROR(VLOOKUP($A96,ANT_pumpParticles_Export_v2!$A$2:$DY$234,MATCH(Z$1&amp;"_"&amp;LEFT(Sheet1!$J96,3),ANT_pumpParticles_Export_v2!$A$1:$DY$1,0))/VLOOKUP($A96,ANT_pumpParticles_Export_v2!$A$2:$DY$234,MATCH("Ti_"&amp;LEFT(Sheet1!$J96,3),ANT_pumpParticles_Export_v2!$A$1:$DY$1,0)),""),"")</f>
        <v>1.1685697264444132E-2</v>
      </c>
      <c r="AA96">
        <f>IF(AA$1&lt;&gt;"",IFERROR(VLOOKUP($A96,ANT_pumpParticles_Export_v2!$A$2:$DY$234,MATCH(AA$1&amp;"_"&amp;LEFT(Sheet1!$J96,3),ANT_pumpParticles_Export_v2!$A$1:$DY$1,0))/VLOOKUP($A96,ANT_pumpParticles_Export_v2!$A$2:$DY$234,MATCH("Ti_"&amp;LEFT(Sheet1!$J96,3),ANT_pumpParticles_Export_v2!$A$1:$DY$1,0)),""),"")</f>
        <v>6.1659238256983849E-2</v>
      </c>
      <c r="AB96">
        <f>IF(AB$1&lt;&gt;"",IFERROR(VLOOKUP($A96,ANT_pumpParticles_Export_v2!$A$2:$DY$234,MATCH(AB$1&amp;"_"&amp;LEFT(Sheet1!$J96,3),ANT_pumpParticles_Export_v2!$A$1:$DY$1,0))/VLOOKUP($A96,ANT_pumpParticles_Export_v2!$A$2:$DY$234,MATCH("Ti_"&amp;LEFT(Sheet1!$J96,3),ANT_pumpParticles_Export_v2!$A$1:$DY$1,0)),""),"")</f>
        <v>1.5091970712530244E-3</v>
      </c>
      <c r="AC96">
        <f>IF(AC$1&lt;&gt;"",IFERROR(VLOOKUP($A96,ANT_pumpParticles_Export_v2!$A$2:$DY$234,MATCH(AC$1&amp;"_"&amp;LEFT(Sheet1!$J96,3),ANT_pumpParticles_Export_v2!$A$1:$DY$1,0))/VLOOKUP($A96,ANT_pumpParticles_Export_v2!$A$2:$DY$234,MATCH("Ti_"&amp;LEFT(Sheet1!$J96,3),ANT_pumpParticles_Export_v2!$A$1:$DY$1,0)),""),"")</f>
        <v>3.4715199491567941E-2</v>
      </c>
      <c r="AE96">
        <f>IF(AE$1&lt;&gt;"",IFERROR(VLOOKUP($A96,ANT_pumpParticles_Export_v2!$A$2:$DY$234,MATCH(AE$1&amp;"_"&amp;LEFT(Sheet1!$J96,3),ANT_pumpParticles_Export_v2!$A$1:$DY$1,0))/VLOOKUP($A96,ANT_pumpParticles_Export_v2!$A$2:$DY$234,MATCH("Ti_"&amp;LEFT(Sheet1!$J96,3),ANT_pumpParticles_Export_v2!$A$1:$DY$1,0)),""),"")</f>
        <v>7.3092132628969474E-3</v>
      </c>
      <c r="AF96">
        <f>IF(AF$1&lt;&gt;"",IFERROR(VLOOKUP($A96,ANT_pumpParticles_Export_v2!$A$2:$DY$234,MATCH(AF$1&amp;"_"&amp;LEFT(Sheet1!$J96,3),ANT_pumpParticles_Export_v2!$A$1:$DY$1,0))/VLOOKUP($A96,ANT_pumpParticles_Export_v2!$A$2:$DY$234,MATCH("Ti_"&amp;LEFT(Sheet1!$J96,3),ANT_pumpParticles_Export_v2!$A$1:$DY$1,0)),""),"")</f>
        <v>6.1425411547321547E-3</v>
      </c>
      <c r="AG96">
        <f>IF(AG$1&lt;&gt;"",IFERROR(VLOOKUP($A96,ANT_pumpParticles_Export_v2!$A$2:$DY$234,MATCH(AG$1&amp;"_"&amp;LEFT(Sheet1!$J96,3),ANT_pumpParticles_Export_v2!$A$1:$DY$1,0))/VLOOKUP($A96,ANT_pumpParticles_Export_v2!$A$2:$DY$234,MATCH("Ti_"&amp;LEFT(Sheet1!$J96,3),ANT_pumpParticles_Export_v2!$A$1:$DY$1,0)),""),"")</f>
        <v>4.1758305402549635E-2</v>
      </c>
      <c r="AH96">
        <f>IF(AH$1&lt;&gt;"",IFERROR(VLOOKUP($A96,ANT_pumpParticles_Export_v2!$A$2:$DY$234,MATCH(AH$1&amp;"_"&amp;LEFT(Sheet1!$J96,3),ANT_pumpParticles_Export_v2!$A$1:$DY$1,0))/VLOOKUP($A96,ANT_pumpParticles_Export_v2!$A$2:$DY$234,MATCH("Ti_"&amp;LEFT(Sheet1!$J96,3),ANT_pumpParticles_Export_v2!$A$1:$DY$1,0)),""),"")</f>
        <v>7.1747992179445065E-5</v>
      </c>
      <c r="AI96">
        <f>IF(AI$1&lt;&gt;"",IFERROR(VLOOKUP($A96,ANT_pumpParticles_Export_v2!$A$2:$DY$234,MATCH(AI$1&amp;"_"&amp;LEFT(Sheet1!$J96,3),ANT_pumpParticles_Export_v2!$A$1:$DY$1,0))/VLOOKUP($A96,ANT_pumpParticles_Export_v2!$A$2:$DY$234,MATCH("Ti_"&amp;LEFT(Sheet1!$J96,3),ANT_pumpParticles_Export_v2!$A$1:$DY$1,0)),""),"")</f>
        <v>4.3698368447185228E-2</v>
      </c>
      <c r="AJ96">
        <f>IF(AJ$1&lt;&gt;"",IFERROR(VLOOKUP($A96,ANT_pumpParticles_Export_v2!$A$2:$DY$234,MATCH(AJ$1&amp;"_"&amp;LEFT(Sheet1!$J96,3),ANT_pumpParticles_Export_v2!$A$1:$DY$1,0))/VLOOKUP($A96,ANT_pumpParticles_Export_v2!$A$2:$DY$234,MATCH("Ti_"&amp;LEFT(Sheet1!$J96,3),ANT_pumpParticles_Export_v2!$A$1:$DY$1,0)),""),"")</f>
        <v>1.9201598651994265E-3</v>
      </c>
      <c r="AM96">
        <f>IF(AM$1&lt;&gt;"",IFERROR(VLOOKUP($A96,ANT_pumpParticles_Export_v2!$A$2:$DY$234,MATCH(AM$1&amp;"_"&amp;LEFT(Sheet1!$J96,3),ANT_pumpParticles_Export_v2!$A$1:$DY$1,0))/VLOOKUP($A96,ANT_pumpParticles_Export_v2!$A$2:$DY$234,MATCH("Ti_"&amp;LEFT(Sheet1!$J96,3),ANT_pumpParticles_Export_v2!$A$1:$DY$1,0)),""),"")</f>
        <v>1.405953204578333E-2</v>
      </c>
      <c r="AN96">
        <f>IF(AN$1&lt;&gt;"",IFERROR(VLOOKUP($A96,ANT_pumpParticles_Export_v2!$A$2:$DY$234,MATCH(AN$1&amp;"_"&amp;LEFT(Sheet1!$J96,3),ANT_pumpParticles_Export_v2!$A$1:$DY$1,0))/VLOOKUP($A96,ANT_pumpParticles_Export_v2!$A$2:$DY$234,MATCH("Ti_"&amp;LEFT(Sheet1!$J96,3),ANT_pumpParticles_Export_v2!$A$1:$DY$1,0)),""),"")</f>
        <v>1.5836369245114566E-3</v>
      </c>
      <c r="AP96">
        <f>IF(AP$1&lt;&gt;"",IFERROR(VLOOKUP($A96,ANT_pumpParticles_Export_v2!$A$2:$DY$234,MATCH(AP$1&amp;"_"&amp;LEFT(Sheet1!$J96,3),ANT_pumpParticles_Export_v2!$A$1:$DY$1,0))/VLOOKUP($A96,ANT_pumpParticles_Export_v2!$A$2:$DY$234,MATCH("Ti_"&amp;LEFT(Sheet1!$J96,3),ANT_pumpParticles_Export_v2!$A$1:$DY$1,0)),""),"")</f>
        <v>1.6902706893554948E-3</v>
      </c>
      <c r="AQ96">
        <f>IF(AQ$1&lt;&gt;"",IFERROR(VLOOKUP($A96,ANT_pumpParticles_Export_v2!$A$2:$DY$234,MATCH(AQ$1&amp;"_"&amp;LEFT(Sheet1!$J96,3),ANT_pumpParticles_Export_v2!$A$1:$DY$1,0))/VLOOKUP($A96,ANT_pumpParticles_Export_v2!$A$2:$DY$234,MATCH("Ti_"&amp;LEFT(Sheet1!$J96,3),ANT_pumpParticles_Export_v2!$A$1:$DY$1,0)),""),"")</f>
        <v>2.0002191102345239E-3</v>
      </c>
      <c r="AS96">
        <f>IF(AS$1&lt;&gt;"",IFERROR(VLOOKUP($A96,ANT_pumpParticles_Export_v2!$A$2:$DY$234,MATCH(AS$1&amp;"_"&amp;LEFT(Sheet1!$J96,3),ANT_pumpParticles_Export_v2!$A$1:$DY$1,0))/VLOOKUP($A96,ANT_pumpParticles_Export_v2!$A$2:$DY$234,MATCH("Ti_"&amp;LEFT(Sheet1!$J96,3),ANT_pumpParticles_Export_v2!$A$1:$DY$1,0)),""),"")</f>
        <v>4.3747371883262432E-5</v>
      </c>
      <c r="AT96">
        <f>IF(AT$1&lt;&gt;"",IFERROR(VLOOKUP($A96,ANT_pumpParticles_Export_v2!$A$2:$DY$234,MATCH(AT$1&amp;"_"&amp;LEFT(Sheet1!$J96,3),ANT_pumpParticles_Export_v2!$A$1:$DY$1,0))/VLOOKUP($A96,ANT_pumpParticles_Export_v2!$A$2:$DY$234,MATCH("Ti_"&amp;LEFT(Sheet1!$J96,3),ANT_pumpParticles_Export_v2!$A$1:$DY$1,0)),""),"")</f>
        <v>2.9523631549363815E-4</v>
      </c>
      <c r="AU96">
        <f>IF(AU$1&lt;&gt;"",IFERROR(VLOOKUP($A96,ANT_pumpParticles_Export_v2!$A$2:$DY$234,MATCH(AU$1&amp;"_"&amp;LEFT(Sheet1!$J96,3),ANT_pumpParticles_Export_v2!$A$1:$DY$1,0))/VLOOKUP($A96,ANT_pumpParticles_Export_v2!$A$2:$DY$234,MATCH("Ti_"&amp;LEFT(Sheet1!$J96,3),ANT_pumpParticles_Export_v2!$A$1:$DY$1,0)),""),"")</f>
        <v>3.5676421885475085E-3</v>
      </c>
      <c r="AV96">
        <f>IF(AV$1&lt;&gt;"",IFERROR(VLOOKUP($A96,ANT_pumpParticles_Export_v2!$A$2:$DY$234,MATCH(AV$1&amp;"_"&amp;LEFT(Sheet1!$J96,3),ANT_pumpParticles_Export_v2!$A$1:$DY$1,0))/VLOOKUP($A96,ANT_pumpParticles_Export_v2!$A$2:$DY$234,MATCH("Ti_"&amp;LEFT(Sheet1!$J96,3),ANT_pumpParticles_Export_v2!$A$1:$DY$1,0)),""),"")</f>
        <v>2.525863370829996E-4</v>
      </c>
      <c r="AW96">
        <f>IF(AW$1&lt;&gt;"",IFERROR(VLOOKUP($A96,ANT_pumpParticles_Export_v2!$A$2:$DY$234,MATCH(AW$1&amp;"_"&amp;LEFT(Sheet1!$J96,3),ANT_pumpParticles_Export_v2!$A$1:$DY$1,0))/VLOOKUP($A96,ANT_pumpParticles_Export_v2!$A$2:$DY$234,MATCH("Ti_"&amp;LEFT(Sheet1!$J96,3),ANT_pumpParticles_Export_v2!$A$1:$DY$1,0)),""),"")</f>
        <v>4.8639230114615784E-5</v>
      </c>
      <c r="AX96">
        <f>IF(AX$1&lt;&gt;"",IFERROR(VLOOKUP($A96,ANT_pumpParticles_Export_v2!$A$2:$DY$234,MATCH(AX$1&amp;"_"&amp;LEFT(Sheet1!$J96,3),ANT_pumpParticles_Export_v2!$A$1:$DY$1,0))/VLOOKUP($A96,ANT_pumpParticles_Export_v2!$A$2:$DY$234,MATCH("Ti_"&amp;LEFT(Sheet1!$J96,3),ANT_pumpParticles_Export_v2!$A$1:$DY$1,0)),""),"")</f>
        <v>2.3805223441946904E-5</v>
      </c>
      <c r="AY96">
        <f>IF(AY$1&lt;&gt;"",IFERROR(VLOOKUP($A96,ANT_pumpParticles_Export_v2!$A$2:$DY$234,MATCH(AY$1&amp;"_"&amp;LEFT(Sheet1!$J96,3),ANT_pumpParticles_Export_v2!$A$1:$DY$1,0))/VLOOKUP($A96,ANT_pumpParticles_Export_v2!$A$2:$DY$234,MATCH("Ti_"&amp;LEFT(Sheet1!$J96,3),ANT_pumpParticles_Export_v2!$A$1:$DY$1,0)),""),"")</f>
        <v>1.5268296614728786E-4</v>
      </c>
      <c r="AZ96">
        <f>IF(AZ$1&lt;&gt;"",IFERROR(VLOOKUP($A96,ANT_pumpParticles_Export_v2!$A$2:$DY$234,MATCH(AZ$1&amp;"_"&amp;LEFT(Sheet1!$J96,3),ANT_pumpParticles_Export_v2!$A$1:$DY$1,0))/VLOOKUP($A96,ANT_pumpParticles_Export_v2!$A$2:$DY$234,MATCH("Ti_"&amp;LEFT(Sheet1!$J96,3),ANT_pumpParticles_Export_v2!$A$1:$DY$1,0)),""),"")</f>
        <v>4.0216634238684713E-5</v>
      </c>
      <c r="BB96">
        <f>IF(BB$1&lt;&gt;"",IFERROR(VLOOKUP($A96,ANT_pumpParticles_Export_v2!$A$2:$DY$234,MATCH(BB$1&amp;"_"&amp;LEFT(Sheet1!$J96,3),ANT_pumpParticles_Export_v2!$A$1:$DY$1,0))/VLOOKUP($A96,ANT_pumpParticles_Export_v2!$A$2:$DY$234,MATCH("Ti_"&amp;LEFT(Sheet1!$J96,3),ANT_pumpParticles_Export_v2!$A$1:$DY$1,0)),""),"")</f>
        <v>1.4800706312519268E-4</v>
      </c>
      <c r="BD96">
        <f>IF(BD$1&lt;&gt;"",IFERROR(VLOOKUP($A96,ANT_pumpParticles_Export_v2!$A$2:$DY$234,MATCH(BD$1&amp;"_"&amp;LEFT(Sheet1!$J96,3),ANT_pumpParticles_Export_v2!$A$1:$DY$1,0))/VLOOKUP($A96,ANT_pumpParticles_Export_v2!$A$2:$DY$234,MATCH("Ti_"&amp;LEFT(Sheet1!$J96,3),ANT_pumpParticles_Export_v2!$A$1:$DY$1,0)),""),"")</f>
        <v>6.6321243250215927E-5</v>
      </c>
    </row>
    <row r="97" spans="1:56" x14ac:dyDescent="0.3">
      <c r="A97">
        <v>19712</v>
      </c>
      <c r="B97" t="s">
        <v>144</v>
      </c>
      <c r="C97">
        <v>13</v>
      </c>
      <c r="D97" t="s">
        <v>130</v>
      </c>
      <c r="E97">
        <v>-951.9</v>
      </c>
      <c r="F97">
        <v>-74.244699999999995</v>
      </c>
      <c r="G97">
        <v>-112.3335</v>
      </c>
      <c r="H97">
        <v>7.6547999999999998</v>
      </c>
      <c r="I97">
        <v>111.1</v>
      </c>
      <c r="J97" t="s">
        <v>163</v>
      </c>
      <c r="L97">
        <f>IF(L$1&lt;&gt;"",IFERROR(VLOOKUP($A97,ANT_pumpParticles_Export_v2!$A$2:$DY$234,MATCH(L$1&amp;"_"&amp;LEFT(Sheet1!$J97,3),ANT_pumpParticles_Export_v2!$A$1:$DY$1,0))/VLOOKUP($A97,ANT_pumpParticles_Export_v2!$A$2:$DY$234,MATCH("Ti_"&amp;LEFT(Sheet1!$J97,3),ANT_pumpParticles_Export_v2!$A$1:$DY$1,0)),""),"")</f>
        <v>10.269940988076618</v>
      </c>
      <c r="O97">
        <f>IF(O$1&lt;&gt;"",IFERROR(VLOOKUP($A97,ANT_pumpParticles_Export_v2!$A$2:$DY$234,MATCH(O$1&amp;"_"&amp;LEFT(Sheet1!$J97,3),ANT_pumpParticles_Export_v2!$A$1:$DY$1,0))/VLOOKUP($A97,ANT_pumpParticles_Export_v2!$A$2:$DY$234,MATCH("Ti_"&amp;LEFT(Sheet1!$J97,3),ANT_pumpParticles_Export_v2!$A$1:$DY$1,0)),""),"")</f>
        <v>5.4973839175992607</v>
      </c>
      <c r="P97">
        <f>IF(P$1&lt;&gt;"",IFERROR(VLOOKUP($A97,ANT_pumpParticles_Export_v2!$A$2:$DY$234,MATCH(P$1&amp;"_"&amp;LEFT(Sheet1!$J97,3),ANT_pumpParticles_Export_v2!$A$1:$DY$1,0))/VLOOKUP($A97,ANT_pumpParticles_Export_v2!$A$2:$DY$234,MATCH("Ti_"&amp;LEFT(Sheet1!$J97,3),ANT_pumpParticles_Export_v2!$A$1:$DY$1,0)),""),"")</f>
        <v>5.4973839175992607</v>
      </c>
      <c r="S97">
        <f>IF(S$1&lt;&gt;"",IFERROR(VLOOKUP($A97,ANT_pumpParticles_Export_v2!$A$2:$DY$234,MATCH(S$1&amp;"_"&amp;LEFT(Sheet1!$J97,3),ANT_pumpParticles_Export_v2!$A$1:$DY$1,0))/VLOOKUP($A97,ANT_pumpParticles_Export_v2!$A$2:$DY$234,MATCH("Ti_"&amp;LEFT(Sheet1!$J97,3),ANT_pumpParticles_Export_v2!$A$1:$DY$1,0)),""),"")</f>
        <v>1.976111549406127E-2</v>
      </c>
      <c r="U97">
        <f>IF(U$1&lt;&gt;"",IFERROR(VLOOKUP($A97,ANT_pumpParticles_Export_v2!$A$2:$DY$234,MATCH(U$1&amp;"_"&amp;LEFT(Sheet1!$J97,3),ANT_pumpParticles_Export_v2!$A$1:$DY$1,0))/VLOOKUP($A97,ANT_pumpParticles_Export_v2!$A$2:$DY$234,MATCH("Ti_"&amp;LEFT(Sheet1!$J97,3),ANT_pumpParticles_Export_v2!$A$1:$DY$1,0)),""),"")</f>
        <v>0.39747214120186475</v>
      </c>
      <c r="W97">
        <f>IF(W$1&lt;&gt;"",IFERROR(VLOOKUP($A97,ANT_pumpParticles_Export_v2!$A$2:$DY$234,MATCH(W$1&amp;"_"&amp;LEFT(Sheet1!$J97,3),ANT_pumpParticles_Export_v2!$A$1:$DY$1,0))/VLOOKUP($A97,ANT_pumpParticles_Export_v2!$A$2:$DY$234,MATCH("Ti_"&amp;LEFT(Sheet1!$J97,3),ANT_pumpParticles_Export_v2!$A$1:$DY$1,0)),""),"")</f>
        <v>1.0616296972171763E-3</v>
      </c>
      <c r="Y97">
        <f>IF(Y$1&lt;&gt;"",IFERROR(VLOOKUP($A97,ANT_pumpParticles_Export_v2!$A$2:$DY$234,MATCH(Y$1&amp;"_"&amp;LEFT(Sheet1!$J97,3),ANT_pumpParticles_Export_v2!$A$1:$DY$1,0))/VLOOKUP($A97,ANT_pumpParticles_Export_v2!$A$2:$DY$234,MATCH("Ti_"&amp;LEFT(Sheet1!$J97,3),ANT_pumpParticles_Export_v2!$A$1:$DY$1,0)),""),"")</f>
        <v>2.1390656677097129E-2</v>
      </c>
      <c r="Z97">
        <f>IF(Z$1&lt;&gt;"",IFERROR(VLOOKUP($A97,ANT_pumpParticles_Export_v2!$A$2:$DY$234,MATCH(Z$1&amp;"_"&amp;LEFT(Sheet1!$J97,3),ANT_pumpParticles_Export_v2!$A$1:$DY$1,0))/VLOOKUP($A97,ANT_pumpParticles_Export_v2!$A$2:$DY$234,MATCH("Ti_"&amp;LEFT(Sheet1!$J97,3),ANT_pumpParticles_Export_v2!$A$1:$DY$1,0)),""),"")</f>
        <v>1.4926622152079483E-2</v>
      </c>
      <c r="AA97">
        <f>IF(AA$1&lt;&gt;"",IFERROR(VLOOKUP($A97,ANT_pumpParticles_Export_v2!$A$2:$DY$234,MATCH(AA$1&amp;"_"&amp;LEFT(Sheet1!$J97,3),ANT_pumpParticles_Export_v2!$A$1:$DY$1,0))/VLOOKUP($A97,ANT_pumpParticles_Export_v2!$A$2:$DY$234,MATCH("Ti_"&amp;LEFT(Sheet1!$J97,3),ANT_pumpParticles_Export_v2!$A$1:$DY$1,0)),""),"")</f>
        <v>3.9326128831671713E-2</v>
      </c>
      <c r="AB97">
        <f>IF(AB$1&lt;&gt;"",IFERROR(VLOOKUP($A97,ANT_pumpParticles_Export_v2!$A$2:$DY$234,MATCH(AB$1&amp;"_"&amp;LEFT(Sheet1!$J97,3),ANT_pumpParticles_Export_v2!$A$1:$DY$1,0))/VLOOKUP($A97,ANT_pumpParticles_Export_v2!$A$2:$DY$234,MATCH("Ti_"&amp;LEFT(Sheet1!$J97,3),ANT_pumpParticles_Export_v2!$A$1:$DY$1,0)),""),"")</f>
        <v>1.4632685988407973E-3</v>
      </c>
      <c r="AC97">
        <f>IF(AC$1&lt;&gt;"",IFERROR(VLOOKUP($A97,ANT_pumpParticles_Export_v2!$A$2:$DY$234,MATCH(AC$1&amp;"_"&amp;LEFT(Sheet1!$J97,3),ANT_pumpParticles_Export_v2!$A$1:$DY$1,0))/VLOOKUP($A97,ANT_pumpParticles_Export_v2!$A$2:$DY$234,MATCH("Ti_"&amp;LEFT(Sheet1!$J97,3),ANT_pumpParticles_Export_v2!$A$1:$DY$1,0)),""),"")</f>
        <v>4.0699844634157628E-2</v>
      </c>
      <c r="AE97">
        <f>IF(AE$1&lt;&gt;"",IFERROR(VLOOKUP($A97,ANT_pumpParticles_Export_v2!$A$2:$DY$234,MATCH(AE$1&amp;"_"&amp;LEFT(Sheet1!$J97,3),ANT_pumpParticles_Export_v2!$A$1:$DY$1,0))/VLOOKUP($A97,ANT_pumpParticles_Export_v2!$A$2:$DY$234,MATCH("Ti_"&amp;LEFT(Sheet1!$J97,3),ANT_pumpParticles_Export_v2!$A$1:$DY$1,0)),""),"")</f>
        <v>8.6124710214017155E-3</v>
      </c>
      <c r="AF97">
        <f>IF(AF$1&lt;&gt;"",IFERROR(VLOOKUP($A97,ANT_pumpParticles_Export_v2!$A$2:$DY$234,MATCH(AF$1&amp;"_"&amp;LEFT(Sheet1!$J97,3),ANT_pumpParticles_Export_v2!$A$1:$DY$1,0))/VLOOKUP($A97,ANT_pumpParticles_Export_v2!$A$2:$DY$234,MATCH("Ti_"&amp;LEFT(Sheet1!$J97,3),ANT_pumpParticles_Export_v2!$A$1:$DY$1,0)),""),"")</f>
        <v>6.4525520653869184E-3</v>
      </c>
      <c r="AG97">
        <f>IF(AG$1&lt;&gt;"",IFERROR(VLOOKUP($A97,ANT_pumpParticles_Export_v2!$A$2:$DY$234,MATCH(AG$1&amp;"_"&amp;LEFT(Sheet1!$J97,3),ANT_pumpParticles_Export_v2!$A$1:$DY$1,0))/VLOOKUP($A97,ANT_pumpParticles_Export_v2!$A$2:$DY$234,MATCH("Ti_"&amp;LEFT(Sheet1!$J97,3),ANT_pumpParticles_Export_v2!$A$1:$DY$1,0)),""),"")</f>
        <v>5.0918876469271873E-2</v>
      </c>
      <c r="AH97">
        <f>IF(AH$1&lt;&gt;"",IFERROR(VLOOKUP($A97,ANT_pumpParticles_Export_v2!$A$2:$DY$234,MATCH(AH$1&amp;"_"&amp;LEFT(Sheet1!$J97,3),ANT_pumpParticles_Export_v2!$A$1:$DY$1,0))/VLOOKUP($A97,ANT_pumpParticles_Export_v2!$A$2:$DY$234,MATCH("Ti_"&amp;LEFT(Sheet1!$J97,3),ANT_pumpParticles_Export_v2!$A$1:$DY$1,0)),""),"")</f>
        <v>8.4428766448567291E-5</v>
      </c>
      <c r="AI97">
        <f>IF(AI$1&lt;&gt;"",IFERROR(VLOOKUP($A97,ANT_pumpParticles_Export_v2!$A$2:$DY$234,MATCH(AI$1&amp;"_"&amp;LEFT(Sheet1!$J97,3),ANT_pumpParticles_Export_v2!$A$1:$DY$1,0))/VLOOKUP($A97,ANT_pumpParticles_Export_v2!$A$2:$DY$234,MATCH("Ti_"&amp;LEFT(Sheet1!$J97,3),ANT_pumpParticles_Export_v2!$A$1:$DY$1,0)),""),"")</f>
        <v>5.3689640505011724E-2</v>
      </c>
      <c r="AJ97">
        <f>IF(AJ$1&lt;&gt;"",IFERROR(VLOOKUP($A97,ANT_pumpParticles_Export_v2!$A$2:$DY$234,MATCH(AJ$1&amp;"_"&amp;LEFT(Sheet1!$J97,3),ANT_pumpParticles_Export_v2!$A$1:$DY$1,0))/VLOOKUP($A97,ANT_pumpParticles_Export_v2!$A$2:$DY$234,MATCH("Ti_"&amp;LEFT(Sheet1!$J97,3),ANT_pumpParticles_Export_v2!$A$1:$DY$1,0)),""),"")</f>
        <v>2.0857458146398018E-3</v>
      </c>
      <c r="AM97">
        <f>IF(AM$1&lt;&gt;"",IFERROR(VLOOKUP($A97,ANT_pumpParticles_Export_v2!$A$2:$DY$234,MATCH(AM$1&amp;"_"&amp;LEFT(Sheet1!$J97,3),ANT_pumpParticles_Export_v2!$A$1:$DY$1,0))/VLOOKUP($A97,ANT_pumpParticles_Export_v2!$A$2:$DY$234,MATCH("Ti_"&amp;LEFT(Sheet1!$J97,3),ANT_pumpParticles_Export_v2!$A$1:$DY$1,0)),""),"")</f>
        <v>1.3662902315164918E-2</v>
      </c>
      <c r="AN97">
        <f>IF(AN$1&lt;&gt;"",IFERROR(VLOOKUP($A97,ANT_pumpParticles_Export_v2!$A$2:$DY$234,MATCH(AN$1&amp;"_"&amp;LEFT(Sheet1!$J97,3),ANT_pumpParticles_Export_v2!$A$1:$DY$1,0))/VLOOKUP($A97,ANT_pumpParticles_Export_v2!$A$2:$DY$234,MATCH("Ti_"&amp;LEFT(Sheet1!$J97,3),ANT_pumpParticles_Export_v2!$A$1:$DY$1,0)),""),"")</f>
        <v>1.8290138660741653E-3</v>
      </c>
      <c r="AP97">
        <f>IF(AP$1&lt;&gt;"",IFERROR(VLOOKUP($A97,ANT_pumpParticles_Export_v2!$A$2:$DY$234,MATCH(AP$1&amp;"_"&amp;LEFT(Sheet1!$J97,3),ANT_pumpParticles_Export_v2!$A$1:$DY$1,0))/VLOOKUP($A97,ANT_pumpParticles_Export_v2!$A$2:$DY$234,MATCH("Ti_"&amp;LEFT(Sheet1!$J97,3),ANT_pumpParticles_Export_v2!$A$1:$DY$1,0)),""),"")</f>
        <v>1.9650933421787135E-3</v>
      </c>
      <c r="AQ97">
        <f>IF(AQ$1&lt;&gt;"",IFERROR(VLOOKUP($A97,ANT_pumpParticles_Export_v2!$A$2:$DY$234,MATCH(AQ$1&amp;"_"&amp;LEFT(Sheet1!$J97,3),ANT_pumpParticles_Export_v2!$A$1:$DY$1,0))/VLOOKUP($A97,ANT_pumpParticles_Export_v2!$A$2:$DY$234,MATCH("Ti_"&amp;LEFT(Sheet1!$J97,3),ANT_pumpParticles_Export_v2!$A$1:$DY$1,0)),""),"")</f>
        <v>2.3917791784741713E-3</v>
      </c>
      <c r="AS97">
        <f>IF(AS$1&lt;&gt;"",IFERROR(VLOOKUP($A97,ANT_pumpParticles_Export_v2!$A$2:$DY$234,MATCH(AS$1&amp;"_"&amp;LEFT(Sheet1!$J97,3),ANT_pumpParticles_Export_v2!$A$1:$DY$1,0))/VLOOKUP($A97,ANT_pumpParticles_Export_v2!$A$2:$DY$234,MATCH("Ti_"&amp;LEFT(Sheet1!$J97,3),ANT_pumpParticles_Export_v2!$A$1:$DY$1,0)),""),"")</f>
        <v>4.4213713612387293E-5</v>
      </c>
      <c r="AT97">
        <f>IF(AT$1&lt;&gt;"",IFERROR(VLOOKUP($A97,ANT_pumpParticles_Export_v2!$A$2:$DY$234,MATCH(AT$1&amp;"_"&amp;LEFT(Sheet1!$J97,3),ANT_pumpParticles_Export_v2!$A$1:$DY$1,0))/VLOOKUP($A97,ANT_pumpParticles_Export_v2!$A$2:$DY$234,MATCH("Ti_"&amp;LEFT(Sheet1!$J97,3),ANT_pumpParticles_Export_v2!$A$1:$DY$1,0)),""),"")</f>
        <v>3.4196281777775661E-4</v>
      </c>
      <c r="AU97">
        <f>IF(AU$1&lt;&gt;"",IFERROR(VLOOKUP($A97,ANT_pumpParticles_Export_v2!$A$2:$DY$234,MATCH(AU$1&amp;"_"&amp;LEFT(Sheet1!$J97,3),ANT_pumpParticles_Export_v2!$A$1:$DY$1,0))/VLOOKUP($A97,ANT_pumpParticles_Export_v2!$A$2:$DY$234,MATCH("Ti_"&amp;LEFT(Sheet1!$J97,3),ANT_pumpParticles_Export_v2!$A$1:$DY$1,0)),""),"")</f>
        <v>3.497391902720871E-3</v>
      </c>
      <c r="AV97">
        <f>IF(AV$1&lt;&gt;"",IFERROR(VLOOKUP($A97,ANT_pumpParticles_Export_v2!$A$2:$DY$234,MATCH(AV$1&amp;"_"&amp;LEFT(Sheet1!$J97,3),ANT_pumpParticles_Export_v2!$A$1:$DY$1,0))/VLOOKUP($A97,ANT_pumpParticles_Export_v2!$A$2:$DY$234,MATCH("Ti_"&amp;LEFT(Sheet1!$J97,3),ANT_pumpParticles_Export_v2!$A$1:$DY$1,0)),""),"")</f>
        <v>3.0004224497512367E-4</v>
      </c>
      <c r="AW97">
        <f>IF(AW$1&lt;&gt;"",IFERROR(VLOOKUP($A97,ANT_pumpParticles_Export_v2!$A$2:$DY$234,MATCH(AW$1&amp;"_"&amp;LEFT(Sheet1!$J97,3),ANT_pumpParticles_Export_v2!$A$1:$DY$1,0))/VLOOKUP($A97,ANT_pumpParticles_Export_v2!$A$2:$DY$234,MATCH("Ti_"&amp;LEFT(Sheet1!$J97,3),ANT_pumpParticles_Export_v2!$A$1:$DY$1,0)),""),"")</f>
        <v>5.2735431679736081E-5</v>
      </c>
      <c r="AX97">
        <f>IF(AX$1&lt;&gt;"",IFERROR(VLOOKUP($A97,ANT_pumpParticles_Export_v2!$A$2:$DY$234,MATCH(AX$1&amp;"_"&amp;LEFT(Sheet1!$J97,3),ANT_pumpParticles_Export_v2!$A$1:$DY$1,0))/VLOOKUP($A97,ANT_pumpParticles_Export_v2!$A$2:$DY$234,MATCH("Ti_"&amp;LEFT(Sheet1!$J97,3),ANT_pumpParticles_Export_v2!$A$1:$DY$1,0)),""),"")</f>
        <v>2.6353273544937945E-5</v>
      </c>
      <c r="AY97">
        <f>IF(AY$1&lt;&gt;"",IFERROR(VLOOKUP($A97,ANT_pumpParticles_Export_v2!$A$2:$DY$234,MATCH(AY$1&amp;"_"&amp;LEFT(Sheet1!$J97,3),ANT_pumpParticles_Export_v2!$A$1:$DY$1,0))/VLOOKUP($A97,ANT_pumpParticles_Export_v2!$A$2:$DY$234,MATCH("Ti_"&amp;LEFT(Sheet1!$J97,3),ANT_pumpParticles_Export_v2!$A$1:$DY$1,0)),""),"")</f>
        <v>1.7506885026707825E-4</v>
      </c>
      <c r="AZ97">
        <f>IF(AZ$1&lt;&gt;"",IFERROR(VLOOKUP($A97,ANT_pumpParticles_Export_v2!$A$2:$DY$234,MATCH(AZ$1&amp;"_"&amp;LEFT(Sheet1!$J97,3),ANT_pumpParticles_Export_v2!$A$1:$DY$1,0))/VLOOKUP($A97,ANT_pumpParticles_Export_v2!$A$2:$DY$234,MATCH("Ti_"&amp;LEFT(Sheet1!$J97,3),ANT_pumpParticles_Export_v2!$A$1:$DY$1,0)),""),"")</f>
        <v>3.7969486664888288E-5</v>
      </c>
      <c r="BB97">
        <f>IF(BB$1&lt;&gt;"",IFERROR(VLOOKUP($A97,ANT_pumpParticles_Export_v2!$A$2:$DY$234,MATCH(BB$1&amp;"_"&amp;LEFT(Sheet1!$J97,3),ANT_pumpParticles_Export_v2!$A$1:$DY$1,0))/VLOOKUP($A97,ANT_pumpParticles_Export_v2!$A$2:$DY$234,MATCH("Ti_"&amp;LEFT(Sheet1!$J97,3),ANT_pumpParticles_Export_v2!$A$1:$DY$1,0)),""),"")</f>
        <v>1.6151720208756412E-4</v>
      </c>
      <c r="BD97">
        <f>IF(BD$1&lt;&gt;"",IFERROR(VLOOKUP($A97,ANT_pumpParticles_Export_v2!$A$2:$DY$234,MATCH(BD$1&amp;"_"&amp;LEFT(Sheet1!$J97,3),ANT_pumpParticles_Export_v2!$A$1:$DY$1,0))/VLOOKUP($A97,ANT_pumpParticles_Export_v2!$A$2:$DY$234,MATCH("Ti_"&amp;LEFT(Sheet1!$J97,3),ANT_pumpParticles_Export_v2!$A$1:$DY$1,0)),""),"")</f>
        <v>6.9844946722442741E-5</v>
      </c>
    </row>
    <row r="98" spans="1:56" x14ac:dyDescent="0.3">
      <c r="A98">
        <v>19713</v>
      </c>
      <c r="B98" t="s">
        <v>144</v>
      </c>
      <c r="C98">
        <v>13</v>
      </c>
      <c r="D98" t="s">
        <v>130</v>
      </c>
      <c r="E98">
        <v>-886.9</v>
      </c>
      <c r="F98">
        <v>-74.244699999999995</v>
      </c>
      <c r="G98">
        <v>-112.3335</v>
      </c>
      <c r="H98">
        <v>7.6547999999999998</v>
      </c>
      <c r="I98">
        <v>176.1</v>
      </c>
      <c r="J98" t="s">
        <v>163</v>
      </c>
      <c r="L98">
        <f>IF(L$1&lt;&gt;"",IFERROR(VLOOKUP($A98,ANT_pumpParticles_Export_v2!$A$2:$DY$234,MATCH(L$1&amp;"_"&amp;LEFT(Sheet1!$J98,3),ANT_pumpParticles_Export_v2!$A$1:$DY$1,0))/VLOOKUP($A98,ANT_pumpParticles_Export_v2!$A$2:$DY$234,MATCH("Ti_"&amp;LEFT(Sheet1!$J98,3),ANT_pumpParticles_Export_v2!$A$1:$DY$1,0)),""),"")</f>
        <v>10.660122205222001</v>
      </c>
      <c r="O98">
        <f>IF(O$1&lt;&gt;"",IFERROR(VLOOKUP($A98,ANT_pumpParticles_Export_v2!$A$2:$DY$234,MATCH(O$1&amp;"_"&amp;LEFT(Sheet1!$J98,3),ANT_pumpParticles_Export_v2!$A$1:$DY$1,0))/VLOOKUP($A98,ANT_pumpParticles_Export_v2!$A$2:$DY$234,MATCH("Ti_"&amp;LEFT(Sheet1!$J98,3),ANT_pumpParticles_Export_v2!$A$1:$DY$1,0)),""),"")</f>
        <v>5.501637028361503</v>
      </c>
      <c r="P98">
        <f>IF(P$1&lt;&gt;"",IFERROR(VLOOKUP($A98,ANT_pumpParticles_Export_v2!$A$2:$DY$234,MATCH(P$1&amp;"_"&amp;LEFT(Sheet1!$J98,3),ANT_pumpParticles_Export_v2!$A$1:$DY$1,0))/VLOOKUP($A98,ANT_pumpParticles_Export_v2!$A$2:$DY$234,MATCH("Ti_"&amp;LEFT(Sheet1!$J98,3),ANT_pumpParticles_Export_v2!$A$1:$DY$1,0)),""),"")</f>
        <v>5.501637028361503</v>
      </c>
      <c r="S98">
        <f>IF(S$1&lt;&gt;"",IFERROR(VLOOKUP($A98,ANT_pumpParticles_Export_v2!$A$2:$DY$234,MATCH(S$1&amp;"_"&amp;LEFT(Sheet1!$J98,3),ANT_pumpParticles_Export_v2!$A$1:$DY$1,0))/VLOOKUP($A98,ANT_pumpParticles_Export_v2!$A$2:$DY$234,MATCH("Ti_"&amp;LEFT(Sheet1!$J98,3),ANT_pumpParticles_Export_v2!$A$1:$DY$1,0)),""),"")</f>
        <v>2.0651732292120219E-2</v>
      </c>
      <c r="U98">
        <f>IF(U$1&lt;&gt;"",IFERROR(VLOOKUP($A98,ANT_pumpParticles_Export_v2!$A$2:$DY$234,MATCH(U$1&amp;"_"&amp;LEFT(Sheet1!$J98,3),ANT_pumpParticles_Export_v2!$A$1:$DY$1,0))/VLOOKUP($A98,ANT_pumpParticles_Export_v2!$A$2:$DY$234,MATCH("Ti_"&amp;LEFT(Sheet1!$J98,3),ANT_pumpParticles_Export_v2!$A$1:$DY$1,0)),""),"")</f>
        <v>0.47430137643965942</v>
      </c>
      <c r="W98">
        <f>IF(W$1&lt;&gt;"",IFERROR(VLOOKUP($A98,ANT_pumpParticles_Export_v2!$A$2:$DY$234,MATCH(W$1&amp;"_"&amp;LEFT(Sheet1!$J98,3),ANT_pumpParticles_Export_v2!$A$1:$DY$1,0))/VLOOKUP($A98,ANT_pumpParticles_Export_v2!$A$2:$DY$234,MATCH("Ti_"&amp;LEFT(Sheet1!$J98,3),ANT_pumpParticles_Export_v2!$A$1:$DY$1,0)),""),"")</f>
        <v>1.151494314385666E-3</v>
      </c>
      <c r="Y98">
        <f>IF(Y$1&lt;&gt;"",IFERROR(VLOOKUP($A98,ANT_pumpParticles_Export_v2!$A$2:$DY$234,MATCH(Y$1&amp;"_"&amp;LEFT(Sheet1!$J98,3),ANT_pumpParticles_Export_v2!$A$1:$DY$1,0))/VLOOKUP($A98,ANT_pumpParticles_Export_v2!$A$2:$DY$234,MATCH("Ti_"&amp;LEFT(Sheet1!$J98,3),ANT_pumpParticles_Export_v2!$A$1:$DY$1,0)),""),"")</f>
        <v>2.3004672629664293E-2</v>
      </c>
      <c r="Z98">
        <f>IF(Z$1&lt;&gt;"",IFERROR(VLOOKUP($A98,ANT_pumpParticles_Export_v2!$A$2:$DY$234,MATCH(Z$1&amp;"_"&amp;LEFT(Sheet1!$J98,3),ANT_pumpParticles_Export_v2!$A$1:$DY$1,0))/VLOOKUP($A98,ANT_pumpParticles_Export_v2!$A$2:$DY$234,MATCH("Ti_"&amp;LEFT(Sheet1!$J98,3),ANT_pumpParticles_Export_v2!$A$1:$DY$1,0)),""),"")</f>
        <v>1.3401922536305285E-2</v>
      </c>
      <c r="AA98">
        <f>IF(AA$1&lt;&gt;"",IFERROR(VLOOKUP($A98,ANT_pumpParticles_Export_v2!$A$2:$DY$234,MATCH(AA$1&amp;"_"&amp;LEFT(Sheet1!$J98,3),ANT_pumpParticles_Export_v2!$A$1:$DY$1,0))/VLOOKUP($A98,ANT_pumpParticles_Export_v2!$A$2:$DY$234,MATCH("Ti_"&amp;LEFT(Sheet1!$J98,3),ANT_pumpParticles_Export_v2!$A$1:$DY$1,0)),""),"")</f>
        <v>4.1217074864947877E-2</v>
      </c>
      <c r="AB98">
        <f>IF(AB$1&lt;&gt;"",IFERROR(VLOOKUP($A98,ANT_pumpParticles_Export_v2!$A$2:$DY$234,MATCH(AB$1&amp;"_"&amp;LEFT(Sheet1!$J98,3),ANT_pumpParticles_Export_v2!$A$1:$DY$1,0))/VLOOKUP($A98,ANT_pumpParticles_Export_v2!$A$2:$DY$234,MATCH("Ti_"&amp;LEFT(Sheet1!$J98,3),ANT_pumpParticles_Export_v2!$A$1:$DY$1,0)),""),"")</f>
        <v>1.7403477582067324E-3</v>
      </c>
      <c r="AC98">
        <f>IF(AC$1&lt;&gt;"",IFERROR(VLOOKUP($A98,ANT_pumpParticles_Export_v2!$A$2:$DY$234,MATCH(AC$1&amp;"_"&amp;LEFT(Sheet1!$J98,3),ANT_pumpParticles_Export_v2!$A$1:$DY$1,0))/VLOOKUP($A98,ANT_pumpParticles_Export_v2!$A$2:$DY$234,MATCH("Ti_"&amp;LEFT(Sheet1!$J98,3),ANT_pumpParticles_Export_v2!$A$1:$DY$1,0)),""),"")</f>
        <v>5.0548434309903564E-2</v>
      </c>
      <c r="AE98">
        <f>IF(AE$1&lt;&gt;"",IFERROR(VLOOKUP($A98,ANT_pumpParticles_Export_v2!$A$2:$DY$234,MATCH(AE$1&amp;"_"&amp;LEFT(Sheet1!$J98,3),ANT_pumpParticles_Export_v2!$A$1:$DY$1,0))/VLOOKUP($A98,ANT_pumpParticles_Export_v2!$A$2:$DY$234,MATCH("Ti_"&amp;LEFT(Sheet1!$J98,3),ANT_pumpParticles_Export_v2!$A$1:$DY$1,0)),""),"")</f>
        <v>9.5118229917867426E-3</v>
      </c>
      <c r="AF98">
        <f>IF(AF$1&lt;&gt;"",IFERROR(VLOOKUP($A98,ANT_pumpParticles_Export_v2!$A$2:$DY$234,MATCH(AF$1&amp;"_"&amp;LEFT(Sheet1!$J98,3),ANT_pumpParticles_Export_v2!$A$1:$DY$1,0))/VLOOKUP($A98,ANT_pumpParticles_Export_v2!$A$2:$DY$234,MATCH("Ti_"&amp;LEFT(Sheet1!$J98,3),ANT_pumpParticles_Export_v2!$A$1:$DY$1,0)),""),"")</f>
        <v>7.2179867255866394E-3</v>
      </c>
      <c r="AG98">
        <f>IF(AG$1&lt;&gt;"",IFERROR(VLOOKUP($A98,ANT_pumpParticles_Export_v2!$A$2:$DY$234,MATCH(AG$1&amp;"_"&amp;LEFT(Sheet1!$J98,3),ANT_pumpParticles_Export_v2!$A$1:$DY$1,0))/VLOOKUP($A98,ANT_pumpParticles_Export_v2!$A$2:$DY$234,MATCH("Ti_"&amp;LEFT(Sheet1!$J98,3),ANT_pumpParticles_Export_v2!$A$1:$DY$1,0)),""),"")</f>
        <v>6.2270151594945741E-2</v>
      </c>
      <c r="AH98">
        <f>IF(AH$1&lt;&gt;"",IFERROR(VLOOKUP($A98,ANT_pumpParticles_Export_v2!$A$2:$DY$234,MATCH(AH$1&amp;"_"&amp;LEFT(Sheet1!$J98,3),ANT_pumpParticles_Export_v2!$A$1:$DY$1,0))/VLOOKUP($A98,ANT_pumpParticles_Export_v2!$A$2:$DY$234,MATCH("Ti_"&amp;LEFT(Sheet1!$J98,3),ANT_pumpParticles_Export_v2!$A$1:$DY$1,0)),""),"")</f>
        <v>9.4991339846354955E-5</v>
      </c>
      <c r="AI98">
        <f>IF(AI$1&lt;&gt;"",IFERROR(VLOOKUP($A98,ANT_pumpParticles_Export_v2!$A$2:$DY$234,MATCH(AI$1&amp;"_"&amp;LEFT(Sheet1!$J98,3),ANT_pumpParticles_Export_v2!$A$1:$DY$1,0))/VLOOKUP($A98,ANT_pumpParticles_Export_v2!$A$2:$DY$234,MATCH("Ti_"&amp;LEFT(Sheet1!$J98,3),ANT_pumpParticles_Export_v2!$A$1:$DY$1,0)),""),"")</f>
        <v>6.5972278511652688E-2</v>
      </c>
      <c r="AJ98">
        <f>IF(AJ$1&lt;&gt;"",IFERROR(VLOOKUP($A98,ANT_pumpParticles_Export_v2!$A$2:$DY$234,MATCH(AJ$1&amp;"_"&amp;LEFT(Sheet1!$J98,3),ANT_pumpParticles_Export_v2!$A$1:$DY$1,0))/VLOOKUP($A98,ANT_pumpParticles_Export_v2!$A$2:$DY$234,MATCH("Ti_"&amp;LEFT(Sheet1!$J98,3),ANT_pumpParticles_Export_v2!$A$1:$DY$1,0)),""),"")</f>
        <v>2.545078353973676E-3</v>
      </c>
      <c r="AM98">
        <f>IF(AM$1&lt;&gt;"",IFERROR(VLOOKUP($A98,ANT_pumpParticles_Export_v2!$A$2:$DY$234,MATCH(AM$1&amp;"_"&amp;LEFT(Sheet1!$J98,3),ANT_pumpParticles_Export_v2!$A$1:$DY$1,0))/VLOOKUP($A98,ANT_pumpParticles_Export_v2!$A$2:$DY$234,MATCH("Ti_"&amp;LEFT(Sheet1!$J98,3),ANT_pumpParticles_Export_v2!$A$1:$DY$1,0)),""),"")</f>
        <v>1.489610384198441E-2</v>
      </c>
      <c r="AN98">
        <f>IF(AN$1&lt;&gt;"",IFERROR(VLOOKUP($A98,ANT_pumpParticles_Export_v2!$A$2:$DY$234,MATCH(AN$1&amp;"_"&amp;LEFT(Sheet1!$J98,3),ANT_pumpParticles_Export_v2!$A$1:$DY$1,0))/VLOOKUP($A98,ANT_pumpParticles_Export_v2!$A$2:$DY$234,MATCH("Ti_"&amp;LEFT(Sheet1!$J98,3),ANT_pumpParticles_Export_v2!$A$1:$DY$1,0)),""),"")</f>
        <v>1.9579501480295647E-3</v>
      </c>
      <c r="AP98">
        <f>IF(AP$1&lt;&gt;"",IFERROR(VLOOKUP($A98,ANT_pumpParticles_Export_v2!$A$2:$DY$234,MATCH(AP$1&amp;"_"&amp;LEFT(Sheet1!$J98,3),ANT_pumpParticles_Export_v2!$A$1:$DY$1,0))/VLOOKUP($A98,ANT_pumpParticles_Export_v2!$A$2:$DY$234,MATCH("Ti_"&amp;LEFT(Sheet1!$J98,3),ANT_pumpParticles_Export_v2!$A$1:$DY$1,0)),""),"")</f>
        <v>2.0510998962967905E-3</v>
      </c>
      <c r="AQ98">
        <f>IF(AQ$1&lt;&gt;"",IFERROR(VLOOKUP($A98,ANT_pumpParticles_Export_v2!$A$2:$DY$234,MATCH(AQ$1&amp;"_"&amp;LEFT(Sheet1!$J98,3),ANT_pumpParticles_Export_v2!$A$1:$DY$1,0))/VLOOKUP($A98,ANT_pumpParticles_Export_v2!$A$2:$DY$234,MATCH("Ti_"&amp;LEFT(Sheet1!$J98,3),ANT_pumpParticles_Export_v2!$A$1:$DY$1,0)),""),"")</f>
        <v>2.4611737542646708E-3</v>
      </c>
      <c r="AS98">
        <f>IF(AS$1&lt;&gt;"",IFERROR(VLOOKUP($A98,ANT_pumpParticles_Export_v2!$A$2:$DY$234,MATCH(AS$1&amp;"_"&amp;LEFT(Sheet1!$J98,3),ANT_pumpParticles_Export_v2!$A$1:$DY$1,0))/VLOOKUP($A98,ANT_pumpParticles_Export_v2!$A$2:$DY$234,MATCH("Ti_"&amp;LEFT(Sheet1!$J98,3),ANT_pumpParticles_Export_v2!$A$1:$DY$1,0)),""),"")</f>
        <v>4.9626915717160277E-5</v>
      </c>
      <c r="AT98">
        <f>IF(AT$1&lt;&gt;"",IFERROR(VLOOKUP($A98,ANT_pumpParticles_Export_v2!$A$2:$DY$234,MATCH(AT$1&amp;"_"&amp;LEFT(Sheet1!$J98,3),ANT_pumpParticles_Export_v2!$A$1:$DY$1,0))/VLOOKUP($A98,ANT_pumpParticles_Export_v2!$A$2:$DY$234,MATCH("Ti_"&amp;LEFT(Sheet1!$J98,3),ANT_pumpParticles_Export_v2!$A$1:$DY$1,0)),""),"")</f>
        <v>3.666935595328561E-4</v>
      </c>
      <c r="AU98">
        <f>IF(AU$1&lt;&gt;"",IFERROR(VLOOKUP($A98,ANT_pumpParticles_Export_v2!$A$2:$DY$234,MATCH(AU$1&amp;"_"&amp;LEFT(Sheet1!$J98,3),ANT_pumpParticles_Export_v2!$A$1:$DY$1,0))/VLOOKUP($A98,ANT_pumpParticles_Export_v2!$A$2:$DY$234,MATCH("Ti_"&amp;LEFT(Sheet1!$J98,3),ANT_pumpParticles_Export_v2!$A$1:$DY$1,0)),""),"")</f>
        <v>3.8306905445558343E-3</v>
      </c>
      <c r="AV98">
        <f>IF(AV$1&lt;&gt;"",IFERROR(VLOOKUP($A98,ANT_pumpParticles_Export_v2!$A$2:$DY$234,MATCH(AV$1&amp;"_"&amp;LEFT(Sheet1!$J98,3),ANT_pumpParticles_Export_v2!$A$1:$DY$1,0))/VLOOKUP($A98,ANT_pumpParticles_Export_v2!$A$2:$DY$234,MATCH("Ti_"&amp;LEFT(Sheet1!$J98,3),ANT_pumpParticles_Export_v2!$A$1:$DY$1,0)),""),"")</f>
        <v>3.1878069332286468E-4</v>
      </c>
      <c r="AW98">
        <f>IF(AW$1&lt;&gt;"",IFERROR(VLOOKUP($A98,ANT_pumpParticles_Export_v2!$A$2:$DY$234,MATCH(AW$1&amp;"_"&amp;LEFT(Sheet1!$J98,3),ANT_pumpParticles_Export_v2!$A$1:$DY$1,0))/VLOOKUP($A98,ANT_pumpParticles_Export_v2!$A$2:$DY$234,MATCH("Ti_"&amp;LEFT(Sheet1!$J98,3),ANT_pumpParticles_Export_v2!$A$1:$DY$1,0)),""),"")</f>
        <v>6.1646414836199028E-5</v>
      </c>
      <c r="AX98">
        <f>IF(AX$1&lt;&gt;"",IFERROR(VLOOKUP($A98,ANT_pumpParticles_Export_v2!$A$2:$DY$234,MATCH(AX$1&amp;"_"&amp;LEFT(Sheet1!$J98,3),ANT_pumpParticles_Export_v2!$A$1:$DY$1,0))/VLOOKUP($A98,ANT_pumpParticles_Export_v2!$A$2:$DY$234,MATCH("Ti_"&amp;LEFT(Sheet1!$J98,3),ANT_pumpParticles_Export_v2!$A$1:$DY$1,0)),""),"")</f>
        <v>2.8288773671772725E-5</v>
      </c>
      <c r="AY98">
        <f>IF(AY$1&lt;&gt;"",IFERROR(VLOOKUP($A98,ANT_pumpParticles_Export_v2!$A$2:$DY$234,MATCH(AY$1&amp;"_"&amp;LEFT(Sheet1!$J98,3),ANT_pumpParticles_Export_v2!$A$1:$DY$1,0))/VLOOKUP($A98,ANT_pumpParticles_Export_v2!$A$2:$DY$234,MATCH("Ti_"&amp;LEFT(Sheet1!$J98,3),ANT_pumpParticles_Export_v2!$A$1:$DY$1,0)),""),"")</f>
        <v>1.9302681254240072E-4</v>
      </c>
      <c r="AZ98">
        <f>IF(AZ$1&lt;&gt;"",IFERROR(VLOOKUP($A98,ANT_pumpParticles_Export_v2!$A$2:$DY$234,MATCH(AZ$1&amp;"_"&amp;LEFT(Sheet1!$J98,3),ANT_pumpParticles_Export_v2!$A$1:$DY$1,0))/VLOOKUP($A98,ANT_pumpParticles_Export_v2!$A$2:$DY$234,MATCH("Ti_"&amp;LEFT(Sheet1!$J98,3),ANT_pumpParticles_Export_v2!$A$1:$DY$1,0)),""),"")</f>
        <v>4.451011449233926E-5</v>
      </c>
      <c r="BB98">
        <f>IF(BB$1&lt;&gt;"",IFERROR(VLOOKUP($A98,ANT_pumpParticles_Export_v2!$A$2:$DY$234,MATCH(BB$1&amp;"_"&amp;LEFT(Sheet1!$J98,3),ANT_pumpParticles_Export_v2!$A$1:$DY$1,0))/VLOOKUP($A98,ANT_pumpParticles_Export_v2!$A$2:$DY$234,MATCH("Ti_"&amp;LEFT(Sheet1!$J98,3),ANT_pumpParticles_Export_v2!$A$1:$DY$1,0)),""),"")</f>
        <v>1.7787984588089033E-4</v>
      </c>
      <c r="BD98">
        <f>IF(BD$1&lt;&gt;"",IFERROR(VLOOKUP($A98,ANT_pumpParticles_Export_v2!$A$2:$DY$234,MATCH(BD$1&amp;"_"&amp;LEFT(Sheet1!$J98,3),ANT_pumpParticles_Export_v2!$A$1:$DY$1,0))/VLOOKUP($A98,ANT_pumpParticles_Export_v2!$A$2:$DY$234,MATCH("Ti_"&amp;LEFT(Sheet1!$J98,3),ANT_pumpParticles_Export_v2!$A$1:$DY$1,0)),""),"")</f>
        <v>8.1825227137043017E-5</v>
      </c>
    </row>
    <row r="99" spans="1:56" x14ac:dyDescent="0.3">
      <c r="A99">
        <v>19714</v>
      </c>
      <c r="B99" t="s">
        <v>144</v>
      </c>
      <c r="C99">
        <v>13</v>
      </c>
      <c r="D99" t="s">
        <v>130</v>
      </c>
      <c r="E99">
        <v>-696.9</v>
      </c>
      <c r="F99">
        <v>-74.244699999999995</v>
      </c>
      <c r="G99">
        <v>-112.3335</v>
      </c>
      <c r="H99">
        <v>7.6547999999999998</v>
      </c>
      <c r="I99">
        <v>366.1</v>
      </c>
      <c r="J99" t="s">
        <v>163</v>
      </c>
      <c r="L99">
        <f>IF(L$1&lt;&gt;"",IFERROR(VLOOKUP($A99,ANT_pumpParticles_Export_v2!$A$2:$DY$234,MATCH(L$1&amp;"_"&amp;LEFT(Sheet1!$J99,3),ANT_pumpParticles_Export_v2!$A$1:$DY$1,0))/VLOOKUP($A99,ANT_pumpParticles_Export_v2!$A$2:$DY$234,MATCH("Ti_"&amp;LEFT(Sheet1!$J99,3),ANT_pumpParticles_Export_v2!$A$1:$DY$1,0)),""),"")</f>
        <v>10.455109358599483</v>
      </c>
      <c r="O99">
        <f>IF(O$1&lt;&gt;"",IFERROR(VLOOKUP($A99,ANT_pumpParticles_Export_v2!$A$2:$DY$234,MATCH(O$1&amp;"_"&amp;LEFT(Sheet1!$J99,3),ANT_pumpParticles_Export_v2!$A$1:$DY$1,0))/VLOOKUP($A99,ANT_pumpParticles_Export_v2!$A$2:$DY$234,MATCH("Ti_"&amp;LEFT(Sheet1!$J99,3),ANT_pumpParticles_Export_v2!$A$1:$DY$1,0)),""),"")</f>
        <v>5.4245094309105859</v>
      </c>
      <c r="P99">
        <f>IF(P$1&lt;&gt;"",IFERROR(VLOOKUP($A99,ANT_pumpParticles_Export_v2!$A$2:$DY$234,MATCH(P$1&amp;"_"&amp;LEFT(Sheet1!$J99,3),ANT_pumpParticles_Export_v2!$A$1:$DY$1,0))/VLOOKUP($A99,ANT_pumpParticles_Export_v2!$A$2:$DY$234,MATCH("Ti_"&amp;LEFT(Sheet1!$J99,3),ANT_pumpParticles_Export_v2!$A$1:$DY$1,0)),""),"")</f>
        <v>5.4245094309105859</v>
      </c>
      <c r="S99">
        <f>IF(S$1&lt;&gt;"",IFERROR(VLOOKUP($A99,ANT_pumpParticles_Export_v2!$A$2:$DY$234,MATCH(S$1&amp;"_"&amp;LEFT(Sheet1!$J99,3),ANT_pumpParticles_Export_v2!$A$1:$DY$1,0))/VLOOKUP($A99,ANT_pumpParticles_Export_v2!$A$2:$DY$234,MATCH("Ti_"&amp;LEFT(Sheet1!$J99,3),ANT_pumpParticles_Export_v2!$A$1:$DY$1,0)),""),"")</f>
        <v>1.8836032492727341E-2</v>
      </c>
      <c r="U99">
        <f>IF(U$1&lt;&gt;"",IFERROR(VLOOKUP($A99,ANT_pumpParticles_Export_v2!$A$2:$DY$234,MATCH(U$1&amp;"_"&amp;LEFT(Sheet1!$J99,3),ANT_pumpParticles_Export_v2!$A$1:$DY$1,0))/VLOOKUP($A99,ANT_pumpParticles_Export_v2!$A$2:$DY$234,MATCH("Ti_"&amp;LEFT(Sheet1!$J99,3),ANT_pumpParticles_Export_v2!$A$1:$DY$1,0)),""),"")</f>
        <v>0.69882969564579622</v>
      </c>
      <c r="W99">
        <f>IF(W$1&lt;&gt;"",IFERROR(VLOOKUP($A99,ANT_pumpParticles_Export_v2!$A$2:$DY$234,MATCH(W$1&amp;"_"&amp;LEFT(Sheet1!$J99,3),ANT_pumpParticles_Export_v2!$A$1:$DY$1,0))/VLOOKUP($A99,ANT_pumpParticles_Export_v2!$A$2:$DY$234,MATCH("Ti_"&amp;LEFT(Sheet1!$J99,3),ANT_pumpParticles_Export_v2!$A$1:$DY$1,0)),""),"")</f>
        <v>1.1599791348209591E-3</v>
      </c>
      <c r="Y99">
        <f>IF(Y$1&lt;&gt;"",IFERROR(VLOOKUP($A99,ANT_pumpParticles_Export_v2!$A$2:$DY$234,MATCH(Y$1&amp;"_"&amp;LEFT(Sheet1!$J99,3),ANT_pumpParticles_Export_v2!$A$1:$DY$1,0))/VLOOKUP($A99,ANT_pumpParticles_Export_v2!$A$2:$DY$234,MATCH("Ti_"&amp;LEFT(Sheet1!$J99,3),ANT_pumpParticles_Export_v2!$A$1:$DY$1,0)),""),"")</f>
        <v>2.5963597090937623E-2</v>
      </c>
      <c r="Z99">
        <f>IF(Z$1&lt;&gt;"",IFERROR(VLOOKUP($A99,ANT_pumpParticles_Export_v2!$A$2:$DY$234,MATCH(Z$1&amp;"_"&amp;LEFT(Sheet1!$J99,3),ANT_pumpParticles_Export_v2!$A$1:$DY$1,0))/VLOOKUP($A99,ANT_pumpParticles_Export_v2!$A$2:$DY$234,MATCH("Ti_"&amp;LEFT(Sheet1!$J99,3),ANT_pumpParticles_Export_v2!$A$1:$DY$1,0)),""),"")</f>
        <v>1.0481823798396349E-2</v>
      </c>
      <c r="AA99">
        <f>IF(AA$1&lt;&gt;"",IFERROR(VLOOKUP($A99,ANT_pumpParticles_Export_v2!$A$2:$DY$234,MATCH(AA$1&amp;"_"&amp;LEFT(Sheet1!$J99,3),ANT_pumpParticles_Export_v2!$A$1:$DY$1,0))/VLOOKUP($A99,ANT_pumpParticles_Export_v2!$A$2:$DY$234,MATCH("Ti_"&amp;LEFT(Sheet1!$J99,3),ANT_pumpParticles_Export_v2!$A$1:$DY$1,0)),""),"")</f>
        <v>3.6361609755242608E-2</v>
      </c>
      <c r="AB99">
        <f>IF(AB$1&lt;&gt;"",IFERROR(VLOOKUP($A99,ANT_pumpParticles_Export_v2!$A$2:$DY$234,MATCH(AB$1&amp;"_"&amp;LEFT(Sheet1!$J99,3),ANT_pumpParticles_Export_v2!$A$1:$DY$1,0))/VLOOKUP($A99,ANT_pumpParticles_Export_v2!$A$2:$DY$234,MATCH("Ti_"&amp;LEFT(Sheet1!$J99,3),ANT_pumpParticles_Export_v2!$A$1:$DY$1,0)),""),"")</f>
        <v>1.484559182798418E-3</v>
      </c>
      <c r="AC99">
        <f>IF(AC$1&lt;&gt;"",IFERROR(VLOOKUP($A99,ANT_pumpParticles_Export_v2!$A$2:$DY$234,MATCH(AC$1&amp;"_"&amp;LEFT(Sheet1!$J99,3),ANT_pumpParticles_Export_v2!$A$1:$DY$1,0))/VLOOKUP($A99,ANT_pumpParticles_Export_v2!$A$2:$DY$234,MATCH("Ti_"&amp;LEFT(Sheet1!$J99,3),ANT_pumpParticles_Export_v2!$A$1:$DY$1,0)),""),"")</f>
        <v>5.4037896908018052E-2</v>
      </c>
      <c r="AE99">
        <f>IF(AE$1&lt;&gt;"",IFERROR(VLOOKUP($A99,ANT_pumpParticles_Export_v2!$A$2:$DY$234,MATCH(AE$1&amp;"_"&amp;LEFT(Sheet1!$J99,3),ANT_pumpParticles_Export_v2!$A$1:$DY$1,0))/VLOOKUP($A99,ANT_pumpParticles_Export_v2!$A$2:$DY$234,MATCH("Ti_"&amp;LEFT(Sheet1!$J99,3),ANT_pumpParticles_Export_v2!$A$1:$DY$1,0)),""),"")</f>
        <v>7.597274065064605E-3</v>
      </c>
      <c r="AF99">
        <f>IF(AF$1&lt;&gt;"",IFERROR(VLOOKUP($A99,ANT_pumpParticles_Export_v2!$A$2:$DY$234,MATCH(AF$1&amp;"_"&amp;LEFT(Sheet1!$J99,3),ANT_pumpParticles_Export_v2!$A$1:$DY$1,0))/VLOOKUP($A99,ANT_pumpParticles_Export_v2!$A$2:$DY$234,MATCH("Ti_"&amp;LEFT(Sheet1!$J99,3),ANT_pumpParticles_Export_v2!$A$1:$DY$1,0)),""),"")</f>
        <v>6.4185095244840987E-3</v>
      </c>
      <c r="AG99">
        <f>IF(AG$1&lt;&gt;"",IFERROR(VLOOKUP($A99,ANT_pumpParticles_Export_v2!$A$2:$DY$234,MATCH(AG$1&amp;"_"&amp;LEFT(Sheet1!$J99,3),ANT_pumpParticles_Export_v2!$A$1:$DY$1,0))/VLOOKUP($A99,ANT_pumpParticles_Export_v2!$A$2:$DY$234,MATCH("Ti_"&amp;LEFT(Sheet1!$J99,3),ANT_pumpParticles_Export_v2!$A$1:$DY$1,0)),""),"")</f>
        <v>6.6102313660758458E-2</v>
      </c>
      <c r="AH99">
        <f>IF(AH$1&lt;&gt;"",IFERROR(VLOOKUP($A99,ANT_pumpParticles_Export_v2!$A$2:$DY$234,MATCH(AH$1&amp;"_"&amp;LEFT(Sheet1!$J99,3),ANT_pumpParticles_Export_v2!$A$1:$DY$1,0))/VLOOKUP($A99,ANT_pumpParticles_Export_v2!$A$2:$DY$234,MATCH("Ti_"&amp;LEFT(Sheet1!$J99,3),ANT_pumpParticles_Export_v2!$A$1:$DY$1,0)),""),"")</f>
        <v>7.6166365803884012E-5</v>
      </c>
      <c r="AI99">
        <f>IF(AI$1&lt;&gt;"",IFERROR(VLOOKUP($A99,ANT_pumpParticles_Export_v2!$A$2:$DY$234,MATCH(AI$1&amp;"_"&amp;LEFT(Sheet1!$J99,3),ANT_pumpParticles_Export_v2!$A$1:$DY$1,0))/VLOOKUP($A99,ANT_pumpParticles_Export_v2!$A$2:$DY$234,MATCH("Ti_"&amp;LEFT(Sheet1!$J99,3),ANT_pumpParticles_Export_v2!$A$1:$DY$1,0)),""),"")</f>
        <v>7.0397812744269053E-2</v>
      </c>
      <c r="AJ99">
        <f>IF(AJ$1&lt;&gt;"",IFERROR(VLOOKUP($A99,ANT_pumpParticles_Export_v2!$A$2:$DY$234,MATCH(AJ$1&amp;"_"&amp;LEFT(Sheet1!$J99,3),ANT_pumpParticles_Export_v2!$A$1:$DY$1,0))/VLOOKUP($A99,ANT_pumpParticles_Export_v2!$A$2:$DY$234,MATCH("Ti_"&amp;LEFT(Sheet1!$J99,3),ANT_pumpParticles_Export_v2!$A$1:$DY$1,0)),""),"")</f>
        <v>2.6337860506168076E-3</v>
      </c>
      <c r="AM99">
        <f>IF(AM$1&lt;&gt;"",IFERROR(VLOOKUP($A99,ANT_pumpParticles_Export_v2!$A$2:$DY$234,MATCH(AM$1&amp;"_"&amp;LEFT(Sheet1!$J99,3),ANT_pumpParticles_Export_v2!$A$1:$DY$1,0))/VLOOKUP($A99,ANT_pumpParticles_Export_v2!$A$2:$DY$234,MATCH("Ti_"&amp;LEFT(Sheet1!$J99,3),ANT_pumpParticles_Export_v2!$A$1:$DY$1,0)),""),"")</f>
        <v>1.6109097326629972E-2</v>
      </c>
      <c r="AN99">
        <f>IF(AN$1&lt;&gt;"",IFERROR(VLOOKUP($A99,ANT_pumpParticles_Export_v2!$A$2:$DY$234,MATCH(AN$1&amp;"_"&amp;LEFT(Sheet1!$J99,3),ANT_pumpParticles_Export_v2!$A$1:$DY$1,0))/VLOOKUP($A99,ANT_pumpParticles_Export_v2!$A$2:$DY$234,MATCH("Ti_"&amp;LEFT(Sheet1!$J99,3),ANT_pumpParticles_Export_v2!$A$1:$DY$1,0)),""),"")</f>
        <v>1.5562176712405869E-3</v>
      </c>
      <c r="AP99">
        <f>IF(AP$1&lt;&gt;"",IFERROR(VLOOKUP($A99,ANT_pumpParticles_Export_v2!$A$2:$DY$234,MATCH(AP$1&amp;"_"&amp;LEFT(Sheet1!$J99,3),ANT_pumpParticles_Export_v2!$A$1:$DY$1,0))/VLOOKUP($A99,ANT_pumpParticles_Export_v2!$A$2:$DY$234,MATCH("Ti_"&amp;LEFT(Sheet1!$J99,3),ANT_pumpParticles_Export_v2!$A$1:$DY$1,0)),""),"")</f>
        <v>1.6601126553958958E-3</v>
      </c>
      <c r="AQ99">
        <f>IF(AQ$1&lt;&gt;"",IFERROR(VLOOKUP($A99,ANT_pumpParticles_Export_v2!$A$2:$DY$234,MATCH(AQ$1&amp;"_"&amp;LEFT(Sheet1!$J99,3),ANT_pumpParticles_Export_v2!$A$1:$DY$1,0))/VLOOKUP($A99,ANT_pumpParticles_Export_v2!$A$2:$DY$234,MATCH("Ti_"&amp;LEFT(Sheet1!$J99,3),ANT_pumpParticles_Export_v2!$A$1:$DY$1,0)),""),"")</f>
        <v>1.9871584314340479E-3</v>
      </c>
      <c r="AS99">
        <f>IF(AS$1&lt;&gt;"",IFERROR(VLOOKUP($A99,ANT_pumpParticles_Export_v2!$A$2:$DY$234,MATCH(AS$1&amp;"_"&amp;LEFT(Sheet1!$J99,3),ANT_pumpParticles_Export_v2!$A$1:$DY$1,0))/VLOOKUP($A99,ANT_pumpParticles_Export_v2!$A$2:$DY$234,MATCH("Ti_"&amp;LEFT(Sheet1!$J99,3),ANT_pumpParticles_Export_v2!$A$1:$DY$1,0)),""),"")</f>
        <v>4.1560302163432806E-5</v>
      </c>
      <c r="AT99">
        <f>IF(AT$1&lt;&gt;"",IFERROR(VLOOKUP($A99,ANT_pumpParticles_Export_v2!$A$2:$DY$234,MATCH(AT$1&amp;"_"&amp;LEFT(Sheet1!$J99,3),ANT_pumpParticles_Export_v2!$A$1:$DY$1,0))/VLOOKUP($A99,ANT_pumpParticles_Export_v2!$A$2:$DY$234,MATCH("Ti_"&amp;LEFT(Sheet1!$J99,3),ANT_pumpParticles_Export_v2!$A$1:$DY$1,0)),""),"")</f>
        <v>3.075859853439131E-4</v>
      </c>
      <c r="AU99">
        <f>IF(AU$1&lt;&gt;"",IFERROR(VLOOKUP($A99,ANT_pumpParticles_Export_v2!$A$2:$DY$234,MATCH(AU$1&amp;"_"&amp;LEFT(Sheet1!$J99,3),ANT_pumpParticles_Export_v2!$A$1:$DY$1,0))/VLOOKUP($A99,ANT_pumpParticles_Export_v2!$A$2:$DY$234,MATCH("Ti_"&amp;LEFT(Sheet1!$J99,3),ANT_pumpParticles_Export_v2!$A$1:$DY$1,0)),""),"")</f>
        <v>4.1747134463886188E-3</v>
      </c>
      <c r="AV99">
        <f>IF(AV$1&lt;&gt;"",IFERROR(VLOOKUP($A99,ANT_pumpParticles_Export_v2!$A$2:$DY$234,MATCH(AV$1&amp;"_"&amp;LEFT(Sheet1!$J99,3),ANT_pumpParticles_Export_v2!$A$1:$DY$1,0))/VLOOKUP($A99,ANT_pumpParticles_Export_v2!$A$2:$DY$234,MATCH("Ti_"&amp;LEFT(Sheet1!$J99,3),ANT_pumpParticles_Export_v2!$A$1:$DY$1,0)),""),"")</f>
        <v>2.7000811591111964E-4</v>
      </c>
      <c r="AW99">
        <f>IF(AW$1&lt;&gt;"",IFERROR(VLOOKUP($A99,ANT_pumpParticles_Export_v2!$A$2:$DY$234,MATCH(AW$1&amp;"_"&amp;LEFT(Sheet1!$J99,3),ANT_pumpParticles_Export_v2!$A$1:$DY$1,0))/VLOOKUP($A99,ANT_pumpParticles_Export_v2!$A$2:$DY$234,MATCH("Ti_"&amp;LEFT(Sheet1!$J99,3),ANT_pumpParticles_Export_v2!$A$1:$DY$1,0)),""),"")</f>
        <v>4.7577091328349108E-5</v>
      </c>
      <c r="AX99">
        <f>IF(AX$1&lt;&gt;"",IFERROR(VLOOKUP($A99,ANT_pumpParticles_Export_v2!$A$2:$DY$234,MATCH(AX$1&amp;"_"&amp;LEFT(Sheet1!$J99,3),ANT_pumpParticles_Export_v2!$A$1:$DY$1,0))/VLOOKUP($A99,ANT_pumpParticles_Export_v2!$A$2:$DY$234,MATCH("Ti_"&amp;LEFT(Sheet1!$J99,3),ANT_pumpParticles_Export_v2!$A$1:$DY$1,0)),""),"")</f>
        <v>2.3152109084213726E-5</v>
      </c>
      <c r="AY99">
        <f>IF(AY$1&lt;&gt;"",IFERROR(VLOOKUP($A99,ANT_pumpParticles_Export_v2!$A$2:$DY$234,MATCH(AY$1&amp;"_"&amp;LEFT(Sheet1!$J99,3),ANT_pumpParticles_Export_v2!$A$1:$DY$1,0))/VLOOKUP($A99,ANT_pumpParticles_Export_v2!$A$2:$DY$234,MATCH("Ti_"&amp;LEFT(Sheet1!$J99,3),ANT_pumpParticles_Export_v2!$A$1:$DY$1,0)),""),"")</f>
        <v>1.5181686156271726E-4</v>
      </c>
      <c r="AZ99">
        <f>IF(AZ$1&lt;&gt;"",IFERROR(VLOOKUP($A99,ANT_pumpParticles_Export_v2!$A$2:$DY$234,MATCH(AZ$1&amp;"_"&amp;LEFT(Sheet1!$J99,3),ANT_pumpParticles_Export_v2!$A$1:$DY$1,0))/VLOOKUP($A99,ANT_pumpParticles_Export_v2!$A$2:$DY$234,MATCH("Ti_"&amp;LEFT(Sheet1!$J99,3),ANT_pumpParticles_Export_v2!$A$1:$DY$1,0)),""),"")</f>
        <v>3.9524446267311899E-5</v>
      </c>
      <c r="BB99">
        <f>IF(BB$1&lt;&gt;"",IFERROR(VLOOKUP($A99,ANT_pumpParticles_Export_v2!$A$2:$DY$234,MATCH(BB$1&amp;"_"&amp;LEFT(Sheet1!$J99,3),ANT_pumpParticles_Export_v2!$A$1:$DY$1,0))/VLOOKUP($A99,ANT_pumpParticles_Export_v2!$A$2:$DY$234,MATCH("Ti_"&amp;LEFT(Sheet1!$J99,3),ANT_pumpParticles_Export_v2!$A$1:$DY$1,0)),""),"")</f>
        <v>1.4348585352821254E-4</v>
      </c>
      <c r="BD99">
        <f>IF(BD$1&lt;&gt;"",IFERROR(VLOOKUP($A99,ANT_pumpParticles_Export_v2!$A$2:$DY$234,MATCH(BD$1&amp;"_"&amp;LEFT(Sheet1!$J99,3),ANT_pumpParticles_Export_v2!$A$1:$DY$1,0))/VLOOKUP($A99,ANT_pumpParticles_Export_v2!$A$2:$DY$234,MATCH("Ti_"&amp;LEFT(Sheet1!$J99,3),ANT_pumpParticles_Export_v2!$A$1:$DY$1,0)),""),"")</f>
        <v>6.5826589227836556E-5</v>
      </c>
    </row>
    <row r="100" spans="1:56" x14ac:dyDescent="0.3">
      <c r="A100">
        <v>19715</v>
      </c>
      <c r="B100" t="s">
        <v>144</v>
      </c>
      <c r="C100">
        <v>13</v>
      </c>
      <c r="D100" t="s">
        <v>130</v>
      </c>
      <c r="E100">
        <v>-446.9</v>
      </c>
      <c r="F100">
        <v>-74.244699999999995</v>
      </c>
      <c r="G100">
        <v>-112.3335</v>
      </c>
      <c r="H100">
        <v>7.6547999999999998</v>
      </c>
      <c r="I100">
        <v>616.1</v>
      </c>
      <c r="J100" t="s">
        <v>163</v>
      </c>
      <c r="L100">
        <f>IF(L$1&lt;&gt;"",IFERROR(VLOOKUP($A100,ANT_pumpParticles_Export_v2!$A$2:$DY$234,MATCH(L$1&amp;"_"&amp;LEFT(Sheet1!$J100,3),ANT_pumpParticles_Export_v2!$A$1:$DY$1,0))/VLOOKUP($A100,ANT_pumpParticles_Export_v2!$A$2:$DY$234,MATCH("Ti_"&amp;LEFT(Sheet1!$J100,3),ANT_pumpParticles_Export_v2!$A$1:$DY$1,0)),""),"")</f>
        <v>6.7309718883956471</v>
      </c>
      <c r="O100">
        <f>IF(O$1&lt;&gt;"",IFERROR(VLOOKUP($A100,ANT_pumpParticles_Export_v2!$A$2:$DY$234,MATCH(O$1&amp;"_"&amp;LEFT(Sheet1!$J100,3),ANT_pumpParticles_Export_v2!$A$1:$DY$1,0))/VLOOKUP($A100,ANT_pumpParticles_Export_v2!$A$2:$DY$234,MATCH("Ti_"&amp;LEFT(Sheet1!$J100,3),ANT_pumpParticles_Export_v2!$A$1:$DY$1,0)),""),"")</f>
        <v>4.5394707520340019</v>
      </c>
      <c r="P100">
        <f>IF(P$1&lt;&gt;"",IFERROR(VLOOKUP($A100,ANT_pumpParticles_Export_v2!$A$2:$DY$234,MATCH(P$1&amp;"_"&amp;LEFT(Sheet1!$J100,3),ANT_pumpParticles_Export_v2!$A$1:$DY$1,0))/VLOOKUP($A100,ANT_pumpParticles_Export_v2!$A$2:$DY$234,MATCH("Ti_"&amp;LEFT(Sheet1!$J100,3),ANT_pumpParticles_Export_v2!$A$1:$DY$1,0)),""),"")</f>
        <v>4.5394707520340019</v>
      </c>
      <c r="S100">
        <f>IF(S$1&lt;&gt;"",IFERROR(VLOOKUP($A100,ANT_pumpParticles_Export_v2!$A$2:$DY$234,MATCH(S$1&amp;"_"&amp;LEFT(Sheet1!$J100,3),ANT_pumpParticles_Export_v2!$A$1:$DY$1,0))/VLOOKUP($A100,ANT_pumpParticles_Export_v2!$A$2:$DY$234,MATCH("Ti_"&amp;LEFT(Sheet1!$J100,3),ANT_pumpParticles_Export_v2!$A$1:$DY$1,0)),""),"")</f>
        <v>1.4520717666073962E-2</v>
      </c>
      <c r="U100">
        <f>IF(U$1&lt;&gt;"",IFERROR(VLOOKUP($A100,ANT_pumpParticles_Export_v2!$A$2:$DY$234,MATCH(U$1&amp;"_"&amp;LEFT(Sheet1!$J100,3),ANT_pumpParticles_Export_v2!$A$1:$DY$1,0))/VLOOKUP($A100,ANT_pumpParticles_Export_v2!$A$2:$DY$234,MATCH("Ti_"&amp;LEFT(Sheet1!$J100,3),ANT_pumpParticles_Export_v2!$A$1:$DY$1,0)),""),"")</f>
        <v>0.53367605913569072</v>
      </c>
      <c r="W100">
        <f>IF(W$1&lt;&gt;"",IFERROR(VLOOKUP($A100,ANT_pumpParticles_Export_v2!$A$2:$DY$234,MATCH(W$1&amp;"_"&amp;LEFT(Sheet1!$J100,3),ANT_pumpParticles_Export_v2!$A$1:$DY$1,0))/VLOOKUP($A100,ANT_pumpParticles_Export_v2!$A$2:$DY$234,MATCH("Ti_"&amp;LEFT(Sheet1!$J100,3),ANT_pumpParticles_Export_v2!$A$1:$DY$1,0)),""),"")</f>
        <v>8.9056074195806485E-4</v>
      </c>
      <c r="Y100">
        <f>IF(Y$1&lt;&gt;"",IFERROR(VLOOKUP($A100,ANT_pumpParticles_Export_v2!$A$2:$DY$234,MATCH(Y$1&amp;"_"&amp;LEFT(Sheet1!$J100,3),ANT_pumpParticles_Export_v2!$A$1:$DY$1,0))/VLOOKUP($A100,ANT_pumpParticles_Export_v2!$A$2:$DY$234,MATCH("Ti_"&amp;LEFT(Sheet1!$J100,3),ANT_pumpParticles_Export_v2!$A$1:$DY$1,0)),""),"")</f>
        <v>2.3963611359647002E-2</v>
      </c>
      <c r="Z100">
        <f>IF(Z$1&lt;&gt;"",IFERROR(VLOOKUP($A100,ANT_pumpParticles_Export_v2!$A$2:$DY$234,MATCH(Z$1&amp;"_"&amp;LEFT(Sheet1!$J100,3),ANT_pumpParticles_Export_v2!$A$1:$DY$1,0))/VLOOKUP($A100,ANT_pumpParticles_Export_v2!$A$2:$DY$234,MATCH("Ti_"&amp;LEFT(Sheet1!$J100,3),ANT_pumpParticles_Export_v2!$A$1:$DY$1,0)),""),"")</f>
        <v>6.9233674609490556E-3</v>
      </c>
      <c r="AA100">
        <f>IF(AA$1&lt;&gt;"",IFERROR(VLOOKUP($A100,ANT_pumpParticles_Export_v2!$A$2:$DY$234,MATCH(AA$1&amp;"_"&amp;LEFT(Sheet1!$J100,3),ANT_pumpParticles_Export_v2!$A$1:$DY$1,0))/VLOOKUP($A100,ANT_pumpParticles_Export_v2!$A$2:$DY$234,MATCH("Ti_"&amp;LEFT(Sheet1!$J100,3),ANT_pumpParticles_Export_v2!$A$1:$DY$1,0)),""),"")</f>
        <v>2.32839345036191E-2</v>
      </c>
      <c r="AB100">
        <f>IF(AB$1&lt;&gt;"",IFERROR(VLOOKUP($A100,ANT_pumpParticles_Export_v2!$A$2:$DY$234,MATCH(AB$1&amp;"_"&amp;LEFT(Sheet1!$J100,3),ANT_pumpParticles_Export_v2!$A$1:$DY$1,0))/VLOOKUP($A100,ANT_pumpParticles_Export_v2!$A$2:$DY$234,MATCH("Ti_"&amp;LEFT(Sheet1!$J100,3),ANT_pumpParticles_Export_v2!$A$1:$DY$1,0)),""),"")</f>
        <v>8.8187965525905417E-4</v>
      </c>
      <c r="AC100">
        <f>IF(AC$1&lt;&gt;"",IFERROR(VLOOKUP($A100,ANT_pumpParticles_Export_v2!$A$2:$DY$234,MATCH(AC$1&amp;"_"&amp;LEFT(Sheet1!$J100,3),ANT_pumpParticles_Export_v2!$A$1:$DY$1,0))/VLOOKUP($A100,ANT_pumpParticles_Export_v2!$A$2:$DY$234,MATCH("Ti_"&amp;LEFT(Sheet1!$J100,3),ANT_pumpParticles_Export_v2!$A$1:$DY$1,0)),""),"")</f>
        <v>4.5065376585748197E-2</v>
      </c>
      <c r="AE100">
        <f>IF(AE$1&lt;&gt;"",IFERROR(VLOOKUP($A100,ANT_pumpParticles_Export_v2!$A$2:$DY$234,MATCH(AE$1&amp;"_"&amp;LEFT(Sheet1!$J100,3),ANT_pumpParticles_Export_v2!$A$1:$DY$1,0))/VLOOKUP($A100,ANT_pumpParticles_Export_v2!$A$2:$DY$234,MATCH("Ti_"&amp;LEFT(Sheet1!$J100,3),ANT_pumpParticles_Export_v2!$A$1:$DY$1,0)),""),"")</f>
        <v>8.7822026823840844E-3</v>
      </c>
      <c r="AF100">
        <f>IF(AF$1&lt;&gt;"",IFERROR(VLOOKUP($A100,ANT_pumpParticles_Export_v2!$A$2:$DY$234,MATCH(AF$1&amp;"_"&amp;LEFT(Sheet1!$J100,3),ANT_pumpParticles_Export_v2!$A$1:$DY$1,0))/VLOOKUP($A100,ANT_pumpParticles_Export_v2!$A$2:$DY$234,MATCH("Ti_"&amp;LEFT(Sheet1!$J100,3),ANT_pumpParticles_Export_v2!$A$1:$DY$1,0)),""),"")</f>
        <v>6.1399865798093907E-3</v>
      </c>
      <c r="AG100">
        <f>IF(AG$1&lt;&gt;"",IFERROR(VLOOKUP($A100,ANT_pumpParticles_Export_v2!$A$2:$DY$234,MATCH(AG$1&amp;"_"&amp;LEFT(Sheet1!$J100,3),ANT_pumpParticles_Export_v2!$A$1:$DY$1,0))/VLOOKUP($A100,ANT_pumpParticles_Export_v2!$A$2:$DY$234,MATCH("Ti_"&amp;LEFT(Sheet1!$J100,3),ANT_pumpParticles_Export_v2!$A$1:$DY$1,0)),""),"")</f>
        <v>5.4828576484654563E-2</v>
      </c>
      <c r="AH100">
        <f>IF(AH$1&lt;&gt;"",IFERROR(VLOOKUP($A100,ANT_pumpParticles_Export_v2!$A$2:$DY$234,MATCH(AH$1&amp;"_"&amp;LEFT(Sheet1!$J100,3),ANT_pumpParticles_Export_v2!$A$1:$DY$1,0))/VLOOKUP($A100,ANT_pumpParticles_Export_v2!$A$2:$DY$234,MATCH("Ti_"&amp;LEFT(Sheet1!$J100,3),ANT_pumpParticles_Export_v2!$A$1:$DY$1,0)),""),"")</f>
        <v>4.4478419659326458E-5</v>
      </c>
      <c r="AI100">
        <f>IF(AI$1&lt;&gt;"",IFERROR(VLOOKUP($A100,ANT_pumpParticles_Export_v2!$A$2:$DY$234,MATCH(AI$1&amp;"_"&amp;LEFT(Sheet1!$J100,3),ANT_pumpParticles_Export_v2!$A$1:$DY$1,0))/VLOOKUP($A100,ANT_pumpParticles_Export_v2!$A$2:$DY$234,MATCH("Ti_"&amp;LEFT(Sheet1!$J100,3),ANT_pumpParticles_Export_v2!$A$1:$DY$1,0)),""),"")</f>
        <v>5.8376304065441344E-2</v>
      </c>
      <c r="AJ100">
        <f>IF(AJ$1&lt;&gt;"",IFERROR(VLOOKUP($A100,ANT_pumpParticles_Export_v2!$A$2:$DY$234,MATCH(AJ$1&amp;"_"&amp;LEFT(Sheet1!$J100,3),ANT_pumpParticles_Export_v2!$A$1:$DY$1,0))/VLOOKUP($A100,ANT_pumpParticles_Export_v2!$A$2:$DY$234,MATCH("Ti_"&amp;LEFT(Sheet1!$J100,3),ANT_pumpParticles_Export_v2!$A$1:$DY$1,0)),""),"")</f>
        <v>1.4178163370175102E-3</v>
      </c>
      <c r="AM100">
        <f>IF(AM$1&lt;&gt;"",IFERROR(VLOOKUP($A100,ANT_pumpParticles_Export_v2!$A$2:$DY$234,MATCH(AM$1&amp;"_"&amp;LEFT(Sheet1!$J100,3),ANT_pumpParticles_Export_v2!$A$1:$DY$1,0))/VLOOKUP($A100,ANT_pumpParticles_Export_v2!$A$2:$DY$234,MATCH("Ti_"&amp;LEFT(Sheet1!$J100,3),ANT_pumpParticles_Export_v2!$A$1:$DY$1,0)),""),"")</f>
        <v>1.1283670335961568E-2</v>
      </c>
      <c r="AN100">
        <f>IF(AN$1&lt;&gt;"",IFERROR(VLOOKUP($A100,ANT_pumpParticles_Export_v2!$A$2:$DY$234,MATCH(AN$1&amp;"_"&amp;LEFT(Sheet1!$J100,3),ANT_pumpParticles_Export_v2!$A$1:$DY$1,0))/VLOOKUP($A100,ANT_pumpParticles_Export_v2!$A$2:$DY$234,MATCH("Ti_"&amp;LEFT(Sheet1!$J100,3),ANT_pumpParticles_Export_v2!$A$1:$DY$1,0)),""),"")</f>
        <v>1.0825949052179231E-3</v>
      </c>
      <c r="AP100">
        <f>IF(AP$1&lt;&gt;"",IFERROR(VLOOKUP($A100,ANT_pumpParticles_Export_v2!$A$2:$DY$234,MATCH(AP$1&amp;"_"&amp;LEFT(Sheet1!$J100,3),ANT_pumpParticles_Export_v2!$A$1:$DY$1,0))/VLOOKUP($A100,ANT_pumpParticles_Export_v2!$A$2:$DY$234,MATCH("Ti_"&amp;LEFT(Sheet1!$J100,3),ANT_pumpParticles_Export_v2!$A$1:$DY$1,0)),""),"")</f>
        <v>1.1515266513598605E-3</v>
      </c>
      <c r="AQ100">
        <f>IF(AQ$1&lt;&gt;"",IFERROR(VLOOKUP($A100,ANT_pumpParticles_Export_v2!$A$2:$DY$234,MATCH(AQ$1&amp;"_"&amp;LEFT(Sheet1!$J100,3),ANT_pumpParticles_Export_v2!$A$1:$DY$1,0))/VLOOKUP($A100,ANT_pumpParticles_Export_v2!$A$2:$DY$234,MATCH("Ti_"&amp;LEFT(Sheet1!$J100,3),ANT_pumpParticles_Export_v2!$A$1:$DY$1,0)),""),"")</f>
        <v>1.2960482220310504E-3</v>
      </c>
      <c r="AS100">
        <f>IF(AS$1&lt;&gt;"",IFERROR(VLOOKUP($A100,ANT_pumpParticles_Export_v2!$A$2:$DY$234,MATCH(AS$1&amp;"_"&amp;LEFT(Sheet1!$J100,3),ANT_pumpParticles_Export_v2!$A$1:$DY$1,0))/VLOOKUP($A100,ANT_pumpParticles_Export_v2!$A$2:$DY$234,MATCH("Ti_"&amp;LEFT(Sheet1!$J100,3),ANT_pumpParticles_Export_v2!$A$1:$DY$1,0)),""),"")</f>
        <v>2.529934134552196E-5</v>
      </c>
      <c r="AT100">
        <f>IF(AT$1&lt;&gt;"",IFERROR(VLOOKUP($A100,ANT_pumpParticles_Export_v2!$A$2:$DY$234,MATCH(AT$1&amp;"_"&amp;LEFT(Sheet1!$J100,3),ANT_pumpParticles_Export_v2!$A$1:$DY$1,0))/VLOOKUP($A100,ANT_pumpParticles_Export_v2!$A$2:$DY$234,MATCH("Ti_"&amp;LEFT(Sheet1!$J100,3),ANT_pumpParticles_Export_v2!$A$1:$DY$1,0)),""),"")</f>
        <v>2.0004793049941243E-4</v>
      </c>
      <c r="AU100">
        <f>IF(AU$1&lt;&gt;"",IFERROR(VLOOKUP($A100,ANT_pumpParticles_Export_v2!$A$2:$DY$234,MATCH(AU$1&amp;"_"&amp;LEFT(Sheet1!$J100,3),ANT_pumpParticles_Export_v2!$A$1:$DY$1,0))/VLOOKUP($A100,ANT_pumpParticles_Export_v2!$A$2:$DY$234,MATCH("Ti_"&amp;LEFT(Sheet1!$J100,3),ANT_pumpParticles_Export_v2!$A$1:$DY$1,0)),""),"")</f>
        <v>3.9285605572153175E-3</v>
      </c>
      <c r="AV100">
        <f>IF(AV$1&lt;&gt;"",IFERROR(VLOOKUP($A100,ANT_pumpParticles_Export_v2!$A$2:$DY$234,MATCH(AV$1&amp;"_"&amp;LEFT(Sheet1!$J100,3),ANT_pumpParticles_Export_v2!$A$1:$DY$1,0))/VLOOKUP($A100,ANT_pumpParticles_Export_v2!$A$2:$DY$234,MATCH("Ti_"&amp;LEFT(Sheet1!$J100,3),ANT_pumpParticles_Export_v2!$A$1:$DY$1,0)),""),"")</f>
        <v>1.7421928246536407E-4</v>
      </c>
      <c r="AW100">
        <f>IF(AW$1&lt;&gt;"",IFERROR(VLOOKUP($A100,ANT_pumpParticles_Export_v2!$A$2:$DY$234,MATCH(AW$1&amp;"_"&amp;LEFT(Sheet1!$J100,3),ANT_pumpParticles_Export_v2!$A$1:$DY$1,0))/VLOOKUP($A100,ANT_pumpParticles_Export_v2!$A$2:$DY$234,MATCH("Ti_"&amp;LEFT(Sheet1!$J100,3),ANT_pumpParticles_Export_v2!$A$1:$DY$1,0)),""),"")</f>
        <v>3.017716604637359E-5</v>
      </c>
      <c r="AX100">
        <f>IF(AX$1&lt;&gt;"",IFERROR(VLOOKUP($A100,ANT_pumpParticles_Export_v2!$A$2:$DY$234,MATCH(AX$1&amp;"_"&amp;LEFT(Sheet1!$J100,3),ANT_pumpParticles_Export_v2!$A$1:$DY$1,0))/VLOOKUP($A100,ANT_pumpParticles_Export_v2!$A$2:$DY$234,MATCH("Ti_"&amp;LEFT(Sheet1!$J100,3),ANT_pumpParticles_Export_v2!$A$1:$DY$1,0)),""),"")</f>
        <v>1.5536815547749659E-5</v>
      </c>
      <c r="AY100">
        <f>IF(AY$1&lt;&gt;"",IFERROR(VLOOKUP($A100,ANT_pumpParticles_Export_v2!$A$2:$DY$234,MATCH(AY$1&amp;"_"&amp;LEFT(Sheet1!$J100,3),ANT_pumpParticles_Export_v2!$A$1:$DY$1,0))/VLOOKUP($A100,ANT_pumpParticles_Export_v2!$A$2:$DY$234,MATCH("Ti_"&amp;LEFT(Sheet1!$J100,3),ANT_pumpParticles_Export_v2!$A$1:$DY$1,0)),""),"")</f>
        <v>1.0248440700110551E-4</v>
      </c>
      <c r="AZ100">
        <f>IF(AZ$1&lt;&gt;"",IFERROR(VLOOKUP($A100,ANT_pumpParticles_Export_v2!$A$2:$DY$234,MATCH(AZ$1&amp;"_"&amp;LEFT(Sheet1!$J100,3),ANT_pumpParticles_Export_v2!$A$1:$DY$1,0))/VLOOKUP($A100,ANT_pumpParticles_Export_v2!$A$2:$DY$234,MATCH("Ti_"&amp;LEFT(Sheet1!$J100,3),ANT_pumpParticles_Export_v2!$A$1:$DY$1,0)),""),"")</f>
        <v>2.3434010316974102E-5</v>
      </c>
      <c r="BB100">
        <f>IF(BB$1&lt;&gt;"",IFERROR(VLOOKUP($A100,ANT_pumpParticles_Export_v2!$A$2:$DY$234,MATCH(BB$1&amp;"_"&amp;LEFT(Sheet1!$J100,3),ANT_pumpParticles_Export_v2!$A$1:$DY$1,0))/VLOOKUP($A100,ANT_pumpParticles_Export_v2!$A$2:$DY$234,MATCH("Ti_"&amp;LEFT(Sheet1!$J100,3),ANT_pumpParticles_Export_v2!$A$1:$DY$1,0)),""),"")</f>
        <v>9.3571162282618335E-5</v>
      </c>
      <c r="BD100">
        <f>IF(BD$1&lt;&gt;"",IFERROR(VLOOKUP($A100,ANT_pumpParticles_Export_v2!$A$2:$DY$234,MATCH(BD$1&amp;"_"&amp;LEFT(Sheet1!$J100,3),ANT_pumpParticles_Export_v2!$A$1:$DY$1,0))/VLOOKUP($A100,ANT_pumpParticles_Export_v2!$A$2:$DY$234,MATCH("Ti_"&amp;LEFT(Sheet1!$J100,3),ANT_pumpParticles_Export_v2!$A$1:$DY$1,0)),""),"")</f>
        <v>4.0979254963367701E-5</v>
      </c>
    </row>
    <row r="101" spans="1:56" x14ac:dyDescent="0.3">
      <c r="A101">
        <v>19716</v>
      </c>
      <c r="B101" t="s">
        <v>144</v>
      </c>
      <c r="C101">
        <v>13</v>
      </c>
      <c r="D101" t="s">
        <v>130</v>
      </c>
      <c r="E101">
        <v>-58.9</v>
      </c>
      <c r="F101">
        <v>-74.244699999999995</v>
      </c>
      <c r="G101">
        <v>-112.3335</v>
      </c>
      <c r="H101">
        <v>7.6547999999999998</v>
      </c>
      <c r="I101">
        <v>1004.1</v>
      </c>
      <c r="J101" t="s">
        <v>163</v>
      </c>
      <c r="L101">
        <f>IF(L$1&lt;&gt;"",IFERROR(VLOOKUP($A101,ANT_pumpParticles_Export_v2!$A$2:$DY$234,MATCH(L$1&amp;"_"&amp;LEFT(Sheet1!$J101,3),ANT_pumpParticles_Export_v2!$A$1:$DY$1,0))/VLOOKUP($A101,ANT_pumpParticles_Export_v2!$A$2:$DY$234,MATCH("Ti_"&amp;LEFT(Sheet1!$J101,3),ANT_pumpParticles_Export_v2!$A$1:$DY$1,0)),""),"")</f>
        <v>10.231801409364115</v>
      </c>
      <c r="O101">
        <f>IF(O$1&lt;&gt;"",IFERROR(VLOOKUP($A101,ANT_pumpParticles_Export_v2!$A$2:$DY$234,MATCH(O$1&amp;"_"&amp;LEFT(Sheet1!$J101,3),ANT_pumpParticles_Export_v2!$A$1:$DY$1,0))/VLOOKUP($A101,ANT_pumpParticles_Export_v2!$A$2:$DY$234,MATCH("Ti_"&amp;LEFT(Sheet1!$J101,3),ANT_pumpParticles_Export_v2!$A$1:$DY$1,0)),""),"")</f>
        <v>5.4828200180235456</v>
      </c>
      <c r="P101">
        <f>IF(P$1&lt;&gt;"",IFERROR(VLOOKUP($A101,ANT_pumpParticles_Export_v2!$A$2:$DY$234,MATCH(P$1&amp;"_"&amp;LEFT(Sheet1!$J101,3),ANT_pumpParticles_Export_v2!$A$1:$DY$1,0))/VLOOKUP($A101,ANT_pumpParticles_Export_v2!$A$2:$DY$234,MATCH("Ti_"&amp;LEFT(Sheet1!$J101,3),ANT_pumpParticles_Export_v2!$A$1:$DY$1,0)),""),"")</f>
        <v>5.4828200180235456</v>
      </c>
      <c r="S101">
        <f>IF(S$1&lt;&gt;"",IFERROR(VLOOKUP($A101,ANT_pumpParticles_Export_v2!$A$2:$DY$234,MATCH(S$1&amp;"_"&amp;LEFT(Sheet1!$J101,3),ANT_pumpParticles_Export_v2!$A$1:$DY$1,0))/VLOOKUP($A101,ANT_pumpParticles_Export_v2!$A$2:$DY$234,MATCH("Ti_"&amp;LEFT(Sheet1!$J101,3),ANT_pumpParticles_Export_v2!$A$1:$DY$1,0)),""),"")</f>
        <v>1.7235396815671027E-2</v>
      </c>
      <c r="U101">
        <f>IF(U$1&lt;&gt;"",IFERROR(VLOOKUP($A101,ANT_pumpParticles_Export_v2!$A$2:$DY$234,MATCH(U$1&amp;"_"&amp;LEFT(Sheet1!$J101,3),ANT_pumpParticles_Export_v2!$A$1:$DY$1,0))/VLOOKUP($A101,ANT_pumpParticles_Export_v2!$A$2:$DY$234,MATCH("Ti_"&amp;LEFT(Sheet1!$J101,3),ANT_pumpParticles_Export_v2!$A$1:$DY$1,0)),""),"")</f>
        <v>0.82478438655095365</v>
      </c>
      <c r="W101">
        <f>IF(W$1&lt;&gt;"",IFERROR(VLOOKUP($A101,ANT_pumpParticles_Export_v2!$A$2:$DY$234,MATCH(W$1&amp;"_"&amp;LEFT(Sheet1!$J101,3),ANT_pumpParticles_Export_v2!$A$1:$DY$1,0))/VLOOKUP($A101,ANT_pumpParticles_Export_v2!$A$2:$DY$234,MATCH("Ti_"&amp;LEFT(Sheet1!$J101,3),ANT_pumpParticles_Export_v2!$A$1:$DY$1,0)),""),"")</f>
        <v>1.057465392395981E-3</v>
      </c>
      <c r="Y101">
        <f>IF(Y$1&lt;&gt;"",IFERROR(VLOOKUP($A101,ANT_pumpParticles_Export_v2!$A$2:$DY$234,MATCH(Y$1&amp;"_"&amp;LEFT(Sheet1!$J101,3),ANT_pumpParticles_Export_v2!$A$1:$DY$1,0))/VLOOKUP($A101,ANT_pumpParticles_Export_v2!$A$2:$DY$234,MATCH("Ti_"&amp;LEFT(Sheet1!$J101,3),ANT_pumpParticles_Export_v2!$A$1:$DY$1,0)),""),"")</f>
        <v>2.5003288646578112E-2</v>
      </c>
      <c r="Z101">
        <f>IF(Z$1&lt;&gt;"",IFERROR(VLOOKUP($A101,ANT_pumpParticles_Export_v2!$A$2:$DY$234,MATCH(Z$1&amp;"_"&amp;LEFT(Sheet1!$J101,3),ANT_pumpParticles_Export_v2!$A$1:$DY$1,0))/VLOOKUP($A101,ANT_pumpParticles_Export_v2!$A$2:$DY$234,MATCH("Ti_"&amp;LEFT(Sheet1!$J101,3),ANT_pumpParticles_Export_v2!$A$1:$DY$1,0)),""),"")</f>
        <v>9.2340296493488502E-3</v>
      </c>
      <c r="AA101">
        <f>IF(AA$1&lt;&gt;"",IFERROR(VLOOKUP($A101,ANT_pumpParticles_Export_v2!$A$2:$DY$234,MATCH(AA$1&amp;"_"&amp;LEFT(Sheet1!$J101,3),ANT_pumpParticles_Export_v2!$A$1:$DY$1,0))/VLOOKUP($A101,ANT_pumpParticles_Export_v2!$A$2:$DY$234,MATCH("Ti_"&amp;LEFT(Sheet1!$J101,3),ANT_pumpParticles_Export_v2!$A$1:$DY$1,0)),""),"")</f>
        <v>2.9871768108085669E-2</v>
      </c>
      <c r="AB101">
        <f>IF(AB$1&lt;&gt;"",IFERROR(VLOOKUP($A101,ANT_pumpParticles_Export_v2!$A$2:$DY$234,MATCH(AB$1&amp;"_"&amp;LEFT(Sheet1!$J101,3),ANT_pumpParticles_Export_v2!$A$1:$DY$1,0))/VLOOKUP($A101,ANT_pumpParticles_Export_v2!$A$2:$DY$234,MATCH("Ti_"&amp;LEFT(Sheet1!$J101,3),ANT_pumpParticles_Export_v2!$A$1:$DY$1,0)),""),"")</f>
        <v>1.319270267032947E-3</v>
      </c>
      <c r="AC101">
        <f>IF(AC$1&lt;&gt;"",IFERROR(VLOOKUP($A101,ANT_pumpParticles_Export_v2!$A$2:$DY$234,MATCH(AC$1&amp;"_"&amp;LEFT(Sheet1!$J101,3),ANT_pumpParticles_Export_v2!$A$1:$DY$1,0))/VLOOKUP($A101,ANT_pumpParticles_Export_v2!$A$2:$DY$234,MATCH("Ti_"&amp;LEFT(Sheet1!$J101,3),ANT_pumpParticles_Export_v2!$A$1:$DY$1,0)),""),"")</f>
        <v>0.10514071202267906</v>
      </c>
      <c r="AE101">
        <f>IF(AE$1&lt;&gt;"",IFERROR(VLOOKUP($A101,ANT_pumpParticles_Export_v2!$A$2:$DY$234,MATCH(AE$1&amp;"_"&amp;LEFT(Sheet1!$J101,3),ANT_pumpParticles_Export_v2!$A$1:$DY$1,0))/VLOOKUP($A101,ANT_pumpParticles_Export_v2!$A$2:$DY$234,MATCH("Ti_"&amp;LEFT(Sheet1!$J101,3),ANT_pumpParticles_Export_v2!$A$1:$DY$1,0)),""),"")</f>
        <v>9.2498336947053391E-3</v>
      </c>
      <c r="AF101">
        <f>IF(AF$1&lt;&gt;"",IFERROR(VLOOKUP($A101,ANT_pumpParticles_Export_v2!$A$2:$DY$234,MATCH(AF$1&amp;"_"&amp;LEFT(Sheet1!$J101,3),ANT_pumpParticles_Export_v2!$A$1:$DY$1,0))/VLOOKUP($A101,ANT_pumpParticles_Export_v2!$A$2:$DY$234,MATCH("Ti_"&amp;LEFT(Sheet1!$J101,3),ANT_pumpParticles_Export_v2!$A$1:$DY$1,0)),""),"")</f>
        <v>7.2181538543211977E-3</v>
      </c>
      <c r="AG101">
        <f>IF(AG$1&lt;&gt;"",IFERROR(VLOOKUP($A101,ANT_pumpParticles_Export_v2!$A$2:$DY$234,MATCH(AG$1&amp;"_"&amp;LEFT(Sheet1!$J101,3),ANT_pumpParticles_Export_v2!$A$1:$DY$1,0))/VLOOKUP($A101,ANT_pumpParticles_Export_v2!$A$2:$DY$234,MATCH("Ti_"&amp;LEFT(Sheet1!$J101,3),ANT_pumpParticles_Export_v2!$A$1:$DY$1,0)),""),"")</f>
        <v>0.1284269038023616</v>
      </c>
      <c r="AH101">
        <f>IF(AH$1&lt;&gt;"",IFERROR(VLOOKUP($A101,ANT_pumpParticles_Export_v2!$A$2:$DY$234,MATCH(AH$1&amp;"_"&amp;LEFT(Sheet1!$J101,3),ANT_pumpParticles_Export_v2!$A$1:$DY$1,0))/VLOOKUP($A101,ANT_pumpParticles_Export_v2!$A$2:$DY$234,MATCH("Ti_"&amp;LEFT(Sheet1!$J101,3),ANT_pumpParticles_Export_v2!$A$1:$DY$1,0)),""),"")</f>
        <v>6.6111470078558061E-5</v>
      </c>
      <c r="AI101">
        <f>IF(AI$1&lt;&gt;"",IFERROR(VLOOKUP($A101,ANT_pumpParticles_Export_v2!$A$2:$DY$234,MATCH(AI$1&amp;"_"&amp;LEFT(Sheet1!$J101,3),ANT_pumpParticles_Export_v2!$A$1:$DY$1,0))/VLOOKUP($A101,ANT_pumpParticles_Export_v2!$A$2:$DY$234,MATCH("Ti_"&amp;LEFT(Sheet1!$J101,3),ANT_pumpParticles_Export_v2!$A$1:$DY$1,0)),""),"")</f>
        <v>0.13308736289384551</v>
      </c>
      <c r="AJ101">
        <f>IF(AJ$1&lt;&gt;"",IFERROR(VLOOKUP($A101,ANT_pumpParticles_Export_v2!$A$2:$DY$234,MATCH(AJ$1&amp;"_"&amp;LEFT(Sheet1!$J101,3),ANT_pumpParticles_Export_v2!$A$1:$DY$1,0))/VLOOKUP($A101,ANT_pumpParticles_Export_v2!$A$2:$DY$234,MATCH("Ti_"&amp;LEFT(Sheet1!$J101,3),ANT_pumpParticles_Export_v2!$A$1:$DY$1,0)),""),"")</f>
        <v>1.6814628412968741E-3</v>
      </c>
      <c r="AM101">
        <f>IF(AM$1&lt;&gt;"",IFERROR(VLOOKUP($A101,ANT_pumpParticles_Export_v2!$A$2:$DY$234,MATCH(AM$1&amp;"_"&amp;LEFT(Sheet1!$J101,3),ANT_pumpParticles_Export_v2!$A$1:$DY$1,0))/VLOOKUP($A101,ANT_pumpParticles_Export_v2!$A$2:$DY$234,MATCH("Ti_"&amp;LEFT(Sheet1!$J101,3),ANT_pumpParticles_Export_v2!$A$1:$DY$1,0)),""),"")</f>
        <v>1.5398009839018682E-2</v>
      </c>
      <c r="AN101">
        <f>IF(AN$1&lt;&gt;"",IFERROR(VLOOKUP($A101,ANT_pumpParticles_Export_v2!$A$2:$DY$234,MATCH(AN$1&amp;"_"&amp;LEFT(Sheet1!$J101,3),ANT_pumpParticles_Export_v2!$A$1:$DY$1,0))/VLOOKUP($A101,ANT_pumpParticles_Export_v2!$A$2:$DY$234,MATCH("Ti_"&amp;LEFT(Sheet1!$J101,3),ANT_pumpParticles_Export_v2!$A$1:$DY$1,0)),""),"")</f>
        <v>1.4055870606039854E-3</v>
      </c>
      <c r="AP101">
        <f>IF(AP$1&lt;&gt;"",IFERROR(VLOOKUP($A101,ANT_pumpParticles_Export_v2!$A$2:$DY$234,MATCH(AP$1&amp;"_"&amp;LEFT(Sheet1!$J101,3),ANT_pumpParticles_Export_v2!$A$1:$DY$1,0))/VLOOKUP($A101,ANT_pumpParticles_Export_v2!$A$2:$DY$234,MATCH("Ti_"&amp;LEFT(Sheet1!$J101,3),ANT_pumpParticles_Export_v2!$A$1:$DY$1,0)),""),"")</f>
        <v>1.4899173719814919E-3</v>
      </c>
      <c r="AQ101">
        <f>IF(AQ$1&lt;&gt;"",IFERROR(VLOOKUP($A101,ANT_pumpParticles_Export_v2!$A$2:$DY$234,MATCH(AQ$1&amp;"_"&amp;LEFT(Sheet1!$J101,3),ANT_pumpParticles_Export_v2!$A$1:$DY$1,0))/VLOOKUP($A101,ANT_pumpParticles_Export_v2!$A$2:$DY$234,MATCH("Ti_"&amp;LEFT(Sheet1!$J101,3),ANT_pumpParticles_Export_v2!$A$1:$DY$1,0)),""),"")</f>
        <v>1.780074295492886E-3</v>
      </c>
      <c r="AS101">
        <f>IF(AS$1&lt;&gt;"",IFERROR(VLOOKUP($A101,ANT_pumpParticles_Export_v2!$A$2:$DY$234,MATCH(AS$1&amp;"_"&amp;LEFT(Sheet1!$J101,3),ANT_pumpParticles_Export_v2!$A$1:$DY$1,0))/VLOOKUP($A101,ANT_pumpParticles_Export_v2!$A$2:$DY$234,MATCH("Ti_"&amp;LEFT(Sheet1!$J101,3),ANT_pumpParticles_Export_v2!$A$1:$DY$1,0)),""),"")</f>
        <v>3.5403452926481632E-5</v>
      </c>
      <c r="AT101">
        <f>IF(AT$1&lt;&gt;"",IFERROR(VLOOKUP($A101,ANT_pumpParticles_Export_v2!$A$2:$DY$234,MATCH(AT$1&amp;"_"&amp;LEFT(Sheet1!$J101,3),ANT_pumpParticles_Export_v2!$A$1:$DY$1,0))/VLOOKUP($A101,ANT_pumpParticles_Export_v2!$A$2:$DY$234,MATCH("Ti_"&amp;LEFT(Sheet1!$J101,3),ANT_pumpParticles_Export_v2!$A$1:$DY$1,0)),""),"")</f>
        <v>2.6596463096806484E-4</v>
      </c>
      <c r="AU101">
        <f>IF(AU$1&lt;&gt;"",IFERROR(VLOOKUP($A101,ANT_pumpParticles_Export_v2!$A$2:$DY$234,MATCH(AU$1&amp;"_"&amp;LEFT(Sheet1!$J101,3),ANT_pumpParticles_Export_v2!$A$1:$DY$1,0))/VLOOKUP($A101,ANT_pumpParticles_Export_v2!$A$2:$DY$234,MATCH("Ti_"&amp;LEFT(Sheet1!$J101,3),ANT_pumpParticles_Export_v2!$A$1:$DY$1,0)),""),"")</f>
        <v>4.1270934834172369E-3</v>
      </c>
      <c r="AV101">
        <f>IF(AV$1&lt;&gt;"",IFERROR(VLOOKUP($A101,ANT_pumpParticles_Export_v2!$A$2:$DY$234,MATCH(AV$1&amp;"_"&amp;LEFT(Sheet1!$J101,3),ANT_pumpParticles_Export_v2!$A$1:$DY$1,0))/VLOOKUP($A101,ANT_pumpParticles_Export_v2!$A$2:$DY$234,MATCH("Ti_"&amp;LEFT(Sheet1!$J101,3),ANT_pumpParticles_Export_v2!$A$1:$DY$1,0)),""),"")</f>
        <v>2.3664327569771426E-4</v>
      </c>
      <c r="AW101">
        <f>IF(AW$1&lt;&gt;"",IFERROR(VLOOKUP($A101,ANT_pumpParticles_Export_v2!$A$2:$DY$234,MATCH(AW$1&amp;"_"&amp;LEFT(Sheet1!$J101,3),ANT_pumpParticles_Export_v2!$A$1:$DY$1,0))/VLOOKUP($A101,ANT_pumpParticles_Export_v2!$A$2:$DY$234,MATCH("Ti_"&amp;LEFT(Sheet1!$J101,3),ANT_pumpParticles_Export_v2!$A$1:$DY$1,0)),""),"")</f>
        <v>4.3170516719351445E-5</v>
      </c>
      <c r="AX101">
        <f>IF(AX$1&lt;&gt;"",IFERROR(VLOOKUP($A101,ANT_pumpParticles_Export_v2!$A$2:$DY$234,MATCH(AX$1&amp;"_"&amp;LEFT(Sheet1!$J101,3),ANT_pumpParticles_Export_v2!$A$1:$DY$1,0))/VLOOKUP($A101,ANT_pumpParticles_Export_v2!$A$2:$DY$234,MATCH("Ti_"&amp;LEFT(Sheet1!$J101,3),ANT_pumpParticles_Export_v2!$A$1:$DY$1,0)),""),"")</f>
        <v>2.1637061920048034E-5</v>
      </c>
      <c r="AY101">
        <f>IF(AY$1&lt;&gt;"",IFERROR(VLOOKUP($A101,ANT_pumpParticles_Export_v2!$A$2:$DY$234,MATCH(AY$1&amp;"_"&amp;LEFT(Sheet1!$J101,3),ANT_pumpParticles_Export_v2!$A$1:$DY$1,0))/VLOOKUP($A101,ANT_pumpParticles_Export_v2!$A$2:$DY$234,MATCH("Ti_"&amp;LEFT(Sheet1!$J101,3),ANT_pumpParticles_Export_v2!$A$1:$DY$1,0)),""),"")</f>
        <v>1.4370610426144123E-4</v>
      </c>
      <c r="AZ101">
        <f>IF(AZ$1&lt;&gt;"",IFERROR(VLOOKUP($A101,ANT_pumpParticles_Export_v2!$A$2:$DY$234,MATCH(AZ$1&amp;"_"&amp;LEFT(Sheet1!$J101,3),ANT_pumpParticles_Export_v2!$A$1:$DY$1,0))/VLOOKUP($A101,ANT_pumpParticles_Export_v2!$A$2:$DY$234,MATCH("Ti_"&amp;LEFT(Sheet1!$J101,3),ANT_pumpParticles_Export_v2!$A$1:$DY$1,0)),""),"")</f>
        <v>3.7126968410321487E-5</v>
      </c>
      <c r="BB101">
        <f>IF(BB$1&lt;&gt;"",IFERROR(VLOOKUP($A101,ANT_pumpParticles_Export_v2!$A$2:$DY$234,MATCH(BB$1&amp;"_"&amp;LEFT(Sheet1!$J101,3),ANT_pumpParticles_Export_v2!$A$1:$DY$1,0))/VLOOKUP($A101,ANT_pumpParticles_Export_v2!$A$2:$DY$234,MATCH("Ti_"&amp;LEFT(Sheet1!$J101,3),ANT_pumpParticles_Export_v2!$A$1:$DY$1,0)),""),"")</f>
        <v>1.3427141756980595E-4</v>
      </c>
      <c r="BD101">
        <f>IF(BD$1&lt;&gt;"",IFERROR(VLOOKUP($A101,ANT_pumpParticles_Export_v2!$A$2:$DY$234,MATCH(BD$1&amp;"_"&amp;LEFT(Sheet1!$J101,3),ANT_pumpParticles_Export_v2!$A$1:$DY$1,0))/VLOOKUP($A101,ANT_pumpParticles_Export_v2!$A$2:$DY$234,MATCH("Ti_"&amp;LEFT(Sheet1!$J101,3),ANT_pumpParticles_Export_v2!$A$1:$DY$1,0)),""),"")</f>
        <v>5.84956777247781E-5</v>
      </c>
    </row>
    <row r="102" spans="1:56" x14ac:dyDescent="0.3">
      <c r="A102">
        <v>19773</v>
      </c>
      <c r="B102" t="s">
        <v>145</v>
      </c>
      <c r="C102">
        <v>14</v>
      </c>
      <c r="D102" t="s">
        <v>130</v>
      </c>
      <c r="E102">
        <v>-504.32</v>
      </c>
      <c r="F102">
        <v>-74.164000000000001</v>
      </c>
      <c r="G102">
        <v>-113.3176</v>
      </c>
      <c r="H102">
        <v>21.3794</v>
      </c>
      <c r="I102">
        <v>33.68</v>
      </c>
      <c r="J102" t="s">
        <v>163</v>
      </c>
      <c r="L102">
        <f>IF(L$1&lt;&gt;"",IFERROR(VLOOKUP($A102,ANT_pumpParticles_Export_v2!$A$2:$DY$234,MATCH(L$1&amp;"_"&amp;LEFT(Sheet1!$J102,3),ANT_pumpParticles_Export_v2!$A$1:$DY$1,0))/VLOOKUP($A102,ANT_pumpParticles_Export_v2!$A$2:$DY$234,MATCH("Ti_"&amp;LEFT(Sheet1!$J102,3),ANT_pumpParticles_Export_v2!$A$1:$DY$1,0)),""),"")</f>
        <v>10.068108010943241</v>
      </c>
      <c r="O102">
        <f>IF(O$1&lt;&gt;"",IFERROR(VLOOKUP($A102,ANT_pumpParticles_Export_v2!$A$2:$DY$234,MATCH(O$1&amp;"_"&amp;LEFT(Sheet1!$J102,3),ANT_pumpParticles_Export_v2!$A$1:$DY$1,0))/VLOOKUP($A102,ANT_pumpParticles_Export_v2!$A$2:$DY$234,MATCH("Ti_"&amp;LEFT(Sheet1!$J102,3),ANT_pumpParticles_Export_v2!$A$1:$DY$1,0)),""),"")</f>
        <v>4.5578999848881665</v>
      </c>
      <c r="P102">
        <f>IF(P$1&lt;&gt;"",IFERROR(VLOOKUP($A102,ANT_pumpParticles_Export_v2!$A$2:$DY$234,MATCH(P$1&amp;"_"&amp;LEFT(Sheet1!$J102,3),ANT_pumpParticles_Export_v2!$A$1:$DY$1,0))/VLOOKUP($A102,ANT_pumpParticles_Export_v2!$A$2:$DY$234,MATCH("Ti_"&amp;LEFT(Sheet1!$J102,3),ANT_pumpParticles_Export_v2!$A$1:$DY$1,0)),""),"")</f>
        <v>4.5578999848881665</v>
      </c>
      <c r="S102">
        <f>IF(S$1&lt;&gt;"",IFERROR(VLOOKUP($A102,ANT_pumpParticles_Export_v2!$A$2:$DY$234,MATCH(S$1&amp;"_"&amp;LEFT(Sheet1!$J102,3),ANT_pumpParticles_Export_v2!$A$1:$DY$1,0))/VLOOKUP($A102,ANT_pumpParticles_Export_v2!$A$2:$DY$234,MATCH("Ti_"&amp;LEFT(Sheet1!$J102,3),ANT_pumpParticles_Export_v2!$A$1:$DY$1,0)),""),"")</f>
        <v>1.5226879359272725E-2</v>
      </c>
      <c r="U102">
        <f>IF(U$1&lt;&gt;"",IFERROR(VLOOKUP($A102,ANT_pumpParticles_Export_v2!$A$2:$DY$234,MATCH(U$1&amp;"_"&amp;LEFT(Sheet1!$J102,3),ANT_pumpParticles_Export_v2!$A$1:$DY$1,0))/VLOOKUP($A102,ANT_pumpParticles_Export_v2!$A$2:$DY$234,MATCH("Ti_"&amp;LEFT(Sheet1!$J102,3),ANT_pumpParticles_Export_v2!$A$1:$DY$1,0)),""),"")</f>
        <v>0.35712993712019053</v>
      </c>
      <c r="W102">
        <f>IF(W$1&lt;&gt;"",IFERROR(VLOOKUP($A102,ANT_pumpParticles_Export_v2!$A$2:$DY$234,MATCH(W$1&amp;"_"&amp;LEFT(Sheet1!$J102,3),ANT_pumpParticles_Export_v2!$A$1:$DY$1,0))/VLOOKUP($A102,ANT_pumpParticles_Export_v2!$A$2:$DY$234,MATCH("Ti_"&amp;LEFT(Sheet1!$J102,3),ANT_pumpParticles_Export_v2!$A$1:$DY$1,0)),""),"")</f>
        <v>1.1186940416469263E-3</v>
      </c>
      <c r="Y102">
        <f>IF(Y$1&lt;&gt;"",IFERROR(VLOOKUP($A102,ANT_pumpParticles_Export_v2!$A$2:$DY$234,MATCH(Y$1&amp;"_"&amp;LEFT(Sheet1!$J102,3),ANT_pumpParticles_Export_v2!$A$1:$DY$1,0))/VLOOKUP($A102,ANT_pumpParticles_Export_v2!$A$2:$DY$234,MATCH("Ti_"&amp;LEFT(Sheet1!$J102,3),ANT_pumpParticles_Export_v2!$A$1:$DY$1,0)),""),"")</f>
        <v>1.9328050659673652E-2</v>
      </c>
      <c r="Z102">
        <f>IF(Z$1&lt;&gt;"",IFERROR(VLOOKUP($A102,ANT_pumpParticles_Export_v2!$A$2:$DY$234,MATCH(Z$1&amp;"_"&amp;LEFT(Sheet1!$J102,3),ANT_pumpParticles_Export_v2!$A$1:$DY$1,0))/VLOOKUP($A102,ANT_pumpParticles_Export_v2!$A$2:$DY$234,MATCH("Ti_"&amp;LEFT(Sheet1!$J102,3),ANT_pumpParticles_Export_v2!$A$1:$DY$1,0)),""),"")</f>
        <v>1.0449010658806254E-2</v>
      </c>
      <c r="AA102">
        <f>IF(AA$1&lt;&gt;"",IFERROR(VLOOKUP($A102,ANT_pumpParticles_Export_v2!$A$2:$DY$234,MATCH(AA$1&amp;"_"&amp;LEFT(Sheet1!$J102,3),ANT_pumpParticles_Export_v2!$A$1:$DY$1,0))/VLOOKUP($A102,ANT_pumpParticles_Export_v2!$A$2:$DY$234,MATCH("Ti_"&amp;LEFT(Sheet1!$J102,3),ANT_pumpParticles_Export_v2!$A$1:$DY$1,0)),""),"")</f>
        <v>3.0634214925541827E-2</v>
      </c>
      <c r="AB102">
        <f>IF(AB$1&lt;&gt;"",IFERROR(VLOOKUP($A102,ANT_pumpParticles_Export_v2!$A$2:$DY$234,MATCH(AB$1&amp;"_"&amp;LEFT(Sheet1!$J102,3),ANT_pumpParticles_Export_v2!$A$1:$DY$1,0))/VLOOKUP($A102,ANT_pumpParticles_Export_v2!$A$2:$DY$234,MATCH("Ti_"&amp;LEFT(Sheet1!$J102,3),ANT_pumpParticles_Export_v2!$A$1:$DY$1,0)),""),"")</f>
        <v>1.2792770453042032E-3</v>
      </c>
      <c r="AC102">
        <f>IF(AC$1&lt;&gt;"",IFERROR(VLOOKUP($A102,ANT_pumpParticles_Export_v2!$A$2:$DY$234,MATCH(AC$1&amp;"_"&amp;LEFT(Sheet1!$J102,3),ANT_pumpParticles_Export_v2!$A$1:$DY$1,0))/VLOOKUP($A102,ANT_pumpParticles_Export_v2!$A$2:$DY$234,MATCH("Ti_"&amp;LEFT(Sheet1!$J102,3),ANT_pumpParticles_Export_v2!$A$1:$DY$1,0)),""),"")</f>
        <v>3.6195130689757063E-2</v>
      </c>
      <c r="AE102">
        <f>IF(AE$1&lt;&gt;"",IFERROR(VLOOKUP($A102,ANT_pumpParticles_Export_v2!$A$2:$DY$234,MATCH(AE$1&amp;"_"&amp;LEFT(Sheet1!$J102,3),ANT_pumpParticles_Export_v2!$A$1:$DY$1,0))/VLOOKUP($A102,ANT_pumpParticles_Export_v2!$A$2:$DY$234,MATCH("Ti_"&amp;LEFT(Sheet1!$J102,3),ANT_pumpParticles_Export_v2!$A$1:$DY$1,0)),""),"")</f>
        <v>8.9265296635554683E-3</v>
      </c>
      <c r="AF102">
        <f>IF(AF$1&lt;&gt;"",IFERROR(VLOOKUP($A102,ANT_pumpParticles_Export_v2!$A$2:$DY$234,MATCH(AF$1&amp;"_"&amp;LEFT(Sheet1!$J102,3),ANT_pumpParticles_Export_v2!$A$1:$DY$1,0))/VLOOKUP($A102,ANT_pumpParticles_Export_v2!$A$2:$DY$234,MATCH("Ti_"&amp;LEFT(Sheet1!$J102,3),ANT_pumpParticles_Export_v2!$A$1:$DY$1,0)),""),"")</f>
        <v>5.1797555179138172E-3</v>
      </c>
      <c r="AG102">
        <f>IF(AG$1&lt;&gt;"",IFERROR(VLOOKUP($A102,ANT_pumpParticles_Export_v2!$A$2:$DY$234,MATCH(AG$1&amp;"_"&amp;LEFT(Sheet1!$J102,3),ANT_pumpParticles_Export_v2!$A$1:$DY$1,0))/VLOOKUP($A102,ANT_pumpParticles_Export_v2!$A$2:$DY$234,MATCH("Ti_"&amp;LEFT(Sheet1!$J102,3),ANT_pumpParticles_Export_v2!$A$1:$DY$1,0)),""),"")</f>
        <v>4.3730254427583208E-2</v>
      </c>
      <c r="AH102">
        <f>IF(AH$1&lt;&gt;"",IFERROR(VLOOKUP($A102,ANT_pumpParticles_Export_v2!$A$2:$DY$234,MATCH(AH$1&amp;"_"&amp;LEFT(Sheet1!$J102,3),ANT_pumpParticles_Export_v2!$A$1:$DY$1,0))/VLOOKUP($A102,ANT_pumpParticles_Export_v2!$A$2:$DY$234,MATCH("Ti_"&amp;LEFT(Sheet1!$J102,3),ANT_pumpParticles_Export_v2!$A$1:$DY$1,0)),""),"")</f>
        <v>7.6804475864928102E-5</v>
      </c>
      <c r="AI102">
        <f>IF(AI$1&lt;&gt;"",IFERROR(VLOOKUP($A102,ANT_pumpParticles_Export_v2!$A$2:$DY$234,MATCH(AI$1&amp;"_"&amp;LEFT(Sheet1!$J102,3),ANT_pumpParticles_Export_v2!$A$1:$DY$1,0))/VLOOKUP($A102,ANT_pumpParticles_Export_v2!$A$2:$DY$234,MATCH("Ti_"&amp;LEFT(Sheet1!$J102,3),ANT_pumpParticles_Export_v2!$A$1:$DY$1,0)),""),"")</f>
        <v>4.6945479638995272E-2</v>
      </c>
      <c r="AJ102">
        <f>IF(AJ$1&lt;&gt;"",IFERROR(VLOOKUP($A102,ANT_pumpParticles_Export_v2!$A$2:$DY$234,MATCH(AJ$1&amp;"_"&amp;LEFT(Sheet1!$J102,3),ANT_pumpParticles_Export_v2!$A$1:$DY$1,0))/VLOOKUP($A102,ANT_pumpParticles_Export_v2!$A$2:$DY$234,MATCH("Ti_"&amp;LEFT(Sheet1!$J102,3),ANT_pumpParticles_Export_v2!$A$1:$DY$1,0)),""),"")</f>
        <v>1.6051423426594997E-3</v>
      </c>
      <c r="AM102">
        <f>IF(AM$1&lt;&gt;"",IFERROR(VLOOKUP($A102,ANT_pumpParticles_Export_v2!$A$2:$DY$234,MATCH(AM$1&amp;"_"&amp;LEFT(Sheet1!$J102,3),ANT_pumpParticles_Export_v2!$A$1:$DY$1,0))/VLOOKUP($A102,ANT_pumpParticles_Export_v2!$A$2:$DY$234,MATCH("Ti_"&amp;LEFT(Sheet1!$J102,3),ANT_pumpParticles_Export_v2!$A$1:$DY$1,0)),""),"")</f>
        <v>1.1098011757637262E-2</v>
      </c>
      <c r="AN102">
        <f>IF(AN$1&lt;&gt;"",IFERROR(VLOOKUP($A102,ANT_pumpParticles_Export_v2!$A$2:$DY$234,MATCH(AN$1&amp;"_"&amp;LEFT(Sheet1!$J102,3),ANT_pumpParticles_Export_v2!$A$1:$DY$1,0))/VLOOKUP($A102,ANT_pumpParticles_Export_v2!$A$2:$DY$234,MATCH("Ti_"&amp;LEFT(Sheet1!$J102,3),ANT_pumpParticles_Export_v2!$A$1:$DY$1,0)),""),"")</f>
        <v>1.4264541853715501E-3</v>
      </c>
      <c r="AP102">
        <f>IF(AP$1&lt;&gt;"",IFERROR(VLOOKUP($A102,ANT_pumpParticles_Export_v2!$A$2:$DY$234,MATCH(AP$1&amp;"_"&amp;LEFT(Sheet1!$J102,3),ANT_pumpParticles_Export_v2!$A$1:$DY$1,0))/VLOOKUP($A102,ANT_pumpParticles_Export_v2!$A$2:$DY$234,MATCH("Ti_"&amp;LEFT(Sheet1!$J102,3),ANT_pumpParticles_Export_v2!$A$1:$DY$1,0)),""),"")</f>
        <v>1.502983158464427E-3</v>
      </c>
      <c r="AQ102">
        <f>IF(AQ$1&lt;&gt;"",IFERROR(VLOOKUP($A102,ANT_pumpParticles_Export_v2!$A$2:$DY$234,MATCH(AQ$1&amp;"_"&amp;LEFT(Sheet1!$J102,3),ANT_pumpParticles_Export_v2!$A$1:$DY$1,0))/VLOOKUP($A102,ANT_pumpParticles_Export_v2!$A$2:$DY$234,MATCH("Ti_"&amp;LEFT(Sheet1!$J102,3),ANT_pumpParticles_Export_v2!$A$1:$DY$1,0)),""),"")</f>
        <v>1.7673911654995235E-3</v>
      </c>
      <c r="AS102">
        <f>IF(AS$1&lt;&gt;"",IFERROR(VLOOKUP($A102,ANT_pumpParticles_Export_v2!$A$2:$DY$234,MATCH(AS$1&amp;"_"&amp;LEFT(Sheet1!$J102,3),ANT_pumpParticles_Export_v2!$A$1:$DY$1,0))/VLOOKUP($A102,ANT_pumpParticles_Export_v2!$A$2:$DY$234,MATCH("Ti_"&amp;LEFT(Sheet1!$J102,3),ANT_pumpParticles_Export_v2!$A$1:$DY$1,0)),""),"")</f>
        <v>3.5739773787909322E-5</v>
      </c>
      <c r="AT102">
        <f>IF(AT$1&lt;&gt;"",IFERROR(VLOOKUP($A102,ANT_pumpParticles_Export_v2!$A$2:$DY$234,MATCH(AT$1&amp;"_"&amp;LEFT(Sheet1!$J102,3),ANT_pumpParticles_Export_v2!$A$1:$DY$1,0))/VLOOKUP($A102,ANT_pumpParticles_Export_v2!$A$2:$DY$234,MATCH("Ti_"&amp;LEFT(Sheet1!$J102,3),ANT_pumpParticles_Export_v2!$A$1:$DY$1,0)),""),"")</f>
        <v>2.6462668973699978E-4</v>
      </c>
      <c r="AU102">
        <f>IF(AU$1&lt;&gt;"",IFERROR(VLOOKUP($A102,ANT_pumpParticles_Export_v2!$A$2:$DY$234,MATCH(AU$1&amp;"_"&amp;LEFT(Sheet1!$J102,3),ANT_pumpParticles_Export_v2!$A$1:$DY$1,0))/VLOOKUP($A102,ANT_pumpParticles_Export_v2!$A$2:$DY$234,MATCH("Ti_"&amp;LEFT(Sheet1!$J102,3),ANT_pumpParticles_Export_v2!$A$1:$DY$1,0)),""),"")</f>
        <v>3.2542430383956612E-3</v>
      </c>
      <c r="AV102">
        <f>IF(AV$1&lt;&gt;"",IFERROR(VLOOKUP($A102,ANT_pumpParticles_Export_v2!$A$2:$DY$234,MATCH(AV$1&amp;"_"&amp;LEFT(Sheet1!$J102,3),ANT_pumpParticles_Export_v2!$A$1:$DY$1,0))/VLOOKUP($A102,ANT_pumpParticles_Export_v2!$A$2:$DY$234,MATCH("Ti_"&amp;LEFT(Sheet1!$J102,3),ANT_pumpParticles_Export_v2!$A$1:$DY$1,0)),""),"")</f>
        <v>2.3482525779268943E-4</v>
      </c>
      <c r="AW102">
        <f>IF(AW$1&lt;&gt;"",IFERROR(VLOOKUP($A102,ANT_pumpParticles_Export_v2!$A$2:$DY$234,MATCH(AW$1&amp;"_"&amp;LEFT(Sheet1!$J102,3),ANT_pumpParticles_Export_v2!$A$1:$DY$1,0))/VLOOKUP($A102,ANT_pumpParticles_Export_v2!$A$2:$DY$234,MATCH("Ti_"&amp;LEFT(Sheet1!$J102,3),ANT_pumpParticles_Export_v2!$A$1:$DY$1,0)),""),"")</f>
        <v>4.3201373189728952E-5</v>
      </c>
      <c r="AX102">
        <f>IF(AX$1&lt;&gt;"",IFERROR(VLOOKUP($A102,ANT_pumpParticles_Export_v2!$A$2:$DY$234,MATCH(AX$1&amp;"_"&amp;LEFT(Sheet1!$J102,3),ANT_pumpParticles_Export_v2!$A$1:$DY$1,0))/VLOOKUP($A102,ANT_pumpParticles_Export_v2!$A$2:$DY$234,MATCH("Ti_"&amp;LEFT(Sheet1!$J102,3),ANT_pumpParticles_Export_v2!$A$1:$DY$1,0)),""),"")</f>
        <v>2.0522018145849285E-5</v>
      </c>
      <c r="AY102">
        <f>IF(AY$1&lt;&gt;"",IFERROR(VLOOKUP($A102,ANT_pumpParticles_Export_v2!$A$2:$DY$234,MATCH(AY$1&amp;"_"&amp;LEFT(Sheet1!$J102,3),ANT_pumpParticles_Export_v2!$A$1:$DY$1,0))/VLOOKUP($A102,ANT_pumpParticles_Export_v2!$A$2:$DY$234,MATCH("Ti_"&amp;LEFT(Sheet1!$J102,3),ANT_pumpParticles_Export_v2!$A$1:$DY$1,0)),""),"")</f>
        <v>1.375441617782722E-4</v>
      </c>
      <c r="AZ102">
        <f>IF(AZ$1&lt;&gt;"",IFERROR(VLOOKUP($A102,ANT_pumpParticles_Export_v2!$A$2:$DY$234,MATCH(AZ$1&amp;"_"&amp;LEFT(Sheet1!$J102,3),ANT_pumpParticles_Export_v2!$A$1:$DY$1,0))/VLOOKUP($A102,ANT_pumpParticles_Export_v2!$A$2:$DY$234,MATCH("Ti_"&amp;LEFT(Sheet1!$J102,3),ANT_pumpParticles_Export_v2!$A$1:$DY$1,0)),""),"")</f>
        <v>3.0118582999244738E-5</v>
      </c>
      <c r="BB102">
        <f>IF(BB$1&lt;&gt;"",IFERROR(VLOOKUP($A102,ANT_pumpParticles_Export_v2!$A$2:$DY$234,MATCH(BB$1&amp;"_"&amp;LEFT(Sheet1!$J102,3),ANT_pumpParticles_Export_v2!$A$1:$DY$1,0))/VLOOKUP($A102,ANT_pumpParticles_Export_v2!$A$2:$DY$234,MATCH("Ti_"&amp;LEFT(Sheet1!$J102,3),ANT_pumpParticles_Export_v2!$A$1:$DY$1,0)),""),"")</f>
        <v>1.2925217377466212E-4</v>
      </c>
      <c r="BD102">
        <f>IF(BD$1&lt;&gt;"",IFERROR(VLOOKUP($A102,ANT_pumpParticles_Export_v2!$A$2:$DY$234,MATCH(BD$1&amp;"_"&amp;LEFT(Sheet1!$J102,3),ANT_pumpParticles_Export_v2!$A$1:$DY$1,0))/VLOOKUP($A102,ANT_pumpParticles_Export_v2!$A$2:$DY$234,MATCH("Ti_"&amp;LEFT(Sheet1!$J102,3),ANT_pumpParticles_Export_v2!$A$1:$DY$1,0)),""),"")</f>
        <v>5.6999054427815249E-5</v>
      </c>
    </row>
    <row r="103" spans="1:56" x14ac:dyDescent="0.3">
      <c r="A103">
        <v>19774</v>
      </c>
      <c r="B103" t="s">
        <v>145</v>
      </c>
      <c r="C103">
        <v>14</v>
      </c>
      <c r="D103" t="s">
        <v>130</v>
      </c>
      <c r="E103">
        <v>-484.32</v>
      </c>
      <c r="F103">
        <v>-74.164000000000001</v>
      </c>
      <c r="G103">
        <v>-113.3176</v>
      </c>
      <c r="H103">
        <v>21.3794</v>
      </c>
      <c r="I103">
        <v>53.68</v>
      </c>
      <c r="J103" t="s">
        <v>163</v>
      </c>
      <c r="L103">
        <f>IF(L$1&lt;&gt;"",IFERROR(VLOOKUP($A103,ANT_pumpParticles_Export_v2!$A$2:$DY$234,MATCH(L$1&amp;"_"&amp;LEFT(Sheet1!$J103,3),ANT_pumpParticles_Export_v2!$A$1:$DY$1,0))/VLOOKUP($A103,ANT_pumpParticles_Export_v2!$A$2:$DY$234,MATCH("Ti_"&amp;LEFT(Sheet1!$J103,3),ANT_pumpParticles_Export_v2!$A$1:$DY$1,0)),""),"")</f>
        <v>10.782706366368725</v>
      </c>
      <c r="O103">
        <f>IF(O$1&lt;&gt;"",IFERROR(VLOOKUP($A103,ANT_pumpParticles_Export_v2!$A$2:$DY$234,MATCH(O$1&amp;"_"&amp;LEFT(Sheet1!$J103,3),ANT_pumpParticles_Export_v2!$A$1:$DY$1,0))/VLOOKUP($A103,ANT_pumpParticles_Export_v2!$A$2:$DY$234,MATCH("Ti_"&amp;LEFT(Sheet1!$J103,3),ANT_pumpParticles_Export_v2!$A$1:$DY$1,0)),""),"")</f>
        <v>5.3792913760341898</v>
      </c>
      <c r="P103">
        <f>IF(P$1&lt;&gt;"",IFERROR(VLOOKUP($A103,ANT_pumpParticles_Export_v2!$A$2:$DY$234,MATCH(P$1&amp;"_"&amp;LEFT(Sheet1!$J103,3),ANT_pumpParticles_Export_v2!$A$1:$DY$1,0))/VLOOKUP($A103,ANT_pumpParticles_Export_v2!$A$2:$DY$234,MATCH("Ti_"&amp;LEFT(Sheet1!$J103,3),ANT_pumpParticles_Export_v2!$A$1:$DY$1,0)),""),"")</f>
        <v>5.3792913760341898</v>
      </c>
      <c r="S103">
        <f>IF(S$1&lt;&gt;"",IFERROR(VLOOKUP($A103,ANT_pumpParticles_Export_v2!$A$2:$DY$234,MATCH(S$1&amp;"_"&amp;LEFT(Sheet1!$J103,3),ANT_pumpParticles_Export_v2!$A$1:$DY$1,0))/VLOOKUP($A103,ANT_pumpParticles_Export_v2!$A$2:$DY$234,MATCH("Ti_"&amp;LEFT(Sheet1!$J103,3),ANT_pumpParticles_Export_v2!$A$1:$DY$1,0)),""),"")</f>
        <v>1.4980503585688618E-2</v>
      </c>
      <c r="U103">
        <f>IF(U$1&lt;&gt;"",IFERROR(VLOOKUP($A103,ANT_pumpParticles_Export_v2!$A$2:$DY$234,MATCH(U$1&amp;"_"&amp;LEFT(Sheet1!$J103,3),ANT_pumpParticles_Export_v2!$A$1:$DY$1,0))/VLOOKUP($A103,ANT_pumpParticles_Export_v2!$A$2:$DY$234,MATCH("Ti_"&amp;LEFT(Sheet1!$J103,3),ANT_pumpParticles_Export_v2!$A$1:$DY$1,0)),""),"")</f>
        <v>0.3636661771923666</v>
      </c>
      <c r="W103">
        <f>IF(W$1&lt;&gt;"",IFERROR(VLOOKUP($A103,ANT_pumpParticles_Export_v2!$A$2:$DY$234,MATCH(W$1&amp;"_"&amp;LEFT(Sheet1!$J103,3),ANT_pumpParticles_Export_v2!$A$1:$DY$1,0))/VLOOKUP($A103,ANT_pumpParticles_Export_v2!$A$2:$DY$234,MATCH("Ti_"&amp;LEFT(Sheet1!$J103,3),ANT_pumpParticles_Export_v2!$A$1:$DY$1,0)),""),"")</f>
        <v>1.2513140925089264E-3</v>
      </c>
      <c r="Y103">
        <f>IF(Y$1&lt;&gt;"",IFERROR(VLOOKUP($A103,ANT_pumpParticles_Export_v2!$A$2:$DY$234,MATCH(Y$1&amp;"_"&amp;LEFT(Sheet1!$J103,3),ANT_pumpParticles_Export_v2!$A$1:$DY$1,0))/VLOOKUP($A103,ANT_pumpParticles_Export_v2!$A$2:$DY$234,MATCH("Ti_"&amp;LEFT(Sheet1!$J103,3),ANT_pumpParticles_Export_v2!$A$1:$DY$1,0)),""),"")</f>
        <v>2.0048027979620131E-2</v>
      </c>
      <c r="Z103">
        <f>IF(Z$1&lt;&gt;"",IFERROR(VLOOKUP($A103,ANT_pumpParticles_Export_v2!$A$2:$DY$234,MATCH(Z$1&amp;"_"&amp;LEFT(Sheet1!$J103,3),ANT_pumpParticles_Export_v2!$A$1:$DY$1,0))/VLOOKUP($A103,ANT_pumpParticles_Export_v2!$A$2:$DY$234,MATCH("Ti_"&amp;LEFT(Sheet1!$J103,3),ANT_pumpParticles_Export_v2!$A$1:$DY$1,0)),""),"")</f>
        <v>1.2564598565204442E-2</v>
      </c>
      <c r="AA103">
        <f>IF(AA$1&lt;&gt;"",IFERROR(VLOOKUP($A103,ANT_pumpParticles_Export_v2!$A$2:$DY$234,MATCH(AA$1&amp;"_"&amp;LEFT(Sheet1!$J103,3),ANT_pumpParticles_Export_v2!$A$1:$DY$1,0))/VLOOKUP($A103,ANT_pumpParticles_Export_v2!$A$2:$DY$234,MATCH("Ti_"&amp;LEFT(Sheet1!$J103,3),ANT_pumpParticles_Export_v2!$A$1:$DY$1,0)),""),"")</f>
        <v>3.4500660812957745E-2</v>
      </c>
      <c r="AB103">
        <f>IF(AB$1&lt;&gt;"",IFERROR(VLOOKUP($A103,ANT_pumpParticles_Export_v2!$A$2:$DY$234,MATCH(AB$1&amp;"_"&amp;LEFT(Sheet1!$J103,3),ANT_pumpParticles_Export_v2!$A$1:$DY$1,0))/VLOOKUP($A103,ANT_pumpParticles_Export_v2!$A$2:$DY$234,MATCH("Ti_"&amp;LEFT(Sheet1!$J103,3),ANT_pumpParticles_Export_v2!$A$1:$DY$1,0)),""),"")</f>
        <v>1.4147549649436407E-3</v>
      </c>
      <c r="AC103">
        <f>IF(AC$1&lt;&gt;"",IFERROR(VLOOKUP($A103,ANT_pumpParticles_Export_v2!$A$2:$DY$234,MATCH(AC$1&amp;"_"&amp;LEFT(Sheet1!$J103,3),ANT_pumpParticles_Export_v2!$A$1:$DY$1,0))/VLOOKUP($A103,ANT_pumpParticles_Export_v2!$A$2:$DY$234,MATCH("Ti_"&amp;LEFT(Sheet1!$J103,3),ANT_pumpParticles_Export_v2!$A$1:$DY$1,0)),""),"")</f>
        <v>3.5659347087704053E-2</v>
      </c>
      <c r="AE103">
        <f>IF(AE$1&lt;&gt;"",IFERROR(VLOOKUP($A103,ANT_pumpParticles_Export_v2!$A$2:$DY$234,MATCH(AE$1&amp;"_"&amp;LEFT(Sheet1!$J103,3),ANT_pumpParticles_Export_v2!$A$1:$DY$1,0))/VLOOKUP($A103,ANT_pumpParticles_Export_v2!$A$2:$DY$234,MATCH("Ti_"&amp;LEFT(Sheet1!$J103,3),ANT_pumpParticles_Export_v2!$A$1:$DY$1,0)),""),"")</f>
        <v>1.175736146694804E-2</v>
      </c>
      <c r="AF103">
        <f>IF(AF$1&lt;&gt;"",IFERROR(VLOOKUP($A103,ANT_pumpParticles_Export_v2!$A$2:$DY$234,MATCH(AF$1&amp;"_"&amp;LEFT(Sheet1!$J103,3),ANT_pumpParticles_Export_v2!$A$1:$DY$1,0))/VLOOKUP($A103,ANT_pumpParticles_Export_v2!$A$2:$DY$234,MATCH("Ti_"&amp;LEFT(Sheet1!$J103,3),ANT_pumpParticles_Export_v2!$A$1:$DY$1,0)),""),"")</f>
        <v>5.2550957740322389E-3</v>
      </c>
      <c r="AG103">
        <f>IF(AG$1&lt;&gt;"",IFERROR(VLOOKUP($A103,ANT_pumpParticles_Export_v2!$A$2:$DY$234,MATCH(AG$1&amp;"_"&amp;LEFT(Sheet1!$J103,3),ANT_pumpParticles_Export_v2!$A$1:$DY$1,0))/VLOOKUP($A103,ANT_pumpParticles_Export_v2!$A$2:$DY$234,MATCH("Ti_"&amp;LEFT(Sheet1!$J103,3),ANT_pumpParticles_Export_v2!$A$1:$DY$1,0)),""),"")</f>
        <v>4.3203696528128346E-2</v>
      </c>
      <c r="AH103">
        <f>IF(AH$1&lt;&gt;"",IFERROR(VLOOKUP($A103,ANT_pumpParticles_Export_v2!$A$2:$DY$234,MATCH(AH$1&amp;"_"&amp;LEFT(Sheet1!$J103,3),ANT_pumpParticles_Export_v2!$A$1:$DY$1,0))/VLOOKUP($A103,ANT_pumpParticles_Export_v2!$A$2:$DY$234,MATCH("Ti_"&amp;LEFT(Sheet1!$J103,3),ANT_pumpParticles_Export_v2!$A$1:$DY$1,0)),""),"")</f>
        <v>8.1812943598184298E-5</v>
      </c>
      <c r="AI103">
        <f>IF(AI$1&lt;&gt;"",IFERROR(VLOOKUP($A103,ANT_pumpParticles_Export_v2!$A$2:$DY$234,MATCH(AI$1&amp;"_"&amp;LEFT(Sheet1!$J103,3),ANT_pumpParticles_Export_v2!$A$1:$DY$1,0))/VLOOKUP($A103,ANT_pumpParticles_Export_v2!$A$2:$DY$234,MATCH("Ti_"&amp;LEFT(Sheet1!$J103,3),ANT_pumpParticles_Export_v2!$A$1:$DY$1,0)),""),"")</f>
        <v>4.460951515679621E-2</v>
      </c>
      <c r="AJ103">
        <f>IF(AJ$1&lt;&gt;"",IFERROR(VLOOKUP($A103,ANT_pumpParticles_Export_v2!$A$2:$DY$234,MATCH(AJ$1&amp;"_"&amp;LEFT(Sheet1!$J103,3),ANT_pumpParticles_Export_v2!$A$1:$DY$1,0))/VLOOKUP($A103,ANT_pumpParticles_Export_v2!$A$2:$DY$234,MATCH("Ti_"&amp;LEFT(Sheet1!$J103,3),ANT_pumpParticles_Export_v2!$A$1:$DY$1,0)),""),"")</f>
        <v>1.623287209160463E-3</v>
      </c>
      <c r="AM103">
        <f>IF(AM$1&lt;&gt;"",IFERROR(VLOOKUP($A103,ANT_pumpParticles_Export_v2!$A$2:$DY$234,MATCH(AM$1&amp;"_"&amp;LEFT(Sheet1!$J103,3),ANT_pumpParticles_Export_v2!$A$1:$DY$1,0))/VLOOKUP($A103,ANT_pumpParticles_Export_v2!$A$2:$DY$234,MATCH("Ti_"&amp;LEFT(Sheet1!$J103,3),ANT_pumpParticles_Export_v2!$A$1:$DY$1,0)),""),"")</f>
        <v>1.0274945542983025E-2</v>
      </c>
      <c r="AN103">
        <f>IF(AN$1&lt;&gt;"",IFERROR(VLOOKUP($A103,ANT_pumpParticles_Export_v2!$A$2:$DY$234,MATCH(AN$1&amp;"_"&amp;LEFT(Sheet1!$J103,3),ANT_pumpParticles_Export_v2!$A$1:$DY$1,0))/VLOOKUP($A103,ANT_pumpParticles_Export_v2!$A$2:$DY$234,MATCH("Ti_"&amp;LEFT(Sheet1!$J103,3),ANT_pumpParticles_Export_v2!$A$1:$DY$1,0)),""),"")</f>
        <v>1.6092817906621459E-3</v>
      </c>
      <c r="AP103">
        <f>IF(AP$1&lt;&gt;"",IFERROR(VLOOKUP($A103,ANT_pumpParticles_Export_v2!$A$2:$DY$234,MATCH(AP$1&amp;"_"&amp;LEFT(Sheet1!$J103,3),ANT_pumpParticles_Export_v2!$A$1:$DY$1,0))/VLOOKUP($A103,ANT_pumpParticles_Export_v2!$A$2:$DY$234,MATCH("Ti_"&amp;LEFT(Sheet1!$J103,3),ANT_pumpParticles_Export_v2!$A$1:$DY$1,0)),""),"")</f>
        <v>1.7280434552613324E-3</v>
      </c>
      <c r="AQ103">
        <f>IF(AQ$1&lt;&gt;"",IFERROR(VLOOKUP($A103,ANT_pumpParticles_Export_v2!$A$2:$DY$234,MATCH(AQ$1&amp;"_"&amp;LEFT(Sheet1!$J103,3),ANT_pumpParticles_Export_v2!$A$1:$DY$1,0))/VLOOKUP($A103,ANT_pumpParticles_Export_v2!$A$2:$DY$234,MATCH("Ti_"&amp;LEFT(Sheet1!$J103,3),ANT_pumpParticles_Export_v2!$A$1:$DY$1,0)),""),"")</f>
        <v>1.9688335057033235E-3</v>
      </c>
      <c r="AS103">
        <f>IF(AS$1&lt;&gt;"",IFERROR(VLOOKUP($A103,ANT_pumpParticles_Export_v2!$A$2:$DY$234,MATCH(AS$1&amp;"_"&amp;LEFT(Sheet1!$J103,3),ANT_pumpParticles_Export_v2!$A$1:$DY$1,0))/VLOOKUP($A103,ANT_pumpParticles_Export_v2!$A$2:$DY$234,MATCH("Ti_"&amp;LEFT(Sheet1!$J103,3),ANT_pumpParticles_Export_v2!$A$1:$DY$1,0)),""),"")</f>
        <v>4.1325412076681549E-5</v>
      </c>
      <c r="AT103">
        <f>IF(AT$1&lt;&gt;"",IFERROR(VLOOKUP($A103,ANT_pumpParticles_Export_v2!$A$2:$DY$234,MATCH(AT$1&amp;"_"&amp;LEFT(Sheet1!$J103,3),ANT_pumpParticles_Export_v2!$A$1:$DY$1,0))/VLOOKUP($A103,ANT_pumpParticles_Export_v2!$A$2:$DY$234,MATCH("Ti_"&amp;LEFT(Sheet1!$J103,3),ANT_pumpParticles_Export_v2!$A$1:$DY$1,0)),""),"")</f>
        <v>3.038652132218344E-4</v>
      </c>
      <c r="AU103">
        <f>IF(AU$1&lt;&gt;"",IFERROR(VLOOKUP($A103,ANT_pumpParticles_Export_v2!$A$2:$DY$234,MATCH(AU$1&amp;"_"&amp;LEFT(Sheet1!$J103,3),ANT_pumpParticles_Export_v2!$A$1:$DY$1,0))/VLOOKUP($A103,ANT_pumpParticles_Export_v2!$A$2:$DY$234,MATCH("Ti_"&amp;LEFT(Sheet1!$J103,3),ANT_pumpParticles_Export_v2!$A$1:$DY$1,0)),""),"")</f>
        <v>3.2259848857082917E-3</v>
      </c>
      <c r="AV103">
        <f>IF(AV$1&lt;&gt;"",IFERROR(VLOOKUP($A103,ANT_pumpParticles_Export_v2!$A$2:$DY$234,MATCH(AV$1&amp;"_"&amp;LEFT(Sheet1!$J103,3),ANT_pumpParticles_Export_v2!$A$1:$DY$1,0))/VLOOKUP($A103,ANT_pumpParticles_Export_v2!$A$2:$DY$234,MATCH("Ti_"&amp;LEFT(Sheet1!$J103,3),ANT_pumpParticles_Export_v2!$A$1:$DY$1,0)),""),"")</f>
        <v>2.6742789450094585E-4</v>
      </c>
      <c r="AW103">
        <f>IF(AW$1&lt;&gt;"",IFERROR(VLOOKUP($A103,ANT_pumpParticles_Export_v2!$A$2:$DY$234,MATCH(AW$1&amp;"_"&amp;LEFT(Sheet1!$J103,3),ANT_pumpParticles_Export_v2!$A$1:$DY$1,0))/VLOOKUP($A103,ANT_pumpParticles_Export_v2!$A$2:$DY$234,MATCH("Ti_"&amp;LEFT(Sheet1!$J103,3),ANT_pumpParticles_Export_v2!$A$1:$DY$1,0)),""),"")</f>
        <v>4.8056357239851343E-5</v>
      </c>
      <c r="AX103">
        <f>IF(AX$1&lt;&gt;"",IFERROR(VLOOKUP($A103,ANT_pumpParticles_Export_v2!$A$2:$DY$234,MATCH(AX$1&amp;"_"&amp;LEFT(Sheet1!$J103,3),ANT_pumpParticles_Export_v2!$A$1:$DY$1,0))/VLOOKUP($A103,ANT_pumpParticles_Export_v2!$A$2:$DY$234,MATCH("Ti_"&amp;LEFT(Sheet1!$J103,3),ANT_pumpParticles_Export_v2!$A$1:$DY$1,0)),""),"")</f>
        <v>2.4078771047878413E-5</v>
      </c>
      <c r="AY103">
        <f>IF(AY$1&lt;&gt;"",IFERROR(VLOOKUP($A103,ANT_pumpParticles_Export_v2!$A$2:$DY$234,MATCH(AY$1&amp;"_"&amp;LEFT(Sheet1!$J103,3),ANT_pumpParticles_Export_v2!$A$1:$DY$1,0))/VLOOKUP($A103,ANT_pumpParticles_Export_v2!$A$2:$DY$234,MATCH("Ti_"&amp;LEFT(Sheet1!$J103,3),ANT_pumpParticles_Export_v2!$A$1:$DY$1,0)),""),"")</f>
        <v>1.5599147900293542E-4</v>
      </c>
      <c r="AZ103">
        <f>IF(AZ$1&lt;&gt;"",IFERROR(VLOOKUP($A103,ANT_pumpParticles_Export_v2!$A$2:$DY$234,MATCH(AZ$1&amp;"_"&amp;LEFT(Sheet1!$J103,3),ANT_pumpParticles_Export_v2!$A$1:$DY$1,0))/VLOOKUP($A103,ANT_pumpParticles_Export_v2!$A$2:$DY$234,MATCH("Ti_"&amp;LEFT(Sheet1!$J103,3),ANT_pumpParticles_Export_v2!$A$1:$DY$1,0)),""),"")</f>
        <v>3.5195284888637181E-5</v>
      </c>
      <c r="BB103">
        <f>IF(BB$1&lt;&gt;"",IFERROR(VLOOKUP($A103,ANT_pumpParticles_Export_v2!$A$2:$DY$234,MATCH(BB$1&amp;"_"&amp;LEFT(Sheet1!$J103,3),ANT_pumpParticles_Export_v2!$A$1:$DY$1,0))/VLOOKUP($A103,ANT_pumpParticles_Export_v2!$A$2:$DY$234,MATCH("Ti_"&amp;LEFT(Sheet1!$J103,3),ANT_pumpParticles_Export_v2!$A$1:$DY$1,0)),""),"")</f>
        <v>1.4604196809974804E-4</v>
      </c>
      <c r="BD103">
        <f>IF(BD$1&lt;&gt;"",IFERROR(VLOOKUP($A103,ANT_pumpParticles_Export_v2!$A$2:$DY$234,MATCH(BD$1&amp;"_"&amp;LEFT(Sheet1!$J103,3),ANT_pumpParticles_Export_v2!$A$1:$DY$1,0))/VLOOKUP($A103,ANT_pumpParticles_Export_v2!$A$2:$DY$234,MATCH("Ti_"&amp;LEFT(Sheet1!$J103,3),ANT_pumpParticles_Export_v2!$A$1:$DY$1,0)),""),"")</f>
        <v>6.7363909974739832E-5</v>
      </c>
    </row>
    <row r="104" spans="1:56" x14ac:dyDescent="0.3">
      <c r="A104">
        <v>19775</v>
      </c>
      <c r="B104" t="s">
        <v>145</v>
      </c>
      <c r="C104">
        <v>14</v>
      </c>
      <c r="D104" t="s">
        <v>130</v>
      </c>
      <c r="E104">
        <v>-424.32</v>
      </c>
      <c r="F104">
        <v>-74.164000000000001</v>
      </c>
      <c r="G104">
        <v>-113.3176</v>
      </c>
      <c r="H104">
        <v>21.3794</v>
      </c>
      <c r="I104">
        <v>113.68</v>
      </c>
      <c r="J104" t="s">
        <v>163</v>
      </c>
      <c r="L104">
        <f>IF(L$1&lt;&gt;"",IFERROR(VLOOKUP($A104,ANT_pumpParticles_Export_v2!$A$2:$DY$234,MATCH(L$1&amp;"_"&amp;LEFT(Sheet1!$J104,3),ANT_pumpParticles_Export_v2!$A$1:$DY$1,0))/VLOOKUP($A104,ANT_pumpParticles_Export_v2!$A$2:$DY$234,MATCH("Ti_"&amp;LEFT(Sheet1!$J104,3),ANT_pumpParticles_Export_v2!$A$1:$DY$1,0)),""),"")</f>
        <v>12.414430924061435</v>
      </c>
      <c r="O104">
        <f>IF(O$1&lt;&gt;"",IFERROR(VLOOKUP($A104,ANT_pumpParticles_Export_v2!$A$2:$DY$234,MATCH(O$1&amp;"_"&amp;LEFT(Sheet1!$J104,3),ANT_pumpParticles_Export_v2!$A$1:$DY$1,0))/VLOOKUP($A104,ANT_pumpParticles_Export_v2!$A$2:$DY$234,MATCH("Ti_"&amp;LEFT(Sheet1!$J104,3),ANT_pumpParticles_Export_v2!$A$1:$DY$1,0)),""),"")</f>
        <v>4.4035296450959809</v>
      </c>
      <c r="P104">
        <f>IF(P$1&lt;&gt;"",IFERROR(VLOOKUP($A104,ANT_pumpParticles_Export_v2!$A$2:$DY$234,MATCH(P$1&amp;"_"&amp;LEFT(Sheet1!$J104,3),ANT_pumpParticles_Export_v2!$A$1:$DY$1,0))/VLOOKUP($A104,ANT_pumpParticles_Export_v2!$A$2:$DY$234,MATCH("Ti_"&amp;LEFT(Sheet1!$J104,3),ANT_pumpParticles_Export_v2!$A$1:$DY$1,0)),""),"")</f>
        <v>4.4035296450959809</v>
      </c>
      <c r="S104">
        <f>IF(S$1&lt;&gt;"",IFERROR(VLOOKUP($A104,ANT_pumpParticles_Export_v2!$A$2:$DY$234,MATCH(S$1&amp;"_"&amp;LEFT(Sheet1!$J104,3),ANT_pumpParticles_Export_v2!$A$1:$DY$1,0))/VLOOKUP($A104,ANT_pumpParticles_Export_v2!$A$2:$DY$234,MATCH("Ti_"&amp;LEFT(Sheet1!$J104,3),ANT_pumpParticles_Export_v2!$A$1:$DY$1,0)),""),"")</f>
        <v>1.9861429855052171E-2</v>
      </c>
      <c r="U104">
        <f>IF(U$1&lt;&gt;"",IFERROR(VLOOKUP($A104,ANT_pumpParticles_Export_v2!$A$2:$DY$234,MATCH(U$1&amp;"_"&amp;LEFT(Sheet1!$J104,3),ANT_pumpParticles_Export_v2!$A$1:$DY$1,0))/VLOOKUP($A104,ANT_pumpParticles_Export_v2!$A$2:$DY$234,MATCH("Ti_"&amp;LEFT(Sheet1!$J104,3),ANT_pumpParticles_Export_v2!$A$1:$DY$1,0)),""),"")</f>
        <v>0.39204224994988141</v>
      </c>
      <c r="W104">
        <f>IF(W$1&lt;&gt;"",IFERROR(VLOOKUP($A104,ANT_pumpParticles_Export_v2!$A$2:$DY$234,MATCH(W$1&amp;"_"&amp;LEFT(Sheet1!$J104,3),ANT_pumpParticles_Export_v2!$A$1:$DY$1,0))/VLOOKUP($A104,ANT_pumpParticles_Export_v2!$A$2:$DY$234,MATCH("Ti_"&amp;LEFT(Sheet1!$J104,3),ANT_pumpParticles_Export_v2!$A$1:$DY$1,0)),""),"")</f>
        <v>1.1620018223246417E-3</v>
      </c>
      <c r="Y104">
        <f>IF(Y$1&lt;&gt;"",IFERROR(VLOOKUP($A104,ANT_pumpParticles_Export_v2!$A$2:$DY$234,MATCH(Y$1&amp;"_"&amp;LEFT(Sheet1!$J104,3),ANT_pumpParticles_Export_v2!$A$1:$DY$1,0))/VLOOKUP($A104,ANT_pumpParticles_Export_v2!$A$2:$DY$234,MATCH("Ti_"&amp;LEFT(Sheet1!$J104,3),ANT_pumpParticles_Export_v2!$A$1:$DY$1,0)),""),"")</f>
        <v>1.7111484174108398E-2</v>
      </c>
      <c r="Z104">
        <f>IF(Z$1&lt;&gt;"",IFERROR(VLOOKUP($A104,ANT_pumpParticles_Export_v2!$A$2:$DY$234,MATCH(Z$1&amp;"_"&amp;LEFT(Sheet1!$J104,3),ANT_pumpParticles_Export_v2!$A$1:$DY$1,0))/VLOOKUP($A104,ANT_pumpParticles_Export_v2!$A$2:$DY$234,MATCH("Ti_"&amp;LEFT(Sheet1!$J104,3),ANT_pumpParticles_Export_v2!$A$1:$DY$1,0)),""),"")</f>
        <v>1.1726756125337169E-2</v>
      </c>
      <c r="AA104">
        <f>IF(AA$1&lt;&gt;"",IFERROR(VLOOKUP($A104,ANT_pumpParticles_Export_v2!$A$2:$DY$234,MATCH(AA$1&amp;"_"&amp;LEFT(Sheet1!$J104,3),ANT_pumpParticles_Export_v2!$A$1:$DY$1,0))/VLOOKUP($A104,ANT_pumpParticles_Export_v2!$A$2:$DY$234,MATCH("Ti_"&amp;LEFT(Sheet1!$J104,3),ANT_pumpParticles_Export_v2!$A$1:$DY$1,0)),""),"")</f>
        <v>4.6077355450252953E-2</v>
      </c>
      <c r="AB104">
        <f>IF(AB$1&lt;&gt;"",IFERROR(VLOOKUP($A104,ANT_pumpParticles_Export_v2!$A$2:$DY$234,MATCH(AB$1&amp;"_"&amp;LEFT(Sheet1!$J104,3),ANT_pumpParticles_Export_v2!$A$1:$DY$1,0))/VLOOKUP($A104,ANT_pumpParticles_Export_v2!$A$2:$DY$234,MATCH("Ti_"&amp;LEFT(Sheet1!$J104,3),ANT_pumpParticles_Export_v2!$A$1:$DY$1,0)),""),"")</f>
        <v>1.6040469139048054E-3</v>
      </c>
      <c r="AC104">
        <f>IF(AC$1&lt;&gt;"",IFERROR(VLOOKUP($A104,ANT_pumpParticles_Export_v2!$A$2:$DY$234,MATCH(AC$1&amp;"_"&amp;LEFT(Sheet1!$J104,3),ANT_pumpParticles_Export_v2!$A$1:$DY$1,0))/VLOOKUP($A104,ANT_pumpParticles_Export_v2!$A$2:$DY$234,MATCH("Ti_"&amp;LEFT(Sheet1!$J104,3),ANT_pumpParticles_Export_v2!$A$1:$DY$1,0)),""),"")</f>
        <v>5.3439751629809851E-2</v>
      </c>
      <c r="AE104">
        <f>IF(AE$1&lt;&gt;"",IFERROR(VLOOKUP($A104,ANT_pumpParticles_Export_v2!$A$2:$DY$234,MATCH(AE$1&amp;"_"&amp;LEFT(Sheet1!$J104,3),ANT_pumpParticles_Export_v2!$A$1:$DY$1,0))/VLOOKUP($A104,ANT_pumpParticles_Export_v2!$A$2:$DY$234,MATCH("Ti_"&amp;LEFT(Sheet1!$J104,3),ANT_pumpParticles_Export_v2!$A$1:$DY$1,0)),""),"")</f>
        <v>8.4278382929348864E-3</v>
      </c>
      <c r="AF104">
        <f>IF(AF$1&lt;&gt;"",IFERROR(VLOOKUP($A104,ANT_pumpParticles_Export_v2!$A$2:$DY$234,MATCH(AF$1&amp;"_"&amp;LEFT(Sheet1!$J104,3),ANT_pumpParticles_Export_v2!$A$1:$DY$1,0))/VLOOKUP($A104,ANT_pumpParticles_Export_v2!$A$2:$DY$234,MATCH("Ti_"&amp;LEFT(Sheet1!$J104,3),ANT_pumpParticles_Export_v2!$A$1:$DY$1,0)),""),"")</f>
        <v>7.1062537119879988E-3</v>
      </c>
      <c r="AG104">
        <f>IF(AG$1&lt;&gt;"",IFERROR(VLOOKUP($A104,ANT_pumpParticles_Export_v2!$A$2:$DY$234,MATCH(AG$1&amp;"_"&amp;LEFT(Sheet1!$J104,3),ANT_pumpParticles_Export_v2!$A$1:$DY$1,0))/VLOOKUP($A104,ANT_pumpParticles_Export_v2!$A$2:$DY$234,MATCH("Ti_"&amp;LEFT(Sheet1!$J104,3),ANT_pumpParticles_Export_v2!$A$1:$DY$1,0)),""),"")</f>
        <v>6.447786647688282E-2</v>
      </c>
      <c r="AH104">
        <f>IF(AH$1&lt;&gt;"",IFERROR(VLOOKUP($A104,ANT_pumpParticles_Export_v2!$A$2:$DY$234,MATCH(AH$1&amp;"_"&amp;LEFT(Sheet1!$J104,3),ANT_pumpParticles_Export_v2!$A$1:$DY$1,0))/VLOOKUP($A104,ANT_pumpParticles_Export_v2!$A$2:$DY$234,MATCH("Ti_"&amp;LEFT(Sheet1!$J104,3),ANT_pumpParticles_Export_v2!$A$1:$DY$1,0)),""),"")</f>
        <v>4.4824870602146508E-4</v>
      </c>
      <c r="AI104">
        <f>IF(AI$1&lt;&gt;"",IFERROR(VLOOKUP($A104,ANT_pumpParticles_Export_v2!$A$2:$DY$234,MATCH(AI$1&amp;"_"&amp;LEFT(Sheet1!$J104,3),ANT_pumpParticles_Export_v2!$A$1:$DY$1,0))/VLOOKUP($A104,ANT_pumpParticles_Export_v2!$A$2:$DY$234,MATCH("Ti_"&amp;LEFT(Sheet1!$J104,3),ANT_pumpParticles_Export_v2!$A$1:$DY$1,0)),""),"")</f>
        <v>6.7860522567951539E-2</v>
      </c>
      <c r="AJ104">
        <f>IF(AJ$1&lt;&gt;"",IFERROR(VLOOKUP($A104,ANT_pumpParticles_Export_v2!$A$2:$DY$234,MATCH(AJ$1&amp;"_"&amp;LEFT(Sheet1!$J104,3),ANT_pumpParticles_Export_v2!$A$1:$DY$1,0))/VLOOKUP($A104,ANT_pumpParticles_Export_v2!$A$2:$DY$234,MATCH("Ti_"&amp;LEFT(Sheet1!$J104,3),ANT_pumpParticles_Export_v2!$A$1:$DY$1,0)),""),"")</f>
        <v>2.1691749493881326E-3</v>
      </c>
      <c r="AM104">
        <f>IF(AM$1&lt;&gt;"",IFERROR(VLOOKUP($A104,ANT_pumpParticles_Export_v2!$A$2:$DY$234,MATCH(AM$1&amp;"_"&amp;LEFT(Sheet1!$J104,3),ANT_pumpParticles_Export_v2!$A$1:$DY$1,0))/VLOOKUP($A104,ANT_pumpParticles_Export_v2!$A$2:$DY$234,MATCH("Ti_"&amp;LEFT(Sheet1!$J104,3),ANT_pumpParticles_Export_v2!$A$1:$DY$1,0)),""),"")</f>
        <v>1.4618980208486112E-2</v>
      </c>
      <c r="AN104">
        <f>IF(AN$1&lt;&gt;"",IFERROR(VLOOKUP($A104,ANT_pumpParticles_Export_v2!$A$2:$DY$234,MATCH(AN$1&amp;"_"&amp;LEFT(Sheet1!$J104,3),ANT_pumpParticles_Export_v2!$A$1:$DY$1,0))/VLOOKUP($A104,ANT_pumpParticles_Export_v2!$A$2:$DY$234,MATCH("Ti_"&amp;LEFT(Sheet1!$J104,3),ANT_pumpParticles_Export_v2!$A$1:$DY$1,0)),""),"")</f>
        <v>1.7198149094915984E-3</v>
      </c>
      <c r="AP104">
        <f>IF(AP$1&lt;&gt;"",IFERROR(VLOOKUP($A104,ANT_pumpParticles_Export_v2!$A$2:$DY$234,MATCH(AP$1&amp;"_"&amp;LEFT(Sheet1!$J104,3),ANT_pumpParticles_Export_v2!$A$1:$DY$1,0))/VLOOKUP($A104,ANT_pumpParticles_Export_v2!$A$2:$DY$234,MATCH("Ti_"&amp;LEFT(Sheet1!$J104,3),ANT_pumpParticles_Export_v2!$A$1:$DY$1,0)),""),"")</f>
        <v>1.5592451235577898E-3</v>
      </c>
      <c r="AQ104">
        <f>IF(AQ$1&lt;&gt;"",IFERROR(VLOOKUP($A104,ANT_pumpParticles_Export_v2!$A$2:$DY$234,MATCH(AQ$1&amp;"_"&amp;LEFT(Sheet1!$J104,3),ANT_pumpParticles_Export_v2!$A$1:$DY$1,0))/VLOOKUP($A104,ANT_pumpParticles_Export_v2!$A$2:$DY$234,MATCH("Ti_"&amp;LEFT(Sheet1!$J104,3),ANT_pumpParticles_Export_v2!$A$1:$DY$1,0)),""),"")</f>
        <v>2.0758818172582762E-3</v>
      </c>
      <c r="AS104">
        <f>IF(AS$1&lt;&gt;"",IFERROR(VLOOKUP($A104,ANT_pumpParticles_Export_v2!$A$2:$DY$234,MATCH(AS$1&amp;"_"&amp;LEFT(Sheet1!$J104,3),ANT_pumpParticles_Export_v2!$A$1:$DY$1,0))/VLOOKUP($A104,ANT_pumpParticles_Export_v2!$A$2:$DY$234,MATCH("Ti_"&amp;LEFT(Sheet1!$J104,3),ANT_pumpParticles_Export_v2!$A$1:$DY$1,0)),""),"")</f>
        <v>5.7244971892461329E-5</v>
      </c>
      <c r="AT104">
        <f>IF(AT$1&lt;&gt;"",IFERROR(VLOOKUP($A104,ANT_pumpParticles_Export_v2!$A$2:$DY$234,MATCH(AT$1&amp;"_"&amp;LEFT(Sheet1!$J104,3),ANT_pumpParticles_Export_v2!$A$1:$DY$1,0))/VLOOKUP($A104,ANT_pumpParticles_Export_v2!$A$2:$DY$234,MATCH("Ti_"&amp;LEFT(Sheet1!$J104,3),ANT_pumpParticles_Export_v2!$A$1:$DY$1,0)),""),"")</f>
        <v>2.127360171107772E-4</v>
      </c>
      <c r="AU104">
        <f>IF(AU$1&lt;&gt;"",IFERROR(VLOOKUP($A104,ANT_pumpParticles_Export_v2!$A$2:$DY$234,MATCH(AU$1&amp;"_"&amp;LEFT(Sheet1!$J104,3),ANT_pumpParticles_Export_v2!$A$1:$DY$1,0))/VLOOKUP($A104,ANT_pumpParticles_Export_v2!$A$2:$DY$234,MATCH("Ti_"&amp;LEFT(Sheet1!$J104,3),ANT_pumpParticles_Export_v2!$A$1:$DY$1,0)),""),"")</f>
        <v>3.4329984020607719E-3</v>
      </c>
      <c r="AV104">
        <f>IF(AV$1&lt;&gt;"",IFERROR(VLOOKUP($A104,ANT_pumpParticles_Export_v2!$A$2:$DY$234,MATCH(AV$1&amp;"_"&amp;LEFT(Sheet1!$J104,3),ANT_pumpParticles_Export_v2!$A$1:$DY$1,0))/VLOOKUP($A104,ANT_pumpParticles_Export_v2!$A$2:$DY$234,MATCH("Ti_"&amp;LEFT(Sheet1!$J104,3),ANT_pumpParticles_Export_v2!$A$1:$DY$1,0)),""),"")</f>
        <v>3.0953181234029577E-4</v>
      </c>
      <c r="AW104">
        <f>IF(AW$1&lt;&gt;"",IFERROR(VLOOKUP($A104,ANT_pumpParticles_Export_v2!$A$2:$DY$234,MATCH(AW$1&amp;"_"&amp;LEFT(Sheet1!$J104,3),ANT_pumpParticles_Export_v2!$A$1:$DY$1,0))/VLOOKUP($A104,ANT_pumpParticles_Export_v2!$A$2:$DY$234,MATCH("Ti_"&amp;LEFT(Sheet1!$J104,3),ANT_pumpParticles_Export_v2!$A$1:$DY$1,0)),""),"")</f>
        <v>5.9710366379949541E-5</v>
      </c>
      <c r="AX104">
        <f>IF(AX$1&lt;&gt;"",IFERROR(VLOOKUP($A104,ANT_pumpParticles_Export_v2!$A$2:$DY$234,MATCH(AX$1&amp;"_"&amp;LEFT(Sheet1!$J104,3),ANT_pumpParticles_Export_v2!$A$1:$DY$1,0))/VLOOKUP($A104,ANT_pumpParticles_Export_v2!$A$2:$DY$234,MATCH("Ti_"&amp;LEFT(Sheet1!$J104,3),ANT_pumpParticles_Export_v2!$A$1:$DY$1,0)),""),"")</f>
        <v>2.6244743247868052E-5</v>
      </c>
      <c r="AY104">
        <f>IF(AY$1&lt;&gt;"",IFERROR(VLOOKUP($A104,ANT_pumpParticles_Export_v2!$A$2:$DY$234,MATCH(AY$1&amp;"_"&amp;LEFT(Sheet1!$J104,3),ANT_pumpParticles_Export_v2!$A$1:$DY$1,0))/VLOOKUP($A104,ANT_pumpParticles_Export_v2!$A$2:$DY$234,MATCH("Ti_"&amp;LEFT(Sheet1!$J104,3),ANT_pumpParticles_Export_v2!$A$1:$DY$1,0)),""),"")</f>
        <v>1.7670459803606793E-4</v>
      </c>
      <c r="AZ104">
        <f>IF(AZ$1&lt;&gt;"",IFERROR(VLOOKUP($A104,ANT_pumpParticles_Export_v2!$A$2:$DY$234,MATCH(AZ$1&amp;"_"&amp;LEFT(Sheet1!$J104,3),ANT_pumpParticles_Export_v2!$A$1:$DY$1,0))/VLOOKUP($A104,ANT_pumpParticles_Export_v2!$A$2:$DY$234,MATCH("Ti_"&amp;LEFT(Sheet1!$J104,3),ANT_pumpParticles_Export_v2!$A$1:$DY$1,0)),""),"")</f>
        <v>3.2410288960780477E-5</v>
      </c>
      <c r="BB104">
        <f>IF(BB$1&lt;&gt;"",IFERROR(VLOOKUP($A104,ANT_pumpParticles_Export_v2!$A$2:$DY$234,MATCH(BB$1&amp;"_"&amp;LEFT(Sheet1!$J104,3),ANT_pumpParticles_Export_v2!$A$1:$DY$1,0))/VLOOKUP($A104,ANT_pumpParticles_Export_v2!$A$2:$DY$234,MATCH("Ti_"&amp;LEFT(Sheet1!$J104,3),ANT_pumpParticles_Export_v2!$A$1:$DY$1,0)),""),"")</f>
        <v>1.5778482398613625E-4</v>
      </c>
      <c r="BD104">
        <f>IF(BD$1&lt;&gt;"",IFERROR(VLOOKUP($A104,ANT_pumpParticles_Export_v2!$A$2:$DY$234,MATCH(BD$1&amp;"_"&amp;LEFT(Sheet1!$J104,3),ANT_pumpParticles_Export_v2!$A$1:$DY$1,0))/VLOOKUP($A104,ANT_pumpParticles_Export_v2!$A$2:$DY$234,MATCH("Ti_"&amp;LEFT(Sheet1!$J104,3),ANT_pumpParticles_Export_v2!$A$1:$DY$1,0)),""),"")</f>
        <v>7.9603111656474963E-5</v>
      </c>
    </row>
    <row r="105" spans="1:56" x14ac:dyDescent="0.3">
      <c r="A105">
        <v>19776</v>
      </c>
      <c r="B105" t="s">
        <v>145</v>
      </c>
      <c r="C105">
        <v>14</v>
      </c>
      <c r="D105" t="s">
        <v>130</v>
      </c>
      <c r="E105">
        <v>-394.32</v>
      </c>
      <c r="F105">
        <v>-74.164000000000001</v>
      </c>
      <c r="G105">
        <v>-113.3176</v>
      </c>
      <c r="H105">
        <v>21.3794</v>
      </c>
      <c r="I105">
        <v>143.68</v>
      </c>
      <c r="J105" t="s">
        <v>163</v>
      </c>
      <c r="L105">
        <f>IF(L$1&lt;&gt;"",IFERROR(VLOOKUP($A105,ANT_pumpParticles_Export_v2!$A$2:$DY$234,MATCH(L$1&amp;"_"&amp;LEFT(Sheet1!$J105,3),ANT_pumpParticles_Export_v2!$A$1:$DY$1,0))/VLOOKUP($A105,ANT_pumpParticles_Export_v2!$A$2:$DY$234,MATCH("Ti_"&amp;LEFT(Sheet1!$J105,3),ANT_pumpParticles_Export_v2!$A$1:$DY$1,0)),""),"")</f>
        <v>10.336783813607385</v>
      </c>
      <c r="O105">
        <f>IF(O$1&lt;&gt;"",IFERROR(VLOOKUP($A105,ANT_pumpParticles_Export_v2!$A$2:$DY$234,MATCH(O$1&amp;"_"&amp;LEFT(Sheet1!$J105,3),ANT_pumpParticles_Export_v2!$A$1:$DY$1,0))/VLOOKUP($A105,ANT_pumpParticles_Export_v2!$A$2:$DY$234,MATCH("Ti_"&amp;LEFT(Sheet1!$J105,3),ANT_pumpParticles_Export_v2!$A$1:$DY$1,0)),""),"")</f>
        <v>4.9034661028660347</v>
      </c>
      <c r="P105">
        <f>IF(P$1&lt;&gt;"",IFERROR(VLOOKUP($A105,ANT_pumpParticles_Export_v2!$A$2:$DY$234,MATCH(P$1&amp;"_"&amp;LEFT(Sheet1!$J105,3),ANT_pumpParticles_Export_v2!$A$1:$DY$1,0))/VLOOKUP($A105,ANT_pumpParticles_Export_v2!$A$2:$DY$234,MATCH("Ti_"&amp;LEFT(Sheet1!$J105,3),ANT_pumpParticles_Export_v2!$A$1:$DY$1,0)),""),"")</f>
        <v>4.9034661028660347</v>
      </c>
      <c r="S105">
        <f>IF(S$1&lt;&gt;"",IFERROR(VLOOKUP($A105,ANT_pumpParticles_Export_v2!$A$2:$DY$234,MATCH(S$1&amp;"_"&amp;LEFT(Sheet1!$J105,3),ANT_pumpParticles_Export_v2!$A$1:$DY$1,0))/VLOOKUP($A105,ANT_pumpParticles_Export_v2!$A$2:$DY$234,MATCH("Ti_"&amp;LEFT(Sheet1!$J105,3),ANT_pumpParticles_Export_v2!$A$1:$DY$1,0)),""),"")</f>
        <v>1.7142886738371794E-2</v>
      </c>
      <c r="U105">
        <f>IF(U$1&lt;&gt;"",IFERROR(VLOOKUP($A105,ANT_pumpParticles_Export_v2!$A$2:$DY$234,MATCH(U$1&amp;"_"&amp;LEFT(Sheet1!$J105,3),ANT_pumpParticles_Export_v2!$A$1:$DY$1,0))/VLOOKUP($A105,ANT_pumpParticles_Export_v2!$A$2:$DY$234,MATCH("Ti_"&amp;LEFT(Sheet1!$J105,3),ANT_pumpParticles_Export_v2!$A$1:$DY$1,0)),""),"")</f>
        <v>0.38604082399226564</v>
      </c>
      <c r="W105">
        <f>IF(W$1&lt;&gt;"",IFERROR(VLOOKUP($A105,ANT_pumpParticles_Export_v2!$A$2:$DY$234,MATCH(W$1&amp;"_"&amp;LEFT(Sheet1!$J105,3),ANT_pumpParticles_Export_v2!$A$1:$DY$1,0))/VLOOKUP($A105,ANT_pumpParticles_Export_v2!$A$2:$DY$234,MATCH("Ti_"&amp;LEFT(Sheet1!$J105,3),ANT_pumpParticles_Export_v2!$A$1:$DY$1,0)),""),"")</f>
        <v>1.0737083355163535E-3</v>
      </c>
      <c r="Y105">
        <f>IF(Y$1&lt;&gt;"",IFERROR(VLOOKUP($A105,ANT_pumpParticles_Export_v2!$A$2:$DY$234,MATCH(Y$1&amp;"_"&amp;LEFT(Sheet1!$J105,3),ANT_pumpParticles_Export_v2!$A$1:$DY$1,0))/VLOOKUP($A105,ANT_pumpParticles_Export_v2!$A$2:$DY$234,MATCH("Ti_"&amp;LEFT(Sheet1!$J105,3),ANT_pumpParticles_Export_v2!$A$1:$DY$1,0)),""),"")</f>
        <v>1.8615815949282404E-2</v>
      </c>
      <c r="Z105">
        <f>IF(Z$1&lt;&gt;"",IFERROR(VLOOKUP($A105,ANT_pumpParticles_Export_v2!$A$2:$DY$234,MATCH(Z$1&amp;"_"&amp;LEFT(Sheet1!$J105,3),ANT_pumpParticles_Export_v2!$A$1:$DY$1,0))/VLOOKUP($A105,ANT_pumpParticles_Export_v2!$A$2:$DY$234,MATCH("Ti_"&amp;LEFT(Sheet1!$J105,3),ANT_pumpParticles_Export_v2!$A$1:$DY$1,0)),""),"")</f>
        <v>1.1765019184562409E-2</v>
      </c>
      <c r="AA105">
        <f>IF(AA$1&lt;&gt;"",IFERROR(VLOOKUP($A105,ANT_pumpParticles_Export_v2!$A$2:$DY$234,MATCH(AA$1&amp;"_"&amp;LEFT(Sheet1!$J105,3),ANT_pumpParticles_Export_v2!$A$1:$DY$1,0))/VLOOKUP($A105,ANT_pumpParticles_Export_v2!$A$2:$DY$234,MATCH("Ti_"&amp;LEFT(Sheet1!$J105,3),ANT_pumpParticles_Export_v2!$A$1:$DY$1,0)),""),"")</f>
        <v>4.0068588560689344E-2</v>
      </c>
      <c r="AB105">
        <f>IF(AB$1&lt;&gt;"",IFERROR(VLOOKUP($A105,ANT_pumpParticles_Export_v2!$A$2:$DY$234,MATCH(AB$1&amp;"_"&amp;LEFT(Sheet1!$J105,3),ANT_pumpParticles_Export_v2!$A$1:$DY$1,0))/VLOOKUP($A105,ANT_pumpParticles_Export_v2!$A$2:$DY$234,MATCH("Ti_"&amp;LEFT(Sheet1!$J105,3),ANT_pumpParticles_Export_v2!$A$1:$DY$1,0)),""),"")</f>
        <v>1.482782221035644E-3</v>
      </c>
      <c r="AC105">
        <f>IF(AC$1&lt;&gt;"",IFERROR(VLOOKUP($A105,ANT_pumpParticles_Export_v2!$A$2:$DY$234,MATCH(AC$1&amp;"_"&amp;LEFT(Sheet1!$J105,3),ANT_pumpParticles_Export_v2!$A$1:$DY$1,0))/VLOOKUP($A105,ANT_pumpParticles_Export_v2!$A$2:$DY$234,MATCH("Ti_"&amp;LEFT(Sheet1!$J105,3),ANT_pumpParticles_Export_v2!$A$1:$DY$1,0)),""),"")</f>
        <v>5.1207243745244158E-2</v>
      </c>
      <c r="AE105">
        <f>IF(AE$1&lt;&gt;"",IFERROR(VLOOKUP($A105,ANT_pumpParticles_Export_v2!$A$2:$DY$234,MATCH(AE$1&amp;"_"&amp;LEFT(Sheet1!$J105,3),ANT_pumpParticles_Export_v2!$A$1:$DY$1,0))/VLOOKUP($A105,ANT_pumpParticles_Export_v2!$A$2:$DY$234,MATCH("Ti_"&amp;LEFT(Sheet1!$J105,3),ANT_pumpParticles_Export_v2!$A$1:$DY$1,0)),""),"")</f>
        <v>7.287709485540696E-3</v>
      </c>
      <c r="AF105">
        <f>IF(AF$1&lt;&gt;"",IFERROR(VLOOKUP($A105,ANT_pumpParticles_Export_v2!$A$2:$DY$234,MATCH(AF$1&amp;"_"&amp;LEFT(Sheet1!$J105,3),ANT_pumpParticles_Export_v2!$A$1:$DY$1,0))/VLOOKUP($A105,ANT_pumpParticles_Export_v2!$A$2:$DY$234,MATCH("Ti_"&amp;LEFT(Sheet1!$J105,3),ANT_pumpParticles_Export_v2!$A$1:$DY$1,0)),""),"")</f>
        <v>5.9367321638492286E-3</v>
      </c>
      <c r="AG105">
        <f>IF(AG$1&lt;&gt;"",IFERROR(VLOOKUP($A105,ANT_pumpParticles_Export_v2!$A$2:$DY$234,MATCH(AG$1&amp;"_"&amp;LEFT(Sheet1!$J105,3),ANT_pumpParticles_Export_v2!$A$1:$DY$1,0))/VLOOKUP($A105,ANT_pumpParticles_Export_v2!$A$2:$DY$234,MATCH("Ti_"&amp;LEFT(Sheet1!$J105,3),ANT_pumpParticles_Export_v2!$A$1:$DY$1,0)),""),"")</f>
        <v>6.2815780054303605E-2</v>
      </c>
      <c r="AH105">
        <f>IF(AH$1&lt;&gt;"",IFERROR(VLOOKUP($A105,ANT_pumpParticles_Export_v2!$A$2:$DY$234,MATCH(AH$1&amp;"_"&amp;LEFT(Sheet1!$J105,3),ANT_pumpParticles_Export_v2!$A$1:$DY$1,0))/VLOOKUP($A105,ANT_pumpParticles_Export_v2!$A$2:$DY$234,MATCH("Ti_"&amp;LEFT(Sheet1!$J105,3),ANT_pumpParticles_Export_v2!$A$1:$DY$1,0)),""),"")</f>
        <v>3.2528804821435083E-4</v>
      </c>
      <c r="AI105">
        <f>IF(AI$1&lt;&gt;"",IFERROR(VLOOKUP($A105,ANT_pumpParticles_Export_v2!$A$2:$DY$234,MATCH(AI$1&amp;"_"&amp;LEFT(Sheet1!$J105,3),ANT_pumpParticles_Export_v2!$A$1:$DY$1,0))/VLOOKUP($A105,ANT_pumpParticles_Export_v2!$A$2:$DY$234,MATCH("Ti_"&amp;LEFT(Sheet1!$J105,3),ANT_pumpParticles_Export_v2!$A$1:$DY$1,0)),""),"")</f>
        <v>6.2808399193724523E-2</v>
      </c>
      <c r="AJ105">
        <f>IF(AJ$1&lt;&gt;"",IFERROR(VLOOKUP($A105,ANT_pumpParticles_Export_v2!$A$2:$DY$234,MATCH(AJ$1&amp;"_"&amp;LEFT(Sheet1!$J105,3),ANT_pumpParticles_Export_v2!$A$1:$DY$1,0))/VLOOKUP($A105,ANT_pumpParticles_Export_v2!$A$2:$DY$234,MATCH("Ti_"&amp;LEFT(Sheet1!$J105,3),ANT_pumpParticles_Export_v2!$A$1:$DY$1,0)),""),"")</f>
        <v>1.7723738465060986E-3</v>
      </c>
      <c r="AM105">
        <f>IF(AM$1&lt;&gt;"",IFERROR(VLOOKUP($A105,ANT_pumpParticles_Export_v2!$A$2:$DY$234,MATCH(AM$1&amp;"_"&amp;LEFT(Sheet1!$J105,3),ANT_pumpParticles_Export_v2!$A$1:$DY$1,0))/VLOOKUP($A105,ANT_pumpParticles_Export_v2!$A$2:$DY$234,MATCH("Ti_"&amp;LEFT(Sheet1!$J105,3),ANT_pumpParticles_Export_v2!$A$1:$DY$1,0)),""),"")</f>
        <v>1.214632836990181E-2</v>
      </c>
      <c r="AN105">
        <f>IF(AN$1&lt;&gt;"",IFERROR(VLOOKUP($A105,ANT_pumpParticles_Export_v2!$A$2:$DY$234,MATCH(AN$1&amp;"_"&amp;LEFT(Sheet1!$J105,3),ANT_pumpParticles_Export_v2!$A$1:$DY$1,0))/VLOOKUP($A105,ANT_pumpParticles_Export_v2!$A$2:$DY$234,MATCH("Ti_"&amp;LEFT(Sheet1!$J105,3),ANT_pumpParticles_Export_v2!$A$1:$DY$1,0)),""),"")</f>
        <v>1.7172026097094025E-3</v>
      </c>
      <c r="AP105">
        <f>IF(AP$1&lt;&gt;"",IFERROR(VLOOKUP($A105,ANT_pumpParticles_Export_v2!$A$2:$DY$234,MATCH(AP$1&amp;"_"&amp;LEFT(Sheet1!$J105,3),ANT_pumpParticles_Export_v2!$A$1:$DY$1,0))/VLOOKUP($A105,ANT_pumpParticles_Export_v2!$A$2:$DY$234,MATCH("Ti_"&amp;LEFT(Sheet1!$J105,3),ANT_pumpParticles_Export_v2!$A$1:$DY$1,0)),""),"")</f>
        <v>1.5441046965762773E-3</v>
      </c>
      <c r="AQ105">
        <f>IF(AQ$1&lt;&gt;"",IFERROR(VLOOKUP($A105,ANT_pumpParticles_Export_v2!$A$2:$DY$234,MATCH(AQ$1&amp;"_"&amp;LEFT(Sheet1!$J105,3),ANT_pumpParticles_Export_v2!$A$1:$DY$1,0))/VLOOKUP($A105,ANT_pumpParticles_Export_v2!$A$2:$DY$234,MATCH("Ti_"&amp;LEFT(Sheet1!$J105,3),ANT_pumpParticles_Export_v2!$A$1:$DY$1,0)),""),"")</f>
        <v>1.9631521225206925E-3</v>
      </c>
      <c r="AS105">
        <f>IF(AS$1&lt;&gt;"",IFERROR(VLOOKUP($A105,ANT_pumpParticles_Export_v2!$A$2:$DY$234,MATCH(AS$1&amp;"_"&amp;LEFT(Sheet1!$J105,3),ANT_pumpParticles_Export_v2!$A$1:$DY$1,0))/VLOOKUP($A105,ANT_pumpParticles_Export_v2!$A$2:$DY$234,MATCH("Ti_"&amp;LEFT(Sheet1!$J105,3),ANT_pumpParticles_Export_v2!$A$1:$DY$1,0)),""),"")</f>
        <v>5.333490081965812E-5</v>
      </c>
      <c r="AT105">
        <f>IF(AT$1&lt;&gt;"",IFERROR(VLOOKUP($A105,ANT_pumpParticles_Export_v2!$A$2:$DY$234,MATCH(AT$1&amp;"_"&amp;LEFT(Sheet1!$J105,3),ANT_pumpParticles_Export_v2!$A$1:$DY$1,0))/VLOOKUP($A105,ANT_pumpParticles_Export_v2!$A$2:$DY$234,MATCH("Ti_"&amp;LEFT(Sheet1!$J105,3),ANT_pumpParticles_Export_v2!$A$1:$DY$1,0)),""),"")</f>
        <v>2.1845247599905387E-4</v>
      </c>
      <c r="AU105">
        <f>IF(AU$1&lt;&gt;"",IFERROR(VLOOKUP($A105,ANT_pumpParticles_Export_v2!$A$2:$DY$234,MATCH(AU$1&amp;"_"&amp;LEFT(Sheet1!$J105,3),ANT_pumpParticles_Export_v2!$A$1:$DY$1,0))/VLOOKUP($A105,ANT_pumpParticles_Export_v2!$A$2:$DY$234,MATCH("Ti_"&amp;LEFT(Sheet1!$J105,3),ANT_pumpParticles_Export_v2!$A$1:$DY$1,0)),""),"")</f>
        <v>3.2806581528793833E-3</v>
      </c>
      <c r="AV105">
        <f>IF(AV$1&lt;&gt;"",IFERROR(VLOOKUP($A105,ANT_pumpParticles_Export_v2!$A$2:$DY$234,MATCH(AV$1&amp;"_"&amp;LEFT(Sheet1!$J105,3),ANT_pumpParticles_Export_v2!$A$1:$DY$1,0))/VLOOKUP($A105,ANT_pumpParticles_Export_v2!$A$2:$DY$234,MATCH("Ti_"&amp;LEFT(Sheet1!$J105,3),ANT_pumpParticles_Export_v2!$A$1:$DY$1,0)),""),"")</f>
        <v>3.1150681259647944E-4</v>
      </c>
      <c r="AW105">
        <f>IF(AW$1&lt;&gt;"",IFERROR(VLOOKUP($A105,ANT_pumpParticles_Export_v2!$A$2:$DY$234,MATCH(AW$1&amp;"_"&amp;LEFT(Sheet1!$J105,3),ANT_pumpParticles_Export_v2!$A$1:$DY$1,0))/VLOOKUP($A105,ANT_pumpParticles_Export_v2!$A$2:$DY$234,MATCH("Ti_"&amp;LEFT(Sheet1!$J105,3),ANT_pumpParticles_Export_v2!$A$1:$DY$1,0)),""),"")</f>
        <v>5.5981902774267537E-5</v>
      </c>
      <c r="AX105">
        <f>IF(AX$1&lt;&gt;"",IFERROR(VLOOKUP($A105,ANT_pumpParticles_Export_v2!$A$2:$DY$234,MATCH(AX$1&amp;"_"&amp;LEFT(Sheet1!$J105,3),ANT_pumpParticles_Export_v2!$A$1:$DY$1,0))/VLOOKUP($A105,ANT_pumpParticles_Export_v2!$A$2:$DY$234,MATCH("Ti_"&amp;LEFT(Sheet1!$J105,3),ANT_pumpParticles_Export_v2!$A$1:$DY$1,0)),""),"")</f>
        <v>2.5483246601627735E-5</v>
      </c>
      <c r="AY105">
        <f>IF(AY$1&lt;&gt;"",IFERROR(VLOOKUP($A105,ANT_pumpParticles_Export_v2!$A$2:$DY$234,MATCH(AY$1&amp;"_"&amp;LEFT(Sheet1!$J105,3),ANT_pumpParticles_Export_v2!$A$1:$DY$1,0))/VLOOKUP($A105,ANT_pumpParticles_Export_v2!$A$2:$DY$234,MATCH("Ti_"&amp;LEFT(Sheet1!$J105,3),ANT_pumpParticles_Export_v2!$A$1:$DY$1,0)),""),"")</f>
        <v>1.7549261568669075E-4</v>
      </c>
      <c r="AZ105">
        <f>IF(AZ$1&lt;&gt;"",IFERROR(VLOOKUP($A105,ANT_pumpParticles_Export_v2!$A$2:$DY$234,MATCH(AZ$1&amp;"_"&amp;LEFT(Sheet1!$J105,3),ANT_pumpParticles_Export_v2!$A$1:$DY$1,0))/VLOOKUP($A105,ANT_pumpParticles_Export_v2!$A$2:$DY$234,MATCH("Ti_"&amp;LEFT(Sheet1!$J105,3),ANT_pumpParticles_Export_v2!$A$1:$DY$1,0)),""),"")</f>
        <v>3.5488485643572546E-5</v>
      </c>
      <c r="BB105">
        <f>IF(BB$1&lt;&gt;"",IFERROR(VLOOKUP($A105,ANT_pumpParticles_Export_v2!$A$2:$DY$234,MATCH(BB$1&amp;"_"&amp;LEFT(Sheet1!$J105,3),ANT_pumpParticles_Export_v2!$A$1:$DY$1,0))/VLOOKUP($A105,ANT_pumpParticles_Export_v2!$A$2:$DY$234,MATCH("Ti_"&amp;LEFT(Sheet1!$J105,3),ANT_pumpParticles_Export_v2!$A$1:$DY$1,0)),""),"")</f>
        <v>1.5818899997647218E-4</v>
      </c>
      <c r="BD105">
        <f>IF(BD$1&lt;&gt;"",IFERROR(VLOOKUP($A105,ANT_pumpParticles_Export_v2!$A$2:$DY$234,MATCH(BD$1&amp;"_"&amp;LEFT(Sheet1!$J105,3),ANT_pumpParticles_Export_v2!$A$1:$DY$1,0))/VLOOKUP($A105,ANT_pumpParticles_Export_v2!$A$2:$DY$234,MATCH("Ti_"&amp;LEFT(Sheet1!$J105,3),ANT_pumpParticles_Export_v2!$A$1:$DY$1,0)),""),"")</f>
        <v>8.0476495911620816E-5</v>
      </c>
    </row>
    <row r="106" spans="1:56" x14ac:dyDescent="0.3">
      <c r="A106">
        <v>19777</v>
      </c>
      <c r="B106" t="s">
        <v>145</v>
      </c>
      <c r="C106">
        <v>14</v>
      </c>
      <c r="D106" t="s">
        <v>130</v>
      </c>
      <c r="E106">
        <v>-324.32</v>
      </c>
      <c r="F106">
        <v>-74.164000000000001</v>
      </c>
      <c r="G106">
        <v>-113.3176</v>
      </c>
      <c r="H106">
        <v>21.3794</v>
      </c>
      <c r="I106">
        <v>213.68</v>
      </c>
      <c r="J106" t="s">
        <v>163</v>
      </c>
      <c r="L106">
        <f>IF(L$1&lt;&gt;"",IFERROR(VLOOKUP($A106,ANT_pumpParticles_Export_v2!$A$2:$DY$234,MATCH(L$1&amp;"_"&amp;LEFT(Sheet1!$J106,3),ANT_pumpParticles_Export_v2!$A$1:$DY$1,0))/VLOOKUP($A106,ANT_pumpParticles_Export_v2!$A$2:$DY$234,MATCH("Ti_"&amp;LEFT(Sheet1!$J106,3),ANT_pumpParticles_Export_v2!$A$1:$DY$1,0)),""),"")</f>
        <v>10.595044839877382</v>
      </c>
      <c r="O106">
        <f>IF(O$1&lt;&gt;"",IFERROR(VLOOKUP($A106,ANT_pumpParticles_Export_v2!$A$2:$DY$234,MATCH(O$1&amp;"_"&amp;LEFT(Sheet1!$J106,3),ANT_pumpParticles_Export_v2!$A$1:$DY$1,0))/VLOOKUP($A106,ANT_pumpParticles_Export_v2!$A$2:$DY$234,MATCH("Ti_"&amp;LEFT(Sheet1!$J106,3),ANT_pumpParticles_Export_v2!$A$1:$DY$1,0)),""),"")</f>
        <v>5.1547288445956001</v>
      </c>
      <c r="P106">
        <f>IF(P$1&lt;&gt;"",IFERROR(VLOOKUP($A106,ANT_pumpParticles_Export_v2!$A$2:$DY$234,MATCH(P$1&amp;"_"&amp;LEFT(Sheet1!$J106,3),ANT_pumpParticles_Export_v2!$A$1:$DY$1,0))/VLOOKUP($A106,ANT_pumpParticles_Export_v2!$A$2:$DY$234,MATCH("Ti_"&amp;LEFT(Sheet1!$J106,3),ANT_pumpParticles_Export_v2!$A$1:$DY$1,0)),""),"")</f>
        <v>5.1547288445956001</v>
      </c>
      <c r="S106">
        <f>IF(S$1&lt;&gt;"",IFERROR(VLOOKUP($A106,ANT_pumpParticles_Export_v2!$A$2:$DY$234,MATCH(S$1&amp;"_"&amp;LEFT(Sheet1!$J106,3),ANT_pumpParticles_Export_v2!$A$1:$DY$1,0))/VLOOKUP($A106,ANT_pumpParticles_Export_v2!$A$2:$DY$234,MATCH("Ti_"&amp;LEFT(Sheet1!$J106,3),ANT_pumpParticles_Export_v2!$A$1:$DY$1,0)),""),"")</f>
        <v>1.4554780860414873E-2</v>
      </c>
      <c r="U106">
        <f>IF(U$1&lt;&gt;"",IFERROR(VLOOKUP($A106,ANT_pumpParticles_Export_v2!$A$2:$DY$234,MATCH(U$1&amp;"_"&amp;LEFT(Sheet1!$J106,3),ANT_pumpParticles_Export_v2!$A$1:$DY$1,0))/VLOOKUP($A106,ANT_pumpParticles_Export_v2!$A$2:$DY$234,MATCH("Ti_"&amp;LEFT(Sheet1!$J106,3),ANT_pumpParticles_Export_v2!$A$1:$DY$1,0)),""),"")</f>
        <v>0.44174359375542366</v>
      </c>
      <c r="W106">
        <f>IF(W$1&lt;&gt;"",IFERROR(VLOOKUP($A106,ANT_pumpParticles_Export_v2!$A$2:$DY$234,MATCH(W$1&amp;"_"&amp;LEFT(Sheet1!$J106,3),ANT_pumpParticles_Export_v2!$A$1:$DY$1,0))/VLOOKUP($A106,ANT_pumpParticles_Export_v2!$A$2:$DY$234,MATCH("Ti_"&amp;LEFT(Sheet1!$J106,3),ANT_pumpParticles_Export_v2!$A$1:$DY$1,0)),""),"")</f>
        <v>1.1479538032208949E-3</v>
      </c>
      <c r="Y106">
        <f>IF(Y$1&lt;&gt;"",IFERROR(VLOOKUP($A106,ANT_pumpParticles_Export_v2!$A$2:$DY$234,MATCH(Y$1&amp;"_"&amp;LEFT(Sheet1!$J106,3),ANT_pumpParticles_Export_v2!$A$1:$DY$1,0))/VLOOKUP($A106,ANT_pumpParticles_Export_v2!$A$2:$DY$234,MATCH("Ti_"&amp;LEFT(Sheet1!$J106,3),ANT_pumpParticles_Export_v2!$A$1:$DY$1,0)),""),"")</f>
        <v>2.0106679905459751E-2</v>
      </c>
      <c r="Z106">
        <f>IF(Z$1&lt;&gt;"",IFERROR(VLOOKUP($A106,ANT_pumpParticles_Export_v2!$A$2:$DY$234,MATCH(Z$1&amp;"_"&amp;LEFT(Sheet1!$J106,3),ANT_pumpParticles_Export_v2!$A$1:$DY$1,0))/VLOOKUP($A106,ANT_pumpParticles_Export_v2!$A$2:$DY$234,MATCH("Ti_"&amp;LEFT(Sheet1!$J106,3),ANT_pumpParticles_Export_v2!$A$1:$DY$1,0)),""),"")</f>
        <v>1.1807471374591582E-2</v>
      </c>
      <c r="AA106">
        <f>IF(AA$1&lt;&gt;"",IFERROR(VLOOKUP($A106,ANT_pumpParticles_Export_v2!$A$2:$DY$234,MATCH(AA$1&amp;"_"&amp;LEFT(Sheet1!$J106,3),ANT_pumpParticles_Export_v2!$A$1:$DY$1,0))/VLOOKUP($A106,ANT_pumpParticles_Export_v2!$A$2:$DY$234,MATCH("Ti_"&amp;LEFT(Sheet1!$J106,3),ANT_pumpParticles_Export_v2!$A$1:$DY$1,0)),""),"")</f>
        <v>3.3569313980344344E-2</v>
      </c>
      <c r="AB106">
        <f>IF(AB$1&lt;&gt;"",IFERROR(VLOOKUP($A106,ANT_pumpParticles_Export_v2!$A$2:$DY$234,MATCH(AB$1&amp;"_"&amp;LEFT(Sheet1!$J106,3),ANT_pumpParticles_Export_v2!$A$1:$DY$1,0))/VLOOKUP($A106,ANT_pumpParticles_Export_v2!$A$2:$DY$234,MATCH("Ti_"&amp;LEFT(Sheet1!$J106,3),ANT_pumpParticles_Export_v2!$A$1:$DY$1,0)),""),"")</f>
        <v>1.4754630466408741E-3</v>
      </c>
      <c r="AC106">
        <f>IF(AC$1&lt;&gt;"",IFERROR(VLOOKUP($A106,ANT_pumpParticles_Export_v2!$A$2:$DY$234,MATCH(AC$1&amp;"_"&amp;LEFT(Sheet1!$J106,3),ANT_pumpParticles_Export_v2!$A$1:$DY$1,0))/VLOOKUP($A106,ANT_pumpParticles_Export_v2!$A$2:$DY$234,MATCH("Ti_"&amp;LEFT(Sheet1!$J106,3),ANT_pumpParticles_Export_v2!$A$1:$DY$1,0)),""),"")</f>
        <v>5.9594344483172537E-2</v>
      </c>
      <c r="AE106">
        <f>IF(AE$1&lt;&gt;"",IFERROR(VLOOKUP($A106,ANT_pumpParticles_Export_v2!$A$2:$DY$234,MATCH(AE$1&amp;"_"&amp;LEFT(Sheet1!$J106,3),ANT_pumpParticles_Export_v2!$A$1:$DY$1,0))/VLOOKUP($A106,ANT_pumpParticles_Export_v2!$A$2:$DY$234,MATCH("Ti_"&amp;LEFT(Sheet1!$J106,3),ANT_pumpParticles_Export_v2!$A$1:$DY$1,0)),""),"")</f>
        <v>7.2879095797105308E-3</v>
      </c>
      <c r="AF106">
        <f>IF(AF$1&lt;&gt;"",IFERROR(VLOOKUP($A106,ANT_pumpParticles_Export_v2!$A$2:$DY$234,MATCH(AF$1&amp;"_"&amp;LEFT(Sheet1!$J106,3),ANT_pumpParticles_Export_v2!$A$1:$DY$1,0))/VLOOKUP($A106,ANT_pumpParticles_Export_v2!$A$2:$DY$234,MATCH("Ti_"&amp;LEFT(Sheet1!$J106,3),ANT_pumpParticles_Export_v2!$A$1:$DY$1,0)),""),"")</f>
        <v>6.1682825810860913E-3</v>
      </c>
      <c r="AG106">
        <f>IF(AG$1&lt;&gt;"",IFERROR(VLOOKUP($A106,ANT_pumpParticles_Export_v2!$A$2:$DY$234,MATCH(AG$1&amp;"_"&amp;LEFT(Sheet1!$J106,3),ANT_pumpParticles_Export_v2!$A$1:$DY$1,0))/VLOOKUP($A106,ANT_pumpParticles_Export_v2!$A$2:$DY$234,MATCH("Ti_"&amp;LEFT(Sheet1!$J106,3),ANT_pumpParticles_Export_v2!$A$1:$DY$1,0)),""),"")</f>
        <v>7.2102552130188138E-2</v>
      </c>
      <c r="AH106">
        <f>IF(AH$1&lt;&gt;"",IFERROR(VLOOKUP($A106,ANT_pumpParticles_Export_v2!$A$2:$DY$234,MATCH(AH$1&amp;"_"&amp;LEFT(Sheet1!$J106,3),ANT_pumpParticles_Export_v2!$A$1:$DY$1,0))/VLOOKUP($A106,ANT_pumpParticles_Export_v2!$A$2:$DY$234,MATCH("Ti_"&amp;LEFT(Sheet1!$J106,3),ANT_pumpParticles_Export_v2!$A$1:$DY$1,0)),""),"")</f>
        <v>3.5795379323582196E-4</v>
      </c>
      <c r="AI106">
        <f>IF(AI$1&lt;&gt;"",IFERROR(VLOOKUP($A106,ANT_pumpParticles_Export_v2!$A$2:$DY$234,MATCH(AI$1&amp;"_"&amp;LEFT(Sheet1!$J106,3),ANT_pumpParticles_Export_v2!$A$1:$DY$1,0))/VLOOKUP($A106,ANT_pumpParticles_Export_v2!$A$2:$DY$234,MATCH("Ti_"&amp;LEFT(Sheet1!$J106,3),ANT_pumpParticles_Export_v2!$A$1:$DY$1,0)),""),"")</f>
        <v>7.3479332500149513E-2</v>
      </c>
      <c r="AJ106">
        <f>IF(AJ$1&lt;&gt;"",IFERROR(VLOOKUP($A106,ANT_pumpParticles_Export_v2!$A$2:$DY$234,MATCH(AJ$1&amp;"_"&amp;LEFT(Sheet1!$J106,3),ANT_pumpParticles_Export_v2!$A$1:$DY$1,0))/VLOOKUP($A106,ANT_pumpParticles_Export_v2!$A$2:$DY$234,MATCH("Ti_"&amp;LEFT(Sheet1!$J106,3),ANT_pumpParticles_Export_v2!$A$1:$DY$1,0)),""),"")</f>
        <v>1.8958049044585717E-3</v>
      </c>
      <c r="AM106">
        <f>IF(AM$1&lt;&gt;"",IFERROR(VLOOKUP($A106,ANT_pumpParticles_Export_v2!$A$2:$DY$234,MATCH(AM$1&amp;"_"&amp;LEFT(Sheet1!$J106,3),ANT_pumpParticles_Export_v2!$A$1:$DY$1,0))/VLOOKUP($A106,ANT_pumpParticles_Export_v2!$A$2:$DY$234,MATCH("Ti_"&amp;LEFT(Sheet1!$J106,3),ANT_pumpParticles_Export_v2!$A$1:$DY$1,0)),""),"")</f>
        <v>1.2066084368310073E-2</v>
      </c>
      <c r="AN106">
        <f>IF(AN$1&lt;&gt;"",IFERROR(VLOOKUP($A106,ANT_pumpParticles_Export_v2!$A$2:$DY$234,MATCH(AN$1&amp;"_"&amp;LEFT(Sheet1!$J106,3),ANT_pumpParticles_Export_v2!$A$1:$DY$1,0))/VLOOKUP($A106,ANT_pumpParticles_Export_v2!$A$2:$DY$234,MATCH("Ti_"&amp;LEFT(Sheet1!$J106,3),ANT_pumpParticles_Export_v2!$A$1:$DY$1,0)),""),"")</f>
        <v>1.6784854482225816E-3</v>
      </c>
      <c r="AP106">
        <f>IF(AP$1&lt;&gt;"",IFERROR(VLOOKUP($A106,ANT_pumpParticles_Export_v2!$A$2:$DY$234,MATCH(AP$1&amp;"_"&amp;LEFT(Sheet1!$J106,3),ANT_pumpParticles_Export_v2!$A$1:$DY$1,0))/VLOOKUP($A106,ANT_pumpParticles_Export_v2!$A$2:$DY$234,MATCH("Ti_"&amp;LEFT(Sheet1!$J106,3),ANT_pumpParticles_Export_v2!$A$1:$DY$1,0)),""),"")</f>
        <v>1.5241811908291276E-3</v>
      </c>
      <c r="AQ106">
        <f>IF(AQ$1&lt;&gt;"",IFERROR(VLOOKUP($A106,ANT_pumpParticles_Export_v2!$A$2:$DY$234,MATCH(AQ$1&amp;"_"&amp;LEFT(Sheet1!$J106,3),ANT_pumpParticles_Export_v2!$A$1:$DY$1,0))/VLOOKUP($A106,ANT_pumpParticles_Export_v2!$A$2:$DY$234,MATCH("Ti_"&amp;LEFT(Sheet1!$J106,3),ANT_pumpParticles_Export_v2!$A$1:$DY$1,0)),""),"")</f>
        <v>1.9853393101593557E-3</v>
      </c>
      <c r="AS106">
        <f>IF(AS$1&lt;&gt;"",IFERROR(VLOOKUP($A106,ANT_pumpParticles_Export_v2!$A$2:$DY$234,MATCH(AS$1&amp;"_"&amp;LEFT(Sheet1!$J106,3),ANT_pumpParticles_Export_v2!$A$1:$DY$1,0))/VLOOKUP($A106,ANT_pumpParticles_Export_v2!$A$2:$DY$234,MATCH("Ti_"&amp;LEFT(Sheet1!$J106,3),ANT_pumpParticles_Export_v2!$A$1:$DY$1,0)),""),"")</f>
        <v>5.0459262447790116E-5</v>
      </c>
      <c r="AT106">
        <f>IF(AT$1&lt;&gt;"",IFERROR(VLOOKUP($A106,ANT_pumpParticles_Export_v2!$A$2:$DY$234,MATCH(AT$1&amp;"_"&amp;LEFT(Sheet1!$J106,3),ANT_pumpParticles_Export_v2!$A$1:$DY$1,0))/VLOOKUP($A106,ANT_pumpParticles_Export_v2!$A$2:$DY$234,MATCH("Ti_"&amp;LEFT(Sheet1!$J106,3),ANT_pumpParticles_Export_v2!$A$1:$DY$1,0)),""),"")</f>
        <v>2.0873063374248849E-4</v>
      </c>
      <c r="AU106">
        <f>IF(AU$1&lt;&gt;"",IFERROR(VLOOKUP($A106,ANT_pumpParticles_Export_v2!$A$2:$DY$234,MATCH(AU$1&amp;"_"&amp;LEFT(Sheet1!$J106,3),ANT_pumpParticles_Export_v2!$A$1:$DY$1,0))/VLOOKUP($A106,ANT_pumpParticles_Export_v2!$A$2:$DY$234,MATCH("Ti_"&amp;LEFT(Sheet1!$J106,3),ANT_pumpParticles_Export_v2!$A$1:$DY$1,0)),""),"")</f>
        <v>3.4098162934723263E-3</v>
      </c>
      <c r="AV106">
        <f>IF(AV$1&lt;&gt;"",IFERROR(VLOOKUP($A106,ANT_pumpParticles_Export_v2!$A$2:$DY$234,MATCH(AV$1&amp;"_"&amp;LEFT(Sheet1!$J106,3),ANT_pumpParticles_Export_v2!$A$1:$DY$1,0))/VLOOKUP($A106,ANT_pumpParticles_Export_v2!$A$2:$DY$234,MATCH("Ti_"&amp;LEFT(Sheet1!$J106,3),ANT_pumpParticles_Export_v2!$A$1:$DY$1,0)),""),"")</f>
        <v>3.0594556057894374E-4</v>
      </c>
      <c r="AW106">
        <f>IF(AW$1&lt;&gt;"",IFERROR(VLOOKUP($A106,ANT_pumpParticles_Export_v2!$A$2:$DY$234,MATCH(AW$1&amp;"_"&amp;LEFT(Sheet1!$J106,3),ANT_pumpParticles_Export_v2!$A$1:$DY$1,0))/VLOOKUP($A106,ANT_pumpParticles_Export_v2!$A$2:$DY$234,MATCH("Ti_"&amp;LEFT(Sheet1!$J106,3),ANT_pumpParticles_Export_v2!$A$1:$DY$1,0)),""),"")</f>
        <v>5.7144600254138949E-5</v>
      </c>
      <c r="AX106">
        <f>IF(AX$1&lt;&gt;"",IFERROR(VLOOKUP($A106,ANT_pumpParticles_Export_v2!$A$2:$DY$234,MATCH(AX$1&amp;"_"&amp;LEFT(Sheet1!$J106,3),ANT_pumpParticles_Export_v2!$A$1:$DY$1,0))/VLOOKUP($A106,ANT_pumpParticles_Export_v2!$A$2:$DY$234,MATCH("Ti_"&amp;LEFT(Sheet1!$J106,3),ANT_pumpParticles_Export_v2!$A$1:$DY$1,0)),""),"")</f>
        <v>2.4113606811345615E-5</v>
      </c>
      <c r="AY106">
        <f>IF(AY$1&lt;&gt;"",IFERROR(VLOOKUP($A106,ANT_pumpParticles_Export_v2!$A$2:$DY$234,MATCH(AY$1&amp;"_"&amp;LEFT(Sheet1!$J106,3),ANT_pumpParticles_Export_v2!$A$1:$DY$1,0))/VLOOKUP($A106,ANT_pumpParticles_Export_v2!$A$2:$DY$234,MATCH("Ti_"&amp;LEFT(Sheet1!$J106,3),ANT_pumpParticles_Export_v2!$A$1:$DY$1,0)),""),"")</f>
        <v>1.6694600722207738E-4</v>
      </c>
      <c r="AZ106">
        <f>IF(AZ$1&lt;&gt;"",IFERROR(VLOOKUP($A106,ANT_pumpParticles_Export_v2!$A$2:$DY$234,MATCH(AZ$1&amp;"_"&amp;LEFT(Sheet1!$J106,3),ANT_pumpParticles_Export_v2!$A$1:$DY$1,0))/VLOOKUP($A106,ANT_pumpParticles_Export_v2!$A$2:$DY$234,MATCH("Ti_"&amp;LEFT(Sheet1!$J106,3),ANT_pumpParticles_Export_v2!$A$1:$DY$1,0)),""),"")</f>
        <v>3.3005354786877896E-5</v>
      </c>
      <c r="BB106">
        <f>IF(BB$1&lt;&gt;"",IFERROR(VLOOKUP($A106,ANT_pumpParticles_Export_v2!$A$2:$DY$234,MATCH(BB$1&amp;"_"&amp;LEFT(Sheet1!$J106,3),ANT_pumpParticles_Export_v2!$A$1:$DY$1,0))/VLOOKUP($A106,ANT_pumpParticles_Export_v2!$A$2:$DY$234,MATCH("Ti_"&amp;LEFT(Sheet1!$J106,3),ANT_pumpParticles_Export_v2!$A$1:$DY$1,0)),""),"")</f>
        <v>1.5106480248384507E-4</v>
      </c>
      <c r="BD106">
        <f>IF(BD$1&lt;&gt;"",IFERROR(VLOOKUP($A106,ANT_pumpParticles_Export_v2!$A$2:$DY$234,MATCH(BD$1&amp;"_"&amp;LEFT(Sheet1!$J106,3),ANT_pumpParticles_Export_v2!$A$1:$DY$1,0))/VLOOKUP($A106,ANT_pumpParticles_Export_v2!$A$2:$DY$234,MATCH("Ti_"&amp;LEFT(Sheet1!$J106,3),ANT_pumpParticles_Export_v2!$A$1:$DY$1,0)),""),"")</f>
        <v>7.6214675988866309E-5</v>
      </c>
    </row>
    <row r="107" spans="1:56" x14ac:dyDescent="0.3">
      <c r="A107">
        <v>19778</v>
      </c>
      <c r="B107" t="s">
        <v>145</v>
      </c>
      <c r="C107">
        <v>14</v>
      </c>
      <c r="D107" t="s">
        <v>130</v>
      </c>
      <c r="E107">
        <v>-234.32</v>
      </c>
      <c r="F107">
        <v>-74.164000000000001</v>
      </c>
      <c r="G107">
        <v>-113.3176</v>
      </c>
      <c r="H107">
        <v>21.3794</v>
      </c>
      <c r="I107">
        <v>303.68</v>
      </c>
      <c r="J107" t="s">
        <v>163</v>
      </c>
      <c r="L107">
        <f>IF(L$1&lt;&gt;"",IFERROR(VLOOKUP($A107,ANT_pumpParticles_Export_v2!$A$2:$DY$234,MATCH(L$1&amp;"_"&amp;LEFT(Sheet1!$J107,3),ANT_pumpParticles_Export_v2!$A$1:$DY$1,0))/VLOOKUP($A107,ANT_pumpParticles_Export_v2!$A$2:$DY$234,MATCH("Ti_"&amp;LEFT(Sheet1!$J107,3),ANT_pumpParticles_Export_v2!$A$1:$DY$1,0)),""),"")</f>
        <v>5.6118312770169565</v>
      </c>
      <c r="O107">
        <f>IF(O$1&lt;&gt;"",IFERROR(VLOOKUP($A107,ANT_pumpParticles_Export_v2!$A$2:$DY$234,MATCH(O$1&amp;"_"&amp;LEFT(Sheet1!$J107,3),ANT_pumpParticles_Export_v2!$A$1:$DY$1,0))/VLOOKUP($A107,ANT_pumpParticles_Export_v2!$A$2:$DY$234,MATCH("Ti_"&amp;LEFT(Sheet1!$J107,3),ANT_pumpParticles_Export_v2!$A$1:$DY$1,0)),""),"")</f>
        <v>4.5222425213159276</v>
      </c>
      <c r="P107">
        <f>IF(P$1&lt;&gt;"",IFERROR(VLOOKUP($A107,ANT_pumpParticles_Export_v2!$A$2:$DY$234,MATCH(P$1&amp;"_"&amp;LEFT(Sheet1!$J107,3),ANT_pumpParticles_Export_v2!$A$1:$DY$1,0))/VLOOKUP($A107,ANT_pumpParticles_Export_v2!$A$2:$DY$234,MATCH("Ti_"&amp;LEFT(Sheet1!$J107,3),ANT_pumpParticles_Export_v2!$A$1:$DY$1,0)),""),"")</f>
        <v>4.5222425213159276</v>
      </c>
      <c r="S107">
        <f>IF(S$1&lt;&gt;"",IFERROR(VLOOKUP($A107,ANT_pumpParticles_Export_v2!$A$2:$DY$234,MATCH(S$1&amp;"_"&amp;LEFT(Sheet1!$J107,3),ANT_pumpParticles_Export_v2!$A$1:$DY$1,0))/VLOOKUP($A107,ANT_pumpParticles_Export_v2!$A$2:$DY$234,MATCH("Ti_"&amp;LEFT(Sheet1!$J107,3),ANT_pumpParticles_Export_v2!$A$1:$DY$1,0)),""),"")</f>
        <v>1.2707538397560069E-2</v>
      </c>
      <c r="U107">
        <f>IF(U$1&lt;&gt;"",IFERROR(VLOOKUP($A107,ANT_pumpParticles_Export_v2!$A$2:$DY$234,MATCH(U$1&amp;"_"&amp;LEFT(Sheet1!$J107,3),ANT_pumpParticles_Export_v2!$A$1:$DY$1,0))/VLOOKUP($A107,ANT_pumpParticles_Export_v2!$A$2:$DY$234,MATCH("Ti_"&amp;LEFT(Sheet1!$J107,3),ANT_pumpParticles_Export_v2!$A$1:$DY$1,0)),""),"")</f>
        <v>0.40517017301170616</v>
      </c>
      <c r="W107">
        <f>IF(W$1&lt;&gt;"",IFERROR(VLOOKUP($A107,ANT_pumpParticles_Export_v2!$A$2:$DY$234,MATCH(W$1&amp;"_"&amp;LEFT(Sheet1!$J107,3),ANT_pumpParticles_Export_v2!$A$1:$DY$1,0))/VLOOKUP($A107,ANT_pumpParticles_Export_v2!$A$2:$DY$234,MATCH("Ti_"&amp;LEFT(Sheet1!$J107,3),ANT_pumpParticles_Export_v2!$A$1:$DY$1,0)),""),"")</f>
        <v>6.7827086768004719E-4</v>
      </c>
      <c r="Y107">
        <f>IF(Y$1&lt;&gt;"",IFERROR(VLOOKUP($A107,ANT_pumpParticles_Export_v2!$A$2:$DY$234,MATCH(Y$1&amp;"_"&amp;LEFT(Sheet1!$J107,3),ANT_pumpParticles_Export_v2!$A$1:$DY$1,0))/VLOOKUP($A107,ANT_pumpParticles_Export_v2!$A$2:$DY$234,MATCH("Ti_"&amp;LEFT(Sheet1!$J107,3),ANT_pumpParticles_Export_v2!$A$1:$DY$1,0)),""),"")</f>
        <v>2.1779802541152932E-2</v>
      </c>
      <c r="Z107">
        <f>IF(Z$1&lt;&gt;"",IFERROR(VLOOKUP($A107,ANT_pumpParticles_Export_v2!$A$2:$DY$234,MATCH(Z$1&amp;"_"&amp;LEFT(Sheet1!$J107,3),ANT_pumpParticles_Export_v2!$A$1:$DY$1,0))/VLOOKUP($A107,ANT_pumpParticles_Export_v2!$A$2:$DY$234,MATCH("Ti_"&amp;LEFT(Sheet1!$J107,3),ANT_pumpParticles_Export_v2!$A$1:$DY$1,0)),""),"")</f>
        <v>9.2727187424523939E-3</v>
      </c>
      <c r="AA107">
        <f>IF(AA$1&lt;&gt;"",IFERROR(VLOOKUP($A107,ANT_pumpParticles_Export_v2!$A$2:$DY$234,MATCH(AA$1&amp;"_"&amp;LEFT(Sheet1!$J107,3),ANT_pumpParticles_Export_v2!$A$1:$DY$1,0))/VLOOKUP($A107,ANT_pumpParticles_Export_v2!$A$2:$DY$234,MATCH("Ti_"&amp;LEFT(Sheet1!$J107,3),ANT_pumpParticles_Export_v2!$A$1:$DY$1,0)),""),"")</f>
        <v>2.0935771468932204E-2</v>
      </c>
      <c r="AB107">
        <f>IF(AB$1&lt;&gt;"",IFERROR(VLOOKUP($A107,ANT_pumpParticles_Export_v2!$A$2:$DY$234,MATCH(AB$1&amp;"_"&amp;LEFT(Sheet1!$J107,3),ANT_pumpParticles_Export_v2!$A$1:$DY$1,0))/VLOOKUP($A107,ANT_pumpParticles_Export_v2!$A$2:$DY$234,MATCH("Ti_"&amp;LEFT(Sheet1!$J107,3),ANT_pumpParticles_Export_v2!$A$1:$DY$1,0)),""),"")</f>
        <v>7.776720965817196E-4</v>
      </c>
      <c r="AC107">
        <f>IF(AC$1&lt;&gt;"",IFERROR(VLOOKUP($A107,ANT_pumpParticles_Export_v2!$A$2:$DY$234,MATCH(AC$1&amp;"_"&amp;LEFT(Sheet1!$J107,3),ANT_pumpParticles_Export_v2!$A$1:$DY$1,0))/VLOOKUP($A107,ANT_pumpParticles_Export_v2!$A$2:$DY$234,MATCH("Ti_"&amp;LEFT(Sheet1!$J107,3),ANT_pumpParticles_Export_v2!$A$1:$DY$1,0)),""),"")</f>
        <v>5.5516463436611582E-2</v>
      </c>
      <c r="AE107">
        <f>IF(AE$1&lt;&gt;"",IFERROR(VLOOKUP($A107,ANT_pumpParticles_Export_v2!$A$2:$DY$234,MATCH(AE$1&amp;"_"&amp;LEFT(Sheet1!$J107,3),ANT_pumpParticles_Export_v2!$A$1:$DY$1,0))/VLOOKUP($A107,ANT_pumpParticles_Export_v2!$A$2:$DY$234,MATCH("Ti_"&amp;LEFT(Sheet1!$J107,3),ANT_pumpParticles_Export_v2!$A$1:$DY$1,0)),""),"")</f>
        <v>7.3797072153236228E-3</v>
      </c>
      <c r="AF107">
        <f>IF(AF$1&lt;&gt;"",IFERROR(VLOOKUP($A107,ANT_pumpParticles_Export_v2!$A$2:$DY$234,MATCH(AF$1&amp;"_"&amp;LEFT(Sheet1!$J107,3),ANT_pumpParticles_Export_v2!$A$1:$DY$1,0))/VLOOKUP($A107,ANT_pumpParticles_Export_v2!$A$2:$DY$234,MATCH("Ti_"&amp;LEFT(Sheet1!$J107,3),ANT_pumpParticles_Export_v2!$A$1:$DY$1,0)),""),"")</f>
        <v>4.9662765954816349E-3</v>
      </c>
      <c r="AG107">
        <f>IF(AG$1&lt;&gt;"",IFERROR(VLOOKUP($A107,ANT_pumpParticles_Export_v2!$A$2:$DY$234,MATCH(AG$1&amp;"_"&amp;LEFT(Sheet1!$J107,3),ANT_pumpParticles_Export_v2!$A$1:$DY$1,0))/VLOOKUP($A107,ANT_pumpParticles_Export_v2!$A$2:$DY$234,MATCH("Ti_"&amp;LEFT(Sheet1!$J107,3),ANT_pumpParticles_Export_v2!$A$1:$DY$1,0)),""),"")</f>
        <v>6.7870406997953117E-2</v>
      </c>
      <c r="AH107">
        <f>IF(AH$1&lt;&gt;"",IFERROR(VLOOKUP($A107,ANT_pumpParticles_Export_v2!$A$2:$DY$234,MATCH(AH$1&amp;"_"&amp;LEFT(Sheet1!$J107,3),ANT_pumpParticles_Export_v2!$A$1:$DY$1,0))/VLOOKUP($A107,ANT_pumpParticles_Export_v2!$A$2:$DY$234,MATCH("Ti_"&amp;LEFT(Sheet1!$J107,3),ANT_pumpParticles_Export_v2!$A$1:$DY$1,0)),""),"")</f>
        <v>2.43318787571338E-4</v>
      </c>
      <c r="AI107">
        <f>IF(AI$1&lt;&gt;"",IFERROR(VLOOKUP($A107,ANT_pumpParticles_Export_v2!$A$2:$DY$234,MATCH(AI$1&amp;"_"&amp;LEFT(Sheet1!$J107,3),ANT_pumpParticles_Export_v2!$A$1:$DY$1,0))/VLOOKUP($A107,ANT_pumpParticles_Export_v2!$A$2:$DY$234,MATCH("Ti_"&amp;LEFT(Sheet1!$J107,3),ANT_pumpParticles_Export_v2!$A$1:$DY$1,0)),""),"")</f>
        <v>6.9380173400208786E-2</v>
      </c>
      <c r="AJ107">
        <f>IF(AJ$1&lt;&gt;"",IFERROR(VLOOKUP($A107,ANT_pumpParticles_Export_v2!$A$2:$DY$234,MATCH(AJ$1&amp;"_"&amp;LEFT(Sheet1!$J107,3),ANT_pumpParticles_Export_v2!$A$1:$DY$1,0))/VLOOKUP($A107,ANT_pumpParticles_Export_v2!$A$2:$DY$234,MATCH("Ti_"&amp;LEFT(Sheet1!$J107,3),ANT_pumpParticles_Export_v2!$A$1:$DY$1,0)),""),"")</f>
        <v>1.4055983105415914E-3</v>
      </c>
      <c r="AM107">
        <f>IF(AM$1&lt;&gt;"",IFERROR(VLOOKUP($A107,ANT_pumpParticles_Export_v2!$A$2:$DY$234,MATCH(AM$1&amp;"_"&amp;LEFT(Sheet1!$J107,3),ANT_pumpParticles_Export_v2!$A$1:$DY$1,0))/VLOOKUP($A107,ANT_pumpParticles_Export_v2!$A$2:$DY$234,MATCH("Ti_"&amp;LEFT(Sheet1!$J107,3),ANT_pumpParticles_Export_v2!$A$1:$DY$1,0)),""),"")</f>
        <v>8.7118356414301098E-3</v>
      </c>
      <c r="AN107">
        <f>IF(AN$1&lt;&gt;"",IFERROR(VLOOKUP($A107,ANT_pumpParticles_Export_v2!$A$2:$DY$234,MATCH(AN$1&amp;"_"&amp;LEFT(Sheet1!$J107,3),ANT_pumpParticles_Export_v2!$A$1:$DY$1,0))/VLOOKUP($A107,ANT_pumpParticles_Export_v2!$A$2:$DY$234,MATCH("Ti_"&amp;LEFT(Sheet1!$J107,3),ANT_pumpParticles_Export_v2!$A$1:$DY$1,0)),""),"")</f>
        <v>1.3679791928774138E-3</v>
      </c>
      <c r="AP107">
        <f>IF(AP$1&lt;&gt;"",IFERROR(VLOOKUP($A107,ANT_pumpParticles_Export_v2!$A$2:$DY$234,MATCH(AP$1&amp;"_"&amp;LEFT(Sheet1!$J107,3),ANT_pumpParticles_Export_v2!$A$1:$DY$1,0))/VLOOKUP($A107,ANT_pumpParticles_Export_v2!$A$2:$DY$234,MATCH("Ti_"&amp;LEFT(Sheet1!$J107,3),ANT_pumpParticles_Export_v2!$A$1:$DY$1,0)),""),"")</f>
        <v>1.2245177499750697E-3</v>
      </c>
      <c r="AQ107">
        <f>IF(AQ$1&lt;&gt;"",IFERROR(VLOOKUP($A107,ANT_pumpParticles_Export_v2!$A$2:$DY$234,MATCH(AQ$1&amp;"_"&amp;LEFT(Sheet1!$J107,3),ANT_pumpParticles_Export_v2!$A$1:$DY$1,0))/VLOOKUP($A107,ANT_pumpParticles_Export_v2!$A$2:$DY$234,MATCH("Ti_"&amp;LEFT(Sheet1!$J107,3),ANT_pumpParticles_Export_v2!$A$1:$DY$1,0)),""),"")</f>
        <v>1.563686951961287E-3</v>
      </c>
      <c r="AS107">
        <f>IF(AS$1&lt;&gt;"",IFERROR(VLOOKUP($A107,ANT_pumpParticles_Export_v2!$A$2:$DY$234,MATCH(AS$1&amp;"_"&amp;LEFT(Sheet1!$J107,3),ANT_pumpParticles_Export_v2!$A$1:$DY$1,0))/VLOOKUP($A107,ANT_pumpParticles_Export_v2!$A$2:$DY$234,MATCH("Ti_"&amp;LEFT(Sheet1!$J107,3),ANT_pumpParticles_Export_v2!$A$1:$DY$1,0)),""),"")</f>
        <v>2.7837582019023628E-5</v>
      </c>
      <c r="AT107">
        <f>IF(AT$1&lt;&gt;"",IFERROR(VLOOKUP($A107,ANT_pumpParticles_Export_v2!$A$2:$DY$234,MATCH(AT$1&amp;"_"&amp;LEFT(Sheet1!$J107,3),ANT_pumpParticles_Export_v2!$A$1:$DY$1,0))/VLOOKUP($A107,ANT_pumpParticles_Export_v2!$A$2:$DY$234,MATCH("Ti_"&amp;LEFT(Sheet1!$J107,3),ANT_pumpParticles_Export_v2!$A$1:$DY$1,0)),""),"")</f>
        <v>1.6115910636530604E-4</v>
      </c>
      <c r="AU107">
        <f>IF(AU$1&lt;&gt;"",IFERROR(VLOOKUP($A107,ANT_pumpParticles_Export_v2!$A$2:$DY$234,MATCH(AU$1&amp;"_"&amp;LEFT(Sheet1!$J107,3),ANT_pumpParticles_Export_v2!$A$1:$DY$1,0))/VLOOKUP($A107,ANT_pumpParticles_Export_v2!$A$2:$DY$234,MATCH("Ti_"&amp;LEFT(Sheet1!$J107,3),ANT_pumpParticles_Export_v2!$A$1:$DY$1,0)),""),"")</f>
        <v>3.4055787609160422E-3</v>
      </c>
      <c r="AV107">
        <f>IF(AV$1&lt;&gt;"",IFERROR(VLOOKUP($A107,ANT_pumpParticles_Export_v2!$A$2:$DY$234,MATCH(AV$1&amp;"_"&amp;LEFT(Sheet1!$J107,3),ANT_pumpParticles_Export_v2!$A$1:$DY$1,0))/VLOOKUP($A107,ANT_pumpParticles_Export_v2!$A$2:$DY$234,MATCH("Ti_"&amp;LEFT(Sheet1!$J107,3),ANT_pumpParticles_Export_v2!$A$1:$DY$1,0)),""),"")</f>
        <v>2.2948675622108875E-4</v>
      </c>
      <c r="AW107">
        <f>IF(AW$1&lt;&gt;"",IFERROR(VLOOKUP($A107,ANT_pumpParticles_Export_v2!$A$2:$DY$234,MATCH(AW$1&amp;"_"&amp;LEFT(Sheet1!$J107,3),ANT_pumpParticles_Export_v2!$A$1:$DY$1,0))/VLOOKUP($A107,ANT_pumpParticles_Export_v2!$A$2:$DY$234,MATCH("Ti_"&amp;LEFT(Sheet1!$J107,3),ANT_pumpParticles_Export_v2!$A$1:$DY$1,0)),""),"")</f>
        <v>3.0295205029376236E-5</v>
      </c>
      <c r="AX107">
        <f>IF(AX$1&lt;&gt;"",IFERROR(VLOOKUP($A107,ANT_pumpParticles_Export_v2!$A$2:$DY$234,MATCH(AX$1&amp;"_"&amp;LEFT(Sheet1!$J107,3),ANT_pumpParticles_Export_v2!$A$1:$DY$1,0))/VLOOKUP($A107,ANT_pumpParticles_Export_v2!$A$2:$DY$234,MATCH("Ti_"&amp;LEFT(Sheet1!$J107,3),ANT_pumpParticles_Export_v2!$A$1:$DY$1,0)),""),"")</f>
        <v>1.6622801067666178E-5</v>
      </c>
      <c r="AY107">
        <f>IF(AY$1&lt;&gt;"",IFERROR(VLOOKUP($A107,ANT_pumpParticles_Export_v2!$A$2:$DY$234,MATCH(AY$1&amp;"_"&amp;LEFT(Sheet1!$J107,3),ANT_pumpParticles_Export_v2!$A$1:$DY$1,0))/VLOOKUP($A107,ANT_pumpParticles_Export_v2!$A$2:$DY$234,MATCH("Ti_"&amp;LEFT(Sheet1!$J107,3),ANT_pumpParticles_Export_v2!$A$1:$DY$1,0)),""),"")</f>
        <v>1.0971980773651232E-4</v>
      </c>
      <c r="AZ107">
        <f>IF(AZ$1&lt;&gt;"",IFERROR(VLOOKUP($A107,ANT_pumpParticles_Export_v2!$A$2:$DY$234,MATCH(AZ$1&amp;"_"&amp;LEFT(Sheet1!$J107,3),ANT_pumpParticles_Export_v2!$A$1:$DY$1,0))/VLOOKUP($A107,ANT_pumpParticles_Export_v2!$A$2:$DY$234,MATCH("Ti_"&amp;LEFT(Sheet1!$J107,3),ANT_pumpParticles_Export_v2!$A$1:$DY$1,0)),""),"")</f>
        <v>1.7807739371375828E-5</v>
      </c>
      <c r="BB107">
        <f>IF(BB$1&lt;&gt;"",IFERROR(VLOOKUP($A107,ANT_pumpParticles_Export_v2!$A$2:$DY$234,MATCH(BB$1&amp;"_"&amp;LEFT(Sheet1!$J107,3),ANT_pumpParticles_Export_v2!$A$1:$DY$1,0))/VLOOKUP($A107,ANT_pumpParticles_Export_v2!$A$2:$DY$234,MATCH("Ti_"&amp;LEFT(Sheet1!$J107,3),ANT_pumpParticles_Export_v2!$A$1:$DY$1,0)),""),"")</f>
        <v>9.6025006046317692E-5</v>
      </c>
      <c r="BD107">
        <f>IF(BD$1&lt;&gt;"",IFERROR(VLOOKUP($A107,ANT_pumpParticles_Export_v2!$A$2:$DY$234,MATCH(BD$1&amp;"_"&amp;LEFT(Sheet1!$J107,3),ANT_pumpParticles_Export_v2!$A$1:$DY$1,0))/VLOOKUP($A107,ANT_pumpParticles_Export_v2!$A$2:$DY$234,MATCH("Ti_"&amp;LEFT(Sheet1!$J107,3),ANT_pumpParticles_Export_v2!$A$1:$DY$1,0)),""),"")</f>
        <v>4.4839052464790313E-5</v>
      </c>
    </row>
    <row r="108" spans="1:56" x14ac:dyDescent="0.3">
      <c r="A108">
        <v>19779</v>
      </c>
      <c r="B108" t="s">
        <v>145</v>
      </c>
      <c r="C108">
        <v>14</v>
      </c>
      <c r="D108" t="s">
        <v>130</v>
      </c>
      <c r="E108">
        <v>-104.32</v>
      </c>
      <c r="F108">
        <v>-74.164000000000001</v>
      </c>
      <c r="G108">
        <v>-113.3176</v>
      </c>
      <c r="H108">
        <v>21.3794</v>
      </c>
      <c r="I108">
        <v>433.68</v>
      </c>
      <c r="J108" t="s">
        <v>163</v>
      </c>
      <c r="L108">
        <f>IF(L$1&lt;&gt;"",IFERROR(VLOOKUP($A108,ANT_pumpParticles_Export_v2!$A$2:$DY$234,MATCH(L$1&amp;"_"&amp;LEFT(Sheet1!$J108,3),ANT_pumpParticles_Export_v2!$A$1:$DY$1,0))/VLOOKUP($A108,ANT_pumpParticles_Export_v2!$A$2:$DY$234,MATCH("Ti_"&amp;LEFT(Sheet1!$J108,3),ANT_pumpParticles_Export_v2!$A$1:$DY$1,0)),""),"")</f>
        <v>6.4243783213791597</v>
      </c>
      <c r="O108">
        <f>IF(O$1&lt;&gt;"",IFERROR(VLOOKUP($A108,ANT_pumpParticles_Export_v2!$A$2:$DY$234,MATCH(O$1&amp;"_"&amp;LEFT(Sheet1!$J108,3),ANT_pumpParticles_Export_v2!$A$1:$DY$1,0))/VLOOKUP($A108,ANT_pumpParticles_Export_v2!$A$2:$DY$234,MATCH("Ti_"&amp;LEFT(Sheet1!$J108,3),ANT_pumpParticles_Export_v2!$A$1:$DY$1,0)),""),"")</f>
        <v>5.9647820348505514</v>
      </c>
      <c r="P108">
        <f>IF(P$1&lt;&gt;"",IFERROR(VLOOKUP($A108,ANT_pumpParticles_Export_v2!$A$2:$DY$234,MATCH(P$1&amp;"_"&amp;LEFT(Sheet1!$J108,3),ANT_pumpParticles_Export_v2!$A$1:$DY$1,0))/VLOOKUP($A108,ANT_pumpParticles_Export_v2!$A$2:$DY$234,MATCH("Ti_"&amp;LEFT(Sheet1!$J108,3),ANT_pumpParticles_Export_v2!$A$1:$DY$1,0)),""),"")</f>
        <v>5.9647820348505514</v>
      </c>
      <c r="S108">
        <f>IF(S$1&lt;&gt;"",IFERROR(VLOOKUP($A108,ANT_pumpParticles_Export_v2!$A$2:$DY$234,MATCH(S$1&amp;"_"&amp;LEFT(Sheet1!$J108,3),ANT_pumpParticles_Export_v2!$A$1:$DY$1,0))/VLOOKUP($A108,ANT_pumpParticles_Export_v2!$A$2:$DY$234,MATCH("Ti_"&amp;LEFT(Sheet1!$J108,3),ANT_pumpParticles_Export_v2!$A$1:$DY$1,0)),""),"")</f>
        <v>1.5673106185390109E-2</v>
      </c>
      <c r="U108">
        <f>IF(U$1&lt;&gt;"",IFERROR(VLOOKUP($A108,ANT_pumpParticles_Export_v2!$A$2:$DY$234,MATCH(U$1&amp;"_"&amp;LEFT(Sheet1!$J108,3),ANT_pumpParticles_Export_v2!$A$1:$DY$1,0))/VLOOKUP($A108,ANT_pumpParticles_Export_v2!$A$2:$DY$234,MATCH("Ti_"&amp;LEFT(Sheet1!$J108,3),ANT_pumpParticles_Export_v2!$A$1:$DY$1,0)),""),"")</f>
        <v>0.409418954806061</v>
      </c>
      <c r="W108">
        <f>IF(W$1&lt;&gt;"",IFERROR(VLOOKUP($A108,ANT_pumpParticles_Export_v2!$A$2:$DY$234,MATCH(W$1&amp;"_"&amp;LEFT(Sheet1!$J108,3),ANT_pumpParticles_Export_v2!$A$1:$DY$1,0))/VLOOKUP($A108,ANT_pumpParticles_Export_v2!$A$2:$DY$234,MATCH("Ti_"&amp;LEFT(Sheet1!$J108,3),ANT_pumpParticles_Export_v2!$A$1:$DY$1,0)),""),"")</f>
        <v>8.4411117653931912E-4</v>
      </c>
      <c r="Y108">
        <f>IF(Y$1&lt;&gt;"",IFERROR(VLOOKUP($A108,ANT_pumpParticles_Export_v2!$A$2:$DY$234,MATCH(Y$1&amp;"_"&amp;LEFT(Sheet1!$J108,3),ANT_pumpParticles_Export_v2!$A$1:$DY$1,0))/VLOOKUP($A108,ANT_pumpParticles_Export_v2!$A$2:$DY$234,MATCH("Ti_"&amp;LEFT(Sheet1!$J108,3),ANT_pumpParticles_Export_v2!$A$1:$DY$1,0)),""),"")</f>
        <v>2.7274895153307534E-2</v>
      </c>
      <c r="Z108">
        <f>IF(Z$1&lt;&gt;"",IFERROR(VLOOKUP($A108,ANT_pumpParticles_Export_v2!$A$2:$DY$234,MATCH(Z$1&amp;"_"&amp;LEFT(Sheet1!$J108,3),ANT_pumpParticles_Export_v2!$A$1:$DY$1,0))/VLOOKUP($A108,ANT_pumpParticles_Export_v2!$A$2:$DY$234,MATCH("Ti_"&amp;LEFT(Sheet1!$J108,3),ANT_pumpParticles_Export_v2!$A$1:$DY$1,0)),""),"")</f>
        <v>1.0642695793397704E-2</v>
      </c>
      <c r="AA108">
        <f>IF(AA$1&lt;&gt;"",IFERROR(VLOOKUP($A108,ANT_pumpParticles_Export_v2!$A$2:$DY$234,MATCH(AA$1&amp;"_"&amp;LEFT(Sheet1!$J108,3),ANT_pumpParticles_Export_v2!$A$1:$DY$1,0))/VLOOKUP($A108,ANT_pumpParticles_Export_v2!$A$2:$DY$234,MATCH("Ti_"&amp;LEFT(Sheet1!$J108,3),ANT_pumpParticles_Export_v2!$A$1:$DY$1,0)),""),"")</f>
        <v>2.4441109237727653E-2</v>
      </c>
      <c r="AB108">
        <f>IF(AB$1&lt;&gt;"",IFERROR(VLOOKUP($A108,ANT_pumpParticles_Export_v2!$A$2:$DY$234,MATCH(AB$1&amp;"_"&amp;LEFT(Sheet1!$J108,3),ANT_pumpParticles_Export_v2!$A$1:$DY$1,0))/VLOOKUP($A108,ANT_pumpParticles_Export_v2!$A$2:$DY$234,MATCH("Ti_"&amp;LEFT(Sheet1!$J108,3),ANT_pumpParticles_Export_v2!$A$1:$DY$1,0)),""),"")</f>
        <v>7.5429309515461461E-4</v>
      </c>
      <c r="AC108">
        <f>IF(AC$1&lt;&gt;"",IFERROR(VLOOKUP($A108,ANT_pumpParticles_Export_v2!$A$2:$DY$234,MATCH(AC$1&amp;"_"&amp;LEFT(Sheet1!$J108,3),ANT_pumpParticles_Export_v2!$A$1:$DY$1,0))/VLOOKUP($A108,ANT_pumpParticles_Export_v2!$A$2:$DY$234,MATCH("Ti_"&amp;LEFT(Sheet1!$J108,3),ANT_pumpParticles_Export_v2!$A$1:$DY$1,0)),""),"")</f>
        <v>5.5985370417865929E-2</v>
      </c>
      <c r="AE108">
        <f>IF(AE$1&lt;&gt;"",IFERROR(VLOOKUP($A108,ANT_pumpParticles_Export_v2!$A$2:$DY$234,MATCH(AE$1&amp;"_"&amp;LEFT(Sheet1!$J108,3),ANT_pumpParticles_Export_v2!$A$1:$DY$1,0))/VLOOKUP($A108,ANT_pumpParticles_Export_v2!$A$2:$DY$234,MATCH("Ti_"&amp;LEFT(Sheet1!$J108,3),ANT_pumpParticles_Export_v2!$A$1:$DY$1,0)),""),"")</f>
        <v>1.367845624394586E-2</v>
      </c>
      <c r="AF108">
        <f>IF(AF$1&lt;&gt;"",IFERROR(VLOOKUP($A108,ANT_pumpParticles_Export_v2!$A$2:$DY$234,MATCH(AF$1&amp;"_"&amp;LEFT(Sheet1!$J108,3),ANT_pumpParticles_Export_v2!$A$1:$DY$1,0))/VLOOKUP($A108,ANT_pumpParticles_Export_v2!$A$2:$DY$234,MATCH("Ti_"&amp;LEFT(Sheet1!$J108,3),ANT_pumpParticles_Export_v2!$A$1:$DY$1,0)),""),"")</f>
        <v>7.4402565547234765E-3</v>
      </c>
      <c r="AG108">
        <f>IF(AG$1&lt;&gt;"",IFERROR(VLOOKUP($A108,ANT_pumpParticles_Export_v2!$A$2:$DY$234,MATCH(AG$1&amp;"_"&amp;LEFT(Sheet1!$J108,3),ANT_pumpParticles_Export_v2!$A$1:$DY$1,0))/VLOOKUP($A108,ANT_pumpParticles_Export_v2!$A$2:$DY$234,MATCH("Ti_"&amp;LEFT(Sheet1!$J108,3),ANT_pumpParticles_Export_v2!$A$1:$DY$1,0)),""),"")</f>
        <v>6.746825713672594E-2</v>
      </c>
      <c r="AH108">
        <f>IF(AH$1&lt;&gt;"",IFERROR(VLOOKUP($A108,ANT_pumpParticles_Export_v2!$A$2:$DY$234,MATCH(AH$1&amp;"_"&amp;LEFT(Sheet1!$J108,3),ANT_pumpParticles_Export_v2!$A$1:$DY$1,0))/VLOOKUP($A108,ANT_pumpParticles_Export_v2!$A$2:$DY$234,MATCH("Ti_"&amp;LEFT(Sheet1!$J108,3),ANT_pumpParticles_Export_v2!$A$1:$DY$1,0)),""),"")</f>
        <v>2.8634447659136366E-4</v>
      </c>
      <c r="AI108">
        <f>IF(AI$1&lt;&gt;"",IFERROR(VLOOKUP($A108,ANT_pumpParticles_Export_v2!$A$2:$DY$234,MATCH(AI$1&amp;"_"&amp;LEFT(Sheet1!$J108,3),ANT_pumpParticles_Export_v2!$A$1:$DY$1,0))/VLOOKUP($A108,ANT_pumpParticles_Export_v2!$A$2:$DY$234,MATCH("Ti_"&amp;LEFT(Sheet1!$J108,3),ANT_pumpParticles_Export_v2!$A$1:$DY$1,0)),""),"")</f>
        <v>6.9233847716104274E-2</v>
      </c>
      <c r="AJ108">
        <f>IF(AJ$1&lt;&gt;"",IFERROR(VLOOKUP($A108,ANT_pumpParticles_Export_v2!$A$2:$DY$234,MATCH(AJ$1&amp;"_"&amp;LEFT(Sheet1!$J108,3),ANT_pumpParticles_Export_v2!$A$1:$DY$1,0))/VLOOKUP($A108,ANT_pumpParticles_Export_v2!$A$2:$DY$234,MATCH("Ti_"&amp;LEFT(Sheet1!$J108,3),ANT_pumpParticles_Export_v2!$A$1:$DY$1,0)),""),"")</f>
        <v>1.4223798323795419E-3</v>
      </c>
      <c r="AM108">
        <f>IF(AM$1&lt;&gt;"",IFERROR(VLOOKUP($A108,ANT_pumpParticles_Export_v2!$A$2:$DY$234,MATCH(AM$1&amp;"_"&amp;LEFT(Sheet1!$J108,3),ANT_pumpParticles_Export_v2!$A$1:$DY$1,0))/VLOOKUP($A108,ANT_pumpParticles_Export_v2!$A$2:$DY$234,MATCH("Ti_"&amp;LEFT(Sheet1!$J108,3),ANT_pumpParticles_Export_v2!$A$1:$DY$1,0)),""),"")</f>
        <v>8.7560337358072154E-3</v>
      </c>
      <c r="AN108">
        <f>IF(AN$1&lt;&gt;"",IFERROR(VLOOKUP($A108,ANT_pumpParticles_Export_v2!$A$2:$DY$234,MATCH(AN$1&amp;"_"&amp;LEFT(Sheet1!$J108,3),ANT_pumpParticles_Export_v2!$A$1:$DY$1,0))/VLOOKUP($A108,ANT_pumpParticles_Export_v2!$A$2:$DY$234,MATCH("Ti_"&amp;LEFT(Sheet1!$J108,3),ANT_pumpParticles_Export_v2!$A$1:$DY$1,0)),""),"")</f>
        <v>1.406742731861784E-3</v>
      </c>
      <c r="AP108">
        <f>IF(AP$1&lt;&gt;"",IFERROR(VLOOKUP($A108,ANT_pumpParticles_Export_v2!$A$2:$DY$234,MATCH(AP$1&amp;"_"&amp;LEFT(Sheet1!$J108,3),ANT_pumpParticles_Export_v2!$A$1:$DY$1,0))/VLOOKUP($A108,ANT_pumpParticles_Export_v2!$A$2:$DY$234,MATCH("Ti_"&amp;LEFT(Sheet1!$J108,3),ANT_pumpParticles_Export_v2!$A$1:$DY$1,0)),""),"")</f>
        <v>1.2544057336065964E-3</v>
      </c>
      <c r="AQ108">
        <f>IF(AQ$1&lt;&gt;"",IFERROR(VLOOKUP($A108,ANT_pumpParticles_Export_v2!$A$2:$DY$234,MATCH(AQ$1&amp;"_"&amp;LEFT(Sheet1!$J108,3),ANT_pumpParticles_Export_v2!$A$1:$DY$1,0))/VLOOKUP($A108,ANT_pumpParticles_Export_v2!$A$2:$DY$234,MATCH("Ti_"&amp;LEFT(Sheet1!$J108,3),ANT_pumpParticles_Export_v2!$A$1:$DY$1,0)),""),"")</f>
        <v>1.5508679662207421E-3</v>
      </c>
      <c r="AS108">
        <f>IF(AS$1&lt;&gt;"",IFERROR(VLOOKUP($A108,ANT_pumpParticles_Export_v2!$A$2:$DY$234,MATCH(AS$1&amp;"_"&amp;LEFT(Sheet1!$J108,3),ANT_pumpParticles_Export_v2!$A$1:$DY$1,0))/VLOOKUP($A108,ANT_pumpParticles_Export_v2!$A$2:$DY$234,MATCH("Ti_"&amp;LEFT(Sheet1!$J108,3),ANT_pumpParticles_Export_v2!$A$1:$DY$1,0)),""),"")</f>
        <v>2.8573759199819492E-5</v>
      </c>
      <c r="AT108">
        <f>IF(AT$1&lt;&gt;"",IFERROR(VLOOKUP($A108,ANT_pumpParticles_Export_v2!$A$2:$DY$234,MATCH(AT$1&amp;"_"&amp;LEFT(Sheet1!$J108,3),ANT_pumpParticles_Export_v2!$A$1:$DY$1,0))/VLOOKUP($A108,ANT_pumpParticles_Export_v2!$A$2:$DY$234,MATCH("Ti_"&amp;LEFT(Sheet1!$J108,3),ANT_pumpParticles_Export_v2!$A$1:$DY$1,0)),""),"")</f>
        <v>1.638259482940785E-4</v>
      </c>
      <c r="AU108">
        <f>IF(AU$1&lt;&gt;"",IFERROR(VLOOKUP($A108,ANT_pumpParticles_Export_v2!$A$2:$DY$234,MATCH(AU$1&amp;"_"&amp;LEFT(Sheet1!$J108,3),ANT_pumpParticles_Export_v2!$A$1:$DY$1,0))/VLOOKUP($A108,ANT_pumpParticles_Export_v2!$A$2:$DY$234,MATCH("Ti_"&amp;LEFT(Sheet1!$J108,3),ANT_pumpParticles_Export_v2!$A$1:$DY$1,0)),""),"")</f>
        <v>4.0226275469550038E-3</v>
      </c>
      <c r="AV108">
        <f>IF(AV$1&lt;&gt;"",IFERROR(VLOOKUP($A108,ANT_pumpParticles_Export_v2!$A$2:$DY$234,MATCH(AV$1&amp;"_"&amp;LEFT(Sheet1!$J108,3),ANT_pumpParticles_Export_v2!$A$1:$DY$1,0))/VLOOKUP($A108,ANT_pumpParticles_Export_v2!$A$2:$DY$234,MATCH("Ti_"&amp;LEFT(Sheet1!$J108,3),ANT_pumpParticles_Export_v2!$A$1:$DY$1,0)),""),"")</f>
        <v>2.4409196640096212E-4</v>
      </c>
      <c r="AW108">
        <f>IF(AW$1&lt;&gt;"",IFERROR(VLOOKUP($A108,ANT_pumpParticles_Export_v2!$A$2:$DY$234,MATCH(AW$1&amp;"_"&amp;LEFT(Sheet1!$J108,3),ANT_pumpParticles_Export_v2!$A$1:$DY$1,0))/VLOOKUP($A108,ANT_pumpParticles_Export_v2!$A$2:$DY$234,MATCH("Ti_"&amp;LEFT(Sheet1!$J108,3),ANT_pumpParticles_Export_v2!$A$1:$DY$1,0)),""),"")</f>
        <v>3.048192564558224E-5</v>
      </c>
      <c r="AX108">
        <f>IF(AX$1&lt;&gt;"",IFERROR(VLOOKUP($A108,ANT_pumpParticles_Export_v2!$A$2:$DY$234,MATCH(AX$1&amp;"_"&amp;LEFT(Sheet1!$J108,3),ANT_pumpParticles_Export_v2!$A$1:$DY$1,0))/VLOOKUP($A108,ANT_pumpParticles_Export_v2!$A$2:$DY$234,MATCH("Ti_"&amp;LEFT(Sheet1!$J108,3),ANT_pumpParticles_Export_v2!$A$1:$DY$1,0)),""),"")</f>
        <v>1.7157122427098405E-5</v>
      </c>
      <c r="AY108">
        <f>IF(AY$1&lt;&gt;"",IFERROR(VLOOKUP($A108,ANT_pumpParticles_Export_v2!$A$2:$DY$234,MATCH(AY$1&amp;"_"&amp;LEFT(Sheet1!$J108,3),ANT_pumpParticles_Export_v2!$A$1:$DY$1,0))/VLOOKUP($A108,ANT_pumpParticles_Export_v2!$A$2:$DY$234,MATCH("Ti_"&amp;LEFT(Sheet1!$J108,3),ANT_pumpParticles_Export_v2!$A$1:$DY$1,0)),""),"")</f>
        <v>1.1289173268996506E-4</v>
      </c>
      <c r="AZ108">
        <f>IF(AZ$1&lt;&gt;"",IFERROR(VLOOKUP($A108,ANT_pumpParticles_Export_v2!$A$2:$DY$234,MATCH(AZ$1&amp;"_"&amp;LEFT(Sheet1!$J108,3),ANT_pumpParticles_Export_v2!$A$1:$DY$1,0))/VLOOKUP($A108,ANT_pumpParticles_Export_v2!$A$2:$DY$234,MATCH("Ti_"&amp;LEFT(Sheet1!$J108,3),ANT_pumpParticles_Export_v2!$A$1:$DY$1,0)),""),"")</f>
        <v>1.754696113404233E-5</v>
      </c>
      <c r="BB108">
        <f>IF(BB$1&lt;&gt;"",IFERROR(VLOOKUP($A108,ANT_pumpParticles_Export_v2!$A$2:$DY$234,MATCH(BB$1&amp;"_"&amp;LEFT(Sheet1!$J108,3),ANT_pumpParticles_Export_v2!$A$1:$DY$1,0))/VLOOKUP($A108,ANT_pumpParticles_Export_v2!$A$2:$DY$234,MATCH("Ti_"&amp;LEFT(Sheet1!$J108,3),ANT_pumpParticles_Export_v2!$A$1:$DY$1,0)),""),"")</f>
        <v>9.7379077133195058E-5</v>
      </c>
      <c r="BD108">
        <f>IF(BD$1&lt;&gt;"",IFERROR(VLOOKUP($A108,ANT_pumpParticles_Export_v2!$A$2:$DY$234,MATCH(BD$1&amp;"_"&amp;LEFT(Sheet1!$J108,3),ANT_pumpParticles_Export_v2!$A$1:$DY$1,0))/VLOOKUP($A108,ANT_pumpParticles_Export_v2!$A$2:$DY$234,MATCH("Ti_"&amp;LEFT(Sheet1!$J108,3),ANT_pumpParticles_Export_v2!$A$1:$DY$1,0)),""),"")</f>
        <v>4.6282032691678989E-5</v>
      </c>
    </row>
    <row r="109" spans="1:56" x14ac:dyDescent="0.3">
      <c r="A109">
        <v>19780</v>
      </c>
      <c r="B109" t="s">
        <v>145</v>
      </c>
      <c r="C109">
        <v>14</v>
      </c>
      <c r="D109" t="s">
        <v>130</v>
      </c>
      <c r="E109">
        <v>-64.319999999999993</v>
      </c>
      <c r="F109">
        <v>-74.164000000000001</v>
      </c>
      <c r="G109">
        <v>-113.3176</v>
      </c>
      <c r="H109">
        <v>21.3794</v>
      </c>
      <c r="I109">
        <v>473.68</v>
      </c>
      <c r="J109" t="s">
        <v>163</v>
      </c>
      <c r="L109">
        <f>IF(L$1&lt;&gt;"",IFERROR(VLOOKUP($A109,ANT_pumpParticles_Export_v2!$A$2:$DY$234,MATCH(L$1&amp;"_"&amp;LEFT(Sheet1!$J109,3),ANT_pumpParticles_Export_v2!$A$1:$DY$1,0))/VLOOKUP($A109,ANT_pumpParticles_Export_v2!$A$2:$DY$234,MATCH("Ti_"&amp;LEFT(Sheet1!$J109,3),ANT_pumpParticles_Export_v2!$A$1:$DY$1,0)),""),"")</f>
        <v>8.7042278766243086</v>
      </c>
      <c r="O109">
        <f>IF(O$1&lt;&gt;"",IFERROR(VLOOKUP($A109,ANT_pumpParticles_Export_v2!$A$2:$DY$234,MATCH(O$1&amp;"_"&amp;LEFT(Sheet1!$J109,3),ANT_pumpParticles_Export_v2!$A$1:$DY$1,0))/VLOOKUP($A109,ANT_pumpParticles_Export_v2!$A$2:$DY$234,MATCH("Ti_"&amp;LEFT(Sheet1!$J109,3),ANT_pumpParticles_Export_v2!$A$1:$DY$1,0)),""),"")</f>
        <v>5.3775070429792153</v>
      </c>
      <c r="P109">
        <f>IF(P$1&lt;&gt;"",IFERROR(VLOOKUP($A109,ANT_pumpParticles_Export_v2!$A$2:$DY$234,MATCH(P$1&amp;"_"&amp;LEFT(Sheet1!$J109,3),ANT_pumpParticles_Export_v2!$A$1:$DY$1,0))/VLOOKUP($A109,ANT_pumpParticles_Export_v2!$A$2:$DY$234,MATCH("Ti_"&amp;LEFT(Sheet1!$J109,3),ANT_pumpParticles_Export_v2!$A$1:$DY$1,0)),""),"")</f>
        <v>5.3775070429792153</v>
      </c>
      <c r="S109">
        <f>IF(S$1&lt;&gt;"",IFERROR(VLOOKUP($A109,ANT_pumpParticles_Export_v2!$A$2:$DY$234,MATCH(S$1&amp;"_"&amp;LEFT(Sheet1!$J109,3),ANT_pumpParticles_Export_v2!$A$1:$DY$1,0))/VLOOKUP($A109,ANT_pumpParticles_Export_v2!$A$2:$DY$234,MATCH("Ti_"&amp;LEFT(Sheet1!$J109,3),ANT_pumpParticles_Export_v2!$A$1:$DY$1,0)),""),"")</f>
        <v>1.6110222549524798E-2</v>
      </c>
      <c r="U109">
        <f>IF(U$1&lt;&gt;"",IFERROR(VLOOKUP($A109,ANT_pumpParticles_Export_v2!$A$2:$DY$234,MATCH(U$1&amp;"_"&amp;LEFT(Sheet1!$J109,3),ANT_pumpParticles_Export_v2!$A$1:$DY$1,0))/VLOOKUP($A109,ANT_pumpParticles_Export_v2!$A$2:$DY$234,MATCH("Ti_"&amp;LEFT(Sheet1!$J109,3),ANT_pumpParticles_Export_v2!$A$1:$DY$1,0)),""),"")</f>
        <v>0.38705276518993553</v>
      </c>
      <c r="W109">
        <f>IF(W$1&lt;&gt;"",IFERROR(VLOOKUP($A109,ANT_pumpParticles_Export_v2!$A$2:$DY$234,MATCH(W$1&amp;"_"&amp;LEFT(Sheet1!$J109,3),ANT_pumpParticles_Export_v2!$A$1:$DY$1,0))/VLOOKUP($A109,ANT_pumpParticles_Export_v2!$A$2:$DY$234,MATCH("Ti_"&amp;LEFT(Sheet1!$J109,3),ANT_pumpParticles_Export_v2!$A$1:$DY$1,0)),""),"")</f>
        <v>1.1480443830905282E-3</v>
      </c>
      <c r="Y109">
        <f>IF(Y$1&lt;&gt;"",IFERROR(VLOOKUP($A109,ANT_pumpParticles_Export_v2!$A$2:$DY$234,MATCH(Y$1&amp;"_"&amp;LEFT(Sheet1!$J109,3),ANT_pumpParticles_Export_v2!$A$1:$DY$1,0))/VLOOKUP($A109,ANT_pumpParticles_Export_v2!$A$2:$DY$234,MATCH("Ti_"&amp;LEFT(Sheet1!$J109,3),ANT_pumpParticles_Export_v2!$A$1:$DY$1,0)),""),"")</f>
        <v>2.5575566015304019E-2</v>
      </c>
      <c r="Z109">
        <f>IF(Z$1&lt;&gt;"",IFERROR(VLOOKUP($A109,ANT_pumpParticles_Export_v2!$A$2:$DY$234,MATCH(Z$1&amp;"_"&amp;LEFT(Sheet1!$J109,3),ANT_pumpParticles_Export_v2!$A$1:$DY$1,0))/VLOOKUP($A109,ANT_pumpParticles_Export_v2!$A$2:$DY$234,MATCH("Ti_"&amp;LEFT(Sheet1!$J109,3),ANT_pumpParticles_Export_v2!$A$1:$DY$1,0)),""),"")</f>
        <v>7.9269364564992194E-3</v>
      </c>
      <c r="AA109">
        <f>IF(AA$1&lt;&gt;"",IFERROR(VLOOKUP($A109,ANT_pumpParticles_Export_v2!$A$2:$DY$234,MATCH(AA$1&amp;"_"&amp;LEFT(Sheet1!$J109,3),ANT_pumpParticles_Export_v2!$A$1:$DY$1,0))/VLOOKUP($A109,ANT_pumpParticles_Export_v2!$A$2:$DY$234,MATCH("Ti_"&amp;LEFT(Sheet1!$J109,3),ANT_pumpParticles_Export_v2!$A$1:$DY$1,0)),""),"")</f>
        <v>2.5486412888134077E-2</v>
      </c>
      <c r="AB109">
        <f>IF(AB$1&lt;&gt;"",IFERROR(VLOOKUP($A109,ANT_pumpParticles_Export_v2!$A$2:$DY$234,MATCH(AB$1&amp;"_"&amp;LEFT(Sheet1!$J109,3),ANT_pumpParticles_Export_v2!$A$1:$DY$1,0))/VLOOKUP($A109,ANT_pumpParticles_Export_v2!$A$2:$DY$234,MATCH("Ti_"&amp;LEFT(Sheet1!$J109,3),ANT_pumpParticles_Export_v2!$A$1:$DY$1,0)),""),"")</f>
        <v>1.1142780014886681E-3</v>
      </c>
      <c r="AC109">
        <f>IF(AC$1&lt;&gt;"",IFERROR(VLOOKUP($A109,ANT_pumpParticles_Export_v2!$A$2:$DY$234,MATCH(AC$1&amp;"_"&amp;LEFT(Sheet1!$J109,3),ANT_pumpParticles_Export_v2!$A$1:$DY$1,0))/VLOOKUP($A109,ANT_pumpParticles_Export_v2!$A$2:$DY$234,MATCH("Ti_"&amp;LEFT(Sheet1!$J109,3),ANT_pumpParticles_Export_v2!$A$1:$DY$1,0)),""),"")</f>
        <v>5.9712745809822811E-2</v>
      </c>
      <c r="AE109">
        <f>IF(AE$1&lt;&gt;"",IFERROR(VLOOKUP($A109,ANT_pumpParticles_Export_v2!$A$2:$DY$234,MATCH(AE$1&amp;"_"&amp;LEFT(Sheet1!$J109,3),ANT_pumpParticles_Export_v2!$A$1:$DY$1,0))/VLOOKUP($A109,ANT_pumpParticles_Export_v2!$A$2:$DY$234,MATCH("Ti_"&amp;LEFT(Sheet1!$J109,3),ANT_pumpParticles_Export_v2!$A$1:$DY$1,0)),""),"")</f>
        <v>1.0780988403506662E-2</v>
      </c>
      <c r="AF109">
        <f>IF(AF$1&lt;&gt;"",IFERROR(VLOOKUP($A109,ANT_pumpParticles_Export_v2!$A$2:$DY$234,MATCH(AF$1&amp;"_"&amp;LEFT(Sheet1!$J109,3),ANT_pumpParticles_Export_v2!$A$1:$DY$1,0))/VLOOKUP($A109,ANT_pumpParticles_Export_v2!$A$2:$DY$234,MATCH("Ti_"&amp;LEFT(Sheet1!$J109,3),ANT_pumpParticles_Export_v2!$A$1:$DY$1,0)),""),"")</f>
        <v>7.6091209771605673E-3</v>
      </c>
      <c r="AG109">
        <f>IF(AG$1&lt;&gt;"",IFERROR(VLOOKUP($A109,ANT_pumpParticles_Export_v2!$A$2:$DY$234,MATCH(AG$1&amp;"_"&amp;LEFT(Sheet1!$J109,3),ANT_pumpParticles_Export_v2!$A$1:$DY$1,0))/VLOOKUP($A109,ANT_pumpParticles_Export_v2!$A$2:$DY$234,MATCH("Ti_"&amp;LEFT(Sheet1!$J109,3),ANT_pumpParticles_Export_v2!$A$1:$DY$1,0)),""),"")</f>
        <v>7.2071136988920106E-2</v>
      </c>
      <c r="AH109">
        <f>IF(AH$1&lt;&gt;"",IFERROR(VLOOKUP($A109,ANT_pumpParticles_Export_v2!$A$2:$DY$234,MATCH(AH$1&amp;"_"&amp;LEFT(Sheet1!$J109,3),ANT_pumpParticles_Export_v2!$A$1:$DY$1,0))/VLOOKUP($A109,ANT_pumpParticles_Export_v2!$A$2:$DY$234,MATCH("Ti_"&amp;LEFT(Sheet1!$J109,3),ANT_pumpParticles_Export_v2!$A$1:$DY$1,0)),""),"")</f>
        <v>4.0835301944545563E-4</v>
      </c>
      <c r="AI109">
        <f>IF(AI$1&lt;&gt;"",IFERROR(VLOOKUP($A109,ANT_pumpParticles_Export_v2!$A$2:$DY$234,MATCH(AI$1&amp;"_"&amp;LEFT(Sheet1!$J109,3),ANT_pumpParticles_Export_v2!$A$1:$DY$1,0))/VLOOKUP($A109,ANT_pumpParticles_Export_v2!$A$2:$DY$234,MATCH("Ti_"&amp;LEFT(Sheet1!$J109,3),ANT_pumpParticles_Export_v2!$A$1:$DY$1,0)),""),"")</f>
        <v>7.4103389121068744E-2</v>
      </c>
      <c r="AJ109">
        <f>IF(AJ$1&lt;&gt;"",IFERROR(VLOOKUP($A109,ANT_pumpParticles_Export_v2!$A$2:$DY$234,MATCH(AJ$1&amp;"_"&amp;LEFT(Sheet1!$J109,3),ANT_pumpParticles_Export_v2!$A$1:$DY$1,0))/VLOOKUP($A109,ANT_pumpParticles_Export_v2!$A$2:$DY$234,MATCH("Ti_"&amp;LEFT(Sheet1!$J109,3),ANT_pumpParticles_Export_v2!$A$1:$DY$1,0)),""),"")</f>
        <v>1.4567418758720757E-3</v>
      </c>
      <c r="AM109">
        <f>IF(AM$1&lt;&gt;"",IFERROR(VLOOKUP($A109,ANT_pumpParticles_Export_v2!$A$2:$DY$234,MATCH(AM$1&amp;"_"&amp;LEFT(Sheet1!$J109,3),ANT_pumpParticles_Export_v2!$A$1:$DY$1,0))/VLOOKUP($A109,ANT_pumpParticles_Export_v2!$A$2:$DY$234,MATCH("Ti_"&amp;LEFT(Sheet1!$J109,3),ANT_pumpParticles_Export_v2!$A$1:$DY$1,0)),""),"")</f>
        <v>8.7227378746906649E-3</v>
      </c>
      <c r="AN109">
        <f>IF(AN$1&lt;&gt;"",IFERROR(VLOOKUP($A109,ANT_pumpParticles_Export_v2!$A$2:$DY$234,MATCH(AN$1&amp;"_"&amp;LEFT(Sheet1!$J109,3),ANT_pumpParticles_Export_v2!$A$1:$DY$1,0))/VLOOKUP($A109,ANT_pumpParticles_Export_v2!$A$2:$DY$234,MATCH("Ti_"&amp;LEFT(Sheet1!$J109,3),ANT_pumpParticles_Export_v2!$A$1:$DY$1,0)),""),"")</f>
        <v>1.4103987571164359E-3</v>
      </c>
      <c r="AP109">
        <f>IF(AP$1&lt;&gt;"",IFERROR(VLOOKUP($A109,ANT_pumpParticles_Export_v2!$A$2:$DY$234,MATCH(AP$1&amp;"_"&amp;LEFT(Sheet1!$J109,3),ANT_pumpParticles_Export_v2!$A$1:$DY$1,0))/VLOOKUP($A109,ANT_pumpParticles_Export_v2!$A$2:$DY$234,MATCH("Ti_"&amp;LEFT(Sheet1!$J109,3),ANT_pumpParticles_Export_v2!$A$1:$DY$1,0)),""),"")</f>
        <v>1.2412851646515675E-3</v>
      </c>
      <c r="AQ109">
        <f>IF(AQ$1&lt;&gt;"",IFERROR(VLOOKUP($A109,ANT_pumpParticles_Export_v2!$A$2:$DY$234,MATCH(AQ$1&amp;"_"&amp;LEFT(Sheet1!$J109,3),ANT_pumpParticles_Export_v2!$A$1:$DY$1,0))/VLOOKUP($A109,ANT_pumpParticles_Export_v2!$A$2:$DY$234,MATCH("Ti_"&amp;LEFT(Sheet1!$J109,3),ANT_pumpParticles_Export_v2!$A$1:$DY$1,0)),""),"")</f>
        <v>1.5320511439851638E-3</v>
      </c>
      <c r="AS109">
        <f>IF(AS$1&lt;&gt;"",IFERROR(VLOOKUP($A109,ANT_pumpParticles_Export_v2!$A$2:$DY$234,MATCH(AS$1&amp;"_"&amp;LEFT(Sheet1!$J109,3),ANT_pumpParticles_Export_v2!$A$1:$DY$1,0))/VLOOKUP($A109,ANT_pumpParticles_Export_v2!$A$2:$DY$234,MATCH("Ti_"&amp;LEFT(Sheet1!$J109,3),ANT_pumpParticles_Export_v2!$A$1:$DY$1,0)),""),"")</f>
        <v>3.8673553700247497E-5</v>
      </c>
      <c r="AT109">
        <f>IF(AT$1&lt;&gt;"",IFERROR(VLOOKUP($A109,ANT_pumpParticles_Export_v2!$A$2:$DY$234,MATCH(AT$1&amp;"_"&amp;LEFT(Sheet1!$J109,3),ANT_pumpParticles_Export_v2!$A$1:$DY$1,0))/VLOOKUP($A109,ANT_pumpParticles_Export_v2!$A$2:$DY$234,MATCH("Ti_"&amp;LEFT(Sheet1!$J109,3),ANT_pumpParticles_Export_v2!$A$1:$DY$1,0)),""),"")</f>
        <v>1.7436890145333827E-4</v>
      </c>
      <c r="AU109">
        <f>IF(AU$1&lt;&gt;"",IFERROR(VLOOKUP($A109,ANT_pumpParticles_Export_v2!$A$2:$DY$234,MATCH(AU$1&amp;"_"&amp;LEFT(Sheet1!$J109,3),ANT_pumpParticles_Export_v2!$A$1:$DY$1,0))/VLOOKUP($A109,ANT_pumpParticles_Export_v2!$A$2:$DY$234,MATCH("Ti_"&amp;LEFT(Sheet1!$J109,3),ANT_pumpParticles_Export_v2!$A$1:$DY$1,0)),""),"")</f>
        <v>3.9116624277671106E-3</v>
      </c>
      <c r="AV109">
        <f>IF(AV$1&lt;&gt;"",IFERROR(VLOOKUP($A109,ANT_pumpParticles_Export_v2!$A$2:$DY$234,MATCH(AV$1&amp;"_"&amp;LEFT(Sheet1!$J109,3),ANT_pumpParticles_Export_v2!$A$1:$DY$1,0))/VLOOKUP($A109,ANT_pumpParticles_Export_v2!$A$2:$DY$234,MATCH("Ti_"&amp;LEFT(Sheet1!$J109,3),ANT_pumpParticles_Export_v2!$A$1:$DY$1,0)),""),"")</f>
        <v>2.5855543018422607E-4</v>
      </c>
      <c r="AW109">
        <f>IF(AW$1&lt;&gt;"",IFERROR(VLOOKUP($A109,ANT_pumpParticles_Export_v2!$A$2:$DY$234,MATCH(AW$1&amp;"_"&amp;LEFT(Sheet1!$J109,3),ANT_pumpParticles_Export_v2!$A$1:$DY$1,0))/VLOOKUP($A109,ANT_pumpParticles_Export_v2!$A$2:$DY$234,MATCH("Ti_"&amp;LEFT(Sheet1!$J109,3),ANT_pumpParticles_Export_v2!$A$1:$DY$1,0)),""),"")</f>
        <v>4.1114948689570315E-5</v>
      </c>
      <c r="AX109">
        <f>IF(AX$1&lt;&gt;"",IFERROR(VLOOKUP($A109,ANT_pumpParticles_Export_v2!$A$2:$DY$234,MATCH(AX$1&amp;"_"&amp;LEFT(Sheet1!$J109,3),ANT_pumpParticles_Export_v2!$A$1:$DY$1,0))/VLOOKUP($A109,ANT_pumpParticles_Export_v2!$A$2:$DY$234,MATCH("Ti_"&amp;LEFT(Sheet1!$J109,3),ANT_pumpParticles_Export_v2!$A$1:$DY$1,0)),""),"")</f>
        <v>1.9699855190689564E-5</v>
      </c>
      <c r="AY109">
        <f>IF(AY$1&lt;&gt;"",IFERROR(VLOOKUP($A109,ANT_pumpParticles_Export_v2!$A$2:$DY$234,MATCH(AY$1&amp;"_"&amp;LEFT(Sheet1!$J109,3),ANT_pumpParticles_Export_v2!$A$1:$DY$1,0))/VLOOKUP($A109,ANT_pumpParticles_Export_v2!$A$2:$DY$234,MATCH("Ti_"&amp;LEFT(Sheet1!$J109,3),ANT_pumpParticles_Export_v2!$A$1:$DY$1,0)),""),"")</f>
        <v>1.3686138714347025E-4</v>
      </c>
      <c r="AZ109">
        <f>IF(AZ$1&lt;&gt;"",IFERROR(VLOOKUP($A109,ANT_pumpParticles_Export_v2!$A$2:$DY$234,MATCH(AZ$1&amp;"_"&amp;LEFT(Sheet1!$J109,3),ANT_pumpParticles_Export_v2!$A$1:$DY$1,0))/VLOOKUP($A109,ANT_pumpParticles_Export_v2!$A$2:$DY$234,MATCH("Ti_"&amp;LEFT(Sheet1!$J109,3),ANT_pumpParticles_Export_v2!$A$1:$DY$1,0)),""),"")</f>
        <v>2.3843491019236449E-5</v>
      </c>
      <c r="BB109">
        <f>IF(BB$1&lt;&gt;"",IFERROR(VLOOKUP($A109,ANT_pumpParticles_Export_v2!$A$2:$DY$234,MATCH(BB$1&amp;"_"&amp;LEFT(Sheet1!$J109,3),ANT_pumpParticles_Export_v2!$A$1:$DY$1,0))/VLOOKUP($A109,ANT_pumpParticles_Export_v2!$A$2:$DY$234,MATCH("Ti_"&amp;LEFT(Sheet1!$J109,3),ANT_pumpParticles_Export_v2!$A$1:$DY$1,0)),""),"")</f>
        <v>1.2327144662225266E-4</v>
      </c>
      <c r="BD109">
        <f>IF(BD$1&lt;&gt;"",IFERROR(VLOOKUP($A109,ANT_pumpParticles_Export_v2!$A$2:$DY$234,MATCH(BD$1&amp;"_"&amp;LEFT(Sheet1!$J109,3),ANT_pumpParticles_Export_v2!$A$1:$DY$1,0))/VLOOKUP($A109,ANT_pumpParticles_Export_v2!$A$2:$DY$234,MATCH("Ti_"&amp;LEFT(Sheet1!$J109,3),ANT_pumpParticles_Export_v2!$A$1:$DY$1,0)),""),"")</f>
        <v>6.0264539431252302E-5</v>
      </c>
    </row>
    <row r="110" spans="1:56" x14ac:dyDescent="0.3">
      <c r="A110">
        <v>19875</v>
      </c>
      <c r="B110" t="s">
        <v>146</v>
      </c>
      <c r="C110">
        <v>15</v>
      </c>
      <c r="D110" t="s">
        <v>130</v>
      </c>
      <c r="E110">
        <v>-853.01</v>
      </c>
      <c r="F110">
        <v>-73.332800000000006</v>
      </c>
      <c r="G110">
        <v>-115.0008</v>
      </c>
      <c r="H110">
        <v>64.682500000000005</v>
      </c>
      <c r="I110">
        <v>39.99</v>
      </c>
      <c r="J110" t="s">
        <v>163</v>
      </c>
      <c r="L110">
        <f>IF(L$1&lt;&gt;"",IFERROR(VLOOKUP($A110,ANT_pumpParticles_Export_v2!$A$2:$DY$234,MATCH(L$1&amp;"_"&amp;LEFT(Sheet1!$J110,3),ANT_pumpParticles_Export_v2!$A$1:$DY$1,0))/VLOOKUP($A110,ANT_pumpParticles_Export_v2!$A$2:$DY$234,MATCH("Ti_"&amp;LEFT(Sheet1!$J110,3),ANT_pumpParticles_Export_v2!$A$1:$DY$1,0)),""),"")</f>
        <v>8.6842728202902499</v>
      </c>
      <c r="O110">
        <f>IF(O$1&lt;&gt;"",IFERROR(VLOOKUP($A110,ANT_pumpParticles_Export_v2!$A$2:$DY$234,MATCH(O$1&amp;"_"&amp;LEFT(Sheet1!$J110,3),ANT_pumpParticles_Export_v2!$A$1:$DY$1,0))/VLOOKUP($A110,ANT_pumpParticles_Export_v2!$A$2:$DY$234,MATCH("Ti_"&amp;LEFT(Sheet1!$J110,3),ANT_pumpParticles_Export_v2!$A$1:$DY$1,0)),""),"")</f>
        <v>5.3046397121569981</v>
      </c>
      <c r="P110">
        <f>IF(P$1&lt;&gt;"",IFERROR(VLOOKUP($A110,ANT_pumpParticles_Export_v2!$A$2:$DY$234,MATCH(P$1&amp;"_"&amp;LEFT(Sheet1!$J110,3),ANT_pumpParticles_Export_v2!$A$1:$DY$1,0))/VLOOKUP($A110,ANT_pumpParticles_Export_v2!$A$2:$DY$234,MATCH("Ti_"&amp;LEFT(Sheet1!$J110,3),ANT_pumpParticles_Export_v2!$A$1:$DY$1,0)),""),"")</f>
        <v>5.3046397121569981</v>
      </c>
      <c r="S110">
        <f>IF(S$1&lt;&gt;"",IFERROR(VLOOKUP($A110,ANT_pumpParticles_Export_v2!$A$2:$DY$234,MATCH(S$1&amp;"_"&amp;LEFT(Sheet1!$J110,3),ANT_pumpParticles_Export_v2!$A$1:$DY$1,0))/VLOOKUP($A110,ANT_pumpParticles_Export_v2!$A$2:$DY$234,MATCH("Ti_"&amp;LEFT(Sheet1!$J110,3),ANT_pumpParticles_Export_v2!$A$1:$DY$1,0)),""),"")</f>
        <v>1.6168973015195279E-2</v>
      </c>
      <c r="U110">
        <f>IF(U$1&lt;&gt;"",IFERROR(VLOOKUP($A110,ANT_pumpParticles_Export_v2!$A$2:$DY$234,MATCH(U$1&amp;"_"&amp;LEFT(Sheet1!$J110,3),ANT_pumpParticles_Export_v2!$A$1:$DY$1,0))/VLOOKUP($A110,ANT_pumpParticles_Export_v2!$A$2:$DY$234,MATCH("Ti_"&amp;LEFT(Sheet1!$J110,3),ANT_pumpParticles_Export_v2!$A$1:$DY$1,0)),""),"")</f>
        <v>0.38055907136096945</v>
      </c>
      <c r="W110">
        <f>IF(W$1&lt;&gt;"",IFERROR(VLOOKUP($A110,ANT_pumpParticles_Export_v2!$A$2:$DY$234,MATCH(W$1&amp;"_"&amp;LEFT(Sheet1!$J110,3),ANT_pumpParticles_Export_v2!$A$1:$DY$1,0))/VLOOKUP($A110,ANT_pumpParticles_Export_v2!$A$2:$DY$234,MATCH("Ti_"&amp;LEFT(Sheet1!$J110,3),ANT_pumpParticles_Export_v2!$A$1:$DY$1,0)),""),"")</f>
        <v>1.151096051973981E-3</v>
      </c>
      <c r="Y110">
        <f>IF(Y$1&lt;&gt;"",IFERROR(VLOOKUP($A110,ANT_pumpParticles_Export_v2!$A$2:$DY$234,MATCH(Y$1&amp;"_"&amp;LEFT(Sheet1!$J110,3),ANT_pumpParticles_Export_v2!$A$1:$DY$1,0))/VLOOKUP($A110,ANT_pumpParticles_Export_v2!$A$2:$DY$234,MATCH("Ti_"&amp;LEFT(Sheet1!$J110,3),ANT_pumpParticles_Export_v2!$A$1:$DY$1,0)),""),"")</f>
        <v>2.5063857948237369E-2</v>
      </c>
      <c r="Z110">
        <f>IF(Z$1&lt;&gt;"",IFERROR(VLOOKUP($A110,ANT_pumpParticles_Export_v2!$A$2:$DY$234,MATCH(Z$1&amp;"_"&amp;LEFT(Sheet1!$J110,3),ANT_pumpParticles_Export_v2!$A$1:$DY$1,0))/VLOOKUP($A110,ANT_pumpParticles_Export_v2!$A$2:$DY$234,MATCH("Ti_"&amp;LEFT(Sheet1!$J110,3),ANT_pumpParticles_Export_v2!$A$1:$DY$1,0)),""),"")</f>
        <v>7.6823748380920416E-3</v>
      </c>
      <c r="AA110">
        <f>IF(AA$1&lt;&gt;"",IFERROR(VLOOKUP($A110,ANT_pumpParticles_Export_v2!$A$2:$DY$234,MATCH(AA$1&amp;"_"&amp;LEFT(Sheet1!$J110,3),ANT_pumpParticles_Export_v2!$A$1:$DY$1,0))/VLOOKUP($A110,ANT_pumpParticles_Export_v2!$A$2:$DY$234,MATCH("Ti_"&amp;LEFT(Sheet1!$J110,3),ANT_pumpParticles_Export_v2!$A$1:$DY$1,0)),""),"")</f>
        <v>2.5084185081120515E-2</v>
      </c>
      <c r="AB110">
        <f>IF(AB$1&lt;&gt;"",IFERROR(VLOOKUP($A110,ANT_pumpParticles_Export_v2!$A$2:$DY$234,MATCH(AB$1&amp;"_"&amp;LEFT(Sheet1!$J110,3),ANT_pumpParticles_Export_v2!$A$1:$DY$1,0))/VLOOKUP($A110,ANT_pumpParticles_Export_v2!$A$2:$DY$234,MATCH("Ti_"&amp;LEFT(Sheet1!$J110,3),ANT_pumpParticles_Export_v2!$A$1:$DY$1,0)),""),"")</f>
        <v>1.0956767492608641E-3</v>
      </c>
      <c r="AC110">
        <f>IF(AC$1&lt;&gt;"",IFERROR(VLOOKUP($A110,ANT_pumpParticles_Export_v2!$A$2:$DY$234,MATCH(AC$1&amp;"_"&amp;LEFT(Sheet1!$J110,3),ANT_pumpParticles_Export_v2!$A$1:$DY$1,0))/VLOOKUP($A110,ANT_pumpParticles_Export_v2!$A$2:$DY$234,MATCH("Ti_"&amp;LEFT(Sheet1!$J110,3),ANT_pumpParticles_Export_v2!$A$1:$DY$1,0)),""),"")</f>
        <v>5.800638913515984E-2</v>
      </c>
      <c r="AE110">
        <f>IF(AE$1&lt;&gt;"",IFERROR(VLOOKUP($A110,ANT_pumpParticles_Export_v2!$A$2:$DY$234,MATCH(AE$1&amp;"_"&amp;LEFT(Sheet1!$J110,3),ANT_pumpParticles_Export_v2!$A$1:$DY$1,0))/VLOOKUP($A110,ANT_pumpParticles_Export_v2!$A$2:$DY$234,MATCH("Ti_"&amp;LEFT(Sheet1!$J110,3),ANT_pumpParticles_Export_v2!$A$1:$DY$1,0)),""),"")</f>
        <v>1.0800316840940533E-2</v>
      </c>
      <c r="AF110">
        <f>IF(AF$1&lt;&gt;"",IFERROR(VLOOKUP($A110,ANT_pumpParticles_Export_v2!$A$2:$DY$234,MATCH(AF$1&amp;"_"&amp;LEFT(Sheet1!$J110,3),ANT_pumpParticles_Export_v2!$A$1:$DY$1,0))/VLOOKUP($A110,ANT_pumpParticles_Export_v2!$A$2:$DY$234,MATCH("Ti_"&amp;LEFT(Sheet1!$J110,3),ANT_pumpParticles_Export_v2!$A$1:$DY$1,0)),""),"")</f>
        <v>7.6146406690424879E-3</v>
      </c>
      <c r="AG110">
        <f>IF(AG$1&lt;&gt;"",IFERROR(VLOOKUP($A110,ANT_pumpParticles_Export_v2!$A$2:$DY$234,MATCH(AG$1&amp;"_"&amp;LEFT(Sheet1!$J110,3),ANT_pumpParticles_Export_v2!$A$1:$DY$1,0))/VLOOKUP($A110,ANT_pumpParticles_Export_v2!$A$2:$DY$234,MATCH("Ti_"&amp;LEFT(Sheet1!$J110,3),ANT_pumpParticles_Export_v2!$A$1:$DY$1,0)),""),"")</f>
        <v>7.0972791856320702E-2</v>
      </c>
      <c r="AH110">
        <f>IF(AH$1&lt;&gt;"",IFERROR(VLOOKUP($A110,ANT_pumpParticles_Export_v2!$A$2:$DY$234,MATCH(AH$1&amp;"_"&amp;LEFT(Sheet1!$J110,3),ANT_pumpParticles_Export_v2!$A$1:$DY$1,0))/VLOOKUP($A110,ANT_pumpParticles_Export_v2!$A$2:$DY$234,MATCH("Ti_"&amp;LEFT(Sheet1!$J110,3),ANT_pumpParticles_Export_v2!$A$1:$DY$1,0)),""),"")</f>
        <v>4.0029120706225758E-4</v>
      </c>
      <c r="AI110">
        <f>IF(AI$1&lt;&gt;"",IFERROR(VLOOKUP($A110,ANT_pumpParticles_Export_v2!$A$2:$DY$234,MATCH(AI$1&amp;"_"&amp;LEFT(Sheet1!$J110,3),ANT_pumpParticles_Export_v2!$A$1:$DY$1,0))/VLOOKUP($A110,ANT_pumpParticles_Export_v2!$A$2:$DY$234,MATCH("Ti_"&amp;LEFT(Sheet1!$J110,3),ANT_pumpParticles_Export_v2!$A$1:$DY$1,0)),""),"")</f>
        <v>7.2058097124458056E-2</v>
      </c>
      <c r="AJ110">
        <f>IF(AJ$1&lt;&gt;"",IFERROR(VLOOKUP($A110,ANT_pumpParticles_Export_v2!$A$2:$DY$234,MATCH(AJ$1&amp;"_"&amp;LEFT(Sheet1!$J110,3),ANT_pumpParticles_Export_v2!$A$1:$DY$1,0))/VLOOKUP($A110,ANT_pumpParticles_Export_v2!$A$2:$DY$234,MATCH("Ti_"&amp;LEFT(Sheet1!$J110,3),ANT_pumpParticles_Export_v2!$A$1:$DY$1,0)),""),"")</f>
        <v>1.4258636058629053E-3</v>
      </c>
      <c r="AM110">
        <f>IF(AM$1&lt;&gt;"",IFERROR(VLOOKUP($A110,ANT_pumpParticles_Export_v2!$A$2:$DY$234,MATCH(AM$1&amp;"_"&amp;LEFT(Sheet1!$J110,3),ANT_pumpParticles_Export_v2!$A$1:$DY$1,0))/VLOOKUP($A110,ANT_pumpParticles_Export_v2!$A$2:$DY$234,MATCH("Ti_"&amp;LEFT(Sheet1!$J110,3),ANT_pumpParticles_Export_v2!$A$1:$DY$1,0)),""),"")</f>
        <v>8.6372396223557656E-3</v>
      </c>
      <c r="AN110">
        <f>IF(AN$1&lt;&gt;"",IFERROR(VLOOKUP($A110,ANT_pumpParticles_Export_v2!$A$2:$DY$234,MATCH(AN$1&amp;"_"&amp;LEFT(Sheet1!$J110,3),ANT_pumpParticles_Export_v2!$A$1:$DY$1,0))/VLOOKUP($A110,ANT_pumpParticles_Export_v2!$A$2:$DY$234,MATCH("Ti_"&amp;LEFT(Sheet1!$J110,3),ANT_pumpParticles_Export_v2!$A$1:$DY$1,0)),""),"")</f>
        <v>1.3448531970577165E-3</v>
      </c>
      <c r="AP110">
        <f>IF(AP$1&lt;&gt;"",IFERROR(VLOOKUP($A110,ANT_pumpParticles_Export_v2!$A$2:$DY$234,MATCH(AP$1&amp;"_"&amp;LEFT(Sheet1!$J110,3),ANT_pumpParticles_Export_v2!$A$1:$DY$1,0))/VLOOKUP($A110,ANT_pumpParticles_Export_v2!$A$2:$DY$234,MATCH("Ti_"&amp;LEFT(Sheet1!$J110,3),ANT_pumpParticles_Export_v2!$A$1:$DY$1,0)),""),"")</f>
        <v>1.206823584468537E-3</v>
      </c>
      <c r="AQ110">
        <f>IF(AQ$1&lt;&gt;"",IFERROR(VLOOKUP($A110,ANT_pumpParticles_Export_v2!$A$2:$DY$234,MATCH(AQ$1&amp;"_"&amp;LEFT(Sheet1!$J110,3),ANT_pumpParticles_Export_v2!$A$1:$DY$1,0))/VLOOKUP($A110,ANT_pumpParticles_Export_v2!$A$2:$DY$234,MATCH("Ti_"&amp;LEFT(Sheet1!$J110,3),ANT_pumpParticles_Export_v2!$A$1:$DY$1,0)),""),"")</f>
        <v>1.5197165622362007E-3</v>
      </c>
      <c r="AS110">
        <f>IF(AS$1&lt;&gt;"",IFERROR(VLOOKUP($A110,ANT_pumpParticles_Export_v2!$A$2:$DY$234,MATCH(AS$1&amp;"_"&amp;LEFT(Sheet1!$J110,3),ANT_pumpParticles_Export_v2!$A$1:$DY$1,0))/VLOOKUP($A110,ANT_pumpParticles_Export_v2!$A$2:$DY$234,MATCH("Ti_"&amp;LEFT(Sheet1!$J110,3),ANT_pumpParticles_Export_v2!$A$1:$DY$1,0)),""),"")</f>
        <v>3.9968483070452361E-5</v>
      </c>
      <c r="AT110">
        <f>IF(AT$1&lt;&gt;"",IFERROR(VLOOKUP($A110,ANT_pumpParticles_Export_v2!$A$2:$DY$234,MATCH(AT$1&amp;"_"&amp;LEFT(Sheet1!$J110,3),ANT_pumpParticles_Export_v2!$A$1:$DY$1,0))/VLOOKUP($A110,ANT_pumpParticles_Export_v2!$A$2:$DY$234,MATCH("Ti_"&amp;LEFT(Sheet1!$J110,3),ANT_pumpParticles_Export_v2!$A$1:$DY$1,0)),""),"")</f>
        <v>1.6993219627754015E-4</v>
      </c>
      <c r="AU110">
        <f>IF(AU$1&lt;&gt;"",IFERROR(VLOOKUP($A110,ANT_pumpParticles_Export_v2!$A$2:$DY$234,MATCH(AU$1&amp;"_"&amp;LEFT(Sheet1!$J110,3),ANT_pumpParticles_Export_v2!$A$1:$DY$1,0))/VLOOKUP($A110,ANT_pumpParticles_Export_v2!$A$2:$DY$234,MATCH("Ti_"&amp;LEFT(Sheet1!$J110,3),ANT_pumpParticles_Export_v2!$A$1:$DY$1,0)),""),"")</f>
        <v>3.9020453854267077E-3</v>
      </c>
      <c r="AV110">
        <f>IF(AV$1&lt;&gt;"",IFERROR(VLOOKUP($A110,ANT_pumpParticles_Export_v2!$A$2:$DY$234,MATCH(AV$1&amp;"_"&amp;LEFT(Sheet1!$J110,3),ANT_pumpParticles_Export_v2!$A$1:$DY$1,0))/VLOOKUP($A110,ANT_pumpParticles_Export_v2!$A$2:$DY$234,MATCH("Ti_"&amp;LEFT(Sheet1!$J110,3),ANT_pumpParticles_Export_v2!$A$1:$DY$1,0)),""),"")</f>
        <v>2.5442312134128233E-4</v>
      </c>
      <c r="AW110">
        <f>IF(AW$1&lt;&gt;"",IFERROR(VLOOKUP($A110,ANT_pumpParticles_Export_v2!$A$2:$DY$234,MATCH(AW$1&amp;"_"&amp;LEFT(Sheet1!$J110,3),ANT_pumpParticles_Export_v2!$A$1:$DY$1,0))/VLOOKUP($A110,ANT_pumpParticles_Export_v2!$A$2:$DY$234,MATCH("Ti_"&amp;LEFT(Sheet1!$J110,3),ANT_pumpParticles_Export_v2!$A$1:$DY$1,0)),""),"")</f>
        <v>4.2799969653037708E-5</v>
      </c>
      <c r="AX110">
        <f>IF(AX$1&lt;&gt;"",IFERROR(VLOOKUP($A110,ANT_pumpParticles_Export_v2!$A$2:$DY$234,MATCH(AX$1&amp;"_"&amp;LEFT(Sheet1!$J110,3),ANT_pumpParticles_Export_v2!$A$1:$DY$1,0))/VLOOKUP($A110,ANT_pumpParticles_Export_v2!$A$2:$DY$234,MATCH("Ti_"&amp;LEFT(Sheet1!$J110,3),ANT_pumpParticles_Export_v2!$A$1:$DY$1,0)),""),"")</f>
        <v>1.9698897764887872E-5</v>
      </c>
      <c r="AY110">
        <f>IF(AY$1&lt;&gt;"",IFERROR(VLOOKUP($A110,ANT_pumpParticles_Export_v2!$A$2:$DY$234,MATCH(AY$1&amp;"_"&amp;LEFT(Sheet1!$J110,3),ANT_pumpParticles_Export_v2!$A$1:$DY$1,0))/VLOOKUP($A110,ANT_pumpParticles_Export_v2!$A$2:$DY$234,MATCH("Ti_"&amp;LEFT(Sheet1!$J110,3),ANT_pumpParticles_Export_v2!$A$1:$DY$1,0)),""),"")</f>
        <v>1.3405016566217422E-4</v>
      </c>
      <c r="AZ110">
        <f>IF(AZ$1&lt;&gt;"",IFERROR(VLOOKUP($A110,ANT_pumpParticles_Export_v2!$A$2:$DY$234,MATCH(AZ$1&amp;"_"&amp;LEFT(Sheet1!$J110,3),ANT_pumpParticles_Export_v2!$A$1:$DY$1,0))/VLOOKUP($A110,ANT_pumpParticles_Export_v2!$A$2:$DY$234,MATCH("Ti_"&amp;LEFT(Sheet1!$J110,3),ANT_pumpParticles_Export_v2!$A$1:$DY$1,0)),""),"")</f>
        <v>2.3639026912880787E-5</v>
      </c>
      <c r="BB110">
        <f>IF(BB$1&lt;&gt;"",IFERROR(VLOOKUP($A110,ANT_pumpParticles_Export_v2!$A$2:$DY$234,MATCH(BB$1&amp;"_"&amp;LEFT(Sheet1!$J110,3),ANT_pumpParticles_Export_v2!$A$1:$DY$1,0))/VLOOKUP($A110,ANT_pumpParticles_Export_v2!$A$2:$DY$234,MATCH("Ti_"&amp;LEFT(Sheet1!$J110,3),ANT_pumpParticles_Export_v2!$A$1:$DY$1,0)),""),"")</f>
        <v>1.214324372263317E-4</v>
      </c>
      <c r="BD110">
        <f>IF(BD$1&lt;&gt;"",IFERROR(VLOOKUP($A110,ANT_pumpParticles_Export_v2!$A$2:$DY$234,MATCH(BD$1&amp;"_"&amp;LEFT(Sheet1!$J110,3),ANT_pumpParticles_Export_v2!$A$1:$DY$1,0))/VLOOKUP($A110,ANT_pumpParticles_Export_v2!$A$2:$DY$234,MATCH("Ti_"&amp;LEFT(Sheet1!$J110,3),ANT_pumpParticles_Export_v2!$A$1:$DY$1,0)),""),"")</f>
        <v>5.9966095963913284E-5</v>
      </c>
    </row>
    <row r="111" spans="1:56" x14ac:dyDescent="0.3">
      <c r="A111">
        <v>19876</v>
      </c>
      <c r="B111" t="s">
        <v>146</v>
      </c>
      <c r="C111">
        <v>15</v>
      </c>
      <c r="D111" t="s">
        <v>130</v>
      </c>
      <c r="E111">
        <v>-813.02</v>
      </c>
      <c r="F111">
        <v>-73.332800000000006</v>
      </c>
      <c r="G111">
        <v>-115.0008</v>
      </c>
      <c r="H111">
        <v>64.682500000000005</v>
      </c>
      <c r="I111">
        <v>79.98</v>
      </c>
      <c r="J111" t="s">
        <v>163</v>
      </c>
      <c r="L111">
        <f>IF(L$1&lt;&gt;"",IFERROR(VLOOKUP($A111,ANT_pumpParticles_Export_v2!$A$2:$DY$234,MATCH(L$1&amp;"_"&amp;LEFT(Sheet1!$J111,3),ANT_pumpParticles_Export_v2!$A$1:$DY$1,0))/VLOOKUP($A111,ANT_pumpParticles_Export_v2!$A$2:$DY$234,MATCH("Ti_"&amp;LEFT(Sheet1!$J111,3),ANT_pumpParticles_Export_v2!$A$1:$DY$1,0)),""),"")</f>
        <v>19.077451073845435</v>
      </c>
      <c r="O111">
        <f>IF(O$1&lt;&gt;"",IFERROR(VLOOKUP($A111,ANT_pumpParticles_Export_v2!$A$2:$DY$234,MATCH(O$1&amp;"_"&amp;LEFT(Sheet1!$J111,3),ANT_pumpParticles_Export_v2!$A$1:$DY$1,0))/VLOOKUP($A111,ANT_pumpParticles_Export_v2!$A$2:$DY$234,MATCH("Ti_"&amp;LEFT(Sheet1!$J111,3),ANT_pumpParticles_Export_v2!$A$1:$DY$1,0)),""),"")</f>
        <v>4.9314249798297203</v>
      </c>
      <c r="P111">
        <f>IF(P$1&lt;&gt;"",IFERROR(VLOOKUP($A111,ANT_pumpParticles_Export_v2!$A$2:$DY$234,MATCH(P$1&amp;"_"&amp;LEFT(Sheet1!$J111,3),ANT_pumpParticles_Export_v2!$A$1:$DY$1,0))/VLOOKUP($A111,ANT_pumpParticles_Export_v2!$A$2:$DY$234,MATCH("Ti_"&amp;LEFT(Sheet1!$J111,3),ANT_pumpParticles_Export_v2!$A$1:$DY$1,0)),""),"")</f>
        <v>4.9314249798297203</v>
      </c>
      <c r="S111">
        <f>IF(S$1&lt;&gt;"",IFERROR(VLOOKUP($A111,ANT_pumpParticles_Export_v2!$A$2:$DY$234,MATCH(S$1&amp;"_"&amp;LEFT(Sheet1!$J111,3),ANT_pumpParticles_Export_v2!$A$1:$DY$1,0))/VLOOKUP($A111,ANT_pumpParticles_Export_v2!$A$2:$DY$234,MATCH("Ti_"&amp;LEFT(Sheet1!$J111,3),ANT_pumpParticles_Export_v2!$A$1:$DY$1,0)),""),"")</f>
        <v>3.8433193218367183E-2</v>
      </c>
      <c r="U111">
        <f>IF(U$1&lt;&gt;"",IFERROR(VLOOKUP($A111,ANT_pumpParticles_Export_v2!$A$2:$DY$234,MATCH(U$1&amp;"_"&amp;LEFT(Sheet1!$J111,3),ANT_pumpParticles_Export_v2!$A$1:$DY$1,0))/VLOOKUP($A111,ANT_pumpParticles_Export_v2!$A$2:$DY$234,MATCH("Ti_"&amp;LEFT(Sheet1!$J111,3),ANT_pumpParticles_Export_v2!$A$1:$DY$1,0)),""),"")</f>
        <v>1.1890138609319649</v>
      </c>
      <c r="W111">
        <f>IF(W$1&lt;&gt;"",IFERROR(VLOOKUP($A111,ANT_pumpParticles_Export_v2!$A$2:$DY$234,MATCH(W$1&amp;"_"&amp;LEFT(Sheet1!$J111,3),ANT_pumpParticles_Export_v2!$A$1:$DY$1,0))/VLOOKUP($A111,ANT_pumpParticles_Export_v2!$A$2:$DY$234,MATCH("Ti_"&amp;LEFT(Sheet1!$J111,3),ANT_pumpParticles_Export_v2!$A$1:$DY$1,0)),""),"")</f>
        <v>1.0304625719446388E-3</v>
      </c>
      <c r="Y111">
        <f>IF(Y$1&lt;&gt;"",IFERROR(VLOOKUP($A111,ANT_pumpParticles_Export_v2!$A$2:$DY$234,MATCH(Y$1&amp;"_"&amp;LEFT(Sheet1!$J111,3),ANT_pumpParticles_Export_v2!$A$1:$DY$1,0))/VLOOKUP($A111,ANT_pumpParticles_Export_v2!$A$2:$DY$234,MATCH("Ti_"&amp;LEFT(Sheet1!$J111,3),ANT_pumpParticles_Export_v2!$A$1:$DY$1,0)),""),"")</f>
        <v>2.1799854168320171E-2</v>
      </c>
      <c r="Z111">
        <f>IF(Z$1&lt;&gt;"",IFERROR(VLOOKUP($A111,ANT_pumpParticles_Export_v2!$A$2:$DY$234,MATCH(Z$1&amp;"_"&amp;LEFT(Sheet1!$J111,3),ANT_pumpParticles_Export_v2!$A$1:$DY$1,0))/VLOOKUP($A111,ANT_pumpParticles_Export_v2!$A$2:$DY$234,MATCH("Ti_"&amp;LEFT(Sheet1!$J111,3),ANT_pumpParticles_Export_v2!$A$1:$DY$1,0)),""),"")</f>
        <v>0.11883804736079358</v>
      </c>
      <c r="AA111">
        <f>IF(AA$1&lt;&gt;"",IFERROR(VLOOKUP($A111,ANT_pumpParticles_Export_v2!$A$2:$DY$234,MATCH(AA$1&amp;"_"&amp;LEFT(Sheet1!$J111,3),ANT_pumpParticles_Export_v2!$A$1:$DY$1,0))/VLOOKUP($A111,ANT_pumpParticles_Export_v2!$A$2:$DY$234,MATCH("Ti_"&amp;LEFT(Sheet1!$J111,3),ANT_pumpParticles_Export_v2!$A$1:$DY$1,0)),""),"")</f>
        <v>0.68073128985858611</v>
      </c>
      <c r="AB111">
        <f>IF(AB$1&lt;&gt;"",IFERROR(VLOOKUP($A111,ANT_pumpParticles_Export_v2!$A$2:$DY$234,MATCH(AB$1&amp;"_"&amp;LEFT(Sheet1!$J111,3),ANT_pumpParticles_Export_v2!$A$1:$DY$1,0))/VLOOKUP($A111,ANT_pumpParticles_Export_v2!$A$2:$DY$234,MATCH("Ti_"&amp;LEFT(Sheet1!$J111,3),ANT_pumpParticles_Export_v2!$A$1:$DY$1,0)),""),"")</f>
        <v>2.0541863770903125E-3</v>
      </c>
      <c r="AC111">
        <f>IF(AC$1&lt;&gt;"",IFERROR(VLOOKUP($A111,ANT_pumpParticles_Export_v2!$A$2:$DY$234,MATCH(AC$1&amp;"_"&amp;LEFT(Sheet1!$J111,3),ANT_pumpParticles_Export_v2!$A$1:$DY$1,0))/VLOOKUP($A111,ANT_pumpParticles_Export_v2!$A$2:$DY$234,MATCH("Ti_"&amp;LEFT(Sheet1!$J111,3),ANT_pumpParticles_Export_v2!$A$1:$DY$1,0)),""),"")</f>
        <v>0.1286588411277195</v>
      </c>
      <c r="AE111" t="str">
        <f>IF(AE$1&lt;&gt;"",IFERROR(VLOOKUP($A111,ANT_pumpParticles_Export_v2!$A$2:$DY$234,MATCH(AE$1&amp;"_"&amp;LEFT(Sheet1!$J111,3),ANT_pumpParticles_Export_v2!$A$1:$DY$1,0))/VLOOKUP($A111,ANT_pumpParticles_Export_v2!$A$2:$DY$234,MATCH("Ti_"&amp;LEFT(Sheet1!$J111,3),ANT_pumpParticles_Export_v2!$A$1:$DY$1,0)),""),"")</f>
        <v/>
      </c>
      <c r="AF111">
        <f>IF(AF$1&lt;&gt;"",IFERROR(VLOOKUP($A111,ANT_pumpParticles_Export_v2!$A$2:$DY$234,MATCH(AF$1&amp;"_"&amp;LEFT(Sheet1!$J111,3),ANT_pumpParticles_Export_v2!$A$1:$DY$1,0))/VLOOKUP($A111,ANT_pumpParticles_Export_v2!$A$2:$DY$234,MATCH("Ti_"&amp;LEFT(Sheet1!$J111,3),ANT_pumpParticles_Export_v2!$A$1:$DY$1,0)),""),"")</f>
        <v>6.0911500610670799E-2</v>
      </c>
      <c r="AG111">
        <f>IF(AG$1&lt;&gt;"",IFERROR(VLOOKUP($A111,ANT_pumpParticles_Export_v2!$A$2:$DY$234,MATCH(AG$1&amp;"_"&amp;LEFT(Sheet1!$J111,3),ANT_pumpParticles_Export_v2!$A$1:$DY$1,0))/VLOOKUP($A111,ANT_pumpParticles_Export_v2!$A$2:$DY$234,MATCH("Ti_"&amp;LEFT(Sheet1!$J111,3),ANT_pumpParticles_Export_v2!$A$1:$DY$1,0)),""),"")</f>
        <v>0.15798143588017932</v>
      </c>
      <c r="AH111">
        <f>IF(AH$1&lt;&gt;"",IFERROR(VLOOKUP($A111,ANT_pumpParticles_Export_v2!$A$2:$DY$234,MATCH(AH$1&amp;"_"&amp;LEFT(Sheet1!$J111,3),ANT_pumpParticles_Export_v2!$A$1:$DY$1,0))/VLOOKUP($A111,ANT_pumpParticles_Export_v2!$A$2:$DY$234,MATCH("Ti_"&amp;LEFT(Sheet1!$J111,3),ANT_pumpParticles_Export_v2!$A$1:$DY$1,0)),""),"")</f>
        <v>4.0591682892994799E-4</v>
      </c>
      <c r="AI111">
        <f>IF(AI$1&lt;&gt;"",IFERROR(VLOOKUP($A111,ANT_pumpParticles_Export_v2!$A$2:$DY$234,MATCH(AI$1&amp;"_"&amp;LEFT(Sheet1!$J111,3),ANT_pumpParticles_Export_v2!$A$1:$DY$1,0))/VLOOKUP($A111,ANT_pumpParticles_Export_v2!$A$2:$DY$234,MATCH("Ti_"&amp;LEFT(Sheet1!$J111,3),ANT_pumpParticles_Export_v2!$A$1:$DY$1,0)),""),"")</f>
        <v>0.160535475471966</v>
      </c>
      <c r="AJ111">
        <f>IF(AJ$1&lt;&gt;"",IFERROR(VLOOKUP($A111,ANT_pumpParticles_Export_v2!$A$2:$DY$234,MATCH(AJ$1&amp;"_"&amp;LEFT(Sheet1!$J111,3),ANT_pumpParticles_Export_v2!$A$1:$DY$1,0))/VLOOKUP($A111,ANT_pumpParticles_Export_v2!$A$2:$DY$234,MATCH("Ti_"&amp;LEFT(Sheet1!$J111,3),ANT_pumpParticles_Export_v2!$A$1:$DY$1,0)),""),"")</f>
        <v>5.477239697522937E-3</v>
      </c>
      <c r="AM111">
        <f>IF(AM$1&lt;&gt;"",IFERROR(VLOOKUP($A111,ANT_pumpParticles_Export_v2!$A$2:$DY$234,MATCH(AM$1&amp;"_"&amp;LEFT(Sheet1!$J111,3),ANT_pumpParticles_Export_v2!$A$1:$DY$1,0))/VLOOKUP($A111,ANT_pumpParticles_Export_v2!$A$2:$DY$234,MATCH("Ti_"&amp;LEFT(Sheet1!$J111,3),ANT_pumpParticles_Export_v2!$A$1:$DY$1,0)),""),"")</f>
        <v>0.12159622123847527</v>
      </c>
      <c r="AN111">
        <f>IF(AN$1&lt;&gt;"",IFERROR(VLOOKUP($A111,ANT_pumpParticles_Export_v2!$A$2:$DY$234,MATCH(AN$1&amp;"_"&amp;LEFT(Sheet1!$J111,3),ANT_pumpParticles_Export_v2!$A$1:$DY$1,0))/VLOOKUP($A111,ANT_pumpParticles_Export_v2!$A$2:$DY$234,MATCH("Ti_"&amp;LEFT(Sheet1!$J111,3),ANT_pumpParticles_Export_v2!$A$1:$DY$1,0)),""),"")</f>
        <v>1.8167269526692177E-3</v>
      </c>
      <c r="AP111">
        <f>IF(AP$1&lt;&gt;"",IFERROR(VLOOKUP($A111,ANT_pumpParticles_Export_v2!$A$2:$DY$234,MATCH(AP$1&amp;"_"&amp;LEFT(Sheet1!$J111,3),ANT_pumpParticles_Export_v2!$A$1:$DY$1,0))/VLOOKUP($A111,ANT_pumpParticles_Export_v2!$A$2:$DY$234,MATCH("Ti_"&amp;LEFT(Sheet1!$J111,3),ANT_pumpParticles_Export_v2!$A$1:$DY$1,0)),""),"")</f>
        <v>2.0638381725876813E-3</v>
      </c>
      <c r="AQ111">
        <f>IF(AQ$1&lt;&gt;"",IFERROR(VLOOKUP($A111,ANT_pumpParticles_Export_v2!$A$2:$DY$234,MATCH(AQ$1&amp;"_"&amp;LEFT(Sheet1!$J111,3),ANT_pumpParticles_Export_v2!$A$1:$DY$1,0))/VLOOKUP($A111,ANT_pumpParticles_Export_v2!$A$2:$DY$234,MATCH("Ti_"&amp;LEFT(Sheet1!$J111,3),ANT_pumpParticles_Export_v2!$A$1:$DY$1,0)),""),"")</f>
        <v>2.1722127789984237E-3</v>
      </c>
      <c r="AS111">
        <f>IF(AS$1&lt;&gt;"",IFERROR(VLOOKUP($A111,ANT_pumpParticles_Export_v2!$A$2:$DY$234,MATCH(AS$1&amp;"_"&amp;LEFT(Sheet1!$J111,3),ANT_pumpParticles_Export_v2!$A$1:$DY$1,0))/VLOOKUP($A111,ANT_pumpParticles_Export_v2!$A$2:$DY$234,MATCH("Ti_"&amp;LEFT(Sheet1!$J111,3),ANT_pumpParticles_Export_v2!$A$1:$DY$1,0)),""),"")</f>
        <v>5.9077801236446233E-5</v>
      </c>
      <c r="AT111">
        <f>IF(AT$1&lt;&gt;"",IFERROR(VLOOKUP($A111,ANT_pumpParticles_Export_v2!$A$2:$DY$234,MATCH(AT$1&amp;"_"&amp;LEFT(Sheet1!$J111,3),ANT_pumpParticles_Export_v2!$A$1:$DY$1,0))/VLOOKUP($A111,ANT_pumpParticles_Export_v2!$A$2:$DY$234,MATCH("Ti_"&amp;LEFT(Sheet1!$J111,3),ANT_pumpParticles_Export_v2!$A$1:$DY$1,0)),""),"")</f>
        <v>3.6153964134261115E-4</v>
      </c>
      <c r="AU111">
        <f>IF(AU$1&lt;&gt;"",IFERROR(VLOOKUP($A111,ANT_pumpParticles_Export_v2!$A$2:$DY$234,MATCH(AU$1&amp;"_"&amp;LEFT(Sheet1!$J111,3),ANT_pumpParticles_Export_v2!$A$1:$DY$1,0))/VLOOKUP($A111,ANT_pumpParticles_Export_v2!$A$2:$DY$234,MATCH("Ti_"&amp;LEFT(Sheet1!$J111,3),ANT_pumpParticles_Export_v2!$A$1:$DY$1,0)),""),"")</f>
        <v>7.6925275613646564E-3</v>
      </c>
      <c r="AV111">
        <f>IF(AV$1&lt;&gt;"",IFERROR(VLOOKUP($A111,ANT_pumpParticles_Export_v2!$A$2:$DY$234,MATCH(AV$1&amp;"_"&amp;LEFT(Sheet1!$J111,3),ANT_pumpParticles_Export_v2!$A$1:$DY$1,0))/VLOOKUP($A111,ANT_pumpParticles_Export_v2!$A$2:$DY$234,MATCH("Ti_"&amp;LEFT(Sheet1!$J111,3),ANT_pumpParticles_Export_v2!$A$1:$DY$1,0)),""),"")</f>
        <v>8.8047672365313307E-5</v>
      </c>
      <c r="AW111">
        <f>IF(AW$1&lt;&gt;"",IFERROR(VLOOKUP($A111,ANT_pumpParticles_Export_v2!$A$2:$DY$234,MATCH(AW$1&amp;"_"&amp;LEFT(Sheet1!$J111,3),ANT_pumpParticles_Export_v2!$A$1:$DY$1,0))/VLOOKUP($A111,ANT_pumpParticles_Export_v2!$A$2:$DY$234,MATCH("Ti_"&amp;LEFT(Sheet1!$J111,3),ANT_pumpParticles_Export_v2!$A$1:$DY$1,0)),""),"")</f>
        <v>8.6311180800810081E-5</v>
      </c>
      <c r="AX111">
        <f>IF(AX$1&lt;&gt;"",IFERROR(VLOOKUP($A111,ANT_pumpParticles_Export_v2!$A$2:$DY$234,MATCH(AX$1&amp;"_"&amp;LEFT(Sheet1!$J111,3),ANT_pumpParticles_Export_v2!$A$1:$DY$1,0))/VLOOKUP($A111,ANT_pumpParticles_Export_v2!$A$2:$DY$234,MATCH("Ti_"&amp;LEFT(Sheet1!$J111,3),ANT_pumpParticles_Export_v2!$A$1:$DY$1,0)),""),"")</f>
        <v>2.5644741188798593E-5</v>
      </c>
      <c r="AY111">
        <f>IF(AY$1&lt;&gt;"",IFERROR(VLOOKUP($A111,ANT_pumpParticles_Export_v2!$A$2:$DY$234,MATCH(AY$1&amp;"_"&amp;LEFT(Sheet1!$J111,3),ANT_pumpParticles_Export_v2!$A$1:$DY$1,0))/VLOOKUP($A111,ANT_pumpParticles_Export_v2!$A$2:$DY$234,MATCH("Ti_"&amp;LEFT(Sheet1!$J111,3),ANT_pumpParticles_Export_v2!$A$1:$DY$1,0)),""),"")</f>
        <v>8.673075389368197E-5</v>
      </c>
      <c r="AZ111">
        <f>IF(AZ$1&lt;&gt;"",IFERROR(VLOOKUP($A111,ANT_pumpParticles_Export_v2!$A$2:$DY$234,MATCH(AZ$1&amp;"_"&amp;LEFT(Sheet1!$J111,3),ANT_pumpParticles_Export_v2!$A$1:$DY$1,0))/VLOOKUP($A111,ANT_pumpParticles_Export_v2!$A$2:$DY$234,MATCH("Ti_"&amp;LEFT(Sheet1!$J111,3),ANT_pumpParticles_Export_v2!$A$1:$DY$1,0)),""),"")</f>
        <v>3.0308521134555399E-4</v>
      </c>
      <c r="BB111">
        <f>IF(BB$1&lt;&gt;"",IFERROR(VLOOKUP($A111,ANT_pumpParticles_Export_v2!$A$2:$DY$234,MATCH(BB$1&amp;"_"&amp;LEFT(Sheet1!$J111,3),ANT_pumpParticles_Export_v2!$A$1:$DY$1,0))/VLOOKUP($A111,ANT_pumpParticles_Export_v2!$A$2:$DY$234,MATCH("Ti_"&amp;LEFT(Sheet1!$J111,3),ANT_pumpParticles_Export_v2!$A$1:$DY$1,0)),""),"")</f>
        <v>1.5092607815128363E-4</v>
      </c>
      <c r="BD111">
        <f>IF(BD$1&lt;&gt;"",IFERROR(VLOOKUP($A111,ANT_pumpParticles_Export_v2!$A$2:$DY$234,MATCH(BD$1&amp;"_"&amp;LEFT(Sheet1!$J111,3),ANT_pumpParticles_Export_v2!$A$1:$DY$1,0))/VLOOKUP($A111,ANT_pumpParticles_Export_v2!$A$2:$DY$234,MATCH("Ti_"&amp;LEFT(Sheet1!$J111,3),ANT_pumpParticles_Export_v2!$A$1:$DY$1,0)),""),"")</f>
        <v>8.789887051896242E-5</v>
      </c>
    </row>
    <row r="112" spans="1:56" x14ac:dyDescent="0.3">
      <c r="A112">
        <v>19877</v>
      </c>
      <c r="B112" t="s">
        <v>146</v>
      </c>
      <c r="C112">
        <v>15</v>
      </c>
      <c r="D112" t="s">
        <v>130</v>
      </c>
      <c r="E112">
        <v>-763.04</v>
      </c>
      <c r="F112">
        <v>-73.332800000000006</v>
      </c>
      <c r="G112">
        <v>-115.0008</v>
      </c>
      <c r="H112">
        <v>64.682500000000005</v>
      </c>
      <c r="I112">
        <v>129.96</v>
      </c>
      <c r="J112" t="s">
        <v>163</v>
      </c>
      <c r="L112">
        <f>IF(L$1&lt;&gt;"",IFERROR(VLOOKUP($A112,ANT_pumpParticles_Export_v2!$A$2:$DY$234,MATCH(L$1&amp;"_"&amp;LEFT(Sheet1!$J112,3),ANT_pumpParticles_Export_v2!$A$1:$DY$1,0))/VLOOKUP($A112,ANT_pumpParticles_Export_v2!$A$2:$DY$234,MATCH("Ti_"&amp;LEFT(Sheet1!$J112,3),ANT_pumpParticles_Export_v2!$A$1:$DY$1,0)),""),"")</f>
        <v>10.884527265858999</v>
      </c>
      <c r="O112">
        <f>IF(O$1&lt;&gt;"",IFERROR(VLOOKUP($A112,ANT_pumpParticles_Export_v2!$A$2:$DY$234,MATCH(O$1&amp;"_"&amp;LEFT(Sheet1!$J112,3),ANT_pumpParticles_Export_v2!$A$1:$DY$1,0))/VLOOKUP($A112,ANT_pumpParticles_Export_v2!$A$2:$DY$234,MATCH("Ti_"&amp;LEFT(Sheet1!$J112,3),ANT_pumpParticles_Export_v2!$A$1:$DY$1,0)),""),"")</f>
        <v>5.3796239433183679</v>
      </c>
      <c r="P112">
        <f>IF(P$1&lt;&gt;"",IFERROR(VLOOKUP($A112,ANT_pumpParticles_Export_v2!$A$2:$DY$234,MATCH(P$1&amp;"_"&amp;LEFT(Sheet1!$J112,3),ANT_pumpParticles_Export_v2!$A$1:$DY$1,0))/VLOOKUP($A112,ANT_pumpParticles_Export_v2!$A$2:$DY$234,MATCH("Ti_"&amp;LEFT(Sheet1!$J112,3),ANT_pumpParticles_Export_v2!$A$1:$DY$1,0)),""),"")</f>
        <v>5.3796239433183679</v>
      </c>
      <c r="S112">
        <f>IF(S$1&lt;&gt;"",IFERROR(VLOOKUP($A112,ANT_pumpParticles_Export_v2!$A$2:$DY$234,MATCH(S$1&amp;"_"&amp;LEFT(Sheet1!$J112,3),ANT_pumpParticles_Export_v2!$A$1:$DY$1,0))/VLOOKUP($A112,ANT_pumpParticles_Export_v2!$A$2:$DY$234,MATCH("Ti_"&amp;LEFT(Sheet1!$J112,3),ANT_pumpParticles_Export_v2!$A$1:$DY$1,0)),""),"")</f>
        <v>2.1370766946578478E-2</v>
      </c>
      <c r="U112">
        <f>IF(U$1&lt;&gt;"",IFERROR(VLOOKUP($A112,ANT_pumpParticles_Export_v2!$A$2:$DY$234,MATCH(U$1&amp;"_"&amp;LEFT(Sheet1!$J112,3),ANT_pumpParticles_Export_v2!$A$1:$DY$1,0))/VLOOKUP($A112,ANT_pumpParticles_Export_v2!$A$2:$DY$234,MATCH("Ti_"&amp;LEFT(Sheet1!$J112,3),ANT_pumpParticles_Export_v2!$A$1:$DY$1,0)),""),"")</f>
        <v>1.3501231725563712</v>
      </c>
      <c r="W112">
        <f>IF(W$1&lt;&gt;"",IFERROR(VLOOKUP($A112,ANT_pumpParticles_Export_v2!$A$2:$DY$234,MATCH(W$1&amp;"_"&amp;LEFT(Sheet1!$J112,3),ANT_pumpParticles_Export_v2!$A$1:$DY$1,0))/VLOOKUP($A112,ANT_pumpParticles_Export_v2!$A$2:$DY$234,MATCH("Ti_"&amp;LEFT(Sheet1!$J112,3),ANT_pumpParticles_Export_v2!$A$1:$DY$1,0)),""),"")</f>
        <v>8.6377116527587311E-4</v>
      </c>
      <c r="Y112">
        <f>IF(Y$1&lt;&gt;"",IFERROR(VLOOKUP($A112,ANT_pumpParticles_Export_v2!$A$2:$DY$234,MATCH(Y$1&amp;"_"&amp;LEFT(Sheet1!$J112,3),ANT_pumpParticles_Export_v2!$A$1:$DY$1,0))/VLOOKUP($A112,ANT_pumpParticles_Export_v2!$A$2:$DY$234,MATCH("Ti_"&amp;LEFT(Sheet1!$J112,3),ANT_pumpParticles_Export_v2!$A$1:$DY$1,0)),""),"")</f>
        <v>3.4333329383045161E-2</v>
      </c>
      <c r="Z112">
        <f>IF(Z$1&lt;&gt;"",IFERROR(VLOOKUP($A112,ANT_pumpParticles_Export_v2!$A$2:$DY$234,MATCH(Z$1&amp;"_"&amp;LEFT(Sheet1!$J112,3),ANT_pumpParticles_Export_v2!$A$1:$DY$1,0))/VLOOKUP($A112,ANT_pumpParticles_Export_v2!$A$2:$DY$234,MATCH("Ti_"&amp;LEFT(Sheet1!$J112,3),ANT_pumpParticles_Export_v2!$A$1:$DY$1,0)),""),"")</f>
        <v>8.4851808454780731E-3</v>
      </c>
      <c r="AA112">
        <f>IF(AA$1&lt;&gt;"",IFERROR(VLOOKUP($A112,ANT_pumpParticles_Export_v2!$A$2:$DY$234,MATCH(AA$1&amp;"_"&amp;LEFT(Sheet1!$J112,3),ANT_pumpParticles_Export_v2!$A$1:$DY$1,0))/VLOOKUP($A112,ANT_pumpParticles_Export_v2!$A$2:$DY$234,MATCH("Ti_"&amp;LEFT(Sheet1!$J112,3),ANT_pumpParticles_Export_v2!$A$1:$DY$1,0)),""),"")</f>
        <v>0.10289279284882839</v>
      </c>
      <c r="AB112">
        <f>IF(AB$1&lt;&gt;"",IFERROR(VLOOKUP($A112,ANT_pumpParticles_Export_v2!$A$2:$DY$234,MATCH(AB$1&amp;"_"&amp;LEFT(Sheet1!$J112,3),ANT_pumpParticles_Export_v2!$A$1:$DY$1,0))/VLOOKUP($A112,ANT_pumpParticles_Export_v2!$A$2:$DY$234,MATCH("Ti_"&amp;LEFT(Sheet1!$J112,3),ANT_pumpParticles_Export_v2!$A$1:$DY$1,0)),""),"")</f>
        <v>1.6608535693857249E-3</v>
      </c>
      <c r="AC112">
        <f>IF(AC$1&lt;&gt;"",IFERROR(VLOOKUP($A112,ANT_pumpParticles_Export_v2!$A$2:$DY$234,MATCH(AC$1&amp;"_"&amp;LEFT(Sheet1!$J112,3),ANT_pumpParticles_Export_v2!$A$1:$DY$1,0))/VLOOKUP($A112,ANT_pumpParticles_Export_v2!$A$2:$DY$234,MATCH("Ti_"&amp;LEFT(Sheet1!$J112,3),ANT_pumpParticles_Export_v2!$A$1:$DY$1,0)),""),"")</f>
        <v>0.10665863874612337</v>
      </c>
      <c r="AE112">
        <f>IF(AE$1&lt;&gt;"",IFERROR(VLOOKUP($A112,ANT_pumpParticles_Export_v2!$A$2:$DY$234,MATCH(AE$1&amp;"_"&amp;LEFT(Sheet1!$J112,3),ANT_pumpParticles_Export_v2!$A$1:$DY$1,0))/VLOOKUP($A112,ANT_pumpParticles_Export_v2!$A$2:$DY$234,MATCH("Ti_"&amp;LEFT(Sheet1!$J112,3),ANT_pumpParticles_Export_v2!$A$1:$DY$1,0)),""),"")</f>
        <v>1.0455351325657105E-2</v>
      </c>
      <c r="AF112">
        <f>IF(AF$1&lt;&gt;"",IFERROR(VLOOKUP($A112,ANT_pumpParticles_Export_v2!$A$2:$DY$234,MATCH(AF$1&amp;"_"&amp;LEFT(Sheet1!$J112,3),ANT_pumpParticles_Export_v2!$A$1:$DY$1,0))/VLOOKUP($A112,ANT_pumpParticles_Export_v2!$A$2:$DY$234,MATCH("Ti_"&amp;LEFT(Sheet1!$J112,3),ANT_pumpParticles_Export_v2!$A$1:$DY$1,0)),""),"")</f>
        <v>1.1688684175138575E-2</v>
      </c>
      <c r="AG112">
        <f>IF(AG$1&lt;&gt;"",IFERROR(VLOOKUP($A112,ANT_pumpParticles_Export_v2!$A$2:$DY$234,MATCH(AG$1&amp;"_"&amp;LEFT(Sheet1!$J112,3),ANT_pumpParticles_Export_v2!$A$1:$DY$1,0))/VLOOKUP($A112,ANT_pumpParticles_Export_v2!$A$2:$DY$234,MATCH("Ti_"&amp;LEFT(Sheet1!$J112,3),ANT_pumpParticles_Export_v2!$A$1:$DY$1,0)),""),"")</f>
        <v>0.13917012663992767</v>
      </c>
      <c r="AH112">
        <f>IF(AH$1&lt;&gt;"",IFERROR(VLOOKUP($A112,ANT_pumpParticles_Export_v2!$A$2:$DY$234,MATCH(AH$1&amp;"_"&amp;LEFT(Sheet1!$J112,3),ANT_pumpParticles_Export_v2!$A$1:$DY$1,0))/VLOOKUP($A112,ANT_pumpParticles_Export_v2!$A$2:$DY$234,MATCH("Ti_"&amp;LEFT(Sheet1!$J112,3),ANT_pumpParticles_Export_v2!$A$1:$DY$1,0)),""),"")</f>
        <v>2.1536056231908005E-4</v>
      </c>
      <c r="AI112">
        <f>IF(AI$1&lt;&gt;"",IFERROR(VLOOKUP($A112,ANT_pumpParticles_Export_v2!$A$2:$DY$234,MATCH(AI$1&amp;"_"&amp;LEFT(Sheet1!$J112,3),ANT_pumpParticles_Export_v2!$A$1:$DY$1,0))/VLOOKUP($A112,ANT_pumpParticles_Export_v2!$A$2:$DY$234,MATCH("Ti_"&amp;LEFT(Sheet1!$J112,3),ANT_pumpParticles_Export_v2!$A$1:$DY$1,0)),""),"")</f>
        <v>0.13516587388590479</v>
      </c>
      <c r="AJ112">
        <f>IF(AJ$1&lt;&gt;"",IFERROR(VLOOKUP($A112,ANT_pumpParticles_Export_v2!$A$2:$DY$234,MATCH(AJ$1&amp;"_"&amp;LEFT(Sheet1!$J112,3),ANT_pumpParticles_Export_v2!$A$1:$DY$1,0))/VLOOKUP($A112,ANT_pumpParticles_Export_v2!$A$2:$DY$234,MATCH("Ti_"&amp;LEFT(Sheet1!$J112,3),ANT_pumpParticles_Export_v2!$A$1:$DY$1,0)),""),"")</f>
        <v>5.0065252449476693E-3</v>
      </c>
      <c r="AM112">
        <f>IF(AM$1&lt;&gt;"",IFERROR(VLOOKUP($A112,ANT_pumpParticles_Export_v2!$A$2:$DY$234,MATCH(AM$1&amp;"_"&amp;LEFT(Sheet1!$J112,3),ANT_pumpParticles_Export_v2!$A$1:$DY$1,0))/VLOOKUP($A112,ANT_pumpParticles_Export_v2!$A$2:$DY$234,MATCH("Ti_"&amp;LEFT(Sheet1!$J112,3),ANT_pumpParticles_Export_v2!$A$1:$DY$1,0)),""),"")</f>
        <v>3.8899999707818926E-2</v>
      </c>
      <c r="AN112">
        <f>IF(AN$1&lt;&gt;"",IFERROR(VLOOKUP($A112,ANT_pumpParticles_Export_v2!$A$2:$DY$234,MATCH(AN$1&amp;"_"&amp;LEFT(Sheet1!$J112,3),ANT_pumpParticles_Export_v2!$A$1:$DY$1,0))/VLOOKUP($A112,ANT_pumpParticles_Export_v2!$A$2:$DY$234,MATCH("Ti_"&amp;LEFT(Sheet1!$J112,3),ANT_pumpParticles_Export_v2!$A$1:$DY$1,0)),""),"")</f>
        <v>1.9448991702969E-3</v>
      </c>
      <c r="AP112">
        <f>IF(AP$1&lt;&gt;"",IFERROR(VLOOKUP($A112,ANT_pumpParticles_Export_v2!$A$2:$DY$234,MATCH(AP$1&amp;"_"&amp;LEFT(Sheet1!$J112,3),ANT_pumpParticles_Export_v2!$A$1:$DY$1,0))/VLOOKUP($A112,ANT_pumpParticles_Export_v2!$A$2:$DY$234,MATCH("Ti_"&amp;LEFT(Sheet1!$J112,3),ANT_pumpParticles_Export_v2!$A$1:$DY$1,0)),""),"")</f>
        <v>2.0333936624147776E-3</v>
      </c>
      <c r="AQ112">
        <f>IF(AQ$1&lt;&gt;"",IFERROR(VLOOKUP($A112,ANT_pumpParticles_Export_v2!$A$2:$DY$234,MATCH(AQ$1&amp;"_"&amp;LEFT(Sheet1!$J112,3),ANT_pumpParticles_Export_v2!$A$1:$DY$1,0))/VLOOKUP($A112,ANT_pumpParticles_Export_v2!$A$2:$DY$234,MATCH("Ti_"&amp;LEFT(Sheet1!$J112,3),ANT_pumpParticles_Export_v2!$A$1:$DY$1,0)),""),"")</f>
        <v>2.3641498623394696E-3</v>
      </c>
      <c r="AS112">
        <f>IF(AS$1&lt;&gt;"",IFERROR(VLOOKUP($A112,ANT_pumpParticles_Export_v2!$A$2:$DY$234,MATCH(AS$1&amp;"_"&amp;LEFT(Sheet1!$J112,3),ANT_pumpParticles_Export_v2!$A$1:$DY$1,0))/VLOOKUP($A112,ANT_pumpParticles_Export_v2!$A$2:$DY$234,MATCH("Ti_"&amp;LEFT(Sheet1!$J112,3),ANT_pumpParticles_Export_v2!$A$1:$DY$1,0)),""),"")</f>
        <v>6.7688366394323511E-5</v>
      </c>
      <c r="AT112">
        <f>IF(AT$1&lt;&gt;"",IFERROR(VLOOKUP($A112,ANT_pumpParticles_Export_v2!$A$2:$DY$234,MATCH(AT$1&amp;"_"&amp;LEFT(Sheet1!$J112,3),ANT_pumpParticles_Export_v2!$A$1:$DY$1,0))/VLOOKUP($A112,ANT_pumpParticles_Export_v2!$A$2:$DY$234,MATCH("Ti_"&amp;LEFT(Sheet1!$J112,3),ANT_pumpParticles_Export_v2!$A$1:$DY$1,0)),""),"")</f>
        <v>3.3365190981590281E-4</v>
      </c>
      <c r="AU112">
        <f>IF(AU$1&lt;&gt;"",IFERROR(VLOOKUP($A112,ANT_pumpParticles_Export_v2!$A$2:$DY$234,MATCH(AU$1&amp;"_"&amp;LEFT(Sheet1!$J112,3),ANT_pumpParticles_Export_v2!$A$1:$DY$1,0))/VLOOKUP($A112,ANT_pumpParticles_Export_v2!$A$2:$DY$234,MATCH("Ti_"&amp;LEFT(Sheet1!$J112,3),ANT_pumpParticles_Export_v2!$A$1:$DY$1,0)),""),"")</f>
        <v>5.7975508549931261E-3</v>
      </c>
      <c r="AV112">
        <f>IF(AV$1&lt;&gt;"",IFERROR(VLOOKUP($A112,ANT_pumpParticles_Export_v2!$A$2:$DY$234,MATCH(AV$1&amp;"_"&amp;LEFT(Sheet1!$J112,3),ANT_pumpParticles_Export_v2!$A$1:$DY$1,0))/VLOOKUP($A112,ANT_pumpParticles_Export_v2!$A$2:$DY$234,MATCH("Ti_"&amp;LEFT(Sheet1!$J112,3),ANT_pumpParticles_Export_v2!$A$1:$DY$1,0)),""),"")</f>
        <v>3.4904321519423884E-4</v>
      </c>
      <c r="AW112">
        <f>IF(AW$1&lt;&gt;"",IFERROR(VLOOKUP($A112,ANT_pumpParticles_Export_v2!$A$2:$DY$234,MATCH(AW$1&amp;"_"&amp;LEFT(Sheet1!$J112,3),ANT_pumpParticles_Export_v2!$A$1:$DY$1,0))/VLOOKUP($A112,ANT_pumpParticles_Export_v2!$A$2:$DY$234,MATCH("Ti_"&amp;LEFT(Sheet1!$J112,3),ANT_pumpParticles_Export_v2!$A$1:$DY$1,0)),""),"")</f>
        <v>5.7528199973591514E-5</v>
      </c>
      <c r="AX112">
        <f>IF(AX$1&lt;&gt;"",IFERROR(VLOOKUP($A112,ANT_pumpParticles_Export_v2!$A$2:$DY$234,MATCH(AX$1&amp;"_"&amp;LEFT(Sheet1!$J112,3),ANT_pumpParticles_Export_v2!$A$1:$DY$1,0))/VLOOKUP($A112,ANT_pumpParticles_Export_v2!$A$2:$DY$234,MATCH("Ti_"&amp;LEFT(Sheet1!$J112,3),ANT_pumpParticles_Export_v2!$A$1:$DY$1,0)),""),"")</f>
        <v>3.1172506536616632E-5</v>
      </c>
      <c r="AY112">
        <f>IF(AY$1&lt;&gt;"",IFERROR(VLOOKUP($A112,ANT_pumpParticles_Export_v2!$A$2:$DY$234,MATCH(AY$1&amp;"_"&amp;LEFT(Sheet1!$J112,3),ANT_pumpParticles_Export_v2!$A$1:$DY$1,0))/VLOOKUP($A112,ANT_pumpParticles_Export_v2!$A$2:$DY$234,MATCH("Ti_"&amp;LEFT(Sheet1!$J112,3),ANT_pumpParticles_Export_v2!$A$1:$DY$1,0)),""),"")</f>
        <v>1.8048713317513014E-4</v>
      </c>
      <c r="AZ112">
        <f>IF(AZ$1&lt;&gt;"",IFERROR(VLOOKUP($A112,ANT_pumpParticles_Export_v2!$A$2:$DY$234,MATCH(AZ$1&amp;"_"&amp;LEFT(Sheet1!$J112,3),ANT_pumpParticles_Export_v2!$A$1:$DY$1,0))/VLOOKUP($A112,ANT_pumpParticles_Export_v2!$A$2:$DY$234,MATCH("Ti_"&amp;LEFT(Sheet1!$J112,3),ANT_pumpParticles_Export_v2!$A$1:$DY$1,0)),""),"")</f>
        <v>3.1995305281191685E-6</v>
      </c>
      <c r="BB112">
        <f>IF(BB$1&lt;&gt;"",IFERROR(VLOOKUP($A112,ANT_pumpParticles_Export_v2!$A$2:$DY$234,MATCH(BB$1&amp;"_"&amp;LEFT(Sheet1!$J112,3),ANT_pumpParticles_Export_v2!$A$1:$DY$1,0))/VLOOKUP($A112,ANT_pumpParticles_Export_v2!$A$2:$DY$234,MATCH("Ti_"&amp;LEFT(Sheet1!$J112,3),ANT_pumpParticles_Export_v2!$A$1:$DY$1,0)),""),"")</f>
        <v>1.6957013174491545E-4</v>
      </c>
      <c r="BD112">
        <f>IF(BD$1&lt;&gt;"",IFERROR(VLOOKUP($A112,ANT_pumpParticles_Export_v2!$A$2:$DY$234,MATCH(BD$1&amp;"_"&amp;LEFT(Sheet1!$J112,3),ANT_pumpParticles_Export_v2!$A$1:$DY$1,0))/VLOOKUP($A112,ANT_pumpParticles_Export_v2!$A$2:$DY$234,MATCH("Ti_"&amp;LEFT(Sheet1!$J112,3),ANT_pumpParticles_Export_v2!$A$1:$DY$1,0)),""),"")</f>
        <v>7.729854517899001E-5</v>
      </c>
    </row>
    <row r="113" spans="1:56" x14ac:dyDescent="0.3">
      <c r="A113">
        <v>19878</v>
      </c>
      <c r="B113" t="s">
        <v>146</v>
      </c>
      <c r="C113">
        <v>15</v>
      </c>
      <c r="D113" t="s">
        <v>130</v>
      </c>
      <c r="E113">
        <v>-693.06</v>
      </c>
      <c r="F113">
        <v>-73.332800000000006</v>
      </c>
      <c r="G113">
        <v>-115.0008</v>
      </c>
      <c r="H113">
        <v>64.682500000000005</v>
      </c>
      <c r="I113">
        <v>199.94</v>
      </c>
      <c r="J113" t="s">
        <v>163</v>
      </c>
      <c r="L113">
        <f>IF(L$1&lt;&gt;"",IFERROR(VLOOKUP($A113,ANT_pumpParticles_Export_v2!$A$2:$DY$234,MATCH(L$1&amp;"_"&amp;LEFT(Sheet1!$J113,3),ANT_pumpParticles_Export_v2!$A$1:$DY$1,0))/VLOOKUP($A113,ANT_pumpParticles_Export_v2!$A$2:$DY$234,MATCH("Ti_"&amp;LEFT(Sheet1!$J113,3),ANT_pumpParticles_Export_v2!$A$1:$DY$1,0)),""),"")</f>
        <v>16.919197318127335</v>
      </c>
      <c r="O113">
        <f>IF(O$1&lt;&gt;"",IFERROR(VLOOKUP($A113,ANT_pumpParticles_Export_v2!$A$2:$DY$234,MATCH(O$1&amp;"_"&amp;LEFT(Sheet1!$J113,3),ANT_pumpParticles_Export_v2!$A$1:$DY$1,0))/VLOOKUP($A113,ANT_pumpParticles_Export_v2!$A$2:$DY$234,MATCH("Ti_"&amp;LEFT(Sheet1!$J113,3),ANT_pumpParticles_Export_v2!$A$1:$DY$1,0)),""),"")</f>
        <v>6.2778719186692378</v>
      </c>
      <c r="P113">
        <f>IF(P$1&lt;&gt;"",IFERROR(VLOOKUP($A113,ANT_pumpParticles_Export_v2!$A$2:$DY$234,MATCH(P$1&amp;"_"&amp;LEFT(Sheet1!$J113,3),ANT_pumpParticles_Export_v2!$A$1:$DY$1,0))/VLOOKUP($A113,ANT_pumpParticles_Export_v2!$A$2:$DY$234,MATCH("Ti_"&amp;LEFT(Sheet1!$J113,3),ANT_pumpParticles_Export_v2!$A$1:$DY$1,0)),""),"")</f>
        <v>6.2778719186692378</v>
      </c>
      <c r="S113">
        <f>IF(S$1&lt;&gt;"",IFERROR(VLOOKUP($A113,ANT_pumpParticles_Export_v2!$A$2:$DY$234,MATCH(S$1&amp;"_"&amp;LEFT(Sheet1!$J113,3),ANT_pumpParticles_Export_v2!$A$1:$DY$1,0))/VLOOKUP($A113,ANT_pumpParticles_Export_v2!$A$2:$DY$234,MATCH("Ti_"&amp;LEFT(Sheet1!$J113,3),ANT_pumpParticles_Export_v2!$A$1:$DY$1,0)),""),"")</f>
        <v>2.1745629460320739E-2</v>
      </c>
      <c r="U113">
        <f>IF(U$1&lt;&gt;"",IFERROR(VLOOKUP($A113,ANT_pumpParticles_Export_v2!$A$2:$DY$234,MATCH(U$1&amp;"_"&amp;LEFT(Sheet1!$J113,3),ANT_pumpParticles_Export_v2!$A$1:$DY$1,0))/VLOOKUP($A113,ANT_pumpParticles_Export_v2!$A$2:$DY$234,MATCH("Ti_"&amp;LEFT(Sheet1!$J113,3),ANT_pumpParticles_Export_v2!$A$1:$DY$1,0)),""),"")</f>
        <v>1.3583713959347643</v>
      </c>
      <c r="W113">
        <f>IF(W$1&lt;&gt;"",IFERROR(VLOOKUP($A113,ANT_pumpParticles_Export_v2!$A$2:$DY$234,MATCH(W$1&amp;"_"&amp;LEFT(Sheet1!$J113,3),ANT_pumpParticles_Export_v2!$A$1:$DY$1,0))/VLOOKUP($A113,ANT_pumpParticles_Export_v2!$A$2:$DY$234,MATCH("Ti_"&amp;LEFT(Sheet1!$J113,3),ANT_pumpParticles_Export_v2!$A$1:$DY$1,0)),""),"")</f>
        <v>1.4300027971193038E-3</v>
      </c>
      <c r="Y113">
        <f>IF(Y$1&lt;&gt;"",IFERROR(VLOOKUP($A113,ANT_pumpParticles_Export_v2!$A$2:$DY$234,MATCH(Y$1&amp;"_"&amp;LEFT(Sheet1!$J113,3),ANT_pumpParticles_Export_v2!$A$1:$DY$1,0))/VLOOKUP($A113,ANT_pumpParticles_Export_v2!$A$2:$DY$234,MATCH("Ti_"&amp;LEFT(Sheet1!$J113,3),ANT_pumpParticles_Export_v2!$A$1:$DY$1,0)),""),"")</f>
        <v>3.3371120447830659E-2</v>
      </c>
      <c r="Z113">
        <f>IF(Z$1&lt;&gt;"",IFERROR(VLOOKUP($A113,ANT_pumpParticles_Export_v2!$A$2:$DY$234,MATCH(Z$1&amp;"_"&amp;LEFT(Sheet1!$J113,3),ANT_pumpParticles_Export_v2!$A$1:$DY$1,0))/VLOOKUP($A113,ANT_pumpParticles_Export_v2!$A$2:$DY$234,MATCH("Ti_"&amp;LEFT(Sheet1!$J113,3),ANT_pumpParticles_Export_v2!$A$1:$DY$1,0)),""),"")</f>
        <v>1.126077207289433E-2</v>
      </c>
      <c r="AA113">
        <f>IF(AA$1&lt;&gt;"",IFERROR(VLOOKUP($A113,ANT_pumpParticles_Export_v2!$A$2:$DY$234,MATCH(AA$1&amp;"_"&amp;LEFT(Sheet1!$J113,3),ANT_pumpParticles_Export_v2!$A$1:$DY$1,0))/VLOOKUP($A113,ANT_pumpParticles_Export_v2!$A$2:$DY$234,MATCH("Ti_"&amp;LEFT(Sheet1!$J113,3),ANT_pumpParticles_Export_v2!$A$1:$DY$1,0)),""),"")</f>
        <v>7.4133596736920701E-2</v>
      </c>
      <c r="AB113">
        <f>IF(AB$1&lt;&gt;"",IFERROR(VLOOKUP($A113,ANT_pumpParticles_Export_v2!$A$2:$DY$234,MATCH(AB$1&amp;"_"&amp;LEFT(Sheet1!$J113,3),ANT_pumpParticles_Export_v2!$A$1:$DY$1,0))/VLOOKUP($A113,ANT_pumpParticles_Export_v2!$A$2:$DY$234,MATCH("Ti_"&amp;LEFT(Sheet1!$J113,3),ANT_pumpParticles_Export_v2!$A$1:$DY$1,0)),""),"")</f>
        <v>2.1182954854730121E-3</v>
      </c>
      <c r="AC113">
        <f>IF(AC$1&lt;&gt;"",IFERROR(VLOOKUP($A113,ANT_pumpParticles_Export_v2!$A$2:$DY$234,MATCH(AC$1&amp;"_"&amp;LEFT(Sheet1!$J113,3),ANT_pumpParticles_Export_v2!$A$1:$DY$1,0))/VLOOKUP($A113,ANT_pumpParticles_Export_v2!$A$2:$DY$234,MATCH("Ti_"&amp;LEFT(Sheet1!$J113,3),ANT_pumpParticles_Export_v2!$A$1:$DY$1,0)),""),"")</f>
        <v>0.12160003565786918</v>
      </c>
      <c r="AE113">
        <f>IF(AE$1&lt;&gt;"",IFERROR(VLOOKUP($A113,ANT_pumpParticles_Export_v2!$A$2:$DY$234,MATCH(AE$1&amp;"_"&amp;LEFT(Sheet1!$J113,3),ANT_pumpParticles_Export_v2!$A$1:$DY$1,0))/VLOOKUP($A113,ANT_pumpParticles_Export_v2!$A$2:$DY$234,MATCH("Ti_"&amp;LEFT(Sheet1!$J113,3),ANT_pumpParticles_Export_v2!$A$1:$DY$1,0)),""),"")</f>
        <v>2.5100841080885852E-2</v>
      </c>
      <c r="AF113">
        <f>IF(AF$1&lt;&gt;"",IFERROR(VLOOKUP($A113,ANT_pumpParticles_Export_v2!$A$2:$DY$234,MATCH(AF$1&amp;"_"&amp;LEFT(Sheet1!$J113,3),ANT_pumpParticles_Export_v2!$A$1:$DY$1,0))/VLOOKUP($A113,ANT_pumpParticles_Export_v2!$A$2:$DY$234,MATCH("Ti_"&amp;LEFT(Sheet1!$J113,3),ANT_pumpParticles_Export_v2!$A$1:$DY$1,0)),""),"")</f>
        <v>1.2314737332911614E-2</v>
      </c>
      <c r="AG113">
        <f>IF(AG$1&lt;&gt;"",IFERROR(VLOOKUP($A113,ANT_pumpParticles_Export_v2!$A$2:$DY$234,MATCH(AG$1&amp;"_"&amp;LEFT(Sheet1!$J113,3),ANT_pumpParticles_Export_v2!$A$1:$DY$1,0))/VLOOKUP($A113,ANT_pumpParticles_Export_v2!$A$2:$DY$234,MATCH("Ti_"&amp;LEFT(Sheet1!$J113,3),ANT_pumpParticles_Export_v2!$A$1:$DY$1,0)),""),"")</f>
        <v>0.15123344706394692</v>
      </c>
      <c r="AH113">
        <f>IF(AH$1&lt;&gt;"",IFERROR(VLOOKUP($A113,ANT_pumpParticles_Export_v2!$A$2:$DY$234,MATCH(AH$1&amp;"_"&amp;LEFT(Sheet1!$J113,3),ANT_pumpParticles_Export_v2!$A$1:$DY$1,0))/VLOOKUP($A113,ANT_pumpParticles_Export_v2!$A$2:$DY$234,MATCH("Ti_"&amp;LEFT(Sheet1!$J113,3),ANT_pumpParticles_Export_v2!$A$1:$DY$1,0)),""),"")</f>
        <v>3.4715804759821256E-4</v>
      </c>
      <c r="AI113">
        <f>IF(AI$1&lt;&gt;"",IFERROR(VLOOKUP($A113,ANT_pumpParticles_Export_v2!$A$2:$DY$234,MATCH(AI$1&amp;"_"&amp;LEFT(Sheet1!$J113,3),ANT_pumpParticles_Export_v2!$A$1:$DY$1,0))/VLOOKUP($A113,ANT_pumpParticles_Export_v2!$A$2:$DY$234,MATCH("Ti_"&amp;LEFT(Sheet1!$J113,3),ANT_pumpParticles_Export_v2!$A$1:$DY$1,0)),""),"")</f>
        <v>0.14879484859071318</v>
      </c>
      <c r="AJ113">
        <f>IF(AJ$1&lt;&gt;"",IFERROR(VLOOKUP($A113,ANT_pumpParticles_Export_v2!$A$2:$DY$234,MATCH(AJ$1&amp;"_"&amp;LEFT(Sheet1!$J113,3),ANT_pumpParticles_Export_v2!$A$1:$DY$1,0))/VLOOKUP($A113,ANT_pumpParticles_Export_v2!$A$2:$DY$234,MATCH("Ti_"&amp;LEFT(Sheet1!$J113,3),ANT_pumpParticles_Export_v2!$A$1:$DY$1,0)),""),"")</f>
        <v>4.9793712138510009E-3</v>
      </c>
      <c r="AM113">
        <f>IF(AM$1&lt;&gt;"",IFERROR(VLOOKUP($A113,ANT_pumpParticles_Export_v2!$A$2:$DY$234,MATCH(AM$1&amp;"_"&amp;LEFT(Sheet1!$J113,3),ANT_pumpParticles_Export_v2!$A$1:$DY$1,0))/VLOOKUP($A113,ANT_pumpParticles_Export_v2!$A$2:$DY$234,MATCH("Ti_"&amp;LEFT(Sheet1!$J113,3),ANT_pumpParticles_Export_v2!$A$1:$DY$1,0)),""),"")</f>
        <v>3.5479446637630169E-2</v>
      </c>
      <c r="AN113">
        <f>IF(AN$1&lt;&gt;"",IFERROR(VLOOKUP($A113,ANT_pumpParticles_Export_v2!$A$2:$DY$234,MATCH(AN$1&amp;"_"&amp;LEFT(Sheet1!$J113,3),ANT_pumpParticles_Export_v2!$A$1:$DY$1,0))/VLOOKUP($A113,ANT_pumpParticles_Export_v2!$A$2:$DY$234,MATCH("Ti_"&amp;LEFT(Sheet1!$J113,3),ANT_pumpParticles_Export_v2!$A$1:$DY$1,0)),""),"")</f>
        <v>2.0968295282351957E-3</v>
      </c>
      <c r="AP113">
        <f>IF(AP$1&lt;&gt;"",IFERROR(VLOOKUP($A113,ANT_pumpParticles_Export_v2!$A$2:$DY$234,MATCH(AP$1&amp;"_"&amp;LEFT(Sheet1!$J113,3),ANT_pumpParticles_Export_v2!$A$1:$DY$1,0))/VLOOKUP($A113,ANT_pumpParticles_Export_v2!$A$2:$DY$234,MATCH("Ti_"&amp;LEFT(Sheet1!$J113,3),ANT_pumpParticles_Export_v2!$A$1:$DY$1,0)),""),"")</f>
        <v>2.1802234632911565E-3</v>
      </c>
      <c r="AQ113">
        <f>IF(AQ$1&lt;&gt;"",IFERROR(VLOOKUP($A113,ANT_pumpParticles_Export_v2!$A$2:$DY$234,MATCH(AQ$1&amp;"_"&amp;LEFT(Sheet1!$J113,3),ANT_pumpParticles_Export_v2!$A$1:$DY$1,0))/VLOOKUP($A113,ANT_pumpParticles_Export_v2!$A$2:$DY$234,MATCH("Ti_"&amp;LEFT(Sheet1!$J113,3),ANT_pumpParticles_Export_v2!$A$1:$DY$1,0)),""),"")</f>
        <v>2.5566587126997068E-3</v>
      </c>
      <c r="AS113">
        <f>IF(AS$1&lt;&gt;"",IFERROR(VLOOKUP($A113,ANT_pumpParticles_Export_v2!$A$2:$DY$234,MATCH(AS$1&amp;"_"&amp;LEFT(Sheet1!$J113,3),ANT_pumpParticles_Export_v2!$A$1:$DY$1,0))/VLOOKUP($A113,ANT_pumpParticles_Export_v2!$A$2:$DY$234,MATCH("Ti_"&amp;LEFT(Sheet1!$J113,3),ANT_pumpParticles_Export_v2!$A$1:$DY$1,0)),""),"")</f>
        <v>8.9420373688568961E-5</v>
      </c>
      <c r="AT113">
        <f>IF(AT$1&lt;&gt;"",IFERROR(VLOOKUP($A113,ANT_pumpParticles_Export_v2!$A$2:$DY$234,MATCH(AT$1&amp;"_"&amp;LEFT(Sheet1!$J113,3),ANT_pumpParticles_Export_v2!$A$1:$DY$1,0))/VLOOKUP($A113,ANT_pumpParticles_Export_v2!$A$2:$DY$234,MATCH("Ti_"&amp;LEFT(Sheet1!$J113,3),ANT_pumpParticles_Export_v2!$A$1:$DY$1,0)),""),"")</f>
        <v>3.7665146125341137E-4</v>
      </c>
      <c r="AU113">
        <f>IF(AU$1&lt;&gt;"",IFERROR(VLOOKUP($A113,ANT_pumpParticles_Export_v2!$A$2:$DY$234,MATCH(AU$1&amp;"_"&amp;LEFT(Sheet1!$J113,3),ANT_pumpParticles_Export_v2!$A$1:$DY$1,0))/VLOOKUP($A113,ANT_pumpParticles_Export_v2!$A$2:$DY$234,MATCH("Ti_"&amp;LEFT(Sheet1!$J113,3),ANT_pumpParticles_Export_v2!$A$1:$DY$1,0)),""),"")</f>
        <v>6.4180428067233284E-3</v>
      </c>
      <c r="AV113">
        <f>IF(AV$1&lt;&gt;"",IFERROR(VLOOKUP($A113,ANT_pumpParticles_Export_v2!$A$2:$DY$234,MATCH(AV$1&amp;"_"&amp;LEFT(Sheet1!$J113,3),ANT_pumpParticles_Export_v2!$A$1:$DY$1,0))/VLOOKUP($A113,ANT_pumpParticles_Export_v2!$A$2:$DY$234,MATCH("Ti_"&amp;LEFT(Sheet1!$J113,3),ANT_pumpParticles_Export_v2!$A$1:$DY$1,0)),""),"")</f>
        <v>4.1307171868264182E-4</v>
      </c>
      <c r="AW113">
        <f>IF(AW$1&lt;&gt;"",IFERROR(VLOOKUP($A113,ANT_pumpParticles_Export_v2!$A$2:$DY$234,MATCH(AW$1&amp;"_"&amp;LEFT(Sheet1!$J113,3),ANT_pumpParticles_Export_v2!$A$1:$DY$1,0))/VLOOKUP($A113,ANT_pumpParticles_Export_v2!$A$2:$DY$234,MATCH("Ti_"&amp;LEFT(Sheet1!$J113,3),ANT_pumpParticles_Export_v2!$A$1:$DY$1,0)),""),"")</f>
        <v>6.633428981000174E-5</v>
      </c>
      <c r="AX113">
        <f>IF(AX$1&lt;&gt;"",IFERROR(VLOOKUP($A113,ANT_pumpParticles_Export_v2!$A$2:$DY$234,MATCH(AX$1&amp;"_"&amp;LEFT(Sheet1!$J113,3),ANT_pumpParticles_Export_v2!$A$1:$DY$1,0))/VLOOKUP($A113,ANT_pumpParticles_Export_v2!$A$2:$DY$234,MATCH("Ti_"&amp;LEFT(Sheet1!$J113,3),ANT_pumpParticles_Export_v2!$A$1:$DY$1,0)),""),"")</f>
        <v>3.7013665516557451E-5</v>
      </c>
      <c r="AY113">
        <f>IF(AY$1&lt;&gt;"",IFERROR(VLOOKUP($A113,ANT_pumpParticles_Export_v2!$A$2:$DY$234,MATCH(AY$1&amp;"_"&amp;LEFT(Sheet1!$J113,3),ANT_pumpParticles_Export_v2!$A$1:$DY$1,0))/VLOOKUP($A113,ANT_pumpParticles_Export_v2!$A$2:$DY$234,MATCH("Ti_"&amp;LEFT(Sheet1!$J113,3),ANT_pumpParticles_Export_v2!$A$1:$DY$1,0)),""),"")</f>
        <v>2.1632792881527598E-4</v>
      </c>
      <c r="AZ113">
        <f>IF(AZ$1&lt;&gt;"",IFERROR(VLOOKUP($A113,ANT_pumpParticles_Export_v2!$A$2:$DY$234,MATCH(AZ$1&amp;"_"&amp;LEFT(Sheet1!$J113,3),ANT_pumpParticles_Export_v2!$A$1:$DY$1,0))/VLOOKUP($A113,ANT_pumpParticles_Export_v2!$A$2:$DY$234,MATCH("Ti_"&amp;LEFT(Sheet1!$J113,3),ANT_pumpParticles_Export_v2!$A$1:$DY$1,0)),""),"")</f>
        <v>5.9224168080326974E-6</v>
      </c>
      <c r="BB113">
        <f>IF(BB$1&lt;&gt;"",IFERROR(VLOOKUP($A113,ANT_pumpParticles_Export_v2!$A$2:$DY$234,MATCH(BB$1&amp;"_"&amp;LEFT(Sheet1!$J113,3),ANT_pumpParticles_Export_v2!$A$1:$DY$1,0))/VLOOKUP($A113,ANT_pumpParticles_Export_v2!$A$2:$DY$234,MATCH("Ti_"&amp;LEFT(Sheet1!$J113,3),ANT_pumpParticles_Export_v2!$A$1:$DY$1,0)),""),"")</f>
        <v>2.0280635675475235E-4</v>
      </c>
      <c r="BD113">
        <f>IF(BD$1&lt;&gt;"",IFERROR(VLOOKUP($A113,ANT_pumpParticles_Export_v2!$A$2:$DY$234,MATCH(BD$1&amp;"_"&amp;LEFT(Sheet1!$J113,3),ANT_pumpParticles_Export_v2!$A$1:$DY$1,0))/VLOOKUP($A113,ANT_pumpParticles_Export_v2!$A$2:$DY$234,MATCH("Ti_"&amp;LEFT(Sheet1!$J113,3),ANT_pumpParticles_Export_v2!$A$1:$DY$1,0)),""),"")</f>
        <v>9.3482237104140545E-5</v>
      </c>
    </row>
    <row r="114" spans="1:56" x14ac:dyDescent="0.3">
      <c r="A114">
        <v>19879</v>
      </c>
      <c r="B114" t="s">
        <v>146</v>
      </c>
      <c r="C114">
        <v>15</v>
      </c>
      <c r="D114" t="s">
        <v>130</v>
      </c>
      <c r="E114">
        <v>-593.09</v>
      </c>
      <c r="F114">
        <v>-73.332800000000006</v>
      </c>
      <c r="G114">
        <v>-115.0008</v>
      </c>
      <c r="H114">
        <v>64.682500000000005</v>
      </c>
      <c r="I114">
        <v>299.91000000000003</v>
      </c>
      <c r="J114" t="s">
        <v>163</v>
      </c>
      <c r="L114">
        <f>IF(L$1&lt;&gt;"",IFERROR(VLOOKUP($A114,ANT_pumpParticles_Export_v2!$A$2:$DY$234,MATCH(L$1&amp;"_"&amp;LEFT(Sheet1!$J114,3),ANT_pumpParticles_Export_v2!$A$1:$DY$1,0))/VLOOKUP($A114,ANT_pumpParticles_Export_v2!$A$2:$DY$234,MATCH("Ti_"&amp;LEFT(Sheet1!$J114,3),ANT_pumpParticles_Export_v2!$A$1:$DY$1,0)),""),"")</f>
        <v>14.136437837683566</v>
      </c>
      <c r="O114">
        <f>IF(O$1&lt;&gt;"",IFERROR(VLOOKUP($A114,ANT_pumpParticles_Export_v2!$A$2:$DY$234,MATCH(O$1&amp;"_"&amp;LEFT(Sheet1!$J114,3),ANT_pumpParticles_Export_v2!$A$1:$DY$1,0))/VLOOKUP($A114,ANT_pumpParticles_Export_v2!$A$2:$DY$234,MATCH("Ti_"&amp;LEFT(Sheet1!$J114,3),ANT_pumpParticles_Export_v2!$A$1:$DY$1,0)),""),"")</f>
        <v>5.1939148743843075</v>
      </c>
      <c r="P114">
        <f>IF(P$1&lt;&gt;"",IFERROR(VLOOKUP($A114,ANT_pumpParticles_Export_v2!$A$2:$DY$234,MATCH(P$1&amp;"_"&amp;LEFT(Sheet1!$J114,3),ANT_pumpParticles_Export_v2!$A$1:$DY$1,0))/VLOOKUP($A114,ANT_pumpParticles_Export_v2!$A$2:$DY$234,MATCH("Ti_"&amp;LEFT(Sheet1!$J114,3),ANT_pumpParticles_Export_v2!$A$1:$DY$1,0)),""),"")</f>
        <v>5.1939148743843075</v>
      </c>
      <c r="S114">
        <f>IF(S$1&lt;&gt;"",IFERROR(VLOOKUP($A114,ANT_pumpParticles_Export_v2!$A$2:$DY$234,MATCH(S$1&amp;"_"&amp;LEFT(Sheet1!$J114,3),ANT_pumpParticles_Export_v2!$A$1:$DY$1,0))/VLOOKUP($A114,ANT_pumpParticles_Export_v2!$A$2:$DY$234,MATCH("Ti_"&amp;LEFT(Sheet1!$J114,3),ANT_pumpParticles_Export_v2!$A$1:$DY$1,0)),""),"")</f>
        <v>2.8143781822410337E-2</v>
      </c>
      <c r="U114">
        <f>IF(U$1&lt;&gt;"",IFERROR(VLOOKUP($A114,ANT_pumpParticles_Export_v2!$A$2:$DY$234,MATCH(U$1&amp;"_"&amp;LEFT(Sheet1!$J114,3),ANT_pumpParticles_Export_v2!$A$1:$DY$1,0))/VLOOKUP($A114,ANT_pumpParticles_Export_v2!$A$2:$DY$234,MATCH("Ti_"&amp;LEFT(Sheet1!$J114,3),ANT_pumpParticles_Export_v2!$A$1:$DY$1,0)),""),"")</f>
        <v>1.8258107894245323</v>
      </c>
      <c r="W114">
        <f>IF(W$1&lt;&gt;"",IFERROR(VLOOKUP($A114,ANT_pumpParticles_Export_v2!$A$2:$DY$234,MATCH(W$1&amp;"_"&amp;LEFT(Sheet1!$J114,3),ANT_pumpParticles_Export_v2!$A$1:$DY$1,0))/VLOOKUP($A114,ANT_pumpParticles_Export_v2!$A$2:$DY$234,MATCH("Ti_"&amp;LEFT(Sheet1!$J114,3),ANT_pumpParticles_Export_v2!$A$1:$DY$1,0)),""),"")</f>
        <v>9.7309704223484271E-4</v>
      </c>
      <c r="Y114">
        <f>IF(Y$1&lt;&gt;"",IFERROR(VLOOKUP($A114,ANT_pumpParticles_Export_v2!$A$2:$DY$234,MATCH(Y$1&amp;"_"&amp;LEFT(Sheet1!$J114,3),ANT_pumpParticles_Export_v2!$A$1:$DY$1,0))/VLOOKUP($A114,ANT_pumpParticles_Export_v2!$A$2:$DY$234,MATCH("Ti_"&amp;LEFT(Sheet1!$J114,3),ANT_pumpParticles_Export_v2!$A$1:$DY$1,0)),""),"")</f>
        <v>2.9906793832899584E-2</v>
      </c>
      <c r="Z114">
        <f>IF(Z$1&lt;&gt;"",IFERROR(VLOOKUP($A114,ANT_pumpParticles_Export_v2!$A$2:$DY$234,MATCH(Z$1&amp;"_"&amp;LEFT(Sheet1!$J114,3),ANT_pumpParticles_Export_v2!$A$1:$DY$1,0))/VLOOKUP($A114,ANT_pumpParticles_Export_v2!$A$2:$DY$234,MATCH("Ti_"&amp;LEFT(Sheet1!$J114,3),ANT_pumpParticles_Export_v2!$A$1:$DY$1,0)),""),"")</f>
        <v>8.3044881604149579E-3</v>
      </c>
      <c r="AA114">
        <f>IF(AA$1&lt;&gt;"",IFERROR(VLOOKUP($A114,ANT_pumpParticles_Export_v2!$A$2:$DY$234,MATCH(AA$1&amp;"_"&amp;LEFT(Sheet1!$J114,3),ANT_pumpParticles_Export_v2!$A$1:$DY$1,0))/VLOOKUP($A114,ANT_pumpParticles_Export_v2!$A$2:$DY$234,MATCH("Ti_"&amp;LEFT(Sheet1!$J114,3),ANT_pumpParticles_Export_v2!$A$1:$DY$1,0)),""),"")</f>
        <v>0.10719217843983186</v>
      </c>
      <c r="AB114">
        <f>IF(AB$1&lt;&gt;"",IFERROR(VLOOKUP($A114,ANT_pumpParticles_Export_v2!$A$2:$DY$234,MATCH(AB$1&amp;"_"&amp;LEFT(Sheet1!$J114,3),ANT_pumpParticles_Export_v2!$A$1:$DY$1,0))/VLOOKUP($A114,ANT_pumpParticles_Export_v2!$A$2:$DY$234,MATCH("Ti_"&amp;LEFT(Sheet1!$J114,3),ANT_pumpParticles_Export_v2!$A$1:$DY$1,0)),""),"")</f>
        <v>1.8709596930066596E-3</v>
      </c>
      <c r="AC114">
        <f>IF(AC$1&lt;&gt;"",IFERROR(VLOOKUP($A114,ANT_pumpParticles_Export_v2!$A$2:$DY$234,MATCH(AC$1&amp;"_"&amp;LEFT(Sheet1!$J114,3),ANT_pumpParticles_Export_v2!$A$1:$DY$1,0))/VLOOKUP($A114,ANT_pumpParticles_Export_v2!$A$2:$DY$234,MATCH("Ti_"&amp;LEFT(Sheet1!$J114,3),ANT_pumpParticles_Export_v2!$A$1:$DY$1,0)),""),"")</f>
        <v>0.14649315625050841</v>
      </c>
      <c r="AE114">
        <f>IF(AE$1&lt;&gt;"",IFERROR(VLOOKUP($A114,ANT_pumpParticles_Export_v2!$A$2:$DY$234,MATCH(AE$1&amp;"_"&amp;LEFT(Sheet1!$J114,3),ANT_pumpParticles_Export_v2!$A$1:$DY$1,0))/VLOOKUP($A114,ANT_pumpParticles_Export_v2!$A$2:$DY$234,MATCH("Ti_"&amp;LEFT(Sheet1!$J114,3),ANT_pumpParticles_Export_v2!$A$1:$DY$1,0)),""),"")</f>
        <v>1.3794700587980333E-2</v>
      </c>
      <c r="AF114">
        <f>IF(AF$1&lt;&gt;"",IFERROR(VLOOKUP($A114,ANT_pumpParticles_Export_v2!$A$2:$DY$234,MATCH(AF$1&amp;"_"&amp;LEFT(Sheet1!$J114,3),ANT_pumpParticles_Export_v2!$A$1:$DY$1,0))/VLOOKUP($A114,ANT_pumpParticles_Export_v2!$A$2:$DY$234,MATCH("Ti_"&amp;LEFT(Sheet1!$J114,3),ANT_pumpParticles_Export_v2!$A$1:$DY$1,0)),""),"")</f>
        <v>1.1464782887920414E-2</v>
      </c>
      <c r="AG114">
        <f>IF(AG$1&lt;&gt;"",IFERROR(VLOOKUP($A114,ANT_pumpParticles_Export_v2!$A$2:$DY$234,MATCH(AG$1&amp;"_"&amp;LEFT(Sheet1!$J114,3),ANT_pumpParticles_Export_v2!$A$1:$DY$1,0))/VLOOKUP($A114,ANT_pumpParticles_Export_v2!$A$2:$DY$234,MATCH("Ti_"&amp;LEFT(Sheet1!$J114,3),ANT_pumpParticles_Export_v2!$A$1:$DY$1,0)),""),"")</f>
        <v>0.18675084863480876</v>
      </c>
      <c r="AH114">
        <f>IF(AH$1&lt;&gt;"",IFERROR(VLOOKUP($A114,ANT_pumpParticles_Export_v2!$A$2:$DY$234,MATCH(AH$1&amp;"_"&amp;LEFT(Sheet1!$J114,3),ANT_pumpParticles_Export_v2!$A$1:$DY$1,0))/VLOOKUP($A114,ANT_pumpParticles_Export_v2!$A$2:$DY$234,MATCH("Ti_"&amp;LEFT(Sheet1!$J114,3),ANT_pumpParticles_Export_v2!$A$1:$DY$1,0)),""),"")</f>
        <v>2.6312607535879183E-4</v>
      </c>
      <c r="AI114">
        <f>IF(AI$1&lt;&gt;"",IFERROR(VLOOKUP($A114,ANT_pumpParticles_Export_v2!$A$2:$DY$234,MATCH(AI$1&amp;"_"&amp;LEFT(Sheet1!$J114,3),ANT_pumpParticles_Export_v2!$A$1:$DY$1,0))/VLOOKUP($A114,ANT_pumpParticles_Export_v2!$A$2:$DY$234,MATCH("Ti_"&amp;LEFT(Sheet1!$J114,3),ANT_pumpParticles_Export_v2!$A$1:$DY$1,0)),""),"")</f>
        <v>0.18263008977779999</v>
      </c>
      <c r="AJ114">
        <f>IF(AJ$1&lt;&gt;"",IFERROR(VLOOKUP($A114,ANT_pumpParticles_Export_v2!$A$2:$DY$234,MATCH(AJ$1&amp;"_"&amp;LEFT(Sheet1!$J114,3),ANT_pumpParticles_Export_v2!$A$1:$DY$1,0))/VLOOKUP($A114,ANT_pumpParticles_Export_v2!$A$2:$DY$234,MATCH("Ti_"&amp;LEFT(Sheet1!$J114,3),ANT_pumpParticles_Export_v2!$A$1:$DY$1,0)),""),"")</f>
        <v>6.1150868116659259E-3</v>
      </c>
      <c r="AM114">
        <f>IF(AM$1&lt;&gt;"",IFERROR(VLOOKUP($A114,ANT_pumpParticles_Export_v2!$A$2:$DY$234,MATCH(AM$1&amp;"_"&amp;LEFT(Sheet1!$J114,3),ANT_pumpParticles_Export_v2!$A$1:$DY$1,0))/VLOOKUP($A114,ANT_pumpParticles_Export_v2!$A$2:$DY$234,MATCH("Ti_"&amp;LEFT(Sheet1!$J114,3),ANT_pumpParticles_Export_v2!$A$1:$DY$1,0)),""),"")</f>
        <v>4.6707535990563896E-2</v>
      </c>
      <c r="AN114">
        <f>IF(AN$1&lt;&gt;"",IFERROR(VLOOKUP($A114,ANT_pumpParticles_Export_v2!$A$2:$DY$234,MATCH(AN$1&amp;"_"&amp;LEFT(Sheet1!$J114,3),ANT_pumpParticles_Export_v2!$A$1:$DY$1,0))/VLOOKUP($A114,ANT_pumpParticles_Export_v2!$A$2:$DY$234,MATCH("Ti_"&amp;LEFT(Sheet1!$J114,3),ANT_pumpParticles_Export_v2!$A$1:$DY$1,0)),""),"")</f>
        <v>1.8748297853129463E-3</v>
      </c>
      <c r="AP114">
        <f>IF(AP$1&lt;&gt;"",IFERROR(VLOOKUP($A114,ANT_pumpParticles_Export_v2!$A$2:$DY$234,MATCH(AP$1&amp;"_"&amp;LEFT(Sheet1!$J114,3),ANT_pumpParticles_Export_v2!$A$1:$DY$1,0))/VLOOKUP($A114,ANT_pumpParticles_Export_v2!$A$2:$DY$234,MATCH("Ti_"&amp;LEFT(Sheet1!$J114,3),ANT_pumpParticles_Export_v2!$A$1:$DY$1,0)),""),"")</f>
        <v>1.9557723442231146E-3</v>
      </c>
      <c r="AQ114">
        <f>IF(AQ$1&lt;&gt;"",IFERROR(VLOOKUP($A114,ANT_pumpParticles_Export_v2!$A$2:$DY$234,MATCH(AQ$1&amp;"_"&amp;LEFT(Sheet1!$J114,3),ANT_pumpParticles_Export_v2!$A$1:$DY$1,0))/VLOOKUP($A114,ANT_pumpParticles_Export_v2!$A$2:$DY$234,MATCH("Ti_"&amp;LEFT(Sheet1!$J114,3),ANT_pumpParticles_Export_v2!$A$1:$DY$1,0)),""),"")</f>
        <v>2.24912652659928E-3</v>
      </c>
      <c r="AS114">
        <f>IF(AS$1&lt;&gt;"",IFERROR(VLOOKUP($A114,ANT_pumpParticles_Export_v2!$A$2:$DY$234,MATCH(AS$1&amp;"_"&amp;LEFT(Sheet1!$J114,3),ANT_pumpParticles_Export_v2!$A$1:$DY$1,0))/VLOOKUP($A114,ANT_pumpParticles_Export_v2!$A$2:$DY$234,MATCH("Ti_"&amp;LEFT(Sheet1!$J114,3),ANT_pumpParticles_Export_v2!$A$1:$DY$1,0)),""),"")</f>
        <v>7.9809438548531251E-5</v>
      </c>
      <c r="AT114">
        <f>IF(AT$1&lt;&gt;"",IFERROR(VLOOKUP($A114,ANT_pumpParticles_Export_v2!$A$2:$DY$234,MATCH(AT$1&amp;"_"&amp;LEFT(Sheet1!$J114,3),ANT_pumpParticles_Export_v2!$A$1:$DY$1,0))/VLOOKUP($A114,ANT_pumpParticles_Export_v2!$A$2:$DY$234,MATCH("Ti_"&amp;LEFT(Sheet1!$J114,3),ANT_pumpParticles_Export_v2!$A$1:$DY$1,0)),""),"")</f>
        <v>3.4627368301518399E-4</v>
      </c>
      <c r="AU114">
        <f>IF(AU$1&lt;&gt;"",IFERROR(VLOOKUP($A114,ANT_pumpParticles_Export_v2!$A$2:$DY$234,MATCH(AU$1&amp;"_"&amp;LEFT(Sheet1!$J114,3),ANT_pumpParticles_Export_v2!$A$1:$DY$1,0))/VLOOKUP($A114,ANT_pumpParticles_Export_v2!$A$2:$DY$234,MATCH("Ti_"&amp;LEFT(Sheet1!$J114,3),ANT_pumpParticles_Export_v2!$A$1:$DY$1,0)),""),"")</f>
        <v>8.056762717541379E-3</v>
      </c>
      <c r="AV114">
        <f>IF(AV$1&lt;&gt;"",IFERROR(VLOOKUP($A114,ANT_pumpParticles_Export_v2!$A$2:$DY$234,MATCH(AV$1&amp;"_"&amp;LEFT(Sheet1!$J114,3),ANT_pumpParticles_Export_v2!$A$1:$DY$1,0))/VLOOKUP($A114,ANT_pumpParticles_Export_v2!$A$2:$DY$234,MATCH("Ti_"&amp;LEFT(Sheet1!$J114,3),ANT_pumpParticles_Export_v2!$A$1:$DY$1,0)),""),"")</f>
        <v>3.4318113986580613E-4</v>
      </c>
      <c r="AW114">
        <f>IF(AW$1&lt;&gt;"",IFERROR(VLOOKUP($A114,ANT_pumpParticles_Export_v2!$A$2:$DY$234,MATCH(AW$1&amp;"_"&amp;LEFT(Sheet1!$J114,3),ANT_pumpParticles_Export_v2!$A$1:$DY$1,0))/VLOOKUP($A114,ANT_pumpParticles_Export_v2!$A$2:$DY$234,MATCH("Ti_"&amp;LEFT(Sheet1!$J114,3),ANT_pumpParticles_Export_v2!$A$1:$DY$1,0)),""),"")</f>
        <v>6.0192600743933795E-5</v>
      </c>
      <c r="AX114">
        <f>IF(AX$1&lt;&gt;"",IFERROR(VLOOKUP($A114,ANT_pumpParticles_Export_v2!$A$2:$DY$234,MATCH(AX$1&amp;"_"&amp;LEFT(Sheet1!$J114,3),ANT_pumpParticles_Export_v2!$A$1:$DY$1,0))/VLOOKUP($A114,ANT_pumpParticles_Export_v2!$A$2:$DY$234,MATCH("Ti_"&amp;LEFT(Sheet1!$J114,3),ANT_pumpParticles_Export_v2!$A$1:$DY$1,0)),""),"")</f>
        <v>3.388521402106673E-5</v>
      </c>
      <c r="AY114">
        <f>IF(AY$1&lt;&gt;"",IFERROR(VLOOKUP($A114,ANT_pumpParticles_Export_v2!$A$2:$DY$234,MATCH(AY$1&amp;"_"&amp;LEFT(Sheet1!$J114,3),ANT_pumpParticles_Export_v2!$A$1:$DY$1,0))/VLOOKUP($A114,ANT_pumpParticles_Export_v2!$A$2:$DY$234,MATCH("Ti_"&amp;LEFT(Sheet1!$J114,3),ANT_pumpParticles_Export_v2!$A$1:$DY$1,0)),""),"")</f>
        <v>1.8040981169644292E-4</v>
      </c>
      <c r="AZ114">
        <f>IF(AZ$1&lt;&gt;"",IFERROR(VLOOKUP($A114,ANT_pumpParticles_Export_v2!$A$2:$DY$234,MATCH(AZ$1&amp;"_"&amp;LEFT(Sheet1!$J114,3),ANT_pumpParticles_Export_v2!$A$1:$DY$1,0))/VLOOKUP($A114,ANT_pumpParticles_Export_v2!$A$2:$DY$234,MATCH("Ti_"&amp;LEFT(Sheet1!$J114,3),ANT_pumpParticles_Export_v2!$A$1:$DY$1,0)),""),"")</f>
        <v>4.6566812042445789E-6</v>
      </c>
      <c r="BB114">
        <f>IF(BB$1&lt;&gt;"",IFERROR(VLOOKUP($A114,ANT_pumpParticles_Export_v2!$A$2:$DY$234,MATCH(BB$1&amp;"_"&amp;LEFT(Sheet1!$J114,3),ANT_pumpParticles_Export_v2!$A$1:$DY$1,0))/VLOOKUP($A114,ANT_pumpParticles_Export_v2!$A$2:$DY$234,MATCH("Ti_"&amp;LEFT(Sheet1!$J114,3),ANT_pumpParticles_Export_v2!$A$1:$DY$1,0)),""),"")</f>
        <v>1.7516328587811544E-4</v>
      </c>
      <c r="BD114">
        <f>IF(BD$1&lt;&gt;"",IFERROR(VLOOKUP($A114,ANT_pumpParticles_Export_v2!$A$2:$DY$234,MATCH(BD$1&amp;"_"&amp;LEFT(Sheet1!$J114,3),ANT_pumpParticles_Export_v2!$A$1:$DY$1,0))/VLOOKUP($A114,ANT_pumpParticles_Export_v2!$A$2:$DY$234,MATCH("Ti_"&amp;LEFT(Sheet1!$J114,3),ANT_pumpParticles_Export_v2!$A$1:$DY$1,0)),""),"")</f>
        <v>8.0138053680519337E-5</v>
      </c>
    </row>
    <row r="115" spans="1:56" x14ac:dyDescent="0.3">
      <c r="A115">
        <v>19880</v>
      </c>
      <c r="B115" t="s">
        <v>146</v>
      </c>
      <c r="C115">
        <v>15</v>
      </c>
      <c r="D115" t="s">
        <v>130</v>
      </c>
      <c r="E115">
        <v>-393.15</v>
      </c>
      <c r="F115">
        <v>-73.332800000000006</v>
      </c>
      <c r="G115">
        <v>-115.0008</v>
      </c>
      <c r="H115">
        <v>64.682500000000005</v>
      </c>
      <c r="I115">
        <v>499.85</v>
      </c>
      <c r="J115" t="s">
        <v>163</v>
      </c>
      <c r="L115">
        <f>IF(L$1&lt;&gt;"",IFERROR(VLOOKUP($A115,ANT_pumpParticles_Export_v2!$A$2:$DY$234,MATCH(L$1&amp;"_"&amp;LEFT(Sheet1!$J115,3),ANT_pumpParticles_Export_v2!$A$1:$DY$1,0))/VLOOKUP($A115,ANT_pumpParticles_Export_v2!$A$2:$DY$234,MATCH("Ti_"&amp;LEFT(Sheet1!$J115,3),ANT_pumpParticles_Export_v2!$A$1:$DY$1,0)),""),"")</f>
        <v>8.4160529146830534</v>
      </c>
      <c r="O115">
        <f>IF(O$1&lt;&gt;"",IFERROR(VLOOKUP($A115,ANT_pumpParticles_Export_v2!$A$2:$DY$234,MATCH(O$1&amp;"_"&amp;LEFT(Sheet1!$J115,3),ANT_pumpParticles_Export_v2!$A$1:$DY$1,0))/VLOOKUP($A115,ANT_pumpParticles_Export_v2!$A$2:$DY$234,MATCH("Ti_"&amp;LEFT(Sheet1!$J115,3),ANT_pumpParticles_Export_v2!$A$1:$DY$1,0)),""),"")</f>
        <v>5.8188096286854236</v>
      </c>
      <c r="P115">
        <f>IF(P$1&lt;&gt;"",IFERROR(VLOOKUP($A115,ANT_pumpParticles_Export_v2!$A$2:$DY$234,MATCH(P$1&amp;"_"&amp;LEFT(Sheet1!$J115,3),ANT_pumpParticles_Export_v2!$A$1:$DY$1,0))/VLOOKUP($A115,ANT_pumpParticles_Export_v2!$A$2:$DY$234,MATCH("Ti_"&amp;LEFT(Sheet1!$J115,3),ANT_pumpParticles_Export_v2!$A$1:$DY$1,0)),""),"")</f>
        <v>5.8188096286854236</v>
      </c>
      <c r="S115">
        <f>IF(S$1&lt;&gt;"",IFERROR(VLOOKUP($A115,ANT_pumpParticles_Export_v2!$A$2:$DY$234,MATCH(S$1&amp;"_"&amp;LEFT(Sheet1!$J115,3),ANT_pumpParticles_Export_v2!$A$1:$DY$1,0))/VLOOKUP($A115,ANT_pumpParticles_Export_v2!$A$2:$DY$234,MATCH("Ti_"&amp;LEFT(Sheet1!$J115,3),ANT_pumpParticles_Export_v2!$A$1:$DY$1,0)),""),"")</f>
        <v>1.8652019930728587E-2</v>
      </c>
      <c r="U115">
        <f>IF(U$1&lt;&gt;"",IFERROR(VLOOKUP($A115,ANT_pumpParticles_Export_v2!$A$2:$DY$234,MATCH(U$1&amp;"_"&amp;LEFT(Sheet1!$J115,3),ANT_pumpParticles_Export_v2!$A$1:$DY$1,0))/VLOOKUP($A115,ANT_pumpParticles_Export_v2!$A$2:$DY$234,MATCH("Ti_"&amp;LEFT(Sheet1!$J115,3),ANT_pumpParticles_Export_v2!$A$1:$DY$1,0)),""),"")</f>
        <v>1.0296791914986458</v>
      </c>
      <c r="W115">
        <f>IF(W$1&lt;&gt;"",IFERROR(VLOOKUP($A115,ANT_pumpParticles_Export_v2!$A$2:$DY$234,MATCH(W$1&amp;"_"&amp;LEFT(Sheet1!$J115,3),ANT_pumpParticles_Export_v2!$A$1:$DY$1,0))/VLOOKUP($A115,ANT_pumpParticles_Export_v2!$A$2:$DY$234,MATCH("Ti_"&amp;LEFT(Sheet1!$J115,3),ANT_pumpParticles_Export_v2!$A$1:$DY$1,0)),""),"")</f>
        <v>9.4514201558872839E-4</v>
      </c>
      <c r="Y115">
        <f>IF(Y$1&lt;&gt;"",IFERROR(VLOOKUP($A115,ANT_pumpParticles_Export_v2!$A$2:$DY$234,MATCH(Y$1&amp;"_"&amp;LEFT(Sheet1!$J115,3),ANT_pumpParticles_Export_v2!$A$1:$DY$1,0))/VLOOKUP($A115,ANT_pumpParticles_Export_v2!$A$2:$DY$234,MATCH("Ti_"&amp;LEFT(Sheet1!$J115,3),ANT_pumpParticles_Export_v2!$A$1:$DY$1,0)),""),"")</f>
        <v>2.9447793833861483E-2</v>
      </c>
      <c r="Z115">
        <f>IF(Z$1&lt;&gt;"",IFERROR(VLOOKUP($A115,ANT_pumpParticles_Export_v2!$A$2:$DY$234,MATCH(Z$1&amp;"_"&amp;LEFT(Sheet1!$J115,3),ANT_pumpParticles_Export_v2!$A$1:$DY$1,0))/VLOOKUP($A115,ANT_pumpParticles_Export_v2!$A$2:$DY$234,MATCH("Ti_"&amp;LEFT(Sheet1!$J115,3),ANT_pumpParticles_Export_v2!$A$1:$DY$1,0)),""),"")</f>
        <v>8.4474966128576419E-3</v>
      </c>
      <c r="AA115">
        <f>IF(AA$1&lt;&gt;"",IFERROR(VLOOKUP($A115,ANT_pumpParticles_Export_v2!$A$2:$DY$234,MATCH(AA$1&amp;"_"&amp;LEFT(Sheet1!$J115,3),ANT_pumpParticles_Export_v2!$A$1:$DY$1,0))/VLOOKUP($A115,ANT_pumpParticles_Export_v2!$A$2:$DY$234,MATCH("Ti_"&amp;LEFT(Sheet1!$J115,3),ANT_pumpParticles_Export_v2!$A$1:$DY$1,0)),""),"")</f>
        <v>3.6149155840935109E-2</v>
      </c>
      <c r="AB115">
        <f>IF(AB$1&lt;&gt;"",IFERROR(VLOOKUP($A115,ANT_pumpParticles_Export_v2!$A$2:$DY$234,MATCH(AB$1&amp;"_"&amp;LEFT(Sheet1!$J115,3),ANT_pumpParticles_Export_v2!$A$1:$DY$1,0))/VLOOKUP($A115,ANT_pumpParticles_Export_v2!$A$2:$DY$234,MATCH("Ti_"&amp;LEFT(Sheet1!$J115,3),ANT_pumpParticles_Export_v2!$A$1:$DY$1,0)),""),"")</f>
        <v>1.3630564009671038E-3</v>
      </c>
      <c r="AC115">
        <f>IF(AC$1&lt;&gt;"",IFERROR(VLOOKUP($A115,ANT_pumpParticles_Export_v2!$A$2:$DY$234,MATCH(AC$1&amp;"_"&amp;LEFT(Sheet1!$J115,3),ANT_pumpParticles_Export_v2!$A$1:$DY$1,0))/VLOOKUP($A115,ANT_pumpParticles_Export_v2!$A$2:$DY$234,MATCH("Ti_"&amp;LEFT(Sheet1!$J115,3),ANT_pumpParticles_Export_v2!$A$1:$DY$1,0)),""),"")</f>
        <v>0.10662443412252208</v>
      </c>
      <c r="AE115">
        <f>IF(AE$1&lt;&gt;"",IFERROR(VLOOKUP($A115,ANT_pumpParticles_Export_v2!$A$2:$DY$234,MATCH(AE$1&amp;"_"&amp;LEFT(Sheet1!$J115,3),ANT_pumpParticles_Export_v2!$A$1:$DY$1,0))/VLOOKUP($A115,ANT_pumpParticles_Export_v2!$A$2:$DY$234,MATCH("Ti_"&amp;LEFT(Sheet1!$J115,3),ANT_pumpParticles_Export_v2!$A$1:$DY$1,0)),""),"")</f>
        <v>1.0383505932587241E-2</v>
      </c>
      <c r="AF115">
        <f>IF(AF$1&lt;&gt;"",IFERROR(VLOOKUP($A115,ANT_pumpParticles_Export_v2!$A$2:$DY$234,MATCH(AF$1&amp;"_"&amp;LEFT(Sheet1!$J115,3),ANT_pumpParticles_Export_v2!$A$1:$DY$1,0))/VLOOKUP($A115,ANT_pumpParticles_Export_v2!$A$2:$DY$234,MATCH("Ti_"&amp;LEFT(Sheet1!$J115,3),ANT_pumpParticles_Export_v2!$A$1:$DY$1,0)),""),"")</f>
        <v>8.4197470127214541E-3</v>
      </c>
      <c r="AG115">
        <f>IF(AG$1&lt;&gt;"",IFERROR(VLOOKUP($A115,ANT_pumpParticles_Export_v2!$A$2:$DY$234,MATCH(AG$1&amp;"_"&amp;LEFT(Sheet1!$J115,3),ANT_pumpParticles_Export_v2!$A$1:$DY$1,0))/VLOOKUP($A115,ANT_pumpParticles_Export_v2!$A$2:$DY$234,MATCH("Ti_"&amp;LEFT(Sheet1!$J115,3),ANT_pumpParticles_Export_v2!$A$1:$DY$1,0)),""),"")</f>
        <v>0.13787577425047212</v>
      </c>
      <c r="AH115">
        <f>IF(AH$1&lt;&gt;"",IFERROR(VLOOKUP($A115,ANT_pumpParticles_Export_v2!$A$2:$DY$234,MATCH(AH$1&amp;"_"&amp;LEFT(Sheet1!$J115,3),ANT_pumpParticles_Export_v2!$A$1:$DY$1,0))/VLOOKUP($A115,ANT_pumpParticles_Export_v2!$A$2:$DY$234,MATCH("Ti_"&amp;LEFT(Sheet1!$J115,3),ANT_pumpParticles_Export_v2!$A$1:$DY$1,0)),""),"")</f>
        <v>2.6156859668009997E-4</v>
      </c>
      <c r="AI115">
        <f>IF(AI$1&lt;&gt;"",IFERROR(VLOOKUP($A115,ANT_pumpParticles_Export_v2!$A$2:$DY$234,MATCH(AI$1&amp;"_"&amp;LEFT(Sheet1!$J115,3),ANT_pumpParticles_Export_v2!$A$1:$DY$1,0))/VLOOKUP($A115,ANT_pumpParticles_Export_v2!$A$2:$DY$234,MATCH("Ti_"&amp;LEFT(Sheet1!$J115,3),ANT_pumpParticles_Export_v2!$A$1:$DY$1,0)),""),"")</f>
        <v>0.1364037365178771</v>
      </c>
      <c r="AJ115">
        <f>IF(AJ$1&lt;&gt;"",IFERROR(VLOOKUP($A115,ANT_pumpParticles_Export_v2!$A$2:$DY$234,MATCH(AJ$1&amp;"_"&amp;LEFT(Sheet1!$J115,3),ANT_pumpParticles_Export_v2!$A$1:$DY$1,0))/VLOOKUP($A115,ANT_pumpParticles_Export_v2!$A$2:$DY$234,MATCH("Ti_"&amp;LEFT(Sheet1!$J115,3),ANT_pumpParticles_Export_v2!$A$1:$DY$1,0)),""),"")</f>
        <v>2.7054719731382884E-3</v>
      </c>
      <c r="AM115">
        <f>IF(AM$1&lt;&gt;"",IFERROR(VLOOKUP($A115,ANT_pumpParticles_Export_v2!$A$2:$DY$234,MATCH(AM$1&amp;"_"&amp;LEFT(Sheet1!$J115,3),ANT_pumpParticles_Export_v2!$A$1:$DY$1,0))/VLOOKUP($A115,ANT_pumpParticles_Export_v2!$A$2:$DY$234,MATCH("Ti_"&amp;LEFT(Sheet1!$J115,3),ANT_pumpParticles_Export_v2!$A$1:$DY$1,0)),""),"")</f>
        <v>2.3180165516859121E-2</v>
      </c>
      <c r="AN115">
        <f>IF(AN$1&lt;&gt;"",IFERROR(VLOOKUP($A115,ANT_pumpParticles_Export_v2!$A$2:$DY$234,MATCH(AN$1&amp;"_"&amp;LEFT(Sheet1!$J115,3),ANT_pumpParticles_Export_v2!$A$1:$DY$1,0))/VLOOKUP($A115,ANT_pumpParticles_Export_v2!$A$2:$DY$234,MATCH("Ti_"&amp;LEFT(Sheet1!$J115,3),ANT_pumpParticles_Export_v2!$A$1:$DY$1,0)),""),"")</f>
        <v>1.7043523072426728E-3</v>
      </c>
      <c r="AP115">
        <f>IF(AP$1&lt;&gt;"",IFERROR(VLOOKUP($A115,ANT_pumpParticles_Export_v2!$A$2:$DY$234,MATCH(AP$1&amp;"_"&amp;LEFT(Sheet1!$J115,3),ANT_pumpParticles_Export_v2!$A$1:$DY$1,0))/VLOOKUP($A115,ANT_pumpParticles_Export_v2!$A$2:$DY$234,MATCH("Ti_"&amp;LEFT(Sheet1!$J115,3),ANT_pumpParticles_Export_v2!$A$1:$DY$1,0)),""),"")</f>
        <v>1.7604066323004693E-3</v>
      </c>
      <c r="AQ115">
        <f>IF(AQ$1&lt;&gt;"",IFERROR(VLOOKUP($A115,ANT_pumpParticles_Export_v2!$A$2:$DY$234,MATCH(AQ$1&amp;"_"&amp;LEFT(Sheet1!$J115,3),ANT_pumpParticles_Export_v2!$A$1:$DY$1,0))/VLOOKUP($A115,ANT_pumpParticles_Export_v2!$A$2:$DY$234,MATCH("Ti_"&amp;LEFT(Sheet1!$J115,3),ANT_pumpParticles_Export_v2!$A$1:$DY$1,0)),""),"")</f>
        <v>2.0003834874300803E-3</v>
      </c>
      <c r="AS115">
        <f>IF(AS$1&lt;&gt;"",IFERROR(VLOOKUP($A115,ANT_pumpParticles_Export_v2!$A$2:$DY$234,MATCH(AS$1&amp;"_"&amp;LEFT(Sheet1!$J115,3),ANT_pumpParticles_Export_v2!$A$1:$DY$1,0))/VLOOKUP($A115,ANT_pumpParticles_Export_v2!$A$2:$DY$234,MATCH("Ti_"&amp;LEFT(Sheet1!$J115,3),ANT_pumpParticles_Export_v2!$A$1:$DY$1,0)),""),"")</f>
        <v>5.8841678123018785E-5</v>
      </c>
      <c r="AT115">
        <f>IF(AT$1&lt;&gt;"",IFERROR(VLOOKUP($A115,ANT_pumpParticles_Export_v2!$A$2:$DY$234,MATCH(AT$1&amp;"_"&amp;LEFT(Sheet1!$J115,3),ANT_pumpParticles_Export_v2!$A$1:$DY$1,0))/VLOOKUP($A115,ANT_pumpParticles_Export_v2!$A$2:$DY$234,MATCH("Ti_"&amp;LEFT(Sheet1!$J115,3),ANT_pumpParticles_Export_v2!$A$1:$DY$1,0)),""),"")</f>
        <v>2.9944980855126693E-4</v>
      </c>
      <c r="AU115">
        <f>IF(AU$1&lt;&gt;"",IFERROR(VLOOKUP($A115,ANT_pumpParticles_Export_v2!$A$2:$DY$234,MATCH(AU$1&amp;"_"&amp;LEFT(Sheet1!$J115,3),ANT_pumpParticles_Export_v2!$A$1:$DY$1,0))/VLOOKUP($A115,ANT_pumpParticles_Export_v2!$A$2:$DY$234,MATCH("Ti_"&amp;LEFT(Sheet1!$J115,3),ANT_pumpParticles_Export_v2!$A$1:$DY$1,0)),""),"")</f>
        <v>5.5638092175397695E-3</v>
      </c>
      <c r="AV115">
        <f>IF(AV$1&lt;&gt;"",IFERROR(VLOOKUP($A115,ANT_pumpParticles_Export_v2!$A$2:$DY$234,MATCH(AV$1&amp;"_"&amp;LEFT(Sheet1!$J115,3),ANT_pumpParticles_Export_v2!$A$1:$DY$1,0))/VLOOKUP($A115,ANT_pumpParticles_Export_v2!$A$2:$DY$234,MATCH("Ti_"&amp;LEFT(Sheet1!$J115,3),ANT_pumpParticles_Export_v2!$A$1:$DY$1,0)),""),"")</f>
        <v>3.1791468087429253E-4</v>
      </c>
      <c r="AW115">
        <f>IF(AW$1&lt;&gt;"",IFERROR(VLOOKUP($A115,ANT_pumpParticles_Export_v2!$A$2:$DY$234,MATCH(AW$1&amp;"_"&amp;LEFT(Sheet1!$J115,3),ANT_pumpParticles_Export_v2!$A$1:$DY$1,0))/VLOOKUP($A115,ANT_pumpParticles_Export_v2!$A$2:$DY$234,MATCH("Ti_"&amp;LEFT(Sheet1!$J115,3),ANT_pumpParticles_Export_v2!$A$1:$DY$1,0)),""),"")</f>
        <v>4.6740818590698681E-5</v>
      </c>
      <c r="AX115">
        <f>IF(AX$1&lt;&gt;"",IFERROR(VLOOKUP($A115,ANT_pumpParticles_Export_v2!$A$2:$DY$234,MATCH(AX$1&amp;"_"&amp;LEFT(Sheet1!$J115,3),ANT_pumpParticles_Export_v2!$A$1:$DY$1,0))/VLOOKUP($A115,ANT_pumpParticles_Export_v2!$A$2:$DY$234,MATCH("Ti_"&amp;LEFT(Sheet1!$J115,3),ANT_pumpParticles_Export_v2!$A$1:$DY$1,0)),""),"")</f>
        <v>2.8389580078213567E-5</v>
      </c>
      <c r="AY115">
        <f>IF(AY$1&lt;&gt;"",IFERROR(VLOOKUP($A115,ANT_pumpParticles_Export_v2!$A$2:$DY$234,MATCH(AY$1&amp;"_"&amp;LEFT(Sheet1!$J115,3),ANT_pumpParticles_Export_v2!$A$1:$DY$1,0))/VLOOKUP($A115,ANT_pumpParticles_Export_v2!$A$2:$DY$234,MATCH("Ti_"&amp;LEFT(Sheet1!$J115,3),ANT_pumpParticles_Export_v2!$A$1:$DY$1,0)),""),"")</f>
        <v>1.6239171618778463E-4</v>
      </c>
      <c r="AZ115">
        <f>IF(AZ$1&lt;&gt;"",IFERROR(VLOOKUP($A115,ANT_pumpParticles_Export_v2!$A$2:$DY$234,MATCH(AZ$1&amp;"_"&amp;LEFT(Sheet1!$J115,3),ANT_pumpParticles_Export_v2!$A$1:$DY$1,0))/VLOOKUP($A115,ANT_pumpParticles_Export_v2!$A$2:$DY$234,MATCH("Ti_"&amp;LEFT(Sheet1!$J115,3),ANT_pumpParticles_Export_v2!$A$1:$DY$1,0)),""),"")</f>
        <v>5.1895716144655615E-6</v>
      </c>
      <c r="BB115">
        <f>IF(BB$1&lt;&gt;"",IFERROR(VLOOKUP($A115,ANT_pumpParticles_Export_v2!$A$2:$DY$234,MATCH(BB$1&amp;"_"&amp;LEFT(Sheet1!$J115,3),ANT_pumpParticles_Export_v2!$A$1:$DY$1,0))/VLOOKUP($A115,ANT_pumpParticles_Export_v2!$A$2:$DY$234,MATCH("Ti_"&amp;LEFT(Sheet1!$J115,3),ANT_pumpParticles_Export_v2!$A$1:$DY$1,0)),""),"")</f>
        <v>1.532803429560806E-4</v>
      </c>
      <c r="BD115">
        <f>IF(BD$1&lt;&gt;"",IFERROR(VLOOKUP($A115,ANT_pumpParticles_Export_v2!$A$2:$DY$234,MATCH(BD$1&amp;"_"&amp;LEFT(Sheet1!$J115,3),ANT_pumpParticles_Export_v2!$A$1:$DY$1,0))/VLOOKUP($A115,ANT_pumpParticles_Export_v2!$A$2:$DY$234,MATCH("Ti_"&amp;LEFT(Sheet1!$J115,3),ANT_pumpParticles_Export_v2!$A$1:$DY$1,0)),""),"")</f>
        <v>6.7296059385626436E-5</v>
      </c>
    </row>
    <row r="116" spans="1:56" x14ac:dyDescent="0.3">
      <c r="A116">
        <v>19881</v>
      </c>
      <c r="B116" t="s">
        <v>146</v>
      </c>
      <c r="C116">
        <v>15</v>
      </c>
      <c r="D116" t="s">
        <v>130</v>
      </c>
      <c r="E116">
        <v>-193.21</v>
      </c>
      <c r="F116">
        <v>-73.332800000000006</v>
      </c>
      <c r="G116">
        <v>-115.0008</v>
      </c>
      <c r="H116">
        <v>64.682500000000005</v>
      </c>
      <c r="I116">
        <v>699.79</v>
      </c>
      <c r="J116" t="s">
        <v>163</v>
      </c>
      <c r="L116">
        <f>IF(L$1&lt;&gt;"",IFERROR(VLOOKUP($A116,ANT_pumpParticles_Export_v2!$A$2:$DY$234,MATCH(L$1&amp;"_"&amp;LEFT(Sheet1!$J116,3),ANT_pumpParticles_Export_v2!$A$1:$DY$1,0))/VLOOKUP($A116,ANT_pumpParticles_Export_v2!$A$2:$DY$234,MATCH("Ti_"&amp;LEFT(Sheet1!$J116,3),ANT_pumpParticles_Export_v2!$A$1:$DY$1,0)),""),"")</f>
        <v>11.476859435986945</v>
      </c>
      <c r="O116">
        <f>IF(O$1&lt;&gt;"",IFERROR(VLOOKUP($A116,ANT_pumpParticles_Export_v2!$A$2:$DY$234,MATCH(O$1&amp;"_"&amp;LEFT(Sheet1!$J116,3),ANT_pumpParticles_Export_v2!$A$1:$DY$1,0))/VLOOKUP($A116,ANT_pumpParticles_Export_v2!$A$2:$DY$234,MATCH("Ti_"&amp;LEFT(Sheet1!$J116,3),ANT_pumpParticles_Export_v2!$A$1:$DY$1,0)),""),"")</f>
        <v>5.5286060199393434</v>
      </c>
      <c r="P116">
        <f>IF(P$1&lt;&gt;"",IFERROR(VLOOKUP($A116,ANT_pumpParticles_Export_v2!$A$2:$DY$234,MATCH(P$1&amp;"_"&amp;LEFT(Sheet1!$J116,3),ANT_pumpParticles_Export_v2!$A$1:$DY$1,0))/VLOOKUP($A116,ANT_pumpParticles_Export_v2!$A$2:$DY$234,MATCH("Ti_"&amp;LEFT(Sheet1!$J116,3),ANT_pumpParticles_Export_v2!$A$1:$DY$1,0)),""),"")</f>
        <v>5.5286060199393434</v>
      </c>
      <c r="S116">
        <f>IF(S$1&lt;&gt;"",IFERROR(VLOOKUP($A116,ANT_pumpParticles_Export_v2!$A$2:$DY$234,MATCH(S$1&amp;"_"&amp;LEFT(Sheet1!$J116,3),ANT_pumpParticles_Export_v2!$A$1:$DY$1,0))/VLOOKUP($A116,ANT_pumpParticles_Export_v2!$A$2:$DY$234,MATCH("Ti_"&amp;LEFT(Sheet1!$J116,3),ANT_pumpParticles_Export_v2!$A$1:$DY$1,0)),""),"")</f>
        <v>1.6503582310023444E-2</v>
      </c>
      <c r="U116">
        <f>IF(U$1&lt;&gt;"",IFERROR(VLOOKUP($A116,ANT_pumpParticles_Export_v2!$A$2:$DY$234,MATCH(U$1&amp;"_"&amp;LEFT(Sheet1!$J116,3),ANT_pumpParticles_Export_v2!$A$1:$DY$1,0))/VLOOKUP($A116,ANT_pumpParticles_Export_v2!$A$2:$DY$234,MATCH("Ti_"&amp;LEFT(Sheet1!$J116,3),ANT_pumpParticles_Export_v2!$A$1:$DY$1,0)),""),"")</f>
        <v>0.94861674186842404</v>
      </c>
      <c r="W116">
        <f>IF(W$1&lt;&gt;"",IFERROR(VLOOKUP($A116,ANT_pumpParticles_Export_v2!$A$2:$DY$234,MATCH(W$1&amp;"_"&amp;LEFT(Sheet1!$J116,3),ANT_pumpParticles_Export_v2!$A$1:$DY$1,0))/VLOOKUP($A116,ANT_pumpParticles_Export_v2!$A$2:$DY$234,MATCH("Ti_"&amp;LEFT(Sheet1!$J116,3),ANT_pumpParticles_Export_v2!$A$1:$DY$1,0)),""),"")</f>
        <v>9.7361538952357295E-4</v>
      </c>
      <c r="Y116">
        <f>IF(Y$1&lt;&gt;"",IFERROR(VLOOKUP($A116,ANT_pumpParticles_Export_v2!$A$2:$DY$234,MATCH(Y$1&amp;"_"&amp;LEFT(Sheet1!$J116,3),ANT_pumpParticles_Export_v2!$A$1:$DY$1,0))/VLOOKUP($A116,ANT_pumpParticles_Export_v2!$A$2:$DY$234,MATCH("Ti_"&amp;LEFT(Sheet1!$J116,3),ANT_pumpParticles_Export_v2!$A$1:$DY$1,0)),""),"")</f>
        <v>2.3575701356391254E-2</v>
      </c>
      <c r="Z116">
        <f>IF(Z$1&lt;&gt;"",IFERROR(VLOOKUP($A116,ANT_pumpParticles_Export_v2!$A$2:$DY$234,MATCH(Z$1&amp;"_"&amp;LEFT(Sheet1!$J116,3),ANT_pumpParticles_Export_v2!$A$1:$DY$1,0))/VLOOKUP($A116,ANT_pumpParticles_Export_v2!$A$2:$DY$234,MATCH("Ti_"&amp;LEFT(Sheet1!$J116,3),ANT_pumpParticles_Export_v2!$A$1:$DY$1,0)),""),"")</f>
        <v>6.9616201552524246E-3</v>
      </c>
      <c r="AA116">
        <f>IF(AA$1&lt;&gt;"",IFERROR(VLOOKUP($A116,ANT_pumpParticles_Export_v2!$A$2:$DY$234,MATCH(AA$1&amp;"_"&amp;LEFT(Sheet1!$J116,3),ANT_pumpParticles_Export_v2!$A$1:$DY$1,0))/VLOOKUP($A116,ANT_pumpParticles_Export_v2!$A$2:$DY$234,MATCH("Ti_"&amp;LEFT(Sheet1!$J116,3),ANT_pumpParticles_Export_v2!$A$1:$DY$1,0)),""),"")</f>
        <v>4.0382445146454504E-2</v>
      </c>
      <c r="AB116">
        <f>IF(AB$1&lt;&gt;"",IFERROR(VLOOKUP($A116,ANT_pumpParticles_Export_v2!$A$2:$DY$234,MATCH(AB$1&amp;"_"&amp;LEFT(Sheet1!$J116,3),ANT_pumpParticles_Export_v2!$A$1:$DY$1,0))/VLOOKUP($A116,ANT_pumpParticles_Export_v2!$A$2:$DY$234,MATCH("Ti_"&amp;LEFT(Sheet1!$J116,3),ANT_pumpParticles_Export_v2!$A$1:$DY$1,0)),""),"")</f>
        <v>1.4553697388969993E-3</v>
      </c>
      <c r="AC116">
        <f>IF(AC$1&lt;&gt;"",IFERROR(VLOOKUP($A116,ANT_pumpParticles_Export_v2!$A$2:$DY$234,MATCH(AC$1&amp;"_"&amp;LEFT(Sheet1!$J116,3),ANT_pumpParticles_Export_v2!$A$1:$DY$1,0))/VLOOKUP($A116,ANT_pumpParticles_Export_v2!$A$2:$DY$234,MATCH("Ti_"&amp;LEFT(Sheet1!$J116,3),ANT_pumpParticles_Export_v2!$A$1:$DY$1,0)),""),"")</f>
        <v>0.18121857152972559</v>
      </c>
      <c r="AE116">
        <f>IF(AE$1&lt;&gt;"",IFERROR(VLOOKUP($A116,ANT_pumpParticles_Export_v2!$A$2:$DY$234,MATCH(AE$1&amp;"_"&amp;LEFT(Sheet1!$J116,3),ANT_pumpParticles_Export_v2!$A$1:$DY$1,0))/VLOOKUP($A116,ANT_pumpParticles_Export_v2!$A$2:$DY$234,MATCH("Ti_"&amp;LEFT(Sheet1!$J116,3),ANT_pumpParticles_Export_v2!$A$1:$DY$1,0)),""),"")</f>
        <v>9.4873128979067189E-3</v>
      </c>
      <c r="AF116">
        <f>IF(AF$1&lt;&gt;"",IFERROR(VLOOKUP($A116,ANT_pumpParticles_Export_v2!$A$2:$DY$234,MATCH(AF$1&amp;"_"&amp;LEFT(Sheet1!$J116,3),ANT_pumpParticles_Export_v2!$A$1:$DY$1,0))/VLOOKUP($A116,ANT_pumpParticles_Export_v2!$A$2:$DY$234,MATCH("Ti_"&amp;LEFT(Sheet1!$J116,3),ANT_pumpParticles_Export_v2!$A$1:$DY$1,0)),""),"")</f>
        <v>8.5450739611946172E-3</v>
      </c>
      <c r="AG116">
        <f>IF(AG$1&lt;&gt;"",IFERROR(VLOOKUP($A116,ANT_pumpParticles_Export_v2!$A$2:$DY$234,MATCH(AG$1&amp;"_"&amp;LEFT(Sheet1!$J116,3),ANT_pumpParticles_Export_v2!$A$1:$DY$1,0))/VLOOKUP($A116,ANT_pumpParticles_Export_v2!$A$2:$DY$234,MATCH("Ti_"&amp;LEFT(Sheet1!$J116,3),ANT_pumpParticles_Export_v2!$A$1:$DY$1,0)),""),"")</f>
        <v>0.23178458375191419</v>
      </c>
      <c r="AH116">
        <f>IF(AH$1&lt;&gt;"",IFERROR(VLOOKUP($A116,ANT_pumpParticles_Export_v2!$A$2:$DY$234,MATCH(AH$1&amp;"_"&amp;LEFT(Sheet1!$J116,3),ANT_pumpParticles_Export_v2!$A$1:$DY$1,0))/VLOOKUP($A116,ANT_pumpParticles_Export_v2!$A$2:$DY$234,MATCH("Ti_"&amp;LEFT(Sheet1!$J116,3),ANT_pumpParticles_Export_v2!$A$1:$DY$1,0)),""),"")</f>
        <v>2.9235004727655472E-4</v>
      </c>
      <c r="AI116">
        <f>IF(AI$1&lt;&gt;"",IFERROR(VLOOKUP($A116,ANT_pumpParticles_Export_v2!$A$2:$DY$234,MATCH(AI$1&amp;"_"&amp;LEFT(Sheet1!$J116,3),ANT_pumpParticles_Export_v2!$A$1:$DY$1,0))/VLOOKUP($A116,ANT_pumpParticles_Export_v2!$A$2:$DY$234,MATCH("Ti_"&amp;LEFT(Sheet1!$J116,3),ANT_pumpParticles_Export_v2!$A$1:$DY$1,0)),""),"")</f>
        <v>0.22844912582386315</v>
      </c>
      <c r="AJ116">
        <f>IF(AJ$1&lt;&gt;"",IFERROR(VLOOKUP($A116,ANT_pumpParticles_Export_v2!$A$2:$DY$234,MATCH(AJ$1&amp;"_"&amp;LEFT(Sheet1!$J116,3),ANT_pumpParticles_Export_v2!$A$1:$DY$1,0))/VLOOKUP($A116,ANT_pumpParticles_Export_v2!$A$2:$DY$234,MATCH("Ti_"&amp;LEFT(Sheet1!$J116,3),ANT_pumpParticles_Export_v2!$A$1:$DY$1,0)),""),"")</f>
        <v>2.1311199007612498E-3</v>
      </c>
      <c r="AM116">
        <f>IF(AM$1&lt;&gt;"",IFERROR(VLOOKUP($A116,ANT_pumpParticles_Export_v2!$A$2:$DY$234,MATCH(AM$1&amp;"_"&amp;LEFT(Sheet1!$J116,3),ANT_pumpParticles_Export_v2!$A$1:$DY$1,0))/VLOOKUP($A116,ANT_pumpParticles_Export_v2!$A$2:$DY$234,MATCH("Ti_"&amp;LEFT(Sheet1!$J116,3),ANT_pumpParticles_Export_v2!$A$1:$DY$1,0)),""),"")</f>
        <v>3.106355452906754E-2</v>
      </c>
      <c r="AN116">
        <f>IF(AN$1&lt;&gt;"",IFERROR(VLOOKUP($A116,ANT_pumpParticles_Export_v2!$A$2:$DY$234,MATCH(AN$1&amp;"_"&amp;LEFT(Sheet1!$J116,3),ANT_pumpParticles_Export_v2!$A$1:$DY$1,0))/VLOOKUP($A116,ANT_pumpParticles_Export_v2!$A$2:$DY$234,MATCH("Ti_"&amp;LEFT(Sheet1!$J116,3),ANT_pumpParticles_Export_v2!$A$1:$DY$1,0)),""),"")</f>
        <v>1.5240609185716806E-3</v>
      </c>
      <c r="AP116">
        <f>IF(AP$1&lt;&gt;"",IFERROR(VLOOKUP($A116,ANT_pumpParticles_Export_v2!$A$2:$DY$234,MATCH(AP$1&amp;"_"&amp;LEFT(Sheet1!$J116,3),ANT_pumpParticles_Export_v2!$A$1:$DY$1,0))/VLOOKUP($A116,ANT_pumpParticles_Export_v2!$A$2:$DY$234,MATCH("Ti_"&amp;LEFT(Sheet1!$J116,3),ANT_pumpParticles_Export_v2!$A$1:$DY$1,0)),""),"")</f>
        <v>1.5957532738655122E-3</v>
      </c>
      <c r="AQ116">
        <f>IF(AQ$1&lt;&gt;"",IFERROR(VLOOKUP($A116,ANT_pumpParticles_Export_v2!$A$2:$DY$234,MATCH(AQ$1&amp;"_"&amp;LEFT(Sheet1!$J116,3),ANT_pumpParticles_Export_v2!$A$1:$DY$1,0))/VLOOKUP($A116,ANT_pumpParticles_Export_v2!$A$2:$DY$234,MATCH("Ti_"&amp;LEFT(Sheet1!$J116,3),ANT_pumpParticles_Export_v2!$A$1:$DY$1,0)),""),"")</f>
        <v>1.8540416168698261E-3</v>
      </c>
      <c r="AS116">
        <f>IF(AS$1&lt;&gt;"",IFERROR(VLOOKUP($A116,ANT_pumpParticles_Export_v2!$A$2:$DY$234,MATCH(AS$1&amp;"_"&amp;LEFT(Sheet1!$J116,3),ANT_pumpParticles_Export_v2!$A$1:$DY$1,0))/VLOOKUP($A116,ANT_pumpParticles_Export_v2!$A$2:$DY$234,MATCH("Ti_"&amp;LEFT(Sheet1!$J116,3),ANT_pumpParticles_Export_v2!$A$1:$DY$1,0)),""),"")</f>
        <v>5.8306208377345131E-5</v>
      </c>
      <c r="AT116">
        <f>IF(AT$1&lt;&gt;"",IFERROR(VLOOKUP($A116,ANT_pumpParticles_Export_v2!$A$2:$DY$234,MATCH(AT$1&amp;"_"&amp;LEFT(Sheet1!$J116,3),ANT_pumpParticles_Export_v2!$A$1:$DY$1,0))/VLOOKUP($A116,ANT_pumpParticles_Export_v2!$A$2:$DY$234,MATCH("Ti_"&amp;LEFT(Sheet1!$J116,3),ANT_pumpParticles_Export_v2!$A$1:$DY$1,0)),""),"")</f>
        <v>2.7957098047552828E-4</v>
      </c>
      <c r="AU116">
        <f>IF(AU$1&lt;&gt;"",IFERROR(VLOOKUP($A116,ANT_pumpParticles_Export_v2!$A$2:$DY$234,MATCH(AU$1&amp;"_"&amp;LEFT(Sheet1!$J116,3),ANT_pumpParticles_Export_v2!$A$1:$DY$1,0))/VLOOKUP($A116,ANT_pumpParticles_Export_v2!$A$2:$DY$234,MATCH("Ti_"&amp;LEFT(Sheet1!$J116,3),ANT_pumpParticles_Export_v2!$A$1:$DY$1,0)),""),"")</f>
        <v>4.9073581647187583E-3</v>
      </c>
      <c r="AV116">
        <f>IF(AV$1&lt;&gt;"",IFERROR(VLOOKUP($A116,ANT_pumpParticles_Export_v2!$A$2:$DY$234,MATCH(AV$1&amp;"_"&amp;LEFT(Sheet1!$J116,3),ANT_pumpParticles_Export_v2!$A$1:$DY$1,0))/VLOOKUP($A116,ANT_pumpParticles_Export_v2!$A$2:$DY$234,MATCH("Ti_"&amp;LEFT(Sheet1!$J116,3),ANT_pumpParticles_Export_v2!$A$1:$DY$1,0)),""),"")</f>
        <v>2.802067881003065E-4</v>
      </c>
      <c r="AW116">
        <f>IF(AW$1&lt;&gt;"",IFERROR(VLOOKUP($A116,ANT_pumpParticles_Export_v2!$A$2:$DY$234,MATCH(AW$1&amp;"_"&amp;LEFT(Sheet1!$J116,3),ANT_pumpParticles_Export_v2!$A$1:$DY$1,0))/VLOOKUP($A116,ANT_pumpParticles_Export_v2!$A$2:$DY$234,MATCH("Ti_"&amp;LEFT(Sheet1!$J116,3),ANT_pumpParticles_Export_v2!$A$1:$DY$1,0)),""),"")</f>
        <v>4.6109426989086587E-5</v>
      </c>
      <c r="AX116">
        <f>IF(AX$1&lt;&gt;"",IFERROR(VLOOKUP($A116,ANT_pumpParticles_Export_v2!$A$2:$DY$234,MATCH(AX$1&amp;"_"&amp;LEFT(Sheet1!$J116,3),ANT_pumpParticles_Export_v2!$A$1:$DY$1,0))/VLOOKUP($A116,ANT_pumpParticles_Export_v2!$A$2:$DY$234,MATCH("Ti_"&amp;LEFT(Sheet1!$J116,3),ANT_pumpParticles_Export_v2!$A$1:$DY$1,0)),""),"")</f>
        <v>2.5948310421602624E-5</v>
      </c>
      <c r="AY116">
        <f>IF(AY$1&lt;&gt;"",IFERROR(VLOOKUP($A116,ANT_pumpParticles_Export_v2!$A$2:$DY$234,MATCH(AY$1&amp;"_"&amp;LEFT(Sheet1!$J116,3),ANT_pumpParticles_Export_v2!$A$1:$DY$1,0))/VLOOKUP($A116,ANT_pumpParticles_Export_v2!$A$2:$DY$234,MATCH("Ti_"&amp;LEFT(Sheet1!$J116,3),ANT_pumpParticles_Export_v2!$A$1:$DY$1,0)),""),"")</f>
        <v>1.4830605943103961E-4</v>
      </c>
      <c r="AZ116">
        <f>IF(AZ$1&lt;&gt;"",IFERROR(VLOOKUP($A116,ANT_pumpParticles_Export_v2!$A$2:$DY$234,MATCH(AZ$1&amp;"_"&amp;LEFT(Sheet1!$J116,3),ANT_pumpParticles_Export_v2!$A$1:$DY$1,0))/VLOOKUP($A116,ANT_pumpParticles_Export_v2!$A$2:$DY$234,MATCH("Ti_"&amp;LEFT(Sheet1!$J116,3),ANT_pumpParticles_Export_v2!$A$1:$DY$1,0)),""),"")</f>
        <v>4.134842641026777E-6</v>
      </c>
      <c r="BB116">
        <f>IF(BB$1&lt;&gt;"",IFERROR(VLOOKUP($A116,ANT_pumpParticles_Export_v2!$A$2:$DY$234,MATCH(BB$1&amp;"_"&amp;LEFT(Sheet1!$J116,3),ANT_pumpParticles_Export_v2!$A$1:$DY$1,0))/VLOOKUP($A116,ANT_pumpParticles_Export_v2!$A$2:$DY$234,MATCH("Ti_"&amp;LEFT(Sheet1!$J116,3),ANT_pumpParticles_Export_v2!$A$1:$DY$1,0)),""),"")</f>
        <v>1.4293526393412755E-4</v>
      </c>
      <c r="BD116">
        <f>IF(BD$1&lt;&gt;"",IFERROR(VLOOKUP($A116,ANT_pumpParticles_Export_v2!$A$2:$DY$234,MATCH(BD$1&amp;"_"&amp;LEFT(Sheet1!$J116,3),ANT_pumpParticles_Export_v2!$A$1:$DY$1,0))/VLOOKUP($A116,ANT_pumpParticles_Export_v2!$A$2:$DY$234,MATCH("Ti_"&amp;LEFT(Sheet1!$J116,3),ANT_pumpParticles_Export_v2!$A$1:$DY$1,0)),""),"")</f>
        <v>6.8046256630987056E-5</v>
      </c>
    </row>
    <row r="117" spans="1:56" x14ac:dyDescent="0.3">
      <c r="A117">
        <v>19882</v>
      </c>
      <c r="B117" t="s">
        <v>146</v>
      </c>
      <c r="C117">
        <v>15</v>
      </c>
      <c r="D117" t="s">
        <v>130</v>
      </c>
      <c r="E117">
        <v>-36.26</v>
      </c>
      <c r="F117">
        <v>-73.332800000000006</v>
      </c>
      <c r="G117">
        <v>-115.0008</v>
      </c>
      <c r="H117">
        <v>64.682500000000005</v>
      </c>
      <c r="I117">
        <v>856.74</v>
      </c>
      <c r="J117" t="s">
        <v>163</v>
      </c>
      <c r="L117">
        <f>IF(L$1&lt;&gt;"",IFERROR(VLOOKUP($A117,ANT_pumpParticles_Export_v2!$A$2:$DY$234,MATCH(L$1&amp;"_"&amp;LEFT(Sheet1!$J117,3),ANT_pumpParticles_Export_v2!$A$1:$DY$1,0))/VLOOKUP($A117,ANT_pumpParticles_Export_v2!$A$2:$DY$234,MATCH("Ti_"&amp;LEFT(Sheet1!$J117,3),ANT_pumpParticles_Export_v2!$A$1:$DY$1,0)),""),"")</f>
        <v>12.905231855778451</v>
      </c>
      <c r="O117">
        <f>IF(O$1&lt;&gt;"",IFERROR(VLOOKUP($A117,ANT_pumpParticles_Export_v2!$A$2:$DY$234,MATCH(O$1&amp;"_"&amp;LEFT(Sheet1!$J117,3),ANT_pumpParticles_Export_v2!$A$1:$DY$1,0))/VLOOKUP($A117,ANT_pumpParticles_Export_v2!$A$2:$DY$234,MATCH("Ti_"&amp;LEFT(Sheet1!$J117,3),ANT_pumpParticles_Export_v2!$A$1:$DY$1,0)),""),"")</f>
        <v>7.5493501356755317</v>
      </c>
      <c r="P117">
        <f>IF(P$1&lt;&gt;"",IFERROR(VLOOKUP($A117,ANT_pumpParticles_Export_v2!$A$2:$DY$234,MATCH(P$1&amp;"_"&amp;LEFT(Sheet1!$J117,3),ANT_pumpParticles_Export_v2!$A$1:$DY$1,0))/VLOOKUP($A117,ANT_pumpParticles_Export_v2!$A$2:$DY$234,MATCH("Ti_"&amp;LEFT(Sheet1!$J117,3),ANT_pumpParticles_Export_v2!$A$1:$DY$1,0)),""),"")</f>
        <v>7.5493501356755317</v>
      </c>
      <c r="S117">
        <f>IF(S$1&lt;&gt;"",IFERROR(VLOOKUP($A117,ANT_pumpParticles_Export_v2!$A$2:$DY$234,MATCH(S$1&amp;"_"&amp;LEFT(Sheet1!$J117,3),ANT_pumpParticles_Export_v2!$A$1:$DY$1,0))/VLOOKUP($A117,ANT_pumpParticles_Export_v2!$A$2:$DY$234,MATCH("Ti_"&amp;LEFT(Sheet1!$J117,3),ANT_pumpParticles_Export_v2!$A$1:$DY$1,0)),""),"")</f>
        <v>2.0123647570034021E-2</v>
      </c>
      <c r="U117">
        <f>IF(U$1&lt;&gt;"",IFERROR(VLOOKUP($A117,ANT_pumpParticles_Export_v2!$A$2:$DY$234,MATCH(U$1&amp;"_"&amp;LEFT(Sheet1!$J117,3),ANT_pumpParticles_Export_v2!$A$1:$DY$1,0))/VLOOKUP($A117,ANT_pumpParticles_Export_v2!$A$2:$DY$234,MATCH("Ti_"&amp;LEFT(Sheet1!$J117,3),ANT_pumpParticles_Export_v2!$A$1:$DY$1,0)),""),"")</f>
        <v>1.0556563453312473</v>
      </c>
      <c r="W117">
        <f>IF(W$1&lt;&gt;"",IFERROR(VLOOKUP($A117,ANT_pumpParticles_Export_v2!$A$2:$DY$234,MATCH(W$1&amp;"_"&amp;LEFT(Sheet1!$J117,3),ANT_pumpParticles_Export_v2!$A$1:$DY$1,0))/VLOOKUP($A117,ANT_pumpParticles_Export_v2!$A$2:$DY$234,MATCH("Ti_"&amp;LEFT(Sheet1!$J117,3),ANT_pumpParticles_Export_v2!$A$1:$DY$1,0)),""),"")</f>
        <v>1.0994081126712756E-3</v>
      </c>
      <c r="Y117">
        <f>IF(Y$1&lt;&gt;"",IFERROR(VLOOKUP($A117,ANT_pumpParticles_Export_v2!$A$2:$DY$234,MATCH(Y$1&amp;"_"&amp;LEFT(Sheet1!$J117,3),ANT_pumpParticles_Export_v2!$A$1:$DY$1,0))/VLOOKUP($A117,ANT_pumpParticles_Export_v2!$A$2:$DY$234,MATCH("Ti_"&amp;LEFT(Sheet1!$J117,3),ANT_pumpParticles_Export_v2!$A$1:$DY$1,0)),""),"")</f>
        <v>3.2738179589847996E-2</v>
      </c>
      <c r="Z117">
        <f>IF(Z$1&lt;&gt;"",IFERROR(VLOOKUP($A117,ANT_pumpParticles_Export_v2!$A$2:$DY$234,MATCH(Z$1&amp;"_"&amp;LEFT(Sheet1!$J117,3),ANT_pumpParticles_Export_v2!$A$1:$DY$1,0))/VLOOKUP($A117,ANT_pumpParticles_Export_v2!$A$2:$DY$234,MATCH("Ti_"&amp;LEFT(Sheet1!$J117,3),ANT_pumpParticles_Export_v2!$A$1:$DY$1,0)),""),"")</f>
        <v>7.4413070456165282E-3</v>
      </c>
      <c r="AA117">
        <f>IF(AA$1&lt;&gt;"",IFERROR(VLOOKUP($A117,ANT_pumpParticles_Export_v2!$A$2:$DY$234,MATCH(AA$1&amp;"_"&amp;LEFT(Sheet1!$J117,3),ANT_pumpParticles_Export_v2!$A$1:$DY$1,0))/VLOOKUP($A117,ANT_pumpParticles_Export_v2!$A$2:$DY$234,MATCH("Ti_"&amp;LEFT(Sheet1!$J117,3),ANT_pumpParticles_Export_v2!$A$1:$DY$1,0)),""),"")</f>
        <v>3.949766284628041E-2</v>
      </c>
      <c r="AB117">
        <f>IF(AB$1&lt;&gt;"",IFERROR(VLOOKUP($A117,ANT_pumpParticles_Export_v2!$A$2:$DY$234,MATCH(AB$1&amp;"_"&amp;LEFT(Sheet1!$J117,3),ANT_pumpParticles_Export_v2!$A$1:$DY$1,0))/VLOOKUP($A117,ANT_pumpParticles_Export_v2!$A$2:$DY$234,MATCH("Ti_"&amp;LEFT(Sheet1!$J117,3),ANT_pumpParticles_Export_v2!$A$1:$DY$1,0)),""),"")</f>
        <v>1.7500668652287383E-3</v>
      </c>
      <c r="AC117">
        <f>IF(AC$1&lt;&gt;"",IFERROR(VLOOKUP($A117,ANT_pumpParticles_Export_v2!$A$2:$DY$234,MATCH(AC$1&amp;"_"&amp;LEFT(Sheet1!$J117,3),ANT_pumpParticles_Export_v2!$A$1:$DY$1,0))/VLOOKUP($A117,ANT_pumpParticles_Export_v2!$A$2:$DY$234,MATCH("Ti_"&amp;LEFT(Sheet1!$J117,3),ANT_pumpParticles_Export_v2!$A$1:$DY$1,0)),""),"")</f>
        <v>0.30248753765788189</v>
      </c>
      <c r="AE117">
        <f>IF(AE$1&lt;&gt;"",IFERROR(VLOOKUP($A117,ANT_pumpParticles_Export_v2!$A$2:$DY$234,MATCH(AE$1&amp;"_"&amp;LEFT(Sheet1!$J117,3),ANT_pumpParticles_Export_v2!$A$1:$DY$1,0))/VLOOKUP($A117,ANT_pumpParticles_Export_v2!$A$2:$DY$234,MATCH("Ti_"&amp;LEFT(Sheet1!$J117,3),ANT_pumpParticles_Export_v2!$A$1:$DY$1,0)),""),"")</f>
        <v>1.0489391248081676E-2</v>
      </c>
      <c r="AF117">
        <f>IF(AF$1&lt;&gt;"",IFERROR(VLOOKUP($A117,ANT_pumpParticles_Export_v2!$A$2:$DY$234,MATCH(AF$1&amp;"_"&amp;LEFT(Sheet1!$J117,3),ANT_pumpParticles_Export_v2!$A$1:$DY$1,0))/VLOOKUP($A117,ANT_pumpParticles_Export_v2!$A$2:$DY$234,MATCH("Ti_"&amp;LEFT(Sheet1!$J117,3),ANT_pumpParticles_Export_v2!$A$1:$DY$1,0)),""),"")</f>
        <v>8.2466641933496496E-3</v>
      </c>
      <c r="AG117">
        <f>IF(AG$1&lt;&gt;"",IFERROR(VLOOKUP($A117,ANT_pumpParticles_Export_v2!$A$2:$DY$234,MATCH(AG$1&amp;"_"&amp;LEFT(Sheet1!$J117,3),ANT_pumpParticles_Export_v2!$A$1:$DY$1,0))/VLOOKUP($A117,ANT_pumpParticles_Export_v2!$A$2:$DY$234,MATCH("Ti_"&amp;LEFT(Sheet1!$J117,3),ANT_pumpParticles_Export_v2!$A$1:$DY$1,0)),""),"")</f>
        <v>0.3926951472220524</v>
      </c>
      <c r="AH117">
        <f>IF(AH$1&lt;&gt;"",IFERROR(VLOOKUP($A117,ANT_pumpParticles_Export_v2!$A$2:$DY$234,MATCH(AH$1&amp;"_"&amp;LEFT(Sheet1!$J117,3),ANT_pumpParticles_Export_v2!$A$1:$DY$1,0))/VLOOKUP($A117,ANT_pumpParticles_Export_v2!$A$2:$DY$234,MATCH("Ti_"&amp;LEFT(Sheet1!$J117,3),ANT_pumpParticles_Export_v2!$A$1:$DY$1,0)),""),"")</f>
        <v>2.9297839621314563E-4</v>
      </c>
      <c r="AI117">
        <f>IF(AI$1&lt;&gt;"",IFERROR(VLOOKUP($A117,ANT_pumpParticles_Export_v2!$A$2:$DY$234,MATCH(AI$1&amp;"_"&amp;LEFT(Sheet1!$J117,3),ANT_pumpParticles_Export_v2!$A$1:$DY$1,0))/VLOOKUP($A117,ANT_pumpParticles_Export_v2!$A$2:$DY$234,MATCH("Ti_"&amp;LEFT(Sheet1!$J117,3),ANT_pumpParticles_Export_v2!$A$1:$DY$1,0)),""),"")</f>
        <v>0.39299504670875673</v>
      </c>
      <c r="AJ117">
        <f>IF(AJ$1&lt;&gt;"",IFERROR(VLOOKUP($A117,ANT_pumpParticles_Export_v2!$A$2:$DY$234,MATCH(AJ$1&amp;"_"&amp;LEFT(Sheet1!$J117,3),ANT_pumpParticles_Export_v2!$A$1:$DY$1,0))/VLOOKUP($A117,ANT_pumpParticles_Export_v2!$A$2:$DY$234,MATCH("Ti_"&amp;LEFT(Sheet1!$J117,3),ANT_pumpParticles_Export_v2!$A$1:$DY$1,0)),""),"")</f>
        <v>2.2782522486762199E-3</v>
      </c>
      <c r="AM117">
        <f>IF(AM$1&lt;&gt;"",IFERROR(VLOOKUP($A117,ANT_pumpParticles_Export_v2!$A$2:$DY$234,MATCH(AM$1&amp;"_"&amp;LEFT(Sheet1!$J117,3),ANT_pumpParticles_Export_v2!$A$1:$DY$1,0))/VLOOKUP($A117,ANT_pumpParticles_Export_v2!$A$2:$DY$234,MATCH("Ti_"&amp;LEFT(Sheet1!$J117,3),ANT_pumpParticles_Export_v2!$A$1:$DY$1,0)),""),"")</f>
        <v>2.6061495304086382E-2</v>
      </c>
      <c r="AN117">
        <f>IF(AN$1&lt;&gt;"",IFERROR(VLOOKUP($A117,ANT_pumpParticles_Export_v2!$A$2:$DY$234,MATCH(AN$1&amp;"_"&amp;LEFT(Sheet1!$J117,3),ANT_pumpParticles_Export_v2!$A$1:$DY$1,0))/VLOOKUP($A117,ANT_pumpParticles_Export_v2!$A$2:$DY$234,MATCH("Ti_"&amp;LEFT(Sheet1!$J117,3),ANT_pumpParticles_Export_v2!$A$1:$DY$1,0)),""),"")</f>
        <v>1.924114200499458E-3</v>
      </c>
      <c r="AP117">
        <f>IF(AP$1&lt;&gt;"",IFERROR(VLOOKUP($A117,ANT_pumpParticles_Export_v2!$A$2:$DY$234,MATCH(AP$1&amp;"_"&amp;LEFT(Sheet1!$J117,3),ANT_pumpParticles_Export_v2!$A$1:$DY$1,0))/VLOOKUP($A117,ANT_pumpParticles_Export_v2!$A$2:$DY$234,MATCH("Ti_"&amp;LEFT(Sheet1!$J117,3),ANT_pumpParticles_Export_v2!$A$1:$DY$1,0)),""),"")</f>
        <v>2.0275198814646233E-3</v>
      </c>
      <c r="AQ117">
        <f>IF(AQ$1&lt;&gt;"",IFERROR(VLOOKUP($A117,ANT_pumpParticles_Export_v2!$A$2:$DY$234,MATCH(AQ$1&amp;"_"&amp;LEFT(Sheet1!$J117,3),ANT_pumpParticles_Export_v2!$A$1:$DY$1,0))/VLOOKUP($A117,ANT_pumpParticles_Export_v2!$A$2:$DY$234,MATCH("Ti_"&amp;LEFT(Sheet1!$J117,3),ANT_pumpParticles_Export_v2!$A$1:$DY$1,0)),""),"")</f>
        <v>2.3068723046962255E-3</v>
      </c>
      <c r="AS117">
        <f>IF(AS$1&lt;&gt;"",IFERROR(VLOOKUP($A117,ANT_pumpParticles_Export_v2!$A$2:$DY$234,MATCH(AS$1&amp;"_"&amp;LEFT(Sheet1!$J117,3),ANT_pumpParticles_Export_v2!$A$1:$DY$1,0))/VLOOKUP($A117,ANT_pumpParticles_Export_v2!$A$2:$DY$234,MATCH("Ti_"&amp;LEFT(Sheet1!$J117,3),ANT_pumpParticles_Export_v2!$A$1:$DY$1,0)),""),"")</f>
        <v>7.5521466873803463E-5</v>
      </c>
      <c r="AT117">
        <f>IF(AT$1&lt;&gt;"",IFERROR(VLOOKUP($A117,ANT_pumpParticles_Export_v2!$A$2:$DY$234,MATCH(AT$1&amp;"_"&amp;LEFT(Sheet1!$J117,3),ANT_pumpParticles_Export_v2!$A$1:$DY$1,0))/VLOOKUP($A117,ANT_pumpParticles_Export_v2!$A$2:$DY$234,MATCH("Ti_"&amp;LEFT(Sheet1!$J117,3),ANT_pumpParticles_Export_v2!$A$1:$DY$1,0)),""),"")</f>
        <v>3.4606138504647419E-4</v>
      </c>
      <c r="AU117">
        <f>IF(AU$1&lt;&gt;"",IFERROR(VLOOKUP($A117,ANT_pumpParticles_Export_v2!$A$2:$DY$234,MATCH(AU$1&amp;"_"&amp;LEFT(Sheet1!$J117,3),ANT_pumpParticles_Export_v2!$A$1:$DY$1,0))/VLOOKUP($A117,ANT_pumpParticles_Export_v2!$A$2:$DY$234,MATCH("Ti_"&amp;LEFT(Sheet1!$J117,3),ANT_pumpParticles_Export_v2!$A$1:$DY$1,0)),""),"")</f>
        <v>4.6763294509587989E-3</v>
      </c>
      <c r="AV117">
        <f>IF(AV$1&lt;&gt;"",IFERROR(VLOOKUP($A117,ANT_pumpParticles_Export_v2!$A$2:$DY$234,MATCH(AV$1&amp;"_"&amp;LEFT(Sheet1!$J117,3),ANT_pumpParticles_Export_v2!$A$1:$DY$1,0))/VLOOKUP($A117,ANT_pumpParticles_Export_v2!$A$2:$DY$234,MATCH("Ti_"&amp;LEFT(Sheet1!$J117,3),ANT_pumpParticles_Export_v2!$A$1:$DY$1,0)),""),"")</f>
        <v>3.5539636911582104E-4</v>
      </c>
      <c r="AW117">
        <f>IF(AW$1&lt;&gt;"",IFERROR(VLOOKUP($A117,ANT_pumpParticles_Export_v2!$A$2:$DY$234,MATCH(AW$1&amp;"_"&amp;LEFT(Sheet1!$J117,3),ANT_pumpParticles_Export_v2!$A$1:$DY$1,0))/VLOOKUP($A117,ANT_pumpParticles_Export_v2!$A$2:$DY$234,MATCH("Ti_"&amp;LEFT(Sheet1!$J117,3),ANT_pumpParticles_Export_v2!$A$1:$DY$1,0)),""),"")</f>
        <v>5.8213567103775208E-5</v>
      </c>
      <c r="AX117">
        <f>IF(AX$1&lt;&gt;"",IFERROR(VLOOKUP($A117,ANT_pumpParticles_Export_v2!$A$2:$DY$234,MATCH(AX$1&amp;"_"&amp;LEFT(Sheet1!$J117,3),ANT_pumpParticles_Export_v2!$A$1:$DY$1,0))/VLOOKUP($A117,ANT_pumpParticles_Export_v2!$A$2:$DY$234,MATCH("Ti_"&amp;LEFT(Sheet1!$J117,3),ANT_pumpParticles_Export_v2!$A$1:$DY$1,0)),""),"")</f>
        <v>3.2457696555160222E-5</v>
      </c>
      <c r="AY117">
        <f>IF(AY$1&lt;&gt;"",IFERROR(VLOOKUP($A117,ANT_pumpParticles_Export_v2!$A$2:$DY$234,MATCH(AY$1&amp;"_"&amp;LEFT(Sheet1!$J117,3),ANT_pumpParticles_Export_v2!$A$1:$DY$1,0))/VLOOKUP($A117,ANT_pumpParticles_Export_v2!$A$2:$DY$234,MATCH("Ti_"&amp;LEFT(Sheet1!$J117,3),ANT_pumpParticles_Export_v2!$A$1:$DY$1,0)),""),"")</f>
        <v>1.8710093124500404E-4</v>
      </c>
      <c r="AZ117">
        <f>IF(AZ$1&lt;&gt;"",IFERROR(VLOOKUP($A117,ANT_pumpParticles_Export_v2!$A$2:$DY$234,MATCH(AZ$1&amp;"_"&amp;LEFT(Sheet1!$J117,3),ANT_pumpParticles_Export_v2!$A$1:$DY$1,0))/VLOOKUP($A117,ANT_pumpParticles_Export_v2!$A$2:$DY$234,MATCH("Ti_"&amp;LEFT(Sheet1!$J117,3),ANT_pumpParticles_Export_v2!$A$1:$DY$1,0)),""),"")</f>
        <v>5.354904808903485E-6</v>
      </c>
      <c r="BB117">
        <f>IF(BB$1&lt;&gt;"",IFERROR(VLOOKUP($A117,ANT_pumpParticles_Export_v2!$A$2:$DY$234,MATCH(BB$1&amp;"_"&amp;LEFT(Sheet1!$J117,3),ANT_pumpParticles_Export_v2!$A$1:$DY$1,0))/VLOOKUP($A117,ANT_pumpParticles_Export_v2!$A$2:$DY$234,MATCH("Ti_"&amp;LEFT(Sheet1!$J117,3),ANT_pumpParticles_Export_v2!$A$1:$DY$1,0)),""),"")</f>
        <v>1.777939112305644E-4</v>
      </c>
      <c r="BD117">
        <f>IF(BD$1&lt;&gt;"",IFERROR(VLOOKUP($A117,ANT_pumpParticles_Export_v2!$A$2:$DY$234,MATCH(BD$1&amp;"_"&amp;LEFT(Sheet1!$J117,3),ANT_pumpParticles_Export_v2!$A$1:$DY$1,0))/VLOOKUP($A117,ANT_pumpParticles_Export_v2!$A$2:$DY$234,MATCH("Ti_"&amp;LEFT(Sheet1!$J117,3),ANT_pumpParticles_Export_v2!$A$1:$DY$1,0)),""),"")</f>
        <v>8.4929296632989493E-5</v>
      </c>
    </row>
    <row r="118" spans="1:56" x14ac:dyDescent="0.3">
      <c r="A118">
        <v>19957</v>
      </c>
      <c r="B118" t="s">
        <v>147</v>
      </c>
      <c r="C118">
        <v>16</v>
      </c>
      <c r="D118" t="s">
        <v>130</v>
      </c>
      <c r="E118">
        <v>-453.05</v>
      </c>
      <c r="F118">
        <v>-73.002099999999999</v>
      </c>
      <c r="G118">
        <v>-113.7449</v>
      </c>
      <c r="H118">
        <v>92.788700000000006</v>
      </c>
      <c r="I118">
        <v>19.95</v>
      </c>
      <c r="J118" t="s">
        <v>163</v>
      </c>
      <c r="L118">
        <f>IF(L$1&lt;&gt;"",IFERROR(VLOOKUP($A118,ANT_pumpParticles_Export_v2!$A$2:$DY$234,MATCH(L$1&amp;"_"&amp;LEFT(Sheet1!$J118,3),ANT_pumpParticles_Export_v2!$A$1:$DY$1,0))/VLOOKUP($A118,ANT_pumpParticles_Export_v2!$A$2:$DY$234,MATCH("Ti_"&amp;LEFT(Sheet1!$J118,3),ANT_pumpParticles_Export_v2!$A$1:$DY$1,0)),""),"")</f>
        <v>10.970426604411841</v>
      </c>
      <c r="O118">
        <f>IF(O$1&lt;&gt;"",IFERROR(VLOOKUP($A118,ANT_pumpParticles_Export_v2!$A$2:$DY$234,MATCH(O$1&amp;"_"&amp;LEFT(Sheet1!$J118,3),ANT_pumpParticles_Export_v2!$A$1:$DY$1,0))/VLOOKUP($A118,ANT_pumpParticles_Export_v2!$A$2:$DY$234,MATCH("Ti_"&amp;LEFT(Sheet1!$J118,3),ANT_pumpParticles_Export_v2!$A$1:$DY$1,0)),""),"")</f>
        <v>4.4737063559968977</v>
      </c>
      <c r="P118">
        <f>IF(P$1&lt;&gt;"",IFERROR(VLOOKUP($A118,ANT_pumpParticles_Export_v2!$A$2:$DY$234,MATCH(P$1&amp;"_"&amp;LEFT(Sheet1!$J118,3),ANT_pumpParticles_Export_v2!$A$1:$DY$1,0))/VLOOKUP($A118,ANT_pumpParticles_Export_v2!$A$2:$DY$234,MATCH("Ti_"&amp;LEFT(Sheet1!$J118,3),ANT_pumpParticles_Export_v2!$A$1:$DY$1,0)),""),"")</f>
        <v>4.4737063559968977</v>
      </c>
      <c r="S118">
        <f>IF(S$1&lt;&gt;"",IFERROR(VLOOKUP($A118,ANT_pumpParticles_Export_v2!$A$2:$DY$234,MATCH(S$1&amp;"_"&amp;LEFT(Sheet1!$J118,3),ANT_pumpParticles_Export_v2!$A$1:$DY$1,0))/VLOOKUP($A118,ANT_pumpParticles_Export_v2!$A$2:$DY$234,MATCH("Ti_"&amp;LEFT(Sheet1!$J118,3),ANT_pumpParticles_Export_v2!$A$1:$DY$1,0)),""),"")</f>
        <v>0.11891581645991803</v>
      </c>
      <c r="U118">
        <f>IF(U$1&lt;&gt;"",IFERROR(VLOOKUP($A118,ANT_pumpParticles_Export_v2!$A$2:$DY$234,MATCH(U$1&amp;"_"&amp;LEFT(Sheet1!$J118,3),ANT_pumpParticles_Export_v2!$A$1:$DY$1,0))/VLOOKUP($A118,ANT_pumpParticles_Export_v2!$A$2:$DY$234,MATCH("Ti_"&amp;LEFT(Sheet1!$J118,3),ANT_pumpParticles_Export_v2!$A$1:$DY$1,0)),""),"")</f>
        <v>1.0839815529046057</v>
      </c>
      <c r="W118" t="str">
        <f>IF(W$1&lt;&gt;"",IFERROR(VLOOKUP($A118,ANT_pumpParticles_Export_v2!$A$2:$DY$234,MATCH(W$1&amp;"_"&amp;LEFT(Sheet1!$J118,3),ANT_pumpParticles_Export_v2!$A$1:$DY$1,0))/VLOOKUP($A118,ANT_pumpParticles_Export_v2!$A$2:$DY$234,MATCH("Ti_"&amp;LEFT(Sheet1!$J118,3),ANT_pumpParticles_Export_v2!$A$1:$DY$1,0)),""),"")</f>
        <v/>
      </c>
      <c r="Y118">
        <f>IF(Y$1&lt;&gt;"",IFERROR(VLOOKUP($A118,ANT_pumpParticles_Export_v2!$A$2:$DY$234,MATCH(Y$1&amp;"_"&amp;LEFT(Sheet1!$J118,3),ANT_pumpParticles_Export_v2!$A$1:$DY$1,0))/VLOOKUP($A118,ANT_pumpParticles_Export_v2!$A$2:$DY$234,MATCH("Ti_"&amp;LEFT(Sheet1!$J118,3),ANT_pumpParticles_Export_v2!$A$1:$DY$1,0)),""),"")</f>
        <v>3.9166690451769993E-2</v>
      </c>
      <c r="Z118">
        <f>IF(Z$1&lt;&gt;"",IFERROR(VLOOKUP($A118,ANT_pumpParticles_Export_v2!$A$2:$DY$234,MATCH(Z$1&amp;"_"&amp;LEFT(Sheet1!$J118,3),ANT_pumpParticles_Export_v2!$A$1:$DY$1,0))/VLOOKUP($A118,ANT_pumpParticles_Export_v2!$A$2:$DY$234,MATCH("Ti_"&amp;LEFT(Sheet1!$J118,3),ANT_pumpParticles_Export_v2!$A$1:$DY$1,0)),""),"")</f>
        <v>1.8308893579406623E-2</v>
      </c>
      <c r="AA118">
        <f>IF(AA$1&lt;&gt;"",IFERROR(VLOOKUP($A118,ANT_pumpParticles_Export_v2!$A$2:$DY$234,MATCH(AA$1&amp;"_"&amp;LEFT(Sheet1!$J118,3),ANT_pumpParticles_Export_v2!$A$1:$DY$1,0))/VLOOKUP($A118,ANT_pumpParticles_Export_v2!$A$2:$DY$234,MATCH("Ti_"&amp;LEFT(Sheet1!$J118,3),ANT_pumpParticles_Export_v2!$A$1:$DY$1,0)),""),"")</f>
        <v>1.6475554639778214</v>
      </c>
      <c r="AB118">
        <f>IF(AB$1&lt;&gt;"",IFERROR(VLOOKUP($A118,ANT_pumpParticles_Export_v2!$A$2:$DY$234,MATCH(AB$1&amp;"_"&amp;LEFT(Sheet1!$J118,3),ANT_pumpParticles_Export_v2!$A$1:$DY$1,0))/VLOOKUP($A118,ANT_pumpParticles_Export_v2!$A$2:$DY$234,MATCH("Ti_"&amp;LEFT(Sheet1!$J118,3),ANT_pumpParticles_Export_v2!$A$1:$DY$1,0)),""),"")</f>
        <v>3.4187431434984919E-3</v>
      </c>
      <c r="AC118">
        <f>IF(AC$1&lt;&gt;"",IFERROR(VLOOKUP($A118,ANT_pumpParticles_Export_v2!$A$2:$DY$234,MATCH(AC$1&amp;"_"&amp;LEFT(Sheet1!$J118,3),ANT_pumpParticles_Export_v2!$A$1:$DY$1,0))/VLOOKUP($A118,ANT_pumpParticles_Export_v2!$A$2:$DY$234,MATCH("Ti_"&amp;LEFT(Sheet1!$J118,3),ANT_pumpParticles_Export_v2!$A$1:$DY$1,0)),""),"")</f>
        <v>0.16745005687688586</v>
      </c>
      <c r="AE118">
        <f>IF(AE$1&lt;&gt;"",IFERROR(VLOOKUP($A118,ANT_pumpParticles_Export_v2!$A$2:$DY$234,MATCH(AE$1&amp;"_"&amp;LEFT(Sheet1!$J118,3),ANT_pumpParticles_Export_v2!$A$1:$DY$1,0))/VLOOKUP($A118,ANT_pumpParticles_Export_v2!$A$2:$DY$234,MATCH("Ti_"&amp;LEFT(Sheet1!$J118,3),ANT_pumpParticles_Export_v2!$A$1:$DY$1,0)),""),"")</f>
        <v>4.4710298062733543E-2</v>
      </c>
      <c r="AF118">
        <f>IF(AF$1&lt;&gt;"",IFERROR(VLOOKUP($A118,ANT_pumpParticles_Export_v2!$A$2:$DY$234,MATCH(AF$1&amp;"_"&amp;LEFT(Sheet1!$J118,3),ANT_pumpParticles_Export_v2!$A$1:$DY$1,0))/VLOOKUP($A118,ANT_pumpParticles_Export_v2!$A$2:$DY$234,MATCH("Ti_"&amp;LEFT(Sheet1!$J118,3),ANT_pumpParticles_Export_v2!$A$1:$DY$1,0)),""),"")</f>
        <v>0.50186027330202498</v>
      </c>
      <c r="AG118">
        <f>IF(AG$1&lt;&gt;"",IFERROR(VLOOKUP($A118,ANT_pumpParticles_Export_v2!$A$2:$DY$234,MATCH(AG$1&amp;"_"&amp;LEFT(Sheet1!$J118,3),ANT_pumpParticles_Export_v2!$A$1:$DY$1,0))/VLOOKUP($A118,ANT_pumpParticles_Export_v2!$A$2:$DY$234,MATCH("Ti_"&amp;LEFT(Sheet1!$J118,3),ANT_pumpParticles_Export_v2!$A$1:$DY$1,0)),""),"")</f>
        <v>0.21330122594091472</v>
      </c>
      <c r="AH118">
        <f>IF(AH$1&lt;&gt;"",IFERROR(VLOOKUP($A118,ANT_pumpParticles_Export_v2!$A$2:$DY$234,MATCH(AH$1&amp;"_"&amp;LEFT(Sheet1!$J118,3),ANT_pumpParticles_Export_v2!$A$1:$DY$1,0))/VLOOKUP($A118,ANT_pumpParticles_Export_v2!$A$2:$DY$234,MATCH("Ti_"&amp;LEFT(Sheet1!$J118,3),ANT_pumpParticles_Export_v2!$A$1:$DY$1,0)),""),"")</f>
        <v>2.8804220984172735E-4</v>
      </c>
      <c r="AI118">
        <f>IF(AI$1&lt;&gt;"",IFERROR(VLOOKUP($A118,ANT_pumpParticles_Export_v2!$A$2:$DY$234,MATCH(AI$1&amp;"_"&amp;LEFT(Sheet1!$J118,3),ANT_pumpParticles_Export_v2!$A$1:$DY$1,0))/VLOOKUP($A118,ANT_pumpParticles_Export_v2!$A$2:$DY$234,MATCH("Ti_"&amp;LEFT(Sheet1!$J118,3),ANT_pumpParticles_Export_v2!$A$1:$DY$1,0)),""),"")</f>
        <v>0.21072437138706973</v>
      </c>
      <c r="AJ118">
        <f>IF(AJ$1&lt;&gt;"",IFERROR(VLOOKUP($A118,ANT_pumpParticles_Export_v2!$A$2:$DY$234,MATCH(AJ$1&amp;"_"&amp;LEFT(Sheet1!$J118,3),ANT_pumpParticles_Export_v2!$A$1:$DY$1,0))/VLOOKUP($A118,ANT_pumpParticles_Export_v2!$A$2:$DY$234,MATCH("Ti_"&amp;LEFT(Sheet1!$J118,3),ANT_pumpParticles_Export_v2!$A$1:$DY$1,0)),""),"")</f>
        <v>1.4694329857948654E-2</v>
      </c>
      <c r="AM118">
        <f>IF(AM$1&lt;&gt;"",IFERROR(VLOOKUP($A118,ANT_pumpParticles_Export_v2!$A$2:$DY$234,MATCH(AM$1&amp;"_"&amp;LEFT(Sheet1!$J118,3),ANT_pumpParticles_Export_v2!$A$1:$DY$1,0))/VLOOKUP($A118,ANT_pumpParticles_Export_v2!$A$2:$DY$234,MATCH("Ti_"&amp;LEFT(Sheet1!$J118,3),ANT_pumpParticles_Export_v2!$A$1:$DY$1,0)),""),"")</f>
        <v>0.22634637384243075</v>
      </c>
      <c r="AN118">
        <f>IF(AN$1&lt;&gt;"",IFERROR(VLOOKUP($A118,ANT_pumpParticles_Export_v2!$A$2:$DY$234,MATCH(AN$1&amp;"_"&amp;LEFT(Sheet1!$J118,3),ANT_pumpParticles_Export_v2!$A$1:$DY$1,0))/VLOOKUP($A118,ANT_pumpParticles_Export_v2!$A$2:$DY$234,MATCH("Ti_"&amp;LEFT(Sheet1!$J118,3),ANT_pumpParticles_Export_v2!$A$1:$DY$1,0)),""),"")</f>
        <v>2.1500018305665282E-3</v>
      </c>
      <c r="AP118">
        <f>IF(AP$1&lt;&gt;"",IFERROR(VLOOKUP($A118,ANT_pumpParticles_Export_v2!$A$2:$DY$234,MATCH(AP$1&amp;"_"&amp;LEFT(Sheet1!$J118,3),ANT_pumpParticles_Export_v2!$A$1:$DY$1,0))/VLOOKUP($A118,ANT_pumpParticles_Export_v2!$A$2:$DY$234,MATCH("Ti_"&amp;LEFT(Sheet1!$J118,3),ANT_pumpParticles_Export_v2!$A$1:$DY$1,0)),""),"")</f>
        <v>3.361964426917293E-3</v>
      </c>
      <c r="AQ118">
        <f>IF(AQ$1&lt;&gt;"",IFERROR(VLOOKUP($A118,ANT_pumpParticles_Export_v2!$A$2:$DY$234,MATCH(AQ$1&amp;"_"&amp;LEFT(Sheet1!$J118,3),ANT_pumpParticles_Export_v2!$A$1:$DY$1,0))/VLOOKUP($A118,ANT_pumpParticles_Export_v2!$A$2:$DY$234,MATCH("Ti_"&amp;LEFT(Sheet1!$J118,3),ANT_pumpParticles_Export_v2!$A$1:$DY$1,0)),""),"")</f>
        <v>2.3311128862265871E-3</v>
      </c>
      <c r="AS118">
        <f>IF(AS$1&lt;&gt;"",IFERROR(VLOOKUP($A118,ANT_pumpParticles_Export_v2!$A$2:$DY$234,MATCH(AS$1&amp;"_"&amp;LEFT(Sheet1!$J118,3),ANT_pumpParticles_Export_v2!$A$1:$DY$1,0))/VLOOKUP($A118,ANT_pumpParticles_Export_v2!$A$2:$DY$234,MATCH("Ti_"&amp;LEFT(Sheet1!$J118,3),ANT_pumpParticles_Export_v2!$A$1:$DY$1,0)),""),"")</f>
        <v>1.038114343456893E-4</v>
      </c>
      <c r="AT118">
        <f>IF(AT$1&lt;&gt;"",IFERROR(VLOOKUP($A118,ANT_pumpParticles_Export_v2!$A$2:$DY$234,MATCH(AT$1&amp;"_"&amp;LEFT(Sheet1!$J118,3),ANT_pumpParticles_Export_v2!$A$1:$DY$1,0))/VLOOKUP($A118,ANT_pumpParticles_Export_v2!$A$2:$DY$234,MATCH("Ti_"&amp;LEFT(Sheet1!$J118,3),ANT_pumpParticles_Export_v2!$A$1:$DY$1,0)),""),"")</f>
        <v>8.9183670810672226E-4</v>
      </c>
      <c r="AU118">
        <f>IF(AU$1&lt;&gt;"",IFERROR(VLOOKUP($A118,ANT_pumpParticles_Export_v2!$A$2:$DY$234,MATCH(AU$1&amp;"_"&amp;LEFT(Sheet1!$J118,3),ANT_pumpParticles_Export_v2!$A$1:$DY$1,0))/VLOOKUP($A118,ANT_pumpParticles_Export_v2!$A$2:$DY$234,MATCH("Ti_"&amp;LEFT(Sheet1!$J118,3),ANT_pumpParticles_Export_v2!$A$1:$DY$1,0)),""),"")</f>
        <v>1.2695975837213687E-2</v>
      </c>
      <c r="AV118" t="str">
        <f>IF(AV$1&lt;&gt;"",IFERROR(VLOOKUP($A118,ANT_pumpParticles_Export_v2!$A$2:$DY$234,MATCH(AV$1&amp;"_"&amp;LEFT(Sheet1!$J118,3),ANT_pumpParticles_Export_v2!$A$1:$DY$1,0))/VLOOKUP($A118,ANT_pumpParticles_Export_v2!$A$2:$DY$234,MATCH("Ti_"&amp;LEFT(Sheet1!$J118,3),ANT_pumpParticles_Export_v2!$A$1:$DY$1,0)),""),"")</f>
        <v/>
      </c>
      <c r="AW118">
        <f>IF(AW$1&lt;&gt;"",IFERROR(VLOOKUP($A118,ANT_pumpParticles_Export_v2!$A$2:$DY$234,MATCH(AW$1&amp;"_"&amp;LEFT(Sheet1!$J118,3),ANT_pumpParticles_Export_v2!$A$1:$DY$1,0))/VLOOKUP($A118,ANT_pumpParticles_Export_v2!$A$2:$DY$234,MATCH("Ti_"&amp;LEFT(Sheet1!$J118,3),ANT_pumpParticles_Export_v2!$A$1:$DY$1,0)),""),"")</f>
        <v>9.312727322695444E-5</v>
      </c>
      <c r="AX118">
        <f>IF(AX$1&lt;&gt;"",IFERROR(VLOOKUP($A118,ANT_pumpParticles_Export_v2!$A$2:$DY$234,MATCH(AX$1&amp;"_"&amp;LEFT(Sheet1!$J118,3),ANT_pumpParticles_Export_v2!$A$1:$DY$1,0))/VLOOKUP($A118,ANT_pumpParticles_Export_v2!$A$2:$DY$234,MATCH("Ti_"&amp;LEFT(Sheet1!$J118,3),ANT_pumpParticles_Export_v2!$A$1:$DY$1,0)),""),"")</f>
        <v>2.068789728045699E-5</v>
      </c>
      <c r="AY118" t="str">
        <f>IF(AY$1&lt;&gt;"",IFERROR(VLOOKUP($A118,ANT_pumpParticles_Export_v2!$A$2:$DY$234,MATCH(AY$1&amp;"_"&amp;LEFT(Sheet1!$J118,3),ANT_pumpParticles_Export_v2!$A$1:$DY$1,0))/VLOOKUP($A118,ANT_pumpParticles_Export_v2!$A$2:$DY$234,MATCH("Ti_"&amp;LEFT(Sheet1!$J118,3),ANT_pumpParticles_Export_v2!$A$1:$DY$1,0)),""),"")</f>
        <v/>
      </c>
      <c r="AZ118" t="str">
        <f>IF(AZ$1&lt;&gt;"",IFERROR(VLOOKUP($A118,ANT_pumpParticles_Export_v2!$A$2:$DY$234,MATCH(AZ$1&amp;"_"&amp;LEFT(Sheet1!$J118,3),ANT_pumpParticles_Export_v2!$A$1:$DY$1,0))/VLOOKUP($A118,ANT_pumpParticles_Export_v2!$A$2:$DY$234,MATCH("Ti_"&amp;LEFT(Sheet1!$J118,3),ANT_pumpParticles_Export_v2!$A$1:$DY$1,0)),""),"")</f>
        <v/>
      </c>
      <c r="BB118">
        <f>IF(BB$1&lt;&gt;"",IFERROR(VLOOKUP($A118,ANT_pumpParticles_Export_v2!$A$2:$DY$234,MATCH(BB$1&amp;"_"&amp;LEFT(Sheet1!$J118,3),ANT_pumpParticles_Export_v2!$A$1:$DY$1,0))/VLOOKUP($A118,ANT_pumpParticles_Export_v2!$A$2:$DY$234,MATCH("Ti_"&amp;LEFT(Sheet1!$J118,3),ANT_pumpParticles_Export_v2!$A$1:$DY$1,0)),""),"")</f>
        <v>7.9796588618061037E-5</v>
      </c>
      <c r="BD118" t="str">
        <f>IF(BD$1&lt;&gt;"",IFERROR(VLOOKUP($A118,ANT_pumpParticles_Export_v2!$A$2:$DY$234,MATCH(BD$1&amp;"_"&amp;LEFT(Sheet1!$J118,3),ANT_pumpParticles_Export_v2!$A$1:$DY$1,0))/VLOOKUP($A118,ANT_pumpParticles_Export_v2!$A$2:$DY$234,MATCH("Ti_"&amp;LEFT(Sheet1!$J118,3),ANT_pumpParticles_Export_v2!$A$1:$DY$1,0)),""),"")</f>
        <v/>
      </c>
    </row>
    <row r="119" spans="1:56" x14ac:dyDescent="0.3">
      <c r="A119">
        <v>19958</v>
      </c>
      <c r="B119" t="s">
        <v>147</v>
      </c>
      <c r="C119">
        <v>16</v>
      </c>
      <c r="D119" t="s">
        <v>130</v>
      </c>
      <c r="E119">
        <v>-423.13</v>
      </c>
      <c r="F119">
        <v>-73.002099999999999</v>
      </c>
      <c r="G119">
        <v>-113.7449</v>
      </c>
      <c r="H119">
        <v>92.788700000000006</v>
      </c>
      <c r="I119">
        <v>49.87</v>
      </c>
      <c r="J119" t="s">
        <v>163</v>
      </c>
      <c r="L119">
        <f>IF(L$1&lt;&gt;"",IFERROR(VLOOKUP($A119,ANT_pumpParticles_Export_v2!$A$2:$DY$234,MATCH(L$1&amp;"_"&amp;LEFT(Sheet1!$J119,3),ANT_pumpParticles_Export_v2!$A$1:$DY$1,0))/VLOOKUP($A119,ANT_pumpParticles_Export_v2!$A$2:$DY$234,MATCH("Ti_"&amp;LEFT(Sheet1!$J119,3),ANT_pumpParticles_Export_v2!$A$1:$DY$1,0)),""),"")</f>
        <v>19.566984197121595</v>
      </c>
      <c r="O119">
        <f>IF(O$1&lt;&gt;"",IFERROR(VLOOKUP($A119,ANT_pumpParticles_Export_v2!$A$2:$DY$234,MATCH(O$1&amp;"_"&amp;LEFT(Sheet1!$J119,3),ANT_pumpParticles_Export_v2!$A$1:$DY$1,0))/VLOOKUP($A119,ANT_pumpParticles_Export_v2!$A$2:$DY$234,MATCH("Ti_"&amp;LEFT(Sheet1!$J119,3),ANT_pumpParticles_Export_v2!$A$1:$DY$1,0)),""),"")</f>
        <v>5.6565982078079937</v>
      </c>
      <c r="P119">
        <f>IF(P$1&lt;&gt;"",IFERROR(VLOOKUP($A119,ANT_pumpParticles_Export_v2!$A$2:$DY$234,MATCH(P$1&amp;"_"&amp;LEFT(Sheet1!$J119,3),ANT_pumpParticles_Export_v2!$A$1:$DY$1,0))/VLOOKUP($A119,ANT_pumpParticles_Export_v2!$A$2:$DY$234,MATCH("Ti_"&amp;LEFT(Sheet1!$J119,3),ANT_pumpParticles_Export_v2!$A$1:$DY$1,0)),""),"")</f>
        <v>5.6565982078079937</v>
      </c>
      <c r="S119">
        <f>IF(S$1&lt;&gt;"",IFERROR(VLOOKUP($A119,ANT_pumpParticles_Export_v2!$A$2:$DY$234,MATCH(S$1&amp;"_"&amp;LEFT(Sheet1!$J119,3),ANT_pumpParticles_Export_v2!$A$1:$DY$1,0))/VLOOKUP($A119,ANT_pumpParticles_Export_v2!$A$2:$DY$234,MATCH("Ti_"&amp;LEFT(Sheet1!$J119,3),ANT_pumpParticles_Export_v2!$A$1:$DY$1,0)),""),"")</f>
        <v>6.3980849553356084E-3</v>
      </c>
      <c r="U119">
        <f>IF(U$1&lt;&gt;"",IFERROR(VLOOKUP($A119,ANT_pumpParticles_Export_v2!$A$2:$DY$234,MATCH(U$1&amp;"_"&amp;LEFT(Sheet1!$J119,3),ANT_pumpParticles_Export_v2!$A$1:$DY$1,0))/VLOOKUP($A119,ANT_pumpParticles_Export_v2!$A$2:$DY$234,MATCH("Ti_"&amp;LEFT(Sheet1!$J119,3),ANT_pumpParticles_Export_v2!$A$1:$DY$1,0)),""),"")</f>
        <v>0.72803236508504254</v>
      </c>
      <c r="W119" t="str">
        <f>IF(W$1&lt;&gt;"",IFERROR(VLOOKUP($A119,ANT_pumpParticles_Export_v2!$A$2:$DY$234,MATCH(W$1&amp;"_"&amp;LEFT(Sheet1!$J119,3),ANT_pumpParticles_Export_v2!$A$1:$DY$1,0))/VLOOKUP($A119,ANT_pumpParticles_Export_v2!$A$2:$DY$234,MATCH("Ti_"&amp;LEFT(Sheet1!$J119,3),ANT_pumpParticles_Export_v2!$A$1:$DY$1,0)),""),"")</f>
        <v/>
      </c>
      <c r="Y119">
        <f>IF(Y$1&lt;&gt;"",IFERROR(VLOOKUP($A119,ANT_pumpParticles_Export_v2!$A$2:$DY$234,MATCH(Y$1&amp;"_"&amp;LEFT(Sheet1!$J119,3),ANT_pumpParticles_Export_v2!$A$1:$DY$1,0))/VLOOKUP($A119,ANT_pumpParticles_Export_v2!$A$2:$DY$234,MATCH("Ti_"&amp;LEFT(Sheet1!$J119,3),ANT_pumpParticles_Export_v2!$A$1:$DY$1,0)),""),"")</f>
        <v>2.8960489688796446E-2</v>
      </c>
      <c r="Z119" t="str">
        <f>IF(Z$1&lt;&gt;"",IFERROR(VLOOKUP($A119,ANT_pumpParticles_Export_v2!$A$2:$DY$234,MATCH(Z$1&amp;"_"&amp;LEFT(Sheet1!$J119,3),ANT_pumpParticles_Export_v2!$A$1:$DY$1,0))/VLOOKUP($A119,ANT_pumpParticles_Export_v2!$A$2:$DY$234,MATCH("Ti_"&amp;LEFT(Sheet1!$J119,3),ANT_pumpParticles_Export_v2!$A$1:$DY$1,0)),""),"")</f>
        <v/>
      </c>
      <c r="AA119">
        <f>IF(AA$1&lt;&gt;"",IFERROR(VLOOKUP($A119,ANT_pumpParticles_Export_v2!$A$2:$DY$234,MATCH(AA$1&amp;"_"&amp;LEFT(Sheet1!$J119,3),ANT_pumpParticles_Export_v2!$A$1:$DY$1,0))/VLOOKUP($A119,ANT_pumpParticles_Export_v2!$A$2:$DY$234,MATCH("Ti_"&amp;LEFT(Sheet1!$J119,3),ANT_pumpParticles_Export_v2!$A$1:$DY$1,0)),""),"")</f>
        <v>0.96521184912325164</v>
      </c>
      <c r="AB119">
        <f>IF(AB$1&lt;&gt;"",IFERROR(VLOOKUP($A119,ANT_pumpParticles_Export_v2!$A$2:$DY$234,MATCH(AB$1&amp;"_"&amp;LEFT(Sheet1!$J119,3),ANT_pumpParticles_Export_v2!$A$1:$DY$1,0))/VLOOKUP($A119,ANT_pumpParticles_Export_v2!$A$2:$DY$234,MATCH("Ti_"&amp;LEFT(Sheet1!$J119,3),ANT_pumpParticles_Export_v2!$A$1:$DY$1,0)),""),"")</f>
        <v>2.0241758188389411E-3</v>
      </c>
      <c r="AC119">
        <f>IF(AC$1&lt;&gt;"",IFERROR(VLOOKUP($A119,ANT_pumpParticles_Export_v2!$A$2:$DY$234,MATCH(AC$1&amp;"_"&amp;LEFT(Sheet1!$J119,3),ANT_pumpParticles_Export_v2!$A$1:$DY$1,0))/VLOOKUP($A119,ANT_pumpParticles_Export_v2!$A$2:$DY$234,MATCH("Ti_"&amp;LEFT(Sheet1!$J119,3),ANT_pumpParticles_Export_v2!$A$1:$DY$1,0)),""),"")</f>
        <v>0.15852168813750389</v>
      </c>
      <c r="AE119">
        <f>IF(AE$1&lt;&gt;"",IFERROR(VLOOKUP($A119,ANT_pumpParticles_Export_v2!$A$2:$DY$234,MATCH(AE$1&amp;"_"&amp;LEFT(Sheet1!$J119,3),ANT_pumpParticles_Export_v2!$A$1:$DY$1,0))/VLOOKUP($A119,ANT_pumpParticles_Export_v2!$A$2:$DY$234,MATCH("Ti_"&amp;LEFT(Sheet1!$J119,3),ANT_pumpParticles_Export_v2!$A$1:$DY$1,0)),""),"")</f>
        <v>0.19823738661244036</v>
      </c>
      <c r="AF119">
        <f>IF(AF$1&lt;&gt;"",IFERROR(VLOOKUP($A119,ANT_pumpParticles_Export_v2!$A$2:$DY$234,MATCH(AF$1&amp;"_"&amp;LEFT(Sheet1!$J119,3),ANT_pumpParticles_Export_v2!$A$1:$DY$1,0))/VLOOKUP($A119,ANT_pumpParticles_Export_v2!$A$2:$DY$234,MATCH("Ti_"&amp;LEFT(Sheet1!$J119,3),ANT_pumpParticles_Export_v2!$A$1:$DY$1,0)),""),"")</f>
        <v>0.10699865387259296</v>
      </c>
      <c r="AG119">
        <f>IF(AG$1&lt;&gt;"",IFERROR(VLOOKUP($A119,ANT_pumpParticles_Export_v2!$A$2:$DY$234,MATCH(AG$1&amp;"_"&amp;LEFT(Sheet1!$J119,3),ANT_pumpParticles_Export_v2!$A$1:$DY$1,0))/VLOOKUP($A119,ANT_pumpParticles_Export_v2!$A$2:$DY$234,MATCH("Ti_"&amp;LEFT(Sheet1!$J119,3),ANT_pumpParticles_Export_v2!$A$1:$DY$1,0)),""),"")</f>
        <v>0.20647910211926174</v>
      </c>
      <c r="AH119">
        <f>IF(AH$1&lt;&gt;"",IFERROR(VLOOKUP($A119,ANT_pumpParticles_Export_v2!$A$2:$DY$234,MATCH(AH$1&amp;"_"&amp;LEFT(Sheet1!$J119,3),ANT_pumpParticles_Export_v2!$A$1:$DY$1,0))/VLOOKUP($A119,ANT_pumpParticles_Export_v2!$A$2:$DY$234,MATCH("Ti_"&amp;LEFT(Sheet1!$J119,3),ANT_pumpParticles_Export_v2!$A$1:$DY$1,0)),""),"")</f>
        <v>1.329098718122576E-4</v>
      </c>
      <c r="AI119">
        <f>IF(AI$1&lt;&gt;"",IFERROR(VLOOKUP($A119,ANT_pumpParticles_Export_v2!$A$2:$DY$234,MATCH(AI$1&amp;"_"&amp;LEFT(Sheet1!$J119,3),ANT_pumpParticles_Export_v2!$A$1:$DY$1,0))/VLOOKUP($A119,ANT_pumpParticles_Export_v2!$A$2:$DY$234,MATCH("Ti_"&amp;LEFT(Sheet1!$J119,3),ANT_pumpParticles_Export_v2!$A$1:$DY$1,0)),""),"")</f>
        <v>0.19959214431718458</v>
      </c>
      <c r="AJ119">
        <f>IF(AJ$1&lt;&gt;"",IFERROR(VLOOKUP($A119,ANT_pumpParticles_Export_v2!$A$2:$DY$234,MATCH(AJ$1&amp;"_"&amp;LEFT(Sheet1!$J119,3),ANT_pumpParticles_Export_v2!$A$1:$DY$1,0))/VLOOKUP($A119,ANT_pumpParticles_Export_v2!$A$2:$DY$234,MATCH("Ti_"&amp;LEFT(Sheet1!$J119,3),ANT_pumpParticles_Export_v2!$A$1:$DY$1,0)),""),"")</f>
        <v>4.4638808288687366E-3</v>
      </c>
      <c r="AM119">
        <f>IF(AM$1&lt;&gt;"",IFERROR(VLOOKUP($A119,ANT_pumpParticles_Export_v2!$A$2:$DY$234,MATCH(AM$1&amp;"_"&amp;LEFT(Sheet1!$J119,3),ANT_pumpParticles_Export_v2!$A$1:$DY$1,0))/VLOOKUP($A119,ANT_pumpParticles_Export_v2!$A$2:$DY$234,MATCH("Ti_"&amp;LEFT(Sheet1!$J119,3),ANT_pumpParticles_Export_v2!$A$1:$DY$1,0)),""),"")</f>
        <v>0.22097093529930487</v>
      </c>
      <c r="AN119">
        <f>IF(AN$1&lt;&gt;"",IFERROR(VLOOKUP($A119,ANT_pumpParticles_Export_v2!$A$2:$DY$234,MATCH(AN$1&amp;"_"&amp;LEFT(Sheet1!$J119,3),ANT_pumpParticles_Export_v2!$A$1:$DY$1,0))/VLOOKUP($A119,ANT_pumpParticles_Export_v2!$A$2:$DY$234,MATCH("Ti_"&amp;LEFT(Sheet1!$J119,3),ANT_pumpParticles_Export_v2!$A$1:$DY$1,0)),""),"")</f>
        <v>2.0386071786801865E-3</v>
      </c>
      <c r="AP119">
        <f>IF(AP$1&lt;&gt;"",IFERROR(VLOOKUP($A119,ANT_pumpParticles_Export_v2!$A$2:$DY$234,MATCH(AP$1&amp;"_"&amp;LEFT(Sheet1!$J119,3),ANT_pumpParticles_Export_v2!$A$1:$DY$1,0))/VLOOKUP($A119,ANT_pumpParticles_Export_v2!$A$2:$DY$234,MATCH("Ti_"&amp;LEFT(Sheet1!$J119,3),ANT_pumpParticles_Export_v2!$A$1:$DY$1,0)),""),"")</f>
        <v>3.1475362874468474E-3</v>
      </c>
      <c r="AQ119">
        <f>IF(AQ$1&lt;&gt;"",IFERROR(VLOOKUP($A119,ANT_pumpParticles_Export_v2!$A$2:$DY$234,MATCH(AQ$1&amp;"_"&amp;LEFT(Sheet1!$J119,3),ANT_pumpParticles_Export_v2!$A$1:$DY$1,0))/VLOOKUP($A119,ANT_pumpParticles_Export_v2!$A$2:$DY$234,MATCH("Ti_"&amp;LEFT(Sheet1!$J119,3),ANT_pumpParticles_Export_v2!$A$1:$DY$1,0)),""),"")</f>
        <v>2.8129375925497664E-3</v>
      </c>
      <c r="AS119">
        <f>IF(AS$1&lt;&gt;"",IFERROR(VLOOKUP($A119,ANT_pumpParticles_Export_v2!$A$2:$DY$234,MATCH(AS$1&amp;"_"&amp;LEFT(Sheet1!$J119,3),ANT_pumpParticles_Export_v2!$A$1:$DY$1,0))/VLOOKUP($A119,ANT_pumpParticles_Export_v2!$A$2:$DY$234,MATCH("Ti_"&amp;LEFT(Sheet1!$J119,3),ANT_pumpParticles_Export_v2!$A$1:$DY$1,0)),""),"")</f>
        <v>5.394303949055586E-5</v>
      </c>
      <c r="AT119">
        <f>IF(AT$1&lt;&gt;"",IFERROR(VLOOKUP($A119,ANT_pumpParticles_Export_v2!$A$2:$DY$234,MATCH(AT$1&amp;"_"&amp;LEFT(Sheet1!$J119,3),ANT_pumpParticles_Export_v2!$A$1:$DY$1,0))/VLOOKUP($A119,ANT_pumpParticles_Export_v2!$A$2:$DY$234,MATCH("Ti_"&amp;LEFT(Sheet1!$J119,3),ANT_pumpParticles_Export_v2!$A$1:$DY$1,0)),""),"")</f>
        <v>8.8161096189128473E-4</v>
      </c>
      <c r="AU119">
        <f>IF(AU$1&lt;&gt;"",IFERROR(VLOOKUP($A119,ANT_pumpParticles_Export_v2!$A$2:$DY$234,MATCH(AU$1&amp;"_"&amp;LEFT(Sheet1!$J119,3),ANT_pumpParticles_Export_v2!$A$1:$DY$1,0))/VLOOKUP($A119,ANT_pumpParticles_Export_v2!$A$2:$DY$234,MATCH("Ti_"&amp;LEFT(Sheet1!$J119,3),ANT_pumpParticles_Export_v2!$A$1:$DY$1,0)),""),"")</f>
        <v>7.7679383124945019E-3</v>
      </c>
      <c r="AV119" t="str">
        <f>IF(AV$1&lt;&gt;"",IFERROR(VLOOKUP($A119,ANT_pumpParticles_Export_v2!$A$2:$DY$234,MATCH(AV$1&amp;"_"&amp;LEFT(Sheet1!$J119,3),ANT_pumpParticles_Export_v2!$A$1:$DY$1,0))/VLOOKUP($A119,ANT_pumpParticles_Export_v2!$A$2:$DY$234,MATCH("Ti_"&amp;LEFT(Sheet1!$J119,3),ANT_pumpParticles_Export_v2!$A$1:$DY$1,0)),""),"")</f>
        <v/>
      </c>
      <c r="AW119">
        <f>IF(AW$1&lt;&gt;"",IFERROR(VLOOKUP($A119,ANT_pumpParticles_Export_v2!$A$2:$DY$234,MATCH(AW$1&amp;"_"&amp;LEFT(Sheet1!$J119,3),ANT_pumpParticles_Export_v2!$A$1:$DY$1,0))/VLOOKUP($A119,ANT_pumpParticles_Export_v2!$A$2:$DY$234,MATCH("Ti_"&amp;LEFT(Sheet1!$J119,3),ANT_pumpParticles_Export_v2!$A$1:$DY$1,0)),""),"")</f>
        <v>1.0225256072648329E-4</v>
      </c>
      <c r="AX119">
        <f>IF(AX$1&lt;&gt;"",IFERROR(VLOOKUP($A119,ANT_pumpParticles_Export_v2!$A$2:$DY$234,MATCH(AX$1&amp;"_"&amp;LEFT(Sheet1!$J119,3),ANT_pumpParticles_Export_v2!$A$1:$DY$1,0))/VLOOKUP($A119,ANT_pumpParticles_Export_v2!$A$2:$DY$234,MATCH("Ti_"&amp;LEFT(Sheet1!$J119,3),ANT_pumpParticles_Export_v2!$A$1:$DY$1,0)),""),"")</f>
        <v>2.066153337862624E-5</v>
      </c>
      <c r="AY119" t="str">
        <f>IF(AY$1&lt;&gt;"",IFERROR(VLOOKUP($A119,ANT_pumpParticles_Export_v2!$A$2:$DY$234,MATCH(AY$1&amp;"_"&amp;LEFT(Sheet1!$J119,3),ANT_pumpParticles_Export_v2!$A$1:$DY$1,0))/VLOOKUP($A119,ANT_pumpParticles_Export_v2!$A$2:$DY$234,MATCH("Ti_"&amp;LEFT(Sheet1!$J119,3),ANT_pumpParticles_Export_v2!$A$1:$DY$1,0)),""),"")</f>
        <v/>
      </c>
      <c r="AZ119" t="str">
        <f>IF(AZ$1&lt;&gt;"",IFERROR(VLOOKUP($A119,ANT_pumpParticles_Export_v2!$A$2:$DY$234,MATCH(AZ$1&amp;"_"&amp;LEFT(Sheet1!$J119,3),ANT_pumpParticles_Export_v2!$A$1:$DY$1,0))/VLOOKUP($A119,ANT_pumpParticles_Export_v2!$A$2:$DY$234,MATCH("Ti_"&amp;LEFT(Sheet1!$J119,3),ANT_pumpParticles_Export_v2!$A$1:$DY$1,0)),""),"")</f>
        <v/>
      </c>
      <c r="BB119">
        <f>IF(BB$1&lt;&gt;"",IFERROR(VLOOKUP($A119,ANT_pumpParticles_Export_v2!$A$2:$DY$234,MATCH(BB$1&amp;"_"&amp;LEFT(Sheet1!$J119,3),ANT_pumpParticles_Export_v2!$A$1:$DY$1,0))/VLOOKUP($A119,ANT_pumpParticles_Export_v2!$A$2:$DY$234,MATCH("Ti_"&amp;LEFT(Sheet1!$J119,3),ANT_pumpParticles_Export_v2!$A$1:$DY$1,0)),""),"")</f>
        <v>8.3974264189286312E-5</v>
      </c>
      <c r="BD119" t="str">
        <f>IF(BD$1&lt;&gt;"",IFERROR(VLOOKUP($A119,ANT_pumpParticles_Export_v2!$A$2:$DY$234,MATCH(BD$1&amp;"_"&amp;LEFT(Sheet1!$J119,3),ANT_pumpParticles_Export_v2!$A$1:$DY$1,0))/VLOOKUP($A119,ANT_pumpParticles_Export_v2!$A$2:$DY$234,MATCH("Ti_"&amp;LEFT(Sheet1!$J119,3),ANT_pumpParticles_Export_v2!$A$1:$DY$1,0)),""),"")</f>
        <v/>
      </c>
    </row>
    <row r="120" spans="1:56" x14ac:dyDescent="0.3">
      <c r="A120">
        <v>19959</v>
      </c>
      <c r="B120" t="s">
        <v>147</v>
      </c>
      <c r="C120">
        <v>16</v>
      </c>
      <c r="D120" t="s">
        <v>130</v>
      </c>
      <c r="E120">
        <v>-393.21</v>
      </c>
      <c r="F120">
        <v>-73.002099999999999</v>
      </c>
      <c r="G120">
        <v>-113.7449</v>
      </c>
      <c r="H120">
        <v>92.788700000000006</v>
      </c>
      <c r="I120">
        <v>79.790000000000006</v>
      </c>
      <c r="J120" t="s">
        <v>163</v>
      </c>
      <c r="L120">
        <f>IF(L$1&lt;&gt;"",IFERROR(VLOOKUP($A120,ANT_pumpParticles_Export_v2!$A$2:$DY$234,MATCH(L$1&amp;"_"&amp;LEFT(Sheet1!$J120,3),ANT_pumpParticles_Export_v2!$A$1:$DY$1,0))/VLOOKUP($A120,ANT_pumpParticles_Export_v2!$A$2:$DY$234,MATCH("Ti_"&amp;LEFT(Sheet1!$J120,3),ANT_pumpParticles_Export_v2!$A$1:$DY$1,0)),""),"")</f>
        <v>14.650658292207314</v>
      </c>
      <c r="O120">
        <f>IF(O$1&lt;&gt;"",IFERROR(VLOOKUP($A120,ANT_pumpParticles_Export_v2!$A$2:$DY$234,MATCH(O$1&amp;"_"&amp;LEFT(Sheet1!$J120,3),ANT_pumpParticles_Export_v2!$A$1:$DY$1,0))/VLOOKUP($A120,ANT_pumpParticles_Export_v2!$A$2:$DY$234,MATCH("Ti_"&amp;LEFT(Sheet1!$J120,3),ANT_pumpParticles_Export_v2!$A$1:$DY$1,0)),""),"")</f>
        <v>5.3398993680009408</v>
      </c>
      <c r="P120">
        <f>IF(P$1&lt;&gt;"",IFERROR(VLOOKUP($A120,ANT_pumpParticles_Export_v2!$A$2:$DY$234,MATCH(P$1&amp;"_"&amp;LEFT(Sheet1!$J120,3),ANT_pumpParticles_Export_v2!$A$1:$DY$1,0))/VLOOKUP($A120,ANT_pumpParticles_Export_v2!$A$2:$DY$234,MATCH("Ti_"&amp;LEFT(Sheet1!$J120,3),ANT_pumpParticles_Export_v2!$A$1:$DY$1,0)),""),"")</f>
        <v>5.3398993680009408</v>
      </c>
      <c r="S120">
        <f>IF(S$1&lt;&gt;"",IFERROR(VLOOKUP($A120,ANT_pumpParticles_Export_v2!$A$2:$DY$234,MATCH(S$1&amp;"_"&amp;LEFT(Sheet1!$J120,3),ANT_pumpParticles_Export_v2!$A$1:$DY$1,0))/VLOOKUP($A120,ANT_pumpParticles_Export_v2!$A$2:$DY$234,MATCH("Ti_"&amp;LEFT(Sheet1!$J120,3),ANT_pumpParticles_Export_v2!$A$1:$DY$1,0)),""),"")</f>
        <v>1.979653893560154E-2</v>
      </c>
      <c r="U120">
        <f>IF(U$1&lt;&gt;"",IFERROR(VLOOKUP($A120,ANT_pumpParticles_Export_v2!$A$2:$DY$234,MATCH(U$1&amp;"_"&amp;LEFT(Sheet1!$J120,3),ANT_pumpParticles_Export_v2!$A$1:$DY$1,0))/VLOOKUP($A120,ANT_pumpParticles_Export_v2!$A$2:$DY$234,MATCH("Ti_"&amp;LEFT(Sheet1!$J120,3),ANT_pumpParticles_Export_v2!$A$1:$DY$1,0)),""),"")</f>
        <v>0.72558876541186257</v>
      </c>
      <c r="W120">
        <f>IF(W$1&lt;&gt;"",IFERROR(VLOOKUP($A120,ANT_pumpParticles_Export_v2!$A$2:$DY$234,MATCH(W$1&amp;"_"&amp;LEFT(Sheet1!$J120,3),ANT_pumpParticles_Export_v2!$A$1:$DY$1,0))/VLOOKUP($A120,ANT_pumpParticles_Export_v2!$A$2:$DY$234,MATCH("Ti_"&amp;LEFT(Sheet1!$J120,3),ANT_pumpParticles_Export_v2!$A$1:$DY$1,0)),""),"")</f>
        <v>1.6916039754512856E-4</v>
      </c>
      <c r="Y120">
        <f>IF(Y$1&lt;&gt;"",IFERROR(VLOOKUP($A120,ANT_pumpParticles_Export_v2!$A$2:$DY$234,MATCH(Y$1&amp;"_"&amp;LEFT(Sheet1!$J120,3),ANT_pumpParticles_Export_v2!$A$1:$DY$1,0))/VLOOKUP($A120,ANT_pumpParticles_Export_v2!$A$2:$DY$234,MATCH("Ti_"&amp;LEFT(Sheet1!$J120,3),ANT_pumpParticles_Export_v2!$A$1:$DY$1,0)),""),"")</f>
        <v>2.3794355901714852E-2</v>
      </c>
      <c r="Z120">
        <f>IF(Z$1&lt;&gt;"",IFERROR(VLOOKUP($A120,ANT_pumpParticles_Export_v2!$A$2:$DY$234,MATCH(Z$1&amp;"_"&amp;LEFT(Sheet1!$J120,3),ANT_pumpParticles_Export_v2!$A$1:$DY$1,0))/VLOOKUP($A120,ANT_pumpParticles_Export_v2!$A$2:$DY$234,MATCH("Ti_"&amp;LEFT(Sheet1!$J120,3),ANT_pumpParticles_Export_v2!$A$1:$DY$1,0)),""),"")</f>
        <v>3.3922873696167377E-3</v>
      </c>
      <c r="AA120">
        <f>IF(AA$1&lt;&gt;"",IFERROR(VLOOKUP($A120,ANT_pumpParticles_Export_v2!$A$2:$DY$234,MATCH(AA$1&amp;"_"&amp;LEFT(Sheet1!$J120,3),ANT_pumpParticles_Export_v2!$A$1:$DY$1,0))/VLOOKUP($A120,ANT_pumpParticles_Export_v2!$A$2:$DY$234,MATCH("Ti_"&amp;LEFT(Sheet1!$J120,3),ANT_pumpParticles_Export_v2!$A$1:$DY$1,0)),""),"")</f>
        <v>0.21256360597563409</v>
      </c>
      <c r="AB120">
        <f>IF(AB$1&lt;&gt;"",IFERROR(VLOOKUP($A120,ANT_pumpParticles_Export_v2!$A$2:$DY$234,MATCH(AB$1&amp;"_"&amp;LEFT(Sheet1!$J120,3),ANT_pumpParticles_Export_v2!$A$1:$DY$1,0))/VLOOKUP($A120,ANT_pumpParticles_Export_v2!$A$2:$DY$234,MATCH("Ti_"&amp;LEFT(Sheet1!$J120,3),ANT_pumpParticles_Export_v2!$A$1:$DY$1,0)),""),"")</f>
        <v>1.7173634137552984E-3</v>
      </c>
      <c r="AC120">
        <f>IF(AC$1&lt;&gt;"",IFERROR(VLOOKUP($A120,ANT_pumpParticles_Export_v2!$A$2:$DY$234,MATCH(AC$1&amp;"_"&amp;LEFT(Sheet1!$J120,3),ANT_pumpParticles_Export_v2!$A$1:$DY$1,0))/VLOOKUP($A120,ANT_pumpParticles_Export_v2!$A$2:$DY$234,MATCH("Ti_"&amp;LEFT(Sheet1!$J120,3),ANT_pumpParticles_Export_v2!$A$1:$DY$1,0)),""),"")</f>
        <v>9.0165019655220197E-2</v>
      </c>
      <c r="AE120">
        <f>IF(AE$1&lt;&gt;"",IFERROR(VLOOKUP($A120,ANT_pumpParticles_Export_v2!$A$2:$DY$234,MATCH(AE$1&amp;"_"&amp;LEFT(Sheet1!$J120,3),ANT_pumpParticles_Export_v2!$A$1:$DY$1,0))/VLOOKUP($A120,ANT_pumpParticles_Export_v2!$A$2:$DY$234,MATCH("Ti_"&amp;LEFT(Sheet1!$J120,3),ANT_pumpParticles_Export_v2!$A$1:$DY$1,0)),""),"")</f>
        <v>9.1269852606906954E-3</v>
      </c>
      <c r="AF120">
        <f>IF(AF$1&lt;&gt;"",IFERROR(VLOOKUP($A120,ANT_pumpParticles_Export_v2!$A$2:$DY$234,MATCH(AF$1&amp;"_"&amp;LEFT(Sheet1!$J120,3),ANT_pumpParticles_Export_v2!$A$1:$DY$1,0))/VLOOKUP($A120,ANT_pumpParticles_Export_v2!$A$2:$DY$234,MATCH("Ti_"&amp;LEFT(Sheet1!$J120,3),ANT_pumpParticles_Export_v2!$A$1:$DY$1,0)),""),"")</f>
        <v>2.3575949390590552E-2</v>
      </c>
      <c r="AG120">
        <f>IF(AG$1&lt;&gt;"",IFERROR(VLOOKUP($A120,ANT_pumpParticles_Export_v2!$A$2:$DY$234,MATCH(AG$1&amp;"_"&amp;LEFT(Sheet1!$J120,3),ANT_pumpParticles_Export_v2!$A$1:$DY$1,0))/VLOOKUP($A120,ANT_pumpParticles_Export_v2!$A$2:$DY$234,MATCH("Ti_"&amp;LEFT(Sheet1!$J120,3),ANT_pumpParticles_Export_v2!$A$1:$DY$1,0)),""),"")</f>
        <v>0.1180720325157523</v>
      </c>
      <c r="AH120">
        <f>IF(AH$1&lt;&gt;"",IFERROR(VLOOKUP($A120,ANT_pumpParticles_Export_v2!$A$2:$DY$234,MATCH(AH$1&amp;"_"&amp;LEFT(Sheet1!$J120,3),ANT_pumpParticles_Export_v2!$A$1:$DY$1,0))/VLOOKUP($A120,ANT_pumpParticles_Export_v2!$A$2:$DY$234,MATCH("Ti_"&amp;LEFT(Sheet1!$J120,3),ANT_pumpParticles_Export_v2!$A$1:$DY$1,0)),""),"")</f>
        <v>1.4961695572777964E-4</v>
      </c>
      <c r="AI120">
        <f>IF(AI$1&lt;&gt;"",IFERROR(VLOOKUP($A120,ANT_pumpParticles_Export_v2!$A$2:$DY$234,MATCH(AI$1&amp;"_"&amp;LEFT(Sheet1!$J120,3),ANT_pumpParticles_Export_v2!$A$1:$DY$1,0))/VLOOKUP($A120,ANT_pumpParticles_Export_v2!$A$2:$DY$234,MATCH("Ti_"&amp;LEFT(Sheet1!$J120,3),ANT_pumpParticles_Export_v2!$A$1:$DY$1,0)),""),"")</f>
        <v>0.1131249847681107</v>
      </c>
      <c r="AJ120">
        <f>IF(AJ$1&lt;&gt;"",IFERROR(VLOOKUP($A120,ANT_pumpParticles_Export_v2!$A$2:$DY$234,MATCH(AJ$1&amp;"_"&amp;LEFT(Sheet1!$J120,3),ANT_pumpParticles_Export_v2!$A$1:$DY$1,0))/VLOOKUP($A120,ANT_pumpParticles_Export_v2!$A$2:$DY$234,MATCH("Ti_"&amp;LEFT(Sheet1!$J120,3),ANT_pumpParticles_Export_v2!$A$1:$DY$1,0)),""),"")</f>
        <v>3.5082248049209063E-3</v>
      </c>
      <c r="AM120">
        <f>IF(AM$1&lt;&gt;"",IFERROR(VLOOKUP($A120,ANT_pumpParticles_Export_v2!$A$2:$DY$234,MATCH(AM$1&amp;"_"&amp;LEFT(Sheet1!$J120,3),ANT_pumpParticles_Export_v2!$A$1:$DY$1,0))/VLOOKUP($A120,ANT_pumpParticles_Export_v2!$A$2:$DY$234,MATCH("Ti_"&amp;LEFT(Sheet1!$J120,3),ANT_pumpParticles_Export_v2!$A$1:$DY$1,0)),""),"")</f>
        <v>8.3725294315280085E-2</v>
      </c>
      <c r="AN120">
        <f>IF(AN$1&lt;&gt;"",IFERROR(VLOOKUP($A120,ANT_pumpParticles_Export_v2!$A$2:$DY$234,MATCH(AN$1&amp;"_"&amp;LEFT(Sheet1!$J120,3),ANT_pumpParticles_Export_v2!$A$1:$DY$1,0))/VLOOKUP($A120,ANT_pumpParticles_Export_v2!$A$2:$DY$234,MATCH("Ti_"&amp;LEFT(Sheet1!$J120,3),ANT_pumpParticles_Export_v2!$A$1:$DY$1,0)),""),"")</f>
        <v>1.8191596431574113E-3</v>
      </c>
      <c r="AP120">
        <f>IF(AP$1&lt;&gt;"",IFERROR(VLOOKUP($A120,ANT_pumpParticles_Export_v2!$A$2:$DY$234,MATCH(AP$1&amp;"_"&amp;LEFT(Sheet1!$J120,3),ANT_pumpParticles_Export_v2!$A$1:$DY$1,0))/VLOOKUP($A120,ANT_pumpParticles_Export_v2!$A$2:$DY$234,MATCH("Ti_"&amp;LEFT(Sheet1!$J120,3),ANT_pumpParticles_Export_v2!$A$1:$DY$1,0)),""),"")</f>
        <v>1.9090785705165776E-3</v>
      </c>
      <c r="AQ120">
        <f>IF(AQ$1&lt;&gt;"",IFERROR(VLOOKUP($A120,ANT_pumpParticles_Export_v2!$A$2:$DY$234,MATCH(AQ$1&amp;"_"&amp;LEFT(Sheet1!$J120,3),ANT_pumpParticles_Export_v2!$A$1:$DY$1,0))/VLOOKUP($A120,ANT_pumpParticles_Export_v2!$A$2:$DY$234,MATCH("Ti_"&amp;LEFT(Sheet1!$J120,3),ANT_pumpParticles_Export_v2!$A$1:$DY$1,0)),""),"")</f>
        <v>2.2498843568579895E-3</v>
      </c>
      <c r="AS120">
        <f>IF(AS$1&lt;&gt;"",IFERROR(VLOOKUP($A120,ANT_pumpParticles_Export_v2!$A$2:$DY$234,MATCH(AS$1&amp;"_"&amp;LEFT(Sheet1!$J120,3),ANT_pumpParticles_Export_v2!$A$1:$DY$1,0))/VLOOKUP($A120,ANT_pumpParticles_Export_v2!$A$2:$DY$234,MATCH("Ti_"&amp;LEFT(Sheet1!$J120,3),ANT_pumpParticles_Export_v2!$A$1:$DY$1,0)),""),"")</f>
        <v>7.6967951792201433E-5</v>
      </c>
      <c r="AT120">
        <f>IF(AT$1&lt;&gt;"",IFERROR(VLOOKUP($A120,ANT_pumpParticles_Export_v2!$A$2:$DY$234,MATCH(AT$1&amp;"_"&amp;LEFT(Sheet1!$J120,3),ANT_pumpParticles_Export_v2!$A$1:$DY$1,0))/VLOOKUP($A120,ANT_pumpParticles_Export_v2!$A$2:$DY$234,MATCH("Ti_"&amp;LEFT(Sheet1!$J120,3),ANT_pumpParticles_Export_v2!$A$1:$DY$1,0)),""),"")</f>
        <v>3.7550806302686577E-4</v>
      </c>
      <c r="AU120">
        <f>IF(AU$1&lt;&gt;"",IFERROR(VLOOKUP($A120,ANT_pumpParticles_Export_v2!$A$2:$DY$234,MATCH(AU$1&amp;"_"&amp;LEFT(Sheet1!$J120,3),ANT_pumpParticles_Export_v2!$A$1:$DY$1,0))/VLOOKUP($A120,ANT_pumpParticles_Export_v2!$A$2:$DY$234,MATCH("Ti_"&amp;LEFT(Sheet1!$J120,3),ANT_pumpParticles_Export_v2!$A$1:$DY$1,0)),""),"")</f>
        <v>5.2925535609904782E-3</v>
      </c>
      <c r="AV120">
        <f>IF(AV$1&lt;&gt;"",IFERROR(VLOOKUP($A120,ANT_pumpParticles_Export_v2!$A$2:$DY$234,MATCH(AV$1&amp;"_"&amp;LEFT(Sheet1!$J120,3),ANT_pumpParticles_Export_v2!$A$1:$DY$1,0))/VLOOKUP($A120,ANT_pumpParticles_Export_v2!$A$2:$DY$234,MATCH("Ti_"&amp;LEFT(Sheet1!$J120,3),ANT_pumpParticles_Export_v2!$A$1:$DY$1,0)),""),"")</f>
        <v>2.546591728083957E-4</v>
      </c>
      <c r="AW120">
        <f>IF(AW$1&lt;&gt;"",IFERROR(VLOOKUP($A120,ANT_pumpParticles_Export_v2!$A$2:$DY$234,MATCH(AW$1&amp;"_"&amp;LEFT(Sheet1!$J120,3),ANT_pumpParticles_Export_v2!$A$1:$DY$1,0))/VLOOKUP($A120,ANT_pumpParticles_Export_v2!$A$2:$DY$234,MATCH("Ti_"&amp;LEFT(Sheet1!$J120,3),ANT_pumpParticles_Export_v2!$A$1:$DY$1,0)),""),"")</f>
        <v>6.3512945557069706E-5</v>
      </c>
      <c r="AX120">
        <f>IF(AX$1&lt;&gt;"",IFERROR(VLOOKUP($A120,ANT_pumpParticles_Export_v2!$A$2:$DY$234,MATCH(AX$1&amp;"_"&amp;LEFT(Sheet1!$J120,3),ANT_pumpParticles_Export_v2!$A$1:$DY$1,0))/VLOOKUP($A120,ANT_pumpParticles_Export_v2!$A$2:$DY$234,MATCH("Ti_"&amp;LEFT(Sheet1!$J120,3),ANT_pumpParticles_Export_v2!$A$1:$DY$1,0)),""),"")</f>
        <v>2.8020326566625344E-5</v>
      </c>
      <c r="AY120">
        <f>IF(AY$1&lt;&gt;"",IFERROR(VLOOKUP($A120,ANT_pumpParticles_Export_v2!$A$2:$DY$234,MATCH(AY$1&amp;"_"&amp;LEFT(Sheet1!$J120,3),ANT_pumpParticles_Export_v2!$A$1:$DY$1,0))/VLOOKUP($A120,ANT_pumpParticles_Export_v2!$A$2:$DY$234,MATCH("Ti_"&amp;LEFT(Sheet1!$J120,3),ANT_pumpParticles_Export_v2!$A$1:$DY$1,0)),""),"")</f>
        <v>1.60000858360325E-4</v>
      </c>
      <c r="AZ120" t="str">
        <f>IF(AZ$1&lt;&gt;"",IFERROR(VLOOKUP($A120,ANT_pumpParticles_Export_v2!$A$2:$DY$234,MATCH(AZ$1&amp;"_"&amp;LEFT(Sheet1!$J120,3),ANT_pumpParticles_Export_v2!$A$1:$DY$1,0))/VLOOKUP($A120,ANT_pumpParticles_Export_v2!$A$2:$DY$234,MATCH("Ti_"&amp;LEFT(Sheet1!$J120,3),ANT_pumpParticles_Export_v2!$A$1:$DY$1,0)),""),"")</f>
        <v/>
      </c>
      <c r="BB120">
        <f>IF(BB$1&lt;&gt;"",IFERROR(VLOOKUP($A120,ANT_pumpParticles_Export_v2!$A$2:$DY$234,MATCH(BB$1&amp;"_"&amp;LEFT(Sheet1!$J120,3),ANT_pumpParticles_Export_v2!$A$1:$DY$1,0))/VLOOKUP($A120,ANT_pumpParticles_Export_v2!$A$2:$DY$234,MATCH("Ti_"&amp;LEFT(Sheet1!$J120,3),ANT_pumpParticles_Export_v2!$A$1:$DY$1,0)),""),"")</f>
        <v>1.6374221199729367E-4</v>
      </c>
      <c r="BD120">
        <f>IF(BD$1&lt;&gt;"",IFERROR(VLOOKUP($A120,ANT_pumpParticles_Export_v2!$A$2:$DY$234,MATCH(BD$1&amp;"_"&amp;LEFT(Sheet1!$J120,3),ANT_pumpParticles_Export_v2!$A$1:$DY$1,0))/VLOOKUP($A120,ANT_pumpParticles_Export_v2!$A$2:$DY$234,MATCH("Ti_"&amp;LEFT(Sheet1!$J120,3),ANT_pumpParticles_Export_v2!$A$1:$DY$1,0)),""),"")</f>
        <v>7.373092197924836E-5</v>
      </c>
    </row>
    <row r="121" spans="1:56" x14ac:dyDescent="0.3">
      <c r="A121">
        <v>19960</v>
      </c>
      <c r="B121" t="s">
        <v>147</v>
      </c>
      <c r="C121">
        <v>16</v>
      </c>
      <c r="D121" t="s">
        <v>130</v>
      </c>
      <c r="E121">
        <v>-373.26</v>
      </c>
      <c r="F121">
        <v>-73.002099999999999</v>
      </c>
      <c r="G121">
        <v>-113.7449</v>
      </c>
      <c r="H121">
        <v>92.788700000000006</v>
      </c>
      <c r="I121">
        <v>99.74</v>
      </c>
      <c r="J121" t="s">
        <v>163</v>
      </c>
      <c r="L121">
        <f>IF(L$1&lt;&gt;"",IFERROR(VLOOKUP($A121,ANT_pumpParticles_Export_v2!$A$2:$DY$234,MATCH(L$1&amp;"_"&amp;LEFT(Sheet1!$J121,3),ANT_pumpParticles_Export_v2!$A$1:$DY$1,0))/VLOOKUP($A121,ANT_pumpParticles_Export_v2!$A$2:$DY$234,MATCH("Ti_"&amp;LEFT(Sheet1!$J121,3),ANT_pumpParticles_Export_v2!$A$1:$DY$1,0)),""),"")</f>
        <v>17.124038819981333</v>
      </c>
      <c r="O121">
        <f>IF(O$1&lt;&gt;"",IFERROR(VLOOKUP($A121,ANT_pumpParticles_Export_v2!$A$2:$DY$234,MATCH(O$1&amp;"_"&amp;LEFT(Sheet1!$J121,3),ANT_pumpParticles_Export_v2!$A$1:$DY$1,0))/VLOOKUP($A121,ANT_pumpParticles_Export_v2!$A$2:$DY$234,MATCH("Ti_"&amp;LEFT(Sheet1!$J121,3),ANT_pumpParticles_Export_v2!$A$1:$DY$1,0)),""),"")</f>
        <v>6.2780230847134879</v>
      </c>
      <c r="P121">
        <f>IF(P$1&lt;&gt;"",IFERROR(VLOOKUP($A121,ANT_pumpParticles_Export_v2!$A$2:$DY$234,MATCH(P$1&amp;"_"&amp;LEFT(Sheet1!$J121,3),ANT_pumpParticles_Export_v2!$A$1:$DY$1,0))/VLOOKUP($A121,ANT_pumpParticles_Export_v2!$A$2:$DY$234,MATCH("Ti_"&amp;LEFT(Sheet1!$J121,3),ANT_pumpParticles_Export_v2!$A$1:$DY$1,0)),""),"")</f>
        <v>6.2780230847134879</v>
      </c>
      <c r="S121">
        <f>IF(S$1&lt;&gt;"",IFERROR(VLOOKUP($A121,ANT_pumpParticles_Export_v2!$A$2:$DY$234,MATCH(S$1&amp;"_"&amp;LEFT(Sheet1!$J121,3),ANT_pumpParticles_Export_v2!$A$1:$DY$1,0))/VLOOKUP($A121,ANT_pumpParticles_Export_v2!$A$2:$DY$234,MATCH("Ti_"&amp;LEFT(Sheet1!$J121,3),ANT_pumpParticles_Export_v2!$A$1:$DY$1,0)),""),"")</f>
        <v>2.4042746217883357E-2</v>
      </c>
      <c r="U121">
        <f>IF(U$1&lt;&gt;"",IFERROR(VLOOKUP($A121,ANT_pumpParticles_Export_v2!$A$2:$DY$234,MATCH(U$1&amp;"_"&amp;LEFT(Sheet1!$J121,3),ANT_pumpParticles_Export_v2!$A$1:$DY$1,0))/VLOOKUP($A121,ANT_pumpParticles_Export_v2!$A$2:$DY$234,MATCH("Ti_"&amp;LEFT(Sheet1!$J121,3),ANT_pumpParticles_Export_v2!$A$1:$DY$1,0)),""),"")</f>
        <v>0.94622226627667261</v>
      </c>
      <c r="W121">
        <f>IF(W$1&lt;&gt;"",IFERROR(VLOOKUP($A121,ANT_pumpParticles_Export_v2!$A$2:$DY$234,MATCH(W$1&amp;"_"&amp;LEFT(Sheet1!$J121,3),ANT_pumpParticles_Export_v2!$A$1:$DY$1,0))/VLOOKUP($A121,ANT_pumpParticles_Export_v2!$A$2:$DY$234,MATCH("Ti_"&amp;LEFT(Sheet1!$J121,3),ANT_pumpParticles_Export_v2!$A$1:$DY$1,0)),""),"")</f>
        <v>1.1859244575755348E-3</v>
      </c>
      <c r="Y121">
        <f>IF(Y$1&lt;&gt;"",IFERROR(VLOOKUP($A121,ANT_pumpParticles_Export_v2!$A$2:$DY$234,MATCH(Y$1&amp;"_"&amp;LEFT(Sheet1!$J121,3),ANT_pumpParticles_Export_v2!$A$1:$DY$1,0))/VLOOKUP($A121,ANT_pumpParticles_Export_v2!$A$2:$DY$234,MATCH("Ti_"&amp;LEFT(Sheet1!$J121,3),ANT_pumpParticles_Export_v2!$A$1:$DY$1,0)),""),"")</f>
        <v>2.7602058122508082E-2</v>
      </c>
      <c r="Z121">
        <f>IF(Z$1&lt;&gt;"",IFERROR(VLOOKUP($A121,ANT_pumpParticles_Export_v2!$A$2:$DY$234,MATCH(Z$1&amp;"_"&amp;LEFT(Sheet1!$J121,3),ANT_pumpParticles_Export_v2!$A$1:$DY$1,0))/VLOOKUP($A121,ANT_pumpParticles_Export_v2!$A$2:$DY$234,MATCH("Ti_"&amp;LEFT(Sheet1!$J121,3),ANT_pumpParticles_Export_v2!$A$1:$DY$1,0)),""),"")</f>
        <v>1.2318509785490588E-2</v>
      </c>
      <c r="AA121">
        <f>IF(AA$1&lt;&gt;"",IFERROR(VLOOKUP($A121,ANT_pumpParticles_Export_v2!$A$2:$DY$234,MATCH(AA$1&amp;"_"&amp;LEFT(Sheet1!$J121,3),ANT_pumpParticles_Export_v2!$A$1:$DY$1,0))/VLOOKUP($A121,ANT_pumpParticles_Export_v2!$A$2:$DY$234,MATCH("Ti_"&amp;LEFT(Sheet1!$J121,3),ANT_pumpParticles_Export_v2!$A$1:$DY$1,0)),""),"")</f>
        <v>0.14081477837534939</v>
      </c>
      <c r="AB121">
        <f>IF(AB$1&lt;&gt;"",IFERROR(VLOOKUP($A121,ANT_pumpParticles_Export_v2!$A$2:$DY$234,MATCH(AB$1&amp;"_"&amp;LEFT(Sheet1!$J121,3),ANT_pumpParticles_Export_v2!$A$1:$DY$1,0))/VLOOKUP($A121,ANT_pumpParticles_Export_v2!$A$2:$DY$234,MATCH("Ti_"&amp;LEFT(Sheet1!$J121,3),ANT_pumpParticles_Export_v2!$A$1:$DY$1,0)),""),"")</f>
        <v>2.253328597453873E-3</v>
      </c>
      <c r="AC121">
        <f>IF(AC$1&lt;&gt;"",IFERROR(VLOOKUP($A121,ANT_pumpParticles_Export_v2!$A$2:$DY$234,MATCH(AC$1&amp;"_"&amp;LEFT(Sheet1!$J121,3),ANT_pumpParticles_Export_v2!$A$1:$DY$1,0))/VLOOKUP($A121,ANT_pumpParticles_Export_v2!$A$2:$DY$234,MATCH("Ti_"&amp;LEFT(Sheet1!$J121,3),ANT_pumpParticles_Export_v2!$A$1:$DY$1,0)),""),"")</f>
        <v>9.789082106556217E-2</v>
      </c>
      <c r="AE121">
        <f>IF(AE$1&lt;&gt;"",IFERROR(VLOOKUP($A121,ANT_pumpParticles_Export_v2!$A$2:$DY$234,MATCH(AE$1&amp;"_"&amp;LEFT(Sheet1!$J121,3),ANT_pumpParticles_Export_v2!$A$1:$DY$1,0))/VLOOKUP($A121,ANT_pumpParticles_Export_v2!$A$2:$DY$234,MATCH("Ti_"&amp;LEFT(Sheet1!$J121,3),ANT_pumpParticles_Export_v2!$A$1:$DY$1,0)),""),"")</f>
        <v>1.6290085314896553E-2</v>
      </c>
      <c r="AF121">
        <f>IF(AF$1&lt;&gt;"",IFERROR(VLOOKUP($A121,ANT_pumpParticles_Export_v2!$A$2:$DY$234,MATCH(AF$1&amp;"_"&amp;LEFT(Sheet1!$J121,3),ANT_pumpParticles_Export_v2!$A$1:$DY$1,0))/VLOOKUP($A121,ANT_pumpParticles_Export_v2!$A$2:$DY$234,MATCH("Ti_"&amp;LEFT(Sheet1!$J121,3),ANT_pumpParticles_Export_v2!$A$1:$DY$1,0)),""),"")</f>
        <v>1.9174684663580025E-2</v>
      </c>
      <c r="AG121">
        <f>IF(AG$1&lt;&gt;"",IFERROR(VLOOKUP($A121,ANT_pumpParticles_Export_v2!$A$2:$DY$234,MATCH(AG$1&amp;"_"&amp;LEFT(Sheet1!$J121,3),ANT_pumpParticles_Export_v2!$A$1:$DY$1,0))/VLOOKUP($A121,ANT_pumpParticles_Export_v2!$A$2:$DY$234,MATCH("Ti_"&amp;LEFT(Sheet1!$J121,3),ANT_pumpParticles_Export_v2!$A$1:$DY$1,0)),""),"")</f>
        <v>0.12650498447283964</v>
      </c>
      <c r="AH121">
        <f>IF(AH$1&lt;&gt;"",IFERROR(VLOOKUP($A121,ANT_pumpParticles_Export_v2!$A$2:$DY$234,MATCH(AH$1&amp;"_"&amp;LEFT(Sheet1!$J121,3),ANT_pumpParticles_Export_v2!$A$1:$DY$1,0))/VLOOKUP($A121,ANT_pumpParticles_Export_v2!$A$2:$DY$234,MATCH("Ti_"&amp;LEFT(Sheet1!$J121,3),ANT_pumpParticles_Export_v2!$A$1:$DY$1,0)),""),"")</f>
        <v>4.0380433445633514E-4</v>
      </c>
      <c r="AI121">
        <f>IF(AI$1&lt;&gt;"",IFERROR(VLOOKUP($A121,ANT_pumpParticles_Export_v2!$A$2:$DY$234,MATCH(AI$1&amp;"_"&amp;LEFT(Sheet1!$J121,3),ANT_pumpParticles_Export_v2!$A$1:$DY$1,0))/VLOOKUP($A121,ANT_pumpParticles_Export_v2!$A$2:$DY$234,MATCH("Ti_"&amp;LEFT(Sheet1!$J121,3),ANT_pumpParticles_Export_v2!$A$1:$DY$1,0)),""),"")</f>
        <v>0.12406970718326585</v>
      </c>
      <c r="AJ121">
        <f>IF(AJ$1&lt;&gt;"",IFERROR(VLOOKUP($A121,ANT_pumpParticles_Export_v2!$A$2:$DY$234,MATCH(AJ$1&amp;"_"&amp;LEFT(Sheet1!$J121,3),ANT_pumpParticles_Export_v2!$A$1:$DY$1,0))/VLOOKUP($A121,ANT_pumpParticles_Export_v2!$A$2:$DY$234,MATCH("Ti_"&amp;LEFT(Sheet1!$J121,3),ANT_pumpParticles_Export_v2!$A$1:$DY$1,0)),""),"")</f>
        <v>4.3200373586873659E-3</v>
      </c>
      <c r="AM121">
        <f>IF(AM$1&lt;&gt;"",IFERROR(VLOOKUP($A121,ANT_pumpParticles_Export_v2!$A$2:$DY$234,MATCH(AM$1&amp;"_"&amp;LEFT(Sheet1!$J121,3),ANT_pumpParticles_Export_v2!$A$1:$DY$1,0))/VLOOKUP($A121,ANT_pumpParticles_Export_v2!$A$2:$DY$234,MATCH("Ti_"&amp;LEFT(Sheet1!$J121,3),ANT_pumpParticles_Export_v2!$A$1:$DY$1,0)),""),"")</f>
        <v>5.6403969497070938E-2</v>
      </c>
      <c r="AN121">
        <f>IF(AN$1&lt;&gt;"",IFERROR(VLOOKUP($A121,ANT_pumpParticles_Export_v2!$A$2:$DY$234,MATCH(AN$1&amp;"_"&amp;LEFT(Sheet1!$J121,3),ANT_pumpParticles_Export_v2!$A$1:$DY$1,0))/VLOOKUP($A121,ANT_pumpParticles_Export_v2!$A$2:$DY$234,MATCH("Ti_"&amp;LEFT(Sheet1!$J121,3),ANT_pumpParticles_Export_v2!$A$1:$DY$1,0)),""),"")</f>
        <v>2.1541351555278616E-3</v>
      </c>
      <c r="AP121">
        <f>IF(AP$1&lt;&gt;"",IFERROR(VLOOKUP($A121,ANT_pumpParticles_Export_v2!$A$2:$DY$234,MATCH(AP$1&amp;"_"&amp;LEFT(Sheet1!$J121,3),ANT_pumpParticles_Export_v2!$A$1:$DY$1,0))/VLOOKUP($A121,ANT_pumpParticles_Export_v2!$A$2:$DY$234,MATCH("Ti_"&amp;LEFT(Sheet1!$J121,3),ANT_pumpParticles_Export_v2!$A$1:$DY$1,0)),""),"")</f>
        <v>2.2121509930381573E-3</v>
      </c>
      <c r="AQ121">
        <f>IF(AQ$1&lt;&gt;"",IFERROR(VLOOKUP($A121,ANT_pumpParticles_Export_v2!$A$2:$DY$234,MATCH(AQ$1&amp;"_"&amp;LEFT(Sheet1!$J121,3),ANT_pumpParticles_Export_v2!$A$1:$DY$1,0))/VLOOKUP($A121,ANT_pumpParticles_Export_v2!$A$2:$DY$234,MATCH("Ti_"&amp;LEFT(Sheet1!$J121,3),ANT_pumpParticles_Export_v2!$A$1:$DY$1,0)),""),"")</f>
        <v>2.6388420810354025E-3</v>
      </c>
      <c r="AS121">
        <f>IF(AS$1&lt;&gt;"",IFERROR(VLOOKUP($A121,ANT_pumpParticles_Export_v2!$A$2:$DY$234,MATCH(AS$1&amp;"_"&amp;LEFT(Sheet1!$J121,3),ANT_pumpParticles_Export_v2!$A$1:$DY$1,0))/VLOOKUP($A121,ANT_pumpParticles_Export_v2!$A$2:$DY$234,MATCH("Ti_"&amp;LEFT(Sheet1!$J121,3),ANT_pumpParticles_Export_v2!$A$1:$DY$1,0)),""),"")</f>
        <v>8.7285925799420974E-5</v>
      </c>
      <c r="AT121">
        <f>IF(AT$1&lt;&gt;"",IFERROR(VLOOKUP($A121,ANT_pumpParticles_Export_v2!$A$2:$DY$234,MATCH(AT$1&amp;"_"&amp;LEFT(Sheet1!$J121,3),ANT_pumpParticles_Export_v2!$A$1:$DY$1,0))/VLOOKUP($A121,ANT_pumpParticles_Export_v2!$A$2:$DY$234,MATCH("Ti_"&amp;LEFT(Sheet1!$J121,3),ANT_pumpParticles_Export_v2!$A$1:$DY$1,0)),""),"")</f>
        <v>3.7914689353390308E-4</v>
      </c>
      <c r="AU121">
        <f>IF(AU$1&lt;&gt;"",IFERROR(VLOOKUP($A121,ANT_pumpParticles_Export_v2!$A$2:$DY$234,MATCH(AU$1&amp;"_"&amp;LEFT(Sheet1!$J121,3),ANT_pumpParticles_Export_v2!$A$1:$DY$1,0))/VLOOKUP($A121,ANT_pumpParticles_Export_v2!$A$2:$DY$234,MATCH("Ti_"&amp;LEFT(Sheet1!$J121,3),ANT_pumpParticles_Export_v2!$A$1:$DY$1,0)),""),"")</f>
        <v>5.5618192847488208E-3</v>
      </c>
      <c r="AV121">
        <f>IF(AV$1&lt;&gt;"",IFERROR(VLOOKUP($A121,ANT_pumpParticles_Export_v2!$A$2:$DY$234,MATCH(AV$1&amp;"_"&amp;LEFT(Sheet1!$J121,3),ANT_pumpParticles_Export_v2!$A$1:$DY$1,0))/VLOOKUP($A121,ANT_pumpParticles_Export_v2!$A$2:$DY$234,MATCH("Ti_"&amp;LEFT(Sheet1!$J121,3),ANT_pumpParticles_Export_v2!$A$1:$DY$1,0)),""),"")</f>
        <v>3.9476939065844196E-4</v>
      </c>
      <c r="AW121">
        <f>IF(AW$1&lt;&gt;"",IFERROR(VLOOKUP($A121,ANT_pumpParticles_Export_v2!$A$2:$DY$234,MATCH(AW$1&amp;"_"&amp;LEFT(Sheet1!$J121,3),ANT_pumpParticles_Export_v2!$A$1:$DY$1,0))/VLOOKUP($A121,ANT_pumpParticles_Export_v2!$A$2:$DY$234,MATCH("Ti_"&amp;LEFT(Sheet1!$J121,3),ANT_pumpParticles_Export_v2!$A$1:$DY$1,0)),""),"")</f>
        <v>7.6817577114764133E-5</v>
      </c>
      <c r="AX121">
        <f>IF(AX$1&lt;&gt;"",IFERROR(VLOOKUP($A121,ANT_pumpParticles_Export_v2!$A$2:$DY$234,MATCH(AX$1&amp;"_"&amp;LEFT(Sheet1!$J121,3),ANT_pumpParticles_Export_v2!$A$1:$DY$1,0))/VLOOKUP($A121,ANT_pumpParticles_Export_v2!$A$2:$DY$234,MATCH("Ti_"&amp;LEFT(Sheet1!$J121,3),ANT_pumpParticles_Export_v2!$A$1:$DY$1,0)),""),"")</f>
        <v>3.5894457263193976E-5</v>
      </c>
      <c r="AY121">
        <f>IF(AY$1&lt;&gt;"",IFERROR(VLOOKUP($A121,ANT_pumpParticles_Export_v2!$A$2:$DY$234,MATCH(AY$1&amp;"_"&amp;LEFT(Sheet1!$J121,3),ANT_pumpParticles_Export_v2!$A$1:$DY$1,0))/VLOOKUP($A121,ANT_pumpParticles_Export_v2!$A$2:$DY$234,MATCH("Ti_"&amp;LEFT(Sheet1!$J121,3),ANT_pumpParticles_Export_v2!$A$1:$DY$1,0)),""),"")</f>
        <v>2.1230711186398038E-4</v>
      </c>
      <c r="AZ121">
        <f>IF(AZ$1&lt;&gt;"",IFERROR(VLOOKUP($A121,ANT_pumpParticles_Export_v2!$A$2:$DY$234,MATCH(AZ$1&amp;"_"&amp;LEFT(Sheet1!$J121,3),ANT_pumpParticles_Export_v2!$A$1:$DY$1,0))/VLOOKUP($A121,ANT_pumpParticles_Export_v2!$A$2:$DY$234,MATCH("Ti_"&amp;LEFT(Sheet1!$J121,3),ANT_pumpParticles_Export_v2!$A$1:$DY$1,0)),""),"")</f>
        <v>4.4815180559500899E-6</v>
      </c>
      <c r="BB121">
        <f>IF(BB$1&lt;&gt;"",IFERROR(VLOOKUP($A121,ANT_pumpParticles_Export_v2!$A$2:$DY$234,MATCH(BB$1&amp;"_"&amp;LEFT(Sheet1!$J121,3),ANT_pumpParticles_Export_v2!$A$1:$DY$1,0))/VLOOKUP($A121,ANT_pumpParticles_Export_v2!$A$2:$DY$234,MATCH("Ti_"&amp;LEFT(Sheet1!$J121,3),ANT_pumpParticles_Export_v2!$A$1:$DY$1,0)),""),"")</f>
        <v>2.1200877936580181E-4</v>
      </c>
      <c r="BD121">
        <f>IF(BD$1&lt;&gt;"",IFERROR(VLOOKUP($A121,ANT_pumpParticles_Export_v2!$A$2:$DY$234,MATCH(BD$1&amp;"_"&amp;LEFT(Sheet1!$J121,3),ANT_pumpParticles_Export_v2!$A$1:$DY$1,0))/VLOOKUP($A121,ANT_pumpParticles_Export_v2!$A$2:$DY$234,MATCH("Ti_"&amp;LEFT(Sheet1!$J121,3),ANT_pumpParticles_Export_v2!$A$1:$DY$1,0)),""),"")</f>
        <v>9.5639999087706402E-5</v>
      </c>
    </row>
    <row r="122" spans="1:56" x14ac:dyDescent="0.3">
      <c r="A122">
        <v>19961</v>
      </c>
      <c r="B122" t="s">
        <v>147</v>
      </c>
      <c r="C122">
        <v>16</v>
      </c>
      <c r="D122" t="s">
        <v>130</v>
      </c>
      <c r="E122">
        <v>-323.39</v>
      </c>
      <c r="F122">
        <v>-73.002099999999999</v>
      </c>
      <c r="G122">
        <v>-113.7449</v>
      </c>
      <c r="H122">
        <v>92.788700000000006</v>
      </c>
      <c r="I122">
        <v>149.61000000000001</v>
      </c>
      <c r="J122" t="s">
        <v>163</v>
      </c>
      <c r="L122">
        <f>IF(L$1&lt;&gt;"",IFERROR(VLOOKUP($A122,ANT_pumpParticles_Export_v2!$A$2:$DY$234,MATCH(L$1&amp;"_"&amp;LEFT(Sheet1!$J122,3),ANT_pumpParticles_Export_v2!$A$1:$DY$1,0))/VLOOKUP($A122,ANT_pumpParticles_Export_v2!$A$2:$DY$234,MATCH("Ti_"&amp;LEFT(Sheet1!$J122,3),ANT_pumpParticles_Export_v2!$A$1:$DY$1,0)),""),"")</f>
        <v>17.939755406228471</v>
      </c>
      <c r="O122">
        <f>IF(O$1&lt;&gt;"",IFERROR(VLOOKUP($A122,ANT_pumpParticles_Export_v2!$A$2:$DY$234,MATCH(O$1&amp;"_"&amp;LEFT(Sheet1!$J122,3),ANT_pumpParticles_Export_v2!$A$1:$DY$1,0))/VLOOKUP($A122,ANT_pumpParticles_Export_v2!$A$2:$DY$234,MATCH("Ti_"&amp;LEFT(Sheet1!$J122,3),ANT_pumpParticles_Export_v2!$A$1:$DY$1,0)),""),"")</f>
        <v>6.4369894690117224</v>
      </c>
      <c r="P122">
        <f>IF(P$1&lt;&gt;"",IFERROR(VLOOKUP($A122,ANT_pumpParticles_Export_v2!$A$2:$DY$234,MATCH(P$1&amp;"_"&amp;LEFT(Sheet1!$J122,3),ANT_pumpParticles_Export_v2!$A$1:$DY$1,0))/VLOOKUP($A122,ANT_pumpParticles_Export_v2!$A$2:$DY$234,MATCH("Ti_"&amp;LEFT(Sheet1!$J122,3),ANT_pumpParticles_Export_v2!$A$1:$DY$1,0)),""),"")</f>
        <v>6.4369894690117224</v>
      </c>
      <c r="S122">
        <f>IF(S$1&lt;&gt;"",IFERROR(VLOOKUP($A122,ANT_pumpParticles_Export_v2!$A$2:$DY$234,MATCH(S$1&amp;"_"&amp;LEFT(Sheet1!$J122,3),ANT_pumpParticles_Export_v2!$A$1:$DY$1,0))/VLOOKUP($A122,ANT_pumpParticles_Export_v2!$A$2:$DY$234,MATCH("Ti_"&amp;LEFT(Sheet1!$J122,3),ANT_pumpParticles_Export_v2!$A$1:$DY$1,0)),""),"")</f>
        <v>2.1984483230029005E-2</v>
      </c>
      <c r="U122">
        <f>IF(U$1&lt;&gt;"",IFERROR(VLOOKUP($A122,ANT_pumpParticles_Export_v2!$A$2:$DY$234,MATCH(U$1&amp;"_"&amp;LEFT(Sheet1!$J122,3),ANT_pumpParticles_Export_v2!$A$1:$DY$1,0))/VLOOKUP($A122,ANT_pumpParticles_Export_v2!$A$2:$DY$234,MATCH("Ti_"&amp;LEFT(Sheet1!$J122,3),ANT_pumpParticles_Export_v2!$A$1:$DY$1,0)),""),"")</f>
        <v>1.3076219774636195</v>
      </c>
      <c r="W122">
        <f>IF(W$1&lt;&gt;"",IFERROR(VLOOKUP($A122,ANT_pumpParticles_Export_v2!$A$2:$DY$234,MATCH(W$1&amp;"_"&amp;LEFT(Sheet1!$J122,3),ANT_pumpParticles_Export_v2!$A$1:$DY$1,0))/VLOOKUP($A122,ANT_pumpParticles_Export_v2!$A$2:$DY$234,MATCH("Ti_"&amp;LEFT(Sheet1!$J122,3),ANT_pumpParticles_Export_v2!$A$1:$DY$1,0)),""),"")</f>
        <v>1.3373322005390067E-3</v>
      </c>
      <c r="Y122">
        <f>IF(Y$1&lt;&gt;"",IFERROR(VLOOKUP($A122,ANT_pumpParticles_Export_v2!$A$2:$DY$234,MATCH(Y$1&amp;"_"&amp;LEFT(Sheet1!$J122,3),ANT_pumpParticles_Export_v2!$A$1:$DY$1,0))/VLOOKUP($A122,ANT_pumpParticles_Export_v2!$A$2:$DY$234,MATCH("Ti_"&amp;LEFT(Sheet1!$J122,3),ANT_pumpParticles_Export_v2!$A$1:$DY$1,0)),""),"")</f>
        <v>3.0580033488384693E-2</v>
      </c>
      <c r="Z122">
        <f>IF(Z$1&lt;&gt;"",IFERROR(VLOOKUP($A122,ANT_pumpParticles_Export_v2!$A$2:$DY$234,MATCH(Z$1&amp;"_"&amp;LEFT(Sheet1!$J122,3),ANT_pumpParticles_Export_v2!$A$1:$DY$1,0))/VLOOKUP($A122,ANT_pumpParticles_Export_v2!$A$2:$DY$234,MATCH("Ti_"&amp;LEFT(Sheet1!$J122,3),ANT_pumpParticles_Export_v2!$A$1:$DY$1,0)),""),"")</f>
        <v>1.1213596147584595E-2</v>
      </c>
      <c r="AA122">
        <f>IF(AA$1&lt;&gt;"",IFERROR(VLOOKUP($A122,ANT_pumpParticles_Export_v2!$A$2:$DY$234,MATCH(AA$1&amp;"_"&amp;LEFT(Sheet1!$J122,3),ANT_pumpParticles_Export_v2!$A$1:$DY$1,0))/VLOOKUP($A122,ANT_pumpParticles_Export_v2!$A$2:$DY$234,MATCH("Ti_"&amp;LEFT(Sheet1!$J122,3),ANT_pumpParticles_Export_v2!$A$1:$DY$1,0)),""),"")</f>
        <v>0.10989857682988352</v>
      </c>
      <c r="AB122">
        <f>IF(AB$1&lt;&gt;"",IFERROR(VLOOKUP($A122,ANT_pumpParticles_Export_v2!$A$2:$DY$234,MATCH(AB$1&amp;"_"&amp;LEFT(Sheet1!$J122,3),ANT_pumpParticles_Export_v2!$A$1:$DY$1,0))/VLOOKUP($A122,ANT_pumpParticles_Export_v2!$A$2:$DY$234,MATCH("Ti_"&amp;LEFT(Sheet1!$J122,3),ANT_pumpParticles_Export_v2!$A$1:$DY$1,0)),""),"")</f>
        <v>2.2399323588868851E-3</v>
      </c>
      <c r="AC122">
        <f>IF(AC$1&lt;&gt;"",IFERROR(VLOOKUP($A122,ANT_pumpParticles_Export_v2!$A$2:$DY$234,MATCH(AC$1&amp;"_"&amp;LEFT(Sheet1!$J122,3),ANT_pumpParticles_Export_v2!$A$1:$DY$1,0))/VLOOKUP($A122,ANT_pumpParticles_Export_v2!$A$2:$DY$234,MATCH("Ti_"&amp;LEFT(Sheet1!$J122,3),ANT_pumpParticles_Export_v2!$A$1:$DY$1,0)),""),"")</f>
        <v>0.11361356706958063</v>
      </c>
      <c r="AE122">
        <f>IF(AE$1&lt;&gt;"",IFERROR(VLOOKUP($A122,ANT_pumpParticles_Export_v2!$A$2:$DY$234,MATCH(AE$1&amp;"_"&amp;LEFT(Sheet1!$J122,3),ANT_pumpParticles_Export_v2!$A$1:$DY$1,0))/VLOOKUP($A122,ANT_pumpParticles_Export_v2!$A$2:$DY$234,MATCH("Ti_"&amp;LEFT(Sheet1!$J122,3),ANT_pumpParticles_Export_v2!$A$1:$DY$1,0)),""),"")</f>
        <v>1.0723947376825544E-2</v>
      </c>
      <c r="AF122">
        <f>IF(AF$1&lt;&gt;"",IFERROR(VLOOKUP($A122,ANT_pumpParticles_Export_v2!$A$2:$DY$234,MATCH(AF$1&amp;"_"&amp;LEFT(Sheet1!$J122,3),ANT_pumpParticles_Export_v2!$A$1:$DY$1,0))/VLOOKUP($A122,ANT_pumpParticles_Export_v2!$A$2:$DY$234,MATCH("Ti_"&amp;LEFT(Sheet1!$J122,3),ANT_pumpParticles_Export_v2!$A$1:$DY$1,0)),""),"")</f>
        <v>1.3687168082735266E-2</v>
      </c>
      <c r="AG122">
        <f>IF(AG$1&lt;&gt;"",IFERROR(VLOOKUP($A122,ANT_pumpParticles_Export_v2!$A$2:$DY$234,MATCH(AG$1&amp;"_"&amp;LEFT(Sheet1!$J122,3),ANT_pumpParticles_Export_v2!$A$1:$DY$1,0))/VLOOKUP($A122,ANT_pumpParticles_Export_v2!$A$2:$DY$234,MATCH("Ti_"&amp;LEFT(Sheet1!$J122,3),ANT_pumpParticles_Export_v2!$A$1:$DY$1,0)),""),"")</f>
        <v>0.14699639998828659</v>
      </c>
      <c r="AH122">
        <f>IF(AH$1&lt;&gt;"",IFERROR(VLOOKUP($A122,ANT_pumpParticles_Export_v2!$A$2:$DY$234,MATCH(AH$1&amp;"_"&amp;LEFT(Sheet1!$J122,3),ANT_pumpParticles_Export_v2!$A$1:$DY$1,0))/VLOOKUP($A122,ANT_pumpParticles_Export_v2!$A$2:$DY$234,MATCH("Ti_"&amp;LEFT(Sheet1!$J122,3),ANT_pumpParticles_Export_v2!$A$1:$DY$1,0)),""),"")</f>
        <v>3.2214740485832542E-4</v>
      </c>
      <c r="AI122">
        <f>IF(AI$1&lt;&gt;"",IFERROR(VLOOKUP($A122,ANT_pumpParticles_Export_v2!$A$2:$DY$234,MATCH(AI$1&amp;"_"&amp;LEFT(Sheet1!$J122,3),ANT_pumpParticles_Export_v2!$A$1:$DY$1,0))/VLOOKUP($A122,ANT_pumpParticles_Export_v2!$A$2:$DY$234,MATCH("Ti_"&amp;LEFT(Sheet1!$J122,3),ANT_pumpParticles_Export_v2!$A$1:$DY$1,0)),""),"")</f>
        <v>0.14145190864931259</v>
      </c>
      <c r="AJ122">
        <f>IF(AJ$1&lt;&gt;"",IFERROR(VLOOKUP($A122,ANT_pumpParticles_Export_v2!$A$2:$DY$234,MATCH(AJ$1&amp;"_"&amp;LEFT(Sheet1!$J122,3),ANT_pumpParticles_Export_v2!$A$1:$DY$1,0))/VLOOKUP($A122,ANT_pumpParticles_Export_v2!$A$2:$DY$234,MATCH("Ti_"&amp;LEFT(Sheet1!$J122,3),ANT_pumpParticles_Export_v2!$A$1:$DY$1,0)),""),"")</f>
        <v>5.3292593650098091E-3</v>
      </c>
      <c r="AM122">
        <f>IF(AM$1&lt;&gt;"",IFERROR(VLOOKUP($A122,ANT_pumpParticles_Export_v2!$A$2:$DY$234,MATCH(AM$1&amp;"_"&amp;LEFT(Sheet1!$J122,3),ANT_pumpParticles_Export_v2!$A$1:$DY$1,0))/VLOOKUP($A122,ANT_pumpParticles_Export_v2!$A$2:$DY$234,MATCH("Ti_"&amp;LEFT(Sheet1!$J122,3),ANT_pumpParticles_Export_v2!$A$1:$DY$1,0)),""),"")</f>
        <v>4.3766293697117903E-2</v>
      </c>
      <c r="AN122">
        <f>IF(AN$1&lt;&gt;"",IFERROR(VLOOKUP($A122,ANT_pumpParticles_Export_v2!$A$2:$DY$234,MATCH(AN$1&amp;"_"&amp;LEFT(Sheet1!$J122,3),ANT_pumpParticles_Export_v2!$A$1:$DY$1,0))/VLOOKUP($A122,ANT_pumpParticles_Export_v2!$A$2:$DY$234,MATCH("Ti_"&amp;LEFT(Sheet1!$J122,3),ANT_pumpParticles_Export_v2!$A$1:$DY$1,0)),""),"")</f>
        <v>2.2970946749072858E-3</v>
      </c>
      <c r="AP122">
        <f>IF(AP$1&lt;&gt;"",IFERROR(VLOOKUP($A122,ANT_pumpParticles_Export_v2!$A$2:$DY$234,MATCH(AP$1&amp;"_"&amp;LEFT(Sheet1!$J122,3),ANT_pumpParticles_Export_v2!$A$1:$DY$1,0))/VLOOKUP($A122,ANT_pumpParticles_Export_v2!$A$2:$DY$234,MATCH("Ti_"&amp;LEFT(Sheet1!$J122,3),ANT_pumpParticles_Export_v2!$A$1:$DY$1,0)),""),"")</f>
        <v>2.3234073872111221E-3</v>
      </c>
      <c r="AQ122">
        <f>IF(AQ$1&lt;&gt;"",IFERROR(VLOOKUP($A122,ANT_pumpParticles_Export_v2!$A$2:$DY$234,MATCH(AQ$1&amp;"_"&amp;LEFT(Sheet1!$J122,3),ANT_pumpParticles_Export_v2!$A$1:$DY$1,0))/VLOOKUP($A122,ANT_pumpParticles_Export_v2!$A$2:$DY$234,MATCH("Ti_"&amp;LEFT(Sheet1!$J122,3),ANT_pumpParticles_Export_v2!$A$1:$DY$1,0)),""),"")</f>
        <v>2.7655533435202205E-3</v>
      </c>
      <c r="AS122">
        <f>IF(AS$1&lt;&gt;"",IFERROR(VLOOKUP($A122,ANT_pumpParticles_Export_v2!$A$2:$DY$234,MATCH(AS$1&amp;"_"&amp;LEFT(Sheet1!$J122,3),ANT_pumpParticles_Export_v2!$A$1:$DY$1,0))/VLOOKUP($A122,ANT_pumpParticles_Export_v2!$A$2:$DY$234,MATCH("Ti_"&amp;LEFT(Sheet1!$J122,3),ANT_pumpParticles_Export_v2!$A$1:$DY$1,0)),""),"")</f>
        <v>9.6888870494961458E-5</v>
      </c>
      <c r="AT122">
        <f>IF(AT$1&lt;&gt;"",IFERROR(VLOOKUP($A122,ANT_pumpParticles_Export_v2!$A$2:$DY$234,MATCH(AT$1&amp;"_"&amp;LEFT(Sheet1!$J122,3),ANT_pumpParticles_Export_v2!$A$1:$DY$1,0))/VLOOKUP($A122,ANT_pumpParticles_Export_v2!$A$2:$DY$234,MATCH("Ti_"&amp;LEFT(Sheet1!$J122,3),ANT_pumpParticles_Export_v2!$A$1:$DY$1,0)),""),"")</f>
        <v>4.1747523772285621E-4</v>
      </c>
      <c r="AU122">
        <f>IF(AU$1&lt;&gt;"",IFERROR(VLOOKUP($A122,ANT_pumpParticles_Export_v2!$A$2:$DY$234,MATCH(AU$1&amp;"_"&amp;LEFT(Sheet1!$J122,3),ANT_pumpParticles_Export_v2!$A$1:$DY$1,0))/VLOOKUP($A122,ANT_pumpParticles_Export_v2!$A$2:$DY$234,MATCH("Ti_"&amp;LEFT(Sheet1!$J122,3),ANT_pumpParticles_Export_v2!$A$1:$DY$1,0)),""),"")</f>
        <v>6.1539572838205372E-3</v>
      </c>
      <c r="AV122">
        <f>IF(AV$1&lt;&gt;"",IFERROR(VLOOKUP($A122,ANT_pumpParticles_Export_v2!$A$2:$DY$234,MATCH(AV$1&amp;"_"&amp;LEFT(Sheet1!$J122,3),ANT_pumpParticles_Export_v2!$A$1:$DY$1,0))/VLOOKUP($A122,ANT_pumpParticles_Export_v2!$A$2:$DY$234,MATCH("Ti_"&amp;LEFT(Sheet1!$J122,3),ANT_pumpParticles_Export_v2!$A$1:$DY$1,0)),""),"")</f>
        <v>4.4190626844571736E-4</v>
      </c>
      <c r="AW122">
        <f>IF(AW$1&lt;&gt;"",IFERROR(VLOOKUP($A122,ANT_pumpParticles_Export_v2!$A$2:$DY$234,MATCH(AW$1&amp;"_"&amp;LEFT(Sheet1!$J122,3),ANT_pumpParticles_Export_v2!$A$1:$DY$1,0))/VLOOKUP($A122,ANT_pumpParticles_Export_v2!$A$2:$DY$234,MATCH("Ti_"&amp;LEFT(Sheet1!$J122,3),ANT_pumpParticles_Export_v2!$A$1:$DY$1,0)),""),"")</f>
        <v>7.763873984926996E-5</v>
      </c>
      <c r="AX122">
        <f>IF(AX$1&lt;&gt;"",IFERROR(VLOOKUP($A122,ANT_pumpParticles_Export_v2!$A$2:$DY$234,MATCH(AX$1&amp;"_"&amp;LEFT(Sheet1!$J122,3),ANT_pumpParticles_Export_v2!$A$1:$DY$1,0))/VLOOKUP($A122,ANT_pumpParticles_Export_v2!$A$2:$DY$234,MATCH("Ti_"&amp;LEFT(Sheet1!$J122,3),ANT_pumpParticles_Export_v2!$A$1:$DY$1,0)),""),"")</f>
        <v>3.9919605188616724E-5</v>
      </c>
      <c r="AY122">
        <f>IF(AY$1&lt;&gt;"",IFERROR(VLOOKUP($A122,ANT_pumpParticles_Export_v2!$A$2:$DY$234,MATCH(AY$1&amp;"_"&amp;LEFT(Sheet1!$J122,3),ANT_pumpParticles_Export_v2!$A$1:$DY$1,0))/VLOOKUP($A122,ANT_pumpParticles_Export_v2!$A$2:$DY$234,MATCH("Ti_"&amp;LEFT(Sheet1!$J122,3),ANT_pumpParticles_Export_v2!$A$1:$DY$1,0)),""),"")</f>
        <v>2.356498403250121E-4</v>
      </c>
      <c r="AZ122">
        <f>IF(AZ$1&lt;&gt;"",IFERROR(VLOOKUP($A122,ANT_pumpParticles_Export_v2!$A$2:$DY$234,MATCH(AZ$1&amp;"_"&amp;LEFT(Sheet1!$J122,3),ANT_pumpParticles_Export_v2!$A$1:$DY$1,0))/VLOOKUP($A122,ANT_pumpParticles_Export_v2!$A$2:$DY$234,MATCH("Ti_"&amp;LEFT(Sheet1!$J122,3),ANT_pumpParticles_Export_v2!$A$1:$DY$1,0)),""),"")</f>
        <v>5.6541304186291759E-6</v>
      </c>
      <c r="BB122">
        <f>IF(BB$1&lt;&gt;"",IFERROR(VLOOKUP($A122,ANT_pumpParticles_Export_v2!$A$2:$DY$234,MATCH(BB$1&amp;"_"&amp;LEFT(Sheet1!$J122,3),ANT_pumpParticles_Export_v2!$A$1:$DY$1,0))/VLOOKUP($A122,ANT_pumpParticles_Export_v2!$A$2:$DY$234,MATCH("Ti_"&amp;LEFT(Sheet1!$J122,3),ANT_pumpParticles_Export_v2!$A$1:$DY$1,0)),""),"")</f>
        <v>2.2147235959702754E-4</v>
      </c>
      <c r="BD122">
        <f>IF(BD$1&lt;&gt;"",IFERROR(VLOOKUP($A122,ANT_pumpParticles_Export_v2!$A$2:$DY$234,MATCH(BD$1&amp;"_"&amp;LEFT(Sheet1!$J122,3),ANT_pumpParticles_Export_v2!$A$1:$DY$1,0))/VLOOKUP($A122,ANT_pumpParticles_Export_v2!$A$2:$DY$234,MATCH("Ti_"&amp;LEFT(Sheet1!$J122,3),ANT_pumpParticles_Export_v2!$A$1:$DY$1,0)),""),"")</f>
        <v>1.0628977880705719E-4</v>
      </c>
    </row>
    <row r="123" spans="1:56" x14ac:dyDescent="0.3">
      <c r="A123">
        <v>19962</v>
      </c>
      <c r="B123" t="s">
        <v>147</v>
      </c>
      <c r="C123">
        <v>16</v>
      </c>
      <c r="D123" t="s">
        <v>130</v>
      </c>
      <c r="E123">
        <v>-173.78</v>
      </c>
      <c r="F123">
        <v>-73.002099999999999</v>
      </c>
      <c r="G123">
        <v>-113.7449</v>
      </c>
      <c r="H123">
        <v>92.788700000000006</v>
      </c>
      <c r="I123">
        <v>299.22000000000003</v>
      </c>
      <c r="J123" t="s">
        <v>163</v>
      </c>
      <c r="L123">
        <f>IF(L$1&lt;&gt;"",IFERROR(VLOOKUP($A123,ANT_pumpParticles_Export_v2!$A$2:$DY$234,MATCH(L$1&amp;"_"&amp;LEFT(Sheet1!$J123,3),ANT_pumpParticles_Export_v2!$A$1:$DY$1,0))/VLOOKUP($A123,ANT_pumpParticles_Export_v2!$A$2:$DY$234,MATCH("Ti_"&amp;LEFT(Sheet1!$J123,3),ANT_pumpParticles_Export_v2!$A$1:$DY$1,0)),""),"")</f>
        <v>11.220005348799623</v>
      </c>
      <c r="O123">
        <f>IF(O$1&lt;&gt;"",IFERROR(VLOOKUP($A123,ANT_pumpParticles_Export_v2!$A$2:$DY$234,MATCH(O$1&amp;"_"&amp;LEFT(Sheet1!$J123,3),ANT_pumpParticles_Export_v2!$A$1:$DY$1,0))/VLOOKUP($A123,ANT_pumpParticles_Export_v2!$A$2:$DY$234,MATCH("Ti_"&amp;LEFT(Sheet1!$J123,3),ANT_pumpParticles_Export_v2!$A$1:$DY$1,0)),""),"")</f>
        <v>5.8368950865044287</v>
      </c>
      <c r="P123">
        <f>IF(P$1&lt;&gt;"",IFERROR(VLOOKUP($A123,ANT_pumpParticles_Export_v2!$A$2:$DY$234,MATCH(P$1&amp;"_"&amp;LEFT(Sheet1!$J123,3),ANT_pumpParticles_Export_v2!$A$1:$DY$1,0))/VLOOKUP($A123,ANT_pumpParticles_Export_v2!$A$2:$DY$234,MATCH("Ti_"&amp;LEFT(Sheet1!$J123,3),ANT_pumpParticles_Export_v2!$A$1:$DY$1,0)),""),"")</f>
        <v>5.8368950865044287</v>
      </c>
      <c r="S123">
        <f>IF(S$1&lt;&gt;"",IFERROR(VLOOKUP($A123,ANT_pumpParticles_Export_v2!$A$2:$DY$234,MATCH(S$1&amp;"_"&amp;LEFT(Sheet1!$J123,3),ANT_pumpParticles_Export_v2!$A$1:$DY$1,0))/VLOOKUP($A123,ANT_pumpParticles_Export_v2!$A$2:$DY$234,MATCH("Ti_"&amp;LEFT(Sheet1!$J123,3),ANT_pumpParticles_Export_v2!$A$1:$DY$1,0)),""),"")</f>
        <v>1.9926003682250393E-2</v>
      </c>
      <c r="U123">
        <f>IF(U$1&lt;&gt;"",IFERROR(VLOOKUP($A123,ANT_pumpParticles_Export_v2!$A$2:$DY$234,MATCH(U$1&amp;"_"&amp;LEFT(Sheet1!$J123,3),ANT_pumpParticles_Export_v2!$A$1:$DY$1,0))/VLOOKUP($A123,ANT_pumpParticles_Export_v2!$A$2:$DY$234,MATCH("Ti_"&amp;LEFT(Sheet1!$J123,3),ANT_pumpParticles_Export_v2!$A$1:$DY$1,0)),""),"")</f>
        <v>0.83374845551746846</v>
      </c>
      <c r="W123">
        <f>IF(W$1&lt;&gt;"",IFERROR(VLOOKUP($A123,ANT_pumpParticles_Export_v2!$A$2:$DY$234,MATCH(W$1&amp;"_"&amp;LEFT(Sheet1!$J123,3),ANT_pumpParticles_Export_v2!$A$1:$DY$1,0))/VLOOKUP($A123,ANT_pumpParticles_Export_v2!$A$2:$DY$234,MATCH("Ti_"&amp;LEFT(Sheet1!$J123,3),ANT_pumpParticles_Export_v2!$A$1:$DY$1,0)),""),"")</f>
        <v>1.0162797358322549E-3</v>
      </c>
      <c r="Y123">
        <f>IF(Y$1&lt;&gt;"",IFERROR(VLOOKUP($A123,ANT_pumpParticles_Export_v2!$A$2:$DY$234,MATCH(Y$1&amp;"_"&amp;LEFT(Sheet1!$J123,3),ANT_pumpParticles_Export_v2!$A$1:$DY$1,0))/VLOOKUP($A123,ANT_pumpParticles_Export_v2!$A$2:$DY$234,MATCH("Ti_"&amp;LEFT(Sheet1!$J123,3),ANT_pumpParticles_Export_v2!$A$1:$DY$1,0)),""),"")</f>
        <v>2.8068559035760051E-2</v>
      </c>
      <c r="Z123">
        <f>IF(Z$1&lt;&gt;"",IFERROR(VLOOKUP($A123,ANT_pumpParticles_Export_v2!$A$2:$DY$234,MATCH(Z$1&amp;"_"&amp;LEFT(Sheet1!$J123,3),ANT_pumpParticles_Export_v2!$A$1:$DY$1,0))/VLOOKUP($A123,ANT_pumpParticles_Export_v2!$A$2:$DY$234,MATCH("Ti_"&amp;LEFT(Sheet1!$J123,3),ANT_pumpParticles_Export_v2!$A$1:$DY$1,0)),""),"")</f>
        <v>1.1665850909234608E-2</v>
      </c>
      <c r="AA123">
        <f>IF(AA$1&lt;&gt;"",IFERROR(VLOOKUP($A123,ANT_pumpParticles_Export_v2!$A$2:$DY$234,MATCH(AA$1&amp;"_"&amp;LEFT(Sheet1!$J123,3),ANT_pumpParticles_Export_v2!$A$1:$DY$1,0))/VLOOKUP($A123,ANT_pumpParticles_Export_v2!$A$2:$DY$234,MATCH("Ti_"&amp;LEFT(Sheet1!$J123,3),ANT_pumpParticles_Export_v2!$A$1:$DY$1,0)),""),"")</f>
        <v>4.8285503623058619E-2</v>
      </c>
      <c r="AB123">
        <f>IF(AB$1&lt;&gt;"",IFERROR(VLOOKUP($A123,ANT_pumpParticles_Export_v2!$A$2:$DY$234,MATCH(AB$1&amp;"_"&amp;LEFT(Sheet1!$J123,3),ANT_pumpParticles_Export_v2!$A$1:$DY$1,0))/VLOOKUP($A123,ANT_pumpParticles_Export_v2!$A$2:$DY$234,MATCH("Ti_"&amp;LEFT(Sheet1!$J123,3),ANT_pumpParticles_Export_v2!$A$1:$DY$1,0)),""),"")</f>
        <v>1.5741497672160717E-3</v>
      </c>
      <c r="AC123">
        <f>IF(AC$1&lt;&gt;"",IFERROR(VLOOKUP($A123,ANT_pumpParticles_Export_v2!$A$2:$DY$234,MATCH(AC$1&amp;"_"&amp;LEFT(Sheet1!$J123,3),ANT_pumpParticles_Export_v2!$A$1:$DY$1,0))/VLOOKUP($A123,ANT_pumpParticles_Export_v2!$A$2:$DY$234,MATCH("Ti_"&amp;LEFT(Sheet1!$J123,3),ANT_pumpParticles_Export_v2!$A$1:$DY$1,0)),""),"")</f>
        <v>9.0256137768634934E-2</v>
      </c>
      <c r="AE123">
        <f>IF(AE$1&lt;&gt;"",IFERROR(VLOOKUP($A123,ANT_pumpParticles_Export_v2!$A$2:$DY$234,MATCH(AE$1&amp;"_"&amp;LEFT(Sheet1!$J123,3),ANT_pumpParticles_Export_v2!$A$1:$DY$1,0))/VLOOKUP($A123,ANT_pumpParticles_Export_v2!$A$2:$DY$234,MATCH("Ti_"&amp;LEFT(Sheet1!$J123,3),ANT_pumpParticles_Export_v2!$A$1:$DY$1,0)),""),"")</f>
        <v>1.2094226298204147E-2</v>
      </c>
      <c r="AF123">
        <f>IF(AF$1&lt;&gt;"",IFERROR(VLOOKUP($A123,ANT_pumpParticles_Export_v2!$A$2:$DY$234,MATCH(AF$1&amp;"_"&amp;LEFT(Sheet1!$J123,3),ANT_pumpParticles_Export_v2!$A$1:$DY$1,0))/VLOOKUP($A123,ANT_pumpParticles_Export_v2!$A$2:$DY$234,MATCH("Ti_"&amp;LEFT(Sheet1!$J123,3),ANT_pumpParticles_Export_v2!$A$1:$DY$1,0)),""),"")</f>
        <v>8.7619560268517131E-3</v>
      </c>
      <c r="AG123">
        <f>IF(AG$1&lt;&gt;"",IFERROR(VLOOKUP($A123,ANT_pumpParticles_Export_v2!$A$2:$DY$234,MATCH(AG$1&amp;"_"&amp;LEFT(Sheet1!$J123,3),ANT_pumpParticles_Export_v2!$A$1:$DY$1,0))/VLOOKUP($A123,ANT_pumpParticles_Export_v2!$A$2:$DY$234,MATCH("Ti_"&amp;LEFT(Sheet1!$J123,3),ANT_pumpParticles_Export_v2!$A$1:$DY$1,0)),""),"")</f>
        <v>0.11645149714843013</v>
      </c>
      <c r="AH123">
        <f>IF(AH$1&lt;&gt;"",IFERROR(VLOOKUP($A123,ANT_pumpParticles_Export_v2!$A$2:$DY$234,MATCH(AH$1&amp;"_"&amp;LEFT(Sheet1!$J123,3),ANT_pumpParticles_Export_v2!$A$1:$DY$1,0))/VLOOKUP($A123,ANT_pumpParticles_Export_v2!$A$2:$DY$234,MATCH("Ti_"&amp;LEFT(Sheet1!$J123,3),ANT_pumpParticles_Export_v2!$A$1:$DY$1,0)),""),"")</f>
        <v>2.8525386733895284E-4</v>
      </c>
      <c r="AI123">
        <f>IF(AI$1&lt;&gt;"",IFERROR(VLOOKUP($A123,ANT_pumpParticles_Export_v2!$A$2:$DY$234,MATCH(AI$1&amp;"_"&amp;LEFT(Sheet1!$J123,3),ANT_pumpParticles_Export_v2!$A$1:$DY$1,0))/VLOOKUP($A123,ANT_pumpParticles_Export_v2!$A$2:$DY$234,MATCH("Ti_"&amp;LEFT(Sheet1!$J123,3),ANT_pumpParticles_Export_v2!$A$1:$DY$1,0)),""),"")</f>
        <v>0.11415385785983981</v>
      </c>
      <c r="AJ123">
        <f>IF(AJ$1&lt;&gt;"",IFERROR(VLOOKUP($A123,ANT_pumpParticles_Export_v2!$A$2:$DY$234,MATCH(AJ$1&amp;"_"&amp;LEFT(Sheet1!$J123,3),ANT_pumpParticles_Export_v2!$A$1:$DY$1,0))/VLOOKUP($A123,ANT_pumpParticles_Export_v2!$A$2:$DY$234,MATCH("Ti_"&amp;LEFT(Sheet1!$J123,3),ANT_pumpParticles_Export_v2!$A$1:$DY$1,0)),""),"")</f>
        <v>3.3199409015938512E-3</v>
      </c>
      <c r="AM123">
        <f>IF(AM$1&lt;&gt;"",IFERROR(VLOOKUP($A123,ANT_pumpParticles_Export_v2!$A$2:$DY$234,MATCH(AM$1&amp;"_"&amp;LEFT(Sheet1!$J123,3),ANT_pumpParticles_Export_v2!$A$1:$DY$1,0))/VLOOKUP($A123,ANT_pumpParticles_Export_v2!$A$2:$DY$234,MATCH("Ti_"&amp;LEFT(Sheet1!$J123,3),ANT_pumpParticles_Export_v2!$A$1:$DY$1,0)),""),"")</f>
        <v>2.9828627079993571E-2</v>
      </c>
      <c r="AN123">
        <f>IF(AN$1&lt;&gt;"",IFERROR(VLOOKUP($A123,ANT_pumpParticles_Export_v2!$A$2:$DY$234,MATCH(AN$1&amp;"_"&amp;LEFT(Sheet1!$J123,3),ANT_pumpParticles_Export_v2!$A$1:$DY$1,0))/VLOOKUP($A123,ANT_pumpParticles_Export_v2!$A$2:$DY$234,MATCH("Ti_"&amp;LEFT(Sheet1!$J123,3),ANT_pumpParticles_Export_v2!$A$1:$DY$1,0)),""),"")</f>
        <v>1.9109051188667811E-3</v>
      </c>
      <c r="AP123">
        <f>IF(AP$1&lt;&gt;"",IFERROR(VLOOKUP($A123,ANT_pumpParticles_Export_v2!$A$2:$DY$234,MATCH(AP$1&amp;"_"&amp;LEFT(Sheet1!$J123,3),ANT_pumpParticles_Export_v2!$A$1:$DY$1,0))/VLOOKUP($A123,ANT_pumpParticles_Export_v2!$A$2:$DY$234,MATCH("Ti_"&amp;LEFT(Sheet1!$J123,3),ANT_pumpParticles_Export_v2!$A$1:$DY$1,0)),""),"")</f>
        <v>1.9864985867768942E-3</v>
      </c>
      <c r="AQ123">
        <f>IF(AQ$1&lt;&gt;"",IFERROR(VLOOKUP($A123,ANT_pumpParticles_Export_v2!$A$2:$DY$234,MATCH(AQ$1&amp;"_"&amp;LEFT(Sheet1!$J123,3),ANT_pumpParticles_Export_v2!$A$1:$DY$1,0))/VLOOKUP($A123,ANT_pumpParticles_Export_v2!$A$2:$DY$234,MATCH("Ti_"&amp;LEFT(Sheet1!$J123,3),ANT_pumpParticles_Export_v2!$A$1:$DY$1,0)),""),"")</f>
        <v>2.2952453938434045E-3</v>
      </c>
      <c r="AS123">
        <f>IF(AS$1&lt;&gt;"",IFERROR(VLOOKUP($A123,ANT_pumpParticles_Export_v2!$A$2:$DY$234,MATCH(AS$1&amp;"_"&amp;LEFT(Sheet1!$J123,3),ANT_pumpParticles_Export_v2!$A$1:$DY$1,0))/VLOOKUP($A123,ANT_pumpParticles_Export_v2!$A$2:$DY$234,MATCH("Ti_"&amp;LEFT(Sheet1!$J123,3),ANT_pumpParticles_Export_v2!$A$1:$DY$1,0)),""),"")</f>
        <v>6.8932730272038516E-5</v>
      </c>
      <c r="AT123">
        <f>IF(AT$1&lt;&gt;"",IFERROR(VLOOKUP($A123,ANT_pumpParticles_Export_v2!$A$2:$DY$234,MATCH(AT$1&amp;"_"&amp;LEFT(Sheet1!$J123,3),ANT_pumpParticles_Export_v2!$A$1:$DY$1,0))/VLOOKUP($A123,ANT_pumpParticles_Export_v2!$A$2:$DY$234,MATCH("Ti_"&amp;LEFT(Sheet1!$J123,3),ANT_pumpParticles_Export_v2!$A$1:$DY$1,0)),""),"")</f>
        <v>3.3680318672229127E-4</v>
      </c>
      <c r="AU123">
        <f>IF(AU$1&lt;&gt;"",IFERROR(VLOOKUP($A123,ANT_pumpParticles_Export_v2!$A$2:$DY$234,MATCH(AU$1&amp;"_"&amp;LEFT(Sheet1!$J123,3),ANT_pumpParticles_Export_v2!$A$1:$DY$1,0))/VLOOKUP($A123,ANT_pumpParticles_Export_v2!$A$2:$DY$234,MATCH("Ti_"&amp;LEFT(Sheet1!$J123,3),ANT_pumpParticles_Export_v2!$A$1:$DY$1,0)),""),"")</f>
        <v>4.906818319940923E-3</v>
      </c>
      <c r="AV123">
        <f>IF(AV$1&lt;&gt;"",IFERROR(VLOOKUP($A123,ANT_pumpParticles_Export_v2!$A$2:$DY$234,MATCH(AV$1&amp;"_"&amp;LEFT(Sheet1!$J123,3),ANT_pumpParticles_Export_v2!$A$1:$DY$1,0))/VLOOKUP($A123,ANT_pumpParticles_Export_v2!$A$2:$DY$234,MATCH("Ti_"&amp;LEFT(Sheet1!$J123,3),ANT_pumpParticles_Export_v2!$A$1:$DY$1,0)),""),"")</f>
        <v>3.496203394737786E-4</v>
      </c>
      <c r="AW123">
        <f>IF(AW$1&lt;&gt;"",IFERROR(VLOOKUP($A123,ANT_pumpParticles_Export_v2!$A$2:$DY$234,MATCH(AW$1&amp;"_"&amp;LEFT(Sheet1!$J123,3),ANT_pumpParticles_Export_v2!$A$1:$DY$1,0))/VLOOKUP($A123,ANT_pumpParticles_Export_v2!$A$2:$DY$234,MATCH("Ti_"&amp;LEFT(Sheet1!$J123,3),ANT_pumpParticles_Export_v2!$A$1:$DY$1,0)),""),"")</f>
        <v>5.7132804687249493E-5</v>
      </c>
      <c r="AX123">
        <f>IF(AX$1&lt;&gt;"",IFERROR(VLOOKUP($A123,ANT_pumpParticles_Export_v2!$A$2:$DY$234,MATCH(AX$1&amp;"_"&amp;LEFT(Sheet1!$J123,3),ANT_pumpParticles_Export_v2!$A$1:$DY$1,0))/VLOOKUP($A123,ANT_pumpParticles_Export_v2!$A$2:$DY$234,MATCH("Ti_"&amp;LEFT(Sheet1!$J123,3),ANT_pumpParticles_Export_v2!$A$1:$DY$1,0)),""),"")</f>
        <v>3.1038746634780007E-5</v>
      </c>
      <c r="AY123">
        <f>IF(AY$1&lt;&gt;"",IFERROR(VLOOKUP($A123,ANT_pumpParticles_Export_v2!$A$2:$DY$234,MATCH(AY$1&amp;"_"&amp;LEFT(Sheet1!$J123,3),ANT_pumpParticles_Export_v2!$A$1:$DY$1,0))/VLOOKUP($A123,ANT_pumpParticles_Export_v2!$A$2:$DY$234,MATCH("Ti_"&amp;LEFT(Sheet1!$J123,3),ANT_pumpParticles_Export_v2!$A$1:$DY$1,0)),""),"")</f>
        <v>1.8045742674871609E-4</v>
      </c>
      <c r="AZ123">
        <f>IF(AZ$1&lt;&gt;"",IFERROR(VLOOKUP($A123,ANT_pumpParticles_Export_v2!$A$2:$DY$234,MATCH(AZ$1&amp;"_"&amp;LEFT(Sheet1!$J123,3),ANT_pumpParticles_Export_v2!$A$1:$DY$1,0))/VLOOKUP($A123,ANT_pumpParticles_Export_v2!$A$2:$DY$234,MATCH("Ti_"&amp;LEFT(Sheet1!$J123,3),ANT_pumpParticles_Export_v2!$A$1:$DY$1,0)),""),"")</f>
        <v>5.3729798544517447E-6</v>
      </c>
      <c r="BB123">
        <f>IF(BB$1&lt;&gt;"",IFERROR(VLOOKUP($A123,ANT_pumpParticles_Export_v2!$A$2:$DY$234,MATCH(BB$1&amp;"_"&amp;LEFT(Sheet1!$J123,3),ANT_pumpParticles_Export_v2!$A$1:$DY$1,0))/VLOOKUP($A123,ANT_pumpParticles_Export_v2!$A$2:$DY$234,MATCH("Ti_"&amp;LEFT(Sheet1!$J123,3),ANT_pumpParticles_Export_v2!$A$1:$DY$1,0)),""),"")</f>
        <v>1.7070422477145957E-4</v>
      </c>
      <c r="BD123">
        <f>IF(BD$1&lt;&gt;"",IFERROR(VLOOKUP($A123,ANT_pumpParticles_Export_v2!$A$2:$DY$234,MATCH(BD$1&amp;"_"&amp;LEFT(Sheet1!$J123,3),ANT_pumpParticles_Export_v2!$A$1:$DY$1,0))/VLOOKUP($A123,ANT_pumpParticles_Export_v2!$A$2:$DY$234,MATCH("Ti_"&amp;LEFT(Sheet1!$J123,3),ANT_pumpParticles_Export_v2!$A$1:$DY$1,0)),""),"")</f>
        <v>7.9381580969239138E-5</v>
      </c>
    </row>
    <row r="124" spans="1:56" x14ac:dyDescent="0.3">
      <c r="A124">
        <v>19963</v>
      </c>
      <c r="B124" t="s">
        <v>147</v>
      </c>
      <c r="C124">
        <v>16</v>
      </c>
      <c r="D124" t="s">
        <v>130</v>
      </c>
      <c r="E124">
        <v>-74.040000000000006</v>
      </c>
      <c r="F124">
        <v>-73.002099999999999</v>
      </c>
      <c r="G124">
        <v>-113.7449</v>
      </c>
      <c r="H124">
        <v>92.788700000000006</v>
      </c>
      <c r="I124">
        <v>398.96</v>
      </c>
      <c r="J124" t="s">
        <v>163</v>
      </c>
      <c r="L124">
        <f>IF(L$1&lt;&gt;"",IFERROR(VLOOKUP($A124,ANT_pumpParticles_Export_v2!$A$2:$DY$234,MATCH(L$1&amp;"_"&amp;LEFT(Sheet1!$J124,3),ANT_pumpParticles_Export_v2!$A$1:$DY$1,0))/VLOOKUP($A124,ANT_pumpParticles_Export_v2!$A$2:$DY$234,MATCH("Ti_"&amp;LEFT(Sheet1!$J124,3),ANT_pumpParticles_Export_v2!$A$1:$DY$1,0)),""),"")</f>
        <v>11.160444143976273</v>
      </c>
      <c r="O124">
        <f>IF(O$1&lt;&gt;"",IFERROR(VLOOKUP($A124,ANT_pumpParticles_Export_v2!$A$2:$DY$234,MATCH(O$1&amp;"_"&amp;LEFT(Sheet1!$J124,3),ANT_pumpParticles_Export_v2!$A$1:$DY$1,0))/VLOOKUP($A124,ANT_pumpParticles_Export_v2!$A$2:$DY$234,MATCH("Ti_"&amp;LEFT(Sheet1!$J124,3),ANT_pumpParticles_Export_v2!$A$1:$DY$1,0)),""),"")</f>
        <v>6.4531325983373149</v>
      </c>
      <c r="P124">
        <f>IF(P$1&lt;&gt;"",IFERROR(VLOOKUP($A124,ANT_pumpParticles_Export_v2!$A$2:$DY$234,MATCH(P$1&amp;"_"&amp;LEFT(Sheet1!$J124,3),ANT_pumpParticles_Export_v2!$A$1:$DY$1,0))/VLOOKUP($A124,ANT_pumpParticles_Export_v2!$A$2:$DY$234,MATCH("Ti_"&amp;LEFT(Sheet1!$J124,3),ANT_pumpParticles_Export_v2!$A$1:$DY$1,0)),""),"")</f>
        <v>6.4531325983373149</v>
      </c>
      <c r="S124">
        <f>IF(S$1&lt;&gt;"",IFERROR(VLOOKUP($A124,ANT_pumpParticles_Export_v2!$A$2:$DY$234,MATCH(S$1&amp;"_"&amp;LEFT(Sheet1!$J124,3),ANT_pumpParticles_Export_v2!$A$1:$DY$1,0))/VLOOKUP($A124,ANT_pumpParticles_Export_v2!$A$2:$DY$234,MATCH("Ti_"&amp;LEFT(Sheet1!$J124,3),ANT_pumpParticles_Export_v2!$A$1:$DY$1,0)),""),"")</f>
        <v>1.8099825085930686E-2</v>
      </c>
      <c r="U124">
        <f>IF(U$1&lt;&gt;"",IFERROR(VLOOKUP($A124,ANT_pumpParticles_Export_v2!$A$2:$DY$234,MATCH(U$1&amp;"_"&amp;LEFT(Sheet1!$J124,3),ANT_pumpParticles_Export_v2!$A$1:$DY$1,0))/VLOOKUP($A124,ANT_pumpParticles_Export_v2!$A$2:$DY$234,MATCH("Ti_"&amp;LEFT(Sheet1!$J124,3),ANT_pumpParticles_Export_v2!$A$1:$DY$1,0)),""),"")</f>
        <v>0.97192965527564856</v>
      </c>
      <c r="W124">
        <f>IF(W$1&lt;&gt;"",IFERROR(VLOOKUP($A124,ANT_pumpParticles_Export_v2!$A$2:$DY$234,MATCH(W$1&amp;"_"&amp;LEFT(Sheet1!$J124,3),ANT_pumpParticles_Export_v2!$A$1:$DY$1,0))/VLOOKUP($A124,ANT_pumpParticles_Export_v2!$A$2:$DY$234,MATCH("Ti_"&amp;LEFT(Sheet1!$J124,3),ANT_pumpParticles_Export_v2!$A$1:$DY$1,0)),""),"")</f>
        <v>1.1863151180292735E-3</v>
      </c>
      <c r="Y124">
        <f>IF(Y$1&lt;&gt;"",IFERROR(VLOOKUP($A124,ANT_pumpParticles_Export_v2!$A$2:$DY$234,MATCH(Y$1&amp;"_"&amp;LEFT(Sheet1!$J124,3),ANT_pumpParticles_Export_v2!$A$1:$DY$1,0))/VLOOKUP($A124,ANT_pumpParticles_Export_v2!$A$2:$DY$234,MATCH("Ti_"&amp;LEFT(Sheet1!$J124,3),ANT_pumpParticles_Export_v2!$A$1:$DY$1,0)),""),"")</f>
        <v>2.8656168314931101E-2</v>
      </c>
      <c r="Z124">
        <f>IF(Z$1&lt;&gt;"",IFERROR(VLOOKUP($A124,ANT_pumpParticles_Export_v2!$A$2:$DY$234,MATCH(Z$1&amp;"_"&amp;LEFT(Sheet1!$J124,3),ANT_pumpParticles_Export_v2!$A$1:$DY$1,0))/VLOOKUP($A124,ANT_pumpParticles_Export_v2!$A$2:$DY$234,MATCH("Ti_"&amp;LEFT(Sheet1!$J124,3),ANT_pumpParticles_Export_v2!$A$1:$DY$1,0)),""),"")</f>
        <v>9.3035053688063172E-3</v>
      </c>
      <c r="AA124">
        <f>IF(AA$1&lt;&gt;"",IFERROR(VLOOKUP($A124,ANT_pumpParticles_Export_v2!$A$2:$DY$234,MATCH(AA$1&amp;"_"&amp;LEFT(Sheet1!$J124,3),ANT_pumpParticles_Export_v2!$A$1:$DY$1,0))/VLOOKUP($A124,ANT_pumpParticles_Export_v2!$A$2:$DY$234,MATCH("Ti_"&amp;LEFT(Sheet1!$J124,3),ANT_pumpParticles_Export_v2!$A$1:$DY$1,0)),""),"")</f>
        <v>4.0775579509456414E-2</v>
      </c>
      <c r="AB124">
        <f>IF(AB$1&lt;&gt;"",IFERROR(VLOOKUP($A124,ANT_pumpParticles_Export_v2!$A$2:$DY$234,MATCH(AB$1&amp;"_"&amp;LEFT(Sheet1!$J124,3),ANT_pumpParticles_Export_v2!$A$1:$DY$1,0))/VLOOKUP($A124,ANT_pumpParticles_Export_v2!$A$2:$DY$234,MATCH("Ti_"&amp;LEFT(Sheet1!$J124,3),ANT_pumpParticles_Export_v2!$A$1:$DY$1,0)),""),"")</f>
        <v>1.4851805215105691E-3</v>
      </c>
      <c r="AC124">
        <f>IF(AC$1&lt;&gt;"",IFERROR(VLOOKUP($A124,ANT_pumpParticles_Export_v2!$A$2:$DY$234,MATCH(AC$1&amp;"_"&amp;LEFT(Sheet1!$J124,3),ANT_pumpParticles_Export_v2!$A$1:$DY$1,0))/VLOOKUP($A124,ANT_pumpParticles_Export_v2!$A$2:$DY$234,MATCH("Ti_"&amp;LEFT(Sheet1!$J124,3),ANT_pumpParticles_Export_v2!$A$1:$DY$1,0)),""),"")</f>
        <v>0.10391615596783324</v>
      </c>
      <c r="AE124">
        <f>IF(AE$1&lt;&gt;"",IFERROR(VLOOKUP($A124,ANT_pumpParticles_Export_v2!$A$2:$DY$234,MATCH(AE$1&amp;"_"&amp;LEFT(Sheet1!$J124,3),ANT_pumpParticles_Export_v2!$A$1:$DY$1,0))/VLOOKUP($A124,ANT_pumpParticles_Export_v2!$A$2:$DY$234,MATCH("Ti_"&amp;LEFT(Sheet1!$J124,3),ANT_pumpParticles_Export_v2!$A$1:$DY$1,0)),""),"")</f>
        <v>1.1533963487758809E-2</v>
      </c>
      <c r="AF124">
        <f>IF(AF$1&lt;&gt;"",IFERROR(VLOOKUP($A124,ANT_pumpParticles_Export_v2!$A$2:$DY$234,MATCH(AF$1&amp;"_"&amp;LEFT(Sheet1!$J124,3),ANT_pumpParticles_Export_v2!$A$1:$DY$1,0))/VLOOKUP($A124,ANT_pumpParticles_Export_v2!$A$2:$DY$234,MATCH("Ti_"&amp;LEFT(Sheet1!$J124,3),ANT_pumpParticles_Export_v2!$A$1:$DY$1,0)),""),"")</f>
        <v>8.6923125355925293E-3</v>
      </c>
      <c r="AG124">
        <f>IF(AG$1&lt;&gt;"",IFERROR(VLOOKUP($A124,ANT_pumpParticles_Export_v2!$A$2:$DY$234,MATCH(AG$1&amp;"_"&amp;LEFT(Sheet1!$J124,3),ANT_pumpParticles_Export_v2!$A$1:$DY$1,0))/VLOOKUP($A124,ANT_pumpParticles_Export_v2!$A$2:$DY$234,MATCH("Ti_"&amp;LEFT(Sheet1!$J124,3),ANT_pumpParticles_Export_v2!$A$1:$DY$1,0)),""),"")</f>
        <v>0.131457824650795</v>
      </c>
      <c r="AH124">
        <f>IF(AH$1&lt;&gt;"",IFERROR(VLOOKUP($A124,ANT_pumpParticles_Export_v2!$A$2:$DY$234,MATCH(AH$1&amp;"_"&amp;LEFT(Sheet1!$J124,3),ANT_pumpParticles_Export_v2!$A$1:$DY$1,0))/VLOOKUP($A124,ANT_pumpParticles_Export_v2!$A$2:$DY$234,MATCH("Ti_"&amp;LEFT(Sheet1!$J124,3),ANT_pumpParticles_Export_v2!$A$1:$DY$1,0)),""),"")</f>
        <v>3.1855376435133462E-4</v>
      </c>
      <c r="AI124">
        <f>IF(AI$1&lt;&gt;"",IFERROR(VLOOKUP($A124,ANT_pumpParticles_Export_v2!$A$2:$DY$234,MATCH(AI$1&amp;"_"&amp;LEFT(Sheet1!$J124,3),ANT_pumpParticles_Export_v2!$A$1:$DY$1,0))/VLOOKUP($A124,ANT_pumpParticles_Export_v2!$A$2:$DY$234,MATCH("Ti_"&amp;LEFT(Sheet1!$J124,3),ANT_pumpParticles_Export_v2!$A$1:$DY$1,0)),""),"")</f>
        <v>0.12992114739871397</v>
      </c>
      <c r="AJ124">
        <f>IF(AJ$1&lt;&gt;"",IFERROR(VLOOKUP($A124,ANT_pumpParticles_Export_v2!$A$2:$DY$234,MATCH(AJ$1&amp;"_"&amp;LEFT(Sheet1!$J124,3),ANT_pumpParticles_Export_v2!$A$1:$DY$1,0))/VLOOKUP($A124,ANT_pumpParticles_Export_v2!$A$2:$DY$234,MATCH("Ti_"&amp;LEFT(Sheet1!$J124,3),ANT_pumpParticles_Export_v2!$A$1:$DY$1,0)),""),"")</f>
        <v>2.3731618191371122E-3</v>
      </c>
      <c r="AM124">
        <f>IF(AM$1&lt;&gt;"",IFERROR(VLOOKUP($A124,ANT_pumpParticles_Export_v2!$A$2:$DY$234,MATCH(AM$1&amp;"_"&amp;LEFT(Sheet1!$J124,3),ANT_pumpParticles_Export_v2!$A$1:$DY$1,0))/VLOOKUP($A124,ANT_pumpParticles_Export_v2!$A$2:$DY$234,MATCH("Ti_"&amp;LEFT(Sheet1!$J124,3),ANT_pumpParticles_Export_v2!$A$1:$DY$1,0)),""),"")</f>
        <v>2.4556913789355549E-2</v>
      </c>
      <c r="AN124">
        <f>IF(AN$1&lt;&gt;"",IFERROR(VLOOKUP($A124,ANT_pumpParticles_Export_v2!$A$2:$DY$234,MATCH(AN$1&amp;"_"&amp;LEFT(Sheet1!$J124,3),ANT_pumpParticles_Export_v2!$A$1:$DY$1,0))/VLOOKUP($A124,ANT_pumpParticles_Export_v2!$A$2:$DY$234,MATCH("Ti_"&amp;LEFT(Sheet1!$J124,3),ANT_pumpParticles_Export_v2!$A$1:$DY$1,0)),""),"")</f>
        <v>1.7190154699463431E-3</v>
      </c>
      <c r="AP124">
        <f>IF(AP$1&lt;&gt;"",IFERROR(VLOOKUP($A124,ANT_pumpParticles_Export_v2!$A$2:$DY$234,MATCH(AP$1&amp;"_"&amp;LEFT(Sheet1!$J124,3),ANT_pumpParticles_Export_v2!$A$1:$DY$1,0))/VLOOKUP($A124,ANT_pumpParticles_Export_v2!$A$2:$DY$234,MATCH("Ti_"&amp;LEFT(Sheet1!$J124,3),ANT_pumpParticles_Export_v2!$A$1:$DY$1,0)),""),"")</f>
        <v>1.7812988085557527E-3</v>
      </c>
      <c r="AQ124">
        <f>IF(AQ$1&lt;&gt;"",IFERROR(VLOOKUP($A124,ANT_pumpParticles_Export_v2!$A$2:$DY$234,MATCH(AQ$1&amp;"_"&amp;LEFT(Sheet1!$J124,3),ANT_pumpParticles_Export_v2!$A$1:$DY$1,0))/VLOOKUP($A124,ANT_pumpParticles_Export_v2!$A$2:$DY$234,MATCH("Ti_"&amp;LEFT(Sheet1!$J124,3),ANT_pumpParticles_Export_v2!$A$1:$DY$1,0)),""),"")</f>
        <v>2.0796856666762641E-3</v>
      </c>
      <c r="AS124">
        <f>IF(AS$1&lt;&gt;"",IFERROR(VLOOKUP($A124,ANT_pumpParticles_Export_v2!$A$2:$DY$234,MATCH(AS$1&amp;"_"&amp;LEFT(Sheet1!$J124,3),ANT_pumpParticles_Export_v2!$A$1:$DY$1,0))/VLOOKUP($A124,ANT_pumpParticles_Export_v2!$A$2:$DY$234,MATCH("Ti_"&amp;LEFT(Sheet1!$J124,3),ANT_pumpParticles_Export_v2!$A$1:$DY$1,0)),""),"")</f>
        <v>6.7567344791999556E-5</v>
      </c>
      <c r="AT124">
        <f>IF(AT$1&lt;&gt;"",IFERROR(VLOOKUP($A124,ANT_pumpParticles_Export_v2!$A$2:$DY$234,MATCH(AT$1&amp;"_"&amp;LEFT(Sheet1!$J124,3),ANT_pumpParticles_Export_v2!$A$1:$DY$1,0))/VLOOKUP($A124,ANT_pumpParticles_Export_v2!$A$2:$DY$234,MATCH("Ti_"&amp;LEFT(Sheet1!$J124,3),ANT_pumpParticles_Export_v2!$A$1:$DY$1,0)),""),"")</f>
        <v>3.0446783101858104E-4</v>
      </c>
      <c r="AU124">
        <f>IF(AU$1&lt;&gt;"",IFERROR(VLOOKUP($A124,ANT_pumpParticles_Export_v2!$A$2:$DY$234,MATCH(AU$1&amp;"_"&amp;LEFT(Sheet1!$J124,3),ANT_pumpParticles_Export_v2!$A$1:$DY$1,0))/VLOOKUP($A124,ANT_pumpParticles_Export_v2!$A$2:$DY$234,MATCH("Ti_"&amp;LEFT(Sheet1!$J124,3),ANT_pumpParticles_Export_v2!$A$1:$DY$1,0)),""),"")</f>
        <v>5.5953162840914738E-3</v>
      </c>
      <c r="AV124">
        <f>IF(AV$1&lt;&gt;"",IFERROR(VLOOKUP($A124,ANT_pumpParticles_Export_v2!$A$2:$DY$234,MATCH(AV$1&amp;"_"&amp;LEFT(Sheet1!$J124,3),ANT_pumpParticles_Export_v2!$A$1:$DY$1,0))/VLOOKUP($A124,ANT_pumpParticles_Export_v2!$A$2:$DY$234,MATCH("Ti_"&amp;LEFT(Sheet1!$J124,3),ANT_pumpParticles_Export_v2!$A$1:$DY$1,0)),""),"")</f>
        <v>3.3256563916016192E-4</v>
      </c>
      <c r="AW124">
        <f>IF(AW$1&lt;&gt;"",IFERROR(VLOOKUP($A124,ANT_pumpParticles_Export_v2!$A$2:$DY$234,MATCH(AW$1&amp;"_"&amp;LEFT(Sheet1!$J124,3),ANT_pumpParticles_Export_v2!$A$1:$DY$1,0))/VLOOKUP($A124,ANT_pumpParticles_Export_v2!$A$2:$DY$234,MATCH("Ti_"&amp;LEFT(Sheet1!$J124,3),ANT_pumpParticles_Export_v2!$A$1:$DY$1,0)),""),"")</f>
        <v>5.164884391097126E-5</v>
      </c>
      <c r="AX124">
        <f>IF(AX$1&lt;&gt;"",IFERROR(VLOOKUP($A124,ANT_pumpParticles_Export_v2!$A$2:$DY$234,MATCH(AX$1&amp;"_"&amp;LEFT(Sheet1!$J124,3),ANT_pumpParticles_Export_v2!$A$1:$DY$1,0))/VLOOKUP($A124,ANT_pumpParticles_Export_v2!$A$2:$DY$234,MATCH("Ti_"&amp;LEFT(Sheet1!$J124,3),ANT_pumpParticles_Export_v2!$A$1:$DY$1,0)),""),"")</f>
        <v>2.8863871801053272E-5</v>
      </c>
      <c r="AY124">
        <f>IF(AY$1&lt;&gt;"",IFERROR(VLOOKUP($A124,ANT_pumpParticles_Export_v2!$A$2:$DY$234,MATCH(AY$1&amp;"_"&amp;LEFT(Sheet1!$J124,3),ANT_pumpParticles_Export_v2!$A$1:$DY$1,0))/VLOOKUP($A124,ANT_pumpParticles_Export_v2!$A$2:$DY$234,MATCH("Ti_"&amp;LEFT(Sheet1!$J124,3),ANT_pumpParticles_Export_v2!$A$1:$DY$1,0)),""),"")</f>
        <v>1.6780280351675966E-4</v>
      </c>
      <c r="AZ124">
        <f>IF(AZ$1&lt;&gt;"",IFERROR(VLOOKUP($A124,ANT_pumpParticles_Export_v2!$A$2:$DY$234,MATCH(AZ$1&amp;"_"&amp;LEFT(Sheet1!$J124,3),ANT_pumpParticles_Export_v2!$A$1:$DY$1,0))/VLOOKUP($A124,ANT_pumpParticles_Export_v2!$A$2:$DY$234,MATCH("Ti_"&amp;LEFT(Sheet1!$J124,3),ANT_pumpParticles_Export_v2!$A$1:$DY$1,0)),""),"")</f>
        <v>4.7363289037870056E-6</v>
      </c>
      <c r="BB124">
        <f>IF(BB$1&lt;&gt;"",IFERROR(VLOOKUP($A124,ANT_pumpParticles_Export_v2!$A$2:$DY$234,MATCH(BB$1&amp;"_"&amp;LEFT(Sheet1!$J124,3),ANT_pumpParticles_Export_v2!$A$1:$DY$1,0))/VLOOKUP($A124,ANT_pumpParticles_Export_v2!$A$2:$DY$234,MATCH("Ti_"&amp;LEFT(Sheet1!$J124,3),ANT_pumpParticles_Export_v2!$A$1:$DY$1,0)),""),"")</f>
        <v>1.5691966808064364E-4</v>
      </c>
      <c r="BD124">
        <f>IF(BD$1&lt;&gt;"",IFERROR(VLOOKUP($A124,ANT_pumpParticles_Export_v2!$A$2:$DY$234,MATCH(BD$1&amp;"_"&amp;LEFT(Sheet1!$J124,3),ANT_pumpParticles_Export_v2!$A$1:$DY$1,0))/VLOOKUP($A124,ANT_pumpParticles_Export_v2!$A$2:$DY$234,MATCH("Ti_"&amp;LEFT(Sheet1!$J124,3),ANT_pumpParticles_Export_v2!$A$1:$DY$1,0)),""),"")</f>
        <v>7.2338319372451524E-5</v>
      </c>
    </row>
    <row r="125" spans="1:56" x14ac:dyDescent="0.3">
      <c r="A125">
        <v>19964</v>
      </c>
      <c r="B125" t="s">
        <v>147</v>
      </c>
      <c r="C125">
        <v>16</v>
      </c>
      <c r="D125" t="s">
        <v>130</v>
      </c>
      <c r="E125">
        <v>-37.14</v>
      </c>
      <c r="F125">
        <v>-73.002099999999999</v>
      </c>
      <c r="G125">
        <v>-113.7449</v>
      </c>
      <c r="H125">
        <v>92.788700000000006</v>
      </c>
      <c r="I125">
        <v>435.86</v>
      </c>
      <c r="J125" t="s">
        <v>163</v>
      </c>
      <c r="L125">
        <f>IF(L$1&lt;&gt;"",IFERROR(VLOOKUP($A125,ANT_pumpParticles_Export_v2!$A$2:$DY$234,MATCH(L$1&amp;"_"&amp;LEFT(Sheet1!$J125,3),ANT_pumpParticles_Export_v2!$A$1:$DY$1,0))/VLOOKUP($A125,ANT_pumpParticles_Export_v2!$A$2:$DY$234,MATCH("Ti_"&amp;LEFT(Sheet1!$J125,3),ANT_pumpParticles_Export_v2!$A$1:$DY$1,0)),""),"")</f>
        <v>18.579930637362331</v>
      </c>
      <c r="O125">
        <f>IF(O$1&lt;&gt;"",IFERROR(VLOOKUP($A125,ANT_pumpParticles_Export_v2!$A$2:$DY$234,MATCH(O$1&amp;"_"&amp;LEFT(Sheet1!$J125,3),ANT_pumpParticles_Export_v2!$A$1:$DY$1,0))/VLOOKUP($A125,ANT_pumpParticles_Export_v2!$A$2:$DY$234,MATCH("Ti_"&amp;LEFT(Sheet1!$J125,3),ANT_pumpParticles_Export_v2!$A$1:$DY$1,0)),""),"")</f>
        <v>7.2664835742092873</v>
      </c>
      <c r="P125">
        <f>IF(P$1&lt;&gt;"",IFERROR(VLOOKUP($A125,ANT_pumpParticles_Export_v2!$A$2:$DY$234,MATCH(P$1&amp;"_"&amp;LEFT(Sheet1!$J125,3),ANT_pumpParticles_Export_v2!$A$1:$DY$1,0))/VLOOKUP($A125,ANT_pumpParticles_Export_v2!$A$2:$DY$234,MATCH("Ti_"&amp;LEFT(Sheet1!$J125,3),ANT_pumpParticles_Export_v2!$A$1:$DY$1,0)),""),"")</f>
        <v>7.2664835742092873</v>
      </c>
      <c r="S125">
        <f>IF(S$1&lt;&gt;"",IFERROR(VLOOKUP($A125,ANT_pumpParticles_Export_v2!$A$2:$DY$234,MATCH(S$1&amp;"_"&amp;LEFT(Sheet1!$J125,3),ANT_pumpParticles_Export_v2!$A$1:$DY$1,0))/VLOOKUP($A125,ANT_pumpParticles_Export_v2!$A$2:$DY$234,MATCH("Ti_"&amp;LEFT(Sheet1!$J125,3),ANT_pumpParticles_Export_v2!$A$1:$DY$1,0)),""),"")</f>
        <v>2.0331167647668891E-2</v>
      </c>
      <c r="U125">
        <f>IF(U$1&lt;&gt;"",IFERROR(VLOOKUP($A125,ANT_pumpParticles_Export_v2!$A$2:$DY$234,MATCH(U$1&amp;"_"&amp;LEFT(Sheet1!$J125,3),ANT_pumpParticles_Export_v2!$A$1:$DY$1,0))/VLOOKUP($A125,ANT_pumpParticles_Export_v2!$A$2:$DY$234,MATCH("Ti_"&amp;LEFT(Sheet1!$J125,3),ANT_pumpParticles_Export_v2!$A$1:$DY$1,0)),""),"")</f>
        <v>2.1860955844281267</v>
      </c>
      <c r="W125">
        <f>IF(W$1&lt;&gt;"",IFERROR(VLOOKUP($A125,ANT_pumpParticles_Export_v2!$A$2:$DY$234,MATCH(W$1&amp;"_"&amp;LEFT(Sheet1!$J125,3),ANT_pumpParticles_Export_v2!$A$1:$DY$1,0))/VLOOKUP($A125,ANT_pumpParticles_Export_v2!$A$2:$DY$234,MATCH("Ti_"&amp;LEFT(Sheet1!$J125,3),ANT_pumpParticles_Export_v2!$A$1:$DY$1,0)),""),"")</f>
        <v>1.647909997207736E-3</v>
      </c>
      <c r="Y125">
        <f>IF(Y$1&lt;&gt;"",IFERROR(VLOOKUP($A125,ANT_pumpParticles_Export_v2!$A$2:$DY$234,MATCH(Y$1&amp;"_"&amp;LEFT(Sheet1!$J125,3),ANT_pumpParticles_Export_v2!$A$1:$DY$1,0))/VLOOKUP($A125,ANT_pumpParticles_Export_v2!$A$2:$DY$234,MATCH("Ti_"&amp;LEFT(Sheet1!$J125,3),ANT_pumpParticles_Export_v2!$A$1:$DY$1,0)),""),"")</f>
        <v>3.6763886506376145E-2</v>
      </c>
      <c r="Z125">
        <f>IF(Z$1&lt;&gt;"",IFERROR(VLOOKUP($A125,ANT_pumpParticles_Export_v2!$A$2:$DY$234,MATCH(Z$1&amp;"_"&amp;LEFT(Sheet1!$J125,3),ANT_pumpParticles_Export_v2!$A$1:$DY$1,0))/VLOOKUP($A125,ANT_pumpParticles_Export_v2!$A$2:$DY$234,MATCH("Ti_"&amp;LEFT(Sheet1!$J125,3),ANT_pumpParticles_Export_v2!$A$1:$DY$1,0)),""),"")</f>
        <v>1.0671671389789349E-2</v>
      </c>
      <c r="AA125">
        <f>IF(AA$1&lt;&gt;"",IFERROR(VLOOKUP($A125,ANT_pumpParticles_Export_v2!$A$2:$DY$234,MATCH(AA$1&amp;"_"&amp;LEFT(Sheet1!$J125,3),ANT_pumpParticles_Export_v2!$A$1:$DY$1,0))/VLOOKUP($A125,ANT_pumpParticles_Export_v2!$A$2:$DY$234,MATCH("Ti_"&amp;LEFT(Sheet1!$J125,3),ANT_pumpParticles_Export_v2!$A$1:$DY$1,0)),""),"")</f>
        <v>4.7008750106544109E-2</v>
      </c>
      <c r="AB125">
        <f>IF(AB$1&lt;&gt;"",IFERROR(VLOOKUP($A125,ANT_pumpParticles_Export_v2!$A$2:$DY$234,MATCH(AB$1&amp;"_"&amp;LEFT(Sheet1!$J125,3),ANT_pumpParticles_Export_v2!$A$1:$DY$1,0))/VLOOKUP($A125,ANT_pumpParticles_Export_v2!$A$2:$DY$234,MATCH("Ti_"&amp;LEFT(Sheet1!$J125,3),ANT_pumpParticles_Export_v2!$A$1:$DY$1,0)),""),"")</f>
        <v>2.064915620062697E-3</v>
      </c>
      <c r="AC125">
        <f>IF(AC$1&lt;&gt;"",IFERROR(VLOOKUP($A125,ANT_pumpParticles_Export_v2!$A$2:$DY$234,MATCH(AC$1&amp;"_"&amp;LEFT(Sheet1!$J125,3),ANT_pumpParticles_Export_v2!$A$1:$DY$1,0))/VLOOKUP($A125,ANT_pumpParticles_Export_v2!$A$2:$DY$234,MATCH("Ti_"&amp;LEFT(Sheet1!$J125,3),ANT_pumpParticles_Export_v2!$A$1:$DY$1,0)),""),"")</f>
        <v>0.14918490792278671</v>
      </c>
      <c r="AE125">
        <f>IF(AE$1&lt;&gt;"",IFERROR(VLOOKUP($A125,ANT_pumpParticles_Export_v2!$A$2:$DY$234,MATCH(AE$1&amp;"_"&amp;LEFT(Sheet1!$J125,3),ANT_pumpParticles_Export_v2!$A$1:$DY$1,0))/VLOOKUP($A125,ANT_pumpParticles_Export_v2!$A$2:$DY$234,MATCH("Ti_"&amp;LEFT(Sheet1!$J125,3),ANT_pumpParticles_Export_v2!$A$1:$DY$1,0)),""),"")</f>
        <v>1.0368421780679229E-2</v>
      </c>
      <c r="AF125">
        <f>IF(AF$1&lt;&gt;"",IFERROR(VLOOKUP($A125,ANT_pumpParticles_Export_v2!$A$2:$DY$234,MATCH(AF$1&amp;"_"&amp;LEFT(Sheet1!$J125,3),ANT_pumpParticles_Export_v2!$A$1:$DY$1,0))/VLOOKUP($A125,ANT_pumpParticles_Export_v2!$A$2:$DY$234,MATCH("Ti_"&amp;LEFT(Sheet1!$J125,3),ANT_pumpParticles_Export_v2!$A$1:$DY$1,0)),""),"")</f>
        <v>9.9149681994016338E-3</v>
      </c>
      <c r="AG125">
        <f>IF(AG$1&lt;&gt;"",IFERROR(VLOOKUP($A125,ANT_pumpParticles_Export_v2!$A$2:$DY$234,MATCH(AG$1&amp;"_"&amp;LEFT(Sheet1!$J125,3),ANT_pumpParticles_Export_v2!$A$1:$DY$1,0))/VLOOKUP($A125,ANT_pumpParticles_Export_v2!$A$2:$DY$234,MATCH("Ti_"&amp;LEFT(Sheet1!$J125,3),ANT_pumpParticles_Export_v2!$A$1:$DY$1,0)),""),"")</f>
        <v>0.19388472842520216</v>
      </c>
      <c r="AH125">
        <f>IF(AH$1&lt;&gt;"",IFERROR(VLOOKUP($A125,ANT_pumpParticles_Export_v2!$A$2:$DY$234,MATCH(AH$1&amp;"_"&amp;LEFT(Sheet1!$J125,3),ANT_pumpParticles_Export_v2!$A$1:$DY$1,0))/VLOOKUP($A125,ANT_pumpParticles_Export_v2!$A$2:$DY$234,MATCH("Ti_"&amp;LEFT(Sheet1!$J125,3),ANT_pumpParticles_Export_v2!$A$1:$DY$1,0)),""),"")</f>
        <v>3.8807069643950325E-4</v>
      </c>
      <c r="AI125">
        <f>IF(AI$1&lt;&gt;"",IFERROR(VLOOKUP($A125,ANT_pumpParticles_Export_v2!$A$2:$DY$234,MATCH(AI$1&amp;"_"&amp;LEFT(Sheet1!$J125,3),ANT_pumpParticles_Export_v2!$A$1:$DY$1,0))/VLOOKUP($A125,ANT_pumpParticles_Export_v2!$A$2:$DY$234,MATCH("Ti_"&amp;LEFT(Sheet1!$J125,3),ANT_pumpParticles_Export_v2!$A$1:$DY$1,0)),""),"")</f>
        <v>0.1915338914819098</v>
      </c>
      <c r="AJ125">
        <f>IF(AJ$1&lt;&gt;"",IFERROR(VLOOKUP($A125,ANT_pumpParticles_Export_v2!$A$2:$DY$234,MATCH(AJ$1&amp;"_"&amp;LEFT(Sheet1!$J125,3),ANT_pumpParticles_Export_v2!$A$1:$DY$1,0))/VLOOKUP($A125,ANT_pumpParticles_Export_v2!$A$2:$DY$234,MATCH("Ti_"&amp;LEFT(Sheet1!$J125,3),ANT_pumpParticles_Export_v2!$A$1:$DY$1,0)),""),"")</f>
        <v>2.7402479903388169E-3</v>
      </c>
      <c r="AM125">
        <f>IF(AM$1&lt;&gt;"",IFERROR(VLOOKUP($A125,ANT_pumpParticles_Export_v2!$A$2:$DY$234,MATCH(AM$1&amp;"_"&amp;LEFT(Sheet1!$J125,3),ANT_pumpParticles_Export_v2!$A$1:$DY$1,0))/VLOOKUP($A125,ANT_pumpParticles_Export_v2!$A$2:$DY$234,MATCH("Ti_"&amp;LEFT(Sheet1!$J125,3),ANT_pumpParticles_Export_v2!$A$1:$DY$1,0)),""),"")</f>
        <v>2.6296857944384387E-2</v>
      </c>
      <c r="AN125">
        <f>IF(AN$1&lt;&gt;"",IFERROR(VLOOKUP($A125,ANT_pumpParticles_Export_v2!$A$2:$DY$234,MATCH(AN$1&amp;"_"&amp;LEFT(Sheet1!$J125,3),ANT_pumpParticles_Export_v2!$A$1:$DY$1,0))/VLOOKUP($A125,ANT_pumpParticles_Export_v2!$A$2:$DY$234,MATCH("Ti_"&amp;LEFT(Sheet1!$J125,3),ANT_pumpParticles_Export_v2!$A$1:$DY$1,0)),""),"")</f>
        <v>2.1044706739905602E-3</v>
      </c>
      <c r="AP125">
        <f>IF(AP$1&lt;&gt;"",IFERROR(VLOOKUP($A125,ANT_pumpParticles_Export_v2!$A$2:$DY$234,MATCH(AP$1&amp;"_"&amp;LEFT(Sheet1!$J125,3),ANT_pumpParticles_Export_v2!$A$1:$DY$1,0))/VLOOKUP($A125,ANT_pumpParticles_Export_v2!$A$2:$DY$234,MATCH("Ti_"&amp;LEFT(Sheet1!$J125,3),ANT_pumpParticles_Export_v2!$A$1:$DY$1,0)),""),"")</f>
        <v>2.1284260173049458E-3</v>
      </c>
      <c r="AQ125">
        <f>IF(AQ$1&lt;&gt;"",IFERROR(VLOOKUP($A125,ANT_pumpParticles_Export_v2!$A$2:$DY$234,MATCH(AQ$1&amp;"_"&amp;LEFT(Sheet1!$J125,3),ANT_pumpParticles_Export_v2!$A$1:$DY$1,0))/VLOOKUP($A125,ANT_pumpParticles_Export_v2!$A$2:$DY$234,MATCH("Ti_"&amp;LEFT(Sheet1!$J125,3),ANT_pumpParticles_Export_v2!$A$1:$DY$1,0)),""),"")</f>
        <v>2.522740877865515E-3</v>
      </c>
      <c r="AS125">
        <f>IF(AS$1&lt;&gt;"",IFERROR(VLOOKUP($A125,ANT_pumpParticles_Export_v2!$A$2:$DY$234,MATCH(AS$1&amp;"_"&amp;LEFT(Sheet1!$J125,3),ANT_pumpParticles_Export_v2!$A$1:$DY$1,0))/VLOOKUP($A125,ANT_pumpParticles_Export_v2!$A$2:$DY$234,MATCH("Ti_"&amp;LEFT(Sheet1!$J125,3),ANT_pumpParticles_Export_v2!$A$1:$DY$1,0)),""),"")</f>
        <v>9.1961846049070818E-5</v>
      </c>
      <c r="AT125">
        <f>IF(AT$1&lt;&gt;"",IFERROR(VLOOKUP($A125,ANT_pumpParticles_Export_v2!$A$2:$DY$234,MATCH(AT$1&amp;"_"&amp;LEFT(Sheet1!$J125,3),ANT_pumpParticles_Export_v2!$A$1:$DY$1,0))/VLOOKUP($A125,ANT_pumpParticles_Export_v2!$A$2:$DY$234,MATCH("Ti_"&amp;LEFT(Sheet1!$J125,3),ANT_pumpParticles_Export_v2!$A$1:$DY$1,0)),""),"")</f>
        <v>3.7562724411415398E-4</v>
      </c>
      <c r="AU125">
        <f>IF(AU$1&lt;&gt;"",IFERROR(VLOOKUP($A125,ANT_pumpParticles_Export_v2!$A$2:$DY$234,MATCH(AU$1&amp;"_"&amp;LEFT(Sheet1!$J125,3),ANT_pumpParticles_Export_v2!$A$1:$DY$1,0))/VLOOKUP($A125,ANT_pumpParticles_Export_v2!$A$2:$DY$234,MATCH("Ti_"&amp;LEFT(Sheet1!$J125,3),ANT_pumpParticles_Export_v2!$A$1:$DY$1,0)),""),"")</f>
        <v>6.7206840152628095E-3</v>
      </c>
      <c r="AV125">
        <f>IF(AV$1&lt;&gt;"",IFERROR(VLOOKUP($A125,ANT_pumpParticles_Export_v2!$A$2:$DY$234,MATCH(AV$1&amp;"_"&amp;LEFT(Sheet1!$J125,3),ANT_pumpParticles_Export_v2!$A$1:$DY$1,0))/VLOOKUP($A125,ANT_pumpParticles_Export_v2!$A$2:$DY$234,MATCH("Ti_"&amp;LEFT(Sheet1!$J125,3),ANT_pumpParticles_Export_v2!$A$1:$DY$1,0)),""),"")</f>
        <v>4.221353139049408E-4</v>
      </c>
      <c r="AW125">
        <f>IF(AW$1&lt;&gt;"",IFERROR(VLOOKUP($A125,ANT_pumpParticles_Export_v2!$A$2:$DY$234,MATCH(AW$1&amp;"_"&amp;LEFT(Sheet1!$J125,3),ANT_pumpParticles_Export_v2!$A$1:$DY$1,0))/VLOOKUP($A125,ANT_pumpParticles_Export_v2!$A$2:$DY$234,MATCH("Ti_"&amp;LEFT(Sheet1!$J125,3),ANT_pumpParticles_Export_v2!$A$1:$DY$1,0)),""),"")</f>
        <v>7.1464837558518491E-5</v>
      </c>
      <c r="AX125">
        <f>IF(AX$1&lt;&gt;"",IFERROR(VLOOKUP($A125,ANT_pumpParticles_Export_v2!$A$2:$DY$234,MATCH(AX$1&amp;"_"&amp;LEFT(Sheet1!$J125,3),ANT_pumpParticles_Export_v2!$A$1:$DY$1,0))/VLOOKUP($A125,ANT_pumpParticles_Export_v2!$A$2:$DY$234,MATCH("Ti_"&amp;LEFT(Sheet1!$J125,3),ANT_pumpParticles_Export_v2!$A$1:$DY$1,0)),""),"")</f>
        <v>3.8115838946340095E-5</v>
      </c>
      <c r="AY125">
        <f>IF(AY$1&lt;&gt;"",IFERROR(VLOOKUP($A125,ANT_pumpParticles_Export_v2!$A$2:$DY$234,MATCH(AY$1&amp;"_"&amp;LEFT(Sheet1!$J125,3),ANT_pumpParticles_Export_v2!$A$1:$DY$1,0))/VLOOKUP($A125,ANT_pumpParticles_Export_v2!$A$2:$DY$234,MATCH("Ti_"&amp;LEFT(Sheet1!$J125,3),ANT_pumpParticles_Export_v2!$A$1:$DY$1,0)),""),"")</f>
        <v>2.2040635897523816E-4</v>
      </c>
      <c r="AZ125">
        <f>IF(AZ$1&lt;&gt;"",IFERROR(VLOOKUP($A125,ANT_pumpParticles_Export_v2!$A$2:$DY$234,MATCH(AZ$1&amp;"_"&amp;LEFT(Sheet1!$J125,3),ANT_pumpParticles_Export_v2!$A$1:$DY$1,0))/VLOOKUP($A125,ANT_pumpParticles_Export_v2!$A$2:$DY$234,MATCH("Ti_"&amp;LEFT(Sheet1!$J125,3),ANT_pumpParticles_Export_v2!$A$1:$DY$1,0)),""),"")</f>
        <v>6.2811594488331759E-6</v>
      </c>
      <c r="BB125">
        <f>IF(BB$1&lt;&gt;"",IFERROR(VLOOKUP($A125,ANT_pumpParticles_Export_v2!$A$2:$DY$234,MATCH(BB$1&amp;"_"&amp;LEFT(Sheet1!$J125,3),ANT_pumpParticles_Export_v2!$A$1:$DY$1,0))/VLOOKUP($A125,ANT_pumpParticles_Export_v2!$A$2:$DY$234,MATCH("Ti_"&amp;LEFT(Sheet1!$J125,3),ANT_pumpParticles_Export_v2!$A$1:$DY$1,0)),""),"")</f>
        <v>2.1146945283017366E-4</v>
      </c>
      <c r="BD125">
        <f>IF(BD$1&lt;&gt;"",IFERROR(VLOOKUP($A125,ANT_pumpParticles_Export_v2!$A$2:$DY$234,MATCH(BD$1&amp;"_"&amp;LEFT(Sheet1!$J125,3),ANT_pumpParticles_Export_v2!$A$1:$DY$1,0))/VLOOKUP($A125,ANT_pumpParticles_Export_v2!$A$2:$DY$234,MATCH("Ti_"&amp;LEFT(Sheet1!$J125,3),ANT_pumpParticles_Export_v2!$A$1:$DY$1,0)),""),"")</f>
        <v>9.5696306979864434E-5</v>
      </c>
    </row>
    <row r="126" spans="1:56" x14ac:dyDescent="0.3">
      <c r="A126">
        <v>20012</v>
      </c>
      <c r="B126" t="s">
        <v>148</v>
      </c>
      <c r="C126">
        <v>17</v>
      </c>
      <c r="D126" t="s">
        <v>130</v>
      </c>
      <c r="E126">
        <v>-393.94</v>
      </c>
      <c r="F126">
        <v>-73.042500000000004</v>
      </c>
      <c r="G126">
        <v>-112.2324</v>
      </c>
      <c r="H126">
        <v>70.166200000000003</v>
      </c>
      <c r="I126">
        <v>25.06</v>
      </c>
      <c r="J126" t="s">
        <v>163</v>
      </c>
      <c r="L126">
        <f>IF(L$1&lt;&gt;"",IFERROR(VLOOKUP($A126,ANT_pumpParticles_Export_v2!$A$2:$DY$234,MATCH(L$1&amp;"_"&amp;LEFT(Sheet1!$J126,3),ANT_pumpParticles_Export_v2!$A$1:$DY$1,0))/VLOOKUP($A126,ANT_pumpParticles_Export_v2!$A$2:$DY$234,MATCH("Ti_"&amp;LEFT(Sheet1!$J126,3),ANT_pumpParticles_Export_v2!$A$1:$DY$1,0)),""),"")</f>
        <v>18.5385935184527</v>
      </c>
      <c r="O126">
        <f>IF(O$1&lt;&gt;"",IFERROR(VLOOKUP($A126,ANT_pumpParticles_Export_v2!$A$2:$DY$234,MATCH(O$1&amp;"_"&amp;LEFT(Sheet1!$J126,3),ANT_pumpParticles_Export_v2!$A$1:$DY$1,0))/VLOOKUP($A126,ANT_pumpParticles_Export_v2!$A$2:$DY$234,MATCH("Ti_"&amp;LEFT(Sheet1!$J126,3),ANT_pumpParticles_Export_v2!$A$1:$DY$1,0)),""),"")</f>
        <v>7.2531791490996795</v>
      </c>
      <c r="P126">
        <f>IF(P$1&lt;&gt;"",IFERROR(VLOOKUP($A126,ANT_pumpParticles_Export_v2!$A$2:$DY$234,MATCH(P$1&amp;"_"&amp;LEFT(Sheet1!$J126,3),ANT_pumpParticles_Export_v2!$A$1:$DY$1,0))/VLOOKUP($A126,ANT_pumpParticles_Export_v2!$A$2:$DY$234,MATCH("Ti_"&amp;LEFT(Sheet1!$J126,3),ANT_pumpParticles_Export_v2!$A$1:$DY$1,0)),""),"")</f>
        <v>7.2531791490996795</v>
      </c>
      <c r="S126">
        <f>IF(S$1&lt;&gt;"",IFERROR(VLOOKUP($A126,ANT_pumpParticles_Export_v2!$A$2:$DY$234,MATCH(S$1&amp;"_"&amp;LEFT(Sheet1!$J126,3),ANT_pumpParticles_Export_v2!$A$1:$DY$1,0))/VLOOKUP($A126,ANT_pumpParticles_Export_v2!$A$2:$DY$234,MATCH("Ti_"&amp;LEFT(Sheet1!$J126,3),ANT_pumpParticles_Export_v2!$A$1:$DY$1,0)),""),"")</f>
        <v>1.9894024626393936E-2</v>
      </c>
      <c r="U126">
        <f>IF(U$1&lt;&gt;"",IFERROR(VLOOKUP($A126,ANT_pumpParticles_Export_v2!$A$2:$DY$234,MATCH(U$1&amp;"_"&amp;LEFT(Sheet1!$J126,3),ANT_pumpParticles_Export_v2!$A$1:$DY$1,0))/VLOOKUP($A126,ANT_pumpParticles_Export_v2!$A$2:$DY$234,MATCH("Ti_"&amp;LEFT(Sheet1!$J126,3),ANT_pumpParticles_Export_v2!$A$1:$DY$1,0)),""),"")</f>
        <v>2.1791822106659389</v>
      </c>
      <c r="W126">
        <f>IF(W$1&lt;&gt;"",IFERROR(VLOOKUP($A126,ANT_pumpParticles_Export_v2!$A$2:$DY$234,MATCH(W$1&amp;"_"&amp;LEFT(Sheet1!$J126,3),ANT_pumpParticles_Export_v2!$A$1:$DY$1,0))/VLOOKUP($A126,ANT_pumpParticles_Export_v2!$A$2:$DY$234,MATCH("Ti_"&amp;LEFT(Sheet1!$J126,3),ANT_pumpParticles_Export_v2!$A$1:$DY$1,0)),""),"")</f>
        <v>1.6418652386887035E-3</v>
      </c>
      <c r="Y126">
        <f>IF(Y$1&lt;&gt;"",IFERROR(VLOOKUP($A126,ANT_pumpParticles_Export_v2!$A$2:$DY$234,MATCH(Y$1&amp;"_"&amp;LEFT(Sheet1!$J126,3),ANT_pumpParticles_Export_v2!$A$1:$DY$1,0))/VLOOKUP($A126,ANT_pumpParticles_Export_v2!$A$2:$DY$234,MATCH("Ti_"&amp;LEFT(Sheet1!$J126,3),ANT_pumpParticles_Export_v2!$A$1:$DY$1,0)),""),"")</f>
        <v>3.6657968114157356E-2</v>
      </c>
      <c r="Z126">
        <f>IF(Z$1&lt;&gt;"",IFERROR(VLOOKUP($A126,ANT_pumpParticles_Export_v2!$A$2:$DY$234,MATCH(Z$1&amp;"_"&amp;LEFT(Sheet1!$J126,3),ANT_pumpParticles_Export_v2!$A$1:$DY$1,0))/VLOOKUP($A126,ANT_pumpParticles_Export_v2!$A$2:$DY$234,MATCH("Ti_"&amp;LEFT(Sheet1!$J126,3),ANT_pumpParticles_Export_v2!$A$1:$DY$1,0)),""),"")</f>
        <v>1.0633124186106077E-2</v>
      </c>
      <c r="AA126">
        <f>IF(AA$1&lt;&gt;"",IFERROR(VLOOKUP($A126,ANT_pumpParticles_Export_v2!$A$2:$DY$234,MATCH(AA$1&amp;"_"&amp;LEFT(Sheet1!$J126,3),ANT_pumpParticles_Export_v2!$A$1:$DY$1,0))/VLOOKUP($A126,ANT_pumpParticles_Export_v2!$A$2:$DY$234,MATCH("Ti_"&amp;LEFT(Sheet1!$J126,3),ANT_pumpParticles_Export_v2!$A$1:$DY$1,0)),""),"")</f>
        <v>4.8135330048492964E-2</v>
      </c>
      <c r="AB126">
        <f>IF(AB$1&lt;&gt;"",IFERROR(VLOOKUP($A126,ANT_pumpParticles_Export_v2!$A$2:$DY$234,MATCH(AB$1&amp;"_"&amp;LEFT(Sheet1!$J126,3),ANT_pumpParticles_Export_v2!$A$1:$DY$1,0))/VLOOKUP($A126,ANT_pumpParticles_Export_v2!$A$2:$DY$234,MATCH("Ti_"&amp;LEFT(Sheet1!$J126,3),ANT_pumpParticles_Export_v2!$A$1:$DY$1,0)),""),"")</f>
        <v>2.0594514973855151E-3</v>
      </c>
      <c r="AC126">
        <f>IF(AC$1&lt;&gt;"",IFERROR(VLOOKUP($A126,ANT_pumpParticles_Export_v2!$A$2:$DY$234,MATCH(AC$1&amp;"_"&amp;LEFT(Sheet1!$J126,3),ANT_pumpParticles_Export_v2!$A$1:$DY$1,0))/VLOOKUP($A126,ANT_pumpParticles_Export_v2!$A$2:$DY$234,MATCH("Ti_"&amp;LEFT(Sheet1!$J126,3),ANT_pumpParticles_Export_v2!$A$1:$DY$1,0)),""),"")</f>
        <v>0.14874712052954808</v>
      </c>
      <c r="AE126" t="str">
        <f>IF(AE$1&lt;&gt;"",IFERROR(VLOOKUP($A126,ANT_pumpParticles_Export_v2!$A$2:$DY$234,MATCH(AE$1&amp;"_"&amp;LEFT(Sheet1!$J126,3),ANT_pumpParticles_Export_v2!$A$1:$DY$1,0))/VLOOKUP($A126,ANT_pumpParticles_Export_v2!$A$2:$DY$234,MATCH("Ti_"&amp;LEFT(Sheet1!$J126,3),ANT_pumpParticles_Export_v2!$A$1:$DY$1,0)),""),"")</f>
        <v/>
      </c>
      <c r="AF126">
        <f>IF(AF$1&lt;&gt;"",IFERROR(VLOOKUP($A126,ANT_pumpParticles_Export_v2!$A$2:$DY$234,MATCH(AF$1&amp;"_"&amp;LEFT(Sheet1!$J126,3),ANT_pumpParticles_Export_v2!$A$1:$DY$1,0))/VLOOKUP($A126,ANT_pumpParticles_Export_v2!$A$2:$DY$234,MATCH("Ti_"&amp;LEFT(Sheet1!$J126,3),ANT_pumpParticles_Export_v2!$A$1:$DY$1,0)),""),"")</f>
        <v>1.0049109342821601E-2</v>
      </c>
      <c r="AG126">
        <f>IF(AG$1&lt;&gt;"",IFERROR(VLOOKUP($A126,ANT_pumpParticles_Export_v2!$A$2:$DY$234,MATCH(AG$1&amp;"_"&amp;LEFT(Sheet1!$J126,3),ANT_pumpParticles_Export_v2!$A$1:$DY$1,0))/VLOOKUP($A126,ANT_pumpParticles_Export_v2!$A$2:$DY$234,MATCH("Ti_"&amp;LEFT(Sheet1!$J126,3),ANT_pumpParticles_Export_v2!$A$1:$DY$1,0)),""),"")</f>
        <v>0.19329104956075308</v>
      </c>
      <c r="AH126">
        <f>IF(AH$1&lt;&gt;"",IFERROR(VLOOKUP($A126,ANT_pumpParticles_Export_v2!$A$2:$DY$234,MATCH(AH$1&amp;"_"&amp;LEFT(Sheet1!$J126,3),ANT_pumpParticles_Export_v2!$A$1:$DY$1,0))/VLOOKUP($A126,ANT_pumpParticles_Export_v2!$A$2:$DY$234,MATCH("Ti_"&amp;LEFT(Sheet1!$J126,3),ANT_pumpParticles_Export_v2!$A$1:$DY$1,0)),""),"")</f>
        <v>3.8638136063514651E-4</v>
      </c>
      <c r="AI126">
        <f>IF(AI$1&lt;&gt;"",IFERROR(VLOOKUP($A126,ANT_pumpParticles_Export_v2!$A$2:$DY$234,MATCH(AI$1&amp;"_"&amp;LEFT(Sheet1!$J126,3),ANT_pumpParticles_Export_v2!$A$1:$DY$1,0))/VLOOKUP($A126,ANT_pumpParticles_Export_v2!$A$2:$DY$234,MATCH("Ti_"&amp;LEFT(Sheet1!$J126,3),ANT_pumpParticles_Export_v2!$A$1:$DY$1,0)),""),"")</f>
        <v>0.1909636548291587</v>
      </c>
      <c r="AJ126">
        <f>IF(AJ$1&lt;&gt;"",IFERROR(VLOOKUP($A126,ANT_pumpParticles_Export_v2!$A$2:$DY$234,MATCH(AJ$1&amp;"_"&amp;LEFT(Sheet1!$J126,3),ANT_pumpParticles_Export_v2!$A$1:$DY$1,0))/VLOOKUP($A126,ANT_pumpParticles_Export_v2!$A$2:$DY$234,MATCH("Ti_"&amp;LEFT(Sheet1!$J126,3),ANT_pumpParticles_Export_v2!$A$1:$DY$1,0)),""),"")</f>
        <v>2.7376351029605641E-3</v>
      </c>
      <c r="AM126">
        <f>IF(AM$1&lt;&gt;"",IFERROR(VLOOKUP($A126,ANT_pumpParticles_Export_v2!$A$2:$DY$234,MATCH(AM$1&amp;"_"&amp;LEFT(Sheet1!$J126,3),ANT_pumpParticles_Export_v2!$A$1:$DY$1,0))/VLOOKUP($A126,ANT_pumpParticles_Export_v2!$A$2:$DY$234,MATCH("Ti_"&amp;LEFT(Sheet1!$J126,3),ANT_pumpParticles_Export_v2!$A$1:$DY$1,0)),""),"")</f>
        <v>2.6073281111726705E-2</v>
      </c>
      <c r="AN126">
        <f>IF(AN$1&lt;&gt;"",IFERROR(VLOOKUP($A126,ANT_pumpParticles_Export_v2!$A$2:$DY$234,MATCH(AN$1&amp;"_"&amp;LEFT(Sheet1!$J126,3),ANT_pumpParticles_Export_v2!$A$1:$DY$1,0))/VLOOKUP($A126,ANT_pumpParticles_Export_v2!$A$2:$DY$234,MATCH("Ti_"&amp;LEFT(Sheet1!$J126,3),ANT_pumpParticles_Export_v2!$A$1:$DY$1,0)),""),"")</f>
        <v>2.10101694819492E-3</v>
      </c>
      <c r="AP126">
        <f>IF(AP$1&lt;&gt;"",IFERROR(VLOOKUP($A126,ANT_pumpParticles_Export_v2!$A$2:$DY$234,MATCH(AP$1&amp;"_"&amp;LEFT(Sheet1!$J126,3),ANT_pumpParticles_Export_v2!$A$1:$DY$1,0))/VLOOKUP($A126,ANT_pumpParticles_Export_v2!$A$2:$DY$234,MATCH("Ti_"&amp;LEFT(Sheet1!$J126,3),ANT_pumpParticles_Export_v2!$A$1:$DY$1,0)),""),"")</f>
        <v>2.1263725142070681E-3</v>
      </c>
      <c r="AQ126">
        <f>IF(AQ$1&lt;&gt;"",IFERROR(VLOOKUP($A126,ANT_pumpParticles_Export_v2!$A$2:$DY$234,MATCH(AQ$1&amp;"_"&amp;LEFT(Sheet1!$J126,3),ANT_pumpParticles_Export_v2!$A$1:$DY$1,0))/VLOOKUP($A126,ANT_pumpParticles_Export_v2!$A$2:$DY$234,MATCH("Ti_"&amp;LEFT(Sheet1!$J126,3),ANT_pumpParticles_Export_v2!$A$1:$DY$1,0)),""),"")</f>
        <v>2.5197042279252041E-3</v>
      </c>
      <c r="AS126">
        <f>IF(AS$1&lt;&gt;"",IFERROR(VLOOKUP($A126,ANT_pumpParticles_Export_v2!$A$2:$DY$234,MATCH(AS$1&amp;"_"&amp;LEFT(Sheet1!$J126,3),ANT_pumpParticles_Export_v2!$A$1:$DY$1,0))/VLOOKUP($A126,ANT_pumpParticles_Export_v2!$A$2:$DY$234,MATCH("Ti_"&amp;LEFT(Sheet1!$J126,3),ANT_pumpParticles_Export_v2!$A$1:$DY$1,0)),""),"")</f>
        <v>9.1486231350225149E-5</v>
      </c>
      <c r="AT126">
        <f>IF(AT$1&lt;&gt;"",IFERROR(VLOOKUP($A126,ANT_pumpParticles_Export_v2!$A$2:$DY$234,MATCH(AT$1&amp;"_"&amp;LEFT(Sheet1!$J126,3),ANT_pumpParticles_Export_v2!$A$1:$DY$1,0))/VLOOKUP($A126,ANT_pumpParticles_Export_v2!$A$2:$DY$234,MATCH("Ti_"&amp;LEFT(Sheet1!$J126,3),ANT_pumpParticles_Export_v2!$A$1:$DY$1,0)),""),"")</f>
        <v>3.7362995366486002E-4</v>
      </c>
      <c r="AU126">
        <f>IF(AU$1&lt;&gt;"",IFERROR(VLOOKUP($A126,ANT_pumpParticles_Export_v2!$A$2:$DY$234,MATCH(AU$1&amp;"_"&amp;LEFT(Sheet1!$J126,3),ANT_pumpParticles_Export_v2!$A$1:$DY$1,0))/VLOOKUP($A126,ANT_pumpParticles_Export_v2!$A$2:$DY$234,MATCH("Ti_"&amp;LEFT(Sheet1!$J126,3),ANT_pumpParticles_Export_v2!$A$1:$DY$1,0)),""),"")</f>
        <v>6.7032203444731776E-3</v>
      </c>
      <c r="AV126">
        <f>IF(AV$1&lt;&gt;"",IFERROR(VLOOKUP($A126,ANT_pumpParticles_Export_v2!$A$2:$DY$234,MATCH(AV$1&amp;"_"&amp;LEFT(Sheet1!$J126,3),ANT_pumpParticles_Export_v2!$A$1:$DY$1,0))/VLOOKUP($A126,ANT_pumpParticles_Export_v2!$A$2:$DY$234,MATCH("Ti_"&amp;LEFT(Sheet1!$J126,3),ANT_pumpParticles_Export_v2!$A$1:$DY$1,0)),""),"")</f>
        <v>4.2058686391660186E-4</v>
      </c>
      <c r="AW126">
        <f>IF(AW$1&lt;&gt;"",IFERROR(VLOOKUP($A126,ANT_pumpParticles_Export_v2!$A$2:$DY$234,MATCH(AW$1&amp;"_"&amp;LEFT(Sheet1!$J126,3),ANT_pumpParticles_Export_v2!$A$1:$DY$1,0))/VLOOKUP($A126,ANT_pumpParticles_Export_v2!$A$2:$DY$234,MATCH("Ti_"&amp;LEFT(Sheet1!$J126,3),ANT_pumpParticles_Export_v2!$A$1:$DY$1,0)),""),"")</f>
        <v>7.141253992602079E-5</v>
      </c>
      <c r="AX126">
        <f>IF(AX$1&lt;&gt;"",IFERROR(VLOOKUP($A126,ANT_pumpParticles_Export_v2!$A$2:$DY$234,MATCH(AX$1&amp;"_"&amp;LEFT(Sheet1!$J126,3),ANT_pumpParticles_Export_v2!$A$1:$DY$1,0))/VLOOKUP($A126,ANT_pumpParticles_Export_v2!$A$2:$DY$234,MATCH("Ti_"&amp;LEFT(Sheet1!$J126,3),ANT_pumpParticles_Export_v2!$A$1:$DY$1,0)),""),"")</f>
        <v>3.8019852286784167E-5</v>
      </c>
      <c r="AY126">
        <f>IF(AY$1&lt;&gt;"",IFERROR(VLOOKUP($A126,ANT_pumpParticles_Export_v2!$A$2:$DY$234,MATCH(AY$1&amp;"_"&amp;LEFT(Sheet1!$J126,3),ANT_pumpParticles_Export_v2!$A$1:$DY$1,0))/VLOOKUP($A126,ANT_pumpParticles_Export_v2!$A$2:$DY$234,MATCH("Ti_"&amp;LEFT(Sheet1!$J126,3),ANT_pumpParticles_Export_v2!$A$1:$DY$1,0)),""),"")</f>
        <v>2.198974344927957E-4</v>
      </c>
      <c r="AZ126">
        <f>IF(AZ$1&lt;&gt;"",IFERROR(VLOOKUP($A126,ANT_pumpParticles_Export_v2!$A$2:$DY$234,MATCH(AZ$1&amp;"_"&amp;LEFT(Sheet1!$J126,3),ANT_pumpParticles_Export_v2!$A$1:$DY$1,0))/VLOOKUP($A126,ANT_pumpParticles_Export_v2!$A$2:$DY$234,MATCH("Ti_"&amp;LEFT(Sheet1!$J126,3),ANT_pumpParticles_Export_v2!$A$1:$DY$1,0)),""),"")</f>
        <v>5.4003136474784879E-6</v>
      </c>
      <c r="BB126">
        <f>IF(BB$1&lt;&gt;"",IFERROR(VLOOKUP($A126,ANT_pumpParticles_Export_v2!$A$2:$DY$234,MATCH(BB$1&amp;"_"&amp;LEFT(Sheet1!$J126,3),ANT_pumpParticles_Export_v2!$A$1:$DY$1,0))/VLOOKUP($A126,ANT_pumpParticles_Export_v2!$A$2:$DY$234,MATCH("Ti_"&amp;LEFT(Sheet1!$J126,3),ANT_pumpParticles_Export_v2!$A$1:$DY$1,0)),""),"")</f>
        <v>2.108321671844989E-4</v>
      </c>
      <c r="BD126">
        <f>IF(BD$1&lt;&gt;"",IFERROR(VLOOKUP($A126,ANT_pumpParticles_Export_v2!$A$2:$DY$234,MATCH(BD$1&amp;"_"&amp;LEFT(Sheet1!$J126,3),ANT_pumpParticles_Export_v2!$A$1:$DY$1,0))/VLOOKUP($A126,ANT_pumpParticles_Export_v2!$A$2:$DY$234,MATCH("Ti_"&amp;LEFT(Sheet1!$J126,3),ANT_pumpParticles_Export_v2!$A$1:$DY$1,0)),""),"")</f>
        <v>9.5641498041581867E-5</v>
      </c>
    </row>
    <row r="127" spans="1:56" x14ac:dyDescent="0.3">
      <c r="A127">
        <v>20013</v>
      </c>
      <c r="B127" t="s">
        <v>148</v>
      </c>
      <c r="C127">
        <v>17</v>
      </c>
      <c r="D127" t="s">
        <v>130</v>
      </c>
      <c r="E127">
        <v>-373.94</v>
      </c>
      <c r="F127">
        <v>-73.042500000000004</v>
      </c>
      <c r="G127">
        <v>-112.2324</v>
      </c>
      <c r="H127">
        <v>70.166200000000003</v>
      </c>
      <c r="I127">
        <v>45.06</v>
      </c>
      <c r="J127" t="s">
        <v>163</v>
      </c>
      <c r="L127">
        <f>IF(L$1&lt;&gt;"",IFERROR(VLOOKUP($A127,ANT_pumpParticles_Export_v2!$A$2:$DY$234,MATCH(L$1&amp;"_"&amp;LEFT(Sheet1!$J127,3),ANT_pumpParticles_Export_v2!$A$1:$DY$1,0))/VLOOKUP($A127,ANT_pumpParticles_Export_v2!$A$2:$DY$234,MATCH("Ti_"&amp;LEFT(Sheet1!$J127,3),ANT_pumpParticles_Export_v2!$A$1:$DY$1,0)),""),"")</f>
        <v>23.885692756867158</v>
      </c>
      <c r="O127">
        <f>IF(O$1&lt;&gt;"",IFERROR(VLOOKUP($A127,ANT_pumpParticles_Export_v2!$A$2:$DY$234,MATCH(O$1&amp;"_"&amp;LEFT(Sheet1!$J127,3),ANT_pumpParticles_Export_v2!$A$1:$DY$1,0))/VLOOKUP($A127,ANT_pumpParticles_Export_v2!$A$2:$DY$234,MATCH("Ti_"&amp;LEFT(Sheet1!$J127,3),ANT_pumpParticles_Export_v2!$A$1:$DY$1,0)),""),"")</f>
        <v>3.762761356392859</v>
      </c>
      <c r="P127">
        <f>IF(P$1&lt;&gt;"",IFERROR(VLOOKUP($A127,ANT_pumpParticles_Export_v2!$A$2:$DY$234,MATCH(P$1&amp;"_"&amp;LEFT(Sheet1!$J127,3),ANT_pumpParticles_Export_v2!$A$1:$DY$1,0))/VLOOKUP($A127,ANT_pumpParticles_Export_v2!$A$2:$DY$234,MATCH("Ti_"&amp;LEFT(Sheet1!$J127,3),ANT_pumpParticles_Export_v2!$A$1:$DY$1,0)),""),"")</f>
        <v>3.762761356392859</v>
      </c>
      <c r="S127">
        <f>IF(S$1&lt;&gt;"",IFERROR(VLOOKUP($A127,ANT_pumpParticles_Export_v2!$A$2:$DY$234,MATCH(S$1&amp;"_"&amp;LEFT(Sheet1!$J127,3),ANT_pumpParticles_Export_v2!$A$1:$DY$1,0))/VLOOKUP($A127,ANT_pumpParticles_Export_v2!$A$2:$DY$234,MATCH("Ti_"&amp;LEFT(Sheet1!$J127,3),ANT_pumpParticles_Export_v2!$A$1:$DY$1,0)),""),"")</f>
        <v>0.12095065577718145</v>
      </c>
      <c r="U127">
        <f>IF(U$1&lt;&gt;"",IFERROR(VLOOKUP($A127,ANT_pumpParticles_Export_v2!$A$2:$DY$234,MATCH(U$1&amp;"_"&amp;LEFT(Sheet1!$J127,3),ANT_pumpParticles_Export_v2!$A$1:$DY$1,0))/VLOOKUP($A127,ANT_pumpParticles_Export_v2!$A$2:$DY$234,MATCH("Ti_"&amp;LEFT(Sheet1!$J127,3),ANT_pumpParticles_Export_v2!$A$1:$DY$1,0)),""),"")</f>
        <v>1.1025619394068948</v>
      </c>
      <c r="W127" t="str">
        <f>IF(W$1&lt;&gt;"",IFERROR(VLOOKUP($A127,ANT_pumpParticles_Export_v2!$A$2:$DY$234,MATCH(W$1&amp;"_"&amp;LEFT(Sheet1!$J127,3),ANT_pumpParticles_Export_v2!$A$1:$DY$1,0))/VLOOKUP($A127,ANT_pumpParticles_Export_v2!$A$2:$DY$234,MATCH("Ti_"&amp;LEFT(Sheet1!$J127,3),ANT_pumpParticles_Export_v2!$A$1:$DY$1,0)),""),"")</f>
        <v/>
      </c>
      <c r="Y127">
        <f>IF(Y$1&lt;&gt;"",IFERROR(VLOOKUP($A127,ANT_pumpParticles_Export_v2!$A$2:$DY$234,MATCH(Y$1&amp;"_"&amp;LEFT(Sheet1!$J127,3),ANT_pumpParticles_Export_v2!$A$1:$DY$1,0))/VLOOKUP($A127,ANT_pumpParticles_Export_v2!$A$2:$DY$234,MATCH("Ti_"&amp;LEFT(Sheet1!$J127,3),ANT_pumpParticles_Export_v2!$A$1:$DY$1,0)),""),"")</f>
        <v>4.228407315543832E-2</v>
      </c>
      <c r="Z127">
        <f>IF(Z$1&lt;&gt;"",IFERROR(VLOOKUP($A127,ANT_pumpParticles_Export_v2!$A$2:$DY$234,MATCH(Z$1&amp;"_"&amp;LEFT(Sheet1!$J127,3),ANT_pumpParticles_Export_v2!$A$1:$DY$1,0))/VLOOKUP($A127,ANT_pumpParticles_Export_v2!$A$2:$DY$234,MATCH("Ti_"&amp;LEFT(Sheet1!$J127,3),ANT_pumpParticles_Export_v2!$A$1:$DY$1,0)),""),"")</f>
        <v>8.7243755677667983E-3</v>
      </c>
      <c r="AA127">
        <f>IF(AA$1&lt;&gt;"",IFERROR(VLOOKUP($A127,ANT_pumpParticles_Export_v2!$A$2:$DY$234,MATCH(AA$1&amp;"_"&amp;LEFT(Sheet1!$J127,3),ANT_pumpParticles_Export_v2!$A$1:$DY$1,0))/VLOOKUP($A127,ANT_pumpParticles_Export_v2!$A$2:$DY$234,MATCH("Ti_"&amp;LEFT(Sheet1!$J127,3),ANT_pumpParticles_Export_v2!$A$1:$DY$1,0)),""),"")</f>
        <v>2.7775983790489018</v>
      </c>
      <c r="AB127">
        <f>IF(AB$1&lt;&gt;"",IFERROR(VLOOKUP($A127,ANT_pumpParticles_Export_v2!$A$2:$DY$234,MATCH(AB$1&amp;"_"&amp;LEFT(Sheet1!$J127,3),ANT_pumpParticles_Export_v2!$A$1:$DY$1,0))/VLOOKUP($A127,ANT_pumpParticles_Export_v2!$A$2:$DY$234,MATCH("Ti_"&amp;LEFT(Sheet1!$J127,3),ANT_pumpParticles_Export_v2!$A$1:$DY$1,0)),""),"")</f>
        <v>7.4246526753791574E-4</v>
      </c>
      <c r="AC127">
        <f>IF(AC$1&lt;&gt;"",IFERROR(VLOOKUP($A127,ANT_pumpParticles_Export_v2!$A$2:$DY$234,MATCH(AC$1&amp;"_"&amp;LEFT(Sheet1!$J127,3),ANT_pumpParticles_Export_v2!$A$1:$DY$1,0))/VLOOKUP($A127,ANT_pumpParticles_Export_v2!$A$2:$DY$234,MATCH("Ti_"&amp;LEFT(Sheet1!$J127,3),ANT_pumpParticles_Export_v2!$A$1:$DY$1,0)),""),"")</f>
        <v>0.36452707470317203</v>
      </c>
      <c r="AE127">
        <f>IF(AE$1&lt;&gt;"",IFERROR(VLOOKUP($A127,ANT_pumpParticles_Export_v2!$A$2:$DY$234,MATCH(AE$1&amp;"_"&amp;LEFT(Sheet1!$J127,3),ANT_pumpParticles_Export_v2!$A$1:$DY$1,0))/VLOOKUP($A127,ANT_pumpParticles_Export_v2!$A$2:$DY$234,MATCH("Ti_"&amp;LEFT(Sheet1!$J127,3),ANT_pumpParticles_Export_v2!$A$1:$DY$1,0)),""),"")</f>
        <v>0.31455737755097563</v>
      </c>
      <c r="AF127">
        <f>IF(AF$1&lt;&gt;"",IFERROR(VLOOKUP($A127,ANT_pumpParticles_Export_v2!$A$2:$DY$234,MATCH(AF$1&amp;"_"&amp;LEFT(Sheet1!$J127,3),ANT_pumpParticles_Export_v2!$A$1:$DY$1,0))/VLOOKUP($A127,ANT_pumpParticles_Export_v2!$A$2:$DY$234,MATCH("Ti_"&amp;LEFT(Sheet1!$J127,3),ANT_pumpParticles_Export_v2!$A$1:$DY$1,0)),""),"")</f>
        <v>0.45794374825492656</v>
      </c>
      <c r="AG127">
        <f>IF(AG$1&lt;&gt;"",IFERROR(VLOOKUP($A127,ANT_pumpParticles_Export_v2!$A$2:$DY$234,MATCH(AG$1&amp;"_"&amp;LEFT(Sheet1!$J127,3),ANT_pumpParticles_Export_v2!$A$1:$DY$1,0))/VLOOKUP($A127,ANT_pumpParticles_Export_v2!$A$2:$DY$234,MATCH("Ti_"&amp;LEFT(Sheet1!$J127,3),ANT_pumpParticles_Export_v2!$A$1:$DY$1,0)),""),"")</f>
        <v>0.46162148278340825</v>
      </c>
      <c r="AH127">
        <f>IF(AH$1&lt;&gt;"",IFERROR(VLOOKUP($A127,ANT_pumpParticles_Export_v2!$A$2:$DY$234,MATCH(AH$1&amp;"_"&amp;LEFT(Sheet1!$J127,3),ANT_pumpParticles_Export_v2!$A$1:$DY$1,0))/VLOOKUP($A127,ANT_pumpParticles_Export_v2!$A$2:$DY$234,MATCH("Ti_"&amp;LEFT(Sheet1!$J127,3),ANT_pumpParticles_Export_v2!$A$1:$DY$1,0)),""),"")</f>
        <v>3.1765086059741982E-4</v>
      </c>
      <c r="AI127">
        <f>IF(AI$1&lt;&gt;"",IFERROR(VLOOKUP($A127,ANT_pumpParticles_Export_v2!$A$2:$DY$234,MATCH(AI$1&amp;"_"&amp;LEFT(Sheet1!$J127,3),ANT_pumpParticles_Export_v2!$A$1:$DY$1,0))/VLOOKUP($A127,ANT_pumpParticles_Export_v2!$A$2:$DY$234,MATCH("Ti_"&amp;LEFT(Sheet1!$J127,3),ANT_pumpParticles_Export_v2!$A$1:$DY$1,0)),""),"")</f>
        <v>0.44814504822316142</v>
      </c>
      <c r="AJ127">
        <f>IF(AJ$1&lt;&gt;"",IFERROR(VLOOKUP($A127,ANT_pumpParticles_Export_v2!$A$2:$DY$234,MATCH(AJ$1&amp;"_"&amp;LEFT(Sheet1!$J127,3),ANT_pumpParticles_Export_v2!$A$1:$DY$1,0))/VLOOKUP($A127,ANT_pumpParticles_Export_v2!$A$2:$DY$234,MATCH("Ti_"&amp;LEFT(Sheet1!$J127,3),ANT_pumpParticles_Export_v2!$A$1:$DY$1,0)),""),"")</f>
        <v>1.272964469352364E-2</v>
      </c>
      <c r="AM127">
        <f>IF(AM$1&lt;&gt;"",IFERROR(VLOOKUP($A127,ANT_pumpParticles_Export_v2!$A$2:$DY$234,MATCH(AM$1&amp;"_"&amp;LEFT(Sheet1!$J127,3),ANT_pumpParticles_Export_v2!$A$1:$DY$1,0))/VLOOKUP($A127,ANT_pumpParticles_Export_v2!$A$2:$DY$234,MATCH("Ti_"&amp;LEFT(Sheet1!$J127,3),ANT_pumpParticles_Export_v2!$A$1:$DY$1,0)),""),"")</f>
        <v>0.4327225389264891</v>
      </c>
      <c r="AN127">
        <f>IF(AN$1&lt;&gt;"",IFERROR(VLOOKUP($A127,ANT_pumpParticles_Export_v2!$A$2:$DY$234,MATCH(AN$1&amp;"_"&amp;LEFT(Sheet1!$J127,3),ANT_pumpParticles_Export_v2!$A$1:$DY$1,0))/VLOOKUP($A127,ANT_pumpParticles_Export_v2!$A$2:$DY$234,MATCH("Ti_"&amp;LEFT(Sheet1!$J127,3),ANT_pumpParticles_Export_v2!$A$1:$DY$1,0)),""),"")</f>
        <v>1.8739612533780722E-3</v>
      </c>
      <c r="AP127">
        <f>IF(AP$1&lt;&gt;"",IFERROR(VLOOKUP($A127,ANT_pumpParticles_Export_v2!$A$2:$DY$234,MATCH(AP$1&amp;"_"&amp;LEFT(Sheet1!$J127,3),ANT_pumpParticles_Export_v2!$A$1:$DY$1,0))/VLOOKUP($A127,ANT_pumpParticles_Export_v2!$A$2:$DY$234,MATCH("Ti_"&amp;LEFT(Sheet1!$J127,3),ANT_pumpParticles_Export_v2!$A$1:$DY$1,0)),""),"")</f>
        <v>3.2597879631659399E-3</v>
      </c>
      <c r="AQ127">
        <f>IF(AQ$1&lt;&gt;"",IFERROR(VLOOKUP($A127,ANT_pumpParticles_Export_v2!$A$2:$DY$234,MATCH(AQ$1&amp;"_"&amp;LEFT(Sheet1!$J127,3),ANT_pumpParticles_Export_v2!$A$1:$DY$1,0))/VLOOKUP($A127,ANT_pumpParticles_Export_v2!$A$2:$DY$234,MATCH("Ti_"&amp;LEFT(Sheet1!$J127,3),ANT_pumpParticles_Export_v2!$A$1:$DY$1,0)),""),"")</f>
        <v>2.2797771861355755E-3</v>
      </c>
      <c r="AS127" t="str">
        <f>IF(AS$1&lt;&gt;"",IFERROR(VLOOKUP($A127,ANT_pumpParticles_Export_v2!$A$2:$DY$234,MATCH(AS$1&amp;"_"&amp;LEFT(Sheet1!$J127,3),ANT_pumpParticles_Export_v2!$A$1:$DY$1,0))/VLOOKUP($A127,ANT_pumpParticles_Export_v2!$A$2:$DY$234,MATCH("Ti_"&amp;LEFT(Sheet1!$J127,3),ANT_pumpParticles_Export_v2!$A$1:$DY$1,0)),""),"")</f>
        <v/>
      </c>
      <c r="AT127">
        <f>IF(AT$1&lt;&gt;"",IFERROR(VLOOKUP($A127,ANT_pumpParticles_Export_v2!$A$2:$DY$234,MATCH(AT$1&amp;"_"&amp;LEFT(Sheet1!$J127,3),ANT_pumpParticles_Export_v2!$A$1:$DY$1,0))/VLOOKUP($A127,ANT_pumpParticles_Export_v2!$A$2:$DY$234,MATCH("Ti_"&amp;LEFT(Sheet1!$J127,3),ANT_pumpParticles_Export_v2!$A$1:$DY$1,0)),""),"")</f>
        <v>9.6854961213085954E-4</v>
      </c>
      <c r="AU127">
        <f>IF(AU$1&lt;&gt;"",IFERROR(VLOOKUP($A127,ANT_pumpParticles_Export_v2!$A$2:$DY$234,MATCH(AU$1&amp;"_"&amp;LEFT(Sheet1!$J127,3),ANT_pumpParticles_Export_v2!$A$1:$DY$1,0))/VLOOKUP($A127,ANT_pumpParticles_Export_v2!$A$2:$DY$234,MATCH("Ti_"&amp;LEFT(Sheet1!$J127,3),ANT_pumpParticles_Export_v2!$A$1:$DY$1,0)),""),"")</f>
        <v>1.6447150994330383E-2</v>
      </c>
      <c r="AV127" t="str">
        <f>IF(AV$1&lt;&gt;"",IFERROR(VLOOKUP($A127,ANT_pumpParticles_Export_v2!$A$2:$DY$234,MATCH(AV$1&amp;"_"&amp;LEFT(Sheet1!$J127,3),ANT_pumpParticles_Export_v2!$A$1:$DY$1,0))/VLOOKUP($A127,ANT_pumpParticles_Export_v2!$A$2:$DY$234,MATCH("Ti_"&amp;LEFT(Sheet1!$J127,3),ANT_pumpParticles_Export_v2!$A$1:$DY$1,0)),""),"")</f>
        <v/>
      </c>
      <c r="AW127" t="str">
        <f>IF(AW$1&lt;&gt;"",IFERROR(VLOOKUP($A127,ANT_pumpParticles_Export_v2!$A$2:$DY$234,MATCH(AW$1&amp;"_"&amp;LEFT(Sheet1!$J127,3),ANT_pumpParticles_Export_v2!$A$1:$DY$1,0))/VLOOKUP($A127,ANT_pumpParticles_Export_v2!$A$2:$DY$234,MATCH("Ti_"&amp;LEFT(Sheet1!$J127,3),ANT_pumpParticles_Export_v2!$A$1:$DY$1,0)),""),"")</f>
        <v/>
      </c>
      <c r="AX127" t="str">
        <f>IF(AX$1&lt;&gt;"",IFERROR(VLOOKUP($A127,ANT_pumpParticles_Export_v2!$A$2:$DY$234,MATCH(AX$1&amp;"_"&amp;LEFT(Sheet1!$J127,3),ANT_pumpParticles_Export_v2!$A$1:$DY$1,0))/VLOOKUP($A127,ANT_pumpParticles_Export_v2!$A$2:$DY$234,MATCH("Ti_"&amp;LEFT(Sheet1!$J127,3),ANT_pumpParticles_Export_v2!$A$1:$DY$1,0)),""),"")</f>
        <v/>
      </c>
      <c r="AY127" t="str">
        <f>IF(AY$1&lt;&gt;"",IFERROR(VLOOKUP($A127,ANT_pumpParticles_Export_v2!$A$2:$DY$234,MATCH(AY$1&amp;"_"&amp;LEFT(Sheet1!$J127,3),ANT_pumpParticles_Export_v2!$A$1:$DY$1,0))/VLOOKUP($A127,ANT_pumpParticles_Export_v2!$A$2:$DY$234,MATCH("Ti_"&amp;LEFT(Sheet1!$J127,3),ANT_pumpParticles_Export_v2!$A$1:$DY$1,0)),""),"")</f>
        <v/>
      </c>
      <c r="AZ127" t="str">
        <f>IF(AZ$1&lt;&gt;"",IFERROR(VLOOKUP($A127,ANT_pumpParticles_Export_v2!$A$2:$DY$234,MATCH(AZ$1&amp;"_"&amp;LEFT(Sheet1!$J127,3),ANT_pumpParticles_Export_v2!$A$1:$DY$1,0))/VLOOKUP($A127,ANT_pumpParticles_Export_v2!$A$2:$DY$234,MATCH("Ti_"&amp;LEFT(Sheet1!$J127,3),ANT_pumpParticles_Export_v2!$A$1:$DY$1,0)),""),"")</f>
        <v/>
      </c>
      <c r="BB127" t="str">
        <f>IF(BB$1&lt;&gt;"",IFERROR(VLOOKUP($A127,ANT_pumpParticles_Export_v2!$A$2:$DY$234,MATCH(BB$1&amp;"_"&amp;LEFT(Sheet1!$J127,3),ANT_pumpParticles_Export_v2!$A$1:$DY$1,0))/VLOOKUP($A127,ANT_pumpParticles_Export_v2!$A$2:$DY$234,MATCH("Ti_"&amp;LEFT(Sheet1!$J127,3),ANT_pumpParticles_Export_v2!$A$1:$DY$1,0)),""),"")</f>
        <v/>
      </c>
      <c r="BD127" t="str">
        <f>IF(BD$1&lt;&gt;"",IFERROR(VLOOKUP($A127,ANT_pumpParticles_Export_v2!$A$2:$DY$234,MATCH(BD$1&amp;"_"&amp;LEFT(Sheet1!$J127,3),ANT_pumpParticles_Export_v2!$A$1:$DY$1,0))/VLOOKUP($A127,ANT_pumpParticles_Export_v2!$A$2:$DY$234,MATCH("Ti_"&amp;LEFT(Sheet1!$J127,3),ANT_pumpParticles_Export_v2!$A$1:$DY$1,0)),""),"")</f>
        <v/>
      </c>
    </row>
    <row r="128" spans="1:56" x14ac:dyDescent="0.3">
      <c r="A128">
        <v>20014</v>
      </c>
      <c r="B128" t="s">
        <v>148</v>
      </c>
      <c r="C128">
        <v>17</v>
      </c>
      <c r="D128" t="s">
        <v>130</v>
      </c>
      <c r="E128">
        <v>-343.94</v>
      </c>
      <c r="F128">
        <v>-73.042500000000004</v>
      </c>
      <c r="G128">
        <v>-112.2324</v>
      </c>
      <c r="H128">
        <v>70.166200000000003</v>
      </c>
      <c r="I128">
        <v>75.06</v>
      </c>
      <c r="J128" t="s">
        <v>163</v>
      </c>
      <c r="L128">
        <f>IF(L$1&lt;&gt;"",IFERROR(VLOOKUP($A128,ANT_pumpParticles_Export_v2!$A$2:$DY$234,MATCH(L$1&amp;"_"&amp;LEFT(Sheet1!$J128,3),ANT_pumpParticles_Export_v2!$A$1:$DY$1,0))/VLOOKUP($A128,ANT_pumpParticles_Export_v2!$A$2:$DY$234,MATCH("Ti_"&amp;LEFT(Sheet1!$J128,3),ANT_pumpParticles_Export_v2!$A$1:$DY$1,0)),""),"")</f>
        <v>19.883362859766688</v>
      </c>
      <c r="O128">
        <f>IF(O$1&lt;&gt;"",IFERROR(VLOOKUP($A128,ANT_pumpParticles_Export_v2!$A$2:$DY$234,MATCH(O$1&amp;"_"&amp;LEFT(Sheet1!$J128,3),ANT_pumpParticles_Export_v2!$A$1:$DY$1,0))/VLOOKUP($A128,ANT_pumpParticles_Export_v2!$A$2:$DY$234,MATCH("Ti_"&amp;LEFT(Sheet1!$J128,3),ANT_pumpParticles_Export_v2!$A$1:$DY$1,0)),""),"")</f>
        <v>6.465333193663203</v>
      </c>
      <c r="P128">
        <f>IF(P$1&lt;&gt;"",IFERROR(VLOOKUP($A128,ANT_pumpParticles_Export_v2!$A$2:$DY$234,MATCH(P$1&amp;"_"&amp;LEFT(Sheet1!$J128,3),ANT_pumpParticles_Export_v2!$A$1:$DY$1,0))/VLOOKUP($A128,ANT_pumpParticles_Export_v2!$A$2:$DY$234,MATCH("Ti_"&amp;LEFT(Sheet1!$J128,3),ANT_pumpParticles_Export_v2!$A$1:$DY$1,0)),""),"")</f>
        <v>6.465333193663203</v>
      </c>
      <c r="S128">
        <f>IF(S$1&lt;&gt;"",IFERROR(VLOOKUP($A128,ANT_pumpParticles_Export_v2!$A$2:$DY$234,MATCH(S$1&amp;"_"&amp;LEFT(Sheet1!$J128,3),ANT_pumpParticles_Export_v2!$A$1:$DY$1,0))/VLOOKUP($A128,ANT_pumpParticles_Export_v2!$A$2:$DY$234,MATCH("Ti_"&amp;LEFT(Sheet1!$J128,3),ANT_pumpParticles_Export_v2!$A$1:$DY$1,0)),""),"")</f>
        <v>3.3459801389101512E-2</v>
      </c>
      <c r="U128">
        <f>IF(U$1&lt;&gt;"",IFERROR(VLOOKUP($A128,ANT_pumpParticles_Export_v2!$A$2:$DY$234,MATCH(U$1&amp;"_"&amp;LEFT(Sheet1!$J128,3),ANT_pumpParticles_Export_v2!$A$1:$DY$1,0))/VLOOKUP($A128,ANT_pumpParticles_Export_v2!$A$2:$DY$234,MATCH("Ti_"&amp;LEFT(Sheet1!$J128,3),ANT_pumpParticles_Export_v2!$A$1:$DY$1,0)),""),"")</f>
        <v>1.1398652439941108</v>
      </c>
      <c r="W128" t="str">
        <f>IF(W$1&lt;&gt;"",IFERROR(VLOOKUP($A128,ANT_pumpParticles_Export_v2!$A$2:$DY$234,MATCH(W$1&amp;"_"&amp;LEFT(Sheet1!$J128,3),ANT_pumpParticles_Export_v2!$A$1:$DY$1,0))/VLOOKUP($A128,ANT_pumpParticles_Export_v2!$A$2:$DY$234,MATCH("Ti_"&amp;LEFT(Sheet1!$J128,3),ANT_pumpParticles_Export_v2!$A$1:$DY$1,0)),""),"")</f>
        <v/>
      </c>
      <c r="Y128">
        <f>IF(Y$1&lt;&gt;"",IFERROR(VLOOKUP($A128,ANT_pumpParticles_Export_v2!$A$2:$DY$234,MATCH(Y$1&amp;"_"&amp;LEFT(Sheet1!$J128,3),ANT_pumpParticles_Export_v2!$A$1:$DY$1,0))/VLOOKUP($A128,ANT_pumpParticles_Export_v2!$A$2:$DY$234,MATCH("Ti_"&amp;LEFT(Sheet1!$J128,3),ANT_pumpParticles_Export_v2!$A$1:$DY$1,0)),""),"")</f>
        <v>3.3372239707387411E-2</v>
      </c>
      <c r="Z128" t="str">
        <f>IF(Z$1&lt;&gt;"",IFERROR(VLOOKUP($A128,ANT_pumpParticles_Export_v2!$A$2:$DY$234,MATCH(Z$1&amp;"_"&amp;LEFT(Sheet1!$J128,3),ANT_pumpParticles_Export_v2!$A$1:$DY$1,0))/VLOOKUP($A128,ANT_pumpParticles_Export_v2!$A$2:$DY$234,MATCH("Ti_"&amp;LEFT(Sheet1!$J128,3),ANT_pumpParticles_Export_v2!$A$1:$DY$1,0)),""),"")</f>
        <v/>
      </c>
      <c r="AA128">
        <f>IF(AA$1&lt;&gt;"",IFERROR(VLOOKUP($A128,ANT_pumpParticles_Export_v2!$A$2:$DY$234,MATCH(AA$1&amp;"_"&amp;LEFT(Sheet1!$J128,3),ANT_pumpParticles_Export_v2!$A$1:$DY$1,0))/VLOOKUP($A128,ANT_pumpParticles_Export_v2!$A$2:$DY$234,MATCH("Ti_"&amp;LEFT(Sheet1!$J128,3),ANT_pumpParticles_Export_v2!$A$1:$DY$1,0)),""),"")</f>
        <v>1.6762729727229355</v>
      </c>
      <c r="AB128">
        <f>IF(AB$1&lt;&gt;"",IFERROR(VLOOKUP($A128,ANT_pumpParticles_Export_v2!$A$2:$DY$234,MATCH(AB$1&amp;"_"&amp;LEFT(Sheet1!$J128,3),ANT_pumpParticles_Export_v2!$A$1:$DY$1,0))/VLOOKUP($A128,ANT_pumpParticles_Export_v2!$A$2:$DY$234,MATCH("Ti_"&amp;LEFT(Sheet1!$J128,3),ANT_pumpParticles_Export_v2!$A$1:$DY$1,0)),""),"")</f>
        <v>1.799039798367414E-3</v>
      </c>
      <c r="AC128">
        <f>IF(AC$1&lt;&gt;"",IFERROR(VLOOKUP($A128,ANT_pumpParticles_Export_v2!$A$2:$DY$234,MATCH(AC$1&amp;"_"&amp;LEFT(Sheet1!$J128,3),ANT_pumpParticles_Export_v2!$A$1:$DY$1,0))/VLOOKUP($A128,ANT_pumpParticles_Export_v2!$A$2:$DY$234,MATCH("Ti_"&amp;LEFT(Sheet1!$J128,3),ANT_pumpParticles_Export_v2!$A$1:$DY$1,0)),""),"")</f>
        <v>0.26598630589014477</v>
      </c>
      <c r="AE128">
        <f>IF(AE$1&lt;&gt;"",IFERROR(VLOOKUP($A128,ANT_pumpParticles_Export_v2!$A$2:$DY$234,MATCH(AE$1&amp;"_"&amp;LEFT(Sheet1!$J128,3),ANT_pumpParticles_Export_v2!$A$1:$DY$1,0))/VLOOKUP($A128,ANT_pumpParticles_Export_v2!$A$2:$DY$234,MATCH("Ti_"&amp;LEFT(Sheet1!$J128,3),ANT_pumpParticles_Export_v2!$A$1:$DY$1,0)),""),"")</f>
        <v>0.16459073921617093</v>
      </c>
      <c r="AF128">
        <f>IF(AF$1&lt;&gt;"",IFERROR(VLOOKUP($A128,ANT_pumpParticles_Export_v2!$A$2:$DY$234,MATCH(AF$1&amp;"_"&amp;LEFT(Sheet1!$J128,3),ANT_pumpParticles_Export_v2!$A$1:$DY$1,0))/VLOOKUP($A128,ANT_pumpParticles_Export_v2!$A$2:$DY$234,MATCH("Ti_"&amp;LEFT(Sheet1!$J128,3),ANT_pumpParticles_Export_v2!$A$1:$DY$1,0)),""),"")</f>
        <v>0.25306662661203538</v>
      </c>
      <c r="AG128">
        <f>IF(AG$1&lt;&gt;"",IFERROR(VLOOKUP($A128,ANT_pumpParticles_Export_v2!$A$2:$DY$234,MATCH(AG$1&amp;"_"&amp;LEFT(Sheet1!$J128,3),ANT_pumpParticles_Export_v2!$A$1:$DY$1,0))/VLOOKUP($A128,ANT_pumpParticles_Export_v2!$A$2:$DY$234,MATCH("Ti_"&amp;LEFT(Sheet1!$J128,3),ANT_pumpParticles_Export_v2!$A$1:$DY$1,0)),""),"")</f>
        <v>0.34698423302251291</v>
      </c>
      <c r="AH128">
        <f>IF(AH$1&lt;&gt;"",IFERROR(VLOOKUP($A128,ANT_pumpParticles_Export_v2!$A$2:$DY$234,MATCH(AH$1&amp;"_"&amp;LEFT(Sheet1!$J128,3),ANT_pumpParticles_Export_v2!$A$1:$DY$1,0))/VLOOKUP($A128,ANT_pumpParticles_Export_v2!$A$2:$DY$234,MATCH("Ti_"&amp;LEFT(Sheet1!$J128,3),ANT_pumpParticles_Export_v2!$A$1:$DY$1,0)),""),"")</f>
        <v>1.3914163737895844E-4</v>
      </c>
      <c r="AI128">
        <f>IF(AI$1&lt;&gt;"",IFERROR(VLOOKUP($A128,ANT_pumpParticles_Export_v2!$A$2:$DY$234,MATCH(AI$1&amp;"_"&amp;LEFT(Sheet1!$J128,3),ANT_pumpParticles_Export_v2!$A$1:$DY$1,0))/VLOOKUP($A128,ANT_pumpParticles_Export_v2!$A$2:$DY$234,MATCH("Ti_"&amp;LEFT(Sheet1!$J128,3),ANT_pumpParticles_Export_v2!$A$1:$DY$1,0)),""),"")</f>
        <v>0.33681400335563655</v>
      </c>
      <c r="AJ128">
        <f>IF(AJ$1&lt;&gt;"",IFERROR(VLOOKUP($A128,ANT_pumpParticles_Export_v2!$A$2:$DY$234,MATCH(AJ$1&amp;"_"&amp;LEFT(Sheet1!$J128,3),ANT_pumpParticles_Export_v2!$A$1:$DY$1,0))/VLOOKUP($A128,ANT_pumpParticles_Export_v2!$A$2:$DY$234,MATCH("Ti_"&amp;LEFT(Sheet1!$J128,3),ANT_pumpParticles_Export_v2!$A$1:$DY$1,0)),""),"")</f>
        <v>7.1608647567549619E-3</v>
      </c>
      <c r="AM128">
        <f>IF(AM$1&lt;&gt;"",IFERROR(VLOOKUP($A128,ANT_pumpParticles_Export_v2!$A$2:$DY$234,MATCH(AM$1&amp;"_"&amp;LEFT(Sheet1!$J128,3),ANT_pumpParticles_Export_v2!$A$1:$DY$1,0))/VLOOKUP($A128,ANT_pumpParticles_Export_v2!$A$2:$DY$234,MATCH("Ti_"&amp;LEFT(Sheet1!$J128,3),ANT_pumpParticles_Export_v2!$A$1:$DY$1,0)),""),"")</f>
        <v>0.35662162826677885</v>
      </c>
      <c r="AN128">
        <f>IF(AN$1&lt;&gt;"",IFERROR(VLOOKUP($A128,ANT_pumpParticles_Export_v2!$A$2:$DY$234,MATCH(AN$1&amp;"_"&amp;LEFT(Sheet1!$J128,3),ANT_pumpParticles_Export_v2!$A$1:$DY$1,0))/VLOOKUP($A128,ANT_pumpParticles_Export_v2!$A$2:$DY$234,MATCH("Ti_"&amp;LEFT(Sheet1!$J128,3),ANT_pumpParticles_Export_v2!$A$1:$DY$1,0)),""),"")</f>
        <v>2.26399661680611E-3</v>
      </c>
      <c r="AP128">
        <f>IF(AP$1&lt;&gt;"",IFERROR(VLOOKUP($A128,ANT_pumpParticles_Export_v2!$A$2:$DY$234,MATCH(AP$1&amp;"_"&amp;LEFT(Sheet1!$J128,3),ANT_pumpParticles_Export_v2!$A$1:$DY$1,0))/VLOOKUP($A128,ANT_pumpParticles_Export_v2!$A$2:$DY$234,MATCH("Ti_"&amp;LEFT(Sheet1!$J128,3),ANT_pumpParticles_Export_v2!$A$1:$DY$1,0)),""),"")</f>
        <v>3.0422275944874794E-3</v>
      </c>
      <c r="AQ128">
        <f>IF(AQ$1&lt;&gt;"",IFERROR(VLOOKUP($A128,ANT_pumpParticles_Export_v2!$A$2:$DY$234,MATCH(AQ$1&amp;"_"&amp;LEFT(Sheet1!$J128,3),ANT_pumpParticles_Export_v2!$A$1:$DY$1,0))/VLOOKUP($A128,ANT_pumpParticles_Export_v2!$A$2:$DY$234,MATCH("Ti_"&amp;LEFT(Sheet1!$J128,3),ANT_pumpParticles_Export_v2!$A$1:$DY$1,0)),""),"")</f>
        <v>2.7458969938417687E-3</v>
      </c>
      <c r="AS128">
        <f>IF(AS$1&lt;&gt;"",IFERROR(VLOOKUP($A128,ANT_pumpParticles_Export_v2!$A$2:$DY$234,MATCH(AS$1&amp;"_"&amp;LEFT(Sheet1!$J128,3),ANT_pumpParticles_Export_v2!$A$1:$DY$1,0))/VLOOKUP($A128,ANT_pumpParticles_Export_v2!$A$2:$DY$234,MATCH("Ti_"&amp;LEFT(Sheet1!$J128,3),ANT_pumpParticles_Export_v2!$A$1:$DY$1,0)),""),"")</f>
        <v>9.4911566524293297E-5</v>
      </c>
      <c r="AT128">
        <f>IF(AT$1&lt;&gt;"",IFERROR(VLOOKUP($A128,ANT_pumpParticles_Export_v2!$A$2:$DY$234,MATCH(AT$1&amp;"_"&amp;LEFT(Sheet1!$J128,3),ANT_pumpParticles_Export_v2!$A$1:$DY$1,0))/VLOOKUP($A128,ANT_pumpParticles_Export_v2!$A$2:$DY$234,MATCH("Ti_"&amp;LEFT(Sheet1!$J128,3),ANT_pumpParticles_Export_v2!$A$1:$DY$1,0)),""),"")</f>
        <v>7.5829419357907179E-4</v>
      </c>
      <c r="AU128">
        <f>IF(AU$1&lt;&gt;"",IFERROR(VLOOKUP($A128,ANT_pumpParticles_Export_v2!$A$2:$DY$234,MATCH(AU$1&amp;"_"&amp;LEFT(Sheet1!$J128,3),ANT_pumpParticles_Export_v2!$A$1:$DY$1,0))/VLOOKUP($A128,ANT_pumpParticles_Export_v2!$A$2:$DY$234,MATCH("Ti_"&amp;LEFT(Sheet1!$J128,3),ANT_pumpParticles_Export_v2!$A$1:$DY$1,0)),""),"")</f>
        <v>1.1936931708709237E-2</v>
      </c>
      <c r="AV128" t="str">
        <f>IF(AV$1&lt;&gt;"",IFERROR(VLOOKUP($A128,ANT_pumpParticles_Export_v2!$A$2:$DY$234,MATCH(AV$1&amp;"_"&amp;LEFT(Sheet1!$J128,3),ANT_pumpParticles_Export_v2!$A$1:$DY$1,0))/VLOOKUP($A128,ANT_pumpParticles_Export_v2!$A$2:$DY$234,MATCH("Ti_"&amp;LEFT(Sheet1!$J128,3),ANT_pumpParticles_Export_v2!$A$1:$DY$1,0)),""),"")</f>
        <v/>
      </c>
      <c r="AW128">
        <f>IF(AW$1&lt;&gt;"",IFERROR(VLOOKUP($A128,ANT_pumpParticles_Export_v2!$A$2:$DY$234,MATCH(AW$1&amp;"_"&amp;LEFT(Sheet1!$J128,3),ANT_pumpParticles_Export_v2!$A$1:$DY$1,0))/VLOOKUP($A128,ANT_pumpParticles_Export_v2!$A$2:$DY$234,MATCH("Ti_"&amp;LEFT(Sheet1!$J128,3),ANT_pumpParticles_Export_v2!$A$1:$DY$1,0)),""),"")</f>
        <v>1.1735404403746737E-4</v>
      </c>
      <c r="AX128">
        <f>IF(AX$1&lt;&gt;"",IFERROR(VLOOKUP($A128,ANT_pumpParticles_Export_v2!$A$2:$DY$234,MATCH(AX$1&amp;"_"&amp;LEFT(Sheet1!$J128,3),ANT_pumpParticles_Export_v2!$A$1:$DY$1,0))/VLOOKUP($A128,ANT_pumpParticles_Export_v2!$A$2:$DY$234,MATCH("Ti_"&amp;LEFT(Sheet1!$J128,3),ANT_pumpParticles_Export_v2!$A$1:$DY$1,0)),""),"")</f>
        <v>1.814340003429366E-5</v>
      </c>
      <c r="AY128" t="str">
        <f>IF(AY$1&lt;&gt;"",IFERROR(VLOOKUP($A128,ANT_pumpParticles_Export_v2!$A$2:$DY$234,MATCH(AY$1&amp;"_"&amp;LEFT(Sheet1!$J128,3),ANT_pumpParticles_Export_v2!$A$1:$DY$1,0))/VLOOKUP($A128,ANT_pumpParticles_Export_v2!$A$2:$DY$234,MATCH("Ti_"&amp;LEFT(Sheet1!$J128,3),ANT_pumpParticles_Export_v2!$A$1:$DY$1,0)),""),"")</f>
        <v/>
      </c>
      <c r="AZ128" t="str">
        <f>IF(AZ$1&lt;&gt;"",IFERROR(VLOOKUP($A128,ANT_pumpParticles_Export_v2!$A$2:$DY$234,MATCH(AZ$1&amp;"_"&amp;LEFT(Sheet1!$J128,3),ANT_pumpParticles_Export_v2!$A$1:$DY$1,0))/VLOOKUP($A128,ANT_pumpParticles_Export_v2!$A$2:$DY$234,MATCH("Ti_"&amp;LEFT(Sheet1!$J128,3),ANT_pumpParticles_Export_v2!$A$1:$DY$1,0)),""),"")</f>
        <v/>
      </c>
      <c r="BB128">
        <f>IF(BB$1&lt;&gt;"",IFERROR(VLOOKUP($A128,ANT_pumpParticles_Export_v2!$A$2:$DY$234,MATCH(BB$1&amp;"_"&amp;LEFT(Sheet1!$J128,3),ANT_pumpParticles_Export_v2!$A$1:$DY$1,0))/VLOOKUP($A128,ANT_pumpParticles_Export_v2!$A$2:$DY$234,MATCH("Ti_"&amp;LEFT(Sheet1!$J128,3),ANT_pumpParticles_Export_v2!$A$1:$DY$1,0)),""),"")</f>
        <v>1.386400734909169E-4</v>
      </c>
      <c r="BD128" t="str">
        <f>IF(BD$1&lt;&gt;"",IFERROR(VLOOKUP($A128,ANT_pumpParticles_Export_v2!$A$2:$DY$234,MATCH(BD$1&amp;"_"&amp;LEFT(Sheet1!$J128,3),ANT_pumpParticles_Export_v2!$A$1:$DY$1,0))/VLOOKUP($A128,ANT_pumpParticles_Export_v2!$A$2:$DY$234,MATCH("Ti_"&amp;LEFT(Sheet1!$J128,3),ANT_pumpParticles_Export_v2!$A$1:$DY$1,0)),""),"")</f>
        <v/>
      </c>
    </row>
    <row r="129" spans="1:56" x14ac:dyDescent="0.3">
      <c r="A129">
        <v>20015</v>
      </c>
      <c r="B129" t="s">
        <v>148</v>
      </c>
      <c r="C129">
        <v>17</v>
      </c>
      <c r="D129" t="s">
        <v>130</v>
      </c>
      <c r="E129">
        <v>-318.94</v>
      </c>
      <c r="F129">
        <v>-73.042500000000004</v>
      </c>
      <c r="G129">
        <v>-112.2324</v>
      </c>
      <c r="H129">
        <v>70.166200000000003</v>
      </c>
      <c r="I129">
        <v>100.06</v>
      </c>
      <c r="J129" t="s">
        <v>163</v>
      </c>
      <c r="L129">
        <f>IF(L$1&lt;&gt;"",IFERROR(VLOOKUP($A129,ANT_pumpParticles_Export_v2!$A$2:$DY$234,MATCH(L$1&amp;"_"&amp;LEFT(Sheet1!$J129,3),ANT_pumpParticles_Export_v2!$A$1:$DY$1,0))/VLOOKUP($A129,ANT_pumpParticles_Export_v2!$A$2:$DY$234,MATCH("Ti_"&amp;LEFT(Sheet1!$J129,3),ANT_pumpParticles_Export_v2!$A$1:$DY$1,0)),""),"")</f>
        <v>15.05155489891278</v>
      </c>
      <c r="O129">
        <f>IF(O$1&lt;&gt;"",IFERROR(VLOOKUP($A129,ANT_pumpParticles_Export_v2!$A$2:$DY$234,MATCH(O$1&amp;"_"&amp;LEFT(Sheet1!$J129,3),ANT_pumpParticles_Export_v2!$A$1:$DY$1,0))/VLOOKUP($A129,ANT_pumpParticles_Export_v2!$A$2:$DY$234,MATCH("Ti_"&amp;LEFT(Sheet1!$J129,3),ANT_pumpParticles_Export_v2!$A$1:$DY$1,0)),""),"")</f>
        <v>5.2963034376612512</v>
      </c>
      <c r="P129">
        <f>IF(P$1&lt;&gt;"",IFERROR(VLOOKUP($A129,ANT_pumpParticles_Export_v2!$A$2:$DY$234,MATCH(P$1&amp;"_"&amp;LEFT(Sheet1!$J129,3),ANT_pumpParticles_Export_v2!$A$1:$DY$1,0))/VLOOKUP($A129,ANT_pumpParticles_Export_v2!$A$2:$DY$234,MATCH("Ti_"&amp;LEFT(Sheet1!$J129,3),ANT_pumpParticles_Export_v2!$A$1:$DY$1,0)),""),"")</f>
        <v>5.2963034376612512</v>
      </c>
      <c r="S129">
        <f>IF(S$1&lt;&gt;"",IFERROR(VLOOKUP($A129,ANT_pumpParticles_Export_v2!$A$2:$DY$234,MATCH(S$1&amp;"_"&amp;LEFT(Sheet1!$J129,3),ANT_pumpParticles_Export_v2!$A$1:$DY$1,0))/VLOOKUP($A129,ANT_pumpParticles_Export_v2!$A$2:$DY$234,MATCH("Ti_"&amp;LEFT(Sheet1!$J129,3),ANT_pumpParticles_Export_v2!$A$1:$DY$1,0)),""),"")</f>
        <v>1.9881506336391776E-2</v>
      </c>
      <c r="U129">
        <f>IF(U$1&lt;&gt;"",IFERROR(VLOOKUP($A129,ANT_pumpParticles_Export_v2!$A$2:$DY$234,MATCH(U$1&amp;"_"&amp;LEFT(Sheet1!$J129,3),ANT_pumpParticles_Export_v2!$A$1:$DY$1,0))/VLOOKUP($A129,ANT_pumpParticles_Export_v2!$A$2:$DY$234,MATCH("Ti_"&amp;LEFT(Sheet1!$J129,3),ANT_pumpParticles_Export_v2!$A$1:$DY$1,0)),""),"")</f>
        <v>0.7960869186415217</v>
      </c>
      <c r="W129">
        <f>IF(W$1&lt;&gt;"",IFERROR(VLOOKUP($A129,ANT_pumpParticles_Export_v2!$A$2:$DY$234,MATCH(W$1&amp;"_"&amp;LEFT(Sheet1!$J129,3),ANT_pumpParticles_Export_v2!$A$1:$DY$1,0))/VLOOKUP($A129,ANT_pumpParticles_Export_v2!$A$2:$DY$234,MATCH("Ti_"&amp;LEFT(Sheet1!$J129,3),ANT_pumpParticles_Export_v2!$A$1:$DY$1,0)),""),"")</f>
        <v>1.0074816853216293E-3</v>
      </c>
      <c r="Y129">
        <f>IF(Y$1&lt;&gt;"",IFERROR(VLOOKUP($A129,ANT_pumpParticles_Export_v2!$A$2:$DY$234,MATCH(Y$1&amp;"_"&amp;LEFT(Sheet1!$J129,3),ANT_pumpParticles_Export_v2!$A$1:$DY$1,0))/VLOOKUP($A129,ANT_pumpParticles_Export_v2!$A$2:$DY$234,MATCH("Ti_"&amp;LEFT(Sheet1!$J129,3),ANT_pumpParticles_Export_v2!$A$1:$DY$1,0)),""),"")</f>
        <v>2.4498493322506164E-2</v>
      </c>
      <c r="Z129">
        <f>IF(Z$1&lt;&gt;"",IFERROR(VLOOKUP($A129,ANT_pumpParticles_Export_v2!$A$2:$DY$234,MATCH(Z$1&amp;"_"&amp;LEFT(Sheet1!$J129,3),ANT_pumpParticles_Export_v2!$A$1:$DY$1,0))/VLOOKUP($A129,ANT_pumpParticles_Export_v2!$A$2:$DY$234,MATCH("Ti_"&amp;LEFT(Sheet1!$J129,3),ANT_pumpParticles_Export_v2!$A$1:$DY$1,0)),""),"")</f>
        <v>9.482187736453554E-3</v>
      </c>
      <c r="AA129">
        <f>IF(AA$1&lt;&gt;"",IFERROR(VLOOKUP($A129,ANT_pumpParticles_Export_v2!$A$2:$DY$234,MATCH(AA$1&amp;"_"&amp;LEFT(Sheet1!$J129,3),ANT_pumpParticles_Export_v2!$A$1:$DY$1,0))/VLOOKUP($A129,ANT_pumpParticles_Export_v2!$A$2:$DY$234,MATCH("Ti_"&amp;LEFT(Sheet1!$J129,3),ANT_pumpParticles_Export_v2!$A$1:$DY$1,0)),""),"")</f>
        <v>0.14146266158213036</v>
      </c>
      <c r="AB129">
        <f>IF(AB$1&lt;&gt;"",IFERROR(VLOOKUP($A129,ANT_pumpParticles_Export_v2!$A$2:$DY$234,MATCH(AB$1&amp;"_"&amp;LEFT(Sheet1!$J129,3),ANT_pumpParticles_Export_v2!$A$1:$DY$1,0))/VLOOKUP($A129,ANT_pumpParticles_Export_v2!$A$2:$DY$234,MATCH("Ti_"&amp;LEFT(Sheet1!$J129,3),ANT_pumpParticles_Export_v2!$A$1:$DY$1,0)),""),"")</f>
        <v>1.7355407840037829E-3</v>
      </c>
      <c r="AC129">
        <f>IF(AC$1&lt;&gt;"",IFERROR(VLOOKUP($A129,ANT_pumpParticles_Export_v2!$A$2:$DY$234,MATCH(AC$1&amp;"_"&amp;LEFT(Sheet1!$J129,3),ANT_pumpParticles_Export_v2!$A$1:$DY$1,0))/VLOOKUP($A129,ANT_pumpParticles_Export_v2!$A$2:$DY$234,MATCH("Ti_"&amp;LEFT(Sheet1!$J129,3),ANT_pumpParticles_Export_v2!$A$1:$DY$1,0)),""),"")</f>
        <v>8.9042770082533876E-2</v>
      </c>
      <c r="AE129">
        <f>IF(AE$1&lt;&gt;"",IFERROR(VLOOKUP($A129,ANT_pumpParticles_Export_v2!$A$2:$DY$234,MATCH(AE$1&amp;"_"&amp;LEFT(Sheet1!$J129,3),ANT_pumpParticles_Export_v2!$A$1:$DY$1,0))/VLOOKUP($A129,ANT_pumpParticles_Export_v2!$A$2:$DY$234,MATCH("Ti_"&amp;LEFT(Sheet1!$J129,3),ANT_pumpParticles_Export_v2!$A$1:$DY$1,0)),""),"")</f>
        <v>1.7380991660604472E-2</v>
      </c>
      <c r="AF129">
        <f>IF(AF$1&lt;&gt;"",IFERROR(VLOOKUP($A129,ANT_pumpParticles_Export_v2!$A$2:$DY$234,MATCH(AF$1&amp;"_"&amp;LEFT(Sheet1!$J129,3),ANT_pumpParticles_Export_v2!$A$1:$DY$1,0))/VLOOKUP($A129,ANT_pumpParticles_Export_v2!$A$2:$DY$234,MATCH("Ti_"&amp;LEFT(Sheet1!$J129,3),ANT_pumpParticles_Export_v2!$A$1:$DY$1,0)),""),"")</f>
        <v>1.9702251051228876E-2</v>
      </c>
      <c r="AG129">
        <f>IF(AG$1&lt;&gt;"",IFERROR(VLOOKUP($A129,ANT_pumpParticles_Export_v2!$A$2:$DY$234,MATCH(AG$1&amp;"_"&amp;LEFT(Sheet1!$J129,3),ANT_pumpParticles_Export_v2!$A$1:$DY$1,0))/VLOOKUP($A129,ANT_pumpParticles_Export_v2!$A$2:$DY$234,MATCH("Ti_"&amp;LEFT(Sheet1!$J129,3),ANT_pumpParticles_Export_v2!$A$1:$DY$1,0)),""),"")</f>
        <v>0.10794220602662961</v>
      </c>
      <c r="AH129">
        <f>IF(AH$1&lt;&gt;"",IFERROR(VLOOKUP($A129,ANT_pumpParticles_Export_v2!$A$2:$DY$234,MATCH(AH$1&amp;"_"&amp;LEFT(Sheet1!$J129,3),ANT_pumpParticles_Export_v2!$A$1:$DY$1,0))/VLOOKUP($A129,ANT_pumpParticles_Export_v2!$A$2:$DY$234,MATCH("Ti_"&amp;LEFT(Sheet1!$J129,3),ANT_pumpParticles_Export_v2!$A$1:$DY$1,0)),""),"")</f>
        <v>2.9837732966191821E-4</v>
      </c>
      <c r="AI129">
        <f>IF(AI$1&lt;&gt;"",IFERROR(VLOOKUP($A129,ANT_pumpParticles_Export_v2!$A$2:$DY$234,MATCH(AI$1&amp;"_"&amp;LEFT(Sheet1!$J129,3),ANT_pumpParticles_Export_v2!$A$1:$DY$1,0))/VLOOKUP($A129,ANT_pumpParticles_Export_v2!$A$2:$DY$234,MATCH("Ti_"&amp;LEFT(Sheet1!$J129,3),ANT_pumpParticles_Export_v2!$A$1:$DY$1,0)),""),"")</f>
        <v>0.11078172805141179</v>
      </c>
      <c r="AJ129">
        <f>IF(AJ$1&lt;&gt;"",IFERROR(VLOOKUP($A129,ANT_pumpParticles_Export_v2!$A$2:$DY$234,MATCH(AJ$1&amp;"_"&amp;LEFT(Sheet1!$J129,3),ANT_pumpParticles_Export_v2!$A$1:$DY$1,0))/VLOOKUP($A129,ANT_pumpParticles_Export_v2!$A$2:$DY$234,MATCH("Ti_"&amp;LEFT(Sheet1!$J129,3),ANT_pumpParticles_Export_v2!$A$1:$DY$1,0)),""),"")</f>
        <v>3.8245103577261102E-3</v>
      </c>
      <c r="AM129">
        <f>IF(AM$1&lt;&gt;"",IFERROR(VLOOKUP($A129,ANT_pumpParticles_Export_v2!$A$2:$DY$234,MATCH(AM$1&amp;"_"&amp;LEFT(Sheet1!$J129,3),ANT_pumpParticles_Export_v2!$A$1:$DY$1,0))/VLOOKUP($A129,ANT_pumpParticles_Export_v2!$A$2:$DY$234,MATCH("Ti_"&amp;LEFT(Sheet1!$J129,3),ANT_pumpParticles_Export_v2!$A$1:$DY$1,0)),""),"")</f>
        <v>4.7910096108583197E-2</v>
      </c>
      <c r="AN129">
        <f>IF(AN$1&lt;&gt;"",IFERROR(VLOOKUP($A129,ANT_pumpParticles_Export_v2!$A$2:$DY$234,MATCH(AN$1&amp;"_"&amp;LEFT(Sheet1!$J129,3),ANT_pumpParticles_Export_v2!$A$1:$DY$1,0))/VLOOKUP($A129,ANT_pumpParticles_Export_v2!$A$2:$DY$234,MATCH("Ti_"&amp;LEFT(Sheet1!$J129,3),ANT_pumpParticles_Export_v2!$A$1:$DY$1,0)),""),"")</f>
        <v>1.8451439434228906E-3</v>
      </c>
      <c r="AP129">
        <f>IF(AP$1&lt;&gt;"",IFERROR(VLOOKUP($A129,ANT_pumpParticles_Export_v2!$A$2:$DY$234,MATCH(AP$1&amp;"_"&amp;LEFT(Sheet1!$J129,3),ANT_pumpParticles_Export_v2!$A$1:$DY$1,0))/VLOOKUP($A129,ANT_pumpParticles_Export_v2!$A$2:$DY$234,MATCH("Ti_"&amp;LEFT(Sheet1!$J129,3),ANT_pumpParticles_Export_v2!$A$1:$DY$1,0)),""),"")</f>
        <v>1.7978120382028677E-3</v>
      </c>
      <c r="AQ129">
        <f>IF(AQ$1&lt;&gt;"",IFERROR(VLOOKUP($A129,ANT_pumpParticles_Export_v2!$A$2:$DY$234,MATCH(AQ$1&amp;"_"&amp;LEFT(Sheet1!$J129,3),ANT_pumpParticles_Export_v2!$A$1:$DY$1,0))/VLOOKUP($A129,ANT_pumpParticles_Export_v2!$A$2:$DY$234,MATCH("Ti_"&amp;LEFT(Sheet1!$J129,3),ANT_pumpParticles_Export_v2!$A$1:$DY$1,0)),""),"")</f>
        <v>2.2461831584439157E-3</v>
      </c>
      <c r="AS129">
        <f>IF(AS$1&lt;&gt;"",IFERROR(VLOOKUP($A129,ANT_pumpParticles_Export_v2!$A$2:$DY$234,MATCH(AS$1&amp;"_"&amp;LEFT(Sheet1!$J129,3),ANT_pumpParticles_Export_v2!$A$1:$DY$1,0))/VLOOKUP($A129,ANT_pumpParticles_Export_v2!$A$2:$DY$234,MATCH("Ti_"&amp;LEFT(Sheet1!$J129,3),ANT_pumpParticles_Export_v2!$A$1:$DY$1,0)),""),"")</f>
        <v>6.459161422371458E-5</v>
      </c>
      <c r="AT129">
        <f>IF(AT$1&lt;&gt;"",IFERROR(VLOOKUP($A129,ANT_pumpParticles_Export_v2!$A$2:$DY$234,MATCH(AT$1&amp;"_"&amp;LEFT(Sheet1!$J129,3),ANT_pumpParticles_Export_v2!$A$1:$DY$1,0))/VLOOKUP($A129,ANT_pumpParticles_Export_v2!$A$2:$DY$234,MATCH("Ti_"&amp;LEFT(Sheet1!$J129,3),ANT_pumpParticles_Export_v2!$A$1:$DY$1,0)),""),"")</f>
        <v>3.0209743431904024E-4</v>
      </c>
      <c r="AU129">
        <f>IF(AU$1&lt;&gt;"",IFERROR(VLOOKUP($A129,ANT_pumpParticles_Export_v2!$A$2:$DY$234,MATCH(AU$1&amp;"_"&amp;LEFT(Sheet1!$J129,3),ANT_pumpParticles_Export_v2!$A$1:$DY$1,0))/VLOOKUP($A129,ANT_pumpParticles_Export_v2!$A$2:$DY$234,MATCH("Ti_"&amp;LEFT(Sheet1!$J129,3),ANT_pumpParticles_Export_v2!$A$1:$DY$1,0)),""),"")</f>
        <v>4.7554766677611543E-3</v>
      </c>
      <c r="AV129">
        <f>IF(AV$1&lt;&gt;"",IFERROR(VLOOKUP($A129,ANT_pumpParticles_Export_v2!$A$2:$DY$234,MATCH(AV$1&amp;"_"&amp;LEFT(Sheet1!$J129,3),ANT_pumpParticles_Export_v2!$A$1:$DY$1,0))/VLOOKUP($A129,ANT_pumpParticles_Export_v2!$A$2:$DY$234,MATCH("Ti_"&amp;LEFT(Sheet1!$J129,3),ANT_pumpParticles_Export_v2!$A$1:$DY$1,0)),""),"")</f>
        <v>3.1720042486503336E-4</v>
      </c>
      <c r="AW129">
        <f>IF(AW$1&lt;&gt;"",IFERROR(VLOOKUP($A129,ANT_pumpParticles_Export_v2!$A$2:$DY$234,MATCH(AW$1&amp;"_"&amp;LEFT(Sheet1!$J129,3),ANT_pumpParticles_Export_v2!$A$1:$DY$1,0))/VLOOKUP($A129,ANT_pumpParticles_Export_v2!$A$2:$DY$234,MATCH("Ti_"&amp;LEFT(Sheet1!$J129,3),ANT_pumpParticles_Export_v2!$A$1:$DY$1,0)),""),"")</f>
        <v>6.2297248740370495E-5</v>
      </c>
      <c r="AX129">
        <f>IF(AX$1&lt;&gt;"",IFERROR(VLOOKUP($A129,ANT_pumpParticles_Export_v2!$A$2:$DY$234,MATCH(AX$1&amp;"_"&amp;LEFT(Sheet1!$J129,3),ANT_pumpParticles_Export_v2!$A$1:$DY$1,0))/VLOOKUP($A129,ANT_pumpParticles_Export_v2!$A$2:$DY$234,MATCH("Ti_"&amp;LEFT(Sheet1!$J129,3),ANT_pumpParticles_Export_v2!$A$1:$DY$1,0)),""),"")</f>
        <v>3.0557432197374968E-5</v>
      </c>
      <c r="AY129">
        <f>IF(AY$1&lt;&gt;"",IFERROR(VLOOKUP($A129,ANT_pumpParticles_Export_v2!$A$2:$DY$234,MATCH(AY$1&amp;"_"&amp;LEFT(Sheet1!$J129,3),ANT_pumpParticles_Export_v2!$A$1:$DY$1,0))/VLOOKUP($A129,ANT_pumpParticles_Export_v2!$A$2:$DY$234,MATCH("Ti_"&amp;LEFT(Sheet1!$J129,3),ANT_pumpParticles_Export_v2!$A$1:$DY$1,0)),""),"")</f>
        <v>1.8260947458428089E-4</v>
      </c>
      <c r="AZ129">
        <f>IF(AZ$1&lt;&gt;"",IFERROR(VLOOKUP($A129,ANT_pumpParticles_Export_v2!$A$2:$DY$234,MATCH(AZ$1&amp;"_"&amp;LEFT(Sheet1!$J129,3),ANT_pumpParticles_Export_v2!$A$1:$DY$1,0))/VLOOKUP($A129,ANT_pumpParticles_Export_v2!$A$2:$DY$234,MATCH("Ti_"&amp;LEFT(Sheet1!$J129,3),ANT_pumpParticles_Export_v2!$A$1:$DY$1,0)),""),"")</f>
        <v>3.8878949304270131E-5</v>
      </c>
      <c r="BB129">
        <f>IF(BB$1&lt;&gt;"",IFERROR(VLOOKUP($A129,ANT_pumpParticles_Export_v2!$A$2:$DY$234,MATCH(BB$1&amp;"_"&amp;LEFT(Sheet1!$J129,3),ANT_pumpParticles_Export_v2!$A$1:$DY$1,0))/VLOOKUP($A129,ANT_pumpParticles_Export_v2!$A$2:$DY$234,MATCH("Ti_"&amp;LEFT(Sheet1!$J129,3),ANT_pumpParticles_Export_v2!$A$1:$DY$1,0)),""),"")</f>
        <v>1.7403782949834383E-4</v>
      </c>
      <c r="BD129">
        <f>IF(BD$1&lt;&gt;"",IFERROR(VLOOKUP($A129,ANT_pumpParticles_Export_v2!$A$2:$DY$234,MATCH(BD$1&amp;"_"&amp;LEFT(Sheet1!$J129,3),ANT_pumpParticles_Export_v2!$A$1:$DY$1,0))/VLOOKUP($A129,ANT_pumpParticles_Export_v2!$A$2:$DY$234,MATCH("Ti_"&amp;LEFT(Sheet1!$J129,3),ANT_pumpParticles_Export_v2!$A$1:$DY$1,0)),""),"")</f>
        <v>8.5109555639071254E-5</v>
      </c>
    </row>
    <row r="130" spans="1:56" x14ac:dyDescent="0.3">
      <c r="A130">
        <v>20016</v>
      </c>
      <c r="B130" t="s">
        <v>148</v>
      </c>
      <c r="C130">
        <v>17</v>
      </c>
      <c r="D130" t="s">
        <v>130</v>
      </c>
      <c r="E130">
        <v>-268.94</v>
      </c>
      <c r="F130">
        <v>-73.042500000000004</v>
      </c>
      <c r="G130">
        <v>-112.2324</v>
      </c>
      <c r="H130">
        <v>70.166200000000003</v>
      </c>
      <c r="I130">
        <v>150.06</v>
      </c>
      <c r="J130" t="s">
        <v>163</v>
      </c>
      <c r="L130">
        <f>IF(L$1&lt;&gt;"",IFERROR(VLOOKUP($A130,ANT_pumpParticles_Export_v2!$A$2:$DY$234,MATCH(L$1&amp;"_"&amp;LEFT(Sheet1!$J130,3),ANT_pumpParticles_Export_v2!$A$1:$DY$1,0))/VLOOKUP($A130,ANT_pumpParticles_Export_v2!$A$2:$DY$234,MATCH("Ti_"&amp;LEFT(Sheet1!$J130,3),ANT_pumpParticles_Export_v2!$A$1:$DY$1,0)),""),"")</f>
        <v>16.117609803661008</v>
      </c>
      <c r="O130">
        <f>IF(O$1&lt;&gt;"",IFERROR(VLOOKUP($A130,ANT_pumpParticles_Export_v2!$A$2:$DY$234,MATCH(O$1&amp;"_"&amp;LEFT(Sheet1!$J130,3),ANT_pumpParticles_Export_v2!$A$1:$DY$1,0))/VLOOKUP($A130,ANT_pumpParticles_Export_v2!$A$2:$DY$234,MATCH("Ti_"&amp;LEFT(Sheet1!$J130,3),ANT_pumpParticles_Export_v2!$A$1:$DY$1,0)),""),"")</f>
        <v>5.6275848285796872</v>
      </c>
      <c r="P130">
        <f>IF(P$1&lt;&gt;"",IFERROR(VLOOKUP($A130,ANT_pumpParticles_Export_v2!$A$2:$DY$234,MATCH(P$1&amp;"_"&amp;LEFT(Sheet1!$J130,3),ANT_pumpParticles_Export_v2!$A$1:$DY$1,0))/VLOOKUP($A130,ANT_pumpParticles_Export_v2!$A$2:$DY$234,MATCH("Ti_"&amp;LEFT(Sheet1!$J130,3),ANT_pumpParticles_Export_v2!$A$1:$DY$1,0)),""),"")</f>
        <v>5.6275848285796872</v>
      </c>
      <c r="S130">
        <f>IF(S$1&lt;&gt;"",IFERROR(VLOOKUP($A130,ANT_pumpParticles_Export_v2!$A$2:$DY$234,MATCH(S$1&amp;"_"&amp;LEFT(Sheet1!$J130,3),ANT_pumpParticles_Export_v2!$A$1:$DY$1,0))/VLOOKUP($A130,ANT_pumpParticles_Export_v2!$A$2:$DY$234,MATCH("Ti_"&amp;LEFT(Sheet1!$J130,3),ANT_pumpParticles_Export_v2!$A$1:$DY$1,0)),""),"")</f>
        <v>2.189954548342302E-2</v>
      </c>
      <c r="U130">
        <f>IF(U$1&lt;&gt;"",IFERROR(VLOOKUP($A130,ANT_pumpParticles_Export_v2!$A$2:$DY$234,MATCH(U$1&amp;"_"&amp;LEFT(Sheet1!$J130,3),ANT_pumpParticles_Export_v2!$A$1:$DY$1,0))/VLOOKUP($A130,ANT_pumpParticles_Export_v2!$A$2:$DY$234,MATCH("Ti_"&amp;LEFT(Sheet1!$J130,3),ANT_pumpParticles_Export_v2!$A$1:$DY$1,0)),""),"")</f>
        <v>0.99601140485803907</v>
      </c>
      <c r="W130">
        <f>IF(W$1&lt;&gt;"",IFERROR(VLOOKUP($A130,ANT_pumpParticles_Export_v2!$A$2:$DY$234,MATCH(W$1&amp;"_"&amp;LEFT(Sheet1!$J130,3),ANT_pumpParticles_Export_v2!$A$1:$DY$1,0))/VLOOKUP($A130,ANT_pumpParticles_Export_v2!$A$2:$DY$234,MATCH("Ti_"&amp;LEFT(Sheet1!$J130,3),ANT_pumpParticles_Export_v2!$A$1:$DY$1,0)),""),"")</f>
        <v>1.3370043791234756E-3</v>
      </c>
      <c r="Y130">
        <f>IF(Y$1&lt;&gt;"",IFERROR(VLOOKUP($A130,ANT_pumpParticles_Export_v2!$A$2:$DY$234,MATCH(Y$1&amp;"_"&amp;LEFT(Sheet1!$J130,3),ANT_pumpParticles_Export_v2!$A$1:$DY$1,0))/VLOOKUP($A130,ANT_pumpParticles_Export_v2!$A$2:$DY$234,MATCH("Ti_"&amp;LEFT(Sheet1!$J130,3),ANT_pumpParticles_Export_v2!$A$1:$DY$1,0)),""),"")</f>
        <v>2.4527715924420056E-2</v>
      </c>
      <c r="Z130">
        <f>IF(Z$1&lt;&gt;"",IFERROR(VLOOKUP($A130,ANT_pumpParticles_Export_v2!$A$2:$DY$234,MATCH(Z$1&amp;"_"&amp;LEFT(Sheet1!$J130,3),ANT_pumpParticles_Export_v2!$A$1:$DY$1,0))/VLOOKUP($A130,ANT_pumpParticles_Export_v2!$A$2:$DY$234,MATCH("Ti_"&amp;LEFT(Sheet1!$J130,3),ANT_pumpParticles_Export_v2!$A$1:$DY$1,0)),""),"")</f>
        <v>1.0678296492089512E-2</v>
      </c>
      <c r="AA130">
        <f>IF(AA$1&lt;&gt;"",IFERROR(VLOOKUP($A130,ANT_pumpParticles_Export_v2!$A$2:$DY$234,MATCH(AA$1&amp;"_"&amp;LEFT(Sheet1!$J130,3),ANT_pumpParticles_Export_v2!$A$1:$DY$1,0))/VLOOKUP($A130,ANT_pumpParticles_Export_v2!$A$2:$DY$234,MATCH("Ti_"&amp;LEFT(Sheet1!$J130,3),ANT_pumpParticles_Export_v2!$A$1:$DY$1,0)),""),"")</f>
        <v>0.11339502869937024</v>
      </c>
      <c r="AB130">
        <f>IF(AB$1&lt;&gt;"",IFERROR(VLOOKUP($A130,ANT_pumpParticles_Export_v2!$A$2:$DY$234,MATCH(AB$1&amp;"_"&amp;LEFT(Sheet1!$J130,3),ANT_pumpParticles_Export_v2!$A$1:$DY$1,0))/VLOOKUP($A130,ANT_pumpParticles_Export_v2!$A$2:$DY$234,MATCH("Ti_"&amp;LEFT(Sheet1!$J130,3),ANT_pumpParticles_Export_v2!$A$1:$DY$1,0)),""),"")</f>
        <v>1.9140241377517211E-3</v>
      </c>
      <c r="AC130">
        <f>IF(AC$1&lt;&gt;"",IFERROR(VLOOKUP($A130,ANT_pumpParticles_Export_v2!$A$2:$DY$234,MATCH(AC$1&amp;"_"&amp;LEFT(Sheet1!$J130,3),ANT_pumpParticles_Export_v2!$A$1:$DY$1,0))/VLOOKUP($A130,ANT_pumpParticles_Export_v2!$A$2:$DY$234,MATCH("Ti_"&amp;LEFT(Sheet1!$J130,3),ANT_pumpParticles_Export_v2!$A$1:$DY$1,0)),""),"")</f>
        <v>9.8714854075606595E-2</v>
      </c>
      <c r="AE130">
        <f>IF(AE$1&lt;&gt;"",IFERROR(VLOOKUP($A130,ANT_pumpParticles_Export_v2!$A$2:$DY$234,MATCH(AE$1&amp;"_"&amp;LEFT(Sheet1!$J130,3),ANT_pumpParticles_Export_v2!$A$1:$DY$1,0))/VLOOKUP($A130,ANT_pumpParticles_Export_v2!$A$2:$DY$234,MATCH("Ti_"&amp;LEFT(Sheet1!$J130,3),ANT_pumpParticles_Export_v2!$A$1:$DY$1,0)),""),"")</f>
        <v>1.5674708400925226E-2</v>
      </c>
      <c r="AF130">
        <f>IF(AF$1&lt;&gt;"",IFERROR(VLOOKUP($A130,ANT_pumpParticles_Export_v2!$A$2:$DY$234,MATCH(AF$1&amp;"_"&amp;LEFT(Sheet1!$J130,3),ANT_pumpParticles_Export_v2!$A$1:$DY$1,0))/VLOOKUP($A130,ANT_pumpParticles_Export_v2!$A$2:$DY$234,MATCH("Ti_"&amp;LEFT(Sheet1!$J130,3),ANT_pumpParticles_Export_v2!$A$1:$DY$1,0)),""),"")</f>
        <v>1.6075624258248055E-2</v>
      </c>
      <c r="AG130">
        <f>IF(AG$1&lt;&gt;"",IFERROR(VLOOKUP($A130,ANT_pumpParticles_Export_v2!$A$2:$DY$234,MATCH(AG$1&amp;"_"&amp;LEFT(Sheet1!$J130,3),ANT_pumpParticles_Export_v2!$A$1:$DY$1,0))/VLOOKUP($A130,ANT_pumpParticles_Export_v2!$A$2:$DY$234,MATCH("Ti_"&amp;LEFT(Sheet1!$J130,3),ANT_pumpParticles_Export_v2!$A$1:$DY$1,0)),""),"")</f>
        <v>0.11887591358437499</v>
      </c>
      <c r="AH130">
        <f>IF(AH$1&lt;&gt;"",IFERROR(VLOOKUP($A130,ANT_pumpParticles_Export_v2!$A$2:$DY$234,MATCH(AH$1&amp;"_"&amp;LEFT(Sheet1!$J130,3),ANT_pumpParticles_Export_v2!$A$1:$DY$1,0))/VLOOKUP($A130,ANT_pumpParticles_Export_v2!$A$2:$DY$234,MATCH("Ti_"&amp;LEFT(Sheet1!$J130,3),ANT_pumpParticles_Export_v2!$A$1:$DY$1,0)),""),"")</f>
        <v>3.9268437318895573E-4</v>
      </c>
      <c r="AI130">
        <f>IF(AI$1&lt;&gt;"",IFERROR(VLOOKUP($A130,ANT_pumpParticles_Export_v2!$A$2:$DY$234,MATCH(AI$1&amp;"_"&amp;LEFT(Sheet1!$J130,3),ANT_pumpParticles_Export_v2!$A$1:$DY$1,0))/VLOOKUP($A130,ANT_pumpParticles_Export_v2!$A$2:$DY$234,MATCH("Ti_"&amp;LEFT(Sheet1!$J130,3),ANT_pumpParticles_Export_v2!$A$1:$DY$1,0)),""),"")</f>
        <v>0.12241667278399269</v>
      </c>
      <c r="AJ130">
        <f>IF(AJ$1&lt;&gt;"",IFERROR(VLOOKUP($A130,ANT_pumpParticles_Export_v2!$A$2:$DY$234,MATCH(AJ$1&amp;"_"&amp;LEFT(Sheet1!$J130,3),ANT_pumpParticles_Export_v2!$A$1:$DY$1,0))/VLOOKUP($A130,ANT_pumpParticles_Export_v2!$A$2:$DY$234,MATCH("Ti_"&amp;LEFT(Sheet1!$J130,3),ANT_pumpParticles_Export_v2!$A$1:$DY$1,0)),""),"")</f>
        <v>4.2527369908518129E-3</v>
      </c>
      <c r="AM130">
        <f>IF(AM$1&lt;&gt;"",IFERROR(VLOOKUP($A130,ANT_pumpParticles_Export_v2!$A$2:$DY$234,MATCH(AM$1&amp;"_"&amp;LEFT(Sheet1!$J130,3),ANT_pumpParticles_Export_v2!$A$1:$DY$1,0))/VLOOKUP($A130,ANT_pumpParticles_Export_v2!$A$2:$DY$234,MATCH("Ti_"&amp;LEFT(Sheet1!$J130,3),ANT_pumpParticles_Export_v2!$A$1:$DY$1,0)),""),"")</f>
        <v>3.9590961744286439E-2</v>
      </c>
      <c r="AN130">
        <f>IF(AN$1&lt;&gt;"",IFERROR(VLOOKUP($A130,ANT_pumpParticles_Export_v2!$A$2:$DY$234,MATCH(AN$1&amp;"_"&amp;LEFT(Sheet1!$J130,3),ANT_pumpParticles_Export_v2!$A$1:$DY$1,0))/VLOOKUP($A130,ANT_pumpParticles_Export_v2!$A$2:$DY$234,MATCH("Ti_"&amp;LEFT(Sheet1!$J130,3),ANT_pumpParticles_Export_v2!$A$1:$DY$1,0)),""),"")</f>
        <v>1.9267362656364398E-3</v>
      </c>
      <c r="AP130">
        <f>IF(AP$1&lt;&gt;"",IFERROR(VLOOKUP($A130,ANT_pumpParticles_Export_v2!$A$2:$DY$234,MATCH(AP$1&amp;"_"&amp;LEFT(Sheet1!$J130,3),ANT_pumpParticles_Export_v2!$A$1:$DY$1,0))/VLOOKUP($A130,ANT_pumpParticles_Export_v2!$A$2:$DY$234,MATCH("Ti_"&amp;LEFT(Sheet1!$J130,3),ANT_pumpParticles_Export_v2!$A$1:$DY$1,0)),""),"")</f>
        <v>1.7918705156536765E-3</v>
      </c>
      <c r="AQ130">
        <f>IF(AQ$1&lt;&gt;"",IFERROR(VLOOKUP($A130,ANT_pumpParticles_Export_v2!$A$2:$DY$234,MATCH(AQ$1&amp;"_"&amp;LEFT(Sheet1!$J130,3),ANT_pumpParticles_Export_v2!$A$1:$DY$1,0))/VLOOKUP($A130,ANT_pumpParticles_Export_v2!$A$2:$DY$234,MATCH("Ti_"&amp;LEFT(Sheet1!$J130,3),ANT_pumpParticles_Export_v2!$A$1:$DY$1,0)),""),"")</f>
        <v>2.3335337152812475E-3</v>
      </c>
      <c r="AS130">
        <f>IF(AS$1&lt;&gt;"",IFERROR(VLOOKUP($A130,ANT_pumpParticles_Export_v2!$A$2:$DY$234,MATCH(AS$1&amp;"_"&amp;LEFT(Sheet1!$J130,3),ANT_pumpParticles_Export_v2!$A$1:$DY$1,0))/VLOOKUP($A130,ANT_pumpParticles_Export_v2!$A$2:$DY$234,MATCH("Ti_"&amp;LEFT(Sheet1!$J130,3),ANT_pumpParticles_Export_v2!$A$1:$DY$1,0)),""),"")</f>
        <v>6.4558960573558277E-5</v>
      </c>
      <c r="AT130">
        <f>IF(AT$1&lt;&gt;"",IFERROR(VLOOKUP($A130,ANT_pumpParticles_Export_v2!$A$2:$DY$234,MATCH(AT$1&amp;"_"&amp;LEFT(Sheet1!$J130,3),ANT_pumpParticles_Export_v2!$A$1:$DY$1,0))/VLOOKUP($A130,ANT_pumpParticles_Export_v2!$A$2:$DY$234,MATCH("Ti_"&amp;LEFT(Sheet1!$J130,3),ANT_pumpParticles_Export_v2!$A$1:$DY$1,0)),""),"")</f>
        <v>3.127804558453772E-4</v>
      </c>
      <c r="AU130">
        <f>IF(AU$1&lt;&gt;"",IFERROR(VLOOKUP($A130,ANT_pumpParticles_Export_v2!$A$2:$DY$234,MATCH(AU$1&amp;"_"&amp;LEFT(Sheet1!$J130,3),ANT_pumpParticles_Export_v2!$A$1:$DY$1,0))/VLOOKUP($A130,ANT_pumpParticles_Export_v2!$A$2:$DY$234,MATCH("Ti_"&amp;LEFT(Sheet1!$J130,3),ANT_pumpParticles_Export_v2!$A$1:$DY$1,0)),""),"")</f>
        <v>5.21140208523003E-3</v>
      </c>
      <c r="AV130">
        <f>IF(AV$1&lt;&gt;"",IFERROR(VLOOKUP($A130,ANT_pumpParticles_Export_v2!$A$2:$DY$234,MATCH(AV$1&amp;"_"&amp;LEFT(Sheet1!$J130,3),ANT_pumpParticles_Export_v2!$A$1:$DY$1,0))/VLOOKUP($A130,ANT_pumpParticles_Export_v2!$A$2:$DY$234,MATCH("Ti_"&amp;LEFT(Sheet1!$J130,3),ANT_pumpParticles_Export_v2!$A$1:$DY$1,0)),""),"")</f>
        <v>3.4975660998753504E-4</v>
      </c>
      <c r="AW130">
        <f>IF(AW$1&lt;&gt;"",IFERROR(VLOOKUP($A130,ANT_pumpParticles_Export_v2!$A$2:$DY$234,MATCH(AW$1&amp;"_"&amp;LEFT(Sheet1!$J130,3),ANT_pumpParticles_Export_v2!$A$1:$DY$1,0))/VLOOKUP($A130,ANT_pumpParticles_Export_v2!$A$2:$DY$234,MATCH("Ti_"&amp;LEFT(Sheet1!$J130,3),ANT_pumpParticles_Export_v2!$A$1:$DY$1,0)),""),"")</f>
        <v>6.9552302692506396E-5</v>
      </c>
      <c r="AX130">
        <f>IF(AX$1&lt;&gt;"",IFERROR(VLOOKUP($A130,ANT_pumpParticles_Export_v2!$A$2:$DY$234,MATCH(AX$1&amp;"_"&amp;LEFT(Sheet1!$J130,3),ANT_pumpParticles_Export_v2!$A$1:$DY$1,0))/VLOOKUP($A130,ANT_pumpParticles_Export_v2!$A$2:$DY$234,MATCH("Ti_"&amp;LEFT(Sheet1!$J130,3),ANT_pumpParticles_Export_v2!$A$1:$DY$1,0)),""),"")</f>
        <v>3.1926104646304458E-5</v>
      </c>
      <c r="AY130">
        <f>IF(AY$1&lt;&gt;"",IFERROR(VLOOKUP($A130,ANT_pumpParticles_Export_v2!$A$2:$DY$234,MATCH(AY$1&amp;"_"&amp;LEFT(Sheet1!$J130,3),ANT_pumpParticles_Export_v2!$A$1:$DY$1,0))/VLOOKUP($A130,ANT_pumpParticles_Export_v2!$A$2:$DY$234,MATCH("Ti_"&amp;LEFT(Sheet1!$J130,3),ANT_pumpParticles_Export_v2!$A$1:$DY$1,0)),""),"")</f>
        <v>1.8811856517160765E-4</v>
      </c>
      <c r="AZ130">
        <f>IF(AZ$1&lt;&gt;"",IFERROR(VLOOKUP($A130,ANT_pumpParticles_Export_v2!$A$2:$DY$234,MATCH(AZ$1&amp;"_"&amp;LEFT(Sheet1!$J130,3),ANT_pumpParticles_Export_v2!$A$1:$DY$1,0))/VLOOKUP($A130,ANT_pumpParticles_Export_v2!$A$2:$DY$234,MATCH("Ti_"&amp;LEFT(Sheet1!$J130,3),ANT_pumpParticles_Export_v2!$A$1:$DY$1,0)),""),"")</f>
        <v>4.0366739275354115E-5</v>
      </c>
      <c r="BB130">
        <f>IF(BB$1&lt;&gt;"",IFERROR(VLOOKUP($A130,ANT_pumpParticles_Export_v2!$A$2:$DY$234,MATCH(BB$1&amp;"_"&amp;LEFT(Sheet1!$J130,3),ANT_pumpParticles_Export_v2!$A$1:$DY$1,0))/VLOOKUP($A130,ANT_pumpParticles_Export_v2!$A$2:$DY$234,MATCH("Ti_"&amp;LEFT(Sheet1!$J130,3),ANT_pumpParticles_Export_v2!$A$1:$DY$1,0)),""),"")</f>
        <v>1.8087526986427401E-4</v>
      </c>
      <c r="BD130">
        <f>IF(BD$1&lt;&gt;"",IFERROR(VLOOKUP($A130,ANT_pumpParticles_Export_v2!$A$2:$DY$234,MATCH(BD$1&amp;"_"&amp;LEFT(Sheet1!$J130,3),ANT_pumpParticles_Export_v2!$A$1:$DY$1,0))/VLOOKUP($A130,ANT_pumpParticles_Export_v2!$A$2:$DY$234,MATCH("Ti_"&amp;LEFT(Sheet1!$J130,3),ANT_pumpParticles_Export_v2!$A$1:$DY$1,0)),""),"")</f>
        <v>8.9930805743907021E-5</v>
      </c>
    </row>
    <row r="131" spans="1:56" x14ac:dyDescent="0.3">
      <c r="A131">
        <v>20017</v>
      </c>
      <c r="B131" t="s">
        <v>148</v>
      </c>
      <c r="C131">
        <v>17</v>
      </c>
      <c r="D131" t="s">
        <v>130</v>
      </c>
      <c r="E131">
        <v>-168.94</v>
      </c>
      <c r="F131">
        <v>-73.042500000000004</v>
      </c>
      <c r="G131">
        <v>-112.2324</v>
      </c>
      <c r="H131">
        <v>70.166200000000003</v>
      </c>
      <c r="I131">
        <v>250.06</v>
      </c>
      <c r="J131" t="s">
        <v>163</v>
      </c>
      <c r="L131">
        <f>IF(L$1&lt;&gt;"",IFERROR(VLOOKUP($A131,ANT_pumpParticles_Export_v2!$A$2:$DY$234,MATCH(L$1&amp;"_"&amp;LEFT(Sheet1!$J131,3),ANT_pumpParticles_Export_v2!$A$1:$DY$1,0))/VLOOKUP($A131,ANT_pumpParticles_Export_v2!$A$2:$DY$234,MATCH("Ti_"&amp;LEFT(Sheet1!$J131,3),ANT_pumpParticles_Export_v2!$A$1:$DY$1,0)),""),"")</f>
        <v>12.353006528569663</v>
      </c>
      <c r="O131">
        <f>IF(O$1&lt;&gt;"",IFERROR(VLOOKUP($A131,ANT_pumpParticles_Export_v2!$A$2:$DY$234,MATCH(O$1&amp;"_"&amp;LEFT(Sheet1!$J131,3),ANT_pumpParticles_Export_v2!$A$1:$DY$1,0))/VLOOKUP($A131,ANT_pumpParticles_Export_v2!$A$2:$DY$234,MATCH("Ti_"&amp;LEFT(Sheet1!$J131,3),ANT_pumpParticles_Export_v2!$A$1:$DY$1,0)),""),"")</f>
        <v>5.4092490809745879</v>
      </c>
      <c r="P131">
        <f>IF(P$1&lt;&gt;"",IFERROR(VLOOKUP($A131,ANT_pumpParticles_Export_v2!$A$2:$DY$234,MATCH(P$1&amp;"_"&amp;LEFT(Sheet1!$J131,3),ANT_pumpParticles_Export_v2!$A$1:$DY$1,0))/VLOOKUP($A131,ANT_pumpParticles_Export_v2!$A$2:$DY$234,MATCH("Ti_"&amp;LEFT(Sheet1!$J131,3),ANT_pumpParticles_Export_v2!$A$1:$DY$1,0)),""),"")</f>
        <v>5.4092490809745879</v>
      </c>
      <c r="S131">
        <f>IF(S$1&lt;&gt;"",IFERROR(VLOOKUP($A131,ANT_pumpParticles_Export_v2!$A$2:$DY$234,MATCH(S$1&amp;"_"&amp;LEFT(Sheet1!$J131,3),ANT_pumpParticles_Export_v2!$A$1:$DY$1,0))/VLOOKUP($A131,ANT_pumpParticles_Export_v2!$A$2:$DY$234,MATCH("Ti_"&amp;LEFT(Sheet1!$J131,3),ANT_pumpParticles_Export_v2!$A$1:$DY$1,0)),""),"")</f>
        <v>2.2445482700164353E-2</v>
      </c>
      <c r="U131">
        <f>IF(U$1&lt;&gt;"",IFERROR(VLOOKUP($A131,ANT_pumpParticles_Export_v2!$A$2:$DY$234,MATCH(U$1&amp;"_"&amp;LEFT(Sheet1!$J131,3),ANT_pumpParticles_Export_v2!$A$1:$DY$1,0))/VLOOKUP($A131,ANT_pumpParticles_Export_v2!$A$2:$DY$234,MATCH("Ti_"&amp;LEFT(Sheet1!$J131,3),ANT_pumpParticles_Export_v2!$A$1:$DY$1,0)),""),"")</f>
        <v>1.0432623679307751</v>
      </c>
      <c r="W131">
        <f>IF(W$1&lt;&gt;"",IFERROR(VLOOKUP($A131,ANT_pumpParticles_Export_v2!$A$2:$DY$234,MATCH(W$1&amp;"_"&amp;LEFT(Sheet1!$J131,3),ANT_pumpParticles_Export_v2!$A$1:$DY$1,0))/VLOOKUP($A131,ANT_pumpParticles_Export_v2!$A$2:$DY$234,MATCH("Ti_"&amp;LEFT(Sheet1!$J131,3),ANT_pumpParticles_Export_v2!$A$1:$DY$1,0)),""),"")</f>
        <v>1.1346112167068972E-3</v>
      </c>
      <c r="Y131">
        <f>IF(Y$1&lt;&gt;"",IFERROR(VLOOKUP($A131,ANT_pumpParticles_Export_v2!$A$2:$DY$234,MATCH(Y$1&amp;"_"&amp;LEFT(Sheet1!$J131,3),ANT_pumpParticles_Export_v2!$A$1:$DY$1,0))/VLOOKUP($A131,ANT_pumpParticles_Export_v2!$A$2:$DY$234,MATCH("Ti_"&amp;LEFT(Sheet1!$J131,3),ANT_pumpParticles_Export_v2!$A$1:$DY$1,0)),""),"")</f>
        <v>2.6844901363486755E-2</v>
      </c>
      <c r="Z131">
        <f>IF(Z$1&lt;&gt;"",IFERROR(VLOOKUP($A131,ANT_pumpParticles_Export_v2!$A$2:$DY$234,MATCH(Z$1&amp;"_"&amp;LEFT(Sheet1!$J131,3),ANT_pumpParticles_Export_v2!$A$1:$DY$1,0))/VLOOKUP($A131,ANT_pumpParticles_Export_v2!$A$2:$DY$234,MATCH("Ti_"&amp;LEFT(Sheet1!$J131,3),ANT_pumpParticles_Export_v2!$A$1:$DY$1,0)),""),"")</f>
        <v>1.1086494106991191E-2</v>
      </c>
      <c r="AA131">
        <f>IF(AA$1&lt;&gt;"",IFERROR(VLOOKUP($A131,ANT_pumpParticles_Export_v2!$A$2:$DY$234,MATCH(AA$1&amp;"_"&amp;LEFT(Sheet1!$J131,3),ANT_pumpParticles_Export_v2!$A$1:$DY$1,0))/VLOOKUP($A131,ANT_pumpParticles_Export_v2!$A$2:$DY$234,MATCH("Ti_"&amp;LEFT(Sheet1!$J131,3),ANT_pumpParticles_Export_v2!$A$1:$DY$1,0)),""),"")</f>
        <v>6.2104022194647876E-2</v>
      </c>
      <c r="AB131">
        <f>IF(AB$1&lt;&gt;"",IFERROR(VLOOKUP($A131,ANT_pumpParticles_Export_v2!$A$2:$DY$234,MATCH(AB$1&amp;"_"&amp;LEFT(Sheet1!$J131,3),ANT_pumpParticles_Export_v2!$A$1:$DY$1,0))/VLOOKUP($A131,ANT_pumpParticles_Export_v2!$A$2:$DY$234,MATCH("Ti_"&amp;LEFT(Sheet1!$J131,3),ANT_pumpParticles_Export_v2!$A$1:$DY$1,0)),""),"")</f>
        <v>1.6871962946678142E-3</v>
      </c>
      <c r="AC131">
        <f>IF(AC$1&lt;&gt;"",IFERROR(VLOOKUP($A131,ANT_pumpParticles_Export_v2!$A$2:$DY$234,MATCH(AC$1&amp;"_"&amp;LEFT(Sheet1!$J131,3),ANT_pumpParticles_Export_v2!$A$1:$DY$1,0))/VLOOKUP($A131,ANT_pumpParticles_Export_v2!$A$2:$DY$234,MATCH("Ti_"&amp;LEFT(Sheet1!$J131,3),ANT_pumpParticles_Export_v2!$A$1:$DY$1,0)),""),"")</f>
        <v>0.10054282418765434</v>
      </c>
      <c r="AE131">
        <f>IF(AE$1&lt;&gt;"",IFERROR(VLOOKUP($A131,ANT_pumpParticles_Export_v2!$A$2:$DY$234,MATCH(AE$1&amp;"_"&amp;LEFT(Sheet1!$J131,3),ANT_pumpParticles_Export_v2!$A$1:$DY$1,0))/VLOOKUP($A131,ANT_pumpParticles_Export_v2!$A$2:$DY$234,MATCH("Ti_"&amp;LEFT(Sheet1!$J131,3),ANT_pumpParticles_Export_v2!$A$1:$DY$1,0)),""),"")</f>
        <v>8.1489521796279298E-3</v>
      </c>
      <c r="AF131">
        <f>IF(AF$1&lt;&gt;"",IFERROR(VLOOKUP($A131,ANT_pumpParticles_Export_v2!$A$2:$DY$234,MATCH(AF$1&amp;"_"&amp;LEFT(Sheet1!$J131,3),ANT_pumpParticles_Export_v2!$A$1:$DY$1,0))/VLOOKUP($A131,ANT_pumpParticles_Export_v2!$A$2:$DY$234,MATCH("Ti_"&amp;LEFT(Sheet1!$J131,3),ANT_pumpParticles_Export_v2!$A$1:$DY$1,0)),""),"")</f>
        <v>1.0780995236915291E-2</v>
      </c>
      <c r="AG131">
        <f>IF(AG$1&lt;&gt;"",IFERROR(VLOOKUP($A131,ANT_pumpParticles_Export_v2!$A$2:$DY$234,MATCH(AG$1&amp;"_"&amp;LEFT(Sheet1!$J131,3),ANT_pumpParticles_Export_v2!$A$1:$DY$1,0))/VLOOKUP($A131,ANT_pumpParticles_Export_v2!$A$2:$DY$234,MATCH("Ti_"&amp;LEFT(Sheet1!$J131,3),ANT_pumpParticles_Export_v2!$A$1:$DY$1,0)),""),"")</f>
        <v>0.12176303364453017</v>
      </c>
      <c r="AH131">
        <f>IF(AH$1&lt;&gt;"",IFERROR(VLOOKUP($A131,ANT_pumpParticles_Export_v2!$A$2:$DY$234,MATCH(AH$1&amp;"_"&amp;LEFT(Sheet1!$J131,3),ANT_pumpParticles_Export_v2!$A$1:$DY$1,0))/VLOOKUP($A131,ANT_pumpParticles_Export_v2!$A$2:$DY$234,MATCH("Ti_"&amp;LEFT(Sheet1!$J131,3),ANT_pumpParticles_Export_v2!$A$1:$DY$1,0)),""),"")</f>
        <v>3.9867643723946365E-4</v>
      </c>
      <c r="AI131">
        <f>IF(AI$1&lt;&gt;"",IFERROR(VLOOKUP($A131,ANT_pumpParticles_Export_v2!$A$2:$DY$234,MATCH(AI$1&amp;"_"&amp;LEFT(Sheet1!$J131,3),ANT_pumpParticles_Export_v2!$A$1:$DY$1,0))/VLOOKUP($A131,ANT_pumpParticles_Export_v2!$A$2:$DY$234,MATCH("Ti_"&amp;LEFT(Sheet1!$J131,3),ANT_pumpParticles_Export_v2!$A$1:$DY$1,0)),""),"")</f>
        <v>0.12612220254607018</v>
      </c>
      <c r="AJ131">
        <f>IF(AJ$1&lt;&gt;"",IFERROR(VLOOKUP($A131,ANT_pumpParticles_Export_v2!$A$2:$DY$234,MATCH(AJ$1&amp;"_"&amp;LEFT(Sheet1!$J131,3),ANT_pumpParticles_Export_v2!$A$1:$DY$1,0))/VLOOKUP($A131,ANT_pumpParticles_Export_v2!$A$2:$DY$234,MATCH("Ti_"&amp;LEFT(Sheet1!$J131,3),ANT_pumpParticles_Export_v2!$A$1:$DY$1,0)),""),"")</f>
        <v>4.4304531055226757E-3</v>
      </c>
      <c r="AM131">
        <f>IF(AM$1&lt;&gt;"",IFERROR(VLOOKUP($A131,ANT_pumpParticles_Export_v2!$A$2:$DY$234,MATCH(AM$1&amp;"_"&amp;LEFT(Sheet1!$J131,3),ANT_pumpParticles_Export_v2!$A$1:$DY$1,0))/VLOOKUP($A131,ANT_pumpParticles_Export_v2!$A$2:$DY$234,MATCH("Ti_"&amp;LEFT(Sheet1!$J131,3),ANT_pumpParticles_Export_v2!$A$1:$DY$1,0)),""),"")</f>
        <v>2.8734302484790961E-2</v>
      </c>
      <c r="AN131">
        <f>IF(AN$1&lt;&gt;"",IFERROR(VLOOKUP($A131,ANT_pumpParticles_Export_v2!$A$2:$DY$234,MATCH(AN$1&amp;"_"&amp;LEFT(Sheet1!$J131,3),ANT_pumpParticles_Export_v2!$A$1:$DY$1,0))/VLOOKUP($A131,ANT_pumpParticles_Export_v2!$A$2:$DY$234,MATCH("Ti_"&amp;LEFT(Sheet1!$J131,3),ANT_pumpParticles_Export_v2!$A$1:$DY$1,0)),""),"")</f>
        <v>1.877149448535466E-3</v>
      </c>
      <c r="AP131">
        <f>IF(AP$1&lt;&gt;"",IFERROR(VLOOKUP($A131,ANT_pumpParticles_Export_v2!$A$2:$DY$234,MATCH(AP$1&amp;"_"&amp;LEFT(Sheet1!$J131,3),ANT_pumpParticles_Export_v2!$A$1:$DY$1,0))/VLOOKUP($A131,ANT_pumpParticles_Export_v2!$A$2:$DY$234,MATCH("Ti_"&amp;LEFT(Sheet1!$J131,3),ANT_pumpParticles_Export_v2!$A$1:$DY$1,0)),""),"")</f>
        <v>1.8300480223243426E-3</v>
      </c>
      <c r="AQ131">
        <f>IF(AQ$1&lt;&gt;"",IFERROR(VLOOKUP($A131,ANT_pumpParticles_Export_v2!$A$2:$DY$234,MATCH(AQ$1&amp;"_"&amp;LEFT(Sheet1!$J131,3),ANT_pumpParticles_Export_v2!$A$1:$DY$1,0))/VLOOKUP($A131,ANT_pumpParticles_Export_v2!$A$2:$DY$234,MATCH("Ti_"&amp;LEFT(Sheet1!$J131,3),ANT_pumpParticles_Export_v2!$A$1:$DY$1,0)),""),"")</f>
        <v>2.3073947915887945E-3</v>
      </c>
      <c r="AS131">
        <f>IF(AS$1&lt;&gt;"",IFERROR(VLOOKUP($A131,ANT_pumpParticles_Export_v2!$A$2:$DY$234,MATCH(AS$1&amp;"_"&amp;LEFT(Sheet1!$J131,3),ANT_pumpParticles_Export_v2!$A$1:$DY$1,0))/VLOOKUP($A131,ANT_pumpParticles_Export_v2!$A$2:$DY$234,MATCH("Ti_"&amp;LEFT(Sheet1!$J131,3),ANT_pumpParticles_Export_v2!$A$1:$DY$1,0)),""),"")</f>
        <v>5.8406925922593863E-5</v>
      </c>
      <c r="AT131">
        <f>IF(AT$1&lt;&gt;"",IFERROR(VLOOKUP($A131,ANT_pumpParticles_Export_v2!$A$2:$DY$234,MATCH(AT$1&amp;"_"&amp;LEFT(Sheet1!$J131,3),ANT_pumpParticles_Export_v2!$A$1:$DY$1,0))/VLOOKUP($A131,ANT_pumpParticles_Export_v2!$A$2:$DY$234,MATCH("Ti_"&amp;LEFT(Sheet1!$J131,3),ANT_pumpParticles_Export_v2!$A$1:$DY$1,0)),""),"")</f>
        <v>3.1730016586912271E-4</v>
      </c>
      <c r="AU131">
        <f>IF(AU$1&lt;&gt;"",IFERROR(VLOOKUP($A131,ANT_pumpParticles_Export_v2!$A$2:$DY$234,MATCH(AU$1&amp;"_"&amp;LEFT(Sheet1!$J131,3),ANT_pumpParticles_Export_v2!$A$1:$DY$1,0))/VLOOKUP($A131,ANT_pumpParticles_Export_v2!$A$2:$DY$234,MATCH("Ti_"&amp;LEFT(Sheet1!$J131,3),ANT_pumpParticles_Export_v2!$A$1:$DY$1,0)),""),"")</f>
        <v>5.0666901959046167E-3</v>
      </c>
      <c r="AV131">
        <f>IF(AV$1&lt;&gt;"",IFERROR(VLOOKUP($A131,ANT_pumpParticles_Export_v2!$A$2:$DY$234,MATCH(AV$1&amp;"_"&amp;LEFT(Sheet1!$J131,3),ANT_pumpParticles_Export_v2!$A$1:$DY$1,0))/VLOOKUP($A131,ANT_pumpParticles_Export_v2!$A$2:$DY$234,MATCH("Ti_"&amp;LEFT(Sheet1!$J131,3),ANT_pumpParticles_Export_v2!$A$1:$DY$1,0)),""),"")</f>
        <v>3.4787515459522918E-4</v>
      </c>
      <c r="AW131">
        <f>IF(AW$1&lt;&gt;"",IFERROR(VLOOKUP($A131,ANT_pumpParticles_Export_v2!$A$2:$DY$234,MATCH(AW$1&amp;"_"&amp;LEFT(Sheet1!$J131,3),ANT_pumpParticles_Export_v2!$A$1:$DY$1,0))/VLOOKUP($A131,ANT_pumpParticles_Export_v2!$A$2:$DY$234,MATCH("Ti_"&amp;LEFT(Sheet1!$J131,3),ANT_pumpParticles_Export_v2!$A$1:$DY$1,0)),""),"")</f>
        <v>6.034780676718068E-5</v>
      </c>
      <c r="AX131">
        <f>IF(AX$1&lt;&gt;"",IFERROR(VLOOKUP($A131,ANT_pumpParticles_Export_v2!$A$2:$DY$234,MATCH(AX$1&amp;"_"&amp;LEFT(Sheet1!$J131,3),ANT_pumpParticles_Export_v2!$A$1:$DY$1,0))/VLOOKUP($A131,ANT_pumpParticles_Export_v2!$A$2:$DY$234,MATCH("Ti_"&amp;LEFT(Sheet1!$J131,3),ANT_pumpParticles_Export_v2!$A$1:$DY$1,0)),""),"")</f>
        <v>3.2300943630919469E-5</v>
      </c>
      <c r="AY131">
        <f>IF(AY$1&lt;&gt;"",IFERROR(VLOOKUP($A131,ANT_pumpParticles_Export_v2!$A$2:$DY$234,MATCH(AY$1&amp;"_"&amp;LEFT(Sheet1!$J131,3),ANT_pumpParticles_Export_v2!$A$1:$DY$1,0))/VLOOKUP($A131,ANT_pumpParticles_Export_v2!$A$2:$DY$234,MATCH("Ti_"&amp;LEFT(Sheet1!$J131,3),ANT_pumpParticles_Export_v2!$A$1:$DY$1,0)),""),"")</f>
        <v>1.8491410656415642E-4</v>
      </c>
      <c r="AZ131">
        <f>IF(AZ$1&lt;&gt;"",IFERROR(VLOOKUP($A131,ANT_pumpParticles_Export_v2!$A$2:$DY$234,MATCH(AZ$1&amp;"_"&amp;LEFT(Sheet1!$J131,3),ANT_pumpParticles_Export_v2!$A$1:$DY$1,0))/VLOOKUP($A131,ANT_pumpParticles_Export_v2!$A$2:$DY$234,MATCH("Ti_"&amp;LEFT(Sheet1!$J131,3),ANT_pumpParticles_Export_v2!$A$1:$DY$1,0)),""),"")</f>
        <v>3.8181217108055803E-5</v>
      </c>
      <c r="BB131">
        <f>IF(BB$1&lt;&gt;"",IFERROR(VLOOKUP($A131,ANT_pumpParticles_Export_v2!$A$2:$DY$234,MATCH(BB$1&amp;"_"&amp;LEFT(Sheet1!$J131,3),ANT_pumpParticles_Export_v2!$A$1:$DY$1,0))/VLOOKUP($A131,ANT_pumpParticles_Export_v2!$A$2:$DY$234,MATCH("Ti_"&amp;LEFT(Sheet1!$J131,3),ANT_pumpParticles_Export_v2!$A$1:$DY$1,0)),""),"")</f>
        <v>1.6990588967843648E-4</v>
      </c>
      <c r="BD131">
        <f>IF(BD$1&lt;&gt;"",IFERROR(VLOOKUP($A131,ANT_pumpParticles_Export_v2!$A$2:$DY$234,MATCH(BD$1&amp;"_"&amp;LEFT(Sheet1!$J131,3),ANT_pumpParticles_Export_v2!$A$1:$DY$1,0))/VLOOKUP($A131,ANT_pumpParticles_Export_v2!$A$2:$DY$234,MATCH("Ti_"&amp;LEFT(Sheet1!$J131,3),ANT_pumpParticles_Export_v2!$A$1:$DY$1,0)),""),"")</f>
        <v>8.8693722614744856E-5</v>
      </c>
    </row>
    <row r="132" spans="1:56" x14ac:dyDescent="0.3">
      <c r="A132">
        <v>20018</v>
      </c>
      <c r="B132" t="s">
        <v>148</v>
      </c>
      <c r="C132">
        <v>17</v>
      </c>
      <c r="D132" t="s">
        <v>130</v>
      </c>
      <c r="E132">
        <v>-68.94</v>
      </c>
      <c r="F132">
        <v>-73.042500000000004</v>
      </c>
      <c r="G132">
        <v>-112.2324</v>
      </c>
      <c r="H132">
        <v>70.166200000000003</v>
      </c>
      <c r="I132">
        <v>350.06</v>
      </c>
      <c r="J132" t="s">
        <v>163</v>
      </c>
      <c r="L132">
        <f>IF(L$1&lt;&gt;"",IFERROR(VLOOKUP($A132,ANT_pumpParticles_Export_v2!$A$2:$DY$234,MATCH(L$1&amp;"_"&amp;LEFT(Sheet1!$J132,3),ANT_pumpParticles_Export_v2!$A$1:$DY$1,0))/VLOOKUP($A132,ANT_pumpParticles_Export_v2!$A$2:$DY$234,MATCH("Ti_"&amp;LEFT(Sheet1!$J132,3),ANT_pumpParticles_Export_v2!$A$1:$DY$1,0)),""),"")</f>
        <v>13.964329090605053</v>
      </c>
      <c r="O132">
        <f>IF(O$1&lt;&gt;"",IFERROR(VLOOKUP($A132,ANT_pumpParticles_Export_v2!$A$2:$DY$234,MATCH(O$1&amp;"_"&amp;LEFT(Sheet1!$J132,3),ANT_pumpParticles_Export_v2!$A$1:$DY$1,0))/VLOOKUP($A132,ANT_pumpParticles_Export_v2!$A$2:$DY$234,MATCH("Ti_"&amp;LEFT(Sheet1!$J132,3),ANT_pumpParticles_Export_v2!$A$1:$DY$1,0)),""),"")</f>
        <v>5.5473100377820339</v>
      </c>
      <c r="P132">
        <f>IF(P$1&lt;&gt;"",IFERROR(VLOOKUP($A132,ANT_pumpParticles_Export_v2!$A$2:$DY$234,MATCH(P$1&amp;"_"&amp;LEFT(Sheet1!$J132,3),ANT_pumpParticles_Export_v2!$A$1:$DY$1,0))/VLOOKUP($A132,ANT_pumpParticles_Export_v2!$A$2:$DY$234,MATCH("Ti_"&amp;LEFT(Sheet1!$J132,3),ANT_pumpParticles_Export_v2!$A$1:$DY$1,0)),""),"")</f>
        <v>5.5473100377820339</v>
      </c>
      <c r="S132">
        <f>IF(S$1&lt;&gt;"",IFERROR(VLOOKUP($A132,ANT_pumpParticles_Export_v2!$A$2:$DY$234,MATCH(S$1&amp;"_"&amp;LEFT(Sheet1!$J132,3),ANT_pumpParticles_Export_v2!$A$1:$DY$1,0))/VLOOKUP($A132,ANT_pumpParticles_Export_v2!$A$2:$DY$234,MATCH("Ti_"&amp;LEFT(Sheet1!$J132,3),ANT_pumpParticles_Export_v2!$A$1:$DY$1,0)),""),"")</f>
        <v>2.0642823625780182E-2</v>
      </c>
      <c r="U132">
        <f>IF(U$1&lt;&gt;"",IFERROR(VLOOKUP($A132,ANT_pumpParticles_Export_v2!$A$2:$DY$234,MATCH(U$1&amp;"_"&amp;LEFT(Sheet1!$J132,3),ANT_pumpParticles_Export_v2!$A$1:$DY$1,0))/VLOOKUP($A132,ANT_pumpParticles_Export_v2!$A$2:$DY$234,MATCH("Ti_"&amp;LEFT(Sheet1!$J132,3),ANT_pumpParticles_Export_v2!$A$1:$DY$1,0)),""),"")</f>
        <v>0.99722135830195924</v>
      </c>
      <c r="W132">
        <f>IF(W$1&lt;&gt;"",IFERROR(VLOOKUP($A132,ANT_pumpParticles_Export_v2!$A$2:$DY$234,MATCH(W$1&amp;"_"&amp;LEFT(Sheet1!$J132,3),ANT_pumpParticles_Export_v2!$A$1:$DY$1,0))/VLOOKUP($A132,ANT_pumpParticles_Export_v2!$A$2:$DY$234,MATCH("Ti_"&amp;LEFT(Sheet1!$J132,3),ANT_pumpParticles_Export_v2!$A$1:$DY$1,0)),""),"")</f>
        <v>1.2440659662040744E-3</v>
      </c>
      <c r="Y132">
        <f>IF(Y$1&lt;&gt;"",IFERROR(VLOOKUP($A132,ANT_pumpParticles_Export_v2!$A$2:$DY$234,MATCH(Y$1&amp;"_"&amp;LEFT(Sheet1!$J132,3),ANT_pumpParticles_Export_v2!$A$1:$DY$1,0))/VLOOKUP($A132,ANT_pumpParticles_Export_v2!$A$2:$DY$234,MATCH("Ti_"&amp;LEFT(Sheet1!$J132,3),ANT_pumpParticles_Export_v2!$A$1:$DY$1,0)),""),"")</f>
        <v>2.8088252835058551E-2</v>
      </c>
      <c r="Z132">
        <f>IF(Z$1&lt;&gt;"",IFERROR(VLOOKUP($A132,ANT_pumpParticles_Export_v2!$A$2:$DY$234,MATCH(Z$1&amp;"_"&amp;LEFT(Sheet1!$J132,3),ANT_pumpParticles_Export_v2!$A$1:$DY$1,0))/VLOOKUP($A132,ANT_pumpParticles_Export_v2!$A$2:$DY$234,MATCH("Ti_"&amp;LEFT(Sheet1!$J132,3),ANT_pumpParticles_Export_v2!$A$1:$DY$1,0)),""),"")</f>
        <v>1.0683288101579031E-2</v>
      </c>
      <c r="AA132">
        <f>IF(AA$1&lt;&gt;"",IFERROR(VLOOKUP($A132,ANT_pumpParticles_Export_v2!$A$2:$DY$234,MATCH(AA$1&amp;"_"&amp;LEFT(Sheet1!$J132,3),ANT_pumpParticles_Export_v2!$A$1:$DY$1,0))/VLOOKUP($A132,ANT_pumpParticles_Export_v2!$A$2:$DY$234,MATCH("Ti_"&amp;LEFT(Sheet1!$J132,3),ANT_pumpParticles_Export_v2!$A$1:$DY$1,0)),""),"")</f>
        <v>5.3966418831819261E-2</v>
      </c>
      <c r="AB132">
        <f>IF(AB$1&lt;&gt;"",IFERROR(VLOOKUP($A132,ANT_pumpParticles_Export_v2!$A$2:$DY$234,MATCH(AB$1&amp;"_"&amp;LEFT(Sheet1!$J132,3),ANT_pumpParticles_Export_v2!$A$1:$DY$1,0))/VLOOKUP($A132,ANT_pumpParticles_Export_v2!$A$2:$DY$234,MATCH("Ti_"&amp;LEFT(Sheet1!$J132,3),ANT_pumpParticles_Export_v2!$A$1:$DY$1,0)),""),"")</f>
        <v>1.7028578615249184E-3</v>
      </c>
      <c r="AC132">
        <f>IF(AC$1&lt;&gt;"",IFERROR(VLOOKUP($A132,ANT_pumpParticles_Export_v2!$A$2:$DY$234,MATCH(AC$1&amp;"_"&amp;LEFT(Sheet1!$J132,3),ANT_pumpParticles_Export_v2!$A$1:$DY$1,0))/VLOOKUP($A132,ANT_pumpParticles_Export_v2!$A$2:$DY$234,MATCH("Ti_"&amp;LEFT(Sheet1!$J132,3),ANT_pumpParticles_Export_v2!$A$1:$DY$1,0)),""),"")</f>
        <v>9.7698085233404827E-2</v>
      </c>
      <c r="AE132">
        <f>IF(AE$1&lt;&gt;"",IFERROR(VLOOKUP($A132,ANT_pumpParticles_Export_v2!$A$2:$DY$234,MATCH(AE$1&amp;"_"&amp;LEFT(Sheet1!$J132,3),ANT_pumpParticles_Export_v2!$A$1:$DY$1,0))/VLOOKUP($A132,ANT_pumpParticles_Export_v2!$A$2:$DY$234,MATCH("Ti_"&amp;LEFT(Sheet1!$J132,3),ANT_pumpParticles_Export_v2!$A$1:$DY$1,0)),""),"")</f>
        <v>1.2873989469084683E-2</v>
      </c>
      <c r="AF132">
        <f>IF(AF$1&lt;&gt;"",IFERROR(VLOOKUP($A132,ANT_pumpParticles_Export_v2!$A$2:$DY$234,MATCH(AF$1&amp;"_"&amp;LEFT(Sheet1!$J132,3),ANT_pumpParticles_Export_v2!$A$1:$DY$1,0))/VLOOKUP($A132,ANT_pumpParticles_Export_v2!$A$2:$DY$234,MATCH("Ti_"&amp;LEFT(Sheet1!$J132,3),ANT_pumpParticles_Export_v2!$A$1:$DY$1,0)),""),"")</f>
        <v>9.2325847771547297E-3</v>
      </c>
      <c r="AG132">
        <f>IF(AG$1&lt;&gt;"",IFERROR(VLOOKUP($A132,ANT_pumpParticles_Export_v2!$A$2:$DY$234,MATCH(AG$1&amp;"_"&amp;LEFT(Sheet1!$J132,3),ANT_pumpParticles_Export_v2!$A$1:$DY$1,0))/VLOOKUP($A132,ANT_pumpParticles_Export_v2!$A$2:$DY$234,MATCH("Ti_"&amp;LEFT(Sheet1!$J132,3),ANT_pumpParticles_Export_v2!$A$1:$DY$1,0)),""),"")</f>
        <v>0.11793417230606064</v>
      </c>
      <c r="AH132">
        <f>IF(AH$1&lt;&gt;"",IFERROR(VLOOKUP($A132,ANT_pumpParticles_Export_v2!$A$2:$DY$234,MATCH(AH$1&amp;"_"&amp;LEFT(Sheet1!$J132,3),ANT_pumpParticles_Export_v2!$A$1:$DY$1,0))/VLOOKUP($A132,ANT_pumpParticles_Export_v2!$A$2:$DY$234,MATCH("Ti_"&amp;LEFT(Sheet1!$J132,3),ANT_pumpParticles_Export_v2!$A$1:$DY$1,0)),""),"")</f>
        <v>3.7357591437323057E-4</v>
      </c>
      <c r="AI132">
        <f>IF(AI$1&lt;&gt;"",IFERROR(VLOOKUP($A132,ANT_pumpParticles_Export_v2!$A$2:$DY$234,MATCH(AI$1&amp;"_"&amp;LEFT(Sheet1!$J132,3),ANT_pumpParticles_Export_v2!$A$1:$DY$1,0))/VLOOKUP($A132,ANT_pumpParticles_Export_v2!$A$2:$DY$234,MATCH("Ti_"&amp;LEFT(Sheet1!$J132,3),ANT_pumpParticles_Export_v2!$A$1:$DY$1,0)),""),"")</f>
        <v>0.1224320686247148</v>
      </c>
      <c r="AJ132">
        <f>IF(AJ$1&lt;&gt;"",IFERROR(VLOOKUP($A132,ANT_pumpParticles_Export_v2!$A$2:$DY$234,MATCH(AJ$1&amp;"_"&amp;LEFT(Sheet1!$J132,3),ANT_pumpParticles_Export_v2!$A$1:$DY$1,0))/VLOOKUP($A132,ANT_pumpParticles_Export_v2!$A$2:$DY$234,MATCH("Ti_"&amp;LEFT(Sheet1!$J132,3),ANT_pumpParticles_Export_v2!$A$1:$DY$1,0)),""),"")</f>
        <v>4.1369646719528492E-3</v>
      </c>
      <c r="AM132">
        <f>IF(AM$1&lt;&gt;"",IFERROR(VLOOKUP($A132,ANT_pumpParticles_Export_v2!$A$2:$DY$234,MATCH(AM$1&amp;"_"&amp;LEFT(Sheet1!$J132,3),ANT_pumpParticles_Export_v2!$A$1:$DY$1,0))/VLOOKUP($A132,ANT_pumpParticles_Export_v2!$A$2:$DY$234,MATCH("Ti_"&amp;LEFT(Sheet1!$J132,3),ANT_pumpParticles_Export_v2!$A$1:$DY$1,0)),""),"")</f>
        <v>2.3681238103748711E-2</v>
      </c>
      <c r="AN132">
        <f>IF(AN$1&lt;&gt;"",IFERROR(VLOOKUP($A132,ANT_pumpParticles_Export_v2!$A$2:$DY$234,MATCH(AN$1&amp;"_"&amp;LEFT(Sheet1!$J132,3),ANT_pumpParticles_Export_v2!$A$1:$DY$1,0))/VLOOKUP($A132,ANT_pumpParticles_Export_v2!$A$2:$DY$234,MATCH("Ti_"&amp;LEFT(Sheet1!$J132,3),ANT_pumpParticles_Export_v2!$A$1:$DY$1,0)),""),"")</f>
        <v>1.8903443467807842E-3</v>
      </c>
      <c r="AP132">
        <f>IF(AP$1&lt;&gt;"",IFERROR(VLOOKUP($A132,ANT_pumpParticles_Export_v2!$A$2:$DY$234,MATCH(AP$1&amp;"_"&amp;LEFT(Sheet1!$J132,3),ANT_pumpParticles_Export_v2!$A$1:$DY$1,0))/VLOOKUP($A132,ANT_pumpParticles_Export_v2!$A$2:$DY$234,MATCH("Ti_"&amp;LEFT(Sheet1!$J132,3),ANT_pumpParticles_Export_v2!$A$1:$DY$1,0)),""),"")</f>
        <v>1.8296123552551187E-3</v>
      </c>
      <c r="AQ132">
        <f>IF(AQ$1&lt;&gt;"",IFERROR(VLOOKUP($A132,ANT_pumpParticles_Export_v2!$A$2:$DY$234,MATCH(AQ$1&amp;"_"&amp;LEFT(Sheet1!$J132,3),ANT_pumpParticles_Export_v2!$A$1:$DY$1,0))/VLOOKUP($A132,ANT_pumpParticles_Export_v2!$A$2:$DY$234,MATCH("Ti_"&amp;LEFT(Sheet1!$J132,3),ANT_pumpParticles_Export_v2!$A$1:$DY$1,0)),""),"")</f>
        <v>2.2925661726635204E-3</v>
      </c>
      <c r="AS132">
        <f>IF(AS$1&lt;&gt;"",IFERROR(VLOOKUP($A132,ANT_pumpParticles_Export_v2!$A$2:$DY$234,MATCH(AS$1&amp;"_"&amp;LEFT(Sheet1!$J132,3),ANT_pumpParticles_Export_v2!$A$1:$DY$1,0))/VLOOKUP($A132,ANT_pumpParticles_Export_v2!$A$2:$DY$234,MATCH("Ti_"&amp;LEFT(Sheet1!$J132,3),ANT_pumpParticles_Export_v2!$A$1:$DY$1,0)),""),"")</f>
        <v>5.7378444062945424E-5</v>
      </c>
      <c r="AT132">
        <f>IF(AT$1&lt;&gt;"",IFERROR(VLOOKUP($A132,ANT_pumpParticles_Export_v2!$A$2:$DY$234,MATCH(AT$1&amp;"_"&amp;LEFT(Sheet1!$J132,3),ANT_pumpParticles_Export_v2!$A$1:$DY$1,0))/VLOOKUP($A132,ANT_pumpParticles_Export_v2!$A$2:$DY$234,MATCH("Ti_"&amp;LEFT(Sheet1!$J132,3),ANT_pumpParticles_Export_v2!$A$1:$DY$1,0)),""),"")</f>
        <v>3.0821232470723851E-4</v>
      </c>
      <c r="AU132">
        <f>IF(AU$1&lt;&gt;"",IFERROR(VLOOKUP($A132,ANT_pumpParticles_Export_v2!$A$2:$DY$234,MATCH(AU$1&amp;"_"&amp;LEFT(Sheet1!$J132,3),ANT_pumpParticles_Export_v2!$A$1:$DY$1,0))/VLOOKUP($A132,ANT_pumpParticles_Export_v2!$A$2:$DY$234,MATCH("Ti_"&amp;LEFT(Sheet1!$J132,3),ANT_pumpParticles_Export_v2!$A$1:$DY$1,0)),""),"")</f>
        <v>5.4086042502452672E-3</v>
      </c>
      <c r="AV132">
        <f>IF(AV$1&lt;&gt;"",IFERROR(VLOOKUP($A132,ANT_pumpParticles_Export_v2!$A$2:$DY$234,MATCH(AV$1&amp;"_"&amp;LEFT(Sheet1!$J132,3),ANT_pumpParticles_Export_v2!$A$1:$DY$1,0))/VLOOKUP($A132,ANT_pumpParticles_Export_v2!$A$2:$DY$234,MATCH("Ti_"&amp;LEFT(Sheet1!$J132,3),ANT_pumpParticles_Export_v2!$A$1:$DY$1,0)),""),"")</f>
        <v>3.4175939503168718E-4</v>
      </c>
      <c r="AW132">
        <f>IF(AW$1&lt;&gt;"",IFERROR(VLOOKUP($A132,ANT_pumpParticles_Export_v2!$A$2:$DY$234,MATCH(AW$1&amp;"_"&amp;LEFT(Sheet1!$J132,3),ANT_pumpParticles_Export_v2!$A$1:$DY$1,0))/VLOOKUP($A132,ANT_pumpParticles_Export_v2!$A$2:$DY$234,MATCH("Ti_"&amp;LEFT(Sheet1!$J132,3),ANT_pumpParticles_Export_v2!$A$1:$DY$1,0)),""),"")</f>
        <v>6.4313289261996523E-5</v>
      </c>
      <c r="AX132">
        <f>IF(AX$1&lt;&gt;"",IFERROR(VLOOKUP($A132,ANT_pumpParticles_Export_v2!$A$2:$DY$234,MATCH(AX$1&amp;"_"&amp;LEFT(Sheet1!$J132,3),ANT_pumpParticles_Export_v2!$A$1:$DY$1,0))/VLOOKUP($A132,ANT_pumpParticles_Export_v2!$A$2:$DY$234,MATCH("Ti_"&amp;LEFT(Sheet1!$J132,3),ANT_pumpParticles_Export_v2!$A$1:$DY$1,0)),""),"")</f>
        <v>3.1158637899236975E-5</v>
      </c>
      <c r="AY132">
        <f>IF(AY$1&lt;&gt;"",IFERROR(VLOOKUP($A132,ANT_pumpParticles_Export_v2!$A$2:$DY$234,MATCH(AY$1&amp;"_"&amp;LEFT(Sheet1!$J132,3),ANT_pumpParticles_Export_v2!$A$1:$DY$1,0))/VLOOKUP($A132,ANT_pumpParticles_Export_v2!$A$2:$DY$234,MATCH("Ti_"&amp;LEFT(Sheet1!$J132,3),ANT_pumpParticles_Export_v2!$A$1:$DY$1,0)),""),"")</f>
        <v>1.8932553430519591E-4</v>
      </c>
      <c r="AZ132">
        <f>IF(AZ$1&lt;&gt;"",IFERROR(VLOOKUP($A132,ANT_pumpParticles_Export_v2!$A$2:$DY$234,MATCH(AZ$1&amp;"_"&amp;LEFT(Sheet1!$J132,3),ANT_pumpParticles_Export_v2!$A$1:$DY$1,0))/VLOOKUP($A132,ANT_pumpParticles_Export_v2!$A$2:$DY$234,MATCH("Ti_"&amp;LEFT(Sheet1!$J132,3),ANT_pumpParticles_Export_v2!$A$1:$DY$1,0)),""),"")</f>
        <v>3.8129140005175571E-5</v>
      </c>
      <c r="BB132">
        <f>IF(BB$1&lt;&gt;"",IFERROR(VLOOKUP($A132,ANT_pumpParticles_Export_v2!$A$2:$DY$234,MATCH(BB$1&amp;"_"&amp;LEFT(Sheet1!$J132,3),ANT_pumpParticles_Export_v2!$A$1:$DY$1,0))/VLOOKUP($A132,ANT_pumpParticles_Export_v2!$A$2:$DY$234,MATCH("Ti_"&amp;LEFT(Sheet1!$J132,3),ANT_pumpParticles_Export_v2!$A$1:$DY$1,0)),""),"")</f>
        <v>1.7090593670951134E-4</v>
      </c>
      <c r="BD132">
        <f>IF(BD$1&lt;&gt;"",IFERROR(VLOOKUP($A132,ANT_pumpParticles_Export_v2!$A$2:$DY$234,MATCH(BD$1&amp;"_"&amp;LEFT(Sheet1!$J132,3),ANT_pumpParticles_Export_v2!$A$1:$DY$1,0))/VLOOKUP($A132,ANT_pumpParticles_Export_v2!$A$2:$DY$234,MATCH("Ti_"&amp;LEFT(Sheet1!$J132,3),ANT_pumpParticles_Export_v2!$A$1:$DY$1,0)),""),"")</f>
        <v>9.1492515999906632E-5</v>
      </c>
    </row>
    <row r="133" spans="1:56" x14ac:dyDescent="0.3">
      <c r="A133">
        <v>20019</v>
      </c>
      <c r="B133" t="s">
        <v>148</v>
      </c>
      <c r="C133">
        <v>17</v>
      </c>
      <c r="D133" t="s">
        <v>130</v>
      </c>
      <c r="E133">
        <v>-34.94</v>
      </c>
      <c r="F133">
        <v>-73.042500000000004</v>
      </c>
      <c r="G133">
        <v>-112.2324</v>
      </c>
      <c r="H133">
        <v>70.166200000000003</v>
      </c>
      <c r="I133">
        <v>384.06</v>
      </c>
      <c r="J133" t="s">
        <v>163</v>
      </c>
      <c r="L133">
        <f>IF(L$1&lt;&gt;"",IFERROR(VLOOKUP($A133,ANT_pumpParticles_Export_v2!$A$2:$DY$234,MATCH(L$1&amp;"_"&amp;LEFT(Sheet1!$J133,3),ANT_pumpParticles_Export_v2!$A$1:$DY$1,0))/VLOOKUP($A133,ANT_pumpParticles_Export_v2!$A$2:$DY$234,MATCH("Ti_"&amp;LEFT(Sheet1!$J133,3),ANT_pumpParticles_Export_v2!$A$1:$DY$1,0)),""),"")</f>
        <v>11.782958375306974</v>
      </c>
      <c r="O133">
        <f>IF(O$1&lt;&gt;"",IFERROR(VLOOKUP($A133,ANT_pumpParticles_Export_v2!$A$2:$DY$234,MATCH(O$1&amp;"_"&amp;LEFT(Sheet1!$J133,3),ANT_pumpParticles_Export_v2!$A$1:$DY$1,0))/VLOOKUP($A133,ANT_pumpParticles_Export_v2!$A$2:$DY$234,MATCH("Ti_"&amp;LEFT(Sheet1!$J133,3),ANT_pumpParticles_Export_v2!$A$1:$DY$1,0)),""),"")</f>
        <v>6.3517775361481315</v>
      </c>
      <c r="P133">
        <f>IF(P$1&lt;&gt;"",IFERROR(VLOOKUP($A133,ANT_pumpParticles_Export_v2!$A$2:$DY$234,MATCH(P$1&amp;"_"&amp;LEFT(Sheet1!$J133,3),ANT_pumpParticles_Export_v2!$A$1:$DY$1,0))/VLOOKUP($A133,ANT_pumpParticles_Export_v2!$A$2:$DY$234,MATCH("Ti_"&amp;LEFT(Sheet1!$J133,3),ANT_pumpParticles_Export_v2!$A$1:$DY$1,0)),""),"")</f>
        <v>6.3517775361481315</v>
      </c>
      <c r="S133">
        <f>IF(S$1&lt;&gt;"",IFERROR(VLOOKUP($A133,ANT_pumpParticles_Export_v2!$A$2:$DY$234,MATCH(S$1&amp;"_"&amp;LEFT(Sheet1!$J133,3),ANT_pumpParticles_Export_v2!$A$1:$DY$1,0))/VLOOKUP($A133,ANT_pumpParticles_Export_v2!$A$2:$DY$234,MATCH("Ti_"&amp;LEFT(Sheet1!$J133,3),ANT_pumpParticles_Export_v2!$A$1:$DY$1,0)),""),"")</f>
        <v>1.7559831257056176E-2</v>
      </c>
      <c r="U133">
        <f>IF(U$1&lt;&gt;"",IFERROR(VLOOKUP($A133,ANT_pumpParticles_Export_v2!$A$2:$DY$234,MATCH(U$1&amp;"_"&amp;LEFT(Sheet1!$J133,3),ANT_pumpParticles_Export_v2!$A$1:$DY$1,0))/VLOOKUP($A133,ANT_pumpParticles_Export_v2!$A$2:$DY$234,MATCH("Ti_"&amp;LEFT(Sheet1!$J133,3),ANT_pumpParticles_Export_v2!$A$1:$DY$1,0)),""),"")</f>
        <v>0.79680197645729212</v>
      </c>
      <c r="W133">
        <f>IF(W$1&lt;&gt;"",IFERROR(VLOOKUP($A133,ANT_pumpParticles_Export_v2!$A$2:$DY$234,MATCH(W$1&amp;"_"&amp;LEFT(Sheet1!$J133,3),ANT_pumpParticles_Export_v2!$A$1:$DY$1,0))/VLOOKUP($A133,ANT_pumpParticles_Export_v2!$A$2:$DY$234,MATCH("Ti_"&amp;LEFT(Sheet1!$J133,3),ANT_pumpParticles_Export_v2!$A$1:$DY$1,0)),""),"")</f>
        <v>1.1620422647392011E-3</v>
      </c>
      <c r="Y133">
        <f>IF(Y$1&lt;&gt;"",IFERROR(VLOOKUP($A133,ANT_pumpParticles_Export_v2!$A$2:$DY$234,MATCH(Y$1&amp;"_"&amp;LEFT(Sheet1!$J133,3),ANT_pumpParticles_Export_v2!$A$1:$DY$1,0))/VLOOKUP($A133,ANT_pumpParticles_Export_v2!$A$2:$DY$234,MATCH("Ti_"&amp;LEFT(Sheet1!$J133,3),ANT_pumpParticles_Export_v2!$A$1:$DY$1,0)),""),"")</f>
        <v>2.663940592064893E-2</v>
      </c>
      <c r="Z133">
        <f>IF(Z$1&lt;&gt;"",IFERROR(VLOOKUP($A133,ANT_pumpParticles_Export_v2!$A$2:$DY$234,MATCH(Z$1&amp;"_"&amp;LEFT(Sheet1!$J133,3),ANT_pumpParticles_Export_v2!$A$1:$DY$1,0))/VLOOKUP($A133,ANT_pumpParticles_Export_v2!$A$2:$DY$234,MATCH("Ti_"&amp;LEFT(Sheet1!$J133,3),ANT_pumpParticles_Export_v2!$A$1:$DY$1,0)),""),"")</f>
        <v>1.075057188486335E-2</v>
      </c>
      <c r="AA133">
        <f>IF(AA$1&lt;&gt;"",IFERROR(VLOOKUP($A133,ANT_pumpParticles_Export_v2!$A$2:$DY$234,MATCH(AA$1&amp;"_"&amp;LEFT(Sheet1!$J133,3),ANT_pumpParticles_Export_v2!$A$1:$DY$1,0))/VLOOKUP($A133,ANT_pumpParticles_Export_v2!$A$2:$DY$234,MATCH("Ti_"&amp;LEFT(Sheet1!$J133,3),ANT_pumpParticles_Export_v2!$A$1:$DY$1,0)),""),"")</f>
        <v>4.1537211470062611E-2</v>
      </c>
      <c r="AB133">
        <f>IF(AB$1&lt;&gt;"",IFERROR(VLOOKUP($A133,ANT_pumpParticles_Export_v2!$A$2:$DY$234,MATCH(AB$1&amp;"_"&amp;LEFT(Sheet1!$J133,3),ANT_pumpParticles_Export_v2!$A$1:$DY$1,0))/VLOOKUP($A133,ANT_pumpParticles_Export_v2!$A$2:$DY$234,MATCH("Ti_"&amp;LEFT(Sheet1!$J133,3),ANT_pumpParticles_Export_v2!$A$1:$DY$1,0)),""),"")</f>
        <v>1.6345172943360053E-3</v>
      </c>
      <c r="AC133">
        <f>IF(AC$1&lt;&gt;"",IFERROR(VLOOKUP($A133,ANT_pumpParticles_Export_v2!$A$2:$DY$234,MATCH(AC$1&amp;"_"&amp;LEFT(Sheet1!$J133,3),ANT_pumpParticles_Export_v2!$A$1:$DY$1,0))/VLOOKUP($A133,ANT_pumpParticles_Export_v2!$A$2:$DY$234,MATCH("Ti_"&amp;LEFT(Sheet1!$J133,3),ANT_pumpParticles_Export_v2!$A$1:$DY$1,0)),""),"")</f>
        <v>9.3163921409832706E-2</v>
      </c>
      <c r="AE133">
        <f>IF(AE$1&lt;&gt;"",IFERROR(VLOOKUP($A133,ANT_pumpParticles_Export_v2!$A$2:$DY$234,MATCH(AE$1&amp;"_"&amp;LEFT(Sheet1!$J133,3),ANT_pumpParticles_Export_v2!$A$1:$DY$1,0))/VLOOKUP($A133,ANT_pumpParticles_Export_v2!$A$2:$DY$234,MATCH("Ti_"&amp;LEFT(Sheet1!$J133,3),ANT_pumpParticles_Export_v2!$A$1:$DY$1,0)),""),"")</f>
        <v>1.2035376157463916E-2</v>
      </c>
      <c r="AF133">
        <f>IF(AF$1&lt;&gt;"",IFERROR(VLOOKUP($A133,ANT_pumpParticles_Export_v2!$A$2:$DY$234,MATCH(AF$1&amp;"_"&amp;LEFT(Sheet1!$J133,3),ANT_pumpParticles_Export_v2!$A$1:$DY$1,0))/VLOOKUP($A133,ANT_pumpParticles_Export_v2!$A$2:$DY$234,MATCH("Ti_"&amp;LEFT(Sheet1!$J133,3),ANT_pumpParticles_Export_v2!$A$1:$DY$1,0)),""),"")</f>
        <v>7.6436620352120102E-3</v>
      </c>
      <c r="AG133">
        <f>IF(AG$1&lt;&gt;"",IFERROR(VLOOKUP($A133,ANT_pumpParticles_Export_v2!$A$2:$DY$234,MATCH(AG$1&amp;"_"&amp;LEFT(Sheet1!$J133,3),ANT_pumpParticles_Export_v2!$A$1:$DY$1,0))/VLOOKUP($A133,ANT_pumpParticles_Export_v2!$A$2:$DY$234,MATCH("Ti_"&amp;LEFT(Sheet1!$J133,3),ANT_pumpParticles_Export_v2!$A$1:$DY$1,0)),""),"")</f>
        <v>0.11180251257454786</v>
      </c>
      <c r="AH133">
        <f>IF(AH$1&lt;&gt;"",IFERROR(VLOOKUP($A133,ANT_pumpParticles_Export_v2!$A$2:$DY$234,MATCH(AH$1&amp;"_"&amp;LEFT(Sheet1!$J133,3),ANT_pumpParticles_Export_v2!$A$1:$DY$1,0))/VLOOKUP($A133,ANT_pumpParticles_Export_v2!$A$2:$DY$234,MATCH("Ti_"&amp;LEFT(Sheet1!$J133,3),ANT_pumpParticles_Export_v2!$A$1:$DY$1,0)),""),"")</f>
        <v>3.9525616116579303E-4</v>
      </c>
      <c r="AI133">
        <f>IF(AI$1&lt;&gt;"",IFERROR(VLOOKUP($A133,ANT_pumpParticles_Export_v2!$A$2:$DY$234,MATCH(AI$1&amp;"_"&amp;LEFT(Sheet1!$J133,3),ANT_pumpParticles_Export_v2!$A$1:$DY$1,0))/VLOOKUP($A133,ANT_pumpParticles_Export_v2!$A$2:$DY$234,MATCH("Ti_"&amp;LEFT(Sheet1!$J133,3),ANT_pumpParticles_Export_v2!$A$1:$DY$1,0)),""),"")</f>
        <v>0.11568044833851758</v>
      </c>
      <c r="AJ133">
        <f>IF(AJ$1&lt;&gt;"",IFERROR(VLOOKUP($A133,ANT_pumpParticles_Export_v2!$A$2:$DY$234,MATCH(AJ$1&amp;"_"&amp;LEFT(Sheet1!$J133,3),ANT_pumpParticles_Export_v2!$A$1:$DY$1,0))/VLOOKUP($A133,ANT_pumpParticles_Export_v2!$A$2:$DY$234,MATCH("Ti_"&amp;LEFT(Sheet1!$J133,3),ANT_pumpParticles_Export_v2!$A$1:$DY$1,0)),""),"")</f>
        <v>3.0968966528646634E-3</v>
      </c>
      <c r="AM133">
        <f>IF(AM$1&lt;&gt;"",IFERROR(VLOOKUP($A133,ANT_pumpParticles_Export_v2!$A$2:$DY$234,MATCH(AM$1&amp;"_"&amp;LEFT(Sheet1!$J133,3),ANT_pumpParticles_Export_v2!$A$1:$DY$1,0))/VLOOKUP($A133,ANT_pumpParticles_Export_v2!$A$2:$DY$234,MATCH("Ti_"&amp;LEFT(Sheet1!$J133,3),ANT_pumpParticles_Export_v2!$A$1:$DY$1,0)),""),"")</f>
        <v>1.7283307430621338E-2</v>
      </c>
      <c r="AN133">
        <f>IF(AN$1&lt;&gt;"",IFERROR(VLOOKUP($A133,ANT_pumpParticles_Export_v2!$A$2:$DY$234,MATCH(AN$1&amp;"_"&amp;LEFT(Sheet1!$J133,3),ANT_pumpParticles_Export_v2!$A$1:$DY$1,0))/VLOOKUP($A133,ANT_pumpParticles_Export_v2!$A$2:$DY$234,MATCH("Ti_"&amp;LEFT(Sheet1!$J133,3),ANT_pumpParticles_Export_v2!$A$1:$DY$1,0)),""),"")</f>
        <v>1.9784756229178605E-3</v>
      </c>
      <c r="AP133">
        <f>IF(AP$1&lt;&gt;"",IFERROR(VLOOKUP($A133,ANT_pumpParticles_Export_v2!$A$2:$DY$234,MATCH(AP$1&amp;"_"&amp;LEFT(Sheet1!$J133,3),ANT_pumpParticles_Export_v2!$A$1:$DY$1,0))/VLOOKUP($A133,ANT_pumpParticles_Export_v2!$A$2:$DY$234,MATCH("Ti_"&amp;LEFT(Sheet1!$J133,3),ANT_pumpParticles_Export_v2!$A$1:$DY$1,0)),""),"")</f>
        <v>1.9025116692477141E-3</v>
      </c>
      <c r="AQ133">
        <f>IF(AQ$1&lt;&gt;"",IFERROR(VLOOKUP($A133,ANT_pumpParticles_Export_v2!$A$2:$DY$234,MATCH(AQ$1&amp;"_"&amp;LEFT(Sheet1!$J133,3),ANT_pumpParticles_Export_v2!$A$1:$DY$1,0))/VLOOKUP($A133,ANT_pumpParticles_Export_v2!$A$2:$DY$234,MATCH("Ti_"&amp;LEFT(Sheet1!$J133,3),ANT_pumpParticles_Export_v2!$A$1:$DY$1,0)),""),"")</f>
        <v>2.3883116619665148E-3</v>
      </c>
      <c r="AS133">
        <f>IF(AS$1&lt;&gt;"",IFERROR(VLOOKUP($A133,ANT_pumpParticles_Export_v2!$A$2:$DY$234,MATCH(AS$1&amp;"_"&amp;LEFT(Sheet1!$J133,3),ANT_pumpParticles_Export_v2!$A$1:$DY$1,0))/VLOOKUP($A133,ANT_pumpParticles_Export_v2!$A$2:$DY$234,MATCH("Ti_"&amp;LEFT(Sheet1!$J133,3),ANT_pumpParticles_Export_v2!$A$1:$DY$1,0)),""),"")</f>
        <v>6.0614667375003702E-5</v>
      </c>
      <c r="AT133">
        <f>IF(AT$1&lt;&gt;"",IFERROR(VLOOKUP($A133,ANT_pumpParticles_Export_v2!$A$2:$DY$234,MATCH(AT$1&amp;"_"&amp;LEFT(Sheet1!$J133,3),ANT_pumpParticles_Export_v2!$A$1:$DY$1,0))/VLOOKUP($A133,ANT_pumpParticles_Export_v2!$A$2:$DY$234,MATCH("Ti_"&amp;LEFT(Sheet1!$J133,3),ANT_pumpParticles_Export_v2!$A$1:$DY$1,0)),""),"")</f>
        <v>3.2260438038817082E-4</v>
      </c>
      <c r="AU133">
        <f>IF(AU$1&lt;&gt;"",IFERROR(VLOOKUP($A133,ANT_pumpParticles_Export_v2!$A$2:$DY$234,MATCH(AU$1&amp;"_"&amp;LEFT(Sheet1!$J133,3),ANT_pumpParticles_Export_v2!$A$1:$DY$1,0))/VLOOKUP($A133,ANT_pumpParticles_Export_v2!$A$2:$DY$234,MATCH("Ti_"&amp;LEFT(Sheet1!$J133,3),ANT_pumpParticles_Export_v2!$A$1:$DY$1,0)),""),"")</f>
        <v>4.6520356201355017E-3</v>
      </c>
      <c r="AV133">
        <f>IF(AV$1&lt;&gt;"",IFERROR(VLOOKUP($A133,ANT_pumpParticles_Export_v2!$A$2:$DY$234,MATCH(AV$1&amp;"_"&amp;LEFT(Sheet1!$J133,3),ANT_pumpParticles_Export_v2!$A$1:$DY$1,0))/VLOOKUP($A133,ANT_pumpParticles_Export_v2!$A$2:$DY$234,MATCH("Ti_"&amp;LEFT(Sheet1!$J133,3),ANT_pumpParticles_Export_v2!$A$1:$DY$1,0)),""),"")</f>
        <v>3.6691490723386229E-4</v>
      </c>
      <c r="AW133">
        <f>IF(AW$1&lt;&gt;"",IFERROR(VLOOKUP($A133,ANT_pumpParticles_Export_v2!$A$2:$DY$234,MATCH(AW$1&amp;"_"&amp;LEFT(Sheet1!$J133,3),ANT_pumpParticles_Export_v2!$A$1:$DY$1,0))/VLOOKUP($A133,ANT_pumpParticles_Export_v2!$A$2:$DY$234,MATCH("Ti_"&amp;LEFT(Sheet1!$J133,3),ANT_pumpParticles_Export_v2!$A$1:$DY$1,0)),""),"")</f>
        <v>6.1076795591563871E-5</v>
      </c>
      <c r="AX133">
        <f>IF(AX$1&lt;&gt;"",IFERROR(VLOOKUP($A133,ANT_pumpParticles_Export_v2!$A$2:$DY$234,MATCH(AX$1&amp;"_"&amp;LEFT(Sheet1!$J133,3),ANT_pumpParticles_Export_v2!$A$1:$DY$1,0))/VLOOKUP($A133,ANT_pumpParticles_Export_v2!$A$2:$DY$234,MATCH("Ti_"&amp;LEFT(Sheet1!$J133,3),ANT_pumpParticles_Export_v2!$A$1:$DY$1,0)),""),"")</f>
        <v>3.2515083284496971E-5</v>
      </c>
      <c r="AY133">
        <f>IF(AY$1&lt;&gt;"",IFERROR(VLOOKUP($A133,ANT_pumpParticles_Export_v2!$A$2:$DY$234,MATCH(AY$1&amp;"_"&amp;LEFT(Sheet1!$J133,3),ANT_pumpParticles_Export_v2!$A$1:$DY$1,0))/VLOOKUP($A133,ANT_pumpParticles_Export_v2!$A$2:$DY$234,MATCH("Ti_"&amp;LEFT(Sheet1!$J133,3),ANT_pumpParticles_Export_v2!$A$1:$DY$1,0)),""),"")</f>
        <v>1.9551631974243518E-4</v>
      </c>
      <c r="AZ133">
        <f>IF(AZ$1&lt;&gt;"",IFERROR(VLOOKUP($A133,ANT_pumpParticles_Export_v2!$A$2:$DY$234,MATCH(AZ$1&amp;"_"&amp;LEFT(Sheet1!$J133,3),ANT_pumpParticles_Export_v2!$A$1:$DY$1,0))/VLOOKUP($A133,ANT_pumpParticles_Export_v2!$A$2:$DY$234,MATCH("Ti_"&amp;LEFT(Sheet1!$J133,3),ANT_pumpParticles_Export_v2!$A$1:$DY$1,0)),""),"")</f>
        <v>3.6432190343096285E-5</v>
      </c>
      <c r="BB133">
        <f>IF(BB$1&lt;&gt;"",IFERROR(VLOOKUP($A133,ANT_pumpParticles_Export_v2!$A$2:$DY$234,MATCH(BB$1&amp;"_"&amp;LEFT(Sheet1!$J133,3),ANT_pumpParticles_Export_v2!$A$1:$DY$1,0))/VLOOKUP($A133,ANT_pumpParticles_Export_v2!$A$2:$DY$234,MATCH("Ti_"&amp;LEFT(Sheet1!$J133,3),ANT_pumpParticles_Export_v2!$A$1:$DY$1,0)),""),"")</f>
        <v>1.7848435056438039E-4</v>
      </c>
      <c r="BD133">
        <f>IF(BD$1&lt;&gt;"",IFERROR(VLOOKUP($A133,ANT_pumpParticles_Export_v2!$A$2:$DY$234,MATCH(BD$1&amp;"_"&amp;LEFT(Sheet1!$J133,3),ANT_pumpParticles_Export_v2!$A$1:$DY$1,0))/VLOOKUP($A133,ANT_pumpParticles_Export_v2!$A$2:$DY$234,MATCH("Ti_"&amp;LEFT(Sheet1!$J133,3),ANT_pumpParticles_Export_v2!$A$1:$DY$1,0)),""),"")</f>
        <v>8.7488847074468511E-5</v>
      </c>
    </row>
    <row r="134" spans="1:56" x14ac:dyDescent="0.3">
      <c r="A134">
        <v>20103</v>
      </c>
      <c r="B134" t="s">
        <v>149</v>
      </c>
      <c r="C134">
        <v>18</v>
      </c>
      <c r="D134" t="s">
        <v>130</v>
      </c>
      <c r="E134">
        <v>-280.02999999999997</v>
      </c>
      <c r="F134">
        <v>-73.069599999999994</v>
      </c>
      <c r="G134">
        <v>-111.15349999999999</v>
      </c>
      <c r="H134">
        <v>71.989699999999999</v>
      </c>
      <c r="I134">
        <v>19.97</v>
      </c>
      <c r="J134" t="s">
        <v>163</v>
      </c>
      <c r="L134">
        <f>IF(L$1&lt;&gt;"",IFERROR(VLOOKUP($A134,ANT_pumpParticles_Export_v2!$A$2:$DY$234,MATCH(L$1&amp;"_"&amp;LEFT(Sheet1!$J134,3),ANT_pumpParticles_Export_v2!$A$1:$DY$1,0))/VLOOKUP($A134,ANT_pumpParticles_Export_v2!$A$2:$DY$234,MATCH("Ti_"&amp;LEFT(Sheet1!$J134,3),ANT_pumpParticles_Export_v2!$A$1:$DY$1,0)),""),"")</f>
        <v>24.036675760108835</v>
      </c>
      <c r="O134">
        <f>IF(O$1&lt;&gt;"",IFERROR(VLOOKUP($A134,ANT_pumpParticles_Export_v2!$A$2:$DY$234,MATCH(O$1&amp;"_"&amp;LEFT(Sheet1!$J134,3),ANT_pumpParticles_Export_v2!$A$1:$DY$1,0))/VLOOKUP($A134,ANT_pumpParticles_Export_v2!$A$2:$DY$234,MATCH("Ti_"&amp;LEFT(Sheet1!$J134,3),ANT_pumpParticles_Export_v2!$A$1:$DY$1,0)),""),"")</f>
        <v>5.868540890852878</v>
      </c>
      <c r="P134">
        <f>IF(P$1&lt;&gt;"",IFERROR(VLOOKUP($A134,ANT_pumpParticles_Export_v2!$A$2:$DY$234,MATCH(P$1&amp;"_"&amp;LEFT(Sheet1!$J134,3),ANT_pumpParticles_Export_v2!$A$1:$DY$1,0))/VLOOKUP($A134,ANT_pumpParticles_Export_v2!$A$2:$DY$234,MATCH("Ti_"&amp;LEFT(Sheet1!$J134,3),ANT_pumpParticles_Export_v2!$A$1:$DY$1,0)),""),"")</f>
        <v>5.868540890852878</v>
      </c>
      <c r="S134">
        <f>IF(S$1&lt;&gt;"",IFERROR(VLOOKUP($A134,ANT_pumpParticles_Export_v2!$A$2:$DY$234,MATCH(S$1&amp;"_"&amp;LEFT(Sheet1!$J134,3),ANT_pumpParticles_Export_v2!$A$1:$DY$1,0))/VLOOKUP($A134,ANT_pumpParticles_Export_v2!$A$2:$DY$234,MATCH("Ti_"&amp;LEFT(Sheet1!$J134,3),ANT_pumpParticles_Export_v2!$A$1:$DY$1,0)),""),"")</f>
        <v>4.2905651195703907E-2</v>
      </c>
      <c r="U134">
        <f>IF(U$1&lt;&gt;"",IFERROR(VLOOKUP($A134,ANT_pumpParticles_Export_v2!$A$2:$DY$234,MATCH(U$1&amp;"_"&amp;LEFT(Sheet1!$J134,3),ANT_pumpParticles_Export_v2!$A$1:$DY$1,0))/VLOOKUP($A134,ANT_pumpParticles_Export_v2!$A$2:$DY$234,MATCH("Ti_"&amp;LEFT(Sheet1!$J134,3),ANT_pumpParticles_Export_v2!$A$1:$DY$1,0)),""),"")</f>
        <v>1.5284730488780645</v>
      </c>
      <c r="W134" t="str">
        <f>IF(W$1&lt;&gt;"",IFERROR(VLOOKUP($A134,ANT_pumpParticles_Export_v2!$A$2:$DY$234,MATCH(W$1&amp;"_"&amp;LEFT(Sheet1!$J134,3),ANT_pumpParticles_Export_v2!$A$1:$DY$1,0))/VLOOKUP($A134,ANT_pumpParticles_Export_v2!$A$2:$DY$234,MATCH("Ti_"&amp;LEFT(Sheet1!$J134,3),ANT_pumpParticles_Export_v2!$A$1:$DY$1,0)),""),"")</f>
        <v/>
      </c>
      <c r="Y134">
        <f>IF(Y$1&lt;&gt;"",IFERROR(VLOOKUP($A134,ANT_pumpParticles_Export_v2!$A$2:$DY$234,MATCH(Y$1&amp;"_"&amp;LEFT(Sheet1!$J134,3),ANT_pumpParticles_Export_v2!$A$1:$DY$1,0))/VLOOKUP($A134,ANT_pumpParticles_Export_v2!$A$2:$DY$234,MATCH("Ti_"&amp;LEFT(Sheet1!$J134,3),ANT_pumpParticles_Export_v2!$A$1:$DY$1,0)),""),"")</f>
        <v>3.093651998259888E-2</v>
      </c>
      <c r="Z134">
        <f>IF(Z$1&lt;&gt;"",IFERROR(VLOOKUP($A134,ANT_pumpParticles_Export_v2!$A$2:$DY$234,MATCH(Z$1&amp;"_"&amp;LEFT(Sheet1!$J134,3),ANT_pumpParticles_Export_v2!$A$1:$DY$1,0))/VLOOKUP($A134,ANT_pumpParticles_Export_v2!$A$2:$DY$234,MATCH("Ti_"&amp;LEFT(Sheet1!$J134,3),ANT_pumpParticles_Export_v2!$A$1:$DY$1,0)),""),"")</f>
        <v>1.7175787210270677E-2</v>
      </c>
      <c r="AA134">
        <f>IF(AA$1&lt;&gt;"",IFERROR(VLOOKUP($A134,ANT_pumpParticles_Export_v2!$A$2:$DY$234,MATCH(AA$1&amp;"_"&amp;LEFT(Sheet1!$J134,3),ANT_pumpParticles_Export_v2!$A$1:$DY$1,0))/VLOOKUP($A134,ANT_pumpParticles_Export_v2!$A$2:$DY$234,MATCH("Ti_"&amp;LEFT(Sheet1!$J134,3),ANT_pumpParticles_Export_v2!$A$1:$DY$1,0)),""),"")</f>
        <v>1.1768917599096715</v>
      </c>
      <c r="AB134">
        <f>IF(AB$1&lt;&gt;"",IFERROR(VLOOKUP($A134,ANT_pumpParticles_Export_v2!$A$2:$DY$234,MATCH(AB$1&amp;"_"&amp;LEFT(Sheet1!$J134,3),ANT_pumpParticles_Export_v2!$A$1:$DY$1,0))/VLOOKUP($A134,ANT_pumpParticles_Export_v2!$A$2:$DY$234,MATCH("Ti_"&amp;LEFT(Sheet1!$J134,3),ANT_pumpParticles_Export_v2!$A$1:$DY$1,0)),""),"")</f>
        <v>2.7335996325398787E-3</v>
      </c>
      <c r="AC134">
        <f>IF(AC$1&lt;&gt;"",IFERROR(VLOOKUP($A134,ANT_pumpParticles_Export_v2!$A$2:$DY$234,MATCH(AC$1&amp;"_"&amp;LEFT(Sheet1!$J134,3),ANT_pumpParticles_Export_v2!$A$1:$DY$1,0))/VLOOKUP($A134,ANT_pumpParticles_Export_v2!$A$2:$DY$234,MATCH("Ti_"&amp;LEFT(Sheet1!$J134,3),ANT_pumpParticles_Export_v2!$A$1:$DY$1,0)),""),"")</f>
        <v>0.35901925056493794</v>
      </c>
      <c r="AE134" t="str">
        <f>IF(AE$1&lt;&gt;"",IFERROR(VLOOKUP($A134,ANT_pumpParticles_Export_v2!$A$2:$DY$234,MATCH(AE$1&amp;"_"&amp;LEFT(Sheet1!$J134,3),ANT_pumpParticles_Export_v2!$A$1:$DY$1,0))/VLOOKUP($A134,ANT_pumpParticles_Export_v2!$A$2:$DY$234,MATCH("Ti_"&amp;LEFT(Sheet1!$J134,3),ANT_pumpParticles_Export_v2!$A$1:$DY$1,0)),""),"")</f>
        <v/>
      </c>
      <c r="AF134">
        <f>IF(AF$1&lt;&gt;"",IFERROR(VLOOKUP($A134,ANT_pumpParticles_Export_v2!$A$2:$DY$234,MATCH(AF$1&amp;"_"&amp;LEFT(Sheet1!$J134,3),ANT_pumpParticles_Export_v2!$A$1:$DY$1,0))/VLOOKUP($A134,ANT_pumpParticles_Export_v2!$A$2:$DY$234,MATCH("Ti_"&amp;LEFT(Sheet1!$J134,3),ANT_pumpParticles_Export_v2!$A$1:$DY$1,0)),""),"")</f>
        <v>6.1925973909038777E-2</v>
      </c>
      <c r="AG134">
        <f>IF(AG$1&lt;&gt;"",IFERROR(VLOOKUP($A134,ANT_pumpParticles_Export_v2!$A$2:$DY$234,MATCH(AG$1&amp;"_"&amp;LEFT(Sheet1!$J134,3),ANT_pumpParticles_Export_v2!$A$1:$DY$1,0))/VLOOKUP($A134,ANT_pumpParticles_Export_v2!$A$2:$DY$234,MATCH("Ti_"&amp;LEFT(Sheet1!$J134,3),ANT_pumpParticles_Export_v2!$A$1:$DY$1,0)),""),"")</f>
        <v>0.44112342987801678</v>
      </c>
      <c r="AH134">
        <f>IF(AH$1&lt;&gt;"",IFERROR(VLOOKUP($A134,ANT_pumpParticles_Export_v2!$A$2:$DY$234,MATCH(AH$1&amp;"_"&amp;LEFT(Sheet1!$J134,3),ANT_pumpParticles_Export_v2!$A$1:$DY$1,0))/VLOOKUP($A134,ANT_pumpParticles_Export_v2!$A$2:$DY$234,MATCH("Ti_"&amp;LEFT(Sheet1!$J134,3),ANT_pumpParticles_Export_v2!$A$1:$DY$1,0)),""),"")</f>
        <v>5.1553033157108357E-4</v>
      </c>
      <c r="AI134">
        <f>IF(AI$1&lt;&gt;"",IFERROR(VLOOKUP($A134,ANT_pumpParticles_Export_v2!$A$2:$DY$234,MATCH(AI$1&amp;"_"&amp;LEFT(Sheet1!$J134,3),ANT_pumpParticles_Export_v2!$A$1:$DY$1,0))/VLOOKUP($A134,ANT_pumpParticles_Export_v2!$A$2:$DY$234,MATCH("Ti_"&amp;LEFT(Sheet1!$J134,3),ANT_pumpParticles_Export_v2!$A$1:$DY$1,0)),""),"")</f>
        <v>0.44855725535811897</v>
      </c>
      <c r="AJ134">
        <f>IF(AJ$1&lt;&gt;"",IFERROR(VLOOKUP($A134,ANT_pumpParticles_Export_v2!$A$2:$DY$234,MATCH(AJ$1&amp;"_"&amp;LEFT(Sheet1!$J134,3),ANT_pumpParticles_Export_v2!$A$1:$DY$1,0))/VLOOKUP($A134,ANT_pumpParticles_Export_v2!$A$2:$DY$234,MATCH("Ti_"&amp;LEFT(Sheet1!$J134,3),ANT_pumpParticles_Export_v2!$A$1:$DY$1,0)),""),"")</f>
        <v>7.7218533067976965E-3</v>
      </c>
      <c r="AM134">
        <f>IF(AM$1&lt;&gt;"",IFERROR(VLOOKUP($A134,ANT_pumpParticles_Export_v2!$A$2:$DY$234,MATCH(AM$1&amp;"_"&amp;LEFT(Sheet1!$J134,3),ANT_pumpParticles_Export_v2!$A$1:$DY$1,0))/VLOOKUP($A134,ANT_pumpParticles_Export_v2!$A$2:$DY$234,MATCH("Ti_"&amp;LEFT(Sheet1!$J134,3),ANT_pumpParticles_Export_v2!$A$1:$DY$1,0)),""),"")</f>
        <v>0.22159509652082399</v>
      </c>
      <c r="AN134">
        <f>IF(AN$1&lt;&gt;"",IFERROR(VLOOKUP($A134,ANT_pumpParticles_Export_v2!$A$2:$DY$234,MATCH(AN$1&amp;"_"&amp;LEFT(Sheet1!$J134,3),ANT_pumpParticles_Export_v2!$A$1:$DY$1,0))/VLOOKUP($A134,ANT_pumpParticles_Export_v2!$A$2:$DY$234,MATCH("Ti_"&amp;LEFT(Sheet1!$J134,3),ANT_pumpParticles_Export_v2!$A$1:$DY$1,0)),""),"")</f>
        <v>2.1774007069664211E-3</v>
      </c>
      <c r="AP134">
        <f>IF(AP$1&lt;&gt;"",IFERROR(VLOOKUP($A134,ANT_pumpParticles_Export_v2!$A$2:$DY$234,MATCH(AP$1&amp;"_"&amp;LEFT(Sheet1!$J134,3),ANT_pumpParticles_Export_v2!$A$1:$DY$1,0))/VLOOKUP($A134,ANT_pumpParticles_Export_v2!$A$2:$DY$234,MATCH("Ti_"&amp;LEFT(Sheet1!$J134,3),ANT_pumpParticles_Export_v2!$A$1:$DY$1,0)),""),"")</f>
        <v>2.2170893162661905E-3</v>
      </c>
      <c r="AQ134">
        <f>IF(AQ$1&lt;&gt;"",IFERROR(VLOOKUP($A134,ANT_pumpParticles_Export_v2!$A$2:$DY$234,MATCH(AQ$1&amp;"_"&amp;LEFT(Sheet1!$J134,3),ANT_pumpParticles_Export_v2!$A$1:$DY$1,0))/VLOOKUP($A134,ANT_pumpParticles_Export_v2!$A$2:$DY$234,MATCH("Ti_"&amp;LEFT(Sheet1!$J134,3),ANT_pumpParticles_Export_v2!$A$1:$DY$1,0)),""),"")</f>
        <v>2.6487044166694901E-3</v>
      </c>
      <c r="AS134">
        <f>IF(AS$1&lt;&gt;"",IFERROR(VLOOKUP($A134,ANT_pumpParticles_Export_v2!$A$2:$DY$234,MATCH(AS$1&amp;"_"&amp;LEFT(Sheet1!$J134,3),ANT_pumpParticles_Export_v2!$A$1:$DY$1,0))/VLOOKUP($A134,ANT_pumpParticles_Export_v2!$A$2:$DY$234,MATCH("Ti_"&amp;LEFT(Sheet1!$J134,3),ANT_pumpParticles_Export_v2!$A$1:$DY$1,0)),""),"")</f>
        <v>7.9054458172759016E-5</v>
      </c>
      <c r="AT134">
        <f>IF(AT$1&lt;&gt;"",IFERROR(VLOOKUP($A134,ANT_pumpParticles_Export_v2!$A$2:$DY$234,MATCH(AT$1&amp;"_"&amp;LEFT(Sheet1!$J134,3),ANT_pumpParticles_Export_v2!$A$1:$DY$1,0))/VLOOKUP($A134,ANT_pumpParticles_Export_v2!$A$2:$DY$234,MATCH("Ti_"&amp;LEFT(Sheet1!$J134,3),ANT_pumpParticles_Export_v2!$A$1:$DY$1,0)),""),"")</f>
        <v>5.1892850338995482E-4</v>
      </c>
      <c r="AU134">
        <f>IF(AU$1&lt;&gt;"",IFERROR(VLOOKUP($A134,ANT_pumpParticles_Export_v2!$A$2:$DY$234,MATCH(AU$1&amp;"_"&amp;LEFT(Sheet1!$J134,3),ANT_pumpParticles_Export_v2!$A$1:$DY$1,0))/VLOOKUP($A134,ANT_pumpParticles_Export_v2!$A$2:$DY$234,MATCH("Ti_"&amp;LEFT(Sheet1!$J134,3),ANT_pumpParticles_Export_v2!$A$1:$DY$1,0)),""),"")</f>
        <v>1.2724617361795405E-2</v>
      </c>
      <c r="AV134" t="str">
        <f>IF(AV$1&lt;&gt;"",IFERROR(VLOOKUP($A134,ANT_pumpParticles_Export_v2!$A$2:$DY$234,MATCH(AV$1&amp;"_"&amp;LEFT(Sheet1!$J134,3),ANT_pumpParticles_Export_v2!$A$1:$DY$1,0))/VLOOKUP($A134,ANT_pumpParticles_Export_v2!$A$2:$DY$234,MATCH("Ti_"&amp;LEFT(Sheet1!$J134,3),ANT_pumpParticles_Export_v2!$A$1:$DY$1,0)),""),"")</f>
        <v/>
      </c>
      <c r="AW134">
        <f>IF(AW$1&lt;&gt;"",IFERROR(VLOOKUP($A134,ANT_pumpParticles_Export_v2!$A$2:$DY$234,MATCH(AW$1&amp;"_"&amp;LEFT(Sheet1!$J134,3),ANT_pumpParticles_Export_v2!$A$1:$DY$1,0))/VLOOKUP($A134,ANT_pumpParticles_Export_v2!$A$2:$DY$234,MATCH("Ti_"&amp;LEFT(Sheet1!$J134,3),ANT_pumpParticles_Export_v2!$A$1:$DY$1,0)),""),"")</f>
        <v>9.9146197967302086E-5</v>
      </c>
      <c r="AX134">
        <f>IF(AX$1&lt;&gt;"",IFERROR(VLOOKUP($A134,ANT_pumpParticles_Export_v2!$A$2:$DY$234,MATCH(AX$1&amp;"_"&amp;LEFT(Sheet1!$J134,3),ANT_pumpParticles_Export_v2!$A$1:$DY$1,0))/VLOOKUP($A134,ANT_pumpParticles_Export_v2!$A$2:$DY$234,MATCH("Ti_"&amp;LEFT(Sheet1!$J134,3),ANT_pumpParticles_Export_v2!$A$1:$DY$1,0)),""),"")</f>
        <v>1.5217001320441791E-5</v>
      </c>
      <c r="AY134">
        <f>IF(AY$1&lt;&gt;"",IFERROR(VLOOKUP($A134,ANT_pumpParticles_Export_v2!$A$2:$DY$234,MATCH(AY$1&amp;"_"&amp;LEFT(Sheet1!$J134,3),ANT_pumpParticles_Export_v2!$A$1:$DY$1,0))/VLOOKUP($A134,ANT_pumpParticles_Export_v2!$A$2:$DY$234,MATCH("Ti_"&amp;LEFT(Sheet1!$J134,3),ANT_pumpParticles_Export_v2!$A$1:$DY$1,0)),""),"")</f>
        <v>7.2669814922739551E-5</v>
      </c>
      <c r="AZ134">
        <f>IF(AZ$1&lt;&gt;"",IFERROR(VLOOKUP($A134,ANT_pumpParticles_Export_v2!$A$2:$DY$234,MATCH(AZ$1&amp;"_"&amp;LEFT(Sheet1!$J134,3),ANT_pumpParticles_Export_v2!$A$1:$DY$1,0))/VLOOKUP($A134,ANT_pumpParticles_Export_v2!$A$2:$DY$234,MATCH("Ti_"&amp;LEFT(Sheet1!$J134,3),ANT_pumpParticles_Export_v2!$A$1:$DY$1,0)),""),"")</f>
        <v>3.702351565853757E-4</v>
      </c>
      <c r="BB134">
        <f>IF(BB$1&lt;&gt;"",IFERROR(VLOOKUP($A134,ANT_pumpParticles_Export_v2!$A$2:$DY$234,MATCH(BB$1&amp;"_"&amp;LEFT(Sheet1!$J134,3),ANT_pumpParticles_Export_v2!$A$1:$DY$1,0))/VLOOKUP($A134,ANT_pumpParticles_Export_v2!$A$2:$DY$234,MATCH("Ti_"&amp;LEFT(Sheet1!$J134,3),ANT_pumpParticles_Export_v2!$A$1:$DY$1,0)),""),"")</f>
        <v>1.3567455664803939E-4</v>
      </c>
      <c r="BD134">
        <f>IF(BD$1&lt;&gt;"",IFERROR(VLOOKUP($A134,ANT_pumpParticles_Export_v2!$A$2:$DY$234,MATCH(BD$1&amp;"_"&amp;LEFT(Sheet1!$J134,3),ANT_pumpParticles_Export_v2!$A$1:$DY$1,0))/VLOOKUP($A134,ANT_pumpParticles_Export_v2!$A$2:$DY$234,MATCH("Ti_"&amp;LEFT(Sheet1!$J134,3),ANT_pumpParticles_Export_v2!$A$1:$DY$1,0)),""),"")</f>
        <v>6.434394588797697E-5</v>
      </c>
    </row>
    <row r="135" spans="1:56" x14ac:dyDescent="0.3">
      <c r="A135">
        <v>20104</v>
      </c>
      <c r="B135" t="s">
        <v>149</v>
      </c>
      <c r="C135">
        <v>18</v>
      </c>
      <c r="D135" t="s">
        <v>130</v>
      </c>
      <c r="E135">
        <v>-270.04000000000002</v>
      </c>
      <c r="F135">
        <v>-73.069599999999994</v>
      </c>
      <c r="G135">
        <v>-111.15349999999999</v>
      </c>
      <c r="H135">
        <v>71.989699999999999</v>
      </c>
      <c r="I135">
        <v>29.96</v>
      </c>
      <c r="J135" t="s">
        <v>163</v>
      </c>
      <c r="L135">
        <f>IF(L$1&lt;&gt;"",IFERROR(VLOOKUP($A135,ANT_pumpParticles_Export_v2!$A$2:$DY$234,MATCH(L$1&amp;"_"&amp;LEFT(Sheet1!$J135,3),ANT_pumpParticles_Export_v2!$A$1:$DY$1,0))/VLOOKUP($A135,ANT_pumpParticles_Export_v2!$A$2:$DY$234,MATCH("Ti_"&amp;LEFT(Sheet1!$J135,3),ANT_pumpParticles_Export_v2!$A$1:$DY$1,0)),""),"")</f>
        <v>23.258327523885136</v>
      </c>
      <c r="O135">
        <f>IF(O$1&lt;&gt;"",IFERROR(VLOOKUP($A135,ANT_pumpParticles_Export_v2!$A$2:$DY$234,MATCH(O$1&amp;"_"&amp;LEFT(Sheet1!$J135,3),ANT_pumpParticles_Export_v2!$A$1:$DY$1,0))/VLOOKUP($A135,ANT_pumpParticles_Export_v2!$A$2:$DY$234,MATCH("Ti_"&amp;LEFT(Sheet1!$J135,3),ANT_pumpParticles_Export_v2!$A$1:$DY$1,0)),""),"")</f>
        <v>6.1032504694559515</v>
      </c>
      <c r="P135">
        <f>IF(P$1&lt;&gt;"",IFERROR(VLOOKUP($A135,ANT_pumpParticles_Export_v2!$A$2:$DY$234,MATCH(P$1&amp;"_"&amp;LEFT(Sheet1!$J135,3),ANT_pumpParticles_Export_v2!$A$1:$DY$1,0))/VLOOKUP($A135,ANT_pumpParticles_Export_v2!$A$2:$DY$234,MATCH("Ti_"&amp;LEFT(Sheet1!$J135,3),ANT_pumpParticles_Export_v2!$A$1:$DY$1,0)),""),"")</f>
        <v>6.1032504694559515</v>
      </c>
      <c r="S135">
        <f>IF(S$1&lt;&gt;"",IFERROR(VLOOKUP($A135,ANT_pumpParticles_Export_v2!$A$2:$DY$234,MATCH(S$1&amp;"_"&amp;LEFT(Sheet1!$J135,3),ANT_pumpParticles_Export_v2!$A$1:$DY$1,0))/VLOOKUP($A135,ANT_pumpParticles_Export_v2!$A$2:$DY$234,MATCH("Ti_"&amp;LEFT(Sheet1!$J135,3),ANT_pumpParticles_Export_v2!$A$1:$DY$1,0)),""),"")</f>
        <v>6.9581080753766511E-2</v>
      </c>
      <c r="U135">
        <f>IF(U$1&lt;&gt;"",IFERROR(VLOOKUP($A135,ANT_pumpParticles_Export_v2!$A$2:$DY$234,MATCH(U$1&amp;"_"&amp;LEFT(Sheet1!$J135,3),ANT_pumpParticles_Export_v2!$A$1:$DY$1,0))/VLOOKUP($A135,ANT_pumpParticles_Export_v2!$A$2:$DY$234,MATCH("Ti_"&amp;LEFT(Sheet1!$J135,3),ANT_pumpParticles_Export_v2!$A$1:$DY$1,0)),""),"")</f>
        <v>1.3084314956277687</v>
      </c>
      <c r="W135" t="str">
        <f>IF(W$1&lt;&gt;"",IFERROR(VLOOKUP($A135,ANT_pumpParticles_Export_v2!$A$2:$DY$234,MATCH(W$1&amp;"_"&amp;LEFT(Sheet1!$J135,3),ANT_pumpParticles_Export_v2!$A$1:$DY$1,0))/VLOOKUP($A135,ANT_pumpParticles_Export_v2!$A$2:$DY$234,MATCH("Ti_"&amp;LEFT(Sheet1!$J135,3),ANT_pumpParticles_Export_v2!$A$1:$DY$1,0)),""),"")</f>
        <v/>
      </c>
      <c r="Y135">
        <f>IF(Y$1&lt;&gt;"",IFERROR(VLOOKUP($A135,ANT_pumpParticles_Export_v2!$A$2:$DY$234,MATCH(Y$1&amp;"_"&amp;LEFT(Sheet1!$J135,3),ANT_pumpParticles_Export_v2!$A$1:$DY$1,0))/VLOOKUP($A135,ANT_pumpParticles_Export_v2!$A$2:$DY$234,MATCH("Ti_"&amp;LEFT(Sheet1!$J135,3),ANT_pumpParticles_Export_v2!$A$1:$DY$1,0)),""),"")</f>
        <v>3.2212794062999713E-2</v>
      </c>
      <c r="Z135" t="str">
        <f>IF(Z$1&lt;&gt;"",IFERROR(VLOOKUP($A135,ANT_pumpParticles_Export_v2!$A$2:$DY$234,MATCH(Z$1&amp;"_"&amp;LEFT(Sheet1!$J135,3),ANT_pumpParticles_Export_v2!$A$1:$DY$1,0))/VLOOKUP($A135,ANT_pumpParticles_Export_v2!$A$2:$DY$234,MATCH("Ti_"&amp;LEFT(Sheet1!$J135,3),ANT_pumpParticles_Export_v2!$A$1:$DY$1,0)),""),"")</f>
        <v/>
      </c>
      <c r="AA135">
        <f>IF(AA$1&lt;&gt;"",IFERROR(VLOOKUP($A135,ANT_pumpParticles_Export_v2!$A$2:$DY$234,MATCH(AA$1&amp;"_"&amp;LEFT(Sheet1!$J135,3),ANT_pumpParticles_Export_v2!$A$1:$DY$1,0))/VLOOKUP($A135,ANT_pumpParticles_Export_v2!$A$2:$DY$234,MATCH("Ti_"&amp;LEFT(Sheet1!$J135,3),ANT_pumpParticles_Export_v2!$A$1:$DY$1,0)),""),"")</f>
        <v>1.196017648036626</v>
      </c>
      <c r="AB135">
        <f>IF(AB$1&lt;&gt;"",IFERROR(VLOOKUP($A135,ANT_pumpParticles_Export_v2!$A$2:$DY$234,MATCH(AB$1&amp;"_"&amp;LEFT(Sheet1!$J135,3),ANT_pumpParticles_Export_v2!$A$1:$DY$1,0))/VLOOKUP($A135,ANT_pumpParticles_Export_v2!$A$2:$DY$234,MATCH("Ti_"&amp;LEFT(Sheet1!$J135,3),ANT_pumpParticles_Export_v2!$A$1:$DY$1,0)),""),"")</f>
        <v>2.6342986752553436E-3</v>
      </c>
      <c r="AC135">
        <f>IF(AC$1&lt;&gt;"",IFERROR(VLOOKUP($A135,ANT_pumpParticles_Export_v2!$A$2:$DY$234,MATCH(AC$1&amp;"_"&amp;LEFT(Sheet1!$J135,3),ANT_pumpParticles_Export_v2!$A$1:$DY$1,0))/VLOOKUP($A135,ANT_pumpParticles_Export_v2!$A$2:$DY$234,MATCH("Ti_"&amp;LEFT(Sheet1!$J135,3),ANT_pumpParticles_Export_v2!$A$1:$DY$1,0)),""),"")</f>
        <v>0.37749879020641536</v>
      </c>
      <c r="AE135">
        <f>IF(AE$1&lt;&gt;"",IFERROR(VLOOKUP($A135,ANT_pumpParticles_Export_v2!$A$2:$DY$234,MATCH(AE$1&amp;"_"&amp;LEFT(Sheet1!$J135,3),ANT_pumpParticles_Export_v2!$A$1:$DY$1,0))/VLOOKUP($A135,ANT_pumpParticles_Export_v2!$A$2:$DY$234,MATCH("Ti_"&amp;LEFT(Sheet1!$J135,3),ANT_pumpParticles_Export_v2!$A$1:$DY$1,0)),""),"")</f>
        <v>2.6973629643471813E-2</v>
      </c>
      <c r="AF135">
        <f>IF(AF$1&lt;&gt;"",IFERROR(VLOOKUP($A135,ANT_pumpParticles_Export_v2!$A$2:$DY$234,MATCH(AF$1&amp;"_"&amp;LEFT(Sheet1!$J135,3),ANT_pumpParticles_Export_v2!$A$1:$DY$1,0))/VLOOKUP($A135,ANT_pumpParticles_Export_v2!$A$2:$DY$234,MATCH("Ti_"&amp;LEFT(Sheet1!$J135,3),ANT_pumpParticles_Export_v2!$A$1:$DY$1,0)),""),"")</f>
        <v>6.1243148494003002E-2</v>
      </c>
      <c r="AG135">
        <f>IF(AG$1&lt;&gt;"",IFERROR(VLOOKUP($A135,ANT_pumpParticles_Export_v2!$A$2:$DY$234,MATCH(AG$1&amp;"_"&amp;LEFT(Sheet1!$J135,3),ANT_pumpParticles_Export_v2!$A$1:$DY$1,0))/VLOOKUP($A135,ANT_pumpParticles_Export_v2!$A$2:$DY$234,MATCH("Ti_"&amp;LEFT(Sheet1!$J135,3),ANT_pumpParticles_Export_v2!$A$1:$DY$1,0)),""),"")</f>
        <v>0.46645540113576539</v>
      </c>
      <c r="AH135">
        <f>IF(AH$1&lt;&gt;"",IFERROR(VLOOKUP($A135,ANT_pumpParticles_Export_v2!$A$2:$DY$234,MATCH(AH$1&amp;"_"&amp;LEFT(Sheet1!$J135,3),ANT_pumpParticles_Export_v2!$A$1:$DY$1,0))/VLOOKUP($A135,ANT_pumpParticles_Export_v2!$A$2:$DY$234,MATCH("Ti_"&amp;LEFT(Sheet1!$J135,3),ANT_pumpParticles_Export_v2!$A$1:$DY$1,0)),""),"")</f>
        <v>2.4061520602943447E-4</v>
      </c>
      <c r="AI135">
        <f>IF(AI$1&lt;&gt;"",IFERROR(VLOOKUP($A135,ANT_pumpParticles_Export_v2!$A$2:$DY$234,MATCH(AI$1&amp;"_"&amp;LEFT(Sheet1!$J135,3),ANT_pumpParticles_Export_v2!$A$1:$DY$1,0))/VLOOKUP($A135,ANT_pumpParticles_Export_v2!$A$2:$DY$234,MATCH("Ti_"&amp;LEFT(Sheet1!$J135,3),ANT_pumpParticles_Export_v2!$A$1:$DY$1,0)),""),"")</f>
        <v>0.48317865525491371</v>
      </c>
      <c r="AJ135">
        <f>IF(AJ$1&lt;&gt;"",IFERROR(VLOOKUP($A135,ANT_pumpParticles_Export_v2!$A$2:$DY$234,MATCH(AJ$1&amp;"_"&amp;LEFT(Sheet1!$J135,3),ANT_pumpParticles_Export_v2!$A$1:$DY$1,0))/VLOOKUP($A135,ANT_pumpParticles_Export_v2!$A$2:$DY$234,MATCH("Ti_"&amp;LEFT(Sheet1!$J135,3),ANT_pumpParticles_Export_v2!$A$1:$DY$1,0)),""),"")</f>
        <v>6.5142713612179231E-3</v>
      </c>
      <c r="AM135">
        <f>IF(AM$1&lt;&gt;"",IFERROR(VLOOKUP($A135,ANT_pumpParticles_Export_v2!$A$2:$DY$234,MATCH(AM$1&amp;"_"&amp;LEFT(Sheet1!$J135,3),ANT_pumpParticles_Export_v2!$A$1:$DY$1,0))/VLOOKUP($A135,ANT_pumpParticles_Export_v2!$A$2:$DY$234,MATCH("Ti_"&amp;LEFT(Sheet1!$J135,3),ANT_pumpParticles_Export_v2!$A$1:$DY$1,0)),""),"")</f>
        <v>0.17652645853542059</v>
      </c>
      <c r="AN135">
        <f>IF(AN$1&lt;&gt;"",IFERROR(VLOOKUP($A135,ANT_pumpParticles_Export_v2!$A$2:$DY$234,MATCH(AN$1&amp;"_"&amp;LEFT(Sheet1!$J135,3),ANT_pumpParticles_Export_v2!$A$1:$DY$1,0))/VLOOKUP($A135,ANT_pumpParticles_Export_v2!$A$2:$DY$234,MATCH("Ti_"&amp;LEFT(Sheet1!$J135,3),ANT_pumpParticles_Export_v2!$A$1:$DY$1,0)),""),"")</f>
        <v>2.5141096183101254E-3</v>
      </c>
      <c r="AP135">
        <f>IF(AP$1&lt;&gt;"",IFERROR(VLOOKUP($A135,ANT_pumpParticles_Export_v2!$A$2:$DY$234,MATCH(AP$1&amp;"_"&amp;LEFT(Sheet1!$J135,3),ANT_pumpParticles_Export_v2!$A$1:$DY$1,0))/VLOOKUP($A135,ANT_pumpParticles_Export_v2!$A$2:$DY$234,MATCH("Ti_"&amp;LEFT(Sheet1!$J135,3),ANT_pumpParticles_Export_v2!$A$1:$DY$1,0)),""),"")</f>
        <v>2.68066715162543E-3</v>
      </c>
      <c r="AQ135">
        <f>IF(AQ$1&lt;&gt;"",IFERROR(VLOOKUP($A135,ANT_pumpParticles_Export_v2!$A$2:$DY$234,MATCH(AQ$1&amp;"_"&amp;LEFT(Sheet1!$J135,3),ANT_pumpParticles_Export_v2!$A$1:$DY$1,0))/VLOOKUP($A135,ANT_pumpParticles_Export_v2!$A$2:$DY$234,MATCH("Ti_"&amp;LEFT(Sheet1!$J135,3),ANT_pumpParticles_Export_v2!$A$1:$DY$1,0)),""),"")</f>
        <v>3.1301806613607515E-3</v>
      </c>
      <c r="AS135">
        <f>IF(AS$1&lt;&gt;"",IFERROR(VLOOKUP($A135,ANT_pumpParticles_Export_v2!$A$2:$DY$234,MATCH(AS$1&amp;"_"&amp;LEFT(Sheet1!$J135,3),ANT_pumpParticles_Export_v2!$A$1:$DY$1,0))/VLOOKUP($A135,ANT_pumpParticles_Export_v2!$A$2:$DY$234,MATCH("Ti_"&amp;LEFT(Sheet1!$J135,3),ANT_pumpParticles_Export_v2!$A$1:$DY$1,0)),""),"")</f>
        <v>1.031458321413433E-4</v>
      </c>
      <c r="AT135">
        <f>IF(AT$1&lt;&gt;"",IFERROR(VLOOKUP($A135,ANT_pumpParticles_Export_v2!$A$2:$DY$234,MATCH(AT$1&amp;"_"&amp;LEFT(Sheet1!$J135,3),ANT_pumpParticles_Export_v2!$A$1:$DY$1,0))/VLOOKUP($A135,ANT_pumpParticles_Export_v2!$A$2:$DY$234,MATCH("Ti_"&amp;LEFT(Sheet1!$J135,3),ANT_pumpParticles_Export_v2!$A$1:$DY$1,0)),""),"")</f>
        <v>6.0965324550321339E-4</v>
      </c>
      <c r="AU135">
        <f>IF(AU$1&lt;&gt;"",IFERROR(VLOOKUP($A135,ANT_pumpParticles_Export_v2!$A$2:$DY$234,MATCH(AU$1&amp;"_"&amp;LEFT(Sheet1!$J135,3),ANT_pumpParticles_Export_v2!$A$1:$DY$1,0))/VLOOKUP($A135,ANT_pumpParticles_Export_v2!$A$2:$DY$234,MATCH("Ti_"&amp;LEFT(Sheet1!$J135,3),ANT_pumpParticles_Export_v2!$A$1:$DY$1,0)),""),"")</f>
        <v>1.2546836493997817E-2</v>
      </c>
      <c r="AV135">
        <f>IF(AV$1&lt;&gt;"",IFERROR(VLOOKUP($A135,ANT_pumpParticles_Export_v2!$A$2:$DY$234,MATCH(AV$1&amp;"_"&amp;LEFT(Sheet1!$J135,3),ANT_pumpParticles_Export_v2!$A$1:$DY$1,0))/VLOOKUP($A135,ANT_pumpParticles_Export_v2!$A$2:$DY$234,MATCH("Ti_"&amp;LEFT(Sheet1!$J135,3),ANT_pumpParticles_Export_v2!$A$1:$DY$1,0)),""),"")</f>
        <v>4.5459698886623331E-5</v>
      </c>
      <c r="AW135">
        <f>IF(AW$1&lt;&gt;"",IFERROR(VLOOKUP($A135,ANT_pumpParticles_Export_v2!$A$2:$DY$234,MATCH(AW$1&amp;"_"&amp;LEFT(Sheet1!$J135,3),ANT_pumpParticles_Export_v2!$A$1:$DY$1,0))/VLOOKUP($A135,ANT_pumpParticles_Export_v2!$A$2:$DY$234,MATCH("Ti_"&amp;LEFT(Sheet1!$J135,3),ANT_pumpParticles_Export_v2!$A$1:$DY$1,0)),""),"")</f>
        <v>1.2810538696391135E-4</v>
      </c>
      <c r="AX135">
        <f>IF(AX$1&lt;&gt;"",IFERROR(VLOOKUP($A135,ANT_pumpParticles_Export_v2!$A$2:$DY$234,MATCH(AX$1&amp;"_"&amp;LEFT(Sheet1!$J135,3),ANT_pumpParticles_Export_v2!$A$1:$DY$1,0))/VLOOKUP($A135,ANT_pumpParticles_Export_v2!$A$2:$DY$234,MATCH("Ti_"&amp;LEFT(Sheet1!$J135,3),ANT_pumpParticles_Export_v2!$A$1:$DY$1,0)),""),"")</f>
        <v>2.800552671405965E-5</v>
      </c>
      <c r="AY135">
        <f>IF(AY$1&lt;&gt;"",IFERROR(VLOOKUP($A135,ANT_pumpParticles_Export_v2!$A$2:$DY$234,MATCH(AY$1&amp;"_"&amp;LEFT(Sheet1!$J135,3),ANT_pumpParticles_Export_v2!$A$1:$DY$1,0))/VLOOKUP($A135,ANT_pumpParticles_Export_v2!$A$2:$DY$234,MATCH("Ti_"&amp;LEFT(Sheet1!$J135,3),ANT_pumpParticles_Export_v2!$A$1:$DY$1,0)),""),"")</f>
        <v>1.0757139502866496E-4</v>
      </c>
      <c r="AZ135">
        <f>IF(AZ$1&lt;&gt;"",IFERROR(VLOOKUP($A135,ANT_pumpParticles_Export_v2!$A$2:$DY$234,MATCH(AZ$1&amp;"_"&amp;LEFT(Sheet1!$J135,3),ANT_pumpParticles_Export_v2!$A$1:$DY$1,0))/VLOOKUP($A135,ANT_pumpParticles_Export_v2!$A$2:$DY$234,MATCH("Ti_"&amp;LEFT(Sheet1!$J135,3),ANT_pumpParticles_Export_v2!$A$1:$DY$1,0)),""),"")</f>
        <v>3.8031648106174812E-4</v>
      </c>
      <c r="BB135">
        <f>IF(BB$1&lt;&gt;"",IFERROR(VLOOKUP($A135,ANT_pumpParticles_Export_v2!$A$2:$DY$234,MATCH(BB$1&amp;"_"&amp;LEFT(Sheet1!$J135,3),ANT_pumpParticles_Export_v2!$A$1:$DY$1,0))/VLOOKUP($A135,ANT_pumpParticles_Export_v2!$A$2:$DY$234,MATCH("Ti_"&amp;LEFT(Sheet1!$J135,3),ANT_pumpParticles_Export_v2!$A$1:$DY$1,0)),""),"")</f>
        <v>1.7753685731149862E-4</v>
      </c>
      <c r="BD135">
        <f>IF(BD$1&lt;&gt;"",IFERROR(VLOOKUP($A135,ANT_pumpParticles_Export_v2!$A$2:$DY$234,MATCH(BD$1&amp;"_"&amp;LEFT(Sheet1!$J135,3),ANT_pumpParticles_Export_v2!$A$1:$DY$1,0))/VLOOKUP($A135,ANT_pumpParticles_Export_v2!$A$2:$DY$234,MATCH("Ti_"&amp;LEFT(Sheet1!$J135,3),ANT_pumpParticles_Export_v2!$A$1:$DY$1,0)),""),"")</f>
        <v>7.526106969612971E-5</v>
      </c>
    </row>
    <row r="136" spans="1:56" x14ac:dyDescent="0.3">
      <c r="A136">
        <v>20105</v>
      </c>
      <c r="B136" t="s">
        <v>149</v>
      </c>
      <c r="C136">
        <v>18</v>
      </c>
      <c r="D136" t="s">
        <v>130</v>
      </c>
      <c r="E136">
        <v>-225.1</v>
      </c>
      <c r="F136">
        <v>-73.069599999999994</v>
      </c>
      <c r="G136">
        <v>-111.15349999999999</v>
      </c>
      <c r="H136">
        <v>71.989699999999999</v>
      </c>
      <c r="I136">
        <v>74.900000000000006</v>
      </c>
      <c r="J136" t="s">
        <v>163</v>
      </c>
      <c r="L136">
        <f>IF(L$1&lt;&gt;"",IFERROR(VLOOKUP($A136,ANT_pumpParticles_Export_v2!$A$2:$DY$234,MATCH(L$1&amp;"_"&amp;LEFT(Sheet1!$J136,3),ANT_pumpParticles_Export_v2!$A$1:$DY$1,0))/VLOOKUP($A136,ANT_pumpParticles_Export_v2!$A$2:$DY$234,MATCH("Ti_"&amp;LEFT(Sheet1!$J136,3),ANT_pumpParticles_Export_v2!$A$1:$DY$1,0)),""),"")</f>
        <v>19.658996474569339</v>
      </c>
      <c r="O136">
        <f>IF(O$1&lt;&gt;"",IFERROR(VLOOKUP($A136,ANT_pumpParticles_Export_v2!$A$2:$DY$234,MATCH(O$1&amp;"_"&amp;LEFT(Sheet1!$J136,3),ANT_pumpParticles_Export_v2!$A$1:$DY$1,0))/VLOOKUP($A136,ANT_pumpParticles_Export_v2!$A$2:$DY$234,MATCH("Ti_"&amp;LEFT(Sheet1!$J136,3),ANT_pumpParticles_Export_v2!$A$1:$DY$1,0)),""),"")</f>
        <v>5.7161260889775365</v>
      </c>
      <c r="P136">
        <f>IF(P$1&lt;&gt;"",IFERROR(VLOOKUP($A136,ANT_pumpParticles_Export_v2!$A$2:$DY$234,MATCH(P$1&amp;"_"&amp;LEFT(Sheet1!$J136,3),ANT_pumpParticles_Export_v2!$A$1:$DY$1,0))/VLOOKUP($A136,ANT_pumpParticles_Export_v2!$A$2:$DY$234,MATCH("Ti_"&amp;LEFT(Sheet1!$J136,3),ANT_pumpParticles_Export_v2!$A$1:$DY$1,0)),""),"")</f>
        <v>5.7161260889775365</v>
      </c>
      <c r="S136">
        <f>IF(S$1&lt;&gt;"",IFERROR(VLOOKUP($A136,ANT_pumpParticles_Export_v2!$A$2:$DY$234,MATCH(S$1&amp;"_"&amp;LEFT(Sheet1!$J136,3),ANT_pumpParticles_Export_v2!$A$1:$DY$1,0))/VLOOKUP($A136,ANT_pumpParticles_Export_v2!$A$2:$DY$234,MATCH("Ti_"&amp;LEFT(Sheet1!$J136,3),ANT_pumpParticles_Export_v2!$A$1:$DY$1,0)),""),"")</f>
        <v>2.9730994007200938E-2</v>
      </c>
      <c r="U136">
        <f>IF(U$1&lt;&gt;"",IFERROR(VLOOKUP($A136,ANT_pumpParticles_Export_v2!$A$2:$DY$234,MATCH(U$1&amp;"_"&amp;LEFT(Sheet1!$J136,3),ANT_pumpParticles_Export_v2!$A$1:$DY$1,0))/VLOOKUP($A136,ANT_pumpParticles_Export_v2!$A$2:$DY$234,MATCH("Ti_"&amp;LEFT(Sheet1!$J136,3),ANT_pumpParticles_Export_v2!$A$1:$DY$1,0)),""),"")</f>
        <v>1.4876477971988136</v>
      </c>
      <c r="W136">
        <f>IF(W$1&lt;&gt;"",IFERROR(VLOOKUP($A136,ANT_pumpParticles_Export_v2!$A$2:$DY$234,MATCH(W$1&amp;"_"&amp;LEFT(Sheet1!$J136,3),ANT_pumpParticles_Export_v2!$A$1:$DY$1,0))/VLOOKUP($A136,ANT_pumpParticles_Export_v2!$A$2:$DY$234,MATCH("Ti_"&amp;LEFT(Sheet1!$J136,3),ANT_pumpParticles_Export_v2!$A$1:$DY$1,0)),""),"")</f>
        <v>7.2589385587947918E-4</v>
      </c>
      <c r="Y136">
        <f>IF(Y$1&lt;&gt;"",IFERROR(VLOOKUP($A136,ANT_pumpParticles_Export_v2!$A$2:$DY$234,MATCH(Y$1&amp;"_"&amp;LEFT(Sheet1!$J136,3),ANT_pumpParticles_Export_v2!$A$1:$DY$1,0))/VLOOKUP($A136,ANT_pumpParticles_Export_v2!$A$2:$DY$234,MATCH("Ti_"&amp;LEFT(Sheet1!$J136,3),ANT_pumpParticles_Export_v2!$A$1:$DY$1,0)),""),"")</f>
        <v>2.8371504428444747E-2</v>
      </c>
      <c r="Z136">
        <f>IF(Z$1&lt;&gt;"",IFERROR(VLOOKUP($A136,ANT_pumpParticles_Export_v2!$A$2:$DY$234,MATCH(Z$1&amp;"_"&amp;LEFT(Sheet1!$J136,3),ANT_pumpParticles_Export_v2!$A$1:$DY$1,0))/VLOOKUP($A136,ANT_pumpParticles_Export_v2!$A$2:$DY$234,MATCH("Ti_"&amp;LEFT(Sheet1!$J136,3),ANT_pumpParticles_Export_v2!$A$1:$DY$1,0)),""),"")</f>
        <v>5.9632945642923768E-3</v>
      </c>
      <c r="AA136">
        <f>IF(AA$1&lt;&gt;"",IFERROR(VLOOKUP($A136,ANT_pumpParticles_Export_v2!$A$2:$DY$234,MATCH(AA$1&amp;"_"&amp;LEFT(Sheet1!$J136,3),ANT_pumpParticles_Export_v2!$A$1:$DY$1,0))/VLOOKUP($A136,ANT_pumpParticles_Export_v2!$A$2:$DY$234,MATCH("Ti_"&amp;LEFT(Sheet1!$J136,3),ANT_pumpParticles_Export_v2!$A$1:$DY$1,0)),""),"")</f>
        <v>0.236438059217186</v>
      </c>
      <c r="AB136">
        <f>IF(AB$1&lt;&gt;"",IFERROR(VLOOKUP($A136,ANT_pumpParticles_Export_v2!$A$2:$DY$234,MATCH(AB$1&amp;"_"&amp;LEFT(Sheet1!$J136,3),ANT_pumpParticles_Export_v2!$A$1:$DY$1,0))/VLOOKUP($A136,ANT_pumpParticles_Export_v2!$A$2:$DY$234,MATCH("Ti_"&amp;LEFT(Sheet1!$J136,3),ANT_pumpParticles_Export_v2!$A$1:$DY$1,0)),""),"")</f>
        <v>2.3935630427075185E-3</v>
      </c>
      <c r="AC136">
        <f>IF(AC$1&lt;&gt;"",IFERROR(VLOOKUP($A136,ANT_pumpParticles_Export_v2!$A$2:$DY$234,MATCH(AC$1&amp;"_"&amp;LEFT(Sheet1!$J136,3),ANT_pumpParticles_Export_v2!$A$1:$DY$1,0))/VLOOKUP($A136,ANT_pumpParticles_Export_v2!$A$2:$DY$234,MATCH("Ti_"&amp;LEFT(Sheet1!$J136,3),ANT_pumpParticles_Export_v2!$A$1:$DY$1,0)),""),"")</f>
        <v>0.31426485392316383</v>
      </c>
      <c r="AE136">
        <f>IF(AE$1&lt;&gt;"",IFERROR(VLOOKUP($A136,ANT_pumpParticles_Export_v2!$A$2:$DY$234,MATCH(AE$1&amp;"_"&amp;LEFT(Sheet1!$J136,3),ANT_pumpParticles_Export_v2!$A$1:$DY$1,0))/VLOOKUP($A136,ANT_pumpParticles_Export_v2!$A$2:$DY$234,MATCH("Ti_"&amp;LEFT(Sheet1!$J136,3),ANT_pumpParticles_Export_v2!$A$1:$DY$1,0)),""),"")</f>
        <v>1.1052399175015243E-2</v>
      </c>
      <c r="AF136">
        <f>IF(AF$1&lt;&gt;"",IFERROR(VLOOKUP($A136,ANT_pumpParticles_Export_v2!$A$2:$DY$234,MATCH(AF$1&amp;"_"&amp;LEFT(Sheet1!$J136,3),ANT_pumpParticles_Export_v2!$A$1:$DY$1,0))/VLOOKUP($A136,ANT_pumpParticles_Export_v2!$A$2:$DY$234,MATCH("Ti_"&amp;LEFT(Sheet1!$J136,3),ANT_pumpParticles_Export_v2!$A$1:$DY$1,0)),""),"")</f>
        <v>1.6598163079399937E-2</v>
      </c>
      <c r="AG136">
        <f>IF(AG$1&lt;&gt;"",IFERROR(VLOOKUP($A136,ANT_pumpParticles_Export_v2!$A$2:$DY$234,MATCH(AG$1&amp;"_"&amp;LEFT(Sheet1!$J136,3),ANT_pumpParticles_Export_v2!$A$1:$DY$1,0))/VLOOKUP($A136,ANT_pumpParticles_Export_v2!$A$2:$DY$234,MATCH("Ti_"&amp;LEFT(Sheet1!$J136,3),ANT_pumpParticles_Export_v2!$A$1:$DY$1,0)),""),"")</f>
        <v>0.37824125976911116</v>
      </c>
      <c r="AH136">
        <f>IF(AH$1&lt;&gt;"",IFERROR(VLOOKUP($A136,ANT_pumpParticles_Export_v2!$A$2:$DY$234,MATCH(AH$1&amp;"_"&amp;LEFT(Sheet1!$J136,3),ANT_pumpParticles_Export_v2!$A$1:$DY$1,0))/VLOOKUP($A136,ANT_pumpParticles_Export_v2!$A$2:$DY$234,MATCH("Ti_"&amp;LEFT(Sheet1!$J136,3),ANT_pumpParticles_Export_v2!$A$1:$DY$1,0)),""),"")</f>
        <v>3.6922497856507806E-4</v>
      </c>
      <c r="AI136">
        <f>IF(AI$1&lt;&gt;"",IFERROR(VLOOKUP($A136,ANT_pumpParticles_Export_v2!$A$2:$DY$234,MATCH(AI$1&amp;"_"&amp;LEFT(Sheet1!$J136,3),ANT_pumpParticles_Export_v2!$A$1:$DY$1,0))/VLOOKUP($A136,ANT_pumpParticles_Export_v2!$A$2:$DY$234,MATCH("Ti_"&amp;LEFT(Sheet1!$J136,3),ANT_pumpParticles_Export_v2!$A$1:$DY$1,0)),""),"")</f>
        <v>0.38980809373065173</v>
      </c>
      <c r="AJ136">
        <f>IF(AJ$1&lt;&gt;"",IFERROR(VLOOKUP($A136,ANT_pumpParticles_Export_v2!$A$2:$DY$234,MATCH(AJ$1&amp;"_"&amp;LEFT(Sheet1!$J136,3),ANT_pumpParticles_Export_v2!$A$1:$DY$1,0))/VLOOKUP($A136,ANT_pumpParticles_Export_v2!$A$2:$DY$234,MATCH("Ti_"&amp;LEFT(Sheet1!$J136,3),ANT_pumpParticles_Export_v2!$A$1:$DY$1,0)),""),"")</f>
        <v>6.5189658881961415E-3</v>
      </c>
      <c r="AM136">
        <f>IF(AM$1&lt;&gt;"",IFERROR(VLOOKUP($A136,ANT_pumpParticles_Export_v2!$A$2:$DY$234,MATCH(AM$1&amp;"_"&amp;LEFT(Sheet1!$J136,3),ANT_pumpParticles_Export_v2!$A$1:$DY$1,0))/VLOOKUP($A136,ANT_pumpParticles_Export_v2!$A$2:$DY$234,MATCH("Ti_"&amp;LEFT(Sheet1!$J136,3),ANT_pumpParticles_Export_v2!$A$1:$DY$1,0)),""),"")</f>
        <v>6.2334733245423928E-2</v>
      </c>
      <c r="AN136">
        <f>IF(AN$1&lt;&gt;"",IFERROR(VLOOKUP($A136,ANT_pumpParticles_Export_v2!$A$2:$DY$234,MATCH(AN$1&amp;"_"&amp;LEFT(Sheet1!$J136,3),ANT_pumpParticles_Export_v2!$A$1:$DY$1,0))/VLOOKUP($A136,ANT_pumpParticles_Export_v2!$A$2:$DY$234,MATCH("Ti_"&amp;LEFT(Sheet1!$J136,3),ANT_pumpParticles_Export_v2!$A$1:$DY$1,0)),""),"")</f>
        <v>2.3669224386581016E-3</v>
      </c>
      <c r="AP136">
        <f>IF(AP$1&lt;&gt;"",IFERROR(VLOOKUP($A136,ANT_pumpParticles_Export_v2!$A$2:$DY$234,MATCH(AP$1&amp;"_"&amp;LEFT(Sheet1!$J136,3),ANT_pumpParticles_Export_v2!$A$1:$DY$1,0))/VLOOKUP($A136,ANT_pumpParticles_Export_v2!$A$2:$DY$234,MATCH("Ti_"&amp;LEFT(Sheet1!$J136,3),ANT_pumpParticles_Export_v2!$A$1:$DY$1,0)),""),"")</f>
        <v>2.2894334095332931E-3</v>
      </c>
      <c r="AQ136">
        <f>IF(AQ$1&lt;&gt;"",IFERROR(VLOOKUP($A136,ANT_pumpParticles_Export_v2!$A$2:$DY$234,MATCH(AQ$1&amp;"_"&amp;LEFT(Sheet1!$J136,3),ANT_pumpParticles_Export_v2!$A$1:$DY$1,0))/VLOOKUP($A136,ANT_pumpParticles_Export_v2!$A$2:$DY$234,MATCH("Ti_"&amp;LEFT(Sheet1!$J136,3),ANT_pumpParticles_Export_v2!$A$1:$DY$1,0)),""),"")</f>
        <v>2.9955427539700048E-3</v>
      </c>
      <c r="AS136">
        <f>IF(AS$1&lt;&gt;"",IFERROR(VLOOKUP($A136,ANT_pumpParticles_Export_v2!$A$2:$DY$234,MATCH(AS$1&amp;"_"&amp;LEFT(Sheet1!$J136,3),ANT_pumpParticles_Export_v2!$A$1:$DY$1,0))/VLOOKUP($A136,ANT_pumpParticles_Export_v2!$A$2:$DY$234,MATCH("Ti_"&amp;LEFT(Sheet1!$J136,3),ANT_pumpParticles_Export_v2!$A$1:$DY$1,0)),""),"")</f>
        <v>8.1875740319448117E-5</v>
      </c>
      <c r="AT136">
        <f>IF(AT$1&lt;&gt;"",IFERROR(VLOOKUP($A136,ANT_pumpParticles_Export_v2!$A$2:$DY$234,MATCH(AT$1&amp;"_"&amp;LEFT(Sheet1!$J136,3),ANT_pumpParticles_Export_v2!$A$1:$DY$1,0))/VLOOKUP($A136,ANT_pumpParticles_Export_v2!$A$2:$DY$234,MATCH("Ti_"&amp;LEFT(Sheet1!$J136,3),ANT_pumpParticles_Export_v2!$A$1:$DY$1,0)),""),"")</f>
        <v>4.0157164684497855E-4</v>
      </c>
      <c r="AU136">
        <f>IF(AU$1&lt;&gt;"",IFERROR(VLOOKUP($A136,ANT_pumpParticles_Export_v2!$A$2:$DY$234,MATCH(AU$1&amp;"_"&amp;LEFT(Sheet1!$J136,3),ANT_pumpParticles_Export_v2!$A$1:$DY$1,0))/VLOOKUP($A136,ANT_pumpParticles_Export_v2!$A$2:$DY$234,MATCH("Ti_"&amp;LEFT(Sheet1!$J136,3),ANT_pumpParticles_Export_v2!$A$1:$DY$1,0)),""),"")</f>
        <v>7.822857518612834E-3</v>
      </c>
      <c r="AV136">
        <f>IF(AV$1&lt;&gt;"",IFERROR(VLOOKUP($A136,ANT_pumpParticles_Export_v2!$A$2:$DY$234,MATCH(AV$1&amp;"_"&amp;LEFT(Sheet1!$J136,3),ANT_pumpParticles_Export_v2!$A$1:$DY$1,0))/VLOOKUP($A136,ANT_pumpParticles_Export_v2!$A$2:$DY$234,MATCH("Ti_"&amp;LEFT(Sheet1!$J136,3),ANT_pumpParticles_Export_v2!$A$1:$DY$1,0)),""),"")</f>
        <v>3.825014363559718E-4</v>
      </c>
      <c r="AW136">
        <f>IF(AW$1&lt;&gt;"",IFERROR(VLOOKUP($A136,ANT_pumpParticles_Export_v2!$A$2:$DY$234,MATCH(AW$1&amp;"_"&amp;LEFT(Sheet1!$J136,3),ANT_pumpParticles_Export_v2!$A$1:$DY$1,0))/VLOOKUP($A136,ANT_pumpParticles_Export_v2!$A$2:$DY$234,MATCH("Ti_"&amp;LEFT(Sheet1!$J136,3),ANT_pumpParticles_Export_v2!$A$1:$DY$1,0)),""),"")</f>
        <v>9.0065773667751458E-5</v>
      </c>
      <c r="AX136">
        <f>IF(AX$1&lt;&gt;"",IFERROR(VLOOKUP($A136,ANT_pumpParticles_Export_v2!$A$2:$DY$234,MATCH(AX$1&amp;"_"&amp;LEFT(Sheet1!$J136,3),ANT_pumpParticles_Export_v2!$A$1:$DY$1,0))/VLOOKUP($A136,ANT_pumpParticles_Export_v2!$A$2:$DY$234,MATCH("Ti_"&amp;LEFT(Sheet1!$J136,3),ANT_pumpParticles_Export_v2!$A$1:$DY$1,0)),""),"")</f>
        <v>3.8729269648331937E-5</v>
      </c>
      <c r="AY136">
        <f>IF(AY$1&lt;&gt;"",IFERROR(VLOOKUP($A136,ANT_pumpParticles_Export_v2!$A$2:$DY$234,MATCH(AY$1&amp;"_"&amp;LEFT(Sheet1!$J136,3),ANT_pumpParticles_Export_v2!$A$1:$DY$1,0))/VLOOKUP($A136,ANT_pumpParticles_Export_v2!$A$2:$DY$234,MATCH("Ti_"&amp;LEFT(Sheet1!$J136,3),ANT_pumpParticles_Export_v2!$A$1:$DY$1,0)),""),"")</f>
        <v>2.2652950704851065E-4</v>
      </c>
      <c r="AZ136">
        <f>IF(AZ$1&lt;&gt;"",IFERROR(VLOOKUP($A136,ANT_pumpParticles_Export_v2!$A$2:$DY$234,MATCH(AZ$1&amp;"_"&amp;LEFT(Sheet1!$J136,3),ANT_pumpParticles_Export_v2!$A$1:$DY$1,0))/VLOOKUP($A136,ANT_pumpParticles_Export_v2!$A$2:$DY$234,MATCH("Ti_"&amp;LEFT(Sheet1!$J136,3),ANT_pumpParticles_Export_v2!$A$1:$DY$1,0)),""),"")</f>
        <v>8.9428457129672696E-5</v>
      </c>
      <c r="BB136">
        <f>IF(BB$1&lt;&gt;"",IFERROR(VLOOKUP($A136,ANT_pumpParticles_Export_v2!$A$2:$DY$234,MATCH(BB$1&amp;"_"&amp;LEFT(Sheet1!$J136,3),ANT_pumpParticles_Export_v2!$A$1:$DY$1,0))/VLOOKUP($A136,ANT_pumpParticles_Export_v2!$A$2:$DY$234,MATCH("Ti_"&amp;LEFT(Sheet1!$J136,3),ANT_pumpParticles_Export_v2!$A$1:$DY$1,0)),""),"")</f>
        <v>2.1836915898624729E-4</v>
      </c>
      <c r="BD136">
        <f>IF(BD$1&lt;&gt;"",IFERROR(VLOOKUP($A136,ANT_pumpParticles_Export_v2!$A$2:$DY$234,MATCH(BD$1&amp;"_"&amp;LEFT(Sheet1!$J136,3),ANT_pumpParticles_Export_v2!$A$1:$DY$1,0))/VLOOKUP($A136,ANT_pumpParticles_Export_v2!$A$2:$DY$234,MATCH("Ti_"&amp;LEFT(Sheet1!$J136,3),ANT_pumpParticles_Export_v2!$A$1:$DY$1,0)),""),"")</f>
        <v>1.1346892015444719E-4</v>
      </c>
    </row>
    <row r="137" spans="1:56" x14ac:dyDescent="0.3">
      <c r="A137">
        <v>20106</v>
      </c>
      <c r="B137" t="s">
        <v>149</v>
      </c>
      <c r="C137">
        <v>18</v>
      </c>
      <c r="D137" t="s">
        <v>130</v>
      </c>
      <c r="E137">
        <v>-200.13</v>
      </c>
      <c r="F137">
        <v>-73.069599999999994</v>
      </c>
      <c r="G137">
        <v>-111.15349999999999</v>
      </c>
      <c r="H137">
        <v>71.989699999999999</v>
      </c>
      <c r="I137">
        <v>99.87</v>
      </c>
      <c r="J137" t="s">
        <v>163</v>
      </c>
      <c r="L137">
        <f>IF(L$1&lt;&gt;"",IFERROR(VLOOKUP($A137,ANT_pumpParticles_Export_v2!$A$2:$DY$234,MATCH(L$1&amp;"_"&amp;LEFT(Sheet1!$J137,3),ANT_pumpParticles_Export_v2!$A$1:$DY$1,0))/VLOOKUP($A137,ANT_pumpParticles_Export_v2!$A$2:$DY$234,MATCH("Ti_"&amp;LEFT(Sheet1!$J137,3),ANT_pumpParticles_Export_v2!$A$1:$DY$1,0)),""),"")</f>
        <v>13.632119893194133</v>
      </c>
      <c r="O137">
        <f>IF(O$1&lt;&gt;"",IFERROR(VLOOKUP($A137,ANT_pumpParticles_Export_v2!$A$2:$DY$234,MATCH(O$1&amp;"_"&amp;LEFT(Sheet1!$J137,3),ANT_pumpParticles_Export_v2!$A$1:$DY$1,0))/VLOOKUP($A137,ANT_pumpParticles_Export_v2!$A$2:$DY$234,MATCH("Ti_"&amp;LEFT(Sheet1!$J137,3),ANT_pumpParticles_Export_v2!$A$1:$DY$1,0)),""),"")</f>
        <v>5.2178204129189139</v>
      </c>
      <c r="P137">
        <f>IF(P$1&lt;&gt;"",IFERROR(VLOOKUP($A137,ANT_pumpParticles_Export_v2!$A$2:$DY$234,MATCH(P$1&amp;"_"&amp;LEFT(Sheet1!$J137,3),ANT_pumpParticles_Export_v2!$A$1:$DY$1,0))/VLOOKUP($A137,ANT_pumpParticles_Export_v2!$A$2:$DY$234,MATCH("Ti_"&amp;LEFT(Sheet1!$J137,3),ANT_pumpParticles_Export_v2!$A$1:$DY$1,0)),""),"")</f>
        <v>5.2178204129189139</v>
      </c>
      <c r="S137">
        <f>IF(S$1&lt;&gt;"",IFERROR(VLOOKUP($A137,ANT_pumpParticles_Export_v2!$A$2:$DY$234,MATCH(S$1&amp;"_"&amp;LEFT(Sheet1!$J137,3),ANT_pumpParticles_Export_v2!$A$1:$DY$1,0))/VLOOKUP($A137,ANT_pumpParticles_Export_v2!$A$2:$DY$234,MATCH("Ti_"&amp;LEFT(Sheet1!$J137,3),ANT_pumpParticles_Export_v2!$A$1:$DY$1,0)),""),"")</f>
        <v>2.9126804802143233E-2</v>
      </c>
      <c r="U137">
        <f>IF(U$1&lt;&gt;"",IFERROR(VLOOKUP($A137,ANT_pumpParticles_Export_v2!$A$2:$DY$234,MATCH(U$1&amp;"_"&amp;LEFT(Sheet1!$J137,3),ANT_pumpParticles_Export_v2!$A$1:$DY$1,0))/VLOOKUP($A137,ANT_pumpParticles_Export_v2!$A$2:$DY$234,MATCH("Ti_"&amp;LEFT(Sheet1!$J137,3),ANT_pumpParticles_Export_v2!$A$1:$DY$1,0)),""),"")</f>
        <v>1.4543232158308239</v>
      </c>
      <c r="W137">
        <f>IF(W$1&lt;&gt;"",IFERROR(VLOOKUP($A137,ANT_pumpParticles_Export_v2!$A$2:$DY$234,MATCH(W$1&amp;"_"&amp;LEFT(Sheet1!$J137,3),ANT_pumpParticles_Export_v2!$A$1:$DY$1,0))/VLOOKUP($A137,ANT_pumpParticles_Export_v2!$A$2:$DY$234,MATCH("Ti_"&amp;LEFT(Sheet1!$J137,3),ANT_pumpParticles_Export_v2!$A$1:$DY$1,0)),""),"")</f>
        <v>5.3442134665866649E-4</v>
      </c>
      <c r="Y137">
        <f>IF(Y$1&lt;&gt;"",IFERROR(VLOOKUP($A137,ANT_pumpParticles_Export_v2!$A$2:$DY$234,MATCH(Y$1&amp;"_"&amp;LEFT(Sheet1!$J137,3),ANT_pumpParticles_Export_v2!$A$1:$DY$1,0))/VLOOKUP($A137,ANT_pumpParticles_Export_v2!$A$2:$DY$234,MATCH("Ti_"&amp;LEFT(Sheet1!$J137,3),ANT_pumpParticles_Export_v2!$A$1:$DY$1,0)),""),"")</f>
        <v>2.7263598303187014E-2</v>
      </c>
      <c r="Z137">
        <f>IF(Z$1&lt;&gt;"",IFERROR(VLOOKUP($A137,ANT_pumpParticles_Export_v2!$A$2:$DY$234,MATCH(Z$1&amp;"_"&amp;LEFT(Sheet1!$J137,3),ANT_pumpParticles_Export_v2!$A$1:$DY$1,0))/VLOOKUP($A137,ANT_pumpParticles_Export_v2!$A$2:$DY$234,MATCH("Ti_"&amp;LEFT(Sheet1!$J137,3),ANT_pumpParticles_Export_v2!$A$1:$DY$1,0)),""),"")</f>
        <v>2.4706141853096048E-3</v>
      </c>
      <c r="AA137">
        <f>IF(AA$1&lt;&gt;"",IFERROR(VLOOKUP($A137,ANT_pumpParticles_Export_v2!$A$2:$DY$234,MATCH(AA$1&amp;"_"&amp;LEFT(Sheet1!$J137,3),ANT_pumpParticles_Export_v2!$A$1:$DY$1,0))/VLOOKUP($A137,ANT_pumpParticles_Export_v2!$A$2:$DY$234,MATCH("Ti_"&amp;LEFT(Sheet1!$J137,3),ANT_pumpParticles_Export_v2!$A$1:$DY$1,0)),""),"")</f>
        <v>0.14220463656653487</v>
      </c>
      <c r="AB137">
        <f>IF(AB$1&lt;&gt;"",IFERROR(VLOOKUP($A137,ANT_pumpParticles_Export_v2!$A$2:$DY$234,MATCH(AB$1&amp;"_"&amp;LEFT(Sheet1!$J137,3),ANT_pumpParticles_Export_v2!$A$1:$DY$1,0))/VLOOKUP($A137,ANT_pumpParticles_Export_v2!$A$2:$DY$234,MATCH("Ti_"&amp;LEFT(Sheet1!$J137,3),ANT_pumpParticles_Export_v2!$A$1:$DY$1,0)),""),"")</f>
        <v>1.8599202061702451E-3</v>
      </c>
      <c r="AC137">
        <f>IF(AC$1&lt;&gt;"",IFERROR(VLOOKUP($A137,ANT_pumpParticles_Export_v2!$A$2:$DY$234,MATCH(AC$1&amp;"_"&amp;LEFT(Sheet1!$J137,3),ANT_pumpParticles_Export_v2!$A$1:$DY$1,0))/VLOOKUP($A137,ANT_pumpParticles_Export_v2!$A$2:$DY$234,MATCH("Ti_"&amp;LEFT(Sheet1!$J137,3),ANT_pumpParticles_Export_v2!$A$1:$DY$1,0)),""),"")</f>
        <v>0.261926042827822</v>
      </c>
      <c r="AE137">
        <f>IF(AE$1&lt;&gt;"",IFERROR(VLOOKUP($A137,ANT_pumpParticles_Export_v2!$A$2:$DY$234,MATCH(AE$1&amp;"_"&amp;LEFT(Sheet1!$J137,3),ANT_pumpParticles_Export_v2!$A$1:$DY$1,0))/VLOOKUP($A137,ANT_pumpParticles_Export_v2!$A$2:$DY$234,MATCH("Ti_"&amp;LEFT(Sheet1!$J137,3),ANT_pumpParticles_Export_v2!$A$1:$DY$1,0)),""),"")</f>
        <v>1.831904076796741E-2</v>
      </c>
      <c r="AF137">
        <f>IF(AF$1&lt;&gt;"",IFERROR(VLOOKUP($A137,ANT_pumpParticles_Export_v2!$A$2:$DY$234,MATCH(AF$1&amp;"_"&amp;LEFT(Sheet1!$J137,3),ANT_pumpParticles_Export_v2!$A$1:$DY$1,0))/VLOOKUP($A137,ANT_pumpParticles_Export_v2!$A$2:$DY$234,MATCH("Ti_"&amp;LEFT(Sheet1!$J137,3),ANT_pumpParticles_Export_v2!$A$1:$DY$1,0)),""),"")</f>
        <v>1.3209793063273309E-2</v>
      </c>
      <c r="AG137">
        <f>IF(AG$1&lt;&gt;"",IFERROR(VLOOKUP($A137,ANT_pumpParticles_Export_v2!$A$2:$DY$234,MATCH(AG$1&amp;"_"&amp;LEFT(Sheet1!$J137,3),ANT_pumpParticles_Export_v2!$A$1:$DY$1,0))/VLOOKUP($A137,ANT_pumpParticles_Export_v2!$A$2:$DY$234,MATCH("Ti_"&amp;LEFT(Sheet1!$J137,3),ANT_pumpParticles_Export_v2!$A$1:$DY$1,0)),""),"")</f>
        <v>0.3223216992297519</v>
      </c>
      <c r="AH137">
        <f>IF(AH$1&lt;&gt;"",IFERROR(VLOOKUP($A137,ANT_pumpParticles_Export_v2!$A$2:$DY$234,MATCH(AH$1&amp;"_"&amp;LEFT(Sheet1!$J137,3),ANT_pumpParticles_Export_v2!$A$1:$DY$1,0))/VLOOKUP($A137,ANT_pumpParticles_Export_v2!$A$2:$DY$234,MATCH("Ti_"&amp;LEFT(Sheet1!$J137,3),ANT_pumpParticles_Export_v2!$A$1:$DY$1,0)),""),"")</f>
        <v>1.5094769631329637E-4</v>
      </c>
      <c r="AI137">
        <f>IF(AI$1&lt;&gt;"",IFERROR(VLOOKUP($A137,ANT_pumpParticles_Export_v2!$A$2:$DY$234,MATCH(AI$1&amp;"_"&amp;LEFT(Sheet1!$J137,3),ANT_pumpParticles_Export_v2!$A$1:$DY$1,0))/VLOOKUP($A137,ANT_pumpParticles_Export_v2!$A$2:$DY$234,MATCH("Ti_"&amp;LEFT(Sheet1!$J137,3),ANT_pumpParticles_Export_v2!$A$1:$DY$1,0)),""),"")</f>
        <v>0.33389517151153347</v>
      </c>
      <c r="AJ137">
        <f>IF(AJ$1&lt;&gt;"",IFERROR(VLOOKUP($A137,ANT_pumpParticles_Export_v2!$A$2:$DY$234,MATCH(AJ$1&amp;"_"&amp;LEFT(Sheet1!$J137,3),ANT_pumpParticles_Export_v2!$A$1:$DY$1,0))/VLOOKUP($A137,ANT_pumpParticles_Export_v2!$A$2:$DY$234,MATCH("Ti_"&amp;LEFT(Sheet1!$J137,3),ANT_pumpParticles_Export_v2!$A$1:$DY$1,0)),""),"")</f>
        <v>6.1819073539958512E-3</v>
      </c>
      <c r="AM137">
        <f>IF(AM$1&lt;&gt;"",IFERROR(VLOOKUP($A137,ANT_pumpParticles_Export_v2!$A$2:$DY$234,MATCH(AM$1&amp;"_"&amp;LEFT(Sheet1!$J137,3),ANT_pumpParticles_Export_v2!$A$1:$DY$1,0))/VLOOKUP($A137,ANT_pumpParticles_Export_v2!$A$2:$DY$234,MATCH("Ti_"&amp;LEFT(Sheet1!$J137,3),ANT_pumpParticles_Export_v2!$A$1:$DY$1,0)),""),"")</f>
        <v>6.5693853829400267E-2</v>
      </c>
      <c r="AN137">
        <f>IF(AN$1&lt;&gt;"",IFERROR(VLOOKUP($A137,ANT_pumpParticles_Export_v2!$A$2:$DY$234,MATCH(AN$1&amp;"_"&amp;LEFT(Sheet1!$J137,3),ANT_pumpParticles_Export_v2!$A$1:$DY$1,0))/VLOOKUP($A137,ANT_pumpParticles_Export_v2!$A$2:$DY$234,MATCH("Ti_"&amp;LEFT(Sheet1!$J137,3),ANT_pumpParticles_Export_v2!$A$1:$DY$1,0)),""),"")</f>
        <v>2.1060012688767474E-3</v>
      </c>
      <c r="AP137">
        <f>IF(AP$1&lt;&gt;"",IFERROR(VLOOKUP($A137,ANT_pumpParticles_Export_v2!$A$2:$DY$234,MATCH(AP$1&amp;"_"&amp;LEFT(Sheet1!$J137,3),ANT_pumpParticles_Export_v2!$A$1:$DY$1,0))/VLOOKUP($A137,ANT_pumpParticles_Export_v2!$A$2:$DY$234,MATCH("Ti_"&amp;LEFT(Sheet1!$J137,3),ANT_pumpParticles_Export_v2!$A$1:$DY$1,0)),""),"")</f>
        <v>2.0974351127729888E-3</v>
      </c>
      <c r="AQ137">
        <f>IF(AQ$1&lt;&gt;"",IFERROR(VLOOKUP($A137,ANT_pumpParticles_Export_v2!$A$2:$DY$234,MATCH(AQ$1&amp;"_"&amp;LEFT(Sheet1!$J137,3),ANT_pumpParticles_Export_v2!$A$1:$DY$1,0))/VLOOKUP($A137,ANT_pumpParticles_Export_v2!$A$2:$DY$234,MATCH("Ti_"&amp;LEFT(Sheet1!$J137,3),ANT_pumpParticles_Export_v2!$A$1:$DY$1,0)),""),"")</f>
        <v>2.5901151672414668E-3</v>
      </c>
      <c r="AS137">
        <f>IF(AS$1&lt;&gt;"",IFERROR(VLOOKUP($A137,ANT_pumpParticles_Export_v2!$A$2:$DY$234,MATCH(AS$1&amp;"_"&amp;LEFT(Sheet1!$J137,3),ANT_pumpParticles_Export_v2!$A$1:$DY$1,0))/VLOOKUP($A137,ANT_pumpParticles_Export_v2!$A$2:$DY$234,MATCH("Ti_"&amp;LEFT(Sheet1!$J137,3),ANT_pumpParticles_Export_v2!$A$1:$DY$1,0)),""),"")</f>
        <v>7.2531356257022296E-5</v>
      </c>
      <c r="AT137">
        <f>IF(AT$1&lt;&gt;"",IFERROR(VLOOKUP($A137,ANT_pumpParticles_Export_v2!$A$2:$DY$234,MATCH(AT$1&amp;"_"&amp;LEFT(Sheet1!$J137,3),ANT_pumpParticles_Export_v2!$A$1:$DY$1,0))/VLOOKUP($A137,ANT_pumpParticles_Export_v2!$A$2:$DY$234,MATCH("Ti_"&amp;LEFT(Sheet1!$J137,3),ANT_pumpParticles_Export_v2!$A$1:$DY$1,0)),""),"")</f>
        <v>3.7594235159873378E-4</v>
      </c>
      <c r="AU137">
        <f>IF(AU$1&lt;&gt;"",IFERROR(VLOOKUP($A137,ANT_pumpParticles_Export_v2!$A$2:$DY$234,MATCH(AU$1&amp;"_"&amp;LEFT(Sheet1!$J137,3),ANT_pumpParticles_Export_v2!$A$1:$DY$1,0))/VLOOKUP($A137,ANT_pumpParticles_Export_v2!$A$2:$DY$234,MATCH("Ti_"&amp;LEFT(Sheet1!$J137,3),ANT_pumpParticles_Export_v2!$A$1:$DY$1,0)),""),"")</f>
        <v>7.3525341479646839E-3</v>
      </c>
      <c r="AV137">
        <f>IF(AV$1&lt;&gt;"",IFERROR(VLOOKUP($A137,ANT_pumpParticles_Export_v2!$A$2:$DY$234,MATCH(AV$1&amp;"_"&amp;LEFT(Sheet1!$J137,3),ANT_pumpParticles_Export_v2!$A$1:$DY$1,0))/VLOOKUP($A137,ANT_pumpParticles_Export_v2!$A$2:$DY$234,MATCH("Ti_"&amp;LEFT(Sheet1!$J137,3),ANT_pumpParticles_Export_v2!$A$1:$DY$1,0)),""),"")</f>
        <v>3.5662128590847495E-4</v>
      </c>
      <c r="AW137">
        <f>IF(AW$1&lt;&gt;"",IFERROR(VLOOKUP($A137,ANT_pumpParticles_Export_v2!$A$2:$DY$234,MATCH(AW$1&amp;"_"&amp;LEFT(Sheet1!$J137,3),ANT_pumpParticles_Export_v2!$A$1:$DY$1,0))/VLOOKUP($A137,ANT_pumpParticles_Export_v2!$A$2:$DY$234,MATCH("Ti_"&amp;LEFT(Sheet1!$J137,3),ANT_pumpParticles_Export_v2!$A$1:$DY$1,0)),""),"")</f>
        <v>7.4946471865224666E-5</v>
      </c>
      <c r="AX137">
        <f>IF(AX$1&lt;&gt;"",IFERROR(VLOOKUP($A137,ANT_pumpParticles_Export_v2!$A$2:$DY$234,MATCH(AX$1&amp;"_"&amp;LEFT(Sheet1!$J137,3),ANT_pumpParticles_Export_v2!$A$1:$DY$1,0))/VLOOKUP($A137,ANT_pumpParticles_Export_v2!$A$2:$DY$234,MATCH("Ti_"&amp;LEFT(Sheet1!$J137,3),ANT_pumpParticles_Export_v2!$A$1:$DY$1,0)),""),"")</f>
        <v>3.4899599720163347E-5</v>
      </c>
      <c r="AY137">
        <f>IF(AY$1&lt;&gt;"",IFERROR(VLOOKUP($A137,ANT_pumpParticles_Export_v2!$A$2:$DY$234,MATCH(AY$1&amp;"_"&amp;LEFT(Sheet1!$J137,3),ANT_pumpParticles_Export_v2!$A$1:$DY$1,0))/VLOOKUP($A137,ANT_pumpParticles_Export_v2!$A$2:$DY$234,MATCH("Ti_"&amp;LEFT(Sheet1!$J137,3),ANT_pumpParticles_Export_v2!$A$1:$DY$1,0)),""),"")</f>
        <v>1.9431162094121171E-4</v>
      </c>
      <c r="AZ137">
        <f>IF(AZ$1&lt;&gt;"",IFERROR(VLOOKUP($A137,ANT_pumpParticles_Export_v2!$A$2:$DY$234,MATCH(AZ$1&amp;"_"&amp;LEFT(Sheet1!$J137,3),ANT_pumpParticles_Export_v2!$A$1:$DY$1,0))/VLOOKUP($A137,ANT_pumpParticles_Export_v2!$A$2:$DY$234,MATCH("Ti_"&amp;LEFT(Sheet1!$J137,3),ANT_pumpParticles_Export_v2!$A$1:$DY$1,0)),""),"")</f>
        <v>8.4231292061720688E-5</v>
      </c>
      <c r="BB137">
        <f>IF(BB$1&lt;&gt;"",IFERROR(VLOOKUP($A137,ANT_pumpParticles_Export_v2!$A$2:$DY$234,MATCH(BB$1&amp;"_"&amp;LEFT(Sheet1!$J137,3),ANT_pumpParticles_Export_v2!$A$1:$DY$1,0))/VLOOKUP($A137,ANT_pumpParticles_Export_v2!$A$2:$DY$234,MATCH("Ti_"&amp;LEFT(Sheet1!$J137,3),ANT_pumpParticles_Export_v2!$A$1:$DY$1,0)),""),"")</f>
        <v>1.885008876824248E-4</v>
      </c>
      <c r="BD137">
        <f>IF(BD$1&lt;&gt;"",IFERROR(VLOOKUP($A137,ANT_pumpParticles_Export_v2!$A$2:$DY$234,MATCH(BD$1&amp;"_"&amp;LEFT(Sheet1!$J137,3),ANT_pumpParticles_Export_v2!$A$1:$DY$1,0))/VLOOKUP($A137,ANT_pumpParticles_Export_v2!$A$2:$DY$234,MATCH("Ti_"&amp;LEFT(Sheet1!$J137,3),ANT_pumpParticles_Export_v2!$A$1:$DY$1,0)),""),"")</f>
        <v>9.5514249103885774E-5</v>
      </c>
    </row>
    <row r="138" spans="1:56" x14ac:dyDescent="0.3">
      <c r="A138">
        <v>20107</v>
      </c>
      <c r="B138" t="s">
        <v>149</v>
      </c>
      <c r="C138">
        <v>18</v>
      </c>
      <c r="D138" t="s">
        <v>130</v>
      </c>
      <c r="E138">
        <v>-175.16</v>
      </c>
      <c r="F138">
        <v>-73.069599999999994</v>
      </c>
      <c r="G138">
        <v>-111.15349999999999</v>
      </c>
      <c r="H138">
        <v>71.989699999999999</v>
      </c>
      <c r="I138">
        <v>124.84</v>
      </c>
      <c r="J138" t="s">
        <v>163</v>
      </c>
      <c r="L138">
        <f>IF(L$1&lt;&gt;"",IFERROR(VLOOKUP($A138,ANT_pumpParticles_Export_v2!$A$2:$DY$234,MATCH(L$1&amp;"_"&amp;LEFT(Sheet1!$J138,3),ANT_pumpParticles_Export_v2!$A$1:$DY$1,0))/VLOOKUP($A138,ANT_pumpParticles_Export_v2!$A$2:$DY$234,MATCH("Ti_"&amp;LEFT(Sheet1!$J138,3),ANT_pumpParticles_Export_v2!$A$1:$DY$1,0)),""),"")</f>
        <v>18.88272950300011</v>
      </c>
      <c r="O138">
        <f>IF(O$1&lt;&gt;"",IFERROR(VLOOKUP($A138,ANT_pumpParticles_Export_v2!$A$2:$DY$234,MATCH(O$1&amp;"_"&amp;LEFT(Sheet1!$J138,3),ANT_pumpParticles_Export_v2!$A$1:$DY$1,0))/VLOOKUP($A138,ANT_pumpParticles_Export_v2!$A$2:$DY$234,MATCH("Ti_"&amp;LEFT(Sheet1!$J138,3),ANT_pumpParticles_Export_v2!$A$1:$DY$1,0)),""),"")</f>
        <v>5.6479556997021207</v>
      </c>
      <c r="P138">
        <f>IF(P$1&lt;&gt;"",IFERROR(VLOOKUP($A138,ANT_pumpParticles_Export_v2!$A$2:$DY$234,MATCH(P$1&amp;"_"&amp;LEFT(Sheet1!$J138,3),ANT_pumpParticles_Export_v2!$A$1:$DY$1,0))/VLOOKUP($A138,ANT_pumpParticles_Export_v2!$A$2:$DY$234,MATCH("Ti_"&amp;LEFT(Sheet1!$J138,3),ANT_pumpParticles_Export_v2!$A$1:$DY$1,0)),""),"")</f>
        <v>5.6479556997021207</v>
      </c>
      <c r="S138">
        <f>IF(S$1&lt;&gt;"",IFERROR(VLOOKUP($A138,ANT_pumpParticles_Export_v2!$A$2:$DY$234,MATCH(S$1&amp;"_"&amp;LEFT(Sheet1!$J138,3),ANT_pumpParticles_Export_v2!$A$1:$DY$1,0))/VLOOKUP($A138,ANT_pumpParticles_Export_v2!$A$2:$DY$234,MATCH("Ti_"&amp;LEFT(Sheet1!$J138,3),ANT_pumpParticles_Export_v2!$A$1:$DY$1,0)),""),"")</f>
        <v>2.664413273532246E-2</v>
      </c>
      <c r="U138">
        <f>IF(U$1&lt;&gt;"",IFERROR(VLOOKUP($A138,ANT_pumpParticles_Export_v2!$A$2:$DY$234,MATCH(U$1&amp;"_"&amp;LEFT(Sheet1!$J138,3),ANT_pumpParticles_Export_v2!$A$1:$DY$1,0))/VLOOKUP($A138,ANT_pumpParticles_Export_v2!$A$2:$DY$234,MATCH("Ti_"&amp;LEFT(Sheet1!$J138,3),ANT_pumpParticles_Export_v2!$A$1:$DY$1,0)),""),"")</f>
        <v>1.4169637084251618</v>
      </c>
      <c r="W138">
        <f>IF(W$1&lt;&gt;"",IFERROR(VLOOKUP($A138,ANT_pumpParticles_Export_v2!$A$2:$DY$234,MATCH(W$1&amp;"_"&amp;LEFT(Sheet1!$J138,3),ANT_pumpParticles_Export_v2!$A$1:$DY$1,0))/VLOOKUP($A138,ANT_pumpParticles_Export_v2!$A$2:$DY$234,MATCH("Ti_"&amp;LEFT(Sheet1!$J138,3),ANT_pumpParticles_Export_v2!$A$1:$DY$1,0)),""),"")</f>
        <v>7.4055341085329932E-4</v>
      </c>
      <c r="Y138">
        <f>IF(Y$1&lt;&gt;"",IFERROR(VLOOKUP($A138,ANT_pumpParticles_Export_v2!$A$2:$DY$234,MATCH(Y$1&amp;"_"&amp;LEFT(Sheet1!$J138,3),ANT_pumpParticles_Export_v2!$A$1:$DY$1,0))/VLOOKUP($A138,ANT_pumpParticles_Export_v2!$A$2:$DY$234,MATCH("Ti_"&amp;LEFT(Sheet1!$J138,3),ANT_pumpParticles_Export_v2!$A$1:$DY$1,0)),""),"")</f>
        <v>2.6131191063353834E-2</v>
      </c>
      <c r="Z138">
        <f>IF(Z$1&lt;&gt;"",IFERROR(VLOOKUP($A138,ANT_pumpParticles_Export_v2!$A$2:$DY$234,MATCH(Z$1&amp;"_"&amp;LEFT(Sheet1!$J138,3),ANT_pumpParticles_Export_v2!$A$1:$DY$1,0))/VLOOKUP($A138,ANT_pumpParticles_Export_v2!$A$2:$DY$234,MATCH("Ti_"&amp;LEFT(Sheet1!$J138,3),ANT_pumpParticles_Export_v2!$A$1:$DY$1,0)),""),"")</f>
        <v>3.7498689998534678E-3</v>
      </c>
      <c r="AA138">
        <f>IF(AA$1&lt;&gt;"",IFERROR(VLOOKUP($A138,ANT_pumpParticles_Export_v2!$A$2:$DY$234,MATCH(AA$1&amp;"_"&amp;LEFT(Sheet1!$J138,3),ANT_pumpParticles_Export_v2!$A$1:$DY$1,0))/VLOOKUP($A138,ANT_pumpParticles_Export_v2!$A$2:$DY$234,MATCH("Ti_"&amp;LEFT(Sheet1!$J138,3),ANT_pumpParticles_Export_v2!$A$1:$DY$1,0)),""),"")</f>
        <v>0.12087509148685582</v>
      </c>
      <c r="AB138">
        <f>IF(AB$1&lt;&gt;"",IFERROR(VLOOKUP($A138,ANT_pumpParticles_Export_v2!$A$2:$DY$234,MATCH(AB$1&amp;"_"&amp;LEFT(Sheet1!$J138,3),ANT_pumpParticles_Export_v2!$A$1:$DY$1,0))/VLOOKUP($A138,ANT_pumpParticles_Export_v2!$A$2:$DY$234,MATCH("Ti_"&amp;LEFT(Sheet1!$J138,3),ANT_pumpParticles_Export_v2!$A$1:$DY$1,0)),""),"")</f>
        <v>2.3842995376271337E-3</v>
      </c>
      <c r="AC138">
        <f>IF(AC$1&lt;&gt;"",IFERROR(VLOOKUP($A138,ANT_pumpParticles_Export_v2!$A$2:$DY$234,MATCH(AC$1&amp;"_"&amp;LEFT(Sheet1!$J138,3),ANT_pumpParticles_Export_v2!$A$1:$DY$1,0))/VLOOKUP($A138,ANT_pumpParticles_Export_v2!$A$2:$DY$234,MATCH("Ti_"&amp;LEFT(Sheet1!$J138,3),ANT_pumpParticles_Export_v2!$A$1:$DY$1,0)),""),"")</f>
        <v>0.27401874656344466</v>
      </c>
      <c r="AE138">
        <f>IF(AE$1&lt;&gt;"",IFERROR(VLOOKUP($A138,ANT_pumpParticles_Export_v2!$A$2:$DY$234,MATCH(AE$1&amp;"_"&amp;LEFT(Sheet1!$J138,3),ANT_pumpParticles_Export_v2!$A$1:$DY$1,0))/VLOOKUP($A138,ANT_pumpParticles_Export_v2!$A$2:$DY$234,MATCH("Ti_"&amp;LEFT(Sheet1!$J138,3),ANT_pumpParticles_Export_v2!$A$1:$DY$1,0)),""),"")</f>
        <v>1.8572733100638669E-2</v>
      </c>
      <c r="AF138">
        <f>IF(AF$1&lt;&gt;"",IFERROR(VLOOKUP($A138,ANT_pumpParticles_Export_v2!$A$2:$DY$234,MATCH(AF$1&amp;"_"&amp;LEFT(Sheet1!$J138,3),ANT_pumpParticles_Export_v2!$A$1:$DY$1,0))/VLOOKUP($A138,ANT_pumpParticles_Export_v2!$A$2:$DY$234,MATCH("Ti_"&amp;LEFT(Sheet1!$J138,3),ANT_pumpParticles_Export_v2!$A$1:$DY$1,0)),""),"")</f>
        <v>1.2059917328016301E-2</v>
      </c>
      <c r="AG138">
        <f>IF(AG$1&lt;&gt;"",IFERROR(VLOOKUP($A138,ANT_pumpParticles_Export_v2!$A$2:$DY$234,MATCH(AG$1&amp;"_"&amp;LEFT(Sheet1!$J138,3),ANT_pumpParticles_Export_v2!$A$1:$DY$1,0))/VLOOKUP($A138,ANT_pumpParticles_Export_v2!$A$2:$DY$234,MATCH("Ti_"&amp;LEFT(Sheet1!$J138,3),ANT_pumpParticles_Export_v2!$A$1:$DY$1,0)),""),"")</f>
        <v>0.33490985956732261</v>
      </c>
      <c r="AH138">
        <f>IF(AH$1&lt;&gt;"",IFERROR(VLOOKUP($A138,ANT_pumpParticles_Export_v2!$A$2:$DY$234,MATCH(AH$1&amp;"_"&amp;LEFT(Sheet1!$J138,3),ANT_pumpParticles_Export_v2!$A$1:$DY$1,0))/VLOOKUP($A138,ANT_pumpParticles_Export_v2!$A$2:$DY$234,MATCH("Ti_"&amp;LEFT(Sheet1!$J138,3),ANT_pumpParticles_Export_v2!$A$1:$DY$1,0)),""),"")</f>
        <v>2.9800796168677696E-4</v>
      </c>
      <c r="AI138">
        <f>IF(AI$1&lt;&gt;"",IFERROR(VLOOKUP($A138,ANT_pumpParticles_Export_v2!$A$2:$DY$234,MATCH(AI$1&amp;"_"&amp;LEFT(Sheet1!$J138,3),ANT_pumpParticles_Export_v2!$A$1:$DY$1,0))/VLOOKUP($A138,ANT_pumpParticles_Export_v2!$A$2:$DY$234,MATCH("Ti_"&amp;LEFT(Sheet1!$J138,3),ANT_pumpParticles_Export_v2!$A$1:$DY$1,0)),""),"")</f>
        <v>0.34858200243523074</v>
      </c>
      <c r="AJ138">
        <f>IF(AJ$1&lt;&gt;"",IFERROR(VLOOKUP($A138,ANT_pumpParticles_Export_v2!$A$2:$DY$234,MATCH(AJ$1&amp;"_"&amp;LEFT(Sheet1!$J138,3),ANT_pumpParticles_Export_v2!$A$1:$DY$1,0))/VLOOKUP($A138,ANT_pumpParticles_Export_v2!$A$2:$DY$234,MATCH("Ti_"&amp;LEFT(Sheet1!$J138,3),ANT_pumpParticles_Export_v2!$A$1:$DY$1,0)),""),"")</f>
        <v>6.3567372834492045E-3</v>
      </c>
      <c r="AM138">
        <f>IF(AM$1&lt;&gt;"",IFERROR(VLOOKUP($A138,ANT_pumpParticles_Export_v2!$A$2:$DY$234,MATCH(AM$1&amp;"_"&amp;LEFT(Sheet1!$J138,3),ANT_pumpParticles_Export_v2!$A$1:$DY$1,0))/VLOOKUP($A138,ANT_pumpParticles_Export_v2!$A$2:$DY$234,MATCH("Ti_"&amp;LEFT(Sheet1!$J138,3),ANT_pumpParticles_Export_v2!$A$1:$DY$1,0)),""),"")</f>
        <v>6.0496430384062591E-2</v>
      </c>
      <c r="AN138">
        <f>IF(AN$1&lt;&gt;"",IFERROR(VLOOKUP($A138,ANT_pumpParticles_Export_v2!$A$2:$DY$234,MATCH(AN$1&amp;"_"&amp;LEFT(Sheet1!$J138,3),ANT_pumpParticles_Export_v2!$A$1:$DY$1,0))/VLOOKUP($A138,ANT_pumpParticles_Export_v2!$A$2:$DY$234,MATCH("Ti_"&amp;LEFT(Sheet1!$J138,3),ANT_pumpParticles_Export_v2!$A$1:$DY$1,0)),""),"")</f>
        <v>2.3047832676467979E-3</v>
      </c>
      <c r="AP138">
        <f>IF(AP$1&lt;&gt;"",IFERROR(VLOOKUP($A138,ANT_pumpParticles_Export_v2!$A$2:$DY$234,MATCH(AP$1&amp;"_"&amp;LEFT(Sheet1!$J138,3),ANT_pumpParticles_Export_v2!$A$1:$DY$1,0))/VLOOKUP($A138,ANT_pumpParticles_Export_v2!$A$2:$DY$234,MATCH("Ti_"&amp;LEFT(Sheet1!$J138,3),ANT_pumpParticles_Export_v2!$A$1:$DY$1,0)),""),"")</f>
        <v>2.225223786910984E-3</v>
      </c>
      <c r="AQ138">
        <f>IF(AQ$1&lt;&gt;"",IFERROR(VLOOKUP($A138,ANT_pumpParticles_Export_v2!$A$2:$DY$234,MATCH(AQ$1&amp;"_"&amp;LEFT(Sheet1!$J138,3),ANT_pumpParticles_Export_v2!$A$1:$DY$1,0))/VLOOKUP($A138,ANT_pumpParticles_Export_v2!$A$2:$DY$234,MATCH("Ti_"&amp;LEFT(Sheet1!$J138,3),ANT_pumpParticles_Export_v2!$A$1:$DY$1,0)),""),"")</f>
        <v>2.8634305320346682E-3</v>
      </c>
      <c r="AS138">
        <f>IF(AS$1&lt;&gt;"",IFERROR(VLOOKUP($A138,ANT_pumpParticles_Export_v2!$A$2:$DY$234,MATCH(AS$1&amp;"_"&amp;LEFT(Sheet1!$J138,3),ANT_pumpParticles_Export_v2!$A$1:$DY$1,0))/VLOOKUP($A138,ANT_pumpParticles_Export_v2!$A$2:$DY$234,MATCH("Ti_"&amp;LEFT(Sheet1!$J138,3),ANT_pumpParticles_Export_v2!$A$1:$DY$1,0)),""),"")</f>
        <v>8.337052769434003E-5</v>
      </c>
      <c r="AT138">
        <f>IF(AT$1&lt;&gt;"",IFERROR(VLOOKUP($A138,ANT_pumpParticles_Export_v2!$A$2:$DY$234,MATCH(AT$1&amp;"_"&amp;LEFT(Sheet1!$J138,3),ANT_pumpParticles_Export_v2!$A$1:$DY$1,0))/VLOOKUP($A138,ANT_pumpParticles_Export_v2!$A$2:$DY$234,MATCH("Ti_"&amp;LEFT(Sheet1!$J138,3),ANT_pumpParticles_Export_v2!$A$1:$DY$1,0)),""),"")</f>
        <v>3.9536483596104821E-4</v>
      </c>
      <c r="AU138">
        <f>IF(AU$1&lt;&gt;"",IFERROR(VLOOKUP($A138,ANT_pumpParticles_Export_v2!$A$2:$DY$234,MATCH(AU$1&amp;"_"&amp;LEFT(Sheet1!$J138,3),ANT_pumpParticles_Export_v2!$A$1:$DY$1,0))/VLOOKUP($A138,ANT_pumpParticles_Export_v2!$A$2:$DY$234,MATCH("Ti_"&amp;LEFT(Sheet1!$J138,3),ANT_pumpParticles_Export_v2!$A$1:$DY$1,0)),""),"")</f>
        <v>7.0481975120983533E-3</v>
      </c>
      <c r="AV138">
        <f>IF(AV$1&lt;&gt;"",IFERROR(VLOOKUP($A138,ANT_pumpParticles_Export_v2!$A$2:$DY$234,MATCH(AV$1&amp;"_"&amp;LEFT(Sheet1!$J138,3),ANT_pumpParticles_Export_v2!$A$1:$DY$1,0))/VLOOKUP($A138,ANT_pumpParticles_Export_v2!$A$2:$DY$234,MATCH("Ti_"&amp;LEFT(Sheet1!$J138,3),ANT_pumpParticles_Export_v2!$A$1:$DY$1,0)),""),"")</f>
        <v>3.8229649087353552E-4</v>
      </c>
      <c r="AW138">
        <f>IF(AW$1&lt;&gt;"",IFERROR(VLOOKUP($A138,ANT_pumpParticles_Export_v2!$A$2:$DY$234,MATCH(AW$1&amp;"_"&amp;LEFT(Sheet1!$J138,3),ANT_pumpParticles_Export_v2!$A$1:$DY$1,0))/VLOOKUP($A138,ANT_pumpParticles_Export_v2!$A$2:$DY$234,MATCH("Ti_"&amp;LEFT(Sheet1!$J138,3),ANT_pumpParticles_Export_v2!$A$1:$DY$1,0)),""),"")</f>
        <v>8.8319809617544033E-5</v>
      </c>
      <c r="AX138">
        <f>IF(AX$1&lt;&gt;"",IFERROR(VLOOKUP($A138,ANT_pumpParticles_Export_v2!$A$2:$DY$234,MATCH(AX$1&amp;"_"&amp;LEFT(Sheet1!$J138,3),ANT_pumpParticles_Export_v2!$A$1:$DY$1,0))/VLOOKUP($A138,ANT_pumpParticles_Export_v2!$A$2:$DY$234,MATCH("Ti_"&amp;LEFT(Sheet1!$J138,3),ANT_pumpParticles_Export_v2!$A$1:$DY$1,0)),""),"")</f>
        <v>3.8021196946303755E-5</v>
      </c>
      <c r="AY138">
        <f>IF(AY$1&lt;&gt;"",IFERROR(VLOOKUP($A138,ANT_pumpParticles_Export_v2!$A$2:$DY$234,MATCH(AY$1&amp;"_"&amp;LEFT(Sheet1!$J138,3),ANT_pumpParticles_Export_v2!$A$1:$DY$1,0))/VLOOKUP($A138,ANT_pumpParticles_Export_v2!$A$2:$DY$234,MATCH("Ti_"&amp;LEFT(Sheet1!$J138,3),ANT_pumpParticles_Export_v2!$A$1:$DY$1,0)),""),"")</f>
        <v>2.0955563928172179E-4</v>
      </c>
      <c r="AZ138">
        <f>IF(AZ$1&lt;&gt;"",IFERROR(VLOOKUP($A138,ANT_pumpParticles_Export_v2!$A$2:$DY$234,MATCH(AZ$1&amp;"_"&amp;LEFT(Sheet1!$J138,3),ANT_pumpParticles_Export_v2!$A$1:$DY$1,0))/VLOOKUP($A138,ANT_pumpParticles_Export_v2!$A$2:$DY$234,MATCH("Ti_"&amp;LEFT(Sheet1!$J138,3),ANT_pumpParticles_Export_v2!$A$1:$DY$1,0)),""),"")</f>
        <v>9.5298836021847841E-5</v>
      </c>
      <c r="BB138">
        <f>IF(BB$1&lt;&gt;"",IFERROR(VLOOKUP($A138,ANT_pumpParticles_Export_v2!$A$2:$DY$234,MATCH(BB$1&amp;"_"&amp;LEFT(Sheet1!$J138,3),ANT_pumpParticles_Export_v2!$A$1:$DY$1,0))/VLOOKUP($A138,ANT_pumpParticles_Export_v2!$A$2:$DY$234,MATCH("Ti_"&amp;LEFT(Sheet1!$J138,3),ANT_pumpParticles_Export_v2!$A$1:$DY$1,0)),""),"")</f>
        <v>2.2462102023956248E-4</v>
      </c>
      <c r="BD138">
        <f>IF(BD$1&lt;&gt;"",IFERROR(VLOOKUP($A138,ANT_pumpParticles_Export_v2!$A$2:$DY$234,MATCH(BD$1&amp;"_"&amp;LEFT(Sheet1!$J138,3),ANT_pumpParticles_Export_v2!$A$1:$DY$1,0))/VLOOKUP($A138,ANT_pumpParticles_Export_v2!$A$2:$DY$234,MATCH("Ti_"&amp;LEFT(Sheet1!$J138,3),ANT_pumpParticles_Export_v2!$A$1:$DY$1,0)),""),"")</f>
        <v>1.0532528912550606E-4</v>
      </c>
    </row>
    <row r="139" spans="1:56" x14ac:dyDescent="0.3">
      <c r="A139">
        <v>20108</v>
      </c>
      <c r="B139" t="s">
        <v>149</v>
      </c>
      <c r="C139">
        <v>18</v>
      </c>
      <c r="D139" t="s">
        <v>130</v>
      </c>
      <c r="E139">
        <v>-150.19</v>
      </c>
      <c r="F139">
        <v>-73.069599999999994</v>
      </c>
      <c r="G139">
        <v>-111.15349999999999</v>
      </c>
      <c r="H139">
        <v>71.989699999999999</v>
      </c>
      <c r="I139">
        <v>149.81</v>
      </c>
      <c r="J139" t="s">
        <v>163</v>
      </c>
      <c r="L139">
        <f>IF(L$1&lt;&gt;"",IFERROR(VLOOKUP($A139,ANT_pumpParticles_Export_v2!$A$2:$DY$234,MATCH(L$1&amp;"_"&amp;LEFT(Sheet1!$J139,3),ANT_pumpParticles_Export_v2!$A$1:$DY$1,0))/VLOOKUP($A139,ANT_pumpParticles_Export_v2!$A$2:$DY$234,MATCH("Ti_"&amp;LEFT(Sheet1!$J139,3),ANT_pumpParticles_Export_v2!$A$1:$DY$1,0)),""),"")</f>
        <v>13.423423638649229</v>
      </c>
      <c r="O139">
        <f>IF(O$1&lt;&gt;"",IFERROR(VLOOKUP($A139,ANT_pumpParticles_Export_v2!$A$2:$DY$234,MATCH(O$1&amp;"_"&amp;LEFT(Sheet1!$J139,3),ANT_pumpParticles_Export_v2!$A$1:$DY$1,0))/VLOOKUP($A139,ANT_pumpParticles_Export_v2!$A$2:$DY$234,MATCH("Ti_"&amp;LEFT(Sheet1!$J139,3),ANT_pumpParticles_Export_v2!$A$1:$DY$1,0)),""),"")</f>
        <v>5.7293639710992137</v>
      </c>
      <c r="P139">
        <f>IF(P$1&lt;&gt;"",IFERROR(VLOOKUP($A139,ANT_pumpParticles_Export_v2!$A$2:$DY$234,MATCH(P$1&amp;"_"&amp;LEFT(Sheet1!$J139,3),ANT_pumpParticles_Export_v2!$A$1:$DY$1,0))/VLOOKUP($A139,ANT_pumpParticles_Export_v2!$A$2:$DY$234,MATCH("Ti_"&amp;LEFT(Sheet1!$J139,3),ANT_pumpParticles_Export_v2!$A$1:$DY$1,0)),""),"")</f>
        <v>5.7293639710992137</v>
      </c>
      <c r="S139">
        <f>IF(S$1&lt;&gt;"",IFERROR(VLOOKUP($A139,ANT_pumpParticles_Export_v2!$A$2:$DY$234,MATCH(S$1&amp;"_"&amp;LEFT(Sheet1!$J139,3),ANT_pumpParticles_Export_v2!$A$1:$DY$1,0))/VLOOKUP($A139,ANT_pumpParticles_Export_v2!$A$2:$DY$234,MATCH("Ti_"&amp;LEFT(Sheet1!$J139,3),ANT_pumpParticles_Export_v2!$A$1:$DY$1,0)),""),"")</f>
        <v>2.4666898505583904E-2</v>
      </c>
      <c r="U139">
        <f>IF(U$1&lt;&gt;"",IFERROR(VLOOKUP($A139,ANT_pumpParticles_Export_v2!$A$2:$DY$234,MATCH(U$1&amp;"_"&amp;LEFT(Sheet1!$J139,3),ANT_pumpParticles_Export_v2!$A$1:$DY$1,0))/VLOOKUP($A139,ANT_pumpParticles_Export_v2!$A$2:$DY$234,MATCH("Ti_"&amp;LEFT(Sheet1!$J139,3),ANT_pumpParticles_Export_v2!$A$1:$DY$1,0)),""),"")</f>
        <v>1.3197154250109797</v>
      </c>
      <c r="W139">
        <f>IF(W$1&lt;&gt;"",IFERROR(VLOOKUP($A139,ANT_pumpParticles_Export_v2!$A$2:$DY$234,MATCH(W$1&amp;"_"&amp;LEFT(Sheet1!$J139,3),ANT_pumpParticles_Export_v2!$A$1:$DY$1,0))/VLOOKUP($A139,ANT_pumpParticles_Export_v2!$A$2:$DY$234,MATCH("Ti_"&amp;LEFT(Sheet1!$J139,3),ANT_pumpParticles_Export_v2!$A$1:$DY$1,0)),""),"")</f>
        <v>6.4151745413045251E-4</v>
      </c>
      <c r="Y139">
        <f>IF(Y$1&lt;&gt;"",IFERROR(VLOOKUP($A139,ANT_pumpParticles_Export_v2!$A$2:$DY$234,MATCH(Y$1&amp;"_"&amp;LEFT(Sheet1!$J139,3),ANT_pumpParticles_Export_v2!$A$1:$DY$1,0))/VLOOKUP($A139,ANT_pumpParticles_Export_v2!$A$2:$DY$234,MATCH("Ti_"&amp;LEFT(Sheet1!$J139,3),ANT_pumpParticles_Export_v2!$A$1:$DY$1,0)),""),"")</f>
        <v>2.7761484572622459E-2</v>
      </c>
      <c r="Z139">
        <f>IF(Z$1&lt;&gt;"",IFERROR(VLOOKUP($A139,ANT_pumpParticles_Export_v2!$A$2:$DY$234,MATCH(Z$1&amp;"_"&amp;LEFT(Sheet1!$J139,3),ANT_pumpParticles_Export_v2!$A$1:$DY$1,0))/VLOOKUP($A139,ANT_pumpParticles_Export_v2!$A$2:$DY$234,MATCH("Ti_"&amp;LEFT(Sheet1!$J139,3),ANT_pumpParticles_Export_v2!$A$1:$DY$1,0)),""),"")</f>
        <v>5.8279838673567837E-3</v>
      </c>
      <c r="AA139">
        <f>IF(AA$1&lt;&gt;"",IFERROR(VLOOKUP($A139,ANT_pumpParticles_Export_v2!$A$2:$DY$234,MATCH(AA$1&amp;"_"&amp;LEFT(Sheet1!$J139,3),ANT_pumpParticles_Export_v2!$A$1:$DY$1,0))/VLOOKUP($A139,ANT_pumpParticles_Export_v2!$A$2:$DY$234,MATCH("Ti_"&amp;LEFT(Sheet1!$J139,3),ANT_pumpParticles_Export_v2!$A$1:$DY$1,0)),""),"")</f>
        <v>0.28232099131736477</v>
      </c>
      <c r="AB139">
        <f>IF(AB$1&lt;&gt;"",IFERROR(VLOOKUP($A139,ANT_pumpParticles_Export_v2!$A$2:$DY$234,MATCH(AB$1&amp;"_"&amp;LEFT(Sheet1!$J139,3),ANT_pumpParticles_Export_v2!$A$1:$DY$1,0))/VLOOKUP($A139,ANT_pumpParticles_Export_v2!$A$2:$DY$234,MATCH("Ti_"&amp;LEFT(Sheet1!$J139,3),ANT_pumpParticles_Export_v2!$A$1:$DY$1,0)),""),"")</f>
        <v>1.8698775244715903E-3</v>
      </c>
      <c r="AC139">
        <f>IF(AC$1&lt;&gt;"",IFERROR(VLOOKUP($A139,ANT_pumpParticles_Export_v2!$A$2:$DY$234,MATCH(AC$1&amp;"_"&amp;LEFT(Sheet1!$J139,3),ANT_pumpParticles_Export_v2!$A$1:$DY$1,0))/VLOOKUP($A139,ANT_pumpParticles_Export_v2!$A$2:$DY$234,MATCH("Ti_"&amp;LEFT(Sheet1!$J139,3),ANT_pumpParticles_Export_v2!$A$1:$DY$1,0)),""),"")</f>
        <v>0.24635818228794706</v>
      </c>
      <c r="AE139">
        <f>IF(AE$1&lt;&gt;"",IFERROR(VLOOKUP($A139,ANT_pumpParticles_Export_v2!$A$2:$DY$234,MATCH(AE$1&amp;"_"&amp;LEFT(Sheet1!$J139,3),ANT_pumpParticles_Export_v2!$A$1:$DY$1,0))/VLOOKUP($A139,ANT_pumpParticles_Export_v2!$A$2:$DY$234,MATCH("Ti_"&amp;LEFT(Sheet1!$J139,3),ANT_pumpParticles_Export_v2!$A$1:$DY$1,0)),""),"")</f>
        <v>2.1553171729399599E-2</v>
      </c>
      <c r="AF139">
        <f>IF(AF$1&lt;&gt;"",IFERROR(VLOOKUP($A139,ANT_pumpParticles_Export_v2!$A$2:$DY$234,MATCH(AF$1&amp;"_"&amp;LEFT(Sheet1!$J139,3),ANT_pumpParticles_Export_v2!$A$1:$DY$1,0))/VLOOKUP($A139,ANT_pumpParticles_Export_v2!$A$2:$DY$234,MATCH("Ti_"&amp;LEFT(Sheet1!$J139,3),ANT_pumpParticles_Export_v2!$A$1:$DY$1,0)),""),"")</f>
        <v>1.0721284994183169E-2</v>
      </c>
      <c r="AG139">
        <f>IF(AG$1&lt;&gt;"",IFERROR(VLOOKUP($A139,ANT_pumpParticles_Export_v2!$A$2:$DY$234,MATCH(AG$1&amp;"_"&amp;LEFT(Sheet1!$J139,3),ANT_pumpParticles_Export_v2!$A$1:$DY$1,0))/VLOOKUP($A139,ANT_pumpParticles_Export_v2!$A$2:$DY$234,MATCH("Ti_"&amp;LEFT(Sheet1!$J139,3),ANT_pumpParticles_Export_v2!$A$1:$DY$1,0)),""),"")</f>
        <v>0.29848604994326472</v>
      </c>
      <c r="AH139">
        <f>IF(AH$1&lt;&gt;"",IFERROR(VLOOKUP($A139,ANT_pumpParticles_Export_v2!$A$2:$DY$234,MATCH(AH$1&amp;"_"&amp;LEFT(Sheet1!$J139,3),ANT_pumpParticles_Export_v2!$A$1:$DY$1,0))/VLOOKUP($A139,ANT_pumpParticles_Export_v2!$A$2:$DY$234,MATCH("Ti_"&amp;LEFT(Sheet1!$J139,3),ANT_pumpParticles_Export_v2!$A$1:$DY$1,0)),""),"")</f>
        <v>3.6219883590178837E-4</v>
      </c>
      <c r="AI139">
        <f>IF(AI$1&lt;&gt;"",IFERROR(VLOOKUP($A139,ANT_pumpParticles_Export_v2!$A$2:$DY$234,MATCH(AI$1&amp;"_"&amp;LEFT(Sheet1!$J139,3),ANT_pumpParticles_Export_v2!$A$1:$DY$1,0))/VLOOKUP($A139,ANT_pumpParticles_Export_v2!$A$2:$DY$234,MATCH("Ti_"&amp;LEFT(Sheet1!$J139,3),ANT_pumpParticles_Export_v2!$A$1:$DY$1,0)),""),"")</f>
        <v>0.30999961687423705</v>
      </c>
      <c r="AJ139">
        <f>IF(AJ$1&lt;&gt;"",IFERROR(VLOOKUP($A139,ANT_pumpParticles_Export_v2!$A$2:$DY$234,MATCH(AJ$1&amp;"_"&amp;LEFT(Sheet1!$J139,3),ANT_pumpParticles_Export_v2!$A$1:$DY$1,0))/VLOOKUP($A139,ANT_pumpParticles_Export_v2!$A$2:$DY$234,MATCH("Ti_"&amp;LEFT(Sheet1!$J139,3),ANT_pumpParticles_Export_v2!$A$1:$DY$1,0)),""),"")</f>
        <v>5.5570323628928902E-3</v>
      </c>
      <c r="AM139">
        <f>IF(AM$1&lt;&gt;"",IFERROR(VLOOKUP($A139,ANT_pumpParticles_Export_v2!$A$2:$DY$234,MATCH(AM$1&amp;"_"&amp;LEFT(Sheet1!$J139,3),ANT_pumpParticles_Export_v2!$A$1:$DY$1,0))/VLOOKUP($A139,ANT_pumpParticles_Export_v2!$A$2:$DY$234,MATCH("Ti_"&amp;LEFT(Sheet1!$J139,3),ANT_pumpParticles_Export_v2!$A$1:$DY$1,0)),""),"")</f>
        <v>4.9679650381801416E-2</v>
      </c>
      <c r="AN139">
        <f>IF(AN$1&lt;&gt;"",IFERROR(VLOOKUP($A139,ANT_pumpParticles_Export_v2!$A$2:$DY$234,MATCH(AN$1&amp;"_"&amp;LEFT(Sheet1!$J139,3),ANT_pumpParticles_Export_v2!$A$1:$DY$1,0))/VLOOKUP($A139,ANT_pumpParticles_Export_v2!$A$2:$DY$234,MATCH("Ti_"&amp;LEFT(Sheet1!$J139,3),ANT_pumpParticles_Export_v2!$A$1:$DY$1,0)),""),"")</f>
        <v>2.2398890291441221E-3</v>
      </c>
      <c r="AP139">
        <f>IF(AP$1&lt;&gt;"",IFERROR(VLOOKUP($A139,ANT_pumpParticles_Export_v2!$A$2:$DY$234,MATCH(AP$1&amp;"_"&amp;LEFT(Sheet1!$J139,3),ANT_pumpParticles_Export_v2!$A$1:$DY$1,0))/VLOOKUP($A139,ANT_pumpParticles_Export_v2!$A$2:$DY$234,MATCH("Ti_"&amp;LEFT(Sheet1!$J139,3),ANT_pumpParticles_Export_v2!$A$1:$DY$1,0)),""),"")</f>
        <v>2.12707971085308E-3</v>
      </c>
      <c r="AQ139">
        <f>IF(AQ$1&lt;&gt;"",IFERROR(VLOOKUP($A139,ANT_pumpParticles_Export_v2!$A$2:$DY$234,MATCH(AQ$1&amp;"_"&amp;LEFT(Sheet1!$J139,3),ANT_pumpParticles_Export_v2!$A$1:$DY$1,0))/VLOOKUP($A139,ANT_pumpParticles_Export_v2!$A$2:$DY$234,MATCH("Ti_"&amp;LEFT(Sheet1!$J139,3),ANT_pumpParticles_Export_v2!$A$1:$DY$1,0)),""),"")</f>
        <v>2.7635094886385831E-3</v>
      </c>
      <c r="AS139">
        <f>IF(AS$1&lt;&gt;"",IFERROR(VLOOKUP($A139,ANT_pumpParticles_Export_v2!$A$2:$DY$234,MATCH(AS$1&amp;"_"&amp;LEFT(Sheet1!$J139,3),ANT_pumpParticles_Export_v2!$A$1:$DY$1,0))/VLOOKUP($A139,ANT_pumpParticles_Export_v2!$A$2:$DY$234,MATCH("Ti_"&amp;LEFT(Sheet1!$J139,3),ANT_pumpParticles_Export_v2!$A$1:$DY$1,0)),""),"")</f>
        <v>7.2333190973998172E-5</v>
      </c>
      <c r="AT139">
        <f>IF(AT$1&lt;&gt;"",IFERROR(VLOOKUP($A139,ANT_pumpParticles_Export_v2!$A$2:$DY$234,MATCH(AT$1&amp;"_"&amp;LEFT(Sheet1!$J139,3),ANT_pumpParticles_Export_v2!$A$1:$DY$1,0))/VLOOKUP($A139,ANT_pumpParticles_Export_v2!$A$2:$DY$234,MATCH("Ti_"&amp;LEFT(Sheet1!$J139,3),ANT_pumpParticles_Export_v2!$A$1:$DY$1,0)),""),"")</f>
        <v>3.8178784918739279E-4</v>
      </c>
      <c r="AU139">
        <f>IF(AU$1&lt;&gt;"",IFERROR(VLOOKUP($A139,ANT_pumpParticles_Export_v2!$A$2:$DY$234,MATCH(AU$1&amp;"_"&amp;LEFT(Sheet1!$J139,3),ANT_pumpParticles_Export_v2!$A$1:$DY$1,0))/VLOOKUP($A139,ANT_pumpParticles_Export_v2!$A$2:$DY$234,MATCH("Ti_"&amp;LEFT(Sheet1!$J139,3),ANT_pumpParticles_Export_v2!$A$1:$DY$1,0)),""),"")</f>
        <v>6.5841684441381018E-3</v>
      </c>
      <c r="AV139">
        <f>IF(AV$1&lt;&gt;"",IFERROR(VLOOKUP($A139,ANT_pumpParticles_Export_v2!$A$2:$DY$234,MATCH(AV$1&amp;"_"&amp;LEFT(Sheet1!$J139,3),ANT_pumpParticles_Export_v2!$A$1:$DY$1,0))/VLOOKUP($A139,ANT_pumpParticles_Export_v2!$A$2:$DY$234,MATCH("Ti_"&amp;LEFT(Sheet1!$J139,3),ANT_pumpParticles_Export_v2!$A$1:$DY$1,0)),""),"")</f>
        <v>3.8669397869272221E-4</v>
      </c>
      <c r="AW139">
        <f>IF(AW$1&lt;&gt;"",IFERROR(VLOOKUP($A139,ANT_pumpParticles_Export_v2!$A$2:$DY$234,MATCH(AW$1&amp;"_"&amp;LEFT(Sheet1!$J139,3),ANT_pumpParticles_Export_v2!$A$1:$DY$1,0))/VLOOKUP($A139,ANT_pumpParticles_Export_v2!$A$2:$DY$234,MATCH("Ti_"&amp;LEFT(Sheet1!$J139,3),ANT_pumpParticles_Export_v2!$A$1:$DY$1,0)),""),"")</f>
        <v>7.4107334853703685E-5</v>
      </c>
      <c r="AX139">
        <f>IF(AX$1&lt;&gt;"",IFERROR(VLOOKUP($A139,ANT_pumpParticles_Export_v2!$A$2:$DY$234,MATCH(AX$1&amp;"_"&amp;LEFT(Sheet1!$J139,3),ANT_pumpParticles_Export_v2!$A$1:$DY$1,0))/VLOOKUP($A139,ANT_pumpParticles_Export_v2!$A$2:$DY$234,MATCH("Ti_"&amp;LEFT(Sheet1!$J139,3),ANT_pumpParticles_Export_v2!$A$1:$DY$1,0)),""),"")</f>
        <v>3.8061789449328419E-5</v>
      </c>
      <c r="AY139">
        <f>IF(AY$1&lt;&gt;"",IFERROR(VLOOKUP($A139,ANT_pumpParticles_Export_v2!$A$2:$DY$234,MATCH(AY$1&amp;"_"&amp;LEFT(Sheet1!$J139,3),ANT_pumpParticles_Export_v2!$A$1:$DY$1,0))/VLOOKUP($A139,ANT_pumpParticles_Export_v2!$A$2:$DY$234,MATCH("Ti_"&amp;LEFT(Sheet1!$J139,3),ANT_pumpParticles_Export_v2!$A$1:$DY$1,0)),""),"")</f>
        <v>1.9528286407416239E-4</v>
      </c>
      <c r="AZ139">
        <f>IF(AZ$1&lt;&gt;"",IFERROR(VLOOKUP($A139,ANT_pumpParticles_Export_v2!$A$2:$DY$234,MATCH(AZ$1&amp;"_"&amp;LEFT(Sheet1!$J139,3),ANT_pumpParticles_Export_v2!$A$1:$DY$1,0))/VLOOKUP($A139,ANT_pumpParticles_Export_v2!$A$2:$DY$234,MATCH("Ti_"&amp;LEFT(Sheet1!$J139,3),ANT_pumpParticles_Export_v2!$A$1:$DY$1,0)),""),"")</f>
        <v>6.915902777691966E-5</v>
      </c>
      <c r="BB139">
        <f>IF(BB$1&lt;&gt;"",IFERROR(VLOOKUP($A139,ANT_pumpParticles_Export_v2!$A$2:$DY$234,MATCH(BB$1&amp;"_"&amp;LEFT(Sheet1!$J139,3),ANT_pumpParticles_Export_v2!$A$1:$DY$1,0))/VLOOKUP($A139,ANT_pumpParticles_Export_v2!$A$2:$DY$234,MATCH("Ti_"&amp;LEFT(Sheet1!$J139,3),ANT_pumpParticles_Export_v2!$A$1:$DY$1,0)),""),"")</f>
        <v>1.9717958765228053E-4</v>
      </c>
      <c r="BD139">
        <f>IF(BD$1&lt;&gt;"",IFERROR(VLOOKUP($A139,ANT_pumpParticles_Export_v2!$A$2:$DY$234,MATCH(BD$1&amp;"_"&amp;LEFT(Sheet1!$J139,3),ANT_pumpParticles_Export_v2!$A$1:$DY$1,0))/VLOOKUP($A139,ANT_pumpParticles_Export_v2!$A$2:$DY$234,MATCH("Ti_"&amp;LEFT(Sheet1!$J139,3),ANT_pumpParticles_Export_v2!$A$1:$DY$1,0)),""),"")</f>
        <v>1.0102480300308491E-4</v>
      </c>
    </row>
    <row r="140" spans="1:56" x14ac:dyDescent="0.3">
      <c r="A140">
        <v>20109</v>
      </c>
      <c r="B140" t="s">
        <v>149</v>
      </c>
      <c r="C140">
        <v>18</v>
      </c>
      <c r="D140" t="s">
        <v>130</v>
      </c>
      <c r="E140">
        <v>-100.26</v>
      </c>
      <c r="F140">
        <v>-73.069599999999994</v>
      </c>
      <c r="G140">
        <v>-111.15349999999999</v>
      </c>
      <c r="H140">
        <v>71.989699999999999</v>
      </c>
      <c r="I140">
        <v>199.74</v>
      </c>
      <c r="J140" t="s">
        <v>163</v>
      </c>
      <c r="L140">
        <f>IF(L$1&lt;&gt;"",IFERROR(VLOOKUP($A140,ANT_pumpParticles_Export_v2!$A$2:$DY$234,MATCH(L$1&amp;"_"&amp;LEFT(Sheet1!$J140,3),ANT_pumpParticles_Export_v2!$A$1:$DY$1,0))/VLOOKUP($A140,ANT_pumpParticles_Export_v2!$A$2:$DY$234,MATCH("Ti_"&amp;LEFT(Sheet1!$J140,3),ANT_pumpParticles_Export_v2!$A$1:$DY$1,0)),""),"")</f>
        <v>9.1897591321079535</v>
      </c>
      <c r="O140">
        <f>IF(O$1&lt;&gt;"",IFERROR(VLOOKUP($A140,ANT_pumpParticles_Export_v2!$A$2:$DY$234,MATCH(O$1&amp;"_"&amp;LEFT(Sheet1!$J140,3),ANT_pumpParticles_Export_v2!$A$1:$DY$1,0))/VLOOKUP($A140,ANT_pumpParticles_Export_v2!$A$2:$DY$234,MATCH("Ti_"&amp;LEFT(Sheet1!$J140,3),ANT_pumpParticles_Export_v2!$A$1:$DY$1,0)),""),"")</f>
        <v>5.4903656264358194</v>
      </c>
      <c r="P140">
        <f>IF(P$1&lt;&gt;"",IFERROR(VLOOKUP($A140,ANT_pumpParticles_Export_v2!$A$2:$DY$234,MATCH(P$1&amp;"_"&amp;LEFT(Sheet1!$J140,3),ANT_pumpParticles_Export_v2!$A$1:$DY$1,0))/VLOOKUP($A140,ANT_pumpParticles_Export_v2!$A$2:$DY$234,MATCH("Ti_"&amp;LEFT(Sheet1!$J140,3),ANT_pumpParticles_Export_v2!$A$1:$DY$1,0)),""),"")</f>
        <v>5.4903656264358194</v>
      </c>
      <c r="S140">
        <f>IF(S$1&lt;&gt;"",IFERROR(VLOOKUP($A140,ANT_pumpParticles_Export_v2!$A$2:$DY$234,MATCH(S$1&amp;"_"&amp;LEFT(Sheet1!$J140,3),ANT_pumpParticles_Export_v2!$A$1:$DY$1,0))/VLOOKUP($A140,ANT_pumpParticles_Export_v2!$A$2:$DY$234,MATCH("Ti_"&amp;LEFT(Sheet1!$J140,3),ANT_pumpParticles_Export_v2!$A$1:$DY$1,0)),""),"")</f>
        <v>2.1210075755701864E-2</v>
      </c>
      <c r="U140">
        <f>IF(U$1&lt;&gt;"",IFERROR(VLOOKUP($A140,ANT_pumpParticles_Export_v2!$A$2:$DY$234,MATCH(U$1&amp;"_"&amp;LEFT(Sheet1!$J140,3),ANT_pumpParticles_Export_v2!$A$1:$DY$1,0))/VLOOKUP($A140,ANT_pumpParticles_Export_v2!$A$2:$DY$234,MATCH("Ti_"&amp;LEFT(Sheet1!$J140,3),ANT_pumpParticles_Export_v2!$A$1:$DY$1,0)),""),"")</f>
        <v>0.78430441997340739</v>
      </c>
      <c r="W140">
        <f>IF(W$1&lt;&gt;"",IFERROR(VLOOKUP($A140,ANT_pumpParticles_Export_v2!$A$2:$DY$234,MATCH(W$1&amp;"_"&amp;LEFT(Sheet1!$J140,3),ANT_pumpParticles_Export_v2!$A$1:$DY$1,0))/VLOOKUP($A140,ANT_pumpParticles_Export_v2!$A$2:$DY$234,MATCH("Ti_"&amp;LEFT(Sheet1!$J140,3),ANT_pumpParticles_Export_v2!$A$1:$DY$1,0)),""),"")</f>
        <v>6.731066983458728E-4</v>
      </c>
      <c r="Y140">
        <f>IF(Y$1&lt;&gt;"",IFERROR(VLOOKUP($A140,ANT_pumpParticles_Export_v2!$A$2:$DY$234,MATCH(Y$1&amp;"_"&amp;LEFT(Sheet1!$J140,3),ANT_pumpParticles_Export_v2!$A$1:$DY$1,0))/VLOOKUP($A140,ANT_pumpParticles_Export_v2!$A$2:$DY$234,MATCH("Ti_"&amp;LEFT(Sheet1!$J140,3),ANT_pumpParticles_Export_v2!$A$1:$DY$1,0)),""),"")</f>
        <v>2.5306699201558501E-2</v>
      </c>
      <c r="Z140">
        <f>IF(Z$1&lt;&gt;"",IFERROR(VLOOKUP($A140,ANT_pumpParticles_Export_v2!$A$2:$DY$234,MATCH(Z$1&amp;"_"&amp;LEFT(Sheet1!$J140,3),ANT_pumpParticles_Export_v2!$A$1:$DY$1,0))/VLOOKUP($A140,ANT_pumpParticles_Export_v2!$A$2:$DY$234,MATCH("Ti_"&amp;LEFT(Sheet1!$J140,3),ANT_pumpParticles_Export_v2!$A$1:$DY$1,0)),""),"")</f>
        <v>8.6075128180775271E-3</v>
      </c>
      <c r="AA140">
        <f>IF(AA$1&lt;&gt;"",IFERROR(VLOOKUP($A140,ANT_pumpParticles_Export_v2!$A$2:$DY$234,MATCH(AA$1&amp;"_"&amp;LEFT(Sheet1!$J140,3),ANT_pumpParticles_Export_v2!$A$1:$DY$1,0))/VLOOKUP($A140,ANT_pumpParticles_Export_v2!$A$2:$DY$234,MATCH("Ti_"&amp;LEFT(Sheet1!$J140,3),ANT_pumpParticles_Export_v2!$A$1:$DY$1,0)),""),"")</f>
        <v>7.5425531007990848E-2</v>
      </c>
      <c r="AB140">
        <f>IF(AB$1&lt;&gt;"",IFERROR(VLOOKUP($A140,ANT_pumpParticles_Export_v2!$A$2:$DY$234,MATCH(AB$1&amp;"_"&amp;LEFT(Sheet1!$J140,3),ANT_pumpParticles_Export_v2!$A$1:$DY$1,0))/VLOOKUP($A140,ANT_pumpParticles_Export_v2!$A$2:$DY$234,MATCH("Ti_"&amp;LEFT(Sheet1!$J140,3),ANT_pumpParticles_Export_v2!$A$1:$DY$1,0)),""),"")</f>
        <v>1.7511456041874834E-3</v>
      </c>
      <c r="AC140">
        <f>IF(AC$1&lt;&gt;"",IFERROR(VLOOKUP($A140,ANT_pumpParticles_Export_v2!$A$2:$DY$234,MATCH(AC$1&amp;"_"&amp;LEFT(Sheet1!$J140,3),ANT_pumpParticles_Export_v2!$A$1:$DY$1,0))/VLOOKUP($A140,ANT_pumpParticles_Export_v2!$A$2:$DY$234,MATCH("Ti_"&amp;LEFT(Sheet1!$J140,3),ANT_pumpParticles_Export_v2!$A$1:$DY$1,0)),""),"")</f>
        <v>0.14430986379128888</v>
      </c>
      <c r="AE140">
        <f>IF(AE$1&lt;&gt;"",IFERROR(VLOOKUP($A140,ANT_pumpParticles_Export_v2!$A$2:$DY$234,MATCH(AE$1&amp;"_"&amp;LEFT(Sheet1!$J140,3),ANT_pumpParticles_Export_v2!$A$1:$DY$1,0))/VLOOKUP($A140,ANT_pumpParticles_Export_v2!$A$2:$DY$234,MATCH("Ti_"&amp;LEFT(Sheet1!$J140,3),ANT_pumpParticles_Export_v2!$A$1:$DY$1,0)),""),"")</f>
        <v>1.2420481319602078E-2</v>
      </c>
      <c r="AF140">
        <f>IF(AF$1&lt;&gt;"",IFERROR(VLOOKUP($A140,ANT_pumpParticles_Export_v2!$A$2:$DY$234,MATCH(AF$1&amp;"_"&amp;LEFT(Sheet1!$J140,3),ANT_pumpParticles_Export_v2!$A$1:$DY$1,0))/VLOOKUP($A140,ANT_pumpParticles_Export_v2!$A$2:$DY$234,MATCH("Ti_"&amp;LEFT(Sheet1!$J140,3),ANT_pumpParticles_Export_v2!$A$1:$DY$1,0)),""),"")</f>
        <v>7.6026460765228343E-3</v>
      </c>
      <c r="AG140">
        <f>IF(AG$1&lt;&gt;"",IFERROR(VLOOKUP($A140,ANT_pumpParticles_Export_v2!$A$2:$DY$234,MATCH(AG$1&amp;"_"&amp;LEFT(Sheet1!$J140,3),ANT_pumpParticles_Export_v2!$A$1:$DY$1,0))/VLOOKUP($A140,ANT_pumpParticles_Export_v2!$A$2:$DY$234,MATCH("Ti_"&amp;LEFT(Sheet1!$J140,3),ANT_pumpParticles_Export_v2!$A$1:$DY$1,0)),""),"")</f>
        <v>0.1754766959521058</v>
      </c>
      <c r="AH140">
        <f>IF(AH$1&lt;&gt;"",IFERROR(VLOOKUP($A140,ANT_pumpParticles_Export_v2!$A$2:$DY$234,MATCH(AH$1&amp;"_"&amp;LEFT(Sheet1!$J140,3),ANT_pumpParticles_Export_v2!$A$1:$DY$1,0))/VLOOKUP($A140,ANT_pumpParticles_Export_v2!$A$2:$DY$234,MATCH("Ti_"&amp;LEFT(Sheet1!$J140,3),ANT_pumpParticles_Export_v2!$A$1:$DY$1,0)),""),"")</f>
        <v>3.2862116955271797E-4</v>
      </c>
      <c r="AI140">
        <f>IF(AI$1&lt;&gt;"",IFERROR(VLOOKUP($A140,ANT_pumpParticles_Export_v2!$A$2:$DY$234,MATCH(AI$1&amp;"_"&amp;LEFT(Sheet1!$J140,3),ANT_pumpParticles_Export_v2!$A$1:$DY$1,0))/VLOOKUP($A140,ANT_pumpParticles_Export_v2!$A$2:$DY$234,MATCH("Ti_"&amp;LEFT(Sheet1!$J140,3),ANT_pumpParticles_Export_v2!$A$1:$DY$1,0)),""),"")</f>
        <v>0.18101327073961426</v>
      </c>
      <c r="AJ140">
        <f>IF(AJ$1&lt;&gt;"",IFERROR(VLOOKUP($A140,ANT_pumpParticles_Export_v2!$A$2:$DY$234,MATCH(AJ$1&amp;"_"&amp;LEFT(Sheet1!$J140,3),ANT_pumpParticles_Export_v2!$A$1:$DY$1,0))/VLOOKUP($A140,ANT_pumpParticles_Export_v2!$A$2:$DY$234,MATCH("Ti_"&amp;LEFT(Sheet1!$J140,3),ANT_pumpParticles_Export_v2!$A$1:$DY$1,0)),""),"")</f>
        <v>3.6837832228216478E-3</v>
      </c>
      <c r="AM140">
        <f>IF(AM$1&lt;&gt;"",IFERROR(VLOOKUP($A140,ANT_pumpParticles_Export_v2!$A$2:$DY$234,MATCH(AM$1&amp;"_"&amp;LEFT(Sheet1!$J140,3),ANT_pumpParticles_Export_v2!$A$1:$DY$1,0))/VLOOKUP($A140,ANT_pumpParticles_Export_v2!$A$2:$DY$234,MATCH("Ti_"&amp;LEFT(Sheet1!$J140,3),ANT_pumpParticles_Export_v2!$A$1:$DY$1,0)),""),"")</f>
        <v>2.6352051989856889E-2</v>
      </c>
      <c r="AN140">
        <f>IF(AN$1&lt;&gt;"",IFERROR(VLOOKUP($A140,ANT_pumpParticles_Export_v2!$A$2:$DY$234,MATCH(AN$1&amp;"_"&amp;LEFT(Sheet1!$J140,3),ANT_pumpParticles_Export_v2!$A$1:$DY$1,0))/VLOOKUP($A140,ANT_pumpParticles_Export_v2!$A$2:$DY$234,MATCH("Ti_"&amp;LEFT(Sheet1!$J140,3),ANT_pumpParticles_Export_v2!$A$1:$DY$1,0)),""),"")</f>
        <v>2.1536832965225457E-3</v>
      </c>
      <c r="AP140">
        <f>IF(AP$1&lt;&gt;"",IFERROR(VLOOKUP($A140,ANT_pumpParticles_Export_v2!$A$2:$DY$234,MATCH(AP$1&amp;"_"&amp;LEFT(Sheet1!$J140,3),ANT_pumpParticles_Export_v2!$A$1:$DY$1,0))/VLOOKUP($A140,ANT_pumpParticles_Export_v2!$A$2:$DY$234,MATCH("Ti_"&amp;LEFT(Sheet1!$J140,3),ANT_pumpParticles_Export_v2!$A$1:$DY$1,0)),""),"")</f>
        <v>2.0797273775989742E-3</v>
      </c>
      <c r="AQ140">
        <f>IF(AQ$1&lt;&gt;"",IFERROR(VLOOKUP($A140,ANT_pumpParticles_Export_v2!$A$2:$DY$234,MATCH(AQ$1&amp;"_"&amp;LEFT(Sheet1!$J140,3),ANT_pumpParticles_Export_v2!$A$1:$DY$1,0))/VLOOKUP($A140,ANT_pumpParticles_Export_v2!$A$2:$DY$234,MATCH("Ti_"&amp;LEFT(Sheet1!$J140,3),ANT_pumpParticles_Export_v2!$A$1:$DY$1,0)),""),"")</f>
        <v>2.6255487334287254E-3</v>
      </c>
      <c r="AS140">
        <f>IF(AS$1&lt;&gt;"",IFERROR(VLOOKUP($A140,ANT_pumpParticles_Export_v2!$A$2:$DY$234,MATCH(AS$1&amp;"_"&amp;LEFT(Sheet1!$J140,3),ANT_pumpParticles_Export_v2!$A$1:$DY$1,0))/VLOOKUP($A140,ANT_pumpParticles_Export_v2!$A$2:$DY$234,MATCH("Ti_"&amp;LEFT(Sheet1!$J140,3),ANT_pumpParticles_Export_v2!$A$1:$DY$1,0)),""),"")</f>
        <v>6.5368746119493529E-5</v>
      </c>
      <c r="AT140">
        <f>IF(AT$1&lt;&gt;"",IFERROR(VLOOKUP($A140,ANT_pumpParticles_Export_v2!$A$2:$DY$234,MATCH(AT$1&amp;"_"&amp;LEFT(Sheet1!$J140,3),ANT_pumpParticles_Export_v2!$A$1:$DY$1,0))/VLOOKUP($A140,ANT_pumpParticles_Export_v2!$A$2:$DY$234,MATCH("Ti_"&amp;LEFT(Sheet1!$J140,3),ANT_pumpParticles_Export_v2!$A$1:$DY$1,0)),""),"")</f>
        <v>3.6146949487370262E-4</v>
      </c>
      <c r="AU140">
        <f>IF(AU$1&lt;&gt;"",IFERROR(VLOOKUP($A140,ANT_pumpParticles_Export_v2!$A$2:$DY$234,MATCH(AU$1&amp;"_"&amp;LEFT(Sheet1!$J140,3),ANT_pumpParticles_Export_v2!$A$1:$DY$1,0))/VLOOKUP($A140,ANT_pumpParticles_Export_v2!$A$2:$DY$234,MATCH("Ti_"&amp;LEFT(Sheet1!$J140,3),ANT_pumpParticles_Export_v2!$A$1:$DY$1,0)),""),"")</f>
        <v>4.7967194592686956E-3</v>
      </c>
      <c r="AV140">
        <f>IF(AV$1&lt;&gt;"",IFERROR(VLOOKUP($A140,ANT_pumpParticles_Export_v2!$A$2:$DY$234,MATCH(AV$1&amp;"_"&amp;LEFT(Sheet1!$J140,3),ANT_pumpParticles_Export_v2!$A$1:$DY$1,0))/VLOOKUP($A140,ANT_pumpParticles_Export_v2!$A$2:$DY$234,MATCH("Ti_"&amp;LEFT(Sheet1!$J140,3),ANT_pumpParticles_Export_v2!$A$1:$DY$1,0)),""),"")</f>
        <v>3.9936956442074002E-4</v>
      </c>
      <c r="AW140">
        <f>IF(AW$1&lt;&gt;"",IFERROR(VLOOKUP($A140,ANT_pumpParticles_Export_v2!$A$2:$DY$234,MATCH(AW$1&amp;"_"&amp;LEFT(Sheet1!$J140,3),ANT_pumpParticles_Export_v2!$A$1:$DY$1,0))/VLOOKUP($A140,ANT_pumpParticles_Export_v2!$A$2:$DY$234,MATCH("Ti_"&amp;LEFT(Sheet1!$J140,3),ANT_pumpParticles_Export_v2!$A$1:$DY$1,0)),""),"")</f>
        <v>7.2090695968008345E-5</v>
      </c>
      <c r="AX140">
        <f>IF(AX$1&lt;&gt;"",IFERROR(VLOOKUP($A140,ANT_pumpParticles_Export_v2!$A$2:$DY$234,MATCH(AX$1&amp;"_"&amp;LEFT(Sheet1!$J140,3),ANT_pumpParticles_Export_v2!$A$1:$DY$1,0))/VLOOKUP($A140,ANT_pumpParticles_Export_v2!$A$2:$DY$234,MATCH("Ti_"&amp;LEFT(Sheet1!$J140,3),ANT_pumpParticles_Export_v2!$A$1:$DY$1,0)),""),"")</f>
        <v>3.5416735635395658E-5</v>
      </c>
      <c r="AY140">
        <f>IF(AY$1&lt;&gt;"",IFERROR(VLOOKUP($A140,ANT_pumpParticles_Export_v2!$A$2:$DY$234,MATCH(AY$1&amp;"_"&amp;LEFT(Sheet1!$J140,3),ANT_pumpParticles_Export_v2!$A$1:$DY$1,0))/VLOOKUP($A140,ANT_pumpParticles_Export_v2!$A$2:$DY$234,MATCH("Ti_"&amp;LEFT(Sheet1!$J140,3),ANT_pumpParticles_Export_v2!$A$1:$DY$1,0)),""),"")</f>
        <v>2.0888608417041571E-4</v>
      </c>
      <c r="AZ140">
        <f>IF(AZ$1&lt;&gt;"",IFERROR(VLOOKUP($A140,ANT_pumpParticles_Export_v2!$A$2:$DY$234,MATCH(AZ$1&amp;"_"&amp;LEFT(Sheet1!$J140,3),ANT_pumpParticles_Export_v2!$A$1:$DY$1,0))/VLOOKUP($A140,ANT_pumpParticles_Export_v2!$A$2:$DY$234,MATCH("Ti_"&amp;LEFT(Sheet1!$J140,3),ANT_pumpParticles_Export_v2!$A$1:$DY$1,0)),""),"")</f>
        <v>5.2301791492898836E-5</v>
      </c>
      <c r="BB140">
        <f>IF(BB$1&lt;&gt;"",IFERROR(VLOOKUP($A140,ANT_pumpParticles_Export_v2!$A$2:$DY$234,MATCH(BB$1&amp;"_"&amp;LEFT(Sheet1!$J140,3),ANT_pumpParticles_Export_v2!$A$1:$DY$1,0))/VLOOKUP($A140,ANT_pumpParticles_Export_v2!$A$2:$DY$234,MATCH("Ti_"&amp;LEFT(Sheet1!$J140,3),ANT_pumpParticles_Export_v2!$A$1:$DY$1,0)),""),"")</f>
        <v>1.8751421549236536E-4</v>
      </c>
      <c r="BD140">
        <f>IF(BD$1&lt;&gt;"",IFERROR(VLOOKUP($A140,ANT_pumpParticles_Export_v2!$A$2:$DY$234,MATCH(BD$1&amp;"_"&amp;LEFT(Sheet1!$J140,3),ANT_pumpParticles_Export_v2!$A$1:$DY$1,0))/VLOOKUP($A140,ANT_pumpParticles_Export_v2!$A$2:$DY$234,MATCH("Ti_"&amp;LEFT(Sheet1!$J140,3),ANT_pumpParticles_Export_v2!$A$1:$DY$1,0)),""),"")</f>
        <v>9.2903032516398944E-5</v>
      </c>
    </row>
    <row r="141" spans="1:56" x14ac:dyDescent="0.3">
      <c r="A141">
        <v>20110</v>
      </c>
      <c r="B141" t="s">
        <v>149</v>
      </c>
      <c r="C141">
        <v>18</v>
      </c>
      <c r="D141" t="s">
        <v>130</v>
      </c>
      <c r="E141">
        <v>-50.32</v>
      </c>
      <c r="F141">
        <v>-73.069599999999994</v>
      </c>
      <c r="G141">
        <v>-111.15349999999999</v>
      </c>
      <c r="H141">
        <v>71.989699999999999</v>
      </c>
      <c r="I141">
        <v>249.68</v>
      </c>
      <c r="J141" t="s">
        <v>163</v>
      </c>
      <c r="L141">
        <f>IF(L$1&lt;&gt;"",IFERROR(VLOOKUP($A141,ANT_pumpParticles_Export_v2!$A$2:$DY$234,MATCH(L$1&amp;"_"&amp;LEFT(Sheet1!$J141,3),ANT_pumpParticles_Export_v2!$A$1:$DY$1,0))/VLOOKUP($A141,ANT_pumpParticles_Export_v2!$A$2:$DY$234,MATCH("Ti_"&amp;LEFT(Sheet1!$J141,3),ANT_pumpParticles_Export_v2!$A$1:$DY$1,0)),""),"")</f>
        <v>14.782884290696941</v>
      </c>
      <c r="O141">
        <f>IF(O$1&lt;&gt;"",IFERROR(VLOOKUP($A141,ANT_pumpParticles_Export_v2!$A$2:$DY$234,MATCH(O$1&amp;"_"&amp;LEFT(Sheet1!$J141,3),ANT_pumpParticles_Export_v2!$A$1:$DY$1,0))/VLOOKUP($A141,ANT_pumpParticles_Export_v2!$A$2:$DY$234,MATCH("Ti_"&amp;LEFT(Sheet1!$J141,3),ANT_pumpParticles_Export_v2!$A$1:$DY$1,0)),""),"")</f>
        <v>6.4052443243361994</v>
      </c>
      <c r="P141">
        <f>IF(P$1&lt;&gt;"",IFERROR(VLOOKUP($A141,ANT_pumpParticles_Export_v2!$A$2:$DY$234,MATCH(P$1&amp;"_"&amp;LEFT(Sheet1!$J141,3),ANT_pumpParticles_Export_v2!$A$1:$DY$1,0))/VLOOKUP($A141,ANT_pumpParticles_Export_v2!$A$2:$DY$234,MATCH("Ti_"&amp;LEFT(Sheet1!$J141,3),ANT_pumpParticles_Export_v2!$A$1:$DY$1,0)),""),"")</f>
        <v>6.4052443243361994</v>
      </c>
      <c r="S141">
        <f>IF(S$1&lt;&gt;"",IFERROR(VLOOKUP($A141,ANT_pumpParticles_Export_v2!$A$2:$DY$234,MATCH(S$1&amp;"_"&amp;LEFT(Sheet1!$J141,3),ANT_pumpParticles_Export_v2!$A$1:$DY$1,0))/VLOOKUP($A141,ANT_pumpParticles_Export_v2!$A$2:$DY$234,MATCH("Ti_"&amp;LEFT(Sheet1!$J141,3),ANT_pumpParticles_Export_v2!$A$1:$DY$1,0)),""),"")</f>
        <v>2.3876958196041485E-2</v>
      </c>
      <c r="U141">
        <f>IF(U$1&lt;&gt;"",IFERROR(VLOOKUP($A141,ANT_pumpParticles_Export_v2!$A$2:$DY$234,MATCH(U$1&amp;"_"&amp;LEFT(Sheet1!$J141,3),ANT_pumpParticles_Export_v2!$A$1:$DY$1,0))/VLOOKUP($A141,ANT_pumpParticles_Export_v2!$A$2:$DY$234,MATCH("Ti_"&amp;LEFT(Sheet1!$J141,3),ANT_pumpParticles_Export_v2!$A$1:$DY$1,0)),""),"")</f>
        <v>0.65732204602380517</v>
      </c>
      <c r="W141">
        <f>IF(W$1&lt;&gt;"",IFERROR(VLOOKUP($A141,ANT_pumpParticles_Export_v2!$A$2:$DY$234,MATCH(W$1&amp;"_"&amp;LEFT(Sheet1!$J141,3),ANT_pumpParticles_Export_v2!$A$1:$DY$1,0))/VLOOKUP($A141,ANT_pumpParticles_Export_v2!$A$2:$DY$234,MATCH("Ti_"&amp;LEFT(Sheet1!$J141,3),ANT_pumpParticles_Export_v2!$A$1:$DY$1,0)),""),"")</f>
        <v>1.1433479626276563E-3</v>
      </c>
      <c r="Y141">
        <f>IF(Y$1&lt;&gt;"",IFERROR(VLOOKUP($A141,ANT_pumpParticles_Export_v2!$A$2:$DY$234,MATCH(Y$1&amp;"_"&amp;LEFT(Sheet1!$J141,3),ANT_pumpParticles_Export_v2!$A$1:$DY$1,0))/VLOOKUP($A141,ANT_pumpParticles_Export_v2!$A$2:$DY$234,MATCH("Ti_"&amp;LEFT(Sheet1!$J141,3),ANT_pumpParticles_Export_v2!$A$1:$DY$1,0)),""),"")</f>
        <v>2.4292855886815078E-2</v>
      </c>
      <c r="Z141">
        <f>IF(Z$1&lt;&gt;"",IFERROR(VLOOKUP($A141,ANT_pumpParticles_Export_v2!$A$2:$DY$234,MATCH(Z$1&amp;"_"&amp;LEFT(Sheet1!$J141,3),ANT_pumpParticles_Export_v2!$A$1:$DY$1,0))/VLOOKUP($A141,ANT_pumpParticles_Export_v2!$A$2:$DY$234,MATCH("Ti_"&amp;LEFT(Sheet1!$J141,3),ANT_pumpParticles_Export_v2!$A$1:$DY$1,0)),""),"")</f>
        <v>9.3587184076005733E-3</v>
      </c>
      <c r="AA141">
        <f>IF(AA$1&lt;&gt;"",IFERROR(VLOOKUP($A141,ANT_pumpParticles_Export_v2!$A$2:$DY$234,MATCH(AA$1&amp;"_"&amp;LEFT(Sheet1!$J141,3),ANT_pumpParticles_Export_v2!$A$1:$DY$1,0))/VLOOKUP($A141,ANT_pumpParticles_Export_v2!$A$2:$DY$234,MATCH("Ti_"&amp;LEFT(Sheet1!$J141,3),ANT_pumpParticles_Export_v2!$A$1:$DY$1,0)),""),"")</f>
        <v>4.9112268301338677E-2</v>
      </c>
      <c r="AB141">
        <f>IF(AB$1&lt;&gt;"",IFERROR(VLOOKUP($A141,ANT_pumpParticles_Export_v2!$A$2:$DY$234,MATCH(AB$1&amp;"_"&amp;LEFT(Sheet1!$J141,3),ANT_pumpParticles_Export_v2!$A$1:$DY$1,0))/VLOOKUP($A141,ANT_pumpParticles_Export_v2!$A$2:$DY$234,MATCH("Ti_"&amp;LEFT(Sheet1!$J141,3),ANT_pumpParticles_Export_v2!$A$1:$DY$1,0)),""),"")</f>
        <v>1.955567961210439E-3</v>
      </c>
      <c r="AC141">
        <f>IF(AC$1&lt;&gt;"",IFERROR(VLOOKUP($A141,ANT_pumpParticles_Export_v2!$A$2:$DY$234,MATCH(AC$1&amp;"_"&amp;LEFT(Sheet1!$J141,3),ANT_pumpParticles_Export_v2!$A$1:$DY$1,0))/VLOOKUP($A141,ANT_pumpParticles_Export_v2!$A$2:$DY$234,MATCH("Ti_"&amp;LEFT(Sheet1!$J141,3),ANT_pumpParticles_Export_v2!$A$1:$DY$1,0)),""),"")</f>
        <v>0.10860538526545049</v>
      </c>
      <c r="AE141">
        <f>IF(AE$1&lt;&gt;"",IFERROR(VLOOKUP($A141,ANT_pumpParticles_Export_v2!$A$2:$DY$234,MATCH(AE$1&amp;"_"&amp;LEFT(Sheet1!$J141,3),ANT_pumpParticles_Export_v2!$A$1:$DY$1,0))/VLOOKUP($A141,ANT_pumpParticles_Export_v2!$A$2:$DY$234,MATCH("Ti_"&amp;LEFT(Sheet1!$J141,3),ANT_pumpParticles_Export_v2!$A$1:$DY$1,0)),""),"")</f>
        <v>9.6540676008176705E-3</v>
      </c>
      <c r="AF141">
        <f>IF(AF$1&lt;&gt;"",IFERROR(VLOOKUP($A141,ANT_pumpParticles_Export_v2!$A$2:$DY$234,MATCH(AF$1&amp;"_"&amp;LEFT(Sheet1!$J141,3),ANT_pumpParticles_Export_v2!$A$1:$DY$1,0))/VLOOKUP($A141,ANT_pumpParticles_Export_v2!$A$2:$DY$234,MATCH("Ti_"&amp;LEFT(Sheet1!$J141,3),ANT_pumpParticles_Export_v2!$A$1:$DY$1,0)),""),"")</f>
        <v>6.9879082080313492E-3</v>
      </c>
      <c r="AG141">
        <f>IF(AG$1&lt;&gt;"",IFERROR(VLOOKUP($A141,ANT_pumpParticles_Export_v2!$A$2:$DY$234,MATCH(AG$1&amp;"_"&amp;LEFT(Sheet1!$J141,3),ANT_pumpParticles_Export_v2!$A$1:$DY$1,0))/VLOOKUP($A141,ANT_pumpParticles_Export_v2!$A$2:$DY$234,MATCH("Ti_"&amp;LEFT(Sheet1!$J141,3),ANT_pumpParticles_Export_v2!$A$1:$DY$1,0)),""),"")</f>
        <v>0.13217021336205279</v>
      </c>
      <c r="AH141">
        <f>IF(AH$1&lt;&gt;"",IFERROR(VLOOKUP($A141,ANT_pumpParticles_Export_v2!$A$2:$DY$234,MATCH(AH$1&amp;"_"&amp;LEFT(Sheet1!$J141,3),ANT_pumpParticles_Export_v2!$A$1:$DY$1,0))/VLOOKUP($A141,ANT_pumpParticles_Export_v2!$A$2:$DY$234,MATCH("Ti_"&amp;LEFT(Sheet1!$J141,3),ANT_pumpParticles_Export_v2!$A$1:$DY$1,0)),""),"")</f>
        <v>4.1500774191952506E-4</v>
      </c>
      <c r="AI141">
        <f>IF(AI$1&lt;&gt;"",IFERROR(VLOOKUP($A141,ANT_pumpParticles_Export_v2!$A$2:$DY$234,MATCH(AI$1&amp;"_"&amp;LEFT(Sheet1!$J141,3),ANT_pumpParticles_Export_v2!$A$1:$DY$1,0))/VLOOKUP($A141,ANT_pumpParticles_Export_v2!$A$2:$DY$234,MATCH("Ti_"&amp;LEFT(Sheet1!$J141,3),ANT_pumpParticles_Export_v2!$A$1:$DY$1,0)),""),"")</f>
        <v>0.13774732841669407</v>
      </c>
      <c r="AJ141">
        <f>IF(AJ$1&lt;&gt;"",IFERROR(VLOOKUP($A141,ANT_pumpParticles_Export_v2!$A$2:$DY$234,MATCH(AJ$1&amp;"_"&amp;LEFT(Sheet1!$J141,3),ANT_pumpParticles_Export_v2!$A$1:$DY$1,0))/VLOOKUP($A141,ANT_pumpParticles_Export_v2!$A$2:$DY$234,MATCH("Ti_"&amp;LEFT(Sheet1!$J141,3),ANT_pumpParticles_Export_v2!$A$1:$DY$1,0)),""),"")</f>
        <v>3.1091910882609019E-3</v>
      </c>
      <c r="AM141">
        <f>IF(AM$1&lt;&gt;"",IFERROR(VLOOKUP($A141,ANT_pumpParticles_Export_v2!$A$2:$DY$234,MATCH(AM$1&amp;"_"&amp;LEFT(Sheet1!$J141,3),ANT_pumpParticles_Export_v2!$A$1:$DY$1,0))/VLOOKUP($A141,ANT_pumpParticles_Export_v2!$A$2:$DY$234,MATCH("Ti_"&amp;LEFT(Sheet1!$J141,3),ANT_pumpParticles_Export_v2!$A$1:$DY$1,0)),""),"")</f>
        <v>2.0706789092487889E-2</v>
      </c>
      <c r="AN141">
        <f>IF(AN$1&lt;&gt;"",IFERROR(VLOOKUP($A141,ANT_pumpParticles_Export_v2!$A$2:$DY$234,MATCH(AN$1&amp;"_"&amp;LEFT(Sheet1!$J141,3),ANT_pumpParticles_Export_v2!$A$1:$DY$1,0))/VLOOKUP($A141,ANT_pumpParticles_Export_v2!$A$2:$DY$234,MATCH("Ti_"&amp;LEFT(Sheet1!$J141,3),ANT_pumpParticles_Export_v2!$A$1:$DY$1,0)),""),"")</f>
        <v>2.1141668750425087E-3</v>
      </c>
      <c r="AP141">
        <f>IF(AP$1&lt;&gt;"",IFERROR(VLOOKUP($A141,ANT_pumpParticles_Export_v2!$A$2:$DY$234,MATCH(AP$1&amp;"_"&amp;LEFT(Sheet1!$J141,3),ANT_pumpParticles_Export_v2!$A$1:$DY$1,0))/VLOOKUP($A141,ANT_pumpParticles_Export_v2!$A$2:$DY$234,MATCH("Ti_"&amp;LEFT(Sheet1!$J141,3),ANT_pumpParticles_Export_v2!$A$1:$DY$1,0)),""),"")</f>
        <v>2.0270236019596564E-3</v>
      </c>
      <c r="AQ141">
        <f>IF(AQ$1&lt;&gt;"",IFERROR(VLOOKUP($A141,ANT_pumpParticles_Export_v2!$A$2:$DY$234,MATCH(AQ$1&amp;"_"&amp;LEFT(Sheet1!$J141,3),ANT_pumpParticles_Export_v2!$A$1:$DY$1,0))/VLOOKUP($A141,ANT_pumpParticles_Export_v2!$A$2:$DY$234,MATCH("Ti_"&amp;LEFT(Sheet1!$J141,3),ANT_pumpParticles_Export_v2!$A$1:$DY$1,0)),""),"")</f>
        <v>2.5805258095125435E-3</v>
      </c>
      <c r="AS141">
        <f>IF(AS$1&lt;&gt;"",IFERROR(VLOOKUP($A141,ANT_pumpParticles_Export_v2!$A$2:$DY$234,MATCH(AS$1&amp;"_"&amp;LEFT(Sheet1!$J141,3),ANT_pumpParticles_Export_v2!$A$1:$DY$1,0))/VLOOKUP($A141,ANT_pumpParticles_Export_v2!$A$2:$DY$234,MATCH("Ti_"&amp;LEFT(Sheet1!$J141,3),ANT_pumpParticles_Export_v2!$A$1:$DY$1,0)),""),"")</f>
        <v>7.3284593738232555E-5</v>
      </c>
      <c r="AT141">
        <f>IF(AT$1&lt;&gt;"",IFERROR(VLOOKUP($A141,ANT_pumpParticles_Export_v2!$A$2:$DY$234,MATCH(AT$1&amp;"_"&amp;LEFT(Sheet1!$J141,3),ANT_pumpParticles_Export_v2!$A$1:$DY$1,0))/VLOOKUP($A141,ANT_pumpParticles_Export_v2!$A$2:$DY$234,MATCH("Ti_"&amp;LEFT(Sheet1!$J141,3),ANT_pumpParticles_Export_v2!$A$1:$DY$1,0)),""),"")</f>
        <v>3.5437850911949442E-4</v>
      </c>
      <c r="AU141">
        <f>IF(AU$1&lt;&gt;"",IFERROR(VLOOKUP($A141,ANT_pumpParticles_Export_v2!$A$2:$DY$234,MATCH(AU$1&amp;"_"&amp;LEFT(Sheet1!$J141,3),ANT_pumpParticles_Export_v2!$A$1:$DY$1,0))/VLOOKUP($A141,ANT_pumpParticles_Export_v2!$A$2:$DY$234,MATCH("Ti_"&amp;LEFT(Sheet1!$J141,3),ANT_pumpParticles_Export_v2!$A$1:$DY$1,0)),""),"")</f>
        <v>4.5155745049622982E-3</v>
      </c>
      <c r="AV141">
        <f>IF(AV$1&lt;&gt;"",IFERROR(VLOOKUP($A141,ANT_pumpParticles_Export_v2!$A$2:$DY$234,MATCH(AV$1&amp;"_"&amp;LEFT(Sheet1!$J141,3),ANT_pumpParticles_Export_v2!$A$1:$DY$1,0))/VLOOKUP($A141,ANT_pumpParticles_Export_v2!$A$2:$DY$234,MATCH("Ti_"&amp;LEFT(Sheet1!$J141,3),ANT_pumpParticles_Export_v2!$A$1:$DY$1,0)),""),"")</f>
        <v>3.9230637802808348E-4</v>
      </c>
      <c r="AW141">
        <f>IF(AW$1&lt;&gt;"",IFERROR(VLOOKUP($A141,ANT_pumpParticles_Export_v2!$A$2:$DY$234,MATCH(AW$1&amp;"_"&amp;LEFT(Sheet1!$J141,3),ANT_pumpParticles_Export_v2!$A$1:$DY$1,0))/VLOOKUP($A141,ANT_pumpParticles_Export_v2!$A$2:$DY$234,MATCH("Ti_"&amp;LEFT(Sheet1!$J141,3),ANT_pumpParticles_Export_v2!$A$1:$DY$1,0)),""),"")</f>
        <v>7.2758474464810658E-5</v>
      </c>
      <c r="AX141">
        <f>IF(AX$1&lt;&gt;"",IFERROR(VLOOKUP($A141,ANT_pumpParticles_Export_v2!$A$2:$DY$234,MATCH(AX$1&amp;"_"&amp;LEFT(Sheet1!$J141,3),ANT_pumpParticles_Export_v2!$A$1:$DY$1,0))/VLOOKUP($A141,ANT_pumpParticles_Export_v2!$A$2:$DY$234,MATCH("Ti_"&amp;LEFT(Sheet1!$J141,3),ANT_pumpParticles_Export_v2!$A$1:$DY$1,0)),""),"")</f>
        <v>3.6969078902027691E-5</v>
      </c>
      <c r="AY141">
        <f>IF(AY$1&lt;&gt;"",IFERROR(VLOOKUP($A141,ANT_pumpParticles_Export_v2!$A$2:$DY$234,MATCH(AY$1&amp;"_"&amp;LEFT(Sheet1!$J141,3),ANT_pumpParticles_Export_v2!$A$1:$DY$1,0))/VLOOKUP($A141,ANT_pumpParticles_Export_v2!$A$2:$DY$234,MATCH("Ti_"&amp;LEFT(Sheet1!$J141,3),ANT_pumpParticles_Export_v2!$A$1:$DY$1,0)),""),"")</f>
        <v>2.0839320273140452E-4</v>
      </c>
      <c r="AZ141">
        <f>IF(AZ$1&lt;&gt;"",IFERROR(VLOOKUP($A141,ANT_pumpParticles_Export_v2!$A$2:$DY$234,MATCH(AZ$1&amp;"_"&amp;LEFT(Sheet1!$J141,3),ANT_pumpParticles_Export_v2!$A$1:$DY$1,0))/VLOOKUP($A141,ANT_pumpParticles_Export_v2!$A$2:$DY$234,MATCH("Ti_"&amp;LEFT(Sheet1!$J141,3),ANT_pumpParticles_Export_v2!$A$1:$DY$1,0)),""),"")</f>
        <v>5.0880271236102521E-5</v>
      </c>
      <c r="BB141">
        <f>IF(BB$1&lt;&gt;"",IFERROR(VLOOKUP($A141,ANT_pumpParticles_Export_v2!$A$2:$DY$234,MATCH(BB$1&amp;"_"&amp;LEFT(Sheet1!$J141,3),ANT_pumpParticles_Export_v2!$A$1:$DY$1,0))/VLOOKUP($A141,ANT_pumpParticles_Export_v2!$A$2:$DY$234,MATCH("Ti_"&amp;LEFT(Sheet1!$J141,3),ANT_pumpParticles_Export_v2!$A$1:$DY$1,0)),""),"")</f>
        <v>2.0012024859635051E-4</v>
      </c>
      <c r="BD141">
        <f>IF(BD$1&lt;&gt;"",IFERROR(VLOOKUP($A141,ANT_pumpParticles_Export_v2!$A$2:$DY$234,MATCH(BD$1&amp;"_"&amp;LEFT(Sheet1!$J141,3),ANT_pumpParticles_Export_v2!$A$1:$DY$1,0))/VLOOKUP($A141,ANT_pumpParticles_Export_v2!$A$2:$DY$234,MATCH("Ti_"&amp;LEFT(Sheet1!$J141,3),ANT_pumpParticles_Export_v2!$A$1:$DY$1,0)),""),"")</f>
        <v>1.0216572723678606E-4</v>
      </c>
    </row>
    <row r="142" spans="1:56" x14ac:dyDescent="0.3">
      <c r="A142">
        <v>20166</v>
      </c>
      <c r="B142" t="s">
        <v>150</v>
      </c>
      <c r="C142">
        <v>19</v>
      </c>
      <c r="D142" t="s">
        <v>130</v>
      </c>
      <c r="E142">
        <v>-380.34</v>
      </c>
      <c r="F142">
        <v>-73.040599999999998</v>
      </c>
      <c r="G142">
        <v>-118.018</v>
      </c>
      <c r="H142">
        <v>70.197999999999993</v>
      </c>
      <c r="I142">
        <v>19.66</v>
      </c>
      <c r="J142" t="s">
        <v>163</v>
      </c>
      <c r="L142">
        <f>IF(L$1&lt;&gt;"",IFERROR(VLOOKUP($A142,ANT_pumpParticles_Export_v2!$A$2:$DY$234,MATCH(L$1&amp;"_"&amp;LEFT(Sheet1!$J142,3),ANT_pumpParticles_Export_v2!$A$1:$DY$1,0))/VLOOKUP($A142,ANT_pumpParticles_Export_v2!$A$2:$DY$234,MATCH("Ti_"&amp;LEFT(Sheet1!$J142,3),ANT_pumpParticles_Export_v2!$A$1:$DY$1,0)),""),"")</f>
        <v>22.208019843267362</v>
      </c>
      <c r="O142">
        <f>IF(O$1&lt;&gt;"",IFERROR(VLOOKUP($A142,ANT_pumpParticles_Export_v2!$A$2:$DY$234,MATCH(O$1&amp;"_"&amp;LEFT(Sheet1!$J142,3),ANT_pumpParticles_Export_v2!$A$1:$DY$1,0))/VLOOKUP($A142,ANT_pumpParticles_Export_v2!$A$2:$DY$234,MATCH("Ti_"&amp;LEFT(Sheet1!$J142,3),ANT_pumpParticles_Export_v2!$A$1:$DY$1,0)),""),"")</f>
        <v>5.7136512736936034</v>
      </c>
      <c r="P142">
        <f>IF(P$1&lt;&gt;"",IFERROR(VLOOKUP($A142,ANT_pumpParticles_Export_v2!$A$2:$DY$234,MATCH(P$1&amp;"_"&amp;LEFT(Sheet1!$J142,3),ANT_pumpParticles_Export_v2!$A$1:$DY$1,0))/VLOOKUP($A142,ANT_pumpParticles_Export_v2!$A$2:$DY$234,MATCH("Ti_"&amp;LEFT(Sheet1!$J142,3),ANT_pumpParticles_Export_v2!$A$1:$DY$1,0)),""),"")</f>
        <v>5.7136512736936034</v>
      </c>
      <c r="S142">
        <f>IF(S$1&lt;&gt;"",IFERROR(VLOOKUP($A142,ANT_pumpParticles_Export_v2!$A$2:$DY$234,MATCH(S$1&amp;"_"&amp;LEFT(Sheet1!$J142,3),ANT_pumpParticles_Export_v2!$A$1:$DY$1,0))/VLOOKUP($A142,ANT_pumpParticles_Export_v2!$A$2:$DY$234,MATCH("Ti_"&amp;LEFT(Sheet1!$J142,3),ANT_pumpParticles_Export_v2!$A$1:$DY$1,0)),""),"")</f>
        <v>0.33829150841597722</v>
      </c>
      <c r="U142">
        <f>IF(U$1&lt;&gt;"",IFERROR(VLOOKUP($A142,ANT_pumpParticles_Export_v2!$A$2:$DY$234,MATCH(U$1&amp;"_"&amp;LEFT(Sheet1!$J142,3),ANT_pumpParticles_Export_v2!$A$1:$DY$1,0))/VLOOKUP($A142,ANT_pumpParticles_Export_v2!$A$2:$DY$234,MATCH("Ti_"&amp;LEFT(Sheet1!$J142,3),ANT_pumpParticles_Export_v2!$A$1:$DY$1,0)),""),"")</f>
        <v>2.7297402564296793</v>
      </c>
      <c r="W142" t="str">
        <f>IF(W$1&lt;&gt;"",IFERROR(VLOOKUP($A142,ANT_pumpParticles_Export_v2!$A$2:$DY$234,MATCH(W$1&amp;"_"&amp;LEFT(Sheet1!$J142,3),ANT_pumpParticles_Export_v2!$A$1:$DY$1,0))/VLOOKUP($A142,ANT_pumpParticles_Export_v2!$A$2:$DY$234,MATCH("Ti_"&amp;LEFT(Sheet1!$J142,3),ANT_pumpParticles_Export_v2!$A$1:$DY$1,0)),""),"")</f>
        <v/>
      </c>
      <c r="Y142">
        <f>IF(Y$1&lt;&gt;"",IFERROR(VLOOKUP($A142,ANT_pumpParticles_Export_v2!$A$2:$DY$234,MATCH(Y$1&amp;"_"&amp;LEFT(Sheet1!$J142,3),ANT_pumpParticles_Export_v2!$A$1:$DY$1,0))/VLOOKUP($A142,ANT_pumpParticles_Export_v2!$A$2:$DY$234,MATCH("Ti_"&amp;LEFT(Sheet1!$J142,3),ANT_pumpParticles_Export_v2!$A$1:$DY$1,0)),""),"")</f>
        <v>0.10643203843782549</v>
      </c>
      <c r="Z142" t="str">
        <f>IF(Z$1&lt;&gt;"",IFERROR(VLOOKUP($A142,ANT_pumpParticles_Export_v2!$A$2:$DY$234,MATCH(Z$1&amp;"_"&amp;LEFT(Sheet1!$J142,3),ANT_pumpParticles_Export_v2!$A$1:$DY$1,0))/VLOOKUP($A142,ANT_pumpParticles_Export_v2!$A$2:$DY$234,MATCH("Ti_"&amp;LEFT(Sheet1!$J142,3),ANT_pumpParticles_Export_v2!$A$1:$DY$1,0)),""),"")</f>
        <v/>
      </c>
      <c r="AA142">
        <f>IF(AA$1&lt;&gt;"",IFERROR(VLOOKUP($A142,ANT_pumpParticles_Export_v2!$A$2:$DY$234,MATCH(AA$1&amp;"_"&amp;LEFT(Sheet1!$J142,3),ANT_pumpParticles_Export_v2!$A$1:$DY$1,0))/VLOOKUP($A142,ANT_pumpParticles_Export_v2!$A$2:$DY$234,MATCH("Ti_"&amp;LEFT(Sheet1!$J142,3),ANT_pumpParticles_Export_v2!$A$1:$DY$1,0)),""),"")</f>
        <v>6.8540072802064076</v>
      </c>
      <c r="AB142">
        <f>IF(AB$1&lt;&gt;"",IFERROR(VLOOKUP($A142,ANT_pumpParticles_Export_v2!$A$2:$DY$234,MATCH(AB$1&amp;"_"&amp;LEFT(Sheet1!$J142,3),ANT_pumpParticles_Export_v2!$A$1:$DY$1,0))/VLOOKUP($A142,ANT_pumpParticles_Export_v2!$A$2:$DY$234,MATCH("Ti_"&amp;LEFT(Sheet1!$J142,3),ANT_pumpParticles_Export_v2!$A$1:$DY$1,0)),""),"")</f>
        <v>3.0451828751671376E-3</v>
      </c>
      <c r="AC142">
        <f>IF(AC$1&lt;&gt;"",IFERROR(VLOOKUP($A142,ANT_pumpParticles_Export_v2!$A$2:$DY$234,MATCH(AC$1&amp;"_"&amp;LEFT(Sheet1!$J142,3),ANT_pumpParticles_Export_v2!$A$1:$DY$1,0))/VLOOKUP($A142,ANT_pumpParticles_Export_v2!$A$2:$DY$234,MATCH("Ti_"&amp;LEFT(Sheet1!$J142,3),ANT_pumpParticles_Export_v2!$A$1:$DY$1,0)),""),"")</f>
        <v>0.42943466693405313</v>
      </c>
      <c r="AE142">
        <f>IF(AE$1&lt;&gt;"",IFERROR(VLOOKUP($A142,ANT_pumpParticles_Export_v2!$A$2:$DY$234,MATCH(AE$1&amp;"_"&amp;LEFT(Sheet1!$J142,3),ANT_pumpParticles_Export_v2!$A$1:$DY$1,0))/VLOOKUP($A142,ANT_pumpParticles_Export_v2!$A$2:$DY$234,MATCH("Ti_"&amp;LEFT(Sheet1!$J142,3),ANT_pumpParticles_Export_v2!$A$1:$DY$1,0)),""),"")</f>
        <v>0.22245492501773062</v>
      </c>
      <c r="AF142">
        <f>IF(AF$1&lt;&gt;"",IFERROR(VLOOKUP($A142,ANT_pumpParticles_Export_v2!$A$2:$DY$234,MATCH(AF$1&amp;"_"&amp;LEFT(Sheet1!$J142,3),ANT_pumpParticles_Export_v2!$A$1:$DY$1,0))/VLOOKUP($A142,ANT_pumpParticles_Export_v2!$A$2:$DY$234,MATCH("Ti_"&amp;LEFT(Sheet1!$J142,3),ANT_pumpParticles_Export_v2!$A$1:$DY$1,0)),""),"")</f>
        <v>0.95452782800500358</v>
      </c>
      <c r="AG142">
        <f>IF(AG$1&lt;&gt;"",IFERROR(VLOOKUP($A142,ANT_pumpParticles_Export_v2!$A$2:$DY$234,MATCH(AG$1&amp;"_"&amp;LEFT(Sheet1!$J142,3),ANT_pumpParticles_Export_v2!$A$1:$DY$1,0))/VLOOKUP($A142,ANT_pumpParticles_Export_v2!$A$2:$DY$234,MATCH("Ti_"&amp;LEFT(Sheet1!$J142,3),ANT_pumpParticles_Export_v2!$A$1:$DY$1,0)),""),"")</f>
        <v>0.53757832444655684</v>
      </c>
      <c r="AH142">
        <f>IF(AH$1&lt;&gt;"",IFERROR(VLOOKUP($A142,ANT_pumpParticles_Export_v2!$A$2:$DY$234,MATCH(AH$1&amp;"_"&amp;LEFT(Sheet1!$J142,3),ANT_pumpParticles_Export_v2!$A$1:$DY$1,0))/VLOOKUP($A142,ANT_pumpParticles_Export_v2!$A$2:$DY$234,MATCH("Ti_"&amp;LEFT(Sheet1!$J142,3),ANT_pumpParticles_Export_v2!$A$1:$DY$1,0)),""),"")</f>
        <v>3.4106310630936676E-4</v>
      </c>
      <c r="AI142">
        <f>IF(AI$1&lt;&gt;"",IFERROR(VLOOKUP($A142,ANT_pumpParticles_Export_v2!$A$2:$DY$234,MATCH(AI$1&amp;"_"&amp;LEFT(Sheet1!$J142,3),ANT_pumpParticles_Export_v2!$A$1:$DY$1,0))/VLOOKUP($A142,ANT_pumpParticles_Export_v2!$A$2:$DY$234,MATCH("Ti_"&amp;LEFT(Sheet1!$J142,3),ANT_pumpParticles_Export_v2!$A$1:$DY$1,0)),""),"")</f>
        <v>0.55416648129029322</v>
      </c>
      <c r="AJ142">
        <f>IF(AJ$1&lt;&gt;"",IFERROR(VLOOKUP($A142,ANT_pumpParticles_Export_v2!$A$2:$DY$234,MATCH(AJ$1&amp;"_"&amp;LEFT(Sheet1!$J142,3),ANT_pumpParticles_Export_v2!$A$1:$DY$1,0))/VLOOKUP($A142,ANT_pumpParticles_Export_v2!$A$2:$DY$234,MATCH("Ti_"&amp;LEFT(Sheet1!$J142,3),ANT_pumpParticles_Export_v2!$A$1:$DY$1,0)),""),"")</f>
        <v>1.6690366946519077E-2</v>
      </c>
      <c r="AM142">
        <f>IF(AM$1&lt;&gt;"",IFERROR(VLOOKUP($A142,ANT_pumpParticles_Export_v2!$A$2:$DY$234,MATCH(AM$1&amp;"_"&amp;LEFT(Sheet1!$J142,3),ANT_pumpParticles_Export_v2!$A$1:$DY$1,0))/VLOOKUP($A142,ANT_pumpParticles_Export_v2!$A$2:$DY$234,MATCH("Ti_"&amp;LEFT(Sheet1!$J142,3),ANT_pumpParticles_Export_v2!$A$1:$DY$1,0)),""),"")</f>
        <v>0.55181369541522995</v>
      </c>
      <c r="AN142">
        <f>IF(AN$1&lt;&gt;"",IFERROR(VLOOKUP($A142,ANT_pumpParticles_Export_v2!$A$2:$DY$234,MATCH(AN$1&amp;"_"&amp;LEFT(Sheet1!$J142,3),ANT_pumpParticles_Export_v2!$A$1:$DY$1,0))/VLOOKUP($A142,ANT_pumpParticles_Export_v2!$A$2:$DY$234,MATCH("Ti_"&amp;LEFT(Sheet1!$J142,3),ANT_pumpParticles_Export_v2!$A$1:$DY$1,0)),""),"")</f>
        <v>2.8009260201733986E-3</v>
      </c>
      <c r="AP142">
        <f>IF(AP$1&lt;&gt;"",IFERROR(VLOOKUP($A142,ANT_pumpParticles_Export_v2!$A$2:$DY$234,MATCH(AP$1&amp;"_"&amp;LEFT(Sheet1!$J142,3),ANT_pumpParticles_Export_v2!$A$1:$DY$1,0))/VLOOKUP($A142,ANT_pumpParticles_Export_v2!$A$2:$DY$234,MATCH("Ti_"&amp;LEFT(Sheet1!$J142,3),ANT_pumpParticles_Export_v2!$A$1:$DY$1,0)),""),"")</f>
        <v>3.2221974152643338E-3</v>
      </c>
      <c r="AQ142">
        <f>IF(AQ$1&lt;&gt;"",IFERROR(VLOOKUP($A142,ANT_pumpParticles_Export_v2!$A$2:$DY$234,MATCH(AQ$1&amp;"_"&amp;LEFT(Sheet1!$J142,3),ANT_pumpParticles_Export_v2!$A$1:$DY$1,0))/VLOOKUP($A142,ANT_pumpParticles_Export_v2!$A$2:$DY$234,MATCH("Ti_"&amp;LEFT(Sheet1!$J142,3),ANT_pumpParticles_Export_v2!$A$1:$DY$1,0)),""),"")</f>
        <v>2.8925239652892445E-3</v>
      </c>
      <c r="AS142">
        <f>IF(AS$1&lt;&gt;"",IFERROR(VLOOKUP($A142,ANT_pumpParticles_Export_v2!$A$2:$DY$234,MATCH(AS$1&amp;"_"&amp;LEFT(Sheet1!$J142,3),ANT_pumpParticles_Export_v2!$A$1:$DY$1,0))/VLOOKUP($A142,ANT_pumpParticles_Export_v2!$A$2:$DY$234,MATCH("Ti_"&amp;LEFT(Sheet1!$J142,3),ANT_pumpParticles_Export_v2!$A$1:$DY$1,0)),""),"")</f>
        <v>8.619852396276943E-5</v>
      </c>
      <c r="AT142">
        <f>IF(AT$1&lt;&gt;"",IFERROR(VLOOKUP($A142,ANT_pumpParticles_Export_v2!$A$2:$DY$234,MATCH(AT$1&amp;"_"&amp;LEFT(Sheet1!$J142,3),ANT_pumpParticles_Export_v2!$A$1:$DY$1,0))/VLOOKUP($A142,ANT_pumpParticles_Export_v2!$A$2:$DY$234,MATCH("Ti_"&amp;LEFT(Sheet1!$J142,3),ANT_pumpParticles_Export_v2!$A$1:$DY$1,0)),""),"")</f>
        <v>1.2851236956537857E-3</v>
      </c>
      <c r="AU142">
        <f>IF(AU$1&lt;&gt;"",IFERROR(VLOOKUP($A142,ANT_pumpParticles_Export_v2!$A$2:$DY$234,MATCH(AU$1&amp;"_"&amp;LEFT(Sheet1!$J142,3),ANT_pumpParticles_Export_v2!$A$1:$DY$1,0))/VLOOKUP($A142,ANT_pumpParticles_Export_v2!$A$2:$DY$234,MATCH("Ti_"&amp;LEFT(Sheet1!$J142,3),ANT_pumpParticles_Export_v2!$A$1:$DY$1,0)),""),"")</f>
        <v>3.6124611343389158E-2</v>
      </c>
      <c r="AV142" t="str">
        <f>IF(AV$1&lt;&gt;"",IFERROR(VLOOKUP($A142,ANT_pumpParticles_Export_v2!$A$2:$DY$234,MATCH(AV$1&amp;"_"&amp;LEFT(Sheet1!$J142,3),ANT_pumpParticles_Export_v2!$A$1:$DY$1,0))/VLOOKUP($A142,ANT_pumpParticles_Export_v2!$A$2:$DY$234,MATCH("Ti_"&amp;LEFT(Sheet1!$J142,3),ANT_pumpParticles_Export_v2!$A$1:$DY$1,0)),""),"")</f>
        <v/>
      </c>
      <c r="AW142">
        <f>IF(AW$1&lt;&gt;"",IFERROR(VLOOKUP($A142,ANT_pumpParticles_Export_v2!$A$2:$DY$234,MATCH(AW$1&amp;"_"&amp;LEFT(Sheet1!$J142,3),ANT_pumpParticles_Export_v2!$A$1:$DY$1,0))/VLOOKUP($A142,ANT_pumpParticles_Export_v2!$A$2:$DY$234,MATCH("Ti_"&amp;LEFT(Sheet1!$J142,3),ANT_pumpParticles_Export_v2!$A$1:$DY$1,0)),""),"")</f>
        <v>1.8960321856589861E-4</v>
      </c>
      <c r="AX142" t="str">
        <f>IF(AX$1&lt;&gt;"",IFERROR(VLOOKUP($A142,ANT_pumpParticles_Export_v2!$A$2:$DY$234,MATCH(AX$1&amp;"_"&amp;LEFT(Sheet1!$J142,3),ANT_pumpParticles_Export_v2!$A$1:$DY$1,0))/VLOOKUP($A142,ANT_pumpParticles_Export_v2!$A$2:$DY$234,MATCH("Ti_"&amp;LEFT(Sheet1!$J142,3),ANT_pumpParticles_Export_v2!$A$1:$DY$1,0)),""),"")</f>
        <v/>
      </c>
      <c r="AY142" t="str">
        <f>IF(AY$1&lt;&gt;"",IFERROR(VLOOKUP($A142,ANT_pumpParticles_Export_v2!$A$2:$DY$234,MATCH(AY$1&amp;"_"&amp;LEFT(Sheet1!$J142,3),ANT_pumpParticles_Export_v2!$A$1:$DY$1,0))/VLOOKUP($A142,ANT_pumpParticles_Export_v2!$A$2:$DY$234,MATCH("Ti_"&amp;LEFT(Sheet1!$J142,3),ANT_pumpParticles_Export_v2!$A$1:$DY$1,0)),""),"")</f>
        <v/>
      </c>
      <c r="AZ142">
        <f>IF(AZ$1&lt;&gt;"",IFERROR(VLOOKUP($A142,ANT_pumpParticles_Export_v2!$A$2:$DY$234,MATCH(AZ$1&amp;"_"&amp;LEFT(Sheet1!$J142,3),ANT_pumpParticles_Export_v2!$A$1:$DY$1,0))/VLOOKUP($A142,ANT_pumpParticles_Export_v2!$A$2:$DY$234,MATCH("Ti_"&amp;LEFT(Sheet1!$J142,3),ANT_pumpParticles_Export_v2!$A$1:$DY$1,0)),""),"")</f>
        <v>1.3657345852050027E-3</v>
      </c>
      <c r="BB142">
        <f>IF(BB$1&lt;&gt;"",IFERROR(VLOOKUP($A142,ANT_pumpParticles_Export_v2!$A$2:$DY$234,MATCH(BB$1&amp;"_"&amp;LEFT(Sheet1!$J142,3),ANT_pumpParticles_Export_v2!$A$1:$DY$1,0))/VLOOKUP($A142,ANT_pumpParticles_Export_v2!$A$2:$DY$234,MATCH("Ti_"&amp;LEFT(Sheet1!$J142,3),ANT_pumpParticles_Export_v2!$A$1:$DY$1,0)),""),"")</f>
        <v>7.432794255308057E-5</v>
      </c>
      <c r="BD142" t="str">
        <f>IF(BD$1&lt;&gt;"",IFERROR(VLOOKUP($A142,ANT_pumpParticles_Export_v2!$A$2:$DY$234,MATCH(BD$1&amp;"_"&amp;LEFT(Sheet1!$J142,3),ANT_pumpParticles_Export_v2!$A$1:$DY$1,0))/VLOOKUP($A142,ANT_pumpParticles_Export_v2!$A$2:$DY$234,MATCH("Ti_"&amp;LEFT(Sheet1!$J142,3),ANT_pumpParticles_Export_v2!$A$1:$DY$1,0)),""),"")</f>
        <v/>
      </c>
    </row>
    <row r="143" spans="1:56" x14ac:dyDescent="0.3">
      <c r="A143">
        <v>20167</v>
      </c>
      <c r="B143" t="s">
        <v>150</v>
      </c>
      <c r="C143">
        <v>19</v>
      </c>
      <c r="D143" t="s">
        <v>130</v>
      </c>
      <c r="E143">
        <v>-350.85</v>
      </c>
      <c r="F143">
        <v>-73.040599999999998</v>
      </c>
      <c r="G143">
        <v>-118.018</v>
      </c>
      <c r="H143">
        <v>70.197999999999993</v>
      </c>
      <c r="I143">
        <v>49.15</v>
      </c>
      <c r="J143" t="s">
        <v>163</v>
      </c>
      <c r="L143">
        <f>IF(L$1&lt;&gt;"",IFERROR(VLOOKUP($A143,ANT_pumpParticles_Export_v2!$A$2:$DY$234,MATCH(L$1&amp;"_"&amp;LEFT(Sheet1!$J143,3),ANT_pumpParticles_Export_v2!$A$1:$DY$1,0))/VLOOKUP($A143,ANT_pumpParticles_Export_v2!$A$2:$DY$234,MATCH("Ti_"&amp;LEFT(Sheet1!$J143,3),ANT_pumpParticles_Export_v2!$A$1:$DY$1,0)),""),"")</f>
        <v>19.124853184519818</v>
      </c>
      <c r="O143">
        <f>IF(O$1&lt;&gt;"",IFERROR(VLOOKUP($A143,ANT_pumpParticles_Export_v2!$A$2:$DY$234,MATCH(O$1&amp;"_"&amp;LEFT(Sheet1!$J143,3),ANT_pumpParticles_Export_v2!$A$1:$DY$1,0))/VLOOKUP($A143,ANT_pumpParticles_Export_v2!$A$2:$DY$234,MATCH("Ti_"&amp;LEFT(Sheet1!$J143,3),ANT_pumpParticles_Export_v2!$A$1:$DY$1,0)),""),"")</f>
        <v>5.8356218926595247</v>
      </c>
      <c r="P143">
        <f>IF(P$1&lt;&gt;"",IFERROR(VLOOKUP($A143,ANT_pumpParticles_Export_v2!$A$2:$DY$234,MATCH(P$1&amp;"_"&amp;LEFT(Sheet1!$J143,3),ANT_pumpParticles_Export_v2!$A$1:$DY$1,0))/VLOOKUP($A143,ANT_pumpParticles_Export_v2!$A$2:$DY$234,MATCH("Ti_"&amp;LEFT(Sheet1!$J143,3),ANT_pumpParticles_Export_v2!$A$1:$DY$1,0)),""),"")</f>
        <v>5.8356218926595247</v>
      </c>
      <c r="S143">
        <f>IF(S$1&lt;&gt;"",IFERROR(VLOOKUP($A143,ANT_pumpParticles_Export_v2!$A$2:$DY$234,MATCH(S$1&amp;"_"&amp;LEFT(Sheet1!$J143,3),ANT_pumpParticles_Export_v2!$A$1:$DY$1,0))/VLOOKUP($A143,ANT_pumpParticles_Export_v2!$A$2:$DY$234,MATCH("Ti_"&amp;LEFT(Sheet1!$J143,3),ANT_pumpParticles_Export_v2!$A$1:$DY$1,0)),""),"")</f>
        <v>1.8641275805075012E-2</v>
      </c>
      <c r="U143">
        <f>IF(U$1&lt;&gt;"",IFERROR(VLOOKUP($A143,ANT_pumpParticles_Export_v2!$A$2:$DY$234,MATCH(U$1&amp;"_"&amp;LEFT(Sheet1!$J143,3),ANT_pumpParticles_Export_v2!$A$1:$DY$1,0))/VLOOKUP($A143,ANT_pumpParticles_Export_v2!$A$2:$DY$234,MATCH("Ti_"&amp;LEFT(Sheet1!$J143,3),ANT_pumpParticles_Export_v2!$A$1:$DY$1,0)),""),"")</f>
        <v>2.0332064619628274</v>
      </c>
      <c r="W143" t="str">
        <f>IF(W$1&lt;&gt;"",IFERROR(VLOOKUP($A143,ANT_pumpParticles_Export_v2!$A$2:$DY$234,MATCH(W$1&amp;"_"&amp;LEFT(Sheet1!$J143,3),ANT_pumpParticles_Export_v2!$A$1:$DY$1,0))/VLOOKUP($A143,ANT_pumpParticles_Export_v2!$A$2:$DY$234,MATCH("Ti_"&amp;LEFT(Sheet1!$J143,3),ANT_pumpParticles_Export_v2!$A$1:$DY$1,0)),""),"")</f>
        <v/>
      </c>
      <c r="Y143">
        <f>IF(Y$1&lt;&gt;"",IFERROR(VLOOKUP($A143,ANT_pumpParticles_Export_v2!$A$2:$DY$234,MATCH(Y$1&amp;"_"&amp;LEFT(Sheet1!$J143,3),ANT_pumpParticles_Export_v2!$A$1:$DY$1,0))/VLOOKUP($A143,ANT_pumpParticles_Export_v2!$A$2:$DY$234,MATCH("Ti_"&amp;LEFT(Sheet1!$J143,3),ANT_pumpParticles_Export_v2!$A$1:$DY$1,0)),""),"")</f>
        <v>3.8568714354634569E-2</v>
      </c>
      <c r="Z143">
        <f>IF(Z$1&lt;&gt;"",IFERROR(VLOOKUP($A143,ANT_pumpParticles_Export_v2!$A$2:$DY$234,MATCH(Z$1&amp;"_"&amp;LEFT(Sheet1!$J143,3),ANT_pumpParticles_Export_v2!$A$1:$DY$1,0))/VLOOKUP($A143,ANT_pumpParticles_Export_v2!$A$2:$DY$234,MATCH("Ti_"&amp;LEFT(Sheet1!$J143,3),ANT_pumpParticles_Export_v2!$A$1:$DY$1,0)),""),"")</f>
        <v>4.1485575096893131E-3</v>
      </c>
      <c r="AA143">
        <f>IF(AA$1&lt;&gt;"",IFERROR(VLOOKUP($A143,ANT_pumpParticles_Export_v2!$A$2:$DY$234,MATCH(AA$1&amp;"_"&amp;LEFT(Sheet1!$J143,3),ANT_pumpParticles_Export_v2!$A$1:$DY$1,0))/VLOOKUP($A143,ANT_pumpParticles_Export_v2!$A$2:$DY$234,MATCH("Ti_"&amp;LEFT(Sheet1!$J143,3),ANT_pumpParticles_Export_v2!$A$1:$DY$1,0)),""),"")</f>
        <v>1.3745686500646579</v>
      </c>
      <c r="AB143">
        <f>IF(AB$1&lt;&gt;"",IFERROR(VLOOKUP($A143,ANT_pumpParticles_Export_v2!$A$2:$DY$234,MATCH(AB$1&amp;"_"&amp;LEFT(Sheet1!$J143,3),ANT_pumpParticles_Export_v2!$A$1:$DY$1,0))/VLOOKUP($A143,ANT_pumpParticles_Export_v2!$A$2:$DY$234,MATCH("Ti_"&amp;LEFT(Sheet1!$J143,3),ANT_pumpParticles_Export_v2!$A$1:$DY$1,0)),""),"")</f>
        <v>3.0258079492861542E-3</v>
      </c>
      <c r="AC143">
        <f>IF(AC$1&lt;&gt;"",IFERROR(VLOOKUP($A143,ANT_pumpParticles_Export_v2!$A$2:$DY$234,MATCH(AC$1&amp;"_"&amp;LEFT(Sheet1!$J143,3),ANT_pumpParticles_Export_v2!$A$1:$DY$1,0))/VLOOKUP($A143,ANT_pumpParticles_Export_v2!$A$2:$DY$234,MATCH("Ti_"&amp;LEFT(Sheet1!$J143,3),ANT_pumpParticles_Export_v2!$A$1:$DY$1,0)),""),"")</f>
        <v>0.41611922460338524</v>
      </c>
      <c r="AE143" t="str">
        <f>IF(AE$1&lt;&gt;"",IFERROR(VLOOKUP($A143,ANT_pumpParticles_Export_v2!$A$2:$DY$234,MATCH(AE$1&amp;"_"&amp;LEFT(Sheet1!$J143,3),ANT_pumpParticles_Export_v2!$A$1:$DY$1,0))/VLOOKUP($A143,ANT_pumpParticles_Export_v2!$A$2:$DY$234,MATCH("Ti_"&amp;LEFT(Sheet1!$J143,3),ANT_pumpParticles_Export_v2!$A$1:$DY$1,0)),""),"")</f>
        <v/>
      </c>
      <c r="AF143">
        <f>IF(AF$1&lt;&gt;"",IFERROR(VLOOKUP($A143,ANT_pumpParticles_Export_v2!$A$2:$DY$234,MATCH(AF$1&amp;"_"&amp;LEFT(Sheet1!$J143,3),ANT_pumpParticles_Export_v2!$A$1:$DY$1,0))/VLOOKUP($A143,ANT_pumpParticles_Export_v2!$A$2:$DY$234,MATCH("Ti_"&amp;LEFT(Sheet1!$J143,3),ANT_pumpParticles_Export_v2!$A$1:$DY$1,0)),""),"")</f>
        <v>0.10352605042411468</v>
      </c>
      <c r="AG143">
        <f>IF(AG$1&lt;&gt;"",IFERROR(VLOOKUP($A143,ANT_pumpParticles_Export_v2!$A$2:$DY$234,MATCH(AG$1&amp;"_"&amp;LEFT(Sheet1!$J143,3),ANT_pumpParticles_Export_v2!$A$1:$DY$1,0))/VLOOKUP($A143,ANT_pumpParticles_Export_v2!$A$2:$DY$234,MATCH("Ti_"&amp;LEFT(Sheet1!$J143,3),ANT_pumpParticles_Export_v2!$A$1:$DY$1,0)),""),"")</f>
        <v>0.50289598953048031</v>
      </c>
      <c r="AH143">
        <f>IF(AH$1&lt;&gt;"",IFERROR(VLOOKUP($A143,ANT_pumpParticles_Export_v2!$A$2:$DY$234,MATCH(AH$1&amp;"_"&amp;LEFT(Sheet1!$J143,3),ANT_pumpParticles_Export_v2!$A$1:$DY$1,0))/VLOOKUP($A143,ANT_pumpParticles_Export_v2!$A$2:$DY$234,MATCH("Ti_"&amp;LEFT(Sheet1!$J143,3),ANT_pumpParticles_Export_v2!$A$1:$DY$1,0)),""),"")</f>
        <v>1.9591089689761871E-4</v>
      </c>
      <c r="AI143">
        <f>IF(AI$1&lt;&gt;"",IFERROR(VLOOKUP($A143,ANT_pumpParticles_Export_v2!$A$2:$DY$234,MATCH(AI$1&amp;"_"&amp;LEFT(Sheet1!$J143,3),ANT_pumpParticles_Export_v2!$A$1:$DY$1,0))/VLOOKUP($A143,ANT_pumpParticles_Export_v2!$A$2:$DY$234,MATCH("Ti_"&amp;LEFT(Sheet1!$J143,3),ANT_pumpParticles_Export_v2!$A$1:$DY$1,0)),""),"")</f>
        <v>0.52310934455063796</v>
      </c>
      <c r="AJ143">
        <f>IF(AJ$1&lt;&gt;"",IFERROR(VLOOKUP($A143,ANT_pumpParticles_Export_v2!$A$2:$DY$234,MATCH(AJ$1&amp;"_"&amp;LEFT(Sheet1!$J143,3),ANT_pumpParticles_Export_v2!$A$1:$DY$1,0))/VLOOKUP($A143,ANT_pumpParticles_Export_v2!$A$2:$DY$234,MATCH("Ti_"&amp;LEFT(Sheet1!$J143,3),ANT_pumpParticles_Export_v2!$A$1:$DY$1,0)),""),"")</f>
        <v>8.1788990043991077E-3</v>
      </c>
      <c r="AM143">
        <f>IF(AM$1&lt;&gt;"",IFERROR(VLOOKUP($A143,ANT_pumpParticles_Export_v2!$A$2:$DY$234,MATCH(AM$1&amp;"_"&amp;LEFT(Sheet1!$J143,3),ANT_pumpParticles_Export_v2!$A$1:$DY$1,0))/VLOOKUP($A143,ANT_pumpParticles_Export_v2!$A$2:$DY$234,MATCH("Ti_"&amp;LEFT(Sheet1!$J143,3),ANT_pumpParticles_Export_v2!$A$1:$DY$1,0)),""),"")</f>
        <v>0.30245998915998279</v>
      </c>
      <c r="AN143">
        <f>IF(AN$1&lt;&gt;"",IFERROR(VLOOKUP($A143,ANT_pumpParticles_Export_v2!$A$2:$DY$234,MATCH(AN$1&amp;"_"&amp;LEFT(Sheet1!$J143,3),ANT_pumpParticles_Export_v2!$A$1:$DY$1,0))/VLOOKUP($A143,ANT_pumpParticles_Export_v2!$A$2:$DY$234,MATCH("Ti_"&amp;LEFT(Sheet1!$J143,3),ANT_pumpParticles_Export_v2!$A$1:$DY$1,0)),""),"")</f>
        <v>2.3517063557381298E-3</v>
      </c>
      <c r="AP143">
        <f>IF(AP$1&lt;&gt;"",IFERROR(VLOOKUP($A143,ANT_pumpParticles_Export_v2!$A$2:$DY$234,MATCH(AP$1&amp;"_"&amp;LEFT(Sheet1!$J143,3),ANT_pumpParticles_Export_v2!$A$1:$DY$1,0))/VLOOKUP($A143,ANT_pumpParticles_Export_v2!$A$2:$DY$234,MATCH("Ti_"&amp;LEFT(Sheet1!$J143,3),ANT_pumpParticles_Export_v2!$A$1:$DY$1,0)),""),"")</f>
        <v>2.1913448461803407E-3</v>
      </c>
      <c r="AQ143">
        <f>IF(AQ$1&lt;&gt;"",IFERROR(VLOOKUP($A143,ANT_pumpParticles_Export_v2!$A$2:$DY$234,MATCH(AQ$1&amp;"_"&amp;LEFT(Sheet1!$J143,3),ANT_pumpParticles_Export_v2!$A$1:$DY$1,0))/VLOOKUP($A143,ANT_pumpParticles_Export_v2!$A$2:$DY$234,MATCH("Ti_"&amp;LEFT(Sheet1!$J143,3),ANT_pumpParticles_Export_v2!$A$1:$DY$1,0)),""),"")</f>
        <v>2.8761765638894779E-3</v>
      </c>
      <c r="AS143">
        <f>IF(AS$1&lt;&gt;"",IFERROR(VLOOKUP($A143,ANT_pumpParticles_Export_v2!$A$2:$DY$234,MATCH(AS$1&amp;"_"&amp;LEFT(Sheet1!$J143,3),ANT_pumpParticles_Export_v2!$A$1:$DY$1,0))/VLOOKUP($A143,ANT_pumpParticles_Export_v2!$A$2:$DY$234,MATCH("Ti_"&amp;LEFT(Sheet1!$J143,3),ANT_pumpParticles_Export_v2!$A$1:$DY$1,0)),""),"")</f>
        <v>1.7745751554470476E-5</v>
      </c>
      <c r="AT143">
        <f>IF(AT$1&lt;&gt;"",IFERROR(VLOOKUP($A143,ANT_pumpParticles_Export_v2!$A$2:$DY$234,MATCH(AT$1&amp;"_"&amp;LEFT(Sheet1!$J143,3),ANT_pumpParticles_Export_v2!$A$1:$DY$1,0))/VLOOKUP($A143,ANT_pumpParticles_Export_v2!$A$2:$DY$234,MATCH("Ti_"&amp;LEFT(Sheet1!$J143,3),ANT_pumpParticles_Export_v2!$A$1:$DY$1,0)),""),"")</f>
        <v>6.6301497381702481E-4</v>
      </c>
      <c r="AU143">
        <f>IF(AU$1&lt;&gt;"",IFERROR(VLOOKUP($A143,ANT_pumpParticles_Export_v2!$A$2:$DY$234,MATCH(AU$1&amp;"_"&amp;LEFT(Sheet1!$J143,3),ANT_pumpParticles_Export_v2!$A$1:$DY$1,0))/VLOOKUP($A143,ANT_pumpParticles_Export_v2!$A$2:$DY$234,MATCH("Ti_"&amp;LEFT(Sheet1!$J143,3),ANT_pumpParticles_Export_v2!$A$1:$DY$1,0)),""),"")</f>
        <v>1.421421966807836E-2</v>
      </c>
      <c r="AV143" t="str">
        <f>IF(AV$1&lt;&gt;"",IFERROR(VLOOKUP($A143,ANT_pumpParticles_Export_v2!$A$2:$DY$234,MATCH(AV$1&amp;"_"&amp;LEFT(Sheet1!$J143,3),ANT_pumpParticles_Export_v2!$A$1:$DY$1,0))/VLOOKUP($A143,ANT_pumpParticles_Export_v2!$A$2:$DY$234,MATCH("Ti_"&amp;LEFT(Sheet1!$J143,3),ANT_pumpParticles_Export_v2!$A$1:$DY$1,0)),""),"")</f>
        <v/>
      </c>
      <c r="AW143">
        <f>IF(AW$1&lt;&gt;"",IFERROR(VLOOKUP($A143,ANT_pumpParticles_Export_v2!$A$2:$DY$234,MATCH(AW$1&amp;"_"&amp;LEFT(Sheet1!$J143,3),ANT_pumpParticles_Export_v2!$A$1:$DY$1,0))/VLOOKUP($A143,ANT_pumpParticles_Export_v2!$A$2:$DY$234,MATCH("Ti_"&amp;LEFT(Sheet1!$J143,3),ANT_pumpParticles_Export_v2!$A$1:$DY$1,0)),""),"")</f>
        <v>8.8234101973722864E-5</v>
      </c>
      <c r="AX143">
        <f>IF(AX$1&lt;&gt;"",IFERROR(VLOOKUP($A143,ANT_pumpParticles_Export_v2!$A$2:$DY$234,MATCH(AX$1&amp;"_"&amp;LEFT(Sheet1!$J143,3),ANT_pumpParticles_Export_v2!$A$1:$DY$1,0))/VLOOKUP($A143,ANT_pumpParticles_Export_v2!$A$2:$DY$234,MATCH("Ti_"&amp;LEFT(Sheet1!$J143,3),ANT_pumpParticles_Export_v2!$A$1:$DY$1,0)),""),"")</f>
        <v>7.664647546449111E-6</v>
      </c>
      <c r="AY143" t="str">
        <f>IF(AY$1&lt;&gt;"",IFERROR(VLOOKUP($A143,ANT_pumpParticles_Export_v2!$A$2:$DY$234,MATCH(AY$1&amp;"_"&amp;LEFT(Sheet1!$J143,3),ANT_pumpParticles_Export_v2!$A$1:$DY$1,0))/VLOOKUP($A143,ANT_pumpParticles_Export_v2!$A$2:$DY$234,MATCH("Ti_"&amp;LEFT(Sheet1!$J143,3),ANT_pumpParticles_Export_v2!$A$1:$DY$1,0)),""),"")</f>
        <v/>
      </c>
      <c r="AZ143">
        <f>IF(AZ$1&lt;&gt;"",IFERROR(VLOOKUP($A143,ANT_pumpParticles_Export_v2!$A$2:$DY$234,MATCH(AZ$1&amp;"_"&amp;LEFT(Sheet1!$J143,3),ANT_pumpParticles_Export_v2!$A$1:$DY$1,0))/VLOOKUP($A143,ANT_pumpParticles_Export_v2!$A$2:$DY$234,MATCH("Ti_"&amp;LEFT(Sheet1!$J143,3),ANT_pumpParticles_Export_v2!$A$1:$DY$1,0)),""),"")</f>
        <v>6.2322564463072308E-4</v>
      </c>
      <c r="BB143">
        <f>IF(BB$1&lt;&gt;"",IFERROR(VLOOKUP($A143,ANT_pumpParticles_Export_v2!$A$2:$DY$234,MATCH(BB$1&amp;"_"&amp;LEFT(Sheet1!$J143,3),ANT_pumpParticles_Export_v2!$A$1:$DY$1,0))/VLOOKUP($A143,ANT_pumpParticles_Export_v2!$A$2:$DY$234,MATCH("Ti_"&amp;LEFT(Sheet1!$J143,3),ANT_pumpParticles_Export_v2!$A$1:$DY$1,0)),""),"")</f>
        <v>9.9135188548699134E-5</v>
      </c>
      <c r="BD143" t="str">
        <f>IF(BD$1&lt;&gt;"",IFERROR(VLOOKUP($A143,ANT_pumpParticles_Export_v2!$A$2:$DY$234,MATCH(BD$1&amp;"_"&amp;LEFT(Sheet1!$J143,3),ANT_pumpParticles_Export_v2!$A$1:$DY$1,0))/VLOOKUP($A143,ANT_pumpParticles_Export_v2!$A$2:$DY$234,MATCH("Ti_"&amp;LEFT(Sheet1!$J143,3),ANT_pumpParticles_Export_v2!$A$1:$DY$1,0)),""),"")</f>
        <v/>
      </c>
    </row>
    <row r="144" spans="1:56" x14ac:dyDescent="0.3">
      <c r="A144">
        <v>20168</v>
      </c>
      <c r="B144" t="s">
        <v>150</v>
      </c>
      <c r="C144">
        <v>19</v>
      </c>
      <c r="D144" t="s">
        <v>130</v>
      </c>
      <c r="E144">
        <v>-326.27999999999997</v>
      </c>
      <c r="F144">
        <v>-73.040599999999998</v>
      </c>
      <c r="G144">
        <v>-118.018</v>
      </c>
      <c r="H144">
        <v>70.197999999999993</v>
      </c>
      <c r="I144">
        <v>73.72</v>
      </c>
      <c r="J144" t="s">
        <v>163</v>
      </c>
      <c r="L144">
        <f>IF(L$1&lt;&gt;"",IFERROR(VLOOKUP($A144,ANT_pumpParticles_Export_v2!$A$2:$DY$234,MATCH(L$1&amp;"_"&amp;LEFT(Sheet1!$J144,3),ANT_pumpParticles_Export_v2!$A$1:$DY$1,0))/VLOOKUP($A144,ANT_pumpParticles_Export_v2!$A$2:$DY$234,MATCH("Ti_"&amp;LEFT(Sheet1!$J144,3),ANT_pumpParticles_Export_v2!$A$1:$DY$1,0)),""),"")</f>
        <v>12.985614547986231</v>
      </c>
      <c r="O144">
        <f>IF(O$1&lt;&gt;"",IFERROR(VLOOKUP($A144,ANT_pumpParticles_Export_v2!$A$2:$DY$234,MATCH(O$1&amp;"_"&amp;LEFT(Sheet1!$J144,3),ANT_pumpParticles_Export_v2!$A$1:$DY$1,0))/VLOOKUP($A144,ANT_pumpParticles_Export_v2!$A$2:$DY$234,MATCH("Ti_"&amp;LEFT(Sheet1!$J144,3),ANT_pumpParticles_Export_v2!$A$1:$DY$1,0)),""),"")</f>
        <v>5.7652373916129536</v>
      </c>
      <c r="P144">
        <f>IF(P$1&lt;&gt;"",IFERROR(VLOOKUP($A144,ANT_pumpParticles_Export_v2!$A$2:$DY$234,MATCH(P$1&amp;"_"&amp;LEFT(Sheet1!$J144,3),ANT_pumpParticles_Export_v2!$A$1:$DY$1,0))/VLOOKUP($A144,ANT_pumpParticles_Export_v2!$A$2:$DY$234,MATCH("Ti_"&amp;LEFT(Sheet1!$J144,3),ANT_pumpParticles_Export_v2!$A$1:$DY$1,0)),""),"")</f>
        <v>5.7652373916129536</v>
      </c>
      <c r="S144">
        <f>IF(S$1&lt;&gt;"",IFERROR(VLOOKUP($A144,ANT_pumpParticles_Export_v2!$A$2:$DY$234,MATCH(S$1&amp;"_"&amp;LEFT(Sheet1!$J144,3),ANT_pumpParticles_Export_v2!$A$1:$DY$1,0))/VLOOKUP($A144,ANT_pumpParticles_Export_v2!$A$2:$DY$234,MATCH("Ti_"&amp;LEFT(Sheet1!$J144,3),ANT_pumpParticles_Export_v2!$A$1:$DY$1,0)),""),"")</f>
        <v>2.3428607213345314E-2</v>
      </c>
      <c r="U144">
        <f>IF(U$1&lt;&gt;"",IFERROR(VLOOKUP($A144,ANT_pumpParticles_Export_v2!$A$2:$DY$234,MATCH(U$1&amp;"_"&amp;LEFT(Sheet1!$J144,3),ANT_pumpParticles_Export_v2!$A$1:$DY$1,0))/VLOOKUP($A144,ANT_pumpParticles_Export_v2!$A$2:$DY$234,MATCH("Ti_"&amp;LEFT(Sheet1!$J144,3),ANT_pumpParticles_Export_v2!$A$1:$DY$1,0)),""),"")</f>
        <v>2.5882301864397905</v>
      </c>
      <c r="W144">
        <f>IF(W$1&lt;&gt;"",IFERROR(VLOOKUP($A144,ANT_pumpParticles_Export_v2!$A$2:$DY$234,MATCH(W$1&amp;"_"&amp;LEFT(Sheet1!$J144,3),ANT_pumpParticles_Export_v2!$A$1:$DY$1,0))/VLOOKUP($A144,ANT_pumpParticles_Export_v2!$A$2:$DY$234,MATCH("Ti_"&amp;LEFT(Sheet1!$J144,3),ANT_pumpParticles_Export_v2!$A$1:$DY$1,0)),""),"")</f>
        <v>2.5642660384841948E-4</v>
      </c>
      <c r="Y144">
        <f>IF(Y$1&lt;&gt;"",IFERROR(VLOOKUP($A144,ANT_pumpParticles_Export_v2!$A$2:$DY$234,MATCH(Y$1&amp;"_"&amp;LEFT(Sheet1!$J144,3),ANT_pumpParticles_Export_v2!$A$1:$DY$1,0))/VLOOKUP($A144,ANT_pumpParticles_Export_v2!$A$2:$DY$234,MATCH("Ti_"&amp;LEFT(Sheet1!$J144,3),ANT_pumpParticles_Export_v2!$A$1:$DY$1,0)),""),"")</f>
        <v>4.2064162161059279E-2</v>
      </c>
      <c r="Z144">
        <f>IF(Z$1&lt;&gt;"",IFERROR(VLOOKUP($A144,ANT_pumpParticles_Export_v2!$A$2:$DY$234,MATCH(Z$1&amp;"_"&amp;LEFT(Sheet1!$J144,3),ANT_pumpParticles_Export_v2!$A$1:$DY$1,0))/VLOOKUP($A144,ANT_pumpParticles_Export_v2!$A$2:$DY$234,MATCH("Ti_"&amp;LEFT(Sheet1!$J144,3),ANT_pumpParticles_Export_v2!$A$1:$DY$1,0)),""),"")</f>
        <v>8.9811776118127011E-3</v>
      </c>
      <c r="AA144">
        <f>IF(AA$1&lt;&gt;"",IFERROR(VLOOKUP($A144,ANT_pumpParticles_Export_v2!$A$2:$DY$234,MATCH(AA$1&amp;"_"&amp;LEFT(Sheet1!$J144,3),ANT_pumpParticles_Export_v2!$A$1:$DY$1,0))/VLOOKUP($A144,ANT_pumpParticles_Export_v2!$A$2:$DY$234,MATCH("Ti_"&amp;LEFT(Sheet1!$J144,3),ANT_pumpParticles_Export_v2!$A$1:$DY$1,0)),""),"")</f>
        <v>0.40416711807703803</v>
      </c>
      <c r="AB144">
        <f>IF(AB$1&lt;&gt;"",IFERROR(VLOOKUP($A144,ANT_pumpParticles_Export_v2!$A$2:$DY$234,MATCH(AB$1&amp;"_"&amp;LEFT(Sheet1!$J144,3),ANT_pumpParticles_Export_v2!$A$1:$DY$1,0))/VLOOKUP($A144,ANT_pumpParticles_Export_v2!$A$2:$DY$234,MATCH("Ti_"&amp;LEFT(Sheet1!$J144,3),ANT_pumpParticles_Export_v2!$A$1:$DY$1,0)),""),"")</f>
        <v>2.0074910380312328E-3</v>
      </c>
      <c r="AC144">
        <f>IF(AC$1&lt;&gt;"",IFERROR(VLOOKUP($A144,ANT_pumpParticles_Export_v2!$A$2:$DY$234,MATCH(AC$1&amp;"_"&amp;LEFT(Sheet1!$J144,3),ANT_pumpParticles_Export_v2!$A$1:$DY$1,0))/VLOOKUP($A144,ANT_pumpParticles_Export_v2!$A$2:$DY$234,MATCH("Ti_"&amp;LEFT(Sheet1!$J144,3),ANT_pumpParticles_Export_v2!$A$1:$DY$1,0)),""),"")</f>
        <v>0.20900336029210945</v>
      </c>
      <c r="AE144">
        <f>IF(AE$1&lt;&gt;"",IFERROR(VLOOKUP($A144,ANT_pumpParticles_Export_v2!$A$2:$DY$234,MATCH(AE$1&amp;"_"&amp;LEFT(Sheet1!$J144,3),ANT_pumpParticles_Export_v2!$A$1:$DY$1,0))/VLOOKUP($A144,ANT_pumpParticles_Export_v2!$A$2:$DY$234,MATCH("Ti_"&amp;LEFT(Sheet1!$J144,3),ANT_pumpParticles_Export_v2!$A$1:$DY$1,0)),""),"")</f>
        <v>3.0756100922655839E-2</v>
      </c>
      <c r="AF144">
        <f>IF(AF$1&lt;&gt;"",IFERROR(VLOOKUP($A144,ANT_pumpParticles_Export_v2!$A$2:$DY$234,MATCH(AF$1&amp;"_"&amp;LEFT(Sheet1!$J144,3),ANT_pumpParticles_Export_v2!$A$1:$DY$1,0))/VLOOKUP($A144,ANT_pumpParticles_Export_v2!$A$2:$DY$234,MATCH("Ti_"&amp;LEFT(Sheet1!$J144,3),ANT_pumpParticles_Export_v2!$A$1:$DY$1,0)),""),"")</f>
        <v>3.2223531834713881E-2</v>
      </c>
      <c r="AG144">
        <f>IF(AG$1&lt;&gt;"",IFERROR(VLOOKUP($A144,ANT_pumpParticles_Export_v2!$A$2:$DY$234,MATCH(AG$1&amp;"_"&amp;LEFT(Sheet1!$J144,3),ANT_pumpParticles_Export_v2!$A$1:$DY$1,0))/VLOOKUP($A144,ANT_pumpParticles_Export_v2!$A$2:$DY$234,MATCH("Ti_"&amp;LEFT(Sheet1!$J144,3),ANT_pumpParticles_Export_v2!$A$1:$DY$1,0)),""),"")</f>
        <v>0.26345178830911514</v>
      </c>
      <c r="AH144">
        <f>IF(AH$1&lt;&gt;"",IFERROR(VLOOKUP($A144,ANT_pumpParticles_Export_v2!$A$2:$DY$234,MATCH(AH$1&amp;"_"&amp;LEFT(Sheet1!$J144,3),ANT_pumpParticles_Export_v2!$A$1:$DY$1,0))/VLOOKUP($A144,ANT_pumpParticles_Export_v2!$A$2:$DY$234,MATCH("Ti_"&amp;LEFT(Sheet1!$J144,3),ANT_pumpParticles_Export_v2!$A$1:$DY$1,0)),""),"")</f>
        <v>2.02353650476723E-4</v>
      </c>
      <c r="AI144">
        <f>IF(AI$1&lt;&gt;"",IFERROR(VLOOKUP($A144,ANT_pumpParticles_Export_v2!$A$2:$DY$234,MATCH(AI$1&amp;"_"&amp;LEFT(Sheet1!$J144,3),ANT_pumpParticles_Export_v2!$A$1:$DY$1,0))/VLOOKUP($A144,ANT_pumpParticles_Export_v2!$A$2:$DY$234,MATCH("Ti_"&amp;LEFT(Sheet1!$J144,3),ANT_pumpParticles_Export_v2!$A$1:$DY$1,0)),""),"")</f>
        <v>0.27284635990451633</v>
      </c>
      <c r="AJ144">
        <f>IF(AJ$1&lt;&gt;"",IFERROR(VLOOKUP($A144,ANT_pumpParticles_Export_v2!$A$2:$DY$234,MATCH(AJ$1&amp;"_"&amp;LEFT(Sheet1!$J144,3),ANT_pumpParticles_Export_v2!$A$1:$DY$1,0))/VLOOKUP($A144,ANT_pumpParticles_Export_v2!$A$2:$DY$234,MATCH("Ti_"&amp;LEFT(Sheet1!$J144,3),ANT_pumpParticles_Export_v2!$A$1:$DY$1,0)),""),"")</f>
        <v>8.6805175649126223E-3</v>
      </c>
      <c r="AM144">
        <f>IF(AM$1&lt;&gt;"",IFERROR(VLOOKUP($A144,ANT_pumpParticles_Export_v2!$A$2:$DY$234,MATCH(AM$1&amp;"_"&amp;LEFT(Sheet1!$J144,3),ANT_pumpParticles_Export_v2!$A$1:$DY$1,0))/VLOOKUP($A144,ANT_pumpParticles_Export_v2!$A$2:$DY$234,MATCH("Ti_"&amp;LEFT(Sheet1!$J144,3),ANT_pumpParticles_Export_v2!$A$1:$DY$1,0)),""),"")</f>
        <v>9.742674228322587E-2</v>
      </c>
      <c r="AN144">
        <f>IF(AN$1&lt;&gt;"",IFERROR(VLOOKUP($A144,ANT_pumpParticles_Export_v2!$A$2:$DY$234,MATCH(AN$1&amp;"_"&amp;LEFT(Sheet1!$J144,3),ANT_pumpParticles_Export_v2!$A$1:$DY$1,0))/VLOOKUP($A144,ANT_pumpParticles_Export_v2!$A$2:$DY$234,MATCH("Ti_"&amp;LEFT(Sheet1!$J144,3),ANT_pumpParticles_Export_v2!$A$1:$DY$1,0)),""),"")</f>
        <v>1.9409638412095714E-3</v>
      </c>
      <c r="AP144">
        <f>IF(AP$1&lt;&gt;"",IFERROR(VLOOKUP($A144,ANT_pumpParticles_Export_v2!$A$2:$DY$234,MATCH(AP$1&amp;"_"&amp;LEFT(Sheet1!$J144,3),ANT_pumpParticles_Export_v2!$A$1:$DY$1,0))/VLOOKUP($A144,ANT_pumpParticles_Export_v2!$A$2:$DY$234,MATCH("Ti_"&amp;LEFT(Sheet1!$J144,3),ANT_pumpParticles_Export_v2!$A$1:$DY$1,0)),""),"")</f>
        <v>1.8107782505909207E-3</v>
      </c>
      <c r="AQ144">
        <f>IF(AQ$1&lt;&gt;"",IFERROR(VLOOKUP($A144,ANT_pumpParticles_Export_v2!$A$2:$DY$234,MATCH(AQ$1&amp;"_"&amp;LEFT(Sheet1!$J144,3),ANT_pumpParticles_Export_v2!$A$1:$DY$1,0))/VLOOKUP($A144,ANT_pumpParticles_Export_v2!$A$2:$DY$234,MATCH("Ti_"&amp;LEFT(Sheet1!$J144,3),ANT_pumpParticles_Export_v2!$A$1:$DY$1,0)),""),"")</f>
        <v>2.4255333899326358E-3</v>
      </c>
      <c r="AS144">
        <f>IF(AS$1&lt;&gt;"",IFERROR(VLOOKUP($A144,ANT_pumpParticles_Export_v2!$A$2:$DY$234,MATCH(AS$1&amp;"_"&amp;LEFT(Sheet1!$J144,3),ANT_pumpParticles_Export_v2!$A$1:$DY$1,0))/VLOOKUP($A144,ANT_pumpParticles_Export_v2!$A$2:$DY$234,MATCH("Ti_"&amp;LEFT(Sheet1!$J144,3),ANT_pumpParticles_Export_v2!$A$1:$DY$1,0)),""),"")</f>
        <v>7.926463074825589E-5</v>
      </c>
      <c r="AT144">
        <f>IF(AT$1&lt;&gt;"",IFERROR(VLOOKUP($A144,ANT_pumpParticles_Export_v2!$A$2:$DY$234,MATCH(AT$1&amp;"_"&amp;LEFT(Sheet1!$J144,3),ANT_pumpParticles_Export_v2!$A$1:$DY$1,0))/VLOOKUP($A144,ANT_pumpParticles_Export_v2!$A$2:$DY$234,MATCH("Ti_"&amp;LEFT(Sheet1!$J144,3),ANT_pumpParticles_Export_v2!$A$1:$DY$1,0)),""),"")</f>
        <v>3.0032177281873635E-4</v>
      </c>
      <c r="AU144">
        <f>IF(AU$1&lt;&gt;"",IFERROR(VLOOKUP($A144,ANT_pumpParticles_Export_v2!$A$2:$DY$234,MATCH(AU$1&amp;"_"&amp;LEFT(Sheet1!$J144,3),ANT_pumpParticles_Export_v2!$A$1:$DY$1,0))/VLOOKUP($A144,ANT_pumpParticles_Export_v2!$A$2:$DY$234,MATCH("Ti_"&amp;LEFT(Sheet1!$J144,3),ANT_pumpParticles_Export_v2!$A$1:$DY$1,0)),""),"")</f>
        <v>1.1062355370246879E-2</v>
      </c>
      <c r="AV144">
        <f>IF(AV$1&lt;&gt;"",IFERROR(VLOOKUP($A144,ANT_pumpParticles_Export_v2!$A$2:$DY$234,MATCH(AV$1&amp;"_"&amp;LEFT(Sheet1!$J144,3),ANT_pumpParticles_Export_v2!$A$1:$DY$1,0))/VLOOKUP($A144,ANT_pumpParticles_Export_v2!$A$2:$DY$234,MATCH("Ti_"&amp;LEFT(Sheet1!$J144,3),ANT_pumpParticles_Export_v2!$A$1:$DY$1,0)),""),"")</f>
        <v>2.8024282603848641E-4</v>
      </c>
      <c r="AW144">
        <f>IF(AW$1&lt;&gt;"",IFERROR(VLOOKUP($A144,ANT_pumpParticles_Export_v2!$A$2:$DY$234,MATCH(AW$1&amp;"_"&amp;LEFT(Sheet1!$J144,3),ANT_pumpParticles_Export_v2!$A$1:$DY$1,0))/VLOOKUP($A144,ANT_pumpParticles_Export_v2!$A$2:$DY$234,MATCH("Ti_"&amp;LEFT(Sheet1!$J144,3),ANT_pumpParticles_Export_v2!$A$1:$DY$1,0)),""),"")</f>
        <v>1.0442256742549886E-4</v>
      </c>
      <c r="AX144">
        <f>IF(AX$1&lt;&gt;"",IFERROR(VLOOKUP($A144,ANT_pumpParticles_Export_v2!$A$2:$DY$234,MATCH(AX$1&amp;"_"&amp;LEFT(Sheet1!$J144,3),ANT_pumpParticles_Export_v2!$A$1:$DY$1,0))/VLOOKUP($A144,ANT_pumpParticles_Export_v2!$A$2:$DY$234,MATCH("Ti_"&amp;LEFT(Sheet1!$J144,3),ANT_pumpParticles_Export_v2!$A$1:$DY$1,0)),""),"")</f>
        <v>3.0219091197222984E-5</v>
      </c>
      <c r="AY144">
        <f>IF(AY$1&lt;&gt;"",IFERROR(VLOOKUP($A144,ANT_pumpParticles_Export_v2!$A$2:$DY$234,MATCH(AY$1&amp;"_"&amp;LEFT(Sheet1!$J144,3),ANT_pumpParticles_Export_v2!$A$1:$DY$1,0))/VLOOKUP($A144,ANT_pumpParticles_Export_v2!$A$2:$DY$234,MATCH("Ti_"&amp;LEFT(Sheet1!$J144,3),ANT_pumpParticles_Export_v2!$A$1:$DY$1,0)),""),"")</f>
        <v>1.7999975421706545E-4</v>
      </c>
      <c r="AZ144">
        <f>IF(AZ$1&lt;&gt;"",IFERROR(VLOOKUP($A144,ANT_pumpParticles_Export_v2!$A$2:$DY$234,MATCH(AZ$1&amp;"_"&amp;LEFT(Sheet1!$J144,3),ANT_pumpParticles_Export_v2!$A$1:$DY$1,0))/VLOOKUP($A144,ANT_pumpParticles_Export_v2!$A$2:$DY$234,MATCH("Ti_"&amp;LEFT(Sheet1!$J144,3),ANT_pumpParticles_Export_v2!$A$1:$DY$1,0)),""),"")</f>
        <v>3.4074867787478458E-5</v>
      </c>
      <c r="BB144">
        <f>IF(BB$1&lt;&gt;"",IFERROR(VLOOKUP($A144,ANT_pumpParticles_Export_v2!$A$2:$DY$234,MATCH(BB$1&amp;"_"&amp;LEFT(Sheet1!$J144,3),ANT_pumpParticles_Export_v2!$A$1:$DY$1,0))/VLOOKUP($A144,ANT_pumpParticles_Export_v2!$A$2:$DY$234,MATCH("Ti_"&amp;LEFT(Sheet1!$J144,3),ANT_pumpParticles_Export_v2!$A$1:$DY$1,0)),""),"")</f>
        <v>1.8116631950397386E-4</v>
      </c>
      <c r="BD144">
        <f>IF(BD$1&lt;&gt;"",IFERROR(VLOOKUP($A144,ANT_pumpParticles_Export_v2!$A$2:$DY$234,MATCH(BD$1&amp;"_"&amp;LEFT(Sheet1!$J144,3),ANT_pumpParticles_Export_v2!$A$1:$DY$1,0))/VLOOKUP($A144,ANT_pumpParticles_Export_v2!$A$2:$DY$234,MATCH("Ti_"&amp;LEFT(Sheet1!$J144,3),ANT_pumpParticles_Export_v2!$A$1:$DY$1,0)),""),"")</f>
        <v>8.4592096254217574E-5</v>
      </c>
    </row>
    <row r="145" spans="1:56" x14ac:dyDescent="0.3">
      <c r="A145">
        <v>20169</v>
      </c>
      <c r="B145" t="s">
        <v>150</v>
      </c>
      <c r="C145">
        <v>19</v>
      </c>
      <c r="D145" t="s">
        <v>130</v>
      </c>
      <c r="E145">
        <v>-301.70999999999998</v>
      </c>
      <c r="F145">
        <v>-73.040599999999998</v>
      </c>
      <c r="G145">
        <v>-118.018</v>
      </c>
      <c r="H145">
        <v>70.197999999999993</v>
      </c>
      <c r="I145">
        <v>98.29</v>
      </c>
      <c r="J145" t="s">
        <v>163</v>
      </c>
      <c r="L145">
        <f>IF(L$1&lt;&gt;"",IFERROR(VLOOKUP($A145,ANT_pumpParticles_Export_v2!$A$2:$DY$234,MATCH(L$1&amp;"_"&amp;LEFT(Sheet1!$J145,3),ANT_pumpParticles_Export_v2!$A$1:$DY$1,0))/VLOOKUP($A145,ANT_pumpParticles_Export_v2!$A$2:$DY$234,MATCH("Ti_"&amp;LEFT(Sheet1!$J145,3),ANT_pumpParticles_Export_v2!$A$1:$DY$1,0)),""),"")</f>
        <v>13.162731664633036</v>
      </c>
      <c r="O145">
        <f>IF(O$1&lt;&gt;"",IFERROR(VLOOKUP($A145,ANT_pumpParticles_Export_v2!$A$2:$DY$234,MATCH(O$1&amp;"_"&amp;LEFT(Sheet1!$J145,3),ANT_pumpParticles_Export_v2!$A$1:$DY$1,0))/VLOOKUP($A145,ANT_pumpParticles_Export_v2!$A$2:$DY$234,MATCH("Ti_"&amp;LEFT(Sheet1!$J145,3),ANT_pumpParticles_Export_v2!$A$1:$DY$1,0)),""),"")</f>
        <v>5.6943472391030188</v>
      </c>
      <c r="P145">
        <f>IF(P$1&lt;&gt;"",IFERROR(VLOOKUP($A145,ANT_pumpParticles_Export_v2!$A$2:$DY$234,MATCH(P$1&amp;"_"&amp;LEFT(Sheet1!$J145,3),ANT_pumpParticles_Export_v2!$A$1:$DY$1,0))/VLOOKUP($A145,ANT_pumpParticles_Export_v2!$A$2:$DY$234,MATCH("Ti_"&amp;LEFT(Sheet1!$J145,3),ANT_pumpParticles_Export_v2!$A$1:$DY$1,0)),""),"")</f>
        <v>5.6943472391030188</v>
      </c>
      <c r="S145">
        <f>IF(S$1&lt;&gt;"",IFERROR(VLOOKUP($A145,ANT_pumpParticles_Export_v2!$A$2:$DY$234,MATCH(S$1&amp;"_"&amp;LEFT(Sheet1!$J145,3),ANT_pumpParticles_Export_v2!$A$1:$DY$1,0))/VLOOKUP($A145,ANT_pumpParticles_Export_v2!$A$2:$DY$234,MATCH("Ti_"&amp;LEFT(Sheet1!$J145,3),ANT_pumpParticles_Export_v2!$A$1:$DY$1,0)),""),"")</f>
        <v>2.6261208967964068E-2</v>
      </c>
      <c r="U145">
        <f>IF(U$1&lt;&gt;"",IFERROR(VLOOKUP($A145,ANT_pumpParticles_Export_v2!$A$2:$DY$234,MATCH(U$1&amp;"_"&amp;LEFT(Sheet1!$J145,3),ANT_pumpParticles_Export_v2!$A$1:$DY$1,0))/VLOOKUP($A145,ANT_pumpParticles_Export_v2!$A$2:$DY$234,MATCH("Ti_"&amp;LEFT(Sheet1!$J145,3),ANT_pumpParticles_Export_v2!$A$1:$DY$1,0)),""),"")</f>
        <v>2.5251312039483929</v>
      </c>
      <c r="W145">
        <f>IF(W$1&lt;&gt;"",IFERROR(VLOOKUP($A145,ANT_pumpParticles_Export_v2!$A$2:$DY$234,MATCH(W$1&amp;"_"&amp;LEFT(Sheet1!$J145,3),ANT_pumpParticles_Export_v2!$A$1:$DY$1,0))/VLOOKUP($A145,ANT_pumpParticles_Export_v2!$A$2:$DY$234,MATCH("Ti_"&amp;LEFT(Sheet1!$J145,3),ANT_pumpParticles_Export_v2!$A$1:$DY$1,0)),""),"")</f>
        <v>4.9910887979734636E-4</v>
      </c>
      <c r="Y145">
        <f>IF(Y$1&lt;&gt;"",IFERROR(VLOOKUP($A145,ANT_pumpParticles_Export_v2!$A$2:$DY$234,MATCH(Y$1&amp;"_"&amp;LEFT(Sheet1!$J145,3),ANT_pumpParticles_Export_v2!$A$1:$DY$1,0))/VLOOKUP($A145,ANT_pumpParticles_Export_v2!$A$2:$DY$234,MATCH("Ti_"&amp;LEFT(Sheet1!$J145,3),ANT_pumpParticles_Export_v2!$A$1:$DY$1,0)),""),"")</f>
        <v>3.8745478107008034E-2</v>
      </c>
      <c r="Z145">
        <f>IF(Z$1&lt;&gt;"",IFERROR(VLOOKUP($A145,ANT_pumpParticles_Export_v2!$A$2:$DY$234,MATCH(Z$1&amp;"_"&amp;LEFT(Sheet1!$J145,3),ANT_pumpParticles_Export_v2!$A$1:$DY$1,0))/VLOOKUP($A145,ANT_pumpParticles_Export_v2!$A$2:$DY$234,MATCH("Ti_"&amp;LEFT(Sheet1!$J145,3),ANT_pumpParticles_Export_v2!$A$1:$DY$1,0)),""),"")</f>
        <v>7.1621699182124231E-3</v>
      </c>
      <c r="AA145">
        <f>IF(AA$1&lt;&gt;"",IFERROR(VLOOKUP($A145,ANT_pumpParticles_Export_v2!$A$2:$DY$234,MATCH(AA$1&amp;"_"&amp;LEFT(Sheet1!$J145,3),ANT_pumpParticles_Export_v2!$A$1:$DY$1,0))/VLOOKUP($A145,ANT_pumpParticles_Export_v2!$A$2:$DY$234,MATCH("Ti_"&amp;LEFT(Sheet1!$J145,3),ANT_pumpParticles_Export_v2!$A$1:$DY$1,0)),""),"")</f>
        <v>0.24686307022091331</v>
      </c>
      <c r="AB145">
        <f>IF(AB$1&lt;&gt;"",IFERROR(VLOOKUP($A145,ANT_pumpParticles_Export_v2!$A$2:$DY$234,MATCH(AB$1&amp;"_"&amp;LEFT(Sheet1!$J145,3),ANT_pumpParticles_Export_v2!$A$1:$DY$1,0))/VLOOKUP($A145,ANT_pumpParticles_Export_v2!$A$2:$DY$234,MATCH("Ti_"&amp;LEFT(Sheet1!$J145,3),ANT_pumpParticles_Export_v2!$A$1:$DY$1,0)),""),"")</f>
        <v>1.7767558903249089E-3</v>
      </c>
      <c r="AC145">
        <f>IF(AC$1&lt;&gt;"",IFERROR(VLOOKUP($A145,ANT_pumpParticles_Export_v2!$A$2:$DY$234,MATCH(AC$1&amp;"_"&amp;LEFT(Sheet1!$J145,3),ANT_pumpParticles_Export_v2!$A$1:$DY$1,0))/VLOOKUP($A145,ANT_pumpParticles_Export_v2!$A$2:$DY$234,MATCH("Ti_"&amp;LEFT(Sheet1!$J145,3),ANT_pumpParticles_Export_v2!$A$1:$DY$1,0)),""),"")</f>
        <v>0.20077962701040816</v>
      </c>
      <c r="AE145">
        <f>IF(AE$1&lt;&gt;"",IFERROR(VLOOKUP($A145,ANT_pumpParticles_Export_v2!$A$2:$DY$234,MATCH(AE$1&amp;"_"&amp;LEFT(Sheet1!$J145,3),ANT_pumpParticles_Export_v2!$A$1:$DY$1,0))/VLOOKUP($A145,ANT_pumpParticles_Export_v2!$A$2:$DY$234,MATCH("Ti_"&amp;LEFT(Sheet1!$J145,3),ANT_pumpParticles_Export_v2!$A$1:$DY$1,0)),""),"")</f>
        <v>2.8163015115049123E-2</v>
      </c>
      <c r="AF145">
        <f>IF(AF$1&lt;&gt;"",IFERROR(VLOOKUP($A145,ANT_pumpParticles_Export_v2!$A$2:$DY$234,MATCH(AF$1&amp;"_"&amp;LEFT(Sheet1!$J145,3),ANT_pumpParticles_Export_v2!$A$1:$DY$1,0))/VLOOKUP($A145,ANT_pumpParticles_Export_v2!$A$2:$DY$234,MATCH("Ti_"&amp;LEFT(Sheet1!$J145,3),ANT_pumpParticles_Export_v2!$A$1:$DY$1,0)),""),"")</f>
        <v>1.9848697235616639E-2</v>
      </c>
      <c r="AG145">
        <f>IF(AG$1&lt;&gt;"",IFERROR(VLOOKUP($A145,ANT_pumpParticles_Export_v2!$A$2:$DY$234,MATCH(AG$1&amp;"_"&amp;LEFT(Sheet1!$J145,3),ANT_pumpParticles_Export_v2!$A$1:$DY$1,0))/VLOOKUP($A145,ANT_pumpParticles_Export_v2!$A$2:$DY$234,MATCH("Ti_"&amp;LEFT(Sheet1!$J145,3),ANT_pumpParticles_Export_v2!$A$1:$DY$1,0)),""),"")</f>
        <v>0.25493344558105085</v>
      </c>
      <c r="AH145">
        <f>IF(AH$1&lt;&gt;"",IFERROR(VLOOKUP($A145,ANT_pumpParticles_Export_v2!$A$2:$DY$234,MATCH(AH$1&amp;"_"&amp;LEFT(Sheet1!$J145,3),ANT_pumpParticles_Export_v2!$A$1:$DY$1,0))/VLOOKUP($A145,ANT_pumpParticles_Export_v2!$A$2:$DY$234,MATCH("Ti_"&amp;LEFT(Sheet1!$J145,3),ANT_pumpParticles_Export_v2!$A$1:$DY$1,0)),""),"")</f>
        <v>2.6155123429990874E-4</v>
      </c>
      <c r="AI145">
        <f>IF(AI$1&lt;&gt;"",IFERROR(VLOOKUP($A145,ANT_pumpParticles_Export_v2!$A$2:$DY$234,MATCH(AI$1&amp;"_"&amp;LEFT(Sheet1!$J145,3),ANT_pumpParticles_Export_v2!$A$1:$DY$1,0))/VLOOKUP($A145,ANT_pumpParticles_Export_v2!$A$2:$DY$234,MATCH("Ti_"&amp;LEFT(Sheet1!$J145,3),ANT_pumpParticles_Export_v2!$A$1:$DY$1,0)),""),"")</f>
        <v>0.26256872727119984</v>
      </c>
      <c r="AJ145">
        <f>IF(AJ$1&lt;&gt;"",IFERROR(VLOOKUP($A145,ANT_pumpParticles_Export_v2!$A$2:$DY$234,MATCH(AJ$1&amp;"_"&amp;LEFT(Sheet1!$J145,3),ANT_pumpParticles_Export_v2!$A$1:$DY$1,0))/VLOOKUP($A145,ANT_pumpParticles_Export_v2!$A$2:$DY$234,MATCH("Ti_"&amp;LEFT(Sheet1!$J145,3),ANT_pumpParticles_Export_v2!$A$1:$DY$1,0)),""),"")</f>
        <v>8.2691954431217858E-3</v>
      </c>
      <c r="AM145">
        <f>IF(AM$1&lt;&gt;"",IFERROR(VLOOKUP($A145,ANT_pumpParticles_Export_v2!$A$2:$DY$234,MATCH(AM$1&amp;"_"&amp;LEFT(Sheet1!$J145,3),ANT_pumpParticles_Export_v2!$A$1:$DY$1,0))/VLOOKUP($A145,ANT_pumpParticles_Export_v2!$A$2:$DY$234,MATCH("Ti_"&amp;LEFT(Sheet1!$J145,3),ANT_pumpParticles_Export_v2!$A$1:$DY$1,0)),""),"")</f>
        <v>9.0834538916311269E-2</v>
      </c>
      <c r="AN145">
        <f>IF(AN$1&lt;&gt;"",IFERROR(VLOOKUP($A145,ANT_pumpParticles_Export_v2!$A$2:$DY$234,MATCH(AN$1&amp;"_"&amp;LEFT(Sheet1!$J145,3),ANT_pumpParticles_Export_v2!$A$1:$DY$1,0))/VLOOKUP($A145,ANT_pumpParticles_Export_v2!$A$2:$DY$234,MATCH("Ti_"&amp;LEFT(Sheet1!$J145,3),ANT_pumpParticles_Export_v2!$A$1:$DY$1,0)),""),"")</f>
        <v>1.7848014958767641E-3</v>
      </c>
      <c r="AP145">
        <f>IF(AP$1&lt;&gt;"",IFERROR(VLOOKUP($A145,ANT_pumpParticles_Export_v2!$A$2:$DY$234,MATCH(AP$1&amp;"_"&amp;LEFT(Sheet1!$J145,3),ANT_pumpParticles_Export_v2!$A$1:$DY$1,0))/VLOOKUP($A145,ANT_pumpParticles_Export_v2!$A$2:$DY$234,MATCH("Ti_"&amp;LEFT(Sheet1!$J145,3),ANT_pumpParticles_Export_v2!$A$1:$DY$1,0)),""),"")</f>
        <v>1.7373201870226754E-3</v>
      </c>
      <c r="AQ145">
        <f>IF(AQ$1&lt;&gt;"",IFERROR(VLOOKUP($A145,ANT_pumpParticles_Export_v2!$A$2:$DY$234,MATCH(AQ$1&amp;"_"&amp;LEFT(Sheet1!$J145,3),ANT_pumpParticles_Export_v2!$A$1:$DY$1,0))/VLOOKUP($A145,ANT_pumpParticles_Export_v2!$A$2:$DY$234,MATCH("Ti_"&amp;LEFT(Sheet1!$J145,3),ANT_pumpParticles_Export_v2!$A$1:$DY$1,0)),""),"")</f>
        <v>2.2688311912145349E-3</v>
      </c>
      <c r="AS145">
        <f>IF(AS$1&lt;&gt;"",IFERROR(VLOOKUP($A145,ANT_pumpParticles_Export_v2!$A$2:$DY$234,MATCH(AS$1&amp;"_"&amp;LEFT(Sheet1!$J145,3),ANT_pumpParticles_Export_v2!$A$1:$DY$1,0))/VLOOKUP($A145,ANT_pumpParticles_Export_v2!$A$2:$DY$234,MATCH("Ti_"&amp;LEFT(Sheet1!$J145,3),ANT_pumpParticles_Export_v2!$A$1:$DY$1,0)),""),"")</f>
        <v>6.6858580151180042E-5</v>
      </c>
      <c r="AT145">
        <f>IF(AT$1&lt;&gt;"",IFERROR(VLOOKUP($A145,ANT_pumpParticles_Export_v2!$A$2:$DY$234,MATCH(AT$1&amp;"_"&amp;LEFT(Sheet1!$J145,3),ANT_pumpParticles_Export_v2!$A$1:$DY$1,0))/VLOOKUP($A145,ANT_pumpParticles_Export_v2!$A$2:$DY$234,MATCH("Ti_"&amp;LEFT(Sheet1!$J145,3),ANT_pumpParticles_Export_v2!$A$1:$DY$1,0)),""),"")</f>
        <v>2.7077823231271654E-4</v>
      </c>
      <c r="AU145">
        <f>IF(AU$1&lt;&gt;"",IFERROR(VLOOKUP($A145,ANT_pumpParticles_Export_v2!$A$2:$DY$234,MATCH(AU$1&amp;"_"&amp;LEFT(Sheet1!$J145,3),ANT_pumpParticles_Export_v2!$A$1:$DY$1,0))/VLOOKUP($A145,ANT_pumpParticles_Export_v2!$A$2:$DY$234,MATCH("Ti_"&amp;LEFT(Sheet1!$J145,3),ANT_pumpParticles_Export_v2!$A$1:$DY$1,0)),""),"")</f>
        <v>1.0459858547496766E-2</v>
      </c>
      <c r="AV145">
        <f>IF(AV$1&lt;&gt;"",IFERROR(VLOOKUP($A145,ANT_pumpParticles_Export_v2!$A$2:$DY$234,MATCH(AV$1&amp;"_"&amp;LEFT(Sheet1!$J145,3),ANT_pumpParticles_Export_v2!$A$1:$DY$1,0))/VLOOKUP($A145,ANT_pumpParticles_Export_v2!$A$2:$DY$234,MATCH("Ti_"&amp;LEFT(Sheet1!$J145,3),ANT_pumpParticles_Export_v2!$A$1:$DY$1,0)),""),"")</f>
        <v>3.2923005010816015E-4</v>
      </c>
      <c r="AW145">
        <f>IF(AW$1&lt;&gt;"",IFERROR(VLOOKUP($A145,ANT_pumpParticles_Export_v2!$A$2:$DY$234,MATCH(AW$1&amp;"_"&amp;LEFT(Sheet1!$J145,3),ANT_pumpParticles_Export_v2!$A$1:$DY$1,0))/VLOOKUP($A145,ANT_pumpParticles_Export_v2!$A$2:$DY$234,MATCH("Ti_"&amp;LEFT(Sheet1!$J145,3),ANT_pumpParticles_Export_v2!$A$1:$DY$1,0)),""),"")</f>
        <v>8.5975848436057117E-5</v>
      </c>
      <c r="AX145">
        <f>IF(AX$1&lt;&gt;"",IFERROR(VLOOKUP($A145,ANT_pumpParticles_Export_v2!$A$2:$DY$234,MATCH(AX$1&amp;"_"&amp;LEFT(Sheet1!$J145,3),ANT_pumpParticles_Export_v2!$A$1:$DY$1,0))/VLOOKUP($A145,ANT_pumpParticles_Export_v2!$A$2:$DY$234,MATCH("Ti_"&amp;LEFT(Sheet1!$J145,3),ANT_pumpParticles_Export_v2!$A$1:$DY$1,0)),""),"")</f>
        <v>3.1002155610790047E-5</v>
      </c>
      <c r="AY145">
        <f>IF(AY$1&lt;&gt;"",IFERROR(VLOOKUP($A145,ANT_pumpParticles_Export_v2!$A$2:$DY$234,MATCH(AY$1&amp;"_"&amp;LEFT(Sheet1!$J145,3),ANT_pumpParticles_Export_v2!$A$1:$DY$1,0))/VLOOKUP($A145,ANT_pumpParticles_Export_v2!$A$2:$DY$234,MATCH("Ti_"&amp;LEFT(Sheet1!$J145,3),ANT_pumpParticles_Export_v2!$A$1:$DY$1,0)),""),"")</f>
        <v>1.8019600468269386E-4</v>
      </c>
      <c r="AZ145">
        <f>IF(AZ$1&lt;&gt;"",IFERROR(VLOOKUP($A145,ANT_pumpParticles_Export_v2!$A$2:$DY$234,MATCH(AZ$1&amp;"_"&amp;LEFT(Sheet1!$J145,3),ANT_pumpParticles_Export_v2!$A$1:$DY$1,0))/VLOOKUP($A145,ANT_pumpParticles_Export_v2!$A$2:$DY$234,MATCH("Ti_"&amp;LEFT(Sheet1!$J145,3),ANT_pumpParticles_Export_v2!$A$1:$DY$1,0)),""),"")</f>
        <v>3.4353628521214195E-5</v>
      </c>
      <c r="BB145">
        <f>IF(BB$1&lt;&gt;"",IFERROR(VLOOKUP($A145,ANT_pumpParticles_Export_v2!$A$2:$DY$234,MATCH(BB$1&amp;"_"&amp;LEFT(Sheet1!$J145,3),ANT_pumpParticles_Export_v2!$A$1:$DY$1,0))/VLOOKUP($A145,ANT_pumpParticles_Export_v2!$A$2:$DY$234,MATCH("Ti_"&amp;LEFT(Sheet1!$J145,3),ANT_pumpParticles_Export_v2!$A$1:$DY$1,0)),""),"")</f>
        <v>1.7679934111369876E-4</v>
      </c>
      <c r="BD145">
        <f>IF(BD$1&lt;&gt;"",IFERROR(VLOOKUP($A145,ANT_pumpParticles_Export_v2!$A$2:$DY$234,MATCH(BD$1&amp;"_"&amp;LEFT(Sheet1!$J145,3),ANT_pumpParticles_Export_v2!$A$1:$DY$1,0))/VLOOKUP($A145,ANT_pumpParticles_Export_v2!$A$2:$DY$234,MATCH("Ti_"&amp;LEFT(Sheet1!$J145,3),ANT_pumpParticles_Export_v2!$A$1:$DY$1,0)),""),"")</f>
        <v>9.0068465035010153E-5</v>
      </c>
    </row>
    <row r="146" spans="1:56" x14ac:dyDescent="0.3">
      <c r="A146">
        <v>20170</v>
      </c>
      <c r="B146" t="s">
        <v>150</v>
      </c>
      <c r="C146">
        <v>19</v>
      </c>
      <c r="D146" t="s">
        <v>130</v>
      </c>
      <c r="E146">
        <v>-203.41</v>
      </c>
      <c r="F146">
        <v>-73.040599999999998</v>
      </c>
      <c r="G146">
        <v>-118.018</v>
      </c>
      <c r="H146">
        <v>70.197999999999993</v>
      </c>
      <c r="I146">
        <v>196.59</v>
      </c>
      <c r="J146" t="s">
        <v>163</v>
      </c>
      <c r="L146">
        <f>IF(L$1&lt;&gt;"",IFERROR(VLOOKUP($A146,ANT_pumpParticles_Export_v2!$A$2:$DY$234,MATCH(L$1&amp;"_"&amp;LEFT(Sheet1!$J146,3),ANT_pumpParticles_Export_v2!$A$1:$DY$1,0))/VLOOKUP($A146,ANT_pumpParticles_Export_v2!$A$2:$DY$234,MATCH("Ti_"&amp;LEFT(Sheet1!$J146,3),ANT_pumpParticles_Export_v2!$A$1:$DY$1,0)),""),"")</f>
        <v>21.696494724927781</v>
      </c>
      <c r="O146">
        <f>IF(O$1&lt;&gt;"",IFERROR(VLOOKUP($A146,ANT_pumpParticles_Export_v2!$A$2:$DY$234,MATCH(O$1&amp;"_"&amp;LEFT(Sheet1!$J146,3),ANT_pumpParticles_Export_v2!$A$1:$DY$1,0))/VLOOKUP($A146,ANT_pumpParticles_Export_v2!$A$2:$DY$234,MATCH("Ti_"&amp;LEFT(Sheet1!$J146,3),ANT_pumpParticles_Export_v2!$A$1:$DY$1,0)),""),"")</f>
        <v>4.8444022815665999</v>
      </c>
      <c r="P146">
        <f>IF(P$1&lt;&gt;"",IFERROR(VLOOKUP($A146,ANT_pumpParticles_Export_v2!$A$2:$DY$234,MATCH(P$1&amp;"_"&amp;LEFT(Sheet1!$J146,3),ANT_pumpParticles_Export_v2!$A$1:$DY$1,0))/VLOOKUP($A146,ANT_pumpParticles_Export_v2!$A$2:$DY$234,MATCH("Ti_"&amp;LEFT(Sheet1!$J146,3),ANT_pumpParticles_Export_v2!$A$1:$DY$1,0)),""),"")</f>
        <v>4.8444022815665999</v>
      </c>
      <c r="S146" t="str">
        <f>IF(S$1&lt;&gt;"",IFERROR(VLOOKUP($A146,ANT_pumpParticles_Export_v2!$A$2:$DY$234,MATCH(S$1&amp;"_"&amp;LEFT(Sheet1!$J146,3),ANT_pumpParticles_Export_v2!$A$1:$DY$1,0))/VLOOKUP($A146,ANT_pumpParticles_Export_v2!$A$2:$DY$234,MATCH("Ti_"&amp;LEFT(Sheet1!$J146,3),ANT_pumpParticles_Export_v2!$A$1:$DY$1,0)),""),"")</f>
        <v/>
      </c>
      <c r="U146">
        <f>IF(U$1&lt;&gt;"",IFERROR(VLOOKUP($A146,ANT_pumpParticles_Export_v2!$A$2:$DY$234,MATCH(U$1&amp;"_"&amp;LEFT(Sheet1!$J146,3),ANT_pumpParticles_Export_v2!$A$1:$DY$1,0))/VLOOKUP($A146,ANT_pumpParticles_Export_v2!$A$2:$DY$234,MATCH("Ti_"&amp;LEFT(Sheet1!$J146,3),ANT_pumpParticles_Export_v2!$A$1:$DY$1,0)),""),"")</f>
        <v>0.74901051296740295</v>
      </c>
      <c r="W146" t="str">
        <f>IF(W$1&lt;&gt;"",IFERROR(VLOOKUP($A146,ANT_pumpParticles_Export_v2!$A$2:$DY$234,MATCH(W$1&amp;"_"&amp;LEFT(Sheet1!$J146,3),ANT_pumpParticles_Export_v2!$A$1:$DY$1,0))/VLOOKUP($A146,ANT_pumpParticles_Export_v2!$A$2:$DY$234,MATCH("Ti_"&amp;LEFT(Sheet1!$J146,3),ANT_pumpParticles_Export_v2!$A$1:$DY$1,0)),""),"")</f>
        <v/>
      </c>
      <c r="Y146">
        <f>IF(Y$1&lt;&gt;"",IFERROR(VLOOKUP($A146,ANT_pumpParticles_Export_v2!$A$2:$DY$234,MATCH(Y$1&amp;"_"&amp;LEFT(Sheet1!$J146,3),ANT_pumpParticles_Export_v2!$A$1:$DY$1,0))/VLOOKUP($A146,ANT_pumpParticles_Export_v2!$A$2:$DY$234,MATCH("Ti_"&amp;LEFT(Sheet1!$J146,3),ANT_pumpParticles_Export_v2!$A$1:$DY$1,0)),""),"")</f>
        <v>5.6117425198318671E-3</v>
      </c>
      <c r="Z146" t="str">
        <f>IF(Z$1&lt;&gt;"",IFERROR(VLOOKUP($A146,ANT_pumpParticles_Export_v2!$A$2:$DY$234,MATCH(Z$1&amp;"_"&amp;LEFT(Sheet1!$J146,3),ANT_pumpParticles_Export_v2!$A$1:$DY$1,0))/VLOOKUP($A146,ANT_pumpParticles_Export_v2!$A$2:$DY$234,MATCH("Ti_"&amp;LEFT(Sheet1!$J146,3),ANT_pumpParticles_Export_v2!$A$1:$DY$1,0)),""),"")</f>
        <v/>
      </c>
      <c r="AA146">
        <f>IF(AA$1&lt;&gt;"",IFERROR(VLOOKUP($A146,ANT_pumpParticles_Export_v2!$A$2:$DY$234,MATCH(AA$1&amp;"_"&amp;LEFT(Sheet1!$J146,3),ANT_pumpParticles_Export_v2!$A$1:$DY$1,0))/VLOOKUP($A146,ANT_pumpParticles_Export_v2!$A$2:$DY$234,MATCH("Ti_"&amp;LEFT(Sheet1!$J146,3),ANT_pumpParticles_Export_v2!$A$1:$DY$1,0)),""),"")</f>
        <v>4.3678385890502494</v>
      </c>
      <c r="AB146">
        <f>IF(AB$1&lt;&gt;"",IFERROR(VLOOKUP($A146,ANT_pumpParticles_Export_v2!$A$2:$DY$234,MATCH(AB$1&amp;"_"&amp;LEFT(Sheet1!$J146,3),ANT_pumpParticles_Export_v2!$A$1:$DY$1,0))/VLOOKUP($A146,ANT_pumpParticles_Export_v2!$A$2:$DY$234,MATCH("Ti_"&amp;LEFT(Sheet1!$J146,3),ANT_pumpParticles_Export_v2!$A$1:$DY$1,0)),""),"")</f>
        <v>1.1605007861970997E-3</v>
      </c>
      <c r="AC146">
        <f>IF(AC$1&lt;&gt;"",IFERROR(VLOOKUP($A146,ANT_pumpParticles_Export_v2!$A$2:$DY$234,MATCH(AC$1&amp;"_"&amp;LEFT(Sheet1!$J146,3),ANT_pumpParticles_Export_v2!$A$1:$DY$1,0))/VLOOKUP($A146,ANT_pumpParticles_Export_v2!$A$2:$DY$234,MATCH("Ti_"&amp;LEFT(Sheet1!$J146,3),ANT_pumpParticles_Export_v2!$A$1:$DY$1,0)),""),"")</f>
        <v>0.12747155804869637</v>
      </c>
      <c r="AE146">
        <f>IF(AE$1&lt;&gt;"",IFERROR(VLOOKUP($A146,ANT_pumpParticles_Export_v2!$A$2:$DY$234,MATCH(AE$1&amp;"_"&amp;LEFT(Sheet1!$J146,3),ANT_pumpParticles_Export_v2!$A$1:$DY$1,0))/VLOOKUP($A146,ANT_pumpParticles_Export_v2!$A$2:$DY$234,MATCH("Ti_"&amp;LEFT(Sheet1!$J146,3),ANT_pumpParticles_Export_v2!$A$1:$DY$1,0)),""),"")</f>
        <v>0.55541445403932288</v>
      </c>
      <c r="AF146" t="str">
        <f>IF(AF$1&lt;&gt;"",IFERROR(VLOOKUP($A146,ANT_pumpParticles_Export_v2!$A$2:$DY$234,MATCH(AF$1&amp;"_"&amp;LEFT(Sheet1!$J146,3),ANT_pumpParticles_Export_v2!$A$1:$DY$1,0))/VLOOKUP($A146,ANT_pumpParticles_Export_v2!$A$2:$DY$234,MATCH("Ti_"&amp;LEFT(Sheet1!$J146,3),ANT_pumpParticles_Export_v2!$A$1:$DY$1,0)),""),"")</f>
        <v/>
      </c>
      <c r="AG146">
        <f>IF(AG$1&lt;&gt;"",IFERROR(VLOOKUP($A146,ANT_pumpParticles_Export_v2!$A$2:$DY$234,MATCH(AG$1&amp;"_"&amp;LEFT(Sheet1!$J146,3),ANT_pumpParticles_Export_v2!$A$1:$DY$1,0))/VLOOKUP($A146,ANT_pumpParticles_Export_v2!$A$2:$DY$234,MATCH("Ti_"&amp;LEFT(Sheet1!$J146,3),ANT_pumpParticles_Export_v2!$A$1:$DY$1,0)),""),"")</f>
        <v>0.17498372366296991</v>
      </c>
      <c r="AH146">
        <f>IF(AH$1&lt;&gt;"",IFERROR(VLOOKUP($A146,ANT_pumpParticles_Export_v2!$A$2:$DY$234,MATCH(AH$1&amp;"_"&amp;LEFT(Sheet1!$J146,3),ANT_pumpParticles_Export_v2!$A$1:$DY$1,0))/VLOOKUP($A146,ANT_pumpParticles_Export_v2!$A$2:$DY$234,MATCH("Ti_"&amp;LEFT(Sheet1!$J146,3),ANT_pumpParticles_Export_v2!$A$1:$DY$1,0)),""),"")</f>
        <v>3.0154118735062265E-4</v>
      </c>
      <c r="AI146">
        <f>IF(AI$1&lt;&gt;"",IFERROR(VLOOKUP($A146,ANT_pumpParticles_Export_v2!$A$2:$DY$234,MATCH(AI$1&amp;"_"&amp;LEFT(Sheet1!$J146,3),ANT_pumpParticles_Export_v2!$A$1:$DY$1,0))/VLOOKUP($A146,ANT_pumpParticles_Export_v2!$A$2:$DY$234,MATCH("Ti_"&amp;LEFT(Sheet1!$J146,3),ANT_pumpParticles_Export_v2!$A$1:$DY$1,0)),""),"")</f>
        <v>0.18722675603123362</v>
      </c>
      <c r="AJ146">
        <f>IF(AJ$1&lt;&gt;"",IFERROR(VLOOKUP($A146,ANT_pumpParticles_Export_v2!$A$2:$DY$234,MATCH(AJ$1&amp;"_"&amp;LEFT(Sheet1!$J146,3),ANT_pumpParticles_Export_v2!$A$1:$DY$1,0))/VLOOKUP($A146,ANT_pumpParticles_Export_v2!$A$2:$DY$234,MATCH("Ti_"&amp;LEFT(Sheet1!$J146,3),ANT_pumpParticles_Export_v2!$A$1:$DY$1,0)),""),"")</f>
        <v>6.0111970134868829E-3</v>
      </c>
      <c r="AM146">
        <f>IF(AM$1&lt;&gt;"",IFERROR(VLOOKUP($A146,ANT_pumpParticles_Export_v2!$A$2:$DY$234,MATCH(AM$1&amp;"_"&amp;LEFT(Sheet1!$J146,3),ANT_pumpParticles_Export_v2!$A$1:$DY$1,0))/VLOOKUP($A146,ANT_pumpParticles_Export_v2!$A$2:$DY$234,MATCH("Ti_"&amp;LEFT(Sheet1!$J146,3),ANT_pumpParticles_Export_v2!$A$1:$DY$1,0)),""),"")</f>
        <v>0.15621692049901639</v>
      </c>
      <c r="AN146">
        <f>IF(AN$1&lt;&gt;"",IFERROR(VLOOKUP($A146,ANT_pumpParticles_Export_v2!$A$2:$DY$234,MATCH(AN$1&amp;"_"&amp;LEFT(Sheet1!$J146,3),ANT_pumpParticles_Export_v2!$A$1:$DY$1,0))/VLOOKUP($A146,ANT_pumpParticles_Export_v2!$A$2:$DY$234,MATCH("Ti_"&amp;LEFT(Sheet1!$J146,3),ANT_pumpParticles_Export_v2!$A$1:$DY$1,0)),""),"")</f>
        <v>2.4263044078153368E-3</v>
      </c>
      <c r="AP146">
        <f>IF(AP$1&lt;&gt;"",IFERROR(VLOOKUP($A146,ANT_pumpParticles_Export_v2!$A$2:$DY$234,MATCH(AP$1&amp;"_"&amp;LEFT(Sheet1!$J146,3),ANT_pumpParticles_Export_v2!$A$1:$DY$1,0))/VLOOKUP($A146,ANT_pumpParticles_Export_v2!$A$2:$DY$234,MATCH("Ti_"&amp;LEFT(Sheet1!$J146,3),ANT_pumpParticles_Export_v2!$A$1:$DY$1,0)),""),"")</f>
        <v>1.0611141069980586E-3</v>
      </c>
      <c r="AQ146">
        <f>IF(AQ$1&lt;&gt;"",IFERROR(VLOOKUP($A146,ANT_pumpParticles_Export_v2!$A$2:$DY$234,MATCH(AQ$1&amp;"_"&amp;LEFT(Sheet1!$J146,3),ANT_pumpParticles_Export_v2!$A$1:$DY$1,0))/VLOOKUP($A146,ANT_pumpParticles_Export_v2!$A$2:$DY$234,MATCH("Ti_"&amp;LEFT(Sheet1!$J146,3),ANT_pumpParticles_Export_v2!$A$1:$DY$1,0)),""),"")</f>
        <v>2.1122825694272541E-3</v>
      </c>
      <c r="AS146" t="str">
        <f>IF(AS$1&lt;&gt;"",IFERROR(VLOOKUP($A146,ANT_pumpParticles_Export_v2!$A$2:$DY$234,MATCH(AS$1&amp;"_"&amp;LEFT(Sheet1!$J146,3),ANT_pumpParticles_Export_v2!$A$1:$DY$1,0))/VLOOKUP($A146,ANT_pumpParticles_Export_v2!$A$2:$DY$234,MATCH("Ti_"&amp;LEFT(Sheet1!$J146,3),ANT_pumpParticles_Export_v2!$A$1:$DY$1,0)),""),"")</f>
        <v/>
      </c>
      <c r="AT146">
        <f>IF(AT$1&lt;&gt;"",IFERROR(VLOOKUP($A146,ANT_pumpParticles_Export_v2!$A$2:$DY$234,MATCH(AT$1&amp;"_"&amp;LEFT(Sheet1!$J146,3),ANT_pumpParticles_Export_v2!$A$1:$DY$1,0))/VLOOKUP($A146,ANT_pumpParticles_Export_v2!$A$2:$DY$234,MATCH("Ti_"&amp;LEFT(Sheet1!$J146,3),ANT_pumpParticles_Export_v2!$A$1:$DY$1,0)),""),"")</f>
        <v>6.3696177567048185E-4</v>
      </c>
      <c r="AU146">
        <f>IF(AU$1&lt;&gt;"",IFERROR(VLOOKUP($A146,ANT_pumpParticles_Export_v2!$A$2:$DY$234,MATCH(AU$1&amp;"_"&amp;LEFT(Sheet1!$J146,3),ANT_pumpParticles_Export_v2!$A$1:$DY$1,0))/VLOOKUP($A146,ANT_pumpParticles_Export_v2!$A$2:$DY$234,MATCH("Ti_"&amp;LEFT(Sheet1!$J146,3),ANT_pumpParticles_Export_v2!$A$1:$DY$1,0)),""),"")</f>
        <v>7.227842990625081E-3</v>
      </c>
      <c r="AV146" t="str">
        <f>IF(AV$1&lt;&gt;"",IFERROR(VLOOKUP($A146,ANT_pumpParticles_Export_v2!$A$2:$DY$234,MATCH(AV$1&amp;"_"&amp;LEFT(Sheet1!$J146,3),ANT_pumpParticles_Export_v2!$A$1:$DY$1,0))/VLOOKUP($A146,ANT_pumpParticles_Export_v2!$A$2:$DY$234,MATCH("Ti_"&amp;LEFT(Sheet1!$J146,3),ANT_pumpParticles_Export_v2!$A$1:$DY$1,0)),""),"")</f>
        <v/>
      </c>
      <c r="AW146">
        <f>IF(AW$1&lt;&gt;"",IFERROR(VLOOKUP($A146,ANT_pumpParticles_Export_v2!$A$2:$DY$234,MATCH(AW$1&amp;"_"&amp;LEFT(Sheet1!$J146,3),ANT_pumpParticles_Export_v2!$A$1:$DY$1,0))/VLOOKUP($A146,ANT_pumpParticles_Export_v2!$A$2:$DY$234,MATCH("Ti_"&amp;LEFT(Sheet1!$J146,3),ANT_pumpParticles_Export_v2!$A$1:$DY$1,0)),""),"")</f>
        <v>1.0599761815699957E-4</v>
      </c>
      <c r="AX146" t="str">
        <f>IF(AX$1&lt;&gt;"",IFERROR(VLOOKUP($A146,ANT_pumpParticles_Export_v2!$A$2:$DY$234,MATCH(AX$1&amp;"_"&amp;LEFT(Sheet1!$J146,3),ANT_pumpParticles_Export_v2!$A$1:$DY$1,0))/VLOOKUP($A146,ANT_pumpParticles_Export_v2!$A$2:$DY$234,MATCH("Ti_"&amp;LEFT(Sheet1!$J146,3),ANT_pumpParticles_Export_v2!$A$1:$DY$1,0)),""),"")</f>
        <v/>
      </c>
      <c r="AY146" t="str">
        <f>IF(AY$1&lt;&gt;"",IFERROR(VLOOKUP($A146,ANT_pumpParticles_Export_v2!$A$2:$DY$234,MATCH(AY$1&amp;"_"&amp;LEFT(Sheet1!$J146,3),ANT_pumpParticles_Export_v2!$A$1:$DY$1,0))/VLOOKUP($A146,ANT_pumpParticles_Export_v2!$A$2:$DY$234,MATCH("Ti_"&amp;LEFT(Sheet1!$J146,3),ANT_pumpParticles_Export_v2!$A$1:$DY$1,0)),""),"")</f>
        <v/>
      </c>
      <c r="AZ146">
        <f>IF(AZ$1&lt;&gt;"",IFERROR(VLOOKUP($A146,ANT_pumpParticles_Export_v2!$A$2:$DY$234,MATCH(AZ$1&amp;"_"&amp;LEFT(Sheet1!$J146,3),ANT_pumpParticles_Export_v2!$A$1:$DY$1,0))/VLOOKUP($A146,ANT_pumpParticles_Export_v2!$A$2:$DY$234,MATCH("Ti_"&amp;LEFT(Sheet1!$J146,3),ANT_pumpParticles_Export_v2!$A$1:$DY$1,0)),""),"")</f>
        <v>6.2457997837358798E-4</v>
      </c>
      <c r="BB146" t="str">
        <f>IF(BB$1&lt;&gt;"",IFERROR(VLOOKUP($A146,ANT_pumpParticles_Export_v2!$A$2:$DY$234,MATCH(BB$1&amp;"_"&amp;LEFT(Sheet1!$J146,3),ANT_pumpParticles_Export_v2!$A$1:$DY$1,0))/VLOOKUP($A146,ANT_pumpParticles_Export_v2!$A$2:$DY$234,MATCH("Ti_"&amp;LEFT(Sheet1!$J146,3),ANT_pumpParticles_Export_v2!$A$1:$DY$1,0)),""),"")</f>
        <v/>
      </c>
      <c r="BD146" t="str">
        <f>IF(BD$1&lt;&gt;"",IFERROR(VLOOKUP($A146,ANT_pumpParticles_Export_v2!$A$2:$DY$234,MATCH(BD$1&amp;"_"&amp;LEFT(Sheet1!$J146,3),ANT_pumpParticles_Export_v2!$A$1:$DY$1,0))/VLOOKUP($A146,ANT_pumpParticles_Export_v2!$A$2:$DY$234,MATCH("Ti_"&amp;LEFT(Sheet1!$J146,3),ANT_pumpParticles_Export_v2!$A$1:$DY$1,0)),""),"")</f>
        <v/>
      </c>
    </row>
    <row r="147" spans="1:56" x14ac:dyDescent="0.3">
      <c r="A147">
        <v>20171</v>
      </c>
      <c r="B147" t="s">
        <v>150</v>
      </c>
      <c r="C147">
        <v>19</v>
      </c>
      <c r="D147" t="s">
        <v>130</v>
      </c>
      <c r="E147">
        <v>-105.12</v>
      </c>
      <c r="F147">
        <v>-73.040599999999998</v>
      </c>
      <c r="G147">
        <v>-118.018</v>
      </c>
      <c r="H147">
        <v>70.197999999999993</v>
      </c>
      <c r="I147">
        <v>294.88</v>
      </c>
      <c r="J147" t="s">
        <v>163</v>
      </c>
      <c r="L147">
        <f>IF(L$1&lt;&gt;"",IFERROR(VLOOKUP($A147,ANT_pumpParticles_Export_v2!$A$2:$DY$234,MATCH(L$1&amp;"_"&amp;LEFT(Sheet1!$J147,3),ANT_pumpParticles_Export_v2!$A$1:$DY$1,0))/VLOOKUP($A147,ANT_pumpParticles_Export_v2!$A$2:$DY$234,MATCH("Ti_"&amp;LEFT(Sheet1!$J147,3),ANT_pumpParticles_Export_v2!$A$1:$DY$1,0)),""),"")</f>
        <v>9.714720679345012</v>
      </c>
      <c r="O147">
        <f>IF(O$1&lt;&gt;"",IFERROR(VLOOKUP($A147,ANT_pumpParticles_Export_v2!$A$2:$DY$234,MATCH(O$1&amp;"_"&amp;LEFT(Sheet1!$J147,3),ANT_pumpParticles_Export_v2!$A$1:$DY$1,0))/VLOOKUP($A147,ANT_pumpParticles_Export_v2!$A$2:$DY$234,MATCH("Ti_"&amp;LEFT(Sheet1!$J147,3),ANT_pumpParticles_Export_v2!$A$1:$DY$1,0)),""),"")</f>
        <v>4.9734153541934436</v>
      </c>
      <c r="P147">
        <f>IF(P$1&lt;&gt;"",IFERROR(VLOOKUP($A147,ANT_pumpParticles_Export_v2!$A$2:$DY$234,MATCH(P$1&amp;"_"&amp;LEFT(Sheet1!$J147,3),ANT_pumpParticles_Export_v2!$A$1:$DY$1,0))/VLOOKUP($A147,ANT_pumpParticles_Export_v2!$A$2:$DY$234,MATCH("Ti_"&amp;LEFT(Sheet1!$J147,3),ANT_pumpParticles_Export_v2!$A$1:$DY$1,0)),""),"")</f>
        <v>4.9734153541934436</v>
      </c>
      <c r="S147">
        <f>IF(S$1&lt;&gt;"",IFERROR(VLOOKUP($A147,ANT_pumpParticles_Export_v2!$A$2:$DY$234,MATCH(S$1&amp;"_"&amp;LEFT(Sheet1!$J147,3),ANT_pumpParticles_Export_v2!$A$1:$DY$1,0))/VLOOKUP($A147,ANT_pumpParticles_Export_v2!$A$2:$DY$234,MATCH("Ti_"&amp;LEFT(Sheet1!$J147,3),ANT_pumpParticles_Export_v2!$A$1:$DY$1,0)),""),"")</f>
        <v>1.8965392798047199E-2</v>
      </c>
      <c r="U147">
        <f>IF(U$1&lt;&gt;"",IFERROR(VLOOKUP($A147,ANT_pumpParticles_Export_v2!$A$2:$DY$234,MATCH(U$1&amp;"_"&amp;LEFT(Sheet1!$J147,3),ANT_pumpParticles_Export_v2!$A$1:$DY$1,0))/VLOOKUP($A147,ANT_pumpParticles_Export_v2!$A$2:$DY$234,MATCH("Ti_"&amp;LEFT(Sheet1!$J147,3),ANT_pumpParticles_Export_v2!$A$1:$DY$1,0)),""),"")</f>
        <v>1.4142294389576622</v>
      </c>
      <c r="W147">
        <f>IF(W$1&lt;&gt;"",IFERROR(VLOOKUP($A147,ANT_pumpParticles_Export_v2!$A$2:$DY$234,MATCH(W$1&amp;"_"&amp;LEFT(Sheet1!$J147,3),ANT_pumpParticles_Export_v2!$A$1:$DY$1,0))/VLOOKUP($A147,ANT_pumpParticles_Export_v2!$A$2:$DY$234,MATCH("Ti_"&amp;LEFT(Sheet1!$J147,3),ANT_pumpParticles_Export_v2!$A$1:$DY$1,0)),""),"")</f>
        <v>6.4383481007065327E-4</v>
      </c>
      <c r="Y147">
        <f>IF(Y$1&lt;&gt;"",IFERROR(VLOOKUP($A147,ANT_pumpParticles_Export_v2!$A$2:$DY$234,MATCH(Y$1&amp;"_"&amp;LEFT(Sheet1!$J147,3),ANT_pumpParticles_Export_v2!$A$1:$DY$1,0))/VLOOKUP($A147,ANT_pumpParticles_Export_v2!$A$2:$DY$234,MATCH("Ti_"&amp;LEFT(Sheet1!$J147,3),ANT_pumpParticles_Export_v2!$A$1:$DY$1,0)),""),"")</f>
        <v>2.882522874160352E-2</v>
      </c>
      <c r="Z147">
        <f>IF(Z$1&lt;&gt;"",IFERROR(VLOOKUP($A147,ANT_pumpParticles_Export_v2!$A$2:$DY$234,MATCH(Z$1&amp;"_"&amp;LEFT(Sheet1!$J147,3),ANT_pumpParticles_Export_v2!$A$1:$DY$1,0))/VLOOKUP($A147,ANT_pumpParticles_Export_v2!$A$2:$DY$234,MATCH("Ti_"&amp;LEFT(Sheet1!$J147,3),ANT_pumpParticles_Export_v2!$A$1:$DY$1,0)),""),"")</f>
        <v>6.9369506221854992E-3</v>
      </c>
      <c r="AA147">
        <f>IF(AA$1&lt;&gt;"",IFERROR(VLOOKUP($A147,ANT_pumpParticles_Export_v2!$A$2:$DY$234,MATCH(AA$1&amp;"_"&amp;LEFT(Sheet1!$J147,3),ANT_pumpParticles_Export_v2!$A$1:$DY$1,0))/VLOOKUP($A147,ANT_pumpParticles_Export_v2!$A$2:$DY$234,MATCH("Ti_"&amp;LEFT(Sheet1!$J147,3),ANT_pumpParticles_Export_v2!$A$1:$DY$1,0)),""),"")</f>
        <v>5.8617323214701818E-2</v>
      </c>
      <c r="AB147">
        <f>IF(AB$1&lt;&gt;"",IFERROR(VLOOKUP($A147,ANT_pumpParticles_Export_v2!$A$2:$DY$234,MATCH(AB$1&amp;"_"&amp;LEFT(Sheet1!$J147,3),ANT_pumpParticles_Export_v2!$A$1:$DY$1,0))/VLOOKUP($A147,ANT_pumpParticles_Export_v2!$A$2:$DY$234,MATCH("Ti_"&amp;LEFT(Sheet1!$J147,3),ANT_pumpParticles_Export_v2!$A$1:$DY$1,0)),""),"")</f>
        <v>1.3220244709687046E-3</v>
      </c>
      <c r="AC147">
        <f>IF(AC$1&lt;&gt;"",IFERROR(VLOOKUP($A147,ANT_pumpParticles_Export_v2!$A$2:$DY$234,MATCH(AC$1&amp;"_"&amp;LEFT(Sheet1!$J147,3),ANT_pumpParticles_Export_v2!$A$1:$DY$1,0))/VLOOKUP($A147,ANT_pumpParticles_Export_v2!$A$2:$DY$234,MATCH("Ti_"&amp;LEFT(Sheet1!$J147,3),ANT_pumpParticles_Export_v2!$A$1:$DY$1,0)),""),"")</f>
        <v>9.5268395913103862E-2</v>
      </c>
      <c r="AE147">
        <f>IF(AE$1&lt;&gt;"",IFERROR(VLOOKUP($A147,ANT_pumpParticles_Export_v2!$A$2:$DY$234,MATCH(AE$1&amp;"_"&amp;LEFT(Sheet1!$J147,3),ANT_pumpParticles_Export_v2!$A$1:$DY$1,0))/VLOOKUP($A147,ANT_pumpParticles_Export_v2!$A$2:$DY$234,MATCH("Ti_"&amp;LEFT(Sheet1!$J147,3),ANT_pumpParticles_Export_v2!$A$1:$DY$1,0)),""),"")</f>
        <v>1.0001337178281675E-2</v>
      </c>
      <c r="AF147">
        <f>IF(AF$1&lt;&gt;"",IFERROR(VLOOKUP($A147,ANT_pumpParticles_Export_v2!$A$2:$DY$234,MATCH(AF$1&amp;"_"&amp;LEFT(Sheet1!$J147,3),ANT_pumpParticles_Export_v2!$A$1:$DY$1,0))/VLOOKUP($A147,ANT_pumpParticles_Export_v2!$A$2:$DY$234,MATCH("Ti_"&amp;LEFT(Sheet1!$J147,3),ANT_pumpParticles_Export_v2!$A$1:$DY$1,0)),""),"")</f>
        <v>8.823127194051034E-3</v>
      </c>
      <c r="AG147">
        <f>IF(AG$1&lt;&gt;"",IFERROR(VLOOKUP($A147,ANT_pumpParticles_Export_v2!$A$2:$DY$234,MATCH(AG$1&amp;"_"&amp;LEFT(Sheet1!$J147,3),ANT_pumpParticles_Export_v2!$A$1:$DY$1,0))/VLOOKUP($A147,ANT_pumpParticles_Export_v2!$A$2:$DY$234,MATCH("Ti_"&amp;LEFT(Sheet1!$J147,3),ANT_pumpParticles_Export_v2!$A$1:$DY$1,0)),""),"")</f>
        <v>0.1189751411785019</v>
      </c>
      <c r="AH147">
        <f>IF(AH$1&lt;&gt;"",IFERROR(VLOOKUP($A147,ANT_pumpParticles_Export_v2!$A$2:$DY$234,MATCH(AH$1&amp;"_"&amp;LEFT(Sheet1!$J147,3),ANT_pumpParticles_Export_v2!$A$1:$DY$1,0))/VLOOKUP($A147,ANT_pumpParticles_Export_v2!$A$2:$DY$234,MATCH("Ti_"&amp;LEFT(Sheet1!$J147,3),ANT_pumpParticles_Export_v2!$A$1:$DY$1,0)),""),"")</f>
        <v>2.7031615443510592E-4</v>
      </c>
      <c r="AI147">
        <f>IF(AI$1&lt;&gt;"",IFERROR(VLOOKUP($A147,ANT_pumpParticles_Export_v2!$A$2:$DY$234,MATCH(AI$1&amp;"_"&amp;LEFT(Sheet1!$J147,3),ANT_pumpParticles_Export_v2!$A$1:$DY$1,0))/VLOOKUP($A147,ANT_pumpParticles_Export_v2!$A$2:$DY$234,MATCH("Ti_"&amp;LEFT(Sheet1!$J147,3),ANT_pumpParticles_Export_v2!$A$1:$DY$1,0)),""),"")</f>
        <v>0.12422223829704772</v>
      </c>
      <c r="AJ147">
        <f>IF(AJ$1&lt;&gt;"",IFERROR(VLOOKUP($A147,ANT_pumpParticles_Export_v2!$A$2:$DY$234,MATCH(AJ$1&amp;"_"&amp;LEFT(Sheet1!$J147,3),ANT_pumpParticles_Export_v2!$A$1:$DY$1,0))/VLOOKUP($A147,ANT_pumpParticles_Export_v2!$A$2:$DY$234,MATCH("Ti_"&amp;LEFT(Sheet1!$J147,3),ANT_pumpParticles_Export_v2!$A$1:$DY$1,0)),""),"")</f>
        <v>4.4531203895207165E-3</v>
      </c>
      <c r="AM147">
        <f>IF(AM$1&lt;&gt;"",IFERROR(VLOOKUP($A147,ANT_pumpParticles_Export_v2!$A$2:$DY$234,MATCH(AM$1&amp;"_"&amp;LEFT(Sheet1!$J147,3),ANT_pumpParticles_Export_v2!$A$1:$DY$1,0))/VLOOKUP($A147,ANT_pumpParticles_Export_v2!$A$2:$DY$234,MATCH("Ti_"&amp;LEFT(Sheet1!$J147,3),ANT_pumpParticles_Export_v2!$A$1:$DY$1,0)),""),"")</f>
        <v>2.7358176867315051E-2</v>
      </c>
      <c r="AN147">
        <f>IF(AN$1&lt;&gt;"",IFERROR(VLOOKUP($A147,ANT_pumpParticles_Export_v2!$A$2:$DY$234,MATCH(AN$1&amp;"_"&amp;LEFT(Sheet1!$J147,3),ANT_pumpParticles_Export_v2!$A$1:$DY$1,0))/VLOOKUP($A147,ANT_pumpParticles_Export_v2!$A$2:$DY$234,MATCH("Ti_"&amp;LEFT(Sheet1!$J147,3),ANT_pumpParticles_Export_v2!$A$1:$DY$1,0)),""),"")</f>
        <v>1.5347958741134475E-3</v>
      </c>
      <c r="AP147">
        <f>IF(AP$1&lt;&gt;"",IFERROR(VLOOKUP($A147,ANT_pumpParticles_Export_v2!$A$2:$DY$234,MATCH(AP$1&amp;"_"&amp;LEFT(Sheet1!$J147,3),ANT_pumpParticles_Export_v2!$A$1:$DY$1,0))/VLOOKUP($A147,ANT_pumpParticles_Export_v2!$A$2:$DY$234,MATCH("Ti_"&amp;LEFT(Sheet1!$J147,3),ANT_pumpParticles_Export_v2!$A$1:$DY$1,0)),""),"")</f>
        <v>1.5384449237326686E-3</v>
      </c>
      <c r="AQ147">
        <f>IF(AQ$1&lt;&gt;"",IFERROR(VLOOKUP($A147,ANT_pumpParticles_Export_v2!$A$2:$DY$234,MATCH(AQ$1&amp;"_"&amp;LEFT(Sheet1!$J147,3),ANT_pumpParticles_Export_v2!$A$1:$DY$1,0))/VLOOKUP($A147,ANT_pumpParticles_Export_v2!$A$2:$DY$234,MATCH("Ti_"&amp;LEFT(Sheet1!$J147,3),ANT_pumpParticles_Export_v2!$A$1:$DY$1,0)),""),"")</f>
        <v>1.920924830926528E-3</v>
      </c>
      <c r="AS147">
        <f>IF(AS$1&lt;&gt;"",IFERROR(VLOOKUP($A147,ANT_pumpParticles_Export_v2!$A$2:$DY$234,MATCH(AS$1&amp;"_"&amp;LEFT(Sheet1!$J147,3),ANT_pumpParticles_Export_v2!$A$1:$DY$1,0))/VLOOKUP($A147,ANT_pumpParticles_Export_v2!$A$2:$DY$234,MATCH("Ti_"&amp;LEFT(Sheet1!$J147,3),ANT_pumpParticles_Export_v2!$A$1:$DY$1,0)),""),"")</f>
        <v>4.620638588061114E-5</v>
      </c>
      <c r="AT147">
        <f>IF(AT$1&lt;&gt;"",IFERROR(VLOOKUP($A147,ANT_pumpParticles_Export_v2!$A$2:$DY$234,MATCH(AT$1&amp;"_"&amp;LEFT(Sheet1!$J147,3),ANT_pumpParticles_Export_v2!$A$1:$DY$1,0))/VLOOKUP($A147,ANT_pumpParticles_Export_v2!$A$2:$DY$234,MATCH("Ti_"&amp;LEFT(Sheet1!$J147,3),ANT_pumpParticles_Export_v2!$A$1:$DY$1,0)),""),"")</f>
        <v>2.2924417769775376E-4</v>
      </c>
      <c r="AU147">
        <f>IF(AU$1&lt;&gt;"",IFERROR(VLOOKUP($A147,ANT_pumpParticles_Export_v2!$A$2:$DY$234,MATCH(AU$1&amp;"_"&amp;LEFT(Sheet1!$J147,3),ANT_pumpParticles_Export_v2!$A$1:$DY$1,0))/VLOOKUP($A147,ANT_pumpParticles_Export_v2!$A$2:$DY$234,MATCH("Ti_"&amp;LEFT(Sheet1!$J147,3),ANT_pumpParticles_Export_v2!$A$1:$DY$1,0)),""),"")</f>
        <v>5.9946070931077029E-3</v>
      </c>
      <c r="AV147">
        <f>IF(AV$1&lt;&gt;"",IFERROR(VLOOKUP($A147,ANT_pumpParticles_Export_v2!$A$2:$DY$234,MATCH(AV$1&amp;"_"&amp;LEFT(Sheet1!$J147,3),ANT_pumpParticles_Export_v2!$A$1:$DY$1,0))/VLOOKUP($A147,ANT_pumpParticles_Export_v2!$A$2:$DY$234,MATCH("Ti_"&amp;LEFT(Sheet1!$J147,3),ANT_pumpParticles_Export_v2!$A$1:$DY$1,0)),""),"")</f>
        <v>2.8604175829015528E-4</v>
      </c>
      <c r="AW147">
        <f>IF(AW$1&lt;&gt;"",IFERROR(VLOOKUP($A147,ANT_pumpParticles_Export_v2!$A$2:$DY$234,MATCH(AW$1&amp;"_"&amp;LEFT(Sheet1!$J147,3),ANT_pumpParticles_Export_v2!$A$1:$DY$1,0))/VLOOKUP($A147,ANT_pumpParticles_Export_v2!$A$2:$DY$234,MATCH("Ti_"&amp;LEFT(Sheet1!$J147,3),ANT_pumpParticles_Export_v2!$A$1:$DY$1,0)),""),"")</f>
        <v>6.4120705035859517E-5</v>
      </c>
      <c r="AX147">
        <f>IF(AX$1&lt;&gt;"",IFERROR(VLOOKUP($A147,ANT_pumpParticles_Export_v2!$A$2:$DY$234,MATCH(AX$1&amp;"_"&amp;LEFT(Sheet1!$J147,3),ANT_pumpParticles_Export_v2!$A$1:$DY$1,0))/VLOOKUP($A147,ANT_pumpParticles_Export_v2!$A$2:$DY$234,MATCH("Ti_"&amp;LEFT(Sheet1!$J147,3),ANT_pumpParticles_Export_v2!$A$1:$DY$1,0)),""),"")</f>
        <v>2.6970876587227228E-5</v>
      </c>
      <c r="AY147">
        <f>IF(AY$1&lt;&gt;"",IFERROR(VLOOKUP($A147,ANT_pumpParticles_Export_v2!$A$2:$DY$234,MATCH(AY$1&amp;"_"&amp;LEFT(Sheet1!$J147,3),ANT_pumpParticles_Export_v2!$A$1:$DY$1,0))/VLOOKUP($A147,ANT_pumpParticles_Export_v2!$A$2:$DY$234,MATCH("Ti_"&amp;LEFT(Sheet1!$J147,3),ANT_pumpParticles_Export_v2!$A$1:$DY$1,0)),""),"")</f>
        <v>1.5878636636521674E-4</v>
      </c>
      <c r="AZ147">
        <f>IF(AZ$1&lt;&gt;"",IFERROR(VLOOKUP($A147,ANT_pumpParticles_Export_v2!$A$2:$DY$234,MATCH(AZ$1&amp;"_"&amp;LEFT(Sheet1!$J147,3),ANT_pumpParticles_Export_v2!$A$1:$DY$1,0))/VLOOKUP($A147,ANT_pumpParticles_Export_v2!$A$2:$DY$234,MATCH("Ti_"&amp;LEFT(Sheet1!$J147,3),ANT_pumpParticles_Export_v2!$A$1:$DY$1,0)),""),"")</f>
        <v>2.1062302488676989E-5</v>
      </c>
      <c r="BB147">
        <f>IF(BB$1&lt;&gt;"",IFERROR(VLOOKUP($A147,ANT_pumpParticles_Export_v2!$A$2:$DY$234,MATCH(BB$1&amp;"_"&amp;LEFT(Sheet1!$J147,3),ANT_pumpParticles_Export_v2!$A$1:$DY$1,0))/VLOOKUP($A147,ANT_pumpParticles_Export_v2!$A$2:$DY$234,MATCH("Ti_"&amp;LEFT(Sheet1!$J147,3),ANT_pumpParticles_Export_v2!$A$1:$DY$1,0)),""),"")</f>
        <v>1.4633004507864179E-4</v>
      </c>
      <c r="BD147">
        <f>IF(BD$1&lt;&gt;"",IFERROR(VLOOKUP($A147,ANT_pumpParticles_Export_v2!$A$2:$DY$234,MATCH(BD$1&amp;"_"&amp;LEFT(Sheet1!$J147,3),ANT_pumpParticles_Export_v2!$A$1:$DY$1,0))/VLOOKUP($A147,ANT_pumpParticles_Export_v2!$A$2:$DY$234,MATCH("Ti_"&amp;LEFT(Sheet1!$J147,3),ANT_pumpParticles_Export_v2!$A$1:$DY$1,0)),""),"")</f>
        <v>7.2331262181213571E-5</v>
      </c>
    </row>
    <row r="148" spans="1:56" x14ac:dyDescent="0.3">
      <c r="A148">
        <v>20172</v>
      </c>
      <c r="B148" t="s">
        <v>150</v>
      </c>
      <c r="C148">
        <v>19</v>
      </c>
      <c r="D148" t="s">
        <v>130</v>
      </c>
      <c r="E148">
        <v>-55.97</v>
      </c>
      <c r="F148">
        <v>-73.040599999999998</v>
      </c>
      <c r="G148">
        <v>-118.018</v>
      </c>
      <c r="H148">
        <v>70.197999999999993</v>
      </c>
      <c r="I148">
        <v>344.03</v>
      </c>
      <c r="J148" t="s">
        <v>163</v>
      </c>
      <c r="L148">
        <f>IF(L$1&lt;&gt;"",IFERROR(VLOOKUP($A148,ANT_pumpParticles_Export_v2!$A$2:$DY$234,MATCH(L$1&amp;"_"&amp;LEFT(Sheet1!$J148,3),ANT_pumpParticles_Export_v2!$A$1:$DY$1,0))/VLOOKUP($A148,ANT_pumpParticles_Export_v2!$A$2:$DY$234,MATCH("Ti_"&amp;LEFT(Sheet1!$J148,3),ANT_pumpParticles_Export_v2!$A$1:$DY$1,0)),""),"")</f>
        <v>10.523674733628814</v>
      </c>
      <c r="O148">
        <f>IF(O$1&lt;&gt;"",IFERROR(VLOOKUP($A148,ANT_pumpParticles_Export_v2!$A$2:$DY$234,MATCH(O$1&amp;"_"&amp;LEFT(Sheet1!$J148,3),ANT_pumpParticles_Export_v2!$A$1:$DY$1,0))/VLOOKUP($A148,ANT_pumpParticles_Export_v2!$A$2:$DY$234,MATCH("Ti_"&amp;LEFT(Sheet1!$J148,3),ANT_pumpParticles_Export_v2!$A$1:$DY$1,0)),""),"")</f>
        <v>6.5947082464004945</v>
      </c>
      <c r="P148">
        <f>IF(P$1&lt;&gt;"",IFERROR(VLOOKUP($A148,ANT_pumpParticles_Export_v2!$A$2:$DY$234,MATCH(P$1&amp;"_"&amp;LEFT(Sheet1!$J148,3),ANT_pumpParticles_Export_v2!$A$1:$DY$1,0))/VLOOKUP($A148,ANT_pumpParticles_Export_v2!$A$2:$DY$234,MATCH("Ti_"&amp;LEFT(Sheet1!$J148,3),ANT_pumpParticles_Export_v2!$A$1:$DY$1,0)),""),"")</f>
        <v>6.5947082464004945</v>
      </c>
      <c r="S148">
        <f>IF(S$1&lt;&gt;"",IFERROR(VLOOKUP($A148,ANT_pumpParticles_Export_v2!$A$2:$DY$234,MATCH(S$1&amp;"_"&amp;LEFT(Sheet1!$J148,3),ANT_pumpParticles_Export_v2!$A$1:$DY$1,0))/VLOOKUP($A148,ANT_pumpParticles_Export_v2!$A$2:$DY$234,MATCH("Ti_"&amp;LEFT(Sheet1!$J148,3),ANT_pumpParticles_Export_v2!$A$1:$DY$1,0)),""),"")</f>
        <v>1.7867972865288174E-2</v>
      </c>
      <c r="U148">
        <f>IF(U$1&lt;&gt;"",IFERROR(VLOOKUP($A148,ANT_pumpParticles_Export_v2!$A$2:$DY$234,MATCH(U$1&amp;"_"&amp;LEFT(Sheet1!$J148,3),ANT_pumpParticles_Export_v2!$A$1:$DY$1,0))/VLOOKUP($A148,ANT_pumpParticles_Export_v2!$A$2:$DY$234,MATCH("Ti_"&amp;LEFT(Sheet1!$J148,3),ANT_pumpParticles_Export_v2!$A$1:$DY$1,0)),""),"")</f>
        <v>0.83703371839903551</v>
      </c>
      <c r="W148">
        <f>IF(W$1&lt;&gt;"",IFERROR(VLOOKUP($A148,ANT_pumpParticles_Export_v2!$A$2:$DY$234,MATCH(W$1&amp;"_"&amp;LEFT(Sheet1!$J148,3),ANT_pumpParticles_Export_v2!$A$1:$DY$1,0))/VLOOKUP($A148,ANT_pumpParticles_Export_v2!$A$2:$DY$234,MATCH("Ti_"&amp;LEFT(Sheet1!$J148,3),ANT_pumpParticles_Export_v2!$A$1:$DY$1,0)),""),"")</f>
        <v>1.0278661448924387E-3</v>
      </c>
      <c r="Y148">
        <f>IF(Y$1&lt;&gt;"",IFERROR(VLOOKUP($A148,ANT_pumpParticles_Export_v2!$A$2:$DY$234,MATCH(Y$1&amp;"_"&amp;LEFT(Sheet1!$J148,3),ANT_pumpParticles_Export_v2!$A$1:$DY$1,0))/VLOOKUP($A148,ANT_pumpParticles_Export_v2!$A$2:$DY$234,MATCH("Ti_"&amp;LEFT(Sheet1!$J148,3),ANT_pumpParticles_Export_v2!$A$1:$DY$1,0)),""),"")</f>
        <v>3.0657046902792067E-2</v>
      </c>
      <c r="Z148">
        <f>IF(Z$1&lt;&gt;"",IFERROR(VLOOKUP($A148,ANT_pumpParticles_Export_v2!$A$2:$DY$234,MATCH(Z$1&amp;"_"&amp;LEFT(Sheet1!$J148,3),ANT_pumpParticles_Export_v2!$A$1:$DY$1,0))/VLOOKUP($A148,ANT_pumpParticles_Export_v2!$A$2:$DY$234,MATCH("Ti_"&amp;LEFT(Sheet1!$J148,3),ANT_pumpParticles_Export_v2!$A$1:$DY$1,0)),""),"")</f>
        <v>8.3662959406373902E-3</v>
      </c>
      <c r="AA148">
        <f>IF(AA$1&lt;&gt;"",IFERROR(VLOOKUP($A148,ANT_pumpParticles_Export_v2!$A$2:$DY$234,MATCH(AA$1&amp;"_"&amp;LEFT(Sheet1!$J148,3),ANT_pumpParticles_Export_v2!$A$1:$DY$1,0))/VLOOKUP($A148,ANT_pumpParticles_Export_v2!$A$2:$DY$234,MATCH("Ti_"&amp;LEFT(Sheet1!$J148,3),ANT_pumpParticles_Export_v2!$A$1:$DY$1,0)),""),"")</f>
        <v>3.5511578854175718E-2</v>
      </c>
      <c r="AB148">
        <f>IF(AB$1&lt;&gt;"",IFERROR(VLOOKUP($A148,ANT_pumpParticles_Export_v2!$A$2:$DY$234,MATCH(AB$1&amp;"_"&amp;LEFT(Sheet1!$J148,3),ANT_pumpParticles_Export_v2!$A$1:$DY$1,0))/VLOOKUP($A148,ANT_pumpParticles_Export_v2!$A$2:$DY$234,MATCH("Ti_"&amp;LEFT(Sheet1!$J148,3),ANT_pumpParticles_Export_v2!$A$1:$DY$1,0)),""),"")</f>
        <v>1.350812138818689E-3</v>
      </c>
      <c r="AC148">
        <f>IF(AC$1&lt;&gt;"",IFERROR(VLOOKUP($A148,ANT_pumpParticles_Export_v2!$A$2:$DY$234,MATCH(AC$1&amp;"_"&amp;LEFT(Sheet1!$J148,3),ANT_pumpParticles_Export_v2!$A$1:$DY$1,0))/VLOOKUP($A148,ANT_pumpParticles_Export_v2!$A$2:$DY$234,MATCH("Ti_"&amp;LEFT(Sheet1!$J148,3),ANT_pumpParticles_Export_v2!$A$1:$DY$1,0)),""),"")</f>
        <v>9.2809494675007764E-2</v>
      </c>
      <c r="AE148">
        <f>IF(AE$1&lt;&gt;"",IFERROR(VLOOKUP($A148,ANT_pumpParticles_Export_v2!$A$2:$DY$234,MATCH(AE$1&amp;"_"&amp;LEFT(Sheet1!$J148,3),ANT_pumpParticles_Export_v2!$A$1:$DY$1,0))/VLOOKUP($A148,ANT_pumpParticles_Export_v2!$A$2:$DY$234,MATCH("Ti_"&amp;LEFT(Sheet1!$J148,3),ANT_pumpParticles_Export_v2!$A$1:$DY$1,0)),""),"")</f>
        <v>9.2396182489184984E-3</v>
      </c>
      <c r="AF148">
        <f>IF(AF$1&lt;&gt;"",IFERROR(VLOOKUP($A148,ANT_pumpParticles_Export_v2!$A$2:$DY$234,MATCH(AF$1&amp;"_"&amp;LEFT(Sheet1!$J148,3),ANT_pumpParticles_Export_v2!$A$1:$DY$1,0))/VLOOKUP($A148,ANT_pumpParticles_Export_v2!$A$2:$DY$234,MATCH("Ti_"&amp;LEFT(Sheet1!$J148,3),ANT_pumpParticles_Export_v2!$A$1:$DY$1,0)),""),"")</f>
        <v>6.2448958519407873E-3</v>
      </c>
      <c r="AG148">
        <f>IF(AG$1&lt;&gt;"",IFERROR(VLOOKUP($A148,ANT_pumpParticles_Export_v2!$A$2:$DY$234,MATCH(AG$1&amp;"_"&amp;LEFT(Sheet1!$J148,3),ANT_pumpParticles_Export_v2!$A$1:$DY$1,0))/VLOOKUP($A148,ANT_pumpParticles_Export_v2!$A$2:$DY$234,MATCH("Ti_"&amp;LEFT(Sheet1!$J148,3),ANT_pumpParticles_Export_v2!$A$1:$DY$1,0)),""),"")</f>
        <v>0.11911841903082741</v>
      </c>
      <c r="AH148">
        <f>IF(AH$1&lt;&gt;"",IFERROR(VLOOKUP($A148,ANT_pumpParticles_Export_v2!$A$2:$DY$234,MATCH(AH$1&amp;"_"&amp;LEFT(Sheet1!$J148,3),ANT_pumpParticles_Export_v2!$A$1:$DY$1,0))/VLOOKUP($A148,ANT_pumpParticles_Export_v2!$A$2:$DY$234,MATCH("Ti_"&amp;LEFT(Sheet1!$J148,3),ANT_pumpParticles_Export_v2!$A$1:$DY$1,0)),""),"")</f>
        <v>3.867143202174099E-4</v>
      </c>
      <c r="AI148">
        <f>IF(AI$1&lt;&gt;"",IFERROR(VLOOKUP($A148,ANT_pumpParticles_Export_v2!$A$2:$DY$234,MATCH(AI$1&amp;"_"&amp;LEFT(Sheet1!$J148,3),ANT_pumpParticles_Export_v2!$A$1:$DY$1,0))/VLOOKUP($A148,ANT_pumpParticles_Export_v2!$A$2:$DY$234,MATCH("Ti_"&amp;LEFT(Sheet1!$J148,3),ANT_pumpParticles_Export_v2!$A$1:$DY$1,0)),""),"")</f>
        <v>0.12369060014182058</v>
      </c>
      <c r="AJ148">
        <f>IF(AJ$1&lt;&gt;"",IFERROR(VLOOKUP($A148,ANT_pumpParticles_Export_v2!$A$2:$DY$234,MATCH(AJ$1&amp;"_"&amp;LEFT(Sheet1!$J148,3),ANT_pumpParticles_Export_v2!$A$1:$DY$1,0))/VLOOKUP($A148,ANT_pumpParticles_Export_v2!$A$2:$DY$234,MATCH("Ti_"&amp;LEFT(Sheet1!$J148,3),ANT_pumpParticles_Export_v2!$A$1:$DY$1,0)),""),"")</f>
        <v>2.5269477056518541E-3</v>
      </c>
      <c r="AM148">
        <f>IF(AM$1&lt;&gt;"",IFERROR(VLOOKUP($A148,ANT_pumpParticles_Export_v2!$A$2:$DY$234,MATCH(AM$1&amp;"_"&amp;LEFT(Sheet1!$J148,3),ANT_pumpParticles_Export_v2!$A$1:$DY$1,0))/VLOOKUP($A148,ANT_pumpParticles_Export_v2!$A$2:$DY$234,MATCH("Ti_"&amp;LEFT(Sheet1!$J148,3),ANT_pumpParticles_Export_v2!$A$1:$DY$1,0)),""),"")</f>
        <v>1.3621426300041043E-2</v>
      </c>
      <c r="AN148">
        <f>IF(AN$1&lt;&gt;"",IFERROR(VLOOKUP($A148,ANT_pumpParticles_Export_v2!$A$2:$DY$234,MATCH(AN$1&amp;"_"&amp;LEFT(Sheet1!$J148,3),ANT_pumpParticles_Export_v2!$A$1:$DY$1,0))/VLOOKUP($A148,ANT_pumpParticles_Export_v2!$A$2:$DY$234,MATCH("Ti_"&amp;LEFT(Sheet1!$J148,3),ANT_pumpParticles_Export_v2!$A$1:$DY$1,0)),""),"")</f>
        <v>1.8044201297119145E-3</v>
      </c>
      <c r="AP148">
        <f>IF(AP$1&lt;&gt;"",IFERROR(VLOOKUP($A148,ANT_pumpParticles_Export_v2!$A$2:$DY$234,MATCH(AP$1&amp;"_"&amp;LEFT(Sheet1!$J148,3),ANT_pumpParticles_Export_v2!$A$1:$DY$1,0))/VLOOKUP($A148,ANT_pumpParticles_Export_v2!$A$2:$DY$234,MATCH("Ti_"&amp;LEFT(Sheet1!$J148,3),ANT_pumpParticles_Export_v2!$A$1:$DY$1,0)),""),"")</f>
        <v>1.7978410921867321E-3</v>
      </c>
      <c r="AQ148">
        <f>IF(AQ$1&lt;&gt;"",IFERROR(VLOOKUP($A148,ANT_pumpParticles_Export_v2!$A$2:$DY$234,MATCH(AQ$1&amp;"_"&amp;LEFT(Sheet1!$J148,3),ANT_pumpParticles_Export_v2!$A$1:$DY$1,0))/VLOOKUP($A148,ANT_pumpParticles_Export_v2!$A$2:$DY$234,MATCH("Ti_"&amp;LEFT(Sheet1!$J148,3),ANT_pumpParticles_Export_v2!$A$1:$DY$1,0)),""),"")</f>
        <v>2.1831660293923369E-3</v>
      </c>
      <c r="AS148">
        <f>IF(AS$1&lt;&gt;"",IFERROR(VLOOKUP($A148,ANT_pumpParticles_Export_v2!$A$2:$DY$234,MATCH(AS$1&amp;"_"&amp;LEFT(Sheet1!$J148,3),ANT_pumpParticles_Export_v2!$A$1:$DY$1,0))/VLOOKUP($A148,ANT_pumpParticles_Export_v2!$A$2:$DY$234,MATCH("Ti_"&amp;LEFT(Sheet1!$J148,3),ANT_pumpParticles_Export_v2!$A$1:$DY$1,0)),""),"")</f>
        <v>5.1206684635141288E-5</v>
      </c>
      <c r="AT148">
        <f>IF(AT$1&lt;&gt;"",IFERROR(VLOOKUP($A148,ANT_pumpParticles_Export_v2!$A$2:$DY$234,MATCH(AT$1&amp;"_"&amp;LEFT(Sheet1!$J148,3),ANT_pumpParticles_Export_v2!$A$1:$DY$1,0))/VLOOKUP($A148,ANT_pumpParticles_Export_v2!$A$2:$DY$234,MATCH("Ti_"&amp;LEFT(Sheet1!$J148,3),ANT_pumpParticles_Export_v2!$A$1:$DY$1,0)),""),"")</f>
        <v>2.7442145128381745E-4</v>
      </c>
      <c r="AU148">
        <f>IF(AU$1&lt;&gt;"",IFERROR(VLOOKUP($A148,ANT_pumpParticles_Export_v2!$A$2:$DY$234,MATCH(AU$1&amp;"_"&amp;LEFT(Sheet1!$J148,3),ANT_pumpParticles_Export_v2!$A$1:$DY$1,0))/VLOOKUP($A148,ANT_pumpParticles_Export_v2!$A$2:$DY$234,MATCH("Ti_"&amp;LEFT(Sheet1!$J148,3),ANT_pumpParticles_Export_v2!$A$1:$DY$1,0)),""),"")</f>
        <v>3.9257667919580701E-3</v>
      </c>
      <c r="AV148">
        <f>IF(AV$1&lt;&gt;"",IFERROR(VLOOKUP($A148,ANT_pumpParticles_Export_v2!$A$2:$DY$234,MATCH(AV$1&amp;"_"&amp;LEFT(Sheet1!$J148,3),ANT_pumpParticles_Export_v2!$A$1:$DY$1,0))/VLOOKUP($A148,ANT_pumpParticles_Export_v2!$A$2:$DY$234,MATCH("Ti_"&amp;LEFT(Sheet1!$J148,3),ANT_pumpParticles_Export_v2!$A$1:$DY$1,0)),""),"")</f>
        <v>3.6235619247305939E-4</v>
      </c>
      <c r="AW148">
        <f>IF(AW$1&lt;&gt;"",IFERROR(VLOOKUP($A148,ANT_pumpParticles_Export_v2!$A$2:$DY$234,MATCH(AW$1&amp;"_"&amp;LEFT(Sheet1!$J148,3),ANT_pumpParticles_Export_v2!$A$1:$DY$1,0))/VLOOKUP($A148,ANT_pumpParticles_Export_v2!$A$2:$DY$234,MATCH("Ti_"&amp;LEFT(Sheet1!$J148,3),ANT_pumpParticles_Export_v2!$A$1:$DY$1,0)),""),"")</f>
        <v>6.5917302088822462E-5</v>
      </c>
      <c r="AX148">
        <f>IF(AX$1&lt;&gt;"",IFERROR(VLOOKUP($A148,ANT_pumpParticles_Export_v2!$A$2:$DY$234,MATCH(AX$1&amp;"_"&amp;LEFT(Sheet1!$J148,3),ANT_pumpParticles_Export_v2!$A$1:$DY$1,0))/VLOOKUP($A148,ANT_pumpParticles_Export_v2!$A$2:$DY$234,MATCH("Ti_"&amp;LEFT(Sheet1!$J148,3),ANT_pumpParticles_Export_v2!$A$1:$DY$1,0)),""),"")</f>
        <v>3.0621220416240121E-5</v>
      </c>
      <c r="AY148">
        <f>IF(AY$1&lt;&gt;"",IFERROR(VLOOKUP($A148,ANT_pumpParticles_Export_v2!$A$2:$DY$234,MATCH(AY$1&amp;"_"&amp;LEFT(Sheet1!$J148,3),ANT_pumpParticles_Export_v2!$A$1:$DY$1,0))/VLOOKUP($A148,ANT_pumpParticles_Export_v2!$A$2:$DY$234,MATCH("Ti_"&amp;LEFT(Sheet1!$J148,3),ANT_pumpParticles_Export_v2!$A$1:$DY$1,0)),""),"")</f>
        <v>1.8653877401964832E-4</v>
      </c>
      <c r="AZ148">
        <f>IF(AZ$1&lt;&gt;"",IFERROR(VLOOKUP($A148,ANT_pumpParticles_Export_v2!$A$2:$DY$234,MATCH(AZ$1&amp;"_"&amp;LEFT(Sheet1!$J148,3),ANT_pumpParticles_Export_v2!$A$1:$DY$1,0))/VLOOKUP($A148,ANT_pumpParticles_Export_v2!$A$2:$DY$234,MATCH("Ti_"&amp;LEFT(Sheet1!$J148,3),ANT_pumpParticles_Export_v2!$A$1:$DY$1,0)),""),"")</f>
        <v>2.0454483912089139E-5</v>
      </c>
      <c r="BB148">
        <f>IF(BB$1&lt;&gt;"",IFERROR(VLOOKUP($A148,ANT_pumpParticles_Export_v2!$A$2:$DY$234,MATCH(BB$1&amp;"_"&amp;LEFT(Sheet1!$J148,3),ANT_pumpParticles_Export_v2!$A$1:$DY$1,0))/VLOOKUP($A148,ANT_pumpParticles_Export_v2!$A$2:$DY$234,MATCH("Ti_"&amp;LEFT(Sheet1!$J148,3),ANT_pumpParticles_Export_v2!$A$1:$DY$1,0)),""),"")</f>
        <v>1.6866565789305866E-4</v>
      </c>
      <c r="BD148">
        <f>IF(BD$1&lt;&gt;"",IFERROR(VLOOKUP($A148,ANT_pumpParticles_Export_v2!$A$2:$DY$234,MATCH(BD$1&amp;"_"&amp;LEFT(Sheet1!$J148,3),ANT_pumpParticles_Export_v2!$A$1:$DY$1,0))/VLOOKUP($A148,ANT_pumpParticles_Export_v2!$A$2:$DY$234,MATCH("Ti_"&amp;LEFT(Sheet1!$J148,3),ANT_pumpParticles_Export_v2!$A$1:$DY$1,0)),""),"")</f>
        <v>7.8505080400787517E-5</v>
      </c>
    </row>
    <row r="149" spans="1:56" x14ac:dyDescent="0.3">
      <c r="A149">
        <v>20173</v>
      </c>
      <c r="B149" t="s">
        <v>150</v>
      </c>
      <c r="C149">
        <v>19</v>
      </c>
      <c r="D149" t="s">
        <v>130</v>
      </c>
      <c r="E149">
        <v>-41.23</v>
      </c>
      <c r="F149">
        <v>-73.040599999999998</v>
      </c>
      <c r="G149">
        <v>-118.018</v>
      </c>
      <c r="H149">
        <v>70.197999999999993</v>
      </c>
      <c r="I149">
        <v>358.77</v>
      </c>
      <c r="J149" t="s">
        <v>163</v>
      </c>
      <c r="L149">
        <f>IF(L$1&lt;&gt;"",IFERROR(VLOOKUP($A149,ANT_pumpParticles_Export_v2!$A$2:$DY$234,MATCH(L$1&amp;"_"&amp;LEFT(Sheet1!$J149,3),ANT_pumpParticles_Export_v2!$A$1:$DY$1,0))/VLOOKUP($A149,ANT_pumpParticles_Export_v2!$A$2:$DY$234,MATCH("Ti_"&amp;LEFT(Sheet1!$J149,3),ANT_pumpParticles_Export_v2!$A$1:$DY$1,0)),""),"")</f>
        <v>11.009087745937812</v>
      </c>
      <c r="O149">
        <f>IF(O$1&lt;&gt;"",IFERROR(VLOOKUP($A149,ANT_pumpParticles_Export_v2!$A$2:$DY$234,MATCH(O$1&amp;"_"&amp;LEFT(Sheet1!$J149,3),ANT_pumpParticles_Export_v2!$A$1:$DY$1,0))/VLOOKUP($A149,ANT_pumpParticles_Export_v2!$A$2:$DY$234,MATCH("Ti_"&amp;LEFT(Sheet1!$J149,3),ANT_pumpParticles_Export_v2!$A$1:$DY$1,0)),""),"")</f>
        <v>6.6979342868358041</v>
      </c>
      <c r="P149">
        <f>IF(P$1&lt;&gt;"",IFERROR(VLOOKUP($A149,ANT_pumpParticles_Export_v2!$A$2:$DY$234,MATCH(P$1&amp;"_"&amp;LEFT(Sheet1!$J149,3),ANT_pumpParticles_Export_v2!$A$1:$DY$1,0))/VLOOKUP($A149,ANT_pumpParticles_Export_v2!$A$2:$DY$234,MATCH("Ti_"&amp;LEFT(Sheet1!$J149,3),ANT_pumpParticles_Export_v2!$A$1:$DY$1,0)),""),"")</f>
        <v>6.6979342868358041</v>
      </c>
      <c r="S149">
        <f>IF(S$1&lt;&gt;"",IFERROR(VLOOKUP($A149,ANT_pumpParticles_Export_v2!$A$2:$DY$234,MATCH(S$1&amp;"_"&amp;LEFT(Sheet1!$J149,3),ANT_pumpParticles_Export_v2!$A$1:$DY$1,0))/VLOOKUP($A149,ANT_pumpParticles_Export_v2!$A$2:$DY$234,MATCH("Ti_"&amp;LEFT(Sheet1!$J149,3),ANT_pumpParticles_Export_v2!$A$1:$DY$1,0)),""),"")</f>
        <v>1.8551069183434819E-2</v>
      </c>
      <c r="U149">
        <f>IF(U$1&lt;&gt;"",IFERROR(VLOOKUP($A149,ANT_pumpParticles_Export_v2!$A$2:$DY$234,MATCH(U$1&amp;"_"&amp;LEFT(Sheet1!$J149,3),ANT_pumpParticles_Export_v2!$A$1:$DY$1,0))/VLOOKUP($A149,ANT_pumpParticles_Export_v2!$A$2:$DY$234,MATCH("Ti_"&amp;LEFT(Sheet1!$J149,3),ANT_pumpParticles_Export_v2!$A$1:$DY$1,0)),""),"")</f>
        <v>0.58387579946987889</v>
      </c>
      <c r="W149">
        <f>IF(W$1&lt;&gt;"",IFERROR(VLOOKUP($A149,ANT_pumpParticles_Export_v2!$A$2:$DY$234,MATCH(W$1&amp;"_"&amp;LEFT(Sheet1!$J149,3),ANT_pumpParticles_Export_v2!$A$1:$DY$1,0))/VLOOKUP($A149,ANT_pumpParticles_Export_v2!$A$2:$DY$234,MATCH("Ti_"&amp;LEFT(Sheet1!$J149,3),ANT_pumpParticles_Export_v2!$A$1:$DY$1,0)),""),"")</f>
        <v>1.0483998821020656E-3</v>
      </c>
      <c r="Y149">
        <f>IF(Y$1&lt;&gt;"",IFERROR(VLOOKUP($A149,ANT_pumpParticles_Export_v2!$A$2:$DY$234,MATCH(Y$1&amp;"_"&amp;LEFT(Sheet1!$J149,3),ANT_pumpParticles_Export_v2!$A$1:$DY$1,0))/VLOOKUP($A149,ANT_pumpParticles_Export_v2!$A$2:$DY$234,MATCH("Ti_"&amp;LEFT(Sheet1!$J149,3),ANT_pumpParticles_Export_v2!$A$1:$DY$1,0)),""),"")</f>
        <v>2.8983168265488895E-2</v>
      </c>
      <c r="Z149">
        <f>IF(Z$1&lt;&gt;"",IFERROR(VLOOKUP($A149,ANT_pumpParticles_Export_v2!$A$2:$DY$234,MATCH(Z$1&amp;"_"&amp;LEFT(Sheet1!$J149,3),ANT_pumpParticles_Export_v2!$A$1:$DY$1,0))/VLOOKUP($A149,ANT_pumpParticles_Export_v2!$A$2:$DY$234,MATCH("Ti_"&amp;LEFT(Sheet1!$J149,3),ANT_pumpParticles_Export_v2!$A$1:$DY$1,0)),""),"")</f>
        <v>8.9548282390495924E-3</v>
      </c>
      <c r="AA149">
        <f>IF(AA$1&lt;&gt;"",IFERROR(VLOOKUP($A149,ANT_pumpParticles_Export_v2!$A$2:$DY$234,MATCH(AA$1&amp;"_"&amp;LEFT(Sheet1!$J149,3),ANT_pumpParticles_Export_v2!$A$1:$DY$1,0))/VLOOKUP($A149,ANT_pumpParticles_Export_v2!$A$2:$DY$234,MATCH("Ti_"&amp;LEFT(Sheet1!$J149,3),ANT_pumpParticles_Export_v2!$A$1:$DY$1,0)),""),"")</f>
        <v>2.9374177682318117E-2</v>
      </c>
      <c r="AB149">
        <f>IF(AB$1&lt;&gt;"",IFERROR(VLOOKUP($A149,ANT_pumpParticles_Export_v2!$A$2:$DY$234,MATCH(AB$1&amp;"_"&amp;LEFT(Sheet1!$J149,3),ANT_pumpParticles_Export_v2!$A$1:$DY$1,0))/VLOOKUP($A149,ANT_pumpParticles_Export_v2!$A$2:$DY$234,MATCH("Ti_"&amp;LEFT(Sheet1!$J149,3),ANT_pumpParticles_Export_v2!$A$1:$DY$1,0)),""),"")</f>
        <v>1.1186325126456254E-3</v>
      </c>
      <c r="AC149">
        <f>IF(AC$1&lt;&gt;"",IFERROR(VLOOKUP($A149,ANT_pumpParticles_Export_v2!$A$2:$DY$234,MATCH(AC$1&amp;"_"&amp;LEFT(Sheet1!$J149,3),ANT_pumpParticles_Export_v2!$A$1:$DY$1,0))/VLOOKUP($A149,ANT_pumpParticles_Export_v2!$A$2:$DY$234,MATCH("Ti_"&amp;LEFT(Sheet1!$J149,3),ANT_pumpParticles_Export_v2!$A$1:$DY$1,0)),""),"")</f>
        <v>0.11806863030602502</v>
      </c>
      <c r="AE149">
        <f>IF(AE$1&lt;&gt;"",IFERROR(VLOOKUP($A149,ANT_pumpParticles_Export_v2!$A$2:$DY$234,MATCH(AE$1&amp;"_"&amp;LEFT(Sheet1!$J149,3),ANT_pumpParticles_Export_v2!$A$1:$DY$1,0))/VLOOKUP($A149,ANT_pumpParticles_Export_v2!$A$2:$DY$234,MATCH("Ti_"&amp;LEFT(Sheet1!$J149,3),ANT_pumpParticles_Export_v2!$A$1:$DY$1,0)),""),"")</f>
        <v>8.6950922092244153E-3</v>
      </c>
      <c r="AF149">
        <f>IF(AF$1&lt;&gt;"",IFERROR(VLOOKUP($A149,ANT_pumpParticles_Export_v2!$A$2:$DY$234,MATCH(AF$1&amp;"_"&amp;LEFT(Sheet1!$J149,3),ANT_pumpParticles_Export_v2!$A$1:$DY$1,0))/VLOOKUP($A149,ANT_pumpParticles_Export_v2!$A$2:$DY$234,MATCH("Ti_"&amp;LEFT(Sheet1!$J149,3),ANT_pumpParticles_Export_v2!$A$1:$DY$1,0)),""),"")</f>
        <v>5.8206631374885052E-3</v>
      </c>
      <c r="AG149">
        <f>IF(AG$1&lt;&gt;"",IFERROR(VLOOKUP($A149,ANT_pumpParticles_Export_v2!$A$2:$DY$234,MATCH(AG$1&amp;"_"&amp;LEFT(Sheet1!$J149,3),ANT_pumpParticles_Export_v2!$A$1:$DY$1,0))/VLOOKUP($A149,ANT_pumpParticles_Export_v2!$A$2:$DY$234,MATCH("Ti_"&amp;LEFT(Sheet1!$J149,3),ANT_pumpParticles_Export_v2!$A$1:$DY$1,0)),""),"")</f>
        <v>0.14940460350146795</v>
      </c>
      <c r="AH149">
        <f>IF(AH$1&lt;&gt;"",IFERROR(VLOOKUP($A149,ANT_pumpParticles_Export_v2!$A$2:$DY$234,MATCH(AH$1&amp;"_"&amp;LEFT(Sheet1!$J149,3),ANT_pumpParticles_Export_v2!$A$1:$DY$1,0))/VLOOKUP($A149,ANT_pumpParticles_Export_v2!$A$2:$DY$234,MATCH("Ti_"&amp;LEFT(Sheet1!$J149,3),ANT_pumpParticles_Export_v2!$A$1:$DY$1,0)),""),"")</f>
        <v>3.9870620728930868E-4</v>
      </c>
      <c r="AI149">
        <f>IF(AI$1&lt;&gt;"",IFERROR(VLOOKUP($A149,ANT_pumpParticles_Export_v2!$A$2:$DY$234,MATCH(AI$1&amp;"_"&amp;LEFT(Sheet1!$J149,3),ANT_pumpParticles_Export_v2!$A$1:$DY$1,0))/VLOOKUP($A149,ANT_pumpParticles_Export_v2!$A$2:$DY$234,MATCH("Ti_"&amp;LEFT(Sheet1!$J149,3),ANT_pumpParticles_Export_v2!$A$1:$DY$1,0)),""),"")</f>
        <v>0.15729975707026242</v>
      </c>
      <c r="AJ149">
        <f>IF(AJ$1&lt;&gt;"",IFERROR(VLOOKUP($A149,ANT_pumpParticles_Export_v2!$A$2:$DY$234,MATCH(AJ$1&amp;"_"&amp;LEFT(Sheet1!$J149,3),ANT_pumpParticles_Export_v2!$A$1:$DY$1,0))/VLOOKUP($A149,ANT_pumpParticles_Export_v2!$A$2:$DY$234,MATCH("Ti_"&amp;LEFT(Sheet1!$J149,3),ANT_pumpParticles_Export_v2!$A$1:$DY$1,0)),""),"")</f>
        <v>2.0579934525749104E-3</v>
      </c>
      <c r="AM149">
        <f>IF(AM$1&lt;&gt;"",IFERROR(VLOOKUP($A149,ANT_pumpParticles_Export_v2!$A$2:$DY$234,MATCH(AM$1&amp;"_"&amp;LEFT(Sheet1!$J149,3),ANT_pumpParticles_Export_v2!$A$1:$DY$1,0))/VLOOKUP($A149,ANT_pumpParticles_Export_v2!$A$2:$DY$234,MATCH("Ti_"&amp;LEFT(Sheet1!$J149,3),ANT_pumpParticles_Export_v2!$A$1:$DY$1,0)),""),"")</f>
        <v>9.9313059447582452E-3</v>
      </c>
      <c r="AN149">
        <f>IF(AN$1&lt;&gt;"",IFERROR(VLOOKUP($A149,ANT_pumpParticles_Export_v2!$A$2:$DY$234,MATCH(AN$1&amp;"_"&amp;LEFT(Sheet1!$J149,3),ANT_pumpParticles_Export_v2!$A$1:$DY$1,0))/VLOOKUP($A149,ANT_pumpParticles_Export_v2!$A$2:$DY$234,MATCH("Ti_"&amp;LEFT(Sheet1!$J149,3),ANT_pumpParticles_Export_v2!$A$1:$DY$1,0)),""),"")</f>
        <v>1.6773738054651169E-3</v>
      </c>
      <c r="AP149">
        <f>IF(AP$1&lt;&gt;"",IFERROR(VLOOKUP($A149,ANT_pumpParticles_Export_v2!$A$2:$DY$234,MATCH(AP$1&amp;"_"&amp;LEFT(Sheet1!$J149,3),ANT_pumpParticles_Export_v2!$A$1:$DY$1,0))/VLOOKUP($A149,ANT_pumpParticles_Export_v2!$A$2:$DY$234,MATCH("Ti_"&amp;LEFT(Sheet1!$J149,3),ANT_pumpParticles_Export_v2!$A$1:$DY$1,0)),""),"")</f>
        <v>1.6797754822110286E-3</v>
      </c>
      <c r="AQ149">
        <f>IF(AQ$1&lt;&gt;"",IFERROR(VLOOKUP($A149,ANT_pumpParticles_Export_v2!$A$2:$DY$234,MATCH(AQ$1&amp;"_"&amp;LEFT(Sheet1!$J149,3),ANT_pumpParticles_Export_v2!$A$1:$DY$1,0))/VLOOKUP($A149,ANT_pumpParticles_Export_v2!$A$2:$DY$234,MATCH("Ti_"&amp;LEFT(Sheet1!$J149,3),ANT_pumpParticles_Export_v2!$A$1:$DY$1,0)),""),"")</f>
        <v>2.0085588609122101E-3</v>
      </c>
      <c r="AS149">
        <f>IF(AS$1&lt;&gt;"",IFERROR(VLOOKUP($A149,ANT_pumpParticles_Export_v2!$A$2:$DY$234,MATCH(AS$1&amp;"_"&amp;LEFT(Sheet1!$J149,3),ANT_pumpParticles_Export_v2!$A$1:$DY$1,0))/VLOOKUP($A149,ANT_pumpParticles_Export_v2!$A$2:$DY$234,MATCH("Ti_"&amp;LEFT(Sheet1!$J149,3),ANT_pumpParticles_Export_v2!$A$1:$DY$1,0)),""),"")</f>
        <v>4.2397529248790986E-5</v>
      </c>
      <c r="AT149">
        <f>IF(AT$1&lt;&gt;"",IFERROR(VLOOKUP($A149,ANT_pumpParticles_Export_v2!$A$2:$DY$234,MATCH(AT$1&amp;"_"&amp;LEFT(Sheet1!$J149,3),ANT_pumpParticles_Export_v2!$A$1:$DY$1,0))/VLOOKUP($A149,ANT_pumpParticles_Export_v2!$A$2:$DY$234,MATCH("Ti_"&amp;LEFT(Sheet1!$J149,3),ANT_pumpParticles_Export_v2!$A$1:$DY$1,0)),""),"")</f>
        <v>2.4492124612565978E-4</v>
      </c>
      <c r="AU149">
        <f>IF(AU$1&lt;&gt;"",IFERROR(VLOOKUP($A149,ANT_pumpParticles_Export_v2!$A$2:$DY$234,MATCH(AU$1&amp;"_"&amp;LEFT(Sheet1!$J149,3),ANT_pumpParticles_Export_v2!$A$1:$DY$1,0))/VLOOKUP($A149,ANT_pumpParticles_Export_v2!$A$2:$DY$234,MATCH("Ti_"&amp;LEFT(Sheet1!$J149,3),ANT_pumpParticles_Export_v2!$A$1:$DY$1,0)),""),"")</f>
        <v>3.5283323427533057E-3</v>
      </c>
      <c r="AV149">
        <f>IF(AV$1&lt;&gt;"",IFERROR(VLOOKUP($A149,ANT_pumpParticles_Export_v2!$A$2:$DY$234,MATCH(AV$1&amp;"_"&amp;LEFT(Sheet1!$J149,3),ANT_pumpParticles_Export_v2!$A$1:$DY$1,0))/VLOOKUP($A149,ANT_pumpParticles_Export_v2!$A$2:$DY$234,MATCH("Ti_"&amp;LEFT(Sheet1!$J149,3),ANT_pumpParticles_Export_v2!$A$1:$DY$1,0)),""),"")</f>
        <v>3.1991610980925935E-4</v>
      </c>
      <c r="AW149">
        <f>IF(AW$1&lt;&gt;"",IFERROR(VLOOKUP($A149,ANT_pumpParticles_Export_v2!$A$2:$DY$234,MATCH(AW$1&amp;"_"&amp;LEFT(Sheet1!$J149,3),ANT_pumpParticles_Export_v2!$A$1:$DY$1,0))/VLOOKUP($A149,ANT_pumpParticles_Export_v2!$A$2:$DY$234,MATCH("Ti_"&amp;LEFT(Sheet1!$J149,3),ANT_pumpParticles_Export_v2!$A$1:$DY$1,0)),""),"")</f>
        <v>5.4854956811501245E-5</v>
      </c>
      <c r="AX149">
        <f>IF(AX$1&lt;&gt;"",IFERROR(VLOOKUP($A149,ANT_pumpParticles_Export_v2!$A$2:$DY$234,MATCH(AX$1&amp;"_"&amp;LEFT(Sheet1!$J149,3),ANT_pumpParticles_Export_v2!$A$1:$DY$1,0))/VLOOKUP($A149,ANT_pumpParticles_Export_v2!$A$2:$DY$234,MATCH("Ti_"&amp;LEFT(Sheet1!$J149,3),ANT_pumpParticles_Export_v2!$A$1:$DY$1,0)),""),"")</f>
        <v>2.7292184686396282E-5</v>
      </c>
      <c r="AY149">
        <f>IF(AY$1&lt;&gt;"",IFERROR(VLOOKUP($A149,ANT_pumpParticles_Export_v2!$A$2:$DY$234,MATCH(AY$1&amp;"_"&amp;LEFT(Sheet1!$J149,3),ANT_pumpParticles_Export_v2!$A$1:$DY$1,0))/VLOOKUP($A149,ANT_pumpParticles_Export_v2!$A$2:$DY$234,MATCH("Ti_"&amp;LEFT(Sheet1!$J149,3),ANT_pumpParticles_Export_v2!$A$1:$DY$1,0)),""),"")</f>
        <v>1.6065330751175106E-4</v>
      </c>
      <c r="AZ149">
        <f>IF(AZ$1&lt;&gt;"",IFERROR(VLOOKUP($A149,ANT_pumpParticles_Export_v2!$A$2:$DY$234,MATCH(AZ$1&amp;"_"&amp;LEFT(Sheet1!$J149,3),ANT_pumpParticles_Export_v2!$A$1:$DY$1,0))/VLOOKUP($A149,ANT_pumpParticles_Export_v2!$A$2:$DY$234,MATCH("Ti_"&amp;LEFT(Sheet1!$J149,3),ANT_pumpParticles_Export_v2!$A$1:$DY$1,0)),""),"")</f>
        <v>1.6936632036417786E-5</v>
      </c>
      <c r="BB149">
        <f>IF(BB$1&lt;&gt;"",IFERROR(VLOOKUP($A149,ANT_pumpParticles_Export_v2!$A$2:$DY$234,MATCH(BB$1&amp;"_"&amp;LEFT(Sheet1!$J149,3),ANT_pumpParticles_Export_v2!$A$1:$DY$1,0))/VLOOKUP($A149,ANT_pumpParticles_Export_v2!$A$2:$DY$234,MATCH("Ti_"&amp;LEFT(Sheet1!$J149,3),ANT_pumpParticles_Export_v2!$A$1:$DY$1,0)),""),"")</f>
        <v>1.4487200291620359E-4</v>
      </c>
      <c r="BD149">
        <f>IF(BD$1&lt;&gt;"",IFERROR(VLOOKUP($A149,ANT_pumpParticles_Export_v2!$A$2:$DY$234,MATCH(BD$1&amp;"_"&amp;LEFT(Sheet1!$J149,3),ANT_pumpParticles_Export_v2!$A$1:$DY$1,0))/VLOOKUP($A149,ANT_pumpParticles_Export_v2!$A$2:$DY$234,MATCH("Ti_"&amp;LEFT(Sheet1!$J149,3),ANT_pumpParticles_Export_v2!$A$1:$DY$1,0)),""),"")</f>
        <v>6.6860039821115501E-5</v>
      </c>
    </row>
    <row r="150" spans="1:56" x14ac:dyDescent="0.3">
      <c r="A150">
        <v>20229</v>
      </c>
      <c r="B150" t="s">
        <v>151</v>
      </c>
      <c r="C150">
        <v>20</v>
      </c>
      <c r="D150" t="s">
        <v>130</v>
      </c>
      <c r="E150">
        <v>-1045.1400000000001</v>
      </c>
      <c r="F150">
        <v>-73.828000000000003</v>
      </c>
      <c r="G150">
        <v>-118.28579999999999</v>
      </c>
      <c r="H150">
        <v>17.622599999999998</v>
      </c>
      <c r="I150">
        <v>24.86</v>
      </c>
      <c r="J150" t="s">
        <v>163</v>
      </c>
      <c r="L150">
        <f>IF(L$1&lt;&gt;"",IFERROR(VLOOKUP($A150,ANT_pumpParticles_Export_v2!$A$2:$DY$234,MATCH(L$1&amp;"_"&amp;LEFT(Sheet1!$J150,3),ANT_pumpParticles_Export_v2!$A$1:$DY$1,0))/VLOOKUP($A150,ANT_pumpParticles_Export_v2!$A$2:$DY$234,MATCH("Ti_"&amp;LEFT(Sheet1!$J150,3),ANT_pumpParticles_Export_v2!$A$1:$DY$1,0)),""),"")</f>
        <v>16.965058000042031</v>
      </c>
      <c r="O150">
        <f>IF(O$1&lt;&gt;"",IFERROR(VLOOKUP($A150,ANT_pumpParticles_Export_v2!$A$2:$DY$234,MATCH(O$1&amp;"_"&amp;LEFT(Sheet1!$J150,3),ANT_pumpParticles_Export_v2!$A$1:$DY$1,0))/VLOOKUP($A150,ANT_pumpParticles_Export_v2!$A$2:$DY$234,MATCH("Ti_"&amp;LEFT(Sheet1!$J150,3),ANT_pumpParticles_Export_v2!$A$1:$DY$1,0)),""),"")</f>
        <v>5.7960525979016655</v>
      </c>
      <c r="P150">
        <f>IF(P$1&lt;&gt;"",IFERROR(VLOOKUP($A150,ANT_pumpParticles_Export_v2!$A$2:$DY$234,MATCH(P$1&amp;"_"&amp;LEFT(Sheet1!$J150,3),ANT_pumpParticles_Export_v2!$A$1:$DY$1,0))/VLOOKUP($A150,ANT_pumpParticles_Export_v2!$A$2:$DY$234,MATCH("Ti_"&amp;LEFT(Sheet1!$J150,3),ANT_pumpParticles_Export_v2!$A$1:$DY$1,0)),""),"")</f>
        <v>5.7960525979016655</v>
      </c>
      <c r="S150">
        <f>IF(S$1&lt;&gt;"",IFERROR(VLOOKUP($A150,ANT_pumpParticles_Export_v2!$A$2:$DY$234,MATCH(S$1&amp;"_"&amp;LEFT(Sheet1!$J150,3),ANT_pumpParticles_Export_v2!$A$1:$DY$1,0))/VLOOKUP($A150,ANT_pumpParticles_Export_v2!$A$2:$DY$234,MATCH("Ti_"&amp;LEFT(Sheet1!$J150,3),ANT_pumpParticles_Export_v2!$A$1:$DY$1,0)),""),"")</f>
        <v>0.13289373492160012</v>
      </c>
      <c r="U150">
        <f>IF(U$1&lt;&gt;"",IFERROR(VLOOKUP($A150,ANT_pumpParticles_Export_v2!$A$2:$DY$234,MATCH(U$1&amp;"_"&amp;LEFT(Sheet1!$J150,3),ANT_pumpParticles_Export_v2!$A$1:$DY$1,0))/VLOOKUP($A150,ANT_pumpParticles_Export_v2!$A$2:$DY$234,MATCH("Ti_"&amp;LEFT(Sheet1!$J150,3),ANT_pumpParticles_Export_v2!$A$1:$DY$1,0)),""),"")</f>
        <v>3.333686830489071</v>
      </c>
      <c r="W150" t="str">
        <f>IF(W$1&lt;&gt;"",IFERROR(VLOOKUP($A150,ANT_pumpParticles_Export_v2!$A$2:$DY$234,MATCH(W$1&amp;"_"&amp;LEFT(Sheet1!$J150,3),ANT_pumpParticles_Export_v2!$A$1:$DY$1,0))/VLOOKUP($A150,ANT_pumpParticles_Export_v2!$A$2:$DY$234,MATCH("Ti_"&amp;LEFT(Sheet1!$J150,3),ANT_pumpParticles_Export_v2!$A$1:$DY$1,0)),""),"")</f>
        <v/>
      </c>
      <c r="Y150">
        <f>IF(Y$1&lt;&gt;"",IFERROR(VLOOKUP($A150,ANT_pumpParticles_Export_v2!$A$2:$DY$234,MATCH(Y$1&amp;"_"&amp;LEFT(Sheet1!$J150,3),ANT_pumpParticles_Export_v2!$A$1:$DY$1,0))/VLOOKUP($A150,ANT_pumpParticles_Export_v2!$A$2:$DY$234,MATCH("Ti_"&amp;LEFT(Sheet1!$J150,3),ANT_pumpParticles_Export_v2!$A$1:$DY$1,0)),""),"")</f>
        <v>6.7428074055113682E-2</v>
      </c>
      <c r="Z150">
        <f>IF(Z$1&lt;&gt;"",IFERROR(VLOOKUP($A150,ANT_pumpParticles_Export_v2!$A$2:$DY$234,MATCH(Z$1&amp;"_"&amp;LEFT(Sheet1!$J150,3),ANT_pumpParticles_Export_v2!$A$1:$DY$1,0))/VLOOKUP($A150,ANT_pumpParticles_Export_v2!$A$2:$DY$234,MATCH("Ti_"&amp;LEFT(Sheet1!$J150,3),ANT_pumpParticles_Export_v2!$A$1:$DY$1,0)),""),"")</f>
        <v>0.25057883628402522</v>
      </c>
      <c r="AA150">
        <f>IF(AA$1&lt;&gt;"",IFERROR(VLOOKUP($A150,ANT_pumpParticles_Export_v2!$A$2:$DY$234,MATCH(AA$1&amp;"_"&amp;LEFT(Sheet1!$J150,3),ANT_pumpParticles_Export_v2!$A$1:$DY$1,0))/VLOOKUP($A150,ANT_pumpParticles_Export_v2!$A$2:$DY$234,MATCH("Ti_"&amp;LEFT(Sheet1!$J150,3),ANT_pumpParticles_Export_v2!$A$1:$DY$1,0)),""),"")</f>
        <v>4.8104431517261181</v>
      </c>
      <c r="AB150">
        <f>IF(AB$1&lt;&gt;"",IFERROR(VLOOKUP($A150,ANT_pumpParticles_Export_v2!$A$2:$DY$234,MATCH(AB$1&amp;"_"&amp;LEFT(Sheet1!$J150,3),ANT_pumpParticles_Export_v2!$A$1:$DY$1,0))/VLOOKUP($A150,ANT_pumpParticles_Export_v2!$A$2:$DY$234,MATCH("Ti_"&amp;LEFT(Sheet1!$J150,3),ANT_pumpParticles_Export_v2!$A$1:$DY$1,0)),""),"")</f>
        <v>2.2026723050153794E-3</v>
      </c>
      <c r="AC150">
        <f>IF(AC$1&lt;&gt;"",IFERROR(VLOOKUP($A150,ANT_pumpParticles_Export_v2!$A$2:$DY$234,MATCH(AC$1&amp;"_"&amp;LEFT(Sheet1!$J150,3),ANT_pumpParticles_Export_v2!$A$1:$DY$1,0))/VLOOKUP($A150,ANT_pumpParticles_Export_v2!$A$2:$DY$234,MATCH("Ti_"&amp;LEFT(Sheet1!$J150,3),ANT_pumpParticles_Export_v2!$A$1:$DY$1,0)),""),"")</f>
        <v>0.39023229430232342</v>
      </c>
      <c r="AE150">
        <f>IF(AE$1&lt;&gt;"",IFERROR(VLOOKUP($A150,ANT_pumpParticles_Export_v2!$A$2:$DY$234,MATCH(AE$1&amp;"_"&amp;LEFT(Sheet1!$J150,3),ANT_pumpParticles_Export_v2!$A$1:$DY$1,0))/VLOOKUP($A150,ANT_pumpParticles_Export_v2!$A$2:$DY$234,MATCH("Ti_"&amp;LEFT(Sheet1!$J150,3),ANT_pumpParticles_Export_v2!$A$1:$DY$1,0)),""),"")</f>
        <v>0.15965110500718885</v>
      </c>
      <c r="AF150">
        <f>IF(AF$1&lt;&gt;"",IFERROR(VLOOKUP($A150,ANT_pumpParticles_Export_v2!$A$2:$DY$234,MATCH(AF$1&amp;"_"&amp;LEFT(Sheet1!$J150,3),ANT_pumpParticles_Export_v2!$A$1:$DY$1,0))/VLOOKUP($A150,ANT_pumpParticles_Export_v2!$A$2:$DY$234,MATCH("Ti_"&amp;LEFT(Sheet1!$J150,3),ANT_pumpParticles_Export_v2!$A$1:$DY$1,0)),""),"")</f>
        <v>0.45155795502508528</v>
      </c>
      <c r="AG150">
        <f>IF(AG$1&lt;&gt;"",IFERROR(VLOOKUP($A150,ANT_pumpParticles_Export_v2!$A$2:$DY$234,MATCH(AG$1&amp;"_"&amp;LEFT(Sheet1!$J150,3),ANT_pumpParticles_Export_v2!$A$1:$DY$1,0))/VLOOKUP($A150,ANT_pumpParticles_Export_v2!$A$2:$DY$234,MATCH("Ti_"&amp;LEFT(Sheet1!$J150,3),ANT_pumpParticles_Export_v2!$A$1:$DY$1,0)),""),"")</f>
        <v>0.50874096784894185</v>
      </c>
      <c r="AH150">
        <f>IF(AH$1&lt;&gt;"",IFERROR(VLOOKUP($A150,ANT_pumpParticles_Export_v2!$A$2:$DY$234,MATCH(AH$1&amp;"_"&amp;LEFT(Sheet1!$J150,3),ANT_pumpParticles_Export_v2!$A$1:$DY$1,0))/VLOOKUP($A150,ANT_pumpParticles_Export_v2!$A$2:$DY$234,MATCH("Ti_"&amp;LEFT(Sheet1!$J150,3),ANT_pumpParticles_Export_v2!$A$1:$DY$1,0)),""),"")</f>
        <v>1.2603853842103202E-3</v>
      </c>
      <c r="AI150">
        <f>IF(AI$1&lt;&gt;"",IFERROR(VLOOKUP($A150,ANT_pumpParticles_Export_v2!$A$2:$DY$234,MATCH(AI$1&amp;"_"&amp;LEFT(Sheet1!$J150,3),ANT_pumpParticles_Export_v2!$A$1:$DY$1,0))/VLOOKUP($A150,ANT_pumpParticles_Export_v2!$A$2:$DY$234,MATCH("Ti_"&amp;LEFT(Sheet1!$J150,3),ANT_pumpParticles_Export_v2!$A$1:$DY$1,0)),""),"")</f>
        <v>0.54204793048695521</v>
      </c>
      <c r="AJ150">
        <f>IF(AJ$1&lt;&gt;"",IFERROR(VLOOKUP($A150,ANT_pumpParticles_Export_v2!$A$2:$DY$234,MATCH(AJ$1&amp;"_"&amp;LEFT(Sheet1!$J150,3),ANT_pumpParticles_Export_v2!$A$1:$DY$1,0))/VLOOKUP($A150,ANT_pumpParticles_Export_v2!$A$2:$DY$234,MATCH("Ti_"&amp;LEFT(Sheet1!$J150,3),ANT_pumpParticles_Export_v2!$A$1:$DY$1,0)),""),"")</f>
        <v>1.2540588958827667E-2</v>
      </c>
      <c r="AM150">
        <f>IF(AM$1&lt;&gt;"",IFERROR(VLOOKUP($A150,ANT_pumpParticles_Export_v2!$A$2:$DY$234,MATCH(AM$1&amp;"_"&amp;LEFT(Sheet1!$J150,3),ANT_pumpParticles_Export_v2!$A$1:$DY$1,0))/VLOOKUP($A150,ANT_pumpParticles_Export_v2!$A$2:$DY$234,MATCH("Ti_"&amp;LEFT(Sheet1!$J150,3),ANT_pumpParticles_Export_v2!$A$1:$DY$1,0)),""),"")</f>
        <v>0.58969668614534532</v>
      </c>
      <c r="AN150">
        <f>IF(AN$1&lt;&gt;"",IFERROR(VLOOKUP($A150,ANT_pumpParticles_Export_v2!$A$2:$DY$234,MATCH(AN$1&amp;"_"&amp;LEFT(Sheet1!$J150,3),ANT_pumpParticles_Export_v2!$A$1:$DY$1,0))/VLOOKUP($A150,ANT_pumpParticles_Export_v2!$A$2:$DY$234,MATCH("Ti_"&amp;LEFT(Sheet1!$J150,3),ANT_pumpParticles_Export_v2!$A$1:$DY$1,0)),""),"")</f>
        <v>2.2378599401490407E-3</v>
      </c>
      <c r="AP150">
        <f>IF(AP$1&lt;&gt;"",IFERROR(VLOOKUP($A150,ANT_pumpParticles_Export_v2!$A$2:$DY$234,MATCH(AP$1&amp;"_"&amp;LEFT(Sheet1!$J150,3),ANT_pumpParticles_Export_v2!$A$1:$DY$1,0))/VLOOKUP($A150,ANT_pumpParticles_Export_v2!$A$2:$DY$234,MATCH("Ti_"&amp;LEFT(Sheet1!$J150,3),ANT_pumpParticles_Export_v2!$A$1:$DY$1,0)),""),"")</f>
        <v>1.8630671414898762E-3</v>
      </c>
      <c r="AQ150">
        <f>IF(AQ$1&lt;&gt;"",IFERROR(VLOOKUP($A150,ANT_pumpParticles_Export_v2!$A$2:$DY$234,MATCH(AQ$1&amp;"_"&amp;LEFT(Sheet1!$J150,3),ANT_pumpParticles_Export_v2!$A$1:$DY$1,0))/VLOOKUP($A150,ANT_pumpParticles_Export_v2!$A$2:$DY$234,MATCH("Ti_"&amp;LEFT(Sheet1!$J150,3),ANT_pumpParticles_Export_v2!$A$1:$DY$1,0)),""),"")</f>
        <v>2.5265619495355692E-3</v>
      </c>
      <c r="AS150">
        <f>IF(AS$1&lt;&gt;"",IFERROR(VLOOKUP($A150,ANT_pumpParticles_Export_v2!$A$2:$DY$234,MATCH(AS$1&amp;"_"&amp;LEFT(Sheet1!$J150,3),ANT_pumpParticles_Export_v2!$A$1:$DY$1,0))/VLOOKUP($A150,ANT_pumpParticles_Export_v2!$A$2:$DY$234,MATCH("Ti_"&amp;LEFT(Sheet1!$J150,3),ANT_pumpParticles_Export_v2!$A$1:$DY$1,0)),""),"")</f>
        <v>7.7702823521147972E-5</v>
      </c>
      <c r="AT150">
        <f>IF(AT$1&lt;&gt;"",IFERROR(VLOOKUP($A150,ANT_pumpParticles_Export_v2!$A$2:$DY$234,MATCH(AT$1&amp;"_"&amp;LEFT(Sheet1!$J150,3),ANT_pumpParticles_Export_v2!$A$1:$DY$1,0))/VLOOKUP($A150,ANT_pumpParticles_Export_v2!$A$2:$DY$234,MATCH("Ti_"&amp;LEFT(Sheet1!$J150,3),ANT_pumpParticles_Export_v2!$A$1:$DY$1,0)),""),"")</f>
        <v>4.9465327397624388E-4</v>
      </c>
      <c r="AU150">
        <f>IF(AU$1&lt;&gt;"",IFERROR(VLOOKUP($A150,ANT_pumpParticles_Export_v2!$A$2:$DY$234,MATCH(AU$1&amp;"_"&amp;LEFT(Sheet1!$J150,3),ANT_pumpParticles_Export_v2!$A$1:$DY$1,0))/VLOOKUP($A150,ANT_pumpParticles_Export_v2!$A$2:$DY$234,MATCH("Ti_"&amp;LEFT(Sheet1!$J150,3),ANT_pumpParticles_Export_v2!$A$1:$DY$1,0)),""),"")</f>
        <v>3.1213566855758108E-2</v>
      </c>
      <c r="AV150" t="str">
        <f>IF(AV$1&lt;&gt;"",IFERROR(VLOOKUP($A150,ANT_pumpParticles_Export_v2!$A$2:$DY$234,MATCH(AV$1&amp;"_"&amp;LEFT(Sheet1!$J150,3),ANT_pumpParticles_Export_v2!$A$1:$DY$1,0))/VLOOKUP($A150,ANT_pumpParticles_Export_v2!$A$2:$DY$234,MATCH("Ti_"&amp;LEFT(Sheet1!$J150,3),ANT_pumpParticles_Export_v2!$A$1:$DY$1,0)),""),"")</f>
        <v/>
      </c>
      <c r="AW150">
        <f>IF(AW$1&lt;&gt;"",IFERROR(VLOOKUP($A150,ANT_pumpParticles_Export_v2!$A$2:$DY$234,MATCH(AW$1&amp;"_"&amp;LEFT(Sheet1!$J150,3),ANT_pumpParticles_Export_v2!$A$1:$DY$1,0))/VLOOKUP($A150,ANT_pumpParticles_Export_v2!$A$2:$DY$234,MATCH("Ti_"&amp;LEFT(Sheet1!$J150,3),ANT_pumpParticles_Export_v2!$A$1:$DY$1,0)),""),"")</f>
        <v>1.9369245388725799E-4</v>
      </c>
      <c r="AX150" t="str">
        <f>IF(AX$1&lt;&gt;"",IFERROR(VLOOKUP($A150,ANT_pumpParticles_Export_v2!$A$2:$DY$234,MATCH(AX$1&amp;"_"&amp;LEFT(Sheet1!$J150,3),ANT_pumpParticles_Export_v2!$A$1:$DY$1,0))/VLOOKUP($A150,ANT_pumpParticles_Export_v2!$A$2:$DY$234,MATCH("Ti_"&amp;LEFT(Sheet1!$J150,3),ANT_pumpParticles_Export_v2!$A$1:$DY$1,0)),""),"")</f>
        <v/>
      </c>
      <c r="AY150" t="str">
        <f>IF(AY$1&lt;&gt;"",IFERROR(VLOOKUP($A150,ANT_pumpParticles_Export_v2!$A$2:$DY$234,MATCH(AY$1&amp;"_"&amp;LEFT(Sheet1!$J150,3),ANT_pumpParticles_Export_v2!$A$1:$DY$1,0))/VLOOKUP($A150,ANT_pumpParticles_Export_v2!$A$2:$DY$234,MATCH("Ti_"&amp;LEFT(Sheet1!$J150,3),ANT_pumpParticles_Export_v2!$A$1:$DY$1,0)),""),"")</f>
        <v/>
      </c>
      <c r="AZ150">
        <f>IF(AZ$1&lt;&gt;"",IFERROR(VLOOKUP($A150,ANT_pumpParticles_Export_v2!$A$2:$DY$234,MATCH(AZ$1&amp;"_"&amp;LEFT(Sheet1!$J150,3),ANT_pumpParticles_Export_v2!$A$1:$DY$1,0))/VLOOKUP($A150,ANT_pumpParticles_Export_v2!$A$2:$DY$234,MATCH("Ti_"&amp;LEFT(Sheet1!$J150,3),ANT_pumpParticles_Export_v2!$A$1:$DY$1,0)),""),"")</f>
        <v>2.5489173612097872E-4</v>
      </c>
      <c r="BB150">
        <f>IF(BB$1&lt;&gt;"",IFERROR(VLOOKUP($A150,ANT_pumpParticles_Export_v2!$A$2:$DY$234,MATCH(BB$1&amp;"_"&amp;LEFT(Sheet1!$J150,3),ANT_pumpParticles_Export_v2!$A$1:$DY$1,0))/VLOOKUP($A150,ANT_pumpParticles_Export_v2!$A$2:$DY$234,MATCH("Ti_"&amp;LEFT(Sheet1!$J150,3),ANT_pumpParticles_Export_v2!$A$1:$DY$1,0)),""),"")</f>
        <v>4.7437767004404292E-5</v>
      </c>
      <c r="BD150" t="str">
        <f>IF(BD$1&lt;&gt;"",IFERROR(VLOOKUP($A150,ANT_pumpParticles_Export_v2!$A$2:$DY$234,MATCH(BD$1&amp;"_"&amp;LEFT(Sheet1!$J150,3),ANT_pumpParticles_Export_v2!$A$1:$DY$1,0))/VLOOKUP($A150,ANT_pumpParticles_Export_v2!$A$2:$DY$234,MATCH("Ti_"&amp;LEFT(Sheet1!$J150,3),ANT_pumpParticles_Export_v2!$A$1:$DY$1,0)),""),"")</f>
        <v/>
      </c>
    </row>
    <row r="151" spans="1:56" x14ac:dyDescent="0.3">
      <c r="A151">
        <v>20230</v>
      </c>
      <c r="B151" t="s">
        <v>151</v>
      </c>
      <c r="C151">
        <v>20</v>
      </c>
      <c r="D151" t="s">
        <v>130</v>
      </c>
      <c r="E151">
        <v>-1007.36</v>
      </c>
      <c r="F151">
        <v>-73.828000000000003</v>
      </c>
      <c r="G151">
        <v>-118.28579999999999</v>
      </c>
      <c r="H151">
        <v>17.622599999999998</v>
      </c>
      <c r="I151">
        <v>62.64</v>
      </c>
      <c r="J151" t="s">
        <v>163</v>
      </c>
      <c r="L151">
        <f>IF(L$1&lt;&gt;"",IFERROR(VLOOKUP($A151,ANT_pumpParticles_Export_v2!$A$2:$DY$234,MATCH(L$1&amp;"_"&amp;LEFT(Sheet1!$J151,3),ANT_pumpParticles_Export_v2!$A$1:$DY$1,0))/VLOOKUP($A151,ANT_pumpParticles_Export_v2!$A$2:$DY$234,MATCH("Ti_"&amp;LEFT(Sheet1!$J151,3),ANT_pumpParticles_Export_v2!$A$1:$DY$1,0)),""),"")</f>
        <v>16.944931029573187</v>
      </c>
      <c r="O151">
        <f>IF(O$1&lt;&gt;"",IFERROR(VLOOKUP($A151,ANT_pumpParticles_Export_v2!$A$2:$DY$234,MATCH(O$1&amp;"_"&amp;LEFT(Sheet1!$J151,3),ANT_pumpParticles_Export_v2!$A$1:$DY$1,0))/VLOOKUP($A151,ANT_pumpParticles_Export_v2!$A$2:$DY$234,MATCH("Ti_"&amp;LEFT(Sheet1!$J151,3),ANT_pumpParticles_Export_v2!$A$1:$DY$1,0)),""),"")</f>
        <v>4.6198148113976858</v>
      </c>
      <c r="P151">
        <f>IF(P$1&lt;&gt;"",IFERROR(VLOOKUP($A151,ANT_pumpParticles_Export_v2!$A$2:$DY$234,MATCH(P$1&amp;"_"&amp;LEFT(Sheet1!$J151,3),ANT_pumpParticles_Export_v2!$A$1:$DY$1,0))/VLOOKUP($A151,ANT_pumpParticles_Export_v2!$A$2:$DY$234,MATCH("Ti_"&amp;LEFT(Sheet1!$J151,3),ANT_pumpParticles_Export_v2!$A$1:$DY$1,0)),""),"")</f>
        <v>4.6198148113976858</v>
      </c>
      <c r="S151">
        <f>IF(S$1&lt;&gt;"",IFERROR(VLOOKUP($A151,ANT_pumpParticles_Export_v2!$A$2:$DY$234,MATCH(S$1&amp;"_"&amp;LEFT(Sheet1!$J151,3),ANT_pumpParticles_Export_v2!$A$1:$DY$1,0))/VLOOKUP($A151,ANT_pumpParticles_Export_v2!$A$2:$DY$234,MATCH("Ti_"&amp;LEFT(Sheet1!$J151,3),ANT_pumpParticles_Export_v2!$A$1:$DY$1,0)),""),"")</f>
        <v>2.5596070939737241E-2</v>
      </c>
      <c r="U151">
        <f>IF(U$1&lt;&gt;"",IFERROR(VLOOKUP($A151,ANT_pumpParticles_Export_v2!$A$2:$DY$234,MATCH(U$1&amp;"_"&amp;LEFT(Sheet1!$J151,3),ANT_pumpParticles_Export_v2!$A$1:$DY$1,0))/VLOOKUP($A151,ANT_pumpParticles_Export_v2!$A$2:$DY$234,MATCH("Ti_"&amp;LEFT(Sheet1!$J151,3),ANT_pumpParticles_Export_v2!$A$1:$DY$1,0)),""),"")</f>
        <v>1.1226235566886671</v>
      </c>
      <c r="W151" t="str">
        <f>IF(W$1&lt;&gt;"",IFERROR(VLOOKUP($A151,ANT_pumpParticles_Export_v2!$A$2:$DY$234,MATCH(W$1&amp;"_"&amp;LEFT(Sheet1!$J151,3),ANT_pumpParticles_Export_v2!$A$1:$DY$1,0))/VLOOKUP($A151,ANT_pumpParticles_Export_v2!$A$2:$DY$234,MATCH("Ti_"&amp;LEFT(Sheet1!$J151,3),ANT_pumpParticles_Export_v2!$A$1:$DY$1,0)),""),"")</f>
        <v/>
      </c>
      <c r="Y151">
        <f>IF(Y$1&lt;&gt;"",IFERROR(VLOOKUP($A151,ANT_pumpParticles_Export_v2!$A$2:$DY$234,MATCH(Y$1&amp;"_"&amp;LEFT(Sheet1!$J151,3),ANT_pumpParticles_Export_v2!$A$1:$DY$1,0))/VLOOKUP($A151,ANT_pumpParticles_Export_v2!$A$2:$DY$234,MATCH("Ti_"&amp;LEFT(Sheet1!$J151,3),ANT_pumpParticles_Export_v2!$A$1:$DY$1,0)),""),"")</f>
        <v>2.4685712431967013E-2</v>
      </c>
      <c r="Z151">
        <f>IF(Z$1&lt;&gt;"",IFERROR(VLOOKUP($A151,ANT_pumpParticles_Export_v2!$A$2:$DY$234,MATCH(Z$1&amp;"_"&amp;LEFT(Sheet1!$J151,3),ANT_pumpParticles_Export_v2!$A$1:$DY$1,0))/VLOOKUP($A151,ANT_pumpParticles_Export_v2!$A$2:$DY$234,MATCH("Ti_"&amp;LEFT(Sheet1!$J151,3),ANT_pumpParticles_Export_v2!$A$1:$DY$1,0)),""),"")</f>
        <v>1.304899344611056E-2</v>
      </c>
      <c r="AA151">
        <f>IF(AA$1&lt;&gt;"",IFERROR(VLOOKUP($A151,ANT_pumpParticles_Export_v2!$A$2:$DY$234,MATCH(AA$1&amp;"_"&amp;LEFT(Sheet1!$J151,3),ANT_pumpParticles_Export_v2!$A$1:$DY$1,0))/VLOOKUP($A151,ANT_pumpParticles_Export_v2!$A$2:$DY$234,MATCH("Ti_"&amp;LEFT(Sheet1!$J151,3),ANT_pumpParticles_Export_v2!$A$1:$DY$1,0)),""),"")</f>
        <v>1.2985867070718113</v>
      </c>
      <c r="AB151">
        <f>IF(AB$1&lt;&gt;"",IFERROR(VLOOKUP($A151,ANT_pumpParticles_Export_v2!$A$2:$DY$234,MATCH(AB$1&amp;"_"&amp;LEFT(Sheet1!$J151,3),ANT_pumpParticles_Export_v2!$A$1:$DY$1,0))/VLOOKUP($A151,ANT_pumpParticles_Export_v2!$A$2:$DY$234,MATCH("Ti_"&amp;LEFT(Sheet1!$J151,3),ANT_pumpParticles_Export_v2!$A$1:$DY$1,0)),""),"")</f>
        <v>1.6645458013178022E-3</v>
      </c>
      <c r="AC151">
        <f>IF(AC$1&lt;&gt;"",IFERROR(VLOOKUP($A151,ANT_pumpParticles_Export_v2!$A$2:$DY$234,MATCH(AC$1&amp;"_"&amp;LEFT(Sheet1!$J151,3),ANT_pumpParticles_Export_v2!$A$1:$DY$1,0))/VLOOKUP($A151,ANT_pumpParticles_Export_v2!$A$2:$DY$234,MATCH("Ti_"&amp;LEFT(Sheet1!$J151,3),ANT_pumpParticles_Export_v2!$A$1:$DY$1,0)),""),"")</f>
        <v>0.17656185270861535</v>
      </c>
      <c r="AE151" t="str">
        <f>IF(AE$1&lt;&gt;"",IFERROR(VLOOKUP($A151,ANT_pumpParticles_Export_v2!$A$2:$DY$234,MATCH(AE$1&amp;"_"&amp;LEFT(Sheet1!$J151,3),ANT_pumpParticles_Export_v2!$A$1:$DY$1,0))/VLOOKUP($A151,ANT_pumpParticles_Export_v2!$A$2:$DY$234,MATCH("Ti_"&amp;LEFT(Sheet1!$J151,3),ANT_pumpParticles_Export_v2!$A$1:$DY$1,0)),""),"")</f>
        <v/>
      </c>
      <c r="AF151">
        <f>IF(AF$1&lt;&gt;"",IFERROR(VLOOKUP($A151,ANT_pumpParticles_Export_v2!$A$2:$DY$234,MATCH(AF$1&amp;"_"&amp;LEFT(Sheet1!$J151,3),ANT_pumpParticles_Export_v2!$A$1:$DY$1,0))/VLOOKUP($A151,ANT_pumpParticles_Export_v2!$A$2:$DY$234,MATCH("Ti_"&amp;LEFT(Sheet1!$J151,3),ANT_pumpParticles_Export_v2!$A$1:$DY$1,0)),""),"")</f>
        <v>0.14608934412225172</v>
      </c>
      <c r="AG151">
        <f>IF(AG$1&lt;&gt;"",IFERROR(VLOOKUP($A151,ANT_pumpParticles_Export_v2!$A$2:$DY$234,MATCH(AG$1&amp;"_"&amp;LEFT(Sheet1!$J151,3),ANT_pumpParticles_Export_v2!$A$1:$DY$1,0))/VLOOKUP($A151,ANT_pumpParticles_Export_v2!$A$2:$DY$234,MATCH("Ti_"&amp;LEFT(Sheet1!$J151,3),ANT_pumpParticles_Export_v2!$A$1:$DY$1,0)),""),"")</f>
        <v>0.22299397871121218</v>
      </c>
      <c r="AH151">
        <f>IF(AH$1&lt;&gt;"",IFERROR(VLOOKUP($A151,ANT_pumpParticles_Export_v2!$A$2:$DY$234,MATCH(AH$1&amp;"_"&amp;LEFT(Sheet1!$J151,3),ANT_pumpParticles_Export_v2!$A$1:$DY$1,0))/VLOOKUP($A151,ANT_pumpParticles_Export_v2!$A$2:$DY$234,MATCH("Ti_"&amp;LEFT(Sheet1!$J151,3),ANT_pumpParticles_Export_v2!$A$1:$DY$1,0)),""),"")</f>
        <v>3.3507124562164649E-4</v>
      </c>
      <c r="AI151">
        <f>IF(AI$1&lt;&gt;"",IFERROR(VLOOKUP($A151,ANT_pumpParticles_Export_v2!$A$2:$DY$234,MATCH(AI$1&amp;"_"&amp;LEFT(Sheet1!$J151,3),ANT_pumpParticles_Export_v2!$A$1:$DY$1,0))/VLOOKUP($A151,ANT_pumpParticles_Export_v2!$A$2:$DY$234,MATCH("Ti_"&amp;LEFT(Sheet1!$J151,3),ANT_pumpParticles_Export_v2!$A$1:$DY$1,0)),""),"")</f>
        <v>0.23367956749534027</v>
      </c>
      <c r="AJ151">
        <f>IF(AJ$1&lt;&gt;"",IFERROR(VLOOKUP($A151,ANT_pumpParticles_Export_v2!$A$2:$DY$234,MATCH(AJ$1&amp;"_"&amp;LEFT(Sheet1!$J151,3),ANT_pumpParticles_Export_v2!$A$1:$DY$1,0))/VLOOKUP($A151,ANT_pumpParticles_Export_v2!$A$2:$DY$234,MATCH("Ti_"&amp;LEFT(Sheet1!$J151,3),ANT_pumpParticles_Export_v2!$A$1:$DY$1,0)),""),"")</f>
        <v>4.9704812350928242E-3</v>
      </c>
      <c r="AM151">
        <f>IF(AM$1&lt;&gt;"",IFERROR(VLOOKUP($A151,ANT_pumpParticles_Export_v2!$A$2:$DY$234,MATCH(AM$1&amp;"_"&amp;LEFT(Sheet1!$J151,3),ANT_pumpParticles_Export_v2!$A$1:$DY$1,0))/VLOOKUP($A151,ANT_pumpParticles_Export_v2!$A$2:$DY$234,MATCH("Ti_"&amp;LEFT(Sheet1!$J151,3),ANT_pumpParticles_Export_v2!$A$1:$DY$1,0)),""),"")</f>
        <v>0.25886040851606851</v>
      </c>
      <c r="AN151">
        <f>IF(AN$1&lt;&gt;"",IFERROR(VLOOKUP($A151,ANT_pumpParticles_Export_v2!$A$2:$DY$234,MATCH(AN$1&amp;"_"&amp;LEFT(Sheet1!$J151,3),ANT_pumpParticles_Export_v2!$A$1:$DY$1,0))/VLOOKUP($A151,ANT_pumpParticles_Export_v2!$A$2:$DY$234,MATCH("Ti_"&amp;LEFT(Sheet1!$J151,3),ANT_pumpParticles_Export_v2!$A$1:$DY$1,0)),""),"")</f>
        <v>1.639338874582063E-3</v>
      </c>
      <c r="AP151">
        <f>IF(AP$1&lt;&gt;"",IFERROR(VLOOKUP($A151,ANT_pumpParticles_Export_v2!$A$2:$DY$234,MATCH(AP$1&amp;"_"&amp;LEFT(Sheet1!$J151,3),ANT_pumpParticles_Export_v2!$A$1:$DY$1,0))/VLOOKUP($A151,ANT_pumpParticles_Export_v2!$A$2:$DY$234,MATCH("Ti_"&amp;LEFT(Sheet1!$J151,3),ANT_pumpParticles_Export_v2!$A$1:$DY$1,0)),""),"")</f>
        <v>1.4144526785991591E-3</v>
      </c>
      <c r="AQ151">
        <f>IF(AQ$1&lt;&gt;"",IFERROR(VLOOKUP($A151,ANT_pumpParticles_Export_v2!$A$2:$DY$234,MATCH(AQ$1&amp;"_"&amp;LEFT(Sheet1!$J151,3),ANT_pumpParticles_Export_v2!$A$1:$DY$1,0))/VLOOKUP($A151,ANT_pumpParticles_Export_v2!$A$2:$DY$234,MATCH("Ti_"&amp;LEFT(Sheet1!$J151,3),ANT_pumpParticles_Export_v2!$A$1:$DY$1,0)),""),"")</f>
        <v>1.9629535054884826E-3</v>
      </c>
      <c r="AS151">
        <f>IF(AS$1&lt;&gt;"",IFERROR(VLOOKUP($A151,ANT_pumpParticles_Export_v2!$A$2:$DY$234,MATCH(AS$1&amp;"_"&amp;LEFT(Sheet1!$J151,3),ANT_pumpParticles_Export_v2!$A$1:$DY$1,0))/VLOOKUP($A151,ANT_pumpParticles_Export_v2!$A$2:$DY$234,MATCH("Ti_"&amp;LEFT(Sheet1!$J151,3),ANT_pumpParticles_Export_v2!$A$1:$DY$1,0)),""),"")</f>
        <v>5.9347860665554185E-5</v>
      </c>
      <c r="AT151">
        <f>IF(AT$1&lt;&gt;"",IFERROR(VLOOKUP($A151,ANT_pumpParticles_Export_v2!$A$2:$DY$234,MATCH(AT$1&amp;"_"&amp;LEFT(Sheet1!$J151,3),ANT_pumpParticles_Export_v2!$A$1:$DY$1,0))/VLOOKUP($A151,ANT_pumpParticles_Export_v2!$A$2:$DY$234,MATCH("Ti_"&amp;LEFT(Sheet1!$J151,3),ANT_pumpParticles_Export_v2!$A$1:$DY$1,0)),""),"")</f>
        <v>3.6176999219740449E-4</v>
      </c>
      <c r="AU151">
        <f>IF(AU$1&lt;&gt;"",IFERROR(VLOOKUP($A151,ANT_pumpParticles_Export_v2!$A$2:$DY$234,MATCH(AU$1&amp;"_"&amp;LEFT(Sheet1!$J151,3),ANT_pumpParticles_Export_v2!$A$1:$DY$1,0))/VLOOKUP($A151,ANT_pumpParticles_Export_v2!$A$2:$DY$234,MATCH("Ti_"&amp;LEFT(Sheet1!$J151,3),ANT_pumpParticles_Export_v2!$A$1:$DY$1,0)),""),"")</f>
        <v>1.2049212936885257E-2</v>
      </c>
      <c r="AV151" t="str">
        <f>IF(AV$1&lt;&gt;"",IFERROR(VLOOKUP($A151,ANT_pumpParticles_Export_v2!$A$2:$DY$234,MATCH(AV$1&amp;"_"&amp;LEFT(Sheet1!$J151,3),ANT_pumpParticles_Export_v2!$A$1:$DY$1,0))/VLOOKUP($A151,ANT_pumpParticles_Export_v2!$A$2:$DY$234,MATCH("Ti_"&amp;LEFT(Sheet1!$J151,3),ANT_pumpParticles_Export_v2!$A$1:$DY$1,0)),""),"")</f>
        <v/>
      </c>
      <c r="AW151">
        <f>IF(AW$1&lt;&gt;"",IFERROR(VLOOKUP($A151,ANT_pumpParticles_Export_v2!$A$2:$DY$234,MATCH(AW$1&amp;"_"&amp;LEFT(Sheet1!$J151,3),ANT_pumpParticles_Export_v2!$A$1:$DY$1,0))/VLOOKUP($A151,ANT_pumpParticles_Export_v2!$A$2:$DY$234,MATCH("Ti_"&amp;LEFT(Sheet1!$J151,3),ANT_pumpParticles_Export_v2!$A$1:$DY$1,0)),""),"")</f>
        <v>1.3605793744683441E-4</v>
      </c>
      <c r="AX151">
        <f>IF(AX$1&lt;&gt;"",IFERROR(VLOOKUP($A151,ANT_pumpParticles_Export_v2!$A$2:$DY$234,MATCH(AX$1&amp;"_"&amp;LEFT(Sheet1!$J151,3),ANT_pumpParticles_Export_v2!$A$1:$DY$1,0))/VLOOKUP($A151,ANT_pumpParticles_Export_v2!$A$2:$DY$234,MATCH("Ti_"&amp;LEFT(Sheet1!$J151,3),ANT_pumpParticles_Export_v2!$A$1:$DY$1,0)),""),"")</f>
        <v>4.3734856592183408E-6</v>
      </c>
      <c r="AY151">
        <f>IF(AY$1&lt;&gt;"",IFERROR(VLOOKUP($A151,ANT_pumpParticles_Export_v2!$A$2:$DY$234,MATCH(AY$1&amp;"_"&amp;LEFT(Sheet1!$J151,3),ANT_pumpParticles_Export_v2!$A$1:$DY$1,0))/VLOOKUP($A151,ANT_pumpParticles_Export_v2!$A$2:$DY$234,MATCH("Ti_"&amp;LEFT(Sheet1!$J151,3),ANT_pumpParticles_Export_v2!$A$1:$DY$1,0)),""),"")</f>
        <v>1.1571307503157638E-5</v>
      </c>
      <c r="AZ151">
        <f>IF(AZ$1&lt;&gt;"",IFERROR(VLOOKUP($A151,ANT_pumpParticles_Export_v2!$A$2:$DY$234,MATCH(AZ$1&amp;"_"&amp;LEFT(Sheet1!$J151,3),ANT_pumpParticles_Export_v2!$A$1:$DY$1,0))/VLOOKUP($A151,ANT_pumpParticles_Export_v2!$A$2:$DY$234,MATCH("Ti_"&amp;LEFT(Sheet1!$J151,3),ANT_pumpParticles_Export_v2!$A$1:$DY$1,0)),""),"")</f>
        <v>1.2356556510076668E-4</v>
      </c>
      <c r="BB151">
        <f>IF(BB$1&lt;&gt;"",IFERROR(VLOOKUP($A151,ANT_pumpParticles_Export_v2!$A$2:$DY$234,MATCH(BB$1&amp;"_"&amp;LEFT(Sheet1!$J151,3),ANT_pumpParticles_Export_v2!$A$1:$DY$1,0))/VLOOKUP($A151,ANT_pumpParticles_Export_v2!$A$2:$DY$234,MATCH("Ti_"&amp;LEFT(Sheet1!$J151,3),ANT_pumpParticles_Export_v2!$A$1:$DY$1,0)),""),"")</f>
        <v>1.1758649010897673E-4</v>
      </c>
      <c r="BD151">
        <f>IF(BD$1&lt;&gt;"",IFERROR(VLOOKUP($A151,ANT_pumpParticles_Export_v2!$A$2:$DY$234,MATCH(BD$1&amp;"_"&amp;LEFT(Sheet1!$J151,3),ANT_pumpParticles_Export_v2!$A$1:$DY$1,0))/VLOOKUP($A151,ANT_pumpParticles_Export_v2!$A$2:$DY$234,MATCH("Ti_"&amp;LEFT(Sheet1!$J151,3),ANT_pumpParticles_Export_v2!$A$1:$DY$1,0)),""),"")</f>
        <v>9.8289059069094949E-6</v>
      </c>
    </row>
    <row r="152" spans="1:56" x14ac:dyDescent="0.3">
      <c r="A152">
        <v>20231</v>
      </c>
      <c r="B152" t="s">
        <v>151</v>
      </c>
      <c r="C152">
        <v>20</v>
      </c>
      <c r="D152" t="s">
        <v>130</v>
      </c>
      <c r="E152">
        <v>-980.52</v>
      </c>
      <c r="F152">
        <v>-73.828000000000003</v>
      </c>
      <c r="G152">
        <v>-118.28579999999999</v>
      </c>
      <c r="H152">
        <v>17.622599999999998</v>
      </c>
      <c r="I152">
        <v>89.48</v>
      </c>
      <c r="J152" t="s">
        <v>163</v>
      </c>
      <c r="L152">
        <f>IF(L$1&lt;&gt;"",IFERROR(VLOOKUP($A152,ANT_pumpParticles_Export_v2!$A$2:$DY$234,MATCH(L$1&amp;"_"&amp;LEFT(Sheet1!$J152,3),ANT_pumpParticles_Export_v2!$A$1:$DY$1,0))/VLOOKUP($A152,ANT_pumpParticles_Export_v2!$A$2:$DY$234,MATCH("Ti_"&amp;LEFT(Sheet1!$J152,3),ANT_pumpParticles_Export_v2!$A$1:$DY$1,0)),""),"")</f>
        <v>22.768151682724429</v>
      </c>
      <c r="O152">
        <f>IF(O$1&lt;&gt;"",IFERROR(VLOOKUP($A152,ANT_pumpParticles_Export_v2!$A$2:$DY$234,MATCH(O$1&amp;"_"&amp;LEFT(Sheet1!$J152,3),ANT_pumpParticles_Export_v2!$A$1:$DY$1,0))/VLOOKUP($A152,ANT_pumpParticles_Export_v2!$A$2:$DY$234,MATCH("Ti_"&amp;LEFT(Sheet1!$J152,3),ANT_pumpParticles_Export_v2!$A$1:$DY$1,0)),""),"")</f>
        <v>5.7882856787622003</v>
      </c>
      <c r="P152">
        <f>IF(P$1&lt;&gt;"",IFERROR(VLOOKUP($A152,ANT_pumpParticles_Export_v2!$A$2:$DY$234,MATCH(P$1&amp;"_"&amp;LEFT(Sheet1!$J152,3),ANT_pumpParticles_Export_v2!$A$1:$DY$1,0))/VLOOKUP($A152,ANT_pumpParticles_Export_v2!$A$2:$DY$234,MATCH("Ti_"&amp;LEFT(Sheet1!$J152,3),ANT_pumpParticles_Export_v2!$A$1:$DY$1,0)),""),"")</f>
        <v>5.7882856787622003</v>
      </c>
      <c r="S152">
        <f>IF(S$1&lt;&gt;"",IFERROR(VLOOKUP($A152,ANT_pumpParticles_Export_v2!$A$2:$DY$234,MATCH(S$1&amp;"_"&amp;LEFT(Sheet1!$J152,3),ANT_pumpParticles_Export_v2!$A$1:$DY$1,0))/VLOOKUP($A152,ANT_pumpParticles_Export_v2!$A$2:$DY$234,MATCH("Ti_"&amp;LEFT(Sheet1!$J152,3),ANT_pumpParticles_Export_v2!$A$1:$DY$1,0)),""),"")</f>
        <v>2.687715616599412E-2</v>
      </c>
      <c r="U152">
        <f>IF(U$1&lt;&gt;"",IFERROR(VLOOKUP($A152,ANT_pumpParticles_Export_v2!$A$2:$DY$234,MATCH(U$1&amp;"_"&amp;LEFT(Sheet1!$J152,3),ANT_pumpParticles_Export_v2!$A$1:$DY$1,0))/VLOOKUP($A152,ANT_pumpParticles_Export_v2!$A$2:$DY$234,MATCH("Ti_"&amp;LEFT(Sheet1!$J152,3),ANT_pumpParticles_Export_v2!$A$1:$DY$1,0)),""),"")</f>
        <v>0.59576941017696161</v>
      </c>
      <c r="W152">
        <f>IF(W$1&lt;&gt;"",IFERROR(VLOOKUP($A152,ANT_pumpParticles_Export_v2!$A$2:$DY$234,MATCH(W$1&amp;"_"&amp;LEFT(Sheet1!$J152,3),ANT_pumpParticles_Export_v2!$A$1:$DY$1,0))/VLOOKUP($A152,ANT_pumpParticles_Export_v2!$A$2:$DY$234,MATCH("Ti_"&amp;LEFT(Sheet1!$J152,3),ANT_pumpParticles_Export_v2!$A$1:$DY$1,0)),""),"")</f>
        <v>3.0571976767433337E-4</v>
      </c>
      <c r="Y152">
        <f>IF(Y$1&lt;&gt;"",IFERROR(VLOOKUP($A152,ANT_pumpParticles_Export_v2!$A$2:$DY$234,MATCH(Y$1&amp;"_"&amp;LEFT(Sheet1!$J152,3),ANT_pumpParticles_Export_v2!$A$1:$DY$1,0))/VLOOKUP($A152,ANT_pumpParticles_Export_v2!$A$2:$DY$234,MATCH("Ti_"&amp;LEFT(Sheet1!$J152,3),ANT_pumpParticles_Export_v2!$A$1:$DY$1,0)),""),"")</f>
        <v>2.3452046445685239E-2</v>
      </c>
      <c r="Z152">
        <f>IF(Z$1&lt;&gt;"",IFERROR(VLOOKUP($A152,ANT_pumpParticles_Export_v2!$A$2:$DY$234,MATCH(Z$1&amp;"_"&amp;LEFT(Sheet1!$J152,3),ANT_pumpParticles_Export_v2!$A$1:$DY$1,0))/VLOOKUP($A152,ANT_pumpParticles_Export_v2!$A$2:$DY$234,MATCH("Ti_"&amp;LEFT(Sheet1!$J152,3),ANT_pumpParticles_Export_v2!$A$1:$DY$1,0)),""),"")</f>
        <v>4.4125466033363026E-3</v>
      </c>
      <c r="AA152">
        <f>IF(AA$1&lt;&gt;"",IFERROR(VLOOKUP($A152,ANT_pumpParticles_Export_v2!$A$2:$DY$234,MATCH(AA$1&amp;"_"&amp;LEFT(Sheet1!$J152,3),ANT_pumpParticles_Export_v2!$A$1:$DY$1,0))/VLOOKUP($A152,ANT_pumpParticles_Export_v2!$A$2:$DY$234,MATCH("Ti_"&amp;LEFT(Sheet1!$J152,3),ANT_pumpParticles_Export_v2!$A$1:$DY$1,0)),""),"")</f>
        <v>0.51385393557594161</v>
      </c>
      <c r="AB152">
        <f>IF(AB$1&lt;&gt;"",IFERROR(VLOOKUP($A152,ANT_pumpParticles_Export_v2!$A$2:$DY$234,MATCH(AB$1&amp;"_"&amp;LEFT(Sheet1!$J152,3),ANT_pumpParticles_Export_v2!$A$1:$DY$1,0))/VLOOKUP($A152,ANT_pumpParticles_Export_v2!$A$2:$DY$234,MATCH("Ti_"&amp;LEFT(Sheet1!$J152,3),ANT_pumpParticles_Export_v2!$A$1:$DY$1,0)),""),"")</f>
        <v>2.2601766820442735E-3</v>
      </c>
      <c r="AC152">
        <f>IF(AC$1&lt;&gt;"",IFERROR(VLOOKUP($A152,ANT_pumpParticles_Export_v2!$A$2:$DY$234,MATCH(AC$1&amp;"_"&amp;LEFT(Sheet1!$J152,3),ANT_pumpParticles_Export_v2!$A$1:$DY$1,0))/VLOOKUP($A152,ANT_pumpParticles_Export_v2!$A$2:$DY$234,MATCH("Ti_"&amp;LEFT(Sheet1!$J152,3),ANT_pumpParticles_Export_v2!$A$1:$DY$1,0)),""),"")</f>
        <v>9.5420540676242005E-2</v>
      </c>
      <c r="AE152">
        <f>IF(AE$1&lt;&gt;"",IFERROR(VLOOKUP($A152,ANT_pumpParticles_Export_v2!$A$2:$DY$234,MATCH(AE$1&amp;"_"&amp;LEFT(Sheet1!$J152,3),ANT_pumpParticles_Export_v2!$A$1:$DY$1,0))/VLOOKUP($A152,ANT_pumpParticles_Export_v2!$A$2:$DY$234,MATCH("Ti_"&amp;LEFT(Sheet1!$J152,3),ANT_pumpParticles_Export_v2!$A$1:$DY$1,0)),""),"")</f>
        <v>2.6511128047667226E-2</v>
      </c>
      <c r="AF152">
        <f>IF(AF$1&lt;&gt;"",IFERROR(VLOOKUP($A152,ANT_pumpParticles_Export_v2!$A$2:$DY$234,MATCH(AF$1&amp;"_"&amp;LEFT(Sheet1!$J152,3),ANT_pumpParticles_Export_v2!$A$1:$DY$1,0))/VLOOKUP($A152,ANT_pumpParticles_Export_v2!$A$2:$DY$234,MATCH("Ti_"&amp;LEFT(Sheet1!$J152,3),ANT_pumpParticles_Export_v2!$A$1:$DY$1,0)),""),"")</f>
        <v>6.6680226793213268E-2</v>
      </c>
      <c r="AG152">
        <f>IF(AG$1&lt;&gt;"",IFERROR(VLOOKUP($A152,ANT_pumpParticles_Export_v2!$A$2:$DY$234,MATCH(AG$1&amp;"_"&amp;LEFT(Sheet1!$J152,3),ANT_pumpParticles_Export_v2!$A$1:$DY$1,0))/VLOOKUP($A152,ANT_pumpParticles_Export_v2!$A$2:$DY$234,MATCH("Ti_"&amp;LEFT(Sheet1!$J152,3),ANT_pumpParticles_Export_v2!$A$1:$DY$1,0)),""),"")</f>
        <v>0.1216618662096718</v>
      </c>
      <c r="AH152">
        <f>IF(AH$1&lt;&gt;"",IFERROR(VLOOKUP($A152,ANT_pumpParticles_Export_v2!$A$2:$DY$234,MATCH(AH$1&amp;"_"&amp;LEFT(Sheet1!$J152,3),ANT_pumpParticles_Export_v2!$A$1:$DY$1,0))/VLOOKUP($A152,ANT_pumpParticles_Export_v2!$A$2:$DY$234,MATCH("Ti_"&amp;LEFT(Sheet1!$J152,3),ANT_pumpParticles_Export_v2!$A$1:$DY$1,0)),""),"")</f>
        <v>1.8615762003405397E-4</v>
      </c>
      <c r="AI152">
        <f>IF(AI$1&lt;&gt;"",IFERROR(VLOOKUP($A152,ANT_pumpParticles_Export_v2!$A$2:$DY$234,MATCH(AI$1&amp;"_"&amp;LEFT(Sheet1!$J152,3),ANT_pumpParticles_Export_v2!$A$1:$DY$1,0))/VLOOKUP($A152,ANT_pumpParticles_Export_v2!$A$2:$DY$234,MATCH("Ti_"&amp;LEFT(Sheet1!$J152,3),ANT_pumpParticles_Export_v2!$A$1:$DY$1,0)),""),"")</f>
        <v>0.12571600781040479</v>
      </c>
      <c r="AJ152">
        <f>IF(AJ$1&lt;&gt;"",IFERROR(VLOOKUP($A152,ANT_pumpParticles_Export_v2!$A$2:$DY$234,MATCH(AJ$1&amp;"_"&amp;LEFT(Sheet1!$J152,3),ANT_pumpParticles_Export_v2!$A$1:$DY$1,0))/VLOOKUP($A152,ANT_pumpParticles_Export_v2!$A$2:$DY$234,MATCH("Ti_"&amp;LEFT(Sheet1!$J152,3),ANT_pumpParticles_Export_v2!$A$1:$DY$1,0)),""),"")</f>
        <v>4.3651124675916121E-3</v>
      </c>
      <c r="AM152">
        <f>IF(AM$1&lt;&gt;"",IFERROR(VLOOKUP($A152,ANT_pumpParticles_Export_v2!$A$2:$DY$234,MATCH(AM$1&amp;"_"&amp;LEFT(Sheet1!$J152,3),ANT_pumpParticles_Export_v2!$A$1:$DY$1,0))/VLOOKUP($A152,ANT_pumpParticles_Export_v2!$A$2:$DY$234,MATCH("Ti_"&amp;LEFT(Sheet1!$J152,3),ANT_pumpParticles_Export_v2!$A$1:$DY$1,0)),""),"")</f>
        <v>0.12432852083178281</v>
      </c>
      <c r="AN152">
        <f>IF(AN$1&lt;&gt;"",IFERROR(VLOOKUP($A152,ANT_pumpParticles_Export_v2!$A$2:$DY$234,MATCH(AN$1&amp;"_"&amp;LEFT(Sheet1!$J152,3),ANT_pumpParticles_Export_v2!$A$1:$DY$1,0))/VLOOKUP($A152,ANT_pumpParticles_Export_v2!$A$2:$DY$234,MATCH("Ti_"&amp;LEFT(Sheet1!$J152,3),ANT_pumpParticles_Export_v2!$A$1:$DY$1,0)),""),"")</f>
        <v>1.7565534398631458E-3</v>
      </c>
      <c r="AP152">
        <f>IF(AP$1&lt;&gt;"",IFERROR(VLOOKUP($A152,ANT_pumpParticles_Export_v2!$A$2:$DY$234,MATCH(AP$1&amp;"_"&amp;LEFT(Sheet1!$J152,3),ANT_pumpParticles_Export_v2!$A$1:$DY$1,0))/VLOOKUP($A152,ANT_pumpParticles_Export_v2!$A$2:$DY$234,MATCH("Ti_"&amp;LEFT(Sheet1!$J152,3),ANT_pumpParticles_Export_v2!$A$1:$DY$1,0)),""),"")</f>
        <v>1.9541095650914037E-3</v>
      </c>
      <c r="AQ152">
        <f>IF(AQ$1&lt;&gt;"",IFERROR(VLOOKUP($A152,ANT_pumpParticles_Export_v2!$A$2:$DY$234,MATCH(AQ$1&amp;"_"&amp;LEFT(Sheet1!$J152,3),ANT_pumpParticles_Export_v2!$A$1:$DY$1,0))/VLOOKUP($A152,ANT_pumpParticles_Export_v2!$A$2:$DY$234,MATCH("Ti_"&amp;LEFT(Sheet1!$J152,3),ANT_pumpParticles_Export_v2!$A$1:$DY$1,0)),""),"")</f>
        <v>2.1966315053801476E-3</v>
      </c>
      <c r="AS152">
        <f>IF(AS$1&lt;&gt;"",IFERROR(VLOOKUP($A152,ANT_pumpParticles_Export_v2!$A$2:$DY$234,MATCH(AS$1&amp;"_"&amp;LEFT(Sheet1!$J152,3),ANT_pumpParticles_Export_v2!$A$1:$DY$1,0))/VLOOKUP($A152,ANT_pumpParticles_Export_v2!$A$2:$DY$234,MATCH("Ti_"&amp;LEFT(Sheet1!$J152,3),ANT_pumpParticles_Export_v2!$A$1:$DY$1,0)),""),"")</f>
        <v>7.6736259499362271E-5</v>
      </c>
      <c r="AT152">
        <f>IF(AT$1&lt;&gt;"",IFERROR(VLOOKUP($A152,ANT_pumpParticles_Export_v2!$A$2:$DY$234,MATCH(AT$1&amp;"_"&amp;LEFT(Sheet1!$J152,3),ANT_pumpParticles_Export_v2!$A$1:$DY$1,0))/VLOOKUP($A152,ANT_pumpParticles_Export_v2!$A$2:$DY$234,MATCH("Ti_"&amp;LEFT(Sheet1!$J152,3),ANT_pumpParticles_Export_v2!$A$1:$DY$1,0)),""),"")</f>
        <v>3.6422709886530441E-4</v>
      </c>
      <c r="AU152">
        <f>IF(AU$1&lt;&gt;"",IFERROR(VLOOKUP($A152,ANT_pumpParticles_Export_v2!$A$2:$DY$234,MATCH(AU$1&amp;"_"&amp;LEFT(Sheet1!$J152,3),ANT_pumpParticles_Export_v2!$A$1:$DY$1,0))/VLOOKUP($A152,ANT_pumpParticles_Export_v2!$A$2:$DY$234,MATCH("Ti_"&amp;LEFT(Sheet1!$J152,3),ANT_pumpParticles_Export_v2!$A$1:$DY$1,0)),""),"")</f>
        <v>6.4705539855810599E-3</v>
      </c>
      <c r="AV152">
        <f>IF(AV$1&lt;&gt;"",IFERROR(VLOOKUP($A152,ANT_pumpParticles_Export_v2!$A$2:$DY$234,MATCH(AV$1&amp;"_"&amp;LEFT(Sheet1!$J152,3),ANT_pumpParticles_Export_v2!$A$1:$DY$1,0))/VLOOKUP($A152,ANT_pumpParticles_Export_v2!$A$2:$DY$234,MATCH("Ti_"&amp;LEFT(Sheet1!$J152,3),ANT_pumpParticles_Export_v2!$A$1:$DY$1,0)),""),"")</f>
        <v>2.4348676810120672E-4</v>
      </c>
      <c r="AW152">
        <f>IF(AW$1&lt;&gt;"",IFERROR(VLOOKUP($A152,ANT_pumpParticles_Export_v2!$A$2:$DY$234,MATCH(AW$1&amp;"_"&amp;LEFT(Sheet1!$J152,3),ANT_pumpParticles_Export_v2!$A$1:$DY$1,0))/VLOOKUP($A152,ANT_pumpParticles_Export_v2!$A$2:$DY$234,MATCH("Ti_"&amp;LEFT(Sheet1!$J152,3),ANT_pumpParticles_Export_v2!$A$1:$DY$1,0)),""),"")</f>
        <v>1.0646296798866081E-4</v>
      </c>
      <c r="AX152">
        <f>IF(AX$1&lt;&gt;"",IFERROR(VLOOKUP($A152,ANT_pumpParticles_Export_v2!$A$2:$DY$234,MATCH(AX$1&amp;"_"&amp;LEFT(Sheet1!$J152,3),ANT_pumpParticles_Export_v2!$A$1:$DY$1,0))/VLOOKUP($A152,ANT_pumpParticles_Export_v2!$A$2:$DY$234,MATCH("Ti_"&amp;LEFT(Sheet1!$J152,3),ANT_pumpParticles_Export_v2!$A$1:$DY$1,0)),""),"")</f>
        <v>3.054837259347805E-5</v>
      </c>
      <c r="AY152">
        <f>IF(AY$1&lt;&gt;"",IFERROR(VLOOKUP($A152,ANT_pumpParticles_Export_v2!$A$2:$DY$234,MATCH(AY$1&amp;"_"&amp;LEFT(Sheet1!$J152,3),ANT_pumpParticles_Export_v2!$A$1:$DY$1,0))/VLOOKUP($A152,ANT_pumpParticles_Export_v2!$A$2:$DY$234,MATCH("Ti_"&amp;LEFT(Sheet1!$J152,3),ANT_pumpParticles_Export_v2!$A$1:$DY$1,0)),""),"")</f>
        <v>1.7146618878948876E-4</v>
      </c>
      <c r="AZ152">
        <f>IF(AZ$1&lt;&gt;"",IFERROR(VLOOKUP($A152,ANT_pumpParticles_Export_v2!$A$2:$DY$234,MATCH(AZ$1&amp;"_"&amp;LEFT(Sheet1!$J152,3),ANT_pumpParticles_Export_v2!$A$1:$DY$1,0))/VLOOKUP($A152,ANT_pumpParticles_Export_v2!$A$2:$DY$234,MATCH("Ti_"&amp;LEFT(Sheet1!$J152,3),ANT_pumpParticles_Export_v2!$A$1:$DY$1,0)),""),"")</f>
        <v>1.0892333684828715E-4</v>
      </c>
      <c r="BB152">
        <f>IF(BB$1&lt;&gt;"",IFERROR(VLOOKUP($A152,ANT_pumpParticles_Export_v2!$A$2:$DY$234,MATCH(BB$1&amp;"_"&amp;LEFT(Sheet1!$J152,3),ANT_pumpParticles_Export_v2!$A$1:$DY$1,0))/VLOOKUP($A152,ANT_pumpParticles_Export_v2!$A$2:$DY$234,MATCH("Ti_"&amp;LEFT(Sheet1!$J152,3),ANT_pumpParticles_Export_v2!$A$1:$DY$1,0)),""),"")</f>
        <v>1.8258377967235705E-4</v>
      </c>
      <c r="BD152">
        <f>IF(BD$1&lt;&gt;"",IFERROR(VLOOKUP($A152,ANT_pumpParticles_Export_v2!$A$2:$DY$234,MATCH(BD$1&amp;"_"&amp;LEFT(Sheet1!$J152,3),ANT_pumpParticles_Export_v2!$A$1:$DY$1,0))/VLOOKUP($A152,ANT_pumpParticles_Export_v2!$A$2:$DY$234,MATCH("Ti_"&amp;LEFT(Sheet1!$J152,3),ANT_pumpParticles_Export_v2!$A$1:$DY$1,0)),""),"")</f>
        <v>1.2097048097714413E-4</v>
      </c>
    </row>
    <row r="153" spans="1:56" x14ac:dyDescent="0.3">
      <c r="A153">
        <v>20232</v>
      </c>
      <c r="B153" t="s">
        <v>151</v>
      </c>
      <c r="C153">
        <v>20</v>
      </c>
      <c r="D153" t="s">
        <v>130</v>
      </c>
      <c r="E153">
        <v>-930.8</v>
      </c>
      <c r="F153">
        <v>-73.828000000000003</v>
      </c>
      <c r="G153">
        <v>-118.28579999999999</v>
      </c>
      <c r="H153">
        <v>17.622599999999998</v>
      </c>
      <c r="I153">
        <v>139.19999999999999</v>
      </c>
      <c r="J153" t="s">
        <v>163</v>
      </c>
      <c r="L153">
        <f>IF(L$1&lt;&gt;"",IFERROR(VLOOKUP($A153,ANT_pumpParticles_Export_v2!$A$2:$DY$234,MATCH(L$1&amp;"_"&amp;LEFT(Sheet1!$J153,3),ANT_pumpParticles_Export_v2!$A$1:$DY$1,0))/VLOOKUP($A153,ANT_pumpParticles_Export_v2!$A$2:$DY$234,MATCH("Ti_"&amp;LEFT(Sheet1!$J153,3),ANT_pumpParticles_Export_v2!$A$1:$DY$1,0)),""),"")</f>
        <v>18.652327917728066</v>
      </c>
      <c r="O153">
        <f>IF(O$1&lt;&gt;"",IFERROR(VLOOKUP($A153,ANT_pumpParticles_Export_v2!$A$2:$DY$234,MATCH(O$1&amp;"_"&amp;LEFT(Sheet1!$J153,3),ANT_pumpParticles_Export_v2!$A$1:$DY$1,0))/VLOOKUP($A153,ANT_pumpParticles_Export_v2!$A$2:$DY$234,MATCH("Ti_"&amp;LEFT(Sheet1!$J153,3),ANT_pumpParticles_Export_v2!$A$1:$DY$1,0)),""),"")</f>
        <v>5.8880750893607541</v>
      </c>
      <c r="P153">
        <f>IF(P$1&lt;&gt;"",IFERROR(VLOOKUP($A153,ANT_pumpParticles_Export_v2!$A$2:$DY$234,MATCH(P$1&amp;"_"&amp;LEFT(Sheet1!$J153,3),ANT_pumpParticles_Export_v2!$A$1:$DY$1,0))/VLOOKUP($A153,ANT_pumpParticles_Export_v2!$A$2:$DY$234,MATCH("Ti_"&amp;LEFT(Sheet1!$J153,3),ANT_pumpParticles_Export_v2!$A$1:$DY$1,0)),""),"")</f>
        <v>5.8880750893607541</v>
      </c>
      <c r="S153">
        <f>IF(S$1&lt;&gt;"",IFERROR(VLOOKUP($A153,ANT_pumpParticles_Export_v2!$A$2:$DY$234,MATCH(S$1&amp;"_"&amp;LEFT(Sheet1!$J153,3),ANT_pumpParticles_Export_v2!$A$1:$DY$1,0))/VLOOKUP($A153,ANT_pumpParticles_Export_v2!$A$2:$DY$234,MATCH("Ti_"&amp;LEFT(Sheet1!$J153,3),ANT_pumpParticles_Export_v2!$A$1:$DY$1,0)),""),"")</f>
        <v>2.9392749883423223E-2</v>
      </c>
      <c r="U153">
        <f>IF(U$1&lt;&gt;"",IFERROR(VLOOKUP($A153,ANT_pumpParticles_Export_v2!$A$2:$DY$234,MATCH(U$1&amp;"_"&amp;LEFT(Sheet1!$J153,3),ANT_pumpParticles_Export_v2!$A$1:$DY$1,0))/VLOOKUP($A153,ANT_pumpParticles_Export_v2!$A$2:$DY$234,MATCH("Ti_"&amp;LEFT(Sheet1!$J153,3),ANT_pumpParticles_Export_v2!$A$1:$DY$1,0)),""),"")</f>
        <v>2.1225330362445427</v>
      </c>
      <c r="W153" t="str">
        <f>IF(W$1&lt;&gt;"",IFERROR(VLOOKUP($A153,ANT_pumpParticles_Export_v2!$A$2:$DY$234,MATCH(W$1&amp;"_"&amp;LEFT(Sheet1!$J153,3),ANT_pumpParticles_Export_v2!$A$1:$DY$1,0))/VLOOKUP($A153,ANT_pumpParticles_Export_v2!$A$2:$DY$234,MATCH("Ti_"&amp;LEFT(Sheet1!$J153,3),ANT_pumpParticles_Export_v2!$A$1:$DY$1,0)),""),"")</f>
        <v/>
      </c>
      <c r="Y153">
        <f>IF(Y$1&lt;&gt;"",IFERROR(VLOOKUP($A153,ANT_pumpParticles_Export_v2!$A$2:$DY$234,MATCH(Y$1&amp;"_"&amp;LEFT(Sheet1!$J153,3),ANT_pumpParticles_Export_v2!$A$1:$DY$1,0))/VLOOKUP($A153,ANT_pumpParticles_Export_v2!$A$2:$DY$234,MATCH("Ti_"&amp;LEFT(Sheet1!$J153,3),ANT_pumpParticles_Export_v2!$A$1:$DY$1,0)),""),"")</f>
        <v>3.3080975635866032E-2</v>
      </c>
      <c r="Z153">
        <f>IF(Z$1&lt;&gt;"",IFERROR(VLOOKUP($A153,ANT_pumpParticles_Export_v2!$A$2:$DY$234,MATCH(Z$1&amp;"_"&amp;LEFT(Sheet1!$J153,3),ANT_pumpParticles_Export_v2!$A$1:$DY$1,0))/VLOOKUP($A153,ANT_pumpParticles_Export_v2!$A$2:$DY$234,MATCH("Ti_"&amp;LEFT(Sheet1!$J153,3),ANT_pumpParticles_Export_v2!$A$1:$DY$1,0)),""),"")</f>
        <v>9.6109510204113121E-4</v>
      </c>
      <c r="AA153">
        <f>IF(AA$1&lt;&gt;"",IFERROR(VLOOKUP($A153,ANT_pumpParticles_Export_v2!$A$2:$DY$234,MATCH(AA$1&amp;"_"&amp;LEFT(Sheet1!$J153,3),ANT_pumpParticles_Export_v2!$A$1:$DY$1,0))/VLOOKUP($A153,ANT_pumpParticles_Export_v2!$A$2:$DY$234,MATCH("Ti_"&amp;LEFT(Sheet1!$J153,3),ANT_pumpParticles_Export_v2!$A$1:$DY$1,0)),""),"")</f>
        <v>0.69126350635632616</v>
      </c>
      <c r="AB153">
        <f>IF(AB$1&lt;&gt;"",IFERROR(VLOOKUP($A153,ANT_pumpParticles_Export_v2!$A$2:$DY$234,MATCH(AB$1&amp;"_"&amp;LEFT(Sheet1!$J153,3),ANT_pumpParticles_Export_v2!$A$1:$DY$1,0))/VLOOKUP($A153,ANT_pumpParticles_Export_v2!$A$2:$DY$234,MATCH("Ti_"&amp;LEFT(Sheet1!$J153,3),ANT_pumpParticles_Export_v2!$A$1:$DY$1,0)),""),"")</f>
        <v>1.9865511945455269E-3</v>
      </c>
      <c r="AC153">
        <f>IF(AC$1&lt;&gt;"",IFERROR(VLOOKUP($A153,ANT_pumpParticles_Export_v2!$A$2:$DY$234,MATCH(AC$1&amp;"_"&amp;LEFT(Sheet1!$J153,3),ANT_pumpParticles_Export_v2!$A$1:$DY$1,0))/VLOOKUP($A153,ANT_pumpParticles_Export_v2!$A$2:$DY$234,MATCH("Ti_"&amp;LEFT(Sheet1!$J153,3),ANT_pumpParticles_Export_v2!$A$1:$DY$1,0)),""),"")</f>
        <v>0.23814786990398007</v>
      </c>
      <c r="AE153" t="str">
        <f>IF(AE$1&lt;&gt;"",IFERROR(VLOOKUP($A153,ANT_pumpParticles_Export_v2!$A$2:$DY$234,MATCH(AE$1&amp;"_"&amp;LEFT(Sheet1!$J153,3),ANT_pumpParticles_Export_v2!$A$1:$DY$1,0))/VLOOKUP($A153,ANT_pumpParticles_Export_v2!$A$2:$DY$234,MATCH("Ti_"&amp;LEFT(Sheet1!$J153,3),ANT_pumpParticles_Export_v2!$A$1:$DY$1,0)),""),"")</f>
        <v/>
      </c>
      <c r="AF153">
        <f>IF(AF$1&lt;&gt;"",IFERROR(VLOOKUP($A153,ANT_pumpParticles_Export_v2!$A$2:$DY$234,MATCH(AF$1&amp;"_"&amp;LEFT(Sheet1!$J153,3),ANT_pumpParticles_Export_v2!$A$1:$DY$1,0))/VLOOKUP($A153,ANT_pumpParticles_Export_v2!$A$2:$DY$234,MATCH("Ti_"&amp;LEFT(Sheet1!$J153,3),ANT_pumpParticles_Export_v2!$A$1:$DY$1,0)),""),"")</f>
        <v>6.0028853521106977E-2</v>
      </c>
      <c r="AG153">
        <f>IF(AG$1&lt;&gt;"",IFERROR(VLOOKUP($A153,ANT_pumpParticles_Export_v2!$A$2:$DY$234,MATCH(AG$1&amp;"_"&amp;LEFT(Sheet1!$J153,3),ANT_pumpParticles_Export_v2!$A$1:$DY$1,0))/VLOOKUP($A153,ANT_pumpParticles_Export_v2!$A$2:$DY$234,MATCH("Ti_"&amp;LEFT(Sheet1!$J153,3),ANT_pumpParticles_Export_v2!$A$1:$DY$1,0)),""),"")</f>
        <v>0.30368767733408197</v>
      </c>
      <c r="AH153">
        <f>IF(AH$1&lt;&gt;"",IFERROR(VLOOKUP($A153,ANT_pumpParticles_Export_v2!$A$2:$DY$234,MATCH(AH$1&amp;"_"&amp;LEFT(Sheet1!$J153,3),ANT_pumpParticles_Export_v2!$A$1:$DY$1,0))/VLOOKUP($A153,ANT_pumpParticles_Export_v2!$A$2:$DY$234,MATCH("Ti_"&amp;LEFT(Sheet1!$J153,3),ANT_pumpParticles_Export_v2!$A$1:$DY$1,0)),""),"")</f>
        <v>1.752739626269859E-4</v>
      </c>
      <c r="AI153">
        <f>IF(AI$1&lt;&gt;"",IFERROR(VLOOKUP($A153,ANT_pumpParticles_Export_v2!$A$2:$DY$234,MATCH(AI$1&amp;"_"&amp;LEFT(Sheet1!$J153,3),ANT_pumpParticles_Export_v2!$A$1:$DY$1,0))/VLOOKUP($A153,ANT_pumpParticles_Export_v2!$A$2:$DY$234,MATCH("Ti_"&amp;LEFT(Sheet1!$J153,3),ANT_pumpParticles_Export_v2!$A$1:$DY$1,0)),""),"")</f>
        <v>0.31811244542907174</v>
      </c>
      <c r="AJ153">
        <f>IF(AJ$1&lt;&gt;"",IFERROR(VLOOKUP($A153,ANT_pumpParticles_Export_v2!$A$2:$DY$234,MATCH(AJ$1&amp;"_"&amp;LEFT(Sheet1!$J153,3),ANT_pumpParticles_Export_v2!$A$1:$DY$1,0))/VLOOKUP($A153,ANT_pumpParticles_Export_v2!$A$2:$DY$234,MATCH("Ti_"&amp;LEFT(Sheet1!$J153,3),ANT_pumpParticles_Export_v2!$A$1:$DY$1,0)),""),"")</f>
        <v>7.3967945581918529E-3</v>
      </c>
      <c r="AM153">
        <f>IF(AM$1&lt;&gt;"",IFERROR(VLOOKUP($A153,ANT_pumpParticles_Export_v2!$A$2:$DY$234,MATCH(AM$1&amp;"_"&amp;LEFT(Sheet1!$J153,3),ANT_pumpParticles_Export_v2!$A$1:$DY$1,0))/VLOOKUP($A153,ANT_pumpParticles_Export_v2!$A$2:$DY$234,MATCH("Ti_"&amp;LEFT(Sheet1!$J153,3),ANT_pumpParticles_Export_v2!$A$1:$DY$1,0)),""),"")</f>
        <v>0.16182855159918119</v>
      </c>
      <c r="AN153">
        <f>IF(AN$1&lt;&gt;"",IFERROR(VLOOKUP($A153,ANT_pumpParticles_Export_v2!$A$2:$DY$234,MATCH(AN$1&amp;"_"&amp;LEFT(Sheet1!$J153,3),ANT_pumpParticles_Export_v2!$A$1:$DY$1,0))/VLOOKUP($A153,ANT_pumpParticles_Export_v2!$A$2:$DY$234,MATCH("Ti_"&amp;LEFT(Sheet1!$J153,3),ANT_pumpParticles_Export_v2!$A$1:$DY$1,0)),""),"")</f>
        <v>1.8975581804011703E-3</v>
      </c>
      <c r="AP153">
        <f>IF(AP$1&lt;&gt;"",IFERROR(VLOOKUP($A153,ANT_pumpParticles_Export_v2!$A$2:$DY$234,MATCH(AP$1&amp;"_"&amp;LEFT(Sheet1!$J153,3),ANT_pumpParticles_Export_v2!$A$1:$DY$1,0))/VLOOKUP($A153,ANT_pumpParticles_Export_v2!$A$2:$DY$234,MATCH("Ti_"&amp;LEFT(Sheet1!$J153,3),ANT_pumpParticles_Export_v2!$A$1:$DY$1,0)),""),"")</f>
        <v>2.0089627698574937E-3</v>
      </c>
      <c r="AQ153">
        <f>IF(AQ$1&lt;&gt;"",IFERROR(VLOOKUP($A153,ANT_pumpParticles_Export_v2!$A$2:$DY$234,MATCH(AQ$1&amp;"_"&amp;LEFT(Sheet1!$J153,3),ANT_pumpParticles_Export_v2!$A$1:$DY$1,0))/VLOOKUP($A153,ANT_pumpParticles_Export_v2!$A$2:$DY$234,MATCH("Ti_"&amp;LEFT(Sheet1!$J153,3),ANT_pumpParticles_Export_v2!$A$1:$DY$1,0)),""),"")</f>
        <v>2.4110905337926028E-3</v>
      </c>
      <c r="AS153">
        <f>IF(AS$1&lt;&gt;"",IFERROR(VLOOKUP($A153,ANT_pumpParticles_Export_v2!$A$2:$DY$234,MATCH(AS$1&amp;"_"&amp;LEFT(Sheet1!$J153,3),ANT_pumpParticles_Export_v2!$A$1:$DY$1,0))/VLOOKUP($A153,ANT_pumpParticles_Export_v2!$A$2:$DY$234,MATCH("Ti_"&amp;LEFT(Sheet1!$J153,3),ANT_pumpParticles_Export_v2!$A$1:$DY$1,0)),""),"")</f>
        <v>7.1916454170209938E-5</v>
      </c>
      <c r="AT153">
        <f>IF(AT$1&lt;&gt;"",IFERROR(VLOOKUP($A153,ANT_pumpParticles_Export_v2!$A$2:$DY$234,MATCH(AT$1&amp;"_"&amp;LEFT(Sheet1!$J153,3),ANT_pumpParticles_Export_v2!$A$1:$DY$1,0))/VLOOKUP($A153,ANT_pumpParticles_Export_v2!$A$2:$DY$234,MATCH("Ti_"&amp;LEFT(Sheet1!$J153,3),ANT_pumpParticles_Export_v2!$A$1:$DY$1,0)),""),"")</f>
        <v>3.6557673564034351E-4</v>
      </c>
      <c r="AU153">
        <f>IF(AU$1&lt;&gt;"",IFERROR(VLOOKUP($A153,ANT_pumpParticles_Export_v2!$A$2:$DY$234,MATCH(AU$1&amp;"_"&amp;LEFT(Sheet1!$J153,3),ANT_pumpParticles_Export_v2!$A$1:$DY$1,0))/VLOOKUP($A153,ANT_pumpParticles_Export_v2!$A$2:$DY$234,MATCH("Ti_"&amp;LEFT(Sheet1!$J153,3),ANT_pumpParticles_Export_v2!$A$1:$DY$1,0)),""),"")</f>
        <v>1.1397761234697722E-2</v>
      </c>
      <c r="AV153">
        <f>IF(AV$1&lt;&gt;"",IFERROR(VLOOKUP($A153,ANT_pumpParticles_Export_v2!$A$2:$DY$234,MATCH(AV$1&amp;"_"&amp;LEFT(Sheet1!$J153,3),ANT_pumpParticles_Export_v2!$A$1:$DY$1,0))/VLOOKUP($A153,ANT_pumpParticles_Export_v2!$A$2:$DY$234,MATCH("Ti_"&amp;LEFT(Sheet1!$J153,3),ANT_pumpParticles_Export_v2!$A$1:$DY$1,0)),""),"")</f>
        <v>2.0129141612336521E-4</v>
      </c>
      <c r="AW153">
        <f>IF(AW$1&lt;&gt;"",IFERROR(VLOOKUP($A153,ANT_pumpParticles_Export_v2!$A$2:$DY$234,MATCH(AW$1&amp;"_"&amp;LEFT(Sheet1!$J153,3),ANT_pumpParticles_Export_v2!$A$1:$DY$1,0))/VLOOKUP($A153,ANT_pumpParticles_Export_v2!$A$2:$DY$234,MATCH("Ti_"&amp;LEFT(Sheet1!$J153,3),ANT_pumpParticles_Export_v2!$A$1:$DY$1,0)),""),"")</f>
        <v>9.9191662610379901E-5</v>
      </c>
      <c r="AX153">
        <f>IF(AX$1&lt;&gt;"",IFERROR(VLOOKUP($A153,ANT_pumpParticles_Export_v2!$A$2:$DY$234,MATCH(AX$1&amp;"_"&amp;LEFT(Sheet1!$J153,3),ANT_pumpParticles_Export_v2!$A$1:$DY$1,0))/VLOOKUP($A153,ANT_pumpParticles_Export_v2!$A$2:$DY$234,MATCH("Ti_"&amp;LEFT(Sheet1!$J153,3),ANT_pumpParticles_Export_v2!$A$1:$DY$1,0)),""),"")</f>
        <v>2.5810780180740967E-5</v>
      </c>
      <c r="AY153">
        <f>IF(AY$1&lt;&gt;"",IFERROR(VLOOKUP($A153,ANT_pumpParticles_Export_v2!$A$2:$DY$234,MATCH(AY$1&amp;"_"&amp;LEFT(Sheet1!$J153,3),ANT_pumpParticles_Export_v2!$A$1:$DY$1,0))/VLOOKUP($A153,ANT_pumpParticles_Export_v2!$A$2:$DY$234,MATCH("Ti_"&amp;LEFT(Sheet1!$J153,3),ANT_pumpParticles_Export_v2!$A$1:$DY$1,0)),""),"")</f>
        <v>1.3964944606883735E-4</v>
      </c>
      <c r="AZ153">
        <f>IF(AZ$1&lt;&gt;"",IFERROR(VLOOKUP($A153,ANT_pumpParticles_Export_v2!$A$2:$DY$234,MATCH(AZ$1&amp;"_"&amp;LEFT(Sheet1!$J153,3),ANT_pumpParticles_Export_v2!$A$1:$DY$1,0))/VLOOKUP($A153,ANT_pumpParticles_Export_v2!$A$2:$DY$234,MATCH("Ti_"&amp;LEFT(Sheet1!$J153,3),ANT_pumpParticles_Export_v2!$A$1:$DY$1,0)),""),"")</f>
        <v>1.2230974839538996E-4</v>
      </c>
      <c r="BB153">
        <f>IF(BB$1&lt;&gt;"",IFERROR(VLOOKUP($A153,ANT_pumpParticles_Export_v2!$A$2:$DY$234,MATCH(BB$1&amp;"_"&amp;LEFT(Sheet1!$J153,3),ANT_pumpParticles_Export_v2!$A$1:$DY$1,0))/VLOOKUP($A153,ANT_pumpParticles_Export_v2!$A$2:$DY$234,MATCH("Ti_"&amp;LEFT(Sheet1!$J153,3),ANT_pumpParticles_Export_v2!$A$1:$DY$1,0)),""),"")</f>
        <v>1.8774216779798234E-4</v>
      </c>
      <c r="BD153">
        <f>IF(BD$1&lt;&gt;"",IFERROR(VLOOKUP($A153,ANT_pumpParticles_Export_v2!$A$2:$DY$234,MATCH(BD$1&amp;"_"&amp;LEFT(Sheet1!$J153,3),ANT_pumpParticles_Export_v2!$A$1:$DY$1,0))/VLOOKUP($A153,ANT_pumpParticles_Export_v2!$A$2:$DY$234,MATCH("Ti_"&amp;LEFT(Sheet1!$J153,3),ANT_pumpParticles_Export_v2!$A$1:$DY$1,0)),""),"")</f>
        <v>8.1394073916255793E-5</v>
      </c>
    </row>
    <row r="154" spans="1:56" x14ac:dyDescent="0.3">
      <c r="A154">
        <v>20233</v>
      </c>
      <c r="B154" t="s">
        <v>151</v>
      </c>
      <c r="C154">
        <v>20</v>
      </c>
      <c r="D154" t="s">
        <v>130</v>
      </c>
      <c r="E154">
        <v>-891.03</v>
      </c>
      <c r="F154">
        <v>-73.828000000000003</v>
      </c>
      <c r="G154">
        <v>-118.28579999999999</v>
      </c>
      <c r="H154">
        <v>17.622599999999998</v>
      </c>
      <c r="I154">
        <v>178.97</v>
      </c>
      <c r="J154" t="s">
        <v>163</v>
      </c>
      <c r="L154">
        <f>IF(L$1&lt;&gt;"",IFERROR(VLOOKUP($A154,ANT_pumpParticles_Export_v2!$A$2:$DY$234,MATCH(L$1&amp;"_"&amp;LEFT(Sheet1!$J154,3),ANT_pumpParticles_Export_v2!$A$1:$DY$1,0))/VLOOKUP($A154,ANT_pumpParticles_Export_v2!$A$2:$DY$234,MATCH("Ti_"&amp;LEFT(Sheet1!$J154,3),ANT_pumpParticles_Export_v2!$A$1:$DY$1,0)),""),"")</f>
        <v>16.440675517067408</v>
      </c>
      <c r="O154">
        <f>IF(O$1&lt;&gt;"",IFERROR(VLOOKUP($A154,ANT_pumpParticles_Export_v2!$A$2:$DY$234,MATCH(O$1&amp;"_"&amp;LEFT(Sheet1!$J154,3),ANT_pumpParticles_Export_v2!$A$1:$DY$1,0))/VLOOKUP($A154,ANT_pumpParticles_Export_v2!$A$2:$DY$234,MATCH("Ti_"&amp;LEFT(Sheet1!$J154,3),ANT_pumpParticles_Export_v2!$A$1:$DY$1,0)),""),"")</f>
        <v>5.914553179710726</v>
      </c>
      <c r="P154">
        <f>IF(P$1&lt;&gt;"",IFERROR(VLOOKUP($A154,ANT_pumpParticles_Export_v2!$A$2:$DY$234,MATCH(P$1&amp;"_"&amp;LEFT(Sheet1!$J154,3),ANT_pumpParticles_Export_v2!$A$1:$DY$1,0))/VLOOKUP($A154,ANT_pumpParticles_Export_v2!$A$2:$DY$234,MATCH("Ti_"&amp;LEFT(Sheet1!$J154,3),ANT_pumpParticles_Export_v2!$A$1:$DY$1,0)),""),"")</f>
        <v>5.914553179710726</v>
      </c>
      <c r="S154">
        <f>IF(S$1&lt;&gt;"",IFERROR(VLOOKUP($A154,ANT_pumpParticles_Export_v2!$A$2:$DY$234,MATCH(S$1&amp;"_"&amp;LEFT(Sheet1!$J154,3),ANT_pumpParticles_Export_v2!$A$1:$DY$1,0))/VLOOKUP($A154,ANT_pumpParticles_Export_v2!$A$2:$DY$234,MATCH("Ti_"&amp;LEFT(Sheet1!$J154,3),ANT_pumpParticles_Export_v2!$A$1:$DY$1,0)),""),"")</f>
        <v>2.0742447627497173E-2</v>
      </c>
      <c r="U154">
        <f>IF(U$1&lt;&gt;"",IFERROR(VLOOKUP($A154,ANT_pumpParticles_Export_v2!$A$2:$DY$234,MATCH(U$1&amp;"_"&amp;LEFT(Sheet1!$J154,3),ANT_pumpParticles_Export_v2!$A$1:$DY$1,0))/VLOOKUP($A154,ANT_pumpParticles_Export_v2!$A$2:$DY$234,MATCH("Ti_"&amp;LEFT(Sheet1!$J154,3),ANT_pumpParticles_Export_v2!$A$1:$DY$1,0)),""),"")</f>
        <v>1.6314435941592813</v>
      </c>
      <c r="W154">
        <f>IF(W$1&lt;&gt;"",IFERROR(VLOOKUP($A154,ANT_pumpParticles_Export_v2!$A$2:$DY$234,MATCH(W$1&amp;"_"&amp;LEFT(Sheet1!$J154,3),ANT_pumpParticles_Export_v2!$A$1:$DY$1,0))/VLOOKUP($A154,ANT_pumpParticles_Export_v2!$A$2:$DY$234,MATCH("Ti_"&amp;LEFT(Sheet1!$J154,3),ANT_pumpParticles_Export_v2!$A$1:$DY$1,0)),""),"")</f>
        <v>8.6287801333904165E-4</v>
      </c>
      <c r="Y154">
        <f>IF(Y$1&lt;&gt;"",IFERROR(VLOOKUP($A154,ANT_pumpParticles_Export_v2!$A$2:$DY$234,MATCH(Y$1&amp;"_"&amp;LEFT(Sheet1!$J154,3),ANT_pumpParticles_Export_v2!$A$1:$DY$1,0))/VLOOKUP($A154,ANT_pumpParticles_Export_v2!$A$2:$DY$234,MATCH("Ti_"&amp;LEFT(Sheet1!$J154,3),ANT_pumpParticles_Export_v2!$A$1:$DY$1,0)),""),"")</f>
        <v>3.3231335031593527E-2</v>
      </c>
      <c r="Z154">
        <f>IF(Z$1&lt;&gt;"",IFERROR(VLOOKUP($A154,ANT_pumpParticles_Export_v2!$A$2:$DY$234,MATCH(Z$1&amp;"_"&amp;LEFT(Sheet1!$J154,3),ANT_pumpParticles_Export_v2!$A$1:$DY$1,0))/VLOOKUP($A154,ANT_pumpParticles_Export_v2!$A$2:$DY$234,MATCH("Ti_"&amp;LEFT(Sheet1!$J154,3),ANT_pumpParticles_Export_v2!$A$1:$DY$1,0)),""),"")</f>
        <v>6.9693044032560839E-3</v>
      </c>
      <c r="AA154">
        <f>IF(AA$1&lt;&gt;"",IFERROR(VLOOKUP($A154,ANT_pumpParticles_Export_v2!$A$2:$DY$234,MATCH(AA$1&amp;"_"&amp;LEFT(Sheet1!$J154,3),ANT_pumpParticles_Export_v2!$A$1:$DY$1,0))/VLOOKUP($A154,ANT_pumpParticles_Export_v2!$A$2:$DY$234,MATCH("Ti_"&amp;LEFT(Sheet1!$J154,3),ANT_pumpParticles_Export_v2!$A$1:$DY$1,0)),""),"")</f>
        <v>0.18075926782620777</v>
      </c>
      <c r="AB154">
        <f>IF(AB$1&lt;&gt;"",IFERROR(VLOOKUP($A154,ANT_pumpParticles_Export_v2!$A$2:$DY$234,MATCH(AB$1&amp;"_"&amp;LEFT(Sheet1!$J154,3),ANT_pumpParticles_Export_v2!$A$1:$DY$1,0))/VLOOKUP($A154,ANT_pumpParticles_Export_v2!$A$2:$DY$234,MATCH("Ti_"&amp;LEFT(Sheet1!$J154,3),ANT_pumpParticles_Export_v2!$A$1:$DY$1,0)),""),"")</f>
        <v>1.9227879238204071E-3</v>
      </c>
      <c r="AC154">
        <f>IF(AC$1&lt;&gt;"",IFERROR(VLOOKUP($A154,ANT_pumpParticles_Export_v2!$A$2:$DY$234,MATCH(AC$1&amp;"_"&amp;LEFT(Sheet1!$J154,3),ANT_pumpParticles_Export_v2!$A$1:$DY$1,0))/VLOOKUP($A154,ANT_pumpParticles_Export_v2!$A$2:$DY$234,MATCH("Ti_"&amp;LEFT(Sheet1!$J154,3),ANT_pumpParticles_Export_v2!$A$1:$DY$1,0)),""),"")</f>
        <v>0.1434412876568216</v>
      </c>
      <c r="AE154">
        <f>IF(AE$1&lt;&gt;"",IFERROR(VLOOKUP($A154,ANT_pumpParticles_Export_v2!$A$2:$DY$234,MATCH(AE$1&amp;"_"&amp;LEFT(Sheet1!$J154,3),ANT_pumpParticles_Export_v2!$A$1:$DY$1,0))/VLOOKUP($A154,ANT_pumpParticles_Export_v2!$A$2:$DY$234,MATCH("Ti_"&amp;LEFT(Sheet1!$J154,3),ANT_pumpParticles_Export_v2!$A$1:$DY$1,0)),""),"")</f>
        <v>1.0367061456796375E-2</v>
      </c>
      <c r="AF154">
        <f>IF(AF$1&lt;&gt;"",IFERROR(VLOOKUP($A154,ANT_pumpParticles_Export_v2!$A$2:$DY$234,MATCH(AF$1&amp;"_"&amp;LEFT(Sheet1!$J154,3),ANT_pumpParticles_Export_v2!$A$1:$DY$1,0))/VLOOKUP($A154,ANT_pumpParticles_Export_v2!$A$2:$DY$234,MATCH("Ti_"&amp;LEFT(Sheet1!$J154,3),ANT_pumpParticles_Export_v2!$A$1:$DY$1,0)),""),"")</f>
        <v>1.9038457526824214E-2</v>
      </c>
      <c r="AG154">
        <f>IF(AG$1&lt;&gt;"",IFERROR(VLOOKUP($A154,ANT_pumpParticles_Export_v2!$A$2:$DY$234,MATCH(AG$1&amp;"_"&amp;LEFT(Sheet1!$J154,3),ANT_pumpParticles_Export_v2!$A$1:$DY$1,0))/VLOOKUP($A154,ANT_pumpParticles_Export_v2!$A$2:$DY$234,MATCH("Ti_"&amp;LEFT(Sheet1!$J154,3),ANT_pumpParticles_Export_v2!$A$1:$DY$1,0)),""),"")</f>
        <v>0.18135642187041717</v>
      </c>
      <c r="AH154">
        <f>IF(AH$1&lt;&gt;"",IFERROR(VLOOKUP($A154,ANT_pumpParticles_Export_v2!$A$2:$DY$234,MATCH(AH$1&amp;"_"&amp;LEFT(Sheet1!$J154,3),ANT_pumpParticles_Export_v2!$A$1:$DY$1,0))/VLOOKUP($A154,ANT_pumpParticles_Export_v2!$A$2:$DY$234,MATCH("Ti_"&amp;LEFT(Sheet1!$J154,3),ANT_pumpParticles_Export_v2!$A$1:$DY$1,0)),""),"")</f>
        <v>3.0728477477583101E-4</v>
      </c>
      <c r="AI154">
        <f>IF(AI$1&lt;&gt;"",IFERROR(VLOOKUP($A154,ANT_pumpParticles_Export_v2!$A$2:$DY$234,MATCH(AI$1&amp;"_"&amp;LEFT(Sheet1!$J154,3),ANT_pumpParticles_Export_v2!$A$1:$DY$1,0))/VLOOKUP($A154,ANT_pumpParticles_Export_v2!$A$2:$DY$234,MATCH("Ti_"&amp;LEFT(Sheet1!$J154,3),ANT_pumpParticles_Export_v2!$A$1:$DY$1,0)),""),"")</f>
        <v>0.18785378456329635</v>
      </c>
      <c r="AJ154">
        <f>IF(AJ$1&lt;&gt;"",IFERROR(VLOOKUP($A154,ANT_pumpParticles_Export_v2!$A$2:$DY$234,MATCH(AJ$1&amp;"_"&amp;LEFT(Sheet1!$J154,3),ANT_pumpParticles_Export_v2!$A$1:$DY$1,0))/VLOOKUP($A154,ANT_pumpParticles_Export_v2!$A$2:$DY$234,MATCH("Ti_"&amp;LEFT(Sheet1!$J154,3),ANT_pumpParticles_Export_v2!$A$1:$DY$1,0)),""),"")</f>
        <v>5.6267746371958102E-3</v>
      </c>
      <c r="AM154">
        <f>IF(AM$1&lt;&gt;"",IFERROR(VLOOKUP($A154,ANT_pumpParticles_Export_v2!$A$2:$DY$234,MATCH(AM$1&amp;"_"&amp;LEFT(Sheet1!$J154,3),ANT_pumpParticles_Export_v2!$A$1:$DY$1,0))/VLOOKUP($A154,ANT_pumpParticles_Export_v2!$A$2:$DY$234,MATCH("Ti_"&amp;LEFT(Sheet1!$J154,3),ANT_pumpParticles_Export_v2!$A$1:$DY$1,0)),""),"")</f>
        <v>5.7250524773992617E-2</v>
      </c>
      <c r="AN154">
        <f>IF(AN$1&lt;&gt;"",IFERROR(VLOOKUP($A154,ANT_pumpParticles_Export_v2!$A$2:$DY$234,MATCH(AN$1&amp;"_"&amp;LEFT(Sheet1!$J154,3),ANT_pumpParticles_Export_v2!$A$1:$DY$1,0))/VLOOKUP($A154,ANT_pumpParticles_Export_v2!$A$2:$DY$234,MATCH("Ti_"&amp;LEFT(Sheet1!$J154,3),ANT_pumpParticles_Export_v2!$A$1:$DY$1,0)),""),"")</f>
        <v>1.8716872096654713E-3</v>
      </c>
      <c r="AP154">
        <f>IF(AP$1&lt;&gt;"",IFERROR(VLOOKUP($A154,ANT_pumpParticles_Export_v2!$A$2:$DY$234,MATCH(AP$1&amp;"_"&amp;LEFT(Sheet1!$J154,3),ANT_pumpParticles_Export_v2!$A$1:$DY$1,0))/VLOOKUP($A154,ANT_pumpParticles_Export_v2!$A$2:$DY$234,MATCH("Ti_"&amp;LEFT(Sheet1!$J154,3),ANT_pumpParticles_Export_v2!$A$1:$DY$1,0)),""),"")</f>
        <v>1.8705329010285619E-3</v>
      </c>
      <c r="AQ154">
        <f>IF(AQ$1&lt;&gt;"",IFERROR(VLOOKUP($A154,ANT_pumpParticles_Export_v2!$A$2:$DY$234,MATCH(AQ$1&amp;"_"&amp;LEFT(Sheet1!$J154,3),ANT_pumpParticles_Export_v2!$A$1:$DY$1,0))/VLOOKUP($A154,ANT_pumpParticles_Export_v2!$A$2:$DY$234,MATCH("Ti_"&amp;LEFT(Sheet1!$J154,3),ANT_pumpParticles_Export_v2!$A$1:$DY$1,0)),""),"")</f>
        <v>2.3105838902447071E-3</v>
      </c>
      <c r="AS154">
        <f>IF(AS$1&lt;&gt;"",IFERROR(VLOOKUP($A154,ANT_pumpParticles_Export_v2!$A$2:$DY$234,MATCH(AS$1&amp;"_"&amp;LEFT(Sheet1!$J154,3),ANT_pumpParticles_Export_v2!$A$1:$DY$1,0))/VLOOKUP($A154,ANT_pumpParticles_Export_v2!$A$2:$DY$234,MATCH("Ti_"&amp;LEFT(Sheet1!$J154,3),ANT_pumpParticles_Export_v2!$A$1:$DY$1,0)),""),"")</f>
        <v>7.2574580443552584E-5</v>
      </c>
      <c r="AT154">
        <f>IF(AT$1&lt;&gt;"",IFERROR(VLOOKUP($A154,ANT_pumpParticles_Export_v2!$A$2:$DY$234,MATCH(AT$1&amp;"_"&amp;LEFT(Sheet1!$J154,3),ANT_pumpParticles_Export_v2!$A$1:$DY$1,0))/VLOOKUP($A154,ANT_pumpParticles_Export_v2!$A$2:$DY$234,MATCH("Ti_"&amp;LEFT(Sheet1!$J154,3),ANT_pumpParticles_Export_v2!$A$1:$DY$1,0)),""),"")</f>
        <v>3.0190121712214094E-4</v>
      </c>
      <c r="AU154">
        <f>IF(AU$1&lt;&gt;"",IFERROR(VLOOKUP($A154,ANT_pumpParticles_Export_v2!$A$2:$DY$234,MATCH(AU$1&amp;"_"&amp;LEFT(Sheet1!$J154,3),ANT_pumpParticles_Export_v2!$A$1:$DY$1,0))/VLOOKUP($A154,ANT_pumpParticles_Export_v2!$A$2:$DY$234,MATCH("Ti_"&amp;LEFT(Sheet1!$J154,3),ANT_pumpParticles_Export_v2!$A$1:$DY$1,0)),""),"")</f>
        <v>7.2750412934749348E-3</v>
      </c>
      <c r="AV154">
        <f>IF(AV$1&lt;&gt;"",IFERROR(VLOOKUP($A154,ANT_pumpParticles_Export_v2!$A$2:$DY$234,MATCH(AV$1&amp;"_"&amp;LEFT(Sheet1!$J154,3),ANT_pumpParticles_Export_v2!$A$1:$DY$1,0))/VLOOKUP($A154,ANT_pumpParticles_Export_v2!$A$2:$DY$234,MATCH("Ti_"&amp;LEFT(Sheet1!$J154,3),ANT_pumpParticles_Export_v2!$A$1:$DY$1,0)),""),"")</f>
        <v>3.5195002643639362E-4</v>
      </c>
      <c r="AW154">
        <f>IF(AW$1&lt;&gt;"",IFERROR(VLOOKUP($A154,ANT_pumpParticles_Export_v2!$A$2:$DY$234,MATCH(AW$1&amp;"_"&amp;LEFT(Sheet1!$J154,3),ANT_pumpParticles_Export_v2!$A$1:$DY$1,0))/VLOOKUP($A154,ANT_pumpParticles_Export_v2!$A$2:$DY$234,MATCH("Ti_"&amp;LEFT(Sheet1!$J154,3),ANT_pumpParticles_Export_v2!$A$1:$DY$1,0)),""),"")</f>
        <v>8.7488551130066985E-5</v>
      </c>
      <c r="AX154">
        <f>IF(AX$1&lt;&gt;"",IFERROR(VLOOKUP($A154,ANT_pumpParticles_Export_v2!$A$2:$DY$234,MATCH(AX$1&amp;"_"&amp;LEFT(Sheet1!$J154,3),ANT_pumpParticles_Export_v2!$A$1:$DY$1,0))/VLOOKUP($A154,ANT_pumpParticles_Export_v2!$A$2:$DY$234,MATCH("Ti_"&amp;LEFT(Sheet1!$J154,3),ANT_pumpParticles_Export_v2!$A$1:$DY$1,0)),""),"")</f>
        <v>3.3360669304008672E-5</v>
      </c>
      <c r="AY154">
        <f>IF(AY$1&lt;&gt;"",IFERROR(VLOOKUP($A154,ANT_pumpParticles_Export_v2!$A$2:$DY$234,MATCH(AY$1&amp;"_"&amp;LEFT(Sheet1!$J154,3),ANT_pumpParticles_Export_v2!$A$1:$DY$1,0))/VLOOKUP($A154,ANT_pumpParticles_Export_v2!$A$2:$DY$234,MATCH("Ti_"&amp;LEFT(Sheet1!$J154,3),ANT_pumpParticles_Export_v2!$A$1:$DY$1,0)),""),"")</f>
        <v>1.9425673997964607E-4</v>
      </c>
      <c r="AZ154">
        <f>IF(AZ$1&lt;&gt;"",IFERROR(VLOOKUP($A154,ANT_pumpParticles_Export_v2!$A$2:$DY$234,MATCH(AZ$1&amp;"_"&amp;LEFT(Sheet1!$J154,3),ANT_pumpParticles_Export_v2!$A$1:$DY$1,0))/VLOOKUP($A154,ANT_pumpParticles_Export_v2!$A$2:$DY$234,MATCH("Ti_"&amp;LEFT(Sheet1!$J154,3),ANT_pumpParticles_Export_v2!$A$1:$DY$1,0)),""),"")</f>
        <v>4.0746241156795548E-5</v>
      </c>
      <c r="BB154">
        <f>IF(BB$1&lt;&gt;"",IFERROR(VLOOKUP($A154,ANT_pumpParticles_Export_v2!$A$2:$DY$234,MATCH(BB$1&amp;"_"&amp;LEFT(Sheet1!$J154,3),ANT_pumpParticles_Export_v2!$A$1:$DY$1,0))/VLOOKUP($A154,ANT_pumpParticles_Export_v2!$A$2:$DY$234,MATCH("Ti_"&amp;LEFT(Sheet1!$J154,3),ANT_pumpParticles_Export_v2!$A$1:$DY$1,0)),""),"")</f>
        <v>1.9397032682910608E-4</v>
      </c>
      <c r="BD154">
        <f>IF(BD$1&lt;&gt;"",IFERROR(VLOOKUP($A154,ANT_pumpParticles_Export_v2!$A$2:$DY$234,MATCH(BD$1&amp;"_"&amp;LEFT(Sheet1!$J154,3),ANT_pumpParticles_Export_v2!$A$1:$DY$1,0))/VLOOKUP($A154,ANT_pumpParticles_Export_v2!$A$2:$DY$234,MATCH("Ti_"&amp;LEFT(Sheet1!$J154,3),ANT_pumpParticles_Export_v2!$A$1:$DY$1,0)),""),"")</f>
        <v>9.4590462493095498E-5</v>
      </c>
    </row>
    <row r="155" spans="1:56" x14ac:dyDescent="0.3">
      <c r="A155">
        <v>20234</v>
      </c>
      <c r="B155" t="s">
        <v>151</v>
      </c>
      <c r="C155">
        <v>20</v>
      </c>
      <c r="D155" t="s">
        <v>130</v>
      </c>
      <c r="E155">
        <v>-771.72</v>
      </c>
      <c r="F155">
        <v>-73.828000000000003</v>
      </c>
      <c r="G155">
        <v>-118.28579999999999</v>
      </c>
      <c r="H155">
        <v>17.622599999999998</v>
      </c>
      <c r="I155">
        <v>298.27999999999997</v>
      </c>
      <c r="J155" t="s">
        <v>163</v>
      </c>
      <c r="L155">
        <f>IF(L$1&lt;&gt;"",IFERROR(VLOOKUP($A155,ANT_pumpParticles_Export_v2!$A$2:$DY$234,MATCH(L$1&amp;"_"&amp;LEFT(Sheet1!$J155,3),ANT_pumpParticles_Export_v2!$A$1:$DY$1,0))/VLOOKUP($A155,ANT_pumpParticles_Export_v2!$A$2:$DY$234,MATCH("Ti_"&amp;LEFT(Sheet1!$J155,3),ANT_pumpParticles_Export_v2!$A$1:$DY$1,0)),""),"")</f>
        <v>12.094439715836218</v>
      </c>
      <c r="O155">
        <f>IF(O$1&lt;&gt;"",IFERROR(VLOOKUP($A155,ANT_pumpParticles_Export_v2!$A$2:$DY$234,MATCH(O$1&amp;"_"&amp;LEFT(Sheet1!$J155,3),ANT_pumpParticles_Export_v2!$A$1:$DY$1,0))/VLOOKUP($A155,ANT_pumpParticles_Export_v2!$A$2:$DY$234,MATCH("Ti_"&amp;LEFT(Sheet1!$J155,3),ANT_pumpParticles_Export_v2!$A$1:$DY$1,0)),""),"")</f>
        <v>4.6798651034700489</v>
      </c>
      <c r="P155">
        <f>IF(P$1&lt;&gt;"",IFERROR(VLOOKUP($A155,ANT_pumpParticles_Export_v2!$A$2:$DY$234,MATCH(P$1&amp;"_"&amp;LEFT(Sheet1!$J155,3),ANT_pumpParticles_Export_v2!$A$1:$DY$1,0))/VLOOKUP($A155,ANT_pumpParticles_Export_v2!$A$2:$DY$234,MATCH("Ti_"&amp;LEFT(Sheet1!$J155,3),ANT_pumpParticles_Export_v2!$A$1:$DY$1,0)),""),"")</f>
        <v>4.6798651034700489</v>
      </c>
      <c r="S155">
        <f>IF(S$1&lt;&gt;"",IFERROR(VLOOKUP($A155,ANT_pumpParticles_Export_v2!$A$2:$DY$234,MATCH(S$1&amp;"_"&amp;LEFT(Sheet1!$J155,3),ANT_pumpParticles_Export_v2!$A$1:$DY$1,0))/VLOOKUP($A155,ANT_pumpParticles_Export_v2!$A$2:$DY$234,MATCH("Ti_"&amp;LEFT(Sheet1!$J155,3),ANT_pumpParticles_Export_v2!$A$1:$DY$1,0)),""),"")</f>
        <v>1.7243940351417388E-2</v>
      </c>
      <c r="U155">
        <f>IF(U$1&lt;&gt;"",IFERROR(VLOOKUP($A155,ANT_pumpParticles_Export_v2!$A$2:$DY$234,MATCH(U$1&amp;"_"&amp;LEFT(Sheet1!$J155,3),ANT_pumpParticles_Export_v2!$A$1:$DY$1,0))/VLOOKUP($A155,ANT_pumpParticles_Export_v2!$A$2:$DY$234,MATCH("Ti_"&amp;LEFT(Sheet1!$J155,3),ANT_pumpParticles_Export_v2!$A$1:$DY$1,0)),""),"")</f>
        <v>1.4465194983105818</v>
      </c>
      <c r="W155">
        <f>IF(W$1&lt;&gt;"",IFERROR(VLOOKUP($A155,ANT_pumpParticles_Export_v2!$A$2:$DY$234,MATCH(W$1&amp;"_"&amp;LEFT(Sheet1!$J155,3),ANT_pumpParticles_Export_v2!$A$1:$DY$1,0))/VLOOKUP($A155,ANT_pumpParticles_Export_v2!$A$2:$DY$234,MATCH("Ti_"&amp;LEFT(Sheet1!$J155,3),ANT_pumpParticles_Export_v2!$A$1:$DY$1,0)),""),"")</f>
        <v>8.2632193896382399E-4</v>
      </c>
      <c r="Y155">
        <f>IF(Y$1&lt;&gt;"",IFERROR(VLOOKUP($A155,ANT_pumpParticles_Export_v2!$A$2:$DY$234,MATCH(Y$1&amp;"_"&amp;LEFT(Sheet1!$J155,3),ANT_pumpParticles_Export_v2!$A$1:$DY$1,0))/VLOOKUP($A155,ANT_pumpParticles_Export_v2!$A$2:$DY$234,MATCH("Ti_"&amp;LEFT(Sheet1!$J155,3),ANT_pumpParticles_Export_v2!$A$1:$DY$1,0)),""),"")</f>
        <v>2.8273701685992081E-2</v>
      </c>
      <c r="Z155">
        <f>IF(Z$1&lt;&gt;"",IFERROR(VLOOKUP($A155,ANT_pumpParticles_Export_v2!$A$2:$DY$234,MATCH(Z$1&amp;"_"&amp;LEFT(Sheet1!$J155,3),ANT_pumpParticles_Export_v2!$A$1:$DY$1,0))/VLOOKUP($A155,ANT_pumpParticles_Export_v2!$A$2:$DY$234,MATCH("Ti_"&amp;LEFT(Sheet1!$J155,3),ANT_pumpParticles_Export_v2!$A$1:$DY$1,0)),""),"")</f>
        <v>6.772982063473312E-3</v>
      </c>
      <c r="AA155">
        <f>IF(AA$1&lt;&gt;"",IFERROR(VLOOKUP($A155,ANT_pumpParticles_Export_v2!$A$2:$DY$234,MATCH(AA$1&amp;"_"&amp;LEFT(Sheet1!$J155,3),ANT_pumpParticles_Export_v2!$A$1:$DY$1,0))/VLOOKUP($A155,ANT_pumpParticles_Export_v2!$A$2:$DY$234,MATCH("Ti_"&amp;LEFT(Sheet1!$J155,3),ANT_pumpParticles_Export_v2!$A$1:$DY$1,0)),""),"")</f>
        <v>5.7326639493685667E-2</v>
      </c>
      <c r="AB155">
        <f>IF(AB$1&lt;&gt;"",IFERROR(VLOOKUP($A155,ANT_pumpParticles_Export_v2!$A$2:$DY$234,MATCH(AB$1&amp;"_"&amp;LEFT(Sheet1!$J155,3),ANT_pumpParticles_Export_v2!$A$1:$DY$1,0))/VLOOKUP($A155,ANT_pumpParticles_Export_v2!$A$2:$DY$234,MATCH("Ti_"&amp;LEFT(Sheet1!$J155,3),ANT_pumpParticles_Export_v2!$A$1:$DY$1,0)),""),"")</f>
        <v>1.4121859159577279E-3</v>
      </c>
      <c r="AC155">
        <f>IF(AC$1&lt;&gt;"",IFERROR(VLOOKUP($A155,ANT_pumpParticles_Export_v2!$A$2:$DY$234,MATCH(AC$1&amp;"_"&amp;LEFT(Sheet1!$J155,3),ANT_pumpParticles_Export_v2!$A$1:$DY$1,0))/VLOOKUP($A155,ANT_pumpParticles_Export_v2!$A$2:$DY$234,MATCH("Ti_"&amp;LEFT(Sheet1!$J155,3),ANT_pumpParticles_Export_v2!$A$1:$DY$1,0)),""),"")</f>
        <v>0.10739295009597388</v>
      </c>
      <c r="AE155">
        <f>IF(AE$1&lt;&gt;"",IFERROR(VLOOKUP($A155,ANT_pumpParticles_Export_v2!$A$2:$DY$234,MATCH(AE$1&amp;"_"&amp;LEFT(Sheet1!$J155,3),ANT_pumpParticles_Export_v2!$A$1:$DY$1,0))/VLOOKUP($A155,ANT_pumpParticles_Export_v2!$A$2:$DY$234,MATCH("Ti_"&amp;LEFT(Sheet1!$J155,3),ANT_pumpParticles_Export_v2!$A$1:$DY$1,0)),""),"")</f>
        <v>7.9515999983868837E-3</v>
      </c>
      <c r="AF155">
        <f>IF(AF$1&lt;&gt;"",IFERROR(VLOOKUP($A155,ANT_pumpParticles_Export_v2!$A$2:$DY$234,MATCH(AF$1&amp;"_"&amp;LEFT(Sheet1!$J155,3),ANT_pumpParticles_Export_v2!$A$1:$DY$1,0))/VLOOKUP($A155,ANT_pumpParticles_Export_v2!$A$2:$DY$234,MATCH("Ti_"&amp;LEFT(Sheet1!$J155,3),ANT_pumpParticles_Export_v2!$A$1:$DY$1,0)),""),"")</f>
        <v>9.4447379335983982E-3</v>
      </c>
      <c r="AG155">
        <f>IF(AG$1&lt;&gt;"",IFERROR(VLOOKUP($A155,ANT_pumpParticles_Export_v2!$A$2:$DY$234,MATCH(AG$1&amp;"_"&amp;LEFT(Sheet1!$J155,3),ANT_pumpParticles_Export_v2!$A$1:$DY$1,0))/VLOOKUP($A155,ANT_pumpParticles_Export_v2!$A$2:$DY$234,MATCH("Ti_"&amp;LEFT(Sheet1!$J155,3),ANT_pumpParticles_Export_v2!$A$1:$DY$1,0)),""),"")</f>
        <v>0.13565605189625962</v>
      </c>
      <c r="AH155">
        <f>IF(AH$1&lt;&gt;"",IFERROR(VLOOKUP($A155,ANT_pumpParticles_Export_v2!$A$2:$DY$234,MATCH(AH$1&amp;"_"&amp;LEFT(Sheet1!$J155,3),ANT_pumpParticles_Export_v2!$A$1:$DY$1,0))/VLOOKUP($A155,ANT_pumpParticles_Export_v2!$A$2:$DY$234,MATCH("Ti_"&amp;LEFT(Sheet1!$J155,3),ANT_pumpParticles_Export_v2!$A$1:$DY$1,0)),""),"")</f>
        <v>2.8056939124733389E-4</v>
      </c>
      <c r="AI155">
        <f>IF(AI$1&lt;&gt;"",IFERROR(VLOOKUP($A155,ANT_pumpParticles_Export_v2!$A$2:$DY$234,MATCH(AI$1&amp;"_"&amp;LEFT(Sheet1!$J155,3),ANT_pumpParticles_Export_v2!$A$1:$DY$1,0))/VLOOKUP($A155,ANT_pumpParticles_Export_v2!$A$2:$DY$234,MATCH("Ti_"&amp;LEFT(Sheet1!$J155,3),ANT_pumpParticles_Export_v2!$A$1:$DY$1,0)),""),"")</f>
        <v>0.14220441759543723</v>
      </c>
      <c r="AJ155">
        <f>IF(AJ$1&lt;&gt;"",IFERROR(VLOOKUP($A155,ANT_pumpParticles_Export_v2!$A$2:$DY$234,MATCH(AJ$1&amp;"_"&amp;LEFT(Sheet1!$J155,3),ANT_pumpParticles_Export_v2!$A$1:$DY$1,0))/VLOOKUP($A155,ANT_pumpParticles_Export_v2!$A$2:$DY$234,MATCH("Ti_"&amp;LEFT(Sheet1!$J155,3),ANT_pumpParticles_Export_v2!$A$1:$DY$1,0)),""),"")</f>
        <v>4.618118903780043E-3</v>
      </c>
      <c r="AM155">
        <f>IF(AM$1&lt;&gt;"",IFERROR(VLOOKUP($A155,ANT_pumpParticles_Export_v2!$A$2:$DY$234,MATCH(AM$1&amp;"_"&amp;LEFT(Sheet1!$J155,3),ANT_pumpParticles_Export_v2!$A$1:$DY$1,0))/VLOOKUP($A155,ANT_pumpParticles_Export_v2!$A$2:$DY$234,MATCH("Ti_"&amp;LEFT(Sheet1!$J155,3),ANT_pumpParticles_Export_v2!$A$1:$DY$1,0)),""),"")</f>
        <v>3.1614695063498219E-2</v>
      </c>
      <c r="AN155">
        <f>IF(AN$1&lt;&gt;"",IFERROR(VLOOKUP($A155,ANT_pumpParticles_Export_v2!$A$2:$DY$234,MATCH(AN$1&amp;"_"&amp;LEFT(Sheet1!$J155,3),ANT_pumpParticles_Export_v2!$A$1:$DY$1,0))/VLOOKUP($A155,ANT_pumpParticles_Export_v2!$A$2:$DY$234,MATCH("Ti_"&amp;LEFT(Sheet1!$J155,3),ANT_pumpParticles_Export_v2!$A$1:$DY$1,0)),""),"")</f>
        <v>1.453713546219058E-3</v>
      </c>
      <c r="AP155">
        <f>IF(AP$1&lt;&gt;"",IFERROR(VLOOKUP($A155,ANT_pumpParticles_Export_v2!$A$2:$DY$234,MATCH(AP$1&amp;"_"&amp;LEFT(Sheet1!$J155,3),ANT_pumpParticles_Export_v2!$A$1:$DY$1,0))/VLOOKUP($A155,ANT_pumpParticles_Export_v2!$A$2:$DY$234,MATCH("Ti_"&amp;LEFT(Sheet1!$J155,3),ANT_pumpParticles_Export_v2!$A$1:$DY$1,0)),""),"")</f>
        <v>1.4464718643699588E-3</v>
      </c>
      <c r="AQ155">
        <f>IF(AQ$1&lt;&gt;"",IFERROR(VLOOKUP($A155,ANT_pumpParticles_Export_v2!$A$2:$DY$234,MATCH(AQ$1&amp;"_"&amp;LEFT(Sheet1!$J155,3),ANT_pumpParticles_Export_v2!$A$1:$DY$1,0))/VLOOKUP($A155,ANT_pumpParticles_Export_v2!$A$2:$DY$234,MATCH("Ti_"&amp;LEFT(Sheet1!$J155,3),ANT_pumpParticles_Export_v2!$A$1:$DY$1,0)),""),"")</f>
        <v>1.7873686190366749E-3</v>
      </c>
      <c r="AS155">
        <f>IF(AS$1&lt;&gt;"",IFERROR(VLOOKUP($A155,ANT_pumpParticles_Export_v2!$A$2:$DY$234,MATCH(AS$1&amp;"_"&amp;LEFT(Sheet1!$J155,3),ANT_pumpParticles_Export_v2!$A$1:$DY$1,0))/VLOOKUP($A155,ANT_pumpParticles_Export_v2!$A$2:$DY$234,MATCH("Ti_"&amp;LEFT(Sheet1!$J155,3),ANT_pumpParticles_Export_v2!$A$1:$DY$1,0)),""),"")</f>
        <v>4.747171065288303E-5</v>
      </c>
      <c r="AT155">
        <f>IF(AT$1&lt;&gt;"",IFERROR(VLOOKUP($A155,ANT_pumpParticles_Export_v2!$A$2:$DY$234,MATCH(AT$1&amp;"_"&amp;LEFT(Sheet1!$J155,3),ANT_pumpParticles_Export_v2!$A$1:$DY$1,0))/VLOOKUP($A155,ANT_pumpParticles_Export_v2!$A$2:$DY$234,MATCH("Ti_"&amp;LEFT(Sheet1!$J155,3),ANT_pumpParticles_Export_v2!$A$1:$DY$1,0)),""),"")</f>
        <v>2.2558470370919617E-4</v>
      </c>
      <c r="AU155">
        <f>IF(AU$1&lt;&gt;"",IFERROR(VLOOKUP($A155,ANT_pumpParticles_Export_v2!$A$2:$DY$234,MATCH(AU$1&amp;"_"&amp;LEFT(Sheet1!$J155,3),ANT_pumpParticles_Export_v2!$A$1:$DY$1,0))/VLOOKUP($A155,ANT_pumpParticles_Export_v2!$A$2:$DY$234,MATCH("Ti_"&amp;LEFT(Sheet1!$J155,3),ANT_pumpParticles_Export_v2!$A$1:$DY$1,0)),""),"")</f>
        <v>6.1560226821244859E-3</v>
      </c>
      <c r="AV155">
        <f>IF(AV$1&lt;&gt;"",IFERROR(VLOOKUP($A155,ANT_pumpParticles_Export_v2!$A$2:$DY$234,MATCH(AV$1&amp;"_"&amp;LEFT(Sheet1!$J155,3),ANT_pumpParticles_Export_v2!$A$1:$DY$1,0))/VLOOKUP($A155,ANT_pumpParticles_Export_v2!$A$2:$DY$234,MATCH("Ti_"&amp;LEFT(Sheet1!$J155,3),ANT_pumpParticles_Export_v2!$A$1:$DY$1,0)),""),"")</f>
        <v>2.8531472075055727E-4</v>
      </c>
      <c r="AW155">
        <f>IF(AW$1&lt;&gt;"",IFERROR(VLOOKUP($A155,ANT_pumpParticles_Export_v2!$A$2:$DY$234,MATCH(AW$1&amp;"_"&amp;LEFT(Sheet1!$J155,3),ANT_pumpParticles_Export_v2!$A$1:$DY$1,0))/VLOOKUP($A155,ANT_pumpParticles_Export_v2!$A$2:$DY$234,MATCH("Ti_"&amp;LEFT(Sheet1!$J155,3),ANT_pumpParticles_Export_v2!$A$1:$DY$1,0)),""),"")</f>
        <v>6.401573603601667E-5</v>
      </c>
      <c r="AX155">
        <f>IF(AX$1&lt;&gt;"",IFERROR(VLOOKUP($A155,ANT_pumpParticles_Export_v2!$A$2:$DY$234,MATCH(AX$1&amp;"_"&amp;LEFT(Sheet1!$J155,3),ANT_pumpParticles_Export_v2!$A$1:$DY$1,0))/VLOOKUP($A155,ANT_pumpParticles_Export_v2!$A$2:$DY$234,MATCH("Ti_"&amp;LEFT(Sheet1!$J155,3),ANT_pumpParticles_Export_v2!$A$1:$DY$1,0)),""),"")</f>
        <v>2.5786133958501799E-5</v>
      </c>
      <c r="AY155">
        <f>IF(AY$1&lt;&gt;"",IFERROR(VLOOKUP($A155,ANT_pumpParticles_Export_v2!$A$2:$DY$234,MATCH(AY$1&amp;"_"&amp;LEFT(Sheet1!$J155,3),ANT_pumpParticles_Export_v2!$A$1:$DY$1,0))/VLOOKUP($A155,ANT_pumpParticles_Export_v2!$A$2:$DY$234,MATCH("Ti_"&amp;LEFT(Sheet1!$J155,3),ANT_pumpParticles_Export_v2!$A$1:$DY$1,0)),""),"")</f>
        <v>1.5334564210695408E-4</v>
      </c>
      <c r="AZ155">
        <f>IF(AZ$1&lt;&gt;"",IFERROR(VLOOKUP($A155,ANT_pumpParticles_Export_v2!$A$2:$DY$234,MATCH(AZ$1&amp;"_"&amp;LEFT(Sheet1!$J155,3),ANT_pumpParticles_Export_v2!$A$1:$DY$1,0))/VLOOKUP($A155,ANT_pumpParticles_Export_v2!$A$2:$DY$234,MATCH("Ti_"&amp;LEFT(Sheet1!$J155,3),ANT_pumpParticles_Export_v2!$A$1:$DY$1,0)),""),"")</f>
        <v>2.4675738990783358E-5</v>
      </c>
      <c r="BB155">
        <f>IF(BB$1&lt;&gt;"",IFERROR(VLOOKUP($A155,ANT_pumpParticles_Export_v2!$A$2:$DY$234,MATCH(BB$1&amp;"_"&amp;LEFT(Sheet1!$J155,3),ANT_pumpParticles_Export_v2!$A$1:$DY$1,0))/VLOOKUP($A155,ANT_pumpParticles_Export_v2!$A$2:$DY$234,MATCH("Ti_"&amp;LEFT(Sheet1!$J155,3),ANT_pumpParticles_Export_v2!$A$1:$DY$1,0)),""),"")</f>
        <v>1.4034783265258626E-4</v>
      </c>
      <c r="BD155">
        <f>IF(BD$1&lt;&gt;"",IFERROR(VLOOKUP($A155,ANT_pumpParticles_Export_v2!$A$2:$DY$234,MATCH(BD$1&amp;"_"&amp;LEFT(Sheet1!$J155,3),ANT_pumpParticles_Export_v2!$A$1:$DY$1,0))/VLOOKUP($A155,ANT_pumpParticles_Export_v2!$A$2:$DY$234,MATCH("Ti_"&amp;LEFT(Sheet1!$J155,3),ANT_pumpParticles_Export_v2!$A$1:$DY$1,0)),""),"")</f>
        <v>6.807733825256866E-5</v>
      </c>
    </row>
    <row r="156" spans="1:56" x14ac:dyDescent="0.3">
      <c r="A156">
        <v>20235</v>
      </c>
      <c r="B156" t="s">
        <v>151</v>
      </c>
      <c r="C156">
        <v>20</v>
      </c>
      <c r="D156" t="s">
        <v>130</v>
      </c>
      <c r="E156">
        <v>-572.86</v>
      </c>
      <c r="F156">
        <v>-73.828000000000003</v>
      </c>
      <c r="G156">
        <v>-118.28579999999999</v>
      </c>
      <c r="H156">
        <v>17.622599999999998</v>
      </c>
      <c r="I156">
        <v>497.14</v>
      </c>
      <c r="J156" t="s">
        <v>163</v>
      </c>
      <c r="L156">
        <f>IF(L$1&lt;&gt;"",IFERROR(VLOOKUP($A156,ANT_pumpParticles_Export_v2!$A$2:$DY$234,MATCH(L$1&amp;"_"&amp;LEFT(Sheet1!$J156,3),ANT_pumpParticles_Export_v2!$A$1:$DY$1,0))/VLOOKUP($A156,ANT_pumpParticles_Export_v2!$A$2:$DY$234,MATCH("Ti_"&amp;LEFT(Sheet1!$J156,3),ANT_pumpParticles_Export_v2!$A$1:$DY$1,0)),""),"")</f>
        <v>14.116076174672184</v>
      </c>
      <c r="O156">
        <f>IF(O$1&lt;&gt;"",IFERROR(VLOOKUP($A156,ANT_pumpParticles_Export_v2!$A$2:$DY$234,MATCH(O$1&amp;"_"&amp;LEFT(Sheet1!$J156,3),ANT_pumpParticles_Export_v2!$A$1:$DY$1,0))/VLOOKUP($A156,ANT_pumpParticles_Export_v2!$A$2:$DY$234,MATCH("Ti_"&amp;LEFT(Sheet1!$J156,3),ANT_pumpParticles_Export_v2!$A$1:$DY$1,0)),""),"")</f>
        <v>6.3693724099016853</v>
      </c>
      <c r="P156">
        <f>IF(P$1&lt;&gt;"",IFERROR(VLOOKUP($A156,ANT_pumpParticles_Export_v2!$A$2:$DY$234,MATCH(P$1&amp;"_"&amp;LEFT(Sheet1!$J156,3),ANT_pumpParticles_Export_v2!$A$1:$DY$1,0))/VLOOKUP($A156,ANT_pumpParticles_Export_v2!$A$2:$DY$234,MATCH("Ti_"&amp;LEFT(Sheet1!$J156,3),ANT_pumpParticles_Export_v2!$A$1:$DY$1,0)),""),"")</f>
        <v>6.3693724099016853</v>
      </c>
      <c r="S156">
        <f>IF(S$1&lt;&gt;"",IFERROR(VLOOKUP($A156,ANT_pumpParticles_Export_v2!$A$2:$DY$234,MATCH(S$1&amp;"_"&amp;LEFT(Sheet1!$J156,3),ANT_pumpParticles_Export_v2!$A$1:$DY$1,0))/VLOOKUP($A156,ANT_pumpParticles_Export_v2!$A$2:$DY$234,MATCH("Ti_"&amp;LEFT(Sheet1!$J156,3),ANT_pumpParticles_Export_v2!$A$1:$DY$1,0)),""),"")</f>
        <v>1.8512001967400091E-2</v>
      </c>
      <c r="U156">
        <f>IF(U$1&lt;&gt;"",IFERROR(VLOOKUP($A156,ANT_pumpParticles_Export_v2!$A$2:$DY$234,MATCH(U$1&amp;"_"&amp;LEFT(Sheet1!$J156,3),ANT_pumpParticles_Export_v2!$A$1:$DY$1,0))/VLOOKUP($A156,ANT_pumpParticles_Export_v2!$A$2:$DY$234,MATCH("Ti_"&amp;LEFT(Sheet1!$J156,3),ANT_pumpParticles_Export_v2!$A$1:$DY$1,0)),""),"")</f>
        <v>1.4634406276977117</v>
      </c>
      <c r="W156">
        <f>IF(W$1&lt;&gt;"",IFERROR(VLOOKUP($A156,ANT_pumpParticles_Export_v2!$A$2:$DY$234,MATCH(W$1&amp;"_"&amp;LEFT(Sheet1!$J156,3),ANT_pumpParticles_Export_v2!$A$1:$DY$1,0))/VLOOKUP($A156,ANT_pumpParticles_Export_v2!$A$2:$DY$234,MATCH("Ti_"&amp;LEFT(Sheet1!$J156,3),ANT_pumpParticles_Export_v2!$A$1:$DY$1,0)),""),"")</f>
        <v>1.3305269751609915E-3</v>
      </c>
      <c r="Y156">
        <f>IF(Y$1&lt;&gt;"",IFERROR(VLOOKUP($A156,ANT_pumpParticles_Export_v2!$A$2:$DY$234,MATCH(Y$1&amp;"_"&amp;LEFT(Sheet1!$J156,3),ANT_pumpParticles_Export_v2!$A$1:$DY$1,0))/VLOOKUP($A156,ANT_pumpParticles_Export_v2!$A$2:$DY$234,MATCH("Ti_"&amp;LEFT(Sheet1!$J156,3),ANT_pumpParticles_Export_v2!$A$1:$DY$1,0)),""),"")</f>
        <v>3.1886496723152871E-2</v>
      </c>
      <c r="Z156">
        <f>IF(Z$1&lt;&gt;"",IFERROR(VLOOKUP($A156,ANT_pumpParticles_Export_v2!$A$2:$DY$234,MATCH(Z$1&amp;"_"&amp;LEFT(Sheet1!$J156,3),ANT_pumpParticles_Export_v2!$A$1:$DY$1,0))/VLOOKUP($A156,ANT_pumpParticles_Export_v2!$A$2:$DY$234,MATCH("Ti_"&amp;LEFT(Sheet1!$J156,3),ANT_pumpParticles_Export_v2!$A$1:$DY$1,0)),""),"")</f>
        <v>7.3672022290961437E-3</v>
      </c>
      <c r="AA156">
        <f>IF(AA$1&lt;&gt;"",IFERROR(VLOOKUP($A156,ANT_pumpParticles_Export_v2!$A$2:$DY$234,MATCH(AA$1&amp;"_"&amp;LEFT(Sheet1!$J156,3),ANT_pumpParticles_Export_v2!$A$1:$DY$1,0))/VLOOKUP($A156,ANT_pumpParticles_Export_v2!$A$2:$DY$234,MATCH("Ti_"&amp;LEFT(Sheet1!$J156,3),ANT_pumpParticles_Export_v2!$A$1:$DY$1,0)),""),"")</f>
        <v>3.1231889556428891E-2</v>
      </c>
      <c r="AB156">
        <f>IF(AB$1&lt;&gt;"",IFERROR(VLOOKUP($A156,ANT_pumpParticles_Export_v2!$A$2:$DY$234,MATCH(AB$1&amp;"_"&amp;LEFT(Sheet1!$J156,3),ANT_pumpParticles_Export_v2!$A$1:$DY$1,0))/VLOOKUP($A156,ANT_pumpParticles_Export_v2!$A$2:$DY$234,MATCH("Ti_"&amp;LEFT(Sheet1!$J156,3),ANT_pumpParticles_Export_v2!$A$1:$DY$1,0)),""),"")</f>
        <v>1.2001722225543931E-3</v>
      </c>
      <c r="AC156">
        <f>IF(AC$1&lt;&gt;"",IFERROR(VLOOKUP($A156,ANT_pumpParticles_Export_v2!$A$2:$DY$234,MATCH(AC$1&amp;"_"&amp;LEFT(Sheet1!$J156,3),ANT_pumpParticles_Export_v2!$A$1:$DY$1,0))/VLOOKUP($A156,ANT_pumpParticles_Export_v2!$A$2:$DY$234,MATCH("Ti_"&amp;LEFT(Sheet1!$J156,3),ANT_pumpParticles_Export_v2!$A$1:$DY$1,0)),""),"")</f>
        <v>0.10850211477664196</v>
      </c>
      <c r="AE156">
        <f>IF(AE$1&lt;&gt;"",IFERROR(VLOOKUP($A156,ANT_pumpParticles_Export_v2!$A$2:$DY$234,MATCH(AE$1&amp;"_"&amp;LEFT(Sheet1!$J156,3),ANT_pumpParticles_Export_v2!$A$1:$DY$1,0))/VLOOKUP($A156,ANT_pumpParticles_Export_v2!$A$2:$DY$234,MATCH("Ti_"&amp;LEFT(Sheet1!$J156,3),ANT_pumpParticles_Export_v2!$A$1:$DY$1,0)),""),"")</f>
        <v>9.3636110681679305E-3</v>
      </c>
      <c r="AF156">
        <f>IF(AF$1&lt;&gt;"",IFERROR(VLOOKUP($A156,ANT_pumpParticles_Export_v2!$A$2:$DY$234,MATCH(AF$1&amp;"_"&amp;LEFT(Sheet1!$J156,3),ANT_pumpParticles_Export_v2!$A$1:$DY$1,0))/VLOOKUP($A156,ANT_pumpParticles_Export_v2!$A$2:$DY$234,MATCH("Ti_"&amp;LEFT(Sheet1!$J156,3),ANT_pumpParticles_Export_v2!$A$1:$DY$1,0)),""),"")</f>
        <v>7.152109554945418E-3</v>
      </c>
      <c r="AG156">
        <f>IF(AG$1&lt;&gt;"",IFERROR(VLOOKUP($A156,ANT_pumpParticles_Export_v2!$A$2:$DY$234,MATCH(AG$1&amp;"_"&amp;LEFT(Sheet1!$J156,3),ANT_pumpParticles_Export_v2!$A$1:$DY$1,0))/VLOOKUP($A156,ANT_pumpParticles_Export_v2!$A$2:$DY$234,MATCH("Ti_"&amp;LEFT(Sheet1!$J156,3),ANT_pumpParticles_Export_v2!$A$1:$DY$1,0)),""),"")</f>
        <v>0.13585527526197563</v>
      </c>
      <c r="AH156">
        <f>IF(AH$1&lt;&gt;"",IFERROR(VLOOKUP($A156,ANT_pumpParticles_Export_v2!$A$2:$DY$234,MATCH(AH$1&amp;"_"&amp;LEFT(Sheet1!$J156,3),ANT_pumpParticles_Export_v2!$A$1:$DY$1,0))/VLOOKUP($A156,ANT_pumpParticles_Export_v2!$A$2:$DY$234,MATCH("Ti_"&amp;LEFT(Sheet1!$J156,3),ANT_pumpParticles_Export_v2!$A$1:$DY$1,0)),""),"")</f>
        <v>4.5602388212084692E-4</v>
      </c>
      <c r="AI156">
        <f>IF(AI$1&lt;&gt;"",IFERROR(VLOOKUP($A156,ANT_pumpParticles_Export_v2!$A$2:$DY$234,MATCH(AI$1&amp;"_"&amp;LEFT(Sheet1!$J156,3),ANT_pumpParticles_Export_v2!$A$1:$DY$1,0))/VLOOKUP($A156,ANT_pumpParticles_Export_v2!$A$2:$DY$234,MATCH("Ti_"&amp;LEFT(Sheet1!$J156,3),ANT_pumpParticles_Export_v2!$A$1:$DY$1,0)),""),"")</f>
        <v>0.14299069013911161</v>
      </c>
      <c r="AJ156">
        <f>IF(AJ$1&lt;&gt;"",IFERROR(VLOOKUP($A156,ANT_pumpParticles_Export_v2!$A$2:$DY$234,MATCH(AJ$1&amp;"_"&amp;LEFT(Sheet1!$J156,3),ANT_pumpParticles_Export_v2!$A$1:$DY$1,0))/VLOOKUP($A156,ANT_pumpParticles_Export_v2!$A$2:$DY$234,MATCH("Ti_"&amp;LEFT(Sheet1!$J156,3),ANT_pumpParticles_Export_v2!$A$1:$DY$1,0)),""),"")</f>
        <v>2.155148008807021E-3</v>
      </c>
      <c r="AM156">
        <f>IF(AM$1&lt;&gt;"",IFERROR(VLOOKUP($A156,ANT_pumpParticles_Export_v2!$A$2:$DY$234,MATCH(AM$1&amp;"_"&amp;LEFT(Sheet1!$J156,3),ANT_pumpParticles_Export_v2!$A$1:$DY$1,0))/VLOOKUP($A156,ANT_pumpParticles_Export_v2!$A$2:$DY$234,MATCH("Ti_"&amp;LEFT(Sheet1!$J156,3),ANT_pumpParticles_Export_v2!$A$1:$DY$1,0)),""),"")</f>
        <v>1.3084533668458732E-2</v>
      </c>
      <c r="AN156">
        <f>IF(AN$1&lt;&gt;"",IFERROR(VLOOKUP($A156,ANT_pumpParticles_Export_v2!$A$2:$DY$234,MATCH(AN$1&amp;"_"&amp;LEFT(Sheet1!$J156,3),ANT_pumpParticles_Export_v2!$A$1:$DY$1,0))/VLOOKUP($A156,ANT_pumpParticles_Export_v2!$A$2:$DY$234,MATCH("Ti_"&amp;LEFT(Sheet1!$J156,3),ANT_pumpParticles_Export_v2!$A$1:$DY$1,0)),""),"")</f>
        <v>1.5554120538866928E-3</v>
      </c>
      <c r="AP156">
        <f>IF(AP$1&lt;&gt;"",IFERROR(VLOOKUP($A156,ANT_pumpParticles_Export_v2!$A$2:$DY$234,MATCH(AP$1&amp;"_"&amp;LEFT(Sheet1!$J156,3),ANT_pumpParticles_Export_v2!$A$1:$DY$1,0))/VLOOKUP($A156,ANT_pumpParticles_Export_v2!$A$2:$DY$234,MATCH("Ti_"&amp;LEFT(Sheet1!$J156,3),ANT_pumpParticles_Export_v2!$A$1:$DY$1,0)),""),"")</f>
        <v>1.558892340901876E-3</v>
      </c>
      <c r="AQ156">
        <f>IF(AQ$1&lt;&gt;"",IFERROR(VLOOKUP($A156,ANT_pumpParticles_Export_v2!$A$2:$DY$234,MATCH(AQ$1&amp;"_"&amp;LEFT(Sheet1!$J156,3),ANT_pumpParticles_Export_v2!$A$1:$DY$1,0))/VLOOKUP($A156,ANT_pumpParticles_Export_v2!$A$2:$DY$234,MATCH("Ti_"&amp;LEFT(Sheet1!$J156,3),ANT_pumpParticles_Export_v2!$A$1:$DY$1,0)),""),"")</f>
        <v>1.845297390434496E-3</v>
      </c>
      <c r="AS156">
        <f>IF(AS$1&lt;&gt;"",IFERROR(VLOOKUP($A156,ANT_pumpParticles_Export_v2!$A$2:$DY$234,MATCH(AS$1&amp;"_"&amp;LEFT(Sheet1!$J156,3),ANT_pumpParticles_Export_v2!$A$1:$DY$1,0))/VLOOKUP($A156,ANT_pumpParticles_Export_v2!$A$2:$DY$234,MATCH("Ti_"&amp;LEFT(Sheet1!$J156,3),ANT_pumpParticles_Export_v2!$A$1:$DY$1,0)),""),"")</f>
        <v>4.3593507951102886E-5</v>
      </c>
      <c r="AT156">
        <f>IF(AT$1&lt;&gt;"",IFERROR(VLOOKUP($A156,ANT_pumpParticles_Export_v2!$A$2:$DY$234,MATCH(AT$1&amp;"_"&amp;LEFT(Sheet1!$J156,3),ANT_pumpParticles_Export_v2!$A$1:$DY$1,0))/VLOOKUP($A156,ANT_pumpParticles_Export_v2!$A$2:$DY$234,MATCH("Ti_"&amp;LEFT(Sheet1!$J156,3),ANT_pumpParticles_Export_v2!$A$1:$DY$1,0)),""),"")</f>
        <v>2.2877999447675252E-4</v>
      </c>
      <c r="AU156">
        <f>IF(AU$1&lt;&gt;"",IFERROR(VLOOKUP($A156,ANT_pumpParticles_Export_v2!$A$2:$DY$234,MATCH(AU$1&amp;"_"&amp;LEFT(Sheet1!$J156,3),ANT_pumpParticles_Export_v2!$A$1:$DY$1,0))/VLOOKUP($A156,ANT_pumpParticles_Export_v2!$A$2:$DY$234,MATCH("Ti_"&amp;LEFT(Sheet1!$J156,3),ANT_pumpParticles_Export_v2!$A$1:$DY$1,0)),""),"")</f>
        <v>5.039319245682369E-3</v>
      </c>
      <c r="AV156">
        <f>IF(AV$1&lt;&gt;"",IFERROR(VLOOKUP($A156,ANT_pumpParticles_Export_v2!$A$2:$DY$234,MATCH(AV$1&amp;"_"&amp;LEFT(Sheet1!$J156,3),ANT_pumpParticles_Export_v2!$A$1:$DY$1,0))/VLOOKUP($A156,ANT_pumpParticles_Export_v2!$A$2:$DY$234,MATCH("Ti_"&amp;LEFT(Sheet1!$J156,3),ANT_pumpParticles_Export_v2!$A$1:$DY$1,0)),""),"")</f>
        <v>2.8996521508940288E-4</v>
      </c>
      <c r="AW156">
        <f>IF(AW$1&lt;&gt;"",IFERROR(VLOOKUP($A156,ANT_pumpParticles_Export_v2!$A$2:$DY$234,MATCH(AW$1&amp;"_"&amp;LEFT(Sheet1!$J156,3),ANT_pumpParticles_Export_v2!$A$1:$DY$1,0))/VLOOKUP($A156,ANT_pumpParticles_Export_v2!$A$2:$DY$234,MATCH("Ti_"&amp;LEFT(Sheet1!$J156,3),ANT_pumpParticles_Export_v2!$A$1:$DY$1,0)),""),"")</f>
        <v>5.8157841619337168E-5</v>
      </c>
      <c r="AX156">
        <f>IF(AX$1&lt;&gt;"",IFERROR(VLOOKUP($A156,ANT_pumpParticles_Export_v2!$A$2:$DY$234,MATCH(AX$1&amp;"_"&amp;LEFT(Sheet1!$J156,3),ANT_pumpParticles_Export_v2!$A$1:$DY$1,0))/VLOOKUP($A156,ANT_pumpParticles_Export_v2!$A$2:$DY$234,MATCH("Ti_"&amp;LEFT(Sheet1!$J156,3),ANT_pumpParticles_Export_v2!$A$1:$DY$1,0)),""),"")</f>
        <v>2.5396805328954499E-5</v>
      </c>
      <c r="AY156">
        <f>IF(AY$1&lt;&gt;"",IFERROR(VLOOKUP($A156,ANT_pumpParticles_Export_v2!$A$2:$DY$234,MATCH(AY$1&amp;"_"&amp;LEFT(Sheet1!$J156,3),ANT_pumpParticles_Export_v2!$A$1:$DY$1,0))/VLOOKUP($A156,ANT_pumpParticles_Export_v2!$A$2:$DY$234,MATCH("Ti_"&amp;LEFT(Sheet1!$J156,3),ANT_pumpParticles_Export_v2!$A$1:$DY$1,0)),""),"")</f>
        <v>1.5039459640542007E-4</v>
      </c>
      <c r="AZ156">
        <f>IF(AZ$1&lt;&gt;"",IFERROR(VLOOKUP($A156,ANT_pumpParticles_Export_v2!$A$2:$DY$234,MATCH(AZ$1&amp;"_"&amp;LEFT(Sheet1!$J156,3),ANT_pumpParticles_Export_v2!$A$1:$DY$1,0))/VLOOKUP($A156,ANT_pumpParticles_Export_v2!$A$2:$DY$234,MATCH("Ti_"&amp;LEFT(Sheet1!$J156,3),ANT_pumpParticles_Export_v2!$A$1:$DY$1,0)),""),"")</f>
        <v>1.6687749475288093E-5</v>
      </c>
      <c r="BB156">
        <f>IF(BB$1&lt;&gt;"",IFERROR(VLOOKUP($A156,ANT_pumpParticles_Export_v2!$A$2:$DY$234,MATCH(BB$1&amp;"_"&amp;LEFT(Sheet1!$J156,3),ANT_pumpParticles_Export_v2!$A$1:$DY$1,0))/VLOOKUP($A156,ANT_pumpParticles_Export_v2!$A$2:$DY$234,MATCH("Ti_"&amp;LEFT(Sheet1!$J156,3),ANT_pumpParticles_Export_v2!$A$1:$DY$1,0)),""),"")</f>
        <v>1.3622109820526988E-4</v>
      </c>
      <c r="BD156">
        <f>IF(BD$1&lt;&gt;"",IFERROR(VLOOKUP($A156,ANT_pumpParticles_Export_v2!$A$2:$DY$234,MATCH(BD$1&amp;"_"&amp;LEFT(Sheet1!$J156,3),ANT_pumpParticles_Export_v2!$A$1:$DY$1,0))/VLOOKUP($A156,ANT_pumpParticles_Export_v2!$A$2:$DY$234,MATCH("Ti_"&amp;LEFT(Sheet1!$J156,3),ANT_pumpParticles_Export_v2!$A$1:$DY$1,0)),""),"")</f>
        <v>6.6220873392047906E-5</v>
      </c>
    </row>
    <row r="157" spans="1:56" x14ac:dyDescent="0.3">
      <c r="A157">
        <v>20236</v>
      </c>
      <c r="B157" t="s">
        <v>151</v>
      </c>
      <c r="C157">
        <v>20</v>
      </c>
      <c r="D157" t="s">
        <v>130</v>
      </c>
      <c r="E157">
        <v>-175.15</v>
      </c>
      <c r="F157">
        <v>-73.828000000000003</v>
      </c>
      <c r="G157">
        <v>-118.28579999999999</v>
      </c>
      <c r="H157">
        <v>17.622599999999998</v>
      </c>
      <c r="I157">
        <v>894.85</v>
      </c>
      <c r="J157" t="s">
        <v>163</v>
      </c>
      <c r="L157">
        <f>IF(L$1&lt;&gt;"",IFERROR(VLOOKUP($A157,ANT_pumpParticles_Export_v2!$A$2:$DY$234,MATCH(L$1&amp;"_"&amp;LEFT(Sheet1!$J157,3),ANT_pumpParticles_Export_v2!$A$1:$DY$1,0))/VLOOKUP($A157,ANT_pumpParticles_Export_v2!$A$2:$DY$234,MATCH("Ti_"&amp;LEFT(Sheet1!$J157,3),ANT_pumpParticles_Export_v2!$A$1:$DY$1,0)),""),"")</f>
        <v>7.4104795812532291</v>
      </c>
      <c r="O157">
        <f>IF(O$1&lt;&gt;"",IFERROR(VLOOKUP($A157,ANT_pumpParticles_Export_v2!$A$2:$DY$234,MATCH(O$1&amp;"_"&amp;LEFT(Sheet1!$J157,3),ANT_pumpParticles_Export_v2!$A$1:$DY$1,0))/VLOOKUP($A157,ANT_pumpParticles_Export_v2!$A$2:$DY$234,MATCH("Ti_"&amp;LEFT(Sheet1!$J157,3),ANT_pumpParticles_Export_v2!$A$1:$DY$1,0)),""),"")</f>
        <v>5.3439802632273619</v>
      </c>
      <c r="P157">
        <f>IF(P$1&lt;&gt;"",IFERROR(VLOOKUP($A157,ANT_pumpParticles_Export_v2!$A$2:$DY$234,MATCH(P$1&amp;"_"&amp;LEFT(Sheet1!$J157,3),ANT_pumpParticles_Export_v2!$A$1:$DY$1,0))/VLOOKUP($A157,ANT_pumpParticles_Export_v2!$A$2:$DY$234,MATCH("Ti_"&amp;LEFT(Sheet1!$J157,3),ANT_pumpParticles_Export_v2!$A$1:$DY$1,0)),""),"")</f>
        <v>5.3439802632273619</v>
      </c>
      <c r="S157">
        <f>IF(S$1&lt;&gt;"",IFERROR(VLOOKUP($A157,ANT_pumpParticles_Export_v2!$A$2:$DY$234,MATCH(S$1&amp;"_"&amp;LEFT(Sheet1!$J157,3),ANT_pumpParticles_Export_v2!$A$1:$DY$1,0))/VLOOKUP($A157,ANT_pumpParticles_Export_v2!$A$2:$DY$234,MATCH("Ti_"&amp;LEFT(Sheet1!$J157,3),ANT_pumpParticles_Export_v2!$A$1:$DY$1,0)),""),"")</f>
        <v>1.2369058101734573E-2</v>
      </c>
      <c r="U157">
        <f>IF(U$1&lt;&gt;"",IFERROR(VLOOKUP($A157,ANT_pumpParticles_Export_v2!$A$2:$DY$234,MATCH(U$1&amp;"_"&amp;LEFT(Sheet1!$J157,3),ANT_pumpParticles_Export_v2!$A$1:$DY$1,0))/VLOOKUP($A157,ANT_pumpParticles_Export_v2!$A$2:$DY$234,MATCH("Ti_"&amp;LEFT(Sheet1!$J157,3),ANT_pumpParticles_Export_v2!$A$1:$DY$1,0)),""),"")</f>
        <v>0.34046215575637845</v>
      </c>
      <c r="W157">
        <f>IF(W$1&lt;&gt;"",IFERROR(VLOOKUP($A157,ANT_pumpParticles_Export_v2!$A$2:$DY$234,MATCH(W$1&amp;"_"&amp;LEFT(Sheet1!$J157,3),ANT_pumpParticles_Export_v2!$A$1:$DY$1,0))/VLOOKUP($A157,ANT_pumpParticles_Export_v2!$A$2:$DY$234,MATCH("Ti_"&amp;LEFT(Sheet1!$J157,3),ANT_pumpParticles_Export_v2!$A$1:$DY$1,0)),""),"")</f>
        <v>7.4264517998339852E-4</v>
      </c>
      <c r="Y157">
        <f>IF(Y$1&lt;&gt;"",IFERROR(VLOOKUP($A157,ANT_pumpParticles_Export_v2!$A$2:$DY$234,MATCH(Y$1&amp;"_"&amp;LEFT(Sheet1!$J157,3),ANT_pumpParticles_Export_v2!$A$1:$DY$1,0))/VLOOKUP($A157,ANT_pumpParticles_Export_v2!$A$2:$DY$234,MATCH("Ti_"&amp;LEFT(Sheet1!$J157,3),ANT_pumpParticles_Export_v2!$A$1:$DY$1,0)),""),"")</f>
        <v>1.6762154347836872E-2</v>
      </c>
      <c r="Z157">
        <f>IF(Z$1&lt;&gt;"",IFERROR(VLOOKUP($A157,ANT_pumpParticles_Export_v2!$A$2:$DY$234,MATCH(Z$1&amp;"_"&amp;LEFT(Sheet1!$J157,3),ANT_pumpParticles_Export_v2!$A$1:$DY$1,0))/VLOOKUP($A157,ANT_pumpParticles_Export_v2!$A$2:$DY$234,MATCH("Ti_"&amp;LEFT(Sheet1!$J157,3),ANT_pumpParticles_Export_v2!$A$1:$DY$1,0)),""),"")</f>
        <v>9.804468341489991E-3</v>
      </c>
      <c r="AA157">
        <f>IF(AA$1&lt;&gt;"",IFERROR(VLOOKUP($A157,ANT_pumpParticles_Export_v2!$A$2:$DY$234,MATCH(AA$1&amp;"_"&amp;LEFT(Sheet1!$J157,3),ANT_pumpParticles_Export_v2!$A$1:$DY$1,0))/VLOOKUP($A157,ANT_pumpParticles_Export_v2!$A$2:$DY$234,MATCH("Ti_"&amp;LEFT(Sheet1!$J157,3),ANT_pumpParticles_Export_v2!$A$1:$DY$1,0)),""),"")</f>
        <v>1.99122604438761E-2</v>
      </c>
      <c r="AB157">
        <f>IF(AB$1&lt;&gt;"",IFERROR(VLOOKUP($A157,ANT_pumpParticles_Export_v2!$A$2:$DY$234,MATCH(AB$1&amp;"_"&amp;LEFT(Sheet1!$J157,3),ANT_pumpParticles_Export_v2!$A$1:$DY$1,0))/VLOOKUP($A157,ANT_pumpParticles_Export_v2!$A$2:$DY$234,MATCH("Ti_"&amp;LEFT(Sheet1!$J157,3),ANT_pumpParticles_Export_v2!$A$1:$DY$1,0)),""),"")</f>
        <v>1.0567346643819931E-3</v>
      </c>
      <c r="AC157">
        <f>IF(AC$1&lt;&gt;"",IFERROR(VLOOKUP($A157,ANT_pumpParticles_Export_v2!$A$2:$DY$234,MATCH(AC$1&amp;"_"&amp;LEFT(Sheet1!$J157,3),ANT_pumpParticles_Export_v2!$A$1:$DY$1,0))/VLOOKUP($A157,ANT_pumpParticles_Export_v2!$A$2:$DY$234,MATCH("Ti_"&amp;LEFT(Sheet1!$J157,3),ANT_pumpParticles_Export_v2!$A$1:$DY$1,0)),""),"")</f>
        <v>7.7440148535644154E-2</v>
      </c>
      <c r="AE157">
        <f>IF(AE$1&lt;&gt;"",IFERROR(VLOOKUP($A157,ANT_pumpParticles_Export_v2!$A$2:$DY$234,MATCH(AE$1&amp;"_"&amp;LEFT(Sheet1!$J157,3),ANT_pumpParticles_Export_v2!$A$1:$DY$1,0))/VLOOKUP($A157,ANT_pumpParticles_Export_v2!$A$2:$DY$234,MATCH("Ti_"&amp;LEFT(Sheet1!$J157,3),ANT_pumpParticles_Export_v2!$A$1:$DY$1,0)),""),"")</f>
        <v>1.0230008611988469E-2</v>
      </c>
      <c r="AF157">
        <f>IF(AF$1&lt;&gt;"",IFERROR(VLOOKUP($A157,ANT_pumpParticles_Export_v2!$A$2:$DY$234,MATCH(AF$1&amp;"_"&amp;LEFT(Sheet1!$J157,3),ANT_pumpParticles_Export_v2!$A$1:$DY$1,0))/VLOOKUP($A157,ANT_pumpParticles_Export_v2!$A$2:$DY$234,MATCH("Ti_"&amp;LEFT(Sheet1!$J157,3),ANT_pumpParticles_Export_v2!$A$1:$DY$1,0)),""),"")</f>
        <v>5.067781775631732E-3</v>
      </c>
      <c r="AG157">
        <f>IF(AG$1&lt;&gt;"",IFERROR(VLOOKUP($A157,ANT_pumpParticles_Export_v2!$A$2:$DY$234,MATCH(AG$1&amp;"_"&amp;LEFT(Sheet1!$J157,3),ANT_pumpParticles_Export_v2!$A$1:$DY$1,0))/VLOOKUP($A157,ANT_pumpParticles_Export_v2!$A$2:$DY$234,MATCH("Ti_"&amp;LEFT(Sheet1!$J157,3),ANT_pumpParticles_Export_v2!$A$1:$DY$1,0)),""),"")</f>
        <v>9.8280031336974508E-2</v>
      </c>
      <c r="AH157">
        <f>IF(AH$1&lt;&gt;"",IFERROR(VLOOKUP($A157,ANT_pumpParticles_Export_v2!$A$2:$DY$234,MATCH(AH$1&amp;"_"&amp;LEFT(Sheet1!$J157,3),ANT_pumpParticles_Export_v2!$A$1:$DY$1,0))/VLOOKUP($A157,ANT_pumpParticles_Export_v2!$A$2:$DY$234,MATCH("Ti_"&amp;LEFT(Sheet1!$J157,3),ANT_pumpParticles_Export_v2!$A$1:$DY$1,0)),""),"")</f>
        <v>2.0298508770437028E-4</v>
      </c>
      <c r="AI157">
        <f>IF(AI$1&lt;&gt;"",IFERROR(VLOOKUP($A157,ANT_pumpParticles_Export_v2!$A$2:$DY$234,MATCH(AI$1&amp;"_"&amp;LEFT(Sheet1!$J157,3),ANT_pumpParticles_Export_v2!$A$1:$DY$1,0))/VLOOKUP($A157,ANT_pumpParticles_Export_v2!$A$2:$DY$234,MATCH("Ti_"&amp;LEFT(Sheet1!$J157,3),ANT_pumpParticles_Export_v2!$A$1:$DY$1,0)),""),"")</f>
        <v>0.10381622062507746</v>
      </c>
      <c r="AJ157">
        <f>IF(AJ$1&lt;&gt;"",IFERROR(VLOOKUP($A157,ANT_pumpParticles_Export_v2!$A$2:$DY$234,MATCH(AJ$1&amp;"_"&amp;LEFT(Sheet1!$J157,3),ANT_pumpParticles_Export_v2!$A$1:$DY$1,0))/VLOOKUP($A157,ANT_pumpParticles_Export_v2!$A$2:$DY$234,MATCH("Ti_"&amp;LEFT(Sheet1!$J157,3),ANT_pumpParticles_Export_v2!$A$1:$DY$1,0)),""),"")</f>
        <v>1.1435865541655683E-3</v>
      </c>
      <c r="AM157">
        <f>IF(AM$1&lt;&gt;"",IFERROR(VLOOKUP($A157,ANT_pumpParticles_Export_v2!$A$2:$DY$234,MATCH(AM$1&amp;"_"&amp;LEFT(Sheet1!$J157,3),ANT_pumpParticles_Export_v2!$A$1:$DY$1,0))/VLOOKUP($A157,ANT_pumpParticles_Export_v2!$A$2:$DY$234,MATCH("Ti_"&amp;LEFT(Sheet1!$J157,3),ANT_pumpParticles_Export_v2!$A$1:$DY$1,0)),""),"")</f>
        <v>1.4201099255897725E-2</v>
      </c>
      <c r="AN157">
        <f>IF(AN$1&lt;&gt;"",IFERROR(VLOOKUP($A157,ANT_pumpParticles_Export_v2!$A$2:$DY$234,MATCH(AN$1&amp;"_"&amp;LEFT(Sheet1!$J157,3),ANT_pumpParticles_Export_v2!$A$1:$DY$1,0))/VLOOKUP($A157,ANT_pumpParticles_Export_v2!$A$2:$DY$234,MATCH("Ti_"&amp;LEFT(Sheet1!$J157,3),ANT_pumpParticles_Export_v2!$A$1:$DY$1,0)),""),"")</f>
        <v>1.3690304845242894E-3</v>
      </c>
      <c r="AP157">
        <f>IF(AP$1&lt;&gt;"",IFERROR(VLOOKUP($A157,ANT_pumpParticles_Export_v2!$A$2:$DY$234,MATCH(AP$1&amp;"_"&amp;LEFT(Sheet1!$J157,3),ANT_pumpParticles_Export_v2!$A$1:$DY$1,0))/VLOOKUP($A157,ANT_pumpParticles_Export_v2!$A$2:$DY$234,MATCH("Ti_"&amp;LEFT(Sheet1!$J157,3),ANT_pumpParticles_Export_v2!$A$1:$DY$1,0)),""),"")</f>
        <v>1.3691582644889011E-3</v>
      </c>
      <c r="AQ157">
        <f>IF(AQ$1&lt;&gt;"",IFERROR(VLOOKUP($A157,ANT_pumpParticles_Export_v2!$A$2:$DY$234,MATCH(AQ$1&amp;"_"&amp;LEFT(Sheet1!$J157,3),ANT_pumpParticles_Export_v2!$A$1:$DY$1,0))/VLOOKUP($A157,ANT_pumpParticles_Export_v2!$A$2:$DY$234,MATCH("Ti_"&amp;LEFT(Sheet1!$J157,3),ANT_pumpParticles_Export_v2!$A$1:$DY$1,0)),""),"")</f>
        <v>1.6547781814603179E-3</v>
      </c>
      <c r="AS157">
        <f>IF(AS$1&lt;&gt;"",IFERROR(VLOOKUP($A157,ANT_pumpParticles_Export_v2!$A$2:$DY$234,MATCH(AS$1&amp;"_"&amp;LEFT(Sheet1!$J157,3),ANT_pumpParticles_Export_v2!$A$1:$DY$1,0))/VLOOKUP($A157,ANT_pumpParticles_Export_v2!$A$2:$DY$234,MATCH("Ti_"&amp;LEFT(Sheet1!$J157,3),ANT_pumpParticles_Export_v2!$A$1:$DY$1,0)),""),"")</f>
        <v>4.2353621027772934E-5</v>
      </c>
      <c r="AT157">
        <f>IF(AT$1&lt;&gt;"",IFERROR(VLOOKUP($A157,ANT_pumpParticles_Export_v2!$A$2:$DY$234,MATCH(AT$1&amp;"_"&amp;LEFT(Sheet1!$J157,3),ANT_pumpParticles_Export_v2!$A$1:$DY$1,0))/VLOOKUP($A157,ANT_pumpParticles_Export_v2!$A$2:$DY$234,MATCH("Ti_"&amp;LEFT(Sheet1!$J157,3),ANT_pumpParticles_Export_v2!$A$1:$DY$1,0)),""),"")</f>
        <v>2.1044247498266952E-4</v>
      </c>
      <c r="AU157">
        <f>IF(AU$1&lt;&gt;"",IFERROR(VLOOKUP($A157,ANT_pumpParticles_Export_v2!$A$2:$DY$234,MATCH(AU$1&amp;"_"&amp;LEFT(Sheet1!$J157,3),ANT_pumpParticles_Export_v2!$A$1:$DY$1,0))/VLOOKUP($A157,ANT_pumpParticles_Export_v2!$A$2:$DY$234,MATCH("Ti_"&amp;LEFT(Sheet1!$J157,3),ANT_pumpParticles_Export_v2!$A$1:$DY$1,0)),""),"")</f>
        <v>3.1940641289948811E-3</v>
      </c>
      <c r="AV157">
        <f>IF(AV$1&lt;&gt;"",IFERROR(VLOOKUP($A157,ANT_pumpParticles_Export_v2!$A$2:$DY$234,MATCH(AV$1&amp;"_"&amp;LEFT(Sheet1!$J157,3),ANT_pumpParticles_Export_v2!$A$1:$DY$1,0))/VLOOKUP($A157,ANT_pumpParticles_Export_v2!$A$2:$DY$234,MATCH("Ti_"&amp;LEFT(Sheet1!$J157,3),ANT_pumpParticles_Export_v2!$A$1:$DY$1,0)),""),"")</f>
        <v>2.6140817274847826E-4</v>
      </c>
      <c r="AW157">
        <f>IF(AW$1&lt;&gt;"",IFERROR(VLOOKUP($A157,ANT_pumpParticles_Export_v2!$A$2:$DY$234,MATCH(AW$1&amp;"_"&amp;LEFT(Sheet1!$J157,3),ANT_pumpParticles_Export_v2!$A$1:$DY$1,0))/VLOOKUP($A157,ANT_pumpParticles_Export_v2!$A$2:$DY$234,MATCH("Ti_"&amp;LEFT(Sheet1!$J157,3),ANT_pumpParticles_Export_v2!$A$1:$DY$1,0)),""),"")</f>
        <v>5.2124998280687665E-5</v>
      </c>
      <c r="AX157">
        <f>IF(AX$1&lt;&gt;"",IFERROR(VLOOKUP($A157,ANT_pumpParticles_Export_v2!$A$2:$DY$234,MATCH(AX$1&amp;"_"&amp;LEFT(Sheet1!$J157,3),ANT_pumpParticles_Export_v2!$A$1:$DY$1,0))/VLOOKUP($A157,ANT_pumpParticles_Export_v2!$A$2:$DY$234,MATCH("Ti_"&amp;LEFT(Sheet1!$J157,3),ANT_pumpParticles_Export_v2!$A$1:$DY$1,0)),""),"")</f>
        <v>2.4898566887976602E-5</v>
      </c>
      <c r="AY157">
        <f>IF(AY$1&lt;&gt;"",IFERROR(VLOOKUP($A157,ANT_pumpParticles_Export_v2!$A$2:$DY$234,MATCH(AY$1&amp;"_"&amp;LEFT(Sheet1!$J157,3),ANT_pumpParticles_Export_v2!$A$1:$DY$1,0))/VLOOKUP($A157,ANT_pumpParticles_Export_v2!$A$2:$DY$234,MATCH("Ti_"&amp;LEFT(Sheet1!$J157,3),ANT_pumpParticles_Export_v2!$A$1:$DY$1,0)),""),"")</f>
        <v>1.4484032498840736E-4</v>
      </c>
      <c r="AZ157">
        <f>IF(AZ$1&lt;&gt;"",IFERROR(VLOOKUP($A157,ANT_pumpParticles_Export_v2!$A$2:$DY$234,MATCH(AZ$1&amp;"_"&amp;LEFT(Sheet1!$J157,3),ANT_pumpParticles_Export_v2!$A$1:$DY$1,0))/VLOOKUP($A157,ANT_pumpParticles_Export_v2!$A$2:$DY$234,MATCH("Ti_"&amp;LEFT(Sheet1!$J157,3),ANT_pumpParticles_Export_v2!$A$1:$DY$1,0)),""),"")</f>
        <v>1.7727925931153909E-5</v>
      </c>
      <c r="BB157">
        <f>IF(BB$1&lt;&gt;"",IFERROR(VLOOKUP($A157,ANT_pumpParticles_Export_v2!$A$2:$DY$234,MATCH(BB$1&amp;"_"&amp;LEFT(Sheet1!$J157,3),ANT_pumpParticles_Export_v2!$A$1:$DY$1,0))/VLOOKUP($A157,ANT_pumpParticles_Export_v2!$A$2:$DY$234,MATCH("Ti_"&amp;LEFT(Sheet1!$J157,3),ANT_pumpParticles_Export_v2!$A$1:$DY$1,0)),""),"")</f>
        <v>1.3391158175860617E-4</v>
      </c>
      <c r="BD157">
        <f>IF(BD$1&lt;&gt;"",IFERROR(VLOOKUP($A157,ANT_pumpParticles_Export_v2!$A$2:$DY$234,MATCH(BD$1&amp;"_"&amp;LEFT(Sheet1!$J157,3),ANT_pumpParticles_Export_v2!$A$1:$DY$1,0))/VLOOKUP($A157,ANT_pumpParticles_Export_v2!$A$2:$DY$234,MATCH("Ti_"&amp;LEFT(Sheet1!$J157,3),ANT_pumpParticles_Export_v2!$A$1:$DY$1,0)),""),"")</f>
        <v>6.3236639926799026E-5</v>
      </c>
    </row>
    <row r="158" spans="1:56" x14ac:dyDescent="0.3">
      <c r="A158">
        <v>20312</v>
      </c>
      <c r="B158" t="s">
        <v>152</v>
      </c>
      <c r="C158">
        <v>21</v>
      </c>
      <c r="D158" t="s">
        <v>130</v>
      </c>
      <c r="E158">
        <v>-549.05999999999995</v>
      </c>
      <c r="F158">
        <v>-73.488600000000005</v>
      </c>
      <c r="G158">
        <v>-118.3706</v>
      </c>
      <c r="H158">
        <v>20.211099999999998</v>
      </c>
      <c r="I158">
        <v>29.94</v>
      </c>
      <c r="J158" t="s">
        <v>163</v>
      </c>
      <c r="L158">
        <f>IF(L$1&lt;&gt;"",IFERROR(VLOOKUP($A158,ANT_pumpParticles_Export_v2!$A$2:$DY$234,MATCH(L$1&amp;"_"&amp;LEFT(Sheet1!$J158,3),ANT_pumpParticles_Export_v2!$A$1:$DY$1,0))/VLOOKUP($A158,ANT_pumpParticles_Export_v2!$A$2:$DY$234,MATCH("Ti_"&amp;LEFT(Sheet1!$J158,3),ANT_pumpParticles_Export_v2!$A$1:$DY$1,0)),""),"")</f>
        <v>18.242608333160511</v>
      </c>
      <c r="O158">
        <f>IF(O$1&lt;&gt;"",IFERROR(VLOOKUP($A158,ANT_pumpParticles_Export_v2!$A$2:$DY$234,MATCH(O$1&amp;"_"&amp;LEFT(Sheet1!$J158,3),ANT_pumpParticles_Export_v2!$A$1:$DY$1,0))/VLOOKUP($A158,ANT_pumpParticles_Export_v2!$A$2:$DY$234,MATCH("Ti_"&amp;LEFT(Sheet1!$J158,3),ANT_pumpParticles_Export_v2!$A$1:$DY$1,0)),""),"")</f>
        <v>6.2969487393575143</v>
      </c>
      <c r="P158">
        <f>IF(P$1&lt;&gt;"",IFERROR(VLOOKUP($A158,ANT_pumpParticles_Export_v2!$A$2:$DY$234,MATCH(P$1&amp;"_"&amp;LEFT(Sheet1!$J158,3),ANT_pumpParticles_Export_v2!$A$1:$DY$1,0))/VLOOKUP($A158,ANT_pumpParticles_Export_v2!$A$2:$DY$234,MATCH("Ti_"&amp;LEFT(Sheet1!$J158,3),ANT_pumpParticles_Export_v2!$A$1:$DY$1,0)),""),"")</f>
        <v>6.2969487393575143</v>
      </c>
      <c r="S158">
        <f>IF(S$1&lt;&gt;"",IFERROR(VLOOKUP($A158,ANT_pumpParticles_Export_v2!$A$2:$DY$234,MATCH(S$1&amp;"_"&amp;LEFT(Sheet1!$J158,3),ANT_pumpParticles_Export_v2!$A$1:$DY$1,0))/VLOOKUP($A158,ANT_pumpParticles_Export_v2!$A$2:$DY$234,MATCH("Ti_"&amp;LEFT(Sheet1!$J158,3),ANT_pumpParticles_Export_v2!$A$1:$DY$1,0)),""),"")</f>
        <v>3.8503321450183661E-2</v>
      </c>
      <c r="U158">
        <f>IF(U$1&lt;&gt;"",IFERROR(VLOOKUP($A158,ANT_pumpParticles_Export_v2!$A$2:$DY$234,MATCH(U$1&amp;"_"&amp;LEFT(Sheet1!$J158,3),ANT_pumpParticles_Export_v2!$A$1:$DY$1,0))/VLOOKUP($A158,ANT_pumpParticles_Export_v2!$A$2:$DY$234,MATCH("Ti_"&amp;LEFT(Sheet1!$J158,3),ANT_pumpParticles_Export_v2!$A$1:$DY$1,0)),""),"")</f>
        <v>1.2525437368417858</v>
      </c>
      <c r="W158">
        <f>IF(W$1&lt;&gt;"",IFERROR(VLOOKUP($A158,ANT_pumpParticles_Export_v2!$A$2:$DY$234,MATCH(W$1&amp;"_"&amp;LEFT(Sheet1!$J158,3),ANT_pumpParticles_Export_v2!$A$1:$DY$1,0))/VLOOKUP($A158,ANT_pumpParticles_Export_v2!$A$2:$DY$234,MATCH("Ti_"&amp;LEFT(Sheet1!$J158,3),ANT_pumpParticles_Export_v2!$A$1:$DY$1,0)),""),"")</f>
        <v>6.8813392052208887E-5</v>
      </c>
      <c r="Y158">
        <f>IF(Y$1&lt;&gt;"",IFERROR(VLOOKUP($A158,ANT_pumpParticles_Export_v2!$A$2:$DY$234,MATCH(Y$1&amp;"_"&amp;LEFT(Sheet1!$J158,3),ANT_pumpParticles_Export_v2!$A$1:$DY$1,0))/VLOOKUP($A158,ANT_pumpParticles_Export_v2!$A$2:$DY$234,MATCH("Ti_"&amp;LEFT(Sheet1!$J158,3),ANT_pumpParticles_Export_v2!$A$1:$DY$1,0)),""),"")</f>
        <v>4.2867229881005629E-2</v>
      </c>
      <c r="Z158">
        <f>IF(Z$1&lt;&gt;"",IFERROR(VLOOKUP($A158,ANT_pumpParticles_Export_v2!$A$2:$DY$234,MATCH(Z$1&amp;"_"&amp;LEFT(Sheet1!$J158,3),ANT_pumpParticles_Export_v2!$A$1:$DY$1,0))/VLOOKUP($A158,ANT_pumpParticles_Export_v2!$A$2:$DY$234,MATCH("Ti_"&amp;LEFT(Sheet1!$J158,3),ANT_pumpParticles_Export_v2!$A$1:$DY$1,0)),""),"")</f>
        <v>5.265714159391327E-2</v>
      </c>
      <c r="AA158">
        <f>IF(AA$1&lt;&gt;"",IFERROR(VLOOKUP($A158,ANT_pumpParticles_Export_v2!$A$2:$DY$234,MATCH(AA$1&amp;"_"&amp;LEFT(Sheet1!$J158,3),ANT_pumpParticles_Export_v2!$A$1:$DY$1,0))/VLOOKUP($A158,ANT_pumpParticles_Export_v2!$A$2:$DY$234,MATCH("Ti_"&amp;LEFT(Sheet1!$J158,3),ANT_pumpParticles_Export_v2!$A$1:$DY$1,0)),""),"")</f>
        <v>1.3845328895895286</v>
      </c>
      <c r="AB158">
        <f>IF(AB$1&lt;&gt;"",IFERROR(VLOOKUP($A158,ANT_pumpParticles_Export_v2!$A$2:$DY$234,MATCH(AB$1&amp;"_"&amp;LEFT(Sheet1!$J158,3),ANT_pumpParticles_Export_v2!$A$1:$DY$1,0))/VLOOKUP($A158,ANT_pumpParticles_Export_v2!$A$2:$DY$234,MATCH("Ti_"&amp;LEFT(Sheet1!$J158,3),ANT_pumpParticles_Export_v2!$A$1:$DY$1,0)),""),"")</f>
        <v>2.2084396980495994E-3</v>
      </c>
      <c r="AC158">
        <f>IF(AC$1&lt;&gt;"",IFERROR(VLOOKUP($A158,ANT_pumpParticles_Export_v2!$A$2:$DY$234,MATCH(AC$1&amp;"_"&amp;LEFT(Sheet1!$J158,3),ANT_pumpParticles_Export_v2!$A$1:$DY$1,0))/VLOOKUP($A158,ANT_pumpParticles_Export_v2!$A$2:$DY$234,MATCH("Ti_"&amp;LEFT(Sheet1!$J158,3),ANT_pumpParticles_Export_v2!$A$1:$DY$1,0)),""),"")</f>
        <v>0.28850146736432059</v>
      </c>
      <c r="AE158">
        <f>IF(AE$1&lt;&gt;"",IFERROR(VLOOKUP($A158,ANT_pumpParticles_Export_v2!$A$2:$DY$234,MATCH(AE$1&amp;"_"&amp;LEFT(Sheet1!$J158,3),ANT_pumpParticles_Export_v2!$A$1:$DY$1,0))/VLOOKUP($A158,ANT_pumpParticles_Export_v2!$A$2:$DY$234,MATCH("Ti_"&amp;LEFT(Sheet1!$J158,3),ANT_pumpParticles_Export_v2!$A$1:$DY$1,0)),""),"")</f>
        <v>0.14804053073302434</v>
      </c>
      <c r="AF158">
        <f>IF(AF$1&lt;&gt;"",IFERROR(VLOOKUP($A158,ANT_pumpParticles_Export_v2!$A$2:$DY$234,MATCH(AF$1&amp;"_"&amp;LEFT(Sheet1!$J158,3),ANT_pumpParticles_Export_v2!$A$1:$DY$1,0))/VLOOKUP($A158,ANT_pumpParticles_Export_v2!$A$2:$DY$234,MATCH("Ti_"&amp;LEFT(Sheet1!$J158,3),ANT_pumpParticles_Export_v2!$A$1:$DY$1,0)),""),"")</f>
        <v>8.4955149346223641E-2</v>
      </c>
      <c r="AG158">
        <f>IF(AG$1&lt;&gt;"",IFERROR(VLOOKUP($A158,ANT_pumpParticles_Export_v2!$A$2:$DY$234,MATCH(AG$1&amp;"_"&amp;LEFT(Sheet1!$J158,3),ANT_pumpParticles_Export_v2!$A$1:$DY$1,0))/VLOOKUP($A158,ANT_pumpParticles_Export_v2!$A$2:$DY$234,MATCH("Ti_"&amp;LEFT(Sheet1!$J158,3),ANT_pumpParticles_Export_v2!$A$1:$DY$1,0)),""),"")</f>
        <v>0.37155051402676725</v>
      </c>
      <c r="AH158">
        <f>IF(AH$1&lt;&gt;"",IFERROR(VLOOKUP($A158,ANT_pumpParticles_Export_v2!$A$2:$DY$234,MATCH(AH$1&amp;"_"&amp;LEFT(Sheet1!$J158,3),ANT_pumpParticles_Export_v2!$A$1:$DY$1,0))/VLOOKUP($A158,ANT_pumpParticles_Export_v2!$A$2:$DY$234,MATCH("Ti_"&amp;LEFT(Sheet1!$J158,3),ANT_pumpParticles_Export_v2!$A$1:$DY$1,0)),""),"")</f>
        <v>3.4465681869008544E-4</v>
      </c>
      <c r="AI158">
        <f>IF(AI$1&lt;&gt;"",IFERROR(VLOOKUP($A158,ANT_pumpParticles_Export_v2!$A$2:$DY$234,MATCH(AI$1&amp;"_"&amp;LEFT(Sheet1!$J158,3),ANT_pumpParticles_Export_v2!$A$1:$DY$1,0))/VLOOKUP($A158,ANT_pumpParticles_Export_v2!$A$2:$DY$234,MATCH("Ti_"&amp;LEFT(Sheet1!$J158,3),ANT_pumpParticles_Export_v2!$A$1:$DY$1,0)),""),"")</f>
        <v>0.3903937388122532</v>
      </c>
      <c r="AJ158">
        <f>IF(AJ$1&lt;&gt;"",IFERROR(VLOOKUP($A158,ANT_pumpParticles_Export_v2!$A$2:$DY$234,MATCH(AJ$1&amp;"_"&amp;LEFT(Sheet1!$J158,3),ANT_pumpParticles_Export_v2!$A$1:$DY$1,0))/VLOOKUP($A158,ANT_pumpParticles_Export_v2!$A$2:$DY$234,MATCH("Ti_"&amp;LEFT(Sheet1!$J158,3),ANT_pumpParticles_Export_v2!$A$1:$DY$1,0)),""),"")</f>
        <v>5.7753119518752852E-3</v>
      </c>
      <c r="AM158">
        <f>IF(AM$1&lt;&gt;"",IFERROR(VLOOKUP($A158,ANT_pumpParticles_Export_v2!$A$2:$DY$234,MATCH(AM$1&amp;"_"&amp;LEFT(Sheet1!$J158,3),ANT_pumpParticles_Export_v2!$A$1:$DY$1,0))/VLOOKUP($A158,ANT_pumpParticles_Export_v2!$A$2:$DY$234,MATCH("Ti_"&amp;LEFT(Sheet1!$J158,3),ANT_pumpParticles_Export_v2!$A$1:$DY$1,0)),""),"")</f>
        <v>0.22197555524067225</v>
      </c>
      <c r="AN158">
        <f>IF(AN$1&lt;&gt;"",IFERROR(VLOOKUP($A158,ANT_pumpParticles_Export_v2!$A$2:$DY$234,MATCH(AN$1&amp;"_"&amp;LEFT(Sheet1!$J158,3),ANT_pumpParticles_Export_v2!$A$1:$DY$1,0))/VLOOKUP($A158,ANT_pumpParticles_Export_v2!$A$2:$DY$234,MATCH("Ti_"&amp;LEFT(Sheet1!$J158,3),ANT_pumpParticles_Export_v2!$A$1:$DY$1,0)),""),"")</f>
        <v>1.8729352752272584E-3</v>
      </c>
      <c r="AP158">
        <f>IF(AP$1&lt;&gt;"",IFERROR(VLOOKUP($A158,ANT_pumpParticles_Export_v2!$A$2:$DY$234,MATCH(AP$1&amp;"_"&amp;LEFT(Sheet1!$J158,3),ANT_pumpParticles_Export_v2!$A$1:$DY$1,0))/VLOOKUP($A158,ANT_pumpParticles_Export_v2!$A$2:$DY$234,MATCH("Ti_"&amp;LEFT(Sheet1!$J158,3),ANT_pumpParticles_Export_v2!$A$1:$DY$1,0)),""),"")</f>
        <v>2.0966947667689297E-3</v>
      </c>
      <c r="AQ158">
        <f>IF(AQ$1&lt;&gt;"",IFERROR(VLOOKUP($A158,ANT_pumpParticles_Export_v2!$A$2:$DY$234,MATCH(AQ$1&amp;"_"&amp;LEFT(Sheet1!$J158,3),ANT_pumpParticles_Export_v2!$A$1:$DY$1,0))/VLOOKUP($A158,ANT_pumpParticles_Export_v2!$A$2:$DY$234,MATCH("Ti_"&amp;LEFT(Sheet1!$J158,3),ANT_pumpParticles_Export_v2!$A$1:$DY$1,0)),""),"")</f>
        <v>2.2982487650420914E-3</v>
      </c>
      <c r="AS158">
        <f>IF(AS$1&lt;&gt;"",IFERROR(VLOOKUP($A158,ANT_pumpParticles_Export_v2!$A$2:$DY$234,MATCH(AS$1&amp;"_"&amp;LEFT(Sheet1!$J158,3),ANT_pumpParticles_Export_v2!$A$1:$DY$1,0))/VLOOKUP($A158,ANT_pumpParticles_Export_v2!$A$2:$DY$234,MATCH("Ti_"&amp;LEFT(Sheet1!$J158,3),ANT_pumpParticles_Export_v2!$A$1:$DY$1,0)),""),"")</f>
        <v>9.8607239974718238E-5</v>
      </c>
      <c r="AT158">
        <f>IF(AT$1&lt;&gt;"",IFERROR(VLOOKUP($A158,ANT_pumpParticles_Export_v2!$A$2:$DY$234,MATCH(AT$1&amp;"_"&amp;LEFT(Sheet1!$J158,3),ANT_pumpParticles_Export_v2!$A$1:$DY$1,0))/VLOOKUP($A158,ANT_pumpParticles_Export_v2!$A$2:$DY$234,MATCH("Ti_"&amp;LEFT(Sheet1!$J158,3),ANT_pumpParticles_Export_v2!$A$1:$DY$1,0)),""),"")</f>
        <v>4.2709461355720129E-4</v>
      </c>
      <c r="AU158">
        <f>IF(AU$1&lt;&gt;"",IFERROR(VLOOKUP($A158,ANT_pumpParticles_Export_v2!$A$2:$DY$234,MATCH(AU$1&amp;"_"&amp;LEFT(Sheet1!$J158,3),ANT_pumpParticles_Export_v2!$A$1:$DY$1,0))/VLOOKUP($A158,ANT_pumpParticles_Export_v2!$A$2:$DY$234,MATCH("Ti_"&amp;LEFT(Sheet1!$J158,3),ANT_pumpParticles_Export_v2!$A$1:$DY$1,0)),""),"")</f>
        <v>1.1763202103476814E-2</v>
      </c>
      <c r="AV158" t="str">
        <f>IF(AV$1&lt;&gt;"",IFERROR(VLOOKUP($A158,ANT_pumpParticles_Export_v2!$A$2:$DY$234,MATCH(AV$1&amp;"_"&amp;LEFT(Sheet1!$J158,3),ANT_pumpParticles_Export_v2!$A$1:$DY$1,0))/VLOOKUP($A158,ANT_pumpParticles_Export_v2!$A$2:$DY$234,MATCH("Ti_"&amp;LEFT(Sheet1!$J158,3),ANT_pumpParticles_Export_v2!$A$1:$DY$1,0)),""),"")</f>
        <v/>
      </c>
      <c r="AW158">
        <f>IF(AW$1&lt;&gt;"",IFERROR(VLOOKUP($A158,ANT_pumpParticles_Export_v2!$A$2:$DY$234,MATCH(AW$1&amp;"_"&amp;LEFT(Sheet1!$J158,3),ANT_pumpParticles_Export_v2!$A$1:$DY$1,0))/VLOOKUP($A158,ANT_pumpParticles_Export_v2!$A$2:$DY$234,MATCH("Ti_"&amp;LEFT(Sheet1!$J158,3),ANT_pumpParticles_Export_v2!$A$1:$DY$1,0)),""),"")</f>
        <v>1.4473421128052686E-4</v>
      </c>
      <c r="AX158">
        <f>IF(AX$1&lt;&gt;"",IFERROR(VLOOKUP($A158,ANT_pumpParticles_Export_v2!$A$2:$DY$234,MATCH(AX$1&amp;"_"&amp;LEFT(Sheet1!$J158,3),ANT_pumpParticles_Export_v2!$A$1:$DY$1,0))/VLOOKUP($A158,ANT_pumpParticles_Export_v2!$A$2:$DY$234,MATCH("Ti_"&amp;LEFT(Sheet1!$J158,3),ANT_pumpParticles_Export_v2!$A$1:$DY$1,0)),""),"")</f>
        <v>1.4272439773363567E-5</v>
      </c>
      <c r="AY158">
        <f>IF(AY$1&lt;&gt;"",IFERROR(VLOOKUP($A158,ANT_pumpParticles_Export_v2!$A$2:$DY$234,MATCH(AY$1&amp;"_"&amp;LEFT(Sheet1!$J158,3),ANT_pumpParticles_Export_v2!$A$1:$DY$1,0))/VLOOKUP($A158,ANT_pumpParticles_Export_v2!$A$2:$DY$234,MATCH("Ti_"&amp;LEFT(Sheet1!$J158,3),ANT_pumpParticles_Export_v2!$A$1:$DY$1,0)),""),"")</f>
        <v>5.5818095748323807E-5</v>
      </c>
      <c r="AZ158">
        <f>IF(AZ$1&lt;&gt;"",IFERROR(VLOOKUP($A158,ANT_pumpParticles_Export_v2!$A$2:$DY$234,MATCH(AZ$1&amp;"_"&amp;LEFT(Sheet1!$J158,3),ANT_pumpParticles_Export_v2!$A$1:$DY$1,0))/VLOOKUP($A158,ANT_pumpParticles_Export_v2!$A$2:$DY$234,MATCH("Ti_"&amp;LEFT(Sheet1!$J158,3),ANT_pumpParticles_Export_v2!$A$1:$DY$1,0)),""),"")</f>
        <v>1.7309272248393009E-4</v>
      </c>
      <c r="BB158">
        <f>IF(BB$1&lt;&gt;"",IFERROR(VLOOKUP($A158,ANT_pumpParticles_Export_v2!$A$2:$DY$234,MATCH(BB$1&amp;"_"&amp;LEFT(Sheet1!$J158,3),ANT_pumpParticles_Export_v2!$A$1:$DY$1,0))/VLOOKUP($A158,ANT_pumpParticles_Export_v2!$A$2:$DY$234,MATCH("Ti_"&amp;LEFT(Sheet1!$J158,3),ANT_pumpParticles_Export_v2!$A$1:$DY$1,0)),""),"")</f>
        <v>1.5156552449910104E-4</v>
      </c>
      <c r="BD158">
        <f>IF(BD$1&lt;&gt;"",IFERROR(VLOOKUP($A158,ANT_pumpParticles_Export_v2!$A$2:$DY$234,MATCH(BD$1&amp;"_"&amp;LEFT(Sheet1!$J158,3),ANT_pumpParticles_Export_v2!$A$1:$DY$1,0))/VLOOKUP($A158,ANT_pumpParticles_Export_v2!$A$2:$DY$234,MATCH("Ti_"&amp;LEFT(Sheet1!$J158,3),ANT_pumpParticles_Export_v2!$A$1:$DY$1,0)),""),"")</f>
        <v>5.0833726584948809E-5</v>
      </c>
    </row>
    <row r="159" spans="1:56" x14ac:dyDescent="0.3">
      <c r="A159">
        <v>20313</v>
      </c>
      <c r="B159" t="s">
        <v>152</v>
      </c>
      <c r="C159">
        <v>21</v>
      </c>
      <c r="D159" t="s">
        <v>130</v>
      </c>
      <c r="E159">
        <v>-509.13</v>
      </c>
      <c r="F159">
        <v>-73.488600000000005</v>
      </c>
      <c r="G159">
        <v>-118.3706</v>
      </c>
      <c r="H159">
        <v>20.211099999999998</v>
      </c>
      <c r="I159">
        <v>69.87</v>
      </c>
      <c r="J159" t="s">
        <v>163</v>
      </c>
      <c r="L159">
        <f>IF(L$1&lt;&gt;"",IFERROR(VLOOKUP($A159,ANT_pumpParticles_Export_v2!$A$2:$DY$234,MATCH(L$1&amp;"_"&amp;LEFT(Sheet1!$J159,3),ANT_pumpParticles_Export_v2!$A$1:$DY$1,0))/VLOOKUP($A159,ANT_pumpParticles_Export_v2!$A$2:$DY$234,MATCH("Ti_"&amp;LEFT(Sheet1!$J159,3),ANT_pumpParticles_Export_v2!$A$1:$DY$1,0)),""),"")</f>
        <v>15.907820576226733</v>
      </c>
      <c r="O159">
        <f>IF(O$1&lt;&gt;"",IFERROR(VLOOKUP($A159,ANT_pumpParticles_Export_v2!$A$2:$DY$234,MATCH(O$1&amp;"_"&amp;LEFT(Sheet1!$J159,3),ANT_pumpParticles_Export_v2!$A$1:$DY$1,0))/VLOOKUP($A159,ANT_pumpParticles_Export_v2!$A$2:$DY$234,MATCH("Ti_"&amp;LEFT(Sheet1!$J159,3),ANT_pumpParticles_Export_v2!$A$1:$DY$1,0)),""),"")</f>
        <v>5.2564395639050696</v>
      </c>
      <c r="P159">
        <f>IF(P$1&lt;&gt;"",IFERROR(VLOOKUP($A159,ANT_pumpParticles_Export_v2!$A$2:$DY$234,MATCH(P$1&amp;"_"&amp;LEFT(Sheet1!$J159,3),ANT_pumpParticles_Export_v2!$A$1:$DY$1,0))/VLOOKUP($A159,ANT_pumpParticles_Export_v2!$A$2:$DY$234,MATCH("Ti_"&amp;LEFT(Sheet1!$J159,3),ANT_pumpParticles_Export_v2!$A$1:$DY$1,0)),""),"")</f>
        <v>5.2564395639050696</v>
      </c>
      <c r="S159">
        <f>IF(S$1&lt;&gt;"",IFERROR(VLOOKUP($A159,ANT_pumpParticles_Export_v2!$A$2:$DY$234,MATCH(S$1&amp;"_"&amp;LEFT(Sheet1!$J159,3),ANT_pumpParticles_Export_v2!$A$1:$DY$1,0))/VLOOKUP($A159,ANT_pumpParticles_Export_v2!$A$2:$DY$234,MATCH("Ti_"&amp;LEFT(Sheet1!$J159,3),ANT_pumpParticles_Export_v2!$A$1:$DY$1,0)),""),"")</f>
        <v>2.7358901148735973E-2</v>
      </c>
      <c r="U159">
        <f>IF(U$1&lt;&gt;"",IFERROR(VLOOKUP($A159,ANT_pumpParticles_Export_v2!$A$2:$DY$234,MATCH(U$1&amp;"_"&amp;LEFT(Sheet1!$J159,3),ANT_pumpParticles_Export_v2!$A$1:$DY$1,0))/VLOOKUP($A159,ANT_pumpParticles_Export_v2!$A$2:$DY$234,MATCH("Ti_"&amp;LEFT(Sheet1!$J159,3),ANT_pumpParticles_Export_v2!$A$1:$DY$1,0)),""),"")</f>
        <v>1.531580240628325</v>
      </c>
      <c r="W159">
        <f>IF(W$1&lt;&gt;"",IFERROR(VLOOKUP($A159,ANT_pumpParticles_Export_v2!$A$2:$DY$234,MATCH(W$1&amp;"_"&amp;LEFT(Sheet1!$J159,3),ANT_pumpParticles_Export_v2!$A$1:$DY$1,0))/VLOOKUP($A159,ANT_pumpParticles_Export_v2!$A$2:$DY$234,MATCH("Ti_"&amp;LEFT(Sheet1!$J159,3),ANT_pumpParticles_Export_v2!$A$1:$DY$1,0)),""),"")</f>
        <v>4.9862595848220251E-4</v>
      </c>
      <c r="Y159">
        <f>IF(Y$1&lt;&gt;"",IFERROR(VLOOKUP($A159,ANT_pumpParticles_Export_v2!$A$2:$DY$234,MATCH(Y$1&amp;"_"&amp;LEFT(Sheet1!$J159,3),ANT_pumpParticles_Export_v2!$A$1:$DY$1,0))/VLOOKUP($A159,ANT_pumpParticles_Export_v2!$A$2:$DY$234,MATCH("Ti_"&amp;LEFT(Sheet1!$J159,3),ANT_pumpParticles_Export_v2!$A$1:$DY$1,0)),""),"")</f>
        <v>2.6735092938063764E-2</v>
      </c>
      <c r="Z159">
        <f>IF(Z$1&lt;&gt;"",IFERROR(VLOOKUP($A159,ANT_pumpParticles_Export_v2!$A$2:$DY$234,MATCH(Z$1&amp;"_"&amp;LEFT(Sheet1!$J159,3),ANT_pumpParticles_Export_v2!$A$1:$DY$1,0))/VLOOKUP($A159,ANT_pumpParticles_Export_v2!$A$2:$DY$234,MATCH("Ti_"&amp;LEFT(Sheet1!$J159,3),ANT_pumpParticles_Export_v2!$A$1:$DY$1,0)),""),"")</f>
        <v>6.01652551184773E-3</v>
      </c>
      <c r="AA159">
        <f>IF(AA$1&lt;&gt;"",IFERROR(VLOOKUP($A159,ANT_pumpParticles_Export_v2!$A$2:$DY$234,MATCH(AA$1&amp;"_"&amp;LEFT(Sheet1!$J159,3),ANT_pumpParticles_Export_v2!$A$1:$DY$1,0))/VLOOKUP($A159,ANT_pumpParticles_Export_v2!$A$2:$DY$234,MATCH("Ti_"&amp;LEFT(Sheet1!$J159,3),ANT_pumpParticles_Export_v2!$A$1:$DY$1,0)),""),"")</f>
        <v>0.36491592104167397</v>
      </c>
      <c r="AB159">
        <f>IF(AB$1&lt;&gt;"",IFERROR(VLOOKUP($A159,ANT_pumpParticles_Export_v2!$A$2:$DY$234,MATCH(AB$1&amp;"_"&amp;LEFT(Sheet1!$J159,3),ANT_pumpParticles_Export_v2!$A$1:$DY$1,0))/VLOOKUP($A159,ANT_pumpParticles_Export_v2!$A$2:$DY$234,MATCH("Ti_"&amp;LEFT(Sheet1!$J159,3),ANT_pumpParticles_Export_v2!$A$1:$DY$1,0)),""),"")</f>
        <v>1.6308540383450209E-3</v>
      </c>
      <c r="AC159">
        <f>IF(AC$1&lt;&gt;"",IFERROR(VLOOKUP($A159,ANT_pumpParticles_Export_v2!$A$2:$DY$234,MATCH(AC$1&amp;"_"&amp;LEFT(Sheet1!$J159,3),ANT_pumpParticles_Export_v2!$A$1:$DY$1,0))/VLOOKUP($A159,ANT_pumpParticles_Export_v2!$A$2:$DY$234,MATCH("Ti_"&amp;LEFT(Sheet1!$J159,3),ANT_pumpParticles_Export_v2!$A$1:$DY$1,0)),""),"")</f>
        <v>0.19671540763791948</v>
      </c>
      <c r="AE159">
        <f>IF(AE$1&lt;&gt;"",IFERROR(VLOOKUP($A159,ANT_pumpParticles_Export_v2!$A$2:$DY$234,MATCH(AE$1&amp;"_"&amp;LEFT(Sheet1!$J159,3),ANT_pumpParticles_Export_v2!$A$1:$DY$1,0))/VLOOKUP($A159,ANT_pumpParticles_Export_v2!$A$2:$DY$234,MATCH("Ti_"&amp;LEFT(Sheet1!$J159,3),ANT_pumpParticles_Export_v2!$A$1:$DY$1,0)),""),"")</f>
        <v>5.4069574581206307E-2</v>
      </c>
      <c r="AF159">
        <f>IF(AF$1&lt;&gt;"",IFERROR(VLOOKUP($A159,ANT_pumpParticles_Export_v2!$A$2:$DY$234,MATCH(AF$1&amp;"_"&amp;LEFT(Sheet1!$J159,3),ANT_pumpParticles_Export_v2!$A$1:$DY$1,0))/VLOOKUP($A159,ANT_pumpParticles_Export_v2!$A$2:$DY$234,MATCH("Ti_"&amp;LEFT(Sheet1!$J159,3),ANT_pumpParticles_Export_v2!$A$1:$DY$1,0)),""),"")</f>
        <v>2.0010477511040087E-2</v>
      </c>
      <c r="AG159">
        <f>IF(AG$1&lt;&gt;"",IFERROR(VLOOKUP($A159,ANT_pumpParticles_Export_v2!$A$2:$DY$234,MATCH(AG$1&amp;"_"&amp;LEFT(Sheet1!$J159,3),ANT_pumpParticles_Export_v2!$A$1:$DY$1,0))/VLOOKUP($A159,ANT_pumpParticles_Export_v2!$A$2:$DY$234,MATCH("Ti_"&amp;LEFT(Sheet1!$J159,3),ANT_pumpParticles_Export_v2!$A$1:$DY$1,0)),""),"")</f>
        <v>0.24980430408284712</v>
      </c>
      <c r="AH159">
        <f>IF(AH$1&lt;&gt;"",IFERROR(VLOOKUP($A159,ANT_pumpParticles_Export_v2!$A$2:$DY$234,MATCH(AH$1&amp;"_"&amp;LEFT(Sheet1!$J159,3),ANT_pumpParticles_Export_v2!$A$1:$DY$1,0))/VLOOKUP($A159,ANT_pumpParticles_Export_v2!$A$2:$DY$234,MATCH("Ti_"&amp;LEFT(Sheet1!$J159,3),ANT_pumpParticles_Export_v2!$A$1:$DY$1,0)),""),"")</f>
        <v>1.964103870165125E-4</v>
      </c>
      <c r="AI159">
        <f>IF(AI$1&lt;&gt;"",IFERROR(VLOOKUP($A159,ANT_pumpParticles_Export_v2!$A$2:$DY$234,MATCH(AI$1&amp;"_"&amp;LEFT(Sheet1!$J159,3),ANT_pumpParticles_Export_v2!$A$1:$DY$1,0))/VLOOKUP($A159,ANT_pumpParticles_Export_v2!$A$2:$DY$234,MATCH("Ti_"&amp;LEFT(Sheet1!$J159,3),ANT_pumpParticles_Export_v2!$A$1:$DY$1,0)),""),"")</f>
        <v>0.26292734821632419</v>
      </c>
      <c r="AJ159">
        <f>IF(AJ$1&lt;&gt;"",IFERROR(VLOOKUP($A159,ANT_pumpParticles_Export_v2!$A$2:$DY$234,MATCH(AJ$1&amp;"_"&amp;LEFT(Sheet1!$J159,3),ANT_pumpParticles_Export_v2!$A$1:$DY$1,0))/VLOOKUP($A159,ANT_pumpParticles_Export_v2!$A$2:$DY$234,MATCH("Ti_"&amp;LEFT(Sheet1!$J159,3),ANT_pumpParticles_Export_v2!$A$1:$DY$1,0)),""),"")</f>
        <v>6.1373183360028264E-3</v>
      </c>
      <c r="AM159">
        <f>IF(AM$1&lt;&gt;"",IFERROR(VLOOKUP($A159,ANT_pumpParticles_Export_v2!$A$2:$DY$234,MATCH(AM$1&amp;"_"&amp;LEFT(Sheet1!$J159,3),ANT_pumpParticles_Export_v2!$A$1:$DY$1,0))/VLOOKUP($A159,ANT_pumpParticles_Export_v2!$A$2:$DY$234,MATCH("Ti_"&amp;LEFT(Sheet1!$J159,3),ANT_pumpParticles_Export_v2!$A$1:$DY$1,0)),""),"")</f>
        <v>9.3213493200133155E-2</v>
      </c>
      <c r="AN159">
        <f>IF(AN$1&lt;&gt;"",IFERROR(VLOOKUP($A159,ANT_pumpParticles_Export_v2!$A$2:$DY$234,MATCH(AN$1&amp;"_"&amp;LEFT(Sheet1!$J159,3),ANT_pumpParticles_Export_v2!$A$1:$DY$1,0))/VLOOKUP($A159,ANT_pumpParticles_Export_v2!$A$2:$DY$234,MATCH("Ti_"&amp;LEFT(Sheet1!$J159,3),ANT_pumpParticles_Export_v2!$A$1:$DY$1,0)),""),"")</f>
        <v>1.5182533589130271E-3</v>
      </c>
      <c r="AP159">
        <f>IF(AP$1&lt;&gt;"",IFERROR(VLOOKUP($A159,ANT_pumpParticles_Export_v2!$A$2:$DY$234,MATCH(AP$1&amp;"_"&amp;LEFT(Sheet1!$J159,3),ANT_pumpParticles_Export_v2!$A$1:$DY$1,0))/VLOOKUP($A159,ANT_pumpParticles_Export_v2!$A$2:$DY$234,MATCH("Ti_"&amp;LEFT(Sheet1!$J159,3),ANT_pumpParticles_Export_v2!$A$1:$DY$1,0)),""),"")</f>
        <v>1.4650279508408575E-3</v>
      </c>
      <c r="AQ159">
        <f>IF(AQ$1&lt;&gt;"",IFERROR(VLOOKUP($A159,ANT_pumpParticles_Export_v2!$A$2:$DY$234,MATCH(AQ$1&amp;"_"&amp;LEFT(Sheet1!$J159,3),ANT_pumpParticles_Export_v2!$A$1:$DY$1,0))/VLOOKUP($A159,ANT_pumpParticles_Export_v2!$A$2:$DY$234,MATCH("Ti_"&amp;LEFT(Sheet1!$J159,3),ANT_pumpParticles_Export_v2!$A$1:$DY$1,0)),""),"")</f>
        <v>1.8769389145968372E-3</v>
      </c>
      <c r="AS159">
        <f>IF(AS$1&lt;&gt;"",IFERROR(VLOOKUP($A159,ANT_pumpParticles_Export_v2!$A$2:$DY$234,MATCH(AS$1&amp;"_"&amp;LEFT(Sheet1!$J159,3),ANT_pumpParticles_Export_v2!$A$1:$DY$1,0))/VLOOKUP($A159,ANT_pumpParticles_Export_v2!$A$2:$DY$234,MATCH("Ti_"&amp;LEFT(Sheet1!$J159,3),ANT_pumpParticles_Export_v2!$A$1:$DY$1,0)),""),"")</f>
        <v>6.8722864312873033E-5</v>
      </c>
      <c r="AT159">
        <f>IF(AT$1&lt;&gt;"",IFERROR(VLOOKUP($A159,ANT_pumpParticles_Export_v2!$A$2:$DY$234,MATCH(AT$1&amp;"_"&amp;LEFT(Sheet1!$J159,3),ANT_pumpParticles_Export_v2!$A$1:$DY$1,0))/VLOOKUP($A159,ANT_pumpParticles_Export_v2!$A$2:$DY$234,MATCH("Ti_"&amp;LEFT(Sheet1!$J159,3),ANT_pumpParticles_Export_v2!$A$1:$DY$1,0)),""),"")</f>
        <v>2.6376766136057236E-4</v>
      </c>
      <c r="AU159">
        <f>IF(AU$1&lt;&gt;"",IFERROR(VLOOKUP($A159,ANT_pumpParticles_Export_v2!$A$2:$DY$234,MATCH(AU$1&amp;"_"&amp;LEFT(Sheet1!$J159,3),ANT_pumpParticles_Export_v2!$A$1:$DY$1,0))/VLOOKUP($A159,ANT_pumpParticles_Export_v2!$A$2:$DY$234,MATCH("Ti_"&amp;LEFT(Sheet1!$J159,3),ANT_pumpParticles_Export_v2!$A$1:$DY$1,0)),""),"")</f>
        <v>8.2470715985194301E-3</v>
      </c>
      <c r="AV159">
        <f>IF(AV$1&lt;&gt;"",IFERROR(VLOOKUP($A159,ANT_pumpParticles_Export_v2!$A$2:$DY$234,MATCH(AV$1&amp;"_"&amp;LEFT(Sheet1!$J159,3),ANT_pumpParticles_Export_v2!$A$1:$DY$1,0))/VLOOKUP($A159,ANT_pumpParticles_Export_v2!$A$2:$DY$234,MATCH("Ti_"&amp;LEFT(Sheet1!$J159,3),ANT_pumpParticles_Export_v2!$A$1:$DY$1,0)),""),"")</f>
        <v>2.2000202731275626E-4</v>
      </c>
      <c r="AW159">
        <f>IF(AW$1&lt;&gt;"",IFERROR(VLOOKUP($A159,ANT_pumpParticles_Export_v2!$A$2:$DY$234,MATCH(AW$1&amp;"_"&amp;LEFT(Sheet1!$J159,3),ANT_pumpParticles_Export_v2!$A$1:$DY$1,0))/VLOOKUP($A159,ANT_pumpParticles_Export_v2!$A$2:$DY$234,MATCH("Ti_"&amp;LEFT(Sheet1!$J159,3),ANT_pumpParticles_Export_v2!$A$1:$DY$1,0)),""),"")</f>
        <v>8.6435437759011151E-5</v>
      </c>
      <c r="AX159">
        <f>IF(AX$1&lt;&gt;"",IFERROR(VLOOKUP($A159,ANT_pumpParticles_Export_v2!$A$2:$DY$234,MATCH(AX$1&amp;"_"&amp;LEFT(Sheet1!$J159,3),ANT_pumpParticles_Export_v2!$A$1:$DY$1,0))/VLOOKUP($A159,ANT_pumpParticles_Export_v2!$A$2:$DY$234,MATCH("Ti_"&amp;LEFT(Sheet1!$J159,3),ANT_pumpParticles_Export_v2!$A$1:$DY$1,0)),""),"")</f>
        <v>2.3753305836044089E-5</v>
      </c>
      <c r="AY159">
        <f>IF(AY$1&lt;&gt;"",IFERROR(VLOOKUP($A159,ANT_pumpParticles_Export_v2!$A$2:$DY$234,MATCH(AY$1&amp;"_"&amp;LEFT(Sheet1!$J159,3),ANT_pumpParticles_Export_v2!$A$1:$DY$1,0))/VLOOKUP($A159,ANT_pumpParticles_Export_v2!$A$2:$DY$234,MATCH("Ti_"&amp;LEFT(Sheet1!$J159,3),ANT_pumpParticles_Export_v2!$A$1:$DY$1,0)),""),"")</f>
        <v>1.2859332595944046E-4</v>
      </c>
      <c r="AZ159">
        <f>IF(AZ$1&lt;&gt;"",IFERROR(VLOOKUP($A159,ANT_pumpParticles_Export_v2!$A$2:$DY$234,MATCH(AZ$1&amp;"_"&amp;LEFT(Sheet1!$J159,3),ANT_pumpParticles_Export_v2!$A$1:$DY$1,0))/VLOOKUP($A159,ANT_pumpParticles_Export_v2!$A$2:$DY$234,MATCH("Ti_"&amp;LEFT(Sheet1!$J159,3),ANT_pumpParticles_Export_v2!$A$1:$DY$1,0)),""),"")</f>
        <v>6.0072163092287963E-5</v>
      </c>
      <c r="BB159">
        <f>IF(BB$1&lt;&gt;"",IFERROR(VLOOKUP($A159,ANT_pumpParticles_Export_v2!$A$2:$DY$234,MATCH(BB$1&amp;"_"&amp;LEFT(Sheet1!$J159,3),ANT_pumpParticles_Export_v2!$A$1:$DY$1,0))/VLOOKUP($A159,ANT_pumpParticles_Export_v2!$A$2:$DY$234,MATCH("Ti_"&amp;LEFT(Sheet1!$J159,3),ANT_pumpParticles_Export_v2!$A$1:$DY$1,0)),""),"")</f>
        <v>1.5652367009459658E-4</v>
      </c>
      <c r="BD159">
        <f>IF(BD$1&lt;&gt;"",IFERROR(VLOOKUP($A159,ANT_pumpParticles_Export_v2!$A$2:$DY$234,MATCH(BD$1&amp;"_"&amp;LEFT(Sheet1!$J159,3),ANT_pumpParticles_Export_v2!$A$1:$DY$1,0))/VLOOKUP($A159,ANT_pumpParticles_Export_v2!$A$2:$DY$234,MATCH("Ti_"&amp;LEFT(Sheet1!$J159,3),ANT_pumpParticles_Export_v2!$A$1:$DY$1,0)),""),"")</f>
        <v>6.7217156599985614E-5</v>
      </c>
    </row>
    <row r="160" spans="1:56" x14ac:dyDescent="0.3">
      <c r="A160">
        <v>20314</v>
      </c>
      <c r="B160" t="s">
        <v>152</v>
      </c>
      <c r="C160">
        <v>21</v>
      </c>
      <c r="D160" t="s">
        <v>130</v>
      </c>
      <c r="E160">
        <v>-479.19</v>
      </c>
      <c r="F160">
        <v>-73.488600000000005</v>
      </c>
      <c r="G160">
        <v>-118.3706</v>
      </c>
      <c r="H160">
        <v>20.211099999999998</v>
      </c>
      <c r="I160">
        <v>99.81</v>
      </c>
      <c r="J160" t="s">
        <v>163</v>
      </c>
      <c r="L160">
        <f>IF(L$1&lt;&gt;"",IFERROR(VLOOKUP($A160,ANT_pumpParticles_Export_v2!$A$2:$DY$234,MATCH(L$1&amp;"_"&amp;LEFT(Sheet1!$J160,3),ANT_pumpParticles_Export_v2!$A$1:$DY$1,0))/VLOOKUP($A160,ANT_pumpParticles_Export_v2!$A$2:$DY$234,MATCH("Ti_"&amp;LEFT(Sheet1!$J160,3),ANT_pumpParticles_Export_v2!$A$1:$DY$1,0)),""),"")</f>
        <v>19.131699137770102</v>
      </c>
      <c r="O160">
        <f>IF(O$1&lt;&gt;"",IFERROR(VLOOKUP($A160,ANT_pumpParticles_Export_v2!$A$2:$DY$234,MATCH(O$1&amp;"_"&amp;LEFT(Sheet1!$J160,3),ANT_pumpParticles_Export_v2!$A$1:$DY$1,0))/VLOOKUP($A160,ANT_pumpParticles_Export_v2!$A$2:$DY$234,MATCH("Ti_"&amp;LEFT(Sheet1!$J160,3),ANT_pumpParticles_Export_v2!$A$1:$DY$1,0)),""),"")</f>
        <v>6.5495995760213335</v>
      </c>
      <c r="P160">
        <f>IF(P$1&lt;&gt;"",IFERROR(VLOOKUP($A160,ANT_pumpParticles_Export_v2!$A$2:$DY$234,MATCH(P$1&amp;"_"&amp;LEFT(Sheet1!$J160,3),ANT_pumpParticles_Export_v2!$A$1:$DY$1,0))/VLOOKUP($A160,ANT_pumpParticles_Export_v2!$A$2:$DY$234,MATCH("Ti_"&amp;LEFT(Sheet1!$J160,3),ANT_pumpParticles_Export_v2!$A$1:$DY$1,0)),""),"")</f>
        <v>6.5495995760213335</v>
      </c>
      <c r="S160">
        <f>IF(S$1&lt;&gt;"",IFERROR(VLOOKUP($A160,ANT_pumpParticles_Export_v2!$A$2:$DY$234,MATCH(S$1&amp;"_"&amp;LEFT(Sheet1!$J160,3),ANT_pumpParticles_Export_v2!$A$1:$DY$1,0))/VLOOKUP($A160,ANT_pumpParticles_Export_v2!$A$2:$DY$234,MATCH("Ti_"&amp;LEFT(Sheet1!$J160,3),ANT_pumpParticles_Export_v2!$A$1:$DY$1,0)),""),"")</f>
        <v>1.7450562012163062E-2</v>
      </c>
      <c r="U160">
        <f>IF(U$1&lt;&gt;"",IFERROR(VLOOKUP($A160,ANT_pumpParticles_Export_v2!$A$2:$DY$234,MATCH(U$1&amp;"_"&amp;LEFT(Sheet1!$J160,3),ANT_pumpParticles_Export_v2!$A$1:$DY$1,0))/VLOOKUP($A160,ANT_pumpParticles_Export_v2!$A$2:$DY$234,MATCH("Ti_"&amp;LEFT(Sheet1!$J160,3),ANT_pumpParticles_Export_v2!$A$1:$DY$1,0)),""),"")</f>
        <v>2.2018517652820475</v>
      </c>
      <c r="W160">
        <f>IF(W$1&lt;&gt;"",IFERROR(VLOOKUP($A160,ANT_pumpParticles_Export_v2!$A$2:$DY$234,MATCH(W$1&amp;"_"&amp;LEFT(Sheet1!$J160,3),ANT_pumpParticles_Export_v2!$A$1:$DY$1,0))/VLOOKUP($A160,ANT_pumpParticles_Export_v2!$A$2:$DY$234,MATCH("Ti_"&amp;LEFT(Sheet1!$J160,3),ANT_pumpParticles_Export_v2!$A$1:$DY$1,0)),""),"")</f>
        <v>6.2133123710432199E-4</v>
      </c>
      <c r="Y160">
        <f>IF(Y$1&lt;&gt;"",IFERROR(VLOOKUP($A160,ANT_pumpParticles_Export_v2!$A$2:$DY$234,MATCH(Y$1&amp;"_"&amp;LEFT(Sheet1!$J160,3),ANT_pumpParticles_Export_v2!$A$1:$DY$1,0))/VLOOKUP($A160,ANT_pumpParticles_Export_v2!$A$2:$DY$234,MATCH("Ti_"&amp;LEFT(Sheet1!$J160,3),ANT_pumpParticles_Export_v2!$A$1:$DY$1,0)),""),"")</f>
        <v>3.3760589489488735E-2</v>
      </c>
      <c r="Z160">
        <f>IF(Z$1&lt;&gt;"",IFERROR(VLOOKUP($A160,ANT_pumpParticles_Export_v2!$A$2:$DY$234,MATCH(Z$1&amp;"_"&amp;LEFT(Sheet1!$J160,3),ANT_pumpParticles_Export_v2!$A$1:$DY$1,0))/VLOOKUP($A160,ANT_pumpParticles_Export_v2!$A$2:$DY$234,MATCH("Ti_"&amp;LEFT(Sheet1!$J160,3),ANT_pumpParticles_Export_v2!$A$1:$DY$1,0)),""),"")</f>
        <v>1.1165382092434192E-2</v>
      </c>
      <c r="AA160">
        <f>IF(AA$1&lt;&gt;"",IFERROR(VLOOKUP($A160,ANT_pumpParticles_Export_v2!$A$2:$DY$234,MATCH(AA$1&amp;"_"&amp;LEFT(Sheet1!$J160,3),ANT_pumpParticles_Export_v2!$A$1:$DY$1,0))/VLOOKUP($A160,ANT_pumpParticles_Export_v2!$A$2:$DY$234,MATCH("Ti_"&amp;LEFT(Sheet1!$J160,3),ANT_pumpParticles_Export_v2!$A$1:$DY$1,0)),""),"")</f>
        <v>0.23531554639797542</v>
      </c>
      <c r="AB160">
        <f>IF(AB$1&lt;&gt;"",IFERROR(VLOOKUP($A160,ANT_pumpParticles_Export_v2!$A$2:$DY$234,MATCH(AB$1&amp;"_"&amp;LEFT(Sheet1!$J160,3),ANT_pumpParticles_Export_v2!$A$1:$DY$1,0))/VLOOKUP($A160,ANT_pumpParticles_Export_v2!$A$2:$DY$234,MATCH("Ti_"&amp;LEFT(Sheet1!$J160,3),ANT_pumpParticles_Export_v2!$A$1:$DY$1,0)),""),"")</f>
        <v>1.985847835220243E-3</v>
      </c>
      <c r="AC160">
        <f>IF(AC$1&lt;&gt;"",IFERROR(VLOOKUP($A160,ANT_pumpParticles_Export_v2!$A$2:$DY$234,MATCH(AC$1&amp;"_"&amp;LEFT(Sheet1!$J160,3),ANT_pumpParticles_Export_v2!$A$1:$DY$1,0))/VLOOKUP($A160,ANT_pumpParticles_Export_v2!$A$2:$DY$234,MATCH("Ti_"&amp;LEFT(Sheet1!$J160,3),ANT_pumpParticles_Export_v2!$A$1:$DY$1,0)),""),"")</f>
        <v>0.22888954039559301</v>
      </c>
      <c r="AE160">
        <f>IF(AE$1&lt;&gt;"",IFERROR(VLOOKUP($A160,ANT_pumpParticles_Export_v2!$A$2:$DY$234,MATCH(AE$1&amp;"_"&amp;LEFT(Sheet1!$J160,3),ANT_pumpParticles_Export_v2!$A$1:$DY$1,0))/VLOOKUP($A160,ANT_pumpParticles_Export_v2!$A$2:$DY$234,MATCH("Ti_"&amp;LEFT(Sheet1!$J160,3),ANT_pumpParticles_Export_v2!$A$1:$DY$1,0)),""),"")</f>
        <v>1.9649702155170611E-2</v>
      </c>
      <c r="AF160">
        <f>IF(AF$1&lt;&gt;"",IFERROR(VLOOKUP($A160,ANT_pumpParticles_Export_v2!$A$2:$DY$234,MATCH(AF$1&amp;"_"&amp;LEFT(Sheet1!$J160,3),ANT_pumpParticles_Export_v2!$A$1:$DY$1,0))/VLOOKUP($A160,ANT_pumpParticles_Export_v2!$A$2:$DY$234,MATCH("Ti_"&amp;LEFT(Sheet1!$J160,3),ANT_pumpParticles_Export_v2!$A$1:$DY$1,0)),""),"")</f>
        <v>1.2911210942002841E-2</v>
      </c>
      <c r="AG160">
        <f>IF(AG$1&lt;&gt;"",IFERROR(VLOOKUP($A160,ANT_pumpParticles_Export_v2!$A$2:$DY$234,MATCH(AG$1&amp;"_"&amp;LEFT(Sheet1!$J160,3),ANT_pumpParticles_Export_v2!$A$1:$DY$1,0))/VLOOKUP($A160,ANT_pumpParticles_Export_v2!$A$2:$DY$234,MATCH("Ti_"&amp;LEFT(Sheet1!$J160,3),ANT_pumpParticles_Export_v2!$A$1:$DY$1,0)),""),"")</f>
        <v>0.28058539782125874</v>
      </c>
      <c r="AH160">
        <f>IF(AH$1&lt;&gt;"",IFERROR(VLOOKUP($A160,ANT_pumpParticles_Export_v2!$A$2:$DY$234,MATCH(AH$1&amp;"_"&amp;LEFT(Sheet1!$J160,3),ANT_pumpParticles_Export_v2!$A$1:$DY$1,0))/VLOOKUP($A160,ANT_pumpParticles_Export_v2!$A$2:$DY$234,MATCH("Ti_"&amp;LEFT(Sheet1!$J160,3),ANT_pumpParticles_Export_v2!$A$1:$DY$1,0)),""),"")</f>
        <v>2.8932031695295409E-4</v>
      </c>
      <c r="AI160">
        <f>IF(AI$1&lt;&gt;"",IFERROR(VLOOKUP($A160,ANT_pumpParticles_Export_v2!$A$2:$DY$234,MATCH(AI$1&amp;"_"&amp;LEFT(Sheet1!$J160,3),ANT_pumpParticles_Export_v2!$A$1:$DY$1,0))/VLOOKUP($A160,ANT_pumpParticles_Export_v2!$A$2:$DY$234,MATCH("Ti_"&amp;LEFT(Sheet1!$J160,3),ANT_pumpParticles_Export_v2!$A$1:$DY$1,0)),""),"")</f>
        <v>0.28308500935799058</v>
      </c>
      <c r="AJ160">
        <f>IF(AJ$1&lt;&gt;"",IFERROR(VLOOKUP($A160,ANT_pumpParticles_Export_v2!$A$2:$DY$234,MATCH(AJ$1&amp;"_"&amp;LEFT(Sheet1!$J160,3),ANT_pumpParticles_Export_v2!$A$1:$DY$1,0))/VLOOKUP($A160,ANT_pumpParticles_Export_v2!$A$2:$DY$234,MATCH("Ti_"&amp;LEFT(Sheet1!$J160,3),ANT_pumpParticles_Export_v2!$A$1:$DY$1,0)),""),"")</f>
        <v>7.5474717177578931E-3</v>
      </c>
      <c r="AM160">
        <f>IF(AM$1&lt;&gt;"",IFERROR(VLOOKUP($A160,ANT_pumpParticles_Export_v2!$A$2:$DY$234,MATCH(AM$1&amp;"_"&amp;LEFT(Sheet1!$J160,3),ANT_pumpParticles_Export_v2!$A$1:$DY$1,0))/VLOOKUP($A160,ANT_pumpParticles_Export_v2!$A$2:$DY$234,MATCH("Ti_"&amp;LEFT(Sheet1!$J160,3),ANT_pumpParticles_Export_v2!$A$1:$DY$1,0)),""),"")</f>
        <v>7.1358034600261383E-2</v>
      </c>
      <c r="AN160">
        <f>IF(AN$1&lt;&gt;"",IFERROR(VLOOKUP($A160,ANT_pumpParticles_Export_v2!$A$2:$DY$234,MATCH(AN$1&amp;"_"&amp;LEFT(Sheet1!$J160,3),ANT_pumpParticles_Export_v2!$A$1:$DY$1,0))/VLOOKUP($A160,ANT_pumpParticles_Export_v2!$A$2:$DY$234,MATCH("Ti_"&amp;LEFT(Sheet1!$J160,3),ANT_pumpParticles_Export_v2!$A$1:$DY$1,0)),""),"")</f>
        <v>1.909327887359008E-3</v>
      </c>
      <c r="AP160">
        <f>IF(AP$1&lt;&gt;"",IFERROR(VLOOKUP($A160,ANT_pumpParticles_Export_v2!$A$2:$DY$234,MATCH(AP$1&amp;"_"&amp;LEFT(Sheet1!$J160,3),ANT_pumpParticles_Export_v2!$A$1:$DY$1,0))/VLOOKUP($A160,ANT_pumpParticles_Export_v2!$A$2:$DY$234,MATCH("Ti_"&amp;LEFT(Sheet1!$J160,3),ANT_pumpParticles_Export_v2!$A$1:$DY$1,0)),""),"")</f>
        <v>1.7758794756330472E-3</v>
      </c>
      <c r="AQ160">
        <f>IF(AQ$1&lt;&gt;"",IFERROR(VLOOKUP($A160,ANT_pumpParticles_Export_v2!$A$2:$DY$234,MATCH(AQ$1&amp;"_"&amp;LEFT(Sheet1!$J160,3),ANT_pumpParticles_Export_v2!$A$1:$DY$1,0))/VLOOKUP($A160,ANT_pumpParticles_Export_v2!$A$2:$DY$234,MATCH("Ti_"&amp;LEFT(Sheet1!$J160,3),ANT_pumpParticles_Export_v2!$A$1:$DY$1,0)),""),"")</f>
        <v>2.352330995809079E-3</v>
      </c>
      <c r="AS160">
        <f>IF(AS$1&lt;&gt;"",IFERROR(VLOOKUP($A160,ANT_pumpParticles_Export_v2!$A$2:$DY$234,MATCH(AS$1&amp;"_"&amp;LEFT(Sheet1!$J160,3),ANT_pumpParticles_Export_v2!$A$1:$DY$1,0))/VLOOKUP($A160,ANT_pumpParticles_Export_v2!$A$2:$DY$234,MATCH("Ti_"&amp;LEFT(Sheet1!$J160,3),ANT_pumpParticles_Export_v2!$A$1:$DY$1,0)),""),"")</f>
        <v>6.9321724927367588E-5</v>
      </c>
      <c r="AT160">
        <f>IF(AT$1&lt;&gt;"",IFERROR(VLOOKUP($A160,ANT_pumpParticles_Export_v2!$A$2:$DY$234,MATCH(AT$1&amp;"_"&amp;LEFT(Sheet1!$J160,3),ANT_pumpParticles_Export_v2!$A$1:$DY$1,0))/VLOOKUP($A160,ANT_pumpParticles_Export_v2!$A$2:$DY$234,MATCH("Ti_"&amp;LEFT(Sheet1!$J160,3),ANT_pumpParticles_Export_v2!$A$1:$DY$1,0)),""),"")</f>
        <v>3.0168632872565955E-4</v>
      </c>
      <c r="AU160">
        <f>IF(AU$1&lt;&gt;"",IFERROR(VLOOKUP($A160,ANT_pumpParticles_Export_v2!$A$2:$DY$234,MATCH(AU$1&amp;"_"&amp;LEFT(Sheet1!$J160,3),ANT_pumpParticles_Export_v2!$A$1:$DY$1,0))/VLOOKUP($A160,ANT_pumpParticles_Export_v2!$A$2:$DY$234,MATCH("Ti_"&amp;LEFT(Sheet1!$J160,3),ANT_pumpParticles_Export_v2!$A$1:$DY$1,0)),""),"")</f>
        <v>9.7288207675387262E-3</v>
      </c>
      <c r="AV160">
        <f>IF(AV$1&lt;&gt;"",IFERROR(VLOOKUP($A160,ANT_pumpParticles_Export_v2!$A$2:$DY$234,MATCH(AV$1&amp;"_"&amp;LEFT(Sheet1!$J160,3),ANT_pumpParticles_Export_v2!$A$1:$DY$1,0))/VLOOKUP($A160,ANT_pumpParticles_Export_v2!$A$2:$DY$234,MATCH("Ti_"&amp;LEFT(Sheet1!$J160,3),ANT_pumpParticles_Export_v2!$A$1:$DY$1,0)),""),"")</f>
        <v>3.4563742930512122E-4</v>
      </c>
      <c r="AW160">
        <f>IF(AW$1&lt;&gt;"",IFERROR(VLOOKUP($A160,ANT_pumpParticles_Export_v2!$A$2:$DY$234,MATCH(AW$1&amp;"_"&amp;LEFT(Sheet1!$J160,3),ANT_pumpParticles_Export_v2!$A$1:$DY$1,0))/VLOOKUP($A160,ANT_pumpParticles_Export_v2!$A$2:$DY$234,MATCH("Ti_"&amp;LEFT(Sheet1!$J160,3),ANT_pumpParticles_Export_v2!$A$1:$DY$1,0)),""),"")</f>
        <v>8.4116683353770169E-5</v>
      </c>
      <c r="AX160">
        <f>IF(AX$1&lt;&gt;"",IFERROR(VLOOKUP($A160,ANT_pumpParticles_Export_v2!$A$2:$DY$234,MATCH(AX$1&amp;"_"&amp;LEFT(Sheet1!$J160,3),ANT_pumpParticles_Export_v2!$A$1:$DY$1,0))/VLOOKUP($A160,ANT_pumpParticles_Export_v2!$A$2:$DY$234,MATCH("Ti_"&amp;LEFT(Sheet1!$J160,3),ANT_pumpParticles_Export_v2!$A$1:$DY$1,0)),""),"")</f>
        <v>2.5141385455559671E-5</v>
      </c>
      <c r="AY160">
        <f>IF(AY$1&lt;&gt;"",IFERROR(VLOOKUP($A160,ANT_pumpParticles_Export_v2!$A$2:$DY$234,MATCH(AY$1&amp;"_"&amp;LEFT(Sheet1!$J160,3),ANT_pumpParticles_Export_v2!$A$1:$DY$1,0))/VLOOKUP($A160,ANT_pumpParticles_Export_v2!$A$2:$DY$234,MATCH("Ti_"&amp;LEFT(Sheet1!$J160,3),ANT_pumpParticles_Export_v2!$A$1:$DY$1,0)),""),"")</f>
        <v>1.9027773798020904E-4</v>
      </c>
      <c r="AZ160">
        <f>IF(AZ$1&lt;&gt;"",IFERROR(VLOOKUP($A160,ANT_pumpParticles_Export_v2!$A$2:$DY$234,MATCH(AZ$1&amp;"_"&amp;LEFT(Sheet1!$J160,3),ANT_pumpParticles_Export_v2!$A$1:$DY$1,0))/VLOOKUP($A160,ANT_pumpParticles_Export_v2!$A$2:$DY$234,MATCH("Ti_"&amp;LEFT(Sheet1!$J160,3),ANT_pumpParticles_Export_v2!$A$1:$DY$1,0)),""),"")</f>
        <v>5.5512808865896679E-5</v>
      </c>
      <c r="BB160">
        <f>IF(BB$1&lt;&gt;"",IFERROR(VLOOKUP($A160,ANT_pumpParticles_Export_v2!$A$2:$DY$234,MATCH(BB$1&amp;"_"&amp;LEFT(Sheet1!$J160,3),ANT_pumpParticles_Export_v2!$A$1:$DY$1,0))/VLOOKUP($A160,ANT_pumpParticles_Export_v2!$A$2:$DY$234,MATCH("Ti_"&amp;LEFT(Sheet1!$J160,3),ANT_pumpParticles_Export_v2!$A$1:$DY$1,0)),""),"")</f>
        <v>1.8480235498751301E-4</v>
      </c>
      <c r="BD160">
        <f>IF(BD$1&lt;&gt;"",IFERROR(VLOOKUP($A160,ANT_pumpParticles_Export_v2!$A$2:$DY$234,MATCH(BD$1&amp;"_"&amp;LEFT(Sheet1!$J160,3),ANT_pumpParticles_Export_v2!$A$1:$DY$1,0))/VLOOKUP($A160,ANT_pumpParticles_Export_v2!$A$2:$DY$234,MATCH("Ti_"&amp;LEFT(Sheet1!$J160,3),ANT_pumpParticles_Export_v2!$A$1:$DY$1,0)),""),"")</f>
        <v>8.9631714395588716E-5</v>
      </c>
    </row>
    <row r="161" spans="1:56" x14ac:dyDescent="0.3">
      <c r="A161">
        <v>20315</v>
      </c>
      <c r="B161" t="s">
        <v>152</v>
      </c>
      <c r="C161">
        <v>21</v>
      </c>
      <c r="D161" t="s">
        <v>130</v>
      </c>
      <c r="E161">
        <v>-379.38</v>
      </c>
      <c r="F161">
        <v>-73.488600000000005</v>
      </c>
      <c r="G161">
        <v>-118.3706</v>
      </c>
      <c r="H161">
        <v>20.211099999999998</v>
      </c>
      <c r="I161">
        <v>199.62</v>
      </c>
      <c r="J161" t="s">
        <v>163</v>
      </c>
      <c r="L161">
        <f>IF(L$1&lt;&gt;"",IFERROR(VLOOKUP($A161,ANT_pumpParticles_Export_v2!$A$2:$DY$234,MATCH(L$1&amp;"_"&amp;LEFT(Sheet1!$J161,3),ANT_pumpParticles_Export_v2!$A$1:$DY$1,0))/VLOOKUP($A161,ANT_pumpParticles_Export_v2!$A$2:$DY$234,MATCH("Ti_"&amp;LEFT(Sheet1!$J161,3),ANT_pumpParticles_Export_v2!$A$1:$DY$1,0)),""),"")</f>
        <v>18.760070165289438</v>
      </c>
      <c r="O161">
        <f>IF(O$1&lt;&gt;"",IFERROR(VLOOKUP($A161,ANT_pumpParticles_Export_v2!$A$2:$DY$234,MATCH(O$1&amp;"_"&amp;LEFT(Sheet1!$J161,3),ANT_pumpParticles_Export_v2!$A$1:$DY$1,0))/VLOOKUP($A161,ANT_pumpParticles_Export_v2!$A$2:$DY$234,MATCH("Ti_"&amp;LEFT(Sheet1!$J161,3),ANT_pumpParticles_Export_v2!$A$1:$DY$1,0)),""),"")</f>
        <v>6.9312929229334204</v>
      </c>
      <c r="P161">
        <f>IF(P$1&lt;&gt;"",IFERROR(VLOOKUP($A161,ANT_pumpParticles_Export_v2!$A$2:$DY$234,MATCH(P$1&amp;"_"&amp;LEFT(Sheet1!$J161,3),ANT_pumpParticles_Export_v2!$A$1:$DY$1,0))/VLOOKUP($A161,ANT_pumpParticles_Export_v2!$A$2:$DY$234,MATCH("Ti_"&amp;LEFT(Sheet1!$J161,3),ANT_pumpParticles_Export_v2!$A$1:$DY$1,0)),""),"")</f>
        <v>6.9312929229334204</v>
      </c>
      <c r="S161">
        <f>IF(S$1&lt;&gt;"",IFERROR(VLOOKUP($A161,ANT_pumpParticles_Export_v2!$A$2:$DY$234,MATCH(S$1&amp;"_"&amp;LEFT(Sheet1!$J161,3),ANT_pumpParticles_Export_v2!$A$1:$DY$1,0))/VLOOKUP($A161,ANT_pumpParticles_Export_v2!$A$2:$DY$234,MATCH("Ti_"&amp;LEFT(Sheet1!$J161,3),ANT_pumpParticles_Export_v2!$A$1:$DY$1,0)),""),"")</f>
        <v>1.9893945896339534E-2</v>
      </c>
      <c r="U161">
        <f>IF(U$1&lt;&gt;"",IFERROR(VLOOKUP($A161,ANT_pumpParticles_Export_v2!$A$2:$DY$234,MATCH(U$1&amp;"_"&amp;LEFT(Sheet1!$J161,3),ANT_pumpParticles_Export_v2!$A$1:$DY$1,0))/VLOOKUP($A161,ANT_pumpParticles_Export_v2!$A$2:$DY$234,MATCH("Ti_"&amp;LEFT(Sheet1!$J161,3),ANT_pumpParticles_Export_v2!$A$1:$DY$1,0)),""),"")</f>
        <v>2.1340792696790332</v>
      </c>
      <c r="W161">
        <f>IF(W$1&lt;&gt;"",IFERROR(VLOOKUP($A161,ANT_pumpParticles_Export_v2!$A$2:$DY$234,MATCH(W$1&amp;"_"&amp;LEFT(Sheet1!$J161,3),ANT_pumpParticles_Export_v2!$A$1:$DY$1,0))/VLOOKUP($A161,ANT_pumpParticles_Export_v2!$A$2:$DY$234,MATCH("Ti_"&amp;LEFT(Sheet1!$J161,3),ANT_pumpParticles_Export_v2!$A$1:$DY$1,0)),""),"")</f>
        <v>7.6402878168306185E-4</v>
      </c>
      <c r="Y161">
        <f>IF(Y$1&lt;&gt;"",IFERROR(VLOOKUP($A161,ANT_pumpParticles_Export_v2!$A$2:$DY$234,MATCH(Y$1&amp;"_"&amp;LEFT(Sheet1!$J161,3),ANT_pumpParticles_Export_v2!$A$1:$DY$1,0))/VLOOKUP($A161,ANT_pumpParticles_Export_v2!$A$2:$DY$234,MATCH("Ti_"&amp;LEFT(Sheet1!$J161,3),ANT_pumpParticles_Export_v2!$A$1:$DY$1,0)),""),"")</f>
        <v>3.6051951579864225E-2</v>
      </c>
      <c r="Z161">
        <f>IF(Z$1&lt;&gt;"",IFERROR(VLOOKUP($A161,ANT_pumpParticles_Export_v2!$A$2:$DY$234,MATCH(Z$1&amp;"_"&amp;LEFT(Sheet1!$J161,3),ANT_pumpParticles_Export_v2!$A$1:$DY$1,0))/VLOOKUP($A161,ANT_pumpParticles_Export_v2!$A$2:$DY$234,MATCH("Ti_"&amp;LEFT(Sheet1!$J161,3),ANT_pumpParticles_Export_v2!$A$1:$DY$1,0)),""),"")</f>
        <v>8.2128627553664461E-3</v>
      </c>
      <c r="AA161">
        <f>IF(AA$1&lt;&gt;"",IFERROR(VLOOKUP($A161,ANT_pumpParticles_Export_v2!$A$2:$DY$234,MATCH(AA$1&amp;"_"&amp;LEFT(Sheet1!$J161,3),ANT_pumpParticles_Export_v2!$A$1:$DY$1,0))/VLOOKUP($A161,ANT_pumpParticles_Export_v2!$A$2:$DY$234,MATCH("Ti_"&amp;LEFT(Sheet1!$J161,3),ANT_pumpParticles_Export_v2!$A$1:$DY$1,0)),""),"")</f>
        <v>0.31566122907004129</v>
      </c>
      <c r="AB161">
        <f>IF(AB$1&lt;&gt;"",IFERROR(VLOOKUP($A161,ANT_pumpParticles_Export_v2!$A$2:$DY$234,MATCH(AB$1&amp;"_"&amp;LEFT(Sheet1!$J161,3),ANT_pumpParticles_Export_v2!$A$1:$DY$1,0))/VLOOKUP($A161,ANT_pumpParticles_Export_v2!$A$2:$DY$234,MATCH("Ti_"&amp;LEFT(Sheet1!$J161,3),ANT_pumpParticles_Export_v2!$A$1:$DY$1,0)),""),"")</f>
        <v>2.0462826678205523E-3</v>
      </c>
      <c r="AC161">
        <f>IF(AC$1&lt;&gt;"",IFERROR(VLOOKUP($A161,ANT_pumpParticles_Export_v2!$A$2:$DY$234,MATCH(AC$1&amp;"_"&amp;LEFT(Sheet1!$J161,3),ANT_pumpParticles_Export_v2!$A$1:$DY$1,0))/VLOOKUP($A161,ANT_pumpParticles_Export_v2!$A$2:$DY$234,MATCH("Ti_"&amp;LEFT(Sheet1!$J161,3),ANT_pumpParticles_Export_v2!$A$1:$DY$1,0)),""),"")</f>
        <v>0.21358009894705587</v>
      </c>
      <c r="AE161">
        <f>IF(AE$1&lt;&gt;"",IFERROR(VLOOKUP($A161,ANT_pumpParticles_Export_v2!$A$2:$DY$234,MATCH(AE$1&amp;"_"&amp;LEFT(Sheet1!$J161,3),ANT_pumpParticles_Export_v2!$A$1:$DY$1,0))/VLOOKUP($A161,ANT_pumpParticles_Export_v2!$A$2:$DY$234,MATCH("Ti_"&amp;LEFT(Sheet1!$J161,3),ANT_pumpParticles_Export_v2!$A$1:$DY$1,0)),""),"")</f>
        <v>1.4407422068411247E-2</v>
      </c>
      <c r="AF161">
        <f>IF(AF$1&lt;&gt;"",IFERROR(VLOOKUP($A161,ANT_pumpParticles_Export_v2!$A$2:$DY$234,MATCH(AF$1&amp;"_"&amp;LEFT(Sheet1!$J161,3),ANT_pumpParticles_Export_v2!$A$1:$DY$1,0))/VLOOKUP($A161,ANT_pumpParticles_Export_v2!$A$2:$DY$234,MATCH("Ti_"&amp;LEFT(Sheet1!$J161,3),ANT_pumpParticles_Export_v2!$A$1:$DY$1,0)),""),"")</f>
        <v>1.0486406333351869E-2</v>
      </c>
      <c r="AG161">
        <f>IF(AG$1&lt;&gt;"",IFERROR(VLOOKUP($A161,ANT_pumpParticles_Export_v2!$A$2:$DY$234,MATCH(AG$1&amp;"_"&amp;LEFT(Sheet1!$J161,3),ANT_pumpParticles_Export_v2!$A$1:$DY$1,0))/VLOOKUP($A161,ANT_pumpParticles_Export_v2!$A$2:$DY$234,MATCH("Ti_"&amp;LEFT(Sheet1!$J161,3),ANT_pumpParticles_Export_v2!$A$1:$DY$1,0)),""),"")</f>
        <v>0.26392610506383918</v>
      </c>
      <c r="AH161">
        <f>IF(AH$1&lt;&gt;"",IFERROR(VLOOKUP($A161,ANT_pumpParticles_Export_v2!$A$2:$DY$234,MATCH(AH$1&amp;"_"&amp;LEFT(Sheet1!$J161,3),ANT_pumpParticles_Export_v2!$A$1:$DY$1,0))/VLOOKUP($A161,ANT_pumpParticles_Export_v2!$A$2:$DY$234,MATCH("Ti_"&amp;LEFT(Sheet1!$J161,3),ANT_pumpParticles_Export_v2!$A$1:$DY$1,0)),""),"")</f>
        <v>3.6452957062176787E-4</v>
      </c>
      <c r="AI161">
        <f>IF(AI$1&lt;&gt;"",IFERROR(VLOOKUP($A161,ANT_pumpParticles_Export_v2!$A$2:$DY$234,MATCH(AI$1&amp;"_"&amp;LEFT(Sheet1!$J161,3),ANT_pumpParticles_Export_v2!$A$1:$DY$1,0))/VLOOKUP($A161,ANT_pumpParticles_Export_v2!$A$2:$DY$234,MATCH("Ti_"&amp;LEFT(Sheet1!$J161,3),ANT_pumpParticles_Export_v2!$A$1:$DY$1,0)),""),"")</f>
        <v>0.26232575272755093</v>
      </c>
      <c r="AJ161">
        <f>IF(AJ$1&lt;&gt;"",IFERROR(VLOOKUP($A161,ANT_pumpParticles_Export_v2!$A$2:$DY$234,MATCH(AJ$1&amp;"_"&amp;LEFT(Sheet1!$J161,3),ANT_pumpParticles_Export_v2!$A$1:$DY$1,0))/VLOOKUP($A161,ANT_pumpParticles_Export_v2!$A$2:$DY$234,MATCH("Ti_"&amp;LEFT(Sheet1!$J161,3),ANT_pumpParticles_Export_v2!$A$1:$DY$1,0)),""),"")</f>
        <v>6.8519230192700242E-3</v>
      </c>
      <c r="AM161">
        <f>IF(AM$1&lt;&gt;"",IFERROR(VLOOKUP($A161,ANT_pumpParticles_Export_v2!$A$2:$DY$234,MATCH(AM$1&amp;"_"&amp;LEFT(Sheet1!$J161,3),ANT_pumpParticles_Export_v2!$A$1:$DY$1,0))/VLOOKUP($A161,ANT_pumpParticles_Export_v2!$A$2:$DY$234,MATCH("Ti_"&amp;LEFT(Sheet1!$J161,3),ANT_pumpParticles_Export_v2!$A$1:$DY$1,0)),""),"")</f>
        <v>5.5295967210747879E-2</v>
      </c>
      <c r="AN161">
        <f>IF(AN$1&lt;&gt;"",IFERROR(VLOOKUP($A161,ANT_pumpParticles_Export_v2!$A$2:$DY$234,MATCH(AN$1&amp;"_"&amp;LEFT(Sheet1!$J161,3),ANT_pumpParticles_Export_v2!$A$1:$DY$1,0))/VLOOKUP($A161,ANT_pumpParticles_Export_v2!$A$2:$DY$234,MATCH("Ti_"&amp;LEFT(Sheet1!$J161,3),ANT_pumpParticles_Export_v2!$A$1:$DY$1,0)),""),"")</f>
        <v>1.9170229704893547E-3</v>
      </c>
      <c r="AP161">
        <f>IF(AP$1&lt;&gt;"",IFERROR(VLOOKUP($A161,ANT_pumpParticles_Export_v2!$A$2:$DY$234,MATCH(AP$1&amp;"_"&amp;LEFT(Sheet1!$J161,3),ANT_pumpParticles_Export_v2!$A$1:$DY$1,0))/VLOOKUP($A161,ANT_pumpParticles_Export_v2!$A$2:$DY$234,MATCH("Ti_"&amp;LEFT(Sheet1!$J161,3),ANT_pumpParticles_Export_v2!$A$1:$DY$1,0)),""),"")</f>
        <v>1.913899980813775E-3</v>
      </c>
      <c r="AQ161">
        <f>IF(AQ$1&lt;&gt;"",IFERROR(VLOOKUP($A161,ANT_pumpParticles_Export_v2!$A$2:$DY$234,MATCH(AQ$1&amp;"_"&amp;LEFT(Sheet1!$J161,3),ANT_pumpParticles_Export_v2!$A$1:$DY$1,0))/VLOOKUP($A161,ANT_pumpParticles_Export_v2!$A$2:$DY$234,MATCH("Ti_"&amp;LEFT(Sheet1!$J161,3),ANT_pumpParticles_Export_v2!$A$1:$DY$1,0)),""),"")</f>
        <v>2.3431547371069203E-3</v>
      </c>
      <c r="AS161">
        <f>IF(AS$1&lt;&gt;"",IFERROR(VLOOKUP($A161,ANT_pumpParticles_Export_v2!$A$2:$DY$234,MATCH(AS$1&amp;"_"&amp;LEFT(Sheet1!$J161,3),ANT_pumpParticles_Export_v2!$A$1:$DY$1,0))/VLOOKUP($A161,ANT_pumpParticles_Export_v2!$A$2:$DY$234,MATCH("Ti_"&amp;LEFT(Sheet1!$J161,3),ANT_pumpParticles_Export_v2!$A$1:$DY$1,0)),""),"")</f>
        <v>7.3865324508237879E-5</v>
      </c>
      <c r="AT161">
        <f>IF(AT$1&lt;&gt;"",IFERROR(VLOOKUP($A161,ANT_pumpParticles_Export_v2!$A$2:$DY$234,MATCH(AT$1&amp;"_"&amp;LEFT(Sheet1!$J161,3),ANT_pumpParticles_Export_v2!$A$1:$DY$1,0))/VLOOKUP($A161,ANT_pumpParticles_Export_v2!$A$2:$DY$234,MATCH("Ti_"&amp;LEFT(Sheet1!$J161,3),ANT_pumpParticles_Export_v2!$A$1:$DY$1,0)),""),"")</f>
        <v>3.2153717151391841E-4</v>
      </c>
      <c r="AU161">
        <f>IF(AU$1&lt;&gt;"",IFERROR(VLOOKUP($A161,ANT_pumpParticles_Export_v2!$A$2:$DY$234,MATCH(AU$1&amp;"_"&amp;LEFT(Sheet1!$J161,3),ANT_pumpParticles_Export_v2!$A$1:$DY$1,0))/VLOOKUP($A161,ANT_pumpParticles_Export_v2!$A$2:$DY$234,MATCH("Ti_"&amp;LEFT(Sheet1!$J161,3),ANT_pumpParticles_Export_v2!$A$1:$DY$1,0)),""),"")</f>
        <v>9.3433017182862968E-3</v>
      </c>
      <c r="AV161">
        <f>IF(AV$1&lt;&gt;"",IFERROR(VLOOKUP($A161,ANT_pumpParticles_Export_v2!$A$2:$DY$234,MATCH(AV$1&amp;"_"&amp;LEFT(Sheet1!$J161,3),ANT_pumpParticles_Export_v2!$A$1:$DY$1,0))/VLOOKUP($A161,ANT_pumpParticles_Export_v2!$A$2:$DY$234,MATCH("Ti_"&amp;LEFT(Sheet1!$J161,3),ANT_pumpParticles_Export_v2!$A$1:$DY$1,0)),""),"")</f>
        <v>3.9405589822355449E-4</v>
      </c>
      <c r="AW161">
        <f>IF(AW$1&lt;&gt;"",IFERROR(VLOOKUP($A161,ANT_pumpParticles_Export_v2!$A$2:$DY$234,MATCH(AW$1&amp;"_"&amp;LEFT(Sheet1!$J161,3),ANT_pumpParticles_Export_v2!$A$1:$DY$1,0))/VLOOKUP($A161,ANT_pumpParticles_Export_v2!$A$2:$DY$234,MATCH("Ti_"&amp;LEFT(Sheet1!$J161,3),ANT_pumpParticles_Export_v2!$A$1:$DY$1,0)),""),"")</f>
        <v>8.3967463967026641E-5</v>
      </c>
      <c r="AX161">
        <f>IF(AX$1&lt;&gt;"",IFERROR(VLOOKUP($A161,ANT_pumpParticles_Export_v2!$A$2:$DY$234,MATCH(AX$1&amp;"_"&amp;LEFT(Sheet1!$J161,3),ANT_pumpParticles_Export_v2!$A$1:$DY$1,0))/VLOOKUP($A161,ANT_pumpParticles_Export_v2!$A$2:$DY$234,MATCH("Ti_"&amp;LEFT(Sheet1!$J161,3),ANT_pumpParticles_Export_v2!$A$1:$DY$1,0)),""),"")</f>
        <v>2.9475495449378343E-5</v>
      </c>
      <c r="AY161">
        <f>IF(AY$1&lt;&gt;"",IFERROR(VLOOKUP($A161,ANT_pumpParticles_Export_v2!$A$2:$DY$234,MATCH(AY$1&amp;"_"&amp;LEFT(Sheet1!$J161,3),ANT_pumpParticles_Export_v2!$A$1:$DY$1,0))/VLOOKUP($A161,ANT_pumpParticles_Export_v2!$A$2:$DY$234,MATCH("Ti_"&amp;LEFT(Sheet1!$J161,3),ANT_pumpParticles_Export_v2!$A$1:$DY$1,0)),""),"")</f>
        <v>2.0497631525637921E-4</v>
      </c>
      <c r="AZ161">
        <f>IF(AZ$1&lt;&gt;"",IFERROR(VLOOKUP($A161,ANT_pumpParticles_Export_v2!$A$2:$DY$234,MATCH(AZ$1&amp;"_"&amp;LEFT(Sheet1!$J161,3),ANT_pumpParticles_Export_v2!$A$1:$DY$1,0))/VLOOKUP($A161,ANT_pumpParticles_Export_v2!$A$2:$DY$234,MATCH("Ti_"&amp;LEFT(Sheet1!$J161,3),ANT_pumpParticles_Export_v2!$A$1:$DY$1,0)),""),"")</f>
        <v>5.945041198656591E-5</v>
      </c>
      <c r="BB161">
        <f>IF(BB$1&lt;&gt;"",IFERROR(VLOOKUP($A161,ANT_pumpParticles_Export_v2!$A$2:$DY$234,MATCH(BB$1&amp;"_"&amp;LEFT(Sheet1!$J161,3),ANT_pumpParticles_Export_v2!$A$1:$DY$1,0))/VLOOKUP($A161,ANT_pumpParticles_Export_v2!$A$2:$DY$234,MATCH("Ti_"&amp;LEFT(Sheet1!$J161,3),ANT_pumpParticles_Export_v2!$A$1:$DY$1,0)),""),"")</f>
        <v>1.9507458390982129E-4</v>
      </c>
      <c r="BD161">
        <f>IF(BD$1&lt;&gt;"",IFERROR(VLOOKUP($A161,ANT_pumpParticles_Export_v2!$A$2:$DY$234,MATCH(BD$1&amp;"_"&amp;LEFT(Sheet1!$J161,3),ANT_pumpParticles_Export_v2!$A$1:$DY$1,0))/VLOOKUP($A161,ANT_pumpParticles_Export_v2!$A$2:$DY$234,MATCH("Ti_"&amp;LEFT(Sheet1!$J161,3),ANT_pumpParticles_Export_v2!$A$1:$DY$1,0)),""),"")</f>
        <v>9.9820891131436508E-5</v>
      </c>
    </row>
    <row r="162" spans="1:56" x14ac:dyDescent="0.3">
      <c r="A162">
        <v>20316</v>
      </c>
      <c r="B162" t="s">
        <v>152</v>
      </c>
      <c r="C162">
        <v>21</v>
      </c>
      <c r="D162" t="s">
        <v>130</v>
      </c>
      <c r="E162">
        <v>-279.57</v>
      </c>
      <c r="F162">
        <v>-73.488600000000005</v>
      </c>
      <c r="G162">
        <v>-118.3706</v>
      </c>
      <c r="H162">
        <v>20.211099999999998</v>
      </c>
      <c r="I162">
        <v>299.43</v>
      </c>
      <c r="J162" t="s">
        <v>163</v>
      </c>
      <c r="L162">
        <f>IF(L$1&lt;&gt;"",IFERROR(VLOOKUP($A162,ANT_pumpParticles_Export_v2!$A$2:$DY$234,MATCH(L$1&amp;"_"&amp;LEFT(Sheet1!$J162,3),ANT_pumpParticles_Export_v2!$A$1:$DY$1,0))/VLOOKUP($A162,ANT_pumpParticles_Export_v2!$A$2:$DY$234,MATCH("Ti_"&amp;LEFT(Sheet1!$J162,3),ANT_pumpParticles_Export_v2!$A$1:$DY$1,0)),""),"")</f>
        <v>16.90333461626151</v>
      </c>
      <c r="O162">
        <f>IF(O$1&lt;&gt;"",IFERROR(VLOOKUP($A162,ANT_pumpParticles_Export_v2!$A$2:$DY$234,MATCH(O$1&amp;"_"&amp;LEFT(Sheet1!$J162,3),ANT_pumpParticles_Export_v2!$A$1:$DY$1,0))/VLOOKUP($A162,ANT_pumpParticles_Export_v2!$A$2:$DY$234,MATCH("Ti_"&amp;LEFT(Sheet1!$J162,3),ANT_pumpParticles_Export_v2!$A$1:$DY$1,0)),""),"")</f>
        <v>5.9260683520870625</v>
      </c>
      <c r="P162">
        <f>IF(P$1&lt;&gt;"",IFERROR(VLOOKUP($A162,ANT_pumpParticles_Export_v2!$A$2:$DY$234,MATCH(P$1&amp;"_"&amp;LEFT(Sheet1!$J162,3),ANT_pumpParticles_Export_v2!$A$1:$DY$1,0))/VLOOKUP($A162,ANT_pumpParticles_Export_v2!$A$2:$DY$234,MATCH("Ti_"&amp;LEFT(Sheet1!$J162,3),ANT_pumpParticles_Export_v2!$A$1:$DY$1,0)),""),"")</f>
        <v>5.9260683520870625</v>
      </c>
      <c r="S162">
        <f>IF(S$1&lt;&gt;"",IFERROR(VLOOKUP($A162,ANT_pumpParticles_Export_v2!$A$2:$DY$234,MATCH(S$1&amp;"_"&amp;LEFT(Sheet1!$J162,3),ANT_pumpParticles_Export_v2!$A$1:$DY$1,0))/VLOOKUP($A162,ANT_pumpParticles_Export_v2!$A$2:$DY$234,MATCH("Ti_"&amp;LEFT(Sheet1!$J162,3),ANT_pumpParticles_Export_v2!$A$1:$DY$1,0)),""),"")</f>
        <v>1.9182122639427687E-2</v>
      </c>
      <c r="U162">
        <f>IF(U$1&lt;&gt;"",IFERROR(VLOOKUP($A162,ANT_pumpParticles_Export_v2!$A$2:$DY$234,MATCH(U$1&amp;"_"&amp;LEFT(Sheet1!$J162,3),ANT_pumpParticles_Export_v2!$A$1:$DY$1,0))/VLOOKUP($A162,ANT_pumpParticles_Export_v2!$A$2:$DY$234,MATCH("Ti_"&amp;LEFT(Sheet1!$J162,3),ANT_pumpParticles_Export_v2!$A$1:$DY$1,0)),""),"")</f>
        <v>1.8405864452341112</v>
      </c>
      <c r="W162">
        <f>IF(W$1&lt;&gt;"",IFERROR(VLOOKUP($A162,ANT_pumpParticles_Export_v2!$A$2:$DY$234,MATCH(W$1&amp;"_"&amp;LEFT(Sheet1!$J162,3),ANT_pumpParticles_Export_v2!$A$1:$DY$1,0))/VLOOKUP($A162,ANT_pumpParticles_Export_v2!$A$2:$DY$234,MATCH("Ti_"&amp;LEFT(Sheet1!$J162,3),ANT_pumpParticles_Export_v2!$A$1:$DY$1,0)),""),"")</f>
        <v>8.1616581657775885E-4</v>
      </c>
      <c r="Y162">
        <f>IF(Y$1&lt;&gt;"",IFERROR(VLOOKUP($A162,ANT_pumpParticles_Export_v2!$A$2:$DY$234,MATCH(Y$1&amp;"_"&amp;LEFT(Sheet1!$J162,3),ANT_pumpParticles_Export_v2!$A$1:$DY$1,0))/VLOOKUP($A162,ANT_pumpParticles_Export_v2!$A$2:$DY$234,MATCH("Ti_"&amp;LEFT(Sheet1!$J162,3),ANT_pumpParticles_Export_v2!$A$1:$DY$1,0)),""),"")</f>
        <v>3.0866486598085569E-2</v>
      </c>
      <c r="Z162">
        <f>IF(Z$1&lt;&gt;"",IFERROR(VLOOKUP($A162,ANT_pumpParticles_Export_v2!$A$2:$DY$234,MATCH(Z$1&amp;"_"&amp;LEFT(Sheet1!$J162,3),ANT_pumpParticles_Export_v2!$A$1:$DY$1,0))/VLOOKUP($A162,ANT_pumpParticles_Export_v2!$A$2:$DY$234,MATCH("Ti_"&amp;LEFT(Sheet1!$J162,3),ANT_pumpParticles_Export_v2!$A$1:$DY$1,0)),""),"")</f>
        <v>7.3632443548927E-3</v>
      </c>
      <c r="AA162">
        <f>IF(AA$1&lt;&gt;"",IFERROR(VLOOKUP($A162,ANT_pumpParticles_Export_v2!$A$2:$DY$234,MATCH(AA$1&amp;"_"&amp;LEFT(Sheet1!$J162,3),ANT_pumpParticles_Export_v2!$A$1:$DY$1,0))/VLOOKUP($A162,ANT_pumpParticles_Export_v2!$A$2:$DY$234,MATCH("Ti_"&amp;LEFT(Sheet1!$J162,3),ANT_pumpParticles_Export_v2!$A$1:$DY$1,0)),""),"")</f>
        <v>8.519034390173319E-2</v>
      </c>
      <c r="AB162">
        <f>IF(AB$1&lt;&gt;"",IFERROR(VLOOKUP($A162,ANT_pumpParticles_Export_v2!$A$2:$DY$234,MATCH(AB$1&amp;"_"&amp;LEFT(Sheet1!$J162,3),ANT_pumpParticles_Export_v2!$A$1:$DY$1,0))/VLOOKUP($A162,ANT_pumpParticles_Export_v2!$A$2:$DY$234,MATCH("Ti_"&amp;LEFT(Sheet1!$J162,3),ANT_pumpParticles_Export_v2!$A$1:$DY$1,0)),""),"")</f>
        <v>1.7822235207315882E-3</v>
      </c>
      <c r="AC162">
        <f>IF(AC$1&lt;&gt;"",IFERROR(VLOOKUP($A162,ANT_pumpParticles_Export_v2!$A$2:$DY$234,MATCH(AC$1&amp;"_"&amp;LEFT(Sheet1!$J162,3),ANT_pumpParticles_Export_v2!$A$1:$DY$1,0))/VLOOKUP($A162,ANT_pumpParticles_Export_v2!$A$2:$DY$234,MATCH("Ti_"&amp;LEFT(Sheet1!$J162,3),ANT_pumpParticles_Export_v2!$A$1:$DY$1,0)),""),"")</f>
        <v>0.15365532678202953</v>
      </c>
      <c r="AE162">
        <f>IF(AE$1&lt;&gt;"",IFERROR(VLOOKUP($A162,ANT_pumpParticles_Export_v2!$A$2:$DY$234,MATCH(AE$1&amp;"_"&amp;LEFT(Sheet1!$J162,3),ANT_pumpParticles_Export_v2!$A$1:$DY$1,0))/VLOOKUP($A162,ANT_pumpParticles_Export_v2!$A$2:$DY$234,MATCH("Ti_"&amp;LEFT(Sheet1!$J162,3),ANT_pumpParticles_Export_v2!$A$1:$DY$1,0)),""),"")</f>
        <v>2.0713212579801805E-2</v>
      </c>
      <c r="AF162">
        <f>IF(AF$1&lt;&gt;"",IFERROR(VLOOKUP($A162,ANT_pumpParticles_Export_v2!$A$2:$DY$234,MATCH(AF$1&amp;"_"&amp;LEFT(Sheet1!$J162,3),ANT_pumpParticles_Export_v2!$A$1:$DY$1,0))/VLOOKUP($A162,ANT_pumpParticles_Export_v2!$A$2:$DY$234,MATCH("Ti_"&amp;LEFT(Sheet1!$J162,3),ANT_pumpParticles_Export_v2!$A$1:$DY$1,0)),""),"")</f>
        <v>9.8620140341564681E-3</v>
      </c>
      <c r="AG162">
        <f>IF(AG$1&lt;&gt;"",IFERROR(VLOOKUP($A162,ANT_pumpParticles_Export_v2!$A$2:$DY$234,MATCH(AG$1&amp;"_"&amp;LEFT(Sheet1!$J162,3),ANT_pumpParticles_Export_v2!$A$1:$DY$1,0))/VLOOKUP($A162,ANT_pumpParticles_Export_v2!$A$2:$DY$234,MATCH("Ti_"&amp;LEFT(Sheet1!$J162,3),ANT_pumpParticles_Export_v2!$A$1:$DY$1,0)),""),"")</f>
        <v>0.19105109479253207</v>
      </c>
      <c r="AH162">
        <f>IF(AH$1&lt;&gt;"",IFERROR(VLOOKUP($A162,ANT_pumpParticles_Export_v2!$A$2:$DY$234,MATCH(AH$1&amp;"_"&amp;LEFT(Sheet1!$J162,3),ANT_pumpParticles_Export_v2!$A$1:$DY$1,0))/VLOOKUP($A162,ANT_pumpParticles_Export_v2!$A$2:$DY$234,MATCH("Ti_"&amp;LEFT(Sheet1!$J162,3),ANT_pumpParticles_Export_v2!$A$1:$DY$1,0)),""),"")</f>
        <v>3.8027015598812616E-4</v>
      </c>
      <c r="AI162">
        <f>IF(AI$1&lt;&gt;"",IFERROR(VLOOKUP($A162,ANT_pumpParticles_Export_v2!$A$2:$DY$234,MATCH(AI$1&amp;"_"&amp;LEFT(Sheet1!$J162,3),ANT_pumpParticles_Export_v2!$A$1:$DY$1,0))/VLOOKUP($A162,ANT_pumpParticles_Export_v2!$A$2:$DY$234,MATCH("Ti_"&amp;LEFT(Sheet1!$J162,3),ANT_pumpParticles_Export_v2!$A$1:$DY$1,0)),""),"")</f>
        <v>0.1902148146214647</v>
      </c>
      <c r="AJ162">
        <f>IF(AJ$1&lt;&gt;"",IFERROR(VLOOKUP($A162,ANT_pumpParticles_Export_v2!$A$2:$DY$234,MATCH(AJ$1&amp;"_"&amp;LEFT(Sheet1!$J162,3),ANT_pumpParticles_Export_v2!$A$1:$DY$1,0))/VLOOKUP($A162,ANT_pumpParticles_Export_v2!$A$2:$DY$234,MATCH("Ti_"&amp;LEFT(Sheet1!$J162,3),ANT_pumpParticles_Export_v2!$A$1:$DY$1,0)),""),"")</f>
        <v>5.5839235022936123E-3</v>
      </c>
      <c r="AM162">
        <f>IF(AM$1&lt;&gt;"",IFERROR(VLOOKUP($A162,ANT_pumpParticles_Export_v2!$A$2:$DY$234,MATCH(AM$1&amp;"_"&amp;LEFT(Sheet1!$J162,3),ANT_pumpParticles_Export_v2!$A$1:$DY$1,0))/VLOOKUP($A162,ANT_pumpParticles_Export_v2!$A$2:$DY$234,MATCH("Ti_"&amp;LEFT(Sheet1!$J162,3),ANT_pumpParticles_Export_v2!$A$1:$DY$1,0)),""),"")</f>
        <v>4.7385984099919384E-2</v>
      </c>
      <c r="AN162">
        <f>IF(AN$1&lt;&gt;"",IFERROR(VLOOKUP($A162,ANT_pumpParticles_Export_v2!$A$2:$DY$234,MATCH(AN$1&amp;"_"&amp;LEFT(Sheet1!$J162,3),ANT_pumpParticles_Export_v2!$A$1:$DY$1,0))/VLOOKUP($A162,ANT_pumpParticles_Export_v2!$A$2:$DY$234,MATCH("Ti_"&amp;LEFT(Sheet1!$J162,3),ANT_pumpParticles_Export_v2!$A$1:$DY$1,0)),""),"")</f>
        <v>1.8137867824885255E-3</v>
      </c>
      <c r="AP162">
        <f>IF(AP$1&lt;&gt;"",IFERROR(VLOOKUP($A162,ANT_pumpParticles_Export_v2!$A$2:$DY$234,MATCH(AP$1&amp;"_"&amp;LEFT(Sheet1!$J162,3),ANT_pumpParticles_Export_v2!$A$1:$DY$1,0))/VLOOKUP($A162,ANT_pumpParticles_Export_v2!$A$2:$DY$234,MATCH("Ti_"&amp;LEFT(Sheet1!$J162,3),ANT_pumpParticles_Export_v2!$A$1:$DY$1,0)),""),"")</f>
        <v>1.7883335567718357E-3</v>
      </c>
      <c r="AQ162">
        <f>IF(AQ$1&lt;&gt;"",IFERROR(VLOOKUP($A162,ANT_pumpParticles_Export_v2!$A$2:$DY$234,MATCH(AQ$1&amp;"_"&amp;LEFT(Sheet1!$J162,3),ANT_pumpParticles_Export_v2!$A$1:$DY$1,0))/VLOOKUP($A162,ANT_pumpParticles_Export_v2!$A$2:$DY$234,MATCH("Ti_"&amp;LEFT(Sheet1!$J162,3),ANT_pumpParticles_Export_v2!$A$1:$DY$1,0)),""),"")</f>
        <v>2.2088636900637086E-3</v>
      </c>
      <c r="AS162">
        <f>IF(AS$1&lt;&gt;"",IFERROR(VLOOKUP($A162,ANT_pumpParticles_Export_v2!$A$2:$DY$234,MATCH(AS$1&amp;"_"&amp;LEFT(Sheet1!$J162,3),ANT_pumpParticles_Export_v2!$A$1:$DY$1,0))/VLOOKUP($A162,ANT_pumpParticles_Export_v2!$A$2:$DY$234,MATCH("Ti_"&amp;LEFT(Sheet1!$J162,3),ANT_pumpParticles_Export_v2!$A$1:$DY$1,0)),""),"")</f>
        <v>6.443798526429011E-5</v>
      </c>
      <c r="AT162">
        <f>IF(AT$1&lt;&gt;"",IFERROR(VLOOKUP($A162,ANT_pumpParticles_Export_v2!$A$2:$DY$234,MATCH(AT$1&amp;"_"&amp;LEFT(Sheet1!$J162,3),ANT_pumpParticles_Export_v2!$A$1:$DY$1,0))/VLOOKUP($A162,ANT_pumpParticles_Export_v2!$A$2:$DY$234,MATCH("Ti_"&amp;LEFT(Sheet1!$J162,3),ANT_pumpParticles_Export_v2!$A$1:$DY$1,0)),""),"")</f>
        <v>2.971061208841202E-4</v>
      </c>
      <c r="AU162">
        <f>IF(AU$1&lt;&gt;"",IFERROR(VLOOKUP($A162,ANT_pumpParticles_Export_v2!$A$2:$DY$234,MATCH(AU$1&amp;"_"&amp;LEFT(Sheet1!$J162,3),ANT_pumpParticles_Export_v2!$A$1:$DY$1,0))/VLOOKUP($A162,ANT_pumpParticles_Export_v2!$A$2:$DY$234,MATCH("Ti_"&amp;LEFT(Sheet1!$J162,3),ANT_pumpParticles_Export_v2!$A$1:$DY$1,0)),""),"")</f>
        <v>7.6218789557624331E-3</v>
      </c>
      <c r="AV162">
        <f>IF(AV$1&lt;&gt;"",IFERROR(VLOOKUP($A162,ANT_pumpParticles_Export_v2!$A$2:$DY$234,MATCH(AV$1&amp;"_"&amp;LEFT(Sheet1!$J162,3),ANT_pumpParticles_Export_v2!$A$1:$DY$1,0))/VLOOKUP($A162,ANT_pumpParticles_Export_v2!$A$2:$DY$234,MATCH("Ti_"&amp;LEFT(Sheet1!$J162,3),ANT_pumpParticles_Export_v2!$A$1:$DY$1,0)),""),"")</f>
        <v>3.4494936924066733E-4</v>
      </c>
      <c r="AW162">
        <f>IF(AW$1&lt;&gt;"",IFERROR(VLOOKUP($A162,ANT_pumpParticles_Export_v2!$A$2:$DY$234,MATCH(AW$1&amp;"_"&amp;LEFT(Sheet1!$J162,3),ANT_pumpParticles_Export_v2!$A$1:$DY$1,0))/VLOOKUP($A162,ANT_pumpParticles_Export_v2!$A$2:$DY$234,MATCH("Ti_"&amp;LEFT(Sheet1!$J162,3),ANT_pumpParticles_Export_v2!$A$1:$DY$1,0)),""),"")</f>
        <v>7.8111869646540339E-5</v>
      </c>
      <c r="AX162">
        <f>IF(AX$1&lt;&gt;"",IFERROR(VLOOKUP($A162,ANT_pumpParticles_Export_v2!$A$2:$DY$234,MATCH(AX$1&amp;"_"&amp;LEFT(Sheet1!$J162,3),ANT_pumpParticles_Export_v2!$A$1:$DY$1,0))/VLOOKUP($A162,ANT_pumpParticles_Export_v2!$A$2:$DY$234,MATCH("Ti_"&amp;LEFT(Sheet1!$J162,3),ANT_pumpParticles_Export_v2!$A$1:$DY$1,0)),""),"")</f>
        <v>2.7879850247059999E-5</v>
      </c>
      <c r="AY162">
        <f>IF(AY$1&lt;&gt;"",IFERROR(VLOOKUP($A162,ANT_pumpParticles_Export_v2!$A$2:$DY$234,MATCH(AY$1&amp;"_"&amp;LEFT(Sheet1!$J162,3),ANT_pumpParticles_Export_v2!$A$1:$DY$1,0))/VLOOKUP($A162,ANT_pumpParticles_Export_v2!$A$2:$DY$234,MATCH("Ti_"&amp;LEFT(Sheet1!$J162,3),ANT_pumpParticles_Export_v2!$A$1:$DY$1,0)),""),"")</f>
        <v>1.8995725219742815E-4</v>
      </c>
      <c r="AZ162">
        <f>IF(AZ$1&lt;&gt;"",IFERROR(VLOOKUP($A162,ANT_pumpParticles_Export_v2!$A$2:$DY$234,MATCH(AZ$1&amp;"_"&amp;LEFT(Sheet1!$J162,3),ANT_pumpParticles_Export_v2!$A$1:$DY$1,0))/VLOOKUP($A162,ANT_pumpParticles_Export_v2!$A$2:$DY$234,MATCH("Ti_"&amp;LEFT(Sheet1!$J162,3),ANT_pumpParticles_Export_v2!$A$1:$DY$1,0)),""),"")</f>
        <v>4.8540157298519153E-5</v>
      </c>
      <c r="BB162">
        <f>IF(BB$1&lt;&gt;"",IFERROR(VLOOKUP($A162,ANT_pumpParticles_Export_v2!$A$2:$DY$234,MATCH(BB$1&amp;"_"&amp;LEFT(Sheet1!$J162,3),ANT_pumpParticles_Export_v2!$A$1:$DY$1,0))/VLOOKUP($A162,ANT_pumpParticles_Export_v2!$A$2:$DY$234,MATCH("Ti_"&amp;LEFT(Sheet1!$J162,3),ANT_pumpParticles_Export_v2!$A$1:$DY$1,0)),""),"")</f>
        <v>1.7904881945555984E-4</v>
      </c>
      <c r="BD162">
        <f>IF(BD$1&lt;&gt;"",IFERROR(VLOOKUP($A162,ANT_pumpParticles_Export_v2!$A$2:$DY$234,MATCH(BD$1&amp;"_"&amp;LEFT(Sheet1!$J162,3),ANT_pumpParticles_Export_v2!$A$1:$DY$1,0))/VLOOKUP($A162,ANT_pumpParticles_Export_v2!$A$2:$DY$234,MATCH("Ti_"&amp;LEFT(Sheet1!$J162,3),ANT_pumpParticles_Export_v2!$A$1:$DY$1,0)),""),"")</f>
        <v>8.8035521354234598E-5</v>
      </c>
    </row>
    <row r="163" spans="1:56" x14ac:dyDescent="0.3">
      <c r="A163">
        <v>20317</v>
      </c>
      <c r="B163" t="s">
        <v>152</v>
      </c>
      <c r="C163">
        <v>21</v>
      </c>
      <c r="D163" t="s">
        <v>130</v>
      </c>
      <c r="E163">
        <v>-179.75</v>
      </c>
      <c r="F163">
        <v>-73.488600000000005</v>
      </c>
      <c r="G163">
        <v>-118.3706</v>
      </c>
      <c r="H163">
        <v>20.211099999999998</v>
      </c>
      <c r="I163">
        <v>399.25</v>
      </c>
      <c r="J163" t="s">
        <v>163</v>
      </c>
      <c r="L163">
        <f>IF(L$1&lt;&gt;"",IFERROR(VLOOKUP($A163,ANT_pumpParticles_Export_v2!$A$2:$DY$234,MATCH(L$1&amp;"_"&amp;LEFT(Sheet1!$J163,3),ANT_pumpParticles_Export_v2!$A$1:$DY$1,0))/VLOOKUP($A163,ANT_pumpParticles_Export_v2!$A$2:$DY$234,MATCH("Ti_"&amp;LEFT(Sheet1!$J163,3),ANT_pumpParticles_Export_v2!$A$1:$DY$1,0)),""),"")</f>
        <v>11.555126514994923</v>
      </c>
      <c r="O163">
        <f>IF(O$1&lt;&gt;"",IFERROR(VLOOKUP($A163,ANT_pumpParticles_Export_v2!$A$2:$DY$234,MATCH(O$1&amp;"_"&amp;LEFT(Sheet1!$J163,3),ANT_pumpParticles_Export_v2!$A$1:$DY$1,0))/VLOOKUP($A163,ANT_pumpParticles_Export_v2!$A$2:$DY$234,MATCH("Ti_"&amp;LEFT(Sheet1!$J163,3),ANT_pumpParticles_Export_v2!$A$1:$DY$1,0)),""),"")</f>
        <v>6.6704814830626411</v>
      </c>
      <c r="P163">
        <f>IF(P$1&lt;&gt;"",IFERROR(VLOOKUP($A163,ANT_pumpParticles_Export_v2!$A$2:$DY$234,MATCH(P$1&amp;"_"&amp;LEFT(Sheet1!$J163,3),ANT_pumpParticles_Export_v2!$A$1:$DY$1,0))/VLOOKUP($A163,ANT_pumpParticles_Export_v2!$A$2:$DY$234,MATCH("Ti_"&amp;LEFT(Sheet1!$J163,3),ANT_pumpParticles_Export_v2!$A$1:$DY$1,0)),""),"")</f>
        <v>6.6704814830626411</v>
      </c>
      <c r="S163">
        <f>IF(S$1&lt;&gt;"",IFERROR(VLOOKUP($A163,ANT_pumpParticles_Export_v2!$A$2:$DY$234,MATCH(S$1&amp;"_"&amp;LEFT(Sheet1!$J163,3),ANT_pumpParticles_Export_v2!$A$1:$DY$1,0))/VLOOKUP($A163,ANT_pumpParticles_Export_v2!$A$2:$DY$234,MATCH("Ti_"&amp;LEFT(Sheet1!$J163,3),ANT_pumpParticles_Export_v2!$A$1:$DY$1,0)),""),"")</f>
        <v>2.2897275350780563E-2</v>
      </c>
      <c r="U163">
        <f>IF(U$1&lt;&gt;"",IFERROR(VLOOKUP($A163,ANT_pumpParticles_Export_v2!$A$2:$DY$234,MATCH(U$1&amp;"_"&amp;LEFT(Sheet1!$J163,3),ANT_pumpParticles_Export_v2!$A$1:$DY$1,0))/VLOOKUP($A163,ANT_pumpParticles_Export_v2!$A$2:$DY$234,MATCH("Ti_"&amp;LEFT(Sheet1!$J163,3),ANT_pumpParticles_Export_v2!$A$1:$DY$1,0)),""),"")</f>
        <v>1.053030351747301</v>
      </c>
      <c r="W163">
        <f>IF(W$1&lt;&gt;"",IFERROR(VLOOKUP($A163,ANT_pumpParticles_Export_v2!$A$2:$DY$234,MATCH(W$1&amp;"_"&amp;LEFT(Sheet1!$J163,3),ANT_pumpParticles_Export_v2!$A$1:$DY$1,0))/VLOOKUP($A163,ANT_pumpParticles_Export_v2!$A$2:$DY$234,MATCH("Ti_"&amp;LEFT(Sheet1!$J163,3),ANT_pumpParticles_Export_v2!$A$1:$DY$1,0)),""),"")</f>
        <v>9.9457784732562846E-4</v>
      </c>
      <c r="Y163">
        <f>IF(Y$1&lt;&gt;"",IFERROR(VLOOKUP($A163,ANT_pumpParticles_Export_v2!$A$2:$DY$234,MATCH(Y$1&amp;"_"&amp;LEFT(Sheet1!$J163,3),ANT_pumpParticles_Export_v2!$A$1:$DY$1,0))/VLOOKUP($A163,ANT_pumpParticles_Export_v2!$A$2:$DY$234,MATCH("Ti_"&amp;LEFT(Sheet1!$J163,3),ANT_pumpParticles_Export_v2!$A$1:$DY$1,0)),""),"")</f>
        <v>3.4108348866447251E-2</v>
      </c>
      <c r="Z163">
        <f>IF(Z$1&lt;&gt;"",IFERROR(VLOOKUP($A163,ANT_pumpParticles_Export_v2!$A$2:$DY$234,MATCH(Z$1&amp;"_"&amp;LEFT(Sheet1!$J163,3),ANT_pumpParticles_Export_v2!$A$1:$DY$1,0))/VLOOKUP($A163,ANT_pumpParticles_Export_v2!$A$2:$DY$234,MATCH("Ti_"&amp;LEFT(Sheet1!$J163,3),ANT_pumpParticles_Export_v2!$A$1:$DY$1,0)),""),"")</f>
        <v>1.0335540490268713E-2</v>
      </c>
      <c r="AA163">
        <f>IF(AA$1&lt;&gt;"",IFERROR(VLOOKUP($A163,ANT_pumpParticles_Export_v2!$A$2:$DY$234,MATCH(AA$1&amp;"_"&amp;LEFT(Sheet1!$J163,3),ANT_pumpParticles_Export_v2!$A$1:$DY$1,0))/VLOOKUP($A163,ANT_pumpParticles_Export_v2!$A$2:$DY$234,MATCH("Ti_"&amp;LEFT(Sheet1!$J163,3),ANT_pumpParticles_Export_v2!$A$1:$DY$1,0)),""),"")</f>
        <v>3.3592305372899624E-2</v>
      </c>
      <c r="AB163">
        <f>IF(AB$1&lt;&gt;"",IFERROR(VLOOKUP($A163,ANT_pumpParticles_Export_v2!$A$2:$DY$234,MATCH(AB$1&amp;"_"&amp;LEFT(Sheet1!$J163,3),ANT_pumpParticles_Export_v2!$A$1:$DY$1,0))/VLOOKUP($A163,ANT_pumpParticles_Export_v2!$A$2:$DY$234,MATCH("Ti_"&amp;LEFT(Sheet1!$J163,3),ANT_pumpParticles_Export_v2!$A$1:$DY$1,0)),""),"")</f>
        <v>1.1227350249299645E-3</v>
      </c>
      <c r="AC163">
        <f>IF(AC$1&lt;&gt;"",IFERROR(VLOOKUP($A163,ANT_pumpParticles_Export_v2!$A$2:$DY$234,MATCH(AC$1&amp;"_"&amp;LEFT(Sheet1!$J163,3),ANT_pumpParticles_Export_v2!$A$1:$DY$1,0))/VLOOKUP($A163,ANT_pumpParticles_Export_v2!$A$2:$DY$234,MATCH("Ti_"&amp;LEFT(Sheet1!$J163,3),ANT_pumpParticles_Export_v2!$A$1:$DY$1,0)),""),"")</f>
        <v>0.11674379130754953</v>
      </c>
      <c r="AE163">
        <f>IF(AE$1&lt;&gt;"",IFERROR(VLOOKUP($A163,ANT_pumpParticles_Export_v2!$A$2:$DY$234,MATCH(AE$1&amp;"_"&amp;LEFT(Sheet1!$J163,3),ANT_pumpParticles_Export_v2!$A$1:$DY$1,0))/VLOOKUP($A163,ANT_pumpParticles_Export_v2!$A$2:$DY$234,MATCH("Ti_"&amp;LEFT(Sheet1!$J163,3),ANT_pumpParticles_Export_v2!$A$1:$DY$1,0)),""),"")</f>
        <v>1.1904482117964956E-2</v>
      </c>
      <c r="AF163">
        <f>IF(AF$1&lt;&gt;"",IFERROR(VLOOKUP($A163,ANT_pumpParticles_Export_v2!$A$2:$DY$234,MATCH(AF$1&amp;"_"&amp;LEFT(Sheet1!$J163,3),ANT_pumpParticles_Export_v2!$A$1:$DY$1,0))/VLOOKUP($A163,ANT_pumpParticles_Export_v2!$A$2:$DY$234,MATCH("Ti_"&amp;LEFT(Sheet1!$J163,3),ANT_pumpParticles_Export_v2!$A$1:$DY$1,0)),""),"")</f>
        <v>7.8006167213918549E-3</v>
      </c>
      <c r="AG163">
        <f>IF(AG$1&lt;&gt;"",IFERROR(VLOOKUP($A163,ANT_pumpParticles_Export_v2!$A$2:$DY$234,MATCH(AG$1&amp;"_"&amp;LEFT(Sheet1!$J163,3),ANT_pumpParticles_Export_v2!$A$1:$DY$1,0))/VLOOKUP($A163,ANT_pumpParticles_Export_v2!$A$2:$DY$234,MATCH("Ti_"&amp;LEFT(Sheet1!$J163,3),ANT_pumpParticles_Export_v2!$A$1:$DY$1,0)),""),"")</f>
        <v>0.14520440164031798</v>
      </c>
      <c r="AH163">
        <f>IF(AH$1&lt;&gt;"",IFERROR(VLOOKUP($A163,ANT_pumpParticles_Export_v2!$A$2:$DY$234,MATCH(AH$1&amp;"_"&amp;LEFT(Sheet1!$J163,3),ANT_pumpParticles_Export_v2!$A$1:$DY$1,0))/VLOOKUP($A163,ANT_pumpParticles_Export_v2!$A$2:$DY$234,MATCH("Ti_"&amp;LEFT(Sheet1!$J163,3),ANT_pumpParticles_Export_v2!$A$1:$DY$1,0)),""),"")</f>
        <v>3.9035075113405548E-4</v>
      </c>
      <c r="AI163">
        <f>IF(AI$1&lt;&gt;"",IFERROR(VLOOKUP($A163,ANT_pumpParticles_Export_v2!$A$2:$DY$234,MATCH(AI$1&amp;"_"&amp;LEFT(Sheet1!$J163,3),ANT_pumpParticles_Export_v2!$A$1:$DY$1,0))/VLOOKUP($A163,ANT_pumpParticles_Export_v2!$A$2:$DY$234,MATCH("Ti_"&amp;LEFT(Sheet1!$J163,3),ANT_pumpParticles_Export_v2!$A$1:$DY$1,0)),""),"")</f>
        <v>0.14594252760136012</v>
      </c>
      <c r="AJ163">
        <f>IF(AJ$1&lt;&gt;"",IFERROR(VLOOKUP($A163,ANT_pumpParticles_Export_v2!$A$2:$DY$234,MATCH(AJ$1&amp;"_"&amp;LEFT(Sheet1!$J163,3),ANT_pumpParticles_Export_v2!$A$1:$DY$1,0))/VLOOKUP($A163,ANT_pumpParticles_Export_v2!$A$2:$DY$234,MATCH("Ti_"&amp;LEFT(Sheet1!$J163,3),ANT_pumpParticles_Export_v2!$A$1:$DY$1,0)),""),"")</f>
        <v>2.4287819002305759E-3</v>
      </c>
      <c r="AM163">
        <f>IF(AM$1&lt;&gt;"",IFERROR(VLOOKUP($A163,ANT_pumpParticles_Export_v2!$A$2:$DY$234,MATCH(AM$1&amp;"_"&amp;LEFT(Sheet1!$J163,3),ANT_pumpParticles_Export_v2!$A$1:$DY$1,0))/VLOOKUP($A163,ANT_pumpParticles_Export_v2!$A$2:$DY$234,MATCH("Ti_"&amp;LEFT(Sheet1!$J163,3),ANT_pumpParticles_Export_v2!$A$1:$DY$1,0)),""),"")</f>
        <v>1.3037526222665737E-2</v>
      </c>
      <c r="AN163">
        <f>IF(AN$1&lt;&gt;"",IFERROR(VLOOKUP($A163,ANT_pumpParticles_Export_v2!$A$2:$DY$234,MATCH(AN$1&amp;"_"&amp;LEFT(Sheet1!$J163,3),ANT_pumpParticles_Export_v2!$A$1:$DY$1,0))/VLOOKUP($A163,ANT_pumpParticles_Export_v2!$A$2:$DY$234,MATCH("Ti_"&amp;LEFT(Sheet1!$J163,3),ANT_pumpParticles_Export_v2!$A$1:$DY$1,0)),""),"")</f>
        <v>1.7319919521692989E-3</v>
      </c>
      <c r="AP163">
        <f>IF(AP$1&lt;&gt;"",IFERROR(VLOOKUP($A163,ANT_pumpParticles_Export_v2!$A$2:$DY$234,MATCH(AP$1&amp;"_"&amp;LEFT(Sheet1!$J163,3),ANT_pumpParticles_Export_v2!$A$1:$DY$1,0))/VLOOKUP($A163,ANT_pumpParticles_Export_v2!$A$2:$DY$234,MATCH("Ti_"&amp;LEFT(Sheet1!$J163,3),ANT_pumpParticles_Export_v2!$A$1:$DY$1,0)),""),"")</f>
        <v>1.7642651846104598E-3</v>
      </c>
      <c r="AQ163">
        <f>IF(AQ$1&lt;&gt;"",IFERROR(VLOOKUP($A163,ANT_pumpParticles_Export_v2!$A$2:$DY$234,MATCH(AQ$1&amp;"_"&amp;LEFT(Sheet1!$J163,3),ANT_pumpParticles_Export_v2!$A$1:$DY$1,0))/VLOOKUP($A163,ANT_pumpParticles_Export_v2!$A$2:$DY$234,MATCH("Ti_"&amp;LEFT(Sheet1!$J163,3),ANT_pumpParticles_Export_v2!$A$1:$DY$1,0)),""),"")</f>
        <v>2.0136566768644325E-3</v>
      </c>
      <c r="AS163">
        <f>IF(AS$1&lt;&gt;"",IFERROR(VLOOKUP($A163,ANT_pumpParticles_Export_v2!$A$2:$DY$234,MATCH(AS$1&amp;"_"&amp;LEFT(Sheet1!$J163,3),ANT_pumpParticles_Export_v2!$A$1:$DY$1,0))/VLOOKUP($A163,ANT_pumpParticles_Export_v2!$A$2:$DY$234,MATCH("Ti_"&amp;LEFT(Sheet1!$J163,3),ANT_pumpParticles_Export_v2!$A$1:$DY$1,0)),""),"")</f>
        <v>4.1602463171942185E-5</v>
      </c>
      <c r="AT163">
        <f>IF(AT$1&lt;&gt;"",IFERROR(VLOOKUP($A163,ANT_pumpParticles_Export_v2!$A$2:$DY$234,MATCH(AT$1&amp;"_"&amp;LEFT(Sheet1!$J163,3),ANT_pumpParticles_Export_v2!$A$1:$DY$1,0))/VLOOKUP($A163,ANT_pumpParticles_Export_v2!$A$2:$DY$234,MATCH("Ti_"&amp;LEFT(Sheet1!$J163,3),ANT_pumpParticles_Export_v2!$A$1:$DY$1,0)),""),"")</f>
        <v>2.7131458714524885E-4</v>
      </c>
      <c r="AU163">
        <f>IF(AU$1&lt;&gt;"",IFERROR(VLOOKUP($A163,ANT_pumpParticles_Export_v2!$A$2:$DY$234,MATCH(AU$1&amp;"_"&amp;LEFT(Sheet1!$J163,3),ANT_pumpParticles_Export_v2!$A$1:$DY$1,0))/VLOOKUP($A163,ANT_pumpParticles_Export_v2!$A$2:$DY$234,MATCH("Ti_"&amp;LEFT(Sheet1!$J163,3),ANT_pumpParticles_Export_v2!$A$1:$DY$1,0)),""),"")</f>
        <v>5.3121618311639668E-3</v>
      </c>
      <c r="AV163">
        <f>IF(AV$1&lt;&gt;"",IFERROR(VLOOKUP($A163,ANT_pumpParticles_Export_v2!$A$2:$DY$234,MATCH(AV$1&amp;"_"&amp;LEFT(Sheet1!$J163,3),ANT_pumpParticles_Export_v2!$A$1:$DY$1,0))/VLOOKUP($A163,ANT_pumpParticles_Export_v2!$A$2:$DY$234,MATCH("Ti_"&amp;LEFT(Sheet1!$J163,3),ANT_pumpParticles_Export_v2!$A$1:$DY$1,0)),""),"")</f>
        <v>3.2256499941430106E-4</v>
      </c>
      <c r="AW163">
        <f>IF(AW$1&lt;&gt;"",IFERROR(VLOOKUP($A163,ANT_pumpParticles_Export_v2!$A$2:$DY$234,MATCH(AW$1&amp;"_"&amp;LEFT(Sheet1!$J163,3),ANT_pumpParticles_Export_v2!$A$1:$DY$1,0))/VLOOKUP($A163,ANT_pumpParticles_Export_v2!$A$2:$DY$234,MATCH("Ti_"&amp;LEFT(Sheet1!$J163,3),ANT_pumpParticles_Export_v2!$A$1:$DY$1,0)),""),"")</f>
        <v>4.7884184788804014E-5</v>
      </c>
      <c r="AX163">
        <f>IF(AX$1&lt;&gt;"",IFERROR(VLOOKUP($A163,ANT_pumpParticles_Export_v2!$A$2:$DY$234,MATCH(AX$1&amp;"_"&amp;LEFT(Sheet1!$J163,3),ANT_pumpParticles_Export_v2!$A$1:$DY$1,0))/VLOOKUP($A163,ANT_pumpParticles_Export_v2!$A$2:$DY$234,MATCH("Ti_"&amp;LEFT(Sheet1!$J163,3),ANT_pumpParticles_Export_v2!$A$1:$DY$1,0)),""),"")</f>
        <v>2.3687946666973495E-5</v>
      </c>
      <c r="AY163">
        <f>IF(AY$1&lt;&gt;"",IFERROR(VLOOKUP($A163,ANT_pumpParticles_Export_v2!$A$2:$DY$234,MATCH(AY$1&amp;"_"&amp;LEFT(Sheet1!$J163,3),ANT_pumpParticles_Export_v2!$A$1:$DY$1,0))/VLOOKUP($A163,ANT_pumpParticles_Export_v2!$A$2:$DY$234,MATCH("Ti_"&amp;LEFT(Sheet1!$J163,3),ANT_pumpParticles_Export_v2!$A$1:$DY$1,0)),""),"")</f>
        <v>1.5731631571899794E-4</v>
      </c>
      <c r="AZ163">
        <f>IF(AZ$1&lt;&gt;"",IFERROR(VLOOKUP($A163,ANT_pumpParticles_Export_v2!$A$2:$DY$234,MATCH(AZ$1&amp;"_"&amp;LEFT(Sheet1!$J163,3),ANT_pumpParticles_Export_v2!$A$1:$DY$1,0))/VLOOKUP($A163,ANT_pumpParticles_Export_v2!$A$2:$DY$234,MATCH("Ti_"&amp;LEFT(Sheet1!$J163,3),ANT_pumpParticles_Export_v2!$A$1:$DY$1,0)),""),"")</f>
        <v>2.6906444903106007E-5</v>
      </c>
      <c r="BB163">
        <f>IF(BB$1&lt;&gt;"",IFERROR(VLOOKUP($A163,ANT_pumpParticles_Export_v2!$A$2:$DY$234,MATCH(BB$1&amp;"_"&amp;LEFT(Sheet1!$J163,3),ANT_pumpParticles_Export_v2!$A$1:$DY$1,0))/VLOOKUP($A163,ANT_pumpParticles_Export_v2!$A$2:$DY$234,MATCH("Ti_"&amp;LEFT(Sheet1!$J163,3),ANT_pumpParticles_Export_v2!$A$1:$DY$1,0)),""),"")</f>
        <v>1.4037074893998055E-4</v>
      </c>
      <c r="BD163">
        <f>IF(BD$1&lt;&gt;"",IFERROR(VLOOKUP($A163,ANT_pumpParticles_Export_v2!$A$2:$DY$234,MATCH(BD$1&amp;"_"&amp;LEFT(Sheet1!$J163,3),ANT_pumpParticles_Export_v2!$A$1:$DY$1,0))/VLOOKUP($A163,ANT_pumpParticles_Export_v2!$A$2:$DY$234,MATCH("Ti_"&amp;LEFT(Sheet1!$J163,3),ANT_pumpParticles_Export_v2!$A$1:$DY$1,0)),""),"")</f>
        <v>6.4888519247265322E-5</v>
      </c>
    </row>
    <row r="164" spans="1:56" x14ac:dyDescent="0.3">
      <c r="A164">
        <v>20318</v>
      </c>
      <c r="B164" t="s">
        <v>152</v>
      </c>
      <c r="C164">
        <v>21</v>
      </c>
      <c r="D164" t="s">
        <v>130</v>
      </c>
      <c r="E164">
        <v>-79.94</v>
      </c>
      <c r="F164">
        <v>-73.488600000000005</v>
      </c>
      <c r="G164">
        <v>-118.3706</v>
      </c>
      <c r="H164">
        <v>20.211099999999998</v>
      </c>
      <c r="I164">
        <v>499.06</v>
      </c>
      <c r="J164" t="s">
        <v>163</v>
      </c>
      <c r="L164">
        <f>IF(L$1&lt;&gt;"",IFERROR(VLOOKUP($A164,ANT_pumpParticles_Export_v2!$A$2:$DY$234,MATCH(L$1&amp;"_"&amp;LEFT(Sheet1!$J164,3),ANT_pumpParticles_Export_v2!$A$1:$DY$1,0))/VLOOKUP($A164,ANT_pumpParticles_Export_v2!$A$2:$DY$234,MATCH("Ti_"&amp;LEFT(Sheet1!$J164,3),ANT_pumpParticles_Export_v2!$A$1:$DY$1,0)),""),"")</f>
        <v>14.203570081972671</v>
      </c>
      <c r="O164">
        <f>IF(O$1&lt;&gt;"",IFERROR(VLOOKUP($A164,ANT_pumpParticles_Export_v2!$A$2:$DY$234,MATCH(O$1&amp;"_"&amp;LEFT(Sheet1!$J164,3),ANT_pumpParticles_Export_v2!$A$1:$DY$1,0))/VLOOKUP($A164,ANT_pumpParticles_Export_v2!$A$2:$DY$234,MATCH("Ti_"&amp;LEFT(Sheet1!$J164,3),ANT_pumpParticles_Export_v2!$A$1:$DY$1,0)),""),"")</f>
        <v>7.9279358050530657</v>
      </c>
      <c r="P164">
        <f>IF(P$1&lt;&gt;"",IFERROR(VLOOKUP($A164,ANT_pumpParticles_Export_v2!$A$2:$DY$234,MATCH(P$1&amp;"_"&amp;LEFT(Sheet1!$J164,3),ANT_pumpParticles_Export_v2!$A$1:$DY$1,0))/VLOOKUP($A164,ANT_pumpParticles_Export_v2!$A$2:$DY$234,MATCH("Ti_"&amp;LEFT(Sheet1!$J164,3),ANT_pumpParticles_Export_v2!$A$1:$DY$1,0)),""),"")</f>
        <v>7.9279358050530657</v>
      </c>
      <c r="S164">
        <f>IF(S$1&lt;&gt;"",IFERROR(VLOOKUP($A164,ANT_pumpParticles_Export_v2!$A$2:$DY$234,MATCH(S$1&amp;"_"&amp;LEFT(Sheet1!$J164,3),ANT_pumpParticles_Export_v2!$A$1:$DY$1,0))/VLOOKUP($A164,ANT_pumpParticles_Export_v2!$A$2:$DY$234,MATCH("Ti_"&amp;LEFT(Sheet1!$J164,3),ANT_pumpParticles_Export_v2!$A$1:$DY$1,0)),""),"")</f>
        <v>2.1015504138395279E-2</v>
      </c>
      <c r="U164">
        <f>IF(U$1&lt;&gt;"",IFERROR(VLOOKUP($A164,ANT_pumpParticles_Export_v2!$A$2:$DY$234,MATCH(U$1&amp;"_"&amp;LEFT(Sheet1!$J164,3),ANT_pumpParticles_Export_v2!$A$1:$DY$1,0))/VLOOKUP($A164,ANT_pumpParticles_Export_v2!$A$2:$DY$234,MATCH("Ti_"&amp;LEFT(Sheet1!$J164,3),ANT_pumpParticles_Export_v2!$A$1:$DY$1,0)),""),"")</f>
        <v>1.6288553249541993</v>
      </c>
      <c r="W164">
        <f>IF(W$1&lt;&gt;"",IFERROR(VLOOKUP($A164,ANT_pumpParticles_Export_v2!$A$2:$DY$234,MATCH(W$1&amp;"_"&amp;LEFT(Sheet1!$J164,3),ANT_pumpParticles_Export_v2!$A$1:$DY$1,0))/VLOOKUP($A164,ANT_pumpParticles_Export_v2!$A$2:$DY$234,MATCH("Ti_"&amp;LEFT(Sheet1!$J164,3),ANT_pumpParticles_Export_v2!$A$1:$DY$1,0)),""),"")</f>
        <v>1.2295198013648914E-3</v>
      </c>
      <c r="Y164">
        <f>IF(Y$1&lt;&gt;"",IFERROR(VLOOKUP($A164,ANT_pumpParticles_Export_v2!$A$2:$DY$234,MATCH(Y$1&amp;"_"&amp;LEFT(Sheet1!$J164,3),ANT_pumpParticles_Export_v2!$A$1:$DY$1,0))/VLOOKUP($A164,ANT_pumpParticles_Export_v2!$A$2:$DY$234,MATCH("Ti_"&amp;LEFT(Sheet1!$J164,3),ANT_pumpParticles_Export_v2!$A$1:$DY$1,0)),""),"")</f>
        <v>3.6072036134610339E-2</v>
      </c>
      <c r="Z164">
        <f>IF(Z$1&lt;&gt;"",IFERROR(VLOOKUP($A164,ANT_pumpParticles_Export_v2!$A$2:$DY$234,MATCH(Z$1&amp;"_"&amp;LEFT(Sheet1!$J164,3),ANT_pumpParticles_Export_v2!$A$1:$DY$1,0))/VLOOKUP($A164,ANT_pumpParticles_Export_v2!$A$2:$DY$234,MATCH("Ti_"&amp;LEFT(Sheet1!$J164,3),ANT_pumpParticles_Export_v2!$A$1:$DY$1,0)),""),"")</f>
        <v>1.2469792962869684E-2</v>
      </c>
      <c r="AA164">
        <f>IF(AA$1&lt;&gt;"",IFERROR(VLOOKUP($A164,ANT_pumpParticles_Export_v2!$A$2:$DY$234,MATCH(AA$1&amp;"_"&amp;LEFT(Sheet1!$J164,3),ANT_pumpParticles_Export_v2!$A$1:$DY$1,0))/VLOOKUP($A164,ANT_pumpParticles_Export_v2!$A$2:$DY$234,MATCH("Ti_"&amp;LEFT(Sheet1!$J164,3),ANT_pumpParticles_Export_v2!$A$1:$DY$1,0)),""),"")</f>
        <v>3.8233043394146175E-2</v>
      </c>
      <c r="AB164">
        <f>IF(AB$1&lt;&gt;"",IFERROR(VLOOKUP($A164,ANT_pumpParticles_Export_v2!$A$2:$DY$234,MATCH(AB$1&amp;"_"&amp;LEFT(Sheet1!$J164,3),ANT_pumpParticles_Export_v2!$A$1:$DY$1,0))/VLOOKUP($A164,ANT_pumpParticles_Export_v2!$A$2:$DY$234,MATCH("Ti_"&amp;LEFT(Sheet1!$J164,3),ANT_pumpParticles_Export_v2!$A$1:$DY$1,0)),""),"")</f>
        <v>1.3693578637429587E-3</v>
      </c>
      <c r="AC164">
        <f>IF(AC$1&lt;&gt;"",IFERROR(VLOOKUP($A164,ANT_pumpParticles_Export_v2!$A$2:$DY$234,MATCH(AC$1&amp;"_"&amp;LEFT(Sheet1!$J164,3),ANT_pumpParticles_Export_v2!$A$1:$DY$1,0))/VLOOKUP($A164,ANT_pumpParticles_Export_v2!$A$2:$DY$234,MATCH("Ti_"&amp;LEFT(Sheet1!$J164,3),ANT_pumpParticles_Export_v2!$A$1:$DY$1,0)),""),"")</f>
        <v>0.16798377360014544</v>
      </c>
      <c r="AE164">
        <f>IF(AE$1&lt;&gt;"",IFERROR(VLOOKUP($A164,ANT_pumpParticles_Export_v2!$A$2:$DY$234,MATCH(AE$1&amp;"_"&amp;LEFT(Sheet1!$J164,3),ANT_pumpParticles_Export_v2!$A$1:$DY$1,0))/VLOOKUP($A164,ANT_pumpParticles_Export_v2!$A$2:$DY$234,MATCH("Ti_"&amp;LEFT(Sheet1!$J164,3),ANT_pumpParticles_Export_v2!$A$1:$DY$1,0)),""),"")</f>
        <v>1.1851388098886226E-2</v>
      </c>
      <c r="AF164">
        <f>IF(AF$1&lt;&gt;"",IFERROR(VLOOKUP($A164,ANT_pumpParticles_Export_v2!$A$2:$DY$234,MATCH(AF$1&amp;"_"&amp;LEFT(Sheet1!$J164,3),ANT_pumpParticles_Export_v2!$A$1:$DY$1,0))/VLOOKUP($A164,ANT_pumpParticles_Export_v2!$A$2:$DY$234,MATCH("Ti_"&amp;LEFT(Sheet1!$J164,3),ANT_pumpParticles_Export_v2!$A$1:$DY$1,0)),""),"")</f>
        <v>8.4920992214872013E-3</v>
      </c>
      <c r="AG164">
        <f>IF(AG$1&lt;&gt;"",IFERROR(VLOOKUP($A164,ANT_pumpParticles_Export_v2!$A$2:$DY$234,MATCH(AG$1&amp;"_"&amp;LEFT(Sheet1!$J164,3),ANT_pumpParticles_Export_v2!$A$1:$DY$1,0))/VLOOKUP($A164,ANT_pumpParticles_Export_v2!$A$2:$DY$234,MATCH("Ti_"&amp;LEFT(Sheet1!$J164,3),ANT_pumpParticles_Export_v2!$A$1:$DY$1,0)),""),"")</f>
        <v>0.20515546058642634</v>
      </c>
      <c r="AH164">
        <f>IF(AH$1&lt;&gt;"",IFERROR(VLOOKUP($A164,ANT_pumpParticles_Export_v2!$A$2:$DY$234,MATCH(AH$1&amp;"_"&amp;LEFT(Sheet1!$J164,3),ANT_pumpParticles_Export_v2!$A$1:$DY$1,0))/VLOOKUP($A164,ANT_pumpParticles_Export_v2!$A$2:$DY$234,MATCH("Ti_"&amp;LEFT(Sheet1!$J164,3),ANT_pumpParticles_Export_v2!$A$1:$DY$1,0)),""),"")</f>
        <v>4.7712095365714852E-4</v>
      </c>
      <c r="AI164">
        <f>IF(AI$1&lt;&gt;"",IFERROR(VLOOKUP($A164,ANT_pumpParticles_Export_v2!$A$2:$DY$234,MATCH(AI$1&amp;"_"&amp;LEFT(Sheet1!$J164,3),ANT_pumpParticles_Export_v2!$A$1:$DY$1,0))/VLOOKUP($A164,ANT_pumpParticles_Export_v2!$A$2:$DY$234,MATCH("Ti_"&amp;LEFT(Sheet1!$J164,3),ANT_pumpParticles_Export_v2!$A$1:$DY$1,0)),""),"")</f>
        <v>0.20737781340718289</v>
      </c>
      <c r="AJ164">
        <f>IF(AJ$1&lt;&gt;"",IFERROR(VLOOKUP($A164,ANT_pumpParticles_Export_v2!$A$2:$DY$234,MATCH(AJ$1&amp;"_"&amp;LEFT(Sheet1!$J164,3),ANT_pumpParticles_Export_v2!$A$1:$DY$1,0))/VLOOKUP($A164,ANT_pumpParticles_Export_v2!$A$2:$DY$234,MATCH("Ti_"&amp;LEFT(Sheet1!$J164,3),ANT_pumpParticles_Export_v2!$A$1:$DY$1,0)),""),"")</f>
        <v>2.4537265304885908E-3</v>
      </c>
      <c r="AM164">
        <f>IF(AM$1&lt;&gt;"",IFERROR(VLOOKUP($A164,ANT_pumpParticles_Export_v2!$A$2:$DY$234,MATCH(AM$1&amp;"_"&amp;LEFT(Sheet1!$J164,3),ANT_pumpParticles_Export_v2!$A$1:$DY$1,0))/VLOOKUP($A164,ANT_pumpParticles_Export_v2!$A$2:$DY$234,MATCH("Ti_"&amp;LEFT(Sheet1!$J164,3),ANT_pumpParticles_Export_v2!$A$1:$DY$1,0)),""),"")</f>
        <v>1.6157266988901468E-2</v>
      </c>
      <c r="AN164">
        <f>IF(AN$1&lt;&gt;"",IFERROR(VLOOKUP($A164,ANT_pumpParticles_Export_v2!$A$2:$DY$234,MATCH(AN$1&amp;"_"&amp;LEFT(Sheet1!$J164,3),ANT_pumpParticles_Export_v2!$A$1:$DY$1,0))/VLOOKUP($A164,ANT_pumpParticles_Export_v2!$A$2:$DY$234,MATCH("Ti_"&amp;LEFT(Sheet1!$J164,3),ANT_pumpParticles_Export_v2!$A$1:$DY$1,0)),""),"")</f>
        <v>1.9338828448337703E-3</v>
      </c>
      <c r="AP164">
        <f>IF(AP$1&lt;&gt;"",IFERROR(VLOOKUP($A164,ANT_pumpParticles_Export_v2!$A$2:$DY$234,MATCH(AP$1&amp;"_"&amp;LEFT(Sheet1!$J164,3),ANT_pumpParticles_Export_v2!$A$1:$DY$1,0))/VLOOKUP($A164,ANT_pumpParticles_Export_v2!$A$2:$DY$234,MATCH("Ti_"&amp;LEFT(Sheet1!$J164,3),ANT_pumpParticles_Export_v2!$A$1:$DY$1,0)),""),"")</f>
        <v>1.9359196808021693E-3</v>
      </c>
      <c r="AQ164">
        <f>IF(AQ$1&lt;&gt;"",IFERROR(VLOOKUP($A164,ANT_pumpParticles_Export_v2!$A$2:$DY$234,MATCH(AQ$1&amp;"_"&amp;LEFT(Sheet1!$J164,3),ANT_pumpParticles_Export_v2!$A$1:$DY$1,0))/VLOOKUP($A164,ANT_pumpParticles_Export_v2!$A$2:$DY$234,MATCH("Ti_"&amp;LEFT(Sheet1!$J164,3),ANT_pumpParticles_Export_v2!$A$1:$DY$1,0)),""),"")</f>
        <v>2.3166595517806906E-3</v>
      </c>
      <c r="AS164">
        <f>IF(AS$1&lt;&gt;"",IFERROR(VLOOKUP($A164,ANT_pumpParticles_Export_v2!$A$2:$DY$234,MATCH(AS$1&amp;"_"&amp;LEFT(Sheet1!$J164,3),ANT_pumpParticles_Export_v2!$A$1:$DY$1,0))/VLOOKUP($A164,ANT_pumpParticles_Export_v2!$A$2:$DY$234,MATCH("Ti_"&amp;LEFT(Sheet1!$J164,3),ANT_pumpParticles_Export_v2!$A$1:$DY$1,0)),""),"")</f>
        <v>5.1908926988194998E-5</v>
      </c>
      <c r="AT164">
        <f>IF(AT$1&lt;&gt;"",IFERROR(VLOOKUP($A164,ANT_pumpParticles_Export_v2!$A$2:$DY$234,MATCH(AT$1&amp;"_"&amp;LEFT(Sheet1!$J164,3),ANT_pumpParticles_Export_v2!$A$1:$DY$1,0))/VLOOKUP($A164,ANT_pumpParticles_Export_v2!$A$2:$DY$234,MATCH("Ti_"&amp;LEFT(Sheet1!$J164,3),ANT_pumpParticles_Export_v2!$A$1:$DY$1,0)),""),"")</f>
        <v>3.0548361380794116E-4</v>
      </c>
      <c r="AU164">
        <f>IF(AU$1&lt;&gt;"",IFERROR(VLOOKUP($A164,ANT_pumpParticles_Export_v2!$A$2:$DY$234,MATCH(AU$1&amp;"_"&amp;LEFT(Sheet1!$J164,3),ANT_pumpParticles_Export_v2!$A$1:$DY$1,0))/VLOOKUP($A164,ANT_pumpParticles_Export_v2!$A$2:$DY$234,MATCH("Ti_"&amp;LEFT(Sheet1!$J164,3),ANT_pumpParticles_Export_v2!$A$1:$DY$1,0)),""),"")</f>
        <v>5.8443424903289456E-3</v>
      </c>
      <c r="AV164">
        <f>IF(AV$1&lt;&gt;"",IFERROR(VLOOKUP($A164,ANT_pumpParticles_Export_v2!$A$2:$DY$234,MATCH(AV$1&amp;"_"&amp;LEFT(Sheet1!$J164,3),ANT_pumpParticles_Export_v2!$A$1:$DY$1,0))/VLOOKUP($A164,ANT_pumpParticles_Export_v2!$A$2:$DY$234,MATCH("Ti_"&amp;LEFT(Sheet1!$J164,3),ANT_pumpParticles_Export_v2!$A$1:$DY$1,0)),""),"")</f>
        <v>3.6592450940914372E-4</v>
      </c>
      <c r="AW164">
        <f>IF(AW$1&lt;&gt;"",IFERROR(VLOOKUP($A164,ANT_pumpParticles_Export_v2!$A$2:$DY$234,MATCH(AW$1&amp;"_"&amp;LEFT(Sheet1!$J164,3),ANT_pumpParticles_Export_v2!$A$1:$DY$1,0))/VLOOKUP($A164,ANT_pumpParticles_Export_v2!$A$2:$DY$234,MATCH("Ti_"&amp;LEFT(Sheet1!$J164,3),ANT_pumpParticles_Export_v2!$A$1:$DY$1,0)),""),"")</f>
        <v>5.7905404381042021E-5</v>
      </c>
      <c r="AX164">
        <f>IF(AX$1&lt;&gt;"",IFERROR(VLOOKUP($A164,ANT_pumpParticles_Export_v2!$A$2:$DY$234,MATCH(AX$1&amp;"_"&amp;LEFT(Sheet1!$J164,3),ANT_pumpParticles_Export_v2!$A$1:$DY$1,0))/VLOOKUP($A164,ANT_pumpParticles_Export_v2!$A$2:$DY$234,MATCH("Ti_"&amp;LEFT(Sheet1!$J164,3),ANT_pumpParticles_Export_v2!$A$1:$DY$1,0)),""),"")</f>
        <v>2.7244857812388246E-5</v>
      </c>
      <c r="AY164">
        <f>IF(AY$1&lt;&gt;"",IFERROR(VLOOKUP($A164,ANT_pumpParticles_Export_v2!$A$2:$DY$234,MATCH(AY$1&amp;"_"&amp;LEFT(Sheet1!$J164,3),ANT_pumpParticles_Export_v2!$A$1:$DY$1,0))/VLOOKUP($A164,ANT_pumpParticles_Export_v2!$A$2:$DY$234,MATCH("Ti_"&amp;LEFT(Sheet1!$J164,3),ANT_pumpParticles_Export_v2!$A$1:$DY$1,0)),""),"")</f>
        <v>1.8273280322005591E-4</v>
      </c>
      <c r="AZ164">
        <f>IF(AZ$1&lt;&gt;"",IFERROR(VLOOKUP($A164,ANT_pumpParticles_Export_v2!$A$2:$DY$234,MATCH(AZ$1&amp;"_"&amp;LEFT(Sheet1!$J164,3),ANT_pumpParticles_Export_v2!$A$1:$DY$1,0))/VLOOKUP($A164,ANT_pumpParticles_Export_v2!$A$2:$DY$234,MATCH("Ti_"&amp;LEFT(Sheet1!$J164,3),ANT_pumpParticles_Export_v2!$A$1:$DY$1,0)),""),"")</f>
        <v>3.1513722575841576E-5</v>
      </c>
      <c r="BB164">
        <f>IF(BB$1&lt;&gt;"",IFERROR(VLOOKUP($A164,ANT_pumpParticles_Export_v2!$A$2:$DY$234,MATCH(BB$1&amp;"_"&amp;LEFT(Sheet1!$J164,3),ANT_pumpParticles_Export_v2!$A$1:$DY$1,0))/VLOOKUP($A164,ANT_pumpParticles_Export_v2!$A$2:$DY$234,MATCH("Ti_"&amp;LEFT(Sheet1!$J164,3),ANT_pumpParticles_Export_v2!$A$1:$DY$1,0)),""),"")</f>
        <v>1.6533786416751936E-4</v>
      </c>
      <c r="BD164">
        <f>IF(BD$1&lt;&gt;"",IFERROR(VLOOKUP($A164,ANT_pumpParticles_Export_v2!$A$2:$DY$234,MATCH(BD$1&amp;"_"&amp;LEFT(Sheet1!$J164,3),ANT_pumpParticles_Export_v2!$A$1:$DY$1,0))/VLOOKUP($A164,ANT_pumpParticles_Export_v2!$A$2:$DY$234,MATCH("Ti_"&amp;LEFT(Sheet1!$J164,3),ANT_pumpParticles_Export_v2!$A$1:$DY$1,0)),""),"")</f>
        <v>7.6472198964526585E-5</v>
      </c>
    </row>
    <row r="165" spans="1:56" x14ac:dyDescent="0.3">
      <c r="A165">
        <v>20319</v>
      </c>
      <c r="B165" t="s">
        <v>152</v>
      </c>
      <c r="C165">
        <v>21</v>
      </c>
      <c r="D165" t="s">
        <v>130</v>
      </c>
      <c r="E165">
        <v>-39.020000000000003</v>
      </c>
      <c r="F165">
        <v>-73.488600000000005</v>
      </c>
      <c r="G165">
        <v>-118.3706</v>
      </c>
      <c r="H165">
        <v>20.211099999999998</v>
      </c>
      <c r="I165">
        <v>539.98</v>
      </c>
      <c r="J165" t="s">
        <v>163</v>
      </c>
      <c r="L165">
        <f>IF(L$1&lt;&gt;"",IFERROR(VLOOKUP($A165,ANT_pumpParticles_Export_v2!$A$2:$DY$234,MATCH(L$1&amp;"_"&amp;LEFT(Sheet1!$J165,3),ANT_pumpParticles_Export_v2!$A$1:$DY$1,0))/VLOOKUP($A165,ANT_pumpParticles_Export_v2!$A$2:$DY$234,MATCH("Ti_"&amp;LEFT(Sheet1!$J165,3),ANT_pumpParticles_Export_v2!$A$1:$DY$1,0)),""),"")</f>
        <v>12.441001665688439</v>
      </c>
      <c r="O165">
        <f>IF(O$1&lt;&gt;"",IFERROR(VLOOKUP($A165,ANT_pumpParticles_Export_v2!$A$2:$DY$234,MATCH(O$1&amp;"_"&amp;LEFT(Sheet1!$J165,3),ANT_pumpParticles_Export_v2!$A$1:$DY$1,0))/VLOOKUP($A165,ANT_pumpParticles_Export_v2!$A$2:$DY$234,MATCH("Ti_"&amp;LEFT(Sheet1!$J165,3),ANT_pumpParticles_Export_v2!$A$1:$DY$1,0)),""),"")</f>
        <v>6.5416164688898926</v>
      </c>
      <c r="P165">
        <f>IF(P$1&lt;&gt;"",IFERROR(VLOOKUP($A165,ANT_pumpParticles_Export_v2!$A$2:$DY$234,MATCH(P$1&amp;"_"&amp;LEFT(Sheet1!$J165,3),ANT_pumpParticles_Export_v2!$A$1:$DY$1,0))/VLOOKUP($A165,ANT_pumpParticles_Export_v2!$A$2:$DY$234,MATCH("Ti_"&amp;LEFT(Sheet1!$J165,3),ANT_pumpParticles_Export_v2!$A$1:$DY$1,0)),""),"")</f>
        <v>6.5416164688898926</v>
      </c>
      <c r="S165">
        <f>IF(S$1&lt;&gt;"",IFERROR(VLOOKUP($A165,ANT_pumpParticles_Export_v2!$A$2:$DY$234,MATCH(S$1&amp;"_"&amp;LEFT(Sheet1!$J165,3),ANT_pumpParticles_Export_v2!$A$1:$DY$1,0))/VLOOKUP($A165,ANT_pumpParticles_Export_v2!$A$2:$DY$234,MATCH("Ti_"&amp;LEFT(Sheet1!$J165,3),ANT_pumpParticles_Export_v2!$A$1:$DY$1,0)),""),"")</f>
        <v>2.1402257524830579E-2</v>
      </c>
      <c r="U165">
        <f>IF(U$1&lt;&gt;"",IFERROR(VLOOKUP($A165,ANT_pumpParticles_Export_v2!$A$2:$DY$234,MATCH(U$1&amp;"_"&amp;LEFT(Sheet1!$J165,3),ANT_pumpParticles_Export_v2!$A$1:$DY$1,0))/VLOOKUP($A165,ANT_pumpParticles_Export_v2!$A$2:$DY$234,MATCH("Ti_"&amp;LEFT(Sheet1!$J165,3),ANT_pumpParticles_Export_v2!$A$1:$DY$1,0)),""),"")</f>
        <v>1.1950102051641767</v>
      </c>
      <c r="W165">
        <f>IF(W$1&lt;&gt;"",IFERROR(VLOOKUP($A165,ANT_pumpParticles_Export_v2!$A$2:$DY$234,MATCH(W$1&amp;"_"&amp;LEFT(Sheet1!$J165,3),ANT_pumpParticles_Export_v2!$A$1:$DY$1,0))/VLOOKUP($A165,ANT_pumpParticles_Export_v2!$A$2:$DY$234,MATCH("Ti_"&amp;LEFT(Sheet1!$J165,3),ANT_pumpParticles_Export_v2!$A$1:$DY$1,0)),""),"")</f>
        <v>1.0752895139155587E-3</v>
      </c>
      <c r="Y165">
        <f>IF(Y$1&lt;&gt;"",IFERROR(VLOOKUP($A165,ANT_pumpParticles_Export_v2!$A$2:$DY$234,MATCH(Y$1&amp;"_"&amp;LEFT(Sheet1!$J165,3),ANT_pumpParticles_Export_v2!$A$1:$DY$1,0))/VLOOKUP($A165,ANT_pumpParticles_Export_v2!$A$2:$DY$234,MATCH("Ti_"&amp;LEFT(Sheet1!$J165,3),ANT_pumpParticles_Export_v2!$A$1:$DY$1,0)),""),"")</f>
        <v>3.1721272809001173E-2</v>
      </c>
      <c r="Z165">
        <f>IF(Z$1&lt;&gt;"",IFERROR(VLOOKUP($A165,ANT_pumpParticles_Export_v2!$A$2:$DY$234,MATCH(Z$1&amp;"_"&amp;LEFT(Sheet1!$J165,3),ANT_pumpParticles_Export_v2!$A$1:$DY$1,0))/VLOOKUP($A165,ANT_pumpParticles_Export_v2!$A$2:$DY$234,MATCH("Ti_"&amp;LEFT(Sheet1!$J165,3),ANT_pumpParticles_Export_v2!$A$1:$DY$1,0)),""),"")</f>
        <v>1.0619504761082711E-2</v>
      </c>
      <c r="AA165">
        <f>IF(AA$1&lt;&gt;"",IFERROR(VLOOKUP($A165,ANT_pumpParticles_Export_v2!$A$2:$DY$234,MATCH(AA$1&amp;"_"&amp;LEFT(Sheet1!$J165,3),ANT_pumpParticles_Export_v2!$A$1:$DY$1,0))/VLOOKUP($A165,ANT_pumpParticles_Export_v2!$A$2:$DY$234,MATCH("Ti_"&amp;LEFT(Sheet1!$J165,3),ANT_pumpParticles_Export_v2!$A$1:$DY$1,0)),""),"")</f>
        <v>3.5888695092541875E-2</v>
      </c>
      <c r="AB165">
        <f>IF(AB$1&lt;&gt;"",IFERROR(VLOOKUP($A165,ANT_pumpParticles_Export_v2!$A$2:$DY$234,MATCH(AB$1&amp;"_"&amp;LEFT(Sheet1!$J165,3),ANT_pumpParticles_Export_v2!$A$1:$DY$1,0))/VLOOKUP($A165,ANT_pumpParticles_Export_v2!$A$2:$DY$234,MATCH("Ti_"&amp;LEFT(Sheet1!$J165,3),ANT_pumpParticles_Export_v2!$A$1:$DY$1,0)),""),"")</f>
        <v>1.1360810318706165E-3</v>
      </c>
      <c r="AC165">
        <f>IF(AC$1&lt;&gt;"",IFERROR(VLOOKUP($A165,ANT_pumpParticles_Export_v2!$A$2:$DY$234,MATCH(AC$1&amp;"_"&amp;LEFT(Sheet1!$J165,3),ANT_pumpParticles_Export_v2!$A$1:$DY$1,0))/VLOOKUP($A165,ANT_pumpParticles_Export_v2!$A$2:$DY$234,MATCH("Ti_"&amp;LEFT(Sheet1!$J165,3),ANT_pumpParticles_Export_v2!$A$1:$DY$1,0)),""),"")</f>
        <v>0.17171167821158737</v>
      </c>
      <c r="AE165">
        <f>IF(AE$1&lt;&gt;"",IFERROR(VLOOKUP($A165,ANT_pumpParticles_Export_v2!$A$2:$DY$234,MATCH(AE$1&amp;"_"&amp;LEFT(Sheet1!$J165,3),ANT_pumpParticles_Export_v2!$A$1:$DY$1,0))/VLOOKUP($A165,ANT_pumpParticles_Export_v2!$A$2:$DY$234,MATCH("Ti_"&amp;LEFT(Sheet1!$J165,3),ANT_pumpParticles_Export_v2!$A$1:$DY$1,0)),""),"")</f>
        <v>1.2787536462733175E-2</v>
      </c>
      <c r="AF165">
        <f>IF(AF$1&lt;&gt;"",IFERROR(VLOOKUP($A165,ANT_pumpParticles_Export_v2!$A$2:$DY$234,MATCH(AF$1&amp;"_"&amp;LEFT(Sheet1!$J165,3),ANT_pumpParticles_Export_v2!$A$1:$DY$1,0))/VLOOKUP($A165,ANT_pumpParticles_Export_v2!$A$2:$DY$234,MATCH("Ti_"&amp;LEFT(Sheet1!$J165,3),ANT_pumpParticles_Export_v2!$A$1:$DY$1,0)),""),"")</f>
        <v>8.2736239885557086E-3</v>
      </c>
      <c r="AG165">
        <f>IF(AG$1&lt;&gt;"",IFERROR(VLOOKUP($A165,ANT_pumpParticles_Export_v2!$A$2:$DY$234,MATCH(AG$1&amp;"_"&amp;LEFT(Sheet1!$J165,3),ANT_pumpParticles_Export_v2!$A$1:$DY$1,0))/VLOOKUP($A165,ANT_pumpParticles_Export_v2!$A$2:$DY$234,MATCH("Ti_"&amp;LEFT(Sheet1!$J165,3),ANT_pumpParticles_Export_v2!$A$1:$DY$1,0)),""),"")</f>
        <v>0.20976195702055001</v>
      </c>
      <c r="AH165">
        <f>IF(AH$1&lt;&gt;"",IFERROR(VLOOKUP($A165,ANT_pumpParticles_Export_v2!$A$2:$DY$234,MATCH(AH$1&amp;"_"&amp;LEFT(Sheet1!$J165,3),ANT_pumpParticles_Export_v2!$A$1:$DY$1,0))/VLOOKUP($A165,ANT_pumpParticles_Export_v2!$A$2:$DY$234,MATCH("Ti_"&amp;LEFT(Sheet1!$J165,3),ANT_pumpParticles_Export_v2!$A$1:$DY$1,0)),""),"")</f>
        <v>4.2765564133532413E-4</v>
      </c>
      <c r="AI165">
        <f>IF(AI$1&lt;&gt;"",IFERROR(VLOOKUP($A165,ANT_pumpParticles_Export_v2!$A$2:$DY$234,MATCH(AI$1&amp;"_"&amp;LEFT(Sheet1!$J165,3),ANT_pumpParticles_Export_v2!$A$1:$DY$1,0))/VLOOKUP($A165,ANT_pumpParticles_Export_v2!$A$2:$DY$234,MATCH("Ti_"&amp;LEFT(Sheet1!$J165,3),ANT_pumpParticles_Export_v2!$A$1:$DY$1,0)),""),"")</f>
        <v>0.21148663556364292</v>
      </c>
      <c r="AJ165">
        <f>IF(AJ$1&lt;&gt;"",IFERROR(VLOOKUP($A165,ANT_pumpParticles_Export_v2!$A$2:$DY$234,MATCH(AJ$1&amp;"_"&amp;LEFT(Sheet1!$J165,3),ANT_pumpParticles_Export_v2!$A$1:$DY$1,0))/VLOOKUP($A165,ANT_pumpParticles_Export_v2!$A$2:$DY$234,MATCH("Ti_"&amp;LEFT(Sheet1!$J165,3),ANT_pumpParticles_Export_v2!$A$1:$DY$1,0)),""),"")</f>
        <v>2.1786679953614547E-3</v>
      </c>
      <c r="AM165">
        <f>IF(AM$1&lt;&gt;"",IFERROR(VLOOKUP($A165,ANT_pumpParticles_Export_v2!$A$2:$DY$234,MATCH(AM$1&amp;"_"&amp;LEFT(Sheet1!$J165,3),ANT_pumpParticles_Export_v2!$A$1:$DY$1,0))/VLOOKUP($A165,ANT_pumpParticles_Export_v2!$A$2:$DY$234,MATCH("Ti_"&amp;LEFT(Sheet1!$J165,3),ANT_pumpParticles_Export_v2!$A$1:$DY$1,0)),""),"")</f>
        <v>1.3881708407343287E-2</v>
      </c>
      <c r="AN165">
        <f>IF(AN$1&lt;&gt;"",IFERROR(VLOOKUP($A165,ANT_pumpParticles_Export_v2!$A$2:$DY$234,MATCH(AN$1&amp;"_"&amp;LEFT(Sheet1!$J165,3),ANT_pumpParticles_Export_v2!$A$1:$DY$1,0))/VLOOKUP($A165,ANT_pumpParticles_Export_v2!$A$2:$DY$234,MATCH("Ti_"&amp;LEFT(Sheet1!$J165,3),ANT_pumpParticles_Export_v2!$A$1:$DY$1,0)),""),"")</f>
        <v>1.7196550075864463E-3</v>
      </c>
      <c r="AP165">
        <f>IF(AP$1&lt;&gt;"",IFERROR(VLOOKUP($A165,ANT_pumpParticles_Export_v2!$A$2:$DY$234,MATCH(AP$1&amp;"_"&amp;LEFT(Sheet1!$J165,3),ANT_pumpParticles_Export_v2!$A$1:$DY$1,0))/VLOOKUP($A165,ANT_pumpParticles_Export_v2!$A$2:$DY$234,MATCH("Ti_"&amp;LEFT(Sheet1!$J165,3),ANT_pumpParticles_Export_v2!$A$1:$DY$1,0)),""),"")</f>
        <v>1.721975741911118E-3</v>
      </c>
      <c r="AQ165">
        <f>IF(AQ$1&lt;&gt;"",IFERROR(VLOOKUP($A165,ANT_pumpParticles_Export_v2!$A$2:$DY$234,MATCH(AQ$1&amp;"_"&amp;LEFT(Sheet1!$J165,3),ANT_pumpParticles_Export_v2!$A$1:$DY$1,0))/VLOOKUP($A165,ANT_pumpParticles_Export_v2!$A$2:$DY$234,MATCH("Ti_"&amp;LEFT(Sheet1!$J165,3),ANT_pumpParticles_Export_v2!$A$1:$DY$1,0)),""),"")</f>
        <v>2.0391837038757367E-3</v>
      </c>
      <c r="AS165">
        <f>IF(AS$1&lt;&gt;"",IFERROR(VLOOKUP($A165,ANT_pumpParticles_Export_v2!$A$2:$DY$234,MATCH(AS$1&amp;"_"&amp;LEFT(Sheet1!$J165,3),ANT_pumpParticles_Export_v2!$A$1:$DY$1,0))/VLOOKUP($A165,ANT_pumpParticles_Export_v2!$A$2:$DY$234,MATCH("Ti_"&amp;LEFT(Sheet1!$J165,3),ANT_pumpParticles_Export_v2!$A$1:$DY$1,0)),""),"")</f>
        <v>4.3643279077309001E-5</v>
      </c>
      <c r="AT165">
        <f>IF(AT$1&lt;&gt;"",IFERROR(VLOOKUP($A165,ANT_pumpParticles_Export_v2!$A$2:$DY$234,MATCH(AT$1&amp;"_"&amp;LEFT(Sheet1!$J165,3),ANT_pumpParticles_Export_v2!$A$1:$DY$1,0))/VLOOKUP($A165,ANT_pumpParticles_Export_v2!$A$2:$DY$234,MATCH("Ti_"&amp;LEFT(Sheet1!$J165,3),ANT_pumpParticles_Export_v2!$A$1:$DY$1,0)),""),"")</f>
        <v>2.6551579072383783E-4</v>
      </c>
      <c r="AU165">
        <f>IF(AU$1&lt;&gt;"",IFERROR(VLOOKUP($A165,ANT_pumpParticles_Export_v2!$A$2:$DY$234,MATCH(AU$1&amp;"_"&amp;LEFT(Sheet1!$J165,3),ANT_pumpParticles_Export_v2!$A$1:$DY$1,0))/VLOOKUP($A165,ANT_pumpParticles_Export_v2!$A$2:$DY$234,MATCH("Ti_"&amp;LEFT(Sheet1!$J165,3),ANT_pumpParticles_Export_v2!$A$1:$DY$1,0)),""),"")</f>
        <v>5.3424942117078524E-3</v>
      </c>
      <c r="AV165">
        <f>IF(AV$1&lt;&gt;"",IFERROR(VLOOKUP($A165,ANT_pumpParticles_Export_v2!$A$2:$DY$234,MATCH(AV$1&amp;"_"&amp;LEFT(Sheet1!$J165,3),ANT_pumpParticles_Export_v2!$A$1:$DY$1,0))/VLOOKUP($A165,ANT_pumpParticles_Export_v2!$A$2:$DY$234,MATCH("Ti_"&amp;LEFT(Sheet1!$J165,3),ANT_pumpParticles_Export_v2!$A$1:$DY$1,0)),""),"")</f>
        <v>3.2655454240152523E-4</v>
      </c>
      <c r="AW165">
        <f>IF(AW$1&lt;&gt;"",IFERROR(VLOOKUP($A165,ANT_pumpParticles_Export_v2!$A$2:$DY$234,MATCH(AW$1&amp;"_"&amp;LEFT(Sheet1!$J165,3),ANT_pumpParticles_Export_v2!$A$1:$DY$1,0))/VLOOKUP($A165,ANT_pumpParticles_Export_v2!$A$2:$DY$234,MATCH("Ti_"&amp;LEFT(Sheet1!$J165,3),ANT_pumpParticles_Export_v2!$A$1:$DY$1,0)),""),"")</f>
        <v>4.9050682720025444E-5</v>
      </c>
      <c r="AX165">
        <f>IF(AX$1&lt;&gt;"",IFERROR(VLOOKUP($A165,ANT_pumpParticles_Export_v2!$A$2:$DY$234,MATCH(AX$1&amp;"_"&amp;LEFT(Sheet1!$J165,3),ANT_pumpParticles_Export_v2!$A$1:$DY$1,0))/VLOOKUP($A165,ANT_pumpParticles_Export_v2!$A$2:$DY$234,MATCH("Ti_"&amp;LEFT(Sheet1!$J165,3),ANT_pumpParticles_Export_v2!$A$1:$DY$1,0)),""),"")</f>
        <v>2.3453137746046598E-5</v>
      </c>
      <c r="AY165">
        <f>IF(AY$1&lt;&gt;"",IFERROR(VLOOKUP($A165,ANT_pumpParticles_Export_v2!$A$2:$DY$234,MATCH(AY$1&amp;"_"&amp;LEFT(Sheet1!$J165,3),ANT_pumpParticles_Export_v2!$A$1:$DY$1,0))/VLOOKUP($A165,ANT_pumpParticles_Export_v2!$A$2:$DY$234,MATCH("Ti_"&amp;LEFT(Sheet1!$J165,3),ANT_pumpParticles_Export_v2!$A$1:$DY$1,0)),""),"")</f>
        <v>1.5180854546863529E-4</v>
      </c>
      <c r="AZ165">
        <f>IF(AZ$1&lt;&gt;"",IFERROR(VLOOKUP($A165,ANT_pumpParticles_Export_v2!$A$2:$DY$234,MATCH(AZ$1&amp;"_"&amp;LEFT(Sheet1!$J165,3),ANT_pumpParticles_Export_v2!$A$1:$DY$1,0))/VLOOKUP($A165,ANT_pumpParticles_Export_v2!$A$2:$DY$234,MATCH("Ti_"&amp;LEFT(Sheet1!$J165,3),ANT_pumpParticles_Export_v2!$A$1:$DY$1,0)),""),"")</f>
        <v>2.60782113555233E-5</v>
      </c>
      <c r="BB165">
        <f>IF(BB$1&lt;&gt;"",IFERROR(VLOOKUP($A165,ANT_pumpParticles_Export_v2!$A$2:$DY$234,MATCH(BB$1&amp;"_"&amp;LEFT(Sheet1!$J165,3),ANT_pumpParticles_Export_v2!$A$1:$DY$1,0))/VLOOKUP($A165,ANT_pumpParticles_Export_v2!$A$2:$DY$234,MATCH("Ti_"&amp;LEFT(Sheet1!$J165,3),ANT_pumpParticles_Export_v2!$A$1:$DY$1,0)),""),"")</f>
        <v>1.3761697884242418E-4</v>
      </c>
      <c r="BD165">
        <f>IF(BD$1&lt;&gt;"",IFERROR(VLOOKUP($A165,ANT_pumpParticles_Export_v2!$A$2:$DY$234,MATCH(BD$1&amp;"_"&amp;LEFT(Sheet1!$J165,3),ANT_pumpParticles_Export_v2!$A$1:$DY$1,0))/VLOOKUP($A165,ANT_pumpParticles_Export_v2!$A$2:$DY$234,MATCH("Ti_"&amp;LEFT(Sheet1!$J165,3),ANT_pumpParticles_Export_v2!$A$1:$DY$1,0)),""),"")</f>
        <v>6.306409577047581E-5</v>
      </c>
    </row>
    <row r="166" spans="1:56" x14ac:dyDescent="0.3">
      <c r="A166">
        <v>20386</v>
      </c>
      <c r="B166" t="s">
        <v>153</v>
      </c>
      <c r="C166">
        <v>22</v>
      </c>
      <c r="D166" t="s">
        <v>130</v>
      </c>
      <c r="E166">
        <v>-365.78</v>
      </c>
      <c r="F166">
        <v>-72.983451666666696</v>
      </c>
      <c r="G166">
        <v>-118.773575166667</v>
      </c>
      <c r="H166">
        <v>72.616600000000005</v>
      </c>
      <c r="I166">
        <v>24.22</v>
      </c>
      <c r="J166" t="s">
        <v>163</v>
      </c>
      <c r="L166">
        <f>IF(L$1&lt;&gt;"",IFERROR(VLOOKUP($A166,ANT_pumpParticles_Export_v2!$A$2:$DY$234,MATCH(L$1&amp;"_"&amp;LEFT(Sheet1!$J166,3),ANT_pumpParticles_Export_v2!$A$1:$DY$1,0))/VLOOKUP($A166,ANT_pumpParticles_Export_v2!$A$2:$DY$234,MATCH("Ti_"&amp;LEFT(Sheet1!$J166,3),ANT_pumpParticles_Export_v2!$A$1:$DY$1,0)),""),"")</f>
        <v>25.095744131332438</v>
      </c>
      <c r="O166">
        <f>IF(O$1&lt;&gt;"",IFERROR(VLOOKUP($A166,ANT_pumpParticles_Export_v2!$A$2:$DY$234,MATCH(O$1&amp;"_"&amp;LEFT(Sheet1!$J166,3),ANT_pumpParticles_Export_v2!$A$1:$DY$1,0))/VLOOKUP($A166,ANT_pumpParticles_Export_v2!$A$2:$DY$234,MATCH("Ti_"&amp;LEFT(Sheet1!$J166,3),ANT_pumpParticles_Export_v2!$A$1:$DY$1,0)),""),"")</f>
        <v>7.612095705938958</v>
      </c>
      <c r="P166">
        <f>IF(P$1&lt;&gt;"",IFERROR(VLOOKUP($A166,ANT_pumpParticles_Export_v2!$A$2:$DY$234,MATCH(P$1&amp;"_"&amp;LEFT(Sheet1!$J166,3),ANT_pumpParticles_Export_v2!$A$1:$DY$1,0))/VLOOKUP($A166,ANT_pumpParticles_Export_v2!$A$2:$DY$234,MATCH("Ti_"&amp;LEFT(Sheet1!$J166,3),ANT_pumpParticles_Export_v2!$A$1:$DY$1,0)),""),"")</f>
        <v>7.612095705938958</v>
      </c>
      <c r="S166">
        <f>IF(S$1&lt;&gt;"",IFERROR(VLOOKUP($A166,ANT_pumpParticles_Export_v2!$A$2:$DY$234,MATCH(S$1&amp;"_"&amp;LEFT(Sheet1!$J166,3),ANT_pumpParticles_Export_v2!$A$1:$DY$1,0))/VLOOKUP($A166,ANT_pumpParticles_Export_v2!$A$2:$DY$234,MATCH("Ti_"&amp;LEFT(Sheet1!$J166,3),ANT_pumpParticles_Export_v2!$A$1:$DY$1,0)),""),"")</f>
        <v>0.22755685535176803</v>
      </c>
      <c r="U166">
        <f>IF(U$1&lt;&gt;"",IFERROR(VLOOKUP($A166,ANT_pumpParticles_Export_v2!$A$2:$DY$234,MATCH(U$1&amp;"_"&amp;LEFT(Sheet1!$J166,3),ANT_pumpParticles_Export_v2!$A$1:$DY$1,0))/VLOOKUP($A166,ANT_pumpParticles_Export_v2!$A$2:$DY$234,MATCH("Ti_"&amp;LEFT(Sheet1!$J166,3),ANT_pumpParticles_Export_v2!$A$1:$DY$1,0)),""),"")</f>
        <v>4.4743087798760905</v>
      </c>
      <c r="W166">
        <f>IF(W$1&lt;&gt;"",IFERROR(VLOOKUP($A166,ANT_pumpParticles_Export_v2!$A$2:$DY$234,MATCH(W$1&amp;"_"&amp;LEFT(Sheet1!$J166,3),ANT_pumpParticles_Export_v2!$A$1:$DY$1,0))/VLOOKUP($A166,ANT_pumpParticles_Export_v2!$A$2:$DY$234,MATCH("Ti_"&amp;LEFT(Sheet1!$J166,3),ANT_pumpParticles_Export_v2!$A$1:$DY$1,0)),""),"")</f>
        <v>1.3016938181417761E-3</v>
      </c>
      <c r="Y166">
        <f>IF(Y$1&lt;&gt;"",IFERROR(VLOOKUP($A166,ANT_pumpParticles_Export_v2!$A$2:$DY$234,MATCH(Y$1&amp;"_"&amp;LEFT(Sheet1!$J166,3),ANT_pumpParticles_Export_v2!$A$1:$DY$1,0))/VLOOKUP($A166,ANT_pumpParticles_Export_v2!$A$2:$DY$234,MATCH("Ti_"&amp;LEFT(Sheet1!$J166,3),ANT_pumpParticles_Export_v2!$A$1:$DY$1,0)),""),"")</f>
        <v>0.10346284243280343</v>
      </c>
      <c r="Z166">
        <f>IF(Z$1&lt;&gt;"",IFERROR(VLOOKUP($A166,ANT_pumpParticles_Export_v2!$A$2:$DY$234,MATCH(Z$1&amp;"_"&amp;LEFT(Sheet1!$J166,3),ANT_pumpParticles_Export_v2!$A$1:$DY$1,0))/VLOOKUP($A166,ANT_pumpParticles_Export_v2!$A$2:$DY$234,MATCH("Ti_"&amp;LEFT(Sheet1!$J166,3),ANT_pumpParticles_Export_v2!$A$1:$DY$1,0)),""),"")</f>
        <v>0.34527030991628949</v>
      </c>
      <c r="AA166">
        <f>IF(AA$1&lt;&gt;"",IFERROR(VLOOKUP($A166,ANT_pumpParticles_Export_v2!$A$2:$DY$234,MATCH(AA$1&amp;"_"&amp;LEFT(Sheet1!$J166,3),ANT_pumpParticles_Export_v2!$A$1:$DY$1,0))/VLOOKUP($A166,ANT_pumpParticles_Export_v2!$A$2:$DY$234,MATCH("Ti_"&amp;LEFT(Sheet1!$J166,3),ANT_pumpParticles_Export_v2!$A$1:$DY$1,0)),""),"")</f>
        <v>5.7681087906827262</v>
      </c>
      <c r="AB166">
        <f>IF(AB$1&lt;&gt;"",IFERROR(VLOOKUP($A166,ANT_pumpParticles_Export_v2!$A$2:$DY$234,MATCH(AB$1&amp;"_"&amp;LEFT(Sheet1!$J166,3),ANT_pumpParticles_Export_v2!$A$1:$DY$1,0))/VLOOKUP($A166,ANT_pumpParticles_Export_v2!$A$2:$DY$234,MATCH("Ti_"&amp;LEFT(Sheet1!$J166,3),ANT_pumpParticles_Export_v2!$A$1:$DY$1,0)),""),"")</f>
        <v>9.4131233921462571E-3</v>
      </c>
      <c r="AC166">
        <f>IF(AC$1&lt;&gt;"",IFERROR(VLOOKUP($A166,ANT_pumpParticles_Export_v2!$A$2:$DY$234,MATCH(AC$1&amp;"_"&amp;LEFT(Sheet1!$J166,3),ANT_pumpParticles_Export_v2!$A$1:$DY$1,0))/VLOOKUP($A166,ANT_pumpParticles_Export_v2!$A$2:$DY$234,MATCH("Ti_"&amp;LEFT(Sheet1!$J166,3),ANT_pumpParticles_Export_v2!$A$1:$DY$1,0)),""),"")</f>
        <v>0.62267894702683235</v>
      </c>
      <c r="AE166">
        <f>IF(AE$1&lt;&gt;"",IFERROR(VLOOKUP($A166,ANT_pumpParticles_Export_v2!$A$2:$DY$234,MATCH(AE$1&amp;"_"&amp;LEFT(Sheet1!$J166,3),ANT_pumpParticles_Export_v2!$A$1:$DY$1,0))/VLOOKUP($A166,ANT_pumpParticles_Export_v2!$A$2:$DY$234,MATCH("Ti_"&amp;LEFT(Sheet1!$J166,3),ANT_pumpParticles_Export_v2!$A$1:$DY$1,0)),""),"")</f>
        <v>0.96762468244104816</v>
      </c>
      <c r="AF166">
        <f>IF(AF$1&lt;&gt;"",IFERROR(VLOOKUP($A166,ANT_pumpParticles_Export_v2!$A$2:$DY$234,MATCH(AF$1&amp;"_"&amp;LEFT(Sheet1!$J166,3),ANT_pumpParticles_Export_v2!$A$1:$DY$1,0))/VLOOKUP($A166,ANT_pumpParticles_Export_v2!$A$2:$DY$234,MATCH("Ti_"&amp;LEFT(Sheet1!$J166,3),ANT_pumpParticles_Export_v2!$A$1:$DY$1,0)),""),"")</f>
        <v>0.44359662550343792</v>
      </c>
      <c r="AG166">
        <f>IF(AG$1&lt;&gt;"",IFERROR(VLOOKUP($A166,ANT_pumpParticles_Export_v2!$A$2:$DY$234,MATCH(AG$1&amp;"_"&amp;LEFT(Sheet1!$J166,3),ANT_pumpParticles_Export_v2!$A$1:$DY$1,0))/VLOOKUP($A166,ANT_pumpParticles_Export_v2!$A$2:$DY$234,MATCH("Ti_"&amp;LEFT(Sheet1!$J166,3),ANT_pumpParticles_Export_v2!$A$1:$DY$1,0)),""),"")</f>
        <v>0.76053832799910115</v>
      </c>
      <c r="AH166">
        <f>IF(AH$1&lt;&gt;"",IFERROR(VLOOKUP($A166,ANT_pumpParticles_Export_v2!$A$2:$DY$234,MATCH(AH$1&amp;"_"&amp;LEFT(Sheet1!$J166,3),ANT_pumpParticles_Export_v2!$A$1:$DY$1,0))/VLOOKUP($A166,ANT_pumpParticles_Export_v2!$A$2:$DY$234,MATCH("Ti_"&amp;LEFT(Sheet1!$J166,3),ANT_pumpParticles_Export_v2!$A$1:$DY$1,0)),""),"")</f>
        <v>1.3998371254821944E-3</v>
      </c>
      <c r="AI166">
        <f>IF(AI$1&lt;&gt;"",IFERROR(VLOOKUP($A166,ANT_pumpParticles_Export_v2!$A$2:$DY$234,MATCH(AI$1&amp;"_"&amp;LEFT(Sheet1!$J166,3),ANT_pumpParticles_Export_v2!$A$1:$DY$1,0))/VLOOKUP($A166,ANT_pumpParticles_Export_v2!$A$2:$DY$234,MATCH("Ti_"&amp;LEFT(Sheet1!$J166,3),ANT_pumpParticles_Export_v2!$A$1:$DY$1,0)),""),"")</f>
        <v>0.75455336972869935</v>
      </c>
      <c r="AJ166">
        <f>IF(AJ$1&lt;&gt;"",IFERROR(VLOOKUP($A166,ANT_pumpParticles_Export_v2!$A$2:$DY$234,MATCH(AJ$1&amp;"_"&amp;LEFT(Sheet1!$J166,3),ANT_pumpParticles_Export_v2!$A$1:$DY$1,0))/VLOOKUP($A166,ANT_pumpParticles_Export_v2!$A$2:$DY$234,MATCH("Ti_"&amp;LEFT(Sheet1!$J166,3),ANT_pumpParticles_Export_v2!$A$1:$DY$1,0)),""),"")</f>
        <v>1.8474252048310425E-2</v>
      </c>
      <c r="AM166">
        <f>IF(AM$1&lt;&gt;"",IFERROR(VLOOKUP($A166,ANT_pumpParticles_Export_v2!$A$2:$DY$234,MATCH(AM$1&amp;"_"&amp;LEFT(Sheet1!$J166,3),ANT_pumpParticles_Export_v2!$A$1:$DY$1,0))/VLOOKUP($A166,ANT_pumpParticles_Export_v2!$A$2:$DY$234,MATCH("Ti_"&amp;LEFT(Sheet1!$J166,3),ANT_pumpParticles_Export_v2!$A$1:$DY$1,0)),""),"")</f>
        <v>0.63384451733128666</v>
      </c>
      <c r="AN166">
        <f>IF(AN$1&lt;&gt;"",IFERROR(VLOOKUP($A166,ANT_pumpParticles_Export_v2!$A$2:$DY$234,MATCH(AN$1&amp;"_"&amp;LEFT(Sheet1!$J166,3),ANT_pumpParticles_Export_v2!$A$1:$DY$1,0))/VLOOKUP($A166,ANT_pumpParticles_Export_v2!$A$2:$DY$234,MATCH("Ti_"&amp;LEFT(Sheet1!$J166,3),ANT_pumpParticles_Export_v2!$A$1:$DY$1,0)),""),"")</f>
        <v>2.5580143580710376E-3</v>
      </c>
      <c r="AP166">
        <f>IF(AP$1&lt;&gt;"",IFERROR(VLOOKUP($A166,ANT_pumpParticles_Export_v2!$A$2:$DY$234,MATCH(AP$1&amp;"_"&amp;LEFT(Sheet1!$J166,3),ANT_pumpParticles_Export_v2!$A$1:$DY$1,0))/VLOOKUP($A166,ANT_pumpParticles_Export_v2!$A$2:$DY$234,MATCH("Ti_"&amp;LEFT(Sheet1!$J166,3),ANT_pumpParticles_Export_v2!$A$1:$DY$1,0)),""),"")</f>
        <v>2.3095908692733996E-3</v>
      </c>
      <c r="AQ166">
        <f>IF(AQ$1&lt;&gt;"",IFERROR(VLOOKUP($A166,ANT_pumpParticles_Export_v2!$A$2:$DY$234,MATCH(AQ$1&amp;"_"&amp;LEFT(Sheet1!$J166,3),ANT_pumpParticles_Export_v2!$A$1:$DY$1,0))/VLOOKUP($A166,ANT_pumpParticles_Export_v2!$A$2:$DY$234,MATCH("Ti_"&amp;LEFT(Sheet1!$J166,3),ANT_pumpParticles_Export_v2!$A$1:$DY$1,0)),""),"")</f>
        <v>3.2299077326147585E-3</v>
      </c>
      <c r="AS166">
        <f>IF(AS$1&lt;&gt;"",IFERROR(VLOOKUP($A166,ANT_pumpParticles_Export_v2!$A$2:$DY$234,MATCH(AS$1&amp;"_"&amp;LEFT(Sheet1!$J166,3),ANT_pumpParticles_Export_v2!$A$1:$DY$1,0))/VLOOKUP($A166,ANT_pumpParticles_Export_v2!$A$2:$DY$234,MATCH("Ti_"&amp;LEFT(Sheet1!$J166,3),ANT_pumpParticles_Export_v2!$A$1:$DY$1,0)),""),"")</f>
        <v>1.9760163244696659E-4</v>
      </c>
      <c r="AT166">
        <f>IF(AT$1&lt;&gt;"",IFERROR(VLOOKUP($A166,ANT_pumpParticles_Export_v2!$A$2:$DY$234,MATCH(AT$1&amp;"_"&amp;LEFT(Sheet1!$J166,3),ANT_pumpParticles_Export_v2!$A$1:$DY$1,0))/VLOOKUP($A166,ANT_pumpParticles_Export_v2!$A$2:$DY$234,MATCH("Ti_"&amp;LEFT(Sheet1!$J166,3),ANT_pumpParticles_Export_v2!$A$1:$DY$1,0)),""),"")</f>
        <v>6.0426661597932062E-4</v>
      </c>
      <c r="AU166">
        <f>IF(AU$1&lt;&gt;"",IFERROR(VLOOKUP($A166,ANT_pumpParticles_Export_v2!$A$2:$DY$234,MATCH(AU$1&amp;"_"&amp;LEFT(Sheet1!$J166,3),ANT_pumpParticles_Export_v2!$A$1:$DY$1,0))/VLOOKUP($A166,ANT_pumpParticles_Export_v2!$A$2:$DY$234,MATCH("Ti_"&amp;LEFT(Sheet1!$J166,3),ANT_pumpParticles_Export_v2!$A$1:$DY$1,0)),""),"")</f>
        <v>4.129710181824657E-2</v>
      </c>
      <c r="AV166" t="str">
        <f>IF(AV$1&lt;&gt;"",IFERROR(VLOOKUP($A166,ANT_pumpParticles_Export_v2!$A$2:$DY$234,MATCH(AV$1&amp;"_"&amp;LEFT(Sheet1!$J166,3),ANT_pumpParticles_Export_v2!$A$1:$DY$1,0))/VLOOKUP($A166,ANT_pumpParticles_Export_v2!$A$2:$DY$234,MATCH("Ti_"&amp;LEFT(Sheet1!$J166,3),ANT_pumpParticles_Export_v2!$A$1:$DY$1,0)),""),"")</f>
        <v/>
      </c>
      <c r="AW166">
        <f>IF(AW$1&lt;&gt;"",IFERROR(VLOOKUP($A166,ANT_pumpParticles_Export_v2!$A$2:$DY$234,MATCH(AW$1&amp;"_"&amp;LEFT(Sheet1!$J166,3),ANT_pumpParticles_Export_v2!$A$1:$DY$1,0))/VLOOKUP($A166,ANT_pumpParticles_Export_v2!$A$2:$DY$234,MATCH("Ti_"&amp;LEFT(Sheet1!$J166,3),ANT_pumpParticles_Export_v2!$A$1:$DY$1,0)),""),"")</f>
        <v>3.3432347059967352E-4</v>
      </c>
      <c r="AX166" t="str">
        <f>IF(AX$1&lt;&gt;"",IFERROR(VLOOKUP($A166,ANT_pumpParticles_Export_v2!$A$2:$DY$234,MATCH(AX$1&amp;"_"&amp;LEFT(Sheet1!$J166,3),ANT_pumpParticles_Export_v2!$A$1:$DY$1,0))/VLOOKUP($A166,ANT_pumpParticles_Export_v2!$A$2:$DY$234,MATCH("Ti_"&amp;LEFT(Sheet1!$J166,3),ANT_pumpParticles_Export_v2!$A$1:$DY$1,0)),""),"")</f>
        <v/>
      </c>
      <c r="AY166" t="str">
        <f>IF(AY$1&lt;&gt;"",IFERROR(VLOOKUP($A166,ANT_pumpParticles_Export_v2!$A$2:$DY$234,MATCH(AY$1&amp;"_"&amp;LEFT(Sheet1!$J166,3),ANT_pumpParticles_Export_v2!$A$1:$DY$1,0))/VLOOKUP($A166,ANT_pumpParticles_Export_v2!$A$2:$DY$234,MATCH("Ti_"&amp;LEFT(Sheet1!$J166,3),ANT_pumpParticles_Export_v2!$A$1:$DY$1,0)),""),"")</f>
        <v/>
      </c>
      <c r="AZ166">
        <f>IF(AZ$1&lt;&gt;"",IFERROR(VLOOKUP($A166,ANT_pumpParticles_Export_v2!$A$2:$DY$234,MATCH(AZ$1&amp;"_"&amp;LEFT(Sheet1!$J166,3),ANT_pumpParticles_Export_v2!$A$1:$DY$1,0))/VLOOKUP($A166,ANT_pumpParticles_Export_v2!$A$2:$DY$234,MATCH("Ti_"&amp;LEFT(Sheet1!$J166,3),ANT_pumpParticles_Export_v2!$A$1:$DY$1,0)),""),"")</f>
        <v>6.7877066370544985E-4</v>
      </c>
      <c r="BB166">
        <f>IF(BB$1&lt;&gt;"",IFERROR(VLOOKUP($A166,ANT_pumpParticles_Export_v2!$A$2:$DY$234,MATCH(BB$1&amp;"_"&amp;LEFT(Sheet1!$J166,3),ANT_pumpParticles_Export_v2!$A$1:$DY$1,0))/VLOOKUP($A166,ANT_pumpParticles_Export_v2!$A$2:$DY$234,MATCH("Ti_"&amp;LEFT(Sheet1!$J166,3),ANT_pumpParticles_Export_v2!$A$1:$DY$1,0)),""),"")</f>
        <v>2.4964159333528519E-4</v>
      </c>
      <c r="BD166">
        <f>IF(BD$1&lt;&gt;"",IFERROR(VLOOKUP($A166,ANT_pumpParticles_Export_v2!$A$2:$DY$234,MATCH(BD$1&amp;"_"&amp;LEFT(Sheet1!$J166,3),ANT_pumpParticles_Export_v2!$A$1:$DY$1,0))/VLOOKUP($A166,ANT_pumpParticles_Export_v2!$A$2:$DY$234,MATCH("Ti_"&amp;LEFT(Sheet1!$J166,3),ANT_pumpParticles_Export_v2!$A$1:$DY$1,0)),""),"")</f>
        <v>8.5185848882470209E-5</v>
      </c>
    </row>
    <row r="167" spans="1:56" x14ac:dyDescent="0.3">
      <c r="A167">
        <v>20387</v>
      </c>
      <c r="B167" t="s">
        <v>153</v>
      </c>
      <c r="C167">
        <v>22</v>
      </c>
      <c r="D167" t="s">
        <v>130</v>
      </c>
      <c r="E167">
        <v>-341.56</v>
      </c>
      <c r="F167">
        <v>-72.983451666666696</v>
      </c>
      <c r="G167">
        <v>-118.773575166667</v>
      </c>
      <c r="H167">
        <v>72.616600000000005</v>
      </c>
      <c r="I167">
        <v>48.44</v>
      </c>
      <c r="J167" t="s">
        <v>163</v>
      </c>
      <c r="L167">
        <f>IF(L$1&lt;&gt;"",IFERROR(VLOOKUP($A167,ANT_pumpParticles_Export_v2!$A$2:$DY$234,MATCH(L$1&amp;"_"&amp;LEFT(Sheet1!$J167,3),ANT_pumpParticles_Export_v2!$A$1:$DY$1,0))/VLOOKUP($A167,ANT_pumpParticles_Export_v2!$A$2:$DY$234,MATCH("Ti_"&amp;LEFT(Sheet1!$J167,3),ANT_pumpParticles_Export_v2!$A$1:$DY$1,0)),""),"")</f>
        <v>20.661778016271121</v>
      </c>
      <c r="O167">
        <f>IF(O$1&lt;&gt;"",IFERROR(VLOOKUP($A167,ANT_pumpParticles_Export_v2!$A$2:$DY$234,MATCH(O$1&amp;"_"&amp;LEFT(Sheet1!$J167,3),ANT_pumpParticles_Export_v2!$A$1:$DY$1,0))/VLOOKUP($A167,ANT_pumpParticles_Export_v2!$A$2:$DY$234,MATCH("Ti_"&amp;LEFT(Sheet1!$J167,3),ANT_pumpParticles_Export_v2!$A$1:$DY$1,0)),""),"")</f>
        <v>7.3560119245375182</v>
      </c>
      <c r="P167">
        <f>IF(P$1&lt;&gt;"",IFERROR(VLOOKUP($A167,ANT_pumpParticles_Export_v2!$A$2:$DY$234,MATCH(P$1&amp;"_"&amp;LEFT(Sheet1!$J167,3),ANT_pumpParticles_Export_v2!$A$1:$DY$1,0))/VLOOKUP($A167,ANT_pumpParticles_Export_v2!$A$2:$DY$234,MATCH("Ti_"&amp;LEFT(Sheet1!$J167,3),ANT_pumpParticles_Export_v2!$A$1:$DY$1,0)),""),"")</f>
        <v>7.3560119245375182</v>
      </c>
      <c r="S167">
        <f>IF(S$1&lt;&gt;"",IFERROR(VLOOKUP($A167,ANT_pumpParticles_Export_v2!$A$2:$DY$234,MATCH(S$1&amp;"_"&amp;LEFT(Sheet1!$J167,3),ANT_pumpParticles_Export_v2!$A$1:$DY$1,0))/VLOOKUP($A167,ANT_pumpParticles_Export_v2!$A$2:$DY$234,MATCH("Ti_"&amp;LEFT(Sheet1!$J167,3),ANT_pumpParticles_Export_v2!$A$1:$DY$1,0)),""),"")</f>
        <v>2.8283812851166081E-2</v>
      </c>
      <c r="U167">
        <f>IF(U$1&lt;&gt;"",IFERROR(VLOOKUP($A167,ANT_pumpParticles_Export_v2!$A$2:$DY$234,MATCH(U$1&amp;"_"&amp;LEFT(Sheet1!$J167,3),ANT_pumpParticles_Export_v2!$A$1:$DY$1,0))/VLOOKUP($A167,ANT_pumpParticles_Export_v2!$A$2:$DY$234,MATCH("Ti_"&amp;LEFT(Sheet1!$J167,3),ANT_pumpParticles_Export_v2!$A$1:$DY$1,0)),""),"")</f>
        <v>2.8367668938840396</v>
      </c>
      <c r="W167">
        <f>IF(W$1&lt;&gt;"",IFERROR(VLOOKUP($A167,ANT_pumpParticles_Export_v2!$A$2:$DY$234,MATCH(W$1&amp;"_"&amp;LEFT(Sheet1!$J167,3),ANT_pumpParticles_Export_v2!$A$1:$DY$1,0))/VLOOKUP($A167,ANT_pumpParticles_Export_v2!$A$2:$DY$234,MATCH("Ti_"&amp;LEFT(Sheet1!$J167,3),ANT_pumpParticles_Export_v2!$A$1:$DY$1,0)),""),"")</f>
        <v>1.5353162119648582E-4</v>
      </c>
      <c r="Y167">
        <f>IF(Y$1&lt;&gt;"",IFERROR(VLOOKUP($A167,ANT_pumpParticles_Export_v2!$A$2:$DY$234,MATCH(Y$1&amp;"_"&amp;LEFT(Sheet1!$J167,3),ANT_pumpParticles_Export_v2!$A$1:$DY$1,0))/VLOOKUP($A167,ANT_pumpParticles_Export_v2!$A$2:$DY$234,MATCH("Ti_"&amp;LEFT(Sheet1!$J167,3),ANT_pumpParticles_Export_v2!$A$1:$DY$1,0)),""),"")</f>
        <v>5.0388612830444782E-2</v>
      </c>
      <c r="Z167">
        <f>IF(Z$1&lt;&gt;"",IFERROR(VLOOKUP($A167,ANT_pumpParticles_Export_v2!$A$2:$DY$234,MATCH(Z$1&amp;"_"&amp;LEFT(Sheet1!$J167,3),ANT_pumpParticles_Export_v2!$A$1:$DY$1,0))/VLOOKUP($A167,ANT_pumpParticles_Export_v2!$A$2:$DY$234,MATCH("Ti_"&amp;LEFT(Sheet1!$J167,3),ANT_pumpParticles_Export_v2!$A$1:$DY$1,0)),""),"")</f>
        <v>9.7961315590513846E-3</v>
      </c>
      <c r="AA167">
        <f>IF(AA$1&lt;&gt;"",IFERROR(VLOOKUP($A167,ANT_pumpParticles_Export_v2!$A$2:$DY$234,MATCH(AA$1&amp;"_"&amp;LEFT(Sheet1!$J167,3),ANT_pumpParticles_Export_v2!$A$1:$DY$1,0))/VLOOKUP($A167,ANT_pumpParticles_Export_v2!$A$2:$DY$234,MATCH("Ti_"&amp;LEFT(Sheet1!$J167,3),ANT_pumpParticles_Export_v2!$A$1:$DY$1,0)),""),"")</f>
        <v>0.78517834900638495</v>
      </c>
      <c r="AB167">
        <f>IF(AB$1&lt;&gt;"",IFERROR(VLOOKUP($A167,ANT_pumpParticles_Export_v2!$A$2:$DY$234,MATCH(AB$1&amp;"_"&amp;LEFT(Sheet1!$J167,3),ANT_pumpParticles_Export_v2!$A$1:$DY$1,0))/VLOOKUP($A167,ANT_pumpParticles_Export_v2!$A$2:$DY$234,MATCH("Ti_"&amp;LEFT(Sheet1!$J167,3),ANT_pumpParticles_Export_v2!$A$1:$DY$1,0)),""),"")</f>
        <v>2.6998448102268386E-3</v>
      </c>
      <c r="AC167">
        <f>IF(AC$1&lt;&gt;"",IFERROR(VLOOKUP($A167,ANT_pumpParticles_Export_v2!$A$2:$DY$234,MATCH(AC$1&amp;"_"&amp;LEFT(Sheet1!$J167,3),ANT_pumpParticles_Export_v2!$A$1:$DY$1,0))/VLOOKUP($A167,ANT_pumpParticles_Export_v2!$A$2:$DY$234,MATCH("Ti_"&amp;LEFT(Sheet1!$J167,3),ANT_pumpParticles_Export_v2!$A$1:$DY$1,0)),""),"")</f>
        <v>0.36799589706347757</v>
      </c>
      <c r="AE167">
        <f>IF(AE$1&lt;&gt;"",IFERROR(VLOOKUP($A167,ANT_pumpParticles_Export_v2!$A$2:$DY$234,MATCH(AE$1&amp;"_"&amp;LEFT(Sheet1!$J167,3),ANT_pumpParticles_Export_v2!$A$1:$DY$1,0))/VLOOKUP($A167,ANT_pumpParticles_Export_v2!$A$2:$DY$234,MATCH("Ti_"&amp;LEFT(Sheet1!$J167,3),ANT_pumpParticles_Export_v2!$A$1:$DY$1,0)),""),"")</f>
        <v>3.5776713779198985E-2</v>
      </c>
      <c r="AF167">
        <f>IF(AF$1&lt;&gt;"",IFERROR(VLOOKUP($A167,ANT_pumpParticles_Export_v2!$A$2:$DY$234,MATCH(AF$1&amp;"_"&amp;LEFT(Sheet1!$J167,3),ANT_pumpParticles_Export_v2!$A$1:$DY$1,0))/VLOOKUP($A167,ANT_pumpParticles_Export_v2!$A$2:$DY$234,MATCH("Ti_"&amp;LEFT(Sheet1!$J167,3),ANT_pumpParticles_Export_v2!$A$1:$DY$1,0)),""),"")</f>
        <v>4.3100568093584271E-2</v>
      </c>
      <c r="AG167">
        <f>IF(AG$1&lt;&gt;"",IFERROR(VLOOKUP($A167,ANT_pumpParticles_Export_v2!$A$2:$DY$234,MATCH(AG$1&amp;"_"&amp;LEFT(Sheet1!$J167,3),ANT_pumpParticles_Export_v2!$A$1:$DY$1,0))/VLOOKUP($A167,ANT_pumpParticles_Export_v2!$A$2:$DY$234,MATCH("Ti_"&amp;LEFT(Sheet1!$J167,3),ANT_pumpParticles_Export_v2!$A$1:$DY$1,0)),""),"")</f>
        <v>0.45064999332968775</v>
      </c>
      <c r="AH167">
        <f>IF(AH$1&lt;&gt;"",IFERROR(VLOOKUP($A167,ANT_pumpParticles_Export_v2!$A$2:$DY$234,MATCH(AH$1&amp;"_"&amp;LEFT(Sheet1!$J167,3),ANT_pumpParticles_Export_v2!$A$1:$DY$1,0))/VLOOKUP($A167,ANT_pumpParticles_Export_v2!$A$2:$DY$234,MATCH("Ti_"&amp;LEFT(Sheet1!$J167,3),ANT_pumpParticles_Export_v2!$A$1:$DY$1,0)),""),"")</f>
        <v>3.5686511208537499E-4</v>
      </c>
      <c r="AI167">
        <f>IF(AI$1&lt;&gt;"",IFERROR(VLOOKUP($A167,ANT_pumpParticles_Export_v2!$A$2:$DY$234,MATCH(AI$1&amp;"_"&amp;LEFT(Sheet1!$J167,3),ANT_pumpParticles_Export_v2!$A$1:$DY$1,0))/VLOOKUP($A167,ANT_pumpParticles_Export_v2!$A$2:$DY$234,MATCH("Ti_"&amp;LEFT(Sheet1!$J167,3),ANT_pumpParticles_Export_v2!$A$1:$DY$1,0)),""),"")</f>
        <v>0.45366337904782211</v>
      </c>
      <c r="AJ167">
        <f>IF(AJ$1&lt;&gt;"",IFERROR(VLOOKUP($A167,ANT_pumpParticles_Export_v2!$A$2:$DY$234,MATCH(AJ$1&amp;"_"&amp;LEFT(Sheet1!$J167,3),ANT_pumpParticles_Export_v2!$A$1:$DY$1,0))/VLOOKUP($A167,ANT_pumpParticles_Export_v2!$A$2:$DY$234,MATCH("Ti_"&amp;LEFT(Sheet1!$J167,3),ANT_pumpParticles_Export_v2!$A$1:$DY$1,0)),""),"")</f>
        <v>1.1083631916129259E-2</v>
      </c>
      <c r="AM167">
        <f>IF(AM$1&lt;&gt;"",IFERROR(VLOOKUP($A167,ANT_pumpParticles_Export_v2!$A$2:$DY$234,MATCH(AM$1&amp;"_"&amp;LEFT(Sheet1!$J167,3),ANT_pumpParticles_Export_v2!$A$1:$DY$1,0))/VLOOKUP($A167,ANT_pumpParticles_Export_v2!$A$2:$DY$234,MATCH("Ti_"&amp;LEFT(Sheet1!$J167,3),ANT_pumpParticles_Export_v2!$A$1:$DY$1,0)),""),"")</f>
        <v>0.16102173803858261</v>
      </c>
      <c r="AN167">
        <f>IF(AN$1&lt;&gt;"",IFERROR(VLOOKUP($A167,ANT_pumpParticles_Export_v2!$A$2:$DY$234,MATCH(AN$1&amp;"_"&amp;LEFT(Sheet1!$J167,3),ANT_pumpParticles_Export_v2!$A$1:$DY$1,0))/VLOOKUP($A167,ANT_pumpParticles_Export_v2!$A$2:$DY$234,MATCH("Ti_"&amp;LEFT(Sheet1!$J167,3),ANT_pumpParticles_Export_v2!$A$1:$DY$1,0)),""),"")</f>
        <v>2.2893707597220572E-3</v>
      </c>
      <c r="AP167">
        <f>IF(AP$1&lt;&gt;"",IFERROR(VLOOKUP($A167,ANT_pumpParticles_Export_v2!$A$2:$DY$234,MATCH(AP$1&amp;"_"&amp;LEFT(Sheet1!$J167,3),ANT_pumpParticles_Export_v2!$A$1:$DY$1,0))/VLOOKUP($A167,ANT_pumpParticles_Export_v2!$A$2:$DY$234,MATCH("Ti_"&amp;LEFT(Sheet1!$J167,3),ANT_pumpParticles_Export_v2!$A$1:$DY$1,0)),""),"")</f>
        <v>2.3617290951866948E-3</v>
      </c>
      <c r="AQ167">
        <f>IF(AQ$1&lt;&gt;"",IFERROR(VLOOKUP($A167,ANT_pumpParticles_Export_v2!$A$2:$DY$234,MATCH(AQ$1&amp;"_"&amp;LEFT(Sheet1!$J167,3),ANT_pumpParticles_Export_v2!$A$1:$DY$1,0))/VLOOKUP($A167,ANT_pumpParticles_Export_v2!$A$2:$DY$234,MATCH("Ti_"&amp;LEFT(Sheet1!$J167,3),ANT_pumpParticles_Export_v2!$A$1:$DY$1,0)),""),"")</f>
        <v>3.0415419311360828E-3</v>
      </c>
      <c r="AS167">
        <f>IF(AS$1&lt;&gt;"",IFERROR(VLOOKUP($A167,ANT_pumpParticles_Export_v2!$A$2:$DY$234,MATCH(AS$1&amp;"_"&amp;LEFT(Sheet1!$J167,3),ANT_pumpParticles_Export_v2!$A$1:$DY$1,0))/VLOOKUP($A167,ANT_pumpParticles_Export_v2!$A$2:$DY$234,MATCH("Ti_"&amp;LEFT(Sheet1!$J167,3),ANT_pumpParticles_Export_v2!$A$1:$DY$1,0)),""),"")</f>
        <v>9.1388773909096774E-5</v>
      </c>
      <c r="AT167">
        <f>IF(AT$1&lt;&gt;"",IFERROR(VLOOKUP($A167,ANT_pumpParticles_Export_v2!$A$2:$DY$234,MATCH(AT$1&amp;"_"&amp;LEFT(Sheet1!$J167,3),ANT_pumpParticles_Export_v2!$A$1:$DY$1,0))/VLOOKUP($A167,ANT_pumpParticles_Export_v2!$A$2:$DY$234,MATCH("Ti_"&amp;LEFT(Sheet1!$J167,3),ANT_pumpParticles_Export_v2!$A$1:$DY$1,0)),""),"")</f>
        <v>3.9788402125527005E-4</v>
      </c>
      <c r="AU167">
        <f>IF(AU$1&lt;&gt;"",IFERROR(VLOOKUP($A167,ANT_pumpParticles_Export_v2!$A$2:$DY$234,MATCH(AU$1&amp;"_"&amp;LEFT(Sheet1!$J167,3),ANT_pumpParticles_Export_v2!$A$1:$DY$1,0))/VLOOKUP($A167,ANT_pumpParticles_Export_v2!$A$2:$DY$234,MATCH("Ti_"&amp;LEFT(Sheet1!$J167,3),ANT_pumpParticles_Export_v2!$A$1:$DY$1,0)),""),"")</f>
        <v>1.5083120383776905E-2</v>
      </c>
      <c r="AV167">
        <f>IF(AV$1&lt;&gt;"",IFERROR(VLOOKUP($A167,ANT_pumpParticles_Export_v2!$A$2:$DY$234,MATCH(AV$1&amp;"_"&amp;LEFT(Sheet1!$J167,3),ANT_pumpParticles_Export_v2!$A$1:$DY$1,0))/VLOOKUP($A167,ANT_pumpParticles_Export_v2!$A$2:$DY$234,MATCH("Ti_"&amp;LEFT(Sheet1!$J167,3),ANT_pumpParticles_Export_v2!$A$1:$DY$1,0)),""),"")</f>
        <v>3.1072409982110008E-4</v>
      </c>
      <c r="AW167">
        <f>IF(AW$1&lt;&gt;"",IFERROR(VLOOKUP($A167,ANT_pumpParticles_Export_v2!$A$2:$DY$234,MATCH(AW$1&amp;"_"&amp;LEFT(Sheet1!$J167,3),ANT_pumpParticles_Export_v2!$A$1:$DY$1,0))/VLOOKUP($A167,ANT_pumpParticles_Export_v2!$A$2:$DY$234,MATCH("Ti_"&amp;LEFT(Sheet1!$J167,3),ANT_pumpParticles_Export_v2!$A$1:$DY$1,0)),""),"")</f>
        <v>1.1404280864359434E-4</v>
      </c>
      <c r="AX167">
        <f>IF(AX$1&lt;&gt;"",IFERROR(VLOOKUP($A167,ANT_pumpParticles_Export_v2!$A$2:$DY$234,MATCH(AX$1&amp;"_"&amp;LEFT(Sheet1!$J167,3),ANT_pumpParticles_Export_v2!$A$1:$DY$1,0))/VLOOKUP($A167,ANT_pumpParticles_Export_v2!$A$2:$DY$234,MATCH("Ti_"&amp;LEFT(Sheet1!$J167,3),ANT_pumpParticles_Export_v2!$A$1:$DY$1,0)),""),"")</f>
        <v>2.6059364500135145E-5</v>
      </c>
      <c r="AY167">
        <f>IF(AY$1&lt;&gt;"",IFERROR(VLOOKUP($A167,ANT_pumpParticles_Export_v2!$A$2:$DY$234,MATCH(AY$1&amp;"_"&amp;LEFT(Sheet1!$J167,3),ANT_pumpParticles_Export_v2!$A$1:$DY$1,0))/VLOOKUP($A167,ANT_pumpParticles_Export_v2!$A$2:$DY$234,MATCH("Ti_"&amp;LEFT(Sheet1!$J167,3),ANT_pumpParticles_Export_v2!$A$1:$DY$1,0)),""),"")</f>
        <v>2.031161687823164E-4</v>
      </c>
      <c r="AZ167">
        <f>IF(AZ$1&lt;&gt;"",IFERROR(VLOOKUP($A167,ANT_pumpParticles_Export_v2!$A$2:$DY$234,MATCH(AZ$1&amp;"_"&amp;LEFT(Sheet1!$J167,3),ANT_pumpParticles_Export_v2!$A$1:$DY$1,0))/VLOOKUP($A167,ANT_pumpParticles_Export_v2!$A$2:$DY$234,MATCH("Ti_"&amp;LEFT(Sheet1!$J167,3),ANT_pumpParticles_Export_v2!$A$1:$DY$1,0)),""),"")</f>
        <v>1.4237787318073598E-4</v>
      </c>
      <c r="BB167">
        <f>IF(BB$1&lt;&gt;"",IFERROR(VLOOKUP($A167,ANT_pumpParticles_Export_v2!$A$2:$DY$234,MATCH(BB$1&amp;"_"&amp;LEFT(Sheet1!$J167,3),ANT_pumpParticles_Export_v2!$A$1:$DY$1,0))/VLOOKUP($A167,ANT_pumpParticles_Export_v2!$A$2:$DY$234,MATCH("Ti_"&amp;LEFT(Sheet1!$J167,3),ANT_pumpParticles_Export_v2!$A$1:$DY$1,0)),""),"")</f>
        <v>2.2322760907416981E-4</v>
      </c>
      <c r="BD167">
        <f>IF(BD$1&lt;&gt;"",IFERROR(VLOOKUP($A167,ANT_pumpParticles_Export_v2!$A$2:$DY$234,MATCH(BD$1&amp;"_"&amp;LEFT(Sheet1!$J167,3),ANT_pumpParticles_Export_v2!$A$1:$DY$1,0))/VLOOKUP($A167,ANT_pumpParticles_Export_v2!$A$2:$DY$234,MATCH("Ti_"&amp;LEFT(Sheet1!$J167,3),ANT_pumpParticles_Export_v2!$A$1:$DY$1,0)),""),"")</f>
        <v>1.1407797375232052E-4</v>
      </c>
    </row>
    <row r="168" spans="1:56" x14ac:dyDescent="0.3">
      <c r="A168">
        <v>20388</v>
      </c>
      <c r="B168" t="s">
        <v>153</v>
      </c>
      <c r="C168">
        <v>22</v>
      </c>
      <c r="D168" t="s">
        <v>130</v>
      </c>
      <c r="E168">
        <v>-312.5</v>
      </c>
      <c r="F168">
        <v>-72.983451666666696</v>
      </c>
      <c r="G168">
        <v>-118.773575166667</v>
      </c>
      <c r="H168">
        <v>72.616600000000005</v>
      </c>
      <c r="I168">
        <v>77.5</v>
      </c>
      <c r="J168" t="s">
        <v>163</v>
      </c>
      <c r="L168">
        <f>IF(L$1&lt;&gt;"",IFERROR(VLOOKUP($A168,ANT_pumpParticles_Export_v2!$A$2:$DY$234,MATCH(L$1&amp;"_"&amp;LEFT(Sheet1!$J168,3),ANT_pumpParticles_Export_v2!$A$1:$DY$1,0))/VLOOKUP($A168,ANT_pumpParticles_Export_v2!$A$2:$DY$234,MATCH("Ti_"&amp;LEFT(Sheet1!$J168,3),ANT_pumpParticles_Export_v2!$A$1:$DY$1,0)),""),"")</f>
        <v>19.420039771032698</v>
      </c>
      <c r="O168">
        <f>IF(O$1&lt;&gt;"",IFERROR(VLOOKUP($A168,ANT_pumpParticles_Export_v2!$A$2:$DY$234,MATCH(O$1&amp;"_"&amp;LEFT(Sheet1!$J168,3),ANT_pumpParticles_Export_v2!$A$1:$DY$1,0))/VLOOKUP($A168,ANT_pumpParticles_Export_v2!$A$2:$DY$234,MATCH("Ti_"&amp;LEFT(Sheet1!$J168,3),ANT_pumpParticles_Export_v2!$A$1:$DY$1,0)),""),"")</f>
        <v>6.6778402033536057</v>
      </c>
      <c r="P168">
        <f>IF(P$1&lt;&gt;"",IFERROR(VLOOKUP($A168,ANT_pumpParticles_Export_v2!$A$2:$DY$234,MATCH(P$1&amp;"_"&amp;LEFT(Sheet1!$J168,3),ANT_pumpParticles_Export_v2!$A$1:$DY$1,0))/VLOOKUP($A168,ANT_pumpParticles_Export_v2!$A$2:$DY$234,MATCH("Ti_"&amp;LEFT(Sheet1!$J168,3),ANT_pumpParticles_Export_v2!$A$1:$DY$1,0)),""),"")</f>
        <v>6.6778402033536057</v>
      </c>
      <c r="S168">
        <f>IF(S$1&lt;&gt;"",IFERROR(VLOOKUP($A168,ANT_pumpParticles_Export_v2!$A$2:$DY$234,MATCH(S$1&amp;"_"&amp;LEFT(Sheet1!$J168,3),ANT_pumpParticles_Export_v2!$A$1:$DY$1,0))/VLOOKUP($A168,ANT_pumpParticles_Export_v2!$A$2:$DY$234,MATCH("Ti_"&amp;LEFT(Sheet1!$J168,3),ANT_pumpParticles_Export_v2!$A$1:$DY$1,0)),""),"")</f>
        <v>2.7727265958335804E-2</v>
      </c>
      <c r="U168">
        <f>IF(U$1&lt;&gt;"",IFERROR(VLOOKUP($A168,ANT_pumpParticles_Export_v2!$A$2:$DY$234,MATCH(U$1&amp;"_"&amp;LEFT(Sheet1!$J168,3),ANT_pumpParticles_Export_v2!$A$1:$DY$1,0))/VLOOKUP($A168,ANT_pumpParticles_Export_v2!$A$2:$DY$234,MATCH("Ti_"&amp;LEFT(Sheet1!$J168,3),ANT_pumpParticles_Export_v2!$A$1:$DY$1,0)),""),"")</f>
        <v>3.4976313672875574</v>
      </c>
      <c r="W168">
        <f>IF(W$1&lt;&gt;"",IFERROR(VLOOKUP($A168,ANT_pumpParticles_Export_v2!$A$2:$DY$234,MATCH(W$1&amp;"_"&amp;LEFT(Sheet1!$J168,3),ANT_pumpParticles_Export_v2!$A$1:$DY$1,0))/VLOOKUP($A168,ANT_pumpParticles_Export_v2!$A$2:$DY$234,MATCH("Ti_"&amp;LEFT(Sheet1!$J168,3),ANT_pumpParticles_Export_v2!$A$1:$DY$1,0)),""),"")</f>
        <v>4.333514837108227E-5</v>
      </c>
      <c r="Y168">
        <f>IF(Y$1&lt;&gt;"",IFERROR(VLOOKUP($A168,ANT_pumpParticles_Export_v2!$A$2:$DY$234,MATCH(Y$1&amp;"_"&amp;LEFT(Sheet1!$J168,3),ANT_pumpParticles_Export_v2!$A$1:$DY$1,0))/VLOOKUP($A168,ANT_pumpParticles_Export_v2!$A$2:$DY$234,MATCH("Ti_"&amp;LEFT(Sheet1!$J168,3),ANT_pumpParticles_Export_v2!$A$1:$DY$1,0)),""),"")</f>
        <v>4.2633292894418917E-2</v>
      </c>
      <c r="Z168">
        <f>IF(Z$1&lt;&gt;"",IFERROR(VLOOKUP($A168,ANT_pumpParticles_Export_v2!$A$2:$DY$234,MATCH(Z$1&amp;"_"&amp;LEFT(Sheet1!$J168,3),ANT_pumpParticles_Export_v2!$A$1:$DY$1,0))/VLOOKUP($A168,ANT_pumpParticles_Export_v2!$A$2:$DY$234,MATCH("Ti_"&amp;LEFT(Sheet1!$J168,3),ANT_pumpParticles_Export_v2!$A$1:$DY$1,0)),""),"")</f>
        <v>7.5125347062980673E-3</v>
      </c>
      <c r="AA168">
        <f>IF(AA$1&lt;&gt;"",IFERROR(VLOOKUP($A168,ANT_pumpParticles_Export_v2!$A$2:$DY$234,MATCH(AA$1&amp;"_"&amp;LEFT(Sheet1!$J168,3),ANT_pumpParticles_Export_v2!$A$1:$DY$1,0))/VLOOKUP($A168,ANT_pumpParticles_Export_v2!$A$2:$DY$234,MATCH("Ti_"&amp;LEFT(Sheet1!$J168,3),ANT_pumpParticles_Export_v2!$A$1:$DY$1,0)),""),"")</f>
        <v>0.46444764320347087</v>
      </c>
      <c r="AB168">
        <f>IF(AB$1&lt;&gt;"",IFERROR(VLOOKUP($A168,ANT_pumpParticles_Export_v2!$A$2:$DY$234,MATCH(AB$1&amp;"_"&amp;LEFT(Sheet1!$J168,3),ANT_pumpParticles_Export_v2!$A$1:$DY$1,0))/VLOOKUP($A168,ANT_pumpParticles_Export_v2!$A$2:$DY$234,MATCH("Ti_"&amp;LEFT(Sheet1!$J168,3),ANT_pumpParticles_Export_v2!$A$1:$DY$1,0)),""),"")</f>
        <v>2.5089308038354352E-3</v>
      </c>
      <c r="AC168">
        <f>IF(AC$1&lt;&gt;"",IFERROR(VLOOKUP($A168,ANT_pumpParticles_Export_v2!$A$2:$DY$234,MATCH(AC$1&amp;"_"&amp;LEFT(Sheet1!$J168,3),ANT_pumpParticles_Export_v2!$A$1:$DY$1,0))/VLOOKUP($A168,ANT_pumpParticles_Export_v2!$A$2:$DY$234,MATCH("Ti_"&amp;LEFT(Sheet1!$J168,3),ANT_pumpParticles_Export_v2!$A$1:$DY$1,0)),""),"")</f>
        <v>0.31295555413726428</v>
      </c>
      <c r="AE168">
        <f>IF(AE$1&lt;&gt;"",IFERROR(VLOOKUP($A168,ANT_pumpParticles_Export_v2!$A$2:$DY$234,MATCH(AE$1&amp;"_"&amp;LEFT(Sheet1!$J168,3),ANT_pumpParticles_Export_v2!$A$1:$DY$1,0))/VLOOKUP($A168,ANT_pumpParticles_Export_v2!$A$2:$DY$234,MATCH("Ti_"&amp;LEFT(Sheet1!$J168,3),ANT_pumpParticles_Export_v2!$A$1:$DY$1,0)),""),"")</f>
        <v>8.3357330333838589E-2</v>
      </c>
      <c r="AF168">
        <f>IF(AF$1&lt;&gt;"",IFERROR(VLOOKUP($A168,ANT_pumpParticles_Export_v2!$A$2:$DY$234,MATCH(AF$1&amp;"_"&amp;LEFT(Sheet1!$J168,3),ANT_pumpParticles_Export_v2!$A$1:$DY$1,0))/VLOOKUP($A168,ANT_pumpParticles_Export_v2!$A$2:$DY$234,MATCH("Ti_"&amp;LEFT(Sheet1!$J168,3),ANT_pumpParticles_Export_v2!$A$1:$DY$1,0)),""),"")</f>
        <v>2.7950462573030511E-2</v>
      </c>
      <c r="AG168">
        <f>IF(AG$1&lt;&gt;"",IFERROR(VLOOKUP($A168,ANT_pumpParticles_Export_v2!$A$2:$DY$234,MATCH(AG$1&amp;"_"&amp;LEFT(Sheet1!$J168,3),ANT_pumpParticles_Export_v2!$A$1:$DY$1,0))/VLOOKUP($A168,ANT_pumpParticles_Export_v2!$A$2:$DY$234,MATCH("Ti_"&amp;LEFT(Sheet1!$J168,3),ANT_pumpParticles_Export_v2!$A$1:$DY$1,0)),""),"")</f>
        <v>0.38639550500815956</v>
      </c>
      <c r="AH168">
        <f>IF(AH$1&lt;&gt;"",IFERROR(VLOOKUP($A168,ANT_pumpParticles_Export_v2!$A$2:$DY$234,MATCH(AH$1&amp;"_"&amp;LEFT(Sheet1!$J168,3),ANT_pumpParticles_Export_v2!$A$1:$DY$1,0))/VLOOKUP($A168,ANT_pumpParticles_Export_v2!$A$2:$DY$234,MATCH("Ti_"&amp;LEFT(Sheet1!$J168,3),ANT_pumpParticles_Export_v2!$A$1:$DY$1,0)),""),"")</f>
        <v>2.9947946714912077E-4</v>
      </c>
      <c r="AI168">
        <f>IF(AI$1&lt;&gt;"",IFERROR(VLOOKUP($A168,ANT_pumpParticles_Export_v2!$A$2:$DY$234,MATCH(AI$1&amp;"_"&amp;LEFT(Sheet1!$J168,3),ANT_pumpParticles_Export_v2!$A$1:$DY$1,0))/VLOOKUP($A168,ANT_pumpParticles_Export_v2!$A$2:$DY$234,MATCH("Ti_"&amp;LEFT(Sheet1!$J168,3),ANT_pumpParticles_Export_v2!$A$1:$DY$1,0)),""),"")</f>
        <v>0.38757985756881297</v>
      </c>
      <c r="AJ168">
        <f>IF(AJ$1&lt;&gt;"",IFERROR(VLOOKUP($A168,ANT_pumpParticles_Export_v2!$A$2:$DY$234,MATCH(AJ$1&amp;"_"&amp;LEFT(Sheet1!$J168,3),ANT_pumpParticles_Export_v2!$A$1:$DY$1,0))/VLOOKUP($A168,ANT_pumpParticles_Export_v2!$A$2:$DY$234,MATCH("Ti_"&amp;LEFT(Sheet1!$J168,3),ANT_pumpParticles_Export_v2!$A$1:$DY$1,0)),""),"")</f>
        <v>1.185536173748673E-2</v>
      </c>
      <c r="AM168">
        <f>IF(AM$1&lt;&gt;"",IFERROR(VLOOKUP($A168,ANT_pumpParticles_Export_v2!$A$2:$DY$234,MATCH(AM$1&amp;"_"&amp;LEFT(Sheet1!$J168,3),ANT_pumpParticles_Export_v2!$A$1:$DY$1,0))/VLOOKUP($A168,ANT_pumpParticles_Export_v2!$A$2:$DY$234,MATCH("Ti_"&amp;LEFT(Sheet1!$J168,3),ANT_pumpParticles_Export_v2!$A$1:$DY$1,0)),""),"")</f>
        <v>0.11204636754209499</v>
      </c>
      <c r="AN168">
        <f>IF(AN$1&lt;&gt;"",IFERROR(VLOOKUP($A168,ANT_pumpParticles_Export_v2!$A$2:$DY$234,MATCH(AN$1&amp;"_"&amp;LEFT(Sheet1!$J168,3),ANT_pumpParticles_Export_v2!$A$1:$DY$1,0))/VLOOKUP($A168,ANT_pumpParticles_Export_v2!$A$2:$DY$234,MATCH("Ti_"&amp;LEFT(Sheet1!$J168,3),ANT_pumpParticles_Export_v2!$A$1:$DY$1,0)),""),"")</f>
        <v>2.2434326832536777E-3</v>
      </c>
      <c r="AP168">
        <f>IF(AP$1&lt;&gt;"",IFERROR(VLOOKUP($A168,ANT_pumpParticles_Export_v2!$A$2:$DY$234,MATCH(AP$1&amp;"_"&amp;LEFT(Sheet1!$J168,3),ANT_pumpParticles_Export_v2!$A$1:$DY$1,0))/VLOOKUP($A168,ANT_pumpParticles_Export_v2!$A$2:$DY$234,MATCH("Ti_"&amp;LEFT(Sheet1!$J168,3),ANT_pumpParticles_Export_v2!$A$1:$DY$1,0)),""),"")</f>
        <v>2.2492727937563641E-3</v>
      </c>
      <c r="AQ168">
        <f>IF(AQ$1&lt;&gt;"",IFERROR(VLOOKUP($A168,ANT_pumpParticles_Export_v2!$A$2:$DY$234,MATCH(AQ$1&amp;"_"&amp;LEFT(Sheet1!$J168,3),ANT_pumpParticles_Export_v2!$A$1:$DY$1,0))/VLOOKUP($A168,ANT_pumpParticles_Export_v2!$A$2:$DY$234,MATCH("Ti_"&amp;LEFT(Sheet1!$J168,3),ANT_pumpParticles_Export_v2!$A$1:$DY$1,0)),""),"")</f>
        <v>2.9332605858313644E-3</v>
      </c>
      <c r="AS168">
        <f>IF(AS$1&lt;&gt;"",IFERROR(VLOOKUP($A168,ANT_pumpParticles_Export_v2!$A$2:$DY$234,MATCH(AS$1&amp;"_"&amp;LEFT(Sheet1!$J168,3),ANT_pumpParticles_Export_v2!$A$1:$DY$1,0))/VLOOKUP($A168,ANT_pumpParticles_Export_v2!$A$2:$DY$234,MATCH("Ti_"&amp;LEFT(Sheet1!$J168,3),ANT_pumpParticles_Export_v2!$A$1:$DY$1,0)),""),"")</f>
        <v>8.6432904210206738E-5</v>
      </c>
      <c r="AT168">
        <f>IF(AT$1&lt;&gt;"",IFERROR(VLOOKUP($A168,ANT_pumpParticles_Export_v2!$A$2:$DY$234,MATCH(AT$1&amp;"_"&amp;LEFT(Sheet1!$J168,3),ANT_pumpParticles_Export_v2!$A$1:$DY$1,0))/VLOOKUP($A168,ANT_pumpParticles_Export_v2!$A$2:$DY$234,MATCH("Ti_"&amp;LEFT(Sheet1!$J168,3),ANT_pumpParticles_Export_v2!$A$1:$DY$1,0)),""),"")</f>
        <v>3.701297668957533E-4</v>
      </c>
      <c r="AU168">
        <f>IF(AU$1&lt;&gt;"",IFERROR(VLOOKUP($A168,ANT_pumpParticles_Export_v2!$A$2:$DY$234,MATCH(AU$1&amp;"_"&amp;LEFT(Sheet1!$J168,3),ANT_pumpParticles_Export_v2!$A$1:$DY$1,0))/VLOOKUP($A168,ANT_pumpParticles_Export_v2!$A$2:$DY$234,MATCH("Ti_"&amp;LEFT(Sheet1!$J168,3),ANT_pumpParticles_Export_v2!$A$1:$DY$1,0)),""),"")</f>
        <v>1.634238837438699E-2</v>
      </c>
      <c r="AV168">
        <f>IF(AV$1&lt;&gt;"",IFERROR(VLOOKUP($A168,ANT_pumpParticles_Export_v2!$A$2:$DY$234,MATCH(AV$1&amp;"_"&amp;LEFT(Sheet1!$J168,3),ANT_pumpParticles_Export_v2!$A$1:$DY$1,0))/VLOOKUP($A168,ANT_pumpParticles_Export_v2!$A$2:$DY$234,MATCH("Ti_"&amp;LEFT(Sheet1!$J168,3),ANT_pumpParticles_Export_v2!$A$1:$DY$1,0)),""),"")</f>
        <v>4.0685086778679153E-4</v>
      </c>
      <c r="AW168">
        <f>IF(AW$1&lt;&gt;"",IFERROR(VLOOKUP($A168,ANT_pumpParticles_Export_v2!$A$2:$DY$234,MATCH(AW$1&amp;"_"&amp;LEFT(Sheet1!$J168,3),ANT_pumpParticles_Export_v2!$A$1:$DY$1,0))/VLOOKUP($A168,ANT_pumpParticles_Export_v2!$A$2:$DY$234,MATCH("Ti_"&amp;LEFT(Sheet1!$J168,3),ANT_pumpParticles_Export_v2!$A$1:$DY$1,0)),""),"")</f>
        <v>1.0438924562129473E-4</v>
      </c>
      <c r="AX168">
        <f>IF(AX$1&lt;&gt;"",IFERROR(VLOOKUP($A168,ANT_pumpParticles_Export_v2!$A$2:$DY$234,MATCH(AX$1&amp;"_"&amp;LEFT(Sheet1!$J168,3),ANT_pumpParticles_Export_v2!$A$1:$DY$1,0))/VLOOKUP($A168,ANT_pumpParticles_Export_v2!$A$2:$DY$234,MATCH("Ti_"&amp;LEFT(Sheet1!$J168,3),ANT_pumpParticles_Export_v2!$A$1:$DY$1,0)),""),"")</f>
        <v>3.1340989000491347E-5</v>
      </c>
      <c r="AY168">
        <f>IF(AY$1&lt;&gt;"",IFERROR(VLOOKUP($A168,ANT_pumpParticles_Export_v2!$A$2:$DY$234,MATCH(AY$1&amp;"_"&amp;LEFT(Sheet1!$J168,3),ANT_pumpParticles_Export_v2!$A$1:$DY$1,0))/VLOOKUP($A168,ANT_pumpParticles_Export_v2!$A$2:$DY$234,MATCH("Ti_"&amp;LEFT(Sheet1!$J168,3),ANT_pumpParticles_Export_v2!$A$1:$DY$1,0)),""),"")</f>
        <v>2.2794421302158404E-4</v>
      </c>
      <c r="AZ168">
        <f>IF(AZ$1&lt;&gt;"",IFERROR(VLOOKUP($A168,ANT_pumpParticles_Export_v2!$A$2:$DY$234,MATCH(AZ$1&amp;"_"&amp;LEFT(Sheet1!$J168,3),ANT_pumpParticles_Export_v2!$A$1:$DY$1,0))/VLOOKUP($A168,ANT_pumpParticles_Export_v2!$A$2:$DY$234,MATCH("Ti_"&amp;LEFT(Sheet1!$J168,3),ANT_pumpParticles_Export_v2!$A$1:$DY$1,0)),""),"")</f>
        <v>8.9438300520069651E-5</v>
      </c>
      <c r="BB168">
        <f>IF(BB$1&lt;&gt;"",IFERROR(VLOOKUP($A168,ANT_pumpParticles_Export_v2!$A$2:$DY$234,MATCH(BB$1&amp;"_"&amp;LEFT(Sheet1!$J168,3),ANT_pumpParticles_Export_v2!$A$1:$DY$1,0))/VLOOKUP($A168,ANT_pumpParticles_Export_v2!$A$2:$DY$234,MATCH("Ti_"&amp;LEFT(Sheet1!$J168,3),ANT_pumpParticles_Export_v2!$A$1:$DY$1,0)),""),"")</f>
        <v>2.2157742205549386E-4</v>
      </c>
      <c r="BD168">
        <f>IF(BD$1&lt;&gt;"",IFERROR(VLOOKUP($A168,ANT_pumpParticles_Export_v2!$A$2:$DY$234,MATCH(BD$1&amp;"_"&amp;LEFT(Sheet1!$J168,3),ANT_pumpParticles_Export_v2!$A$1:$DY$1,0))/VLOOKUP($A168,ANT_pumpParticles_Export_v2!$A$2:$DY$234,MATCH("Ti_"&amp;LEFT(Sheet1!$J168,3),ANT_pumpParticles_Export_v2!$A$1:$DY$1,0)),""),"")</f>
        <v>1.0232885401516351E-4</v>
      </c>
    </row>
    <row r="169" spans="1:56" x14ac:dyDescent="0.3">
      <c r="A169">
        <v>20389</v>
      </c>
      <c r="B169" t="s">
        <v>153</v>
      </c>
      <c r="C169">
        <v>22</v>
      </c>
      <c r="D169" t="s">
        <v>130</v>
      </c>
      <c r="E169">
        <v>-293.13</v>
      </c>
      <c r="F169">
        <v>-72.983451666666696</v>
      </c>
      <c r="G169">
        <v>-118.773575166667</v>
      </c>
      <c r="H169">
        <v>72.616600000000005</v>
      </c>
      <c r="I169">
        <v>96.87</v>
      </c>
      <c r="J169" t="s">
        <v>163</v>
      </c>
      <c r="L169">
        <f>IF(L$1&lt;&gt;"",IFERROR(VLOOKUP($A169,ANT_pumpParticles_Export_v2!$A$2:$DY$234,MATCH(L$1&amp;"_"&amp;LEFT(Sheet1!$J169,3),ANT_pumpParticles_Export_v2!$A$1:$DY$1,0))/VLOOKUP($A169,ANT_pumpParticles_Export_v2!$A$2:$DY$234,MATCH("Ti_"&amp;LEFT(Sheet1!$J169,3),ANT_pumpParticles_Export_v2!$A$1:$DY$1,0)),""),"")</f>
        <v>19.322415586276453</v>
      </c>
      <c r="O169">
        <f>IF(O$1&lt;&gt;"",IFERROR(VLOOKUP($A169,ANT_pumpParticles_Export_v2!$A$2:$DY$234,MATCH(O$1&amp;"_"&amp;LEFT(Sheet1!$J169,3),ANT_pumpParticles_Export_v2!$A$1:$DY$1,0))/VLOOKUP($A169,ANT_pumpParticles_Export_v2!$A$2:$DY$234,MATCH("Ti_"&amp;LEFT(Sheet1!$J169,3),ANT_pumpParticles_Export_v2!$A$1:$DY$1,0)),""),"")</f>
        <v>7.1417396737446204</v>
      </c>
      <c r="P169">
        <f>IF(P$1&lt;&gt;"",IFERROR(VLOOKUP($A169,ANT_pumpParticles_Export_v2!$A$2:$DY$234,MATCH(P$1&amp;"_"&amp;LEFT(Sheet1!$J169,3),ANT_pumpParticles_Export_v2!$A$1:$DY$1,0))/VLOOKUP($A169,ANT_pumpParticles_Export_v2!$A$2:$DY$234,MATCH("Ti_"&amp;LEFT(Sheet1!$J169,3),ANT_pumpParticles_Export_v2!$A$1:$DY$1,0)),""),"")</f>
        <v>7.1417396737446204</v>
      </c>
      <c r="S169">
        <f>IF(S$1&lt;&gt;"",IFERROR(VLOOKUP($A169,ANT_pumpParticles_Export_v2!$A$2:$DY$234,MATCH(S$1&amp;"_"&amp;LEFT(Sheet1!$J169,3),ANT_pumpParticles_Export_v2!$A$1:$DY$1,0))/VLOOKUP($A169,ANT_pumpParticles_Export_v2!$A$2:$DY$234,MATCH("Ti_"&amp;LEFT(Sheet1!$J169,3),ANT_pumpParticles_Export_v2!$A$1:$DY$1,0)),""),"")</f>
        <v>2.3695657185334257E-2</v>
      </c>
      <c r="U169">
        <f>IF(U$1&lt;&gt;"",IFERROR(VLOOKUP($A169,ANT_pumpParticles_Export_v2!$A$2:$DY$234,MATCH(U$1&amp;"_"&amp;LEFT(Sheet1!$J169,3),ANT_pumpParticles_Export_v2!$A$1:$DY$1,0))/VLOOKUP($A169,ANT_pumpParticles_Export_v2!$A$2:$DY$234,MATCH("Ti_"&amp;LEFT(Sheet1!$J169,3),ANT_pumpParticles_Export_v2!$A$1:$DY$1,0)),""),"")</f>
        <v>3.3834216833052997</v>
      </c>
      <c r="W169">
        <f>IF(W$1&lt;&gt;"",IFERROR(VLOOKUP($A169,ANT_pumpParticles_Export_v2!$A$2:$DY$234,MATCH(W$1&amp;"_"&amp;LEFT(Sheet1!$J169,3),ANT_pumpParticles_Export_v2!$A$1:$DY$1,0))/VLOOKUP($A169,ANT_pumpParticles_Export_v2!$A$2:$DY$234,MATCH("Ti_"&amp;LEFT(Sheet1!$J169,3),ANT_pumpParticles_Export_v2!$A$1:$DY$1,0)),""),"")</f>
        <v>1.9536732120057048E-4</v>
      </c>
      <c r="Y169">
        <f>IF(Y$1&lt;&gt;"",IFERROR(VLOOKUP($A169,ANT_pumpParticles_Export_v2!$A$2:$DY$234,MATCH(Y$1&amp;"_"&amp;LEFT(Sheet1!$J169,3),ANT_pumpParticles_Export_v2!$A$1:$DY$1,0))/VLOOKUP($A169,ANT_pumpParticles_Export_v2!$A$2:$DY$234,MATCH("Ti_"&amp;LEFT(Sheet1!$J169,3),ANT_pumpParticles_Export_v2!$A$1:$DY$1,0)),""),"")</f>
        <v>4.8670412689856044E-2</v>
      </c>
      <c r="Z169">
        <f>IF(Z$1&lt;&gt;"",IFERROR(VLOOKUP($A169,ANT_pumpParticles_Export_v2!$A$2:$DY$234,MATCH(Z$1&amp;"_"&amp;LEFT(Sheet1!$J169,3),ANT_pumpParticles_Export_v2!$A$1:$DY$1,0))/VLOOKUP($A169,ANT_pumpParticles_Export_v2!$A$2:$DY$234,MATCH("Ti_"&amp;LEFT(Sheet1!$J169,3),ANT_pumpParticles_Export_v2!$A$1:$DY$1,0)),""),"")</f>
        <v>5.5808553052832961E-3</v>
      </c>
      <c r="AA169">
        <f>IF(AA$1&lt;&gt;"",IFERROR(VLOOKUP($A169,ANT_pumpParticles_Export_v2!$A$2:$DY$234,MATCH(AA$1&amp;"_"&amp;LEFT(Sheet1!$J169,3),ANT_pumpParticles_Export_v2!$A$1:$DY$1,0))/VLOOKUP($A169,ANT_pumpParticles_Export_v2!$A$2:$DY$234,MATCH("Ti_"&amp;LEFT(Sheet1!$J169,3),ANT_pumpParticles_Export_v2!$A$1:$DY$1,0)),""),"")</f>
        <v>0.29901100849245921</v>
      </c>
      <c r="AB169">
        <f>IF(AB$1&lt;&gt;"",IFERROR(VLOOKUP($A169,ANT_pumpParticles_Export_v2!$A$2:$DY$234,MATCH(AB$1&amp;"_"&amp;LEFT(Sheet1!$J169,3),ANT_pumpParticles_Export_v2!$A$1:$DY$1,0))/VLOOKUP($A169,ANT_pumpParticles_Export_v2!$A$2:$DY$234,MATCH("Ti_"&amp;LEFT(Sheet1!$J169,3),ANT_pumpParticles_Export_v2!$A$1:$DY$1,0)),""),"")</f>
        <v>2.4146465267731298E-3</v>
      </c>
      <c r="AC169">
        <f>IF(AC$1&lt;&gt;"",IFERROR(VLOOKUP($A169,ANT_pumpParticles_Export_v2!$A$2:$DY$234,MATCH(AC$1&amp;"_"&amp;LEFT(Sheet1!$J169,3),ANT_pumpParticles_Export_v2!$A$1:$DY$1,0))/VLOOKUP($A169,ANT_pumpParticles_Export_v2!$A$2:$DY$234,MATCH("Ti_"&amp;LEFT(Sheet1!$J169,3),ANT_pumpParticles_Export_v2!$A$1:$DY$1,0)),""),"")</f>
        <v>0.3251138997491077</v>
      </c>
      <c r="AE169">
        <f>IF(AE$1&lt;&gt;"",IFERROR(VLOOKUP($A169,ANT_pumpParticles_Export_v2!$A$2:$DY$234,MATCH(AE$1&amp;"_"&amp;LEFT(Sheet1!$J169,3),ANT_pumpParticles_Export_v2!$A$1:$DY$1,0))/VLOOKUP($A169,ANT_pumpParticles_Export_v2!$A$2:$DY$234,MATCH("Ti_"&amp;LEFT(Sheet1!$J169,3),ANT_pumpParticles_Export_v2!$A$1:$DY$1,0)),""),"")</f>
        <v>5.8968230280515503E-2</v>
      </c>
      <c r="AF169">
        <f>IF(AF$1&lt;&gt;"",IFERROR(VLOOKUP($A169,ANT_pumpParticles_Export_v2!$A$2:$DY$234,MATCH(AF$1&amp;"_"&amp;LEFT(Sheet1!$J169,3),ANT_pumpParticles_Export_v2!$A$1:$DY$1,0))/VLOOKUP($A169,ANT_pumpParticles_Export_v2!$A$2:$DY$234,MATCH("Ti_"&amp;LEFT(Sheet1!$J169,3),ANT_pumpParticles_Export_v2!$A$1:$DY$1,0)),""),"")</f>
        <v>1.7918654519361352E-2</v>
      </c>
      <c r="AG169">
        <f>IF(AG$1&lt;&gt;"",IFERROR(VLOOKUP($A169,ANT_pumpParticles_Export_v2!$A$2:$DY$234,MATCH(AG$1&amp;"_"&amp;LEFT(Sheet1!$J169,3),ANT_pumpParticles_Export_v2!$A$1:$DY$1,0))/VLOOKUP($A169,ANT_pumpParticles_Export_v2!$A$2:$DY$234,MATCH("Ti_"&amp;LEFT(Sheet1!$J169,3),ANT_pumpParticles_Export_v2!$A$1:$DY$1,0)),""),"")</f>
        <v>0.40192691059757318</v>
      </c>
      <c r="AH169">
        <f>IF(AH$1&lt;&gt;"",IFERROR(VLOOKUP($A169,ANT_pumpParticles_Export_v2!$A$2:$DY$234,MATCH(AH$1&amp;"_"&amp;LEFT(Sheet1!$J169,3),ANT_pumpParticles_Export_v2!$A$1:$DY$1,0))/VLOOKUP($A169,ANT_pumpParticles_Export_v2!$A$2:$DY$234,MATCH("Ti_"&amp;LEFT(Sheet1!$J169,3),ANT_pumpParticles_Export_v2!$A$1:$DY$1,0)),""),"")</f>
        <v>2.2376452318933384E-4</v>
      </c>
      <c r="AI169">
        <f>IF(AI$1&lt;&gt;"",IFERROR(VLOOKUP($A169,ANT_pumpParticles_Export_v2!$A$2:$DY$234,MATCH(AI$1&amp;"_"&amp;LEFT(Sheet1!$J169,3),ANT_pumpParticles_Export_v2!$A$1:$DY$1,0))/VLOOKUP($A169,ANT_pumpParticles_Export_v2!$A$2:$DY$234,MATCH("Ti_"&amp;LEFT(Sheet1!$J169,3),ANT_pumpParticles_Export_v2!$A$1:$DY$1,0)),""),"")</f>
        <v>0.39966004241961495</v>
      </c>
      <c r="AJ169">
        <f>IF(AJ$1&lt;&gt;"",IFERROR(VLOOKUP($A169,ANT_pumpParticles_Export_v2!$A$2:$DY$234,MATCH(AJ$1&amp;"_"&amp;LEFT(Sheet1!$J169,3),ANT_pumpParticles_Export_v2!$A$1:$DY$1,0))/VLOOKUP($A169,ANT_pumpParticles_Export_v2!$A$2:$DY$234,MATCH("Ti_"&amp;LEFT(Sheet1!$J169,3),ANT_pumpParticles_Export_v2!$A$1:$DY$1,0)),""),"")</f>
        <v>1.1300446388483092E-2</v>
      </c>
      <c r="AM169">
        <f>IF(AM$1&lt;&gt;"",IFERROR(VLOOKUP($A169,ANT_pumpParticles_Export_v2!$A$2:$DY$234,MATCH(AM$1&amp;"_"&amp;LEFT(Sheet1!$J169,3),ANT_pumpParticles_Export_v2!$A$1:$DY$1,0))/VLOOKUP($A169,ANT_pumpParticles_Export_v2!$A$2:$DY$234,MATCH("Ti_"&amp;LEFT(Sheet1!$J169,3),ANT_pumpParticles_Export_v2!$A$1:$DY$1,0)),""),"")</f>
        <v>9.4444837409753915E-2</v>
      </c>
      <c r="AN169">
        <f>IF(AN$1&lt;&gt;"",IFERROR(VLOOKUP($A169,ANT_pumpParticles_Export_v2!$A$2:$DY$234,MATCH(AN$1&amp;"_"&amp;LEFT(Sheet1!$J169,3),ANT_pumpParticles_Export_v2!$A$1:$DY$1,0))/VLOOKUP($A169,ANT_pumpParticles_Export_v2!$A$2:$DY$234,MATCH("Ti_"&amp;LEFT(Sheet1!$J169,3),ANT_pumpParticles_Export_v2!$A$1:$DY$1,0)),""),"")</f>
        <v>2.4717379771926618E-3</v>
      </c>
      <c r="AP169">
        <f>IF(AP$1&lt;&gt;"",IFERROR(VLOOKUP($A169,ANT_pumpParticles_Export_v2!$A$2:$DY$234,MATCH(AP$1&amp;"_"&amp;LEFT(Sheet1!$J169,3),ANT_pumpParticles_Export_v2!$A$1:$DY$1,0))/VLOOKUP($A169,ANT_pumpParticles_Export_v2!$A$2:$DY$234,MATCH("Ti_"&amp;LEFT(Sheet1!$J169,3),ANT_pumpParticles_Export_v2!$A$1:$DY$1,0)),""),"")</f>
        <v>2.4184569481454691E-3</v>
      </c>
      <c r="AQ169">
        <f>IF(AQ$1&lt;&gt;"",IFERROR(VLOOKUP($A169,ANT_pumpParticles_Export_v2!$A$2:$DY$234,MATCH(AQ$1&amp;"_"&amp;LEFT(Sheet1!$J169,3),ANT_pumpParticles_Export_v2!$A$1:$DY$1,0))/VLOOKUP($A169,ANT_pumpParticles_Export_v2!$A$2:$DY$234,MATCH("Ti_"&amp;LEFT(Sheet1!$J169,3),ANT_pumpParticles_Export_v2!$A$1:$DY$1,0)),""),"")</f>
        <v>3.0689167418315628E-3</v>
      </c>
      <c r="AS169">
        <f>IF(AS$1&lt;&gt;"",IFERROR(VLOOKUP($A169,ANT_pumpParticles_Export_v2!$A$2:$DY$234,MATCH(AS$1&amp;"_"&amp;LEFT(Sheet1!$J169,3),ANT_pumpParticles_Export_v2!$A$1:$DY$1,0))/VLOOKUP($A169,ANT_pumpParticles_Export_v2!$A$2:$DY$234,MATCH("Ti_"&amp;LEFT(Sheet1!$J169,3),ANT_pumpParticles_Export_v2!$A$1:$DY$1,0)),""),"")</f>
        <v>8.3874440794465019E-5</v>
      </c>
      <c r="AT169">
        <f>IF(AT$1&lt;&gt;"",IFERROR(VLOOKUP($A169,ANT_pumpParticles_Export_v2!$A$2:$DY$234,MATCH(AT$1&amp;"_"&amp;LEFT(Sheet1!$J169,3),ANT_pumpParticles_Export_v2!$A$1:$DY$1,0))/VLOOKUP($A169,ANT_pumpParticles_Export_v2!$A$2:$DY$234,MATCH("Ti_"&amp;LEFT(Sheet1!$J169,3),ANT_pumpParticles_Export_v2!$A$1:$DY$1,0)),""),"")</f>
        <v>4.1122917819926723E-4</v>
      </c>
      <c r="AU169">
        <f>IF(AU$1&lt;&gt;"",IFERROR(VLOOKUP($A169,ANT_pumpParticles_Export_v2!$A$2:$DY$234,MATCH(AU$1&amp;"_"&amp;LEFT(Sheet1!$J169,3),ANT_pumpParticles_Export_v2!$A$1:$DY$1,0))/VLOOKUP($A169,ANT_pumpParticles_Export_v2!$A$2:$DY$234,MATCH("Ti_"&amp;LEFT(Sheet1!$J169,3),ANT_pumpParticles_Export_v2!$A$1:$DY$1,0)),""),"")</f>
        <v>1.4998332587997617E-2</v>
      </c>
      <c r="AV169">
        <f>IF(AV$1&lt;&gt;"",IFERROR(VLOOKUP($A169,ANT_pumpParticles_Export_v2!$A$2:$DY$234,MATCH(AV$1&amp;"_"&amp;LEFT(Sheet1!$J169,3),ANT_pumpParticles_Export_v2!$A$1:$DY$1,0))/VLOOKUP($A169,ANT_pumpParticles_Export_v2!$A$2:$DY$234,MATCH("Ti_"&amp;LEFT(Sheet1!$J169,3),ANT_pumpParticles_Export_v2!$A$1:$DY$1,0)),""),"")</f>
        <v>4.6231800681839196E-4</v>
      </c>
      <c r="AW169">
        <f>IF(AW$1&lt;&gt;"",IFERROR(VLOOKUP($A169,ANT_pumpParticles_Export_v2!$A$2:$DY$234,MATCH(AW$1&amp;"_"&amp;LEFT(Sheet1!$J169,3),ANT_pumpParticles_Export_v2!$A$1:$DY$1,0))/VLOOKUP($A169,ANT_pumpParticles_Export_v2!$A$2:$DY$234,MATCH("Ti_"&amp;LEFT(Sheet1!$J169,3),ANT_pumpParticles_Export_v2!$A$1:$DY$1,0)),""),"")</f>
        <v>1.0186191690370039E-4</v>
      </c>
      <c r="AX169">
        <f>IF(AX$1&lt;&gt;"",IFERROR(VLOOKUP($A169,ANT_pumpParticles_Export_v2!$A$2:$DY$234,MATCH(AX$1&amp;"_"&amp;LEFT(Sheet1!$J169,3),ANT_pumpParticles_Export_v2!$A$1:$DY$1,0))/VLOOKUP($A169,ANT_pumpParticles_Export_v2!$A$2:$DY$234,MATCH("Ti_"&amp;LEFT(Sheet1!$J169,3),ANT_pumpParticles_Export_v2!$A$1:$DY$1,0)),""),"")</f>
        <v>3.6797323295171965E-5</v>
      </c>
      <c r="AY169">
        <f>IF(AY$1&lt;&gt;"",IFERROR(VLOOKUP($A169,ANT_pumpParticles_Export_v2!$A$2:$DY$234,MATCH(AY$1&amp;"_"&amp;LEFT(Sheet1!$J169,3),ANT_pumpParticles_Export_v2!$A$1:$DY$1,0))/VLOOKUP($A169,ANT_pumpParticles_Export_v2!$A$2:$DY$234,MATCH("Ti_"&amp;LEFT(Sheet1!$J169,3),ANT_pumpParticles_Export_v2!$A$1:$DY$1,0)),""),"")</f>
        <v>2.4693944545770566E-4</v>
      </c>
      <c r="AZ169">
        <f>IF(AZ$1&lt;&gt;"",IFERROR(VLOOKUP($A169,ANT_pumpParticles_Export_v2!$A$2:$DY$234,MATCH(AZ$1&amp;"_"&amp;LEFT(Sheet1!$J169,3),ANT_pumpParticles_Export_v2!$A$1:$DY$1,0))/VLOOKUP($A169,ANT_pumpParticles_Export_v2!$A$2:$DY$234,MATCH("Ti_"&amp;LEFT(Sheet1!$J169,3),ANT_pumpParticles_Export_v2!$A$1:$DY$1,0)),""),"")</f>
        <v>9.374917247764565E-5</v>
      </c>
      <c r="BB169">
        <f>IF(BB$1&lt;&gt;"",IFERROR(VLOOKUP($A169,ANT_pumpParticles_Export_v2!$A$2:$DY$234,MATCH(BB$1&amp;"_"&amp;LEFT(Sheet1!$J169,3),ANT_pumpParticles_Export_v2!$A$1:$DY$1,0))/VLOOKUP($A169,ANT_pumpParticles_Export_v2!$A$2:$DY$234,MATCH("Ti_"&amp;LEFT(Sheet1!$J169,3),ANT_pumpParticles_Export_v2!$A$1:$DY$1,0)),""),"")</f>
        <v>2.4197560958045804E-4</v>
      </c>
      <c r="BD169">
        <f>IF(BD$1&lt;&gt;"",IFERROR(VLOOKUP($A169,ANT_pumpParticles_Export_v2!$A$2:$DY$234,MATCH(BD$1&amp;"_"&amp;LEFT(Sheet1!$J169,3),ANT_pumpParticles_Export_v2!$A$1:$DY$1,0))/VLOOKUP($A169,ANT_pumpParticles_Export_v2!$A$2:$DY$234,MATCH("Ti_"&amp;LEFT(Sheet1!$J169,3),ANT_pumpParticles_Export_v2!$A$1:$DY$1,0)),""),"")</f>
        <v>1.1546447597219236E-4</v>
      </c>
    </row>
    <row r="170" spans="1:56" x14ac:dyDescent="0.3">
      <c r="A170">
        <v>20390</v>
      </c>
      <c r="B170" t="s">
        <v>153</v>
      </c>
      <c r="C170">
        <v>22</v>
      </c>
      <c r="D170" t="s">
        <v>130</v>
      </c>
      <c r="E170">
        <v>-244.69</v>
      </c>
      <c r="F170">
        <v>-72.983451666666696</v>
      </c>
      <c r="G170">
        <v>-118.773575166667</v>
      </c>
      <c r="H170">
        <v>72.616600000000005</v>
      </c>
      <c r="I170">
        <v>145.31</v>
      </c>
      <c r="J170" t="s">
        <v>163</v>
      </c>
      <c r="L170">
        <f>IF(L$1&lt;&gt;"",IFERROR(VLOOKUP($A170,ANT_pumpParticles_Export_v2!$A$2:$DY$234,MATCH(L$1&amp;"_"&amp;LEFT(Sheet1!$J170,3),ANT_pumpParticles_Export_v2!$A$1:$DY$1,0))/VLOOKUP($A170,ANT_pumpParticles_Export_v2!$A$2:$DY$234,MATCH("Ti_"&amp;LEFT(Sheet1!$J170,3),ANT_pumpParticles_Export_v2!$A$1:$DY$1,0)),""),"")</f>
        <v>18.134271103379287</v>
      </c>
      <c r="O170">
        <f>IF(O$1&lt;&gt;"",IFERROR(VLOOKUP($A170,ANT_pumpParticles_Export_v2!$A$2:$DY$234,MATCH(O$1&amp;"_"&amp;LEFT(Sheet1!$J170,3),ANT_pumpParticles_Export_v2!$A$1:$DY$1,0))/VLOOKUP($A170,ANT_pumpParticles_Export_v2!$A$2:$DY$234,MATCH("Ti_"&amp;LEFT(Sheet1!$J170,3),ANT_pumpParticles_Export_v2!$A$1:$DY$1,0)),""),"")</f>
        <v>6.8658011794870495</v>
      </c>
      <c r="P170">
        <f>IF(P$1&lt;&gt;"",IFERROR(VLOOKUP($A170,ANT_pumpParticles_Export_v2!$A$2:$DY$234,MATCH(P$1&amp;"_"&amp;LEFT(Sheet1!$J170,3),ANT_pumpParticles_Export_v2!$A$1:$DY$1,0))/VLOOKUP($A170,ANT_pumpParticles_Export_v2!$A$2:$DY$234,MATCH("Ti_"&amp;LEFT(Sheet1!$J170,3),ANT_pumpParticles_Export_v2!$A$1:$DY$1,0)),""),"")</f>
        <v>6.8658011794870495</v>
      </c>
      <c r="S170">
        <f>IF(S$1&lt;&gt;"",IFERROR(VLOOKUP($A170,ANT_pumpParticles_Export_v2!$A$2:$DY$234,MATCH(S$1&amp;"_"&amp;LEFT(Sheet1!$J170,3),ANT_pumpParticles_Export_v2!$A$1:$DY$1,0))/VLOOKUP($A170,ANT_pumpParticles_Export_v2!$A$2:$DY$234,MATCH("Ti_"&amp;LEFT(Sheet1!$J170,3),ANT_pumpParticles_Export_v2!$A$1:$DY$1,0)),""),"")</f>
        <v>1.8579963532139924E-2</v>
      </c>
      <c r="U170">
        <f>IF(U$1&lt;&gt;"",IFERROR(VLOOKUP($A170,ANT_pumpParticles_Export_v2!$A$2:$DY$234,MATCH(U$1&amp;"_"&amp;LEFT(Sheet1!$J170,3),ANT_pumpParticles_Export_v2!$A$1:$DY$1,0))/VLOOKUP($A170,ANT_pumpParticles_Export_v2!$A$2:$DY$234,MATCH("Ti_"&amp;LEFT(Sheet1!$J170,3),ANT_pumpParticles_Export_v2!$A$1:$DY$1,0)),""),"")</f>
        <v>3.261432718422772</v>
      </c>
      <c r="W170">
        <f>IF(W$1&lt;&gt;"",IFERROR(VLOOKUP($A170,ANT_pumpParticles_Export_v2!$A$2:$DY$234,MATCH(W$1&amp;"_"&amp;LEFT(Sheet1!$J170,3),ANT_pumpParticles_Export_v2!$A$1:$DY$1,0))/VLOOKUP($A170,ANT_pumpParticles_Export_v2!$A$2:$DY$234,MATCH("Ti_"&amp;LEFT(Sheet1!$J170,3),ANT_pumpParticles_Export_v2!$A$1:$DY$1,0)),""),"")</f>
        <v>5.5735688738710128E-6</v>
      </c>
      <c r="Y170">
        <f>IF(Y$1&lt;&gt;"",IFERROR(VLOOKUP($A170,ANT_pumpParticles_Export_v2!$A$2:$DY$234,MATCH(Y$1&amp;"_"&amp;LEFT(Sheet1!$J170,3),ANT_pumpParticles_Export_v2!$A$1:$DY$1,0))/VLOOKUP($A170,ANT_pumpParticles_Export_v2!$A$2:$DY$234,MATCH("Ti_"&amp;LEFT(Sheet1!$J170,3),ANT_pumpParticles_Export_v2!$A$1:$DY$1,0)),""),"")</f>
        <v>4.1384680343295968E-2</v>
      </c>
      <c r="Z170">
        <f>IF(Z$1&lt;&gt;"",IFERROR(VLOOKUP($A170,ANT_pumpParticles_Export_v2!$A$2:$DY$234,MATCH(Z$1&amp;"_"&amp;LEFT(Sheet1!$J170,3),ANT_pumpParticles_Export_v2!$A$1:$DY$1,0))/VLOOKUP($A170,ANT_pumpParticles_Export_v2!$A$2:$DY$234,MATCH("Ti_"&amp;LEFT(Sheet1!$J170,3),ANT_pumpParticles_Export_v2!$A$1:$DY$1,0)),""),"")</f>
        <v>7.9098869579112933E-3</v>
      </c>
      <c r="AA170">
        <f>IF(AA$1&lt;&gt;"",IFERROR(VLOOKUP($A170,ANT_pumpParticles_Export_v2!$A$2:$DY$234,MATCH(AA$1&amp;"_"&amp;LEFT(Sheet1!$J170,3),ANT_pumpParticles_Export_v2!$A$1:$DY$1,0))/VLOOKUP($A170,ANT_pumpParticles_Export_v2!$A$2:$DY$234,MATCH("Ti_"&amp;LEFT(Sheet1!$J170,3),ANT_pumpParticles_Export_v2!$A$1:$DY$1,0)),""),"")</f>
        <v>0.2260608367355452</v>
      </c>
      <c r="AB170">
        <f>IF(AB$1&lt;&gt;"",IFERROR(VLOOKUP($A170,ANT_pumpParticles_Export_v2!$A$2:$DY$234,MATCH(AB$1&amp;"_"&amp;LEFT(Sheet1!$J170,3),ANT_pumpParticles_Export_v2!$A$1:$DY$1,0))/VLOOKUP($A170,ANT_pumpParticles_Export_v2!$A$2:$DY$234,MATCH("Ti_"&amp;LEFT(Sheet1!$J170,3),ANT_pumpParticles_Export_v2!$A$1:$DY$1,0)),""),"")</f>
        <v>2.8002544360476822E-3</v>
      </c>
      <c r="AC170">
        <f>IF(AC$1&lt;&gt;"",IFERROR(VLOOKUP($A170,ANT_pumpParticles_Export_v2!$A$2:$DY$234,MATCH(AC$1&amp;"_"&amp;LEFT(Sheet1!$J170,3),ANT_pumpParticles_Export_v2!$A$1:$DY$1,0))/VLOOKUP($A170,ANT_pumpParticles_Export_v2!$A$2:$DY$234,MATCH("Ti_"&amp;LEFT(Sheet1!$J170,3),ANT_pumpParticles_Export_v2!$A$1:$DY$1,0)),""),"")</f>
        <v>0.33252250390118054</v>
      </c>
      <c r="AE170">
        <f>IF(AE$1&lt;&gt;"",IFERROR(VLOOKUP($A170,ANT_pumpParticles_Export_v2!$A$2:$DY$234,MATCH(AE$1&amp;"_"&amp;LEFT(Sheet1!$J170,3),ANT_pumpParticles_Export_v2!$A$1:$DY$1,0))/VLOOKUP($A170,ANT_pumpParticles_Export_v2!$A$2:$DY$234,MATCH("Ti_"&amp;LEFT(Sheet1!$J170,3),ANT_pumpParticles_Export_v2!$A$1:$DY$1,0)),""),"")</f>
        <v>0.13517730281050833</v>
      </c>
      <c r="AF170">
        <f>IF(AF$1&lt;&gt;"",IFERROR(VLOOKUP($A170,ANT_pumpParticles_Export_v2!$A$2:$DY$234,MATCH(AF$1&amp;"_"&amp;LEFT(Sheet1!$J170,3),ANT_pumpParticles_Export_v2!$A$1:$DY$1,0))/VLOOKUP($A170,ANT_pumpParticles_Export_v2!$A$2:$DY$234,MATCH("Ti_"&amp;LEFT(Sheet1!$J170,3),ANT_pumpParticles_Export_v2!$A$1:$DY$1,0)),""),"")</f>
        <v>7.9539205410722909E-3</v>
      </c>
      <c r="AG170">
        <f>IF(AG$1&lt;&gt;"",IFERROR(VLOOKUP($A170,ANT_pumpParticles_Export_v2!$A$2:$DY$234,MATCH(AG$1&amp;"_"&amp;LEFT(Sheet1!$J170,3),ANT_pumpParticles_Export_v2!$A$1:$DY$1,0))/VLOOKUP($A170,ANT_pumpParticles_Export_v2!$A$2:$DY$234,MATCH("Ti_"&amp;LEFT(Sheet1!$J170,3),ANT_pumpParticles_Export_v2!$A$1:$DY$1,0)),""),"")</f>
        <v>0.40941604330882214</v>
      </c>
      <c r="AH170">
        <f>IF(AH$1&lt;&gt;"",IFERROR(VLOOKUP($A170,ANT_pumpParticles_Export_v2!$A$2:$DY$234,MATCH(AH$1&amp;"_"&amp;LEFT(Sheet1!$J170,3),ANT_pumpParticles_Export_v2!$A$1:$DY$1,0))/VLOOKUP($A170,ANT_pumpParticles_Export_v2!$A$2:$DY$234,MATCH("Ti_"&amp;LEFT(Sheet1!$J170,3),ANT_pumpParticles_Export_v2!$A$1:$DY$1,0)),""),"")</f>
        <v>2.7780140531386574E-4</v>
      </c>
      <c r="AI170">
        <f>IF(AI$1&lt;&gt;"",IFERROR(VLOOKUP($A170,ANT_pumpParticles_Export_v2!$A$2:$DY$234,MATCH(AI$1&amp;"_"&amp;LEFT(Sheet1!$J170,3),ANT_pumpParticles_Export_v2!$A$1:$DY$1,0))/VLOOKUP($A170,ANT_pumpParticles_Export_v2!$A$2:$DY$234,MATCH("Ti_"&amp;LEFT(Sheet1!$J170,3),ANT_pumpParticles_Export_v2!$A$1:$DY$1,0)),""),"")</f>
        <v>0.40587100289578248</v>
      </c>
      <c r="AJ170">
        <f>IF(AJ$1&lt;&gt;"",IFERROR(VLOOKUP($A170,ANT_pumpParticles_Export_v2!$A$2:$DY$234,MATCH(AJ$1&amp;"_"&amp;LEFT(Sheet1!$J170,3),ANT_pumpParticles_Export_v2!$A$1:$DY$1,0))/VLOOKUP($A170,ANT_pumpParticles_Export_v2!$A$2:$DY$234,MATCH("Ti_"&amp;LEFT(Sheet1!$J170,3),ANT_pumpParticles_Export_v2!$A$1:$DY$1,0)),""),"")</f>
        <v>1.0970373350453849E-2</v>
      </c>
      <c r="AM170">
        <f>IF(AM$1&lt;&gt;"",IFERROR(VLOOKUP($A170,ANT_pumpParticles_Export_v2!$A$2:$DY$234,MATCH(AM$1&amp;"_"&amp;LEFT(Sheet1!$J170,3),ANT_pumpParticles_Export_v2!$A$1:$DY$1,0))/VLOOKUP($A170,ANT_pumpParticles_Export_v2!$A$2:$DY$234,MATCH("Ti_"&amp;LEFT(Sheet1!$J170,3),ANT_pumpParticles_Export_v2!$A$1:$DY$1,0)),""),"")</f>
        <v>9.5110545328945889E-2</v>
      </c>
      <c r="AN170">
        <f>IF(AN$1&lt;&gt;"",IFERROR(VLOOKUP($A170,ANT_pumpParticles_Export_v2!$A$2:$DY$234,MATCH(AN$1&amp;"_"&amp;LEFT(Sheet1!$J170,3),ANT_pumpParticles_Export_v2!$A$1:$DY$1,0))/VLOOKUP($A170,ANT_pumpParticles_Export_v2!$A$2:$DY$234,MATCH("Ti_"&amp;LEFT(Sheet1!$J170,3),ANT_pumpParticles_Export_v2!$A$1:$DY$1,0)),""),"")</f>
        <v>2.4906936688251563E-3</v>
      </c>
      <c r="AP170">
        <f>IF(AP$1&lt;&gt;"",IFERROR(VLOOKUP($A170,ANT_pumpParticles_Export_v2!$A$2:$DY$234,MATCH(AP$1&amp;"_"&amp;LEFT(Sheet1!$J170,3),ANT_pumpParticles_Export_v2!$A$1:$DY$1,0))/VLOOKUP($A170,ANT_pumpParticles_Export_v2!$A$2:$DY$234,MATCH("Ti_"&amp;LEFT(Sheet1!$J170,3),ANT_pumpParticles_Export_v2!$A$1:$DY$1,0)),""),"")</f>
        <v>2.4380124365580621E-3</v>
      </c>
      <c r="AQ170">
        <f>IF(AQ$1&lt;&gt;"",IFERROR(VLOOKUP($A170,ANT_pumpParticles_Export_v2!$A$2:$DY$234,MATCH(AQ$1&amp;"_"&amp;LEFT(Sheet1!$J170,3),ANT_pumpParticles_Export_v2!$A$1:$DY$1,0))/VLOOKUP($A170,ANT_pumpParticles_Export_v2!$A$2:$DY$234,MATCH("Ti_"&amp;LEFT(Sheet1!$J170,3),ANT_pumpParticles_Export_v2!$A$1:$DY$1,0)),""),"")</f>
        <v>3.1805330892486741E-3</v>
      </c>
      <c r="AS170">
        <f>IF(AS$1&lt;&gt;"",IFERROR(VLOOKUP($A170,ANT_pumpParticles_Export_v2!$A$2:$DY$234,MATCH(AS$1&amp;"_"&amp;LEFT(Sheet1!$J170,3),ANT_pumpParticles_Export_v2!$A$1:$DY$1,0))/VLOOKUP($A170,ANT_pumpParticles_Export_v2!$A$2:$DY$234,MATCH("Ti_"&amp;LEFT(Sheet1!$J170,3),ANT_pumpParticles_Export_v2!$A$1:$DY$1,0)),""),"")</f>
        <v>8.6735866762439751E-5</v>
      </c>
      <c r="AT170">
        <f>IF(AT$1&lt;&gt;"",IFERROR(VLOOKUP($A170,ANT_pumpParticles_Export_v2!$A$2:$DY$234,MATCH(AT$1&amp;"_"&amp;LEFT(Sheet1!$J170,3),ANT_pumpParticles_Export_v2!$A$1:$DY$1,0))/VLOOKUP($A170,ANT_pumpParticles_Export_v2!$A$2:$DY$234,MATCH("Ti_"&amp;LEFT(Sheet1!$J170,3),ANT_pumpParticles_Export_v2!$A$1:$DY$1,0)),""),"")</f>
        <v>4.3130479609710363E-4</v>
      </c>
      <c r="AU170">
        <f>IF(AU$1&lt;&gt;"",IFERROR(VLOOKUP($A170,ANT_pumpParticles_Export_v2!$A$2:$DY$234,MATCH(AU$1&amp;"_"&amp;LEFT(Sheet1!$J170,3),ANT_pumpParticles_Export_v2!$A$1:$DY$1,0))/VLOOKUP($A170,ANT_pumpParticles_Export_v2!$A$2:$DY$234,MATCH("Ti_"&amp;LEFT(Sheet1!$J170,3),ANT_pumpParticles_Export_v2!$A$1:$DY$1,0)),""),"")</f>
        <v>1.3925892359430425E-2</v>
      </c>
      <c r="AV170">
        <f>IF(AV$1&lt;&gt;"",IFERROR(VLOOKUP($A170,ANT_pumpParticles_Export_v2!$A$2:$DY$234,MATCH(AV$1&amp;"_"&amp;LEFT(Sheet1!$J170,3),ANT_pumpParticles_Export_v2!$A$1:$DY$1,0))/VLOOKUP($A170,ANT_pumpParticles_Export_v2!$A$2:$DY$234,MATCH("Ti_"&amp;LEFT(Sheet1!$J170,3),ANT_pumpParticles_Export_v2!$A$1:$DY$1,0)),""),"")</f>
        <v>4.0871813865710568E-4</v>
      </c>
      <c r="AW170">
        <f>IF(AW$1&lt;&gt;"",IFERROR(VLOOKUP($A170,ANT_pumpParticles_Export_v2!$A$2:$DY$234,MATCH(AW$1&amp;"_"&amp;LEFT(Sheet1!$J170,3),ANT_pumpParticles_Export_v2!$A$1:$DY$1,0))/VLOOKUP($A170,ANT_pumpParticles_Export_v2!$A$2:$DY$234,MATCH("Ti_"&amp;LEFT(Sheet1!$J170,3),ANT_pumpParticles_Export_v2!$A$1:$DY$1,0)),""),"")</f>
        <v>1.1029887233208074E-4</v>
      </c>
      <c r="AX170">
        <f>IF(AX$1&lt;&gt;"",IFERROR(VLOOKUP($A170,ANT_pumpParticles_Export_v2!$A$2:$DY$234,MATCH(AX$1&amp;"_"&amp;LEFT(Sheet1!$J170,3),ANT_pumpParticles_Export_v2!$A$1:$DY$1,0))/VLOOKUP($A170,ANT_pumpParticles_Export_v2!$A$2:$DY$234,MATCH("Ti_"&amp;LEFT(Sheet1!$J170,3),ANT_pumpParticles_Export_v2!$A$1:$DY$1,0)),""),"")</f>
        <v>3.296231231344312E-5</v>
      </c>
      <c r="AY170">
        <f>IF(AY$1&lt;&gt;"",IFERROR(VLOOKUP($A170,ANT_pumpParticles_Export_v2!$A$2:$DY$234,MATCH(AY$1&amp;"_"&amp;LEFT(Sheet1!$J170,3),ANT_pumpParticles_Export_v2!$A$1:$DY$1,0))/VLOOKUP($A170,ANT_pumpParticles_Export_v2!$A$2:$DY$234,MATCH("Ti_"&amp;LEFT(Sheet1!$J170,3),ANT_pumpParticles_Export_v2!$A$1:$DY$1,0)),""),"")</f>
        <v>2.2473366152364881E-4</v>
      </c>
      <c r="AZ170">
        <f>IF(AZ$1&lt;&gt;"",IFERROR(VLOOKUP($A170,ANT_pumpParticles_Export_v2!$A$2:$DY$234,MATCH(AZ$1&amp;"_"&amp;LEFT(Sheet1!$J170,3),ANT_pumpParticles_Export_v2!$A$1:$DY$1,0))/VLOOKUP($A170,ANT_pumpParticles_Export_v2!$A$2:$DY$234,MATCH("Ti_"&amp;LEFT(Sheet1!$J170,3),ANT_pumpParticles_Export_v2!$A$1:$DY$1,0)),""),"")</f>
        <v>1.4478542208231585E-4</v>
      </c>
      <c r="BB170">
        <f>IF(BB$1&lt;&gt;"",IFERROR(VLOOKUP($A170,ANT_pumpParticles_Export_v2!$A$2:$DY$234,MATCH(BB$1&amp;"_"&amp;LEFT(Sheet1!$J170,3),ANT_pumpParticles_Export_v2!$A$1:$DY$1,0))/VLOOKUP($A170,ANT_pumpParticles_Export_v2!$A$2:$DY$234,MATCH("Ti_"&amp;LEFT(Sheet1!$J170,3),ANT_pumpParticles_Export_v2!$A$1:$DY$1,0)),""),"")</f>
        <v>2.4552234282650592E-4</v>
      </c>
      <c r="BD170">
        <f>IF(BD$1&lt;&gt;"",IFERROR(VLOOKUP($A170,ANT_pumpParticles_Export_v2!$A$2:$DY$234,MATCH(BD$1&amp;"_"&amp;LEFT(Sheet1!$J170,3),ANT_pumpParticles_Export_v2!$A$1:$DY$1,0))/VLOOKUP($A170,ANT_pumpParticles_Export_v2!$A$2:$DY$234,MATCH("Ti_"&amp;LEFT(Sheet1!$J170,3),ANT_pumpParticles_Export_v2!$A$1:$DY$1,0)),""),"")</f>
        <v>1.0051811782816051E-4</v>
      </c>
    </row>
    <row r="171" spans="1:56" x14ac:dyDescent="0.3">
      <c r="A171">
        <v>20391</v>
      </c>
      <c r="B171" t="s">
        <v>153</v>
      </c>
      <c r="C171">
        <v>22</v>
      </c>
      <c r="D171" t="s">
        <v>130</v>
      </c>
      <c r="E171">
        <v>-196.26</v>
      </c>
      <c r="F171">
        <v>-72.983451666666696</v>
      </c>
      <c r="G171">
        <v>-118.773575166667</v>
      </c>
      <c r="H171">
        <v>72.616600000000005</v>
      </c>
      <c r="I171">
        <v>193.74</v>
      </c>
      <c r="J171" t="s">
        <v>163</v>
      </c>
      <c r="L171">
        <f>IF(L$1&lt;&gt;"",IFERROR(VLOOKUP($A171,ANT_pumpParticles_Export_v2!$A$2:$DY$234,MATCH(L$1&amp;"_"&amp;LEFT(Sheet1!$J171,3),ANT_pumpParticles_Export_v2!$A$1:$DY$1,0))/VLOOKUP($A171,ANT_pumpParticles_Export_v2!$A$2:$DY$234,MATCH("Ti_"&amp;LEFT(Sheet1!$J171,3),ANT_pumpParticles_Export_v2!$A$1:$DY$1,0)),""),"")</f>
        <v>17.832702304193948</v>
      </c>
      <c r="O171">
        <f>IF(O$1&lt;&gt;"",IFERROR(VLOOKUP($A171,ANT_pumpParticles_Export_v2!$A$2:$DY$234,MATCH(O$1&amp;"_"&amp;LEFT(Sheet1!$J171,3),ANT_pumpParticles_Export_v2!$A$1:$DY$1,0))/VLOOKUP($A171,ANT_pumpParticles_Export_v2!$A$2:$DY$234,MATCH("Ti_"&amp;LEFT(Sheet1!$J171,3),ANT_pumpParticles_Export_v2!$A$1:$DY$1,0)),""),"")</f>
        <v>7.0008083521041522</v>
      </c>
      <c r="P171">
        <f>IF(P$1&lt;&gt;"",IFERROR(VLOOKUP($A171,ANT_pumpParticles_Export_v2!$A$2:$DY$234,MATCH(P$1&amp;"_"&amp;LEFT(Sheet1!$J171,3),ANT_pumpParticles_Export_v2!$A$1:$DY$1,0))/VLOOKUP($A171,ANT_pumpParticles_Export_v2!$A$2:$DY$234,MATCH("Ti_"&amp;LEFT(Sheet1!$J171,3),ANT_pumpParticles_Export_v2!$A$1:$DY$1,0)),""),"")</f>
        <v>7.0008083521041522</v>
      </c>
      <c r="S171">
        <f>IF(S$1&lt;&gt;"",IFERROR(VLOOKUP($A171,ANT_pumpParticles_Export_v2!$A$2:$DY$234,MATCH(S$1&amp;"_"&amp;LEFT(Sheet1!$J171,3),ANT_pumpParticles_Export_v2!$A$1:$DY$1,0))/VLOOKUP($A171,ANT_pumpParticles_Export_v2!$A$2:$DY$234,MATCH("Ti_"&amp;LEFT(Sheet1!$J171,3),ANT_pumpParticles_Export_v2!$A$1:$DY$1,0)),""),"")</f>
        <v>2.3690883910474674E-2</v>
      </c>
      <c r="U171">
        <f>IF(U$1&lt;&gt;"",IFERROR(VLOOKUP($A171,ANT_pumpParticles_Export_v2!$A$2:$DY$234,MATCH(U$1&amp;"_"&amp;LEFT(Sheet1!$J171,3),ANT_pumpParticles_Export_v2!$A$1:$DY$1,0))/VLOOKUP($A171,ANT_pumpParticles_Export_v2!$A$2:$DY$234,MATCH("Ti_"&amp;LEFT(Sheet1!$J171,3),ANT_pumpParticles_Export_v2!$A$1:$DY$1,0)),""),"")</f>
        <v>3.1582087271812589</v>
      </c>
      <c r="W171">
        <f>IF(W$1&lt;&gt;"",IFERROR(VLOOKUP($A171,ANT_pumpParticles_Export_v2!$A$2:$DY$234,MATCH(W$1&amp;"_"&amp;LEFT(Sheet1!$J171,3),ANT_pumpParticles_Export_v2!$A$1:$DY$1,0))/VLOOKUP($A171,ANT_pumpParticles_Export_v2!$A$2:$DY$234,MATCH("Ti_"&amp;LEFT(Sheet1!$J171,3),ANT_pumpParticles_Export_v2!$A$1:$DY$1,0)),""),"")</f>
        <v>4.6829318369522602E-4</v>
      </c>
      <c r="Y171">
        <f>IF(Y$1&lt;&gt;"",IFERROR(VLOOKUP($A171,ANT_pumpParticles_Export_v2!$A$2:$DY$234,MATCH(Y$1&amp;"_"&amp;LEFT(Sheet1!$J171,3),ANT_pumpParticles_Export_v2!$A$1:$DY$1,0))/VLOOKUP($A171,ANT_pumpParticles_Export_v2!$A$2:$DY$234,MATCH("Ti_"&amp;LEFT(Sheet1!$J171,3),ANT_pumpParticles_Export_v2!$A$1:$DY$1,0)),""),"")</f>
        <v>4.0248773864899001E-2</v>
      </c>
      <c r="Z171">
        <f>IF(Z$1&lt;&gt;"",IFERROR(VLOOKUP($A171,ANT_pumpParticles_Export_v2!$A$2:$DY$234,MATCH(Z$1&amp;"_"&amp;LEFT(Sheet1!$J171,3),ANT_pumpParticles_Export_v2!$A$1:$DY$1,0))/VLOOKUP($A171,ANT_pumpParticles_Export_v2!$A$2:$DY$234,MATCH("Ti_"&amp;LEFT(Sheet1!$J171,3),ANT_pumpParticles_Export_v2!$A$1:$DY$1,0)),""),"")</f>
        <v>6.9526024536366538E-3</v>
      </c>
      <c r="AA171">
        <f>IF(AA$1&lt;&gt;"",IFERROR(VLOOKUP($A171,ANT_pumpParticles_Export_v2!$A$2:$DY$234,MATCH(AA$1&amp;"_"&amp;LEFT(Sheet1!$J171,3),ANT_pumpParticles_Export_v2!$A$1:$DY$1,0))/VLOOKUP($A171,ANT_pumpParticles_Export_v2!$A$2:$DY$234,MATCH("Ti_"&amp;LEFT(Sheet1!$J171,3),ANT_pumpParticles_Export_v2!$A$1:$DY$1,0)),""),"")</f>
        <v>0.11208917406191354</v>
      </c>
      <c r="AB171">
        <f>IF(AB$1&lt;&gt;"",IFERROR(VLOOKUP($A171,ANT_pumpParticles_Export_v2!$A$2:$DY$234,MATCH(AB$1&amp;"_"&amp;LEFT(Sheet1!$J171,3),ANT_pumpParticles_Export_v2!$A$1:$DY$1,0))/VLOOKUP($A171,ANT_pumpParticles_Export_v2!$A$2:$DY$234,MATCH("Ti_"&amp;LEFT(Sheet1!$J171,3),ANT_pumpParticles_Export_v2!$A$1:$DY$1,0)),""),"")</f>
        <v>2.4245285783467763E-3</v>
      </c>
      <c r="AC171">
        <f>IF(AC$1&lt;&gt;"",IFERROR(VLOOKUP($A171,ANT_pumpParticles_Export_v2!$A$2:$DY$234,MATCH(AC$1&amp;"_"&amp;LEFT(Sheet1!$J171,3),ANT_pumpParticles_Export_v2!$A$1:$DY$1,0))/VLOOKUP($A171,ANT_pumpParticles_Export_v2!$A$2:$DY$234,MATCH("Ti_"&amp;LEFT(Sheet1!$J171,3),ANT_pumpParticles_Export_v2!$A$1:$DY$1,0)),""),"")</f>
        <v>0.31775950214583698</v>
      </c>
      <c r="AE171">
        <f>IF(AE$1&lt;&gt;"",IFERROR(VLOOKUP($A171,ANT_pumpParticles_Export_v2!$A$2:$DY$234,MATCH(AE$1&amp;"_"&amp;LEFT(Sheet1!$J171,3),ANT_pumpParticles_Export_v2!$A$1:$DY$1,0))/VLOOKUP($A171,ANT_pumpParticles_Export_v2!$A$2:$DY$234,MATCH("Ti_"&amp;LEFT(Sheet1!$J171,3),ANT_pumpParticles_Export_v2!$A$1:$DY$1,0)),""),"")</f>
        <v>4.2646925482404889E-2</v>
      </c>
      <c r="AF171">
        <f>IF(AF$1&lt;&gt;"",IFERROR(VLOOKUP($A171,ANT_pumpParticles_Export_v2!$A$2:$DY$234,MATCH(AF$1&amp;"_"&amp;LEFT(Sheet1!$J171,3),ANT_pumpParticles_Export_v2!$A$1:$DY$1,0))/VLOOKUP($A171,ANT_pumpParticles_Export_v2!$A$2:$DY$234,MATCH("Ti_"&amp;LEFT(Sheet1!$J171,3),ANT_pumpParticles_Export_v2!$A$1:$DY$1,0)),""),"")</f>
        <v>1.501172443869239E-2</v>
      </c>
      <c r="AG171">
        <f>IF(AG$1&lt;&gt;"",IFERROR(VLOOKUP($A171,ANT_pumpParticles_Export_v2!$A$2:$DY$234,MATCH(AG$1&amp;"_"&amp;LEFT(Sheet1!$J171,3),ANT_pumpParticles_Export_v2!$A$1:$DY$1,0))/VLOOKUP($A171,ANT_pumpParticles_Export_v2!$A$2:$DY$234,MATCH("Ti_"&amp;LEFT(Sheet1!$J171,3),ANT_pumpParticles_Export_v2!$A$1:$DY$1,0)),""),"")</f>
        <v>0.38588697052164039</v>
      </c>
      <c r="AH171">
        <f>IF(AH$1&lt;&gt;"",IFERROR(VLOOKUP($A171,ANT_pumpParticles_Export_v2!$A$2:$DY$234,MATCH(AH$1&amp;"_"&amp;LEFT(Sheet1!$J171,3),ANT_pumpParticles_Export_v2!$A$1:$DY$1,0))/VLOOKUP($A171,ANT_pumpParticles_Export_v2!$A$2:$DY$234,MATCH("Ti_"&amp;LEFT(Sheet1!$J171,3),ANT_pumpParticles_Export_v2!$A$1:$DY$1,0)),""),"")</f>
        <v>3.3385523482539311E-4</v>
      </c>
      <c r="AI171">
        <f>IF(AI$1&lt;&gt;"",IFERROR(VLOOKUP($A171,ANT_pumpParticles_Export_v2!$A$2:$DY$234,MATCH(AI$1&amp;"_"&amp;LEFT(Sheet1!$J171,3),ANT_pumpParticles_Export_v2!$A$1:$DY$1,0))/VLOOKUP($A171,ANT_pumpParticles_Export_v2!$A$2:$DY$234,MATCH("Ti_"&amp;LEFT(Sheet1!$J171,3),ANT_pumpParticles_Export_v2!$A$1:$DY$1,0)),""),"")</f>
        <v>0.38521328734132138</v>
      </c>
      <c r="AJ171">
        <f>IF(AJ$1&lt;&gt;"",IFERROR(VLOOKUP($A171,ANT_pumpParticles_Export_v2!$A$2:$DY$234,MATCH(AJ$1&amp;"_"&amp;LEFT(Sheet1!$J171,3),ANT_pumpParticles_Export_v2!$A$1:$DY$1,0))/VLOOKUP($A171,ANT_pumpParticles_Export_v2!$A$2:$DY$234,MATCH("Ti_"&amp;LEFT(Sheet1!$J171,3),ANT_pumpParticles_Export_v2!$A$1:$DY$1,0)),""),"")</f>
        <v>1.0218259124090039E-2</v>
      </c>
      <c r="AM171">
        <f>IF(AM$1&lt;&gt;"",IFERROR(VLOOKUP($A171,ANT_pumpParticles_Export_v2!$A$2:$DY$234,MATCH(AM$1&amp;"_"&amp;LEFT(Sheet1!$J171,3),ANT_pumpParticles_Export_v2!$A$1:$DY$1,0))/VLOOKUP($A171,ANT_pumpParticles_Export_v2!$A$2:$DY$234,MATCH("Ti_"&amp;LEFT(Sheet1!$J171,3),ANT_pumpParticles_Export_v2!$A$1:$DY$1,0)),""),"")</f>
        <v>7.3354358630524058E-2</v>
      </c>
      <c r="AN171">
        <f>IF(AN$1&lt;&gt;"",IFERROR(VLOOKUP($A171,ANT_pumpParticles_Export_v2!$A$2:$DY$234,MATCH(AN$1&amp;"_"&amp;LEFT(Sheet1!$J171,3),ANT_pumpParticles_Export_v2!$A$1:$DY$1,0))/VLOOKUP($A171,ANT_pumpParticles_Export_v2!$A$2:$DY$234,MATCH("Ti_"&amp;LEFT(Sheet1!$J171,3),ANT_pumpParticles_Export_v2!$A$1:$DY$1,0)),""),"")</f>
        <v>2.3180079789686847E-3</v>
      </c>
      <c r="AP171">
        <f>IF(AP$1&lt;&gt;"",IFERROR(VLOOKUP($A171,ANT_pumpParticles_Export_v2!$A$2:$DY$234,MATCH(AP$1&amp;"_"&amp;LEFT(Sheet1!$J171,3),ANT_pumpParticles_Export_v2!$A$1:$DY$1,0))/VLOOKUP($A171,ANT_pumpParticles_Export_v2!$A$2:$DY$234,MATCH("Ti_"&amp;LEFT(Sheet1!$J171,3),ANT_pumpParticles_Export_v2!$A$1:$DY$1,0)),""),"")</f>
        <v>2.3531344853538884E-3</v>
      </c>
      <c r="AQ171">
        <f>IF(AQ$1&lt;&gt;"",IFERROR(VLOOKUP($A171,ANT_pumpParticles_Export_v2!$A$2:$DY$234,MATCH(AQ$1&amp;"_"&amp;LEFT(Sheet1!$J171,3),ANT_pumpParticles_Export_v2!$A$1:$DY$1,0))/VLOOKUP($A171,ANT_pumpParticles_Export_v2!$A$2:$DY$234,MATCH("Ti_"&amp;LEFT(Sheet1!$J171,3),ANT_pumpParticles_Export_v2!$A$1:$DY$1,0)),""),"")</f>
        <v>2.936960996832853E-3</v>
      </c>
      <c r="AS171">
        <f>IF(AS$1&lt;&gt;"",IFERROR(VLOOKUP($A171,ANT_pumpParticles_Export_v2!$A$2:$DY$234,MATCH(AS$1&amp;"_"&amp;LEFT(Sheet1!$J171,3),ANT_pumpParticles_Export_v2!$A$1:$DY$1,0))/VLOOKUP($A171,ANT_pumpParticles_Export_v2!$A$2:$DY$234,MATCH("Ti_"&amp;LEFT(Sheet1!$J171,3),ANT_pumpParticles_Export_v2!$A$1:$DY$1,0)),""),"")</f>
        <v>9.031815443849209E-5</v>
      </c>
      <c r="AT171">
        <f>IF(AT$1&lt;&gt;"",IFERROR(VLOOKUP($A171,ANT_pumpParticles_Export_v2!$A$2:$DY$234,MATCH(AT$1&amp;"_"&amp;LEFT(Sheet1!$J171,3),ANT_pumpParticles_Export_v2!$A$1:$DY$1,0))/VLOOKUP($A171,ANT_pumpParticles_Export_v2!$A$2:$DY$234,MATCH("Ti_"&amp;LEFT(Sheet1!$J171,3),ANT_pumpParticles_Export_v2!$A$1:$DY$1,0)),""),"")</f>
        <v>3.9925894800964376E-4</v>
      </c>
      <c r="AU171">
        <f>IF(AU$1&lt;&gt;"",IFERROR(VLOOKUP($A171,ANT_pumpParticles_Export_v2!$A$2:$DY$234,MATCH(AU$1&amp;"_"&amp;LEFT(Sheet1!$J171,3),ANT_pumpParticles_Export_v2!$A$1:$DY$1,0))/VLOOKUP($A171,ANT_pumpParticles_Export_v2!$A$2:$DY$234,MATCH("Ti_"&amp;LEFT(Sheet1!$J171,3),ANT_pumpParticles_Export_v2!$A$1:$DY$1,0)),""),"")</f>
        <v>1.4225637496367143E-2</v>
      </c>
      <c r="AV171">
        <f>IF(AV$1&lt;&gt;"",IFERROR(VLOOKUP($A171,ANT_pumpParticles_Export_v2!$A$2:$DY$234,MATCH(AV$1&amp;"_"&amp;LEFT(Sheet1!$J171,3),ANT_pumpParticles_Export_v2!$A$1:$DY$1,0))/VLOOKUP($A171,ANT_pumpParticles_Export_v2!$A$2:$DY$234,MATCH("Ti_"&amp;LEFT(Sheet1!$J171,3),ANT_pumpParticles_Export_v2!$A$1:$DY$1,0)),""),"")</f>
        <v>4.726329687403173E-4</v>
      </c>
      <c r="AW171">
        <f>IF(AW$1&lt;&gt;"",IFERROR(VLOOKUP($A171,ANT_pumpParticles_Export_v2!$A$2:$DY$234,MATCH(AW$1&amp;"_"&amp;LEFT(Sheet1!$J171,3),ANT_pumpParticles_Export_v2!$A$1:$DY$1,0))/VLOOKUP($A171,ANT_pumpParticles_Export_v2!$A$2:$DY$234,MATCH("Ti_"&amp;LEFT(Sheet1!$J171,3),ANT_pumpParticles_Export_v2!$A$1:$DY$1,0)),""),"")</f>
        <v>1.0171839392447154E-4</v>
      </c>
      <c r="AX171">
        <f>IF(AX$1&lt;&gt;"",IFERROR(VLOOKUP($A171,ANT_pumpParticles_Export_v2!$A$2:$DY$234,MATCH(AX$1&amp;"_"&amp;LEFT(Sheet1!$J171,3),ANT_pumpParticles_Export_v2!$A$1:$DY$1,0))/VLOOKUP($A171,ANT_pumpParticles_Export_v2!$A$2:$DY$234,MATCH("Ti_"&amp;LEFT(Sheet1!$J171,3),ANT_pumpParticles_Export_v2!$A$1:$DY$1,0)),""),"")</f>
        <v>3.7867683177009649E-5</v>
      </c>
      <c r="AY171">
        <f>IF(AY$1&lt;&gt;"",IFERROR(VLOOKUP($A171,ANT_pumpParticles_Export_v2!$A$2:$DY$234,MATCH(AY$1&amp;"_"&amp;LEFT(Sheet1!$J171,3),ANT_pumpParticles_Export_v2!$A$1:$DY$1,0))/VLOOKUP($A171,ANT_pumpParticles_Export_v2!$A$2:$DY$234,MATCH("Ti_"&amp;LEFT(Sheet1!$J171,3),ANT_pumpParticles_Export_v2!$A$1:$DY$1,0)),""),"")</f>
        <v>2.47402406268721E-4</v>
      </c>
      <c r="AZ171">
        <f>IF(AZ$1&lt;&gt;"",IFERROR(VLOOKUP($A171,ANT_pumpParticles_Export_v2!$A$2:$DY$234,MATCH(AZ$1&amp;"_"&amp;LEFT(Sheet1!$J171,3),ANT_pumpParticles_Export_v2!$A$1:$DY$1,0))/VLOOKUP($A171,ANT_pumpParticles_Export_v2!$A$2:$DY$234,MATCH("Ti_"&amp;LEFT(Sheet1!$J171,3),ANT_pumpParticles_Export_v2!$A$1:$DY$1,0)),""),"")</f>
        <v>8.1509263829615525E-5</v>
      </c>
      <c r="BB171">
        <f>IF(BB$1&lt;&gt;"",IFERROR(VLOOKUP($A171,ANT_pumpParticles_Export_v2!$A$2:$DY$234,MATCH(BB$1&amp;"_"&amp;LEFT(Sheet1!$J171,3),ANT_pumpParticles_Export_v2!$A$1:$DY$1,0))/VLOOKUP($A171,ANT_pumpParticles_Export_v2!$A$2:$DY$234,MATCH("Ti_"&amp;LEFT(Sheet1!$J171,3),ANT_pumpParticles_Export_v2!$A$1:$DY$1,0)),""),"")</f>
        <v>2.3926851925939365E-4</v>
      </c>
      <c r="BD171">
        <f>IF(BD$1&lt;&gt;"",IFERROR(VLOOKUP($A171,ANT_pumpParticles_Export_v2!$A$2:$DY$234,MATCH(BD$1&amp;"_"&amp;LEFT(Sheet1!$J171,3),ANT_pumpParticles_Export_v2!$A$1:$DY$1,0))/VLOOKUP($A171,ANT_pumpParticles_Export_v2!$A$2:$DY$234,MATCH("Ti_"&amp;LEFT(Sheet1!$J171,3),ANT_pumpParticles_Export_v2!$A$1:$DY$1,0)),""),"")</f>
        <v>1.1652051489770637E-4</v>
      </c>
    </row>
    <row r="172" spans="1:56" x14ac:dyDescent="0.3">
      <c r="A172">
        <v>20392</v>
      </c>
      <c r="B172" t="s">
        <v>153</v>
      </c>
      <c r="C172">
        <v>22</v>
      </c>
      <c r="D172" t="s">
        <v>130</v>
      </c>
      <c r="E172">
        <v>-99.39</v>
      </c>
      <c r="F172">
        <v>-72.983451666666696</v>
      </c>
      <c r="G172">
        <v>-118.773575166667</v>
      </c>
      <c r="H172">
        <v>72.616600000000005</v>
      </c>
      <c r="I172">
        <v>290.61</v>
      </c>
      <c r="J172" t="s">
        <v>163</v>
      </c>
      <c r="L172">
        <f>IF(L$1&lt;&gt;"",IFERROR(VLOOKUP($A172,ANT_pumpParticles_Export_v2!$A$2:$DY$234,MATCH(L$1&amp;"_"&amp;LEFT(Sheet1!$J172,3),ANT_pumpParticles_Export_v2!$A$1:$DY$1,0))/VLOOKUP($A172,ANT_pumpParticles_Export_v2!$A$2:$DY$234,MATCH("Ti_"&amp;LEFT(Sheet1!$J172,3),ANT_pumpParticles_Export_v2!$A$1:$DY$1,0)),""),"")</f>
        <v>17.343936965016795</v>
      </c>
      <c r="O172">
        <f>IF(O$1&lt;&gt;"",IFERROR(VLOOKUP($A172,ANT_pumpParticles_Export_v2!$A$2:$DY$234,MATCH(O$1&amp;"_"&amp;LEFT(Sheet1!$J172,3),ANT_pumpParticles_Export_v2!$A$1:$DY$1,0))/VLOOKUP($A172,ANT_pumpParticles_Export_v2!$A$2:$DY$234,MATCH("Ti_"&amp;LEFT(Sheet1!$J172,3),ANT_pumpParticles_Export_v2!$A$1:$DY$1,0)),""),"")</f>
        <v>6.8214990101211539</v>
      </c>
      <c r="P172">
        <f>IF(P$1&lt;&gt;"",IFERROR(VLOOKUP($A172,ANT_pumpParticles_Export_v2!$A$2:$DY$234,MATCH(P$1&amp;"_"&amp;LEFT(Sheet1!$J172,3),ANT_pumpParticles_Export_v2!$A$1:$DY$1,0))/VLOOKUP($A172,ANT_pumpParticles_Export_v2!$A$2:$DY$234,MATCH("Ti_"&amp;LEFT(Sheet1!$J172,3),ANT_pumpParticles_Export_v2!$A$1:$DY$1,0)),""),"")</f>
        <v>6.8214990101211539</v>
      </c>
      <c r="S172">
        <f>IF(S$1&lt;&gt;"",IFERROR(VLOOKUP($A172,ANT_pumpParticles_Export_v2!$A$2:$DY$234,MATCH(S$1&amp;"_"&amp;LEFT(Sheet1!$J172,3),ANT_pumpParticles_Export_v2!$A$1:$DY$1,0))/VLOOKUP($A172,ANT_pumpParticles_Export_v2!$A$2:$DY$234,MATCH("Ti_"&amp;LEFT(Sheet1!$J172,3),ANT_pumpParticles_Export_v2!$A$1:$DY$1,0)),""),"")</f>
        <v>2.1051194208330421E-2</v>
      </c>
      <c r="U172">
        <f>IF(U$1&lt;&gt;"",IFERROR(VLOOKUP($A172,ANT_pumpParticles_Export_v2!$A$2:$DY$234,MATCH(U$1&amp;"_"&amp;LEFT(Sheet1!$J172,3),ANT_pumpParticles_Export_v2!$A$1:$DY$1,0))/VLOOKUP($A172,ANT_pumpParticles_Export_v2!$A$2:$DY$234,MATCH("Ti_"&amp;LEFT(Sheet1!$J172,3),ANT_pumpParticles_Export_v2!$A$1:$DY$1,0)),""),"")</f>
        <v>2.3187005323840126</v>
      </c>
      <c r="W172">
        <f>IF(W$1&lt;&gt;"",IFERROR(VLOOKUP($A172,ANT_pumpParticles_Export_v2!$A$2:$DY$234,MATCH(W$1&amp;"_"&amp;LEFT(Sheet1!$J172,3),ANT_pumpParticles_Export_v2!$A$1:$DY$1,0))/VLOOKUP($A172,ANT_pumpParticles_Export_v2!$A$2:$DY$234,MATCH("Ti_"&amp;LEFT(Sheet1!$J172,3),ANT_pumpParticles_Export_v2!$A$1:$DY$1,0)),""),"")</f>
        <v>5.1537304870428731E-4</v>
      </c>
      <c r="Y172">
        <f>IF(Y$1&lt;&gt;"",IFERROR(VLOOKUP($A172,ANT_pumpParticles_Export_v2!$A$2:$DY$234,MATCH(Y$1&amp;"_"&amp;LEFT(Sheet1!$J172,3),ANT_pumpParticles_Export_v2!$A$1:$DY$1,0))/VLOOKUP($A172,ANT_pumpParticles_Export_v2!$A$2:$DY$234,MATCH("Ti_"&amp;LEFT(Sheet1!$J172,3),ANT_pumpParticles_Export_v2!$A$1:$DY$1,0)),""),"")</f>
        <v>3.5289430267226057E-2</v>
      </c>
      <c r="Z172">
        <f>IF(Z$1&lt;&gt;"",IFERROR(VLOOKUP($A172,ANT_pumpParticles_Export_v2!$A$2:$DY$234,MATCH(Z$1&amp;"_"&amp;LEFT(Sheet1!$J172,3),ANT_pumpParticles_Export_v2!$A$1:$DY$1,0))/VLOOKUP($A172,ANT_pumpParticles_Export_v2!$A$2:$DY$234,MATCH("Ti_"&amp;LEFT(Sheet1!$J172,3),ANT_pumpParticles_Export_v2!$A$1:$DY$1,0)),""),"")</f>
        <v>8.3873261319965982E-3</v>
      </c>
      <c r="AA172">
        <f>IF(AA$1&lt;&gt;"",IFERROR(VLOOKUP($A172,ANT_pumpParticles_Export_v2!$A$2:$DY$234,MATCH(AA$1&amp;"_"&amp;LEFT(Sheet1!$J172,3),ANT_pumpParticles_Export_v2!$A$1:$DY$1,0))/VLOOKUP($A172,ANT_pumpParticles_Export_v2!$A$2:$DY$234,MATCH("Ti_"&amp;LEFT(Sheet1!$J172,3),ANT_pumpParticles_Export_v2!$A$1:$DY$1,0)),""),"")</f>
        <v>0.23308992150002281</v>
      </c>
      <c r="AB172">
        <f>IF(AB$1&lt;&gt;"",IFERROR(VLOOKUP($A172,ANT_pumpParticles_Export_v2!$A$2:$DY$234,MATCH(AB$1&amp;"_"&amp;LEFT(Sheet1!$J172,3),ANT_pumpParticles_Export_v2!$A$1:$DY$1,0))/VLOOKUP($A172,ANT_pumpParticles_Export_v2!$A$2:$DY$234,MATCH("Ti_"&amp;LEFT(Sheet1!$J172,3),ANT_pumpParticles_Export_v2!$A$1:$DY$1,0)),""),"")</f>
        <v>2.1812178872464513E-3</v>
      </c>
      <c r="AC172">
        <f>IF(AC$1&lt;&gt;"",IFERROR(VLOOKUP($A172,ANT_pumpParticles_Export_v2!$A$2:$DY$234,MATCH(AC$1&amp;"_"&amp;LEFT(Sheet1!$J172,3),ANT_pumpParticles_Export_v2!$A$1:$DY$1,0))/VLOOKUP($A172,ANT_pumpParticles_Export_v2!$A$2:$DY$234,MATCH("Ti_"&amp;LEFT(Sheet1!$J172,3),ANT_pumpParticles_Export_v2!$A$1:$DY$1,0)),""),"")</f>
        <v>0.23676420786176511</v>
      </c>
      <c r="AE172">
        <f>IF(AE$1&lt;&gt;"",IFERROR(VLOOKUP($A172,ANT_pumpParticles_Export_v2!$A$2:$DY$234,MATCH(AE$1&amp;"_"&amp;LEFT(Sheet1!$J172,3),ANT_pumpParticles_Export_v2!$A$1:$DY$1,0))/VLOOKUP($A172,ANT_pumpParticles_Export_v2!$A$2:$DY$234,MATCH("Ti_"&amp;LEFT(Sheet1!$J172,3),ANT_pumpParticles_Export_v2!$A$1:$DY$1,0)),""),"")</f>
        <v>3.1987151245286789E-2</v>
      </c>
      <c r="AF172">
        <f>IF(AF$1&lt;&gt;"",IFERROR(VLOOKUP($A172,ANT_pumpParticles_Export_v2!$A$2:$DY$234,MATCH(AF$1&amp;"_"&amp;LEFT(Sheet1!$J172,3),ANT_pumpParticles_Export_v2!$A$1:$DY$1,0))/VLOOKUP($A172,ANT_pumpParticles_Export_v2!$A$2:$DY$234,MATCH("Ti_"&amp;LEFT(Sheet1!$J172,3),ANT_pumpParticles_Export_v2!$A$1:$DY$1,0)),""),"")</f>
        <v>1.1553400484517605E-2</v>
      </c>
      <c r="AG172">
        <f>IF(AG$1&lt;&gt;"",IFERROR(VLOOKUP($A172,ANT_pumpParticles_Export_v2!$A$2:$DY$234,MATCH(AG$1&amp;"_"&amp;LEFT(Sheet1!$J172,3),ANT_pumpParticles_Export_v2!$A$1:$DY$1,0))/VLOOKUP($A172,ANT_pumpParticles_Export_v2!$A$2:$DY$234,MATCH("Ti_"&amp;LEFT(Sheet1!$J172,3),ANT_pumpParticles_Export_v2!$A$1:$DY$1,0)),""),"")</f>
        <v>0.29130460602254321</v>
      </c>
      <c r="AH172">
        <f>IF(AH$1&lt;&gt;"",IFERROR(VLOOKUP($A172,ANT_pumpParticles_Export_v2!$A$2:$DY$234,MATCH(AH$1&amp;"_"&amp;LEFT(Sheet1!$J172,3),ANT_pumpParticles_Export_v2!$A$1:$DY$1,0))/VLOOKUP($A172,ANT_pumpParticles_Export_v2!$A$2:$DY$234,MATCH("Ti_"&amp;LEFT(Sheet1!$J172,3),ANT_pumpParticles_Export_v2!$A$1:$DY$1,0)),""),"")</f>
        <v>3.7018716546126661E-4</v>
      </c>
      <c r="AI172">
        <f>IF(AI$1&lt;&gt;"",IFERROR(VLOOKUP($A172,ANT_pumpParticles_Export_v2!$A$2:$DY$234,MATCH(AI$1&amp;"_"&amp;LEFT(Sheet1!$J172,3),ANT_pumpParticles_Export_v2!$A$1:$DY$1,0))/VLOOKUP($A172,ANT_pumpParticles_Export_v2!$A$2:$DY$234,MATCH("Ti_"&amp;LEFT(Sheet1!$J172,3),ANT_pumpParticles_Export_v2!$A$1:$DY$1,0)),""),"")</f>
        <v>0.28651122881010876</v>
      </c>
      <c r="AJ172">
        <f>IF(AJ$1&lt;&gt;"",IFERROR(VLOOKUP($A172,ANT_pumpParticles_Export_v2!$A$2:$DY$234,MATCH(AJ$1&amp;"_"&amp;LEFT(Sheet1!$J172,3),ANT_pumpParticles_Export_v2!$A$1:$DY$1,0))/VLOOKUP($A172,ANT_pumpParticles_Export_v2!$A$2:$DY$234,MATCH("Ti_"&amp;LEFT(Sheet1!$J172,3),ANT_pumpParticles_Export_v2!$A$1:$DY$1,0)),""),"")</f>
        <v>7.191867455077861E-3</v>
      </c>
      <c r="AM172">
        <f>IF(AM$1&lt;&gt;"",IFERROR(VLOOKUP($A172,ANT_pumpParticles_Export_v2!$A$2:$DY$234,MATCH(AM$1&amp;"_"&amp;LEFT(Sheet1!$J172,3),ANT_pumpParticles_Export_v2!$A$1:$DY$1,0))/VLOOKUP($A172,ANT_pumpParticles_Export_v2!$A$2:$DY$234,MATCH("Ti_"&amp;LEFT(Sheet1!$J172,3),ANT_pumpParticles_Export_v2!$A$1:$DY$1,0)),""),"")</f>
        <v>5.9188294801465133E-2</v>
      </c>
      <c r="AN172">
        <f>IF(AN$1&lt;&gt;"",IFERROR(VLOOKUP($A172,ANT_pumpParticles_Export_v2!$A$2:$DY$234,MATCH(AN$1&amp;"_"&amp;LEFT(Sheet1!$J172,3),ANT_pumpParticles_Export_v2!$A$1:$DY$1,0))/VLOOKUP($A172,ANT_pumpParticles_Export_v2!$A$2:$DY$234,MATCH("Ti_"&amp;LEFT(Sheet1!$J172,3),ANT_pumpParticles_Export_v2!$A$1:$DY$1,0)),""),"")</f>
        <v>2.1197938471589038E-3</v>
      </c>
      <c r="AP172">
        <f>IF(AP$1&lt;&gt;"",IFERROR(VLOOKUP($A172,ANT_pumpParticles_Export_v2!$A$2:$DY$234,MATCH(AP$1&amp;"_"&amp;LEFT(Sheet1!$J172,3),ANT_pumpParticles_Export_v2!$A$1:$DY$1,0))/VLOOKUP($A172,ANT_pumpParticles_Export_v2!$A$2:$DY$234,MATCH("Ti_"&amp;LEFT(Sheet1!$J172,3),ANT_pumpParticles_Export_v2!$A$1:$DY$1,0)),""),"")</f>
        <v>2.0930599094869246E-3</v>
      </c>
      <c r="AQ172">
        <f>IF(AQ$1&lt;&gt;"",IFERROR(VLOOKUP($A172,ANT_pumpParticles_Export_v2!$A$2:$DY$234,MATCH(AQ$1&amp;"_"&amp;LEFT(Sheet1!$J172,3),ANT_pumpParticles_Export_v2!$A$1:$DY$1,0))/VLOOKUP($A172,ANT_pumpParticles_Export_v2!$A$2:$DY$234,MATCH("Ti_"&amp;LEFT(Sheet1!$J172,3),ANT_pumpParticles_Export_v2!$A$1:$DY$1,0)),""),"")</f>
        <v>2.5858241228973924E-3</v>
      </c>
      <c r="AS172">
        <f>IF(AS$1&lt;&gt;"",IFERROR(VLOOKUP($A172,ANT_pumpParticles_Export_v2!$A$2:$DY$234,MATCH(AS$1&amp;"_"&amp;LEFT(Sheet1!$J172,3),ANT_pumpParticles_Export_v2!$A$1:$DY$1,0))/VLOOKUP($A172,ANT_pumpParticles_Export_v2!$A$2:$DY$234,MATCH("Ti_"&amp;LEFT(Sheet1!$J172,3),ANT_pumpParticles_Export_v2!$A$1:$DY$1,0)),""),"")</f>
        <v>7.268787234632265E-5</v>
      </c>
      <c r="AT172">
        <f>IF(AT$1&lt;&gt;"",IFERROR(VLOOKUP($A172,ANT_pumpParticles_Export_v2!$A$2:$DY$234,MATCH(AT$1&amp;"_"&amp;LEFT(Sheet1!$J172,3),ANT_pumpParticles_Export_v2!$A$1:$DY$1,0))/VLOOKUP($A172,ANT_pumpParticles_Export_v2!$A$2:$DY$234,MATCH("Ti_"&amp;LEFT(Sheet1!$J172,3),ANT_pumpParticles_Export_v2!$A$1:$DY$1,0)),""),"")</f>
        <v>3.63665347394289E-4</v>
      </c>
      <c r="AU172">
        <f>IF(AU$1&lt;&gt;"",IFERROR(VLOOKUP($A172,ANT_pumpParticles_Export_v2!$A$2:$DY$234,MATCH(AU$1&amp;"_"&amp;LEFT(Sheet1!$J172,3),ANT_pumpParticles_Export_v2!$A$1:$DY$1,0))/VLOOKUP($A172,ANT_pumpParticles_Export_v2!$A$2:$DY$234,MATCH("Ti_"&amp;LEFT(Sheet1!$J172,3),ANT_pumpParticles_Export_v2!$A$1:$DY$1,0)),""),"")</f>
        <v>1.0695661268805407E-2</v>
      </c>
      <c r="AV172">
        <f>IF(AV$1&lt;&gt;"",IFERROR(VLOOKUP($A172,ANT_pumpParticles_Export_v2!$A$2:$DY$234,MATCH(AV$1&amp;"_"&amp;LEFT(Sheet1!$J172,3),ANT_pumpParticles_Export_v2!$A$1:$DY$1,0))/VLOOKUP($A172,ANT_pumpParticles_Export_v2!$A$2:$DY$234,MATCH("Ti_"&amp;LEFT(Sheet1!$J172,3),ANT_pumpParticles_Export_v2!$A$1:$DY$1,0)),""),"")</f>
        <v>4.1565588926680968E-4</v>
      </c>
      <c r="AW172">
        <f>IF(AW$1&lt;&gt;"",IFERROR(VLOOKUP($A172,ANT_pumpParticles_Export_v2!$A$2:$DY$234,MATCH(AW$1&amp;"_"&amp;LEFT(Sheet1!$J172,3),ANT_pumpParticles_Export_v2!$A$1:$DY$1,0))/VLOOKUP($A172,ANT_pumpParticles_Export_v2!$A$2:$DY$234,MATCH("Ti_"&amp;LEFT(Sheet1!$J172,3),ANT_pumpParticles_Export_v2!$A$1:$DY$1,0)),""),"")</f>
        <v>8.6187112352536325E-5</v>
      </c>
      <c r="AX172">
        <f>IF(AX$1&lt;&gt;"",IFERROR(VLOOKUP($A172,ANT_pumpParticles_Export_v2!$A$2:$DY$234,MATCH(AX$1&amp;"_"&amp;LEFT(Sheet1!$J172,3),ANT_pumpParticles_Export_v2!$A$1:$DY$1,0))/VLOOKUP($A172,ANT_pumpParticles_Export_v2!$A$2:$DY$234,MATCH("Ti_"&amp;LEFT(Sheet1!$J172,3),ANT_pumpParticles_Export_v2!$A$1:$DY$1,0)),""),"")</f>
        <v>3.2653508283626797E-5</v>
      </c>
      <c r="AY172">
        <f>IF(AY$1&lt;&gt;"",IFERROR(VLOOKUP($A172,ANT_pumpParticles_Export_v2!$A$2:$DY$234,MATCH(AY$1&amp;"_"&amp;LEFT(Sheet1!$J172,3),ANT_pumpParticles_Export_v2!$A$1:$DY$1,0))/VLOOKUP($A172,ANT_pumpParticles_Export_v2!$A$2:$DY$234,MATCH("Ti_"&amp;LEFT(Sheet1!$J172,3),ANT_pumpParticles_Export_v2!$A$1:$DY$1,0)),""),"")</f>
        <v>2.2132946057188034E-4</v>
      </c>
      <c r="AZ172">
        <f>IF(AZ$1&lt;&gt;"",IFERROR(VLOOKUP($A172,ANT_pumpParticles_Export_v2!$A$2:$DY$234,MATCH(AZ$1&amp;"_"&amp;LEFT(Sheet1!$J172,3),ANT_pumpParticles_Export_v2!$A$1:$DY$1,0))/VLOOKUP($A172,ANT_pumpParticles_Export_v2!$A$2:$DY$234,MATCH("Ti_"&amp;LEFT(Sheet1!$J172,3),ANT_pumpParticles_Export_v2!$A$1:$DY$1,0)),""),"")</f>
        <v>7.6613179675313778E-5</v>
      </c>
      <c r="BB172">
        <f>IF(BB$1&lt;&gt;"",IFERROR(VLOOKUP($A172,ANT_pumpParticles_Export_v2!$A$2:$DY$234,MATCH(BB$1&amp;"_"&amp;LEFT(Sheet1!$J172,3),ANT_pumpParticles_Export_v2!$A$1:$DY$1,0))/VLOOKUP($A172,ANT_pumpParticles_Export_v2!$A$2:$DY$234,MATCH("Ti_"&amp;LEFT(Sheet1!$J172,3),ANT_pumpParticles_Export_v2!$A$1:$DY$1,0)),""),"")</f>
        <v>2.1798976353399975E-4</v>
      </c>
      <c r="BD172">
        <f>IF(BD$1&lt;&gt;"",IFERROR(VLOOKUP($A172,ANT_pumpParticles_Export_v2!$A$2:$DY$234,MATCH(BD$1&amp;"_"&amp;LEFT(Sheet1!$J172,3),ANT_pumpParticles_Export_v2!$A$1:$DY$1,0))/VLOOKUP($A172,ANT_pumpParticles_Export_v2!$A$2:$DY$234,MATCH("Ti_"&amp;LEFT(Sheet1!$J172,3),ANT_pumpParticles_Export_v2!$A$1:$DY$1,0)),""),"")</f>
        <v>1.0450372326405132E-4</v>
      </c>
    </row>
    <row r="173" spans="1:56" x14ac:dyDescent="0.3">
      <c r="A173">
        <v>20393</v>
      </c>
      <c r="B173" t="s">
        <v>153</v>
      </c>
      <c r="C173">
        <v>22</v>
      </c>
      <c r="D173" t="s">
        <v>130</v>
      </c>
      <c r="E173">
        <v>-46.11</v>
      </c>
      <c r="F173">
        <v>-72.983451666666696</v>
      </c>
      <c r="G173">
        <v>-118.773575166667</v>
      </c>
      <c r="H173">
        <v>72.616600000000005</v>
      </c>
      <c r="I173">
        <v>343.89</v>
      </c>
      <c r="J173" t="s">
        <v>163</v>
      </c>
      <c r="L173">
        <f>IF(L$1&lt;&gt;"",IFERROR(VLOOKUP($A173,ANT_pumpParticles_Export_v2!$A$2:$DY$234,MATCH(L$1&amp;"_"&amp;LEFT(Sheet1!$J173,3),ANT_pumpParticles_Export_v2!$A$1:$DY$1,0))/VLOOKUP($A173,ANT_pumpParticles_Export_v2!$A$2:$DY$234,MATCH("Ti_"&amp;LEFT(Sheet1!$J173,3),ANT_pumpParticles_Export_v2!$A$1:$DY$1,0)),""),"")</f>
        <v>14.673340256102851</v>
      </c>
      <c r="O173">
        <f>IF(O$1&lt;&gt;"",IFERROR(VLOOKUP($A173,ANT_pumpParticles_Export_v2!$A$2:$DY$234,MATCH(O$1&amp;"_"&amp;LEFT(Sheet1!$J173,3),ANT_pumpParticles_Export_v2!$A$1:$DY$1,0))/VLOOKUP($A173,ANT_pumpParticles_Export_v2!$A$2:$DY$234,MATCH("Ti_"&amp;LEFT(Sheet1!$J173,3),ANT_pumpParticles_Export_v2!$A$1:$DY$1,0)),""),"")</f>
        <v>5.8901710524726409</v>
      </c>
      <c r="P173">
        <f>IF(P$1&lt;&gt;"",IFERROR(VLOOKUP($A173,ANT_pumpParticles_Export_v2!$A$2:$DY$234,MATCH(P$1&amp;"_"&amp;LEFT(Sheet1!$J173,3),ANT_pumpParticles_Export_v2!$A$1:$DY$1,0))/VLOOKUP($A173,ANT_pumpParticles_Export_v2!$A$2:$DY$234,MATCH("Ti_"&amp;LEFT(Sheet1!$J173,3),ANT_pumpParticles_Export_v2!$A$1:$DY$1,0)),""),"")</f>
        <v>5.8901710524726409</v>
      </c>
      <c r="S173">
        <f>IF(S$1&lt;&gt;"",IFERROR(VLOOKUP($A173,ANT_pumpParticles_Export_v2!$A$2:$DY$234,MATCH(S$1&amp;"_"&amp;LEFT(Sheet1!$J173,3),ANT_pumpParticles_Export_v2!$A$1:$DY$1,0))/VLOOKUP($A173,ANT_pumpParticles_Export_v2!$A$2:$DY$234,MATCH("Ti_"&amp;LEFT(Sheet1!$J173,3),ANT_pumpParticles_Export_v2!$A$1:$DY$1,0)),""),"")</f>
        <v>1.93355652740703E-2</v>
      </c>
      <c r="U173">
        <f>IF(U$1&lt;&gt;"",IFERROR(VLOOKUP($A173,ANT_pumpParticles_Export_v2!$A$2:$DY$234,MATCH(U$1&amp;"_"&amp;LEFT(Sheet1!$J173,3),ANT_pumpParticles_Export_v2!$A$1:$DY$1,0))/VLOOKUP($A173,ANT_pumpParticles_Export_v2!$A$2:$DY$234,MATCH("Ti_"&amp;LEFT(Sheet1!$J173,3),ANT_pumpParticles_Export_v2!$A$1:$DY$1,0)),""),"")</f>
        <v>2.7603506829962714</v>
      </c>
      <c r="W173">
        <f>IF(W$1&lt;&gt;"",IFERROR(VLOOKUP($A173,ANT_pumpParticles_Export_v2!$A$2:$DY$234,MATCH(W$1&amp;"_"&amp;LEFT(Sheet1!$J173,3),ANT_pumpParticles_Export_v2!$A$1:$DY$1,0))/VLOOKUP($A173,ANT_pumpParticles_Export_v2!$A$2:$DY$234,MATCH("Ti_"&amp;LEFT(Sheet1!$J173,3),ANT_pumpParticles_Export_v2!$A$1:$DY$1,0)),""),"")</f>
        <v>3.8530417302717283E-4</v>
      </c>
      <c r="Y173">
        <f>IF(Y$1&lt;&gt;"",IFERROR(VLOOKUP($A173,ANT_pumpParticles_Export_v2!$A$2:$DY$234,MATCH(Y$1&amp;"_"&amp;LEFT(Sheet1!$J173,3),ANT_pumpParticles_Export_v2!$A$1:$DY$1,0))/VLOOKUP($A173,ANT_pumpParticles_Export_v2!$A$2:$DY$234,MATCH("Ti_"&amp;LEFT(Sheet1!$J173,3),ANT_pumpParticles_Export_v2!$A$1:$DY$1,0)),""),"")</f>
        <v>3.7658294760715375E-2</v>
      </c>
      <c r="Z173">
        <f>IF(Z$1&lt;&gt;"",IFERROR(VLOOKUP($A173,ANT_pumpParticles_Export_v2!$A$2:$DY$234,MATCH(Z$1&amp;"_"&amp;LEFT(Sheet1!$J173,3),ANT_pumpParticles_Export_v2!$A$1:$DY$1,0))/VLOOKUP($A173,ANT_pumpParticles_Export_v2!$A$2:$DY$234,MATCH("Ti_"&amp;LEFT(Sheet1!$J173,3),ANT_pumpParticles_Export_v2!$A$1:$DY$1,0)),""),"")</f>
        <v>6.21154092813706E-3</v>
      </c>
      <c r="AA173">
        <f>IF(AA$1&lt;&gt;"",IFERROR(VLOOKUP($A173,ANT_pumpParticles_Export_v2!$A$2:$DY$234,MATCH(AA$1&amp;"_"&amp;LEFT(Sheet1!$J173,3),ANT_pumpParticles_Export_v2!$A$1:$DY$1,0))/VLOOKUP($A173,ANT_pumpParticles_Export_v2!$A$2:$DY$234,MATCH("Ti_"&amp;LEFT(Sheet1!$J173,3),ANT_pumpParticles_Export_v2!$A$1:$DY$1,0)),""),"")</f>
        <v>6.772278969214196E-2</v>
      </c>
      <c r="AB173">
        <f>IF(AB$1&lt;&gt;"",IFERROR(VLOOKUP($A173,ANT_pumpParticles_Export_v2!$A$2:$DY$234,MATCH(AB$1&amp;"_"&amp;LEFT(Sheet1!$J173,3),ANT_pumpParticles_Export_v2!$A$1:$DY$1,0))/VLOOKUP($A173,ANT_pumpParticles_Export_v2!$A$2:$DY$234,MATCH("Ti_"&amp;LEFT(Sheet1!$J173,3),ANT_pumpParticles_Export_v2!$A$1:$DY$1,0)),""),"")</f>
        <v>1.7746828247864836E-3</v>
      </c>
      <c r="AC173">
        <f>IF(AC$1&lt;&gt;"",IFERROR(VLOOKUP($A173,ANT_pumpParticles_Export_v2!$A$2:$DY$234,MATCH(AC$1&amp;"_"&amp;LEFT(Sheet1!$J173,3),ANT_pumpParticles_Export_v2!$A$1:$DY$1,0))/VLOOKUP($A173,ANT_pumpParticles_Export_v2!$A$2:$DY$234,MATCH("Ti_"&amp;LEFT(Sheet1!$J173,3),ANT_pumpParticles_Export_v2!$A$1:$DY$1,0)),""),"")</f>
        <v>0.22916711284612118</v>
      </c>
      <c r="AE173">
        <f>IF(AE$1&lt;&gt;"",IFERROR(VLOOKUP($A173,ANT_pumpParticles_Export_v2!$A$2:$DY$234,MATCH(AE$1&amp;"_"&amp;LEFT(Sheet1!$J173,3),ANT_pumpParticles_Export_v2!$A$1:$DY$1,0))/VLOOKUP($A173,ANT_pumpParticles_Export_v2!$A$2:$DY$234,MATCH("Ti_"&amp;LEFT(Sheet1!$J173,3),ANT_pumpParticles_Export_v2!$A$1:$DY$1,0)),""),"")</f>
        <v>2.0494669235317026E-2</v>
      </c>
      <c r="AF173">
        <f>IF(AF$1&lt;&gt;"",IFERROR(VLOOKUP($A173,ANT_pumpParticles_Export_v2!$A$2:$DY$234,MATCH(AF$1&amp;"_"&amp;LEFT(Sheet1!$J173,3),ANT_pumpParticles_Export_v2!$A$1:$DY$1,0))/VLOOKUP($A173,ANT_pumpParticles_Export_v2!$A$2:$DY$234,MATCH("Ti_"&amp;LEFT(Sheet1!$J173,3),ANT_pumpParticles_Export_v2!$A$1:$DY$1,0)),""),"")</f>
        <v>1.010317560867737E-2</v>
      </c>
      <c r="AG173">
        <f>IF(AG$1&lt;&gt;"",IFERROR(VLOOKUP($A173,ANT_pumpParticles_Export_v2!$A$2:$DY$234,MATCH(AG$1&amp;"_"&amp;LEFT(Sheet1!$J173,3),ANT_pumpParticles_Export_v2!$A$1:$DY$1,0))/VLOOKUP($A173,ANT_pumpParticles_Export_v2!$A$2:$DY$234,MATCH("Ti_"&amp;LEFT(Sheet1!$J173,3),ANT_pumpParticles_Export_v2!$A$1:$DY$1,0)),""),"")</f>
        <v>0.28075423490219958</v>
      </c>
      <c r="AH173">
        <f>IF(AH$1&lt;&gt;"",IFERROR(VLOOKUP($A173,ANT_pumpParticles_Export_v2!$A$2:$DY$234,MATCH(AH$1&amp;"_"&amp;LEFT(Sheet1!$J173,3),ANT_pumpParticles_Export_v2!$A$1:$DY$1,0))/VLOOKUP($A173,ANT_pumpParticles_Export_v2!$A$2:$DY$234,MATCH("Ti_"&amp;LEFT(Sheet1!$J173,3),ANT_pumpParticles_Export_v2!$A$1:$DY$1,0)),""),"")</f>
        <v>2.7105975022418148E-4</v>
      </c>
      <c r="AI173">
        <f>IF(AI$1&lt;&gt;"",IFERROR(VLOOKUP($A173,ANT_pumpParticles_Export_v2!$A$2:$DY$234,MATCH(AI$1&amp;"_"&amp;LEFT(Sheet1!$J173,3),ANT_pumpParticles_Export_v2!$A$1:$DY$1,0))/VLOOKUP($A173,ANT_pumpParticles_Export_v2!$A$2:$DY$234,MATCH("Ti_"&amp;LEFT(Sheet1!$J173,3),ANT_pumpParticles_Export_v2!$A$1:$DY$1,0)),""),"")</f>
        <v>0.28095851356030332</v>
      </c>
      <c r="AJ173">
        <f>IF(AJ$1&lt;&gt;"",IFERROR(VLOOKUP($A173,ANT_pumpParticles_Export_v2!$A$2:$DY$234,MATCH(AJ$1&amp;"_"&amp;LEFT(Sheet1!$J173,3),ANT_pumpParticles_Export_v2!$A$1:$DY$1,0))/VLOOKUP($A173,ANT_pumpParticles_Export_v2!$A$2:$DY$234,MATCH("Ti_"&amp;LEFT(Sheet1!$J173,3),ANT_pumpParticles_Export_v2!$A$1:$DY$1,0)),""),"")</f>
        <v>7.3883152996954754E-3</v>
      </c>
      <c r="AM173">
        <f>IF(AM$1&lt;&gt;"",IFERROR(VLOOKUP($A173,ANT_pumpParticles_Export_v2!$A$2:$DY$234,MATCH(AM$1&amp;"_"&amp;LEFT(Sheet1!$J173,3),ANT_pumpParticles_Export_v2!$A$1:$DY$1,0))/VLOOKUP($A173,ANT_pumpParticles_Export_v2!$A$2:$DY$234,MATCH("Ti_"&amp;LEFT(Sheet1!$J173,3),ANT_pumpParticles_Export_v2!$A$1:$DY$1,0)),""),"")</f>
        <v>6.3422750699665784E-2</v>
      </c>
      <c r="AN173">
        <f>IF(AN$1&lt;&gt;"",IFERROR(VLOOKUP($A173,ANT_pumpParticles_Export_v2!$A$2:$DY$234,MATCH(AN$1&amp;"_"&amp;LEFT(Sheet1!$J173,3),ANT_pumpParticles_Export_v2!$A$1:$DY$1,0))/VLOOKUP($A173,ANT_pumpParticles_Export_v2!$A$2:$DY$234,MATCH("Ti_"&amp;LEFT(Sheet1!$J173,3),ANT_pumpParticles_Export_v2!$A$1:$DY$1,0)),""),"")</f>
        <v>1.8793867310961661E-3</v>
      </c>
      <c r="AP173">
        <f>IF(AP$1&lt;&gt;"",IFERROR(VLOOKUP($A173,ANT_pumpParticles_Export_v2!$A$2:$DY$234,MATCH(AP$1&amp;"_"&amp;LEFT(Sheet1!$J173,3),ANT_pumpParticles_Export_v2!$A$1:$DY$1,0))/VLOOKUP($A173,ANT_pumpParticles_Export_v2!$A$2:$DY$234,MATCH("Ti_"&amp;LEFT(Sheet1!$J173,3),ANT_pumpParticles_Export_v2!$A$1:$DY$1,0)),""),"")</f>
        <v>1.8863773375351173E-3</v>
      </c>
      <c r="AQ173">
        <f>IF(AQ$1&lt;&gt;"",IFERROR(VLOOKUP($A173,ANT_pumpParticles_Export_v2!$A$2:$DY$234,MATCH(AQ$1&amp;"_"&amp;LEFT(Sheet1!$J173,3),ANT_pumpParticles_Export_v2!$A$1:$DY$1,0))/VLOOKUP($A173,ANT_pumpParticles_Export_v2!$A$2:$DY$234,MATCH("Ti_"&amp;LEFT(Sheet1!$J173,3),ANT_pumpParticles_Export_v2!$A$1:$DY$1,0)),""),"")</f>
        <v>2.3187564047181309E-3</v>
      </c>
      <c r="AS173">
        <f>IF(AS$1&lt;&gt;"",IFERROR(VLOOKUP($A173,ANT_pumpParticles_Export_v2!$A$2:$DY$234,MATCH(AS$1&amp;"_"&amp;LEFT(Sheet1!$J173,3),ANT_pumpParticles_Export_v2!$A$1:$DY$1,0))/VLOOKUP($A173,ANT_pumpParticles_Export_v2!$A$2:$DY$234,MATCH("Ti_"&amp;LEFT(Sheet1!$J173,3),ANT_pumpParticles_Export_v2!$A$1:$DY$1,0)),""),"")</f>
        <v>6.3679592157950344E-5</v>
      </c>
      <c r="AT173">
        <f>IF(AT$1&lt;&gt;"",IFERROR(VLOOKUP($A173,ANT_pumpParticles_Export_v2!$A$2:$DY$234,MATCH(AT$1&amp;"_"&amp;LEFT(Sheet1!$J173,3),ANT_pumpParticles_Export_v2!$A$1:$DY$1,0))/VLOOKUP($A173,ANT_pumpParticles_Export_v2!$A$2:$DY$234,MATCH("Ti_"&amp;LEFT(Sheet1!$J173,3),ANT_pumpParticles_Export_v2!$A$1:$DY$1,0)),""),"")</f>
        <v>3.2648203088592772E-4</v>
      </c>
      <c r="AU173">
        <f>IF(AU$1&lt;&gt;"",IFERROR(VLOOKUP($A173,ANT_pumpParticles_Export_v2!$A$2:$DY$234,MATCH(AU$1&amp;"_"&amp;LEFT(Sheet1!$J173,3),ANT_pumpParticles_Export_v2!$A$1:$DY$1,0))/VLOOKUP($A173,ANT_pumpParticles_Export_v2!$A$2:$DY$234,MATCH("Ti_"&amp;LEFT(Sheet1!$J173,3),ANT_pumpParticles_Export_v2!$A$1:$DY$1,0)),""),"")</f>
        <v>1.1404376831470914E-2</v>
      </c>
      <c r="AV173">
        <f>IF(AV$1&lt;&gt;"",IFERROR(VLOOKUP($A173,ANT_pumpParticles_Export_v2!$A$2:$DY$234,MATCH(AV$1&amp;"_"&amp;LEFT(Sheet1!$J173,3),ANT_pumpParticles_Export_v2!$A$1:$DY$1,0))/VLOOKUP($A173,ANT_pumpParticles_Export_v2!$A$2:$DY$234,MATCH("Ti_"&amp;LEFT(Sheet1!$J173,3),ANT_pumpParticles_Export_v2!$A$1:$DY$1,0)),""),"")</f>
        <v>3.405038933258872E-4</v>
      </c>
      <c r="AW173">
        <f>IF(AW$1&lt;&gt;"",IFERROR(VLOOKUP($A173,ANT_pumpParticles_Export_v2!$A$2:$DY$234,MATCH(AW$1&amp;"_"&amp;LEFT(Sheet1!$J173,3),ANT_pumpParticles_Export_v2!$A$1:$DY$1,0))/VLOOKUP($A173,ANT_pumpParticles_Export_v2!$A$2:$DY$234,MATCH("Ti_"&amp;LEFT(Sheet1!$J173,3),ANT_pumpParticles_Export_v2!$A$1:$DY$1,0)),""),"")</f>
        <v>7.7903650576870292E-5</v>
      </c>
      <c r="AX173">
        <f>IF(AX$1&lt;&gt;"",IFERROR(VLOOKUP($A173,ANT_pumpParticles_Export_v2!$A$2:$DY$234,MATCH(AX$1&amp;"_"&amp;LEFT(Sheet1!$J173,3),ANT_pumpParticles_Export_v2!$A$1:$DY$1,0))/VLOOKUP($A173,ANT_pumpParticles_Export_v2!$A$2:$DY$234,MATCH("Ti_"&amp;LEFT(Sheet1!$J173,3),ANT_pumpParticles_Export_v2!$A$1:$DY$1,0)),""),"")</f>
        <v>2.8414468860047462E-5</v>
      </c>
      <c r="AY173">
        <f>IF(AY$1&lt;&gt;"",IFERROR(VLOOKUP($A173,ANT_pumpParticles_Export_v2!$A$2:$DY$234,MATCH(AY$1&amp;"_"&amp;LEFT(Sheet1!$J173,3),ANT_pumpParticles_Export_v2!$A$1:$DY$1,0))/VLOOKUP($A173,ANT_pumpParticles_Export_v2!$A$2:$DY$234,MATCH("Ti_"&amp;LEFT(Sheet1!$J173,3),ANT_pumpParticles_Export_v2!$A$1:$DY$1,0)),""),"")</f>
        <v>1.8495265997661909E-4</v>
      </c>
      <c r="AZ173">
        <f>IF(AZ$1&lt;&gt;"",IFERROR(VLOOKUP($A173,ANT_pumpParticles_Export_v2!$A$2:$DY$234,MATCH(AZ$1&amp;"_"&amp;LEFT(Sheet1!$J173,3),ANT_pumpParticles_Export_v2!$A$1:$DY$1,0))/VLOOKUP($A173,ANT_pumpParticles_Export_v2!$A$2:$DY$234,MATCH("Ti_"&amp;LEFT(Sheet1!$J173,3),ANT_pumpParticles_Export_v2!$A$1:$DY$1,0)),""),"")</f>
        <v>7.4144718851249739E-5</v>
      </c>
      <c r="BB173">
        <f>IF(BB$1&lt;&gt;"",IFERROR(VLOOKUP($A173,ANT_pumpParticles_Export_v2!$A$2:$DY$234,MATCH(BB$1&amp;"_"&amp;LEFT(Sheet1!$J173,3),ANT_pumpParticles_Export_v2!$A$1:$DY$1,0))/VLOOKUP($A173,ANT_pumpParticles_Export_v2!$A$2:$DY$234,MATCH("Ti_"&amp;LEFT(Sheet1!$J173,3),ANT_pumpParticles_Export_v2!$A$1:$DY$1,0)),""),"")</f>
        <v>1.792939110457628E-4</v>
      </c>
      <c r="BD173">
        <f>IF(BD$1&lt;&gt;"",IFERROR(VLOOKUP($A173,ANT_pumpParticles_Export_v2!$A$2:$DY$234,MATCH(BD$1&amp;"_"&amp;LEFT(Sheet1!$J173,3),ANT_pumpParticles_Export_v2!$A$1:$DY$1,0))/VLOOKUP($A173,ANT_pumpParticles_Export_v2!$A$2:$DY$234,MATCH("Ti_"&amp;LEFT(Sheet1!$J173,3),ANT_pumpParticles_Export_v2!$A$1:$DY$1,0)),""),"")</f>
        <v>8.4031317067519262E-5</v>
      </c>
    </row>
    <row r="174" spans="1:56" x14ac:dyDescent="0.3">
      <c r="A174">
        <v>20452</v>
      </c>
      <c r="B174" t="s">
        <v>154</v>
      </c>
      <c r="C174">
        <v>23</v>
      </c>
      <c r="D174" t="s">
        <v>130</v>
      </c>
      <c r="E174">
        <v>-446.3</v>
      </c>
      <c r="F174">
        <v>-72.5655</v>
      </c>
      <c r="G174">
        <v>-118.941</v>
      </c>
      <c r="H174">
        <v>117.3049</v>
      </c>
      <c r="I174">
        <v>19.7</v>
      </c>
      <c r="J174" t="s">
        <v>163</v>
      </c>
      <c r="L174">
        <f>IF(L$1&lt;&gt;"",IFERROR(VLOOKUP($A174,ANT_pumpParticles_Export_v2!$A$2:$DY$234,MATCH(L$1&amp;"_"&amp;LEFT(Sheet1!$J174,3),ANT_pumpParticles_Export_v2!$A$1:$DY$1,0))/VLOOKUP($A174,ANT_pumpParticles_Export_v2!$A$2:$DY$234,MATCH("Ti_"&amp;LEFT(Sheet1!$J174,3),ANT_pumpParticles_Export_v2!$A$1:$DY$1,0)),""),"")</f>
        <v>40.293993518665232</v>
      </c>
      <c r="O174">
        <f>IF(O$1&lt;&gt;"",IFERROR(VLOOKUP($A174,ANT_pumpParticles_Export_v2!$A$2:$DY$234,MATCH(O$1&amp;"_"&amp;LEFT(Sheet1!$J174,3),ANT_pumpParticles_Export_v2!$A$1:$DY$1,0))/VLOOKUP($A174,ANT_pumpParticles_Export_v2!$A$2:$DY$234,MATCH("Ti_"&amp;LEFT(Sheet1!$J174,3),ANT_pumpParticles_Export_v2!$A$1:$DY$1,0)),""),"")</f>
        <v>14.612089671205805</v>
      </c>
      <c r="P174">
        <f>IF(P$1&lt;&gt;"",IFERROR(VLOOKUP($A174,ANT_pumpParticles_Export_v2!$A$2:$DY$234,MATCH(P$1&amp;"_"&amp;LEFT(Sheet1!$J174,3),ANT_pumpParticles_Export_v2!$A$1:$DY$1,0))/VLOOKUP($A174,ANT_pumpParticles_Export_v2!$A$2:$DY$234,MATCH("Ti_"&amp;LEFT(Sheet1!$J174,3),ANT_pumpParticles_Export_v2!$A$1:$DY$1,0)),""),"")</f>
        <v>14.612089671205805</v>
      </c>
      <c r="S174">
        <f>IF(S$1&lt;&gt;"",IFERROR(VLOOKUP($A174,ANT_pumpParticles_Export_v2!$A$2:$DY$234,MATCH(S$1&amp;"_"&amp;LEFT(Sheet1!$J174,3),ANT_pumpParticles_Export_v2!$A$1:$DY$1,0))/VLOOKUP($A174,ANT_pumpParticles_Export_v2!$A$2:$DY$234,MATCH("Ti_"&amp;LEFT(Sheet1!$J174,3),ANT_pumpParticles_Export_v2!$A$1:$DY$1,0)),""),"")</f>
        <v>4.4642733131116756</v>
      </c>
      <c r="U174">
        <f>IF(U$1&lt;&gt;"",IFERROR(VLOOKUP($A174,ANT_pumpParticles_Export_v2!$A$2:$DY$234,MATCH(U$1&amp;"_"&amp;LEFT(Sheet1!$J174,3),ANT_pumpParticles_Export_v2!$A$1:$DY$1,0))/VLOOKUP($A174,ANT_pumpParticles_Export_v2!$A$2:$DY$234,MATCH("Ti_"&amp;LEFT(Sheet1!$J174,3),ANT_pumpParticles_Export_v2!$A$1:$DY$1,0)),""),"")</f>
        <v>26.376185521110255</v>
      </c>
      <c r="W174" t="str">
        <f>IF(W$1&lt;&gt;"",IFERROR(VLOOKUP($A174,ANT_pumpParticles_Export_v2!$A$2:$DY$234,MATCH(W$1&amp;"_"&amp;LEFT(Sheet1!$J174,3),ANT_pumpParticles_Export_v2!$A$1:$DY$1,0))/VLOOKUP($A174,ANT_pumpParticles_Export_v2!$A$2:$DY$234,MATCH("Ti_"&amp;LEFT(Sheet1!$J174,3),ANT_pumpParticles_Export_v2!$A$1:$DY$1,0)),""),"")</f>
        <v/>
      </c>
      <c r="Y174">
        <f>IF(Y$1&lt;&gt;"",IFERROR(VLOOKUP($A174,ANT_pumpParticles_Export_v2!$A$2:$DY$234,MATCH(Y$1&amp;"_"&amp;LEFT(Sheet1!$J174,3),ANT_pumpParticles_Export_v2!$A$1:$DY$1,0))/VLOOKUP($A174,ANT_pumpParticles_Export_v2!$A$2:$DY$234,MATCH("Ti_"&amp;LEFT(Sheet1!$J174,3),ANT_pumpParticles_Export_v2!$A$1:$DY$1,0)),""),"")</f>
        <v>0.74553343007556461</v>
      </c>
      <c r="Z174">
        <f>IF(Z$1&lt;&gt;"",IFERROR(VLOOKUP($A174,ANT_pumpParticles_Export_v2!$A$2:$DY$234,MATCH(Z$1&amp;"_"&amp;LEFT(Sheet1!$J174,3),ANT_pumpParticles_Export_v2!$A$1:$DY$1,0))/VLOOKUP($A174,ANT_pumpParticles_Export_v2!$A$2:$DY$234,MATCH("Ti_"&amp;LEFT(Sheet1!$J174,3),ANT_pumpParticles_Export_v2!$A$1:$DY$1,0)),""),"")</f>
        <v>1.5474446783113405E-3</v>
      </c>
      <c r="AA174">
        <f>IF(AA$1&lt;&gt;"",IFERROR(VLOOKUP($A174,ANT_pumpParticles_Export_v2!$A$2:$DY$234,MATCH(AA$1&amp;"_"&amp;LEFT(Sheet1!$J174,3),ANT_pumpParticles_Export_v2!$A$1:$DY$1,0))/VLOOKUP($A174,ANT_pumpParticles_Export_v2!$A$2:$DY$234,MATCH("Ti_"&amp;LEFT(Sheet1!$J174,3),ANT_pumpParticles_Export_v2!$A$1:$DY$1,0)),""),"")</f>
        <v>43.308841232928309</v>
      </c>
      <c r="AB174">
        <f>IF(AB$1&lt;&gt;"",IFERROR(VLOOKUP($A174,ANT_pumpParticles_Export_v2!$A$2:$DY$234,MATCH(AB$1&amp;"_"&amp;LEFT(Sheet1!$J174,3),ANT_pumpParticles_Export_v2!$A$1:$DY$1,0))/VLOOKUP($A174,ANT_pumpParticles_Export_v2!$A$2:$DY$234,MATCH("Ti_"&amp;LEFT(Sheet1!$J174,3),ANT_pumpParticles_Export_v2!$A$1:$DY$1,0)),""),"")</f>
        <v>2.2100014454207385E-2</v>
      </c>
      <c r="AC174">
        <f>IF(AC$1&lt;&gt;"",IFERROR(VLOOKUP($A174,ANT_pumpParticles_Export_v2!$A$2:$DY$234,MATCH(AC$1&amp;"_"&amp;LEFT(Sheet1!$J174,3),ANT_pumpParticles_Export_v2!$A$1:$DY$1,0))/VLOOKUP($A174,ANT_pumpParticles_Export_v2!$A$2:$DY$234,MATCH("Ti_"&amp;LEFT(Sheet1!$J174,3),ANT_pumpParticles_Export_v2!$A$1:$DY$1,0)),""),"")</f>
        <v>1.142036622793511</v>
      </c>
      <c r="AE174">
        <f>IF(AE$1&lt;&gt;"",IFERROR(VLOOKUP($A174,ANT_pumpParticles_Export_v2!$A$2:$DY$234,MATCH(AE$1&amp;"_"&amp;LEFT(Sheet1!$J174,3),ANT_pumpParticles_Export_v2!$A$1:$DY$1,0))/VLOOKUP($A174,ANT_pumpParticles_Export_v2!$A$2:$DY$234,MATCH("Ti_"&amp;LEFT(Sheet1!$J174,3),ANT_pumpParticles_Export_v2!$A$1:$DY$1,0)),""),"")</f>
        <v>0.41148010919902089</v>
      </c>
      <c r="AF174">
        <f>IF(AF$1&lt;&gt;"",IFERROR(VLOOKUP($A174,ANT_pumpParticles_Export_v2!$A$2:$DY$234,MATCH(AF$1&amp;"_"&amp;LEFT(Sheet1!$J174,3),ANT_pumpParticles_Export_v2!$A$1:$DY$1,0))/VLOOKUP($A174,ANT_pumpParticles_Export_v2!$A$2:$DY$234,MATCH("Ti_"&amp;LEFT(Sheet1!$J174,3),ANT_pumpParticles_Export_v2!$A$1:$DY$1,0)),""),"")</f>
        <v>14.954464563277471</v>
      </c>
      <c r="AG174">
        <f>IF(AG$1&lt;&gt;"",IFERROR(VLOOKUP($A174,ANT_pumpParticles_Export_v2!$A$2:$DY$234,MATCH(AG$1&amp;"_"&amp;LEFT(Sheet1!$J174,3),ANT_pumpParticles_Export_v2!$A$1:$DY$1,0))/VLOOKUP($A174,ANT_pumpParticles_Export_v2!$A$2:$DY$234,MATCH("Ti_"&amp;LEFT(Sheet1!$J174,3),ANT_pumpParticles_Export_v2!$A$1:$DY$1,0)),""),"")</f>
        <v>1.4531620507605441</v>
      </c>
      <c r="AH174">
        <f>IF(AH$1&lt;&gt;"",IFERROR(VLOOKUP($A174,ANT_pumpParticles_Export_v2!$A$2:$DY$234,MATCH(AH$1&amp;"_"&amp;LEFT(Sheet1!$J174,3),ANT_pumpParticles_Export_v2!$A$1:$DY$1,0))/VLOOKUP($A174,ANT_pumpParticles_Export_v2!$A$2:$DY$234,MATCH("Ti_"&amp;LEFT(Sheet1!$J174,3),ANT_pumpParticles_Export_v2!$A$1:$DY$1,0)),""),"")</f>
        <v>1.9180834293067808E-3</v>
      </c>
      <c r="AI174">
        <f>IF(AI$1&lt;&gt;"",IFERROR(VLOOKUP($A174,ANT_pumpParticles_Export_v2!$A$2:$DY$234,MATCH(AI$1&amp;"_"&amp;LEFT(Sheet1!$J174,3),ANT_pumpParticles_Export_v2!$A$1:$DY$1,0))/VLOOKUP($A174,ANT_pumpParticles_Export_v2!$A$2:$DY$234,MATCH("Ti_"&amp;LEFT(Sheet1!$J174,3),ANT_pumpParticles_Export_v2!$A$1:$DY$1,0)),""),"")</f>
        <v>1.4218392272556921</v>
      </c>
      <c r="AJ174">
        <f>IF(AJ$1&lt;&gt;"",IFERROR(VLOOKUP($A174,ANT_pumpParticles_Export_v2!$A$2:$DY$234,MATCH(AJ$1&amp;"_"&amp;LEFT(Sheet1!$J174,3),ANT_pumpParticles_Export_v2!$A$1:$DY$1,0))/VLOOKUP($A174,ANT_pumpParticles_Export_v2!$A$2:$DY$234,MATCH("Ti_"&amp;LEFT(Sheet1!$J174,3),ANT_pumpParticles_Export_v2!$A$1:$DY$1,0)),""),"")</f>
        <v>0.16422916721835557</v>
      </c>
      <c r="AM174">
        <f>IF(AM$1&lt;&gt;"",IFERROR(VLOOKUP($A174,ANT_pumpParticles_Export_v2!$A$2:$DY$234,MATCH(AM$1&amp;"_"&amp;LEFT(Sheet1!$J174,3),ANT_pumpParticles_Export_v2!$A$1:$DY$1,0))/VLOOKUP($A174,ANT_pumpParticles_Export_v2!$A$2:$DY$234,MATCH("Ti_"&amp;LEFT(Sheet1!$J174,3),ANT_pumpParticles_Export_v2!$A$1:$DY$1,0)),""),"")</f>
        <v>4.9368872134423416</v>
      </c>
      <c r="AN174">
        <f>IF(AN$1&lt;&gt;"",IFERROR(VLOOKUP($A174,ANT_pumpParticles_Export_v2!$A$2:$DY$234,MATCH(AN$1&amp;"_"&amp;LEFT(Sheet1!$J174,3),ANT_pumpParticles_Export_v2!$A$1:$DY$1,0))/VLOOKUP($A174,ANT_pumpParticles_Export_v2!$A$2:$DY$234,MATCH("Ti_"&amp;LEFT(Sheet1!$J174,3),ANT_pumpParticles_Export_v2!$A$1:$DY$1,0)),""),"")</f>
        <v>6.9026620142156473E-3</v>
      </c>
      <c r="AP174">
        <f>IF(AP$1&lt;&gt;"",IFERROR(VLOOKUP($A174,ANT_pumpParticles_Export_v2!$A$2:$DY$234,MATCH(AP$1&amp;"_"&amp;LEFT(Sheet1!$J174,3),ANT_pumpParticles_Export_v2!$A$1:$DY$1,0))/VLOOKUP($A174,ANT_pumpParticles_Export_v2!$A$2:$DY$234,MATCH("Ti_"&amp;LEFT(Sheet1!$J174,3),ANT_pumpParticles_Export_v2!$A$1:$DY$1,0)),""),"")</f>
        <v>4.5504254146223177E-3</v>
      </c>
      <c r="AQ174">
        <f>IF(AQ$1&lt;&gt;"",IFERROR(VLOOKUP($A174,ANT_pumpParticles_Export_v2!$A$2:$DY$234,MATCH(AQ$1&amp;"_"&amp;LEFT(Sheet1!$J174,3),ANT_pumpParticles_Export_v2!$A$1:$DY$1,0))/VLOOKUP($A174,ANT_pumpParticles_Export_v2!$A$2:$DY$234,MATCH("Ti_"&amp;LEFT(Sheet1!$J174,3),ANT_pumpParticles_Export_v2!$A$1:$DY$1,0)),""),"")</f>
        <v>7.6511229232356466E-3</v>
      </c>
      <c r="AS174">
        <f>IF(AS$1&lt;&gt;"",IFERROR(VLOOKUP($A174,ANT_pumpParticles_Export_v2!$A$2:$DY$234,MATCH(AS$1&amp;"_"&amp;LEFT(Sheet1!$J174,3),ANT_pumpParticles_Export_v2!$A$1:$DY$1,0))/VLOOKUP($A174,ANT_pumpParticles_Export_v2!$A$2:$DY$234,MATCH("Ti_"&amp;LEFT(Sheet1!$J174,3),ANT_pumpParticles_Export_v2!$A$1:$DY$1,0)),""),"")</f>
        <v>1.4745028937072559E-3</v>
      </c>
      <c r="AT174">
        <f>IF(AT$1&lt;&gt;"",IFERROR(VLOOKUP($A174,ANT_pumpParticles_Export_v2!$A$2:$DY$234,MATCH(AT$1&amp;"_"&amp;LEFT(Sheet1!$J174,3),ANT_pumpParticles_Export_v2!$A$1:$DY$1,0))/VLOOKUP($A174,ANT_pumpParticles_Export_v2!$A$2:$DY$234,MATCH("Ti_"&amp;LEFT(Sheet1!$J174,3),ANT_pumpParticles_Export_v2!$A$1:$DY$1,0)),""),"")</f>
        <v>2.8093637542694078E-3</v>
      </c>
      <c r="AU174">
        <f>IF(AU$1&lt;&gt;"",IFERROR(VLOOKUP($A174,ANT_pumpParticles_Export_v2!$A$2:$DY$234,MATCH(AU$1&amp;"_"&amp;LEFT(Sheet1!$J174,3),ANT_pumpParticles_Export_v2!$A$1:$DY$1,0))/VLOOKUP($A174,ANT_pumpParticles_Export_v2!$A$2:$DY$234,MATCH("Ti_"&amp;LEFT(Sheet1!$J174,3),ANT_pumpParticles_Export_v2!$A$1:$DY$1,0)),""),"")</f>
        <v>0.43614115007059912</v>
      </c>
      <c r="AV174" t="str">
        <f>IF(AV$1&lt;&gt;"",IFERROR(VLOOKUP($A174,ANT_pumpParticles_Export_v2!$A$2:$DY$234,MATCH(AV$1&amp;"_"&amp;LEFT(Sheet1!$J174,3),ANT_pumpParticles_Export_v2!$A$1:$DY$1,0))/VLOOKUP($A174,ANT_pumpParticles_Export_v2!$A$2:$DY$234,MATCH("Ti_"&amp;LEFT(Sheet1!$J174,3),ANT_pumpParticles_Export_v2!$A$1:$DY$1,0)),""),"")</f>
        <v/>
      </c>
      <c r="AW174">
        <f>IF(AW$1&lt;&gt;"",IFERROR(VLOOKUP($A174,ANT_pumpParticles_Export_v2!$A$2:$DY$234,MATCH(AW$1&amp;"_"&amp;LEFT(Sheet1!$J174,3),ANT_pumpParticles_Export_v2!$A$1:$DY$1,0))/VLOOKUP($A174,ANT_pumpParticles_Export_v2!$A$2:$DY$234,MATCH("Ti_"&amp;LEFT(Sheet1!$J174,3),ANT_pumpParticles_Export_v2!$A$1:$DY$1,0)),""),"")</f>
        <v>1.6990595969384617E-3</v>
      </c>
      <c r="AX174" t="str">
        <f>IF(AX$1&lt;&gt;"",IFERROR(VLOOKUP($A174,ANT_pumpParticles_Export_v2!$A$2:$DY$234,MATCH(AX$1&amp;"_"&amp;LEFT(Sheet1!$J174,3),ANT_pumpParticles_Export_v2!$A$1:$DY$1,0))/VLOOKUP($A174,ANT_pumpParticles_Export_v2!$A$2:$DY$234,MATCH("Ti_"&amp;LEFT(Sheet1!$J174,3),ANT_pumpParticles_Export_v2!$A$1:$DY$1,0)),""),"")</f>
        <v/>
      </c>
      <c r="AY174" t="str">
        <f>IF(AY$1&lt;&gt;"",IFERROR(VLOOKUP($A174,ANT_pumpParticles_Export_v2!$A$2:$DY$234,MATCH(AY$1&amp;"_"&amp;LEFT(Sheet1!$J174,3),ANT_pumpParticles_Export_v2!$A$1:$DY$1,0))/VLOOKUP($A174,ANT_pumpParticles_Export_v2!$A$2:$DY$234,MATCH("Ti_"&amp;LEFT(Sheet1!$J174,3),ANT_pumpParticles_Export_v2!$A$1:$DY$1,0)),""),"")</f>
        <v/>
      </c>
      <c r="AZ174">
        <f>IF(AZ$1&lt;&gt;"",IFERROR(VLOOKUP($A174,ANT_pumpParticles_Export_v2!$A$2:$DY$234,MATCH(AZ$1&amp;"_"&amp;LEFT(Sheet1!$J174,3),ANT_pumpParticles_Export_v2!$A$1:$DY$1,0))/VLOOKUP($A174,ANT_pumpParticles_Export_v2!$A$2:$DY$234,MATCH("Ti_"&amp;LEFT(Sheet1!$J174,3),ANT_pumpParticles_Export_v2!$A$1:$DY$1,0)),""),"")</f>
        <v>3.4761735141251612E-3</v>
      </c>
      <c r="BB174">
        <f>IF(BB$1&lt;&gt;"",IFERROR(VLOOKUP($A174,ANT_pumpParticles_Export_v2!$A$2:$DY$234,MATCH(BB$1&amp;"_"&amp;LEFT(Sheet1!$J174,3),ANT_pumpParticles_Export_v2!$A$1:$DY$1,0))/VLOOKUP($A174,ANT_pumpParticles_Export_v2!$A$2:$DY$234,MATCH("Ti_"&amp;LEFT(Sheet1!$J174,3),ANT_pumpParticles_Export_v2!$A$1:$DY$1,0)),""),"")</f>
        <v>5.3059546967889411E-4</v>
      </c>
      <c r="BD174">
        <f>IF(BD$1&lt;&gt;"",IFERROR(VLOOKUP($A174,ANT_pumpParticles_Export_v2!$A$2:$DY$234,MATCH(BD$1&amp;"_"&amp;LEFT(Sheet1!$J174,3),ANT_pumpParticles_Export_v2!$A$1:$DY$1,0))/VLOOKUP($A174,ANT_pumpParticles_Export_v2!$A$2:$DY$234,MATCH("Ti_"&amp;LEFT(Sheet1!$J174,3),ANT_pumpParticles_Export_v2!$A$1:$DY$1,0)),""),"")</f>
        <v>7.3358955671924285E-5</v>
      </c>
    </row>
    <row r="175" spans="1:56" x14ac:dyDescent="0.3">
      <c r="A175">
        <v>20453</v>
      </c>
      <c r="B175" t="s">
        <v>154</v>
      </c>
      <c r="C175">
        <v>23</v>
      </c>
      <c r="D175" t="s">
        <v>130</v>
      </c>
      <c r="E175">
        <v>-411.84</v>
      </c>
      <c r="F175">
        <v>-72.5655</v>
      </c>
      <c r="G175">
        <v>-118.941</v>
      </c>
      <c r="H175">
        <v>117.3049</v>
      </c>
      <c r="I175">
        <v>54.16</v>
      </c>
      <c r="J175" t="s">
        <v>163</v>
      </c>
      <c r="L175">
        <f>IF(L$1&lt;&gt;"",IFERROR(VLOOKUP($A175,ANT_pumpParticles_Export_v2!$A$2:$DY$234,MATCH(L$1&amp;"_"&amp;LEFT(Sheet1!$J175,3),ANT_pumpParticles_Export_v2!$A$1:$DY$1,0))/VLOOKUP($A175,ANT_pumpParticles_Export_v2!$A$2:$DY$234,MATCH("Ti_"&amp;LEFT(Sheet1!$J175,3),ANT_pumpParticles_Export_v2!$A$1:$DY$1,0)),""),"")</f>
        <v>21.28187779991919</v>
      </c>
      <c r="O175">
        <f>IF(O$1&lt;&gt;"",IFERROR(VLOOKUP($A175,ANT_pumpParticles_Export_v2!$A$2:$DY$234,MATCH(O$1&amp;"_"&amp;LEFT(Sheet1!$J175,3),ANT_pumpParticles_Export_v2!$A$1:$DY$1,0))/VLOOKUP($A175,ANT_pumpParticles_Export_v2!$A$2:$DY$234,MATCH("Ti_"&amp;LEFT(Sheet1!$J175,3),ANT_pumpParticles_Export_v2!$A$1:$DY$1,0)),""),"")</f>
        <v>6.8673460003554716</v>
      </c>
      <c r="P175">
        <f>IF(P$1&lt;&gt;"",IFERROR(VLOOKUP($A175,ANT_pumpParticles_Export_v2!$A$2:$DY$234,MATCH(P$1&amp;"_"&amp;LEFT(Sheet1!$J175,3),ANT_pumpParticles_Export_v2!$A$1:$DY$1,0))/VLOOKUP($A175,ANT_pumpParticles_Export_v2!$A$2:$DY$234,MATCH("Ti_"&amp;LEFT(Sheet1!$J175,3),ANT_pumpParticles_Export_v2!$A$1:$DY$1,0)),""),"")</f>
        <v>6.8673460003554716</v>
      </c>
      <c r="S175">
        <f>IF(S$1&lt;&gt;"",IFERROR(VLOOKUP($A175,ANT_pumpParticles_Export_v2!$A$2:$DY$234,MATCH(S$1&amp;"_"&amp;LEFT(Sheet1!$J175,3),ANT_pumpParticles_Export_v2!$A$1:$DY$1,0))/VLOOKUP($A175,ANT_pumpParticles_Export_v2!$A$2:$DY$234,MATCH("Ti_"&amp;LEFT(Sheet1!$J175,3),ANT_pumpParticles_Export_v2!$A$1:$DY$1,0)),""),"")</f>
        <v>2.994656078258541E-2</v>
      </c>
      <c r="U175">
        <f>IF(U$1&lt;&gt;"",IFERROR(VLOOKUP($A175,ANT_pumpParticles_Export_v2!$A$2:$DY$234,MATCH(U$1&amp;"_"&amp;LEFT(Sheet1!$J175,3),ANT_pumpParticles_Export_v2!$A$1:$DY$1,0))/VLOOKUP($A175,ANT_pumpParticles_Export_v2!$A$2:$DY$234,MATCH("Ti_"&amp;LEFT(Sheet1!$J175,3),ANT_pumpParticles_Export_v2!$A$1:$DY$1,0)),""),"")</f>
        <v>3.7130203290630091</v>
      </c>
      <c r="W175" t="str">
        <f>IF(W$1&lt;&gt;"",IFERROR(VLOOKUP($A175,ANT_pumpParticles_Export_v2!$A$2:$DY$234,MATCH(W$1&amp;"_"&amp;LEFT(Sheet1!$J175,3),ANT_pumpParticles_Export_v2!$A$1:$DY$1,0))/VLOOKUP($A175,ANT_pumpParticles_Export_v2!$A$2:$DY$234,MATCH("Ti_"&amp;LEFT(Sheet1!$J175,3),ANT_pumpParticles_Export_v2!$A$1:$DY$1,0)),""),"")</f>
        <v/>
      </c>
      <c r="Y175">
        <f>IF(Y$1&lt;&gt;"",IFERROR(VLOOKUP($A175,ANT_pumpParticles_Export_v2!$A$2:$DY$234,MATCH(Y$1&amp;"_"&amp;LEFT(Sheet1!$J175,3),ANT_pumpParticles_Export_v2!$A$1:$DY$1,0))/VLOOKUP($A175,ANT_pumpParticles_Export_v2!$A$2:$DY$234,MATCH("Ti_"&amp;LEFT(Sheet1!$J175,3),ANT_pumpParticles_Export_v2!$A$1:$DY$1,0)),""),"")</f>
        <v>5.1581134934904113E-2</v>
      </c>
      <c r="Z175">
        <f>IF(Z$1&lt;&gt;"",IFERROR(VLOOKUP($A175,ANT_pumpParticles_Export_v2!$A$2:$DY$234,MATCH(Z$1&amp;"_"&amp;LEFT(Sheet1!$J175,3),ANT_pumpParticles_Export_v2!$A$1:$DY$1,0))/VLOOKUP($A175,ANT_pumpParticles_Export_v2!$A$2:$DY$234,MATCH("Ti_"&amp;LEFT(Sheet1!$J175,3),ANT_pumpParticles_Export_v2!$A$1:$DY$1,0)),""),"")</f>
        <v>4.1044733938451601E-5</v>
      </c>
      <c r="AA175">
        <f>IF(AA$1&lt;&gt;"",IFERROR(VLOOKUP($A175,ANT_pumpParticles_Export_v2!$A$2:$DY$234,MATCH(AA$1&amp;"_"&amp;LEFT(Sheet1!$J175,3),ANT_pumpParticles_Export_v2!$A$1:$DY$1,0))/VLOOKUP($A175,ANT_pumpParticles_Export_v2!$A$2:$DY$234,MATCH("Ti_"&amp;LEFT(Sheet1!$J175,3),ANT_pumpParticles_Export_v2!$A$1:$DY$1,0)),""),"")</f>
        <v>0.9014470523006719</v>
      </c>
      <c r="AB175">
        <f>IF(AB$1&lt;&gt;"",IFERROR(VLOOKUP($A175,ANT_pumpParticles_Export_v2!$A$2:$DY$234,MATCH(AB$1&amp;"_"&amp;LEFT(Sheet1!$J175,3),ANT_pumpParticles_Export_v2!$A$1:$DY$1,0))/VLOOKUP($A175,ANT_pumpParticles_Export_v2!$A$2:$DY$234,MATCH("Ti_"&amp;LEFT(Sheet1!$J175,3),ANT_pumpParticles_Export_v2!$A$1:$DY$1,0)),""),"")</f>
        <v>2.6890217926273247E-3</v>
      </c>
      <c r="AC175">
        <f>IF(AC$1&lt;&gt;"",IFERROR(VLOOKUP($A175,ANT_pumpParticles_Export_v2!$A$2:$DY$234,MATCH(AC$1&amp;"_"&amp;LEFT(Sheet1!$J175,3),ANT_pumpParticles_Export_v2!$A$1:$DY$1,0))/VLOOKUP($A175,ANT_pumpParticles_Export_v2!$A$2:$DY$234,MATCH("Ti_"&amp;LEFT(Sheet1!$J175,3),ANT_pumpParticles_Export_v2!$A$1:$DY$1,0)),""),"")</f>
        <v>0.31298935043984749</v>
      </c>
      <c r="AE175">
        <f>IF(AE$1&lt;&gt;"",IFERROR(VLOOKUP($A175,ANT_pumpParticles_Export_v2!$A$2:$DY$234,MATCH(AE$1&amp;"_"&amp;LEFT(Sheet1!$J175,3),ANT_pumpParticles_Export_v2!$A$1:$DY$1,0))/VLOOKUP($A175,ANT_pumpParticles_Export_v2!$A$2:$DY$234,MATCH("Ti_"&amp;LEFT(Sheet1!$J175,3),ANT_pumpParticles_Export_v2!$A$1:$DY$1,0)),""),"")</f>
        <v>0.10411812831399303</v>
      </c>
      <c r="AF175">
        <f>IF(AF$1&lt;&gt;"",IFERROR(VLOOKUP($A175,ANT_pumpParticles_Export_v2!$A$2:$DY$234,MATCH(AF$1&amp;"_"&amp;LEFT(Sheet1!$J175,3),ANT_pumpParticles_Export_v2!$A$1:$DY$1,0))/VLOOKUP($A175,ANT_pumpParticles_Export_v2!$A$2:$DY$234,MATCH("Ti_"&amp;LEFT(Sheet1!$J175,3),ANT_pumpParticles_Export_v2!$A$1:$DY$1,0)),""),"")</f>
        <v>5.1851208804745939E-2</v>
      </c>
      <c r="AG175">
        <f>IF(AG$1&lt;&gt;"",IFERROR(VLOOKUP($A175,ANT_pumpParticles_Export_v2!$A$2:$DY$234,MATCH(AG$1&amp;"_"&amp;LEFT(Sheet1!$J175,3),ANT_pumpParticles_Export_v2!$A$1:$DY$1,0))/VLOOKUP($A175,ANT_pumpParticles_Export_v2!$A$2:$DY$234,MATCH("Ti_"&amp;LEFT(Sheet1!$J175,3),ANT_pumpParticles_Export_v2!$A$1:$DY$1,0)),""),"")</f>
        <v>0.38912627137338351</v>
      </c>
      <c r="AH175">
        <f>IF(AH$1&lt;&gt;"",IFERROR(VLOOKUP($A175,ANT_pumpParticles_Export_v2!$A$2:$DY$234,MATCH(AH$1&amp;"_"&amp;LEFT(Sheet1!$J175,3),ANT_pumpParticles_Export_v2!$A$1:$DY$1,0))/VLOOKUP($A175,ANT_pumpParticles_Export_v2!$A$2:$DY$234,MATCH("Ti_"&amp;LEFT(Sheet1!$J175,3),ANT_pumpParticles_Export_v2!$A$1:$DY$1,0)),""),"")</f>
        <v>1.7623168086264757E-4</v>
      </c>
      <c r="AI175">
        <f>IF(AI$1&lt;&gt;"",IFERROR(VLOOKUP($A175,ANT_pumpParticles_Export_v2!$A$2:$DY$234,MATCH(AI$1&amp;"_"&amp;LEFT(Sheet1!$J175,3),ANT_pumpParticles_Export_v2!$A$1:$DY$1,0))/VLOOKUP($A175,ANT_pumpParticles_Export_v2!$A$2:$DY$234,MATCH("Ti_"&amp;LEFT(Sheet1!$J175,3),ANT_pumpParticles_Export_v2!$A$1:$DY$1,0)),""),"")</f>
        <v>0.390107964363199</v>
      </c>
      <c r="AJ175">
        <f>IF(AJ$1&lt;&gt;"",IFERROR(VLOOKUP($A175,ANT_pumpParticles_Export_v2!$A$2:$DY$234,MATCH(AJ$1&amp;"_"&amp;LEFT(Sheet1!$J175,3),ANT_pumpParticles_Export_v2!$A$1:$DY$1,0))/VLOOKUP($A175,ANT_pumpParticles_Export_v2!$A$2:$DY$234,MATCH("Ti_"&amp;LEFT(Sheet1!$J175,3),ANT_pumpParticles_Export_v2!$A$1:$DY$1,0)),""),"")</f>
        <v>1.2436299219219437E-2</v>
      </c>
      <c r="AM175">
        <f>IF(AM$1&lt;&gt;"",IFERROR(VLOOKUP($A175,ANT_pumpParticles_Export_v2!$A$2:$DY$234,MATCH(AM$1&amp;"_"&amp;LEFT(Sheet1!$J175,3),ANT_pumpParticles_Export_v2!$A$1:$DY$1,0))/VLOOKUP($A175,ANT_pumpParticles_Export_v2!$A$2:$DY$234,MATCH("Ti_"&amp;LEFT(Sheet1!$J175,3),ANT_pumpParticles_Export_v2!$A$1:$DY$1,0)),""),"")</f>
        <v>0.16198999983856252</v>
      </c>
      <c r="AN175">
        <f>IF(AN$1&lt;&gt;"",IFERROR(VLOOKUP($A175,ANT_pumpParticles_Export_v2!$A$2:$DY$234,MATCH(AN$1&amp;"_"&amp;LEFT(Sheet1!$J175,3),ANT_pumpParticles_Export_v2!$A$1:$DY$1,0))/VLOOKUP($A175,ANT_pumpParticles_Export_v2!$A$2:$DY$234,MATCH("Ti_"&amp;LEFT(Sheet1!$J175,3),ANT_pumpParticles_Export_v2!$A$1:$DY$1,0)),""),"")</f>
        <v>2.4926729112516232E-3</v>
      </c>
      <c r="AP175">
        <f>IF(AP$1&lt;&gt;"",IFERROR(VLOOKUP($A175,ANT_pumpParticles_Export_v2!$A$2:$DY$234,MATCH(AP$1&amp;"_"&amp;LEFT(Sheet1!$J175,3),ANT_pumpParticles_Export_v2!$A$1:$DY$1,0))/VLOOKUP($A175,ANT_pumpParticles_Export_v2!$A$2:$DY$234,MATCH("Ti_"&amp;LEFT(Sheet1!$J175,3),ANT_pumpParticles_Export_v2!$A$1:$DY$1,0)),""),"")</f>
        <v>2.3758160722663845E-3</v>
      </c>
      <c r="AQ175">
        <f>IF(AQ$1&lt;&gt;"",IFERROR(VLOOKUP($A175,ANT_pumpParticles_Export_v2!$A$2:$DY$234,MATCH(AQ$1&amp;"_"&amp;LEFT(Sheet1!$J175,3),ANT_pumpParticles_Export_v2!$A$1:$DY$1,0))/VLOOKUP($A175,ANT_pumpParticles_Export_v2!$A$2:$DY$234,MATCH("Ti_"&amp;LEFT(Sheet1!$J175,3),ANT_pumpParticles_Export_v2!$A$1:$DY$1,0)),""),"")</f>
        <v>3.119901290466172E-3</v>
      </c>
      <c r="AS175">
        <f>IF(AS$1&lt;&gt;"",IFERROR(VLOOKUP($A175,ANT_pumpParticles_Export_v2!$A$2:$DY$234,MATCH(AS$1&amp;"_"&amp;LEFT(Sheet1!$J175,3),ANT_pumpParticles_Export_v2!$A$1:$DY$1,0))/VLOOKUP($A175,ANT_pumpParticles_Export_v2!$A$2:$DY$234,MATCH("Ti_"&amp;LEFT(Sheet1!$J175,3),ANT_pumpParticles_Export_v2!$A$1:$DY$1,0)),""),"")</f>
        <v>9.4906408460129193E-5</v>
      </c>
      <c r="AT175">
        <f>IF(AT$1&lt;&gt;"",IFERROR(VLOOKUP($A175,ANT_pumpParticles_Export_v2!$A$2:$DY$234,MATCH(AT$1&amp;"_"&amp;LEFT(Sheet1!$J175,3),ANT_pumpParticles_Export_v2!$A$1:$DY$1,0))/VLOOKUP($A175,ANT_pumpParticles_Export_v2!$A$2:$DY$234,MATCH("Ti_"&amp;LEFT(Sheet1!$J175,3),ANT_pumpParticles_Export_v2!$A$1:$DY$1,0)),""),"")</f>
        <v>4.5610062460044707E-4</v>
      </c>
      <c r="AU175">
        <f>IF(AU$1&lt;&gt;"",IFERROR(VLOOKUP($A175,ANT_pumpParticles_Export_v2!$A$2:$DY$234,MATCH(AU$1&amp;"_"&amp;LEFT(Sheet1!$J175,3),ANT_pumpParticles_Export_v2!$A$1:$DY$1,0))/VLOOKUP($A175,ANT_pumpParticles_Export_v2!$A$2:$DY$234,MATCH("Ti_"&amp;LEFT(Sheet1!$J175,3),ANT_pumpParticles_Export_v2!$A$1:$DY$1,0)),""),"")</f>
        <v>1.8715589035034758E-2</v>
      </c>
      <c r="AV175">
        <f>IF(AV$1&lt;&gt;"",IFERROR(VLOOKUP($A175,ANT_pumpParticles_Export_v2!$A$2:$DY$234,MATCH(AV$1&amp;"_"&amp;LEFT(Sheet1!$J175,3),ANT_pumpParticles_Export_v2!$A$1:$DY$1,0))/VLOOKUP($A175,ANT_pumpParticles_Export_v2!$A$2:$DY$234,MATCH("Ti_"&amp;LEFT(Sheet1!$J175,3),ANT_pumpParticles_Export_v2!$A$1:$DY$1,0)),""),"")</f>
        <v>3.1433224522407348E-4</v>
      </c>
      <c r="AW175">
        <f>IF(AW$1&lt;&gt;"",IFERROR(VLOOKUP($A175,ANT_pumpParticles_Export_v2!$A$2:$DY$234,MATCH(AW$1&amp;"_"&amp;LEFT(Sheet1!$J175,3),ANT_pumpParticles_Export_v2!$A$1:$DY$1,0))/VLOOKUP($A175,ANT_pumpParticles_Export_v2!$A$2:$DY$234,MATCH("Ti_"&amp;LEFT(Sheet1!$J175,3),ANT_pumpParticles_Export_v2!$A$1:$DY$1,0)),""),"")</f>
        <v>1.1913069749934118E-4</v>
      </c>
      <c r="AX175">
        <f>IF(AX$1&lt;&gt;"",IFERROR(VLOOKUP($A175,ANT_pumpParticles_Export_v2!$A$2:$DY$234,MATCH(AX$1&amp;"_"&amp;LEFT(Sheet1!$J175,3),ANT_pumpParticles_Export_v2!$A$1:$DY$1,0))/VLOOKUP($A175,ANT_pumpParticles_Export_v2!$A$2:$DY$234,MATCH("Ti_"&amp;LEFT(Sheet1!$J175,3),ANT_pumpParticles_Export_v2!$A$1:$DY$1,0)),""),"")</f>
        <v>2.7844234163631715E-5</v>
      </c>
      <c r="AY175">
        <f>IF(AY$1&lt;&gt;"",IFERROR(VLOOKUP($A175,ANT_pumpParticles_Export_v2!$A$2:$DY$234,MATCH(AY$1&amp;"_"&amp;LEFT(Sheet1!$J175,3),ANT_pumpParticles_Export_v2!$A$1:$DY$1,0))/VLOOKUP($A175,ANT_pumpParticles_Export_v2!$A$2:$DY$234,MATCH("Ti_"&amp;LEFT(Sheet1!$J175,3),ANT_pumpParticles_Export_v2!$A$1:$DY$1,0)),""),"")</f>
        <v>2.0992753005727777E-4</v>
      </c>
      <c r="AZ175">
        <f>IF(AZ$1&lt;&gt;"",IFERROR(VLOOKUP($A175,ANT_pumpParticles_Export_v2!$A$2:$DY$234,MATCH(AZ$1&amp;"_"&amp;LEFT(Sheet1!$J175,3),ANT_pumpParticles_Export_v2!$A$1:$DY$1,0))/VLOOKUP($A175,ANT_pumpParticles_Export_v2!$A$2:$DY$234,MATCH("Ti_"&amp;LEFT(Sheet1!$J175,3),ANT_pumpParticles_Export_v2!$A$1:$DY$1,0)),""),"")</f>
        <v>1.5935323267712934E-4</v>
      </c>
      <c r="BB175">
        <f>IF(BB$1&lt;&gt;"",IFERROR(VLOOKUP($A175,ANT_pumpParticles_Export_v2!$A$2:$DY$234,MATCH(BB$1&amp;"_"&amp;LEFT(Sheet1!$J175,3),ANT_pumpParticles_Export_v2!$A$1:$DY$1,0))/VLOOKUP($A175,ANT_pumpParticles_Export_v2!$A$2:$DY$234,MATCH("Ti_"&amp;LEFT(Sheet1!$J175,3),ANT_pumpParticles_Export_v2!$A$1:$DY$1,0)),""),"")</f>
        <v>2.2100194274714637E-4</v>
      </c>
      <c r="BD175">
        <f>IF(BD$1&lt;&gt;"",IFERROR(VLOOKUP($A175,ANT_pumpParticles_Export_v2!$A$2:$DY$234,MATCH(BD$1&amp;"_"&amp;LEFT(Sheet1!$J175,3),ANT_pumpParticles_Export_v2!$A$1:$DY$1,0))/VLOOKUP($A175,ANT_pumpParticles_Export_v2!$A$2:$DY$234,MATCH("Ti_"&amp;LEFT(Sheet1!$J175,3),ANT_pumpParticles_Export_v2!$A$1:$DY$1,0)),""),"")</f>
        <v>1.0727861685477746E-4</v>
      </c>
    </row>
    <row r="176" spans="1:56" x14ac:dyDescent="0.3">
      <c r="A176">
        <v>20454</v>
      </c>
      <c r="B176" t="s">
        <v>154</v>
      </c>
      <c r="C176">
        <v>23</v>
      </c>
      <c r="D176" t="s">
        <v>130</v>
      </c>
      <c r="E176">
        <v>-392.14</v>
      </c>
      <c r="F176">
        <v>-72.5655</v>
      </c>
      <c r="G176">
        <v>-118.941</v>
      </c>
      <c r="H176">
        <v>117.3049</v>
      </c>
      <c r="I176">
        <v>73.86</v>
      </c>
      <c r="J176" t="s">
        <v>163</v>
      </c>
      <c r="L176">
        <f>IF(L$1&lt;&gt;"",IFERROR(VLOOKUP($A176,ANT_pumpParticles_Export_v2!$A$2:$DY$234,MATCH(L$1&amp;"_"&amp;LEFT(Sheet1!$J176,3),ANT_pumpParticles_Export_v2!$A$1:$DY$1,0))/VLOOKUP($A176,ANT_pumpParticles_Export_v2!$A$2:$DY$234,MATCH("Ti_"&amp;LEFT(Sheet1!$J176,3),ANT_pumpParticles_Export_v2!$A$1:$DY$1,0)),""),"")</f>
        <v>15.785266354799205</v>
      </c>
      <c r="O176">
        <f>IF(O$1&lt;&gt;"",IFERROR(VLOOKUP($A176,ANT_pumpParticles_Export_v2!$A$2:$DY$234,MATCH(O$1&amp;"_"&amp;LEFT(Sheet1!$J176,3),ANT_pumpParticles_Export_v2!$A$1:$DY$1,0))/VLOOKUP($A176,ANT_pumpParticles_Export_v2!$A$2:$DY$234,MATCH("Ti_"&amp;LEFT(Sheet1!$J176,3),ANT_pumpParticles_Export_v2!$A$1:$DY$1,0)),""),"")</f>
        <v>5.6549473664995933</v>
      </c>
      <c r="P176">
        <f>IF(P$1&lt;&gt;"",IFERROR(VLOOKUP($A176,ANT_pumpParticles_Export_v2!$A$2:$DY$234,MATCH(P$1&amp;"_"&amp;LEFT(Sheet1!$J176,3),ANT_pumpParticles_Export_v2!$A$1:$DY$1,0))/VLOOKUP($A176,ANT_pumpParticles_Export_v2!$A$2:$DY$234,MATCH("Ti_"&amp;LEFT(Sheet1!$J176,3),ANT_pumpParticles_Export_v2!$A$1:$DY$1,0)),""),"")</f>
        <v>5.6549473664995933</v>
      </c>
      <c r="S176">
        <f>IF(S$1&lt;&gt;"",IFERROR(VLOOKUP($A176,ANT_pumpParticles_Export_v2!$A$2:$DY$234,MATCH(S$1&amp;"_"&amp;LEFT(Sheet1!$J176,3),ANT_pumpParticles_Export_v2!$A$1:$DY$1,0))/VLOOKUP($A176,ANT_pumpParticles_Export_v2!$A$2:$DY$234,MATCH("Ti_"&amp;LEFT(Sheet1!$J176,3),ANT_pumpParticles_Export_v2!$A$1:$DY$1,0)),""),"")</f>
        <v>2.3574526305240956E-2</v>
      </c>
      <c r="U176">
        <f>IF(U$1&lt;&gt;"",IFERROR(VLOOKUP($A176,ANT_pumpParticles_Export_v2!$A$2:$DY$234,MATCH(U$1&amp;"_"&amp;LEFT(Sheet1!$J176,3),ANT_pumpParticles_Export_v2!$A$1:$DY$1,0))/VLOOKUP($A176,ANT_pumpParticles_Export_v2!$A$2:$DY$234,MATCH("Ti_"&amp;LEFT(Sheet1!$J176,3),ANT_pumpParticles_Export_v2!$A$1:$DY$1,0)),""),"")</f>
        <v>2.5468901198857834</v>
      </c>
      <c r="W176">
        <f>IF(W$1&lt;&gt;"",IFERROR(VLOOKUP($A176,ANT_pumpParticles_Export_v2!$A$2:$DY$234,MATCH(W$1&amp;"_"&amp;LEFT(Sheet1!$J176,3),ANT_pumpParticles_Export_v2!$A$1:$DY$1,0))/VLOOKUP($A176,ANT_pumpParticles_Export_v2!$A$2:$DY$234,MATCH("Ti_"&amp;LEFT(Sheet1!$J176,3),ANT_pumpParticles_Export_v2!$A$1:$DY$1,0)),""),"")</f>
        <v>2.4698996804066719E-4</v>
      </c>
      <c r="Y176">
        <f>IF(Y$1&lt;&gt;"",IFERROR(VLOOKUP($A176,ANT_pumpParticles_Export_v2!$A$2:$DY$234,MATCH(Y$1&amp;"_"&amp;LEFT(Sheet1!$J176,3),ANT_pumpParticles_Export_v2!$A$1:$DY$1,0))/VLOOKUP($A176,ANT_pumpParticles_Export_v2!$A$2:$DY$234,MATCH("Ti_"&amp;LEFT(Sheet1!$J176,3),ANT_pumpParticles_Export_v2!$A$1:$DY$1,0)),""),"")</f>
        <v>3.8425664213386529E-2</v>
      </c>
      <c r="Z176">
        <f>IF(Z$1&lt;&gt;"",IFERROR(VLOOKUP($A176,ANT_pumpParticles_Export_v2!$A$2:$DY$234,MATCH(Z$1&amp;"_"&amp;LEFT(Sheet1!$J176,3),ANT_pumpParticles_Export_v2!$A$1:$DY$1,0))/VLOOKUP($A176,ANT_pumpParticles_Export_v2!$A$2:$DY$234,MATCH("Ti_"&amp;LEFT(Sheet1!$J176,3),ANT_pumpParticles_Export_v2!$A$1:$DY$1,0)),""),"")</f>
        <v>7.2971166626775233E-3</v>
      </c>
      <c r="AA176">
        <f>IF(AA$1&lt;&gt;"",IFERROR(VLOOKUP($A176,ANT_pumpParticles_Export_v2!$A$2:$DY$234,MATCH(AA$1&amp;"_"&amp;LEFT(Sheet1!$J176,3),ANT_pumpParticles_Export_v2!$A$1:$DY$1,0))/VLOOKUP($A176,ANT_pumpParticles_Export_v2!$A$2:$DY$234,MATCH("Ti_"&amp;LEFT(Sheet1!$J176,3),ANT_pumpParticles_Export_v2!$A$1:$DY$1,0)),""),"")</f>
        <v>0.35435825342078309</v>
      </c>
      <c r="AB176">
        <f>IF(AB$1&lt;&gt;"",IFERROR(VLOOKUP($A176,ANT_pumpParticles_Export_v2!$A$2:$DY$234,MATCH(AB$1&amp;"_"&amp;LEFT(Sheet1!$J176,3),ANT_pumpParticles_Export_v2!$A$1:$DY$1,0))/VLOOKUP($A176,ANT_pumpParticles_Export_v2!$A$2:$DY$234,MATCH("Ti_"&amp;LEFT(Sheet1!$J176,3),ANT_pumpParticles_Export_v2!$A$1:$DY$1,0)),""),"")</f>
        <v>2.2110232832444027E-3</v>
      </c>
      <c r="AC176">
        <f>IF(AC$1&lt;&gt;"",IFERROR(VLOOKUP($A176,ANT_pumpParticles_Export_v2!$A$2:$DY$234,MATCH(AC$1&amp;"_"&amp;LEFT(Sheet1!$J176,3),ANT_pumpParticles_Export_v2!$A$1:$DY$1,0))/VLOOKUP($A176,ANT_pumpParticles_Export_v2!$A$2:$DY$234,MATCH("Ti_"&amp;LEFT(Sheet1!$J176,3),ANT_pumpParticles_Export_v2!$A$1:$DY$1,0)),""),"")</f>
        <v>0.23011921145515388</v>
      </c>
      <c r="AE176">
        <f>IF(AE$1&lt;&gt;"",IFERROR(VLOOKUP($A176,ANT_pumpParticles_Export_v2!$A$2:$DY$234,MATCH(AE$1&amp;"_"&amp;LEFT(Sheet1!$J176,3),ANT_pumpParticles_Export_v2!$A$1:$DY$1,0))/VLOOKUP($A176,ANT_pumpParticles_Export_v2!$A$2:$DY$234,MATCH("Ti_"&amp;LEFT(Sheet1!$J176,3),ANT_pumpParticles_Export_v2!$A$1:$DY$1,0)),""),"")</f>
        <v>5.2325062768684039E-2</v>
      </c>
      <c r="AF176">
        <f>IF(AF$1&lt;&gt;"",IFERROR(VLOOKUP($A176,ANT_pumpParticles_Export_v2!$A$2:$DY$234,MATCH(AF$1&amp;"_"&amp;LEFT(Sheet1!$J176,3),ANT_pumpParticles_Export_v2!$A$1:$DY$1,0))/VLOOKUP($A176,ANT_pumpParticles_Export_v2!$A$2:$DY$234,MATCH("Ti_"&amp;LEFT(Sheet1!$J176,3),ANT_pumpParticles_Export_v2!$A$1:$DY$1,0)),""),"")</f>
        <v>3.0098660902631216E-2</v>
      </c>
      <c r="AG176">
        <f>IF(AG$1&lt;&gt;"",IFERROR(VLOOKUP($A176,ANT_pumpParticles_Export_v2!$A$2:$DY$234,MATCH(AG$1&amp;"_"&amp;LEFT(Sheet1!$J176,3),ANT_pumpParticles_Export_v2!$A$1:$DY$1,0))/VLOOKUP($A176,ANT_pumpParticles_Export_v2!$A$2:$DY$234,MATCH("Ti_"&amp;LEFT(Sheet1!$J176,3),ANT_pumpParticles_Export_v2!$A$1:$DY$1,0)),""),"")</f>
        <v>0.26950878095796438</v>
      </c>
      <c r="AH176">
        <f>IF(AH$1&lt;&gt;"",IFERROR(VLOOKUP($A176,ANT_pumpParticles_Export_v2!$A$2:$DY$234,MATCH(AH$1&amp;"_"&amp;LEFT(Sheet1!$J176,3),ANT_pumpParticles_Export_v2!$A$1:$DY$1,0))/VLOOKUP($A176,ANT_pumpParticles_Export_v2!$A$2:$DY$234,MATCH("Ti_"&amp;LEFT(Sheet1!$J176,3),ANT_pumpParticles_Export_v2!$A$1:$DY$1,0)),""),"")</f>
        <v>4.8438905274691014E-4</v>
      </c>
      <c r="AI176">
        <f>IF(AI$1&lt;&gt;"",IFERROR(VLOOKUP($A176,ANT_pumpParticles_Export_v2!$A$2:$DY$234,MATCH(AI$1&amp;"_"&amp;LEFT(Sheet1!$J176,3),ANT_pumpParticles_Export_v2!$A$1:$DY$1,0))/VLOOKUP($A176,ANT_pumpParticles_Export_v2!$A$2:$DY$234,MATCH("Ti_"&amp;LEFT(Sheet1!$J176,3),ANT_pumpParticles_Export_v2!$A$1:$DY$1,0)),""),"")</f>
        <v>0.27435776270009116</v>
      </c>
      <c r="AJ176">
        <f>IF(AJ$1&lt;&gt;"",IFERROR(VLOOKUP($A176,ANT_pumpParticles_Export_v2!$A$2:$DY$234,MATCH(AJ$1&amp;"_"&amp;LEFT(Sheet1!$J176,3),ANT_pumpParticles_Export_v2!$A$1:$DY$1,0))/VLOOKUP($A176,ANT_pumpParticles_Export_v2!$A$2:$DY$234,MATCH("Ti_"&amp;LEFT(Sheet1!$J176,3),ANT_pumpParticles_Export_v2!$A$1:$DY$1,0)),""),"")</f>
        <v>9.4583565270535703E-3</v>
      </c>
      <c r="AM176">
        <f>IF(AM$1&lt;&gt;"",IFERROR(VLOOKUP($A176,ANT_pumpParticles_Export_v2!$A$2:$DY$234,MATCH(AM$1&amp;"_"&amp;LEFT(Sheet1!$J176,3),ANT_pumpParticles_Export_v2!$A$1:$DY$1,0))/VLOOKUP($A176,ANT_pumpParticles_Export_v2!$A$2:$DY$234,MATCH("Ti_"&amp;LEFT(Sheet1!$J176,3),ANT_pumpParticles_Export_v2!$A$1:$DY$1,0)),""),"")</f>
        <v>8.6949714519806737E-2</v>
      </c>
      <c r="AN176">
        <f>IF(AN$1&lt;&gt;"",IFERROR(VLOOKUP($A176,ANT_pumpParticles_Export_v2!$A$2:$DY$234,MATCH(AN$1&amp;"_"&amp;LEFT(Sheet1!$J176,3),ANT_pumpParticles_Export_v2!$A$1:$DY$1,0))/VLOOKUP($A176,ANT_pumpParticles_Export_v2!$A$2:$DY$234,MATCH("Ti_"&amp;LEFT(Sheet1!$J176,3),ANT_pumpParticles_Export_v2!$A$1:$DY$1,0)),""),"")</f>
        <v>2.0411556963449407E-3</v>
      </c>
      <c r="AP176">
        <f>IF(AP$1&lt;&gt;"",IFERROR(VLOOKUP($A176,ANT_pumpParticles_Export_v2!$A$2:$DY$234,MATCH(AP$1&amp;"_"&amp;LEFT(Sheet1!$J176,3),ANT_pumpParticles_Export_v2!$A$1:$DY$1,0))/VLOOKUP($A176,ANT_pumpParticles_Export_v2!$A$2:$DY$234,MATCH("Ti_"&amp;LEFT(Sheet1!$J176,3),ANT_pumpParticles_Export_v2!$A$1:$DY$1,0)),""),"")</f>
        <v>1.9235996630878743E-3</v>
      </c>
      <c r="AQ176">
        <f>IF(AQ$1&lt;&gt;"",IFERROR(VLOOKUP($A176,ANT_pumpParticles_Export_v2!$A$2:$DY$234,MATCH(AQ$1&amp;"_"&amp;LEFT(Sheet1!$J176,3),ANT_pumpParticles_Export_v2!$A$1:$DY$1,0))/VLOOKUP($A176,ANT_pumpParticles_Export_v2!$A$2:$DY$234,MATCH("Ti_"&amp;LEFT(Sheet1!$J176,3),ANT_pumpParticles_Export_v2!$A$1:$DY$1,0)),""),"")</f>
        <v>2.6374955146444275E-3</v>
      </c>
      <c r="AS176">
        <f>IF(AS$1&lt;&gt;"",IFERROR(VLOOKUP($A176,ANT_pumpParticles_Export_v2!$A$2:$DY$234,MATCH(AS$1&amp;"_"&amp;LEFT(Sheet1!$J176,3),ANT_pumpParticles_Export_v2!$A$1:$DY$1,0))/VLOOKUP($A176,ANT_pumpParticles_Export_v2!$A$2:$DY$234,MATCH("Ti_"&amp;LEFT(Sheet1!$J176,3),ANT_pumpParticles_Export_v2!$A$1:$DY$1,0)),""),"")</f>
        <v>7.8214878257052797E-5</v>
      </c>
      <c r="AT176">
        <f>IF(AT$1&lt;&gt;"",IFERROR(VLOOKUP($A176,ANT_pumpParticles_Export_v2!$A$2:$DY$234,MATCH(AT$1&amp;"_"&amp;LEFT(Sheet1!$J176,3),ANT_pumpParticles_Export_v2!$A$1:$DY$1,0))/VLOOKUP($A176,ANT_pumpParticles_Export_v2!$A$2:$DY$234,MATCH("Ti_"&amp;LEFT(Sheet1!$J176,3),ANT_pumpParticles_Export_v2!$A$1:$DY$1,0)),""),"")</f>
        <v>3.7627899046970632E-4</v>
      </c>
      <c r="AU176">
        <f>IF(AU$1&lt;&gt;"",IFERROR(VLOOKUP($A176,ANT_pumpParticles_Export_v2!$A$2:$DY$234,MATCH(AU$1&amp;"_"&amp;LEFT(Sheet1!$J176,3),ANT_pumpParticles_Export_v2!$A$1:$DY$1,0))/VLOOKUP($A176,ANT_pumpParticles_Export_v2!$A$2:$DY$234,MATCH("Ti_"&amp;LEFT(Sheet1!$J176,3),ANT_pumpParticles_Export_v2!$A$1:$DY$1,0)),""),"")</f>
        <v>1.2115652957178067E-2</v>
      </c>
      <c r="AV176">
        <f>IF(AV$1&lt;&gt;"",IFERROR(VLOOKUP($A176,ANT_pumpParticles_Export_v2!$A$2:$DY$234,MATCH(AV$1&amp;"_"&amp;LEFT(Sheet1!$J176,3),ANT_pumpParticles_Export_v2!$A$1:$DY$1,0))/VLOOKUP($A176,ANT_pumpParticles_Export_v2!$A$2:$DY$234,MATCH("Ti_"&amp;LEFT(Sheet1!$J176,3),ANT_pumpParticles_Export_v2!$A$1:$DY$1,0)),""),"")</f>
        <v>3.359241501604182E-4</v>
      </c>
      <c r="AW176">
        <f>IF(AW$1&lt;&gt;"",IFERROR(VLOOKUP($A176,ANT_pumpParticles_Export_v2!$A$2:$DY$234,MATCH(AW$1&amp;"_"&amp;LEFT(Sheet1!$J176,3),ANT_pumpParticles_Export_v2!$A$1:$DY$1,0))/VLOOKUP($A176,ANT_pumpParticles_Export_v2!$A$2:$DY$234,MATCH("Ti_"&amp;LEFT(Sheet1!$J176,3),ANT_pumpParticles_Export_v2!$A$1:$DY$1,0)),""),"")</f>
        <v>8.1731803372148652E-5</v>
      </c>
      <c r="AX176">
        <f>IF(AX$1&lt;&gt;"",IFERROR(VLOOKUP($A176,ANT_pumpParticles_Export_v2!$A$2:$DY$234,MATCH(AX$1&amp;"_"&amp;LEFT(Sheet1!$J176,3),ANT_pumpParticles_Export_v2!$A$1:$DY$1,0))/VLOOKUP($A176,ANT_pumpParticles_Export_v2!$A$2:$DY$234,MATCH("Ti_"&amp;LEFT(Sheet1!$J176,3),ANT_pumpParticles_Export_v2!$A$1:$DY$1,0)),""),"")</f>
        <v>3.24480501554544E-5</v>
      </c>
      <c r="AY176">
        <f>IF(AY$1&lt;&gt;"",IFERROR(VLOOKUP($A176,ANT_pumpParticles_Export_v2!$A$2:$DY$234,MATCH(AY$1&amp;"_"&amp;LEFT(Sheet1!$J176,3),ANT_pumpParticles_Export_v2!$A$1:$DY$1,0))/VLOOKUP($A176,ANT_pumpParticles_Export_v2!$A$2:$DY$234,MATCH("Ti_"&amp;LEFT(Sheet1!$J176,3),ANT_pumpParticles_Export_v2!$A$1:$DY$1,0)),""),"")</f>
        <v>2.0710393176940972E-4</v>
      </c>
      <c r="AZ176" t="str">
        <f>IF(AZ$1&lt;&gt;"",IFERROR(VLOOKUP($A176,ANT_pumpParticles_Export_v2!$A$2:$DY$234,MATCH(AZ$1&amp;"_"&amp;LEFT(Sheet1!$J176,3),ANT_pumpParticles_Export_v2!$A$1:$DY$1,0))/VLOOKUP($A176,ANT_pumpParticles_Export_v2!$A$2:$DY$234,MATCH("Ti_"&amp;LEFT(Sheet1!$J176,3),ANT_pumpParticles_Export_v2!$A$1:$DY$1,0)),""),"")</f>
        <v/>
      </c>
      <c r="BB176">
        <f>IF(BB$1&lt;&gt;"",IFERROR(VLOOKUP($A176,ANT_pumpParticles_Export_v2!$A$2:$DY$234,MATCH(BB$1&amp;"_"&amp;LEFT(Sheet1!$J176,3),ANT_pumpParticles_Export_v2!$A$1:$DY$1,0))/VLOOKUP($A176,ANT_pumpParticles_Export_v2!$A$2:$DY$234,MATCH("Ti_"&amp;LEFT(Sheet1!$J176,3),ANT_pumpParticles_Export_v2!$A$1:$DY$1,0)),""),"")</f>
        <v>2.0517941984062889E-4</v>
      </c>
      <c r="BD176">
        <f>IF(BD$1&lt;&gt;"",IFERROR(VLOOKUP($A176,ANT_pumpParticles_Export_v2!$A$2:$DY$234,MATCH(BD$1&amp;"_"&amp;LEFT(Sheet1!$J176,3),ANT_pumpParticles_Export_v2!$A$1:$DY$1,0))/VLOOKUP($A176,ANT_pumpParticles_Export_v2!$A$2:$DY$234,MATCH("Ti_"&amp;LEFT(Sheet1!$J176,3),ANT_pumpParticles_Export_v2!$A$1:$DY$1,0)),""),"")</f>
        <v>9.025554866846336E-5</v>
      </c>
    </row>
    <row r="177" spans="1:56" x14ac:dyDescent="0.3">
      <c r="A177">
        <v>20455</v>
      </c>
      <c r="B177" t="s">
        <v>154</v>
      </c>
      <c r="C177">
        <v>23</v>
      </c>
      <c r="D177" t="s">
        <v>130</v>
      </c>
      <c r="E177">
        <v>-367.52</v>
      </c>
      <c r="F177">
        <v>-72.5655</v>
      </c>
      <c r="G177">
        <v>-118.941</v>
      </c>
      <c r="H177">
        <v>117.3049</v>
      </c>
      <c r="I177">
        <v>98.48</v>
      </c>
      <c r="J177" t="s">
        <v>163</v>
      </c>
      <c r="L177">
        <f>IF(L$1&lt;&gt;"",IFERROR(VLOOKUP($A177,ANT_pumpParticles_Export_v2!$A$2:$DY$234,MATCH(L$1&amp;"_"&amp;LEFT(Sheet1!$J177,3),ANT_pumpParticles_Export_v2!$A$1:$DY$1,0))/VLOOKUP($A177,ANT_pumpParticles_Export_v2!$A$2:$DY$234,MATCH("Ti_"&amp;LEFT(Sheet1!$J177,3),ANT_pumpParticles_Export_v2!$A$1:$DY$1,0)),""),"")</f>
        <v>10.902641900519313</v>
      </c>
      <c r="O177">
        <f>IF(O$1&lt;&gt;"",IFERROR(VLOOKUP($A177,ANT_pumpParticles_Export_v2!$A$2:$DY$234,MATCH(O$1&amp;"_"&amp;LEFT(Sheet1!$J177,3),ANT_pumpParticles_Export_v2!$A$1:$DY$1,0))/VLOOKUP($A177,ANT_pumpParticles_Export_v2!$A$2:$DY$234,MATCH("Ti_"&amp;LEFT(Sheet1!$J177,3),ANT_pumpParticles_Export_v2!$A$1:$DY$1,0)),""),"")</f>
        <v>4.0577177913290754</v>
      </c>
      <c r="P177">
        <f>IF(P$1&lt;&gt;"",IFERROR(VLOOKUP($A177,ANT_pumpParticles_Export_v2!$A$2:$DY$234,MATCH(P$1&amp;"_"&amp;LEFT(Sheet1!$J177,3),ANT_pumpParticles_Export_v2!$A$1:$DY$1,0))/VLOOKUP($A177,ANT_pumpParticles_Export_v2!$A$2:$DY$234,MATCH("Ti_"&amp;LEFT(Sheet1!$J177,3),ANT_pumpParticles_Export_v2!$A$1:$DY$1,0)),""),"")</f>
        <v>4.0577177913290754</v>
      </c>
      <c r="S177">
        <f>IF(S$1&lt;&gt;"",IFERROR(VLOOKUP($A177,ANT_pumpParticles_Export_v2!$A$2:$DY$234,MATCH(S$1&amp;"_"&amp;LEFT(Sheet1!$J177,3),ANT_pumpParticles_Export_v2!$A$1:$DY$1,0))/VLOOKUP($A177,ANT_pumpParticles_Export_v2!$A$2:$DY$234,MATCH("Ti_"&amp;LEFT(Sheet1!$J177,3),ANT_pumpParticles_Export_v2!$A$1:$DY$1,0)),""),"")</f>
        <v>3.2405677592257154E-2</v>
      </c>
      <c r="U177">
        <f>IF(U$1&lt;&gt;"",IFERROR(VLOOKUP($A177,ANT_pumpParticles_Export_v2!$A$2:$DY$234,MATCH(U$1&amp;"_"&amp;LEFT(Sheet1!$J177,3),ANT_pumpParticles_Export_v2!$A$1:$DY$1,0))/VLOOKUP($A177,ANT_pumpParticles_Export_v2!$A$2:$DY$234,MATCH("Ti_"&amp;LEFT(Sheet1!$J177,3),ANT_pumpParticles_Export_v2!$A$1:$DY$1,0)),""),"")</f>
        <v>2.5138252299305544</v>
      </c>
      <c r="W177" t="str">
        <f>IF(W$1&lt;&gt;"",IFERROR(VLOOKUP($A177,ANT_pumpParticles_Export_v2!$A$2:$DY$234,MATCH(W$1&amp;"_"&amp;LEFT(Sheet1!$J177,3),ANT_pumpParticles_Export_v2!$A$1:$DY$1,0))/VLOOKUP($A177,ANT_pumpParticles_Export_v2!$A$2:$DY$234,MATCH("Ti_"&amp;LEFT(Sheet1!$J177,3),ANT_pumpParticles_Export_v2!$A$1:$DY$1,0)),""),"")</f>
        <v/>
      </c>
      <c r="Y177">
        <f>IF(Y$1&lt;&gt;"",IFERROR(VLOOKUP($A177,ANT_pumpParticles_Export_v2!$A$2:$DY$234,MATCH(Y$1&amp;"_"&amp;LEFT(Sheet1!$J177,3),ANT_pumpParticles_Export_v2!$A$1:$DY$1,0))/VLOOKUP($A177,ANT_pumpParticles_Export_v2!$A$2:$DY$234,MATCH("Ti_"&amp;LEFT(Sheet1!$J177,3),ANT_pumpParticles_Export_v2!$A$1:$DY$1,0)),""),"")</f>
        <v>2.8788327824931823E-2</v>
      </c>
      <c r="Z177">
        <f>IF(Z$1&lt;&gt;"",IFERROR(VLOOKUP($A177,ANT_pumpParticles_Export_v2!$A$2:$DY$234,MATCH(Z$1&amp;"_"&amp;LEFT(Sheet1!$J177,3),ANT_pumpParticles_Export_v2!$A$1:$DY$1,0))/VLOOKUP($A177,ANT_pumpParticles_Export_v2!$A$2:$DY$234,MATCH("Ti_"&amp;LEFT(Sheet1!$J177,3),ANT_pumpParticles_Export_v2!$A$1:$DY$1,0)),""),"")</f>
        <v>1.4530167007680925E-3</v>
      </c>
      <c r="AA177">
        <f>IF(AA$1&lt;&gt;"",IFERROR(VLOOKUP($A177,ANT_pumpParticles_Export_v2!$A$2:$DY$234,MATCH(AA$1&amp;"_"&amp;LEFT(Sheet1!$J177,3),ANT_pumpParticles_Export_v2!$A$1:$DY$1,0))/VLOOKUP($A177,ANT_pumpParticles_Export_v2!$A$2:$DY$234,MATCH("Ti_"&amp;LEFT(Sheet1!$J177,3),ANT_pumpParticles_Export_v2!$A$1:$DY$1,0)),""),"")</f>
        <v>0.29370782310617666</v>
      </c>
      <c r="AB177">
        <f>IF(AB$1&lt;&gt;"",IFERROR(VLOOKUP($A177,ANT_pumpParticles_Export_v2!$A$2:$DY$234,MATCH(AB$1&amp;"_"&amp;LEFT(Sheet1!$J177,3),ANT_pumpParticles_Export_v2!$A$1:$DY$1,0))/VLOOKUP($A177,ANT_pumpParticles_Export_v2!$A$2:$DY$234,MATCH("Ti_"&amp;LEFT(Sheet1!$J177,3),ANT_pumpParticles_Export_v2!$A$1:$DY$1,0)),""),"")</f>
        <v>1.7619348280360104E-3</v>
      </c>
      <c r="AC177">
        <f>IF(AC$1&lt;&gt;"",IFERROR(VLOOKUP($A177,ANT_pumpParticles_Export_v2!$A$2:$DY$234,MATCH(AC$1&amp;"_"&amp;LEFT(Sheet1!$J177,3),ANT_pumpParticles_Export_v2!$A$1:$DY$1,0))/VLOOKUP($A177,ANT_pumpParticles_Export_v2!$A$2:$DY$234,MATCH("Ti_"&amp;LEFT(Sheet1!$J177,3),ANT_pumpParticles_Export_v2!$A$1:$DY$1,0)),""),"")</f>
        <v>0.2150585986659026</v>
      </c>
      <c r="AE177">
        <f>IF(AE$1&lt;&gt;"",IFERROR(VLOOKUP($A177,ANT_pumpParticles_Export_v2!$A$2:$DY$234,MATCH(AE$1&amp;"_"&amp;LEFT(Sheet1!$J177,3),ANT_pumpParticles_Export_v2!$A$1:$DY$1,0))/VLOOKUP($A177,ANT_pumpParticles_Export_v2!$A$2:$DY$234,MATCH("Ti_"&amp;LEFT(Sheet1!$J177,3),ANT_pumpParticles_Export_v2!$A$1:$DY$1,0)),""),"")</f>
        <v>1.9584430885744783E-2</v>
      </c>
      <c r="AF177">
        <f>IF(AF$1&lt;&gt;"",IFERROR(VLOOKUP($A177,ANT_pumpParticles_Export_v2!$A$2:$DY$234,MATCH(AF$1&amp;"_"&amp;LEFT(Sheet1!$J177,3),ANT_pumpParticles_Export_v2!$A$1:$DY$1,0))/VLOOKUP($A177,ANT_pumpParticles_Export_v2!$A$2:$DY$234,MATCH("Ti_"&amp;LEFT(Sheet1!$J177,3),ANT_pumpParticles_Export_v2!$A$1:$DY$1,0)),""),"")</f>
        <v>2.4810026765492529E-2</v>
      </c>
      <c r="AG177">
        <f>IF(AG$1&lt;&gt;"",IFERROR(VLOOKUP($A177,ANT_pumpParticles_Export_v2!$A$2:$DY$234,MATCH(AG$1&amp;"_"&amp;LEFT(Sheet1!$J177,3),ANT_pumpParticles_Export_v2!$A$1:$DY$1,0))/VLOOKUP($A177,ANT_pumpParticles_Export_v2!$A$2:$DY$234,MATCH("Ti_"&amp;LEFT(Sheet1!$J177,3),ANT_pumpParticles_Export_v2!$A$1:$DY$1,0)),""),"")</f>
        <v>0.2575329585571835</v>
      </c>
      <c r="AH177">
        <f>IF(AH$1&lt;&gt;"",IFERROR(VLOOKUP($A177,ANT_pumpParticles_Export_v2!$A$2:$DY$234,MATCH(AH$1&amp;"_"&amp;LEFT(Sheet1!$J177,3),ANT_pumpParticles_Export_v2!$A$1:$DY$1,0))/VLOOKUP($A177,ANT_pumpParticles_Export_v2!$A$2:$DY$234,MATCH("Ti_"&amp;LEFT(Sheet1!$J177,3),ANT_pumpParticles_Export_v2!$A$1:$DY$1,0)),""),"")</f>
        <v>1.9928655735370246E-4</v>
      </c>
      <c r="AI177">
        <f>IF(AI$1&lt;&gt;"",IFERROR(VLOOKUP($A177,ANT_pumpParticles_Export_v2!$A$2:$DY$234,MATCH(AI$1&amp;"_"&amp;LEFT(Sheet1!$J177,3),ANT_pumpParticles_Export_v2!$A$1:$DY$1,0))/VLOOKUP($A177,ANT_pumpParticles_Export_v2!$A$2:$DY$234,MATCH("Ti_"&amp;LEFT(Sheet1!$J177,3),ANT_pumpParticles_Export_v2!$A$1:$DY$1,0)),""),"")</f>
        <v>0.25905971244794912</v>
      </c>
      <c r="AJ177">
        <f>IF(AJ$1&lt;&gt;"",IFERROR(VLOOKUP($A177,ANT_pumpParticles_Export_v2!$A$2:$DY$234,MATCH(AJ$1&amp;"_"&amp;LEFT(Sheet1!$J177,3),ANT_pumpParticles_Export_v2!$A$1:$DY$1,0))/VLOOKUP($A177,ANT_pumpParticles_Export_v2!$A$2:$DY$234,MATCH("Ti_"&amp;LEFT(Sheet1!$J177,3),ANT_pumpParticles_Export_v2!$A$1:$DY$1,0)),""),"")</f>
        <v>9.6247427593978627E-3</v>
      </c>
      <c r="AM177">
        <f>IF(AM$1&lt;&gt;"",IFERROR(VLOOKUP($A177,ANT_pumpParticles_Export_v2!$A$2:$DY$234,MATCH(AM$1&amp;"_"&amp;LEFT(Sheet1!$J177,3),ANT_pumpParticles_Export_v2!$A$1:$DY$1,0))/VLOOKUP($A177,ANT_pumpParticles_Export_v2!$A$2:$DY$234,MATCH("Ti_"&amp;LEFT(Sheet1!$J177,3),ANT_pumpParticles_Export_v2!$A$1:$DY$1,0)),""),"")</f>
        <v>8.0014410175049844E-2</v>
      </c>
      <c r="AN177">
        <f>IF(AN$1&lt;&gt;"",IFERROR(VLOOKUP($A177,ANT_pumpParticles_Export_v2!$A$2:$DY$234,MATCH(AN$1&amp;"_"&amp;LEFT(Sheet1!$J177,3),ANT_pumpParticles_Export_v2!$A$1:$DY$1,0))/VLOOKUP($A177,ANT_pumpParticles_Export_v2!$A$2:$DY$234,MATCH("Ti_"&amp;LEFT(Sheet1!$J177,3),ANT_pumpParticles_Export_v2!$A$1:$DY$1,0)),""),"")</f>
        <v>1.7651905688534349E-3</v>
      </c>
      <c r="AP177">
        <f>IF(AP$1&lt;&gt;"",IFERROR(VLOOKUP($A177,ANT_pumpParticles_Export_v2!$A$2:$DY$234,MATCH(AP$1&amp;"_"&amp;LEFT(Sheet1!$J177,3),ANT_pumpParticles_Export_v2!$A$1:$DY$1,0))/VLOOKUP($A177,ANT_pumpParticles_Export_v2!$A$2:$DY$234,MATCH("Ti_"&amp;LEFT(Sheet1!$J177,3),ANT_pumpParticles_Export_v2!$A$1:$DY$1,0)),""),"")</f>
        <v>1.7361216945722029E-3</v>
      </c>
      <c r="AQ177">
        <f>IF(AQ$1&lt;&gt;"",IFERROR(VLOOKUP($A177,ANT_pumpParticles_Export_v2!$A$2:$DY$234,MATCH(AQ$1&amp;"_"&amp;LEFT(Sheet1!$J177,3),ANT_pumpParticles_Export_v2!$A$1:$DY$1,0))/VLOOKUP($A177,ANT_pumpParticles_Export_v2!$A$2:$DY$234,MATCH("Ti_"&amp;LEFT(Sheet1!$J177,3),ANT_pumpParticles_Export_v2!$A$1:$DY$1,0)),""),"")</f>
        <v>2.1670033825989185E-3</v>
      </c>
      <c r="AS177">
        <f>IF(AS$1&lt;&gt;"",IFERROR(VLOOKUP($A177,ANT_pumpParticles_Export_v2!$A$2:$DY$234,MATCH(AS$1&amp;"_"&amp;LEFT(Sheet1!$J177,3),ANT_pumpParticles_Export_v2!$A$1:$DY$1,0))/VLOOKUP($A177,ANT_pumpParticles_Export_v2!$A$2:$DY$234,MATCH("Ti_"&amp;LEFT(Sheet1!$J177,3),ANT_pumpParticles_Export_v2!$A$1:$DY$1,0)),""),"")</f>
        <v>6.2305757062273881E-5</v>
      </c>
      <c r="AT177">
        <f>IF(AT$1&lt;&gt;"",IFERROR(VLOOKUP($A177,ANT_pumpParticles_Export_v2!$A$2:$DY$234,MATCH(AT$1&amp;"_"&amp;LEFT(Sheet1!$J177,3),ANT_pumpParticles_Export_v2!$A$1:$DY$1,0))/VLOOKUP($A177,ANT_pumpParticles_Export_v2!$A$2:$DY$234,MATCH("Ti_"&amp;LEFT(Sheet1!$J177,3),ANT_pumpParticles_Export_v2!$A$1:$DY$1,0)),""),"")</f>
        <v>3.3426319790402716E-4</v>
      </c>
      <c r="AU177">
        <f>IF(AU$1&lt;&gt;"",IFERROR(VLOOKUP($A177,ANT_pumpParticles_Export_v2!$A$2:$DY$234,MATCH(AU$1&amp;"_"&amp;LEFT(Sheet1!$J177,3),ANT_pumpParticles_Export_v2!$A$1:$DY$1,0))/VLOOKUP($A177,ANT_pumpParticles_Export_v2!$A$2:$DY$234,MATCH("Ti_"&amp;LEFT(Sheet1!$J177,3),ANT_pumpParticles_Export_v2!$A$1:$DY$1,0)),""),"")</f>
        <v>1.2080482183611952E-2</v>
      </c>
      <c r="AV177">
        <f>IF(AV$1&lt;&gt;"",IFERROR(VLOOKUP($A177,ANT_pumpParticles_Export_v2!$A$2:$DY$234,MATCH(AV$1&amp;"_"&amp;LEFT(Sheet1!$J177,3),ANT_pumpParticles_Export_v2!$A$1:$DY$1,0))/VLOOKUP($A177,ANT_pumpParticles_Export_v2!$A$2:$DY$234,MATCH("Ti_"&amp;LEFT(Sheet1!$J177,3),ANT_pumpParticles_Export_v2!$A$1:$DY$1,0)),""),"")</f>
        <v>2.3867538557146886E-4</v>
      </c>
      <c r="AW177">
        <f>IF(AW$1&lt;&gt;"",IFERROR(VLOOKUP($A177,ANT_pumpParticles_Export_v2!$A$2:$DY$234,MATCH(AW$1&amp;"_"&amp;LEFT(Sheet1!$J177,3),ANT_pumpParticles_Export_v2!$A$1:$DY$1,0))/VLOOKUP($A177,ANT_pumpParticles_Export_v2!$A$2:$DY$234,MATCH("Ti_"&amp;LEFT(Sheet1!$J177,3),ANT_pumpParticles_Export_v2!$A$1:$DY$1,0)),""),"")</f>
        <v>7.2277901994670902E-5</v>
      </c>
      <c r="AX177">
        <f>IF(AX$1&lt;&gt;"",IFERROR(VLOOKUP($A177,ANT_pumpParticles_Export_v2!$A$2:$DY$234,MATCH(AX$1&amp;"_"&amp;LEFT(Sheet1!$J177,3),ANT_pumpParticles_Export_v2!$A$1:$DY$1,0))/VLOOKUP($A177,ANT_pumpParticles_Export_v2!$A$2:$DY$234,MATCH("Ti_"&amp;LEFT(Sheet1!$J177,3),ANT_pumpParticles_Export_v2!$A$1:$DY$1,0)),""),"")</f>
        <v>2.3233560178668804E-5</v>
      </c>
      <c r="AY177">
        <f>IF(AY$1&lt;&gt;"",IFERROR(VLOOKUP($A177,ANT_pumpParticles_Export_v2!$A$2:$DY$234,MATCH(AY$1&amp;"_"&amp;LEFT(Sheet1!$J177,3),ANT_pumpParticles_Export_v2!$A$1:$DY$1,0))/VLOOKUP($A177,ANT_pumpParticles_Export_v2!$A$2:$DY$234,MATCH("Ti_"&amp;LEFT(Sheet1!$J177,3),ANT_pumpParticles_Export_v2!$A$1:$DY$1,0)),""),"")</f>
        <v>1.6120909596402386E-4</v>
      </c>
      <c r="AZ177" t="str">
        <f>IF(AZ$1&lt;&gt;"",IFERROR(VLOOKUP($A177,ANT_pumpParticles_Export_v2!$A$2:$DY$234,MATCH(AZ$1&amp;"_"&amp;LEFT(Sheet1!$J177,3),ANT_pumpParticles_Export_v2!$A$1:$DY$1,0))/VLOOKUP($A177,ANT_pumpParticles_Export_v2!$A$2:$DY$234,MATCH("Ti_"&amp;LEFT(Sheet1!$J177,3),ANT_pumpParticles_Export_v2!$A$1:$DY$1,0)),""),"")</f>
        <v/>
      </c>
      <c r="BB177">
        <f>IF(BB$1&lt;&gt;"",IFERROR(VLOOKUP($A177,ANT_pumpParticles_Export_v2!$A$2:$DY$234,MATCH(BB$1&amp;"_"&amp;LEFT(Sheet1!$J177,3),ANT_pumpParticles_Export_v2!$A$1:$DY$1,0))/VLOOKUP($A177,ANT_pumpParticles_Export_v2!$A$2:$DY$234,MATCH("Ti_"&amp;LEFT(Sheet1!$J177,3),ANT_pumpParticles_Export_v2!$A$1:$DY$1,0)),""),"")</f>
        <v>1.6470865440657088E-4</v>
      </c>
      <c r="BD177">
        <f>IF(BD$1&lt;&gt;"",IFERROR(VLOOKUP($A177,ANT_pumpParticles_Export_v2!$A$2:$DY$234,MATCH(BD$1&amp;"_"&amp;LEFT(Sheet1!$J177,3),ANT_pumpParticles_Export_v2!$A$1:$DY$1,0))/VLOOKUP($A177,ANT_pumpParticles_Export_v2!$A$2:$DY$234,MATCH("Ti_"&amp;LEFT(Sheet1!$J177,3),ANT_pumpParticles_Export_v2!$A$1:$DY$1,0)),""),"")</f>
        <v>6.301772461977885E-5</v>
      </c>
    </row>
    <row r="178" spans="1:56" x14ac:dyDescent="0.3">
      <c r="A178">
        <v>20456</v>
      </c>
      <c r="B178" t="s">
        <v>154</v>
      </c>
      <c r="C178">
        <v>23</v>
      </c>
      <c r="D178" t="s">
        <v>130</v>
      </c>
      <c r="E178">
        <v>-269.04000000000002</v>
      </c>
      <c r="F178">
        <v>-72.5655</v>
      </c>
      <c r="G178">
        <v>-118.941</v>
      </c>
      <c r="H178">
        <v>117.3049</v>
      </c>
      <c r="I178">
        <v>196.96</v>
      </c>
      <c r="J178" t="s">
        <v>163</v>
      </c>
      <c r="L178">
        <f>IF(L$1&lt;&gt;"",IFERROR(VLOOKUP($A178,ANT_pumpParticles_Export_v2!$A$2:$DY$234,MATCH(L$1&amp;"_"&amp;LEFT(Sheet1!$J178,3),ANT_pumpParticles_Export_v2!$A$1:$DY$1,0))/VLOOKUP($A178,ANT_pumpParticles_Export_v2!$A$2:$DY$234,MATCH("Ti_"&amp;LEFT(Sheet1!$J178,3),ANT_pumpParticles_Export_v2!$A$1:$DY$1,0)),""),"")</f>
        <v>17.251284687711987</v>
      </c>
      <c r="O178">
        <f>IF(O$1&lt;&gt;"",IFERROR(VLOOKUP($A178,ANT_pumpParticles_Export_v2!$A$2:$DY$234,MATCH(O$1&amp;"_"&amp;LEFT(Sheet1!$J178,3),ANT_pumpParticles_Export_v2!$A$1:$DY$1,0))/VLOOKUP($A178,ANT_pumpParticles_Export_v2!$A$2:$DY$234,MATCH("Ti_"&amp;LEFT(Sheet1!$J178,3),ANT_pumpParticles_Export_v2!$A$1:$DY$1,0)),""),"")</f>
        <v>5.6346930202841019</v>
      </c>
      <c r="P178">
        <f>IF(P$1&lt;&gt;"",IFERROR(VLOOKUP($A178,ANT_pumpParticles_Export_v2!$A$2:$DY$234,MATCH(P$1&amp;"_"&amp;LEFT(Sheet1!$J178,3),ANT_pumpParticles_Export_v2!$A$1:$DY$1,0))/VLOOKUP($A178,ANT_pumpParticles_Export_v2!$A$2:$DY$234,MATCH("Ti_"&amp;LEFT(Sheet1!$J178,3),ANT_pumpParticles_Export_v2!$A$1:$DY$1,0)),""),"")</f>
        <v>5.6346930202841019</v>
      </c>
      <c r="S178">
        <f>IF(S$1&lt;&gt;"",IFERROR(VLOOKUP($A178,ANT_pumpParticles_Export_v2!$A$2:$DY$234,MATCH(S$1&amp;"_"&amp;LEFT(Sheet1!$J178,3),ANT_pumpParticles_Export_v2!$A$1:$DY$1,0))/VLOOKUP($A178,ANT_pumpParticles_Export_v2!$A$2:$DY$234,MATCH("Ti_"&amp;LEFT(Sheet1!$J178,3),ANT_pumpParticles_Export_v2!$A$1:$DY$1,0)),""),"")</f>
        <v>2.0168961925760273E-2</v>
      </c>
      <c r="U178">
        <f>IF(U$1&lt;&gt;"",IFERROR(VLOOKUP($A178,ANT_pumpParticles_Export_v2!$A$2:$DY$234,MATCH(U$1&amp;"_"&amp;LEFT(Sheet1!$J178,3),ANT_pumpParticles_Export_v2!$A$1:$DY$1,0))/VLOOKUP($A178,ANT_pumpParticles_Export_v2!$A$2:$DY$234,MATCH("Ti_"&amp;LEFT(Sheet1!$J178,3),ANT_pumpParticles_Export_v2!$A$1:$DY$1,0)),""),"")</f>
        <v>2.6272793551175342</v>
      </c>
      <c r="W178">
        <f>IF(W$1&lt;&gt;"",IFERROR(VLOOKUP($A178,ANT_pumpParticles_Export_v2!$A$2:$DY$234,MATCH(W$1&amp;"_"&amp;LEFT(Sheet1!$J178,3),ANT_pumpParticles_Export_v2!$A$1:$DY$1,0))/VLOOKUP($A178,ANT_pumpParticles_Export_v2!$A$2:$DY$234,MATCH("Ti_"&amp;LEFT(Sheet1!$J178,3),ANT_pumpParticles_Export_v2!$A$1:$DY$1,0)),""),"")</f>
        <v>3.1520483305237185E-4</v>
      </c>
      <c r="Y178">
        <f>IF(Y$1&lt;&gt;"",IFERROR(VLOOKUP($A178,ANT_pumpParticles_Export_v2!$A$2:$DY$234,MATCH(Y$1&amp;"_"&amp;LEFT(Sheet1!$J178,3),ANT_pumpParticles_Export_v2!$A$1:$DY$1,0))/VLOOKUP($A178,ANT_pumpParticles_Export_v2!$A$2:$DY$234,MATCH("Ti_"&amp;LEFT(Sheet1!$J178,3),ANT_pumpParticles_Export_v2!$A$1:$DY$1,0)),""),"")</f>
        <v>3.6983951647772337E-2</v>
      </c>
      <c r="Z178">
        <f>IF(Z$1&lt;&gt;"",IFERROR(VLOOKUP($A178,ANT_pumpParticles_Export_v2!$A$2:$DY$234,MATCH(Z$1&amp;"_"&amp;LEFT(Sheet1!$J178,3),ANT_pumpParticles_Export_v2!$A$1:$DY$1,0))/VLOOKUP($A178,ANT_pumpParticles_Export_v2!$A$2:$DY$234,MATCH("Ti_"&amp;LEFT(Sheet1!$J178,3),ANT_pumpParticles_Export_v2!$A$1:$DY$1,0)),""),"")</f>
        <v>6.0647087946516893E-3</v>
      </c>
      <c r="AA178">
        <f>IF(AA$1&lt;&gt;"",IFERROR(VLOOKUP($A178,ANT_pumpParticles_Export_v2!$A$2:$DY$234,MATCH(AA$1&amp;"_"&amp;LEFT(Sheet1!$J178,3),ANT_pumpParticles_Export_v2!$A$1:$DY$1,0))/VLOOKUP($A178,ANT_pumpParticles_Export_v2!$A$2:$DY$234,MATCH("Ti_"&amp;LEFT(Sheet1!$J178,3),ANT_pumpParticles_Export_v2!$A$1:$DY$1,0)),""),"")</f>
        <v>0.13804159407983649</v>
      </c>
      <c r="AB178">
        <f>IF(AB$1&lt;&gt;"",IFERROR(VLOOKUP($A178,ANT_pumpParticles_Export_v2!$A$2:$DY$234,MATCH(AB$1&amp;"_"&amp;LEFT(Sheet1!$J178,3),ANT_pumpParticles_Export_v2!$A$1:$DY$1,0))/VLOOKUP($A178,ANT_pumpParticles_Export_v2!$A$2:$DY$234,MATCH("Ti_"&amp;LEFT(Sheet1!$J178,3),ANT_pumpParticles_Export_v2!$A$1:$DY$1,0)),""),"")</f>
        <v>2.0912203808325725E-3</v>
      </c>
      <c r="AC178">
        <f>IF(AC$1&lt;&gt;"",IFERROR(VLOOKUP($A178,ANT_pumpParticles_Export_v2!$A$2:$DY$234,MATCH(AC$1&amp;"_"&amp;LEFT(Sheet1!$J178,3),ANT_pumpParticles_Export_v2!$A$1:$DY$1,0))/VLOOKUP($A178,ANT_pumpParticles_Export_v2!$A$2:$DY$234,MATCH("Ti_"&amp;LEFT(Sheet1!$J178,3),ANT_pumpParticles_Export_v2!$A$1:$DY$1,0)),""),"")</f>
        <v>0.24201716254685546</v>
      </c>
      <c r="AE178">
        <f>IF(AE$1&lt;&gt;"",IFERROR(VLOOKUP($A178,ANT_pumpParticles_Export_v2!$A$2:$DY$234,MATCH(AE$1&amp;"_"&amp;LEFT(Sheet1!$J178,3),ANT_pumpParticles_Export_v2!$A$1:$DY$1,0))/VLOOKUP($A178,ANT_pumpParticles_Export_v2!$A$2:$DY$234,MATCH("Ti_"&amp;LEFT(Sheet1!$J178,3),ANT_pumpParticles_Export_v2!$A$1:$DY$1,0)),""),"")</f>
        <v>3.8207509582721379E-2</v>
      </c>
      <c r="AF178">
        <f>IF(AF$1&lt;&gt;"",IFERROR(VLOOKUP($A178,ANT_pumpParticles_Export_v2!$A$2:$DY$234,MATCH(AF$1&amp;"_"&amp;LEFT(Sheet1!$J178,3),ANT_pumpParticles_Export_v2!$A$1:$DY$1,0))/VLOOKUP($A178,ANT_pumpParticles_Export_v2!$A$2:$DY$234,MATCH("Ti_"&amp;LEFT(Sheet1!$J178,3),ANT_pumpParticles_Export_v2!$A$1:$DY$1,0)),""),"")</f>
        <v>1.6917523210785698E-2</v>
      </c>
      <c r="AG178">
        <f>IF(AG$1&lt;&gt;"",IFERROR(VLOOKUP($A178,ANT_pumpParticles_Export_v2!$A$2:$DY$234,MATCH(AG$1&amp;"_"&amp;LEFT(Sheet1!$J178,3),ANT_pumpParticles_Export_v2!$A$1:$DY$1,0))/VLOOKUP($A178,ANT_pumpParticles_Export_v2!$A$2:$DY$234,MATCH("Ti_"&amp;LEFT(Sheet1!$J178,3),ANT_pumpParticles_Export_v2!$A$1:$DY$1,0)),""),"")</f>
        <v>0.28393654176239586</v>
      </c>
      <c r="AH178">
        <f>IF(AH$1&lt;&gt;"",IFERROR(VLOOKUP($A178,ANT_pumpParticles_Export_v2!$A$2:$DY$234,MATCH(AH$1&amp;"_"&amp;LEFT(Sheet1!$J178,3),ANT_pumpParticles_Export_v2!$A$1:$DY$1,0))/VLOOKUP($A178,ANT_pumpParticles_Export_v2!$A$2:$DY$234,MATCH("Ti_"&amp;LEFT(Sheet1!$J178,3),ANT_pumpParticles_Export_v2!$A$1:$DY$1,0)),""),"")</f>
        <v>4.4513348719998962E-4</v>
      </c>
      <c r="AI178">
        <f>IF(AI$1&lt;&gt;"",IFERROR(VLOOKUP($A178,ANT_pumpParticles_Export_v2!$A$2:$DY$234,MATCH(AI$1&amp;"_"&amp;LEFT(Sheet1!$J178,3),ANT_pumpParticles_Export_v2!$A$1:$DY$1,0))/VLOOKUP($A178,ANT_pumpParticles_Export_v2!$A$2:$DY$234,MATCH("Ti_"&amp;LEFT(Sheet1!$J178,3),ANT_pumpParticles_Export_v2!$A$1:$DY$1,0)),""),"")</f>
        <v>0.28395789787773684</v>
      </c>
      <c r="AJ178">
        <f>IF(AJ$1&lt;&gt;"",IFERROR(VLOOKUP($A178,ANT_pumpParticles_Export_v2!$A$2:$DY$234,MATCH(AJ$1&amp;"_"&amp;LEFT(Sheet1!$J178,3),ANT_pumpParticles_Export_v2!$A$1:$DY$1,0))/VLOOKUP($A178,ANT_pumpParticles_Export_v2!$A$2:$DY$234,MATCH("Ti_"&amp;LEFT(Sheet1!$J178,3),ANT_pumpParticles_Export_v2!$A$1:$DY$1,0)),""),"")</f>
        <v>9.1818116125681921E-3</v>
      </c>
      <c r="AM178">
        <f>IF(AM$1&lt;&gt;"",IFERROR(VLOOKUP($A178,ANT_pumpParticles_Export_v2!$A$2:$DY$234,MATCH(AM$1&amp;"_"&amp;LEFT(Sheet1!$J178,3),ANT_pumpParticles_Export_v2!$A$1:$DY$1,0))/VLOOKUP($A178,ANT_pumpParticles_Export_v2!$A$2:$DY$234,MATCH("Ti_"&amp;LEFT(Sheet1!$J178,3),ANT_pumpParticles_Export_v2!$A$1:$DY$1,0)),""),"")</f>
        <v>6.3270338102107845E-2</v>
      </c>
      <c r="AN178">
        <f>IF(AN$1&lt;&gt;"",IFERROR(VLOOKUP($A178,ANT_pumpParticles_Export_v2!$A$2:$DY$234,MATCH(AN$1&amp;"_"&amp;LEFT(Sheet1!$J178,3),ANT_pumpParticles_Export_v2!$A$1:$DY$1,0))/VLOOKUP($A178,ANT_pumpParticles_Export_v2!$A$2:$DY$234,MATCH("Ti_"&amp;LEFT(Sheet1!$J178,3),ANT_pumpParticles_Export_v2!$A$1:$DY$1,0)),""),"")</f>
        <v>2.0426079710887577E-3</v>
      </c>
      <c r="AP178">
        <f>IF(AP$1&lt;&gt;"",IFERROR(VLOOKUP($A178,ANT_pumpParticles_Export_v2!$A$2:$DY$234,MATCH(AP$1&amp;"_"&amp;LEFT(Sheet1!$J178,3),ANT_pumpParticles_Export_v2!$A$1:$DY$1,0))/VLOOKUP($A178,ANT_pumpParticles_Export_v2!$A$2:$DY$234,MATCH("Ti_"&amp;LEFT(Sheet1!$J178,3),ANT_pumpParticles_Export_v2!$A$1:$DY$1,0)),""),"")</f>
        <v>2.0052072608217298E-3</v>
      </c>
      <c r="AQ178">
        <f>IF(AQ$1&lt;&gt;"",IFERROR(VLOOKUP($A178,ANT_pumpParticles_Export_v2!$A$2:$DY$234,MATCH(AQ$1&amp;"_"&amp;LEFT(Sheet1!$J178,3),ANT_pumpParticles_Export_v2!$A$1:$DY$1,0))/VLOOKUP($A178,ANT_pumpParticles_Export_v2!$A$2:$DY$234,MATCH("Ti_"&amp;LEFT(Sheet1!$J178,3),ANT_pumpParticles_Export_v2!$A$1:$DY$1,0)),""),"")</f>
        <v>2.587987907986867E-3</v>
      </c>
      <c r="AS178">
        <f>IF(AS$1&lt;&gt;"",IFERROR(VLOOKUP($A178,ANT_pumpParticles_Export_v2!$A$2:$DY$234,MATCH(AS$1&amp;"_"&amp;LEFT(Sheet1!$J178,3),ANT_pumpParticles_Export_v2!$A$1:$DY$1,0))/VLOOKUP($A178,ANT_pumpParticles_Export_v2!$A$2:$DY$234,MATCH("Ti_"&amp;LEFT(Sheet1!$J178,3),ANT_pumpParticles_Export_v2!$A$1:$DY$1,0)),""),"")</f>
        <v>7.4543329831601939E-5</v>
      </c>
      <c r="AT178">
        <f>IF(AT$1&lt;&gt;"",IFERROR(VLOOKUP($A178,ANT_pumpParticles_Export_v2!$A$2:$DY$234,MATCH(AT$1&amp;"_"&amp;LEFT(Sheet1!$J178,3),ANT_pumpParticles_Export_v2!$A$1:$DY$1,0))/VLOOKUP($A178,ANT_pumpParticles_Export_v2!$A$2:$DY$234,MATCH("Ti_"&amp;LEFT(Sheet1!$J178,3),ANT_pumpParticles_Export_v2!$A$1:$DY$1,0)),""),"")</f>
        <v>3.8173181079811778E-4</v>
      </c>
      <c r="AU178">
        <f>IF(AU$1&lt;&gt;"",IFERROR(VLOOKUP($A178,ANT_pumpParticles_Export_v2!$A$2:$DY$234,MATCH(AU$1&amp;"_"&amp;LEFT(Sheet1!$J178,3),ANT_pumpParticles_Export_v2!$A$1:$DY$1,0))/VLOOKUP($A178,ANT_pumpParticles_Export_v2!$A$2:$DY$234,MATCH("Ti_"&amp;LEFT(Sheet1!$J178,3),ANT_pumpParticles_Export_v2!$A$1:$DY$1,0)),""),"")</f>
        <v>1.1217836970883808E-2</v>
      </c>
      <c r="AV178">
        <f>IF(AV$1&lt;&gt;"",IFERROR(VLOOKUP($A178,ANT_pumpParticles_Export_v2!$A$2:$DY$234,MATCH(AV$1&amp;"_"&amp;LEFT(Sheet1!$J178,3),ANT_pumpParticles_Export_v2!$A$1:$DY$1,0))/VLOOKUP($A178,ANT_pumpParticles_Export_v2!$A$2:$DY$234,MATCH("Ti_"&amp;LEFT(Sheet1!$J178,3),ANT_pumpParticles_Export_v2!$A$1:$DY$1,0)),""),"")</f>
        <v>3.5382966940807493E-4</v>
      </c>
      <c r="AW178">
        <f>IF(AW$1&lt;&gt;"",IFERROR(VLOOKUP($A178,ANT_pumpParticles_Export_v2!$A$2:$DY$234,MATCH(AW$1&amp;"_"&amp;LEFT(Sheet1!$J178,3),ANT_pumpParticles_Export_v2!$A$1:$DY$1,0))/VLOOKUP($A178,ANT_pumpParticles_Export_v2!$A$2:$DY$234,MATCH("Ti_"&amp;LEFT(Sheet1!$J178,3),ANT_pumpParticles_Export_v2!$A$1:$DY$1,0)),""),"")</f>
        <v>8.3351964207856836E-5</v>
      </c>
      <c r="AX178">
        <f>IF(AX$1&lt;&gt;"",IFERROR(VLOOKUP($A178,ANT_pumpParticles_Export_v2!$A$2:$DY$234,MATCH(AX$1&amp;"_"&amp;LEFT(Sheet1!$J178,3),ANT_pumpParticles_Export_v2!$A$1:$DY$1,0))/VLOOKUP($A178,ANT_pumpParticles_Export_v2!$A$2:$DY$234,MATCH("Ti_"&amp;LEFT(Sheet1!$J178,3),ANT_pumpParticles_Export_v2!$A$1:$DY$1,0)),""),"")</f>
        <v>3.1934278518642749E-5</v>
      </c>
      <c r="AY178">
        <f>IF(AY$1&lt;&gt;"",IFERROR(VLOOKUP($A178,ANT_pumpParticles_Export_v2!$A$2:$DY$234,MATCH(AY$1&amp;"_"&amp;LEFT(Sheet1!$J178,3),ANT_pumpParticles_Export_v2!$A$1:$DY$1,0))/VLOOKUP($A178,ANT_pumpParticles_Export_v2!$A$2:$DY$234,MATCH("Ti_"&amp;LEFT(Sheet1!$J178,3),ANT_pumpParticles_Export_v2!$A$1:$DY$1,0)),""),"")</f>
        <v>2.1004297093194581E-4</v>
      </c>
      <c r="AZ178" t="str">
        <f>IF(AZ$1&lt;&gt;"",IFERROR(VLOOKUP($A178,ANT_pumpParticles_Export_v2!$A$2:$DY$234,MATCH(AZ$1&amp;"_"&amp;LEFT(Sheet1!$J178,3),ANT_pumpParticles_Export_v2!$A$1:$DY$1,0))/VLOOKUP($A178,ANT_pumpParticles_Export_v2!$A$2:$DY$234,MATCH("Ti_"&amp;LEFT(Sheet1!$J178,3),ANT_pumpParticles_Export_v2!$A$1:$DY$1,0)),""),"")</f>
        <v/>
      </c>
      <c r="BB178">
        <f>IF(BB$1&lt;&gt;"",IFERROR(VLOOKUP($A178,ANT_pumpParticles_Export_v2!$A$2:$DY$234,MATCH(BB$1&amp;"_"&amp;LEFT(Sheet1!$J178,3),ANT_pumpParticles_Export_v2!$A$1:$DY$1,0))/VLOOKUP($A178,ANT_pumpParticles_Export_v2!$A$2:$DY$234,MATCH("Ti_"&amp;LEFT(Sheet1!$J178,3),ANT_pumpParticles_Export_v2!$A$1:$DY$1,0)),""),"")</f>
        <v>2.1471449027883309E-4</v>
      </c>
      <c r="BD178">
        <f>IF(BD$1&lt;&gt;"",IFERROR(VLOOKUP($A178,ANT_pumpParticles_Export_v2!$A$2:$DY$234,MATCH(BD$1&amp;"_"&amp;LEFT(Sheet1!$J178,3),ANT_pumpParticles_Export_v2!$A$1:$DY$1,0))/VLOOKUP($A178,ANT_pumpParticles_Export_v2!$A$2:$DY$234,MATCH("Ti_"&amp;LEFT(Sheet1!$J178,3),ANT_pumpParticles_Export_v2!$A$1:$DY$1,0)),""),"")</f>
        <v>8.4556731905283187E-5</v>
      </c>
    </row>
    <row r="179" spans="1:56" x14ac:dyDescent="0.3">
      <c r="A179">
        <v>20457</v>
      </c>
      <c r="B179" t="s">
        <v>154</v>
      </c>
      <c r="C179">
        <v>23</v>
      </c>
      <c r="D179" t="s">
        <v>130</v>
      </c>
      <c r="E179">
        <v>-170.56</v>
      </c>
      <c r="F179">
        <v>-72.5655</v>
      </c>
      <c r="G179">
        <v>-118.941</v>
      </c>
      <c r="H179">
        <v>117.3049</v>
      </c>
      <c r="I179">
        <v>295.44</v>
      </c>
      <c r="J179" t="s">
        <v>163</v>
      </c>
      <c r="L179">
        <f>IF(L$1&lt;&gt;"",IFERROR(VLOOKUP($A179,ANT_pumpParticles_Export_v2!$A$2:$DY$234,MATCH(L$1&amp;"_"&amp;LEFT(Sheet1!$J179,3),ANT_pumpParticles_Export_v2!$A$1:$DY$1,0))/VLOOKUP($A179,ANT_pumpParticles_Export_v2!$A$2:$DY$234,MATCH("Ti_"&amp;LEFT(Sheet1!$J179,3),ANT_pumpParticles_Export_v2!$A$1:$DY$1,0)),""),"")</f>
        <v>13.3536620101421</v>
      </c>
      <c r="O179">
        <f>IF(O$1&lt;&gt;"",IFERROR(VLOOKUP($A179,ANT_pumpParticles_Export_v2!$A$2:$DY$234,MATCH(O$1&amp;"_"&amp;LEFT(Sheet1!$J179,3),ANT_pumpParticles_Export_v2!$A$1:$DY$1,0))/VLOOKUP($A179,ANT_pumpParticles_Export_v2!$A$2:$DY$234,MATCH("Ti_"&amp;LEFT(Sheet1!$J179,3),ANT_pumpParticles_Export_v2!$A$1:$DY$1,0)),""),"")</f>
        <v>5.0815804064938837</v>
      </c>
      <c r="P179">
        <f>IF(P$1&lt;&gt;"",IFERROR(VLOOKUP($A179,ANT_pumpParticles_Export_v2!$A$2:$DY$234,MATCH(P$1&amp;"_"&amp;LEFT(Sheet1!$J179,3),ANT_pumpParticles_Export_v2!$A$1:$DY$1,0))/VLOOKUP($A179,ANT_pumpParticles_Export_v2!$A$2:$DY$234,MATCH("Ti_"&amp;LEFT(Sheet1!$J179,3),ANT_pumpParticles_Export_v2!$A$1:$DY$1,0)),""),"")</f>
        <v>5.0815804064938837</v>
      </c>
      <c r="S179">
        <f>IF(S$1&lt;&gt;"",IFERROR(VLOOKUP($A179,ANT_pumpParticles_Export_v2!$A$2:$DY$234,MATCH(S$1&amp;"_"&amp;LEFT(Sheet1!$J179,3),ANT_pumpParticles_Export_v2!$A$1:$DY$1,0))/VLOOKUP($A179,ANT_pumpParticles_Export_v2!$A$2:$DY$234,MATCH("Ti_"&amp;LEFT(Sheet1!$J179,3),ANT_pumpParticles_Export_v2!$A$1:$DY$1,0)),""),"")</f>
        <v>1.8314900750042638E-2</v>
      </c>
      <c r="U179">
        <f>IF(U$1&lt;&gt;"",IFERROR(VLOOKUP($A179,ANT_pumpParticles_Export_v2!$A$2:$DY$234,MATCH(U$1&amp;"_"&amp;LEFT(Sheet1!$J179,3),ANT_pumpParticles_Export_v2!$A$1:$DY$1,0))/VLOOKUP($A179,ANT_pumpParticles_Export_v2!$A$2:$DY$234,MATCH("Ti_"&amp;LEFT(Sheet1!$J179,3),ANT_pumpParticles_Export_v2!$A$1:$DY$1,0)),""),"")</f>
        <v>2.0262526735862099</v>
      </c>
      <c r="W179">
        <f>IF(W$1&lt;&gt;"",IFERROR(VLOOKUP($A179,ANT_pumpParticles_Export_v2!$A$2:$DY$234,MATCH(W$1&amp;"_"&amp;LEFT(Sheet1!$J179,3),ANT_pumpParticles_Export_v2!$A$1:$DY$1,0))/VLOOKUP($A179,ANT_pumpParticles_Export_v2!$A$2:$DY$234,MATCH("Ti_"&amp;LEFT(Sheet1!$J179,3),ANT_pumpParticles_Export_v2!$A$1:$DY$1,0)),""),"")</f>
        <v>4.9577274393937138E-4</v>
      </c>
      <c r="Y179">
        <f>IF(Y$1&lt;&gt;"",IFERROR(VLOOKUP($A179,ANT_pumpParticles_Export_v2!$A$2:$DY$234,MATCH(Y$1&amp;"_"&amp;LEFT(Sheet1!$J179,3),ANT_pumpParticles_Export_v2!$A$1:$DY$1,0))/VLOOKUP($A179,ANT_pumpParticles_Export_v2!$A$2:$DY$234,MATCH("Ti_"&amp;LEFT(Sheet1!$J179,3),ANT_pumpParticles_Export_v2!$A$1:$DY$1,0)),""),"")</f>
        <v>3.2136152820583103E-2</v>
      </c>
      <c r="Z179">
        <f>IF(Z$1&lt;&gt;"",IFERROR(VLOOKUP($A179,ANT_pumpParticles_Export_v2!$A$2:$DY$234,MATCH(Z$1&amp;"_"&amp;LEFT(Sheet1!$J179,3),ANT_pumpParticles_Export_v2!$A$1:$DY$1,0))/VLOOKUP($A179,ANT_pumpParticles_Export_v2!$A$2:$DY$234,MATCH("Ti_"&amp;LEFT(Sheet1!$J179,3),ANT_pumpParticles_Export_v2!$A$1:$DY$1,0)),""),"")</f>
        <v>7.052823537715202E-3</v>
      </c>
      <c r="AA179">
        <f>IF(AA$1&lt;&gt;"",IFERROR(VLOOKUP($A179,ANT_pumpParticles_Export_v2!$A$2:$DY$234,MATCH(AA$1&amp;"_"&amp;LEFT(Sheet1!$J179,3),ANT_pumpParticles_Export_v2!$A$1:$DY$1,0))/VLOOKUP($A179,ANT_pumpParticles_Export_v2!$A$2:$DY$234,MATCH("Ti_"&amp;LEFT(Sheet1!$J179,3),ANT_pumpParticles_Export_v2!$A$1:$DY$1,0)),""),"")</f>
        <v>6.4274085930727448E-2</v>
      </c>
      <c r="AB179">
        <f>IF(AB$1&lt;&gt;"",IFERROR(VLOOKUP($A179,ANT_pumpParticles_Export_v2!$A$2:$DY$234,MATCH(AB$1&amp;"_"&amp;LEFT(Sheet1!$J179,3),ANT_pumpParticles_Export_v2!$A$1:$DY$1,0))/VLOOKUP($A179,ANT_pumpParticles_Export_v2!$A$2:$DY$234,MATCH("Ti_"&amp;LEFT(Sheet1!$J179,3),ANT_pumpParticles_Export_v2!$A$1:$DY$1,0)),""),"")</f>
        <v>1.764124216757983E-3</v>
      </c>
      <c r="AC179">
        <f>IF(AC$1&lt;&gt;"",IFERROR(VLOOKUP($A179,ANT_pumpParticles_Export_v2!$A$2:$DY$234,MATCH(AC$1&amp;"_"&amp;LEFT(Sheet1!$J179,3),ANT_pumpParticles_Export_v2!$A$1:$DY$1,0))/VLOOKUP($A179,ANT_pumpParticles_Export_v2!$A$2:$DY$234,MATCH("Ti_"&amp;LEFT(Sheet1!$J179,3),ANT_pumpParticles_Export_v2!$A$1:$DY$1,0)),""),"")</f>
        <v>0.15086786358703369</v>
      </c>
      <c r="AE179">
        <f>IF(AE$1&lt;&gt;"",IFERROR(VLOOKUP($A179,ANT_pumpParticles_Export_v2!$A$2:$DY$234,MATCH(AE$1&amp;"_"&amp;LEFT(Sheet1!$J179,3),ANT_pumpParticles_Export_v2!$A$1:$DY$1,0))/VLOOKUP($A179,ANT_pumpParticles_Export_v2!$A$2:$DY$234,MATCH("Ti_"&amp;LEFT(Sheet1!$J179,3),ANT_pumpParticles_Export_v2!$A$1:$DY$1,0)),""),"")</f>
        <v>2.7010909813068525E-2</v>
      </c>
      <c r="AF179">
        <f>IF(AF$1&lt;&gt;"",IFERROR(VLOOKUP($A179,ANT_pumpParticles_Export_v2!$A$2:$DY$234,MATCH(AF$1&amp;"_"&amp;LEFT(Sheet1!$J179,3),ANT_pumpParticles_Export_v2!$A$1:$DY$1,0))/VLOOKUP($A179,ANT_pumpParticles_Export_v2!$A$2:$DY$234,MATCH("Ti_"&amp;LEFT(Sheet1!$J179,3),ANT_pumpParticles_Export_v2!$A$1:$DY$1,0)),""),"")</f>
        <v>1.169385628516814E-2</v>
      </c>
      <c r="AG179">
        <f>IF(AG$1&lt;&gt;"",IFERROR(VLOOKUP($A179,ANT_pumpParticles_Export_v2!$A$2:$DY$234,MATCH(AG$1&amp;"_"&amp;LEFT(Sheet1!$J179,3),ANT_pumpParticles_Export_v2!$A$1:$DY$1,0))/VLOOKUP($A179,ANT_pumpParticles_Export_v2!$A$2:$DY$234,MATCH("Ti_"&amp;LEFT(Sheet1!$J179,3),ANT_pumpParticles_Export_v2!$A$1:$DY$1,0)),""),"")</f>
        <v>0.17400423317053418</v>
      </c>
      <c r="AH179">
        <f>IF(AH$1&lt;&gt;"",IFERROR(VLOOKUP($A179,ANT_pumpParticles_Export_v2!$A$2:$DY$234,MATCH(AH$1&amp;"_"&amp;LEFT(Sheet1!$J179,3),ANT_pumpParticles_Export_v2!$A$1:$DY$1,0))/VLOOKUP($A179,ANT_pumpParticles_Export_v2!$A$2:$DY$234,MATCH("Ti_"&amp;LEFT(Sheet1!$J179,3),ANT_pumpParticles_Export_v2!$A$1:$DY$1,0)),""),"")</f>
        <v>4.4850286905509626E-4</v>
      </c>
      <c r="AI179">
        <f>IF(AI$1&lt;&gt;"",IFERROR(VLOOKUP($A179,ANT_pumpParticles_Export_v2!$A$2:$DY$234,MATCH(AI$1&amp;"_"&amp;LEFT(Sheet1!$J179,3),ANT_pumpParticles_Export_v2!$A$1:$DY$1,0))/VLOOKUP($A179,ANT_pumpParticles_Export_v2!$A$2:$DY$234,MATCH("Ti_"&amp;LEFT(Sheet1!$J179,3),ANT_pumpParticles_Export_v2!$A$1:$DY$1,0)),""),"")</f>
        <v>0.17575761221351127</v>
      </c>
      <c r="AJ179">
        <f>IF(AJ$1&lt;&gt;"",IFERROR(VLOOKUP($A179,ANT_pumpParticles_Export_v2!$A$2:$DY$234,MATCH(AJ$1&amp;"_"&amp;LEFT(Sheet1!$J179,3),ANT_pumpParticles_Export_v2!$A$1:$DY$1,0))/VLOOKUP($A179,ANT_pumpParticles_Export_v2!$A$2:$DY$234,MATCH("Ti_"&amp;LEFT(Sheet1!$J179,3),ANT_pumpParticles_Export_v2!$A$1:$DY$1,0)),""),"")</f>
        <v>6.8544368777297363E-3</v>
      </c>
      <c r="AM179">
        <f>IF(AM$1&lt;&gt;"",IFERROR(VLOOKUP($A179,ANT_pumpParticles_Export_v2!$A$2:$DY$234,MATCH(AM$1&amp;"_"&amp;LEFT(Sheet1!$J179,3),ANT_pumpParticles_Export_v2!$A$1:$DY$1,0))/VLOOKUP($A179,ANT_pumpParticles_Export_v2!$A$2:$DY$234,MATCH("Ti_"&amp;LEFT(Sheet1!$J179,3),ANT_pumpParticles_Export_v2!$A$1:$DY$1,0)),""),"")</f>
        <v>4.1126660773667306E-2</v>
      </c>
      <c r="AN179">
        <f>IF(AN$1&lt;&gt;"",IFERROR(VLOOKUP($A179,ANT_pumpParticles_Export_v2!$A$2:$DY$234,MATCH(AN$1&amp;"_"&amp;LEFT(Sheet1!$J179,3),ANT_pumpParticles_Export_v2!$A$1:$DY$1,0))/VLOOKUP($A179,ANT_pumpParticles_Export_v2!$A$2:$DY$234,MATCH("Ti_"&amp;LEFT(Sheet1!$J179,3),ANT_pumpParticles_Export_v2!$A$1:$DY$1,0)),""),"")</f>
        <v>1.8257680267262674E-3</v>
      </c>
      <c r="AP179">
        <f>IF(AP$1&lt;&gt;"",IFERROR(VLOOKUP($A179,ANT_pumpParticles_Export_v2!$A$2:$DY$234,MATCH(AP$1&amp;"_"&amp;LEFT(Sheet1!$J179,3),ANT_pumpParticles_Export_v2!$A$1:$DY$1,0))/VLOOKUP($A179,ANT_pumpParticles_Export_v2!$A$2:$DY$234,MATCH("Ti_"&amp;LEFT(Sheet1!$J179,3),ANT_pumpParticles_Export_v2!$A$1:$DY$1,0)),""),"")</f>
        <v>1.787580212478847E-3</v>
      </c>
      <c r="AQ179">
        <f>IF(AQ$1&lt;&gt;"",IFERROR(VLOOKUP($A179,ANT_pumpParticles_Export_v2!$A$2:$DY$234,MATCH(AQ$1&amp;"_"&amp;LEFT(Sheet1!$J179,3),ANT_pumpParticles_Export_v2!$A$1:$DY$1,0))/VLOOKUP($A179,ANT_pumpParticles_Export_v2!$A$2:$DY$234,MATCH("Ti_"&amp;LEFT(Sheet1!$J179,3),ANT_pumpParticles_Export_v2!$A$1:$DY$1,0)),""),"")</f>
        <v>2.2668177677563862E-3</v>
      </c>
      <c r="AS179">
        <f>IF(AS$1&lt;&gt;"",IFERROR(VLOOKUP($A179,ANT_pumpParticles_Export_v2!$A$2:$DY$234,MATCH(AS$1&amp;"_"&amp;LEFT(Sheet1!$J179,3),ANT_pumpParticles_Export_v2!$A$1:$DY$1,0))/VLOOKUP($A179,ANT_pumpParticles_Export_v2!$A$2:$DY$234,MATCH("Ti_"&amp;LEFT(Sheet1!$J179,3),ANT_pumpParticles_Export_v2!$A$1:$DY$1,0)),""),"")</f>
        <v>5.9777367302482314E-5</v>
      </c>
      <c r="AT179">
        <f>IF(AT$1&lt;&gt;"",IFERROR(VLOOKUP($A179,ANT_pumpParticles_Export_v2!$A$2:$DY$234,MATCH(AT$1&amp;"_"&amp;LEFT(Sheet1!$J179,3),ANT_pumpParticles_Export_v2!$A$1:$DY$1,0))/VLOOKUP($A179,ANT_pumpParticles_Export_v2!$A$2:$DY$234,MATCH("Ti_"&amp;LEFT(Sheet1!$J179,3),ANT_pumpParticles_Export_v2!$A$1:$DY$1,0)),""),"")</f>
        <v>3.2499993745188898E-4</v>
      </c>
      <c r="AU179">
        <f>IF(AU$1&lt;&gt;"",IFERROR(VLOOKUP($A179,ANT_pumpParticles_Export_v2!$A$2:$DY$234,MATCH(AU$1&amp;"_"&amp;LEFT(Sheet1!$J179,3),ANT_pumpParticles_Export_v2!$A$1:$DY$1,0))/VLOOKUP($A179,ANT_pumpParticles_Export_v2!$A$2:$DY$234,MATCH("Ti_"&amp;LEFT(Sheet1!$J179,3),ANT_pumpParticles_Export_v2!$A$1:$DY$1,0)),""),"")</f>
        <v>8.9575724662431262E-3</v>
      </c>
      <c r="AV179">
        <f>IF(AV$1&lt;&gt;"",IFERROR(VLOOKUP($A179,ANT_pumpParticles_Export_v2!$A$2:$DY$234,MATCH(AV$1&amp;"_"&amp;LEFT(Sheet1!$J179,3),ANT_pumpParticles_Export_v2!$A$1:$DY$1,0))/VLOOKUP($A179,ANT_pumpParticles_Export_v2!$A$2:$DY$234,MATCH("Ti_"&amp;LEFT(Sheet1!$J179,3),ANT_pumpParticles_Export_v2!$A$1:$DY$1,0)),""),"")</f>
        <v>3.1018347639357873E-4</v>
      </c>
      <c r="AW179">
        <f>IF(AW$1&lt;&gt;"",IFERROR(VLOOKUP($A179,ANT_pumpParticles_Export_v2!$A$2:$DY$234,MATCH(AW$1&amp;"_"&amp;LEFT(Sheet1!$J179,3),ANT_pumpParticles_Export_v2!$A$1:$DY$1,0))/VLOOKUP($A179,ANT_pumpParticles_Export_v2!$A$2:$DY$234,MATCH("Ti_"&amp;LEFT(Sheet1!$J179,3),ANT_pumpParticles_Export_v2!$A$1:$DY$1,0)),""),"")</f>
        <v>6.6741399983481669E-5</v>
      </c>
      <c r="AX179">
        <f>IF(AX$1&lt;&gt;"",IFERROR(VLOOKUP($A179,ANT_pumpParticles_Export_v2!$A$2:$DY$234,MATCH(AX$1&amp;"_"&amp;LEFT(Sheet1!$J179,3),ANT_pumpParticles_Export_v2!$A$1:$DY$1,0))/VLOOKUP($A179,ANT_pumpParticles_Export_v2!$A$2:$DY$234,MATCH("Ti_"&amp;LEFT(Sheet1!$J179,3),ANT_pumpParticles_Export_v2!$A$1:$DY$1,0)),""),"")</f>
        <v>2.7555823345119615E-5</v>
      </c>
      <c r="AY179">
        <f>IF(AY$1&lt;&gt;"",IFERROR(VLOOKUP($A179,ANT_pumpParticles_Export_v2!$A$2:$DY$234,MATCH(AY$1&amp;"_"&amp;LEFT(Sheet1!$J179,3),ANT_pumpParticles_Export_v2!$A$1:$DY$1,0))/VLOOKUP($A179,ANT_pumpParticles_Export_v2!$A$2:$DY$234,MATCH("Ti_"&amp;LEFT(Sheet1!$J179,3),ANT_pumpParticles_Export_v2!$A$1:$DY$1,0)),""),"")</f>
        <v>1.8369985591710087E-4</v>
      </c>
      <c r="AZ179" t="str">
        <f>IF(AZ$1&lt;&gt;"",IFERROR(VLOOKUP($A179,ANT_pumpParticles_Export_v2!$A$2:$DY$234,MATCH(AZ$1&amp;"_"&amp;LEFT(Sheet1!$J179,3),ANT_pumpParticles_Export_v2!$A$1:$DY$1,0))/VLOOKUP($A179,ANT_pumpParticles_Export_v2!$A$2:$DY$234,MATCH("Ti_"&amp;LEFT(Sheet1!$J179,3),ANT_pumpParticles_Export_v2!$A$1:$DY$1,0)),""),"")</f>
        <v/>
      </c>
      <c r="BB179">
        <f>IF(BB$1&lt;&gt;"",IFERROR(VLOOKUP($A179,ANT_pumpParticles_Export_v2!$A$2:$DY$234,MATCH(BB$1&amp;"_"&amp;LEFT(Sheet1!$J179,3),ANT_pumpParticles_Export_v2!$A$1:$DY$1,0))/VLOOKUP($A179,ANT_pumpParticles_Export_v2!$A$2:$DY$234,MATCH("Ti_"&amp;LEFT(Sheet1!$J179,3),ANT_pumpParticles_Export_v2!$A$1:$DY$1,0)),""),"")</f>
        <v>1.8029825540943293E-4</v>
      </c>
      <c r="BD179">
        <f>IF(BD$1&lt;&gt;"",IFERROR(VLOOKUP($A179,ANT_pumpParticles_Export_v2!$A$2:$DY$234,MATCH(BD$1&amp;"_"&amp;LEFT(Sheet1!$J179,3),ANT_pumpParticles_Export_v2!$A$1:$DY$1,0))/VLOOKUP($A179,ANT_pumpParticles_Export_v2!$A$2:$DY$234,MATCH("Ti_"&amp;LEFT(Sheet1!$J179,3),ANT_pumpParticles_Export_v2!$A$1:$DY$1,0)),""),"")</f>
        <v>7.88804089578296E-5</v>
      </c>
    </row>
    <row r="180" spans="1:56" x14ac:dyDescent="0.3">
      <c r="A180">
        <v>20458</v>
      </c>
      <c r="B180" t="s">
        <v>154</v>
      </c>
      <c r="C180">
        <v>23</v>
      </c>
      <c r="D180" t="s">
        <v>130</v>
      </c>
      <c r="E180">
        <v>-72.08</v>
      </c>
      <c r="F180">
        <v>-72.5655</v>
      </c>
      <c r="G180">
        <v>-118.941</v>
      </c>
      <c r="H180">
        <v>117.3049</v>
      </c>
      <c r="I180">
        <v>393.92</v>
      </c>
      <c r="J180" t="s">
        <v>163</v>
      </c>
      <c r="L180">
        <f>IF(L$1&lt;&gt;"",IFERROR(VLOOKUP($A180,ANT_pumpParticles_Export_v2!$A$2:$DY$234,MATCH(L$1&amp;"_"&amp;LEFT(Sheet1!$J180,3),ANT_pumpParticles_Export_v2!$A$1:$DY$1,0))/VLOOKUP($A180,ANT_pumpParticles_Export_v2!$A$2:$DY$234,MATCH("Ti_"&amp;LEFT(Sheet1!$J180,3),ANT_pumpParticles_Export_v2!$A$1:$DY$1,0)),""),"")</f>
        <v>14.287092634483171</v>
      </c>
      <c r="O180">
        <f>IF(O$1&lt;&gt;"",IFERROR(VLOOKUP($A180,ANT_pumpParticles_Export_v2!$A$2:$DY$234,MATCH(O$1&amp;"_"&amp;LEFT(Sheet1!$J180,3),ANT_pumpParticles_Export_v2!$A$1:$DY$1,0))/VLOOKUP($A180,ANT_pumpParticles_Export_v2!$A$2:$DY$234,MATCH("Ti_"&amp;LEFT(Sheet1!$J180,3),ANT_pumpParticles_Export_v2!$A$1:$DY$1,0)),""),"")</f>
        <v>5.438886628396709</v>
      </c>
      <c r="P180">
        <f>IF(P$1&lt;&gt;"",IFERROR(VLOOKUP($A180,ANT_pumpParticles_Export_v2!$A$2:$DY$234,MATCH(P$1&amp;"_"&amp;LEFT(Sheet1!$J180,3),ANT_pumpParticles_Export_v2!$A$1:$DY$1,0))/VLOOKUP($A180,ANT_pumpParticles_Export_v2!$A$2:$DY$234,MATCH("Ti_"&amp;LEFT(Sheet1!$J180,3),ANT_pumpParticles_Export_v2!$A$1:$DY$1,0)),""),"")</f>
        <v>5.438886628396709</v>
      </c>
      <c r="S180">
        <f>IF(S$1&lt;&gt;"",IFERROR(VLOOKUP($A180,ANT_pumpParticles_Export_v2!$A$2:$DY$234,MATCH(S$1&amp;"_"&amp;LEFT(Sheet1!$J180,3),ANT_pumpParticles_Export_v2!$A$1:$DY$1,0))/VLOOKUP($A180,ANT_pumpParticles_Export_v2!$A$2:$DY$234,MATCH("Ti_"&amp;LEFT(Sheet1!$J180,3),ANT_pumpParticles_Export_v2!$A$1:$DY$1,0)),""),"")</f>
        <v>1.4535878287454883E-2</v>
      </c>
      <c r="U180">
        <f>IF(U$1&lt;&gt;"",IFERROR(VLOOKUP($A180,ANT_pumpParticles_Export_v2!$A$2:$DY$234,MATCH(U$1&amp;"_"&amp;LEFT(Sheet1!$J180,3),ANT_pumpParticles_Export_v2!$A$1:$DY$1,0))/VLOOKUP($A180,ANT_pumpParticles_Export_v2!$A$2:$DY$234,MATCH("Ti_"&amp;LEFT(Sheet1!$J180,3),ANT_pumpParticles_Export_v2!$A$1:$DY$1,0)),""),"")</f>
        <v>2.4028709870689484</v>
      </c>
      <c r="W180">
        <f>IF(W$1&lt;&gt;"",IFERROR(VLOOKUP($A180,ANT_pumpParticles_Export_v2!$A$2:$DY$234,MATCH(W$1&amp;"_"&amp;LEFT(Sheet1!$J180,3),ANT_pumpParticles_Export_v2!$A$1:$DY$1,0))/VLOOKUP($A180,ANT_pumpParticles_Export_v2!$A$2:$DY$234,MATCH("Ti_"&amp;LEFT(Sheet1!$J180,3),ANT_pumpParticles_Export_v2!$A$1:$DY$1,0)),""),"")</f>
        <v>5.4147482446528057E-4</v>
      </c>
      <c r="Y180">
        <f>IF(Y$1&lt;&gt;"",IFERROR(VLOOKUP($A180,ANT_pumpParticles_Export_v2!$A$2:$DY$234,MATCH(Y$1&amp;"_"&amp;LEFT(Sheet1!$J180,3),ANT_pumpParticles_Export_v2!$A$1:$DY$1,0))/VLOOKUP($A180,ANT_pumpParticles_Export_v2!$A$2:$DY$234,MATCH("Ti_"&amp;LEFT(Sheet1!$J180,3),ANT_pumpParticles_Export_v2!$A$1:$DY$1,0)),""),"")</f>
        <v>3.0783180086219962E-2</v>
      </c>
      <c r="Z180">
        <f>IF(Z$1&lt;&gt;"",IFERROR(VLOOKUP($A180,ANT_pumpParticles_Export_v2!$A$2:$DY$234,MATCH(Z$1&amp;"_"&amp;LEFT(Sheet1!$J180,3),ANT_pumpParticles_Export_v2!$A$1:$DY$1,0))/VLOOKUP($A180,ANT_pumpParticles_Export_v2!$A$2:$DY$234,MATCH("Ti_"&amp;LEFT(Sheet1!$J180,3),ANT_pumpParticles_Export_v2!$A$1:$DY$1,0)),""),"")</f>
        <v>7.0257764076904101E-3</v>
      </c>
      <c r="AA180">
        <f>IF(AA$1&lt;&gt;"",IFERROR(VLOOKUP($A180,ANT_pumpParticles_Export_v2!$A$2:$DY$234,MATCH(AA$1&amp;"_"&amp;LEFT(Sheet1!$J180,3),ANT_pumpParticles_Export_v2!$A$1:$DY$1,0))/VLOOKUP($A180,ANT_pumpParticles_Export_v2!$A$2:$DY$234,MATCH("Ti_"&amp;LEFT(Sheet1!$J180,3),ANT_pumpParticles_Export_v2!$A$1:$DY$1,0)),""),"")</f>
        <v>8.2612113560293743E-2</v>
      </c>
      <c r="AB180">
        <f>IF(AB$1&lt;&gt;"",IFERROR(VLOOKUP($A180,ANT_pumpParticles_Export_v2!$A$2:$DY$234,MATCH(AB$1&amp;"_"&amp;LEFT(Sheet1!$J180,3),ANT_pumpParticles_Export_v2!$A$1:$DY$1,0))/VLOOKUP($A180,ANT_pumpParticles_Export_v2!$A$2:$DY$234,MATCH("Ti_"&amp;LEFT(Sheet1!$J180,3),ANT_pumpParticles_Export_v2!$A$1:$DY$1,0)),""),"")</f>
        <v>2.0228065930092891E-3</v>
      </c>
      <c r="AC180">
        <f>IF(AC$1&lt;&gt;"",IFERROR(VLOOKUP($A180,ANT_pumpParticles_Export_v2!$A$2:$DY$234,MATCH(AC$1&amp;"_"&amp;LEFT(Sheet1!$J180,3),ANT_pumpParticles_Export_v2!$A$1:$DY$1,0))/VLOOKUP($A180,ANT_pumpParticles_Export_v2!$A$2:$DY$234,MATCH("Ti_"&amp;LEFT(Sheet1!$J180,3),ANT_pumpParticles_Export_v2!$A$1:$DY$1,0)),""),"")</f>
        <v>0.20289699528283758</v>
      </c>
      <c r="AE180">
        <f>IF(AE$1&lt;&gt;"",IFERROR(VLOOKUP($A180,ANT_pumpParticles_Export_v2!$A$2:$DY$234,MATCH(AE$1&amp;"_"&amp;LEFT(Sheet1!$J180,3),ANT_pumpParticles_Export_v2!$A$1:$DY$1,0))/VLOOKUP($A180,ANT_pumpParticles_Export_v2!$A$2:$DY$234,MATCH("Ti_"&amp;LEFT(Sheet1!$J180,3),ANT_pumpParticles_Export_v2!$A$1:$DY$1,0)),""),"")</f>
        <v>3.5199339359285882E-2</v>
      </c>
      <c r="AF180">
        <f>IF(AF$1&lt;&gt;"",IFERROR(VLOOKUP($A180,ANT_pumpParticles_Export_v2!$A$2:$DY$234,MATCH(AF$1&amp;"_"&amp;LEFT(Sheet1!$J180,3),ANT_pumpParticles_Export_v2!$A$1:$DY$1,0))/VLOOKUP($A180,ANT_pumpParticles_Export_v2!$A$2:$DY$234,MATCH("Ti_"&amp;LEFT(Sheet1!$J180,3),ANT_pumpParticles_Export_v2!$A$1:$DY$1,0)),""),"")</f>
        <v>9.8800541319993967E-3</v>
      </c>
      <c r="AG180">
        <f>IF(AG$1&lt;&gt;"",IFERROR(VLOOKUP($A180,ANT_pumpParticles_Export_v2!$A$2:$DY$234,MATCH(AG$1&amp;"_"&amp;LEFT(Sheet1!$J180,3),ANT_pumpParticles_Export_v2!$A$1:$DY$1,0))/VLOOKUP($A180,ANT_pumpParticles_Export_v2!$A$2:$DY$234,MATCH("Ti_"&amp;LEFT(Sheet1!$J180,3),ANT_pumpParticles_Export_v2!$A$1:$DY$1,0)),""),"")</f>
        <v>0.23792890724156657</v>
      </c>
      <c r="AH180">
        <f>IF(AH$1&lt;&gt;"",IFERROR(VLOOKUP($A180,ANT_pumpParticles_Export_v2!$A$2:$DY$234,MATCH(AH$1&amp;"_"&amp;LEFT(Sheet1!$J180,3),ANT_pumpParticles_Export_v2!$A$1:$DY$1,0))/VLOOKUP($A180,ANT_pumpParticles_Export_v2!$A$2:$DY$234,MATCH("Ti_"&amp;LEFT(Sheet1!$J180,3),ANT_pumpParticles_Export_v2!$A$1:$DY$1,0)),""),"")</f>
        <v>5.1790473224507471E-4</v>
      </c>
      <c r="AI180">
        <f>IF(AI$1&lt;&gt;"",IFERROR(VLOOKUP($A180,ANT_pumpParticles_Export_v2!$A$2:$DY$234,MATCH(AI$1&amp;"_"&amp;LEFT(Sheet1!$J180,3),ANT_pumpParticles_Export_v2!$A$1:$DY$1,0))/VLOOKUP($A180,ANT_pumpParticles_Export_v2!$A$2:$DY$234,MATCH("Ti_"&amp;LEFT(Sheet1!$J180,3),ANT_pumpParticles_Export_v2!$A$1:$DY$1,0)),""),"")</f>
        <v>0.23781253950148826</v>
      </c>
      <c r="AJ180">
        <f>IF(AJ$1&lt;&gt;"",IFERROR(VLOOKUP($A180,ANT_pumpParticles_Export_v2!$A$2:$DY$234,MATCH(AJ$1&amp;"_"&amp;LEFT(Sheet1!$J180,3),ANT_pumpParticles_Export_v2!$A$1:$DY$1,0))/VLOOKUP($A180,ANT_pumpParticles_Export_v2!$A$2:$DY$234,MATCH("Ti_"&amp;LEFT(Sheet1!$J180,3),ANT_pumpParticles_Export_v2!$A$1:$DY$1,0)),""),"")</f>
        <v>6.335744424090759E-3</v>
      </c>
      <c r="AM180">
        <f>IF(AM$1&lt;&gt;"",IFERROR(VLOOKUP($A180,ANT_pumpParticles_Export_v2!$A$2:$DY$234,MATCH(AM$1&amp;"_"&amp;LEFT(Sheet1!$J180,3),ANT_pumpParticles_Export_v2!$A$1:$DY$1,0))/VLOOKUP($A180,ANT_pumpParticles_Export_v2!$A$2:$DY$234,MATCH("Ti_"&amp;LEFT(Sheet1!$J180,3),ANT_pumpParticles_Export_v2!$A$1:$DY$1,0)),""),"")</f>
        <v>5.3552037216360523E-2</v>
      </c>
      <c r="AN180">
        <f>IF(AN$1&lt;&gt;"",IFERROR(VLOOKUP($A180,ANT_pumpParticles_Export_v2!$A$2:$DY$234,MATCH(AN$1&amp;"_"&amp;LEFT(Sheet1!$J180,3),ANT_pumpParticles_Export_v2!$A$1:$DY$1,0))/VLOOKUP($A180,ANT_pumpParticles_Export_v2!$A$2:$DY$234,MATCH("Ti_"&amp;LEFT(Sheet1!$J180,3),ANT_pumpParticles_Export_v2!$A$1:$DY$1,0)),""),"")</f>
        <v>1.6692419965274772E-3</v>
      </c>
      <c r="AP180">
        <f>IF(AP$1&lt;&gt;"",IFERROR(VLOOKUP($A180,ANT_pumpParticles_Export_v2!$A$2:$DY$234,MATCH(AP$1&amp;"_"&amp;LEFT(Sheet1!$J180,3),ANT_pumpParticles_Export_v2!$A$1:$DY$1,0))/VLOOKUP($A180,ANT_pumpParticles_Export_v2!$A$2:$DY$234,MATCH("Ti_"&amp;LEFT(Sheet1!$J180,3),ANT_pumpParticles_Export_v2!$A$1:$DY$1,0)),""),"")</f>
        <v>1.6459012196482113E-3</v>
      </c>
      <c r="AQ180">
        <f>IF(AQ$1&lt;&gt;"",IFERROR(VLOOKUP($A180,ANT_pumpParticles_Export_v2!$A$2:$DY$234,MATCH(AQ$1&amp;"_"&amp;LEFT(Sheet1!$J180,3),ANT_pumpParticles_Export_v2!$A$1:$DY$1,0))/VLOOKUP($A180,ANT_pumpParticles_Export_v2!$A$2:$DY$234,MATCH("Ti_"&amp;LEFT(Sheet1!$J180,3),ANT_pumpParticles_Export_v2!$A$1:$DY$1,0)),""),"")</f>
        <v>2.0444415973557054E-3</v>
      </c>
      <c r="AS180">
        <f>IF(AS$1&lt;&gt;"",IFERROR(VLOOKUP($A180,ANT_pumpParticles_Export_v2!$A$2:$DY$234,MATCH(AS$1&amp;"_"&amp;LEFT(Sheet1!$J180,3),ANT_pumpParticles_Export_v2!$A$1:$DY$1,0))/VLOOKUP($A180,ANT_pumpParticles_Export_v2!$A$2:$DY$234,MATCH("Ti_"&amp;LEFT(Sheet1!$J180,3),ANT_pumpParticles_Export_v2!$A$1:$DY$1,0)),""),"")</f>
        <v>6.4633931525881147E-5</v>
      </c>
      <c r="AT180">
        <f>IF(AT$1&lt;&gt;"",IFERROR(VLOOKUP($A180,ANT_pumpParticles_Export_v2!$A$2:$DY$234,MATCH(AT$1&amp;"_"&amp;LEFT(Sheet1!$J180,3),ANT_pumpParticles_Export_v2!$A$1:$DY$1,0))/VLOOKUP($A180,ANT_pumpParticles_Export_v2!$A$2:$DY$234,MATCH("Ti_"&amp;LEFT(Sheet1!$J180,3),ANT_pumpParticles_Export_v2!$A$1:$DY$1,0)),""),"")</f>
        <v>3.0849546227586889E-4</v>
      </c>
      <c r="AU180">
        <f>IF(AU$1&lt;&gt;"",IFERROR(VLOOKUP($A180,ANT_pumpParticles_Export_v2!$A$2:$DY$234,MATCH(AU$1&amp;"_"&amp;LEFT(Sheet1!$J180,3),ANT_pumpParticles_Export_v2!$A$1:$DY$1,0))/VLOOKUP($A180,ANT_pumpParticles_Export_v2!$A$2:$DY$234,MATCH("Ti_"&amp;LEFT(Sheet1!$J180,3),ANT_pumpParticles_Export_v2!$A$1:$DY$1,0)),""),"")</f>
        <v>9.3728835732666809E-3</v>
      </c>
      <c r="AV180">
        <f>IF(AV$1&lt;&gt;"",IFERROR(VLOOKUP($A180,ANT_pumpParticles_Export_v2!$A$2:$DY$234,MATCH(AV$1&amp;"_"&amp;LEFT(Sheet1!$J180,3),ANT_pumpParticles_Export_v2!$A$1:$DY$1,0))/VLOOKUP($A180,ANT_pumpParticles_Export_v2!$A$2:$DY$234,MATCH("Ti_"&amp;LEFT(Sheet1!$J180,3),ANT_pumpParticles_Export_v2!$A$1:$DY$1,0)),""),"")</f>
        <v>2.9524400848000127E-4</v>
      </c>
      <c r="AW180">
        <f>IF(AW$1&lt;&gt;"",IFERROR(VLOOKUP($A180,ANT_pumpParticles_Export_v2!$A$2:$DY$234,MATCH(AW$1&amp;"_"&amp;LEFT(Sheet1!$J180,3),ANT_pumpParticles_Export_v2!$A$1:$DY$1,0))/VLOOKUP($A180,ANT_pumpParticles_Export_v2!$A$2:$DY$234,MATCH("Ti_"&amp;LEFT(Sheet1!$J180,3),ANT_pumpParticles_Export_v2!$A$1:$DY$1,0)),""),"")</f>
        <v>6.8600749859960286E-5</v>
      </c>
      <c r="AX180">
        <f>IF(AX$1&lt;&gt;"",IFERROR(VLOOKUP($A180,ANT_pumpParticles_Export_v2!$A$2:$DY$234,MATCH(AX$1&amp;"_"&amp;LEFT(Sheet1!$J180,3),ANT_pumpParticles_Export_v2!$A$1:$DY$1,0))/VLOOKUP($A180,ANT_pumpParticles_Export_v2!$A$2:$DY$234,MATCH("Ti_"&amp;LEFT(Sheet1!$J180,3),ANT_pumpParticles_Export_v2!$A$1:$DY$1,0)),""),"")</f>
        <v>2.7441514163490884E-5</v>
      </c>
      <c r="AY180">
        <f>IF(AY$1&lt;&gt;"",IFERROR(VLOOKUP($A180,ANT_pumpParticles_Export_v2!$A$2:$DY$234,MATCH(AY$1&amp;"_"&amp;LEFT(Sheet1!$J180,3),ANT_pumpParticles_Export_v2!$A$1:$DY$1,0))/VLOOKUP($A180,ANT_pumpParticles_Export_v2!$A$2:$DY$234,MATCH("Ti_"&amp;LEFT(Sheet1!$J180,3),ANT_pumpParticles_Export_v2!$A$1:$DY$1,0)),""),"")</f>
        <v>1.8196760030502043E-4</v>
      </c>
      <c r="AZ180" t="str">
        <f>IF(AZ$1&lt;&gt;"",IFERROR(VLOOKUP($A180,ANT_pumpParticles_Export_v2!$A$2:$DY$234,MATCH(AZ$1&amp;"_"&amp;LEFT(Sheet1!$J180,3),ANT_pumpParticles_Export_v2!$A$1:$DY$1,0))/VLOOKUP($A180,ANT_pumpParticles_Export_v2!$A$2:$DY$234,MATCH("Ti_"&amp;LEFT(Sheet1!$J180,3),ANT_pumpParticles_Export_v2!$A$1:$DY$1,0)),""),"")</f>
        <v/>
      </c>
      <c r="BB180">
        <f>IF(BB$1&lt;&gt;"",IFERROR(VLOOKUP($A180,ANT_pumpParticles_Export_v2!$A$2:$DY$234,MATCH(BB$1&amp;"_"&amp;LEFT(Sheet1!$J180,3),ANT_pumpParticles_Export_v2!$A$1:$DY$1,0))/VLOOKUP($A180,ANT_pumpParticles_Export_v2!$A$2:$DY$234,MATCH("Ti_"&amp;LEFT(Sheet1!$J180,3),ANT_pumpParticles_Export_v2!$A$1:$DY$1,0)),""),"")</f>
        <v>1.7898964373894919E-4</v>
      </c>
      <c r="BD180">
        <f>IF(BD$1&lt;&gt;"",IFERROR(VLOOKUP($A180,ANT_pumpParticles_Export_v2!$A$2:$DY$234,MATCH(BD$1&amp;"_"&amp;LEFT(Sheet1!$J180,3),ANT_pumpParticles_Export_v2!$A$1:$DY$1,0))/VLOOKUP($A180,ANT_pumpParticles_Export_v2!$A$2:$DY$234,MATCH("Ti_"&amp;LEFT(Sheet1!$J180,3),ANT_pumpParticles_Export_v2!$A$1:$DY$1,0)),""),"")</f>
        <v>8.0643233940109655E-5</v>
      </c>
    </row>
    <row r="181" spans="1:56" x14ac:dyDescent="0.3">
      <c r="A181">
        <v>20459</v>
      </c>
      <c r="B181" t="s">
        <v>154</v>
      </c>
      <c r="C181">
        <v>23</v>
      </c>
      <c r="D181" t="s">
        <v>130</v>
      </c>
      <c r="E181">
        <v>-47.46</v>
      </c>
      <c r="F181">
        <v>-72.5655</v>
      </c>
      <c r="G181">
        <v>-118.941</v>
      </c>
      <c r="H181">
        <v>117.3049</v>
      </c>
      <c r="I181">
        <v>418.54</v>
      </c>
      <c r="J181" t="s">
        <v>163</v>
      </c>
      <c r="L181">
        <f>IF(L$1&lt;&gt;"",IFERROR(VLOOKUP($A181,ANT_pumpParticles_Export_v2!$A$2:$DY$234,MATCH(L$1&amp;"_"&amp;LEFT(Sheet1!$J181,3),ANT_pumpParticles_Export_v2!$A$1:$DY$1,0))/VLOOKUP($A181,ANT_pumpParticles_Export_v2!$A$2:$DY$234,MATCH("Ti_"&amp;LEFT(Sheet1!$J181,3),ANT_pumpParticles_Export_v2!$A$1:$DY$1,0)),""),"")</f>
        <v>13.050576081075791</v>
      </c>
      <c r="O181">
        <f>IF(O$1&lt;&gt;"",IFERROR(VLOOKUP($A181,ANT_pumpParticles_Export_v2!$A$2:$DY$234,MATCH(O$1&amp;"_"&amp;LEFT(Sheet1!$J181,3),ANT_pumpParticles_Export_v2!$A$1:$DY$1,0))/VLOOKUP($A181,ANT_pumpParticles_Export_v2!$A$2:$DY$234,MATCH("Ti_"&amp;LEFT(Sheet1!$J181,3),ANT_pumpParticles_Export_v2!$A$1:$DY$1,0)),""),"")</f>
        <v>6.1295484398801792</v>
      </c>
      <c r="P181">
        <f>IF(P$1&lt;&gt;"",IFERROR(VLOOKUP($A181,ANT_pumpParticles_Export_v2!$A$2:$DY$234,MATCH(P$1&amp;"_"&amp;LEFT(Sheet1!$J181,3),ANT_pumpParticles_Export_v2!$A$1:$DY$1,0))/VLOOKUP($A181,ANT_pumpParticles_Export_v2!$A$2:$DY$234,MATCH("Ti_"&amp;LEFT(Sheet1!$J181,3),ANT_pumpParticles_Export_v2!$A$1:$DY$1,0)),""),"")</f>
        <v>6.1295484398801792</v>
      </c>
      <c r="S181">
        <f>IF(S$1&lt;&gt;"",IFERROR(VLOOKUP($A181,ANT_pumpParticles_Export_v2!$A$2:$DY$234,MATCH(S$1&amp;"_"&amp;LEFT(Sheet1!$J181,3),ANT_pumpParticles_Export_v2!$A$1:$DY$1,0))/VLOOKUP($A181,ANT_pumpParticles_Export_v2!$A$2:$DY$234,MATCH("Ti_"&amp;LEFT(Sheet1!$J181,3),ANT_pumpParticles_Export_v2!$A$1:$DY$1,0)),""),"")</f>
        <v>1.4511010226959135E-2</v>
      </c>
      <c r="U181">
        <f>IF(U$1&lt;&gt;"",IFERROR(VLOOKUP($A181,ANT_pumpParticles_Export_v2!$A$2:$DY$234,MATCH(U$1&amp;"_"&amp;LEFT(Sheet1!$J181,3),ANT_pumpParticles_Export_v2!$A$1:$DY$1,0))/VLOOKUP($A181,ANT_pumpParticles_Export_v2!$A$2:$DY$234,MATCH("Ti_"&amp;LEFT(Sheet1!$J181,3),ANT_pumpParticles_Export_v2!$A$1:$DY$1,0)),""),"")</f>
        <v>1.9475781828280556</v>
      </c>
      <c r="W181">
        <f>IF(W$1&lt;&gt;"",IFERROR(VLOOKUP($A181,ANT_pumpParticles_Export_v2!$A$2:$DY$234,MATCH(W$1&amp;"_"&amp;LEFT(Sheet1!$J181,3),ANT_pumpParticles_Export_v2!$A$1:$DY$1,0))/VLOOKUP($A181,ANT_pumpParticles_Export_v2!$A$2:$DY$234,MATCH("Ti_"&amp;LEFT(Sheet1!$J181,3),ANT_pumpParticles_Export_v2!$A$1:$DY$1,0)),""),"")</f>
        <v>5.3738181926850034E-4</v>
      </c>
      <c r="Y181">
        <f>IF(Y$1&lt;&gt;"",IFERROR(VLOOKUP($A181,ANT_pumpParticles_Export_v2!$A$2:$DY$234,MATCH(Y$1&amp;"_"&amp;LEFT(Sheet1!$J181,3),ANT_pumpParticles_Export_v2!$A$1:$DY$1,0))/VLOOKUP($A181,ANT_pumpParticles_Export_v2!$A$2:$DY$234,MATCH("Ti_"&amp;LEFT(Sheet1!$J181,3),ANT_pumpParticles_Export_v2!$A$1:$DY$1,0)),""),"")</f>
        <v>3.3161071693794272E-2</v>
      </c>
      <c r="Z181">
        <f>IF(Z$1&lt;&gt;"",IFERROR(VLOOKUP($A181,ANT_pumpParticles_Export_v2!$A$2:$DY$234,MATCH(Z$1&amp;"_"&amp;LEFT(Sheet1!$J181,3),ANT_pumpParticles_Export_v2!$A$1:$DY$1,0))/VLOOKUP($A181,ANT_pumpParticles_Export_v2!$A$2:$DY$234,MATCH("Ti_"&amp;LEFT(Sheet1!$J181,3),ANT_pumpParticles_Export_v2!$A$1:$DY$1,0)),""),"")</f>
        <v>6.2312120072536802E-3</v>
      </c>
      <c r="AA181">
        <f>IF(AA$1&lt;&gt;"",IFERROR(VLOOKUP($A181,ANT_pumpParticles_Export_v2!$A$2:$DY$234,MATCH(AA$1&amp;"_"&amp;LEFT(Sheet1!$J181,3),ANT_pumpParticles_Export_v2!$A$1:$DY$1,0))/VLOOKUP($A181,ANT_pumpParticles_Export_v2!$A$2:$DY$234,MATCH("Ti_"&amp;LEFT(Sheet1!$J181,3),ANT_pumpParticles_Export_v2!$A$1:$DY$1,0)),""),"")</f>
        <v>5.6637095205848351E-2</v>
      </c>
      <c r="AB181">
        <f>IF(AB$1&lt;&gt;"",IFERROR(VLOOKUP($A181,ANT_pumpParticles_Export_v2!$A$2:$DY$234,MATCH(AB$1&amp;"_"&amp;LEFT(Sheet1!$J181,3),ANT_pumpParticles_Export_v2!$A$1:$DY$1,0))/VLOOKUP($A181,ANT_pumpParticles_Export_v2!$A$2:$DY$234,MATCH("Ti_"&amp;LEFT(Sheet1!$J181,3),ANT_pumpParticles_Export_v2!$A$1:$DY$1,0)),""),"")</f>
        <v>1.6757486643438613E-3</v>
      </c>
      <c r="AC181">
        <f>IF(AC$1&lt;&gt;"",IFERROR(VLOOKUP($A181,ANT_pumpParticles_Export_v2!$A$2:$DY$234,MATCH(AC$1&amp;"_"&amp;LEFT(Sheet1!$J181,3),ANT_pumpParticles_Export_v2!$A$1:$DY$1,0))/VLOOKUP($A181,ANT_pumpParticles_Export_v2!$A$2:$DY$234,MATCH("Ti_"&amp;LEFT(Sheet1!$J181,3),ANT_pumpParticles_Export_v2!$A$1:$DY$1,0)),""),"")</f>
        <v>0.17040670686484227</v>
      </c>
      <c r="AE181">
        <f>IF(AE$1&lt;&gt;"",IFERROR(VLOOKUP($A181,ANT_pumpParticles_Export_v2!$A$2:$DY$234,MATCH(AE$1&amp;"_"&amp;LEFT(Sheet1!$J181,3),ANT_pumpParticles_Export_v2!$A$1:$DY$1,0))/VLOOKUP($A181,ANT_pumpParticles_Export_v2!$A$2:$DY$234,MATCH("Ti_"&amp;LEFT(Sheet1!$J181,3),ANT_pumpParticles_Export_v2!$A$1:$DY$1,0)),""),"")</f>
        <v>8.2185311149238285E-3</v>
      </c>
      <c r="AF181">
        <f>IF(AF$1&lt;&gt;"",IFERROR(VLOOKUP($A181,ANT_pumpParticles_Export_v2!$A$2:$DY$234,MATCH(AF$1&amp;"_"&amp;LEFT(Sheet1!$J181,3),ANT_pumpParticles_Export_v2!$A$1:$DY$1,0))/VLOOKUP($A181,ANT_pumpParticles_Export_v2!$A$2:$DY$234,MATCH("Ti_"&amp;LEFT(Sheet1!$J181,3),ANT_pumpParticles_Export_v2!$A$1:$DY$1,0)),""),"")</f>
        <v>8.3328355190588378E-3</v>
      </c>
      <c r="AG181">
        <f>IF(AG$1&lt;&gt;"",IFERROR(VLOOKUP($A181,ANT_pumpParticles_Export_v2!$A$2:$DY$234,MATCH(AG$1&amp;"_"&amp;LEFT(Sheet1!$J181,3),ANT_pumpParticles_Export_v2!$A$1:$DY$1,0))/VLOOKUP($A181,ANT_pumpParticles_Export_v2!$A$2:$DY$234,MATCH("Ti_"&amp;LEFT(Sheet1!$J181,3),ANT_pumpParticles_Export_v2!$A$1:$DY$1,0)),""),"")</f>
        <v>0.20240185620914877</v>
      </c>
      <c r="AH181">
        <f>IF(AH$1&lt;&gt;"",IFERROR(VLOOKUP($A181,ANT_pumpParticles_Export_v2!$A$2:$DY$234,MATCH(AH$1&amp;"_"&amp;LEFT(Sheet1!$J181,3),ANT_pumpParticles_Export_v2!$A$1:$DY$1,0))/VLOOKUP($A181,ANT_pumpParticles_Export_v2!$A$2:$DY$234,MATCH("Ti_"&amp;LEFT(Sheet1!$J181,3),ANT_pumpParticles_Export_v2!$A$1:$DY$1,0)),""),"")</f>
        <v>4.9543466134363643E-4</v>
      </c>
      <c r="AI181">
        <f>IF(AI$1&lt;&gt;"",IFERROR(VLOOKUP($A181,ANT_pumpParticles_Export_v2!$A$2:$DY$234,MATCH(AI$1&amp;"_"&amp;LEFT(Sheet1!$J181,3),ANT_pumpParticles_Export_v2!$A$1:$DY$1,0))/VLOOKUP($A181,ANT_pumpParticles_Export_v2!$A$2:$DY$234,MATCH("Ti_"&amp;LEFT(Sheet1!$J181,3),ANT_pumpParticles_Export_v2!$A$1:$DY$1,0)),""),"")</f>
        <v>0.20221219939691901</v>
      </c>
      <c r="AJ181">
        <f>IF(AJ$1&lt;&gt;"",IFERROR(VLOOKUP($A181,ANT_pumpParticles_Export_v2!$A$2:$DY$234,MATCH(AJ$1&amp;"_"&amp;LEFT(Sheet1!$J181,3),ANT_pumpParticles_Export_v2!$A$1:$DY$1,0))/VLOOKUP($A181,ANT_pumpParticles_Export_v2!$A$2:$DY$234,MATCH("Ti_"&amp;LEFT(Sheet1!$J181,3),ANT_pumpParticles_Export_v2!$A$1:$DY$1,0)),""),"")</f>
        <v>4.6180782941453013E-3</v>
      </c>
      <c r="AM181">
        <f>IF(AM$1&lt;&gt;"",IFERROR(VLOOKUP($A181,ANT_pumpParticles_Export_v2!$A$2:$DY$234,MATCH(AM$1&amp;"_"&amp;LEFT(Sheet1!$J181,3),ANT_pumpParticles_Export_v2!$A$1:$DY$1,0))/VLOOKUP($A181,ANT_pumpParticles_Export_v2!$A$2:$DY$234,MATCH("Ti_"&amp;LEFT(Sheet1!$J181,3),ANT_pumpParticles_Export_v2!$A$1:$DY$1,0)),""),"")</f>
        <v>3.2957903696024325E-2</v>
      </c>
      <c r="AN181">
        <f>IF(AN$1&lt;&gt;"",IFERROR(VLOOKUP($A181,ANT_pumpParticles_Export_v2!$A$2:$DY$234,MATCH(AN$1&amp;"_"&amp;LEFT(Sheet1!$J181,3),ANT_pumpParticles_Export_v2!$A$1:$DY$1,0))/VLOOKUP($A181,ANT_pumpParticles_Export_v2!$A$2:$DY$234,MATCH("Ti_"&amp;LEFT(Sheet1!$J181,3),ANT_pumpParticles_Export_v2!$A$1:$DY$1,0)),""),"")</f>
        <v>1.8314418149958517E-3</v>
      </c>
      <c r="AP181">
        <f>IF(AP$1&lt;&gt;"",IFERROR(VLOOKUP($A181,ANT_pumpParticles_Export_v2!$A$2:$DY$234,MATCH(AP$1&amp;"_"&amp;LEFT(Sheet1!$J181,3),ANT_pumpParticles_Export_v2!$A$1:$DY$1,0))/VLOOKUP($A181,ANT_pumpParticles_Export_v2!$A$2:$DY$234,MATCH("Ti_"&amp;LEFT(Sheet1!$J181,3),ANT_pumpParticles_Export_v2!$A$1:$DY$1,0)),""),"")</f>
        <v>1.8131104220691033E-3</v>
      </c>
      <c r="AQ181">
        <f>IF(AQ$1&lt;&gt;"",IFERROR(VLOOKUP($A181,ANT_pumpParticles_Export_v2!$A$2:$DY$234,MATCH(AQ$1&amp;"_"&amp;LEFT(Sheet1!$J181,3),ANT_pumpParticles_Export_v2!$A$1:$DY$1,0))/VLOOKUP($A181,ANT_pumpParticles_Export_v2!$A$2:$DY$234,MATCH("Ti_"&amp;LEFT(Sheet1!$J181,3),ANT_pumpParticles_Export_v2!$A$1:$DY$1,0)),""),"")</f>
        <v>2.2157621423305966E-3</v>
      </c>
      <c r="AS181">
        <f>IF(AS$1&lt;&gt;"",IFERROR(VLOOKUP($A181,ANT_pumpParticles_Export_v2!$A$2:$DY$234,MATCH(AS$1&amp;"_"&amp;LEFT(Sheet1!$J181,3),ANT_pumpParticles_Export_v2!$A$1:$DY$1,0))/VLOOKUP($A181,ANT_pumpParticles_Export_v2!$A$2:$DY$234,MATCH("Ti_"&amp;LEFT(Sheet1!$J181,3),ANT_pumpParticles_Export_v2!$A$1:$DY$1,0)),""),"")</f>
        <v>6.3719372493031094E-5</v>
      </c>
      <c r="AT181">
        <f>IF(AT$1&lt;&gt;"",IFERROR(VLOOKUP($A181,ANT_pumpParticles_Export_v2!$A$2:$DY$234,MATCH(AT$1&amp;"_"&amp;LEFT(Sheet1!$J181,3),ANT_pumpParticles_Export_v2!$A$1:$DY$1,0))/VLOOKUP($A181,ANT_pumpParticles_Export_v2!$A$2:$DY$234,MATCH("Ti_"&amp;LEFT(Sheet1!$J181,3),ANT_pumpParticles_Export_v2!$A$1:$DY$1,0)),""),"")</f>
        <v>3.2455047073950147E-4</v>
      </c>
      <c r="AU181">
        <f>IF(AU$1&lt;&gt;"",IFERROR(VLOOKUP($A181,ANT_pumpParticles_Export_v2!$A$2:$DY$234,MATCH(AU$1&amp;"_"&amp;LEFT(Sheet1!$J181,3),ANT_pumpParticles_Export_v2!$A$1:$DY$1,0))/VLOOKUP($A181,ANT_pumpParticles_Export_v2!$A$2:$DY$234,MATCH("Ti_"&amp;LEFT(Sheet1!$J181,3),ANT_pumpParticles_Export_v2!$A$1:$DY$1,0)),""),"")</f>
        <v>6.4995689970051198E-3</v>
      </c>
      <c r="AV181">
        <f>IF(AV$1&lt;&gt;"",IFERROR(VLOOKUP($A181,ANT_pumpParticles_Export_v2!$A$2:$DY$234,MATCH(AV$1&amp;"_"&amp;LEFT(Sheet1!$J181,3),ANT_pumpParticles_Export_v2!$A$1:$DY$1,0))/VLOOKUP($A181,ANT_pumpParticles_Export_v2!$A$2:$DY$234,MATCH("Ti_"&amp;LEFT(Sheet1!$J181,3),ANT_pumpParticles_Export_v2!$A$1:$DY$1,0)),""),"")</f>
        <v>3.2034957763146739E-4</v>
      </c>
      <c r="AW181">
        <f>IF(AW$1&lt;&gt;"",IFERROR(VLOOKUP($A181,ANT_pumpParticles_Export_v2!$A$2:$DY$234,MATCH(AW$1&amp;"_"&amp;LEFT(Sheet1!$J181,3),ANT_pumpParticles_Export_v2!$A$1:$DY$1,0))/VLOOKUP($A181,ANT_pumpParticles_Export_v2!$A$2:$DY$234,MATCH("Ti_"&amp;LEFT(Sheet1!$J181,3),ANT_pumpParticles_Export_v2!$A$1:$DY$1,0)),""),"")</f>
        <v>6.3866416493236615E-5</v>
      </c>
      <c r="AX181">
        <f>IF(AX$1&lt;&gt;"",IFERROR(VLOOKUP($A181,ANT_pumpParticles_Export_v2!$A$2:$DY$234,MATCH(AX$1&amp;"_"&amp;LEFT(Sheet1!$J181,3),ANT_pumpParticles_Export_v2!$A$1:$DY$1,0))/VLOOKUP($A181,ANT_pumpParticles_Export_v2!$A$2:$DY$234,MATCH("Ti_"&amp;LEFT(Sheet1!$J181,3),ANT_pumpParticles_Export_v2!$A$1:$DY$1,0)),""),"")</f>
        <v>2.7770706500577459E-5</v>
      </c>
      <c r="AY181">
        <f>IF(AY$1&lt;&gt;"",IFERROR(VLOOKUP($A181,ANT_pumpParticles_Export_v2!$A$2:$DY$234,MATCH(AY$1&amp;"_"&amp;LEFT(Sheet1!$J181,3),ANT_pumpParticles_Export_v2!$A$1:$DY$1,0))/VLOOKUP($A181,ANT_pumpParticles_Export_v2!$A$2:$DY$234,MATCH("Ti_"&amp;LEFT(Sheet1!$J181,3),ANT_pumpParticles_Export_v2!$A$1:$DY$1,0)),""),"")</f>
        <v>1.9237977832695764E-4</v>
      </c>
      <c r="AZ181" t="str">
        <f>IF(AZ$1&lt;&gt;"",IFERROR(VLOOKUP($A181,ANT_pumpParticles_Export_v2!$A$2:$DY$234,MATCH(AZ$1&amp;"_"&amp;LEFT(Sheet1!$J181,3),ANT_pumpParticles_Export_v2!$A$1:$DY$1,0))/VLOOKUP($A181,ANT_pumpParticles_Export_v2!$A$2:$DY$234,MATCH("Ti_"&amp;LEFT(Sheet1!$J181,3),ANT_pumpParticles_Export_v2!$A$1:$DY$1,0)),""),"")</f>
        <v/>
      </c>
      <c r="BB181">
        <f>IF(BB$1&lt;&gt;"",IFERROR(VLOOKUP($A181,ANT_pumpParticles_Export_v2!$A$2:$DY$234,MATCH(BB$1&amp;"_"&amp;LEFT(Sheet1!$J181,3),ANT_pumpParticles_Export_v2!$A$1:$DY$1,0))/VLOOKUP($A181,ANT_pumpParticles_Export_v2!$A$2:$DY$234,MATCH("Ti_"&amp;LEFT(Sheet1!$J181,3),ANT_pumpParticles_Export_v2!$A$1:$DY$1,0)),""),"")</f>
        <v>1.793849958893136E-4</v>
      </c>
      <c r="BD181">
        <f>IF(BD$1&lt;&gt;"",IFERROR(VLOOKUP($A181,ANT_pumpParticles_Export_v2!$A$2:$DY$234,MATCH(BD$1&amp;"_"&amp;LEFT(Sheet1!$J181,3),ANT_pumpParticles_Export_v2!$A$1:$DY$1,0))/VLOOKUP($A181,ANT_pumpParticles_Export_v2!$A$2:$DY$234,MATCH("Ti_"&amp;LEFT(Sheet1!$J181,3),ANT_pumpParticles_Export_v2!$A$1:$DY$1,0)),""),"")</f>
        <v>7.6147130263061149E-5</v>
      </c>
    </row>
    <row r="182" spans="1:56" x14ac:dyDescent="0.3">
      <c r="A182">
        <v>20671</v>
      </c>
      <c r="B182" t="s">
        <v>155</v>
      </c>
      <c r="C182">
        <v>24</v>
      </c>
      <c r="D182" t="s">
        <v>130</v>
      </c>
      <c r="E182">
        <v>-1333.16</v>
      </c>
      <c r="F182">
        <v>-71.985500000000002</v>
      </c>
      <c r="G182">
        <v>-119.2478</v>
      </c>
      <c r="H182">
        <v>173.88929999999999</v>
      </c>
      <c r="I182">
        <v>24.84</v>
      </c>
      <c r="J182" t="s">
        <v>163</v>
      </c>
      <c r="L182">
        <f>IF(L$1&lt;&gt;"",IFERROR(VLOOKUP($A182,ANT_pumpParticles_Export_v2!$A$2:$DY$234,MATCH(L$1&amp;"_"&amp;LEFT(Sheet1!$J182,3),ANT_pumpParticles_Export_v2!$A$1:$DY$1,0))/VLOOKUP($A182,ANT_pumpParticles_Export_v2!$A$2:$DY$234,MATCH("Ti_"&amp;LEFT(Sheet1!$J182,3),ANT_pumpParticles_Export_v2!$A$1:$DY$1,0)),""),"")</f>
        <v>15.638600913127496</v>
      </c>
      <c r="O182">
        <f>IF(O$1&lt;&gt;"",IFERROR(VLOOKUP($A182,ANT_pumpParticles_Export_v2!$A$2:$DY$234,MATCH(O$1&amp;"_"&amp;LEFT(Sheet1!$J182,3),ANT_pumpParticles_Export_v2!$A$1:$DY$1,0))/VLOOKUP($A182,ANT_pumpParticles_Export_v2!$A$2:$DY$234,MATCH("Ti_"&amp;LEFT(Sheet1!$J182,3),ANT_pumpParticles_Export_v2!$A$1:$DY$1,0)),""),"")</f>
        <v>5.9712508206916777</v>
      </c>
      <c r="P182">
        <f>IF(P$1&lt;&gt;"",IFERROR(VLOOKUP($A182,ANT_pumpParticles_Export_v2!$A$2:$DY$234,MATCH(P$1&amp;"_"&amp;LEFT(Sheet1!$J182,3),ANT_pumpParticles_Export_v2!$A$1:$DY$1,0))/VLOOKUP($A182,ANT_pumpParticles_Export_v2!$A$2:$DY$234,MATCH("Ti_"&amp;LEFT(Sheet1!$J182,3),ANT_pumpParticles_Export_v2!$A$1:$DY$1,0)),""),"")</f>
        <v>5.9712508206916777</v>
      </c>
      <c r="S182" t="str">
        <f>IF(S$1&lt;&gt;"",IFERROR(VLOOKUP($A182,ANT_pumpParticles_Export_v2!$A$2:$DY$234,MATCH(S$1&amp;"_"&amp;LEFT(Sheet1!$J182,3),ANT_pumpParticles_Export_v2!$A$1:$DY$1,0))/VLOOKUP($A182,ANT_pumpParticles_Export_v2!$A$2:$DY$234,MATCH("Ti_"&amp;LEFT(Sheet1!$J182,3),ANT_pumpParticles_Export_v2!$A$1:$DY$1,0)),""),"")</f>
        <v/>
      </c>
      <c r="U182">
        <f>IF(U$1&lt;&gt;"",IFERROR(VLOOKUP($A182,ANT_pumpParticles_Export_v2!$A$2:$DY$234,MATCH(U$1&amp;"_"&amp;LEFT(Sheet1!$J182,3),ANT_pumpParticles_Export_v2!$A$1:$DY$1,0))/VLOOKUP($A182,ANT_pumpParticles_Export_v2!$A$2:$DY$234,MATCH("Ti_"&amp;LEFT(Sheet1!$J182,3),ANT_pumpParticles_Export_v2!$A$1:$DY$1,0)),""),"")</f>
        <v>0.7273320406408178</v>
      </c>
      <c r="W182" t="str">
        <f>IF(W$1&lt;&gt;"",IFERROR(VLOOKUP($A182,ANT_pumpParticles_Export_v2!$A$2:$DY$234,MATCH(W$1&amp;"_"&amp;LEFT(Sheet1!$J182,3),ANT_pumpParticles_Export_v2!$A$1:$DY$1,0))/VLOOKUP($A182,ANT_pumpParticles_Export_v2!$A$2:$DY$234,MATCH("Ti_"&amp;LEFT(Sheet1!$J182,3),ANT_pumpParticles_Export_v2!$A$1:$DY$1,0)),""),"")</f>
        <v/>
      </c>
      <c r="Y182">
        <f>IF(Y$1&lt;&gt;"",IFERROR(VLOOKUP($A182,ANT_pumpParticles_Export_v2!$A$2:$DY$234,MATCH(Y$1&amp;"_"&amp;LEFT(Sheet1!$J182,3),ANT_pumpParticles_Export_v2!$A$1:$DY$1,0))/VLOOKUP($A182,ANT_pumpParticles_Export_v2!$A$2:$DY$234,MATCH("Ti_"&amp;LEFT(Sheet1!$J182,3),ANT_pumpParticles_Export_v2!$A$1:$DY$1,0)),""),"")</f>
        <v>2.229198635918013E-2</v>
      </c>
      <c r="Z182">
        <f>IF(Z$1&lt;&gt;"",IFERROR(VLOOKUP($A182,ANT_pumpParticles_Export_v2!$A$2:$DY$234,MATCH(Z$1&amp;"_"&amp;LEFT(Sheet1!$J182,3),ANT_pumpParticles_Export_v2!$A$1:$DY$1,0))/VLOOKUP($A182,ANT_pumpParticles_Export_v2!$A$2:$DY$234,MATCH("Ti_"&amp;LEFT(Sheet1!$J182,3),ANT_pumpParticles_Export_v2!$A$1:$DY$1,0)),""),"")</f>
        <v>4.3375585824314087E-3</v>
      </c>
      <c r="AA182">
        <f>IF(AA$1&lt;&gt;"",IFERROR(VLOOKUP($A182,ANT_pumpParticles_Export_v2!$A$2:$DY$234,MATCH(AA$1&amp;"_"&amp;LEFT(Sheet1!$J182,3),ANT_pumpParticles_Export_v2!$A$1:$DY$1,0))/VLOOKUP($A182,ANT_pumpParticles_Export_v2!$A$2:$DY$234,MATCH("Ti_"&amp;LEFT(Sheet1!$J182,3),ANT_pumpParticles_Export_v2!$A$1:$DY$1,0)),""),"")</f>
        <v>5.5557840641373729E-2</v>
      </c>
      <c r="AB182">
        <f>IF(AB$1&lt;&gt;"",IFERROR(VLOOKUP($A182,ANT_pumpParticles_Export_v2!$A$2:$DY$234,MATCH(AB$1&amp;"_"&amp;LEFT(Sheet1!$J182,3),ANT_pumpParticles_Export_v2!$A$1:$DY$1,0))/VLOOKUP($A182,ANT_pumpParticles_Export_v2!$A$2:$DY$234,MATCH("Ti_"&amp;LEFT(Sheet1!$J182,3),ANT_pumpParticles_Export_v2!$A$1:$DY$1,0)),""),"")</f>
        <v>1.5002686277106581E-3</v>
      </c>
      <c r="AC182">
        <f>IF(AC$1&lt;&gt;"",IFERROR(VLOOKUP($A182,ANT_pumpParticles_Export_v2!$A$2:$DY$234,MATCH(AC$1&amp;"_"&amp;LEFT(Sheet1!$J182,3),ANT_pumpParticles_Export_v2!$A$1:$DY$1,0))/VLOOKUP($A182,ANT_pumpParticles_Export_v2!$A$2:$DY$234,MATCH("Ti_"&amp;LEFT(Sheet1!$J182,3),ANT_pumpParticles_Export_v2!$A$1:$DY$1,0)),""),"")</f>
        <v>0.92788456200007541</v>
      </c>
      <c r="AE182">
        <f>IF(AE$1&lt;&gt;"",IFERROR(VLOOKUP($A182,ANT_pumpParticles_Export_v2!$A$2:$DY$234,MATCH(AE$1&amp;"_"&amp;LEFT(Sheet1!$J182,3),ANT_pumpParticles_Export_v2!$A$1:$DY$1,0))/VLOOKUP($A182,ANT_pumpParticles_Export_v2!$A$2:$DY$234,MATCH("Ti_"&amp;LEFT(Sheet1!$J182,3),ANT_pumpParticles_Export_v2!$A$1:$DY$1,0)),""),"")</f>
        <v>8.1671154570462201E-2</v>
      </c>
      <c r="AF182">
        <f>IF(AF$1&lt;&gt;"",IFERROR(VLOOKUP($A182,ANT_pumpParticles_Export_v2!$A$2:$DY$234,MATCH(AF$1&amp;"_"&amp;LEFT(Sheet1!$J182,3),ANT_pumpParticles_Export_v2!$A$1:$DY$1,0))/VLOOKUP($A182,ANT_pumpParticles_Export_v2!$A$2:$DY$234,MATCH("Ti_"&amp;LEFT(Sheet1!$J182,3),ANT_pumpParticles_Export_v2!$A$1:$DY$1,0)),""),"")</f>
        <v>1.2472769579212662E-2</v>
      </c>
      <c r="AG182">
        <f>IF(AG$1&lt;&gt;"",IFERROR(VLOOKUP($A182,ANT_pumpParticles_Export_v2!$A$2:$DY$234,MATCH(AG$1&amp;"_"&amp;LEFT(Sheet1!$J182,3),ANT_pumpParticles_Export_v2!$A$1:$DY$1,0))/VLOOKUP($A182,ANT_pumpParticles_Export_v2!$A$2:$DY$234,MATCH("Ti_"&amp;LEFT(Sheet1!$J182,3),ANT_pumpParticles_Export_v2!$A$1:$DY$1,0)),""),"")</f>
        <v>1.2219401618289236</v>
      </c>
      <c r="AH182">
        <f>IF(AH$1&lt;&gt;"",IFERROR(VLOOKUP($A182,ANT_pumpParticles_Export_v2!$A$2:$DY$234,MATCH(AH$1&amp;"_"&amp;LEFT(Sheet1!$J182,3),ANT_pumpParticles_Export_v2!$A$1:$DY$1,0))/VLOOKUP($A182,ANT_pumpParticles_Export_v2!$A$2:$DY$234,MATCH("Ti_"&amp;LEFT(Sheet1!$J182,3),ANT_pumpParticles_Export_v2!$A$1:$DY$1,0)),""),"")</f>
        <v>2.3723889860373409E-4</v>
      </c>
      <c r="AI182">
        <f>IF(AI$1&lt;&gt;"",IFERROR(VLOOKUP($A182,ANT_pumpParticles_Export_v2!$A$2:$DY$234,MATCH(AI$1&amp;"_"&amp;LEFT(Sheet1!$J182,3),ANT_pumpParticles_Export_v2!$A$1:$DY$1,0))/VLOOKUP($A182,ANT_pumpParticles_Export_v2!$A$2:$DY$234,MATCH("Ti_"&amp;LEFT(Sheet1!$J182,3),ANT_pumpParticles_Export_v2!$A$1:$DY$1,0)),""),"")</f>
        <v>1.2354568121529934</v>
      </c>
      <c r="AJ182">
        <f>IF(AJ$1&lt;&gt;"",IFERROR(VLOOKUP($A182,ANT_pumpParticles_Export_v2!$A$2:$DY$234,MATCH(AJ$1&amp;"_"&amp;LEFT(Sheet1!$J182,3),ANT_pumpParticles_Export_v2!$A$1:$DY$1,0))/VLOOKUP($A182,ANT_pumpParticles_Export_v2!$A$2:$DY$234,MATCH("Ti_"&amp;LEFT(Sheet1!$J182,3),ANT_pumpParticles_Export_v2!$A$1:$DY$1,0)),""),"")</f>
        <v>1.4533698750528283E-3</v>
      </c>
      <c r="AM182">
        <f>IF(AM$1&lt;&gt;"",IFERROR(VLOOKUP($A182,ANT_pumpParticles_Export_v2!$A$2:$DY$234,MATCH(AM$1&amp;"_"&amp;LEFT(Sheet1!$J182,3),ANT_pumpParticles_Export_v2!$A$1:$DY$1,0))/VLOOKUP($A182,ANT_pumpParticles_Export_v2!$A$2:$DY$234,MATCH("Ti_"&amp;LEFT(Sheet1!$J182,3),ANT_pumpParticles_Export_v2!$A$1:$DY$1,0)),""),"")</f>
        <v>0.16681577403774397</v>
      </c>
      <c r="AN182">
        <f>IF(AN$1&lt;&gt;"",IFERROR(VLOOKUP($A182,ANT_pumpParticles_Export_v2!$A$2:$DY$234,MATCH(AN$1&amp;"_"&amp;LEFT(Sheet1!$J182,3),ANT_pumpParticles_Export_v2!$A$1:$DY$1,0))/VLOOKUP($A182,ANT_pumpParticles_Export_v2!$A$2:$DY$234,MATCH("Ti_"&amp;LEFT(Sheet1!$J182,3),ANT_pumpParticles_Export_v2!$A$1:$DY$1,0)),""),"")</f>
        <v>1.4459399127111233E-3</v>
      </c>
      <c r="AP182">
        <f>IF(AP$1&lt;&gt;"",IFERROR(VLOOKUP($A182,ANT_pumpParticles_Export_v2!$A$2:$DY$234,MATCH(AP$1&amp;"_"&amp;LEFT(Sheet1!$J182,3),ANT_pumpParticles_Export_v2!$A$1:$DY$1,0))/VLOOKUP($A182,ANT_pumpParticles_Export_v2!$A$2:$DY$234,MATCH("Ti_"&amp;LEFT(Sheet1!$J182,3),ANT_pumpParticles_Export_v2!$A$1:$DY$1,0)),""),"")</f>
        <v>1.0510351413379115E-3</v>
      </c>
      <c r="AQ182">
        <f>IF(AQ$1&lt;&gt;"",IFERROR(VLOOKUP($A182,ANT_pumpParticles_Export_v2!$A$2:$DY$234,MATCH(AQ$1&amp;"_"&amp;LEFT(Sheet1!$J182,3),ANT_pumpParticles_Export_v2!$A$1:$DY$1,0))/VLOOKUP($A182,ANT_pumpParticles_Export_v2!$A$2:$DY$234,MATCH("Ti_"&amp;LEFT(Sheet1!$J182,3),ANT_pumpParticles_Export_v2!$A$1:$DY$1,0)),""),"")</f>
        <v>1.7258973668032565E-3</v>
      </c>
      <c r="AS182">
        <f>IF(AS$1&lt;&gt;"",IFERROR(VLOOKUP($A182,ANT_pumpParticles_Export_v2!$A$2:$DY$234,MATCH(AS$1&amp;"_"&amp;LEFT(Sheet1!$J182,3),ANT_pumpParticles_Export_v2!$A$1:$DY$1,0))/VLOOKUP($A182,ANT_pumpParticles_Export_v2!$A$2:$DY$234,MATCH("Ti_"&amp;LEFT(Sheet1!$J182,3),ANT_pumpParticles_Export_v2!$A$1:$DY$1,0)),""),"")</f>
        <v>5.8683540016604486E-5</v>
      </c>
      <c r="AT182">
        <f>IF(AT$1&lt;&gt;"",IFERROR(VLOOKUP($A182,ANT_pumpParticles_Export_v2!$A$2:$DY$234,MATCH(AT$1&amp;"_"&amp;LEFT(Sheet1!$J182,3),ANT_pumpParticles_Export_v2!$A$1:$DY$1,0))/VLOOKUP($A182,ANT_pumpParticles_Export_v2!$A$2:$DY$234,MATCH("Ti_"&amp;LEFT(Sheet1!$J182,3),ANT_pumpParticles_Export_v2!$A$1:$DY$1,0)),""),"")</f>
        <v>2.4703215380284758E-4</v>
      </c>
      <c r="AU182">
        <f>IF(AU$1&lt;&gt;"",IFERROR(VLOOKUP($A182,ANT_pumpParticles_Export_v2!$A$2:$DY$234,MATCH(AU$1&amp;"_"&amp;LEFT(Sheet1!$J182,3),ANT_pumpParticles_Export_v2!$A$1:$DY$1,0))/VLOOKUP($A182,ANT_pumpParticles_Export_v2!$A$2:$DY$234,MATCH("Ti_"&amp;LEFT(Sheet1!$J182,3),ANT_pumpParticles_Export_v2!$A$1:$DY$1,0)),""),"")</f>
        <v>6.3803149374932182E-3</v>
      </c>
      <c r="AV182">
        <f>IF(AV$1&lt;&gt;"",IFERROR(VLOOKUP($A182,ANT_pumpParticles_Export_v2!$A$2:$DY$234,MATCH(AV$1&amp;"_"&amp;LEFT(Sheet1!$J182,3),ANT_pumpParticles_Export_v2!$A$1:$DY$1,0))/VLOOKUP($A182,ANT_pumpParticles_Export_v2!$A$2:$DY$234,MATCH("Ti_"&amp;LEFT(Sheet1!$J182,3),ANT_pumpParticles_Export_v2!$A$1:$DY$1,0)),""),"")</f>
        <v>1.8415279557615658E-4</v>
      </c>
      <c r="AW182">
        <f>IF(AW$1&lt;&gt;"",IFERROR(VLOOKUP($A182,ANT_pumpParticles_Export_v2!$A$2:$DY$234,MATCH(AW$1&amp;"_"&amp;LEFT(Sheet1!$J182,3),ANT_pumpParticles_Export_v2!$A$1:$DY$1,0))/VLOOKUP($A182,ANT_pumpParticles_Export_v2!$A$2:$DY$234,MATCH("Ti_"&amp;LEFT(Sheet1!$J182,3),ANT_pumpParticles_Export_v2!$A$1:$DY$1,0)),""),"")</f>
        <v>7.6384955410130803E-5</v>
      </c>
      <c r="AX182">
        <f>IF(AX$1&lt;&gt;"",IFERROR(VLOOKUP($A182,ANT_pumpParticles_Export_v2!$A$2:$DY$234,MATCH(AX$1&amp;"_"&amp;LEFT(Sheet1!$J182,3),ANT_pumpParticles_Export_v2!$A$1:$DY$1,0))/VLOOKUP($A182,ANT_pumpParticles_Export_v2!$A$2:$DY$234,MATCH("Ti_"&amp;LEFT(Sheet1!$J182,3),ANT_pumpParticles_Export_v2!$A$1:$DY$1,0)),""),"")</f>
        <v>2.1925665904592245E-5</v>
      </c>
      <c r="AY182">
        <f>IF(AY$1&lt;&gt;"",IFERROR(VLOOKUP($A182,ANT_pumpParticles_Export_v2!$A$2:$DY$234,MATCH(AY$1&amp;"_"&amp;LEFT(Sheet1!$J182,3),ANT_pumpParticles_Export_v2!$A$1:$DY$1,0))/VLOOKUP($A182,ANT_pumpParticles_Export_v2!$A$2:$DY$234,MATCH("Ti_"&amp;LEFT(Sheet1!$J182,3),ANT_pumpParticles_Export_v2!$A$1:$DY$1,0)),""),"")</f>
        <v>1.2185308165206792E-4</v>
      </c>
      <c r="AZ182">
        <f>IF(AZ$1&lt;&gt;"",IFERROR(VLOOKUP($A182,ANT_pumpParticles_Export_v2!$A$2:$DY$234,MATCH(AZ$1&amp;"_"&amp;LEFT(Sheet1!$J182,3),ANT_pumpParticles_Export_v2!$A$1:$DY$1,0))/VLOOKUP($A182,ANT_pumpParticles_Export_v2!$A$2:$DY$234,MATCH("Ti_"&amp;LEFT(Sheet1!$J182,3),ANT_pumpParticles_Export_v2!$A$1:$DY$1,0)),""),"")</f>
        <v>1.505644071983591E-4</v>
      </c>
      <c r="BB182">
        <f>IF(BB$1&lt;&gt;"",IFERROR(VLOOKUP($A182,ANT_pumpParticles_Export_v2!$A$2:$DY$234,MATCH(BB$1&amp;"_"&amp;LEFT(Sheet1!$J182,3),ANT_pumpParticles_Export_v2!$A$1:$DY$1,0))/VLOOKUP($A182,ANT_pumpParticles_Export_v2!$A$2:$DY$234,MATCH("Ti_"&amp;LEFT(Sheet1!$J182,3),ANT_pumpParticles_Export_v2!$A$1:$DY$1,0)),""),"")</f>
        <v>1.4275978071923035E-4</v>
      </c>
      <c r="BD182">
        <f>IF(BD$1&lt;&gt;"",IFERROR(VLOOKUP($A182,ANT_pumpParticles_Export_v2!$A$2:$DY$234,MATCH(BD$1&amp;"_"&amp;LEFT(Sheet1!$J182,3),ANT_pumpParticles_Export_v2!$A$1:$DY$1,0))/VLOOKUP($A182,ANT_pumpParticles_Export_v2!$A$2:$DY$234,MATCH("Ti_"&amp;LEFT(Sheet1!$J182,3),ANT_pumpParticles_Export_v2!$A$1:$DY$1,0)),""),"")</f>
        <v>7.9754276735535172E-5</v>
      </c>
    </row>
    <row r="183" spans="1:56" x14ac:dyDescent="0.3">
      <c r="A183">
        <v>20672</v>
      </c>
      <c r="B183" t="s">
        <v>155</v>
      </c>
      <c r="C183">
        <v>24</v>
      </c>
      <c r="D183" t="s">
        <v>130</v>
      </c>
      <c r="E183">
        <v>-1308.32</v>
      </c>
      <c r="F183">
        <v>-71.985500000000002</v>
      </c>
      <c r="G183">
        <v>-119.2478</v>
      </c>
      <c r="H183">
        <v>173.88929999999999</v>
      </c>
      <c r="I183">
        <v>49.68</v>
      </c>
      <c r="J183" t="s">
        <v>163</v>
      </c>
      <c r="L183">
        <f>IF(L$1&lt;&gt;"",IFERROR(VLOOKUP($A183,ANT_pumpParticles_Export_v2!$A$2:$DY$234,MATCH(L$1&amp;"_"&amp;LEFT(Sheet1!$J183,3),ANT_pumpParticles_Export_v2!$A$1:$DY$1,0))/VLOOKUP($A183,ANT_pumpParticles_Export_v2!$A$2:$DY$234,MATCH("Ti_"&amp;LEFT(Sheet1!$J183,3),ANT_pumpParticles_Export_v2!$A$1:$DY$1,0)),""),"")</f>
        <v>15.638600913127496</v>
      </c>
      <c r="O183">
        <f>IF(O$1&lt;&gt;"",IFERROR(VLOOKUP($A183,ANT_pumpParticles_Export_v2!$A$2:$DY$234,MATCH(O$1&amp;"_"&amp;LEFT(Sheet1!$J183,3),ANT_pumpParticles_Export_v2!$A$1:$DY$1,0))/VLOOKUP($A183,ANT_pumpParticles_Export_v2!$A$2:$DY$234,MATCH("Ti_"&amp;LEFT(Sheet1!$J183,3),ANT_pumpParticles_Export_v2!$A$1:$DY$1,0)),""),"")</f>
        <v>5.9712508206916777</v>
      </c>
      <c r="P183">
        <f>IF(P$1&lt;&gt;"",IFERROR(VLOOKUP($A183,ANT_pumpParticles_Export_v2!$A$2:$DY$234,MATCH(P$1&amp;"_"&amp;LEFT(Sheet1!$J183,3),ANT_pumpParticles_Export_v2!$A$1:$DY$1,0))/VLOOKUP($A183,ANT_pumpParticles_Export_v2!$A$2:$DY$234,MATCH("Ti_"&amp;LEFT(Sheet1!$J183,3),ANT_pumpParticles_Export_v2!$A$1:$DY$1,0)),""),"")</f>
        <v>5.9712508206916777</v>
      </c>
      <c r="S183" t="str">
        <f>IF(S$1&lt;&gt;"",IFERROR(VLOOKUP($A183,ANT_pumpParticles_Export_v2!$A$2:$DY$234,MATCH(S$1&amp;"_"&amp;LEFT(Sheet1!$J183,3),ANT_pumpParticles_Export_v2!$A$1:$DY$1,0))/VLOOKUP($A183,ANT_pumpParticles_Export_v2!$A$2:$DY$234,MATCH("Ti_"&amp;LEFT(Sheet1!$J183,3),ANT_pumpParticles_Export_v2!$A$1:$DY$1,0)),""),"")</f>
        <v/>
      </c>
      <c r="U183">
        <f>IF(U$1&lt;&gt;"",IFERROR(VLOOKUP($A183,ANT_pumpParticles_Export_v2!$A$2:$DY$234,MATCH(U$1&amp;"_"&amp;LEFT(Sheet1!$J183,3),ANT_pumpParticles_Export_v2!$A$1:$DY$1,0))/VLOOKUP($A183,ANT_pumpParticles_Export_v2!$A$2:$DY$234,MATCH("Ti_"&amp;LEFT(Sheet1!$J183,3),ANT_pumpParticles_Export_v2!$A$1:$DY$1,0)),""),"")</f>
        <v>0.7273320406408178</v>
      </c>
      <c r="W183" t="str">
        <f>IF(W$1&lt;&gt;"",IFERROR(VLOOKUP($A183,ANT_pumpParticles_Export_v2!$A$2:$DY$234,MATCH(W$1&amp;"_"&amp;LEFT(Sheet1!$J183,3),ANT_pumpParticles_Export_v2!$A$1:$DY$1,0))/VLOOKUP($A183,ANT_pumpParticles_Export_v2!$A$2:$DY$234,MATCH("Ti_"&amp;LEFT(Sheet1!$J183,3),ANT_pumpParticles_Export_v2!$A$1:$DY$1,0)),""),"")</f>
        <v/>
      </c>
      <c r="Y183">
        <f>IF(Y$1&lt;&gt;"",IFERROR(VLOOKUP($A183,ANT_pumpParticles_Export_v2!$A$2:$DY$234,MATCH(Y$1&amp;"_"&amp;LEFT(Sheet1!$J183,3),ANT_pumpParticles_Export_v2!$A$1:$DY$1,0))/VLOOKUP($A183,ANT_pumpParticles_Export_v2!$A$2:$DY$234,MATCH("Ti_"&amp;LEFT(Sheet1!$J183,3),ANT_pumpParticles_Export_v2!$A$1:$DY$1,0)),""),"")</f>
        <v>2.229198635918013E-2</v>
      </c>
      <c r="Z183">
        <f>IF(Z$1&lt;&gt;"",IFERROR(VLOOKUP($A183,ANT_pumpParticles_Export_v2!$A$2:$DY$234,MATCH(Z$1&amp;"_"&amp;LEFT(Sheet1!$J183,3),ANT_pumpParticles_Export_v2!$A$1:$DY$1,0))/VLOOKUP($A183,ANT_pumpParticles_Export_v2!$A$2:$DY$234,MATCH("Ti_"&amp;LEFT(Sheet1!$J183,3),ANT_pumpParticles_Export_v2!$A$1:$DY$1,0)),""),"")</f>
        <v>4.3375585824314087E-3</v>
      </c>
      <c r="AA183">
        <f>IF(AA$1&lt;&gt;"",IFERROR(VLOOKUP($A183,ANT_pumpParticles_Export_v2!$A$2:$DY$234,MATCH(AA$1&amp;"_"&amp;LEFT(Sheet1!$J183,3),ANT_pumpParticles_Export_v2!$A$1:$DY$1,0))/VLOOKUP($A183,ANT_pumpParticles_Export_v2!$A$2:$DY$234,MATCH("Ti_"&amp;LEFT(Sheet1!$J183,3),ANT_pumpParticles_Export_v2!$A$1:$DY$1,0)),""),"")</f>
        <v>5.5557840641373729E-2</v>
      </c>
      <c r="AB183">
        <f>IF(AB$1&lt;&gt;"",IFERROR(VLOOKUP($A183,ANT_pumpParticles_Export_v2!$A$2:$DY$234,MATCH(AB$1&amp;"_"&amp;LEFT(Sheet1!$J183,3),ANT_pumpParticles_Export_v2!$A$1:$DY$1,0))/VLOOKUP($A183,ANT_pumpParticles_Export_v2!$A$2:$DY$234,MATCH("Ti_"&amp;LEFT(Sheet1!$J183,3),ANT_pumpParticles_Export_v2!$A$1:$DY$1,0)),""),"")</f>
        <v>1.5002686277106581E-3</v>
      </c>
      <c r="AC183">
        <f>IF(AC$1&lt;&gt;"",IFERROR(VLOOKUP($A183,ANT_pumpParticles_Export_v2!$A$2:$DY$234,MATCH(AC$1&amp;"_"&amp;LEFT(Sheet1!$J183,3),ANT_pumpParticles_Export_v2!$A$1:$DY$1,0))/VLOOKUP($A183,ANT_pumpParticles_Export_v2!$A$2:$DY$234,MATCH("Ti_"&amp;LEFT(Sheet1!$J183,3),ANT_pumpParticles_Export_v2!$A$1:$DY$1,0)),""),"")</f>
        <v>0.92788456200007541</v>
      </c>
      <c r="AE183">
        <f>IF(AE$1&lt;&gt;"",IFERROR(VLOOKUP($A183,ANT_pumpParticles_Export_v2!$A$2:$DY$234,MATCH(AE$1&amp;"_"&amp;LEFT(Sheet1!$J183,3),ANT_pumpParticles_Export_v2!$A$1:$DY$1,0))/VLOOKUP($A183,ANT_pumpParticles_Export_v2!$A$2:$DY$234,MATCH("Ti_"&amp;LEFT(Sheet1!$J183,3),ANT_pumpParticles_Export_v2!$A$1:$DY$1,0)),""),"")</f>
        <v>8.1671154570462201E-2</v>
      </c>
      <c r="AF183">
        <f>IF(AF$1&lt;&gt;"",IFERROR(VLOOKUP($A183,ANT_pumpParticles_Export_v2!$A$2:$DY$234,MATCH(AF$1&amp;"_"&amp;LEFT(Sheet1!$J183,3),ANT_pumpParticles_Export_v2!$A$1:$DY$1,0))/VLOOKUP($A183,ANT_pumpParticles_Export_v2!$A$2:$DY$234,MATCH("Ti_"&amp;LEFT(Sheet1!$J183,3),ANT_pumpParticles_Export_v2!$A$1:$DY$1,0)),""),"")</f>
        <v>1.2472769579212662E-2</v>
      </c>
      <c r="AG183">
        <f>IF(AG$1&lt;&gt;"",IFERROR(VLOOKUP($A183,ANT_pumpParticles_Export_v2!$A$2:$DY$234,MATCH(AG$1&amp;"_"&amp;LEFT(Sheet1!$J183,3),ANT_pumpParticles_Export_v2!$A$1:$DY$1,0))/VLOOKUP($A183,ANT_pumpParticles_Export_v2!$A$2:$DY$234,MATCH("Ti_"&amp;LEFT(Sheet1!$J183,3),ANT_pumpParticles_Export_v2!$A$1:$DY$1,0)),""),"")</f>
        <v>1.2219401618289236</v>
      </c>
      <c r="AH183">
        <f>IF(AH$1&lt;&gt;"",IFERROR(VLOOKUP($A183,ANT_pumpParticles_Export_v2!$A$2:$DY$234,MATCH(AH$1&amp;"_"&amp;LEFT(Sheet1!$J183,3),ANT_pumpParticles_Export_v2!$A$1:$DY$1,0))/VLOOKUP($A183,ANT_pumpParticles_Export_v2!$A$2:$DY$234,MATCH("Ti_"&amp;LEFT(Sheet1!$J183,3),ANT_pumpParticles_Export_v2!$A$1:$DY$1,0)),""),"")</f>
        <v>2.3723889860373409E-4</v>
      </c>
      <c r="AI183">
        <f>IF(AI$1&lt;&gt;"",IFERROR(VLOOKUP($A183,ANT_pumpParticles_Export_v2!$A$2:$DY$234,MATCH(AI$1&amp;"_"&amp;LEFT(Sheet1!$J183,3),ANT_pumpParticles_Export_v2!$A$1:$DY$1,0))/VLOOKUP($A183,ANT_pumpParticles_Export_v2!$A$2:$DY$234,MATCH("Ti_"&amp;LEFT(Sheet1!$J183,3),ANT_pumpParticles_Export_v2!$A$1:$DY$1,0)),""),"")</f>
        <v>1.2354568121529934</v>
      </c>
      <c r="AJ183">
        <f>IF(AJ$1&lt;&gt;"",IFERROR(VLOOKUP($A183,ANT_pumpParticles_Export_v2!$A$2:$DY$234,MATCH(AJ$1&amp;"_"&amp;LEFT(Sheet1!$J183,3),ANT_pumpParticles_Export_v2!$A$1:$DY$1,0))/VLOOKUP($A183,ANT_pumpParticles_Export_v2!$A$2:$DY$234,MATCH("Ti_"&amp;LEFT(Sheet1!$J183,3),ANT_pumpParticles_Export_v2!$A$1:$DY$1,0)),""),"")</f>
        <v>1.4533698750528283E-3</v>
      </c>
      <c r="AM183">
        <f>IF(AM$1&lt;&gt;"",IFERROR(VLOOKUP($A183,ANT_pumpParticles_Export_v2!$A$2:$DY$234,MATCH(AM$1&amp;"_"&amp;LEFT(Sheet1!$J183,3),ANT_pumpParticles_Export_v2!$A$1:$DY$1,0))/VLOOKUP($A183,ANT_pumpParticles_Export_v2!$A$2:$DY$234,MATCH("Ti_"&amp;LEFT(Sheet1!$J183,3),ANT_pumpParticles_Export_v2!$A$1:$DY$1,0)),""),"")</f>
        <v>0.16681577403774397</v>
      </c>
      <c r="AN183">
        <f>IF(AN$1&lt;&gt;"",IFERROR(VLOOKUP($A183,ANT_pumpParticles_Export_v2!$A$2:$DY$234,MATCH(AN$1&amp;"_"&amp;LEFT(Sheet1!$J183,3),ANT_pumpParticles_Export_v2!$A$1:$DY$1,0))/VLOOKUP($A183,ANT_pumpParticles_Export_v2!$A$2:$DY$234,MATCH("Ti_"&amp;LEFT(Sheet1!$J183,3),ANT_pumpParticles_Export_v2!$A$1:$DY$1,0)),""),"")</f>
        <v>1.4459399127111233E-3</v>
      </c>
      <c r="AP183">
        <f>IF(AP$1&lt;&gt;"",IFERROR(VLOOKUP($A183,ANT_pumpParticles_Export_v2!$A$2:$DY$234,MATCH(AP$1&amp;"_"&amp;LEFT(Sheet1!$J183,3),ANT_pumpParticles_Export_v2!$A$1:$DY$1,0))/VLOOKUP($A183,ANT_pumpParticles_Export_v2!$A$2:$DY$234,MATCH("Ti_"&amp;LEFT(Sheet1!$J183,3),ANT_pumpParticles_Export_v2!$A$1:$DY$1,0)),""),"")</f>
        <v>1.0510351413379115E-3</v>
      </c>
      <c r="AQ183">
        <f>IF(AQ$1&lt;&gt;"",IFERROR(VLOOKUP($A183,ANT_pumpParticles_Export_v2!$A$2:$DY$234,MATCH(AQ$1&amp;"_"&amp;LEFT(Sheet1!$J183,3),ANT_pumpParticles_Export_v2!$A$1:$DY$1,0))/VLOOKUP($A183,ANT_pumpParticles_Export_v2!$A$2:$DY$234,MATCH("Ti_"&amp;LEFT(Sheet1!$J183,3),ANT_pumpParticles_Export_v2!$A$1:$DY$1,0)),""),"")</f>
        <v>1.7258973668032565E-3</v>
      </c>
      <c r="AS183">
        <f>IF(AS$1&lt;&gt;"",IFERROR(VLOOKUP($A183,ANT_pumpParticles_Export_v2!$A$2:$DY$234,MATCH(AS$1&amp;"_"&amp;LEFT(Sheet1!$J183,3),ANT_pumpParticles_Export_v2!$A$1:$DY$1,0))/VLOOKUP($A183,ANT_pumpParticles_Export_v2!$A$2:$DY$234,MATCH("Ti_"&amp;LEFT(Sheet1!$J183,3),ANT_pumpParticles_Export_v2!$A$1:$DY$1,0)),""),"")</f>
        <v>5.8683540016604486E-5</v>
      </c>
      <c r="AT183">
        <f>IF(AT$1&lt;&gt;"",IFERROR(VLOOKUP($A183,ANT_pumpParticles_Export_v2!$A$2:$DY$234,MATCH(AT$1&amp;"_"&amp;LEFT(Sheet1!$J183,3),ANT_pumpParticles_Export_v2!$A$1:$DY$1,0))/VLOOKUP($A183,ANT_pumpParticles_Export_v2!$A$2:$DY$234,MATCH("Ti_"&amp;LEFT(Sheet1!$J183,3),ANT_pumpParticles_Export_v2!$A$1:$DY$1,0)),""),"")</f>
        <v>2.4703215380284758E-4</v>
      </c>
      <c r="AU183">
        <f>IF(AU$1&lt;&gt;"",IFERROR(VLOOKUP($A183,ANT_pumpParticles_Export_v2!$A$2:$DY$234,MATCH(AU$1&amp;"_"&amp;LEFT(Sheet1!$J183,3),ANT_pumpParticles_Export_v2!$A$1:$DY$1,0))/VLOOKUP($A183,ANT_pumpParticles_Export_v2!$A$2:$DY$234,MATCH("Ti_"&amp;LEFT(Sheet1!$J183,3),ANT_pumpParticles_Export_v2!$A$1:$DY$1,0)),""),"")</f>
        <v>6.3803149374932182E-3</v>
      </c>
      <c r="AV183">
        <f>IF(AV$1&lt;&gt;"",IFERROR(VLOOKUP($A183,ANT_pumpParticles_Export_v2!$A$2:$DY$234,MATCH(AV$1&amp;"_"&amp;LEFT(Sheet1!$J183,3),ANT_pumpParticles_Export_v2!$A$1:$DY$1,0))/VLOOKUP($A183,ANT_pumpParticles_Export_v2!$A$2:$DY$234,MATCH("Ti_"&amp;LEFT(Sheet1!$J183,3),ANT_pumpParticles_Export_v2!$A$1:$DY$1,0)),""),"")</f>
        <v>1.8415279557615658E-4</v>
      </c>
      <c r="AW183">
        <f>IF(AW$1&lt;&gt;"",IFERROR(VLOOKUP($A183,ANT_pumpParticles_Export_v2!$A$2:$DY$234,MATCH(AW$1&amp;"_"&amp;LEFT(Sheet1!$J183,3),ANT_pumpParticles_Export_v2!$A$1:$DY$1,0))/VLOOKUP($A183,ANT_pumpParticles_Export_v2!$A$2:$DY$234,MATCH("Ti_"&amp;LEFT(Sheet1!$J183,3),ANT_pumpParticles_Export_v2!$A$1:$DY$1,0)),""),"")</f>
        <v>7.6384955410130803E-5</v>
      </c>
      <c r="AX183">
        <f>IF(AX$1&lt;&gt;"",IFERROR(VLOOKUP($A183,ANT_pumpParticles_Export_v2!$A$2:$DY$234,MATCH(AX$1&amp;"_"&amp;LEFT(Sheet1!$J183,3),ANT_pumpParticles_Export_v2!$A$1:$DY$1,0))/VLOOKUP($A183,ANT_pumpParticles_Export_v2!$A$2:$DY$234,MATCH("Ti_"&amp;LEFT(Sheet1!$J183,3),ANT_pumpParticles_Export_v2!$A$1:$DY$1,0)),""),"")</f>
        <v>2.1925665904592245E-5</v>
      </c>
      <c r="AY183">
        <f>IF(AY$1&lt;&gt;"",IFERROR(VLOOKUP($A183,ANT_pumpParticles_Export_v2!$A$2:$DY$234,MATCH(AY$1&amp;"_"&amp;LEFT(Sheet1!$J183,3),ANT_pumpParticles_Export_v2!$A$1:$DY$1,0))/VLOOKUP($A183,ANT_pumpParticles_Export_v2!$A$2:$DY$234,MATCH("Ti_"&amp;LEFT(Sheet1!$J183,3),ANT_pumpParticles_Export_v2!$A$1:$DY$1,0)),""),"")</f>
        <v>1.2185308165206792E-4</v>
      </c>
      <c r="AZ183">
        <f>IF(AZ$1&lt;&gt;"",IFERROR(VLOOKUP($A183,ANT_pumpParticles_Export_v2!$A$2:$DY$234,MATCH(AZ$1&amp;"_"&amp;LEFT(Sheet1!$J183,3),ANT_pumpParticles_Export_v2!$A$1:$DY$1,0))/VLOOKUP($A183,ANT_pumpParticles_Export_v2!$A$2:$DY$234,MATCH("Ti_"&amp;LEFT(Sheet1!$J183,3),ANT_pumpParticles_Export_v2!$A$1:$DY$1,0)),""),"")</f>
        <v>1.505644071983591E-4</v>
      </c>
      <c r="BB183">
        <f>IF(BB$1&lt;&gt;"",IFERROR(VLOOKUP($A183,ANT_pumpParticles_Export_v2!$A$2:$DY$234,MATCH(BB$1&amp;"_"&amp;LEFT(Sheet1!$J183,3),ANT_pumpParticles_Export_v2!$A$1:$DY$1,0))/VLOOKUP($A183,ANT_pumpParticles_Export_v2!$A$2:$DY$234,MATCH("Ti_"&amp;LEFT(Sheet1!$J183,3),ANT_pumpParticles_Export_v2!$A$1:$DY$1,0)),""),"")</f>
        <v>1.4275978071923035E-4</v>
      </c>
      <c r="BD183">
        <f>IF(BD$1&lt;&gt;"",IFERROR(VLOOKUP($A183,ANT_pumpParticles_Export_v2!$A$2:$DY$234,MATCH(BD$1&amp;"_"&amp;LEFT(Sheet1!$J183,3),ANT_pumpParticles_Export_v2!$A$1:$DY$1,0))/VLOOKUP($A183,ANT_pumpParticles_Export_v2!$A$2:$DY$234,MATCH("Ti_"&amp;LEFT(Sheet1!$J183,3),ANT_pumpParticles_Export_v2!$A$1:$DY$1,0)),""),"")</f>
        <v>7.9754276735535172E-5</v>
      </c>
    </row>
    <row r="184" spans="1:56" x14ac:dyDescent="0.3">
      <c r="A184">
        <v>20673</v>
      </c>
      <c r="B184" t="s">
        <v>155</v>
      </c>
      <c r="C184">
        <v>24</v>
      </c>
      <c r="D184" t="s">
        <v>130</v>
      </c>
      <c r="E184">
        <v>-1258.6400000000001</v>
      </c>
      <c r="F184">
        <v>-71.985500000000002</v>
      </c>
      <c r="G184">
        <v>-119.2478</v>
      </c>
      <c r="H184">
        <v>173.88929999999999</v>
      </c>
      <c r="I184">
        <v>99.36</v>
      </c>
      <c r="J184" t="s">
        <v>163</v>
      </c>
      <c r="L184">
        <f>IF(L$1&lt;&gt;"",IFERROR(VLOOKUP($A184,ANT_pumpParticles_Export_v2!$A$2:$DY$234,MATCH(L$1&amp;"_"&amp;LEFT(Sheet1!$J184,3),ANT_pumpParticles_Export_v2!$A$1:$DY$1,0))/VLOOKUP($A184,ANT_pumpParticles_Export_v2!$A$2:$DY$234,MATCH("Ti_"&amp;LEFT(Sheet1!$J184,3),ANT_pumpParticles_Export_v2!$A$1:$DY$1,0)),""),"")</f>
        <v>15.638600913127496</v>
      </c>
      <c r="O184">
        <f>IF(O$1&lt;&gt;"",IFERROR(VLOOKUP($A184,ANT_pumpParticles_Export_v2!$A$2:$DY$234,MATCH(O$1&amp;"_"&amp;LEFT(Sheet1!$J184,3),ANT_pumpParticles_Export_v2!$A$1:$DY$1,0))/VLOOKUP($A184,ANT_pumpParticles_Export_v2!$A$2:$DY$234,MATCH("Ti_"&amp;LEFT(Sheet1!$J184,3),ANT_pumpParticles_Export_v2!$A$1:$DY$1,0)),""),"")</f>
        <v>5.9712508206916777</v>
      </c>
      <c r="P184">
        <f>IF(P$1&lt;&gt;"",IFERROR(VLOOKUP($A184,ANT_pumpParticles_Export_v2!$A$2:$DY$234,MATCH(P$1&amp;"_"&amp;LEFT(Sheet1!$J184,3),ANT_pumpParticles_Export_v2!$A$1:$DY$1,0))/VLOOKUP($A184,ANT_pumpParticles_Export_v2!$A$2:$DY$234,MATCH("Ti_"&amp;LEFT(Sheet1!$J184,3),ANT_pumpParticles_Export_v2!$A$1:$DY$1,0)),""),"")</f>
        <v>5.9712508206916777</v>
      </c>
      <c r="S184" t="str">
        <f>IF(S$1&lt;&gt;"",IFERROR(VLOOKUP($A184,ANT_pumpParticles_Export_v2!$A$2:$DY$234,MATCH(S$1&amp;"_"&amp;LEFT(Sheet1!$J184,3),ANT_pumpParticles_Export_v2!$A$1:$DY$1,0))/VLOOKUP($A184,ANT_pumpParticles_Export_v2!$A$2:$DY$234,MATCH("Ti_"&amp;LEFT(Sheet1!$J184,3),ANT_pumpParticles_Export_v2!$A$1:$DY$1,0)),""),"")</f>
        <v/>
      </c>
      <c r="U184">
        <f>IF(U$1&lt;&gt;"",IFERROR(VLOOKUP($A184,ANT_pumpParticles_Export_v2!$A$2:$DY$234,MATCH(U$1&amp;"_"&amp;LEFT(Sheet1!$J184,3),ANT_pumpParticles_Export_v2!$A$1:$DY$1,0))/VLOOKUP($A184,ANT_pumpParticles_Export_v2!$A$2:$DY$234,MATCH("Ti_"&amp;LEFT(Sheet1!$J184,3),ANT_pumpParticles_Export_v2!$A$1:$DY$1,0)),""),"")</f>
        <v>0.7273320406408178</v>
      </c>
      <c r="W184" t="str">
        <f>IF(W$1&lt;&gt;"",IFERROR(VLOOKUP($A184,ANT_pumpParticles_Export_v2!$A$2:$DY$234,MATCH(W$1&amp;"_"&amp;LEFT(Sheet1!$J184,3),ANT_pumpParticles_Export_v2!$A$1:$DY$1,0))/VLOOKUP($A184,ANT_pumpParticles_Export_v2!$A$2:$DY$234,MATCH("Ti_"&amp;LEFT(Sheet1!$J184,3),ANT_pumpParticles_Export_v2!$A$1:$DY$1,0)),""),"")</f>
        <v/>
      </c>
      <c r="Y184">
        <f>IF(Y$1&lt;&gt;"",IFERROR(VLOOKUP($A184,ANT_pumpParticles_Export_v2!$A$2:$DY$234,MATCH(Y$1&amp;"_"&amp;LEFT(Sheet1!$J184,3),ANT_pumpParticles_Export_v2!$A$1:$DY$1,0))/VLOOKUP($A184,ANT_pumpParticles_Export_v2!$A$2:$DY$234,MATCH("Ti_"&amp;LEFT(Sheet1!$J184,3),ANT_pumpParticles_Export_v2!$A$1:$DY$1,0)),""),"")</f>
        <v>2.229198635918013E-2</v>
      </c>
      <c r="Z184">
        <f>IF(Z$1&lt;&gt;"",IFERROR(VLOOKUP($A184,ANT_pumpParticles_Export_v2!$A$2:$DY$234,MATCH(Z$1&amp;"_"&amp;LEFT(Sheet1!$J184,3),ANT_pumpParticles_Export_v2!$A$1:$DY$1,0))/VLOOKUP($A184,ANT_pumpParticles_Export_v2!$A$2:$DY$234,MATCH("Ti_"&amp;LEFT(Sheet1!$J184,3),ANT_pumpParticles_Export_v2!$A$1:$DY$1,0)),""),"")</f>
        <v>4.3375585824314087E-3</v>
      </c>
      <c r="AA184">
        <f>IF(AA$1&lt;&gt;"",IFERROR(VLOOKUP($A184,ANT_pumpParticles_Export_v2!$A$2:$DY$234,MATCH(AA$1&amp;"_"&amp;LEFT(Sheet1!$J184,3),ANT_pumpParticles_Export_v2!$A$1:$DY$1,0))/VLOOKUP($A184,ANT_pumpParticles_Export_v2!$A$2:$DY$234,MATCH("Ti_"&amp;LEFT(Sheet1!$J184,3),ANT_pumpParticles_Export_v2!$A$1:$DY$1,0)),""),"")</f>
        <v>5.5557840641373729E-2</v>
      </c>
      <c r="AB184">
        <f>IF(AB$1&lt;&gt;"",IFERROR(VLOOKUP($A184,ANT_pumpParticles_Export_v2!$A$2:$DY$234,MATCH(AB$1&amp;"_"&amp;LEFT(Sheet1!$J184,3),ANT_pumpParticles_Export_v2!$A$1:$DY$1,0))/VLOOKUP($A184,ANT_pumpParticles_Export_v2!$A$2:$DY$234,MATCH("Ti_"&amp;LEFT(Sheet1!$J184,3),ANT_pumpParticles_Export_v2!$A$1:$DY$1,0)),""),"")</f>
        <v>1.5002686277106581E-3</v>
      </c>
      <c r="AC184">
        <f>IF(AC$1&lt;&gt;"",IFERROR(VLOOKUP($A184,ANT_pumpParticles_Export_v2!$A$2:$DY$234,MATCH(AC$1&amp;"_"&amp;LEFT(Sheet1!$J184,3),ANT_pumpParticles_Export_v2!$A$1:$DY$1,0))/VLOOKUP($A184,ANT_pumpParticles_Export_v2!$A$2:$DY$234,MATCH("Ti_"&amp;LEFT(Sheet1!$J184,3),ANT_pumpParticles_Export_v2!$A$1:$DY$1,0)),""),"")</f>
        <v>0.92788456200007541</v>
      </c>
      <c r="AE184">
        <f>IF(AE$1&lt;&gt;"",IFERROR(VLOOKUP($A184,ANT_pumpParticles_Export_v2!$A$2:$DY$234,MATCH(AE$1&amp;"_"&amp;LEFT(Sheet1!$J184,3),ANT_pumpParticles_Export_v2!$A$1:$DY$1,0))/VLOOKUP($A184,ANT_pumpParticles_Export_v2!$A$2:$DY$234,MATCH("Ti_"&amp;LEFT(Sheet1!$J184,3),ANT_pumpParticles_Export_v2!$A$1:$DY$1,0)),""),"")</f>
        <v>8.1671154570462201E-2</v>
      </c>
      <c r="AF184">
        <f>IF(AF$1&lt;&gt;"",IFERROR(VLOOKUP($A184,ANT_pumpParticles_Export_v2!$A$2:$DY$234,MATCH(AF$1&amp;"_"&amp;LEFT(Sheet1!$J184,3),ANT_pumpParticles_Export_v2!$A$1:$DY$1,0))/VLOOKUP($A184,ANT_pumpParticles_Export_v2!$A$2:$DY$234,MATCH("Ti_"&amp;LEFT(Sheet1!$J184,3),ANT_pumpParticles_Export_v2!$A$1:$DY$1,0)),""),"")</f>
        <v>1.2472769579212662E-2</v>
      </c>
      <c r="AG184">
        <f>IF(AG$1&lt;&gt;"",IFERROR(VLOOKUP($A184,ANT_pumpParticles_Export_v2!$A$2:$DY$234,MATCH(AG$1&amp;"_"&amp;LEFT(Sheet1!$J184,3),ANT_pumpParticles_Export_v2!$A$1:$DY$1,0))/VLOOKUP($A184,ANT_pumpParticles_Export_v2!$A$2:$DY$234,MATCH("Ti_"&amp;LEFT(Sheet1!$J184,3),ANT_pumpParticles_Export_v2!$A$1:$DY$1,0)),""),"")</f>
        <v>1.2219401618289236</v>
      </c>
      <c r="AH184">
        <f>IF(AH$1&lt;&gt;"",IFERROR(VLOOKUP($A184,ANT_pumpParticles_Export_v2!$A$2:$DY$234,MATCH(AH$1&amp;"_"&amp;LEFT(Sheet1!$J184,3),ANT_pumpParticles_Export_v2!$A$1:$DY$1,0))/VLOOKUP($A184,ANT_pumpParticles_Export_v2!$A$2:$DY$234,MATCH("Ti_"&amp;LEFT(Sheet1!$J184,3),ANT_pumpParticles_Export_v2!$A$1:$DY$1,0)),""),"")</f>
        <v>2.3723889860373409E-4</v>
      </c>
      <c r="AI184">
        <f>IF(AI$1&lt;&gt;"",IFERROR(VLOOKUP($A184,ANT_pumpParticles_Export_v2!$A$2:$DY$234,MATCH(AI$1&amp;"_"&amp;LEFT(Sheet1!$J184,3),ANT_pumpParticles_Export_v2!$A$1:$DY$1,0))/VLOOKUP($A184,ANT_pumpParticles_Export_v2!$A$2:$DY$234,MATCH("Ti_"&amp;LEFT(Sheet1!$J184,3),ANT_pumpParticles_Export_v2!$A$1:$DY$1,0)),""),"")</f>
        <v>1.2354568121529934</v>
      </c>
      <c r="AJ184">
        <f>IF(AJ$1&lt;&gt;"",IFERROR(VLOOKUP($A184,ANT_pumpParticles_Export_v2!$A$2:$DY$234,MATCH(AJ$1&amp;"_"&amp;LEFT(Sheet1!$J184,3),ANT_pumpParticles_Export_v2!$A$1:$DY$1,0))/VLOOKUP($A184,ANT_pumpParticles_Export_v2!$A$2:$DY$234,MATCH("Ti_"&amp;LEFT(Sheet1!$J184,3),ANT_pumpParticles_Export_v2!$A$1:$DY$1,0)),""),"")</f>
        <v>1.4533698750528283E-3</v>
      </c>
      <c r="AM184">
        <f>IF(AM$1&lt;&gt;"",IFERROR(VLOOKUP($A184,ANT_pumpParticles_Export_v2!$A$2:$DY$234,MATCH(AM$1&amp;"_"&amp;LEFT(Sheet1!$J184,3),ANT_pumpParticles_Export_v2!$A$1:$DY$1,0))/VLOOKUP($A184,ANT_pumpParticles_Export_v2!$A$2:$DY$234,MATCH("Ti_"&amp;LEFT(Sheet1!$J184,3),ANT_pumpParticles_Export_v2!$A$1:$DY$1,0)),""),"")</f>
        <v>0.16681577403774397</v>
      </c>
      <c r="AN184">
        <f>IF(AN$1&lt;&gt;"",IFERROR(VLOOKUP($A184,ANT_pumpParticles_Export_v2!$A$2:$DY$234,MATCH(AN$1&amp;"_"&amp;LEFT(Sheet1!$J184,3),ANT_pumpParticles_Export_v2!$A$1:$DY$1,0))/VLOOKUP($A184,ANT_pumpParticles_Export_v2!$A$2:$DY$234,MATCH("Ti_"&amp;LEFT(Sheet1!$J184,3),ANT_pumpParticles_Export_v2!$A$1:$DY$1,0)),""),"")</f>
        <v>1.4459399127111233E-3</v>
      </c>
      <c r="AP184">
        <f>IF(AP$1&lt;&gt;"",IFERROR(VLOOKUP($A184,ANT_pumpParticles_Export_v2!$A$2:$DY$234,MATCH(AP$1&amp;"_"&amp;LEFT(Sheet1!$J184,3),ANT_pumpParticles_Export_v2!$A$1:$DY$1,0))/VLOOKUP($A184,ANT_pumpParticles_Export_v2!$A$2:$DY$234,MATCH("Ti_"&amp;LEFT(Sheet1!$J184,3),ANT_pumpParticles_Export_v2!$A$1:$DY$1,0)),""),"")</f>
        <v>1.0510351413379115E-3</v>
      </c>
      <c r="AQ184">
        <f>IF(AQ$1&lt;&gt;"",IFERROR(VLOOKUP($A184,ANT_pumpParticles_Export_v2!$A$2:$DY$234,MATCH(AQ$1&amp;"_"&amp;LEFT(Sheet1!$J184,3),ANT_pumpParticles_Export_v2!$A$1:$DY$1,0))/VLOOKUP($A184,ANT_pumpParticles_Export_v2!$A$2:$DY$234,MATCH("Ti_"&amp;LEFT(Sheet1!$J184,3),ANT_pumpParticles_Export_v2!$A$1:$DY$1,0)),""),"")</f>
        <v>1.7258973668032565E-3</v>
      </c>
      <c r="AS184">
        <f>IF(AS$1&lt;&gt;"",IFERROR(VLOOKUP($A184,ANT_pumpParticles_Export_v2!$A$2:$DY$234,MATCH(AS$1&amp;"_"&amp;LEFT(Sheet1!$J184,3),ANT_pumpParticles_Export_v2!$A$1:$DY$1,0))/VLOOKUP($A184,ANT_pumpParticles_Export_v2!$A$2:$DY$234,MATCH("Ti_"&amp;LEFT(Sheet1!$J184,3),ANT_pumpParticles_Export_v2!$A$1:$DY$1,0)),""),"")</f>
        <v>5.8683540016604486E-5</v>
      </c>
      <c r="AT184">
        <f>IF(AT$1&lt;&gt;"",IFERROR(VLOOKUP($A184,ANT_pumpParticles_Export_v2!$A$2:$DY$234,MATCH(AT$1&amp;"_"&amp;LEFT(Sheet1!$J184,3),ANT_pumpParticles_Export_v2!$A$1:$DY$1,0))/VLOOKUP($A184,ANT_pumpParticles_Export_v2!$A$2:$DY$234,MATCH("Ti_"&amp;LEFT(Sheet1!$J184,3),ANT_pumpParticles_Export_v2!$A$1:$DY$1,0)),""),"")</f>
        <v>2.4703215380284758E-4</v>
      </c>
      <c r="AU184">
        <f>IF(AU$1&lt;&gt;"",IFERROR(VLOOKUP($A184,ANT_pumpParticles_Export_v2!$A$2:$DY$234,MATCH(AU$1&amp;"_"&amp;LEFT(Sheet1!$J184,3),ANT_pumpParticles_Export_v2!$A$1:$DY$1,0))/VLOOKUP($A184,ANT_pumpParticles_Export_v2!$A$2:$DY$234,MATCH("Ti_"&amp;LEFT(Sheet1!$J184,3),ANT_pumpParticles_Export_v2!$A$1:$DY$1,0)),""),"")</f>
        <v>6.3803149374932182E-3</v>
      </c>
      <c r="AV184">
        <f>IF(AV$1&lt;&gt;"",IFERROR(VLOOKUP($A184,ANT_pumpParticles_Export_v2!$A$2:$DY$234,MATCH(AV$1&amp;"_"&amp;LEFT(Sheet1!$J184,3),ANT_pumpParticles_Export_v2!$A$1:$DY$1,0))/VLOOKUP($A184,ANT_pumpParticles_Export_v2!$A$2:$DY$234,MATCH("Ti_"&amp;LEFT(Sheet1!$J184,3),ANT_pumpParticles_Export_v2!$A$1:$DY$1,0)),""),"")</f>
        <v>1.8415279557615658E-4</v>
      </c>
      <c r="AW184">
        <f>IF(AW$1&lt;&gt;"",IFERROR(VLOOKUP($A184,ANT_pumpParticles_Export_v2!$A$2:$DY$234,MATCH(AW$1&amp;"_"&amp;LEFT(Sheet1!$J184,3),ANT_pumpParticles_Export_v2!$A$1:$DY$1,0))/VLOOKUP($A184,ANT_pumpParticles_Export_v2!$A$2:$DY$234,MATCH("Ti_"&amp;LEFT(Sheet1!$J184,3),ANT_pumpParticles_Export_v2!$A$1:$DY$1,0)),""),"")</f>
        <v>7.6384955410130803E-5</v>
      </c>
      <c r="AX184">
        <f>IF(AX$1&lt;&gt;"",IFERROR(VLOOKUP($A184,ANT_pumpParticles_Export_v2!$A$2:$DY$234,MATCH(AX$1&amp;"_"&amp;LEFT(Sheet1!$J184,3),ANT_pumpParticles_Export_v2!$A$1:$DY$1,0))/VLOOKUP($A184,ANT_pumpParticles_Export_v2!$A$2:$DY$234,MATCH("Ti_"&amp;LEFT(Sheet1!$J184,3),ANT_pumpParticles_Export_v2!$A$1:$DY$1,0)),""),"")</f>
        <v>2.1925665904592245E-5</v>
      </c>
      <c r="AY184">
        <f>IF(AY$1&lt;&gt;"",IFERROR(VLOOKUP($A184,ANT_pumpParticles_Export_v2!$A$2:$DY$234,MATCH(AY$1&amp;"_"&amp;LEFT(Sheet1!$J184,3),ANT_pumpParticles_Export_v2!$A$1:$DY$1,0))/VLOOKUP($A184,ANT_pumpParticles_Export_v2!$A$2:$DY$234,MATCH("Ti_"&amp;LEFT(Sheet1!$J184,3),ANT_pumpParticles_Export_v2!$A$1:$DY$1,0)),""),"")</f>
        <v>1.2185308165206792E-4</v>
      </c>
      <c r="AZ184">
        <f>IF(AZ$1&lt;&gt;"",IFERROR(VLOOKUP($A184,ANT_pumpParticles_Export_v2!$A$2:$DY$234,MATCH(AZ$1&amp;"_"&amp;LEFT(Sheet1!$J184,3),ANT_pumpParticles_Export_v2!$A$1:$DY$1,0))/VLOOKUP($A184,ANT_pumpParticles_Export_v2!$A$2:$DY$234,MATCH("Ti_"&amp;LEFT(Sheet1!$J184,3),ANT_pumpParticles_Export_v2!$A$1:$DY$1,0)),""),"")</f>
        <v>1.505644071983591E-4</v>
      </c>
      <c r="BB184">
        <f>IF(BB$1&lt;&gt;"",IFERROR(VLOOKUP($A184,ANT_pumpParticles_Export_v2!$A$2:$DY$234,MATCH(BB$1&amp;"_"&amp;LEFT(Sheet1!$J184,3),ANT_pumpParticles_Export_v2!$A$1:$DY$1,0))/VLOOKUP($A184,ANT_pumpParticles_Export_v2!$A$2:$DY$234,MATCH("Ti_"&amp;LEFT(Sheet1!$J184,3),ANT_pumpParticles_Export_v2!$A$1:$DY$1,0)),""),"")</f>
        <v>1.4275978071923035E-4</v>
      </c>
      <c r="BD184">
        <f>IF(BD$1&lt;&gt;"",IFERROR(VLOOKUP($A184,ANT_pumpParticles_Export_v2!$A$2:$DY$234,MATCH(BD$1&amp;"_"&amp;LEFT(Sheet1!$J184,3),ANT_pumpParticles_Export_v2!$A$1:$DY$1,0))/VLOOKUP($A184,ANT_pumpParticles_Export_v2!$A$2:$DY$234,MATCH("Ti_"&amp;LEFT(Sheet1!$J184,3),ANT_pumpParticles_Export_v2!$A$1:$DY$1,0)),""),"")</f>
        <v>7.9754276735535172E-5</v>
      </c>
    </row>
    <row r="185" spans="1:56" x14ac:dyDescent="0.3">
      <c r="A185">
        <v>20674</v>
      </c>
      <c r="B185" t="s">
        <v>155</v>
      </c>
      <c r="C185">
        <v>24</v>
      </c>
      <c r="D185" t="s">
        <v>130</v>
      </c>
      <c r="E185">
        <v>-1159.27</v>
      </c>
      <c r="F185">
        <v>-71.985500000000002</v>
      </c>
      <c r="G185">
        <v>-119.2478</v>
      </c>
      <c r="H185">
        <v>173.88929999999999</v>
      </c>
      <c r="I185">
        <v>198.73</v>
      </c>
      <c r="J185" t="s">
        <v>163</v>
      </c>
      <c r="L185">
        <f>IF(L$1&lt;&gt;"",IFERROR(VLOOKUP($A185,ANT_pumpParticles_Export_v2!$A$2:$DY$234,MATCH(L$1&amp;"_"&amp;LEFT(Sheet1!$J185,3),ANT_pumpParticles_Export_v2!$A$1:$DY$1,0))/VLOOKUP($A185,ANT_pumpParticles_Export_v2!$A$2:$DY$234,MATCH("Ti_"&amp;LEFT(Sheet1!$J185,3),ANT_pumpParticles_Export_v2!$A$1:$DY$1,0)),""),"")</f>
        <v>15.638600913127496</v>
      </c>
      <c r="O185">
        <f>IF(O$1&lt;&gt;"",IFERROR(VLOOKUP($A185,ANT_pumpParticles_Export_v2!$A$2:$DY$234,MATCH(O$1&amp;"_"&amp;LEFT(Sheet1!$J185,3),ANT_pumpParticles_Export_v2!$A$1:$DY$1,0))/VLOOKUP($A185,ANT_pumpParticles_Export_v2!$A$2:$DY$234,MATCH("Ti_"&amp;LEFT(Sheet1!$J185,3),ANT_pumpParticles_Export_v2!$A$1:$DY$1,0)),""),"")</f>
        <v>5.9712508206916777</v>
      </c>
      <c r="P185">
        <f>IF(P$1&lt;&gt;"",IFERROR(VLOOKUP($A185,ANT_pumpParticles_Export_v2!$A$2:$DY$234,MATCH(P$1&amp;"_"&amp;LEFT(Sheet1!$J185,3),ANT_pumpParticles_Export_v2!$A$1:$DY$1,0))/VLOOKUP($A185,ANT_pumpParticles_Export_v2!$A$2:$DY$234,MATCH("Ti_"&amp;LEFT(Sheet1!$J185,3),ANT_pumpParticles_Export_v2!$A$1:$DY$1,0)),""),"")</f>
        <v>5.9712508206916777</v>
      </c>
      <c r="S185" t="str">
        <f>IF(S$1&lt;&gt;"",IFERROR(VLOOKUP($A185,ANT_pumpParticles_Export_v2!$A$2:$DY$234,MATCH(S$1&amp;"_"&amp;LEFT(Sheet1!$J185,3),ANT_pumpParticles_Export_v2!$A$1:$DY$1,0))/VLOOKUP($A185,ANT_pumpParticles_Export_v2!$A$2:$DY$234,MATCH("Ti_"&amp;LEFT(Sheet1!$J185,3),ANT_pumpParticles_Export_v2!$A$1:$DY$1,0)),""),"")</f>
        <v/>
      </c>
      <c r="U185">
        <f>IF(U$1&lt;&gt;"",IFERROR(VLOOKUP($A185,ANT_pumpParticles_Export_v2!$A$2:$DY$234,MATCH(U$1&amp;"_"&amp;LEFT(Sheet1!$J185,3),ANT_pumpParticles_Export_v2!$A$1:$DY$1,0))/VLOOKUP($A185,ANT_pumpParticles_Export_v2!$A$2:$DY$234,MATCH("Ti_"&amp;LEFT(Sheet1!$J185,3),ANT_pumpParticles_Export_v2!$A$1:$DY$1,0)),""),"")</f>
        <v>0.7273320406408178</v>
      </c>
      <c r="W185" t="str">
        <f>IF(W$1&lt;&gt;"",IFERROR(VLOOKUP($A185,ANT_pumpParticles_Export_v2!$A$2:$DY$234,MATCH(W$1&amp;"_"&amp;LEFT(Sheet1!$J185,3),ANT_pumpParticles_Export_v2!$A$1:$DY$1,0))/VLOOKUP($A185,ANT_pumpParticles_Export_v2!$A$2:$DY$234,MATCH("Ti_"&amp;LEFT(Sheet1!$J185,3),ANT_pumpParticles_Export_v2!$A$1:$DY$1,0)),""),"")</f>
        <v/>
      </c>
      <c r="Y185">
        <f>IF(Y$1&lt;&gt;"",IFERROR(VLOOKUP($A185,ANT_pumpParticles_Export_v2!$A$2:$DY$234,MATCH(Y$1&amp;"_"&amp;LEFT(Sheet1!$J185,3),ANT_pumpParticles_Export_v2!$A$1:$DY$1,0))/VLOOKUP($A185,ANT_pumpParticles_Export_v2!$A$2:$DY$234,MATCH("Ti_"&amp;LEFT(Sheet1!$J185,3),ANT_pumpParticles_Export_v2!$A$1:$DY$1,0)),""),"")</f>
        <v>2.229198635918013E-2</v>
      </c>
      <c r="Z185">
        <f>IF(Z$1&lt;&gt;"",IFERROR(VLOOKUP($A185,ANT_pumpParticles_Export_v2!$A$2:$DY$234,MATCH(Z$1&amp;"_"&amp;LEFT(Sheet1!$J185,3),ANT_pumpParticles_Export_v2!$A$1:$DY$1,0))/VLOOKUP($A185,ANT_pumpParticles_Export_v2!$A$2:$DY$234,MATCH("Ti_"&amp;LEFT(Sheet1!$J185,3),ANT_pumpParticles_Export_v2!$A$1:$DY$1,0)),""),"")</f>
        <v>4.3375585824314087E-3</v>
      </c>
      <c r="AA185">
        <f>IF(AA$1&lt;&gt;"",IFERROR(VLOOKUP($A185,ANT_pumpParticles_Export_v2!$A$2:$DY$234,MATCH(AA$1&amp;"_"&amp;LEFT(Sheet1!$J185,3),ANT_pumpParticles_Export_v2!$A$1:$DY$1,0))/VLOOKUP($A185,ANT_pumpParticles_Export_v2!$A$2:$DY$234,MATCH("Ti_"&amp;LEFT(Sheet1!$J185,3),ANT_pumpParticles_Export_v2!$A$1:$DY$1,0)),""),"")</f>
        <v>5.5557840641373729E-2</v>
      </c>
      <c r="AB185">
        <f>IF(AB$1&lt;&gt;"",IFERROR(VLOOKUP($A185,ANT_pumpParticles_Export_v2!$A$2:$DY$234,MATCH(AB$1&amp;"_"&amp;LEFT(Sheet1!$J185,3),ANT_pumpParticles_Export_v2!$A$1:$DY$1,0))/VLOOKUP($A185,ANT_pumpParticles_Export_v2!$A$2:$DY$234,MATCH("Ti_"&amp;LEFT(Sheet1!$J185,3),ANT_pumpParticles_Export_v2!$A$1:$DY$1,0)),""),"")</f>
        <v>1.5002686277106581E-3</v>
      </c>
      <c r="AC185">
        <f>IF(AC$1&lt;&gt;"",IFERROR(VLOOKUP($A185,ANT_pumpParticles_Export_v2!$A$2:$DY$234,MATCH(AC$1&amp;"_"&amp;LEFT(Sheet1!$J185,3),ANT_pumpParticles_Export_v2!$A$1:$DY$1,0))/VLOOKUP($A185,ANT_pumpParticles_Export_v2!$A$2:$DY$234,MATCH("Ti_"&amp;LEFT(Sheet1!$J185,3),ANT_pumpParticles_Export_v2!$A$1:$DY$1,0)),""),"")</f>
        <v>0.92788456200007541</v>
      </c>
      <c r="AE185">
        <f>IF(AE$1&lt;&gt;"",IFERROR(VLOOKUP($A185,ANT_pumpParticles_Export_v2!$A$2:$DY$234,MATCH(AE$1&amp;"_"&amp;LEFT(Sheet1!$J185,3),ANT_pumpParticles_Export_v2!$A$1:$DY$1,0))/VLOOKUP($A185,ANT_pumpParticles_Export_v2!$A$2:$DY$234,MATCH("Ti_"&amp;LEFT(Sheet1!$J185,3),ANT_pumpParticles_Export_v2!$A$1:$DY$1,0)),""),"")</f>
        <v>8.1671154570462201E-2</v>
      </c>
      <c r="AF185">
        <f>IF(AF$1&lt;&gt;"",IFERROR(VLOOKUP($A185,ANT_pumpParticles_Export_v2!$A$2:$DY$234,MATCH(AF$1&amp;"_"&amp;LEFT(Sheet1!$J185,3),ANT_pumpParticles_Export_v2!$A$1:$DY$1,0))/VLOOKUP($A185,ANT_pumpParticles_Export_v2!$A$2:$DY$234,MATCH("Ti_"&amp;LEFT(Sheet1!$J185,3),ANT_pumpParticles_Export_v2!$A$1:$DY$1,0)),""),"")</f>
        <v>1.2472769579212662E-2</v>
      </c>
      <c r="AG185">
        <f>IF(AG$1&lt;&gt;"",IFERROR(VLOOKUP($A185,ANT_pumpParticles_Export_v2!$A$2:$DY$234,MATCH(AG$1&amp;"_"&amp;LEFT(Sheet1!$J185,3),ANT_pumpParticles_Export_v2!$A$1:$DY$1,0))/VLOOKUP($A185,ANT_pumpParticles_Export_v2!$A$2:$DY$234,MATCH("Ti_"&amp;LEFT(Sheet1!$J185,3),ANT_pumpParticles_Export_v2!$A$1:$DY$1,0)),""),"")</f>
        <v>1.2219401618289236</v>
      </c>
      <c r="AH185">
        <f>IF(AH$1&lt;&gt;"",IFERROR(VLOOKUP($A185,ANT_pumpParticles_Export_v2!$A$2:$DY$234,MATCH(AH$1&amp;"_"&amp;LEFT(Sheet1!$J185,3),ANT_pumpParticles_Export_v2!$A$1:$DY$1,0))/VLOOKUP($A185,ANT_pumpParticles_Export_v2!$A$2:$DY$234,MATCH("Ti_"&amp;LEFT(Sheet1!$J185,3),ANT_pumpParticles_Export_v2!$A$1:$DY$1,0)),""),"")</f>
        <v>2.3723889860373409E-4</v>
      </c>
      <c r="AI185">
        <f>IF(AI$1&lt;&gt;"",IFERROR(VLOOKUP($A185,ANT_pumpParticles_Export_v2!$A$2:$DY$234,MATCH(AI$1&amp;"_"&amp;LEFT(Sheet1!$J185,3),ANT_pumpParticles_Export_v2!$A$1:$DY$1,0))/VLOOKUP($A185,ANT_pumpParticles_Export_v2!$A$2:$DY$234,MATCH("Ti_"&amp;LEFT(Sheet1!$J185,3),ANT_pumpParticles_Export_v2!$A$1:$DY$1,0)),""),"")</f>
        <v>1.2354568121529934</v>
      </c>
      <c r="AJ185">
        <f>IF(AJ$1&lt;&gt;"",IFERROR(VLOOKUP($A185,ANT_pumpParticles_Export_v2!$A$2:$DY$234,MATCH(AJ$1&amp;"_"&amp;LEFT(Sheet1!$J185,3),ANT_pumpParticles_Export_v2!$A$1:$DY$1,0))/VLOOKUP($A185,ANT_pumpParticles_Export_v2!$A$2:$DY$234,MATCH("Ti_"&amp;LEFT(Sheet1!$J185,3),ANT_pumpParticles_Export_v2!$A$1:$DY$1,0)),""),"")</f>
        <v>1.4533698750528283E-3</v>
      </c>
      <c r="AM185">
        <f>IF(AM$1&lt;&gt;"",IFERROR(VLOOKUP($A185,ANT_pumpParticles_Export_v2!$A$2:$DY$234,MATCH(AM$1&amp;"_"&amp;LEFT(Sheet1!$J185,3),ANT_pumpParticles_Export_v2!$A$1:$DY$1,0))/VLOOKUP($A185,ANT_pumpParticles_Export_v2!$A$2:$DY$234,MATCH("Ti_"&amp;LEFT(Sheet1!$J185,3),ANT_pumpParticles_Export_v2!$A$1:$DY$1,0)),""),"")</f>
        <v>0.16681577403774397</v>
      </c>
      <c r="AN185">
        <f>IF(AN$1&lt;&gt;"",IFERROR(VLOOKUP($A185,ANT_pumpParticles_Export_v2!$A$2:$DY$234,MATCH(AN$1&amp;"_"&amp;LEFT(Sheet1!$J185,3),ANT_pumpParticles_Export_v2!$A$1:$DY$1,0))/VLOOKUP($A185,ANT_pumpParticles_Export_v2!$A$2:$DY$234,MATCH("Ti_"&amp;LEFT(Sheet1!$J185,3),ANT_pumpParticles_Export_v2!$A$1:$DY$1,0)),""),"")</f>
        <v>1.4459399127111233E-3</v>
      </c>
      <c r="AP185">
        <f>IF(AP$1&lt;&gt;"",IFERROR(VLOOKUP($A185,ANT_pumpParticles_Export_v2!$A$2:$DY$234,MATCH(AP$1&amp;"_"&amp;LEFT(Sheet1!$J185,3),ANT_pumpParticles_Export_v2!$A$1:$DY$1,0))/VLOOKUP($A185,ANT_pumpParticles_Export_v2!$A$2:$DY$234,MATCH("Ti_"&amp;LEFT(Sheet1!$J185,3),ANT_pumpParticles_Export_v2!$A$1:$DY$1,0)),""),"")</f>
        <v>1.0510351413379115E-3</v>
      </c>
      <c r="AQ185">
        <f>IF(AQ$1&lt;&gt;"",IFERROR(VLOOKUP($A185,ANT_pumpParticles_Export_v2!$A$2:$DY$234,MATCH(AQ$1&amp;"_"&amp;LEFT(Sheet1!$J185,3),ANT_pumpParticles_Export_v2!$A$1:$DY$1,0))/VLOOKUP($A185,ANT_pumpParticles_Export_v2!$A$2:$DY$234,MATCH("Ti_"&amp;LEFT(Sheet1!$J185,3),ANT_pumpParticles_Export_v2!$A$1:$DY$1,0)),""),"")</f>
        <v>1.7258973668032565E-3</v>
      </c>
      <c r="AS185">
        <f>IF(AS$1&lt;&gt;"",IFERROR(VLOOKUP($A185,ANT_pumpParticles_Export_v2!$A$2:$DY$234,MATCH(AS$1&amp;"_"&amp;LEFT(Sheet1!$J185,3),ANT_pumpParticles_Export_v2!$A$1:$DY$1,0))/VLOOKUP($A185,ANT_pumpParticles_Export_v2!$A$2:$DY$234,MATCH("Ti_"&amp;LEFT(Sheet1!$J185,3),ANT_pumpParticles_Export_v2!$A$1:$DY$1,0)),""),"")</f>
        <v>5.8683540016604486E-5</v>
      </c>
      <c r="AT185">
        <f>IF(AT$1&lt;&gt;"",IFERROR(VLOOKUP($A185,ANT_pumpParticles_Export_v2!$A$2:$DY$234,MATCH(AT$1&amp;"_"&amp;LEFT(Sheet1!$J185,3),ANT_pumpParticles_Export_v2!$A$1:$DY$1,0))/VLOOKUP($A185,ANT_pumpParticles_Export_v2!$A$2:$DY$234,MATCH("Ti_"&amp;LEFT(Sheet1!$J185,3),ANT_pumpParticles_Export_v2!$A$1:$DY$1,0)),""),"")</f>
        <v>2.4703215380284758E-4</v>
      </c>
      <c r="AU185">
        <f>IF(AU$1&lt;&gt;"",IFERROR(VLOOKUP($A185,ANT_pumpParticles_Export_v2!$A$2:$DY$234,MATCH(AU$1&amp;"_"&amp;LEFT(Sheet1!$J185,3),ANT_pumpParticles_Export_v2!$A$1:$DY$1,0))/VLOOKUP($A185,ANT_pumpParticles_Export_v2!$A$2:$DY$234,MATCH("Ti_"&amp;LEFT(Sheet1!$J185,3),ANT_pumpParticles_Export_v2!$A$1:$DY$1,0)),""),"")</f>
        <v>6.3803149374932182E-3</v>
      </c>
      <c r="AV185">
        <f>IF(AV$1&lt;&gt;"",IFERROR(VLOOKUP($A185,ANT_pumpParticles_Export_v2!$A$2:$DY$234,MATCH(AV$1&amp;"_"&amp;LEFT(Sheet1!$J185,3),ANT_pumpParticles_Export_v2!$A$1:$DY$1,0))/VLOOKUP($A185,ANT_pumpParticles_Export_v2!$A$2:$DY$234,MATCH("Ti_"&amp;LEFT(Sheet1!$J185,3),ANT_pumpParticles_Export_v2!$A$1:$DY$1,0)),""),"")</f>
        <v>1.8415279557615658E-4</v>
      </c>
      <c r="AW185">
        <f>IF(AW$1&lt;&gt;"",IFERROR(VLOOKUP($A185,ANT_pumpParticles_Export_v2!$A$2:$DY$234,MATCH(AW$1&amp;"_"&amp;LEFT(Sheet1!$J185,3),ANT_pumpParticles_Export_v2!$A$1:$DY$1,0))/VLOOKUP($A185,ANT_pumpParticles_Export_v2!$A$2:$DY$234,MATCH("Ti_"&amp;LEFT(Sheet1!$J185,3),ANT_pumpParticles_Export_v2!$A$1:$DY$1,0)),""),"")</f>
        <v>7.6384955410130803E-5</v>
      </c>
      <c r="AX185">
        <f>IF(AX$1&lt;&gt;"",IFERROR(VLOOKUP($A185,ANT_pumpParticles_Export_v2!$A$2:$DY$234,MATCH(AX$1&amp;"_"&amp;LEFT(Sheet1!$J185,3),ANT_pumpParticles_Export_v2!$A$1:$DY$1,0))/VLOOKUP($A185,ANT_pumpParticles_Export_v2!$A$2:$DY$234,MATCH("Ti_"&amp;LEFT(Sheet1!$J185,3),ANT_pumpParticles_Export_v2!$A$1:$DY$1,0)),""),"")</f>
        <v>2.1925665904592245E-5</v>
      </c>
      <c r="AY185">
        <f>IF(AY$1&lt;&gt;"",IFERROR(VLOOKUP($A185,ANT_pumpParticles_Export_v2!$A$2:$DY$234,MATCH(AY$1&amp;"_"&amp;LEFT(Sheet1!$J185,3),ANT_pumpParticles_Export_v2!$A$1:$DY$1,0))/VLOOKUP($A185,ANT_pumpParticles_Export_v2!$A$2:$DY$234,MATCH("Ti_"&amp;LEFT(Sheet1!$J185,3),ANT_pumpParticles_Export_v2!$A$1:$DY$1,0)),""),"")</f>
        <v>1.2185308165206792E-4</v>
      </c>
      <c r="AZ185">
        <f>IF(AZ$1&lt;&gt;"",IFERROR(VLOOKUP($A185,ANT_pumpParticles_Export_v2!$A$2:$DY$234,MATCH(AZ$1&amp;"_"&amp;LEFT(Sheet1!$J185,3),ANT_pumpParticles_Export_v2!$A$1:$DY$1,0))/VLOOKUP($A185,ANT_pumpParticles_Export_v2!$A$2:$DY$234,MATCH("Ti_"&amp;LEFT(Sheet1!$J185,3),ANT_pumpParticles_Export_v2!$A$1:$DY$1,0)),""),"")</f>
        <v>1.505644071983591E-4</v>
      </c>
      <c r="BB185">
        <f>IF(BB$1&lt;&gt;"",IFERROR(VLOOKUP($A185,ANT_pumpParticles_Export_v2!$A$2:$DY$234,MATCH(BB$1&amp;"_"&amp;LEFT(Sheet1!$J185,3),ANT_pumpParticles_Export_v2!$A$1:$DY$1,0))/VLOOKUP($A185,ANT_pumpParticles_Export_v2!$A$2:$DY$234,MATCH("Ti_"&amp;LEFT(Sheet1!$J185,3),ANT_pumpParticles_Export_v2!$A$1:$DY$1,0)),""),"")</f>
        <v>1.4275978071923035E-4</v>
      </c>
      <c r="BD185">
        <f>IF(BD$1&lt;&gt;"",IFERROR(VLOOKUP($A185,ANT_pumpParticles_Export_v2!$A$2:$DY$234,MATCH(BD$1&amp;"_"&amp;LEFT(Sheet1!$J185,3),ANT_pumpParticles_Export_v2!$A$1:$DY$1,0))/VLOOKUP($A185,ANT_pumpParticles_Export_v2!$A$2:$DY$234,MATCH("Ti_"&amp;LEFT(Sheet1!$J185,3),ANT_pumpParticles_Export_v2!$A$1:$DY$1,0)),""),"")</f>
        <v>7.9754276735535172E-5</v>
      </c>
    </row>
    <row r="186" spans="1:56" x14ac:dyDescent="0.3">
      <c r="A186">
        <v>20675</v>
      </c>
      <c r="B186" t="s">
        <v>155</v>
      </c>
      <c r="C186">
        <v>24</v>
      </c>
      <c r="D186" t="s">
        <v>130</v>
      </c>
      <c r="E186">
        <v>-1010.23</v>
      </c>
      <c r="F186">
        <v>-71.985500000000002</v>
      </c>
      <c r="G186">
        <v>-119.2478</v>
      </c>
      <c r="H186">
        <v>173.88929999999999</v>
      </c>
      <c r="I186">
        <v>347.77</v>
      </c>
      <c r="J186" t="s">
        <v>163</v>
      </c>
      <c r="L186">
        <f>IF(L$1&lt;&gt;"",IFERROR(VLOOKUP($A186,ANT_pumpParticles_Export_v2!$A$2:$DY$234,MATCH(L$1&amp;"_"&amp;LEFT(Sheet1!$J186,3),ANT_pumpParticles_Export_v2!$A$1:$DY$1,0))/VLOOKUP($A186,ANT_pumpParticles_Export_v2!$A$2:$DY$234,MATCH("Ti_"&amp;LEFT(Sheet1!$J186,3),ANT_pumpParticles_Export_v2!$A$1:$DY$1,0)),""),"")</f>
        <v>15.638600913127496</v>
      </c>
      <c r="O186">
        <f>IF(O$1&lt;&gt;"",IFERROR(VLOOKUP($A186,ANT_pumpParticles_Export_v2!$A$2:$DY$234,MATCH(O$1&amp;"_"&amp;LEFT(Sheet1!$J186,3),ANT_pumpParticles_Export_v2!$A$1:$DY$1,0))/VLOOKUP($A186,ANT_pumpParticles_Export_v2!$A$2:$DY$234,MATCH("Ti_"&amp;LEFT(Sheet1!$J186,3),ANT_pumpParticles_Export_v2!$A$1:$DY$1,0)),""),"")</f>
        <v>5.9712508206916777</v>
      </c>
      <c r="P186">
        <f>IF(P$1&lt;&gt;"",IFERROR(VLOOKUP($A186,ANT_pumpParticles_Export_v2!$A$2:$DY$234,MATCH(P$1&amp;"_"&amp;LEFT(Sheet1!$J186,3),ANT_pumpParticles_Export_v2!$A$1:$DY$1,0))/VLOOKUP($A186,ANT_pumpParticles_Export_v2!$A$2:$DY$234,MATCH("Ti_"&amp;LEFT(Sheet1!$J186,3),ANT_pumpParticles_Export_v2!$A$1:$DY$1,0)),""),"")</f>
        <v>5.9712508206916777</v>
      </c>
      <c r="S186" t="str">
        <f>IF(S$1&lt;&gt;"",IFERROR(VLOOKUP($A186,ANT_pumpParticles_Export_v2!$A$2:$DY$234,MATCH(S$1&amp;"_"&amp;LEFT(Sheet1!$J186,3),ANT_pumpParticles_Export_v2!$A$1:$DY$1,0))/VLOOKUP($A186,ANT_pumpParticles_Export_v2!$A$2:$DY$234,MATCH("Ti_"&amp;LEFT(Sheet1!$J186,3),ANT_pumpParticles_Export_v2!$A$1:$DY$1,0)),""),"")</f>
        <v/>
      </c>
      <c r="U186">
        <f>IF(U$1&lt;&gt;"",IFERROR(VLOOKUP($A186,ANT_pumpParticles_Export_v2!$A$2:$DY$234,MATCH(U$1&amp;"_"&amp;LEFT(Sheet1!$J186,3),ANT_pumpParticles_Export_v2!$A$1:$DY$1,0))/VLOOKUP($A186,ANT_pumpParticles_Export_v2!$A$2:$DY$234,MATCH("Ti_"&amp;LEFT(Sheet1!$J186,3),ANT_pumpParticles_Export_v2!$A$1:$DY$1,0)),""),"")</f>
        <v>0.7273320406408178</v>
      </c>
      <c r="W186" t="str">
        <f>IF(W$1&lt;&gt;"",IFERROR(VLOOKUP($A186,ANT_pumpParticles_Export_v2!$A$2:$DY$234,MATCH(W$1&amp;"_"&amp;LEFT(Sheet1!$J186,3),ANT_pumpParticles_Export_v2!$A$1:$DY$1,0))/VLOOKUP($A186,ANT_pumpParticles_Export_v2!$A$2:$DY$234,MATCH("Ti_"&amp;LEFT(Sheet1!$J186,3),ANT_pumpParticles_Export_v2!$A$1:$DY$1,0)),""),"")</f>
        <v/>
      </c>
      <c r="Y186">
        <f>IF(Y$1&lt;&gt;"",IFERROR(VLOOKUP($A186,ANT_pumpParticles_Export_v2!$A$2:$DY$234,MATCH(Y$1&amp;"_"&amp;LEFT(Sheet1!$J186,3),ANT_pumpParticles_Export_v2!$A$1:$DY$1,0))/VLOOKUP($A186,ANT_pumpParticles_Export_v2!$A$2:$DY$234,MATCH("Ti_"&amp;LEFT(Sheet1!$J186,3),ANT_pumpParticles_Export_v2!$A$1:$DY$1,0)),""),"")</f>
        <v>2.229198635918013E-2</v>
      </c>
      <c r="Z186">
        <f>IF(Z$1&lt;&gt;"",IFERROR(VLOOKUP($A186,ANT_pumpParticles_Export_v2!$A$2:$DY$234,MATCH(Z$1&amp;"_"&amp;LEFT(Sheet1!$J186,3),ANT_pumpParticles_Export_v2!$A$1:$DY$1,0))/VLOOKUP($A186,ANT_pumpParticles_Export_v2!$A$2:$DY$234,MATCH("Ti_"&amp;LEFT(Sheet1!$J186,3),ANT_pumpParticles_Export_v2!$A$1:$DY$1,0)),""),"")</f>
        <v>4.3375585824314087E-3</v>
      </c>
      <c r="AA186">
        <f>IF(AA$1&lt;&gt;"",IFERROR(VLOOKUP($A186,ANT_pumpParticles_Export_v2!$A$2:$DY$234,MATCH(AA$1&amp;"_"&amp;LEFT(Sheet1!$J186,3),ANT_pumpParticles_Export_v2!$A$1:$DY$1,0))/VLOOKUP($A186,ANT_pumpParticles_Export_v2!$A$2:$DY$234,MATCH("Ti_"&amp;LEFT(Sheet1!$J186,3),ANT_pumpParticles_Export_v2!$A$1:$DY$1,0)),""),"")</f>
        <v>5.5557840641373729E-2</v>
      </c>
      <c r="AB186">
        <f>IF(AB$1&lt;&gt;"",IFERROR(VLOOKUP($A186,ANT_pumpParticles_Export_v2!$A$2:$DY$234,MATCH(AB$1&amp;"_"&amp;LEFT(Sheet1!$J186,3),ANT_pumpParticles_Export_v2!$A$1:$DY$1,0))/VLOOKUP($A186,ANT_pumpParticles_Export_v2!$A$2:$DY$234,MATCH("Ti_"&amp;LEFT(Sheet1!$J186,3),ANT_pumpParticles_Export_v2!$A$1:$DY$1,0)),""),"")</f>
        <v>1.5002686277106581E-3</v>
      </c>
      <c r="AC186">
        <f>IF(AC$1&lt;&gt;"",IFERROR(VLOOKUP($A186,ANT_pumpParticles_Export_v2!$A$2:$DY$234,MATCH(AC$1&amp;"_"&amp;LEFT(Sheet1!$J186,3),ANT_pumpParticles_Export_v2!$A$1:$DY$1,0))/VLOOKUP($A186,ANT_pumpParticles_Export_v2!$A$2:$DY$234,MATCH("Ti_"&amp;LEFT(Sheet1!$J186,3),ANT_pumpParticles_Export_v2!$A$1:$DY$1,0)),""),"")</f>
        <v>0.92788456200007541</v>
      </c>
      <c r="AE186">
        <f>IF(AE$1&lt;&gt;"",IFERROR(VLOOKUP($A186,ANT_pumpParticles_Export_v2!$A$2:$DY$234,MATCH(AE$1&amp;"_"&amp;LEFT(Sheet1!$J186,3),ANT_pumpParticles_Export_v2!$A$1:$DY$1,0))/VLOOKUP($A186,ANT_pumpParticles_Export_v2!$A$2:$DY$234,MATCH("Ti_"&amp;LEFT(Sheet1!$J186,3),ANT_pumpParticles_Export_v2!$A$1:$DY$1,0)),""),"")</f>
        <v>8.1671154570462201E-2</v>
      </c>
      <c r="AF186">
        <f>IF(AF$1&lt;&gt;"",IFERROR(VLOOKUP($A186,ANT_pumpParticles_Export_v2!$A$2:$DY$234,MATCH(AF$1&amp;"_"&amp;LEFT(Sheet1!$J186,3),ANT_pumpParticles_Export_v2!$A$1:$DY$1,0))/VLOOKUP($A186,ANT_pumpParticles_Export_v2!$A$2:$DY$234,MATCH("Ti_"&amp;LEFT(Sheet1!$J186,3),ANT_pumpParticles_Export_v2!$A$1:$DY$1,0)),""),"")</f>
        <v>1.2472769579212662E-2</v>
      </c>
      <c r="AG186">
        <f>IF(AG$1&lt;&gt;"",IFERROR(VLOOKUP($A186,ANT_pumpParticles_Export_v2!$A$2:$DY$234,MATCH(AG$1&amp;"_"&amp;LEFT(Sheet1!$J186,3),ANT_pumpParticles_Export_v2!$A$1:$DY$1,0))/VLOOKUP($A186,ANT_pumpParticles_Export_v2!$A$2:$DY$234,MATCH("Ti_"&amp;LEFT(Sheet1!$J186,3),ANT_pumpParticles_Export_v2!$A$1:$DY$1,0)),""),"")</f>
        <v>1.2219401618289236</v>
      </c>
      <c r="AH186">
        <f>IF(AH$1&lt;&gt;"",IFERROR(VLOOKUP($A186,ANT_pumpParticles_Export_v2!$A$2:$DY$234,MATCH(AH$1&amp;"_"&amp;LEFT(Sheet1!$J186,3),ANT_pumpParticles_Export_v2!$A$1:$DY$1,0))/VLOOKUP($A186,ANT_pumpParticles_Export_v2!$A$2:$DY$234,MATCH("Ti_"&amp;LEFT(Sheet1!$J186,3),ANT_pumpParticles_Export_v2!$A$1:$DY$1,0)),""),"")</f>
        <v>2.3723889860373409E-4</v>
      </c>
      <c r="AI186">
        <f>IF(AI$1&lt;&gt;"",IFERROR(VLOOKUP($A186,ANT_pumpParticles_Export_v2!$A$2:$DY$234,MATCH(AI$1&amp;"_"&amp;LEFT(Sheet1!$J186,3),ANT_pumpParticles_Export_v2!$A$1:$DY$1,0))/VLOOKUP($A186,ANT_pumpParticles_Export_v2!$A$2:$DY$234,MATCH("Ti_"&amp;LEFT(Sheet1!$J186,3),ANT_pumpParticles_Export_v2!$A$1:$DY$1,0)),""),"")</f>
        <v>1.2354568121529934</v>
      </c>
      <c r="AJ186">
        <f>IF(AJ$1&lt;&gt;"",IFERROR(VLOOKUP($A186,ANT_pumpParticles_Export_v2!$A$2:$DY$234,MATCH(AJ$1&amp;"_"&amp;LEFT(Sheet1!$J186,3),ANT_pumpParticles_Export_v2!$A$1:$DY$1,0))/VLOOKUP($A186,ANT_pumpParticles_Export_v2!$A$2:$DY$234,MATCH("Ti_"&amp;LEFT(Sheet1!$J186,3),ANT_pumpParticles_Export_v2!$A$1:$DY$1,0)),""),"")</f>
        <v>1.4533698750528283E-3</v>
      </c>
      <c r="AM186">
        <f>IF(AM$1&lt;&gt;"",IFERROR(VLOOKUP($A186,ANT_pumpParticles_Export_v2!$A$2:$DY$234,MATCH(AM$1&amp;"_"&amp;LEFT(Sheet1!$J186,3),ANT_pumpParticles_Export_v2!$A$1:$DY$1,0))/VLOOKUP($A186,ANT_pumpParticles_Export_v2!$A$2:$DY$234,MATCH("Ti_"&amp;LEFT(Sheet1!$J186,3),ANT_pumpParticles_Export_v2!$A$1:$DY$1,0)),""),"")</f>
        <v>0.16681577403774397</v>
      </c>
      <c r="AN186">
        <f>IF(AN$1&lt;&gt;"",IFERROR(VLOOKUP($A186,ANT_pumpParticles_Export_v2!$A$2:$DY$234,MATCH(AN$1&amp;"_"&amp;LEFT(Sheet1!$J186,3),ANT_pumpParticles_Export_v2!$A$1:$DY$1,0))/VLOOKUP($A186,ANT_pumpParticles_Export_v2!$A$2:$DY$234,MATCH("Ti_"&amp;LEFT(Sheet1!$J186,3),ANT_pumpParticles_Export_v2!$A$1:$DY$1,0)),""),"")</f>
        <v>1.4459399127111233E-3</v>
      </c>
      <c r="AP186">
        <f>IF(AP$1&lt;&gt;"",IFERROR(VLOOKUP($A186,ANT_pumpParticles_Export_v2!$A$2:$DY$234,MATCH(AP$1&amp;"_"&amp;LEFT(Sheet1!$J186,3),ANT_pumpParticles_Export_v2!$A$1:$DY$1,0))/VLOOKUP($A186,ANT_pumpParticles_Export_v2!$A$2:$DY$234,MATCH("Ti_"&amp;LEFT(Sheet1!$J186,3),ANT_pumpParticles_Export_v2!$A$1:$DY$1,0)),""),"")</f>
        <v>1.0510351413379115E-3</v>
      </c>
      <c r="AQ186">
        <f>IF(AQ$1&lt;&gt;"",IFERROR(VLOOKUP($A186,ANT_pumpParticles_Export_v2!$A$2:$DY$234,MATCH(AQ$1&amp;"_"&amp;LEFT(Sheet1!$J186,3),ANT_pumpParticles_Export_v2!$A$1:$DY$1,0))/VLOOKUP($A186,ANT_pumpParticles_Export_v2!$A$2:$DY$234,MATCH("Ti_"&amp;LEFT(Sheet1!$J186,3),ANT_pumpParticles_Export_v2!$A$1:$DY$1,0)),""),"")</f>
        <v>1.7258973668032565E-3</v>
      </c>
      <c r="AS186">
        <f>IF(AS$1&lt;&gt;"",IFERROR(VLOOKUP($A186,ANT_pumpParticles_Export_v2!$A$2:$DY$234,MATCH(AS$1&amp;"_"&amp;LEFT(Sheet1!$J186,3),ANT_pumpParticles_Export_v2!$A$1:$DY$1,0))/VLOOKUP($A186,ANT_pumpParticles_Export_v2!$A$2:$DY$234,MATCH("Ti_"&amp;LEFT(Sheet1!$J186,3),ANT_pumpParticles_Export_v2!$A$1:$DY$1,0)),""),"")</f>
        <v>5.8683540016604486E-5</v>
      </c>
      <c r="AT186">
        <f>IF(AT$1&lt;&gt;"",IFERROR(VLOOKUP($A186,ANT_pumpParticles_Export_v2!$A$2:$DY$234,MATCH(AT$1&amp;"_"&amp;LEFT(Sheet1!$J186,3),ANT_pumpParticles_Export_v2!$A$1:$DY$1,0))/VLOOKUP($A186,ANT_pumpParticles_Export_v2!$A$2:$DY$234,MATCH("Ti_"&amp;LEFT(Sheet1!$J186,3),ANT_pumpParticles_Export_v2!$A$1:$DY$1,0)),""),"")</f>
        <v>2.4703215380284758E-4</v>
      </c>
      <c r="AU186">
        <f>IF(AU$1&lt;&gt;"",IFERROR(VLOOKUP($A186,ANT_pumpParticles_Export_v2!$A$2:$DY$234,MATCH(AU$1&amp;"_"&amp;LEFT(Sheet1!$J186,3),ANT_pumpParticles_Export_v2!$A$1:$DY$1,0))/VLOOKUP($A186,ANT_pumpParticles_Export_v2!$A$2:$DY$234,MATCH("Ti_"&amp;LEFT(Sheet1!$J186,3),ANT_pumpParticles_Export_v2!$A$1:$DY$1,0)),""),"")</f>
        <v>6.3803149374932182E-3</v>
      </c>
      <c r="AV186">
        <f>IF(AV$1&lt;&gt;"",IFERROR(VLOOKUP($A186,ANT_pumpParticles_Export_v2!$A$2:$DY$234,MATCH(AV$1&amp;"_"&amp;LEFT(Sheet1!$J186,3),ANT_pumpParticles_Export_v2!$A$1:$DY$1,0))/VLOOKUP($A186,ANT_pumpParticles_Export_v2!$A$2:$DY$234,MATCH("Ti_"&amp;LEFT(Sheet1!$J186,3),ANT_pumpParticles_Export_v2!$A$1:$DY$1,0)),""),"")</f>
        <v>1.8415279557615658E-4</v>
      </c>
      <c r="AW186">
        <f>IF(AW$1&lt;&gt;"",IFERROR(VLOOKUP($A186,ANT_pumpParticles_Export_v2!$A$2:$DY$234,MATCH(AW$1&amp;"_"&amp;LEFT(Sheet1!$J186,3),ANT_pumpParticles_Export_v2!$A$1:$DY$1,0))/VLOOKUP($A186,ANT_pumpParticles_Export_v2!$A$2:$DY$234,MATCH("Ti_"&amp;LEFT(Sheet1!$J186,3),ANT_pumpParticles_Export_v2!$A$1:$DY$1,0)),""),"")</f>
        <v>7.6384955410130803E-5</v>
      </c>
      <c r="AX186">
        <f>IF(AX$1&lt;&gt;"",IFERROR(VLOOKUP($A186,ANT_pumpParticles_Export_v2!$A$2:$DY$234,MATCH(AX$1&amp;"_"&amp;LEFT(Sheet1!$J186,3),ANT_pumpParticles_Export_v2!$A$1:$DY$1,0))/VLOOKUP($A186,ANT_pumpParticles_Export_v2!$A$2:$DY$234,MATCH("Ti_"&amp;LEFT(Sheet1!$J186,3),ANT_pumpParticles_Export_v2!$A$1:$DY$1,0)),""),"")</f>
        <v>2.1925665904592245E-5</v>
      </c>
      <c r="AY186">
        <f>IF(AY$1&lt;&gt;"",IFERROR(VLOOKUP($A186,ANT_pumpParticles_Export_v2!$A$2:$DY$234,MATCH(AY$1&amp;"_"&amp;LEFT(Sheet1!$J186,3),ANT_pumpParticles_Export_v2!$A$1:$DY$1,0))/VLOOKUP($A186,ANT_pumpParticles_Export_v2!$A$2:$DY$234,MATCH("Ti_"&amp;LEFT(Sheet1!$J186,3),ANT_pumpParticles_Export_v2!$A$1:$DY$1,0)),""),"")</f>
        <v>1.2185308165206792E-4</v>
      </c>
      <c r="AZ186">
        <f>IF(AZ$1&lt;&gt;"",IFERROR(VLOOKUP($A186,ANT_pumpParticles_Export_v2!$A$2:$DY$234,MATCH(AZ$1&amp;"_"&amp;LEFT(Sheet1!$J186,3),ANT_pumpParticles_Export_v2!$A$1:$DY$1,0))/VLOOKUP($A186,ANT_pumpParticles_Export_v2!$A$2:$DY$234,MATCH("Ti_"&amp;LEFT(Sheet1!$J186,3),ANT_pumpParticles_Export_v2!$A$1:$DY$1,0)),""),"")</f>
        <v>1.505644071983591E-4</v>
      </c>
      <c r="BB186">
        <f>IF(BB$1&lt;&gt;"",IFERROR(VLOOKUP($A186,ANT_pumpParticles_Export_v2!$A$2:$DY$234,MATCH(BB$1&amp;"_"&amp;LEFT(Sheet1!$J186,3),ANT_pumpParticles_Export_v2!$A$1:$DY$1,0))/VLOOKUP($A186,ANT_pumpParticles_Export_v2!$A$2:$DY$234,MATCH("Ti_"&amp;LEFT(Sheet1!$J186,3),ANT_pumpParticles_Export_v2!$A$1:$DY$1,0)),""),"")</f>
        <v>1.4275978071923035E-4</v>
      </c>
      <c r="BD186">
        <f>IF(BD$1&lt;&gt;"",IFERROR(VLOOKUP($A186,ANT_pumpParticles_Export_v2!$A$2:$DY$234,MATCH(BD$1&amp;"_"&amp;LEFT(Sheet1!$J186,3),ANT_pumpParticles_Export_v2!$A$1:$DY$1,0))/VLOOKUP($A186,ANT_pumpParticles_Export_v2!$A$2:$DY$234,MATCH("Ti_"&amp;LEFT(Sheet1!$J186,3),ANT_pumpParticles_Export_v2!$A$1:$DY$1,0)),""),"")</f>
        <v>7.9754276735535172E-5</v>
      </c>
    </row>
    <row r="187" spans="1:56" x14ac:dyDescent="0.3">
      <c r="A187">
        <v>20676</v>
      </c>
      <c r="B187" t="s">
        <v>155</v>
      </c>
      <c r="C187">
        <v>24</v>
      </c>
      <c r="D187" t="s">
        <v>130</v>
      </c>
      <c r="E187">
        <v>-861.18</v>
      </c>
      <c r="F187">
        <v>-71.985500000000002</v>
      </c>
      <c r="G187">
        <v>-119.2478</v>
      </c>
      <c r="H187">
        <v>173.88929999999999</v>
      </c>
      <c r="I187">
        <v>496.82</v>
      </c>
      <c r="J187" t="s">
        <v>163</v>
      </c>
      <c r="L187">
        <f>IF(L$1&lt;&gt;"",IFERROR(VLOOKUP($A187,ANT_pumpParticles_Export_v2!$A$2:$DY$234,MATCH(L$1&amp;"_"&amp;LEFT(Sheet1!$J187,3),ANT_pumpParticles_Export_v2!$A$1:$DY$1,0))/VLOOKUP($A187,ANT_pumpParticles_Export_v2!$A$2:$DY$234,MATCH("Ti_"&amp;LEFT(Sheet1!$J187,3),ANT_pumpParticles_Export_v2!$A$1:$DY$1,0)),""),"")</f>
        <v>15.638600913127496</v>
      </c>
      <c r="O187">
        <f>IF(O$1&lt;&gt;"",IFERROR(VLOOKUP($A187,ANT_pumpParticles_Export_v2!$A$2:$DY$234,MATCH(O$1&amp;"_"&amp;LEFT(Sheet1!$J187,3),ANT_pumpParticles_Export_v2!$A$1:$DY$1,0))/VLOOKUP($A187,ANT_pumpParticles_Export_v2!$A$2:$DY$234,MATCH("Ti_"&amp;LEFT(Sheet1!$J187,3),ANT_pumpParticles_Export_v2!$A$1:$DY$1,0)),""),"")</f>
        <v>5.9712508206916777</v>
      </c>
      <c r="P187">
        <f>IF(P$1&lt;&gt;"",IFERROR(VLOOKUP($A187,ANT_pumpParticles_Export_v2!$A$2:$DY$234,MATCH(P$1&amp;"_"&amp;LEFT(Sheet1!$J187,3),ANT_pumpParticles_Export_v2!$A$1:$DY$1,0))/VLOOKUP($A187,ANT_pumpParticles_Export_v2!$A$2:$DY$234,MATCH("Ti_"&amp;LEFT(Sheet1!$J187,3),ANT_pumpParticles_Export_v2!$A$1:$DY$1,0)),""),"")</f>
        <v>5.9712508206916777</v>
      </c>
      <c r="S187" t="str">
        <f>IF(S$1&lt;&gt;"",IFERROR(VLOOKUP($A187,ANT_pumpParticles_Export_v2!$A$2:$DY$234,MATCH(S$1&amp;"_"&amp;LEFT(Sheet1!$J187,3),ANT_pumpParticles_Export_v2!$A$1:$DY$1,0))/VLOOKUP($A187,ANT_pumpParticles_Export_v2!$A$2:$DY$234,MATCH("Ti_"&amp;LEFT(Sheet1!$J187,3),ANT_pumpParticles_Export_v2!$A$1:$DY$1,0)),""),"")</f>
        <v/>
      </c>
      <c r="U187">
        <f>IF(U$1&lt;&gt;"",IFERROR(VLOOKUP($A187,ANT_pumpParticles_Export_v2!$A$2:$DY$234,MATCH(U$1&amp;"_"&amp;LEFT(Sheet1!$J187,3),ANT_pumpParticles_Export_v2!$A$1:$DY$1,0))/VLOOKUP($A187,ANT_pumpParticles_Export_v2!$A$2:$DY$234,MATCH("Ti_"&amp;LEFT(Sheet1!$J187,3),ANT_pumpParticles_Export_v2!$A$1:$DY$1,0)),""),"")</f>
        <v>0.7273320406408178</v>
      </c>
      <c r="W187" t="str">
        <f>IF(W$1&lt;&gt;"",IFERROR(VLOOKUP($A187,ANT_pumpParticles_Export_v2!$A$2:$DY$234,MATCH(W$1&amp;"_"&amp;LEFT(Sheet1!$J187,3),ANT_pumpParticles_Export_v2!$A$1:$DY$1,0))/VLOOKUP($A187,ANT_pumpParticles_Export_v2!$A$2:$DY$234,MATCH("Ti_"&amp;LEFT(Sheet1!$J187,3),ANT_pumpParticles_Export_v2!$A$1:$DY$1,0)),""),"")</f>
        <v/>
      </c>
      <c r="Y187">
        <f>IF(Y$1&lt;&gt;"",IFERROR(VLOOKUP($A187,ANT_pumpParticles_Export_v2!$A$2:$DY$234,MATCH(Y$1&amp;"_"&amp;LEFT(Sheet1!$J187,3),ANT_pumpParticles_Export_v2!$A$1:$DY$1,0))/VLOOKUP($A187,ANT_pumpParticles_Export_v2!$A$2:$DY$234,MATCH("Ti_"&amp;LEFT(Sheet1!$J187,3),ANT_pumpParticles_Export_v2!$A$1:$DY$1,0)),""),"")</f>
        <v>2.229198635918013E-2</v>
      </c>
      <c r="Z187">
        <f>IF(Z$1&lt;&gt;"",IFERROR(VLOOKUP($A187,ANT_pumpParticles_Export_v2!$A$2:$DY$234,MATCH(Z$1&amp;"_"&amp;LEFT(Sheet1!$J187,3),ANT_pumpParticles_Export_v2!$A$1:$DY$1,0))/VLOOKUP($A187,ANT_pumpParticles_Export_v2!$A$2:$DY$234,MATCH("Ti_"&amp;LEFT(Sheet1!$J187,3),ANT_pumpParticles_Export_v2!$A$1:$DY$1,0)),""),"")</f>
        <v>4.3375585824314087E-3</v>
      </c>
      <c r="AA187">
        <f>IF(AA$1&lt;&gt;"",IFERROR(VLOOKUP($A187,ANT_pumpParticles_Export_v2!$A$2:$DY$234,MATCH(AA$1&amp;"_"&amp;LEFT(Sheet1!$J187,3),ANT_pumpParticles_Export_v2!$A$1:$DY$1,0))/VLOOKUP($A187,ANT_pumpParticles_Export_v2!$A$2:$DY$234,MATCH("Ti_"&amp;LEFT(Sheet1!$J187,3),ANT_pumpParticles_Export_v2!$A$1:$DY$1,0)),""),"")</f>
        <v>5.5557840641373729E-2</v>
      </c>
      <c r="AB187">
        <f>IF(AB$1&lt;&gt;"",IFERROR(VLOOKUP($A187,ANT_pumpParticles_Export_v2!$A$2:$DY$234,MATCH(AB$1&amp;"_"&amp;LEFT(Sheet1!$J187,3),ANT_pumpParticles_Export_v2!$A$1:$DY$1,0))/VLOOKUP($A187,ANT_pumpParticles_Export_v2!$A$2:$DY$234,MATCH("Ti_"&amp;LEFT(Sheet1!$J187,3),ANT_pumpParticles_Export_v2!$A$1:$DY$1,0)),""),"")</f>
        <v>1.5002686277106581E-3</v>
      </c>
      <c r="AC187">
        <f>IF(AC$1&lt;&gt;"",IFERROR(VLOOKUP($A187,ANT_pumpParticles_Export_v2!$A$2:$DY$234,MATCH(AC$1&amp;"_"&amp;LEFT(Sheet1!$J187,3),ANT_pumpParticles_Export_v2!$A$1:$DY$1,0))/VLOOKUP($A187,ANT_pumpParticles_Export_v2!$A$2:$DY$234,MATCH("Ti_"&amp;LEFT(Sheet1!$J187,3),ANT_pumpParticles_Export_v2!$A$1:$DY$1,0)),""),"")</f>
        <v>0.92788456200007541</v>
      </c>
      <c r="AE187">
        <f>IF(AE$1&lt;&gt;"",IFERROR(VLOOKUP($A187,ANT_pumpParticles_Export_v2!$A$2:$DY$234,MATCH(AE$1&amp;"_"&amp;LEFT(Sheet1!$J187,3),ANT_pumpParticles_Export_v2!$A$1:$DY$1,0))/VLOOKUP($A187,ANT_pumpParticles_Export_v2!$A$2:$DY$234,MATCH("Ti_"&amp;LEFT(Sheet1!$J187,3),ANT_pumpParticles_Export_v2!$A$1:$DY$1,0)),""),"")</f>
        <v>8.1671154570462201E-2</v>
      </c>
      <c r="AF187">
        <f>IF(AF$1&lt;&gt;"",IFERROR(VLOOKUP($A187,ANT_pumpParticles_Export_v2!$A$2:$DY$234,MATCH(AF$1&amp;"_"&amp;LEFT(Sheet1!$J187,3),ANT_pumpParticles_Export_v2!$A$1:$DY$1,0))/VLOOKUP($A187,ANT_pumpParticles_Export_v2!$A$2:$DY$234,MATCH("Ti_"&amp;LEFT(Sheet1!$J187,3),ANT_pumpParticles_Export_v2!$A$1:$DY$1,0)),""),"")</f>
        <v>1.2472769579212662E-2</v>
      </c>
      <c r="AG187">
        <f>IF(AG$1&lt;&gt;"",IFERROR(VLOOKUP($A187,ANT_pumpParticles_Export_v2!$A$2:$DY$234,MATCH(AG$1&amp;"_"&amp;LEFT(Sheet1!$J187,3),ANT_pumpParticles_Export_v2!$A$1:$DY$1,0))/VLOOKUP($A187,ANT_pumpParticles_Export_v2!$A$2:$DY$234,MATCH("Ti_"&amp;LEFT(Sheet1!$J187,3),ANT_pumpParticles_Export_v2!$A$1:$DY$1,0)),""),"")</f>
        <v>1.2219401618289236</v>
      </c>
      <c r="AH187">
        <f>IF(AH$1&lt;&gt;"",IFERROR(VLOOKUP($A187,ANT_pumpParticles_Export_v2!$A$2:$DY$234,MATCH(AH$1&amp;"_"&amp;LEFT(Sheet1!$J187,3),ANT_pumpParticles_Export_v2!$A$1:$DY$1,0))/VLOOKUP($A187,ANT_pumpParticles_Export_v2!$A$2:$DY$234,MATCH("Ti_"&amp;LEFT(Sheet1!$J187,3),ANT_pumpParticles_Export_v2!$A$1:$DY$1,0)),""),"")</f>
        <v>2.3723889860373409E-4</v>
      </c>
      <c r="AI187">
        <f>IF(AI$1&lt;&gt;"",IFERROR(VLOOKUP($A187,ANT_pumpParticles_Export_v2!$A$2:$DY$234,MATCH(AI$1&amp;"_"&amp;LEFT(Sheet1!$J187,3),ANT_pumpParticles_Export_v2!$A$1:$DY$1,0))/VLOOKUP($A187,ANT_pumpParticles_Export_v2!$A$2:$DY$234,MATCH("Ti_"&amp;LEFT(Sheet1!$J187,3),ANT_pumpParticles_Export_v2!$A$1:$DY$1,0)),""),"")</f>
        <v>1.2354568121529934</v>
      </c>
      <c r="AJ187">
        <f>IF(AJ$1&lt;&gt;"",IFERROR(VLOOKUP($A187,ANT_pumpParticles_Export_v2!$A$2:$DY$234,MATCH(AJ$1&amp;"_"&amp;LEFT(Sheet1!$J187,3),ANT_pumpParticles_Export_v2!$A$1:$DY$1,0))/VLOOKUP($A187,ANT_pumpParticles_Export_v2!$A$2:$DY$234,MATCH("Ti_"&amp;LEFT(Sheet1!$J187,3),ANT_pumpParticles_Export_v2!$A$1:$DY$1,0)),""),"")</f>
        <v>1.4533698750528283E-3</v>
      </c>
      <c r="AM187">
        <f>IF(AM$1&lt;&gt;"",IFERROR(VLOOKUP($A187,ANT_pumpParticles_Export_v2!$A$2:$DY$234,MATCH(AM$1&amp;"_"&amp;LEFT(Sheet1!$J187,3),ANT_pumpParticles_Export_v2!$A$1:$DY$1,0))/VLOOKUP($A187,ANT_pumpParticles_Export_v2!$A$2:$DY$234,MATCH("Ti_"&amp;LEFT(Sheet1!$J187,3),ANT_pumpParticles_Export_v2!$A$1:$DY$1,0)),""),"")</f>
        <v>0.16681577403774397</v>
      </c>
      <c r="AN187">
        <f>IF(AN$1&lt;&gt;"",IFERROR(VLOOKUP($A187,ANT_pumpParticles_Export_v2!$A$2:$DY$234,MATCH(AN$1&amp;"_"&amp;LEFT(Sheet1!$J187,3),ANT_pumpParticles_Export_v2!$A$1:$DY$1,0))/VLOOKUP($A187,ANT_pumpParticles_Export_v2!$A$2:$DY$234,MATCH("Ti_"&amp;LEFT(Sheet1!$J187,3),ANT_pumpParticles_Export_v2!$A$1:$DY$1,0)),""),"")</f>
        <v>1.4459399127111233E-3</v>
      </c>
      <c r="AP187">
        <f>IF(AP$1&lt;&gt;"",IFERROR(VLOOKUP($A187,ANT_pumpParticles_Export_v2!$A$2:$DY$234,MATCH(AP$1&amp;"_"&amp;LEFT(Sheet1!$J187,3),ANT_pumpParticles_Export_v2!$A$1:$DY$1,0))/VLOOKUP($A187,ANT_pumpParticles_Export_v2!$A$2:$DY$234,MATCH("Ti_"&amp;LEFT(Sheet1!$J187,3),ANT_pumpParticles_Export_v2!$A$1:$DY$1,0)),""),"")</f>
        <v>1.0510351413379115E-3</v>
      </c>
      <c r="AQ187">
        <f>IF(AQ$1&lt;&gt;"",IFERROR(VLOOKUP($A187,ANT_pumpParticles_Export_v2!$A$2:$DY$234,MATCH(AQ$1&amp;"_"&amp;LEFT(Sheet1!$J187,3),ANT_pumpParticles_Export_v2!$A$1:$DY$1,0))/VLOOKUP($A187,ANT_pumpParticles_Export_v2!$A$2:$DY$234,MATCH("Ti_"&amp;LEFT(Sheet1!$J187,3),ANT_pumpParticles_Export_v2!$A$1:$DY$1,0)),""),"")</f>
        <v>1.7258973668032565E-3</v>
      </c>
      <c r="AS187">
        <f>IF(AS$1&lt;&gt;"",IFERROR(VLOOKUP($A187,ANT_pumpParticles_Export_v2!$A$2:$DY$234,MATCH(AS$1&amp;"_"&amp;LEFT(Sheet1!$J187,3),ANT_pumpParticles_Export_v2!$A$1:$DY$1,0))/VLOOKUP($A187,ANT_pumpParticles_Export_v2!$A$2:$DY$234,MATCH("Ti_"&amp;LEFT(Sheet1!$J187,3),ANT_pumpParticles_Export_v2!$A$1:$DY$1,0)),""),"")</f>
        <v>5.8683540016604486E-5</v>
      </c>
      <c r="AT187">
        <f>IF(AT$1&lt;&gt;"",IFERROR(VLOOKUP($A187,ANT_pumpParticles_Export_v2!$A$2:$DY$234,MATCH(AT$1&amp;"_"&amp;LEFT(Sheet1!$J187,3),ANT_pumpParticles_Export_v2!$A$1:$DY$1,0))/VLOOKUP($A187,ANT_pumpParticles_Export_v2!$A$2:$DY$234,MATCH("Ti_"&amp;LEFT(Sheet1!$J187,3),ANT_pumpParticles_Export_v2!$A$1:$DY$1,0)),""),"")</f>
        <v>2.4703215380284758E-4</v>
      </c>
      <c r="AU187">
        <f>IF(AU$1&lt;&gt;"",IFERROR(VLOOKUP($A187,ANT_pumpParticles_Export_v2!$A$2:$DY$234,MATCH(AU$1&amp;"_"&amp;LEFT(Sheet1!$J187,3),ANT_pumpParticles_Export_v2!$A$1:$DY$1,0))/VLOOKUP($A187,ANT_pumpParticles_Export_v2!$A$2:$DY$234,MATCH("Ti_"&amp;LEFT(Sheet1!$J187,3),ANT_pumpParticles_Export_v2!$A$1:$DY$1,0)),""),"")</f>
        <v>6.3803149374932182E-3</v>
      </c>
      <c r="AV187">
        <f>IF(AV$1&lt;&gt;"",IFERROR(VLOOKUP($A187,ANT_pumpParticles_Export_v2!$A$2:$DY$234,MATCH(AV$1&amp;"_"&amp;LEFT(Sheet1!$J187,3),ANT_pumpParticles_Export_v2!$A$1:$DY$1,0))/VLOOKUP($A187,ANT_pumpParticles_Export_v2!$A$2:$DY$234,MATCH("Ti_"&amp;LEFT(Sheet1!$J187,3),ANT_pumpParticles_Export_v2!$A$1:$DY$1,0)),""),"")</f>
        <v>1.8415279557615658E-4</v>
      </c>
      <c r="AW187">
        <f>IF(AW$1&lt;&gt;"",IFERROR(VLOOKUP($A187,ANT_pumpParticles_Export_v2!$A$2:$DY$234,MATCH(AW$1&amp;"_"&amp;LEFT(Sheet1!$J187,3),ANT_pumpParticles_Export_v2!$A$1:$DY$1,0))/VLOOKUP($A187,ANT_pumpParticles_Export_v2!$A$2:$DY$234,MATCH("Ti_"&amp;LEFT(Sheet1!$J187,3),ANT_pumpParticles_Export_v2!$A$1:$DY$1,0)),""),"")</f>
        <v>7.6384955410130803E-5</v>
      </c>
      <c r="AX187">
        <f>IF(AX$1&lt;&gt;"",IFERROR(VLOOKUP($A187,ANT_pumpParticles_Export_v2!$A$2:$DY$234,MATCH(AX$1&amp;"_"&amp;LEFT(Sheet1!$J187,3),ANT_pumpParticles_Export_v2!$A$1:$DY$1,0))/VLOOKUP($A187,ANT_pumpParticles_Export_v2!$A$2:$DY$234,MATCH("Ti_"&amp;LEFT(Sheet1!$J187,3),ANT_pumpParticles_Export_v2!$A$1:$DY$1,0)),""),"")</f>
        <v>2.1925665904592245E-5</v>
      </c>
      <c r="AY187">
        <f>IF(AY$1&lt;&gt;"",IFERROR(VLOOKUP($A187,ANT_pumpParticles_Export_v2!$A$2:$DY$234,MATCH(AY$1&amp;"_"&amp;LEFT(Sheet1!$J187,3),ANT_pumpParticles_Export_v2!$A$1:$DY$1,0))/VLOOKUP($A187,ANT_pumpParticles_Export_v2!$A$2:$DY$234,MATCH("Ti_"&amp;LEFT(Sheet1!$J187,3),ANT_pumpParticles_Export_v2!$A$1:$DY$1,0)),""),"")</f>
        <v>1.2185308165206792E-4</v>
      </c>
      <c r="AZ187">
        <f>IF(AZ$1&lt;&gt;"",IFERROR(VLOOKUP($A187,ANT_pumpParticles_Export_v2!$A$2:$DY$234,MATCH(AZ$1&amp;"_"&amp;LEFT(Sheet1!$J187,3),ANT_pumpParticles_Export_v2!$A$1:$DY$1,0))/VLOOKUP($A187,ANT_pumpParticles_Export_v2!$A$2:$DY$234,MATCH("Ti_"&amp;LEFT(Sheet1!$J187,3),ANT_pumpParticles_Export_v2!$A$1:$DY$1,0)),""),"")</f>
        <v>1.505644071983591E-4</v>
      </c>
      <c r="BB187">
        <f>IF(BB$1&lt;&gt;"",IFERROR(VLOOKUP($A187,ANT_pumpParticles_Export_v2!$A$2:$DY$234,MATCH(BB$1&amp;"_"&amp;LEFT(Sheet1!$J187,3),ANT_pumpParticles_Export_v2!$A$1:$DY$1,0))/VLOOKUP($A187,ANT_pumpParticles_Export_v2!$A$2:$DY$234,MATCH("Ti_"&amp;LEFT(Sheet1!$J187,3),ANT_pumpParticles_Export_v2!$A$1:$DY$1,0)),""),"")</f>
        <v>1.4275978071923035E-4</v>
      </c>
      <c r="BD187">
        <f>IF(BD$1&lt;&gt;"",IFERROR(VLOOKUP($A187,ANT_pumpParticles_Export_v2!$A$2:$DY$234,MATCH(BD$1&amp;"_"&amp;LEFT(Sheet1!$J187,3),ANT_pumpParticles_Export_v2!$A$1:$DY$1,0))/VLOOKUP($A187,ANT_pumpParticles_Export_v2!$A$2:$DY$234,MATCH("Ti_"&amp;LEFT(Sheet1!$J187,3),ANT_pumpParticles_Export_v2!$A$1:$DY$1,0)),""),"")</f>
        <v>7.9754276735535172E-5</v>
      </c>
    </row>
    <row r="188" spans="1:56" x14ac:dyDescent="0.3">
      <c r="A188">
        <v>20677</v>
      </c>
      <c r="B188" t="s">
        <v>155</v>
      </c>
      <c r="C188">
        <v>24</v>
      </c>
      <c r="D188" t="s">
        <v>130</v>
      </c>
      <c r="E188">
        <v>-563.09</v>
      </c>
      <c r="F188">
        <v>-71.985500000000002</v>
      </c>
      <c r="G188">
        <v>-119.2478</v>
      </c>
      <c r="H188">
        <v>173.88929999999999</v>
      </c>
      <c r="I188">
        <v>794.91</v>
      </c>
      <c r="J188" t="s">
        <v>163</v>
      </c>
      <c r="L188">
        <f>IF(L$1&lt;&gt;"",IFERROR(VLOOKUP($A188,ANT_pumpParticles_Export_v2!$A$2:$DY$234,MATCH(L$1&amp;"_"&amp;LEFT(Sheet1!$J188,3),ANT_pumpParticles_Export_v2!$A$1:$DY$1,0))/VLOOKUP($A188,ANT_pumpParticles_Export_v2!$A$2:$DY$234,MATCH("Ti_"&amp;LEFT(Sheet1!$J188,3),ANT_pumpParticles_Export_v2!$A$1:$DY$1,0)),""),"")</f>
        <v>15.638600913127496</v>
      </c>
      <c r="O188">
        <f>IF(O$1&lt;&gt;"",IFERROR(VLOOKUP($A188,ANT_pumpParticles_Export_v2!$A$2:$DY$234,MATCH(O$1&amp;"_"&amp;LEFT(Sheet1!$J188,3),ANT_pumpParticles_Export_v2!$A$1:$DY$1,0))/VLOOKUP($A188,ANT_pumpParticles_Export_v2!$A$2:$DY$234,MATCH("Ti_"&amp;LEFT(Sheet1!$J188,3),ANT_pumpParticles_Export_v2!$A$1:$DY$1,0)),""),"")</f>
        <v>5.9712508206916777</v>
      </c>
      <c r="P188">
        <f>IF(P$1&lt;&gt;"",IFERROR(VLOOKUP($A188,ANT_pumpParticles_Export_v2!$A$2:$DY$234,MATCH(P$1&amp;"_"&amp;LEFT(Sheet1!$J188,3),ANT_pumpParticles_Export_v2!$A$1:$DY$1,0))/VLOOKUP($A188,ANT_pumpParticles_Export_v2!$A$2:$DY$234,MATCH("Ti_"&amp;LEFT(Sheet1!$J188,3),ANT_pumpParticles_Export_v2!$A$1:$DY$1,0)),""),"")</f>
        <v>5.9712508206916777</v>
      </c>
      <c r="S188" t="str">
        <f>IF(S$1&lt;&gt;"",IFERROR(VLOOKUP($A188,ANT_pumpParticles_Export_v2!$A$2:$DY$234,MATCH(S$1&amp;"_"&amp;LEFT(Sheet1!$J188,3),ANT_pumpParticles_Export_v2!$A$1:$DY$1,0))/VLOOKUP($A188,ANT_pumpParticles_Export_v2!$A$2:$DY$234,MATCH("Ti_"&amp;LEFT(Sheet1!$J188,3),ANT_pumpParticles_Export_v2!$A$1:$DY$1,0)),""),"")</f>
        <v/>
      </c>
      <c r="U188">
        <f>IF(U$1&lt;&gt;"",IFERROR(VLOOKUP($A188,ANT_pumpParticles_Export_v2!$A$2:$DY$234,MATCH(U$1&amp;"_"&amp;LEFT(Sheet1!$J188,3),ANT_pumpParticles_Export_v2!$A$1:$DY$1,0))/VLOOKUP($A188,ANT_pumpParticles_Export_v2!$A$2:$DY$234,MATCH("Ti_"&amp;LEFT(Sheet1!$J188,3),ANT_pumpParticles_Export_v2!$A$1:$DY$1,0)),""),"")</f>
        <v>0.7273320406408178</v>
      </c>
      <c r="W188" t="str">
        <f>IF(W$1&lt;&gt;"",IFERROR(VLOOKUP($A188,ANT_pumpParticles_Export_v2!$A$2:$DY$234,MATCH(W$1&amp;"_"&amp;LEFT(Sheet1!$J188,3),ANT_pumpParticles_Export_v2!$A$1:$DY$1,0))/VLOOKUP($A188,ANT_pumpParticles_Export_v2!$A$2:$DY$234,MATCH("Ti_"&amp;LEFT(Sheet1!$J188,3),ANT_pumpParticles_Export_v2!$A$1:$DY$1,0)),""),"")</f>
        <v/>
      </c>
      <c r="Y188">
        <f>IF(Y$1&lt;&gt;"",IFERROR(VLOOKUP($A188,ANT_pumpParticles_Export_v2!$A$2:$DY$234,MATCH(Y$1&amp;"_"&amp;LEFT(Sheet1!$J188,3),ANT_pumpParticles_Export_v2!$A$1:$DY$1,0))/VLOOKUP($A188,ANT_pumpParticles_Export_v2!$A$2:$DY$234,MATCH("Ti_"&amp;LEFT(Sheet1!$J188,3),ANT_pumpParticles_Export_v2!$A$1:$DY$1,0)),""),"")</f>
        <v>2.229198635918013E-2</v>
      </c>
      <c r="Z188">
        <f>IF(Z$1&lt;&gt;"",IFERROR(VLOOKUP($A188,ANT_pumpParticles_Export_v2!$A$2:$DY$234,MATCH(Z$1&amp;"_"&amp;LEFT(Sheet1!$J188,3),ANT_pumpParticles_Export_v2!$A$1:$DY$1,0))/VLOOKUP($A188,ANT_pumpParticles_Export_v2!$A$2:$DY$234,MATCH("Ti_"&amp;LEFT(Sheet1!$J188,3),ANT_pumpParticles_Export_v2!$A$1:$DY$1,0)),""),"")</f>
        <v>4.3375585824314087E-3</v>
      </c>
      <c r="AA188">
        <f>IF(AA$1&lt;&gt;"",IFERROR(VLOOKUP($A188,ANT_pumpParticles_Export_v2!$A$2:$DY$234,MATCH(AA$1&amp;"_"&amp;LEFT(Sheet1!$J188,3),ANT_pumpParticles_Export_v2!$A$1:$DY$1,0))/VLOOKUP($A188,ANT_pumpParticles_Export_v2!$A$2:$DY$234,MATCH("Ti_"&amp;LEFT(Sheet1!$J188,3),ANT_pumpParticles_Export_v2!$A$1:$DY$1,0)),""),"")</f>
        <v>5.5557840641373729E-2</v>
      </c>
      <c r="AB188">
        <f>IF(AB$1&lt;&gt;"",IFERROR(VLOOKUP($A188,ANT_pumpParticles_Export_v2!$A$2:$DY$234,MATCH(AB$1&amp;"_"&amp;LEFT(Sheet1!$J188,3),ANT_pumpParticles_Export_v2!$A$1:$DY$1,0))/VLOOKUP($A188,ANT_pumpParticles_Export_v2!$A$2:$DY$234,MATCH("Ti_"&amp;LEFT(Sheet1!$J188,3),ANT_pumpParticles_Export_v2!$A$1:$DY$1,0)),""),"")</f>
        <v>1.5002686277106581E-3</v>
      </c>
      <c r="AC188">
        <f>IF(AC$1&lt;&gt;"",IFERROR(VLOOKUP($A188,ANT_pumpParticles_Export_v2!$A$2:$DY$234,MATCH(AC$1&amp;"_"&amp;LEFT(Sheet1!$J188,3),ANT_pumpParticles_Export_v2!$A$1:$DY$1,0))/VLOOKUP($A188,ANT_pumpParticles_Export_v2!$A$2:$DY$234,MATCH("Ti_"&amp;LEFT(Sheet1!$J188,3),ANT_pumpParticles_Export_v2!$A$1:$DY$1,0)),""),"")</f>
        <v>0.92788456200007541</v>
      </c>
      <c r="AE188">
        <f>IF(AE$1&lt;&gt;"",IFERROR(VLOOKUP($A188,ANT_pumpParticles_Export_v2!$A$2:$DY$234,MATCH(AE$1&amp;"_"&amp;LEFT(Sheet1!$J188,3),ANT_pumpParticles_Export_v2!$A$1:$DY$1,0))/VLOOKUP($A188,ANT_pumpParticles_Export_v2!$A$2:$DY$234,MATCH("Ti_"&amp;LEFT(Sheet1!$J188,3),ANT_pumpParticles_Export_v2!$A$1:$DY$1,0)),""),"")</f>
        <v>8.1671154570462201E-2</v>
      </c>
      <c r="AF188">
        <f>IF(AF$1&lt;&gt;"",IFERROR(VLOOKUP($A188,ANT_pumpParticles_Export_v2!$A$2:$DY$234,MATCH(AF$1&amp;"_"&amp;LEFT(Sheet1!$J188,3),ANT_pumpParticles_Export_v2!$A$1:$DY$1,0))/VLOOKUP($A188,ANT_pumpParticles_Export_v2!$A$2:$DY$234,MATCH("Ti_"&amp;LEFT(Sheet1!$J188,3),ANT_pumpParticles_Export_v2!$A$1:$DY$1,0)),""),"")</f>
        <v>1.2472769579212662E-2</v>
      </c>
      <c r="AG188">
        <f>IF(AG$1&lt;&gt;"",IFERROR(VLOOKUP($A188,ANT_pumpParticles_Export_v2!$A$2:$DY$234,MATCH(AG$1&amp;"_"&amp;LEFT(Sheet1!$J188,3),ANT_pumpParticles_Export_v2!$A$1:$DY$1,0))/VLOOKUP($A188,ANT_pumpParticles_Export_v2!$A$2:$DY$234,MATCH("Ti_"&amp;LEFT(Sheet1!$J188,3),ANT_pumpParticles_Export_v2!$A$1:$DY$1,0)),""),"")</f>
        <v>1.2219401618289236</v>
      </c>
      <c r="AH188">
        <f>IF(AH$1&lt;&gt;"",IFERROR(VLOOKUP($A188,ANT_pumpParticles_Export_v2!$A$2:$DY$234,MATCH(AH$1&amp;"_"&amp;LEFT(Sheet1!$J188,3),ANT_pumpParticles_Export_v2!$A$1:$DY$1,0))/VLOOKUP($A188,ANT_pumpParticles_Export_v2!$A$2:$DY$234,MATCH("Ti_"&amp;LEFT(Sheet1!$J188,3),ANT_pumpParticles_Export_v2!$A$1:$DY$1,0)),""),"")</f>
        <v>2.3723889860373409E-4</v>
      </c>
      <c r="AI188">
        <f>IF(AI$1&lt;&gt;"",IFERROR(VLOOKUP($A188,ANT_pumpParticles_Export_v2!$A$2:$DY$234,MATCH(AI$1&amp;"_"&amp;LEFT(Sheet1!$J188,3),ANT_pumpParticles_Export_v2!$A$1:$DY$1,0))/VLOOKUP($A188,ANT_pumpParticles_Export_v2!$A$2:$DY$234,MATCH("Ti_"&amp;LEFT(Sheet1!$J188,3),ANT_pumpParticles_Export_v2!$A$1:$DY$1,0)),""),"")</f>
        <v>1.2354568121529934</v>
      </c>
      <c r="AJ188">
        <f>IF(AJ$1&lt;&gt;"",IFERROR(VLOOKUP($A188,ANT_pumpParticles_Export_v2!$A$2:$DY$234,MATCH(AJ$1&amp;"_"&amp;LEFT(Sheet1!$J188,3),ANT_pumpParticles_Export_v2!$A$1:$DY$1,0))/VLOOKUP($A188,ANT_pumpParticles_Export_v2!$A$2:$DY$234,MATCH("Ti_"&amp;LEFT(Sheet1!$J188,3),ANT_pumpParticles_Export_v2!$A$1:$DY$1,0)),""),"")</f>
        <v>1.4533698750528283E-3</v>
      </c>
      <c r="AM188">
        <f>IF(AM$1&lt;&gt;"",IFERROR(VLOOKUP($A188,ANT_pumpParticles_Export_v2!$A$2:$DY$234,MATCH(AM$1&amp;"_"&amp;LEFT(Sheet1!$J188,3),ANT_pumpParticles_Export_v2!$A$1:$DY$1,0))/VLOOKUP($A188,ANT_pumpParticles_Export_v2!$A$2:$DY$234,MATCH("Ti_"&amp;LEFT(Sheet1!$J188,3),ANT_pumpParticles_Export_v2!$A$1:$DY$1,0)),""),"")</f>
        <v>0.16681577403774397</v>
      </c>
      <c r="AN188">
        <f>IF(AN$1&lt;&gt;"",IFERROR(VLOOKUP($A188,ANT_pumpParticles_Export_v2!$A$2:$DY$234,MATCH(AN$1&amp;"_"&amp;LEFT(Sheet1!$J188,3),ANT_pumpParticles_Export_v2!$A$1:$DY$1,0))/VLOOKUP($A188,ANT_pumpParticles_Export_v2!$A$2:$DY$234,MATCH("Ti_"&amp;LEFT(Sheet1!$J188,3),ANT_pumpParticles_Export_v2!$A$1:$DY$1,0)),""),"")</f>
        <v>1.4459399127111233E-3</v>
      </c>
      <c r="AP188">
        <f>IF(AP$1&lt;&gt;"",IFERROR(VLOOKUP($A188,ANT_pumpParticles_Export_v2!$A$2:$DY$234,MATCH(AP$1&amp;"_"&amp;LEFT(Sheet1!$J188,3),ANT_pumpParticles_Export_v2!$A$1:$DY$1,0))/VLOOKUP($A188,ANT_pumpParticles_Export_v2!$A$2:$DY$234,MATCH("Ti_"&amp;LEFT(Sheet1!$J188,3),ANT_pumpParticles_Export_v2!$A$1:$DY$1,0)),""),"")</f>
        <v>1.0510351413379115E-3</v>
      </c>
      <c r="AQ188">
        <f>IF(AQ$1&lt;&gt;"",IFERROR(VLOOKUP($A188,ANT_pumpParticles_Export_v2!$A$2:$DY$234,MATCH(AQ$1&amp;"_"&amp;LEFT(Sheet1!$J188,3),ANT_pumpParticles_Export_v2!$A$1:$DY$1,0))/VLOOKUP($A188,ANT_pumpParticles_Export_v2!$A$2:$DY$234,MATCH("Ti_"&amp;LEFT(Sheet1!$J188,3),ANT_pumpParticles_Export_v2!$A$1:$DY$1,0)),""),"")</f>
        <v>1.7258973668032565E-3</v>
      </c>
      <c r="AS188">
        <f>IF(AS$1&lt;&gt;"",IFERROR(VLOOKUP($A188,ANT_pumpParticles_Export_v2!$A$2:$DY$234,MATCH(AS$1&amp;"_"&amp;LEFT(Sheet1!$J188,3),ANT_pumpParticles_Export_v2!$A$1:$DY$1,0))/VLOOKUP($A188,ANT_pumpParticles_Export_v2!$A$2:$DY$234,MATCH("Ti_"&amp;LEFT(Sheet1!$J188,3),ANT_pumpParticles_Export_v2!$A$1:$DY$1,0)),""),"")</f>
        <v>5.8683540016604486E-5</v>
      </c>
      <c r="AT188">
        <f>IF(AT$1&lt;&gt;"",IFERROR(VLOOKUP($A188,ANT_pumpParticles_Export_v2!$A$2:$DY$234,MATCH(AT$1&amp;"_"&amp;LEFT(Sheet1!$J188,3),ANT_pumpParticles_Export_v2!$A$1:$DY$1,0))/VLOOKUP($A188,ANT_pumpParticles_Export_v2!$A$2:$DY$234,MATCH("Ti_"&amp;LEFT(Sheet1!$J188,3),ANT_pumpParticles_Export_v2!$A$1:$DY$1,0)),""),"")</f>
        <v>2.4703215380284758E-4</v>
      </c>
      <c r="AU188">
        <f>IF(AU$1&lt;&gt;"",IFERROR(VLOOKUP($A188,ANT_pumpParticles_Export_v2!$A$2:$DY$234,MATCH(AU$1&amp;"_"&amp;LEFT(Sheet1!$J188,3),ANT_pumpParticles_Export_v2!$A$1:$DY$1,0))/VLOOKUP($A188,ANT_pumpParticles_Export_v2!$A$2:$DY$234,MATCH("Ti_"&amp;LEFT(Sheet1!$J188,3),ANT_pumpParticles_Export_v2!$A$1:$DY$1,0)),""),"")</f>
        <v>6.3803149374932182E-3</v>
      </c>
      <c r="AV188">
        <f>IF(AV$1&lt;&gt;"",IFERROR(VLOOKUP($A188,ANT_pumpParticles_Export_v2!$A$2:$DY$234,MATCH(AV$1&amp;"_"&amp;LEFT(Sheet1!$J188,3),ANT_pumpParticles_Export_v2!$A$1:$DY$1,0))/VLOOKUP($A188,ANT_pumpParticles_Export_v2!$A$2:$DY$234,MATCH("Ti_"&amp;LEFT(Sheet1!$J188,3),ANT_pumpParticles_Export_v2!$A$1:$DY$1,0)),""),"")</f>
        <v>1.8415279557615658E-4</v>
      </c>
      <c r="AW188">
        <f>IF(AW$1&lt;&gt;"",IFERROR(VLOOKUP($A188,ANT_pumpParticles_Export_v2!$A$2:$DY$234,MATCH(AW$1&amp;"_"&amp;LEFT(Sheet1!$J188,3),ANT_pumpParticles_Export_v2!$A$1:$DY$1,0))/VLOOKUP($A188,ANT_pumpParticles_Export_v2!$A$2:$DY$234,MATCH("Ti_"&amp;LEFT(Sheet1!$J188,3),ANT_pumpParticles_Export_v2!$A$1:$DY$1,0)),""),"")</f>
        <v>7.6384955410130803E-5</v>
      </c>
      <c r="AX188">
        <f>IF(AX$1&lt;&gt;"",IFERROR(VLOOKUP($A188,ANT_pumpParticles_Export_v2!$A$2:$DY$234,MATCH(AX$1&amp;"_"&amp;LEFT(Sheet1!$J188,3),ANT_pumpParticles_Export_v2!$A$1:$DY$1,0))/VLOOKUP($A188,ANT_pumpParticles_Export_v2!$A$2:$DY$234,MATCH("Ti_"&amp;LEFT(Sheet1!$J188,3),ANT_pumpParticles_Export_v2!$A$1:$DY$1,0)),""),"")</f>
        <v>2.1925665904592245E-5</v>
      </c>
      <c r="AY188">
        <f>IF(AY$1&lt;&gt;"",IFERROR(VLOOKUP($A188,ANT_pumpParticles_Export_v2!$A$2:$DY$234,MATCH(AY$1&amp;"_"&amp;LEFT(Sheet1!$J188,3),ANT_pumpParticles_Export_v2!$A$1:$DY$1,0))/VLOOKUP($A188,ANT_pumpParticles_Export_v2!$A$2:$DY$234,MATCH("Ti_"&amp;LEFT(Sheet1!$J188,3),ANT_pumpParticles_Export_v2!$A$1:$DY$1,0)),""),"")</f>
        <v>1.2185308165206792E-4</v>
      </c>
      <c r="AZ188">
        <f>IF(AZ$1&lt;&gt;"",IFERROR(VLOOKUP($A188,ANT_pumpParticles_Export_v2!$A$2:$DY$234,MATCH(AZ$1&amp;"_"&amp;LEFT(Sheet1!$J188,3),ANT_pumpParticles_Export_v2!$A$1:$DY$1,0))/VLOOKUP($A188,ANT_pumpParticles_Export_v2!$A$2:$DY$234,MATCH("Ti_"&amp;LEFT(Sheet1!$J188,3),ANT_pumpParticles_Export_v2!$A$1:$DY$1,0)),""),"")</f>
        <v>1.505644071983591E-4</v>
      </c>
      <c r="BB188">
        <f>IF(BB$1&lt;&gt;"",IFERROR(VLOOKUP($A188,ANT_pumpParticles_Export_v2!$A$2:$DY$234,MATCH(BB$1&amp;"_"&amp;LEFT(Sheet1!$J188,3),ANT_pumpParticles_Export_v2!$A$1:$DY$1,0))/VLOOKUP($A188,ANT_pumpParticles_Export_v2!$A$2:$DY$234,MATCH("Ti_"&amp;LEFT(Sheet1!$J188,3),ANT_pumpParticles_Export_v2!$A$1:$DY$1,0)),""),"")</f>
        <v>1.4275978071923035E-4</v>
      </c>
      <c r="BD188">
        <f>IF(BD$1&lt;&gt;"",IFERROR(VLOOKUP($A188,ANT_pumpParticles_Export_v2!$A$2:$DY$234,MATCH(BD$1&amp;"_"&amp;LEFT(Sheet1!$J188,3),ANT_pumpParticles_Export_v2!$A$1:$DY$1,0))/VLOOKUP($A188,ANT_pumpParticles_Export_v2!$A$2:$DY$234,MATCH("Ti_"&amp;LEFT(Sheet1!$J188,3),ANT_pumpParticles_Export_v2!$A$1:$DY$1,0)),""),"")</f>
        <v>7.9754276735535172E-5</v>
      </c>
    </row>
    <row r="189" spans="1:56" x14ac:dyDescent="0.3">
      <c r="A189">
        <v>20678</v>
      </c>
      <c r="B189" t="s">
        <v>155</v>
      </c>
      <c r="C189">
        <v>24</v>
      </c>
      <c r="D189" t="s">
        <v>130</v>
      </c>
      <c r="E189">
        <v>-165.64</v>
      </c>
      <c r="F189">
        <v>-71.985500000000002</v>
      </c>
      <c r="G189">
        <v>-119.2478</v>
      </c>
      <c r="H189">
        <v>173.88929999999999</v>
      </c>
      <c r="I189">
        <v>1192.3599999999999</v>
      </c>
      <c r="J189" t="s">
        <v>163</v>
      </c>
      <c r="L189">
        <f>IF(L$1&lt;&gt;"",IFERROR(VLOOKUP($A189,ANT_pumpParticles_Export_v2!$A$2:$DY$234,MATCH(L$1&amp;"_"&amp;LEFT(Sheet1!$J189,3),ANT_pumpParticles_Export_v2!$A$1:$DY$1,0))/VLOOKUP($A189,ANT_pumpParticles_Export_v2!$A$2:$DY$234,MATCH("Ti_"&amp;LEFT(Sheet1!$J189,3),ANT_pumpParticles_Export_v2!$A$1:$DY$1,0)),""),"")</f>
        <v>15.638600913127496</v>
      </c>
      <c r="O189">
        <f>IF(O$1&lt;&gt;"",IFERROR(VLOOKUP($A189,ANT_pumpParticles_Export_v2!$A$2:$DY$234,MATCH(O$1&amp;"_"&amp;LEFT(Sheet1!$J189,3),ANT_pumpParticles_Export_v2!$A$1:$DY$1,0))/VLOOKUP($A189,ANT_pumpParticles_Export_v2!$A$2:$DY$234,MATCH("Ti_"&amp;LEFT(Sheet1!$J189,3),ANT_pumpParticles_Export_v2!$A$1:$DY$1,0)),""),"")</f>
        <v>5.9712508206916777</v>
      </c>
      <c r="P189">
        <f>IF(P$1&lt;&gt;"",IFERROR(VLOOKUP($A189,ANT_pumpParticles_Export_v2!$A$2:$DY$234,MATCH(P$1&amp;"_"&amp;LEFT(Sheet1!$J189,3),ANT_pumpParticles_Export_v2!$A$1:$DY$1,0))/VLOOKUP($A189,ANT_pumpParticles_Export_v2!$A$2:$DY$234,MATCH("Ti_"&amp;LEFT(Sheet1!$J189,3),ANT_pumpParticles_Export_v2!$A$1:$DY$1,0)),""),"")</f>
        <v>5.9712508206916777</v>
      </c>
      <c r="S189" t="str">
        <f>IF(S$1&lt;&gt;"",IFERROR(VLOOKUP($A189,ANT_pumpParticles_Export_v2!$A$2:$DY$234,MATCH(S$1&amp;"_"&amp;LEFT(Sheet1!$J189,3),ANT_pumpParticles_Export_v2!$A$1:$DY$1,0))/VLOOKUP($A189,ANT_pumpParticles_Export_v2!$A$2:$DY$234,MATCH("Ti_"&amp;LEFT(Sheet1!$J189,3),ANT_pumpParticles_Export_v2!$A$1:$DY$1,0)),""),"")</f>
        <v/>
      </c>
      <c r="U189">
        <f>IF(U$1&lt;&gt;"",IFERROR(VLOOKUP($A189,ANT_pumpParticles_Export_v2!$A$2:$DY$234,MATCH(U$1&amp;"_"&amp;LEFT(Sheet1!$J189,3),ANT_pumpParticles_Export_v2!$A$1:$DY$1,0))/VLOOKUP($A189,ANT_pumpParticles_Export_v2!$A$2:$DY$234,MATCH("Ti_"&amp;LEFT(Sheet1!$J189,3),ANT_pumpParticles_Export_v2!$A$1:$DY$1,0)),""),"")</f>
        <v>0.7273320406408178</v>
      </c>
      <c r="W189" t="str">
        <f>IF(W$1&lt;&gt;"",IFERROR(VLOOKUP($A189,ANT_pumpParticles_Export_v2!$A$2:$DY$234,MATCH(W$1&amp;"_"&amp;LEFT(Sheet1!$J189,3),ANT_pumpParticles_Export_v2!$A$1:$DY$1,0))/VLOOKUP($A189,ANT_pumpParticles_Export_v2!$A$2:$DY$234,MATCH("Ti_"&amp;LEFT(Sheet1!$J189,3),ANT_pumpParticles_Export_v2!$A$1:$DY$1,0)),""),"")</f>
        <v/>
      </c>
      <c r="Y189">
        <f>IF(Y$1&lt;&gt;"",IFERROR(VLOOKUP($A189,ANT_pumpParticles_Export_v2!$A$2:$DY$234,MATCH(Y$1&amp;"_"&amp;LEFT(Sheet1!$J189,3),ANT_pumpParticles_Export_v2!$A$1:$DY$1,0))/VLOOKUP($A189,ANT_pumpParticles_Export_v2!$A$2:$DY$234,MATCH("Ti_"&amp;LEFT(Sheet1!$J189,3),ANT_pumpParticles_Export_v2!$A$1:$DY$1,0)),""),"")</f>
        <v>2.229198635918013E-2</v>
      </c>
      <c r="Z189">
        <f>IF(Z$1&lt;&gt;"",IFERROR(VLOOKUP($A189,ANT_pumpParticles_Export_v2!$A$2:$DY$234,MATCH(Z$1&amp;"_"&amp;LEFT(Sheet1!$J189,3),ANT_pumpParticles_Export_v2!$A$1:$DY$1,0))/VLOOKUP($A189,ANT_pumpParticles_Export_v2!$A$2:$DY$234,MATCH("Ti_"&amp;LEFT(Sheet1!$J189,3),ANT_pumpParticles_Export_v2!$A$1:$DY$1,0)),""),"")</f>
        <v>4.3375585824314087E-3</v>
      </c>
      <c r="AA189">
        <f>IF(AA$1&lt;&gt;"",IFERROR(VLOOKUP($A189,ANT_pumpParticles_Export_v2!$A$2:$DY$234,MATCH(AA$1&amp;"_"&amp;LEFT(Sheet1!$J189,3),ANT_pumpParticles_Export_v2!$A$1:$DY$1,0))/VLOOKUP($A189,ANT_pumpParticles_Export_v2!$A$2:$DY$234,MATCH("Ti_"&amp;LEFT(Sheet1!$J189,3),ANT_pumpParticles_Export_v2!$A$1:$DY$1,0)),""),"")</f>
        <v>5.5557840641373729E-2</v>
      </c>
      <c r="AB189">
        <f>IF(AB$1&lt;&gt;"",IFERROR(VLOOKUP($A189,ANT_pumpParticles_Export_v2!$A$2:$DY$234,MATCH(AB$1&amp;"_"&amp;LEFT(Sheet1!$J189,3),ANT_pumpParticles_Export_v2!$A$1:$DY$1,0))/VLOOKUP($A189,ANT_pumpParticles_Export_v2!$A$2:$DY$234,MATCH("Ti_"&amp;LEFT(Sheet1!$J189,3),ANT_pumpParticles_Export_v2!$A$1:$DY$1,0)),""),"")</f>
        <v>1.5002686277106581E-3</v>
      </c>
      <c r="AC189">
        <f>IF(AC$1&lt;&gt;"",IFERROR(VLOOKUP($A189,ANT_pumpParticles_Export_v2!$A$2:$DY$234,MATCH(AC$1&amp;"_"&amp;LEFT(Sheet1!$J189,3),ANT_pumpParticles_Export_v2!$A$1:$DY$1,0))/VLOOKUP($A189,ANT_pumpParticles_Export_v2!$A$2:$DY$234,MATCH("Ti_"&amp;LEFT(Sheet1!$J189,3),ANT_pumpParticles_Export_v2!$A$1:$DY$1,0)),""),"")</f>
        <v>0.92788456200007541</v>
      </c>
      <c r="AE189">
        <f>IF(AE$1&lt;&gt;"",IFERROR(VLOOKUP($A189,ANT_pumpParticles_Export_v2!$A$2:$DY$234,MATCH(AE$1&amp;"_"&amp;LEFT(Sheet1!$J189,3),ANT_pumpParticles_Export_v2!$A$1:$DY$1,0))/VLOOKUP($A189,ANT_pumpParticles_Export_v2!$A$2:$DY$234,MATCH("Ti_"&amp;LEFT(Sheet1!$J189,3),ANT_pumpParticles_Export_v2!$A$1:$DY$1,0)),""),"")</f>
        <v>8.1671154570462201E-2</v>
      </c>
      <c r="AF189">
        <f>IF(AF$1&lt;&gt;"",IFERROR(VLOOKUP($A189,ANT_pumpParticles_Export_v2!$A$2:$DY$234,MATCH(AF$1&amp;"_"&amp;LEFT(Sheet1!$J189,3),ANT_pumpParticles_Export_v2!$A$1:$DY$1,0))/VLOOKUP($A189,ANT_pumpParticles_Export_v2!$A$2:$DY$234,MATCH("Ti_"&amp;LEFT(Sheet1!$J189,3),ANT_pumpParticles_Export_v2!$A$1:$DY$1,0)),""),"")</f>
        <v>1.2472769579212662E-2</v>
      </c>
      <c r="AG189">
        <f>IF(AG$1&lt;&gt;"",IFERROR(VLOOKUP($A189,ANT_pumpParticles_Export_v2!$A$2:$DY$234,MATCH(AG$1&amp;"_"&amp;LEFT(Sheet1!$J189,3),ANT_pumpParticles_Export_v2!$A$1:$DY$1,0))/VLOOKUP($A189,ANT_pumpParticles_Export_v2!$A$2:$DY$234,MATCH("Ti_"&amp;LEFT(Sheet1!$J189,3),ANT_pumpParticles_Export_v2!$A$1:$DY$1,0)),""),"")</f>
        <v>1.2219401618289236</v>
      </c>
      <c r="AH189">
        <f>IF(AH$1&lt;&gt;"",IFERROR(VLOOKUP($A189,ANT_pumpParticles_Export_v2!$A$2:$DY$234,MATCH(AH$1&amp;"_"&amp;LEFT(Sheet1!$J189,3),ANT_pumpParticles_Export_v2!$A$1:$DY$1,0))/VLOOKUP($A189,ANT_pumpParticles_Export_v2!$A$2:$DY$234,MATCH("Ti_"&amp;LEFT(Sheet1!$J189,3),ANT_pumpParticles_Export_v2!$A$1:$DY$1,0)),""),"")</f>
        <v>2.3723889860373409E-4</v>
      </c>
      <c r="AI189">
        <f>IF(AI$1&lt;&gt;"",IFERROR(VLOOKUP($A189,ANT_pumpParticles_Export_v2!$A$2:$DY$234,MATCH(AI$1&amp;"_"&amp;LEFT(Sheet1!$J189,3),ANT_pumpParticles_Export_v2!$A$1:$DY$1,0))/VLOOKUP($A189,ANT_pumpParticles_Export_v2!$A$2:$DY$234,MATCH("Ti_"&amp;LEFT(Sheet1!$J189,3),ANT_pumpParticles_Export_v2!$A$1:$DY$1,0)),""),"")</f>
        <v>1.2354568121529934</v>
      </c>
      <c r="AJ189">
        <f>IF(AJ$1&lt;&gt;"",IFERROR(VLOOKUP($A189,ANT_pumpParticles_Export_v2!$A$2:$DY$234,MATCH(AJ$1&amp;"_"&amp;LEFT(Sheet1!$J189,3),ANT_pumpParticles_Export_v2!$A$1:$DY$1,0))/VLOOKUP($A189,ANT_pumpParticles_Export_v2!$A$2:$DY$234,MATCH("Ti_"&amp;LEFT(Sheet1!$J189,3),ANT_pumpParticles_Export_v2!$A$1:$DY$1,0)),""),"")</f>
        <v>1.4533698750528283E-3</v>
      </c>
      <c r="AM189">
        <f>IF(AM$1&lt;&gt;"",IFERROR(VLOOKUP($A189,ANT_pumpParticles_Export_v2!$A$2:$DY$234,MATCH(AM$1&amp;"_"&amp;LEFT(Sheet1!$J189,3),ANT_pumpParticles_Export_v2!$A$1:$DY$1,0))/VLOOKUP($A189,ANT_pumpParticles_Export_v2!$A$2:$DY$234,MATCH("Ti_"&amp;LEFT(Sheet1!$J189,3),ANT_pumpParticles_Export_v2!$A$1:$DY$1,0)),""),"")</f>
        <v>0.16681577403774397</v>
      </c>
      <c r="AN189">
        <f>IF(AN$1&lt;&gt;"",IFERROR(VLOOKUP($A189,ANT_pumpParticles_Export_v2!$A$2:$DY$234,MATCH(AN$1&amp;"_"&amp;LEFT(Sheet1!$J189,3),ANT_pumpParticles_Export_v2!$A$1:$DY$1,0))/VLOOKUP($A189,ANT_pumpParticles_Export_v2!$A$2:$DY$234,MATCH("Ti_"&amp;LEFT(Sheet1!$J189,3),ANT_pumpParticles_Export_v2!$A$1:$DY$1,0)),""),"")</f>
        <v>1.4459399127111233E-3</v>
      </c>
      <c r="AP189">
        <f>IF(AP$1&lt;&gt;"",IFERROR(VLOOKUP($A189,ANT_pumpParticles_Export_v2!$A$2:$DY$234,MATCH(AP$1&amp;"_"&amp;LEFT(Sheet1!$J189,3),ANT_pumpParticles_Export_v2!$A$1:$DY$1,0))/VLOOKUP($A189,ANT_pumpParticles_Export_v2!$A$2:$DY$234,MATCH("Ti_"&amp;LEFT(Sheet1!$J189,3),ANT_pumpParticles_Export_v2!$A$1:$DY$1,0)),""),"")</f>
        <v>1.0510351413379115E-3</v>
      </c>
      <c r="AQ189">
        <f>IF(AQ$1&lt;&gt;"",IFERROR(VLOOKUP($A189,ANT_pumpParticles_Export_v2!$A$2:$DY$234,MATCH(AQ$1&amp;"_"&amp;LEFT(Sheet1!$J189,3),ANT_pumpParticles_Export_v2!$A$1:$DY$1,0))/VLOOKUP($A189,ANT_pumpParticles_Export_v2!$A$2:$DY$234,MATCH("Ti_"&amp;LEFT(Sheet1!$J189,3),ANT_pumpParticles_Export_v2!$A$1:$DY$1,0)),""),"")</f>
        <v>1.7258973668032565E-3</v>
      </c>
      <c r="AS189">
        <f>IF(AS$1&lt;&gt;"",IFERROR(VLOOKUP($A189,ANT_pumpParticles_Export_v2!$A$2:$DY$234,MATCH(AS$1&amp;"_"&amp;LEFT(Sheet1!$J189,3),ANT_pumpParticles_Export_v2!$A$1:$DY$1,0))/VLOOKUP($A189,ANT_pumpParticles_Export_v2!$A$2:$DY$234,MATCH("Ti_"&amp;LEFT(Sheet1!$J189,3),ANT_pumpParticles_Export_v2!$A$1:$DY$1,0)),""),"")</f>
        <v>5.8683540016604486E-5</v>
      </c>
      <c r="AT189">
        <f>IF(AT$1&lt;&gt;"",IFERROR(VLOOKUP($A189,ANT_pumpParticles_Export_v2!$A$2:$DY$234,MATCH(AT$1&amp;"_"&amp;LEFT(Sheet1!$J189,3),ANT_pumpParticles_Export_v2!$A$1:$DY$1,0))/VLOOKUP($A189,ANT_pumpParticles_Export_v2!$A$2:$DY$234,MATCH("Ti_"&amp;LEFT(Sheet1!$J189,3),ANT_pumpParticles_Export_v2!$A$1:$DY$1,0)),""),"")</f>
        <v>2.4703215380284758E-4</v>
      </c>
      <c r="AU189">
        <f>IF(AU$1&lt;&gt;"",IFERROR(VLOOKUP($A189,ANT_pumpParticles_Export_v2!$A$2:$DY$234,MATCH(AU$1&amp;"_"&amp;LEFT(Sheet1!$J189,3),ANT_pumpParticles_Export_v2!$A$1:$DY$1,0))/VLOOKUP($A189,ANT_pumpParticles_Export_v2!$A$2:$DY$234,MATCH("Ti_"&amp;LEFT(Sheet1!$J189,3),ANT_pumpParticles_Export_v2!$A$1:$DY$1,0)),""),"")</f>
        <v>6.3803149374932182E-3</v>
      </c>
      <c r="AV189">
        <f>IF(AV$1&lt;&gt;"",IFERROR(VLOOKUP($A189,ANT_pumpParticles_Export_v2!$A$2:$DY$234,MATCH(AV$1&amp;"_"&amp;LEFT(Sheet1!$J189,3),ANT_pumpParticles_Export_v2!$A$1:$DY$1,0))/VLOOKUP($A189,ANT_pumpParticles_Export_v2!$A$2:$DY$234,MATCH("Ti_"&amp;LEFT(Sheet1!$J189,3),ANT_pumpParticles_Export_v2!$A$1:$DY$1,0)),""),"")</f>
        <v>1.8415279557615658E-4</v>
      </c>
      <c r="AW189">
        <f>IF(AW$1&lt;&gt;"",IFERROR(VLOOKUP($A189,ANT_pumpParticles_Export_v2!$A$2:$DY$234,MATCH(AW$1&amp;"_"&amp;LEFT(Sheet1!$J189,3),ANT_pumpParticles_Export_v2!$A$1:$DY$1,0))/VLOOKUP($A189,ANT_pumpParticles_Export_v2!$A$2:$DY$234,MATCH("Ti_"&amp;LEFT(Sheet1!$J189,3),ANT_pumpParticles_Export_v2!$A$1:$DY$1,0)),""),"")</f>
        <v>7.6384955410130803E-5</v>
      </c>
      <c r="AX189">
        <f>IF(AX$1&lt;&gt;"",IFERROR(VLOOKUP($A189,ANT_pumpParticles_Export_v2!$A$2:$DY$234,MATCH(AX$1&amp;"_"&amp;LEFT(Sheet1!$J189,3),ANT_pumpParticles_Export_v2!$A$1:$DY$1,0))/VLOOKUP($A189,ANT_pumpParticles_Export_v2!$A$2:$DY$234,MATCH("Ti_"&amp;LEFT(Sheet1!$J189,3),ANT_pumpParticles_Export_v2!$A$1:$DY$1,0)),""),"")</f>
        <v>2.1925665904592245E-5</v>
      </c>
      <c r="AY189">
        <f>IF(AY$1&lt;&gt;"",IFERROR(VLOOKUP($A189,ANT_pumpParticles_Export_v2!$A$2:$DY$234,MATCH(AY$1&amp;"_"&amp;LEFT(Sheet1!$J189,3),ANT_pumpParticles_Export_v2!$A$1:$DY$1,0))/VLOOKUP($A189,ANT_pumpParticles_Export_v2!$A$2:$DY$234,MATCH("Ti_"&amp;LEFT(Sheet1!$J189,3),ANT_pumpParticles_Export_v2!$A$1:$DY$1,0)),""),"")</f>
        <v>1.2185308165206792E-4</v>
      </c>
      <c r="AZ189">
        <f>IF(AZ$1&lt;&gt;"",IFERROR(VLOOKUP($A189,ANT_pumpParticles_Export_v2!$A$2:$DY$234,MATCH(AZ$1&amp;"_"&amp;LEFT(Sheet1!$J189,3),ANT_pumpParticles_Export_v2!$A$1:$DY$1,0))/VLOOKUP($A189,ANT_pumpParticles_Export_v2!$A$2:$DY$234,MATCH("Ti_"&amp;LEFT(Sheet1!$J189,3),ANT_pumpParticles_Export_v2!$A$1:$DY$1,0)),""),"")</f>
        <v>1.505644071983591E-4</v>
      </c>
      <c r="BB189">
        <f>IF(BB$1&lt;&gt;"",IFERROR(VLOOKUP($A189,ANT_pumpParticles_Export_v2!$A$2:$DY$234,MATCH(BB$1&amp;"_"&amp;LEFT(Sheet1!$J189,3),ANT_pumpParticles_Export_v2!$A$1:$DY$1,0))/VLOOKUP($A189,ANT_pumpParticles_Export_v2!$A$2:$DY$234,MATCH("Ti_"&amp;LEFT(Sheet1!$J189,3),ANT_pumpParticles_Export_v2!$A$1:$DY$1,0)),""),"")</f>
        <v>1.4275978071923035E-4</v>
      </c>
      <c r="BD189">
        <f>IF(BD$1&lt;&gt;"",IFERROR(VLOOKUP($A189,ANT_pumpParticles_Export_v2!$A$2:$DY$234,MATCH(BD$1&amp;"_"&amp;LEFT(Sheet1!$J189,3),ANT_pumpParticles_Export_v2!$A$1:$DY$1,0))/VLOOKUP($A189,ANT_pumpParticles_Export_v2!$A$2:$DY$234,MATCH("Ti_"&amp;LEFT(Sheet1!$J189,3),ANT_pumpParticles_Export_v2!$A$1:$DY$1,0)),""),"")</f>
        <v>7.9754276735535172E-5</v>
      </c>
    </row>
    <row r="190" spans="1:56" x14ac:dyDescent="0.3">
      <c r="A190">
        <v>20593</v>
      </c>
      <c r="B190" t="s">
        <v>156</v>
      </c>
      <c r="C190">
        <v>25</v>
      </c>
      <c r="D190" t="s">
        <v>130</v>
      </c>
      <c r="E190">
        <v>-1955.12</v>
      </c>
      <c r="F190">
        <v>-71.537099999999995</v>
      </c>
      <c r="G190">
        <v>-118.87520000000001</v>
      </c>
      <c r="H190">
        <v>223.0351</v>
      </c>
      <c r="I190">
        <v>19.88</v>
      </c>
      <c r="J190" t="s">
        <v>163</v>
      </c>
      <c r="L190">
        <f>IF(L$1&lt;&gt;"",IFERROR(VLOOKUP($A190,ANT_pumpParticles_Export_v2!$A$2:$DY$234,MATCH(L$1&amp;"_"&amp;LEFT(Sheet1!$J190,3),ANT_pumpParticles_Export_v2!$A$1:$DY$1,0))/VLOOKUP($A190,ANT_pumpParticles_Export_v2!$A$2:$DY$234,MATCH("Ti_"&amp;LEFT(Sheet1!$J190,3),ANT_pumpParticles_Export_v2!$A$1:$DY$1,0)),""),"")</f>
        <v>13.050576081075791</v>
      </c>
      <c r="O190">
        <f>IF(O$1&lt;&gt;"",IFERROR(VLOOKUP($A190,ANT_pumpParticles_Export_v2!$A$2:$DY$234,MATCH(O$1&amp;"_"&amp;LEFT(Sheet1!$J190,3),ANT_pumpParticles_Export_v2!$A$1:$DY$1,0))/VLOOKUP($A190,ANT_pumpParticles_Export_v2!$A$2:$DY$234,MATCH("Ti_"&amp;LEFT(Sheet1!$J190,3),ANT_pumpParticles_Export_v2!$A$1:$DY$1,0)),""),"")</f>
        <v>6.1295484398801792</v>
      </c>
      <c r="P190">
        <f>IF(P$1&lt;&gt;"",IFERROR(VLOOKUP($A190,ANT_pumpParticles_Export_v2!$A$2:$DY$234,MATCH(P$1&amp;"_"&amp;LEFT(Sheet1!$J190,3),ANT_pumpParticles_Export_v2!$A$1:$DY$1,0))/VLOOKUP($A190,ANT_pumpParticles_Export_v2!$A$2:$DY$234,MATCH("Ti_"&amp;LEFT(Sheet1!$J190,3),ANT_pumpParticles_Export_v2!$A$1:$DY$1,0)),""),"")</f>
        <v>6.1295484398801792</v>
      </c>
      <c r="S190">
        <f>IF(S$1&lt;&gt;"",IFERROR(VLOOKUP($A190,ANT_pumpParticles_Export_v2!$A$2:$DY$234,MATCH(S$1&amp;"_"&amp;LEFT(Sheet1!$J190,3),ANT_pumpParticles_Export_v2!$A$1:$DY$1,0))/VLOOKUP($A190,ANT_pumpParticles_Export_v2!$A$2:$DY$234,MATCH("Ti_"&amp;LEFT(Sheet1!$J190,3),ANT_pumpParticles_Export_v2!$A$1:$DY$1,0)),""),"")</f>
        <v>1.4511010226959135E-2</v>
      </c>
      <c r="U190">
        <f>IF(U$1&lt;&gt;"",IFERROR(VLOOKUP($A190,ANT_pumpParticles_Export_v2!$A$2:$DY$234,MATCH(U$1&amp;"_"&amp;LEFT(Sheet1!$J190,3),ANT_pumpParticles_Export_v2!$A$1:$DY$1,0))/VLOOKUP($A190,ANT_pumpParticles_Export_v2!$A$2:$DY$234,MATCH("Ti_"&amp;LEFT(Sheet1!$J190,3),ANT_pumpParticles_Export_v2!$A$1:$DY$1,0)),""),"")</f>
        <v>1.9475781828280556</v>
      </c>
      <c r="W190">
        <f>IF(W$1&lt;&gt;"",IFERROR(VLOOKUP($A190,ANT_pumpParticles_Export_v2!$A$2:$DY$234,MATCH(W$1&amp;"_"&amp;LEFT(Sheet1!$J190,3),ANT_pumpParticles_Export_v2!$A$1:$DY$1,0))/VLOOKUP($A190,ANT_pumpParticles_Export_v2!$A$2:$DY$234,MATCH("Ti_"&amp;LEFT(Sheet1!$J190,3),ANT_pumpParticles_Export_v2!$A$1:$DY$1,0)),""),"")</f>
        <v>5.3738181926850034E-4</v>
      </c>
      <c r="Y190">
        <f>IF(Y$1&lt;&gt;"",IFERROR(VLOOKUP($A190,ANT_pumpParticles_Export_v2!$A$2:$DY$234,MATCH(Y$1&amp;"_"&amp;LEFT(Sheet1!$J190,3),ANT_pumpParticles_Export_v2!$A$1:$DY$1,0))/VLOOKUP($A190,ANT_pumpParticles_Export_v2!$A$2:$DY$234,MATCH("Ti_"&amp;LEFT(Sheet1!$J190,3),ANT_pumpParticles_Export_v2!$A$1:$DY$1,0)),""),"")</f>
        <v>3.3161071693794272E-2</v>
      </c>
      <c r="Z190">
        <f>IF(Z$1&lt;&gt;"",IFERROR(VLOOKUP($A190,ANT_pumpParticles_Export_v2!$A$2:$DY$234,MATCH(Z$1&amp;"_"&amp;LEFT(Sheet1!$J190,3),ANT_pumpParticles_Export_v2!$A$1:$DY$1,0))/VLOOKUP($A190,ANT_pumpParticles_Export_v2!$A$2:$DY$234,MATCH("Ti_"&amp;LEFT(Sheet1!$J190,3),ANT_pumpParticles_Export_v2!$A$1:$DY$1,0)),""),"")</f>
        <v>6.2312120072536802E-3</v>
      </c>
      <c r="AA190">
        <f>IF(AA$1&lt;&gt;"",IFERROR(VLOOKUP($A190,ANT_pumpParticles_Export_v2!$A$2:$DY$234,MATCH(AA$1&amp;"_"&amp;LEFT(Sheet1!$J190,3),ANT_pumpParticles_Export_v2!$A$1:$DY$1,0))/VLOOKUP($A190,ANT_pumpParticles_Export_v2!$A$2:$DY$234,MATCH("Ti_"&amp;LEFT(Sheet1!$J190,3),ANT_pumpParticles_Export_v2!$A$1:$DY$1,0)),""),"")</f>
        <v>5.6637095205848351E-2</v>
      </c>
      <c r="AB190">
        <f>IF(AB$1&lt;&gt;"",IFERROR(VLOOKUP($A190,ANT_pumpParticles_Export_v2!$A$2:$DY$234,MATCH(AB$1&amp;"_"&amp;LEFT(Sheet1!$J190,3),ANT_pumpParticles_Export_v2!$A$1:$DY$1,0))/VLOOKUP($A190,ANT_pumpParticles_Export_v2!$A$2:$DY$234,MATCH("Ti_"&amp;LEFT(Sheet1!$J190,3),ANT_pumpParticles_Export_v2!$A$1:$DY$1,0)),""),"")</f>
        <v>1.6757486643438613E-3</v>
      </c>
      <c r="AC190">
        <f>IF(AC$1&lt;&gt;"",IFERROR(VLOOKUP($A190,ANT_pumpParticles_Export_v2!$A$2:$DY$234,MATCH(AC$1&amp;"_"&amp;LEFT(Sheet1!$J190,3),ANT_pumpParticles_Export_v2!$A$1:$DY$1,0))/VLOOKUP($A190,ANT_pumpParticles_Export_v2!$A$2:$DY$234,MATCH("Ti_"&amp;LEFT(Sheet1!$J190,3),ANT_pumpParticles_Export_v2!$A$1:$DY$1,0)),""),"")</f>
        <v>0.17040670686484227</v>
      </c>
      <c r="AE190">
        <f>IF(AE$1&lt;&gt;"",IFERROR(VLOOKUP($A190,ANT_pumpParticles_Export_v2!$A$2:$DY$234,MATCH(AE$1&amp;"_"&amp;LEFT(Sheet1!$J190,3),ANT_pumpParticles_Export_v2!$A$1:$DY$1,0))/VLOOKUP($A190,ANT_pumpParticles_Export_v2!$A$2:$DY$234,MATCH("Ti_"&amp;LEFT(Sheet1!$J190,3),ANT_pumpParticles_Export_v2!$A$1:$DY$1,0)),""),"")</f>
        <v>8.2185311149238285E-3</v>
      </c>
      <c r="AF190">
        <f>IF(AF$1&lt;&gt;"",IFERROR(VLOOKUP($A190,ANT_pumpParticles_Export_v2!$A$2:$DY$234,MATCH(AF$1&amp;"_"&amp;LEFT(Sheet1!$J190,3),ANT_pumpParticles_Export_v2!$A$1:$DY$1,0))/VLOOKUP($A190,ANT_pumpParticles_Export_v2!$A$2:$DY$234,MATCH("Ti_"&amp;LEFT(Sheet1!$J190,3),ANT_pumpParticles_Export_v2!$A$1:$DY$1,0)),""),"")</f>
        <v>8.3328355190588378E-3</v>
      </c>
      <c r="AG190">
        <f>IF(AG$1&lt;&gt;"",IFERROR(VLOOKUP($A190,ANT_pumpParticles_Export_v2!$A$2:$DY$234,MATCH(AG$1&amp;"_"&amp;LEFT(Sheet1!$J190,3),ANT_pumpParticles_Export_v2!$A$1:$DY$1,0))/VLOOKUP($A190,ANT_pumpParticles_Export_v2!$A$2:$DY$234,MATCH("Ti_"&amp;LEFT(Sheet1!$J190,3),ANT_pumpParticles_Export_v2!$A$1:$DY$1,0)),""),"")</f>
        <v>0.20240185620914877</v>
      </c>
      <c r="AH190">
        <f>IF(AH$1&lt;&gt;"",IFERROR(VLOOKUP($A190,ANT_pumpParticles_Export_v2!$A$2:$DY$234,MATCH(AH$1&amp;"_"&amp;LEFT(Sheet1!$J190,3),ANT_pumpParticles_Export_v2!$A$1:$DY$1,0))/VLOOKUP($A190,ANT_pumpParticles_Export_v2!$A$2:$DY$234,MATCH("Ti_"&amp;LEFT(Sheet1!$J190,3),ANT_pumpParticles_Export_v2!$A$1:$DY$1,0)),""),"")</f>
        <v>4.9543466134363643E-4</v>
      </c>
      <c r="AI190">
        <f>IF(AI$1&lt;&gt;"",IFERROR(VLOOKUP($A190,ANT_pumpParticles_Export_v2!$A$2:$DY$234,MATCH(AI$1&amp;"_"&amp;LEFT(Sheet1!$J190,3),ANT_pumpParticles_Export_v2!$A$1:$DY$1,0))/VLOOKUP($A190,ANT_pumpParticles_Export_v2!$A$2:$DY$234,MATCH("Ti_"&amp;LEFT(Sheet1!$J190,3),ANT_pumpParticles_Export_v2!$A$1:$DY$1,0)),""),"")</f>
        <v>0.20221219939691901</v>
      </c>
      <c r="AJ190">
        <f>IF(AJ$1&lt;&gt;"",IFERROR(VLOOKUP($A190,ANT_pumpParticles_Export_v2!$A$2:$DY$234,MATCH(AJ$1&amp;"_"&amp;LEFT(Sheet1!$J190,3),ANT_pumpParticles_Export_v2!$A$1:$DY$1,0))/VLOOKUP($A190,ANT_pumpParticles_Export_v2!$A$2:$DY$234,MATCH("Ti_"&amp;LEFT(Sheet1!$J190,3),ANT_pumpParticles_Export_v2!$A$1:$DY$1,0)),""),"")</f>
        <v>4.6180782941453013E-3</v>
      </c>
      <c r="AM190">
        <f>IF(AM$1&lt;&gt;"",IFERROR(VLOOKUP($A190,ANT_pumpParticles_Export_v2!$A$2:$DY$234,MATCH(AM$1&amp;"_"&amp;LEFT(Sheet1!$J190,3),ANT_pumpParticles_Export_v2!$A$1:$DY$1,0))/VLOOKUP($A190,ANT_pumpParticles_Export_v2!$A$2:$DY$234,MATCH("Ti_"&amp;LEFT(Sheet1!$J190,3),ANT_pumpParticles_Export_v2!$A$1:$DY$1,0)),""),"")</f>
        <v>3.2957903696024325E-2</v>
      </c>
      <c r="AN190">
        <f>IF(AN$1&lt;&gt;"",IFERROR(VLOOKUP($A190,ANT_pumpParticles_Export_v2!$A$2:$DY$234,MATCH(AN$1&amp;"_"&amp;LEFT(Sheet1!$J190,3),ANT_pumpParticles_Export_v2!$A$1:$DY$1,0))/VLOOKUP($A190,ANT_pumpParticles_Export_v2!$A$2:$DY$234,MATCH("Ti_"&amp;LEFT(Sheet1!$J190,3),ANT_pumpParticles_Export_v2!$A$1:$DY$1,0)),""),"")</f>
        <v>1.8314418149958517E-3</v>
      </c>
      <c r="AP190">
        <f>IF(AP$1&lt;&gt;"",IFERROR(VLOOKUP($A190,ANT_pumpParticles_Export_v2!$A$2:$DY$234,MATCH(AP$1&amp;"_"&amp;LEFT(Sheet1!$J190,3),ANT_pumpParticles_Export_v2!$A$1:$DY$1,0))/VLOOKUP($A190,ANT_pumpParticles_Export_v2!$A$2:$DY$234,MATCH("Ti_"&amp;LEFT(Sheet1!$J190,3),ANT_pumpParticles_Export_v2!$A$1:$DY$1,0)),""),"")</f>
        <v>1.8131104220691033E-3</v>
      </c>
      <c r="AQ190">
        <f>IF(AQ$1&lt;&gt;"",IFERROR(VLOOKUP($A190,ANT_pumpParticles_Export_v2!$A$2:$DY$234,MATCH(AQ$1&amp;"_"&amp;LEFT(Sheet1!$J190,3),ANT_pumpParticles_Export_v2!$A$1:$DY$1,0))/VLOOKUP($A190,ANT_pumpParticles_Export_v2!$A$2:$DY$234,MATCH("Ti_"&amp;LEFT(Sheet1!$J190,3),ANT_pumpParticles_Export_v2!$A$1:$DY$1,0)),""),"")</f>
        <v>2.2157621423305966E-3</v>
      </c>
      <c r="AS190">
        <f>IF(AS$1&lt;&gt;"",IFERROR(VLOOKUP($A190,ANT_pumpParticles_Export_v2!$A$2:$DY$234,MATCH(AS$1&amp;"_"&amp;LEFT(Sheet1!$J190,3),ANT_pumpParticles_Export_v2!$A$1:$DY$1,0))/VLOOKUP($A190,ANT_pumpParticles_Export_v2!$A$2:$DY$234,MATCH("Ti_"&amp;LEFT(Sheet1!$J190,3),ANT_pumpParticles_Export_v2!$A$1:$DY$1,0)),""),"")</f>
        <v>6.3719372493031094E-5</v>
      </c>
      <c r="AT190">
        <f>IF(AT$1&lt;&gt;"",IFERROR(VLOOKUP($A190,ANT_pumpParticles_Export_v2!$A$2:$DY$234,MATCH(AT$1&amp;"_"&amp;LEFT(Sheet1!$J190,3),ANT_pumpParticles_Export_v2!$A$1:$DY$1,0))/VLOOKUP($A190,ANT_pumpParticles_Export_v2!$A$2:$DY$234,MATCH("Ti_"&amp;LEFT(Sheet1!$J190,3),ANT_pumpParticles_Export_v2!$A$1:$DY$1,0)),""),"")</f>
        <v>3.2455047073950147E-4</v>
      </c>
      <c r="AU190">
        <f>IF(AU$1&lt;&gt;"",IFERROR(VLOOKUP($A190,ANT_pumpParticles_Export_v2!$A$2:$DY$234,MATCH(AU$1&amp;"_"&amp;LEFT(Sheet1!$J190,3),ANT_pumpParticles_Export_v2!$A$1:$DY$1,0))/VLOOKUP($A190,ANT_pumpParticles_Export_v2!$A$2:$DY$234,MATCH("Ti_"&amp;LEFT(Sheet1!$J190,3),ANT_pumpParticles_Export_v2!$A$1:$DY$1,0)),""),"")</f>
        <v>6.4995689970051198E-3</v>
      </c>
      <c r="AV190">
        <f>IF(AV$1&lt;&gt;"",IFERROR(VLOOKUP($A190,ANT_pumpParticles_Export_v2!$A$2:$DY$234,MATCH(AV$1&amp;"_"&amp;LEFT(Sheet1!$J190,3),ANT_pumpParticles_Export_v2!$A$1:$DY$1,0))/VLOOKUP($A190,ANT_pumpParticles_Export_v2!$A$2:$DY$234,MATCH("Ti_"&amp;LEFT(Sheet1!$J190,3),ANT_pumpParticles_Export_v2!$A$1:$DY$1,0)),""),"")</f>
        <v>3.2034957763146739E-4</v>
      </c>
      <c r="AW190">
        <f>IF(AW$1&lt;&gt;"",IFERROR(VLOOKUP($A190,ANT_pumpParticles_Export_v2!$A$2:$DY$234,MATCH(AW$1&amp;"_"&amp;LEFT(Sheet1!$J190,3),ANT_pumpParticles_Export_v2!$A$1:$DY$1,0))/VLOOKUP($A190,ANT_pumpParticles_Export_v2!$A$2:$DY$234,MATCH("Ti_"&amp;LEFT(Sheet1!$J190,3),ANT_pumpParticles_Export_v2!$A$1:$DY$1,0)),""),"")</f>
        <v>6.3866416493236615E-5</v>
      </c>
      <c r="AX190">
        <f>IF(AX$1&lt;&gt;"",IFERROR(VLOOKUP($A190,ANT_pumpParticles_Export_v2!$A$2:$DY$234,MATCH(AX$1&amp;"_"&amp;LEFT(Sheet1!$J190,3),ANT_pumpParticles_Export_v2!$A$1:$DY$1,0))/VLOOKUP($A190,ANT_pumpParticles_Export_v2!$A$2:$DY$234,MATCH("Ti_"&amp;LEFT(Sheet1!$J190,3),ANT_pumpParticles_Export_v2!$A$1:$DY$1,0)),""),"")</f>
        <v>2.7770706500577459E-5</v>
      </c>
      <c r="AY190">
        <f>IF(AY$1&lt;&gt;"",IFERROR(VLOOKUP($A190,ANT_pumpParticles_Export_v2!$A$2:$DY$234,MATCH(AY$1&amp;"_"&amp;LEFT(Sheet1!$J190,3),ANT_pumpParticles_Export_v2!$A$1:$DY$1,0))/VLOOKUP($A190,ANT_pumpParticles_Export_v2!$A$2:$DY$234,MATCH("Ti_"&amp;LEFT(Sheet1!$J190,3),ANT_pumpParticles_Export_v2!$A$1:$DY$1,0)),""),"")</f>
        <v>1.9237977832695764E-4</v>
      </c>
      <c r="AZ190" t="str">
        <f>IF(AZ$1&lt;&gt;"",IFERROR(VLOOKUP($A190,ANT_pumpParticles_Export_v2!$A$2:$DY$234,MATCH(AZ$1&amp;"_"&amp;LEFT(Sheet1!$J190,3),ANT_pumpParticles_Export_v2!$A$1:$DY$1,0))/VLOOKUP($A190,ANT_pumpParticles_Export_v2!$A$2:$DY$234,MATCH("Ti_"&amp;LEFT(Sheet1!$J190,3),ANT_pumpParticles_Export_v2!$A$1:$DY$1,0)),""),"")</f>
        <v/>
      </c>
      <c r="BB190">
        <f>IF(BB$1&lt;&gt;"",IFERROR(VLOOKUP($A190,ANT_pumpParticles_Export_v2!$A$2:$DY$234,MATCH(BB$1&amp;"_"&amp;LEFT(Sheet1!$J190,3),ANT_pumpParticles_Export_v2!$A$1:$DY$1,0))/VLOOKUP($A190,ANT_pumpParticles_Export_v2!$A$2:$DY$234,MATCH("Ti_"&amp;LEFT(Sheet1!$J190,3),ANT_pumpParticles_Export_v2!$A$1:$DY$1,0)),""),"")</f>
        <v>1.793849958893136E-4</v>
      </c>
      <c r="BD190">
        <f>IF(BD$1&lt;&gt;"",IFERROR(VLOOKUP($A190,ANT_pumpParticles_Export_v2!$A$2:$DY$234,MATCH(BD$1&amp;"_"&amp;LEFT(Sheet1!$J190,3),ANT_pumpParticles_Export_v2!$A$1:$DY$1,0))/VLOOKUP($A190,ANT_pumpParticles_Export_v2!$A$2:$DY$234,MATCH("Ti_"&amp;LEFT(Sheet1!$J190,3),ANT_pumpParticles_Export_v2!$A$1:$DY$1,0)),""),"")</f>
        <v>7.6147130263061149E-5</v>
      </c>
    </row>
    <row r="191" spans="1:56" x14ac:dyDescent="0.3">
      <c r="A191">
        <v>20594</v>
      </c>
      <c r="B191" t="s">
        <v>156</v>
      </c>
      <c r="C191">
        <v>25</v>
      </c>
      <c r="D191" t="s">
        <v>130</v>
      </c>
      <c r="E191">
        <v>-1935.24</v>
      </c>
      <c r="F191">
        <v>-71.537099999999995</v>
      </c>
      <c r="G191">
        <v>-118.87520000000001</v>
      </c>
      <c r="H191">
        <v>223.0351</v>
      </c>
      <c r="I191">
        <v>39.76</v>
      </c>
      <c r="J191" t="s">
        <v>163</v>
      </c>
      <c r="L191">
        <f>IF(L$1&lt;&gt;"",IFERROR(VLOOKUP($A191,ANT_pumpParticles_Export_v2!$A$2:$DY$234,MATCH(L$1&amp;"_"&amp;LEFT(Sheet1!$J191,3),ANT_pumpParticles_Export_v2!$A$1:$DY$1,0))/VLOOKUP($A191,ANT_pumpParticles_Export_v2!$A$2:$DY$234,MATCH("Ti_"&amp;LEFT(Sheet1!$J191,3),ANT_pumpParticles_Export_v2!$A$1:$DY$1,0)),""),"")</f>
        <v>4.9967618229469295</v>
      </c>
      <c r="O191">
        <f>IF(O$1&lt;&gt;"",IFERROR(VLOOKUP($A191,ANT_pumpParticles_Export_v2!$A$2:$DY$234,MATCH(O$1&amp;"_"&amp;LEFT(Sheet1!$J191,3),ANT_pumpParticles_Export_v2!$A$1:$DY$1,0))/VLOOKUP($A191,ANT_pumpParticles_Export_v2!$A$2:$DY$234,MATCH("Ti_"&amp;LEFT(Sheet1!$J191,3),ANT_pumpParticles_Export_v2!$A$1:$DY$1,0)),""),"")</f>
        <v>3.5296640145111207</v>
      </c>
      <c r="P191">
        <f>IF(P$1&lt;&gt;"",IFERROR(VLOOKUP($A191,ANT_pumpParticles_Export_v2!$A$2:$DY$234,MATCH(P$1&amp;"_"&amp;LEFT(Sheet1!$J191,3),ANT_pumpParticles_Export_v2!$A$1:$DY$1,0))/VLOOKUP($A191,ANT_pumpParticles_Export_v2!$A$2:$DY$234,MATCH("Ti_"&amp;LEFT(Sheet1!$J191,3),ANT_pumpParticles_Export_v2!$A$1:$DY$1,0)),""),"")</f>
        <v>3.5296640145111207</v>
      </c>
      <c r="S191">
        <f>IF(S$1&lt;&gt;"",IFERROR(VLOOKUP($A191,ANT_pumpParticles_Export_v2!$A$2:$DY$234,MATCH(S$1&amp;"_"&amp;LEFT(Sheet1!$J191,3),ANT_pumpParticles_Export_v2!$A$1:$DY$1,0))/VLOOKUP($A191,ANT_pumpParticles_Export_v2!$A$2:$DY$234,MATCH("Ti_"&amp;LEFT(Sheet1!$J191,3),ANT_pumpParticles_Export_v2!$A$1:$DY$1,0)),""),"")</f>
        <v>3.3846289933887726E-2</v>
      </c>
      <c r="U191">
        <f>IF(U$1&lt;&gt;"",IFERROR(VLOOKUP($A191,ANT_pumpParticles_Export_v2!$A$2:$DY$234,MATCH(U$1&amp;"_"&amp;LEFT(Sheet1!$J191,3),ANT_pumpParticles_Export_v2!$A$1:$DY$1,0))/VLOOKUP($A191,ANT_pumpParticles_Export_v2!$A$2:$DY$234,MATCH("Ti_"&amp;LEFT(Sheet1!$J191,3),ANT_pumpParticles_Export_v2!$A$1:$DY$1,0)),""),"")</f>
        <v>5.0813925630023604</v>
      </c>
      <c r="W191" t="str">
        <f>IF(W$1&lt;&gt;"",IFERROR(VLOOKUP($A191,ANT_pumpParticles_Export_v2!$A$2:$DY$234,MATCH(W$1&amp;"_"&amp;LEFT(Sheet1!$J191,3),ANT_pumpParticles_Export_v2!$A$1:$DY$1,0))/VLOOKUP($A191,ANT_pumpParticles_Export_v2!$A$2:$DY$234,MATCH("Ti_"&amp;LEFT(Sheet1!$J191,3),ANT_pumpParticles_Export_v2!$A$1:$DY$1,0)),""),"")</f>
        <v/>
      </c>
      <c r="Y191">
        <f>IF(Y$1&lt;&gt;"",IFERROR(VLOOKUP($A191,ANT_pumpParticles_Export_v2!$A$2:$DY$234,MATCH(Y$1&amp;"_"&amp;LEFT(Sheet1!$J191,3),ANT_pumpParticles_Export_v2!$A$1:$DY$1,0))/VLOOKUP($A191,ANT_pumpParticles_Export_v2!$A$2:$DY$234,MATCH("Ti_"&amp;LEFT(Sheet1!$J191,3),ANT_pumpParticles_Export_v2!$A$1:$DY$1,0)),""),"")</f>
        <v>0.13087076773047748</v>
      </c>
      <c r="Z191" t="str">
        <f>IF(Z$1&lt;&gt;"",IFERROR(VLOOKUP($A191,ANT_pumpParticles_Export_v2!$A$2:$DY$234,MATCH(Z$1&amp;"_"&amp;LEFT(Sheet1!$J191,3),ANT_pumpParticles_Export_v2!$A$1:$DY$1,0))/VLOOKUP($A191,ANT_pumpParticles_Export_v2!$A$2:$DY$234,MATCH("Ti_"&amp;LEFT(Sheet1!$J191,3),ANT_pumpParticles_Export_v2!$A$1:$DY$1,0)),""),"")</f>
        <v/>
      </c>
      <c r="AA191">
        <f>IF(AA$1&lt;&gt;"",IFERROR(VLOOKUP($A191,ANT_pumpParticles_Export_v2!$A$2:$DY$234,MATCH(AA$1&amp;"_"&amp;LEFT(Sheet1!$J191,3),ANT_pumpParticles_Export_v2!$A$1:$DY$1,0))/VLOOKUP($A191,ANT_pumpParticles_Export_v2!$A$2:$DY$234,MATCH("Ti_"&amp;LEFT(Sheet1!$J191,3),ANT_pumpParticles_Export_v2!$A$1:$DY$1,0)),""),"")</f>
        <v>7.1842457687948595</v>
      </c>
      <c r="AB191">
        <f>IF(AB$1&lt;&gt;"",IFERROR(VLOOKUP($A191,ANT_pumpParticles_Export_v2!$A$2:$DY$234,MATCH(AB$1&amp;"_"&amp;LEFT(Sheet1!$J191,3),ANT_pumpParticles_Export_v2!$A$1:$DY$1,0))/VLOOKUP($A191,ANT_pumpParticles_Export_v2!$A$2:$DY$234,MATCH("Ti_"&amp;LEFT(Sheet1!$J191,3),ANT_pumpParticles_Export_v2!$A$1:$DY$1,0)),""),"")</f>
        <v>5.5785941209749313E-4</v>
      </c>
      <c r="AC191">
        <f>IF(AC$1&lt;&gt;"",IFERROR(VLOOKUP($A191,ANT_pumpParticles_Export_v2!$A$2:$DY$234,MATCH(AC$1&amp;"_"&amp;LEFT(Sheet1!$J191,3),ANT_pumpParticles_Export_v2!$A$1:$DY$1,0))/VLOOKUP($A191,ANT_pumpParticles_Export_v2!$A$2:$DY$234,MATCH("Ti_"&amp;LEFT(Sheet1!$J191,3),ANT_pumpParticles_Export_v2!$A$1:$DY$1,0)),""),"")</f>
        <v>1.1003688579830111</v>
      </c>
      <c r="AE191">
        <f>IF(AE$1&lt;&gt;"",IFERROR(VLOOKUP($A191,ANT_pumpParticles_Export_v2!$A$2:$DY$234,MATCH(AE$1&amp;"_"&amp;LEFT(Sheet1!$J191,3),ANT_pumpParticles_Export_v2!$A$1:$DY$1,0))/VLOOKUP($A191,ANT_pumpParticles_Export_v2!$A$2:$DY$234,MATCH("Ti_"&amp;LEFT(Sheet1!$J191,3),ANT_pumpParticles_Export_v2!$A$1:$DY$1,0)),""),"")</f>
        <v>0.46261047668528421</v>
      </c>
      <c r="AF191">
        <f>IF(AF$1&lt;&gt;"",IFERROR(VLOOKUP($A191,ANT_pumpParticles_Export_v2!$A$2:$DY$234,MATCH(AF$1&amp;"_"&amp;LEFT(Sheet1!$J191,3),ANT_pumpParticles_Export_v2!$A$1:$DY$1,0))/VLOOKUP($A191,ANT_pumpParticles_Export_v2!$A$2:$DY$234,MATCH("Ti_"&amp;LEFT(Sheet1!$J191,3),ANT_pumpParticles_Export_v2!$A$1:$DY$1,0)),""),"")</f>
        <v>0.49741990553082116</v>
      </c>
      <c r="AG191">
        <f>IF(AG$1&lt;&gt;"",IFERROR(VLOOKUP($A191,ANT_pumpParticles_Export_v2!$A$2:$DY$234,MATCH(AG$1&amp;"_"&amp;LEFT(Sheet1!$J191,3),ANT_pumpParticles_Export_v2!$A$1:$DY$1,0))/VLOOKUP($A191,ANT_pumpParticles_Export_v2!$A$2:$DY$234,MATCH("Ti_"&amp;LEFT(Sheet1!$J191,3),ANT_pumpParticles_Export_v2!$A$1:$DY$1,0)),""),"")</f>
        <v>1.3009763150737574</v>
      </c>
      <c r="AH191">
        <f>IF(AH$1&lt;&gt;"",IFERROR(VLOOKUP($A191,ANT_pumpParticles_Export_v2!$A$2:$DY$234,MATCH(AH$1&amp;"_"&amp;LEFT(Sheet1!$J191,3),ANT_pumpParticles_Export_v2!$A$1:$DY$1,0))/VLOOKUP($A191,ANT_pumpParticles_Export_v2!$A$2:$DY$234,MATCH("Ti_"&amp;LEFT(Sheet1!$J191,3),ANT_pumpParticles_Export_v2!$A$1:$DY$1,0)),""),"")</f>
        <v>3.9714408287103939E-4</v>
      </c>
      <c r="AI191">
        <f>IF(AI$1&lt;&gt;"",IFERROR(VLOOKUP($A191,ANT_pumpParticles_Export_v2!$A$2:$DY$234,MATCH(AI$1&amp;"_"&amp;LEFT(Sheet1!$J191,3),ANT_pumpParticles_Export_v2!$A$1:$DY$1,0))/VLOOKUP($A191,ANT_pumpParticles_Export_v2!$A$2:$DY$234,MATCH("Ti_"&amp;LEFT(Sheet1!$J191,3),ANT_pumpParticles_Export_v2!$A$1:$DY$1,0)),""),"")</f>
        <v>1.339527390684397</v>
      </c>
      <c r="AJ191">
        <f>IF(AJ$1&lt;&gt;"",IFERROR(VLOOKUP($A191,ANT_pumpParticles_Export_v2!$A$2:$DY$234,MATCH(AJ$1&amp;"_"&amp;LEFT(Sheet1!$J191,3),ANT_pumpParticles_Export_v2!$A$1:$DY$1,0))/VLOOKUP($A191,ANT_pumpParticles_Export_v2!$A$2:$DY$234,MATCH("Ti_"&amp;LEFT(Sheet1!$J191,3),ANT_pumpParticles_Export_v2!$A$1:$DY$1,0)),""),"")</f>
        <v>1.9400704171204236E-2</v>
      </c>
      <c r="AM191">
        <f>IF(AM$1&lt;&gt;"",IFERROR(VLOOKUP($A191,ANT_pumpParticles_Export_v2!$A$2:$DY$234,MATCH(AM$1&amp;"_"&amp;LEFT(Sheet1!$J191,3),ANT_pumpParticles_Export_v2!$A$1:$DY$1,0))/VLOOKUP($A191,ANT_pumpParticles_Export_v2!$A$2:$DY$234,MATCH("Ti_"&amp;LEFT(Sheet1!$J191,3),ANT_pumpParticles_Export_v2!$A$1:$DY$1,0)),""),"")</f>
        <v>1.682491440488231</v>
      </c>
      <c r="AN191">
        <f>IF(AN$1&lt;&gt;"",IFERROR(VLOOKUP($A191,ANT_pumpParticles_Export_v2!$A$2:$DY$234,MATCH(AN$1&amp;"_"&amp;LEFT(Sheet1!$J191,3),ANT_pumpParticles_Export_v2!$A$1:$DY$1,0))/VLOOKUP($A191,ANT_pumpParticles_Export_v2!$A$2:$DY$234,MATCH("Ti_"&amp;LEFT(Sheet1!$J191,3),ANT_pumpParticles_Export_v2!$A$1:$DY$1,0)),""),"")</f>
        <v>2.5625834422209372E-3</v>
      </c>
      <c r="AP191" t="str">
        <f>IF(AP$1&lt;&gt;"",IFERROR(VLOOKUP($A191,ANT_pumpParticles_Export_v2!$A$2:$DY$234,MATCH(AP$1&amp;"_"&amp;LEFT(Sheet1!$J191,3),ANT_pumpParticles_Export_v2!$A$1:$DY$1,0))/VLOOKUP($A191,ANT_pumpParticles_Export_v2!$A$2:$DY$234,MATCH("Ti_"&amp;LEFT(Sheet1!$J191,3),ANT_pumpParticles_Export_v2!$A$1:$DY$1,0)),""),"")</f>
        <v/>
      </c>
      <c r="AQ191">
        <f>IF(AQ$1&lt;&gt;"",IFERROR(VLOOKUP($A191,ANT_pumpParticles_Export_v2!$A$2:$DY$234,MATCH(AQ$1&amp;"_"&amp;LEFT(Sheet1!$J191,3),ANT_pumpParticles_Export_v2!$A$1:$DY$1,0))/VLOOKUP($A191,ANT_pumpParticles_Export_v2!$A$2:$DY$234,MATCH("Ti_"&amp;LEFT(Sheet1!$J191,3),ANT_pumpParticles_Export_v2!$A$1:$DY$1,0)),""),"")</f>
        <v>2.4513047482003156E-3</v>
      </c>
      <c r="AS191">
        <f>IF(AS$1&lt;&gt;"",IFERROR(VLOOKUP($A191,ANT_pumpParticles_Export_v2!$A$2:$DY$234,MATCH(AS$1&amp;"_"&amp;LEFT(Sheet1!$J191,3),ANT_pumpParticles_Export_v2!$A$1:$DY$1,0))/VLOOKUP($A191,ANT_pumpParticles_Export_v2!$A$2:$DY$234,MATCH("Ti_"&amp;LEFT(Sheet1!$J191,3),ANT_pumpParticles_Export_v2!$A$1:$DY$1,0)),""),"")</f>
        <v>1.6284447406229705E-5</v>
      </c>
      <c r="AT191">
        <f>IF(AT$1&lt;&gt;"",IFERROR(VLOOKUP($A191,ANT_pumpParticles_Export_v2!$A$2:$DY$234,MATCH(AT$1&amp;"_"&amp;LEFT(Sheet1!$J191,3),ANT_pumpParticles_Export_v2!$A$1:$DY$1,0))/VLOOKUP($A191,ANT_pumpParticles_Export_v2!$A$2:$DY$234,MATCH("Ti_"&amp;LEFT(Sheet1!$J191,3),ANT_pumpParticles_Export_v2!$A$1:$DY$1,0)),""),"")</f>
        <v>1.5467692211707292E-3</v>
      </c>
      <c r="AU191">
        <f>IF(AU$1&lt;&gt;"",IFERROR(VLOOKUP($A191,ANT_pumpParticles_Export_v2!$A$2:$DY$234,MATCH(AU$1&amp;"_"&amp;LEFT(Sheet1!$J191,3),ANT_pumpParticles_Export_v2!$A$1:$DY$1,0))/VLOOKUP($A191,ANT_pumpParticles_Export_v2!$A$2:$DY$234,MATCH("Ti_"&amp;LEFT(Sheet1!$J191,3),ANT_pumpParticles_Export_v2!$A$1:$DY$1,0)),""),"")</f>
        <v>5.9636898506293036E-2</v>
      </c>
      <c r="AV191" t="str">
        <f>IF(AV$1&lt;&gt;"",IFERROR(VLOOKUP($A191,ANT_pumpParticles_Export_v2!$A$2:$DY$234,MATCH(AV$1&amp;"_"&amp;LEFT(Sheet1!$J191,3),ANT_pumpParticles_Export_v2!$A$1:$DY$1,0))/VLOOKUP($A191,ANT_pumpParticles_Export_v2!$A$2:$DY$234,MATCH("Ti_"&amp;LEFT(Sheet1!$J191,3),ANT_pumpParticles_Export_v2!$A$1:$DY$1,0)),""),"")</f>
        <v/>
      </c>
      <c r="AW191">
        <f>IF(AW$1&lt;&gt;"",IFERROR(VLOOKUP($A191,ANT_pumpParticles_Export_v2!$A$2:$DY$234,MATCH(AW$1&amp;"_"&amp;LEFT(Sheet1!$J191,3),ANT_pumpParticles_Export_v2!$A$1:$DY$1,0))/VLOOKUP($A191,ANT_pumpParticles_Export_v2!$A$2:$DY$234,MATCH("Ti_"&amp;LEFT(Sheet1!$J191,3),ANT_pumpParticles_Export_v2!$A$1:$DY$1,0)),""),"")</f>
        <v>1.4195239141529523E-4</v>
      </c>
      <c r="AX191" t="str">
        <f>IF(AX$1&lt;&gt;"",IFERROR(VLOOKUP($A191,ANT_pumpParticles_Export_v2!$A$2:$DY$234,MATCH(AX$1&amp;"_"&amp;LEFT(Sheet1!$J191,3),ANT_pumpParticles_Export_v2!$A$1:$DY$1,0))/VLOOKUP($A191,ANT_pumpParticles_Export_v2!$A$2:$DY$234,MATCH("Ti_"&amp;LEFT(Sheet1!$J191,3),ANT_pumpParticles_Export_v2!$A$1:$DY$1,0)),""),"")</f>
        <v/>
      </c>
      <c r="AY191" t="str">
        <f>IF(AY$1&lt;&gt;"",IFERROR(VLOOKUP($A191,ANT_pumpParticles_Export_v2!$A$2:$DY$234,MATCH(AY$1&amp;"_"&amp;LEFT(Sheet1!$J191,3),ANT_pumpParticles_Export_v2!$A$1:$DY$1,0))/VLOOKUP($A191,ANT_pumpParticles_Export_v2!$A$2:$DY$234,MATCH("Ti_"&amp;LEFT(Sheet1!$J191,3),ANT_pumpParticles_Export_v2!$A$1:$DY$1,0)),""),"")</f>
        <v/>
      </c>
      <c r="AZ191" t="str">
        <f>IF(AZ$1&lt;&gt;"",IFERROR(VLOOKUP($A191,ANT_pumpParticles_Export_v2!$A$2:$DY$234,MATCH(AZ$1&amp;"_"&amp;LEFT(Sheet1!$J191,3),ANT_pumpParticles_Export_v2!$A$1:$DY$1,0))/VLOOKUP($A191,ANT_pumpParticles_Export_v2!$A$2:$DY$234,MATCH("Ti_"&amp;LEFT(Sheet1!$J191,3),ANT_pumpParticles_Export_v2!$A$1:$DY$1,0)),""),"")</f>
        <v/>
      </c>
      <c r="BB191" t="str">
        <f>IF(BB$1&lt;&gt;"",IFERROR(VLOOKUP($A191,ANT_pumpParticles_Export_v2!$A$2:$DY$234,MATCH(BB$1&amp;"_"&amp;LEFT(Sheet1!$J191,3),ANT_pumpParticles_Export_v2!$A$1:$DY$1,0))/VLOOKUP($A191,ANT_pumpParticles_Export_v2!$A$2:$DY$234,MATCH("Ti_"&amp;LEFT(Sheet1!$J191,3),ANT_pumpParticles_Export_v2!$A$1:$DY$1,0)),""),"")</f>
        <v/>
      </c>
      <c r="BD191" t="str">
        <f>IF(BD$1&lt;&gt;"",IFERROR(VLOOKUP($A191,ANT_pumpParticles_Export_v2!$A$2:$DY$234,MATCH(BD$1&amp;"_"&amp;LEFT(Sheet1!$J191,3),ANT_pumpParticles_Export_v2!$A$1:$DY$1,0))/VLOOKUP($A191,ANT_pumpParticles_Export_v2!$A$2:$DY$234,MATCH("Ti_"&amp;LEFT(Sheet1!$J191,3),ANT_pumpParticles_Export_v2!$A$1:$DY$1,0)),""),"")</f>
        <v/>
      </c>
    </row>
    <row r="192" spans="1:56" x14ac:dyDescent="0.3">
      <c r="A192">
        <v>20595</v>
      </c>
      <c r="B192" t="s">
        <v>156</v>
      </c>
      <c r="C192">
        <v>25</v>
      </c>
      <c r="D192" t="s">
        <v>130</v>
      </c>
      <c r="E192">
        <v>-1915.36</v>
      </c>
      <c r="F192">
        <v>-71.537099999999995</v>
      </c>
      <c r="G192">
        <v>-118.87520000000001</v>
      </c>
      <c r="H192">
        <v>223.0351</v>
      </c>
      <c r="I192">
        <v>59.64</v>
      </c>
      <c r="J192" t="s">
        <v>163</v>
      </c>
      <c r="L192">
        <f>IF(L$1&lt;&gt;"",IFERROR(VLOOKUP($A192,ANT_pumpParticles_Export_v2!$A$2:$DY$234,MATCH(L$1&amp;"_"&amp;LEFT(Sheet1!$J192,3),ANT_pumpParticles_Export_v2!$A$1:$DY$1,0))/VLOOKUP($A192,ANT_pumpParticles_Export_v2!$A$2:$DY$234,MATCH("Ti_"&amp;LEFT(Sheet1!$J192,3),ANT_pumpParticles_Export_v2!$A$1:$DY$1,0)),""),"")</f>
        <v>11.828273245841478</v>
      </c>
      <c r="O192">
        <f>IF(O$1&lt;&gt;"",IFERROR(VLOOKUP($A192,ANT_pumpParticles_Export_v2!$A$2:$DY$234,MATCH(O$1&amp;"_"&amp;LEFT(Sheet1!$J192,3),ANT_pumpParticles_Export_v2!$A$1:$DY$1,0))/VLOOKUP($A192,ANT_pumpParticles_Export_v2!$A$2:$DY$234,MATCH("Ti_"&amp;LEFT(Sheet1!$J192,3),ANT_pumpParticles_Export_v2!$A$1:$DY$1,0)),""),"")</f>
        <v>3.9052252483902601</v>
      </c>
      <c r="P192">
        <f>IF(P$1&lt;&gt;"",IFERROR(VLOOKUP($A192,ANT_pumpParticles_Export_v2!$A$2:$DY$234,MATCH(P$1&amp;"_"&amp;LEFT(Sheet1!$J192,3),ANT_pumpParticles_Export_v2!$A$1:$DY$1,0))/VLOOKUP($A192,ANT_pumpParticles_Export_v2!$A$2:$DY$234,MATCH("Ti_"&amp;LEFT(Sheet1!$J192,3),ANT_pumpParticles_Export_v2!$A$1:$DY$1,0)),""),"")</f>
        <v>3.9052252483902601</v>
      </c>
      <c r="S192">
        <f>IF(S$1&lt;&gt;"",IFERROR(VLOOKUP($A192,ANT_pumpParticles_Export_v2!$A$2:$DY$234,MATCH(S$1&amp;"_"&amp;LEFT(Sheet1!$J192,3),ANT_pumpParticles_Export_v2!$A$1:$DY$1,0))/VLOOKUP($A192,ANT_pumpParticles_Export_v2!$A$2:$DY$234,MATCH("Ti_"&amp;LEFT(Sheet1!$J192,3),ANT_pumpParticles_Export_v2!$A$1:$DY$1,0)),""),"")</f>
        <v>2.2261874354892578E-2</v>
      </c>
      <c r="U192">
        <f>IF(U$1&lt;&gt;"",IFERROR(VLOOKUP($A192,ANT_pumpParticles_Export_v2!$A$2:$DY$234,MATCH(U$1&amp;"_"&amp;LEFT(Sheet1!$J192,3),ANT_pumpParticles_Export_v2!$A$1:$DY$1,0))/VLOOKUP($A192,ANT_pumpParticles_Export_v2!$A$2:$DY$234,MATCH("Ti_"&amp;LEFT(Sheet1!$J192,3),ANT_pumpParticles_Export_v2!$A$1:$DY$1,0)),""),"")</f>
        <v>3.9429254991412401</v>
      </c>
      <c r="W192" t="str">
        <f>IF(W$1&lt;&gt;"",IFERROR(VLOOKUP($A192,ANT_pumpParticles_Export_v2!$A$2:$DY$234,MATCH(W$1&amp;"_"&amp;LEFT(Sheet1!$J192,3),ANT_pumpParticles_Export_v2!$A$1:$DY$1,0))/VLOOKUP($A192,ANT_pumpParticles_Export_v2!$A$2:$DY$234,MATCH("Ti_"&amp;LEFT(Sheet1!$J192,3),ANT_pumpParticles_Export_v2!$A$1:$DY$1,0)),""),"")</f>
        <v/>
      </c>
      <c r="Y192">
        <f>IF(Y$1&lt;&gt;"",IFERROR(VLOOKUP($A192,ANT_pumpParticles_Export_v2!$A$2:$DY$234,MATCH(Y$1&amp;"_"&amp;LEFT(Sheet1!$J192,3),ANT_pumpParticles_Export_v2!$A$1:$DY$1,0))/VLOOKUP($A192,ANT_pumpParticles_Export_v2!$A$2:$DY$234,MATCH("Ti_"&amp;LEFT(Sheet1!$J192,3),ANT_pumpParticles_Export_v2!$A$1:$DY$1,0)),""),"")</f>
        <v>5.1420524401476507E-2</v>
      </c>
      <c r="Z192">
        <f>IF(Z$1&lt;&gt;"",IFERROR(VLOOKUP($A192,ANT_pumpParticles_Export_v2!$A$2:$DY$234,MATCH(Z$1&amp;"_"&amp;LEFT(Sheet1!$J192,3),ANT_pumpParticles_Export_v2!$A$1:$DY$1,0))/VLOOKUP($A192,ANT_pumpParticles_Export_v2!$A$2:$DY$234,MATCH("Ti_"&amp;LEFT(Sheet1!$J192,3),ANT_pumpParticles_Export_v2!$A$1:$DY$1,0)),""),"")</f>
        <v>2.7470679088828161E-2</v>
      </c>
      <c r="AA192">
        <f>IF(AA$1&lt;&gt;"",IFERROR(VLOOKUP($A192,ANT_pumpParticles_Export_v2!$A$2:$DY$234,MATCH(AA$1&amp;"_"&amp;LEFT(Sheet1!$J192,3),ANT_pumpParticles_Export_v2!$A$1:$DY$1,0))/VLOOKUP($A192,ANT_pumpParticles_Export_v2!$A$2:$DY$234,MATCH("Ti_"&amp;LEFT(Sheet1!$J192,3),ANT_pumpParticles_Export_v2!$A$1:$DY$1,0)),""),"")</f>
        <v>1.4091748080666715</v>
      </c>
      <c r="AB192">
        <f>IF(AB$1&lt;&gt;"",IFERROR(VLOOKUP($A192,ANT_pumpParticles_Export_v2!$A$2:$DY$234,MATCH(AB$1&amp;"_"&amp;LEFT(Sheet1!$J192,3),ANT_pumpParticles_Export_v2!$A$1:$DY$1,0))/VLOOKUP($A192,ANT_pumpParticles_Export_v2!$A$2:$DY$234,MATCH("Ti_"&amp;LEFT(Sheet1!$J192,3),ANT_pumpParticles_Export_v2!$A$1:$DY$1,0)),""),"")</f>
        <v>2.0984298468050685E-3</v>
      </c>
      <c r="AC192">
        <f>IF(AC$1&lt;&gt;"",IFERROR(VLOOKUP($A192,ANT_pumpParticles_Export_v2!$A$2:$DY$234,MATCH(AC$1&amp;"_"&amp;LEFT(Sheet1!$J192,3),ANT_pumpParticles_Export_v2!$A$1:$DY$1,0))/VLOOKUP($A192,ANT_pumpParticles_Export_v2!$A$2:$DY$234,MATCH("Ti_"&amp;LEFT(Sheet1!$J192,3),ANT_pumpParticles_Export_v2!$A$1:$DY$1,0)),""),"")</f>
        <v>0.79244354736251299</v>
      </c>
      <c r="AE192">
        <f>IF(AE$1&lt;&gt;"",IFERROR(VLOOKUP($A192,ANT_pumpParticles_Export_v2!$A$2:$DY$234,MATCH(AE$1&amp;"_"&amp;LEFT(Sheet1!$J192,3),ANT_pumpParticles_Export_v2!$A$1:$DY$1,0))/VLOOKUP($A192,ANT_pumpParticles_Export_v2!$A$2:$DY$234,MATCH("Ti_"&amp;LEFT(Sheet1!$J192,3),ANT_pumpParticles_Export_v2!$A$1:$DY$1,0)),""),"")</f>
        <v>0.20918416443492138</v>
      </c>
      <c r="AF192">
        <f>IF(AF$1&lt;&gt;"",IFERROR(VLOOKUP($A192,ANT_pumpParticles_Export_v2!$A$2:$DY$234,MATCH(AF$1&amp;"_"&amp;LEFT(Sheet1!$J192,3),ANT_pumpParticles_Export_v2!$A$1:$DY$1,0))/VLOOKUP($A192,ANT_pumpParticles_Export_v2!$A$2:$DY$234,MATCH("Ti_"&amp;LEFT(Sheet1!$J192,3),ANT_pumpParticles_Export_v2!$A$1:$DY$1,0)),""),"")</f>
        <v>0.11249200622661895</v>
      </c>
      <c r="AG192">
        <f>IF(AG$1&lt;&gt;"",IFERROR(VLOOKUP($A192,ANT_pumpParticles_Export_v2!$A$2:$DY$234,MATCH(AG$1&amp;"_"&amp;LEFT(Sheet1!$J192,3),ANT_pumpParticles_Export_v2!$A$1:$DY$1,0))/VLOOKUP($A192,ANT_pumpParticles_Export_v2!$A$2:$DY$234,MATCH("Ti_"&amp;LEFT(Sheet1!$J192,3),ANT_pumpParticles_Export_v2!$A$1:$DY$1,0)),""),"")</f>
        <v>1.0486782676665991</v>
      </c>
      <c r="AH192">
        <f>IF(AH$1&lt;&gt;"",IFERROR(VLOOKUP($A192,ANT_pumpParticles_Export_v2!$A$2:$DY$234,MATCH(AH$1&amp;"_"&amp;LEFT(Sheet1!$J192,3),ANT_pumpParticles_Export_v2!$A$1:$DY$1,0))/VLOOKUP($A192,ANT_pumpParticles_Export_v2!$A$2:$DY$234,MATCH("Ti_"&amp;LEFT(Sheet1!$J192,3),ANT_pumpParticles_Export_v2!$A$1:$DY$1,0)),""),"")</f>
        <v>8.2748145901850314E-4</v>
      </c>
      <c r="AI192">
        <f>IF(AI$1&lt;&gt;"",IFERROR(VLOOKUP($A192,ANT_pumpParticles_Export_v2!$A$2:$DY$234,MATCH(AI$1&amp;"_"&amp;LEFT(Sheet1!$J192,3),ANT_pumpParticles_Export_v2!$A$1:$DY$1,0))/VLOOKUP($A192,ANT_pumpParticles_Export_v2!$A$2:$DY$234,MATCH("Ti_"&amp;LEFT(Sheet1!$J192,3),ANT_pumpParticles_Export_v2!$A$1:$DY$1,0)),""),"")</f>
        <v>1.0681699836175944</v>
      </c>
      <c r="AJ192">
        <f>IF(AJ$1&lt;&gt;"",IFERROR(VLOOKUP($A192,ANT_pumpParticles_Export_v2!$A$2:$DY$234,MATCH(AJ$1&amp;"_"&amp;LEFT(Sheet1!$J192,3),ANT_pumpParticles_Export_v2!$A$1:$DY$1,0))/VLOOKUP($A192,ANT_pumpParticles_Export_v2!$A$2:$DY$234,MATCH("Ti_"&amp;LEFT(Sheet1!$J192,3),ANT_pumpParticles_Export_v2!$A$1:$DY$1,0)),""),"")</f>
        <v>1.9496527086161963E-2</v>
      </c>
      <c r="AM192">
        <f>IF(AM$1&lt;&gt;"",IFERROR(VLOOKUP($A192,ANT_pumpParticles_Export_v2!$A$2:$DY$234,MATCH(AM$1&amp;"_"&amp;LEFT(Sheet1!$J192,3),ANT_pumpParticles_Export_v2!$A$1:$DY$1,0))/VLOOKUP($A192,ANT_pumpParticles_Export_v2!$A$2:$DY$234,MATCH("Ti_"&amp;LEFT(Sheet1!$J192,3),ANT_pumpParticles_Export_v2!$A$1:$DY$1,0)),""),"")</f>
        <v>0.48635394471509907</v>
      </c>
      <c r="AN192">
        <f>IF(AN$1&lt;&gt;"",IFERROR(VLOOKUP($A192,ANT_pumpParticles_Export_v2!$A$2:$DY$234,MATCH(AN$1&amp;"_"&amp;LEFT(Sheet1!$J192,3),ANT_pumpParticles_Export_v2!$A$1:$DY$1,0))/VLOOKUP($A192,ANT_pumpParticles_Export_v2!$A$2:$DY$234,MATCH("Ti_"&amp;LEFT(Sheet1!$J192,3),ANT_pumpParticles_Export_v2!$A$1:$DY$1,0)),""),"")</f>
        <v>1.6808900269643435E-3</v>
      </c>
      <c r="AP192">
        <f>IF(AP$1&lt;&gt;"",IFERROR(VLOOKUP($A192,ANT_pumpParticles_Export_v2!$A$2:$DY$234,MATCH(AP$1&amp;"_"&amp;LEFT(Sheet1!$J192,3),ANT_pumpParticles_Export_v2!$A$1:$DY$1,0))/VLOOKUP($A192,ANT_pumpParticles_Export_v2!$A$2:$DY$234,MATCH("Ti_"&amp;LEFT(Sheet1!$J192,3),ANT_pumpParticles_Export_v2!$A$1:$DY$1,0)),""),"")</f>
        <v>4.3397713932345316E-4</v>
      </c>
      <c r="AQ192">
        <f>IF(AQ$1&lt;&gt;"",IFERROR(VLOOKUP($A192,ANT_pumpParticles_Export_v2!$A$2:$DY$234,MATCH(AQ$1&amp;"_"&amp;LEFT(Sheet1!$J192,3),ANT_pumpParticles_Export_v2!$A$1:$DY$1,0))/VLOOKUP($A192,ANT_pumpParticles_Export_v2!$A$2:$DY$234,MATCH("Ti_"&amp;LEFT(Sheet1!$J192,3),ANT_pumpParticles_Export_v2!$A$1:$DY$1,0)),""),"")</f>
        <v>2.4814416841730386E-3</v>
      </c>
      <c r="AS192">
        <f>IF(AS$1&lt;&gt;"",IFERROR(VLOOKUP($A192,ANT_pumpParticles_Export_v2!$A$2:$DY$234,MATCH(AS$1&amp;"_"&amp;LEFT(Sheet1!$J192,3),ANT_pumpParticles_Export_v2!$A$1:$DY$1,0))/VLOOKUP($A192,ANT_pumpParticles_Export_v2!$A$2:$DY$234,MATCH("Ti_"&amp;LEFT(Sheet1!$J192,3),ANT_pumpParticles_Export_v2!$A$1:$DY$1,0)),""),"")</f>
        <v>7.3609497247948999E-5</v>
      </c>
      <c r="AT192">
        <f>IF(AT$1&lt;&gt;"",IFERROR(VLOOKUP($A192,ANT_pumpParticles_Export_v2!$A$2:$DY$234,MATCH(AT$1&amp;"_"&amp;LEFT(Sheet1!$J192,3),ANT_pumpParticles_Export_v2!$A$1:$DY$1,0))/VLOOKUP($A192,ANT_pumpParticles_Export_v2!$A$2:$DY$234,MATCH("Ti_"&amp;LEFT(Sheet1!$J192,3),ANT_pumpParticles_Export_v2!$A$1:$DY$1,0)),""),"")</f>
        <v>2.8731008380088142E-4</v>
      </c>
      <c r="AU192">
        <f>IF(AU$1&lt;&gt;"",IFERROR(VLOOKUP($A192,ANT_pumpParticles_Export_v2!$A$2:$DY$234,MATCH(AU$1&amp;"_"&amp;LEFT(Sheet1!$J192,3),ANT_pumpParticles_Export_v2!$A$1:$DY$1,0))/VLOOKUP($A192,ANT_pumpParticles_Export_v2!$A$2:$DY$234,MATCH("Ti_"&amp;LEFT(Sheet1!$J192,3),ANT_pumpParticles_Export_v2!$A$1:$DY$1,0)),""),"")</f>
        <v>2.0117113686485808E-2</v>
      </c>
      <c r="AV192" t="str">
        <f>IF(AV$1&lt;&gt;"",IFERROR(VLOOKUP($A192,ANT_pumpParticles_Export_v2!$A$2:$DY$234,MATCH(AV$1&amp;"_"&amp;LEFT(Sheet1!$J192,3),ANT_pumpParticles_Export_v2!$A$1:$DY$1,0))/VLOOKUP($A192,ANT_pumpParticles_Export_v2!$A$2:$DY$234,MATCH("Ti_"&amp;LEFT(Sheet1!$J192,3),ANT_pumpParticles_Export_v2!$A$1:$DY$1,0)),""),"")</f>
        <v/>
      </c>
      <c r="AW192">
        <f>IF(AW$1&lt;&gt;"",IFERROR(VLOOKUP($A192,ANT_pumpParticles_Export_v2!$A$2:$DY$234,MATCH(AW$1&amp;"_"&amp;LEFT(Sheet1!$J192,3),ANT_pumpParticles_Export_v2!$A$1:$DY$1,0))/VLOOKUP($A192,ANT_pumpParticles_Export_v2!$A$2:$DY$234,MATCH("Ti_"&amp;LEFT(Sheet1!$J192,3),ANT_pumpParticles_Export_v2!$A$1:$DY$1,0)),""),"")</f>
        <v>9.7293036901689215E-5</v>
      </c>
      <c r="AX192">
        <f>IF(AX$1&lt;&gt;"",IFERROR(VLOOKUP($A192,ANT_pumpParticles_Export_v2!$A$2:$DY$234,MATCH(AX$1&amp;"_"&amp;LEFT(Sheet1!$J192,3),ANT_pumpParticles_Export_v2!$A$1:$DY$1,0))/VLOOKUP($A192,ANT_pumpParticles_Export_v2!$A$2:$DY$234,MATCH("Ti_"&amp;LEFT(Sheet1!$J192,3),ANT_pumpParticles_Export_v2!$A$1:$DY$1,0)),""),"")</f>
        <v>1.6368125251969717E-6</v>
      </c>
      <c r="AY192" t="str">
        <f>IF(AY$1&lt;&gt;"",IFERROR(VLOOKUP($A192,ANT_pumpParticles_Export_v2!$A$2:$DY$234,MATCH(AY$1&amp;"_"&amp;LEFT(Sheet1!$J192,3),ANT_pumpParticles_Export_v2!$A$1:$DY$1,0))/VLOOKUP($A192,ANT_pumpParticles_Export_v2!$A$2:$DY$234,MATCH("Ti_"&amp;LEFT(Sheet1!$J192,3),ANT_pumpParticles_Export_v2!$A$1:$DY$1,0)),""),"")</f>
        <v/>
      </c>
      <c r="AZ192">
        <f>IF(AZ$1&lt;&gt;"",IFERROR(VLOOKUP($A192,ANT_pumpParticles_Export_v2!$A$2:$DY$234,MATCH(AZ$1&amp;"_"&amp;LEFT(Sheet1!$J192,3),ANT_pumpParticles_Export_v2!$A$1:$DY$1,0))/VLOOKUP($A192,ANT_pumpParticles_Export_v2!$A$2:$DY$234,MATCH("Ti_"&amp;LEFT(Sheet1!$J192,3),ANT_pumpParticles_Export_v2!$A$1:$DY$1,0)),""),"")</f>
        <v>4.8333108446291625E-4</v>
      </c>
      <c r="BB192">
        <f>IF(BB$1&lt;&gt;"",IFERROR(VLOOKUP($A192,ANT_pumpParticles_Export_v2!$A$2:$DY$234,MATCH(BB$1&amp;"_"&amp;LEFT(Sheet1!$J192,3),ANT_pumpParticles_Export_v2!$A$1:$DY$1,0))/VLOOKUP($A192,ANT_pumpParticles_Export_v2!$A$2:$DY$234,MATCH("Ti_"&amp;LEFT(Sheet1!$J192,3),ANT_pumpParticles_Export_v2!$A$1:$DY$1,0)),""),"")</f>
        <v>9.0017340192788343E-5</v>
      </c>
      <c r="BD192">
        <f>IF(BD$1&lt;&gt;"",IFERROR(VLOOKUP($A192,ANT_pumpParticles_Export_v2!$A$2:$DY$234,MATCH(BD$1&amp;"_"&amp;LEFT(Sheet1!$J192,3),ANT_pumpParticles_Export_v2!$A$1:$DY$1,0))/VLOOKUP($A192,ANT_pumpParticles_Export_v2!$A$2:$DY$234,MATCH("Ti_"&amp;LEFT(Sheet1!$J192,3),ANT_pumpParticles_Export_v2!$A$1:$DY$1,0)),""),"")</f>
        <v>2.4036931045572526E-5</v>
      </c>
    </row>
    <row r="193" spans="1:56" x14ac:dyDescent="0.3">
      <c r="A193">
        <v>20596</v>
      </c>
      <c r="B193" t="s">
        <v>156</v>
      </c>
      <c r="C193">
        <v>25</v>
      </c>
      <c r="D193" t="s">
        <v>130</v>
      </c>
      <c r="E193">
        <v>-1875.61</v>
      </c>
      <c r="F193">
        <v>-71.537099999999995</v>
      </c>
      <c r="G193">
        <v>-118.87520000000001</v>
      </c>
      <c r="H193">
        <v>223.0351</v>
      </c>
      <c r="I193">
        <v>99.39</v>
      </c>
      <c r="J193" t="s">
        <v>163</v>
      </c>
      <c r="L193">
        <f>IF(L$1&lt;&gt;"",IFERROR(VLOOKUP($A193,ANT_pumpParticles_Export_v2!$A$2:$DY$234,MATCH(L$1&amp;"_"&amp;LEFT(Sheet1!$J193,3),ANT_pumpParticles_Export_v2!$A$1:$DY$1,0))/VLOOKUP($A193,ANT_pumpParticles_Export_v2!$A$2:$DY$234,MATCH("Ti_"&amp;LEFT(Sheet1!$J193,3),ANT_pumpParticles_Export_v2!$A$1:$DY$1,0)),""),"")</f>
        <v>20.170902395987291</v>
      </c>
      <c r="O193">
        <f>IF(O$1&lt;&gt;"",IFERROR(VLOOKUP($A193,ANT_pumpParticles_Export_v2!$A$2:$DY$234,MATCH(O$1&amp;"_"&amp;LEFT(Sheet1!$J193,3),ANT_pumpParticles_Export_v2!$A$1:$DY$1,0))/VLOOKUP($A193,ANT_pumpParticles_Export_v2!$A$2:$DY$234,MATCH("Ti_"&amp;LEFT(Sheet1!$J193,3),ANT_pumpParticles_Export_v2!$A$1:$DY$1,0)),""),"")</f>
        <v>6.7858230205468111</v>
      </c>
      <c r="P193">
        <f>IF(P$1&lt;&gt;"",IFERROR(VLOOKUP($A193,ANT_pumpParticles_Export_v2!$A$2:$DY$234,MATCH(P$1&amp;"_"&amp;LEFT(Sheet1!$J193,3),ANT_pumpParticles_Export_v2!$A$1:$DY$1,0))/VLOOKUP($A193,ANT_pumpParticles_Export_v2!$A$2:$DY$234,MATCH("Ti_"&amp;LEFT(Sheet1!$J193,3),ANT_pumpParticles_Export_v2!$A$1:$DY$1,0)),""),"")</f>
        <v>6.7858230205468111</v>
      </c>
      <c r="S193" t="str">
        <f>IF(S$1&lt;&gt;"",IFERROR(VLOOKUP($A193,ANT_pumpParticles_Export_v2!$A$2:$DY$234,MATCH(S$1&amp;"_"&amp;LEFT(Sheet1!$J193,3),ANT_pumpParticles_Export_v2!$A$1:$DY$1,0))/VLOOKUP($A193,ANT_pumpParticles_Export_v2!$A$2:$DY$234,MATCH("Ti_"&amp;LEFT(Sheet1!$J193,3),ANT_pumpParticles_Export_v2!$A$1:$DY$1,0)),""),"")</f>
        <v/>
      </c>
      <c r="U193">
        <f>IF(U$1&lt;&gt;"",IFERROR(VLOOKUP($A193,ANT_pumpParticles_Export_v2!$A$2:$DY$234,MATCH(U$1&amp;"_"&amp;LEFT(Sheet1!$J193,3),ANT_pumpParticles_Export_v2!$A$1:$DY$1,0))/VLOOKUP($A193,ANT_pumpParticles_Export_v2!$A$2:$DY$234,MATCH("Ti_"&amp;LEFT(Sheet1!$J193,3),ANT_pumpParticles_Export_v2!$A$1:$DY$1,0)),""),"")</f>
        <v>5.7891779437691921</v>
      </c>
      <c r="W193" t="str">
        <f>IF(W$1&lt;&gt;"",IFERROR(VLOOKUP($A193,ANT_pumpParticles_Export_v2!$A$2:$DY$234,MATCH(W$1&amp;"_"&amp;LEFT(Sheet1!$J193,3),ANT_pumpParticles_Export_v2!$A$1:$DY$1,0))/VLOOKUP($A193,ANT_pumpParticles_Export_v2!$A$2:$DY$234,MATCH("Ti_"&amp;LEFT(Sheet1!$J193,3),ANT_pumpParticles_Export_v2!$A$1:$DY$1,0)),""),"")</f>
        <v/>
      </c>
      <c r="Y193">
        <f>IF(Y$1&lt;&gt;"",IFERROR(VLOOKUP($A193,ANT_pumpParticles_Export_v2!$A$2:$DY$234,MATCH(Y$1&amp;"_"&amp;LEFT(Sheet1!$J193,3),ANT_pumpParticles_Export_v2!$A$1:$DY$1,0))/VLOOKUP($A193,ANT_pumpParticles_Export_v2!$A$2:$DY$234,MATCH("Ti_"&amp;LEFT(Sheet1!$J193,3),ANT_pumpParticles_Export_v2!$A$1:$DY$1,0)),""),"")</f>
        <v>8.2047099392165035E-2</v>
      </c>
      <c r="Z193">
        <f>IF(Z$1&lt;&gt;"",IFERROR(VLOOKUP($A193,ANT_pumpParticles_Export_v2!$A$2:$DY$234,MATCH(Z$1&amp;"_"&amp;LEFT(Sheet1!$J193,3),ANT_pumpParticles_Export_v2!$A$1:$DY$1,0))/VLOOKUP($A193,ANT_pumpParticles_Export_v2!$A$2:$DY$234,MATCH("Ti_"&amp;LEFT(Sheet1!$J193,3),ANT_pumpParticles_Export_v2!$A$1:$DY$1,0)),""),"")</f>
        <v>7.7028144836595027E-3</v>
      </c>
      <c r="AA193">
        <f>IF(AA$1&lt;&gt;"",IFERROR(VLOOKUP($A193,ANT_pumpParticles_Export_v2!$A$2:$DY$234,MATCH(AA$1&amp;"_"&amp;LEFT(Sheet1!$J193,3),ANT_pumpParticles_Export_v2!$A$1:$DY$1,0))/VLOOKUP($A193,ANT_pumpParticles_Export_v2!$A$2:$DY$234,MATCH("Ti_"&amp;LEFT(Sheet1!$J193,3),ANT_pumpParticles_Export_v2!$A$1:$DY$1,0)),""),"")</f>
        <v>0.83369750017063948</v>
      </c>
      <c r="AB193">
        <f>IF(AB$1&lt;&gt;"",IFERROR(VLOOKUP($A193,ANT_pumpParticles_Export_v2!$A$2:$DY$234,MATCH(AB$1&amp;"_"&amp;LEFT(Sheet1!$J193,3),ANT_pumpParticles_Export_v2!$A$1:$DY$1,0))/VLOOKUP($A193,ANT_pumpParticles_Export_v2!$A$2:$DY$234,MATCH("Ti_"&amp;LEFT(Sheet1!$J193,3),ANT_pumpParticles_Export_v2!$A$1:$DY$1,0)),""),"")</f>
        <v>2.3968618473657181E-3</v>
      </c>
      <c r="AC193">
        <f>IF(AC$1&lt;&gt;"",IFERROR(VLOOKUP($A193,ANT_pumpParticles_Export_v2!$A$2:$DY$234,MATCH(AC$1&amp;"_"&amp;LEFT(Sheet1!$J193,3),ANT_pumpParticles_Export_v2!$A$1:$DY$1,0))/VLOOKUP($A193,ANT_pumpParticles_Export_v2!$A$2:$DY$234,MATCH("Ti_"&amp;LEFT(Sheet1!$J193,3),ANT_pumpParticles_Export_v2!$A$1:$DY$1,0)),""),"")</f>
        <v>1.1402152305341562</v>
      </c>
      <c r="AE193">
        <f>IF(AE$1&lt;&gt;"",IFERROR(VLOOKUP($A193,ANT_pumpParticles_Export_v2!$A$2:$DY$234,MATCH(AE$1&amp;"_"&amp;LEFT(Sheet1!$J193,3),ANT_pumpParticles_Export_v2!$A$1:$DY$1,0))/VLOOKUP($A193,ANT_pumpParticles_Export_v2!$A$2:$DY$234,MATCH("Ti_"&amp;LEFT(Sheet1!$J193,3),ANT_pumpParticles_Export_v2!$A$1:$DY$1,0)),""),"")</f>
        <v>0.10482750174185419</v>
      </c>
      <c r="AF193">
        <f>IF(AF$1&lt;&gt;"",IFERROR(VLOOKUP($A193,ANT_pumpParticles_Export_v2!$A$2:$DY$234,MATCH(AF$1&amp;"_"&amp;LEFT(Sheet1!$J193,3),ANT_pumpParticles_Export_v2!$A$1:$DY$1,0))/VLOOKUP($A193,ANT_pumpParticles_Export_v2!$A$2:$DY$234,MATCH("Ti_"&amp;LEFT(Sheet1!$J193,3),ANT_pumpParticles_Export_v2!$A$1:$DY$1,0)),""),"")</f>
        <v>5.0313536989169884E-2</v>
      </c>
      <c r="AG193">
        <f>IF(AG$1&lt;&gt;"",IFERROR(VLOOKUP($A193,ANT_pumpParticles_Export_v2!$A$2:$DY$234,MATCH(AG$1&amp;"_"&amp;LEFT(Sheet1!$J193,3),ANT_pumpParticles_Export_v2!$A$1:$DY$1,0))/VLOOKUP($A193,ANT_pumpParticles_Export_v2!$A$2:$DY$234,MATCH("Ti_"&amp;LEFT(Sheet1!$J193,3),ANT_pumpParticles_Export_v2!$A$1:$DY$1,0)),""),"")</f>
        <v>1.4971060119970667</v>
      </c>
      <c r="AH193">
        <f>IF(AH$1&lt;&gt;"",IFERROR(VLOOKUP($A193,ANT_pumpParticles_Export_v2!$A$2:$DY$234,MATCH(AH$1&amp;"_"&amp;LEFT(Sheet1!$J193,3),ANT_pumpParticles_Export_v2!$A$1:$DY$1,0))/VLOOKUP($A193,ANT_pumpParticles_Export_v2!$A$2:$DY$234,MATCH("Ti_"&amp;LEFT(Sheet1!$J193,3),ANT_pumpParticles_Export_v2!$A$1:$DY$1,0)),""),"")</f>
        <v>6.9260849202316911E-4</v>
      </c>
      <c r="AI193">
        <f>IF(AI$1&lt;&gt;"",IFERROR(VLOOKUP($A193,ANT_pumpParticles_Export_v2!$A$2:$DY$234,MATCH(AI$1&amp;"_"&amp;LEFT(Sheet1!$J193,3),ANT_pumpParticles_Export_v2!$A$1:$DY$1,0))/VLOOKUP($A193,ANT_pumpParticles_Export_v2!$A$2:$DY$234,MATCH("Ti_"&amp;LEFT(Sheet1!$J193,3),ANT_pumpParticles_Export_v2!$A$1:$DY$1,0)),""),"")</f>
        <v>1.5229483466851625</v>
      </c>
      <c r="AJ193">
        <f>IF(AJ$1&lt;&gt;"",IFERROR(VLOOKUP($A193,ANT_pumpParticles_Export_v2!$A$2:$DY$234,MATCH(AJ$1&amp;"_"&amp;LEFT(Sheet1!$J193,3),ANT_pumpParticles_Export_v2!$A$1:$DY$1,0))/VLOOKUP($A193,ANT_pumpParticles_Export_v2!$A$2:$DY$234,MATCH("Ti_"&amp;LEFT(Sheet1!$J193,3),ANT_pumpParticles_Export_v2!$A$1:$DY$1,0)),""),"")</f>
        <v>2.2834280168350183E-2</v>
      </c>
      <c r="AM193">
        <f>IF(AM$1&lt;&gt;"",IFERROR(VLOOKUP($A193,ANT_pumpParticles_Export_v2!$A$2:$DY$234,MATCH(AM$1&amp;"_"&amp;LEFT(Sheet1!$J193,3),ANT_pumpParticles_Export_v2!$A$1:$DY$1,0))/VLOOKUP($A193,ANT_pumpParticles_Export_v2!$A$2:$DY$234,MATCH("Ti_"&amp;LEFT(Sheet1!$J193,3),ANT_pumpParticles_Export_v2!$A$1:$DY$1,0)),""),"")</f>
        <v>0.32213609770086166</v>
      </c>
      <c r="AN193">
        <f>IF(AN$1&lt;&gt;"",IFERROR(VLOOKUP($A193,ANT_pumpParticles_Export_v2!$A$2:$DY$234,MATCH(AN$1&amp;"_"&amp;LEFT(Sheet1!$J193,3),ANT_pumpParticles_Export_v2!$A$1:$DY$1,0))/VLOOKUP($A193,ANT_pumpParticles_Export_v2!$A$2:$DY$234,MATCH("Ti_"&amp;LEFT(Sheet1!$J193,3),ANT_pumpParticles_Export_v2!$A$1:$DY$1,0)),""),"")</f>
        <v>2.2237250608043327E-3</v>
      </c>
      <c r="AP193">
        <f>IF(AP$1&lt;&gt;"",IFERROR(VLOOKUP($A193,ANT_pumpParticles_Export_v2!$A$2:$DY$234,MATCH(AP$1&amp;"_"&amp;LEFT(Sheet1!$J193,3),ANT_pumpParticles_Export_v2!$A$1:$DY$1,0))/VLOOKUP($A193,ANT_pumpParticles_Export_v2!$A$2:$DY$234,MATCH("Ti_"&amp;LEFT(Sheet1!$J193,3),ANT_pumpParticles_Export_v2!$A$1:$DY$1,0)),""),"")</f>
        <v>7.6922640341341262E-4</v>
      </c>
      <c r="AQ193">
        <f>IF(AQ$1&lt;&gt;"",IFERROR(VLOOKUP($A193,ANT_pumpParticles_Export_v2!$A$2:$DY$234,MATCH(AQ$1&amp;"_"&amp;LEFT(Sheet1!$J193,3),ANT_pumpParticles_Export_v2!$A$1:$DY$1,0))/VLOOKUP($A193,ANT_pumpParticles_Export_v2!$A$2:$DY$234,MATCH("Ti_"&amp;LEFT(Sheet1!$J193,3),ANT_pumpParticles_Export_v2!$A$1:$DY$1,0)),""),"")</f>
        <v>3.048381983323314E-3</v>
      </c>
      <c r="AS193">
        <f>IF(AS$1&lt;&gt;"",IFERROR(VLOOKUP($A193,ANT_pumpParticles_Export_v2!$A$2:$DY$234,MATCH(AS$1&amp;"_"&amp;LEFT(Sheet1!$J193,3),ANT_pumpParticles_Export_v2!$A$1:$DY$1,0))/VLOOKUP($A193,ANT_pumpParticles_Export_v2!$A$2:$DY$234,MATCH("Ti_"&amp;LEFT(Sheet1!$J193,3),ANT_pumpParticles_Export_v2!$A$1:$DY$1,0)),""),"")</f>
        <v>8.3268726270236608E-5</v>
      </c>
      <c r="AT193">
        <f>IF(AT$1&lt;&gt;"",IFERROR(VLOOKUP($A193,ANT_pumpParticles_Export_v2!$A$2:$DY$234,MATCH(AT$1&amp;"_"&amp;LEFT(Sheet1!$J193,3),ANT_pumpParticles_Export_v2!$A$1:$DY$1,0))/VLOOKUP($A193,ANT_pumpParticles_Export_v2!$A$2:$DY$234,MATCH("Ti_"&amp;LEFT(Sheet1!$J193,3),ANT_pumpParticles_Export_v2!$A$1:$DY$1,0)),""),"")</f>
        <v>3.2331116933297988E-4</v>
      </c>
      <c r="AU193">
        <f>IF(AU$1&lt;&gt;"",IFERROR(VLOOKUP($A193,ANT_pumpParticles_Export_v2!$A$2:$DY$234,MATCH(AU$1&amp;"_"&amp;LEFT(Sheet1!$J193,3),ANT_pumpParticles_Export_v2!$A$1:$DY$1,0))/VLOOKUP($A193,ANT_pumpParticles_Export_v2!$A$2:$DY$234,MATCH("Ti_"&amp;LEFT(Sheet1!$J193,3),ANT_pumpParticles_Export_v2!$A$1:$DY$1,0)),""),"")</f>
        <v>2.1269425901580315E-2</v>
      </c>
      <c r="AV193">
        <f>IF(AV$1&lt;&gt;"",IFERROR(VLOOKUP($A193,ANT_pumpParticles_Export_v2!$A$2:$DY$234,MATCH(AV$1&amp;"_"&amp;LEFT(Sheet1!$J193,3),ANT_pumpParticles_Export_v2!$A$1:$DY$1,0))/VLOOKUP($A193,ANT_pumpParticles_Export_v2!$A$2:$DY$234,MATCH("Ti_"&amp;LEFT(Sheet1!$J193,3),ANT_pumpParticles_Export_v2!$A$1:$DY$1,0)),""),"")</f>
        <v>1.5189564933796343E-4</v>
      </c>
      <c r="AW193">
        <f>IF(AW$1&lt;&gt;"",IFERROR(VLOOKUP($A193,ANT_pumpParticles_Export_v2!$A$2:$DY$234,MATCH(AW$1&amp;"_"&amp;LEFT(Sheet1!$J193,3),ANT_pumpParticles_Export_v2!$A$1:$DY$1,0))/VLOOKUP($A193,ANT_pumpParticles_Export_v2!$A$2:$DY$234,MATCH("Ti_"&amp;LEFT(Sheet1!$J193,3),ANT_pumpParticles_Export_v2!$A$1:$DY$1,0)),""),"")</f>
        <v>1.3196414743489812E-4</v>
      </c>
      <c r="AX193">
        <f>IF(AX$1&lt;&gt;"",IFERROR(VLOOKUP($A193,ANT_pumpParticles_Export_v2!$A$2:$DY$234,MATCH(AX$1&amp;"_"&amp;LEFT(Sheet1!$J193,3),ANT_pumpParticles_Export_v2!$A$1:$DY$1,0))/VLOOKUP($A193,ANT_pumpParticles_Export_v2!$A$2:$DY$234,MATCH("Ti_"&amp;LEFT(Sheet1!$J193,3),ANT_pumpParticles_Export_v2!$A$1:$DY$1,0)),""),"")</f>
        <v>1.9563696770595226E-5</v>
      </c>
      <c r="AY193">
        <f>IF(AY$1&lt;&gt;"",IFERROR(VLOOKUP($A193,ANT_pumpParticles_Export_v2!$A$2:$DY$234,MATCH(AY$1&amp;"_"&amp;LEFT(Sheet1!$J193,3),ANT_pumpParticles_Export_v2!$A$1:$DY$1,0))/VLOOKUP($A193,ANT_pumpParticles_Export_v2!$A$2:$DY$234,MATCH("Ti_"&amp;LEFT(Sheet1!$J193,3),ANT_pumpParticles_Export_v2!$A$1:$DY$1,0)),""),"")</f>
        <v>1.1045940665031846E-4</v>
      </c>
      <c r="AZ193">
        <f>IF(AZ$1&lt;&gt;"",IFERROR(VLOOKUP($A193,ANT_pumpParticles_Export_v2!$A$2:$DY$234,MATCH(AZ$1&amp;"_"&amp;LEFT(Sheet1!$J193,3),ANT_pumpParticles_Export_v2!$A$1:$DY$1,0))/VLOOKUP($A193,ANT_pumpParticles_Export_v2!$A$2:$DY$234,MATCH("Ti_"&amp;LEFT(Sheet1!$J193,3),ANT_pumpParticles_Export_v2!$A$1:$DY$1,0)),""),"")</f>
        <v>3.0142406861807482E-4</v>
      </c>
      <c r="BB193">
        <f>IF(BB$1&lt;&gt;"",IFERROR(VLOOKUP($A193,ANT_pumpParticles_Export_v2!$A$2:$DY$234,MATCH(BB$1&amp;"_"&amp;LEFT(Sheet1!$J193,3),ANT_pumpParticles_Export_v2!$A$1:$DY$1,0))/VLOOKUP($A193,ANT_pumpParticles_Export_v2!$A$2:$DY$234,MATCH("Ti_"&amp;LEFT(Sheet1!$J193,3),ANT_pumpParticles_Export_v2!$A$1:$DY$1,0)),""),"")</f>
        <v>1.7172693876246184E-4</v>
      </c>
      <c r="BD193">
        <f>IF(BD$1&lt;&gt;"",IFERROR(VLOOKUP($A193,ANT_pumpParticles_Export_v2!$A$2:$DY$234,MATCH(BD$1&amp;"_"&amp;LEFT(Sheet1!$J193,3),ANT_pumpParticles_Export_v2!$A$1:$DY$1,0))/VLOOKUP($A193,ANT_pumpParticles_Export_v2!$A$2:$DY$234,MATCH("Ti_"&amp;LEFT(Sheet1!$J193,3),ANT_pumpParticles_Export_v2!$A$1:$DY$1,0)),""),"")</f>
        <v>5.19254003420529E-5</v>
      </c>
    </row>
    <row r="194" spans="1:56" x14ac:dyDescent="0.3">
      <c r="A194">
        <v>20597</v>
      </c>
      <c r="B194" t="s">
        <v>156</v>
      </c>
      <c r="C194">
        <v>25</v>
      </c>
      <c r="D194" t="s">
        <v>130</v>
      </c>
      <c r="E194">
        <v>-1801.06</v>
      </c>
      <c r="F194">
        <v>-71.537099999999995</v>
      </c>
      <c r="G194">
        <v>-118.87520000000001</v>
      </c>
      <c r="H194">
        <v>223.0351</v>
      </c>
      <c r="I194">
        <v>173.94</v>
      </c>
      <c r="J194" t="s">
        <v>163</v>
      </c>
      <c r="L194">
        <f>IF(L$1&lt;&gt;"",IFERROR(VLOOKUP($A194,ANT_pumpParticles_Export_v2!$A$2:$DY$234,MATCH(L$1&amp;"_"&amp;LEFT(Sheet1!$J194,3),ANT_pumpParticles_Export_v2!$A$1:$DY$1,0))/VLOOKUP($A194,ANT_pumpParticles_Export_v2!$A$2:$DY$234,MATCH("Ti_"&amp;LEFT(Sheet1!$J194,3),ANT_pumpParticles_Export_v2!$A$1:$DY$1,0)),""),"")</f>
        <v>17.791706241607017</v>
      </c>
      <c r="O194">
        <f>IF(O$1&lt;&gt;"",IFERROR(VLOOKUP($A194,ANT_pumpParticles_Export_v2!$A$2:$DY$234,MATCH(O$1&amp;"_"&amp;LEFT(Sheet1!$J194,3),ANT_pumpParticles_Export_v2!$A$1:$DY$1,0))/VLOOKUP($A194,ANT_pumpParticles_Export_v2!$A$2:$DY$234,MATCH("Ti_"&amp;LEFT(Sheet1!$J194,3),ANT_pumpParticles_Export_v2!$A$1:$DY$1,0)),""),"")</f>
        <v>5.3854675977671951</v>
      </c>
      <c r="P194">
        <f>IF(P$1&lt;&gt;"",IFERROR(VLOOKUP($A194,ANT_pumpParticles_Export_v2!$A$2:$DY$234,MATCH(P$1&amp;"_"&amp;LEFT(Sheet1!$J194,3),ANT_pumpParticles_Export_v2!$A$1:$DY$1,0))/VLOOKUP($A194,ANT_pumpParticles_Export_v2!$A$2:$DY$234,MATCH("Ti_"&amp;LEFT(Sheet1!$J194,3),ANT_pumpParticles_Export_v2!$A$1:$DY$1,0)),""),"")</f>
        <v>5.3854675977671951</v>
      </c>
      <c r="S194" t="str">
        <f>IF(S$1&lt;&gt;"",IFERROR(VLOOKUP($A194,ANT_pumpParticles_Export_v2!$A$2:$DY$234,MATCH(S$1&amp;"_"&amp;LEFT(Sheet1!$J194,3),ANT_pumpParticles_Export_v2!$A$1:$DY$1,0))/VLOOKUP($A194,ANT_pumpParticles_Export_v2!$A$2:$DY$234,MATCH("Ti_"&amp;LEFT(Sheet1!$J194,3),ANT_pumpParticles_Export_v2!$A$1:$DY$1,0)),""),"")</f>
        <v/>
      </c>
      <c r="U194">
        <f>IF(U$1&lt;&gt;"",IFERROR(VLOOKUP($A194,ANT_pumpParticles_Export_v2!$A$2:$DY$234,MATCH(U$1&amp;"_"&amp;LEFT(Sheet1!$J194,3),ANT_pumpParticles_Export_v2!$A$1:$DY$1,0))/VLOOKUP($A194,ANT_pumpParticles_Export_v2!$A$2:$DY$234,MATCH("Ti_"&amp;LEFT(Sheet1!$J194,3),ANT_pumpParticles_Export_v2!$A$1:$DY$1,0)),""),"")</f>
        <v>4.4704795486146711</v>
      </c>
      <c r="W194" t="str">
        <f>IF(W$1&lt;&gt;"",IFERROR(VLOOKUP($A194,ANT_pumpParticles_Export_v2!$A$2:$DY$234,MATCH(W$1&amp;"_"&amp;LEFT(Sheet1!$J194,3),ANT_pumpParticles_Export_v2!$A$1:$DY$1,0))/VLOOKUP($A194,ANT_pumpParticles_Export_v2!$A$2:$DY$234,MATCH("Ti_"&amp;LEFT(Sheet1!$J194,3),ANT_pumpParticles_Export_v2!$A$1:$DY$1,0)),""),"")</f>
        <v/>
      </c>
      <c r="Y194">
        <f>IF(Y$1&lt;&gt;"",IFERROR(VLOOKUP($A194,ANT_pumpParticles_Export_v2!$A$2:$DY$234,MATCH(Y$1&amp;"_"&amp;LEFT(Sheet1!$J194,3),ANT_pumpParticles_Export_v2!$A$1:$DY$1,0))/VLOOKUP($A194,ANT_pumpParticles_Export_v2!$A$2:$DY$234,MATCH("Ti_"&amp;LEFT(Sheet1!$J194,3),ANT_pumpParticles_Export_v2!$A$1:$DY$1,0)),""),"")</f>
        <v>4.8406848633648657E-2</v>
      </c>
      <c r="Z194">
        <f>IF(Z$1&lt;&gt;"",IFERROR(VLOOKUP($A194,ANT_pumpParticles_Export_v2!$A$2:$DY$234,MATCH(Z$1&amp;"_"&amp;LEFT(Sheet1!$J194,3),ANT_pumpParticles_Export_v2!$A$1:$DY$1,0))/VLOOKUP($A194,ANT_pumpParticles_Export_v2!$A$2:$DY$234,MATCH("Ti_"&amp;LEFT(Sheet1!$J194,3),ANT_pumpParticles_Export_v2!$A$1:$DY$1,0)),""),"")</f>
        <v>4.4527962639344084E-3</v>
      </c>
      <c r="AA194">
        <f>IF(AA$1&lt;&gt;"",IFERROR(VLOOKUP($A194,ANT_pumpParticles_Export_v2!$A$2:$DY$234,MATCH(AA$1&amp;"_"&amp;LEFT(Sheet1!$J194,3),ANT_pumpParticles_Export_v2!$A$1:$DY$1,0))/VLOOKUP($A194,ANT_pumpParticles_Export_v2!$A$2:$DY$234,MATCH("Ti_"&amp;LEFT(Sheet1!$J194,3),ANT_pumpParticles_Export_v2!$A$1:$DY$1,0)),""),"")</f>
        <v>0.46684542017936487</v>
      </c>
      <c r="AB194">
        <f>IF(AB$1&lt;&gt;"",IFERROR(VLOOKUP($A194,ANT_pumpParticles_Export_v2!$A$2:$DY$234,MATCH(AB$1&amp;"_"&amp;LEFT(Sheet1!$J194,3),ANT_pumpParticles_Export_v2!$A$1:$DY$1,0))/VLOOKUP($A194,ANT_pumpParticles_Export_v2!$A$2:$DY$234,MATCH("Ti_"&amp;LEFT(Sheet1!$J194,3),ANT_pumpParticles_Export_v2!$A$1:$DY$1,0)),""),"")</f>
        <v>2.0972050055961975E-3</v>
      </c>
      <c r="AC194">
        <f>IF(AC$1&lt;&gt;"",IFERROR(VLOOKUP($A194,ANT_pumpParticles_Export_v2!$A$2:$DY$234,MATCH(AC$1&amp;"_"&amp;LEFT(Sheet1!$J194,3),ANT_pumpParticles_Export_v2!$A$1:$DY$1,0))/VLOOKUP($A194,ANT_pumpParticles_Export_v2!$A$2:$DY$234,MATCH("Ti_"&amp;LEFT(Sheet1!$J194,3),ANT_pumpParticles_Export_v2!$A$1:$DY$1,0)),""),"")</f>
        <v>1.0553971590959075</v>
      </c>
      <c r="AE194">
        <f>IF(AE$1&lt;&gt;"",IFERROR(VLOOKUP($A194,ANT_pumpParticles_Export_v2!$A$2:$DY$234,MATCH(AE$1&amp;"_"&amp;LEFT(Sheet1!$J194,3),ANT_pumpParticles_Export_v2!$A$1:$DY$1,0))/VLOOKUP($A194,ANT_pumpParticles_Export_v2!$A$2:$DY$234,MATCH("Ti_"&amp;LEFT(Sheet1!$J194,3),ANT_pumpParticles_Export_v2!$A$1:$DY$1,0)),""),"")</f>
        <v>0.13360650497799748</v>
      </c>
      <c r="AF194">
        <f>IF(AF$1&lt;&gt;"",IFERROR(VLOOKUP($A194,ANT_pumpParticles_Export_v2!$A$2:$DY$234,MATCH(AF$1&amp;"_"&amp;LEFT(Sheet1!$J194,3),ANT_pumpParticles_Export_v2!$A$1:$DY$1,0))/VLOOKUP($A194,ANT_pumpParticles_Export_v2!$A$2:$DY$234,MATCH("Ti_"&amp;LEFT(Sheet1!$J194,3),ANT_pumpParticles_Export_v2!$A$1:$DY$1,0)),""),"")</f>
        <v>3.1236245343851009E-2</v>
      </c>
      <c r="AG194">
        <f>IF(AG$1&lt;&gt;"",IFERROR(VLOOKUP($A194,ANT_pumpParticles_Export_v2!$A$2:$DY$234,MATCH(AG$1&amp;"_"&amp;LEFT(Sheet1!$J194,3),ANT_pumpParticles_Export_v2!$A$1:$DY$1,0))/VLOOKUP($A194,ANT_pumpParticles_Export_v2!$A$2:$DY$234,MATCH("Ti_"&amp;LEFT(Sheet1!$J194,3),ANT_pumpParticles_Export_v2!$A$1:$DY$1,0)),""),"")</f>
        <v>1.3847559619466845</v>
      </c>
      <c r="AH194">
        <f>IF(AH$1&lt;&gt;"",IFERROR(VLOOKUP($A194,ANT_pumpParticles_Export_v2!$A$2:$DY$234,MATCH(AH$1&amp;"_"&amp;LEFT(Sheet1!$J194,3),ANT_pumpParticles_Export_v2!$A$1:$DY$1,0))/VLOOKUP($A194,ANT_pumpParticles_Export_v2!$A$2:$DY$234,MATCH("Ti_"&amp;LEFT(Sheet1!$J194,3),ANT_pumpParticles_Export_v2!$A$1:$DY$1,0)),""),"")</f>
        <v>4.4653024087725862E-4</v>
      </c>
      <c r="AI194">
        <f>IF(AI$1&lt;&gt;"",IFERROR(VLOOKUP($A194,ANT_pumpParticles_Export_v2!$A$2:$DY$234,MATCH(AI$1&amp;"_"&amp;LEFT(Sheet1!$J194,3),ANT_pumpParticles_Export_v2!$A$1:$DY$1,0))/VLOOKUP($A194,ANT_pumpParticles_Export_v2!$A$2:$DY$234,MATCH("Ti_"&amp;LEFT(Sheet1!$J194,3),ANT_pumpParticles_Export_v2!$A$1:$DY$1,0)),""),"")</f>
        <v>1.4060136542335755</v>
      </c>
      <c r="AJ194">
        <f>IF(AJ$1&lt;&gt;"",IFERROR(VLOOKUP($A194,ANT_pumpParticles_Export_v2!$A$2:$DY$234,MATCH(AJ$1&amp;"_"&amp;LEFT(Sheet1!$J194,3),ANT_pumpParticles_Export_v2!$A$1:$DY$1,0))/VLOOKUP($A194,ANT_pumpParticles_Export_v2!$A$2:$DY$234,MATCH("Ti_"&amp;LEFT(Sheet1!$J194,3),ANT_pumpParticles_Export_v2!$A$1:$DY$1,0)),""),"")</f>
        <v>1.5181945124026408E-2</v>
      </c>
      <c r="AM194">
        <f>IF(AM$1&lt;&gt;"",IFERROR(VLOOKUP($A194,ANT_pumpParticles_Export_v2!$A$2:$DY$234,MATCH(AM$1&amp;"_"&amp;LEFT(Sheet1!$J194,3),ANT_pumpParticles_Export_v2!$A$1:$DY$1,0))/VLOOKUP($A194,ANT_pumpParticles_Export_v2!$A$2:$DY$234,MATCH("Ti_"&amp;LEFT(Sheet1!$J194,3),ANT_pumpParticles_Export_v2!$A$1:$DY$1,0)),""),"")</f>
        <v>0.2974258571660251</v>
      </c>
      <c r="AN194">
        <f>IF(AN$1&lt;&gt;"",IFERROR(VLOOKUP($A194,ANT_pumpParticles_Export_v2!$A$2:$DY$234,MATCH(AN$1&amp;"_"&amp;LEFT(Sheet1!$J194,3),ANT_pumpParticles_Export_v2!$A$1:$DY$1,0))/VLOOKUP($A194,ANT_pumpParticles_Export_v2!$A$2:$DY$234,MATCH("Ti_"&amp;LEFT(Sheet1!$J194,3),ANT_pumpParticles_Export_v2!$A$1:$DY$1,0)),""),"")</f>
        <v>1.8072060977871226E-3</v>
      </c>
      <c r="AP194">
        <f>IF(AP$1&lt;&gt;"",IFERROR(VLOOKUP($A194,ANT_pumpParticles_Export_v2!$A$2:$DY$234,MATCH(AP$1&amp;"_"&amp;LEFT(Sheet1!$J194,3),ANT_pumpParticles_Export_v2!$A$1:$DY$1,0))/VLOOKUP($A194,ANT_pumpParticles_Export_v2!$A$2:$DY$234,MATCH("Ti_"&amp;LEFT(Sheet1!$J194,3),ANT_pumpParticles_Export_v2!$A$1:$DY$1,0)),""),"")</f>
        <v>5.7874216247230854E-4</v>
      </c>
      <c r="AQ194">
        <f>IF(AQ$1&lt;&gt;"",IFERROR(VLOOKUP($A194,ANT_pumpParticles_Export_v2!$A$2:$DY$234,MATCH(AQ$1&amp;"_"&amp;LEFT(Sheet1!$J194,3),ANT_pumpParticles_Export_v2!$A$1:$DY$1,0))/VLOOKUP($A194,ANT_pumpParticles_Export_v2!$A$2:$DY$234,MATCH("Ti_"&amp;LEFT(Sheet1!$J194,3),ANT_pumpParticles_Export_v2!$A$1:$DY$1,0)),""),"")</f>
        <v>2.3121746877562363E-3</v>
      </c>
      <c r="AS194">
        <f>IF(AS$1&lt;&gt;"",IFERROR(VLOOKUP($A194,ANT_pumpParticles_Export_v2!$A$2:$DY$234,MATCH(AS$1&amp;"_"&amp;LEFT(Sheet1!$J194,3),ANT_pumpParticles_Export_v2!$A$1:$DY$1,0))/VLOOKUP($A194,ANT_pumpParticles_Export_v2!$A$2:$DY$234,MATCH("Ti_"&amp;LEFT(Sheet1!$J194,3),ANT_pumpParticles_Export_v2!$A$1:$DY$1,0)),""),"")</f>
        <v>6.504450090258701E-5</v>
      </c>
      <c r="AT194">
        <f>IF(AT$1&lt;&gt;"",IFERROR(VLOOKUP($A194,ANT_pumpParticles_Export_v2!$A$2:$DY$234,MATCH(AT$1&amp;"_"&amp;LEFT(Sheet1!$J194,3),ANT_pumpParticles_Export_v2!$A$1:$DY$1,0))/VLOOKUP($A194,ANT_pumpParticles_Export_v2!$A$2:$DY$234,MATCH("Ti_"&amp;LEFT(Sheet1!$J194,3),ANT_pumpParticles_Export_v2!$A$1:$DY$1,0)),""),"")</f>
        <v>2.6795755518653849E-4</v>
      </c>
      <c r="AU194">
        <f>IF(AU$1&lt;&gt;"",IFERROR(VLOOKUP($A194,ANT_pumpParticles_Export_v2!$A$2:$DY$234,MATCH(AU$1&amp;"_"&amp;LEFT(Sheet1!$J194,3),ANT_pumpParticles_Export_v2!$A$1:$DY$1,0))/VLOOKUP($A194,ANT_pumpParticles_Export_v2!$A$2:$DY$234,MATCH("Ti_"&amp;LEFT(Sheet1!$J194,3),ANT_pumpParticles_Export_v2!$A$1:$DY$1,0)),""),"")</f>
        <v>1.9381698802923664E-2</v>
      </c>
      <c r="AV194">
        <f>IF(AV$1&lt;&gt;"",IFERROR(VLOOKUP($A194,ANT_pumpParticles_Export_v2!$A$2:$DY$234,MATCH(AV$1&amp;"_"&amp;LEFT(Sheet1!$J194,3),ANT_pumpParticles_Export_v2!$A$1:$DY$1,0))/VLOOKUP($A194,ANT_pumpParticles_Export_v2!$A$2:$DY$234,MATCH("Ti_"&amp;LEFT(Sheet1!$J194,3),ANT_pumpParticles_Export_v2!$A$1:$DY$1,0)),""),"")</f>
        <v>8.6957259044525157E-5</v>
      </c>
      <c r="AW194">
        <f>IF(AW$1&lt;&gt;"",IFERROR(VLOOKUP($A194,ANT_pumpParticles_Export_v2!$A$2:$DY$234,MATCH(AW$1&amp;"_"&amp;LEFT(Sheet1!$J194,3),ANT_pumpParticles_Export_v2!$A$1:$DY$1,0))/VLOOKUP($A194,ANT_pumpParticles_Export_v2!$A$2:$DY$234,MATCH("Ti_"&amp;LEFT(Sheet1!$J194,3),ANT_pumpParticles_Export_v2!$A$1:$DY$1,0)),""),"")</f>
        <v>9.6780212730221546E-5</v>
      </c>
      <c r="AX194">
        <f>IF(AX$1&lt;&gt;"",IFERROR(VLOOKUP($A194,ANT_pumpParticles_Export_v2!$A$2:$DY$234,MATCH(AX$1&amp;"_"&amp;LEFT(Sheet1!$J194,3),ANT_pumpParticles_Export_v2!$A$1:$DY$1,0))/VLOOKUP($A194,ANT_pumpParticles_Export_v2!$A$2:$DY$234,MATCH("Ti_"&amp;LEFT(Sheet1!$J194,3),ANT_pumpParticles_Export_v2!$A$1:$DY$1,0)),""),"")</f>
        <v>1.4482779287373888E-5</v>
      </c>
      <c r="AY194">
        <f>IF(AY$1&lt;&gt;"",IFERROR(VLOOKUP($A194,ANT_pumpParticles_Export_v2!$A$2:$DY$234,MATCH(AY$1&amp;"_"&amp;LEFT(Sheet1!$J194,3),ANT_pumpParticles_Export_v2!$A$1:$DY$1,0))/VLOOKUP($A194,ANT_pumpParticles_Export_v2!$A$2:$DY$234,MATCH("Ti_"&amp;LEFT(Sheet1!$J194,3),ANT_pumpParticles_Export_v2!$A$1:$DY$1,0)),""),"")</f>
        <v>8.2951481285890291E-5</v>
      </c>
      <c r="AZ194">
        <f>IF(AZ$1&lt;&gt;"",IFERROR(VLOOKUP($A194,ANT_pumpParticles_Export_v2!$A$2:$DY$234,MATCH(AZ$1&amp;"_"&amp;LEFT(Sheet1!$J194,3),ANT_pumpParticles_Export_v2!$A$1:$DY$1,0))/VLOOKUP($A194,ANT_pumpParticles_Export_v2!$A$2:$DY$234,MATCH("Ti_"&amp;LEFT(Sheet1!$J194,3),ANT_pumpParticles_Export_v2!$A$1:$DY$1,0)),""),"")</f>
        <v>2.4976853242192321E-4</v>
      </c>
      <c r="BB194">
        <f>IF(BB$1&lt;&gt;"",IFERROR(VLOOKUP($A194,ANT_pumpParticles_Export_v2!$A$2:$DY$234,MATCH(BB$1&amp;"_"&amp;LEFT(Sheet1!$J194,3),ANT_pumpParticles_Export_v2!$A$1:$DY$1,0))/VLOOKUP($A194,ANT_pumpParticles_Export_v2!$A$2:$DY$234,MATCH("Ti_"&amp;LEFT(Sheet1!$J194,3),ANT_pumpParticles_Export_v2!$A$1:$DY$1,0)),""),"")</f>
        <v>1.5241417086903072E-4</v>
      </c>
      <c r="BD194">
        <f>IF(BD$1&lt;&gt;"",IFERROR(VLOOKUP($A194,ANT_pumpParticles_Export_v2!$A$2:$DY$234,MATCH(BD$1&amp;"_"&amp;LEFT(Sheet1!$J194,3),ANT_pumpParticles_Export_v2!$A$1:$DY$1,0))/VLOOKUP($A194,ANT_pumpParticles_Export_v2!$A$2:$DY$234,MATCH("Ti_"&amp;LEFT(Sheet1!$J194,3),ANT_pumpParticles_Export_v2!$A$1:$DY$1,0)),""),"")</f>
        <v>6.3053673973325684E-5</v>
      </c>
    </row>
    <row r="195" spans="1:56" x14ac:dyDescent="0.3">
      <c r="A195">
        <v>20598</v>
      </c>
      <c r="B195" t="s">
        <v>156</v>
      </c>
      <c r="C195">
        <v>25</v>
      </c>
      <c r="D195" t="s">
        <v>130</v>
      </c>
      <c r="E195">
        <v>-1627.12</v>
      </c>
      <c r="F195">
        <v>-71.537099999999995</v>
      </c>
      <c r="G195">
        <v>-118.87520000000001</v>
      </c>
      <c r="H195">
        <v>223.0351</v>
      </c>
      <c r="I195">
        <v>347.88</v>
      </c>
      <c r="J195" t="s">
        <v>163</v>
      </c>
      <c r="L195">
        <f>IF(L$1&lt;&gt;"",IFERROR(VLOOKUP($A195,ANT_pumpParticles_Export_v2!$A$2:$DY$234,MATCH(L$1&amp;"_"&amp;LEFT(Sheet1!$J195,3),ANT_pumpParticles_Export_v2!$A$1:$DY$1,0))/VLOOKUP($A195,ANT_pumpParticles_Export_v2!$A$2:$DY$234,MATCH("Ti_"&amp;LEFT(Sheet1!$J195,3),ANT_pumpParticles_Export_v2!$A$1:$DY$1,0)),""),"")</f>
        <v>14.823924002547656</v>
      </c>
      <c r="O195">
        <f>IF(O$1&lt;&gt;"",IFERROR(VLOOKUP($A195,ANT_pumpParticles_Export_v2!$A$2:$DY$234,MATCH(O$1&amp;"_"&amp;LEFT(Sheet1!$J195,3),ANT_pumpParticles_Export_v2!$A$1:$DY$1,0))/VLOOKUP($A195,ANT_pumpParticles_Export_v2!$A$2:$DY$234,MATCH("Ti_"&amp;LEFT(Sheet1!$J195,3),ANT_pumpParticles_Export_v2!$A$1:$DY$1,0)),""),"")</f>
        <v>5.2731919709632216</v>
      </c>
      <c r="P195">
        <f>IF(P$1&lt;&gt;"",IFERROR(VLOOKUP($A195,ANT_pumpParticles_Export_v2!$A$2:$DY$234,MATCH(P$1&amp;"_"&amp;LEFT(Sheet1!$J195,3),ANT_pumpParticles_Export_v2!$A$1:$DY$1,0))/VLOOKUP($A195,ANT_pumpParticles_Export_v2!$A$2:$DY$234,MATCH("Ti_"&amp;LEFT(Sheet1!$J195,3),ANT_pumpParticles_Export_v2!$A$1:$DY$1,0)),""),"")</f>
        <v>5.2731919709632216</v>
      </c>
      <c r="S195">
        <f>IF(S$1&lt;&gt;"",IFERROR(VLOOKUP($A195,ANT_pumpParticles_Export_v2!$A$2:$DY$234,MATCH(S$1&amp;"_"&amp;LEFT(Sheet1!$J195,3),ANT_pumpParticles_Export_v2!$A$1:$DY$1,0))/VLOOKUP($A195,ANT_pumpParticles_Export_v2!$A$2:$DY$234,MATCH("Ti_"&amp;LEFT(Sheet1!$J195,3),ANT_pumpParticles_Export_v2!$A$1:$DY$1,0)),""),"")</f>
        <v>1.604232521521972E-2</v>
      </c>
      <c r="U195">
        <f>IF(U$1&lt;&gt;"",IFERROR(VLOOKUP($A195,ANT_pumpParticles_Export_v2!$A$2:$DY$234,MATCH(U$1&amp;"_"&amp;LEFT(Sheet1!$J195,3),ANT_pumpParticles_Export_v2!$A$1:$DY$1,0))/VLOOKUP($A195,ANT_pumpParticles_Export_v2!$A$2:$DY$234,MATCH("Ti_"&amp;LEFT(Sheet1!$J195,3),ANT_pumpParticles_Export_v2!$A$1:$DY$1,0)),""),"")</f>
        <v>0.89303048099170534</v>
      </c>
      <c r="W195">
        <f>IF(W$1&lt;&gt;"",IFERROR(VLOOKUP($A195,ANT_pumpParticles_Export_v2!$A$2:$DY$234,MATCH(W$1&amp;"_"&amp;LEFT(Sheet1!$J195,3),ANT_pumpParticles_Export_v2!$A$1:$DY$1,0))/VLOOKUP($A195,ANT_pumpParticles_Export_v2!$A$2:$DY$234,MATCH("Ti_"&amp;LEFT(Sheet1!$J195,3),ANT_pumpParticles_Export_v2!$A$1:$DY$1,0)),""),"")</f>
        <v>1.6332659069769628E-4</v>
      </c>
      <c r="Y195">
        <f>IF(Y$1&lt;&gt;"",IFERROR(VLOOKUP($A195,ANT_pumpParticles_Export_v2!$A$2:$DY$234,MATCH(Y$1&amp;"_"&amp;LEFT(Sheet1!$J195,3),ANT_pumpParticles_Export_v2!$A$1:$DY$1,0))/VLOOKUP($A195,ANT_pumpParticles_Export_v2!$A$2:$DY$234,MATCH("Ti_"&amp;LEFT(Sheet1!$J195,3),ANT_pumpParticles_Export_v2!$A$1:$DY$1,0)),""),"")</f>
        <v>1.8795633058612746E-2</v>
      </c>
      <c r="Z195">
        <f>IF(Z$1&lt;&gt;"",IFERROR(VLOOKUP($A195,ANT_pumpParticles_Export_v2!$A$2:$DY$234,MATCH(Z$1&amp;"_"&amp;LEFT(Sheet1!$J195,3),ANT_pumpParticles_Export_v2!$A$1:$DY$1,0))/VLOOKUP($A195,ANT_pumpParticles_Export_v2!$A$2:$DY$234,MATCH("Ti_"&amp;LEFT(Sheet1!$J195,3),ANT_pumpParticles_Export_v2!$A$1:$DY$1,0)),""),"")</f>
        <v>8.5102426717979622E-3</v>
      </c>
      <c r="AA195">
        <f>IF(AA$1&lt;&gt;"",IFERROR(VLOOKUP($A195,ANT_pumpParticles_Export_v2!$A$2:$DY$234,MATCH(AA$1&amp;"_"&amp;LEFT(Sheet1!$J195,3),ANT_pumpParticles_Export_v2!$A$1:$DY$1,0))/VLOOKUP($A195,ANT_pumpParticles_Export_v2!$A$2:$DY$234,MATCH("Ti_"&amp;LEFT(Sheet1!$J195,3),ANT_pumpParticles_Export_v2!$A$1:$DY$1,0)),""),"")</f>
        <v>5.8492649483996677E-2</v>
      </c>
      <c r="AB195">
        <f>IF(AB$1&lt;&gt;"",IFERROR(VLOOKUP($A195,ANT_pumpParticles_Export_v2!$A$2:$DY$234,MATCH(AB$1&amp;"_"&amp;LEFT(Sheet1!$J195,3),ANT_pumpParticles_Export_v2!$A$1:$DY$1,0))/VLOOKUP($A195,ANT_pumpParticles_Export_v2!$A$2:$DY$234,MATCH("Ti_"&amp;LEFT(Sheet1!$J195,3),ANT_pumpParticles_Export_v2!$A$1:$DY$1,0)),""),"")</f>
        <v>1.5132089894772736E-3</v>
      </c>
      <c r="AC195">
        <f>IF(AC$1&lt;&gt;"",IFERROR(VLOOKUP($A195,ANT_pumpParticles_Export_v2!$A$2:$DY$234,MATCH(AC$1&amp;"_"&amp;LEFT(Sheet1!$J195,3),ANT_pumpParticles_Export_v2!$A$1:$DY$1,0))/VLOOKUP($A195,ANT_pumpParticles_Export_v2!$A$2:$DY$234,MATCH("Ti_"&amp;LEFT(Sheet1!$J195,3),ANT_pumpParticles_Export_v2!$A$1:$DY$1,0)),""),"")</f>
        <v>0.30169130087700474</v>
      </c>
      <c r="AE195">
        <f>IF(AE$1&lt;&gt;"",IFERROR(VLOOKUP($A195,ANT_pumpParticles_Export_v2!$A$2:$DY$234,MATCH(AE$1&amp;"_"&amp;LEFT(Sheet1!$J195,3),ANT_pumpParticles_Export_v2!$A$1:$DY$1,0))/VLOOKUP($A195,ANT_pumpParticles_Export_v2!$A$2:$DY$234,MATCH("Ti_"&amp;LEFT(Sheet1!$J195,3),ANT_pumpParticles_Export_v2!$A$1:$DY$1,0)),""),"")</f>
        <v>7.7589707736694232E-3</v>
      </c>
      <c r="AF195">
        <f>IF(AF$1&lt;&gt;"",IFERROR(VLOOKUP($A195,ANT_pumpParticles_Export_v2!$A$2:$DY$234,MATCH(AF$1&amp;"_"&amp;LEFT(Sheet1!$J195,3),ANT_pumpParticles_Export_v2!$A$1:$DY$1,0))/VLOOKUP($A195,ANT_pumpParticles_Export_v2!$A$2:$DY$234,MATCH("Ti_"&amp;LEFT(Sheet1!$J195,3),ANT_pumpParticles_Export_v2!$A$1:$DY$1,0)),""),"")</f>
        <v>1.0840119558357243E-2</v>
      </c>
      <c r="AG195">
        <f>IF(AG$1&lt;&gt;"",IFERROR(VLOOKUP($A195,ANT_pumpParticles_Export_v2!$A$2:$DY$234,MATCH(AG$1&amp;"_"&amp;LEFT(Sheet1!$J195,3),ANT_pumpParticles_Export_v2!$A$1:$DY$1,0))/VLOOKUP($A195,ANT_pumpParticles_Export_v2!$A$2:$DY$234,MATCH("Ti_"&amp;LEFT(Sheet1!$J195,3),ANT_pumpParticles_Export_v2!$A$1:$DY$1,0)),""),"")</f>
        <v>0.39506153283727924</v>
      </c>
      <c r="AH195">
        <f>IF(AH$1&lt;&gt;"",IFERROR(VLOOKUP($A195,ANT_pumpParticles_Export_v2!$A$2:$DY$234,MATCH(AH$1&amp;"_"&amp;LEFT(Sheet1!$J195,3),ANT_pumpParticles_Export_v2!$A$1:$DY$1,0))/VLOOKUP($A195,ANT_pumpParticles_Export_v2!$A$2:$DY$234,MATCH("Ti_"&amp;LEFT(Sheet1!$J195,3),ANT_pumpParticles_Export_v2!$A$1:$DY$1,0)),""),"")</f>
        <v>4.726944593955089E-4</v>
      </c>
      <c r="AI195">
        <f>IF(AI$1&lt;&gt;"",IFERROR(VLOOKUP($A195,ANT_pumpParticles_Export_v2!$A$2:$DY$234,MATCH(AI$1&amp;"_"&amp;LEFT(Sheet1!$J195,3),ANT_pumpParticles_Export_v2!$A$1:$DY$1,0))/VLOOKUP($A195,ANT_pumpParticles_Export_v2!$A$2:$DY$234,MATCH("Ti_"&amp;LEFT(Sheet1!$J195,3),ANT_pumpParticles_Export_v2!$A$1:$DY$1,0)),""),"")</f>
        <v>0.40492179988479859</v>
      </c>
      <c r="AJ195">
        <f>IF(AJ$1&lt;&gt;"",IFERROR(VLOOKUP($A195,ANT_pumpParticles_Export_v2!$A$2:$DY$234,MATCH(AJ$1&amp;"_"&amp;LEFT(Sheet1!$J195,3),ANT_pumpParticles_Export_v2!$A$1:$DY$1,0))/VLOOKUP($A195,ANT_pumpParticles_Export_v2!$A$2:$DY$234,MATCH("Ti_"&amp;LEFT(Sheet1!$J195,3),ANT_pumpParticles_Export_v2!$A$1:$DY$1,0)),""),"")</f>
        <v>2.2675185011620091E-3</v>
      </c>
      <c r="AM195">
        <f>IF(AM$1&lt;&gt;"",IFERROR(VLOOKUP($A195,ANT_pumpParticles_Export_v2!$A$2:$DY$234,MATCH(AM$1&amp;"_"&amp;LEFT(Sheet1!$J195,3),ANT_pumpParticles_Export_v2!$A$1:$DY$1,0))/VLOOKUP($A195,ANT_pumpParticles_Export_v2!$A$2:$DY$234,MATCH("Ti_"&amp;LEFT(Sheet1!$J195,3),ANT_pumpParticles_Export_v2!$A$1:$DY$1,0)),""),"")</f>
        <v>5.6059190789072254E-2</v>
      </c>
      <c r="AN195">
        <f>IF(AN$1&lt;&gt;"",IFERROR(VLOOKUP($A195,ANT_pumpParticles_Export_v2!$A$2:$DY$234,MATCH(AN$1&amp;"_"&amp;LEFT(Sheet1!$J195,3),ANT_pumpParticles_Export_v2!$A$1:$DY$1,0))/VLOOKUP($A195,ANT_pumpParticles_Export_v2!$A$2:$DY$234,MATCH("Ti_"&amp;LEFT(Sheet1!$J195,3),ANT_pumpParticles_Export_v2!$A$1:$DY$1,0)),""),"")</f>
        <v>1.3986065144421097E-3</v>
      </c>
      <c r="AP195">
        <f>IF(AP$1&lt;&gt;"",IFERROR(VLOOKUP($A195,ANT_pumpParticles_Export_v2!$A$2:$DY$234,MATCH(AP$1&amp;"_"&amp;LEFT(Sheet1!$J195,3),ANT_pumpParticles_Export_v2!$A$1:$DY$1,0))/VLOOKUP($A195,ANT_pumpParticles_Export_v2!$A$2:$DY$234,MATCH("Ti_"&amp;LEFT(Sheet1!$J195,3),ANT_pumpParticles_Export_v2!$A$1:$DY$1,0)),""),"")</f>
        <v>1.3244746247351874E-3</v>
      </c>
      <c r="AQ195">
        <f>IF(AQ$1&lt;&gt;"",IFERROR(VLOOKUP($A195,ANT_pumpParticles_Export_v2!$A$2:$DY$234,MATCH(AQ$1&amp;"_"&amp;LEFT(Sheet1!$J195,3),ANT_pumpParticles_Export_v2!$A$1:$DY$1,0))/VLOOKUP($A195,ANT_pumpParticles_Export_v2!$A$2:$DY$234,MATCH("Ti_"&amp;LEFT(Sheet1!$J195,3),ANT_pumpParticles_Export_v2!$A$1:$DY$1,0)),""),"")</f>
        <v>1.7782436231981286E-3</v>
      </c>
      <c r="AS195">
        <f>IF(AS$1&lt;&gt;"",IFERROR(VLOOKUP($A195,ANT_pumpParticles_Export_v2!$A$2:$DY$234,MATCH(AS$1&amp;"_"&amp;LEFT(Sheet1!$J195,3),ANT_pumpParticles_Export_v2!$A$1:$DY$1,0))/VLOOKUP($A195,ANT_pumpParticles_Export_v2!$A$2:$DY$234,MATCH("Ti_"&amp;LEFT(Sheet1!$J195,3),ANT_pumpParticles_Export_v2!$A$1:$DY$1,0)),""),"")</f>
        <v>5.630723397076632E-5</v>
      </c>
      <c r="AT195">
        <f>IF(AT$1&lt;&gt;"",IFERROR(VLOOKUP($A195,ANT_pumpParticles_Export_v2!$A$2:$DY$234,MATCH(AT$1&amp;"_"&amp;LEFT(Sheet1!$J195,3),ANT_pumpParticles_Export_v2!$A$1:$DY$1,0))/VLOOKUP($A195,ANT_pumpParticles_Export_v2!$A$2:$DY$234,MATCH("Ti_"&amp;LEFT(Sheet1!$J195,3),ANT_pumpParticles_Export_v2!$A$1:$DY$1,0)),""),"")</f>
        <v>2.3261316709551449E-4</v>
      </c>
      <c r="AU195">
        <f>IF(AU$1&lt;&gt;"",IFERROR(VLOOKUP($A195,ANT_pumpParticles_Export_v2!$A$2:$DY$234,MATCH(AU$1&amp;"_"&amp;LEFT(Sheet1!$J195,3),ANT_pumpParticles_Export_v2!$A$1:$DY$1,0))/VLOOKUP($A195,ANT_pumpParticles_Export_v2!$A$2:$DY$234,MATCH("Ti_"&amp;LEFT(Sheet1!$J195,3),ANT_pumpParticles_Export_v2!$A$1:$DY$1,0)),""),"")</f>
        <v>6.2328728824367057E-3</v>
      </c>
      <c r="AV195">
        <f>IF(AV$1&lt;&gt;"",IFERROR(VLOOKUP($A195,ANT_pumpParticles_Export_v2!$A$2:$DY$234,MATCH(AV$1&amp;"_"&amp;LEFT(Sheet1!$J195,3),ANT_pumpParticles_Export_v2!$A$1:$DY$1,0))/VLOOKUP($A195,ANT_pumpParticles_Export_v2!$A$2:$DY$234,MATCH("Ti_"&amp;LEFT(Sheet1!$J195,3),ANT_pumpParticles_Export_v2!$A$1:$DY$1,0)),""),"")</f>
        <v>2.6493367221288601E-4</v>
      </c>
      <c r="AW195">
        <f>IF(AW$1&lt;&gt;"",IFERROR(VLOOKUP($A195,ANT_pumpParticles_Export_v2!$A$2:$DY$234,MATCH(AW$1&amp;"_"&amp;LEFT(Sheet1!$J195,3),ANT_pumpParticles_Export_v2!$A$1:$DY$1,0))/VLOOKUP($A195,ANT_pumpParticles_Export_v2!$A$2:$DY$234,MATCH("Ti_"&amp;LEFT(Sheet1!$J195,3),ANT_pumpParticles_Export_v2!$A$1:$DY$1,0)),""),"")</f>
        <v>6.2066376408938956E-5</v>
      </c>
      <c r="AX195">
        <f>IF(AX$1&lt;&gt;"",IFERROR(VLOOKUP($A195,ANT_pumpParticles_Export_v2!$A$2:$DY$234,MATCH(AX$1&amp;"_"&amp;LEFT(Sheet1!$J195,3),ANT_pumpParticles_Export_v2!$A$1:$DY$1,0))/VLOOKUP($A195,ANT_pumpParticles_Export_v2!$A$2:$DY$234,MATCH("Ti_"&amp;LEFT(Sheet1!$J195,3),ANT_pumpParticles_Export_v2!$A$1:$DY$1,0)),""),"")</f>
        <v>2.4202609092701873E-5</v>
      </c>
      <c r="AY195">
        <f>IF(AY$1&lt;&gt;"",IFERROR(VLOOKUP($A195,ANT_pumpParticles_Export_v2!$A$2:$DY$234,MATCH(AY$1&amp;"_"&amp;LEFT(Sheet1!$J195,3),ANT_pumpParticles_Export_v2!$A$1:$DY$1,0))/VLOOKUP($A195,ANT_pumpParticles_Export_v2!$A$2:$DY$234,MATCH("Ti_"&amp;LEFT(Sheet1!$J195,3),ANT_pumpParticles_Export_v2!$A$1:$DY$1,0)),""),"")</f>
        <v>1.500113328591878E-4</v>
      </c>
      <c r="AZ195">
        <f>IF(AZ$1&lt;&gt;"",IFERROR(VLOOKUP($A195,ANT_pumpParticles_Export_v2!$A$2:$DY$234,MATCH(AZ$1&amp;"_"&amp;LEFT(Sheet1!$J195,3),ANT_pumpParticles_Export_v2!$A$1:$DY$1,0))/VLOOKUP($A195,ANT_pumpParticles_Export_v2!$A$2:$DY$234,MATCH("Ti_"&amp;LEFT(Sheet1!$J195,3),ANT_pumpParticles_Export_v2!$A$1:$DY$1,0)),""),"")</f>
        <v>5.3207643401384756E-5</v>
      </c>
      <c r="BB195">
        <f>IF(BB$1&lt;&gt;"",IFERROR(VLOOKUP($A195,ANT_pumpParticles_Export_v2!$A$2:$DY$234,MATCH(BB$1&amp;"_"&amp;LEFT(Sheet1!$J195,3),ANT_pumpParticles_Export_v2!$A$1:$DY$1,0))/VLOOKUP($A195,ANT_pumpParticles_Export_v2!$A$2:$DY$234,MATCH("Ti_"&amp;LEFT(Sheet1!$J195,3),ANT_pumpParticles_Export_v2!$A$1:$DY$1,0)),""),"")</f>
        <v>1.420168454631699E-4</v>
      </c>
      <c r="BD195">
        <f>IF(BD$1&lt;&gt;"",IFERROR(VLOOKUP($A195,ANT_pumpParticles_Export_v2!$A$2:$DY$234,MATCH(BD$1&amp;"_"&amp;LEFT(Sheet1!$J195,3),ANT_pumpParticles_Export_v2!$A$1:$DY$1,0))/VLOOKUP($A195,ANT_pumpParticles_Export_v2!$A$2:$DY$234,MATCH("Ti_"&amp;LEFT(Sheet1!$J195,3),ANT_pumpParticles_Export_v2!$A$1:$DY$1,0)),""),"")</f>
        <v>6.9083324213320486E-5</v>
      </c>
    </row>
    <row r="196" spans="1:56" x14ac:dyDescent="0.3">
      <c r="A196">
        <v>20599</v>
      </c>
      <c r="B196" t="s">
        <v>156</v>
      </c>
      <c r="C196">
        <v>25</v>
      </c>
      <c r="D196" t="s">
        <v>130</v>
      </c>
      <c r="E196">
        <v>-1497.91</v>
      </c>
      <c r="F196">
        <v>-71.537099999999995</v>
      </c>
      <c r="G196">
        <v>-118.87520000000001</v>
      </c>
      <c r="H196">
        <v>223.0351</v>
      </c>
      <c r="I196">
        <v>477.09</v>
      </c>
      <c r="J196" t="s">
        <v>163</v>
      </c>
      <c r="L196">
        <f>IF(L$1&lt;&gt;"",IFERROR(VLOOKUP($A196,ANT_pumpParticles_Export_v2!$A$2:$DY$234,MATCH(L$1&amp;"_"&amp;LEFT(Sheet1!$J196,3),ANT_pumpParticles_Export_v2!$A$1:$DY$1,0))/VLOOKUP($A196,ANT_pumpParticles_Export_v2!$A$2:$DY$234,MATCH("Ti_"&amp;LEFT(Sheet1!$J196,3),ANT_pumpParticles_Export_v2!$A$1:$DY$1,0)),""),"")</f>
        <v>13.103431637710354</v>
      </c>
      <c r="O196">
        <f>IF(O$1&lt;&gt;"",IFERROR(VLOOKUP($A196,ANT_pumpParticles_Export_v2!$A$2:$DY$234,MATCH(O$1&amp;"_"&amp;LEFT(Sheet1!$J196,3),ANT_pumpParticles_Export_v2!$A$1:$DY$1,0))/VLOOKUP($A196,ANT_pumpParticles_Export_v2!$A$2:$DY$234,MATCH("Ti_"&amp;LEFT(Sheet1!$J196,3),ANT_pumpParticles_Export_v2!$A$1:$DY$1,0)),""),"")</f>
        <v>4.6809222821559091</v>
      </c>
      <c r="P196">
        <f>IF(P$1&lt;&gt;"",IFERROR(VLOOKUP($A196,ANT_pumpParticles_Export_v2!$A$2:$DY$234,MATCH(P$1&amp;"_"&amp;LEFT(Sheet1!$J196,3),ANT_pumpParticles_Export_v2!$A$1:$DY$1,0))/VLOOKUP($A196,ANT_pumpParticles_Export_v2!$A$2:$DY$234,MATCH("Ti_"&amp;LEFT(Sheet1!$J196,3),ANT_pumpParticles_Export_v2!$A$1:$DY$1,0)),""),"")</f>
        <v>4.6809222821559091</v>
      </c>
      <c r="S196" t="str">
        <f>IF(S$1&lt;&gt;"",IFERROR(VLOOKUP($A196,ANT_pumpParticles_Export_v2!$A$2:$DY$234,MATCH(S$1&amp;"_"&amp;LEFT(Sheet1!$J196,3),ANT_pumpParticles_Export_v2!$A$1:$DY$1,0))/VLOOKUP($A196,ANT_pumpParticles_Export_v2!$A$2:$DY$234,MATCH("Ti_"&amp;LEFT(Sheet1!$J196,3),ANT_pumpParticles_Export_v2!$A$1:$DY$1,0)),""),"")</f>
        <v/>
      </c>
      <c r="U196">
        <f>IF(U$1&lt;&gt;"",IFERROR(VLOOKUP($A196,ANT_pumpParticles_Export_v2!$A$2:$DY$234,MATCH(U$1&amp;"_"&amp;LEFT(Sheet1!$J196,3),ANT_pumpParticles_Export_v2!$A$1:$DY$1,0))/VLOOKUP($A196,ANT_pumpParticles_Export_v2!$A$2:$DY$234,MATCH("Ti_"&amp;LEFT(Sheet1!$J196,3),ANT_pumpParticles_Export_v2!$A$1:$DY$1,0)),""),"")</f>
        <v>0.57300830821056592</v>
      </c>
      <c r="W196" t="str">
        <f>IF(W$1&lt;&gt;"",IFERROR(VLOOKUP($A196,ANT_pumpParticles_Export_v2!$A$2:$DY$234,MATCH(W$1&amp;"_"&amp;LEFT(Sheet1!$J196,3),ANT_pumpParticles_Export_v2!$A$1:$DY$1,0))/VLOOKUP($A196,ANT_pumpParticles_Export_v2!$A$2:$DY$234,MATCH("Ti_"&amp;LEFT(Sheet1!$J196,3),ANT_pumpParticles_Export_v2!$A$1:$DY$1,0)),""),"")</f>
        <v/>
      </c>
      <c r="Y196">
        <f>IF(Y$1&lt;&gt;"",IFERROR(VLOOKUP($A196,ANT_pumpParticles_Export_v2!$A$2:$DY$234,MATCH(Y$1&amp;"_"&amp;LEFT(Sheet1!$J196,3),ANT_pumpParticles_Export_v2!$A$1:$DY$1,0))/VLOOKUP($A196,ANT_pumpParticles_Export_v2!$A$2:$DY$234,MATCH("Ti_"&amp;LEFT(Sheet1!$J196,3),ANT_pumpParticles_Export_v2!$A$1:$DY$1,0)),""),"")</f>
        <v>1.6241986854713453E-2</v>
      </c>
      <c r="Z196">
        <f>IF(Z$1&lt;&gt;"",IFERROR(VLOOKUP($A196,ANT_pumpParticles_Export_v2!$A$2:$DY$234,MATCH(Z$1&amp;"_"&amp;LEFT(Sheet1!$J196,3),ANT_pumpParticles_Export_v2!$A$1:$DY$1,0))/VLOOKUP($A196,ANT_pumpParticles_Export_v2!$A$2:$DY$234,MATCH("Ti_"&amp;LEFT(Sheet1!$J196,3),ANT_pumpParticles_Export_v2!$A$1:$DY$1,0)),""),"")</f>
        <v>4.5524366109712267E-3</v>
      </c>
      <c r="AA196">
        <f>IF(AA$1&lt;&gt;"",IFERROR(VLOOKUP($A196,ANT_pumpParticles_Export_v2!$A$2:$DY$234,MATCH(AA$1&amp;"_"&amp;LEFT(Sheet1!$J196,3),ANT_pumpParticles_Export_v2!$A$1:$DY$1,0))/VLOOKUP($A196,ANT_pumpParticles_Export_v2!$A$2:$DY$234,MATCH("Ti_"&amp;LEFT(Sheet1!$J196,3),ANT_pumpParticles_Export_v2!$A$1:$DY$1,0)),""),"")</f>
        <v>6.3943421166122352E-2</v>
      </c>
      <c r="AB196">
        <f>IF(AB$1&lt;&gt;"",IFERROR(VLOOKUP($A196,ANT_pumpParticles_Export_v2!$A$2:$DY$234,MATCH(AB$1&amp;"_"&amp;LEFT(Sheet1!$J196,3),ANT_pumpParticles_Export_v2!$A$1:$DY$1,0))/VLOOKUP($A196,ANT_pumpParticles_Export_v2!$A$2:$DY$234,MATCH("Ti_"&amp;LEFT(Sheet1!$J196,3),ANT_pumpParticles_Export_v2!$A$1:$DY$1,0)),""),"")</f>
        <v>1.3557779620089918E-3</v>
      </c>
      <c r="AC196">
        <f>IF(AC$1&lt;&gt;"",IFERROR(VLOOKUP($A196,ANT_pumpParticles_Export_v2!$A$2:$DY$234,MATCH(AC$1&amp;"_"&amp;LEFT(Sheet1!$J196,3),ANT_pumpParticles_Export_v2!$A$1:$DY$1,0))/VLOOKUP($A196,ANT_pumpParticles_Export_v2!$A$2:$DY$234,MATCH("Ti_"&amp;LEFT(Sheet1!$J196,3),ANT_pumpParticles_Export_v2!$A$1:$DY$1,0)),""),"")</f>
        <v>0.8768966866417055</v>
      </c>
      <c r="AE196">
        <f>IF(AE$1&lt;&gt;"",IFERROR(VLOOKUP($A196,ANT_pumpParticles_Export_v2!$A$2:$DY$234,MATCH(AE$1&amp;"_"&amp;LEFT(Sheet1!$J196,3),ANT_pumpParticles_Export_v2!$A$1:$DY$1,0))/VLOOKUP($A196,ANT_pumpParticles_Export_v2!$A$2:$DY$234,MATCH("Ti_"&amp;LEFT(Sheet1!$J196,3),ANT_pumpParticles_Export_v2!$A$1:$DY$1,0)),""),"")</f>
        <v>2.186748441562289E-2</v>
      </c>
      <c r="AF196">
        <f>IF(AF$1&lt;&gt;"",IFERROR(VLOOKUP($A196,ANT_pumpParticles_Export_v2!$A$2:$DY$234,MATCH(AF$1&amp;"_"&amp;LEFT(Sheet1!$J196,3),ANT_pumpParticles_Export_v2!$A$1:$DY$1,0))/VLOOKUP($A196,ANT_pumpParticles_Export_v2!$A$2:$DY$234,MATCH("Ti_"&amp;LEFT(Sheet1!$J196,3),ANT_pumpParticles_Export_v2!$A$1:$DY$1,0)),""),"")</f>
        <v>1.5416752993186466E-2</v>
      </c>
      <c r="AG196">
        <f>IF(AG$1&lt;&gt;"",IFERROR(VLOOKUP($A196,ANT_pumpParticles_Export_v2!$A$2:$DY$234,MATCH(AG$1&amp;"_"&amp;LEFT(Sheet1!$J196,3),ANT_pumpParticles_Export_v2!$A$1:$DY$1,0))/VLOOKUP($A196,ANT_pumpParticles_Export_v2!$A$2:$DY$234,MATCH("Ti_"&amp;LEFT(Sheet1!$J196,3),ANT_pumpParticles_Export_v2!$A$1:$DY$1,0)),""),"")</f>
        <v>1.1534247136338696</v>
      </c>
      <c r="AH196">
        <f>IF(AH$1&lt;&gt;"",IFERROR(VLOOKUP($A196,ANT_pumpParticles_Export_v2!$A$2:$DY$234,MATCH(AH$1&amp;"_"&amp;LEFT(Sheet1!$J196,3),ANT_pumpParticles_Export_v2!$A$1:$DY$1,0))/VLOOKUP($A196,ANT_pumpParticles_Export_v2!$A$2:$DY$234,MATCH("Ti_"&amp;LEFT(Sheet1!$J196,3),ANT_pumpParticles_Export_v2!$A$1:$DY$1,0)),""),"")</f>
        <v>3.1468880653554021E-4</v>
      </c>
      <c r="AI196">
        <f>IF(AI$1&lt;&gt;"",IFERROR(VLOOKUP($A196,ANT_pumpParticles_Export_v2!$A$2:$DY$234,MATCH(AI$1&amp;"_"&amp;LEFT(Sheet1!$J196,3),ANT_pumpParticles_Export_v2!$A$1:$DY$1,0))/VLOOKUP($A196,ANT_pumpParticles_Export_v2!$A$2:$DY$234,MATCH("Ti_"&amp;LEFT(Sheet1!$J196,3),ANT_pumpParticles_Export_v2!$A$1:$DY$1,0)),""),"")</f>
        <v>1.1703976744949005</v>
      </c>
      <c r="AJ196">
        <f>IF(AJ$1&lt;&gt;"",IFERROR(VLOOKUP($A196,ANT_pumpParticles_Export_v2!$A$2:$DY$234,MATCH(AJ$1&amp;"_"&amp;LEFT(Sheet1!$J196,3),ANT_pumpParticles_Export_v2!$A$1:$DY$1,0))/VLOOKUP($A196,ANT_pumpParticles_Export_v2!$A$2:$DY$234,MATCH("Ti_"&amp;LEFT(Sheet1!$J196,3),ANT_pumpParticles_Export_v2!$A$1:$DY$1,0)),""),"")</f>
        <v>1.6268846635118695E-3</v>
      </c>
      <c r="AM196">
        <f>IF(AM$1&lt;&gt;"",IFERROR(VLOOKUP($A196,ANT_pumpParticles_Export_v2!$A$2:$DY$234,MATCH(AM$1&amp;"_"&amp;LEFT(Sheet1!$J196,3),ANT_pumpParticles_Export_v2!$A$1:$DY$1,0))/VLOOKUP($A196,ANT_pumpParticles_Export_v2!$A$2:$DY$234,MATCH("Ti_"&amp;LEFT(Sheet1!$J196,3),ANT_pumpParticles_Export_v2!$A$1:$DY$1,0)),""),"")</f>
        <v>0.13081778894087079</v>
      </c>
      <c r="AN196">
        <f>IF(AN$1&lt;&gt;"",IFERROR(VLOOKUP($A196,ANT_pumpParticles_Export_v2!$A$2:$DY$234,MATCH(AN$1&amp;"_"&amp;LEFT(Sheet1!$J196,3),ANT_pumpParticles_Export_v2!$A$1:$DY$1,0))/VLOOKUP($A196,ANT_pumpParticles_Export_v2!$A$2:$DY$234,MATCH("Ti_"&amp;LEFT(Sheet1!$J196,3),ANT_pumpParticles_Export_v2!$A$1:$DY$1,0)),""),"")</f>
        <v>1.2511943123389203E-3</v>
      </c>
      <c r="AP196">
        <f>IF(AP$1&lt;&gt;"",IFERROR(VLOOKUP($A196,ANT_pumpParticles_Export_v2!$A$2:$DY$234,MATCH(AP$1&amp;"_"&amp;LEFT(Sheet1!$J196,3),ANT_pumpParticles_Export_v2!$A$1:$DY$1,0))/VLOOKUP($A196,ANT_pumpParticles_Export_v2!$A$2:$DY$234,MATCH("Ti_"&amp;LEFT(Sheet1!$J196,3),ANT_pumpParticles_Export_v2!$A$1:$DY$1,0)),""),"")</f>
        <v>9.0343743767876247E-4</v>
      </c>
      <c r="AQ196">
        <f>IF(AQ$1&lt;&gt;"",IFERROR(VLOOKUP($A196,ANT_pumpParticles_Export_v2!$A$2:$DY$234,MATCH(AQ$1&amp;"_"&amp;LEFT(Sheet1!$J196,3),ANT_pumpParticles_Export_v2!$A$1:$DY$1,0))/VLOOKUP($A196,ANT_pumpParticles_Export_v2!$A$2:$DY$234,MATCH("Ti_"&amp;LEFT(Sheet1!$J196,3),ANT_pumpParticles_Export_v2!$A$1:$DY$1,0)),""),"")</f>
        <v>1.6025783602063009E-3</v>
      </c>
      <c r="AS196">
        <f>IF(AS$1&lt;&gt;"",IFERROR(VLOOKUP($A196,ANT_pumpParticles_Export_v2!$A$2:$DY$234,MATCH(AS$1&amp;"_"&amp;LEFT(Sheet1!$J196,3),ANT_pumpParticles_Export_v2!$A$1:$DY$1,0))/VLOOKUP($A196,ANT_pumpParticles_Export_v2!$A$2:$DY$234,MATCH("Ti_"&amp;LEFT(Sheet1!$J196,3),ANT_pumpParticles_Export_v2!$A$1:$DY$1,0)),""),"")</f>
        <v>4.693744036266572E-5</v>
      </c>
      <c r="AT196">
        <f>IF(AT$1&lt;&gt;"",IFERROR(VLOOKUP($A196,ANT_pumpParticles_Export_v2!$A$2:$DY$234,MATCH(AT$1&amp;"_"&amp;LEFT(Sheet1!$J196,3),ANT_pumpParticles_Export_v2!$A$1:$DY$1,0))/VLOOKUP($A196,ANT_pumpParticles_Export_v2!$A$2:$DY$234,MATCH("Ti_"&amp;LEFT(Sheet1!$J196,3),ANT_pumpParticles_Export_v2!$A$1:$DY$1,0)),""),"")</f>
        <v>2.0030023136552802E-4</v>
      </c>
      <c r="AU196">
        <f>IF(AU$1&lt;&gt;"",IFERROR(VLOOKUP($A196,ANT_pumpParticles_Export_v2!$A$2:$DY$234,MATCH(AU$1&amp;"_"&amp;LEFT(Sheet1!$J196,3),ANT_pumpParticles_Export_v2!$A$1:$DY$1,0))/VLOOKUP($A196,ANT_pumpParticles_Export_v2!$A$2:$DY$234,MATCH("Ti_"&amp;LEFT(Sheet1!$J196,3),ANT_pumpParticles_Export_v2!$A$1:$DY$1,0)),""),"")</f>
        <v>5.5885793643044458E-3</v>
      </c>
      <c r="AV196">
        <f>IF(AV$1&lt;&gt;"",IFERROR(VLOOKUP($A196,ANT_pumpParticles_Export_v2!$A$2:$DY$234,MATCH(AV$1&amp;"_"&amp;LEFT(Sheet1!$J196,3),ANT_pumpParticles_Export_v2!$A$1:$DY$1,0))/VLOOKUP($A196,ANT_pumpParticles_Export_v2!$A$2:$DY$234,MATCH("Ti_"&amp;LEFT(Sheet1!$J196,3),ANT_pumpParticles_Export_v2!$A$1:$DY$1,0)),""),"")</f>
        <v>1.8055487357753242E-4</v>
      </c>
      <c r="AW196">
        <f>IF(AW$1&lt;&gt;"",IFERROR(VLOOKUP($A196,ANT_pumpParticles_Export_v2!$A$2:$DY$234,MATCH(AW$1&amp;"_"&amp;LEFT(Sheet1!$J196,3),ANT_pumpParticles_Export_v2!$A$1:$DY$1,0))/VLOOKUP($A196,ANT_pumpParticles_Export_v2!$A$2:$DY$234,MATCH("Ti_"&amp;LEFT(Sheet1!$J196,3),ANT_pumpParticles_Export_v2!$A$1:$DY$1,0)),""),"")</f>
        <v>5.7780839951698695E-5</v>
      </c>
      <c r="AX196">
        <f>IF(AX$1&lt;&gt;"",IFERROR(VLOOKUP($A196,ANT_pumpParticles_Export_v2!$A$2:$DY$234,MATCH(AX$1&amp;"_"&amp;LEFT(Sheet1!$J196,3),ANT_pumpParticles_Export_v2!$A$1:$DY$1,0))/VLOOKUP($A196,ANT_pumpParticles_Export_v2!$A$2:$DY$234,MATCH("Ti_"&amp;LEFT(Sheet1!$J196,3),ANT_pumpParticles_Export_v2!$A$1:$DY$1,0)),""),"")</f>
        <v>1.6878812208690671E-5</v>
      </c>
      <c r="AY196">
        <f>IF(AY$1&lt;&gt;"",IFERROR(VLOOKUP($A196,ANT_pumpParticles_Export_v2!$A$2:$DY$234,MATCH(AY$1&amp;"_"&amp;LEFT(Sheet1!$J196,3),ANT_pumpParticles_Export_v2!$A$1:$DY$1,0))/VLOOKUP($A196,ANT_pumpParticles_Export_v2!$A$2:$DY$234,MATCH("Ti_"&amp;LEFT(Sheet1!$J196,3),ANT_pumpParticles_Export_v2!$A$1:$DY$1,0)),""),"")</f>
        <v>1.0517939117831771E-4</v>
      </c>
      <c r="AZ196">
        <f>IF(AZ$1&lt;&gt;"",IFERROR(VLOOKUP($A196,ANT_pumpParticles_Export_v2!$A$2:$DY$234,MATCH(AZ$1&amp;"_"&amp;LEFT(Sheet1!$J196,3),ANT_pumpParticles_Export_v2!$A$1:$DY$1,0))/VLOOKUP($A196,ANT_pumpParticles_Export_v2!$A$2:$DY$234,MATCH("Ti_"&amp;LEFT(Sheet1!$J196,3),ANT_pumpParticles_Export_v2!$A$1:$DY$1,0)),""),"")</f>
        <v>9.4457604499055122E-5</v>
      </c>
      <c r="BB196">
        <f>IF(BB$1&lt;&gt;"",IFERROR(VLOOKUP($A196,ANT_pumpParticles_Export_v2!$A$2:$DY$234,MATCH(BB$1&amp;"_"&amp;LEFT(Sheet1!$J196,3),ANT_pumpParticles_Export_v2!$A$1:$DY$1,0))/VLOOKUP($A196,ANT_pumpParticles_Export_v2!$A$2:$DY$234,MATCH("Ti_"&amp;LEFT(Sheet1!$J196,3),ANT_pumpParticles_Export_v2!$A$1:$DY$1,0)),""),"")</f>
        <v>1.093615677982552E-4</v>
      </c>
      <c r="BD196">
        <f>IF(BD$1&lt;&gt;"",IFERROR(VLOOKUP($A196,ANT_pumpParticles_Export_v2!$A$2:$DY$234,MATCH(BD$1&amp;"_"&amp;LEFT(Sheet1!$J196,3),ANT_pumpParticles_Export_v2!$A$1:$DY$1,0))/VLOOKUP($A196,ANT_pumpParticles_Export_v2!$A$2:$DY$234,MATCH("Ti_"&amp;LEFT(Sheet1!$J196,3),ANT_pumpParticles_Export_v2!$A$1:$DY$1,0)),""),"")</f>
        <v>5.7467657417841225E-5</v>
      </c>
    </row>
    <row r="197" spans="1:56" x14ac:dyDescent="0.3">
      <c r="A197">
        <v>20600</v>
      </c>
      <c r="B197" t="s">
        <v>156</v>
      </c>
      <c r="C197">
        <v>25</v>
      </c>
      <c r="D197" t="s">
        <v>130</v>
      </c>
      <c r="E197">
        <v>-1279.24</v>
      </c>
      <c r="F197">
        <v>-71.537099999999995</v>
      </c>
      <c r="G197">
        <v>-118.87520000000001</v>
      </c>
      <c r="H197">
        <v>223.0351</v>
      </c>
      <c r="I197">
        <v>695.76</v>
      </c>
      <c r="J197" t="s">
        <v>163</v>
      </c>
      <c r="L197">
        <f>IF(L$1&lt;&gt;"",IFERROR(VLOOKUP($A197,ANT_pumpParticles_Export_v2!$A$2:$DY$234,MATCH(L$1&amp;"_"&amp;LEFT(Sheet1!$J197,3),ANT_pumpParticles_Export_v2!$A$1:$DY$1,0))/VLOOKUP($A197,ANT_pumpParticles_Export_v2!$A$2:$DY$234,MATCH("Ti_"&amp;LEFT(Sheet1!$J197,3),ANT_pumpParticles_Export_v2!$A$1:$DY$1,0)),""),"")</f>
        <v>13.042870420424082</v>
      </c>
      <c r="O197">
        <f>IF(O$1&lt;&gt;"",IFERROR(VLOOKUP($A197,ANT_pumpParticles_Export_v2!$A$2:$DY$234,MATCH(O$1&amp;"_"&amp;LEFT(Sheet1!$J197,3),ANT_pumpParticles_Export_v2!$A$1:$DY$1,0))/VLOOKUP($A197,ANT_pumpParticles_Export_v2!$A$2:$DY$234,MATCH("Ti_"&amp;LEFT(Sheet1!$J197,3),ANT_pumpParticles_Export_v2!$A$1:$DY$1,0)),""),"")</f>
        <v>4.4080087432383097</v>
      </c>
      <c r="P197">
        <f>IF(P$1&lt;&gt;"",IFERROR(VLOOKUP($A197,ANT_pumpParticles_Export_v2!$A$2:$DY$234,MATCH(P$1&amp;"_"&amp;LEFT(Sheet1!$J197,3),ANT_pumpParticles_Export_v2!$A$1:$DY$1,0))/VLOOKUP($A197,ANT_pumpParticles_Export_v2!$A$2:$DY$234,MATCH("Ti_"&amp;LEFT(Sheet1!$J197,3),ANT_pumpParticles_Export_v2!$A$1:$DY$1,0)),""),"")</f>
        <v>4.4080087432383097</v>
      </c>
      <c r="S197" t="str">
        <f>IF(S$1&lt;&gt;"",IFERROR(VLOOKUP($A197,ANT_pumpParticles_Export_v2!$A$2:$DY$234,MATCH(S$1&amp;"_"&amp;LEFT(Sheet1!$J197,3),ANT_pumpParticles_Export_v2!$A$1:$DY$1,0))/VLOOKUP($A197,ANT_pumpParticles_Export_v2!$A$2:$DY$234,MATCH("Ti_"&amp;LEFT(Sheet1!$J197,3),ANT_pumpParticles_Export_v2!$A$1:$DY$1,0)),""),"")</f>
        <v/>
      </c>
      <c r="U197">
        <f>IF(U$1&lt;&gt;"",IFERROR(VLOOKUP($A197,ANT_pumpParticles_Export_v2!$A$2:$DY$234,MATCH(U$1&amp;"_"&amp;LEFT(Sheet1!$J197,3),ANT_pumpParticles_Export_v2!$A$1:$DY$1,0))/VLOOKUP($A197,ANT_pumpParticles_Export_v2!$A$2:$DY$234,MATCH("Ti_"&amp;LEFT(Sheet1!$J197,3),ANT_pumpParticles_Export_v2!$A$1:$DY$1,0)),""),"")</f>
        <v>0.47933152642441401</v>
      </c>
      <c r="W197" t="str">
        <f>IF(W$1&lt;&gt;"",IFERROR(VLOOKUP($A197,ANT_pumpParticles_Export_v2!$A$2:$DY$234,MATCH(W$1&amp;"_"&amp;LEFT(Sheet1!$J197,3),ANT_pumpParticles_Export_v2!$A$1:$DY$1,0))/VLOOKUP($A197,ANT_pumpParticles_Export_v2!$A$2:$DY$234,MATCH("Ti_"&amp;LEFT(Sheet1!$J197,3),ANT_pumpParticles_Export_v2!$A$1:$DY$1,0)),""),"")</f>
        <v/>
      </c>
      <c r="Y197">
        <f>IF(Y$1&lt;&gt;"",IFERROR(VLOOKUP($A197,ANT_pumpParticles_Export_v2!$A$2:$DY$234,MATCH(Y$1&amp;"_"&amp;LEFT(Sheet1!$J197,3),ANT_pumpParticles_Export_v2!$A$1:$DY$1,0))/VLOOKUP($A197,ANT_pumpParticles_Export_v2!$A$2:$DY$234,MATCH("Ti_"&amp;LEFT(Sheet1!$J197,3),ANT_pumpParticles_Export_v2!$A$1:$DY$1,0)),""),"")</f>
        <v>1.8008631771160667E-2</v>
      </c>
      <c r="Z197">
        <f>IF(Z$1&lt;&gt;"",IFERROR(VLOOKUP($A197,ANT_pumpParticles_Export_v2!$A$2:$DY$234,MATCH(Z$1&amp;"_"&amp;LEFT(Sheet1!$J197,3),ANT_pumpParticles_Export_v2!$A$1:$DY$1,0))/VLOOKUP($A197,ANT_pumpParticles_Export_v2!$A$2:$DY$234,MATCH("Ti_"&amp;LEFT(Sheet1!$J197,3),ANT_pumpParticles_Export_v2!$A$1:$DY$1,0)),""),"")</f>
        <v>1.6524531201691996E-3</v>
      </c>
      <c r="AA197">
        <f>IF(AA$1&lt;&gt;"",IFERROR(VLOOKUP($A197,ANT_pumpParticles_Export_v2!$A$2:$DY$234,MATCH(AA$1&amp;"_"&amp;LEFT(Sheet1!$J197,3),ANT_pumpParticles_Export_v2!$A$1:$DY$1,0))/VLOOKUP($A197,ANT_pumpParticles_Export_v2!$A$2:$DY$234,MATCH("Ti_"&amp;LEFT(Sheet1!$J197,3),ANT_pumpParticles_Export_v2!$A$1:$DY$1,0)),""),"")</f>
        <v>0.275804672501406</v>
      </c>
      <c r="AB197">
        <f>IF(AB$1&lt;&gt;"",IFERROR(VLOOKUP($A197,ANT_pumpParticles_Export_v2!$A$2:$DY$234,MATCH(AB$1&amp;"_"&amp;LEFT(Sheet1!$J197,3),ANT_pumpParticles_Export_v2!$A$1:$DY$1,0))/VLOOKUP($A197,ANT_pumpParticles_Export_v2!$A$2:$DY$234,MATCH("Ti_"&amp;LEFT(Sheet1!$J197,3),ANT_pumpParticles_Export_v2!$A$1:$DY$1,0)),""),"")</f>
        <v>1.2716369147955523E-3</v>
      </c>
      <c r="AC197">
        <f>IF(AC$1&lt;&gt;"",IFERROR(VLOOKUP($A197,ANT_pumpParticles_Export_v2!$A$2:$DY$234,MATCH(AC$1&amp;"_"&amp;LEFT(Sheet1!$J197,3),ANT_pumpParticles_Export_v2!$A$1:$DY$1,0))/VLOOKUP($A197,ANT_pumpParticles_Export_v2!$A$2:$DY$234,MATCH("Ti_"&amp;LEFT(Sheet1!$J197,3),ANT_pumpParticles_Export_v2!$A$1:$DY$1,0)),""),"")</f>
        <v>2.0140202452161216</v>
      </c>
      <c r="AE197">
        <f>IF(AE$1&lt;&gt;"",IFERROR(VLOOKUP($A197,ANT_pumpParticles_Export_v2!$A$2:$DY$234,MATCH(AE$1&amp;"_"&amp;LEFT(Sheet1!$J197,3),ANT_pumpParticles_Export_v2!$A$1:$DY$1,0))/VLOOKUP($A197,ANT_pumpParticles_Export_v2!$A$2:$DY$234,MATCH("Ti_"&amp;LEFT(Sheet1!$J197,3),ANT_pumpParticles_Export_v2!$A$1:$DY$1,0)),""),"")</f>
        <v>5.0173176714254156E-2</v>
      </c>
      <c r="AF197">
        <f>IF(AF$1&lt;&gt;"",IFERROR(VLOOKUP($A197,ANT_pumpParticles_Export_v2!$A$2:$DY$234,MATCH(AF$1&amp;"_"&amp;LEFT(Sheet1!$J197,3),ANT_pumpParticles_Export_v2!$A$1:$DY$1,0))/VLOOKUP($A197,ANT_pumpParticles_Export_v2!$A$2:$DY$234,MATCH("Ti_"&amp;LEFT(Sheet1!$J197,3),ANT_pumpParticles_Export_v2!$A$1:$DY$1,0)),""),"")</f>
        <v>1.6930124994199599E-2</v>
      </c>
      <c r="AG197">
        <f>IF(AG$1&lt;&gt;"",IFERROR(VLOOKUP($A197,ANT_pumpParticles_Export_v2!$A$2:$DY$234,MATCH(AG$1&amp;"_"&amp;LEFT(Sheet1!$J197,3),ANT_pumpParticles_Export_v2!$A$1:$DY$1,0))/VLOOKUP($A197,ANT_pumpParticles_Export_v2!$A$2:$DY$234,MATCH("Ti_"&amp;LEFT(Sheet1!$J197,3),ANT_pumpParticles_Export_v2!$A$1:$DY$1,0)),""),"")</f>
        <v>2.6724800127514867</v>
      </c>
      <c r="AH197">
        <f>IF(AH$1&lt;&gt;"",IFERROR(VLOOKUP($A197,ANT_pumpParticles_Export_v2!$A$2:$DY$234,MATCH(AH$1&amp;"_"&amp;LEFT(Sheet1!$J197,3),ANT_pumpParticles_Export_v2!$A$1:$DY$1,0))/VLOOKUP($A197,ANT_pumpParticles_Export_v2!$A$2:$DY$234,MATCH("Ti_"&amp;LEFT(Sheet1!$J197,3),ANT_pumpParticles_Export_v2!$A$1:$DY$1,0)),""),"")</f>
        <v>2.1412011964763692E-4</v>
      </c>
      <c r="AI197">
        <f>IF(AI$1&lt;&gt;"",IFERROR(VLOOKUP($A197,ANT_pumpParticles_Export_v2!$A$2:$DY$234,MATCH(AI$1&amp;"_"&amp;LEFT(Sheet1!$J197,3),ANT_pumpParticles_Export_v2!$A$1:$DY$1,0))/VLOOKUP($A197,ANT_pumpParticles_Export_v2!$A$2:$DY$234,MATCH("Ti_"&amp;LEFT(Sheet1!$J197,3),ANT_pumpParticles_Export_v2!$A$1:$DY$1,0)),""),"")</f>
        <v>2.6715116671214467</v>
      </c>
      <c r="AJ197">
        <f>IF(AJ$1&lt;&gt;"",IFERROR(VLOOKUP($A197,ANT_pumpParticles_Export_v2!$A$2:$DY$234,MATCH(AJ$1&amp;"_"&amp;LEFT(Sheet1!$J197,3),ANT_pumpParticles_Export_v2!$A$1:$DY$1,0))/VLOOKUP($A197,ANT_pumpParticles_Export_v2!$A$2:$DY$234,MATCH("Ti_"&amp;LEFT(Sheet1!$J197,3),ANT_pumpParticles_Export_v2!$A$1:$DY$1,0)),""),"")</f>
        <v>1.4218265002679997E-3</v>
      </c>
      <c r="AM197">
        <f>IF(AM$1&lt;&gt;"",IFERROR(VLOOKUP($A197,ANT_pumpParticles_Export_v2!$A$2:$DY$234,MATCH(AM$1&amp;"_"&amp;LEFT(Sheet1!$J197,3),ANT_pumpParticles_Export_v2!$A$1:$DY$1,0))/VLOOKUP($A197,ANT_pumpParticles_Export_v2!$A$2:$DY$234,MATCH("Ti_"&amp;LEFT(Sheet1!$J197,3),ANT_pumpParticles_Export_v2!$A$1:$DY$1,0)),""),"")</f>
        <v>0.2739757702507491</v>
      </c>
      <c r="AN197">
        <f>IF(AN$1&lt;&gt;"",IFERROR(VLOOKUP($A197,ANT_pumpParticles_Export_v2!$A$2:$DY$234,MATCH(AN$1&amp;"_"&amp;LEFT(Sheet1!$J197,3),ANT_pumpParticles_Export_v2!$A$1:$DY$1,0))/VLOOKUP($A197,ANT_pumpParticles_Export_v2!$A$2:$DY$234,MATCH("Ti_"&amp;LEFT(Sheet1!$J197,3),ANT_pumpParticles_Export_v2!$A$1:$DY$1,0)),""),"")</f>
        <v>1.4219178529183191E-3</v>
      </c>
      <c r="AP197">
        <f>IF(AP$1&lt;&gt;"",IFERROR(VLOOKUP($A197,ANT_pumpParticles_Export_v2!$A$2:$DY$234,MATCH(AP$1&amp;"_"&amp;LEFT(Sheet1!$J197,3),ANT_pumpParticles_Export_v2!$A$1:$DY$1,0))/VLOOKUP($A197,ANT_pumpParticles_Export_v2!$A$2:$DY$234,MATCH("Ti_"&amp;LEFT(Sheet1!$J197,3),ANT_pumpParticles_Export_v2!$A$1:$DY$1,0)),""),"")</f>
        <v>5.0512665437847215E-4</v>
      </c>
      <c r="AQ197">
        <f>IF(AQ$1&lt;&gt;"",IFERROR(VLOOKUP($A197,ANT_pumpParticles_Export_v2!$A$2:$DY$234,MATCH(AQ$1&amp;"_"&amp;LEFT(Sheet1!$J197,3),ANT_pumpParticles_Export_v2!$A$1:$DY$1,0))/VLOOKUP($A197,ANT_pumpParticles_Export_v2!$A$2:$DY$234,MATCH("Ti_"&amp;LEFT(Sheet1!$J197,3),ANT_pumpParticles_Export_v2!$A$1:$DY$1,0)),""),"")</f>
        <v>1.6568873036214985E-3</v>
      </c>
      <c r="AS197">
        <f>IF(AS$1&lt;&gt;"",IFERROR(VLOOKUP($A197,ANT_pumpParticles_Export_v2!$A$2:$DY$234,MATCH(AS$1&amp;"_"&amp;LEFT(Sheet1!$J197,3),ANT_pumpParticles_Export_v2!$A$1:$DY$1,0))/VLOOKUP($A197,ANT_pumpParticles_Export_v2!$A$2:$DY$234,MATCH("Ti_"&amp;LEFT(Sheet1!$J197,3),ANT_pumpParticles_Export_v2!$A$1:$DY$1,0)),""),"")</f>
        <v>4.1141493847358804E-5</v>
      </c>
      <c r="AT197">
        <f>IF(AT$1&lt;&gt;"",IFERROR(VLOOKUP($A197,ANT_pumpParticles_Export_v2!$A$2:$DY$234,MATCH(AT$1&amp;"_"&amp;LEFT(Sheet1!$J197,3),ANT_pumpParticles_Export_v2!$A$1:$DY$1,0))/VLOOKUP($A197,ANT_pumpParticles_Export_v2!$A$2:$DY$234,MATCH("Ti_"&amp;LEFT(Sheet1!$J197,3),ANT_pumpParticles_Export_v2!$A$1:$DY$1,0)),""),"")</f>
        <v>2.1558728056008324E-4</v>
      </c>
      <c r="AU197">
        <f>IF(AU$1&lt;&gt;"",IFERROR(VLOOKUP($A197,ANT_pumpParticles_Export_v2!$A$2:$DY$234,MATCH(AU$1&amp;"_"&amp;LEFT(Sheet1!$J197,3),ANT_pumpParticles_Export_v2!$A$1:$DY$1,0))/VLOOKUP($A197,ANT_pumpParticles_Export_v2!$A$2:$DY$234,MATCH("Ti_"&amp;LEFT(Sheet1!$J197,3),ANT_pumpParticles_Export_v2!$A$1:$DY$1,0)),""),"")</f>
        <v>5.4253041631042399E-3</v>
      </c>
      <c r="AV197">
        <f>IF(AV$1&lt;&gt;"",IFERROR(VLOOKUP($A197,ANT_pumpParticles_Export_v2!$A$2:$DY$234,MATCH(AV$1&amp;"_"&amp;LEFT(Sheet1!$J197,3),ANT_pumpParticles_Export_v2!$A$1:$DY$1,0))/VLOOKUP($A197,ANT_pumpParticles_Export_v2!$A$2:$DY$234,MATCH("Ti_"&amp;LEFT(Sheet1!$J197,3),ANT_pumpParticles_Export_v2!$A$1:$DY$1,0)),""),"")</f>
        <v>6.2784258972485601E-5</v>
      </c>
      <c r="AW197">
        <f>IF(AW$1&lt;&gt;"",IFERROR(VLOOKUP($A197,ANT_pumpParticles_Export_v2!$A$2:$DY$234,MATCH(AW$1&amp;"_"&amp;LEFT(Sheet1!$J197,3),ANT_pumpParticles_Export_v2!$A$1:$DY$1,0))/VLOOKUP($A197,ANT_pumpParticles_Export_v2!$A$2:$DY$234,MATCH("Ti_"&amp;LEFT(Sheet1!$J197,3),ANT_pumpParticles_Export_v2!$A$1:$DY$1,0)),""),"")</f>
        <v>5.3667869077957155E-5</v>
      </c>
      <c r="AX197">
        <f>IF(AX$1&lt;&gt;"",IFERROR(VLOOKUP($A197,ANT_pumpParticles_Export_v2!$A$2:$DY$234,MATCH(AX$1&amp;"_"&amp;LEFT(Sheet1!$J197,3),ANT_pumpParticles_Export_v2!$A$1:$DY$1,0))/VLOOKUP($A197,ANT_pumpParticles_Export_v2!$A$2:$DY$234,MATCH("Ti_"&amp;LEFT(Sheet1!$J197,3),ANT_pumpParticles_Export_v2!$A$1:$DY$1,0)),""),"")</f>
        <v>9.091803646353808E-6</v>
      </c>
      <c r="AY197">
        <f>IF(AY$1&lt;&gt;"",IFERROR(VLOOKUP($A197,ANT_pumpParticles_Export_v2!$A$2:$DY$234,MATCH(AY$1&amp;"_"&amp;LEFT(Sheet1!$J197,3),ANT_pumpParticles_Export_v2!$A$1:$DY$1,0))/VLOOKUP($A197,ANT_pumpParticles_Export_v2!$A$2:$DY$234,MATCH("Ti_"&amp;LEFT(Sheet1!$J197,3),ANT_pumpParticles_Export_v2!$A$1:$DY$1,0)),""),"")</f>
        <v>6.0925074687407148E-5</v>
      </c>
      <c r="AZ197">
        <f>IF(AZ$1&lt;&gt;"",IFERROR(VLOOKUP($A197,ANT_pumpParticles_Export_v2!$A$2:$DY$234,MATCH(AZ$1&amp;"_"&amp;LEFT(Sheet1!$J197,3),ANT_pumpParticles_Export_v2!$A$1:$DY$1,0))/VLOOKUP($A197,ANT_pumpParticles_Export_v2!$A$2:$DY$234,MATCH("Ti_"&amp;LEFT(Sheet1!$J197,3),ANT_pumpParticles_Export_v2!$A$1:$DY$1,0)),""),"")</f>
        <v>1.7183676372863293E-4</v>
      </c>
      <c r="BB197">
        <f>IF(BB$1&lt;&gt;"",IFERROR(VLOOKUP($A197,ANT_pumpParticles_Export_v2!$A$2:$DY$234,MATCH(BB$1&amp;"_"&amp;LEFT(Sheet1!$J197,3),ANT_pumpParticles_Export_v2!$A$1:$DY$1,0))/VLOOKUP($A197,ANT_pumpParticles_Export_v2!$A$2:$DY$234,MATCH("Ti_"&amp;LEFT(Sheet1!$J197,3),ANT_pumpParticles_Export_v2!$A$1:$DY$1,0)),""),"")</f>
        <v>9.657531877002374E-5</v>
      </c>
      <c r="BD197">
        <f>IF(BD$1&lt;&gt;"",IFERROR(VLOOKUP($A197,ANT_pumpParticles_Export_v2!$A$2:$DY$234,MATCH(BD$1&amp;"_"&amp;LEFT(Sheet1!$J197,3),ANT_pumpParticles_Export_v2!$A$1:$DY$1,0))/VLOOKUP($A197,ANT_pumpParticles_Export_v2!$A$2:$DY$234,MATCH("Ti_"&amp;LEFT(Sheet1!$J197,3),ANT_pumpParticles_Export_v2!$A$1:$DY$1,0)),""),"")</f>
        <v>3.6379289983871576E-5</v>
      </c>
    </row>
    <row r="198" spans="1:56" x14ac:dyDescent="0.3">
      <c r="A198">
        <v>20601</v>
      </c>
      <c r="B198" t="s">
        <v>156</v>
      </c>
      <c r="C198">
        <v>25</v>
      </c>
      <c r="D198" t="s">
        <v>130</v>
      </c>
      <c r="E198">
        <v>-1076.6500000000001</v>
      </c>
      <c r="F198">
        <v>-71.537099999999995</v>
      </c>
      <c r="G198">
        <v>-118.87520000000001</v>
      </c>
      <c r="H198">
        <v>223.0351</v>
      </c>
      <c r="I198">
        <v>898.35</v>
      </c>
      <c r="J198" t="s">
        <v>163</v>
      </c>
      <c r="L198">
        <f>IF(L$1&lt;&gt;"",IFERROR(VLOOKUP($A198,ANT_pumpParticles_Export_v2!$A$2:$DY$234,MATCH(L$1&amp;"_"&amp;LEFT(Sheet1!$J198,3),ANT_pumpParticles_Export_v2!$A$1:$DY$1,0))/VLOOKUP($A198,ANT_pumpParticles_Export_v2!$A$2:$DY$234,MATCH("Ti_"&amp;LEFT(Sheet1!$J198,3),ANT_pumpParticles_Export_v2!$A$1:$DY$1,0)),""),"")</f>
        <v>1.3502635129436287</v>
      </c>
      <c r="O198">
        <f>IF(O$1&lt;&gt;"",IFERROR(VLOOKUP($A198,ANT_pumpParticles_Export_v2!$A$2:$DY$234,MATCH(O$1&amp;"_"&amp;LEFT(Sheet1!$J198,3),ANT_pumpParticles_Export_v2!$A$1:$DY$1,0))/VLOOKUP($A198,ANT_pumpParticles_Export_v2!$A$2:$DY$234,MATCH("Ti_"&amp;LEFT(Sheet1!$J198,3),ANT_pumpParticles_Export_v2!$A$1:$DY$1,0)),""),"")</f>
        <v>3.283306210007586</v>
      </c>
      <c r="P198">
        <f>IF(P$1&lt;&gt;"",IFERROR(VLOOKUP($A198,ANT_pumpParticles_Export_v2!$A$2:$DY$234,MATCH(P$1&amp;"_"&amp;LEFT(Sheet1!$J198,3),ANT_pumpParticles_Export_v2!$A$1:$DY$1,0))/VLOOKUP($A198,ANT_pumpParticles_Export_v2!$A$2:$DY$234,MATCH("Ti_"&amp;LEFT(Sheet1!$J198,3),ANT_pumpParticles_Export_v2!$A$1:$DY$1,0)),""),"")</f>
        <v>3.283306210007586</v>
      </c>
      <c r="S198" t="str">
        <f>IF(S$1&lt;&gt;"",IFERROR(VLOOKUP($A198,ANT_pumpParticles_Export_v2!$A$2:$DY$234,MATCH(S$1&amp;"_"&amp;LEFT(Sheet1!$J198,3),ANT_pumpParticles_Export_v2!$A$1:$DY$1,0))/VLOOKUP($A198,ANT_pumpParticles_Export_v2!$A$2:$DY$234,MATCH("Ti_"&amp;LEFT(Sheet1!$J198,3),ANT_pumpParticles_Export_v2!$A$1:$DY$1,0)),""),"")</f>
        <v/>
      </c>
      <c r="U198">
        <f>IF(U$1&lt;&gt;"",IFERROR(VLOOKUP($A198,ANT_pumpParticles_Export_v2!$A$2:$DY$234,MATCH(U$1&amp;"_"&amp;LEFT(Sheet1!$J198,3),ANT_pumpParticles_Export_v2!$A$1:$DY$1,0))/VLOOKUP($A198,ANT_pumpParticles_Export_v2!$A$2:$DY$234,MATCH("Ti_"&amp;LEFT(Sheet1!$J198,3),ANT_pumpParticles_Export_v2!$A$1:$DY$1,0)),""),"")</f>
        <v>0.77529980120599218</v>
      </c>
      <c r="W198" t="str">
        <f>IF(W$1&lt;&gt;"",IFERROR(VLOOKUP($A198,ANT_pumpParticles_Export_v2!$A$2:$DY$234,MATCH(W$1&amp;"_"&amp;LEFT(Sheet1!$J198,3),ANT_pumpParticles_Export_v2!$A$1:$DY$1,0))/VLOOKUP($A198,ANT_pumpParticles_Export_v2!$A$2:$DY$234,MATCH("Ti_"&amp;LEFT(Sheet1!$J198,3),ANT_pumpParticles_Export_v2!$A$1:$DY$1,0)),""),"")</f>
        <v/>
      </c>
      <c r="Y198" t="str">
        <f>IF(Y$1&lt;&gt;"",IFERROR(VLOOKUP($A198,ANT_pumpParticles_Export_v2!$A$2:$DY$234,MATCH(Y$1&amp;"_"&amp;LEFT(Sheet1!$J198,3),ANT_pumpParticles_Export_v2!$A$1:$DY$1,0))/VLOOKUP($A198,ANT_pumpParticles_Export_v2!$A$2:$DY$234,MATCH("Ti_"&amp;LEFT(Sheet1!$J198,3),ANT_pumpParticles_Export_v2!$A$1:$DY$1,0)),""),"")</f>
        <v/>
      </c>
      <c r="Z198">
        <f>IF(Z$1&lt;&gt;"",IFERROR(VLOOKUP($A198,ANT_pumpParticles_Export_v2!$A$2:$DY$234,MATCH(Z$1&amp;"_"&amp;LEFT(Sheet1!$J198,3),ANT_pumpParticles_Export_v2!$A$1:$DY$1,0))/VLOOKUP($A198,ANT_pumpParticles_Export_v2!$A$2:$DY$234,MATCH("Ti_"&amp;LEFT(Sheet1!$J198,3),ANT_pumpParticles_Export_v2!$A$1:$DY$1,0)),""),"")</f>
        <v>2.2854111793433766E-2</v>
      </c>
      <c r="AA198">
        <f>IF(AA$1&lt;&gt;"",IFERROR(VLOOKUP($A198,ANT_pumpParticles_Export_v2!$A$2:$DY$234,MATCH(AA$1&amp;"_"&amp;LEFT(Sheet1!$J198,3),ANT_pumpParticles_Export_v2!$A$1:$DY$1,0))/VLOOKUP($A198,ANT_pumpParticles_Export_v2!$A$2:$DY$234,MATCH("Ti_"&amp;LEFT(Sheet1!$J198,3),ANT_pumpParticles_Export_v2!$A$1:$DY$1,0)),""),"")</f>
        <v>1.5358170610333137</v>
      </c>
      <c r="AB198" t="str">
        <f>IF(AB$1&lt;&gt;"",IFERROR(VLOOKUP($A198,ANT_pumpParticles_Export_v2!$A$2:$DY$234,MATCH(AB$1&amp;"_"&amp;LEFT(Sheet1!$J198,3),ANT_pumpParticles_Export_v2!$A$1:$DY$1,0))/VLOOKUP($A198,ANT_pumpParticles_Export_v2!$A$2:$DY$234,MATCH("Ti_"&amp;LEFT(Sheet1!$J198,3),ANT_pumpParticles_Export_v2!$A$1:$DY$1,0)),""),"")</f>
        <v/>
      </c>
      <c r="AC198">
        <f>IF(AC$1&lt;&gt;"",IFERROR(VLOOKUP($A198,ANT_pumpParticles_Export_v2!$A$2:$DY$234,MATCH(AC$1&amp;"_"&amp;LEFT(Sheet1!$J198,3),ANT_pumpParticles_Export_v2!$A$1:$DY$1,0))/VLOOKUP($A198,ANT_pumpParticles_Export_v2!$A$2:$DY$234,MATCH("Ti_"&amp;LEFT(Sheet1!$J198,3),ANT_pumpParticles_Export_v2!$A$1:$DY$1,0)),""),"")</f>
        <v>0.8298246824838984</v>
      </c>
      <c r="AE198">
        <f>IF(AE$1&lt;&gt;"",IFERROR(VLOOKUP($A198,ANT_pumpParticles_Export_v2!$A$2:$DY$234,MATCH(AE$1&amp;"_"&amp;LEFT(Sheet1!$J198,3),ANT_pumpParticles_Export_v2!$A$1:$DY$1,0))/VLOOKUP($A198,ANT_pumpParticles_Export_v2!$A$2:$DY$234,MATCH("Ti_"&amp;LEFT(Sheet1!$J198,3),ANT_pumpParticles_Export_v2!$A$1:$DY$1,0)),""),"")</f>
        <v>3.7356869587323001</v>
      </c>
      <c r="AF198" t="str">
        <f>IF(AF$1&lt;&gt;"",IFERROR(VLOOKUP($A198,ANT_pumpParticles_Export_v2!$A$2:$DY$234,MATCH(AF$1&amp;"_"&amp;LEFT(Sheet1!$J198,3),ANT_pumpParticles_Export_v2!$A$1:$DY$1,0))/VLOOKUP($A198,ANT_pumpParticles_Export_v2!$A$2:$DY$234,MATCH("Ti_"&amp;LEFT(Sheet1!$J198,3),ANT_pumpParticles_Export_v2!$A$1:$DY$1,0)),""),"")</f>
        <v/>
      </c>
      <c r="AG198">
        <f>IF(AG$1&lt;&gt;"",IFERROR(VLOOKUP($A198,ANT_pumpParticles_Export_v2!$A$2:$DY$234,MATCH(AG$1&amp;"_"&amp;LEFT(Sheet1!$J198,3),ANT_pumpParticles_Export_v2!$A$1:$DY$1,0))/VLOOKUP($A198,ANT_pumpParticles_Export_v2!$A$2:$DY$234,MATCH("Ti_"&amp;LEFT(Sheet1!$J198,3),ANT_pumpParticles_Export_v2!$A$1:$DY$1,0)),""),"")</f>
        <v>1.1652296364587544</v>
      </c>
      <c r="AH198">
        <f>IF(AH$1&lt;&gt;"",IFERROR(VLOOKUP($A198,ANT_pumpParticles_Export_v2!$A$2:$DY$234,MATCH(AH$1&amp;"_"&amp;LEFT(Sheet1!$J198,3),ANT_pumpParticles_Export_v2!$A$1:$DY$1,0))/VLOOKUP($A198,ANT_pumpParticles_Export_v2!$A$2:$DY$234,MATCH("Ti_"&amp;LEFT(Sheet1!$J198,3),ANT_pumpParticles_Export_v2!$A$1:$DY$1,0)),""),"")</f>
        <v>1.020160839910241E-3</v>
      </c>
      <c r="AI198">
        <f>IF(AI$1&lt;&gt;"",IFERROR(VLOOKUP($A198,ANT_pumpParticles_Export_v2!$A$2:$DY$234,MATCH(AI$1&amp;"_"&amp;LEFT(Sheet1!$J198,3),ANT_pumpParticles_Export_v2!$A$1:$DY$1,0))/VLOOKUP($A198,ANT_pumpParticles_Export_v2!$A$2:$DY$234,MATCH("Ti_"&amp;LEFT(Sheet1!$J198,3),ANT_pumpParticles_Export_v2!$A$1:$DY$1,0)),""),"")</f>
        <v>1.1639837328257456</v>
      </c>
      <c r="AJ198">
        <f>IF(AJ$1&lt;&gt;"",IFERROR(VLOOKUP($A198,ANT_pumpParticles_Export_v2!$A$2:$DY$234,MATCH(AJ$1&amp;"_"&amp;LEFT(Sheet1!$J198,3),ANT_pumpParticles_Export_v2!$A$1:$DY$1,0))/VLOOKUP($A198,ANT_pumpParticles_Export_v2!$A$2:$DY$234,MATCH("Ti_"&amp;LEFT(Sheet1!$J198,3),ANT_pumpParticles_Export_v2!$A$1:$DY$1,0)),""),"")</f>
        <v>1.6005721765764602E-2</v>
      </c>
      <c r="AM198">
        <f>IF(AM$1&lt;&gt;"",IFERROR(VLOOKUP($A198,ANT_pumpParticles_Export_v2!$A$2:$DY$234,MATCH(AM$1&amp;"_"&amp;LEFT(Sheet1!$J198,3),ANT_pumpParticles_Export_v2!$A$1:$DY$1,0))/VLOOKUP($A198,ANT_pumpParticles_Export_v2!$A$2:$DY$234,MATCH("Ti_"&amp;LEFT(Sheet1!$J198,3),ANT_pumpParticles_Export_v2!$A$1:$DY$1,0)),""),"")</f>
        <v>0.28004695988433237</v>
      </c>
      <c r="AN198">
        <f>IF(AN$1&lt;&gt;"",IFERROR(VLOOKUP($A198,ANT_pumpParticles_Export_v2!$A$2:$DY$234,MATCH(AN$1&amp;"_"&amp;LEFT(Sheet1!$J198,3),ANT_pumpParticles_Export_v2!$A$1:$DY$1,0))/VLOOKUP($A198,ANT_pumpParticles_Export_v2!$A$2:$DY$234,MATCH("Ti_"&amp;LEFT(Sheet1!$J198,3),ANT_pumpParticles_Export_v2!$A$1:$DY$1,0)),""),"")</f>
        <v>3.4718238013486807E-3</v>
      </c>
      <c r="AP198" t="str">
        <f>IF(AP$1&lt;&gt;"",IFERROR(VLOOKUP($A198,ANT_pumpParticles_Export_v2!$A$2:$DY$234,MATCH(AP$1&amp;"_"&amp;LEFT(Sheet1!$J198,3),ANT_pumpParticles_Export_v2!$A$1:$DY$1,0))/VLOOKUP($A198,ANT_pumpParticles_Export_v2!$A$2:$DY$234,MATCH("Ti_"&amp;LEFT(Sheet1!$J198,3),ANT_pumpParticles_Export_v2!$A$1:$DY$1,0)),""),"")</f>
        <v/>
      </c>
      <c r="AQ198" t="str">
        <f>IF(AQ$1&lt;&gt;"",IFERROR(VLOOKUP($A198,ANT_pumpParticles_Export_v2!$A$2:$DY$234,MATCH(AQ$1&amp;"_"&amp;LEFT(Sheet1!$J198,3),ANT_pumpParticles_Export_v2!$A$1:$DY$1,0))/VLOOKUP($A198,ANT_pumpParticles_Export_v2!$A$2:$DY$234,MATCH("Ti_"&amp;LEFT(Sheet1!$J198,3),ANT_pumpParticles_Export_v2!$A$1:$DY$1,0)),""),"")</f>
        <v/>
      </c>
      <c r="AS198" t="str">
        <f>IF(AS$1&lt;&gt;"",IFERROR(VLOOKUP($A198,ANT_pumpParticles_Export_v2!$A$2:$DY$234,MATCH(AS$1&amp;"_"&amp;LEFT(Sheet1!$J198,3),ANT_pumpParticles_Export_v2!$A$1:$DY$1,0))/VLOOKUP($A198,ANT_pumpParticles_Export_v2!$A$2:$DY$234,MATCH("Ti_"&amp;LEFT(Sheet1!$J198,3),ANT_pumpParticles_Export_v2!$A$1:$DY$1,0)),""),"")</f>
        <v/>
      </c>
      <c r="AT198" t="str">
        <f>IF(AT$1&lt;&gt;"",IFERROR(VLOOKUP($A198,ANT_pumpParticles_Export_v2!$A$2:$DY$234,MATCH(AT$1&amp;"_"&amp;LEFT(Sheet1!$J198,3),ANT_pumpParticles_Export_v2!$A$1:$DY$1,0))/VLOOKUP($A198,ANT_pumpParticles_Export_v2!$A$2:$DY$234,MATCH("Ti_"&amp;LEFT(Sheet1!$J198,3),ANT_pumpParticles_Export_v2!$A$1:$DY$1,0)),""),"")</f>
        <v/>
      </c>
      <c r="AU198">
        <f>IF(AU$1&lt;&gt;"",IFERROR(VLOOKUP($A198,ANT_pumpParticles_Export_v2!$A$2:$DY$234,MATCH(AU$1&amp;"_"&amp;LEFT(Sheet1!$J198,3),ANT_pumpParticles_Export_v2!$A$1:$DY$1,0))/VLOOKUP($A198,ANT_pumpParticles_Export_v2!$A$2:$DY$234,MATCH("Ti_"&amp;LEFT(Sheet1!$J198,3),ANT_pumpParticles_Export_v2!$A$1:$DY$1,0)),""),"")</f>
        <v>9.9650079011326005E-3</v>
      </c>
      <c r="AV198" t="str">
        <f>IF(AV$1&lt;&gt;"",IFERROR(VLOOKUP($A198,ANT_pumpParticles_Export_v2!$A$2:$DY$234,MATCH(AV$1&amp;"_"&amp;LEFT(Sheet1!$J198,3),ANT_pumpParticles_Export_v2!$A$1:$DY$1,0))/VLOOKUP($A198,ANT_pumpParticles_Export_v2!$A$2:$DY$234,MATCH("Ti_"&amp;LEFT(Sheet1!$J198,3),ANT_pumpParticles_Export_v2!$A$1:$DY$1,0)),""),"")</f>
        <v/>
      </c>
      <c r="AW198">
        <f>IF(AW$1&lt;&gt;"",IFERROR(VLOOKUP($A198,ANT_pumpParticles_Export_v2!$A$2:$DY$234,MATCH(AW$1&amp;"_"&amp;LEFT(Sheet1!$J198,3),ANT_pumpParticles_Export_v2!$A$1:$DY$1,0))/VLOOKUP($A198,ANT_pumpParticles_Export_v2!$A$2:$DY$234,MATCH("Ti_"&amp;LEFT(Sheet1!$J198,3),ANT_pumpParticles_Export_v2!$A$1:$DY$1,0)),""),"")</f>
        <v>2.5058239858178683E-4</v>
      </c>
      <c r="AX198" t="str">
        <f>IF(AX$1&lt;&gt;"",IFERROR(VLOOKUP($A198,ANT_pumpParticles_Export_v2!$A$2:$DY$234,MATCH(AX$1&amp;"_"&amp;LEFT(Sheet1!$J198,3),ANT_pumpParticles_Export_v2!$A$1:$DY$1,0))/VLOOKUP($A198,ANT_pumpParticles_Export_v2!$A$2:$DY$234,MATCH("Ti_"&amp;LEFT(Sheet1!$J198,3),ANT_pumpParticles_Export_v2!$A$1:$DY$1,0)),""),"")</f>
        <v/>
      </c>
      <c r="AY198" t="str">
        <f>IF(AY$1&lt;&gt;"",IFERROR(VLOOKUP($A198,ANT_pumpParticles_Export_v2!$A$2:$DY$234,MATCH(AY$1&amp;"_"&amp;LEFT(Sheet1!$J198,3),ANT_pumpParticles_Export_v2!$A$1:$DY$1,0))/VLOOKUP($A198,ANT_pumpParticles_Export_v2!$A$2:$DY$234,MATCH("Ti_"&amp;LEFT(Sheet1!$J198,3),ANT_pumpParticles_Export_v2!$A$1:$DY$1,0)),""),"")</f>
        <v/>
      </c>
      <c r="AZ198">
        <f>IF(AZ$1&lt;&gt;"",IFERROR(VLOOKUP($A198,ANT_pumpParticles_Export_v2!$A$2:$DY$234,MATCH(AZ$1&amp;"_"&amp;LEFT(Sheet1!$J198,3),ANT_pumpParticles_Export_v2!$A$1:$DY$1,0))/VLOOKUP($A198,ANT_pumpParticles_Export_v2!$A$2:$DY$234,MATCH("Ti_"&amp;LEFT(Sheet1!$J198,3),ANT_pumpParticles_Export_v2!$A$1:$DY$1,0)),""),"")</f>
        <v>3.9230995765677521E-3</v>
      </c>
      <c r="BB198" t="str">
        <f>IF(BB$1&lt;&gt;"",IFERROR(VLOOKUP($A198,ANT_pumpParticles_Export_v2!$A$2:$DY$234,MATCH(BB$1&amp;"_"&amp;LEFT(Sheet1!$J198,3),ANT_pumpParticles_Export_v2!$A$1:$DY$1,0))/VLOOKUP($A198,ANT_pumpParticles_Export_v2!$A$2:$DY$234,MATCH("Ti_"&amp;LEFT(Sheet1!$J198,3),ANT_pumpParticles_Export_v2!$A$1:$DY$1,0)),""),"")</f>
        <v/>
      </c>
      <c r="BD198" t="str">
        <f>IF(BD$1&lt;&gt;"",IFERROR(VLOOKUP($A198,ANT_pumpParticles_Export_v2!$A$2:$DY$234,MATCH(BD$1&amp;"_"&amp;LEFT(Sheet1!$J198,3),ANT_pumpParticles_Export_v2!$A$1:$DY$1,0))/VLOOKUP($A198,ANT_pumpParticles_Export_v2!$A$2:$DY$234,MATCH("Ti_"&amp;LEFT(Sheet1!$J198,3),ANT_pumpParticles_Export_v2!$A$1:$DY$1,0)),""),"")</f>
        <v/>
      </c>
    </row>
    <row r="199" spans="1:56" x14ac:dyDescent="0.3">
      <c r="A199">
        <v>20645</v>
      </c>
      <c r="B199" t="s">
        <v>157</v>
      </c>
      <c r="C199">
        <v>25</v>
      </c>
      <c r="D199" t="s">
        <v>133</v>
      </c>
      <c r="E199">
        <v>-877.01</v>
      </c>
      <c r="F199">
        <v>-71.537099999999995</v>
      </c>
      <c r="G199">
        <v>-118.87520000000001</v>
      </c>
      <c r="H199">
        <v>223.0351</v>
      </c>
      <c r="I199">
        <v>1097.99</v>
      </c>
      <c r="J199" t="s">
        <v>163</v>
      </c>
      <c r="L199">
        <f>IF(L$1&lt;&gt;"",IFERROR(VLOOKUP($A199,ANT_pumpParticles_Export_v2!$A$2:$DY$234,MATCH(L$1&amp;"_"&amp;LEFT(Sheet1!$J199,3),ANT_pumpParticles_Export_v2!$A$1:$DY$1,0))/VLOOKUP($A199,ANT_pumpParticles_Export_v2!$A$2:$DY$234,MATCH("Ti_"&amp;LEFT(Sheet1!$J199,3),ANT_pumpParticles_Export_v2!$A$1:$DY$1,0)),""),"")</f>
        <v>11.854310651805827</v>
      </c>
      <c r="O199">
        <f>IF(O$1&lt;&gt;"",IFERROR(VLOOKUP($A199,ANT_pumpParticles_Export_v2!$A$2:$DY$234,MATCH(O$1&amp;"_"&amp;LEFT(Sheet1!$J199,3),ANT_pumpParticles_Export_v2!$A$1:$DY$1,0))/VLOOKUP($A199,ANT_pumpParticles_Export_v2!$A$2:$DY$234,MATCH("Ti_"&amp;LEFT(Sheet1!$J199,3),ANT_pumpParticles_Export_v2!$A$1:$DY$1,0)),""),"")</f>
        <v>4.4936497218069222</v>
      </c>
      <c r="P199">
        <f>IF(P$1&lt;&gt;"",IFERROR(VLOOKUP($A199,ANT_pumpParticles_Export_v2!$A$2:$DY$234,MATCH(P$1&amp;"_"&amp;LEFT(Sheet1!$J199,3),ANT_pumpParticles_Export_v2!$A$1:$DY$1,0))/VLOOKUP($A199,ANT_pumpParticles_Export_v2!$A$2:$DY$234,MATCH("Ti_"&amp;LEFT(Sheet1!$J199,3),ANT_pumpParticles_Export_v2!$A$1:$DY$1,0)),""),"")</f>
        <v>4.4936497218069222</v>
      </c>
      <c r="S199" t="str">
        <f>IF(S$1&lt;&gt;"",IFERROR(VLOOKUP($A199,ANT_pumpParticles_Export_v2!$A$2:$DY$234,MATCH(S$1&amp;"_"&amp;LEFT(Sheet1!$J199,3),ANT_pumpParticles_Export_v2!$A$1:$DY$1,0))/VLOOKUP($A199,ANT_pumpParticles_Export_v2!$A$2:$DY$234,MATCH("Ti_"&amp;LEFT(Sheet1!$J199,3),ANT_pumpParticles_Export_v2!$A$1:$DY$1,0)),""),"")</f>
        <v/>
      </c>
      <c r="U199">
        <f>IF(U$1&lt;&gt;"",IFERROR(VLOOKUP($A199,ANT_pumpParticles_Export_v2!$A$2:$DY$234,MATCH(U$1&amp;"_"&amp;LEFT(Sheet1!$J199,3),ANT_pumpParticles_Export_v2!$A$1:$DY$1,0))/VLOOKUP($A199,ANT_pumpParticles_Export_v2!$A$2:$DY$234,MATCH("Ti_"&amp;LEFT(Sheet1!$J199,3),ANT_pumpParticles_Export_v2!$A$1:$DY$1,0)),""),"")</f>
        <v>0.62356930613712913</v>
      </c>
      <c r="W199" t="str">
        <f>IF(W$1&lt;&gt;"",IFERROR(VLOOKUP($A199,ANT_pumpParticles_Export_v2!$A$2:$DY$234,MATCH(W$1&amp;"_"&amp;LEFT(Sheet1!$J199,3),ANT_pumpParticles_Export_v2!$A$1:$DY$1,0))/VLOOKUP($A199,ANT_pumpParticles_Export_v2!$A$2:$DY$234,MATCH("Ti_"&amp;LEFT(Sheet1!$J199,3),ANT_pumpParticles_Export_v2!$A$1:$DY$1,0)),""),"")</f>
        <v/>
      </c>
      <c r="Y199">
        <f>IF(Y$1&lt;&gt;"",IFERROR(VLOOKUP($A199,ANT_pumpParticles_Export_v2!$A$2:$DY$234,MATCH(Y$1&amp;"_"&amp;LEFT(Sheet1!$J199,3),ANT_pumpParticles_Export_v2!$A$1:$DY$1,0))/VLOOKUP($A199,ANT_pumpParticles_Export_v2!$A$2:$DY$234,MATCH("Ti_"&amp;LEFT(Sheet1!$J199,3),ANT_pumpParticles_Export_v2!$A$1:$DY$1,0)),""),"")</f>
        <v>2.3033481371186972E-2</v>
      </c>
      <c r="Z199">
        <f>IF(Z$1&lt;&gt;"",IFERROR(VLOOKUP($A199,ANT_pumpParticles_Export_v2!$A$2:$DY$234,MATCH(Z$1&amp;"_"&amp;LEFT(Sheet1!$J199,3),ANT_pumpParticles_Export_v2!$A$1:$DY$1,0))/VLOOKUP($A199,ANT_pumpParticles_Export_v2!$A$2:$DY$234,MATCH("Ti_"&amp;LEFT(Sheet1!$J199,3),ANT_pumpParticles_Export_v2!$A$1:$DY$1,0)),""),"")</f>
        <v>2.3685336986607034E-3</v>
      </c>
      <c r="AA199">
        <f>IF(AA$1&lt;&gt;"",IFERROR(VLOOKUP($A199,ANT_pumpParticles_Export_v2!$A$2:$DY$234,MATCH(AA$1&amp;"_"&amp;LEFT(Sheet1!$J199,3),ANT_pumpParticles_Export_v2!$A$1:$DY$1,0))/VLOOKUP($A199,ANT_pumpParticles_Export_v2!$A$2:$DY$234,MATCH("Ti_"&amp;LEFT(Sheet1!$J199,3),ANT_pumpParticles_Export_v2!$A$1:$DY$1,0)),""),"")</f>
        <v>0.12319551204973959</v>
      </c>
      <c r="AB199">
        <f>IF(AB$1&lt;&gt;"",IFERROR(VLOOKUP($A199,ANT_pumpParticles_Export_v2!$A$2:$DY$234,MATCH(AB$1&amp;"_"&amp;LEFT(Sheet1!$J199,3),ANT_pumpParticles_Export_v2!$A$1:$DY$1,0))/VLOOKUP($A199,ANT_pumpParticles_Export_v2!$A$2:$DY$234,MATCH("Ti_"&amp;LEFT(Sheet1!$J199,3),ANT_pumpParticles_Export_v2!$A$1:$DY$1,0)),""),"")</f>
        <v>1.2250572145433077E-3</v>
      </c>
      <c r="AC199">
        <f>IF(AC$1&lt;&gt;"",IFERROR(VLOOKUP($A199,ANT_pumpParticles_Export_v2!$A$2:$DY$234,MATCH(AC$1&amp;"_"&amp;LEFT(Sheet1!$J199,3),ANT_pumpParticles_Export_v2!$A$1:$DY$1,0))/VLOOKUP($A199,ANT_pumpParticles_Export_v2!$A$2:$DY$234,MATCH("Ti_"&amp;LEFT(Sheet1!$J199,3),ANT_pumpParticles_Export_v2!$A$1:$DY$1,0)),""),"")</f>
        <v>2.170766589713649</v>
      </c>
      <c r="AE199">
        <f>IF(AE$1&lt;&gt;"",IFERROR(VLOOKUP($A199,ANT_pumpParticles_Export_v2!$A$2:$DY$234,MATCH(AE$1&amp;"_"&amp;LEFT(Sheet1!$J199,3),ANT_pumpParticles_Export_v2!$A$1:$DY$1,0))/VLOOKUP($A199,ANT_pumpParticles_Export_v2!$A$2:$DY$234,MATCH("Ti_"&amp;LEFT(Sheet1!$J199,3),ANT_pumpParticles_Export_v2!$A$1:$DY$1,0)),""),"")</f>
        <v>6.6047387416036038E-2</v>
      </c>
      <c r="AF199">
        <f>IF(AF$1&lt;&gt;"",IFERROR(VLOOKUP($A199,ANT_pumpParticles_Export_v2!$A$2:$DY$234,MATCH(AF$1&amp;"_"&amp;LEFT(Sheet1!$J199,3),ANT_pumpParticles_Export_v2!$A$1:$DY$1,0))/VLOOKUP($A199,ANT_pumpParticles_Export_v2!$A$2:$DY$234,MATCH("Ti_"&amp;LEFT(Sheet1!$J199,3),ANT_pumpParticles_Export_v2!$A$1:$DY$1,0)),""),"")</f>
        <v>1.6151917303777661E-2</v>
      </c>
      <c r="AG199">
        <f>IF(AG$1&lt;&gt;"",IFERROR(VLOOKUP($A199,ANT_pumpParticles_Export_v2!$A$2:$DY$234,MATCH(AG$1&amp;"_"&amp;LEFT(Sheet1!$J199,3),ANT_pumpParticles_Export_v2!$A$1:$DY$1,0))/VLOOKUP($A199,ANT_pumpParticles_Export_v2!$A$2:$DY$234,MATCH("Ti_"&amp;LEFT(Sheet1!$J199,3),ANT_pumpParticles_Export_v2!$A$1:$DY$1,0)),""),"")</f>
        <v>2.8164995355468374</v>
      </c>
      <c r="AH199">
        <f>IF(AH$1&lt;&gt;"",IFERROR(VLOOKUP($A199,ANT_pumpParticles_Export_v2!$A$2:$DY$234,MATCH(AH$1&amp;"_"&amp;LEFT(Sheet1!$J199,3),ANT_pumpParticles_Export_v2!$A$1:$DY$1,0))/VLOOKUP($A199,ANT_pumpParticles_Export_v2!$A$2:$DY$234,MATCH("Ti_"&amp;LEFT(Sheet1!$J199,3),ANT_pumpParticles_Export_v2!$A$1:$DY$1,0)),""),"")</f>
        <v>2.2125536049808826E-4</v>
      </c>
      <c r="AI199">
        <f>IF(AI$1&lt;&gt;"",IFERROR(VLOOKUP($A199,ANT_pumpParticles_Export_v2!$A$2:$DY$234,MATCH(AI$1&amp;"_"&amp;LEFT(Sheet1!$J199,3),ANT_pumpParticles_Export_v2!$A$1:$DY$1,0))/VLOOKUP($A199,ANT_pumpParticles_Export_v2!$A$2:$DY$234,MATCH("Ti_"&amp;LEFT(Sheet1!$J199,3),ANT_pumpParticles_Export_v2!$A$1:$DY$1,0)),""),"")</f>
        <v>2.8805633732608711</v>
      </c>
      <c r="AJ199">
        <f>IF(AJ$1&lt;&gt;"",IFERROR(VLOOKUP($A199,ANT_pumpParticles_Export_v2!$A$2:$DY$234,MATCH(AJ$1&amp;"_"&amp;LEFT(Sheet1!$J199,3),ANT_pumpParticles_Export_v2!$A$1:$DY$1,0))/VLOOKUP($A199,ANT_pumpParticles_Export_v2!$A$2:$DY$234,MATCH("Ti_"&amp;LEFT(Sheet1!$J199,3),ANT_pumpParticles_Export_v2!$A$1:$DY$1,0)),""),"")</f>
        <v>1.4483112828849421E-3</v>
      </c>
      <c r="AM199">
        <f>IF(AM$1&lt;&gt;"",IFERROR(VLOOKUP($A199,ANT_pumpParticles_Export_v2!$A$2:$DY$234,MATCH(AM$1&amp;"_"&amp;LEFT(Sheet1!$J199,3),ANT_pumpParticles_Export_v2!$A$1:$DY$1,0))/VLOOKUP($A199,ANT_pumpParticles_Export_v2!$A$2:$DY$234,MATCH("Ti_"&amp;LEFT(Sheet1!$J199,3),ANT_pumpParticles_Export_v2!$A$1:$DY$1,0)),""),"")</f>
        <v>0.29763868638617058</v>
      </c>
      <c r="AN199">
        <f>IF(AN$1&lt;&gt;"",IFERROR(VLOOKUP($A199,ANT_pumpParticles_Export_v2!$A$2:$DY$234,MATCH(AN$1&amp;"_"&amp;LEFT(Sheet1!$J199,3),ANT_pumpParticles_Export_v2!$A$1:$DY$1,0))/VLOOKUP($A199,ANT_pumpParticles_Export_v2!$A$2:$DY$234,MATCH("Ti_"&amp;LEFT(Sheet1!$J199,3),ANT_pumpParticles_Export_v2!$A$1:$DY$1,0)),""),"")</f>
        <v>1.3385463349189894E-3</v>
      </c>
      <c r="AP199">
        <f>IF(AP$1&lt;&gt;"",IFERROR(VLOOKUP($A199,ANT_pumpParticles_Export_v2!$A$2:$DY$234,MATCH(AP$1&amp;"_"&amp;LEFT(Sheet1!$J199,3),ANT_pumpParticles_Export_v2!$A$1:$DY$1,0))/VLOOKUP($A199,ANT_pumpParticles_Export_v2!$A$2:$DY$234,MATCH("Ti_"&amp;LEFT(Sheet1!$J199,3),ANT_pumpParticles_Export_v2!$A$1:$DY$1,0)),""),"")</f>
        <v>7.275220313994092E-4</v>
      </c>
      <c r="AQ199">
        <f>IF(AQ$1&lt;&gt;"",IFERROR(VLOOKUP($A199,ANT_pumpParticles_Export_v2!$A$2:$DY$234,MATCH(AQ$1&amp;"_"&amp;LEFT(Sheet1!$J199,3),ANT_pumpParticles_Export_v2!$A$1:$DY$1,0))/VLOOKUP($A199,ANT_pumpParticles_Export_v2!$A$2:$DY$234,MATCH("Ti_"&amp;LEFT(Sheet1!$J199,3),ANT_pumpParticles_Export_v2!$A$1:$DY$1,0)),""),"")</f>
        <v>1.6575446041412817E-3</v>
      </c>
      <c r="AS199">
        <f>IF(AS$1&lt;&gt;"",IFERROR(VLOOKUP($A199,ANT_pumpParticles_Export_v2!$A$2:$DY$234,MATCH(AS$1&amp;"_"&amp;LEFT(Sheet1!$J199,3),ANT_pumpParticles_Export_v2!$A$1:$DY$1,0))/VLOOKUP($A199,ANT_pumpParticles_Export_v2!$A$2:$DY$234,MATCH("Ti_"&amp;LEFT(Sheet1!$J199,3),ANT_pumpParticles_Export_v2!$A$1:$DY$1,0)),""),"")</f>
        <v>4.7234008315906979E-5</v>
      </c>
      <c r="AT199">
        <f>IF(AT$1&lt;&gt;"",IFERROR(VLOOKUP($A199,ANT_pumpParticles_Export_v2!$A$2:$DY$234,MATCH(AT$1&amp;"_"&amp;LEFT(Sheet1!$J199,3),ANT_pumpParticles_Export_v2!$A$1:$DY$1,0))/VLOOKUP($A199,ANT_pumpParticles_Export_v2!$A$2:$DY$234,MATCH("Ti_"&amp;LEFT(Sheet1!$J199,3),ANT_pumpParticles_Export_v2!$A$1:$DY$1,0)),""),"")</f>
        <v>1.9929987214546672E-4</v>
      </c>
      <c r="AU199">
        <f>IF(AU$1&lt;&gt;"",IFERROR(VLOOKUP($A199,ANT_pumpParticles_Export_v2!$A$2:$DY$234,MATCH(AU$1&amp;"_"&amp;LEFT(Sheet1!$J199,3),ANT_pumpParticles_Export_v2!$A$1:$DY$1,0))/VLOOKUP($A199,ANT_pumpParticles_Export_v2!$A$2:$DY$234,MATCH("Ti_"&amp;LEFT(Sheet1!$J199,3),ANT_pumpParticles_Export_v2!$A$1:$DY$1,0)),""),"")</f>
        <v>6.6440153812054618E-3</v>
      </c>
      <c r="AV199">
        <f>IF(AV$1&lt;&gt;"",IFERROR(VLOOKUP($A199,ANT_pumpParticles_Export_v2!$A$2:$DY$234,MATCH(AV$1&amp;"_"&amp;LEFT(Sheet1!$J199,3),ANT_pumpParticles_Export_v2!$A$1:$DY$1,0))/VLOOKUP($A199,ANT_pumpParticles_Export_v2!$A$2:$DY$234,MATCH("Ti_"&amp;LEFT(Sheet1!$J199,3),ANT_pumpParticles_Export_v2!$A$1:$DY$1,0)),""),"")</f>
        <v>9.7305148174856151E-5</v>
      </c>
      <c r="AW199">
        <f>IF(AW$1&lt;&gt;"",IFERROR(VLOOKUP($A199,ANT_pumpParticles_Export_v2!$A$2:$DY$234,MATCH(AW$1&amp;"_"&amp;LEFT(Sheet1!$J199,3),ANT_pumpParticles_Export_v2!$A$1:$DY$1,0))/VLOOKUP($A199,ANT_pumpParticles_Export_v2!$A$2:$DY$234,MATCH("Ti_"&amp;LEFT(Sheet1!$J199,3),ANT_pumpParticles_Export_v2!$A$1:$DY$1,0)),""),"")</f>
        <v>6.189455207665982E-5</v>
      </c>
      <c r="AX199">
        <f>IF(AX$1&lt;&gt;"",IFERROR(VLOOKUP($A199,ANT_pumpParticles_Export_v2!$A$2:$DY$234,MATCH(AX$1&amp;"_"&amp;LEFT(Sheet1!$J199,3),ANT_pumpParticles_Export_v2!$A$1:$DY$1,0))/VLOOKUP($A199,ANT_pumpParticles_Export_v2!$A$2:$DY$234,MATCH("Ti_"&amp;LEFT(Sheet1!$J199,3),ANT_pumpParticles_Export_v2!$A$1:$DY$1,0)),""),"")</f>
        <v>1.4192831814626905E-5</v>
      </c>
      <c r="AY199">
        <f>IF(AY$1&lt;&gt;"",IFERROR(VLOOKUP($A199,ANT_pumpParticles_Export_v2!$A$2:$DY$234,MATCH(AY$1&amp;"_"&amp;LEFT(Sheet1!$J199,3),ANT_pumpParticles_Export_v2!$A$1:$DY$1,0))/VLOOKUP($A199,ANT_pumpParticles_Export_v2!$A$2:$DY$234,MATCH("Ti_"&amp;LEFT(Sheet1!$J199,3),ANT_pumpParticles_Export_v2!$A$1:$DY$1,0)),""),"")</f>
        <v>7.9845572396418843E-5</v>
      </c>
      <c r="AZ199">
        <f>IF(AZ$1&lt;&gt;"",IFERROR(VLOOKUP($A199,ANT_pumpParticles_Export_v2!$A$2:$DY$234,MATCH(AZ$1&amp;"_"&amp;LEFT(Sheet1!$J199,3),ANT_pumpParticles_Export_v2!$A$1:$DY$1,0))/VLOOKUP($A199,ANT_pumpParticles_Export_v2!$A$2:$DY$234,MATCH("Ti_"&amp;LEFT(Sheet1!$J199,3),ANT_pumpParticles_Export_v2!$A$1:$DY$1,0)),""),"")</f>
        <v>1.2034434699421068E-4</v>
      </c>
      <c r="BB199">
        <f>IF(BB$1&lt;&gt;"",IFERROR(VLOOKUP($A199,ANT_pumpParticles_Export_v2!$A$2:$DY$234,MATCH(BB$1&amp;"_"&amp;LEFT(Sheet1!$J199,3),ANT_pumpParticles_Export_v2!$A$1:$DY$1,0))/VLOOKUP($A199,ANT_pumpParticles_Export_v2!$A$2:$DY$234,MATCH("Ti_"&amp;LEFT(Sheet1!$J199,3),ANT_pumpParticles_Export_v2!$A$1:$DY$1,0)),""),"")</f>
        <v>1.021009212464295E-4</v>
      </c>
      <c r="BD199">
        <f>IF(BD$1&lt;&gt;"",IFERROR(VLOOKUP($A199,ANT_pumpParticles_Export_v2!$A$2:$DY$234,MATCH(BD$1&amp;"_"&amp;LEFT(Sheet1!$J199,3),ANT_pumpParticles_Export_v2!$A$1:$DY$1,0))/VLOOKUP($A199,ANT_pumpParticles_Export_v2!$A$2:$DY$234,MATCH("Ti_"&amp;LEFT(Sheet1!$J199,3),ANT_pumpParticles_Export_v2!$A$1:$DY$1,0)),""),"")</f>
        <v>4.9589754041873797E-5</v>
      </c>
    </row>
    <row r="200" spans="1:56" x14ac:dyDescent="0.3">
      <c r="A200">
        <v>20646</v>
      </c>
      <c r="B200" t="s">
        <v>157</v>
      </c>
      <c r="C200">
        <v>25</v>
      </c>
      <c r="D200" t="s">
        <v>133</v>
      </c>
      <c r="E200">
        <v>-677.38</v>
      </c>
      <c r="F200">
        <v>-71.537099999999995</v>
      </c>
      <c r="G200">
        <v>-118.87520000000001</v>
      </c>
      <c r="H200">
        <v>223.0351</v>
      </c>
      <c r="I200">
        <v>1297.6199999999999</v>
      </c>
      <c r="J200" t="s">
        <v>163</v>
      </c>
      <c r="L200">
        <f>IF(L$1&lt;&gt;"",IFERROR(VLOOKUP($A200,ANT_pumpParticles_Export_v2!$A$2:$DY$234,MATCH(L$1&amp;"_"&amp;LEFT(Sheet1!$J200,3),ANT_pumpParticles_Export_v2!$A$1:$DY$1,0))/VLOOKUP($A200,ANT_pumpParticles_Export_v2!$A$2:$DY$234,MATCH("Ti_"&amp;LEFT(Sheet1!$J200,3),ANT_pumpParticles_Export_v2!$A$1:$DY$1,0)),""),"")</f>
        <v>14.343205569052841</v>
      </c>
      <c r="O200">
        <f>IF(O$1&lt;&gt;"",IFERROR(VLOOKUP($A200,ANT_pumpParticles_Export_v2!$A$2:$DY$234,MATCH(O$1&amp;"_"&amp;LEFT(Sheet1!$J200,3),ANT_pumpParticles_Export_v2!$A$1:$DY$1,0))/VLOOKUP($A200,ANT_pumpParticles_Export_v2!$A$2:$DY$234,MATCH("Ti_"&amp;LEFT(Sheet1!$J200,3),ANT_pumpParticles_Export_v2!$A$1:$DY$1,0)),""),"")</f>
        <v>4.4166360300267229</v>
      </c>
      <c r="P200">
        <f>IF(P$1&lt;&gt;"",IFERROR(VLOOKUP($A200,ANT_pumpParticles_Export_v2!$A$2:$DY$234,MATCH(P$1&amp;"_"&amp;LEFT(Sheet1!$J200,3),ANT_pumpParticles_Export_v2!$A$1:$DY$1,0))/VLOOKUP($A200,ANT_pumpParticles_Export_v2!$A$2:$DY$234,MATCH("Ti_"&amp;LEFT(Sheet1!$J200,3),ANT_pumpParticles_Export_v2!$A$1:$DY$1,0)),""),"")</f>
        <v>4.4166360300267229</v>
      </c>
      <c r="S200" t="str">
        <f>IF(S$1&lt;&gt;"",IFERROR(VLOOKUP($A200,ANT_pumpParticles_Export_v2!$A$2:$DY$234,MATCH(S$1&amp;"_"&amp;LEFT(Sheet1!$J200,3),ANT_pumpParticles_Export_v2!$A$1:$DY$1,0))/VLOOKUP($A200,ANT_pumpParticles_Export_v2!$A$2:$DY$234,MATCH("Ti_"&amp;LEFT(Sheet1!$J200,3),ANT_pumpParticles_Export_v2!$A$1:$DY$1,0)),""),"")</f>
        <v/>
      </c>
      <c r="U200">
        <f>IF(U$1&lt;&gt;"",IFERROR(VLOOKUP($A200,ANT_pumpParticles_Export_v2!$A$2:$DY$234,MATCH(U$1&amp;"_"&amp;LEFT(Sheet1!$J200,3),ANT_pumpParticles_Export_v2!$A$1:$DY$1,0))/VLOOKUP($A200,ANT_pumpParticles_Export_v2!$A$2:$DY$234,MATCH("Ti_"&amp;LEFT(Sheet1!$J200,3),ANT_pumpParticles_Export_v2!$A$1:$DY$1,0)),""),"")</f>
        <v>0.71225933259327923</v>
      </c>
      <c r="W200" t="str">
        <f>IF(W$1&lt;&gt;"",IFERROR(VLOOKUP($A200,ANT_pumpParticles_Export_v2!$A$2:$DY$234,MATCH(W$1&amp;"_"&amp;LEFT(Sheet1!$J200,3),ANT_pumpParticles_Export_v2!$A$1:$DY$1,0))/VLOOKUP($A200,ANT_pumpParticles_Export_v2!$A$2:$DY$234,MATCH("Ti_"&amp;LEFT(Sheet1!$J200,3),ANT_pumpParticles_Export_v2!$A$1:$DY$1,0)),""),"")</f>
        <v/>
      </c>
      <c r="Y200">
        <f>IF(Y$1&lt;&gt;"",IFERROR(VLOOKUP($A200,ANT_pumpParticles_Export_v2!$A$2:$DY$234,MATCH(Y$1&amp;"_"&amp;LEFT(Sheet1!$J200,3),ANT_pumpParticles_Export_v2!$A$1:$DY$1,0))/VLOOKUP($A200,ANT_pumpParticles_Export_v2!$A$2:$DY$234,MATCH("Ti_"&amp;LEFT(Sheet1!$J200,3),ANT_pumpParticles_Export_v2!$A$1:$DY$1,0)),""),"")</f>
        <v>2.1636331357940419E-2</v>
      </c>
      <c r="Z200">
        <f>IF(Z$1&lt;&gt;"",IFERROR(VLOOKUP($A200,ANT_pumpParticles_Export_v2!$A$2:$DY$234,MATCH(Z$1&amp;"_"&amp;LEFT(Sheet1!$J200,3),ANT_pumpParticles_Export_v2!$A$1:$DY$1,0))/VLOOKUP($A200,ANT_pumpParticles_Export_v2!$A$2:$DY$234,MATCH("Ti_"&amp;LEFT(Sheet1!$J200,3),ANT_pumpParticles_Export_v2!$A$1:$DY$1,0)),""),"")</f>
        <v>6.3167742278252077E-4</v>
      </c>
      <c r="AA200">
        <f>IF(AA$1&lt;&gt;"",IFERROR(VLOOKUP($A200,ANT_pumpParticles_Export_v2!$A$2:$DY$234,MATCH(AA$1&amp;"_"&amp;LEFT(Sheet1!$J200,3),ANT_pumpParticles_Export_v2!$A$1:$DY$1,0))/VLOOKUP($A200,ANT_pumpParticles_Export_v2!$A$2:$DY$234,MATCH("Ti_"&amp;LEFT(Sheet1!$J200,3),ANT_pumpParticles_Export_v2!$A$1:$DY$1,0)),""),"")</f>
        <v>8.4188319690655086E-2</v>
      </c>
      <c r="AB200">
        <f>IF(AB$1&lt;&gt;"",IFERROR(VLOOKUP($A200,ANT_pumpParticles_Export_v2!$A$2:$DY$234,MATCH(AB$1&amp;"_"&amp;LEFT(Sheet1!$J200,3),ANT_pumpParticles_Export_v2!$A$1:$DY$1,0))/VLOOKUP($A200,ANT_pumpParticles_Export_v2!$A$2:$DY$234,MATCH("Ti_"&amp;LEFT(Sheet1!$J200,3),ANT_pumpParticles_Export_v2!$A$1:$DY$1,0)),""),"")</f>
        <v>1.1722629980630756E-3</v>
      </c>
      <c r="AC200">
        <f>IF(AC$1&lt;&gt;"",IFERROR(VLOOKUP($A200,ANT_pumpParticles_Export_v2!$A$2:$DY$234,MATCH(AC$1&amp;"_"&amp;LEFT(Sheet1!$J200,3),ANT_pumpParticles_Export_v2!$A$1:$DY$1,0))/VLOOKUP($A200,ANT_pumpParticles_Export_v2!$A$2:$DY$234,MATCH("Ti_"&amp;LEFT(Sheet1!$J200,3),ANT_pumpParticles_Export_v2!$A$1:$DY$1,0)),""),"")</f>
        <v>1.960976179386271</v>
      </c>
      <c r="AE200">
        <f>IF(AE$1&lt;&gt;"",IFERROR(VLOOKUP($A200,ANT_pumpParticles_Export_v2!$A$2:$DY$234,MATCH(AE$1&amp;"_"&amp;LEFT(Sheet1!$J200,3),ANT_pumpParticles_Export_v2!$A$1:$DY$1,0))/VLOOKUP($A200,ANT_pumpParticles_Export_v2!$A$2:$DY$234,MATCH("Ti_"&amp;LEFT(Sheet1!$J200,3),ANT_pumpParticles_Export_v2!$A$1:$DY$1,0)),""),"")</f>
        <v>1.2270040520946402E-2</v>
      </c>
      <c r="AF200">
        <f>IF(AF$1&lt;&gt;"",IFERROR(VLOOKUP($A200,ANT_pumpParticles_Export_v2!$A$2:$DY$234,MATCH(AF$1&amp;"_"&amp;LEFT(Sheet1!$J200,3),ANT_pumpParticles_Export_v2!$A$1:$DY$1,0))/VLOOKUP($A200,ANT_pumpParticles_Export_v2!$A$2:$DY$234,MATCH("Ti_"&amp;LEFT(Sheet1!$J200,3),ANT_pumpParticles_Export_v2!$A$1:$DY$1,0)),""),"")</f>
        <v>8.9786480093310122E-3</v>
      </c>
      <c r="AG200">
        <f>IF(AG$1&lt;&gt;"",IFERROR(VLOOKUP($A200,ANT_pumpParticles_Export_v2!$A$2:$DY$234,MATCH(AG$1&amp;"_"&amp;LEFT(Sheet1!$J200,3),ANT_pumpParticles_Export_v2!$A$1:$DY$1,0))/VLOOKUP($A200,ANT_pumpParticles_Export_v2!$A$2:$DY$234,MATCH("Ti_"&amp;LEFT(Sheet1!$J200,3),ANT_pumpParticles_Export_v2!$A$1:$DY$1,0)),""),"")</f>
        <v>2.5519058155928551</v>
      </c>
      <c r="AH200">
        <f>IF(AH$1&lt;&gt;"",IFERROR(VLOOKUP($A200,ANT_pumpParticles_Export_v2!$A$2:$DY$234,MATCH(AH$1&amp;"_"&amp;LEFT(Sheet1!$J200,3),ANT_pumpParticles_Export_v2!$A$1:$DY$1,0))/VLOOKUP($A200,ANT_pumpParticles_Export_v2!$A$2:$DY$234,MATCH("Ti_"&amp;LEFT(Sheet1!$J200,3),ANT_pumpParticles_Export_v2!$A$1:$DY$1,0)),""),"")</f>
        <v>1.3122309812869549E-4</v>
      </c>
      <c r="AI200">
        <f>IF(AI$1&lt;&gt;"",IFERROR(VLOOKUP($A200,ANT_pumpParticles_Export_v2!$A$2:$DY$234,MATCH(AI$1&amp;"_"&amp;LEFT(Sheet1!$J200,3),ANT_pumpParticles_Export_v2!$A$1:$DY$1,0))/VLOOKUP($A200,ANT_pumpParticles_Export_v2!$A$2:$DY$234,MATCH("Ti_"&amp;LEFT(Sheet1!$J200,3),ANT_pumpParticles_Export_v2!$A$1:$DY$1,0)),""),"")</f>
        <v>2.6064363540788875</v>
      </c>
      <c r="AJ200">
        <f>IF(AJ$1&lt;&gt;"",IFERROR(VLOOKUP($A200,ANT_pumpParticles_Export_v2!$A$2:$DY$234,MATCH(AJ$1&amp;"_"&amp;LEFT(Sheet1!$J200,3),ANT_pumpParticles_Export_v2!$A$1:$DY$1,0))/VLOOKUP($A200,ANT_pumpParticles_Export_v2!$A$2:$DY$234,MATCH("Ti_"&amp;LEFT(Sheet1!$J200,3),ANT_pumpParticles_Export_v2!$A$1:$DY$1,0)),""),"")</f>
        <v>1.41625852396174E-3</v>
      </c>
      <c r="AM200">
        <f>IF(AM$1&lt;&gt;"",IFERROR(VLOOKUP($A200,ANT_pumpParticles_Export_v2!$A$2:$DY$234,MATCH(AM$1&amp;"_"&amp;LEFT(Sheet1!$J200,3),ANT_pumpParticles_Export_v2!$A$1:$DY$1,0))/VLOOKUP($A200,ANT_pumpParticles_Export_v2!$A$2:$DY$234,MATCH("Ti_"&amp;LEFT(Sheet1!$J200,3),ANT_pumpParticles_Export_v2!$A$1:$DY$1,0)),""),"")</f>
        <v>0.3025741801568187</v>
      </c>
      <c r="AN200">
        <f>IF(AN$1&lt;&gt;"",IFERROR(VLOOKUP($A200,ANT_pumpParticles_Export_v2!$A$2:$DY$234,MATCH(AN$1&amp;"_"&amp;LEFT(Sheet1!$J200,3),ANT_pumpParticles_Export_v2!$A$1:$DY$1,0))/VLOOKUP($A200,ANT_pumpParticles_Export_v2!$A$2:$DY$234,MATCH("Ti_"&amp;LEFT(Sheet1!$J200,3),ANT_pumpParticles_Export_v2!$A$1:$DY$1,0)),""),"")</f>
        <v>1.3629210209930209E-3</v>
      </c>
      <c r="AP200">
        <f>IF(AP$1&lt;&gt;"",IFERROR(VLOOKUP($A200,ANT_pumpParticles_Export_v2!$A$2:$DY$234,MATCH(AP$1&amp;"_"&amp;LEFT(Sheet1!$J200,3),ANT_pumpParticles_Export_v2!$A$1:$DY$1,0))/VLOOKUP($A200,ANT_pumpParticles_Export_v2!$A$2:$DY$234,MATCH("Ti_"&amp;LEFT(Sheet1!$J200,3),ANT_pumpParticles_Export_v2!$A$1:$DY$1,0)),""),"")</f>
        <v>3.9252230312775431E-4</v>
      </c>
      <c r="AQ200">
        <f>IF(AQ$1&lt;&gt;"",IFERROR(VLOOKUP($A200,ANT_pumpParticles_Export_v2!$A$2:$DY$234,MATCH(AQ$1&amp;"_"&amp;LEFT(Sheet1!$J200,3),ANT_pumpParticles_Export_v2!$A$1:$DY$1,0))/VLOOKUP($A200,ANT_pumpParticles_Export_v2!$A$2:$DY$234,MATCH("Ti_"&amp;LEFT(Sheet1!$J200,3),ANT_pumpParticles_Export_v2!$A$1:$DY$1,0)),""),"")</f>
        <v>1.5971992210081503E-3</v>
      </c>
      <c r="AS200">
        <f>IF(AS$1&lt;&gt;"",IFERROR(VLOOKUP($A200,ANT_pumpParticles_Export_v2!$A$2:$DY$234,MATCH(AS$1&amp;"_"&amp;LEFT(Sheet1!$J200,3),ANT_pumpParticles_Export_v2!$A$1:$DY$1,0))/VLOOKUP($A200,ANT_pumpParticles_Export_v2!$A$2:$DY$234,MATCH("Ti_"&amp;LEFT(Sheet1!$J200,3),ANT_pumpParticles_Export_v2!$A$1:$DY$1,0)),""),"")</f>
        <v>4.9746467356406363E-5</v>
      </c>
      <c r="AT200">
        <f>IF(AT$1&lt;&gt;"",IFERROR(VLOOKUP($A200,ANT_pumpParticles_Export_v2!$A$2:$DY$234,MATCH(AT$1&amp;"_"&amp;LEFT(Sheet1!$J200,3),ANT_pumpParticles_Export_v2!$A$1:$DY$1,0))/VLOOKUP($A200,ANT_pumpParticles_Export_v2!$A$2:$DY$234,MATCH("Ti_"&amp;LEFT(Sheet1!$J200,3),ANT_pumpParticles_Export_v2!$A$1:$DY$1,0)),""),"")</f>
        <v>1.7122352879085615E-4</v>
      </c>
      <c r="AU200">
        <f>IF(AU$1&lt;&gt;"",IFERROR(VLOOKUP($A200,ANT_pumpParticles_Export_v2!$A$2:$DY$234,MATCH(AU$1&amp;"_"&amp;LEFT(Sheet1!$J200,3),ANT_pumpParticles_Export_v2!$A$1:$DY$1,0))/VLOOKUP($A200,ANT_pumpParticles_Export_v2!$A$2:$DY$234,MATCH("Ti_"&amp;LEFT(Sheet1!$J200,3),ANT_pumpParticles_Export_v2!$A$1:$DY$1,0)),""),"")</f>
        <v>6.9400956787766931E-3</v>
      </c>
      <c r="AV200">
        <f>IF(AV$1&lt;&gt;"",IFERROR(VLOOKUP($A200,ANT_pumpParticles_Export_v2!$A$2:$DY$234,MATCH(AV$1&amp;"_"&amp;LEFT(Sheet1!$J200,3),ANT_pumpParticles_Export_v2!$A$1:$DY$1,0))/VLOOKUP($A200,ANT_pumpParticles_Export_v2!$A$2:$DY$234,MATCH("Ti_"&amp;LEFT(Sheet1!$J200,3),ANT_pumpParticles_Export_v2!$A$1:$DY$1,0)),""),"")</f>
        <v>2.3375880456065598E-5</v>
      </c>
      <c r="AW200">
        <f>IF(AW$1&lt;&gt;"",IFERROR(VLOOKUP($A200,ANT_pumpParticles_Export_v2!$A$2:$DY$234,MATCH(AW$1&amp;"_"&amp;LEFT(Sheet1!$J200,3),ANT_pumpParticles_Export_v2!$A$1:$DY$1,0))/VLOOKUP($A200,ANT_pumpParticles_Export_v2!$A$2:$DY$234,MATCH("Ti_"&amp;LEFT(Sheet1!$J200,3),ANT_pumpParticles_Export_v2!$A$1:$DY$1,0)),""),"")</f>
        <v>5.1780465037726923E-5</v>
      </c>
      <c r="AX200">
        <f>IF(AX$1&lt;&gt;"",IFERROR(VLOOKUP($A200,ANT_pumpParticles_Export_v2!$A$2:$DY$234,MATCH(AX$1&amp;"_"&amp;LEFT(Sheet1!$J200,3),ANT_pumpParticles_Export_v2!$A$1:$DY$1,0))/VLOOKUP($A200,ANT_pumpParticles_Export_v2!$A$2:$DY$234,MATCH("Ti_"&amp;LEFT(Sheet1!$J200,3),ANT_pumpParticles_Export_v2!$A$1:$DY$1,0)),""),"")</f>
        <v>5.0767581413268547E-6</v>
      </c>
      <c r="AY200">
        <f>IF(AY$1&lt;&gt;"",IFERROR(VLOOKUP($A200,ANT_pumpParticles_Export_v2!$A$2:$DY$234,MATCH(AY$1&amp;"_"&amp;LEFT(Sheet1!$J200,3),ANT_pumpParticles_Export_v2!$A$1:$DY$1,0))/VLOOKUP($A200,ANT_pumpParticles_Export_v2!$A$2:$DY$234,MATCH("Ti_"&amp;LEFT(Sheet1!$J200,3),ANT_pumpParticles_Export_v2!$A$1:$DY$1,0)),""),"")</f>
        <v>4.146755308949082E-5</v>
      </c>
      <c r="AZ200">
        <f>IF(AZ$1&lt;&gt;"",IFERROR(VLOOKUP($A200,ANT_pumpParticles_Export_v2!$A$2:$DY$234,MATCH(AZ$1&amp;"_"&amp;LEFT(Sheet1!$J200,3),ANT_pumpParticles_Export_v2!$A$1:$DY$1,0))/VLOOKUP($A200,ANT_pumpParticles_Export_v2!$A$2:$DY$234,MATCH("Ti_"&amp;LEFT(Sheet1!$J200,3),ANT_pumpParticles_Export_v2!$A$1:$DY$1,0)),""),"")</f>
        <v>1.740241051181594E-4</v>
      </c>
      <c r="BB200">
        <f>IF(BB$1&lt;&gt;"",IFERROR(VLOOKUP($A200,ANT_pumpParticles_Export_v2!$A$2:$DY$234,MATCH(BB$1&amp;"_"&amp;LEFT(Sheet1!$J200,3),ANT_pumpParticles_Export_v2!$A$1:$DY$1,0))/VLOOKUP($A200,ANT_pumpParticles_Export_v2!$A$2:$DY$234,MATCH("Ti_"&amp;LEFT(Sheet1!$J200,3),ANT_pumpParticles_Export_v2!$A$1:$DY$1,0)),""),"")</f>
        <v>8.9676134314520592E-5</v>
      </c>
      <c r="BD200">
        <f>IF(BD$1&lt;&gt;"",IFERROR(VLOOKUP($A200,ANT_pumpParticles_Export_v2!$A$2:$DY$234,MATCH(BD$1&amp;"_"&amp;LEFT(Sheet1!$J200,3),ANT_pumpParticles_Export_v2!$A$1:$DY$1,0))/VLOOKUP($A200,ANT_pumpParticles_Export_v2!$A$2:$DY$234,MATCH("Ti_"&amp;LEFT(Sheet1!$J200,3),ANT_pumpParticles_Export_v2!$A$1:$DY$1,0)),""),"")</f>
        <v>2.4516915628567958E-5</v>
      </c>
    </row>
    <row r="201" spans="1:56" x14ac:dyDescent="0.3">
      <c r="A201">
        <v>20647</v>
      </c>
      <c r="B201" t="s">
        <v>157</v>
      </c>
      <c r="C201">
        <v>25</v>
      </c>
      <c r="D201" t="s">
        <v>133</v>
      </c>
      <c r="E201">
        <v>-477.74</v>
      </c>
      <c r="F201">
        <v>-71.537099999999995</v>
      </c>
      <c r="G201">
        <v>-118.87520000000001</v>
      </c>
      <c r="H201">
        <v>223.0351</v>
      </c>
      <c r="I201">
        <v>1497.26</v>
      </c>
      <c r="J201" t="s">
        <v>163</v>
      </c>
      <c r="L201">
        <f>IF(L$1&lt;&gt;"",IFERROR(VLOOKUP($A201,ANT_pumpParticles_Export_v2!$A$2:$DY$234,MATCH(L$1&amp;"_"&amp;LEFT(Sheet1!$J201,3),ANT_pumpParticles_Export_v2!$A$1:$DY$1,0))/VLOOKUP($A201,ANT_pumpParticles_Export_v2!$A$2:$DY$234,MATCH("Ti_"&amp;LEFT(Sheet1!$J201,3),ANT_pumpParticles_Export_v2!$A$1:$DY$1,0)),""),"")</f>
        <v>15.614790017323235</v>
      </c>
      <c r="O201">
        <f>IF(O$1&lt;&gt;"",IFERROR(VLOOKUP($A201,ANT_pumpParticles_Export_v2!$A$2:$DY$234,MATCH(O$1&amp;"_"&amp;LEFT(Sheet1!$J201,3),ANT_pumpParticles_Export_v2!$A$1:$DY$1,0))/VLOOKUP($A201,ANT_pumpParticles_Export_v2!$A$2:$DY$234,MATCH("Ti_"&amp;LEFT(Sheet1!$J201,3),ANT_pumpParticles_Export_v2!$A$1:$DY$1,0)),""),"")</f>
        <v>5.1267969922714434</v>
      </c>
      <c r="P201">
        <f>IF(P$1&lt;&gt;"",IFERROR(VLOOKUP($A201,ANT_pumpParticles_Export_v2!$A$2:$DY$234,MATCH(P$1&amp;"_"&amp;LEFT(Sheet1!$J201,3),ANT_pumpParticles_Export_v2!$A$1:$DY$1,0))/VLOOKUP($A201,ANT_pumpParticles_Export_v2!$A$2:$DY$234,MATCH("Ti_"&amp;LEFT(Sheet1!$J201,3),ANT_pumpParticles_Export_v2!$A$1:$DY$1,0)),""),"")</f>
        <v>5.1267969922714434</v>
      </c>
      <c r="S201" t="str">
        <f>IF(S$1&lt;&gt;"",IFERROR(VLOOKUP($A201,ANT_pumpParticles_Export_v2!$A$2:$DY$234,MATCH(S$1&amp;"_"&amp;LEFT(Sheet1!$J201,3),ANT_pumpParticles_Export_v2!$A$1:$DY$1,0))/VLOOKUP($A201,ANT_pumpParticles_Export_v2!$A$2:$DY$234,MATCH("Ti_"&amp;LEFT(Sheet1!$J201,3),ANT_pumpParticles_Export_v2!$A$1:$DY$1,0)),""),"")</f>
        <v/>
      </c>
      <c r="U201">
        <f>IF(U$1&lt;&gt;"",IFERROR(VLOOKUP($A201,ANT_pumpParticles_Export_v2!$A$2:$DY$234,MATCH(U$1&amp;"_"&amp;LEFT(Sheet1!$J201,3),ANT_pumpParticles_Export_v2!$A$1:$DY$1,0))/VLOOKUP($A201,ANT_pumpParticles_Export_v2!$A$2:$DY$234,MATCH("Ti_"&amp;LEFT(Sheet1!$J201,3),ANT_pumpParticles_Export_v2!$A$1:$DY$1,0)),""),"")</f>
        <v>0.99946472349625515</v>
      </c>
      <c r="W201" t="str">
        <f>IF(W$1&lt;&gt;"",IFERROR(VLOOKUP($A201,ANT_pumpParticles_Export_v2!$A$2:$DY$234,MATCH(W$1&amp;"_"&amp;LEFT(Sheet1!$J201,3),ANT_pumpParticles_Export_v2!$A$1:$DY$1,0))/VLOOKUP($A201,ANT_pumpParticles_Export_v2!$A$2:$DY$234,MATCH("Ti_"&amp;LEFT(Sheet1!$J201,3),ANT_pumpParticles_Export_v2!$A$1:$DY$1,0)),""),"")</f>
        <v/>
      </c>
      <c r="Y201">
        <f>IF(Y$1&lt;&gt;"",IFERROR(VLOOKUP($A201,ANT_pumpParticles_Export_v2!$A$2:$DY$234,MATCH(Y$1&amp;"_"&amp;LEFT(Sheet1!$J201,3),ANT_pumpParticles_Export_v2!$A$1:$DY$1,0))/VLOOKUP($A201,ANT_pumpParticles_Export_v2!$A$2:$DY$234,MATCH("Ti_"&amp;LEFT(Sheet1!$J201,3),ANT_pumpParticles_Export_v2!$A$1:$DY$1,0)),""),"")</f>
        <v>2.5065925214982174E-2</v>
      </c>
      <c r="Z201">
        <f>IF(Z$1&lt;&gt;"",IFERROR(VLOOKUP($A201,ANT_pumpParticles_Export_v2!$A$2:$DY$234,MATCH(Z$1&amp;"_"&amp;LEFT(Sheet1!$J201,3),ANT_pumpParticles_Export_v2!$A$1:$DY$1,0))/VLOOKUP($A201,ANT_pumpParticles_Export_v2!$A$2:$DY$234,MATCH("Ti_"&amp;LEFT(Sheet1!$J201,3),ANT_pumpParticles_Export_v2!$A$1:$DY$1,0)),""),"")</f>
        <v>1.3372622233238176E-3</v>
      </c>
      <c r="AA201">
        <f>IF(AA$1&lt;&gt;"",IFERROR(VLOOKUP($A201,ANT_pumpParticles_Export_v2!$A$2:$DY$234,MATCH(AA$1&amp;"_"&amp;LEFT(Sheet1!$J201,3),ANT_pumpParticles_Export_v2!$A$1:$DY$1,0))/VLOOKUP($A201,ANT_pumpParticles_Export_v2!$A$2:$DY$234,MATCH("Ti_"&amp;LEFT(Sheet1!$J201,3),ANT_pumpParticles_Export_v2!$A$1:$DY$1,0)),""),"")</f>
        <v>7.0499263401567133E-2</v>
      </c>
      <c r="AB201">
        <f>IF(AB$1&lt;&gt;"",IFERROR(VLOOKUP($A201,ANT_pumpParticles_Export_v2!$A$2:$DY$234,MATCH(AB$1&amp;"_"&amp;LEFT(Sheet1!$J201,3),ANT_pumpParticles_Export_v2!$A$1:$DY$1,0))/VLOOKUP($A201,ANT_pumpParticles_Export_v2!$A$2:$DY$234,MATCH("Ti_"&amp;LEFT(Sheet1!$J201,3),ANT_pumpParticles_Export_v2!$A$1:$DY$1,0)),""),"")</f>
        <v>1.5476884958320512E-3</v>
      </c>
      <c r="AC201">
        <f>IF(AC$1&lt;&gt;"",IFERROR(VLOOKUP($A201,ANT_pumpParticles_Export_v2!$A$2:$DY$234,MATCH(AC$1&amp;"_"&amp;LEFT(Sheet1!$J201,3),ANT_pumpParticles_Export_v2!$A$1:$DY$1,0))/VLOOKUP($A201,ANT_pumpParticles_Export_v2!$A$2:$DY$234,MATCH("Ti_"&amp;LEFT(Sheet1!$J201,3),ANT_pumpParticles_Export_v2!$A$1:$DY$1,0)),""),"")</f>
        <v>2.1879442604780901</v>
      </c>
      <c r="AE201">
        <f>IF(AE$1&lt;&gt;"",IFERROR(VLOOKUP($A201,ANT_pumpParticles_Export_v2!$A$2:$DY$234,MATCH(AE$1&amp;"_"&amp;LEFT(Sheet1!$J201,3),ANT_pumpParticles_Export_v2!$A$1:$DY$1,0))/VLOOKUP($A201,ANT_pumpParticles_Export_v2!$A$2:$DY$234,MATCH("Ti_"&amp;LEFT(Sheet1!$J201,3),ANT_pumpParticles_Export_v2!$A$1:$DY$1,0)),""),"")</f>
        <v>8.1729431908003511E-2</v>
      </c>
      <c r="AF201">
        <f>IF(AF$1&lt;&gt;"",IFERROR(VLOOKUP($A201,ANT_pumpParticles_Export_v2!$A$2:$DY$234,MATCH(AF$1&amp;"_"&amp;LEFT(Sheet1!$J201,3),ANT_pumpParticles_Export_v2!$A$1:$DY$1,0))/VLOOKUP($A201,ANT_pumpParticles_Export_v2!$A$2:$DY$234,MATCH("Ti_"&amp;LEFT(Sheet1!$J201,3),ANT_pumpParticles_Export_v2!$A$1:$DY$1,0)),""),"")</f>
        <v>1.9946433178724431E-2</v>
      </c>
      <c r="AG201">
        <f>IF(AG$1&lt;&gt;"",IFERROR(VLOOKUP($A201,ANT_pumpParticles_Export_v2!$A$2:$DY$234,MATCH(AG$1&amp;"_"&amp;LEFT(Sheet1!$J201,3),ANT_pumpParticles_Export_v2!$A$1:$DY$1,0))/VLOOKUP($A201,ANT_pumpParticles_Export_v2!$A$2:$DY$234,MATCH("Ti_"&amp;LEFT(Sheet1!$J201,3),ANT_pumpParticles_Export_v2!$A$1:$DY$1,0)),""),"")</f>
        <v>2.8957110756996953</v>
      </c>
      <c r="AH201">
        <f>IF(AH$1&lt;&gt;"",IFERROR(VLOOKUP($A201,ANT_pumpParticles_Export_v2!$A$2:$DY$234,MATCH(AH$1&amp;"_"&amp;LEFT(Sheet1!$J201,3),ANT_pumpParticles_Export_v2!$A$1:$DY$1,0))/VLOOKUP($A201,ANT_pumpParticles_Export_v2!$A$2:$DY$234,MATCH("Ti_"&amp;LEFT(Sheet1!$J201,3),ANT_pumpParticles_Export_v2!$A$1:$DY$1,0)),""),"")</f>
        <v>1.720268155852731E-4</v>
      </c>
      <c r="AI201">
        <f>IF(AI$1&lt;&gt;"",IFERROR(VLOOKUP($A201,ANT_pumpParticles_Export_v2!$A$2:$DY$234,MATCH(AI$1&amp;"_"&amp;LEFT(Sheet1!$J201,3),ANT_pumpParticles_Export_v2!$A$1:$DY$1,0))/VLOOKUP($A201,ANT_pumpParticles_Export_v2!$A$2:$DY$234,MATCH("Ti_"&amp;LEFT(Sheet1!$J201,3),ANT_pumpParticles_Export_v2!$A$1:$DY$1,0)),""),"")</f>
        <v>2.9252722724944027</v>
      </c>
      <c r="AJ201">
        <f>IF(AJ$1&lt;&gt;"",IFERROR(VLOOKUP($A201,ANT_pumpParticles_Export_v2!$A$2:$DY$234,MATCH(AJ$1&amp;"_"&amp;LEFT(Sheet1!$J201,3),ANT_pumpParticles_Export_v2!$A$1:$DY$1,0))/VLOOKUP($A201,ANT_pumpParticles_Export_v2!$A$2:$DY$234,MATCH("Ti_"&amp;LEFT(Sheet1!$J201,3),ANT_pumpParticles_Export_v2!$A$1:$DY$1,0)),""),"")</f>
        <v>1.5814112388366482E-3</v>
      </c>
      <c r="AM201">
        <f>IF(AM$1&lt;&gt;"",IFERROR(VLOOKUP($A201,ANT_pumpParticles_Export_v2!$A$2:$DY$234,MATCH(AM$1&amp;"_"&amp;LEFT(Sheet1!$J201,3),ANT_pumpParticles_Export_v2!$A$1:$DY$1,0))/VLOOKUP($A201,ANT_pumpParticles_Export_v2!$A$2:$DY$234,MATCH("Ti_"&amp;LEFT(Sheet1!$J201,3),ANT_pumpParticles_Export_v2!$A$1:$DY$1,0)),""),"")</f>
        <v>0.35944722461897732</v>
      </c>
      <c r="AN201">
        <f>IF(AN$1&lt;&gt;"",IFERROR(VLOOKUP($A201,ANT_pumpParticles_Export_v2!$A$2:$DY$234,MATCH(AN$1&amp;"_"&amp;LEFT(Sheet1!$J201,3),ANT_pumpParticles_Export_v2!$A$1:$DY$1,0))/VLOOKUP($A201,ANT_pumpParticles_Export_v2!$A$2:$DY$234,MATCH("Ti_"&amp;LEFT(Sheet1!$J201,3),ANT_pumpParticles_Export_v2!$A$1:$DY$1,0)),""),"")</f>
        <v>1.4715907436740384E-3</v>
      </c>
      <c r="AP201">
        <f>IF(AP$1&lt;&gt;"",IFERROR(VLOOKUP($A201,ANT_pumpParticles_Export_v2!$A$2:$DY$234,MATCH(AP$1&amp;"_"&amp;LEFT(Sheet1!$J201,3),ANT_pumpParticles_Export_v2!$A$1:$DY$1,0))/VLOOKUP($A201,ANT_pumpParticles_Export_v2!$A$2:$DY$234,MATCH("Ti_"&amp;LEFT(Sheet1!$J201,3),ANT_pumpParticles_Export_v2!$A$1:$DY$1,0)),""),"")</f>
        <v>7.1500934341124113E-4</v>
      </c>
      <c r="AQ201">
        <f>IF(AQ$1&lt;&gt;"",IFERROR(VLOOKUP($A201,ANT_pumpParticles_Export_v2!$A$2:$DY$234,MATCH(AQ$1&amp;"_"&amp;LEFT(Sheet1!$J201,3),ANT_pumpParticles_Export_v2!$A$1:$DY$1,0))/VLOOKUP($A201,ANT_pumpParticles_Export_v2!$A$2:$DY$234,MATCH("Ti_"&amp;LEFT(Sheet1!$J201,3),ANT_pumpParticles_Export_v2!$A$1:$DY$1,0)),""),"")</f>
        <v>1.7292953855161325E-3</v>
      </c>
      <c r="AS201">
        <f>IF(AS$1&lt;&gt;"",IFERROR(VLOOKUP($A201,ANT_pumpParticles_Export_v2!$A$2:$DY$234,MATCH(AS$1&amp;"_"&amp;LEFT(Sheet1!$J201,3),ANT_pumpParticles_Export_v2!$A$1:$DY$1,0))/VLOOKUP($A201,ANT_pumpParticles_Export_v2!$A$2:$DY$234,MATCH("Ti_"&amp;LEFT(Sheet1!$J201,3),ANT_pumpParticles_Export_v2!$A$1:$DY$1,0)),""),"")</f>
        <v>4.960833435603669E-5</v>
      </c>
      <c r="AT201">
        <f>IF(AT$1&lt;&gt;"",IFERROR(VLOOKUP($A201,ANT_pumpParticles_Export_v2!$A$2:$DY$234,MATCH(AT$1&amp;"_"&amp;LEFT(Sheet1!$J201,3),ANT_pumpParticles_Export_v2!$A$1:$DY$1,0))/VLOOKUP($A201,ANT_pumpParticles_Export_v2!$A$2:$DY$234,MATCH("Ti_"&amp;LEFT(Sheet1!$J201,3),ANT_pumpParticles_Export_v2!$A$1:$DY$1,0)),""),"")</f>
        <v>2.9826951274195511E-4</v>
      </c>
      <c r="AU201">
        <f>IF(AU$1&lt;&gt;"",IFERROR(VLOOKUP($A201,ANT_pumpParticles_Export_v2!$A$2:$DY$234,MATCH(AU$1&amp;"_"&amp;LEFT(Sheet1!$J201,3),ANT_pumpParticles_Export_v2!$A$1:$DY$1,0))/VLOOKUP($A201,ANT_pumpParticles_Export_v2!$A$2:$DY$234,MATCH("Ti_"&amp;LEFT(Sheet1!$J201,3),ANT_pumpParticles_Export_v2!$A$1:$DY$1,0)),""),"")</f>
        <v>8.0081649120827807E-3</v>
      </c>
      <c r="AV201">
        <f>IF(AV$1&lt;&gt;"",IFERROR(VLOOKUP($A201,ANT_pumpParticles_Export_v2!$A$2:$DY$234,MATCH(AV$1&amp;"_"&amp;LEFT(Sheet1!$J201,3),ANT_pumpParticles_Export_v2!$A$1:$DY$1,0))/VLOOKUP($A201,ANT_pumpParticles_Export_v2!$A$2:$DY$234,MATCH("Ti_"&amp;LEFT(Sheet1!$J201,3),ANT_pumpParticles_Export_v2!$A$1:$DY$1,0)),""),"")</f>
        <v>3.7958918607935973E-5</v>
      </c>
      <c r="AW201">
        <f>IF(AW$1&lt;&gt;"",IFERROR(VLOOKUP($A201,ANT_pumpParticles_Export_v2!$A$2:$DY$234,MATCH(AW$1&amp;"_"&amp;LEFT(Sheet1!$J201,3),ANT_pumpParticles_Export_v2!$A$1:$DY$1,0))/VLOOKUP($A201,ANT_pumpParticles_Export_v2!$A$2:$DY$234,MATCH("Ti_"&amp;LEFT(Sheet1!$J201,3),ANT_pumpParticles_Export_v2!$A$1:$DY$1,0)),""),"")</f>
        <v>7.4892920738735771E-5</v>
      </c>
      <c r="AX201">
        <f>IF(AX$1&lt;&gt;"",IFERROR(VLOOKUP($A201,ANT_pumpParticles_Export_v2!$A$2:$DY$234,MATCH(AX$1&amp;"_"&amp;LEFT(Sheet1!$J201,3),ANT_pumpParticles_Export_v2!$A$1:$DY$1,0))/VLOOKUP($A201,ANT_pumpParticles_Export_v2!$A$2:$DY$234,MATCH("Ti_"&amp;LEFT(Sheet1!$J201,3),ANT_pumpParticles_Export_v2!$A$1:$DY$1,0)),""),"")</f>
        <v>1.576218126562952E-5</v>
      </c>
      <c r="AY201">
        <f>IF(AY$1&lt;&gt;"",IFERROR(VLOOKUP($A201,ANT_pumpParticles_Export_v2!$A$2:$DY$234,MATCH(AY$1&amp;"_"&amp;LEFT(Sheet1!$J201,3),ANT_pumpParticles_Export_v2!$A$1:$DY$1,0))/VLOOKUP($A201,ANT_pumpParticles_Export_v2!$A$2:$DY$234,MATCH("Ti_"&amp;LEFT(Sheet1!$J201,3),ANT_pumpParticles_Export_v2!$A$1:$DY$1,0)),""),"")</f>
        <v>6.0187202469534192E-5</v>
      </c>
      <c r="AZ201">
        <f>IF(AZ$1&lt;&gt;"",IFERROR(VLOOKUP($A201,ANT_pumpParticles_Export_v2!$A$2:$DY$234,MATCH(AZ$1&amp;"_"&amp;LEFT(Sheet1!$J201,3),ANT_pumpParticles_Export_v2!$A$1:$DY$1,0))/VLOOKUP($A201,ANT_pumpParticles_Export_v2!$A$2:$DY$234,MATCH("Ti_"&amp;LEFT(Sheet1!$J201,3),ANT_pumpParticles_Export_v2!$A$1:$DY$1,0)),""),"")</f>
        <v>3.5152202015742759E-4</v>
      </c>
      <c r="BB201">
        <f>IF(BB$1&lt;&gt;"",IFERROR(VLOOKUP($A201,ANT_pumpParticles_Export_v2!$A$2:$DY$234,MATCH(BB$1&amp;"_"&amp;LEFT(Sheet1!$J201,3),ANT_pumpParticles_Export_v2!$A$1:$DY$1,0))/VLOOKUP($A201,ANT_pumpParticles_Export_v2!$A$2:$DY$234,MATCH("Ti_"&amp;LEFT(Sheet1!$J201,3),ANT_pumpParticles_Export_v2!$A$1:$DY$1,0)),""),"")</f>
        <v>1.1748878111236768E-4</v>
      </c>
      <c r="BD201">
        <f>IF(BD$1&lt;&gt;"",IFERROR(VLOOKUP($A201,ANT_pumpParticles_Export_v2!$A$2:$DY$234,MATCH(BD$1&amp;"_"&amp;LEFT(Sheet1!$J201,3),ANT_pumpParticles_Export_v2!$A$1:$DY$1,0))/VLOOKUP($A201,ANT_pumpParticles_Export_v2!$A$2:$DY$234,MATCH("Ti_"&amp;LEFT(Sheet1!$J201,3),ANT_pumpParticles_Export_v2!$A$1:$DY$1,0)),""),"")</f>
        <v>3.4428791460700576E-5</v>
      </c>
    </row>
    <row r="202" spans="1:56" x14ac:dyDescent="0.3">
      <c r="A202">
        <v>20648</v>
      </c>
      <c r="B202" t="s">
        <v>157</v>
      </c>
      <c r="C202">
        <v>25</v>
      </c>
      <c r="D202" t="s">
        <v>133</v>
      </c>
      <c r="E202">
        <v>-278.11</v>
      </c>
      <c r="F202">
        <v>-71.537099999999995</v>
      </c>
      <c r="G202">
        <v>-118.87520000000001</v>
      </c>
      <c r="H202">
        <v>223.0351</v>
      </c>
      <c r="I202">
        <v>1696.89</v>
      </c>
      <c r="J202" t="s">
        <v>163</v>
      </c>
      <c r="L202">
        <f>IF(L$1&lt;&gt;"",IFERROR(VLOOKUP($A202,ANT_pumpParticles_Export_v2!$A$2:$DY$234,MATCH(L$1&amp;"_"&amp;LEFT(Sheet1!$J202,3),ANT_pumpParticles_Export_v2!$A$1:$DY$1,0))/VLOOKUP($A202,ANT_pumpParticles_Export_v2!$A$2:$DY$234,MATCH("Ti_"&amp;LEFT(Sheet1!$J202,3),ANT_pumpParticles_Export_v2!$A$1:$DY$1,0)),""),"")</f>
        <v>14.850223730767935</v>
      </c>
      <c r="O202">
        <f>IF(O$1&lt;&gt;"",IFERROR(VLOOKUP($A202,ANT_pumpParticles_Export_v2!$A$2:$DY$234,MATCH(O$1&amp;"_"&amp;LEFT(Sheet1!$J202,3),ANT_pumpParticles_Export_v2!$A$1:$DY$1,0))/VLOOKUP($A202,ANT_pumpParticles_Export_v2!$A$2:$DY$234,MATCH("Ti_"&amp;LEFT(Sheet1!$J202,3),ANT_pumpParticles_Export_v2!$A$1:$DY$1,0)),""),"")</f>
        <v>4.8049143421314398</v>
      </c>
      <c r="P202">
        <f>IF(P$1&lt;&gt;"",IFERROR(VLOOKUP($A202,ANT_pumpParticles_Export_v2!$A$2:$DY$234,MATCH(P$1&amp;"_"&amp;LEFT(Sheet1!$J202,3),ANT_pumpParticles_Export_v2!$A$1:$DY$1,0))/VLOOKUP($A202,ANT_pumpParticles_Export_v2!$A$2:$DY$234,MATCH("Ti_"&amp;LEFT(Sheet1!$J202,3),ANT_pumpParticles_Export_v2!$A$1:$DY$1,0)),""),"")</f>
        <v>4.8049143421314398</v>
      </c>
      <c r="S202" t="str">
        <f>IF(S$1&lt;&gt;"",IFERROR(VLOOKUP($A202,ANT_pumpParticles_Export_v2!$A$2:$DY$234,MATCH(S$1&amp;"_"&amp;LEFT(Sheet1!$J202,3),ANT_pumpParticles_Export_v2!$A$1:$DY$1,0))/VLOOKUP($A202,ANT_pumpParticles_Export_v2!$A$2:$DY$234,MATCH("Ti_"&amp;LEFT(Sheet1!$J202,3),ANT_pumpParticles_Export_v2!$A$1:$DY$1,0)),""),"")</f>
        <v/>
      </c>
      <c r="U202">
        <f>IF(U$1&lt;&gt;"",IFERROR(VLOOKUP($A202,ANT_pumpParticles_Export_v2!$A$2:$DY$234,MATCH(U$1&amp;"_"&amp;LEFT(Sheet1!$J202,3),ANT_pumpParticles_Export_v2!$A$1:$DY$1,0))/VLOOKUP($A202,ANT_pumpParticles_Export_v2!$A$2:$DY$234,MATCH("Ti_"&amp;LEFT(Sheet1!$J202,3),ANT_pumpParticles_Export_v2!$A$1:$DY$1,0)),""),"")</f>
        <v>0.88056754844658336</v>
      </c>
      <c r="W202" t="str">
        <f>IF(W$1&lt;&gt;"",IFERROR(VLOOKUP($A202,ANT_pumpParticles_Export_v2!$A$2:$DY$234,MATCH(W$1&amp;"_"&amp;LEFT(Sheet1!$J202,3),ANT_pumpParticles_Export_v2!$A$1:$DY$1,0))/VLOOKUP($A202,ANT_pumpParticles_Export_v2!$A$2:$DY$234,MATCH("Ti_"&amp;LEFT(Sheet1!$J202,3),ANT_pumpParticles_Export_v2!$A$1:$DY$1,0)),""),"")</f>
        <v/>
      </c>
      <c r="Y202">
        <f>IF(Y$1&lt;&gt;"",IFERROR(VLOOKUP($A202,ANT_pumpParticles_Export_v2!$A$2:$DY$234,MATCH(Y$1&amp;"_"&amp;LEFT(Sheet1!$J202,3),ANT_pumpParticles_Export_v2!$A$1:$DY$1,0))/VLOOKUP($A202,ANT_pumpParticles_Export_v2!$A$2:$DY$234,MATCH("Ti_"&amp;LEFT(Sheet1!$J202,3),ANT_pumpParticles_Export_v2!$A$1:$DY$1,0)),""),"")</f>
        <v>1.9141396716802168E-2</v>
      </c>
      <c r="Z202">
        <f>IF(Z$1&lt;&gt;"",IFERROR(VLOOKUP($A202,ANT_pumpParticles_Export_v2!$A$2:$DY$234,MATCH(Z$1&amp;"_"&amp;LEFT(Sheet1!$J202,3),ANT_pumpParticles_Export_v2!$A$1:$DY$1,0))/VLOOKUP($A202,ANT_pumpParticles_Export_v2!$A$2:$DY$234,MATCH("Ti_"&amp;LEFT(Sheet1!$J202,3),ANT_pumpParticles_Export_v2!$A$1:$DY$1,0)),""),"")</f>
        <v>5.4497161220294339E-4</v>
      </c>
      <c r="AA202">
        <f>IF(AA$1&lt;&gt;"",IFERROR(VLOOKUP($A202,ANT_pumpParticles_Export_v2!$A$2:$DY$234,MATCH(AA$1&amp;"_"&amp;LEFT(Sheet1!$J202,3),ANT_pumpParticles_Export_v2!$A$1:$DY$1,0))/VLOOKUP($A202,ANT_pumpParticles_Export_v2!$A$2:$DY$234,MATCH("Ti_"&amp;LEFT(Sheet1!$J202,3),ANT_pumpParticles_Export_v2!$A$1:$DY$1,0)),""),"")</f>
        <v>0.10742371913542591</v>
      </c>
      <c r="AB202">
        <f>IF(AB$1&lt;&gt;"",IFERROR(VLOOKUP($A202,ANT_pumpParticles_Export_v2!$A$2:$DY$234,MATCH(AB$1&amp;"_"&amp;LEFT(Sheet1!$J202,3),ANT_pumpParticles_Export_v2!$A$1:$DY$1,0))/VLOOKUP($A202,ANT_pumpParticles_Export_v2!$A$2:$DY$234,MATCH("Ti_"&amp;LEFT(Sheet1!$J202,3),ANT_pumpParticles_Export_v2!$A$1:$DY$1,0)),""),"")</f>
        <v>1.4194575431326439E-3</v>
      </c>
      <c r="AC202">
        <f>IF(AC$1&lt;&gt;"",IFERROR(VLOOKUP($A202,ANT_pumpParticles_Export_v2!$A$2:$DY$234,MATCH(AC$1&amp;"_"&amp;LEFT(Sheet1!$J202,3),ANT_pumpParticles_Export_v2!$A$1:$DY$1,0))/VLOOKUP($A202,ANT_pumpParticles_Export_v2!$A$2:$DY$234,MATCH("Ti_"&amp;LEFT(Sheet1!$J202,3),ANT_pumpParticles_Export_v2!$A$1:$DY$1,0)),""),"")</f>
        <v>1.5230338120473204</v>
      </c>
      <c r="AE202">
        <f>IF(AE$1&lt;&gt;"",IFERROR(VLOOKUP($A202,ANT_pumpParticles_Export_v2!$A$2:$DY$234,MATCH(AE$1&amp;"_"&amp;LEFT(Sheet1!$J202,3),ANT_pumpParticles_Export_v2!$A$1:$DY$1,0))/VLOOKUP($A202,ANT_pumpParticles_Export_v2!$A$2:$DY$234,MATCH("Ti_"&amp;LEFT(Sheet1!$J202,3),ANT_pumpParticles_Export_v2!$A$1:$DY$1,0)),""),"")</f>
        <v>0.14495515019324612</v>
      </c>
      <c r="AF202">
        <f>IF(AF$1&lt;&gt;"",IFERROR(VLOOKUP($A202,ANT_pumpParticles_Export_v2!$A$2:$DY$234,MATCH(AF$1&amp;"_"&amp;LEFT(Sheet1!$J202,3),ANT_pumpParticles_Export_v2!$A$1:$DY$1,0))/VLOOKUP($A202,ANT_pumpParticles_Export_v2!$A$2:$DY$234,MATCH("Ti_"&amp;LEFT(Sheet1!$J202,3),ANT_pumpParticles_Export_v2!$A$1:$DY$1,0)),""),"")</f>
        <v>1.9085136014634522E-2</v>
      </c>
      <c r="AG202">
        <f>IF(AG$1&lt;&gt;"",IFERROR(VLOOKUP($A202,ANT_pumpParticles_Export_v2!$A$2:$DY$234,MATCH(AG$1&amp;"_"&amp;LEFT(Sheet1!$J202,3),ANT_pumpParticles_Export_v2!$A$1:$DY$1,0))/VLOOKUP($A202,ANT_pumpParticles_Export_v2!$A$2:$DY$234,MATCH("Ti_"&amp;LEFT(Sheet1!$J202,3),ANT_pumpParticles_Export_v2!$A$1:$DY$1,0)),""),"")</f>
        <v>1.9776132057961633</v>
      </c>
      <c r="AH202">
        <f>IF(AH$1&lt;&gt;"",IFERROR(VLOOKUP($A202,ANT_pumpParticles_Export_v2!$A$2:$DY$234,MATCH(AH$1&amp;"_"&amp;LEFT(Sheet1!$J202,3),ANT_pumpParticles_Export_v2!$A$1:$DY$1,0))/VLOOKUP($A202,ANT_pumpParticles_Export_v2!$A$2:$DY$234,MATCH("Ti_"&amp;LEFT(Sheet1!$J202,3),ANT_pumpParticles_Export_v2!$A$1:$DY$1,0)),""),"")</f>
        <v>1.6595466876322384E-4</v>
      </c>
      <c r="AI202">
        <f>IF(AI$1&lt;&gt;"",IFERROR(VLOOKUP($A202,ANT_pumpParticles_Export_v2!$A$2:$DY$234,MATCH(AI$1&amp;"_"&amp;LEFT(Sheet1!$J202,3),ANT_pumpParticles_Export_v2!$A$1:$DY$1,0))/VLOOKUP($A202,ANT_pumpParticles_Export_v2!$A$2:$DY$234,MATCH("Ti_"&amp;LEFT(Sheet1!$J202,3),ANT_pumpParticles_Export_v2!$A$1:$DY$1,0)),""),"")</f>
        <v>2.018863858605811</v>
      </c>
      <c r="AJ202">
        <f>IF(AJ$1&lt;&gt;"",IFERROR(VLOOKUP($A202,ANT_pumpParticles_Export_v2!$A$2:$DY$234,MATCH(AJ$1&amp;"_"&amp;LEFT(Sheet1!$J202,3),ANT_pumpParticles_Export_v2!$A$1:$DY$1,0))/VLOOKUP($A202,ANT_pumpParticles_Export_v2!$A$2:$DY$234,MATCH("Ti_"&amp;LEFT(Sheet1!$J202,3),ANT_pumpParticles_Export_v2!$A$1:$DY$1,0)),""),"")</f>
        <v>1.5249222652519631E-3</v>
      </c>
      <c r="AM202">
        <f>IF(AM$1&lt;&gt;"",IFERROR(VLOOKUP($A202,ANT_pumpParticles_Export_v2!$A$2:$DY$234,MATCH(AM$1&amp;"_"&amp;LEFT(Sheet1!$J202,3),ANT_pumpParticles_Export_v2!$A$1:$DY$1,0))/VLOOKUP($A202,ANT_pumpParticles_Export_v2!$A$2:$DY$234,MATCH("Ti_"&amp;LEFT(Sheet1!$J202,3),ANT_pumpParticles_Export_v2!$A$1:$DY$1,0)),""),"")</f>
        <v>0.28450310948761071</v>
      </c>
      <c r="AN202">
        <f>IF(AN$1&lt;&gt;"",IFERROR(VLOOKUP($A202,ANT_pumpParticles_Export_v2!$A$2:$DY$234,MATCH(AN$1&amp;"_"&amp;LEFT(Sheet1!$J202,3),ANT_pumpParticles_Export_v2!$A$1:$DY$1,0))/VLOOKUP($A202,ANT_pumpParticles_Export_v2!$A$2:$DY$234,MATCH("Ti_"&amp;LEFT(Sheet1!$J202,3),ANT_pumpParticles_Export_v2!$A$1:$DY$1,0)),""),"")</f>
        <v>1.2823749834317069E-3</v>
      </c>
      <c r="AP202">
        <f>IF(AP$1&lt;&gt;"",IFERROR(VLOOKUP($A202,ANT_pumpParticles_Export_v2!$A$2:$DY$234,MATCH(AP$1&amp;"_"&amp;LEFT(Sheet1!$J202,3),ANT_pumpParticles_Export_v2!$A$1:$DY$1,0))/VLOOKUP($A202,ANT_pumpParticles_Export_v2!$A$2:$DY$234,MATCH("Ti_"&amp;LEFT(Sheet1!$J202,3),ANT_pumpParticles_Export_v2!$A$1:$DY$1,0)),""),"")</f>
        <v>5.4861135786473335E-4</v>
      </c>
      <c r="AQ202">
        <f>IF(AQ$1&lt;&gt;"",IFERROR(VLOOKUP($A202,ANT_pumpParticles_Export_v2!$A$2:$DY$234,MATCH(AQ$1&amp;"_"&amp;LEFT(Sheet1!$J202,3),ANT_pumpParticles_Export_v2!$A$1:$DY$1,0))/VLOOKUP($A202,ANT_pumpParticles_Export_v2!$A$2:$DY$234,MATCH("Ti_"&amp;LEFT(Sheet1!$J202,3),ANT_pumpParticles_Export_v2!$A$1:$DY$1,0)),""),"")</f>
        <v>1.4610047934909037E-3</v>
      </c>
      <c r="AS202">
        <f>IF(AS$1&lt;&gt;"",IFERROR(VLOOKUP($A202,ANT_pumpParticles_Export_v2!$A$2:$DY$234,MATCH(AS$1&amp;"_"&amp;LEFT(Sheet1!$J202,3),ANT_pumpParticles_Export_v2!$A$1:$DY$1,0))/VLOOKUP($A202,ANT_pumpParticles_Export_v2!$A$2:$DY$234,MATCH("Ti_"&amp;LEFT(Sheet1!$J202,3),ANT_pumpParticles_Export_v2!$A$1:$DY$1,0)),""),"")</f>
        <v>5.0119627076869257E-5</v>
      </c>
      <c r="AT202">
        <f>IF(AT$1&lt;&gt;"",IFERROR(VLOOKUP($A202,ANT_pumpParticles_Export_v2!$A$2:$DY$234,MATCH(AT$1&amp;"_"&amp;LEFT(Sheet1!$J202,3),ANT_pumpParticles_Export_v2!$A$1:$DY$1,0))/VLOOKUP($A202,ANT_pumpParticles_Export_v2!$A$2:$DY$234,MATCH("Ti_"&amp;LEFT(Sheet1!$J202,3),ANT_pumpParticles_Export_v2!$A$1:$DY$1,0)),""),"")</f>
        <v>2.6412986956698135E-4</v>
      </c>
      <c r="AU202">
        <f>IF(AU$1&lt;&gt;"",IFERROR(VLOOKUP($A202,ANT_pumpParticles_Export_v2!$A$2:$DY$234,MATCH(AU$1&amp;"_"&amp;LEFT(Sheet1!$J202,3),ANT_pumpParticles_Export_v2!$A$1:$DY$1,0))/VLOOKUP($A202,ANT_pumpParticles_Export_v2!$A$2:$DY$234,MATCH("Ti_"&amp;LEFT(Sheet1!$J202,3),ANT_pumpParticles_Export_v2!$A$1:$DY$1,0)),""),"")</f>
        <v>7.1835098374509248E-3</v>
      </c>
      <c r="AV202">
        <f>IF(AV$1&lt;&gt;"",IFERROR(VLOOKUP($A202,ANT_pumpParticles_Export_v2!$A$2:$DY$234,MATCH(AV$1&amp;"_"&amp;LEFT(Sheet1!$J202,3),ANT_pumpParticles_Export_v2!$A$1:$DY$1,0))/VLOOKUP($A202,ANT_pumpParticles_Export_v2!$A$2:$DY$234,MATCH("Ti_"&amp;LEFT(Sheet1!$J202,3),ANT_pumpParticles_Export_v2!$A$1:$DY$1,0)),""),"")</f>
        <v>1.2897148975641273E-5</v>
      </c>
      <c r="AW202">
        <f>IF(AW$1&lt;&gt;"",IFERROR(VLOOKUP($A202,ANT_pumpParticles_Export_v2!$A$2:$DY$234,MATCH(AW$1&amp;"_"&amp;LEFT(Sheet1!$J202,3),ANT_pumpParticles_Export_v2!$A$1:$DY$1,0))/VLOOKUP($A202,ANT_pumpParticles_Export_v2!$A$2:$DY$234,MATCH("Ti_"&amp;LEFT(Sheet1!$J202,3),ANT_pumpParticles_Export_v2!$A$1:$DY$1,0)),""),"")</f>
        <v>5.9290876888163789E-5</v>
      </c>
      <c r="AX202">
        <f>IF(AX$1&lt;&gt;"",IFERROR(VLOOKUP($A202,ANT_pumpParticles_Export_v2!$A$2:$DY$234,MATCH(AX$1&amp;"_"&amp;LEFT(Sheet1!$J202,3),ANT_pumpParticles_Export_v2!$A$1:$DY$1,0))/VLOOKUP($A202,ANT_pumpParticles_Export_v2!$A$2:$DY$234,MATCH("Ti_"&amp;LEFT(Sheet1!$J202,3),ANT_pumpParticles_Export_v2!$A$1:$DY$1,0)),""),"")</f>
        <v>1.2114323887151526E-5</v>
      </c>
      <c r="AY202">
        <f>IF(AY$1&lt;&gt;"",IFERROR(VLOOKUP($A202,ANT_pumpParticles_Export_v2!$A$2:$DY$234,MATCH(AY$1&amp;"_"&amp;LEFT(Sheet1!$J202,3),ANT_pumpParticles_Export_v2!$A$1:$DY$1,0))/VLOOKUP($A202,ANT_pumpParticles_Export_v2!$A$2:$DY$234,MATCH("Ti_"&amp;LEFT(Sheet1!$J202,3),ANT_pumpParticles_Export_v2!$A$1:$DY$1,0)),""),"")</f>
        <v>6.0088674107541859E-5</v>
      </c>
      <c r="AZ202">
        <f>IF(AZ$1&lt;&gt;"",IFERROR(VLOOKUP($A202,ANT_pumpParticles_Export_v2!$A$2:$DY$234,MATCH(AZ$1&amp;"_"&amp;LEFT(Sheet1!$J202,3),ANT_pumpParticles_Export_v2!$A$1:$DY$1,0))/VLOOKUP($A202,ANT_pumpParticles_Export_v2!$A$2:$DY$234,MATCH("Ti_"&amp;LEFT(Sheet1!$J202,3),ANT_pumpParticles_Export_v2!$A$1:$DY$1,0)),""),"")</f>
        <v>3.0972907882893347E-4</v>
      </c>
      <c r="BB202">
        <f>IF(BB$1&lt;&gt;"",IFERROR(VLOOKUP($A202,ANT_pumpParticles_Export_v2!$A$2:$DY$234,MATCH(BB$1&amp;"_"&amp;LEFT(Sheet1!$J202,3),ANT_pumpParticles_Export_v2!$A$1:$DY$1,0))/VLOOKUP($A202,ANT_pumpParticles_Export_v2!$A$2:$DY$234,MATCH("Ti_"&amp;LEFT(Sheet1!$J202,3),ANT_pumpParticles_Export_v2!$A$1:$DY$1,0)),""),"")</f>
        <v>1.055434441992454E-4</v>
      </c>
      <c r="BD202">
        <f>IF(BD$1&lt;&gt;"",IFERROR(VLOOKUP($A202,ANT_pumpParticles_Export_v2!$A$2:$DY$234,MATCH(BD$1&amp;"_"&amp;LEFT(Sheet1!$J202,3),ANT_pumpParticles_Export_v2!$A$1:$DY$1,0))/VLOOKUP($A202,ANT_pumpParticles_Export_v2!$A$2:$DY$234,MATCH("Ti_"&amp;LEFT(Sheet1!$J202,3),ANT_pumpParticles_Export_v2!$A$1:$DY$1,0)),""),"")</f>
        <v>4.1596113176341447E-5</v>
      </c>
    </row>
    <row r="203" spans="1:56" x14ac:dyDescent="0.3">
      <c r="A203">
        <v>20649</v>
      </c>
      <c r="B203" t="s">
        <v>157</v>
      </c>
      <c r="C203">
        <v>25</v>
      </c>
      <c r="D203" t="s">
        <v>133</v>
      </c>
      <c r="E203">
        <v>-128.38</v>
      </c>
      <c r="F203">
        <v>-71.537099999999995</v>
      </c>
      <c r="G203">
        <v>-118.87520000000001</v>
      </c>
      <c r="H203">
        <v>223.0351</v>
      </c>
      <c r="I203">
        <v>1846.62</v>
      </c>
      <c r="J203" t="s">
        <v>163</v>
      </c>
      <c r="L203">
        <f>IF(L$1&lt;&gt;"",IFERROR(VLOOKUP($A203,ANT_pumpParticles_Export_v2!$A$2:$DY$234,MATCH(L$1&amp;"_"&amp;LEFT(Sheet1!$J203,3),ANT_pumpParticles_Export_v2!$A$1:$DY$1,0))/VLOOKUP($A203,ANT_pumpParticles_Export_v2!$A$2:$DY$234,MATCH("Ti_"&amp;LEFT(Sheet1!$J203,3),ANT_pumpParticles_Export_v2!$A$1:$DY$1,0)),""),"")</f>
        <v>15.638600913127496</v>
      </c>
      <c r="O203">
        <f>IF(O$1&lt;&gt;"",IFERROR(VLOOKUP($A203,ANT_pumpParticles_Export_v2!$A$2:$DY$234,MATCH(O$1&amp;"_"&amp;LEFT(Sheet1!$J203,3),ANT_pumpParticles_Export_v2!$A$1:$DY$1,0))/VLOOKUP($A203,ANT_pumpParticles_Export_v2!$A$2:$DY$234,MATCH("Ti_"&amp;LEFT(Sheet1!$J203,3),ANT_pumpParticles_Export_v2!$A$1:$DY$1,0)),""),"")</f>
        <v>5.9712508206916777</v>
      </c>
      <c r="P203">
        <f>IF(P$1&lt;&gt;"",IFERROR(VLOOKUP($A203,ANT_pumpParticles_Export_v2!$A$2:$DY$234,MATCH(P$1&amp;"_"&amp;LEFT(Sheet1!$J203,3),ANT_pumpParticles_Export_v2!$A$1:$DY$1,0))/VLOOKUP($A203,ANT_pumpParticles_Export_v2!$A$2:$DY$234,MATCH("Ti_"&amp;LEFT(Sheet1!$J203,3),ANT_pumpParticles_Export_v2!$A$1:$DY$1,0)),""),"")</f>
        <v>5.9712508206916777</v>
      </c>
      <c r="S203" t="str">
        <f>IF(S$1&lt;&gt;"",IFERROR(VLOOKUP($A203,ANT_pumpParticles_Export_v2!$A$2:$DY$234,MATCH(S$1&amp;"_"&amp;LEFT(Sheet1!$J203,3),ANT_pumpParticles_Export_v2!$A$1:$DY$1,0))/VLOOKUP($A203,ANT_pumpParticles_Export_v2!$A$2:$DY$234,MATCH("Ti_"&amp;LEFT(Sheet1!$J203,3),ANT_pumpParticles_Export_v2!$A$1:$DY$1,0)),""),"")</f>
        <v/>
      </c>
      <c r="U203">
        <f>IF(U$1&lt;&gt;"",IFERROR(VLOOKUP($A203,ANT_pumpParticles_Export_v2!$A$2:$DY$234,MATCH(U$1&amp;"_"&amp;LEFT(Sheet1!$J203,3),ANT_pumpParticles_Export_v2!$A$1:$DY$1,0))/VLOOKUP($A203,ANT_pumpParticles_Export_v2!$A$2:$DY$234,MATCH("Ti_"&amp;LEFT(Sheet1!$J203,3),ANT_pumpParticles_Export_v2!$A$1:$DY$1,0)),""),"")</f>
        <v>0.7273320406408178</v>
      </c>
      <c r="W203" t="str">
        <f>IF(W$1&lt;&gt;"",IFERROR(VLOOKUP($A203,ANT_pumpParticles_Export_v2!$A$2:$DY$234,MATCH(W$1&amp;"_"&amp;LEFT(Sheet1!$J203,3),ANT_pumpParticles_Export_v2!$A$1:$DY$1,0))/VLOOKUP($A203,ANT_pumpParticles_Export_v2!$A$2:$DY$234,MATCH("Ti_"&amp;LEFT(Sheet1!$J203,3),ANT_pumpParticles_Export_v2!$A$1:$DY$1,0)),""),"")</f>
        <v/>
      </c>
      <c r="Y203">
        <f>IF(Y$1&lt;&gt;"",IFERROR(VLOOKUP($A203,ANT_pumpParticles_Export_v2!$A$2:$DY$234,MATCH(Y$1&amp;"_"&amp;LEFT(Sheet1!$J203,3),ANT_pumpParticles_Export_v2!$A$1:$DY$1,0))/VLOOKUP($A203,ANT_pumpParticles_Export_v2!$A$2:$DY$234,MATCH("Ti_"&amp;LEFT(Sheet1!$J203,3),ANT_pumpParticles_Export_v2!$A$1:$DY$1,0)),""),"")</f>
        <v>2.229198635918013E-2</v>
      </c>
      <c r="Z203">
        <f>IF(Z$1&lt;&gt;"",IFERROR(VLOOKUP($A203,ANT_pumpParticles_Export_v2!$A$2:$DY$234,MATCH(Z$1&amp;"_"&amp;LEFT(Sheet1!$J203,3),ANT_pumpParticles_Export_v2!$A$1:$DY$1,0))/VLOOKUP($A203,ANT_pumpParticles_Export_v2!$A$2:$DY$234,MATCH("Ti_"&amp;LEFT(Sheet1!$J203,3),ANT_pumpParticles_Export_v2!$A$1:$DY$1,0)),""),"")</f>
        <v>4.3375585824314087E-3</v>
      </c>
      <c r="AA203">
        <f>IF(AA$1&lt;&gt;"",IFERROR(VLOOKUP($A203,ANT_pumpParticles_Export_v2!$A$2:$DY$234,MATCH(AA$1&amp;"_"&amp;LEFT(Sheet1!$J203,3),ANT_pumpParticles_Export_v2!$A$1:$DY$1,0))/VLOOKUP($A203,ANT_pumpParticles_Export_v2!$A$2:$DY$234,MATCH("Ti_"&amp;LEFT(Sheet1!$J203,3),ANT_pumpParticles_Export_v2!$A$1:$DY$1,0)),""),"")</f>
        <v>5.5557840641373729E-2</v>
      </c>
      <c r="AB203">
        <f>IF(AB$1&lt;&gt;"",IFERROR(VLOOKUP($A203,ANT_pumpParticles_Export_v2!$A$2:$DY$234,MATCH(AB$1&amp;"_"&amp;LEFT(Sheet1!$J203,3),ANT_pumpParticles_Export_v2!$A$1:$DY$1,0))/VLOOKUP($A203,ANT_pumpParticles_Export_v2!$A$2:$DY$234,MATCH("Ti_"&amp;LEFT(Sheet1!$J203,3),ANT_pumpParticles_Export_v2!$A$1:$DY$1,0)),""),"")</f>
        <v>1.5002686277106581E-3</v>
      </c>
      <c r="AC203">
        <f>IF(AC$1&lt;&gt;"",IFERROR(VLOOKUP($A203,ANT_pumpParticles_Export_v2!$A$2:$DY$234,MATCH(AC$1&amp;"_"&amp;LEFT(Sheet1!$J203,3),ANT_pumpParticles_Export_v2!$A$1:$DY$1,0))/VLOOKUP($A203,ANT_pumpParticles_Export_v2!$A$2:$DY$234,MATCH("Ti_"&amp;LEFT(Sheet1!$J203,3),ANT_pumpParticles_Export_v2!$A$1:$DY$1,0)),""),"")</f>
        <v>0.92788456200007541</v>
      </c>
      <c r="AE203">
        <f>IF(AE$1&lt;&gt;"",IFERROR(VLOOKUP($A203,ANT_pumpParticles_Export_v2!$A$2:$DY$234,MATCH(AE$1&amp;"_"&amp;LEFT(Sheet1!$J203,3),ANT_pumpParticles_Export_v2!$A$1:$DY$1,0))/VLOOKUP($A203,ANT_pumpParticles_Export_v2!$A$2:$DY$234,MATCH("Ti_"&amp;LEFT(Sheet1!$J203,3),ANT_pumpParticles_Export_v2!$A$1:$DY$1,0)),""),"")</f>
        <v>8.1671154570462201E-2</v>
      </c>
      <c r="AF203">
        <f>IF(AF$1&lt;&gt;"",IFERROR(VLOOKUP($A203,ANT_pumpParticles_Export_v2!$A$2:$DY$234,MATCH(AF$1&amp;"_"&amp;LEFT(Sheet1!$J203,3),ANT_pumpParticles_Export_v2!$A$1:$DY$1,0))/VLOOKUP($A203,ANT_pumpParticles_Export_v2!$A$2:$DY$234,MATCH("Ti_"&amp;LEFT(Sheet1!$J203,3),ANT_pumpParticles_Export_v2!$A$1:$DY$1,0)),""),"")</f>
        <v>1.2472769579212662E-2</v>
      </c>
      <c r="AG203">
        <f>IF(AG$1&lt;&gt;"",IFERROR(VLOOKUP($A203,ANT_pumpParticles_Export_v2!$A$2:$DY$234,MATCH(AG$1&amp;"_"&amp;LEFT(Sheet1!$J203,3),ANT_pumpParticles_Export_v2!$A$1:$DY$1,0))/VLOOKUP($A203,ANT_pumpParticles_Export_v2!$A$2:$DY$234,MATCH("Ti_"&amp;LEFT(Sheet1!$J203,3),ANT_pumpParticles_Export_v2!$A$1:$DY$1,0)),""),"")</f>
        <v>1.2219401618289236</v>
      </c>
      <c r="AH203">
        <f>IF(AH$1&lt;&gt;"",IFERROR(VLOOKUP($A203,ANT_pumpParticles_Export_v2!$A$2:$DY$234,MATCH(AH$1&amp;"_"&amp;LEFT(Sheet1!$J203,3),ANT_pumpParticles_Export_v2!$A$1:$DY$1,0))/VLOOKUP($A203,ANT_pumpParticles_Export_v2!$A$2:$DY$234,MATCH("Ti_"&amp;LEFT(Sheet1!$J203,3),ANT_pumpParticles_Export_v2!$A$1:$DY$1,0)),""),"")</f>
        <v>2.3723889860373409E-4</v>
      </c>
      <c r="AI203">
        <f>IF(AI$1&lt;&gt;"",IFERROR(VLOOKUP($A203,ANT_pumpParticles_Export_v2!$A$2:$DY$234,MATCH(AI$1&amp;"_"&amp;LEFT(Sheet1!$J203,3),ANT_pumpParticles_Export_v2!$A$1:$DY$1,0))/VLOOKUP($A203,ANT_pumpParticles_Export_v2!$A$2:$DY$234,MATCH("Ti_"&amp;LEFT(Sheet1!$J203,3),ANT_pumpParticles_Export_v2!$A$1:$DY$1,0)),""),"")</f>
        <v>1.2354568121529934</v>
      </c>
      <c r="AJ203">
        <f>IF(AJ$1&lt;&gt;"",IFERROR(VLOOKUP($A203,ANT_pumpParticles_Export_v2!$A$2:$DY$234,MATCH(AJ$1&amp;"_"&amp;LEFT(Sheet1!$J203,3),ANT_pumpParticles_Export_v2!$A$1:$DY$1,0))/VLOOKUP($A203,ANT_pumpParticles_Export_v2!$A$2:$DY$234,MATCH("Ti_"&amp;LEFT(Sheet1!$J203,3),ANT_pumpParticles_Export_v2!$A$1:$DY$1,0)),""),"")</f>
        <v>1.4533698750528283E-3</v>
      </c>
      <c r="AM203">
        <f>IF(AM$1&lt;&gt;"",IFERROR(VLOOKUP($A203,ANT_pumpParticles_Export_v2!$A$2:$DY$234,MATCH(AM$1&amp;"_"&amp;LEFT(Sheet1!$J203,3),ANT_pumpParticles_Export_v2!$A$1:$DY$1,0))/VLOOKUP($A203,ANT_pumpParticles_Export_v2!$A$2:$DY$234,MATCH("Ti_"&amp;LEFT(Sheet1!$J203,3),ANT_pumpParticles_Export_v2!$A$1:$DY$1,0)),""),"")</f>
        <v>0.16681577403774397</v>
      </c>
      <c r="AN203">
        <f>IF(AN$1&lt;&gt;"",IFERROR(VLOOKUP($A203,ANT_pumpParticles_Export_v2!$A$2:$DY$234,MATCH(AN$1&amp;"_"&amp;LEFT(Sheet1!$J203,3),ANT_pumpParticles_Export_v2!$A$1:$DY$1,0))/VLOOKUP($A203,ANT_pumpParticles_Export_v2!$A$2:$DY$234,MATCH("Ti_"&amp;LEFT(Sheet1!$J203,3),ANT_pumpParticles_Export_v2!$A$1:$DY$1,0)),""),"")</f>
        <v>1.4459399127111233E-3</v>
      </c>
      <c r="AP203">
        <f>IF(AP$1&lt;&gt;"",IFERROR(VLOOKUP($A203,ANT_pumpParticles_Export_v2!$A$2:$DY$234,MATCH(AP$1&amp;"_"&amp;LEFT(Sheet1!$J203,3),ANT_pumpParticles_Export_v2!$A$1:$DY$1,0))/VLOOKUP($A203,ANT_pumpParticles_Export_v2!$A$2:$DY$234,MATCH("Ti_"&amp;LEFT(Sheet1!$J203,3),ANT_pumpParticles_Export_v2!$A$1:$DY$1,0)),""),"")</f>
        <v>1.0510351413379115E-3</v>
      </c>
      <c r="AQ203">
        <f>IF(AQ$1&lt;&gt;"",IFERROR(VLOOKUP($A203,ANT_pumpParticles_Export_v2!$A$2:$DY$234,MATCH(AQ$1&amp;"_"&amp;LEFT(Sheet1!$J203,3),ANT_pumpParticles_Export_v2!$A$1:$DY$1,0))/VLOOKUP($A203,ANT_pumpParticles_Export_v2!$A$2:$DY$234,MATCH("Ti_"&amp;LEFT(Sheet1!$J203,3),ANT_pumpParticles_Export_v2!$A$1:$DY$1,0)),""),"")</f>
        <v>1.7258973668032565E-3</v>
      </c>
      <c r="AS203">
        <f>IF(AS$1&lt;&gt;"",IFERROR(VLOOKUP($A203,ANT_pumpParticles_Export_v2!$A$2:$DY$234,MATCH(AS$1&amp;"_"&amp;LEFT(Sheet1!$J203,3),ANT_pumpParticles_Export_v2!$A$1:$DY$1,0))/VLOOKUP($A203,ANT_pumpParticles_Export_v2!$A$2:$DY$234,MATCH("Ti_"&amp;LEFT(Sheet1!$J203,3),ANT_pumpParticles_Export_v2!$A$1:$DY$1,0)),""),"")</f>
        <v>5.8683540016604486E-5</v>
      </c>
      <c r="AT203">
        <f>IF(AT$1&lt;&gt;"",IFERROR(VLOOKUP($A203,ANT_pumpParticles_Export_v2!$A$2:$DY$234,MATCH(AT$1&amp;"_"&amp;LEFT(Sheet1!$J203,3),ANT_pumpParticles_Export_v2!$A$1:$DY$1,0))/VLOOKUP($A203,ANT_pumpParticles_Export_v2!$A$2:$DY$234,MATCH("Ti_"&amp;LEFT(Sheet1!$J203,3),ANT_pumpParticles_Export_v2!$A$1:$DY$1,0)),""),"")</f>
        <v>2.4703215380284758E-4</v>
      </c>
      <c r="AU203">
        <f>IF(AU$1&lt;&gt;"",IFERROR(VLOOKUP($A203,ANT_pumpParticles_Export_v2!$A$2:$DY$234,MATCH(AU$1&amp;"_"&amp;LEFT(Sheet1!$J203,3),ANT_pumpParticles_Export_v2!$A$1:$DY$1,0))/VLOOKUP($A203,ANT_pumpParticles_Export_v2!$A$2:$DY$234,MATCH("Ti_"&amp;LEFT(Sheet1!$J203,3),ANT_pumpParticles_Export_v2!$A$1:$DY$1,0)),""),"")</f>
        <v>6.3803149374932182E-3</v>
      </c>
      <c r="AV203">
        <f>IF(AV$1&lt;&gt;"",IFERROR(VLOOKUP($A203,ANT_pumpParticles_Export_v2!$A$2:$DY$234,MATCH(AV$1&amp;"_"&amp;LEFT(Sheet1!$J203,3),ANT_pumpParticles_Export_v2!$A$1:$DY$1,0))/VLOOKUP($A203,ANT_pumpParticles_Export_v2!$A$2:$DY$234,MATCH("Ti_"&amp;LEFT(Sheet1!$J203,3),ANT_pumpParticles_Export_v2!$A$1:$DY$1,0)),""),"")</f>
        <v>1.8415279557615658E-4</v>
      </c>
      <c r="AW203">
        <f>IF(AW$1&lt;&gt;"",IFERROR(VLOOKUP($A203,ANT_pumpParticles_Export_v2!$A$2:$DY$234,MATCH(AW$1&amp;"_"&amp;LEFT(Sheet1!$J203,3),ANT_pumpParticles_Export_v2!$A$1:$DY$1,0))/VLOOKUP($A203,ANT_pumpParticles_Export_v2!$A$2:$DY$234,MATCH("Ti_"&amp;LEFT(Sheet1!$J203,3),ANT_pumpParticles_Export_v2!$A$1:$DY$1,0)),""),"")</f>
        <v>7.6384955410130803E-5</v>
      </c>
      <c r="AX203">
        <f>IF(AX$1&lt;&gt;"",IFERROR(VLOOKUP($A203,ANT_pumpParticles_Export_v2!$A$2:$DY$234,MATCH(AX$1&amp;"_"&amp;LEFT(Sheet1!$J203,3),ANT_pumpParticles_Export_v2!$A$1:$DY$1,0))/VLOOKUP($A203,ANT_pumpParticles_Export_v2!$A$2:$DY$234,MATCH("Ti_"&amp;LEFT(Sheet1!$J203,3),ANT_pumpParticles_Export_v2!$A$1:$DY$1,0)),""),"")</f>
        <v>2.1925665904592245E-5</v>
      </c>
      <c r="AY203">
        <f>IF(AY$1&lt;&gt;"",IFERROR(VLOOKUP($A203,ANT_pumpParticles_Export_v2!$A$2:$DY$234,MATCH(AY$1&amp;"_"&amp;LEFT(Sheet1!$J203,3),ANT_pumpParticles_Export_v2!$A$1:$DY$1,0))/VLOOKUP($A203,ANT_pumpParticles_Export_v2!$A$2:$DY$234,MATCH("Ti_"&amp;LEFT(Sheet1!$J203,3),ANT_pumpParticles_Export_v2!$A$1:$DY$1,0)),""),"")</f>
        <v>1.2185308165206792E-4</v>
      </c>
      <c r="AZ203">
        <f>IF(AZ$1&lt;&gt;"",IFERROR(VLOOKUP($A203,ANT_pumpParticles_Export_v2!$A$2:$DY$234,MATCH(AZ$1&amp;"_"&amp;LEFT(Sheet1!$J203,3),ANT_pumpParticles_Export_v2!$A$1:$DY$1,0))/VLOOKUP($A203,ANT_pumpParticles_Export_v2!$A$2:$DY$234,MATCH("Ti_"&amp;LEFT(Sheet1!$J203,3),ANT_pumpParticles_Export_v2!$A$1:$DY$1,0)),""),"")</f>
        <v>1.505644071983591E-4</v>
      </c>
      <c r="BB203">
        <f>IF(BB$1&lt;&gt;"",IFERROR(VLOOKUP($A203,ANT_pumpParticles_Export_v2!$A$2:$DY$234,MATCH(BB$1&amp;"_"&amp;LEFT(Sheet1!$J203,3),ANT_pumpParticles_Export_v2!$A$1:$DY$1,0))/VLOOKUP($A203,ANT_pumpParticles_Export_v2!$A$2:$DY$234,MATCH("Ti_"&amp;LEFT(Sheet1!$J203,3),ANT_pumpParticles_Export_v2!$A$1:$DY$1,0)),""),"")</f>
        <v>1.4275978071923035E-4</v>
      </c>
      <c r="BD203">
        <f>IF(BD$1&lt;&gt;"",IFERROR(VLOOKUP($A203,ANT_pumpParticles_Export_v2!$A$2:$DY$234,MATCH(BD$1&amp;"_"&amp;LEFT(Sheet1!$J203,3),ANT_pumpParticles_Export_v2!$A$1:$DY$1,0))/VLOOKUP($A203,ANT_pumpParticles_Export_v2!$A$2:$DY$234,MATCH("Ti_"&amp;LEFT(Sheet1!$J203,3),ANT_pumpParticles_Export_v2!$A$1:$DY$1,0)),""),"")</f>
        <v>7.9754276735535172E-5</v>
      </c>
    </row>
    <row r="204" spans="1:56" x14ac:dyDescent="0.3">
      <c r="A204">
        <v>20795</v>
      </c>
      <c r="B204" t="s">
        <v>158</v>
      </c>
      <c r="C204">
        <v>26</v>
      </c>
      <c r="D204" t="s">
        <v>130</v>
      </c>
      <c r="E204">
        <v>-411.26</v>
      </c>
      <c r="F204">
        <v>-74.380700000000004</v>
      </c>
      <c r="G204">
        <v>-130.9349</v>
      </c>
      <c r="H204">
        <v>73.622</v>
      </c>
      <c r="I204">
        <v>48.74</v>
      </c>
      <c r="J204" t="s">
        <v>163</v>
      </c>
      <c r="L204">
        <f>IF(L$1&lt;&gt;"",IFERROR(VLOOKUP($A204,ANT_pumpParticles_Export_v2!$A$2:$DY$234,MATCH(L$1&amp;"_"&amp;LEFT(Sheet1!$J204,3),ANT_pumpParticles_Export_v2!$A$1:$DY$1,0))/VLOOKUP($A204,ANT_pumpParticles_Export_v2!$A$2:$DY$234,MATCH("Ti_"&amp;LEFT(Sheet1!$J204,3),ANT_pumpParticles_Export_v2!$A$1:$DY$1,0)),""),"")</f>
        <v>6.6501066056515903</v>
      </c>
      <c r="O204">
        <f>IF(O$1&lt;&gt;"",IFERROR(VLOOKUP($A204,ANT_pumpParticles_Export_v2!$A$2:$DY$234,MATCH(O$1&amp;"_"&amp;LEFT(Sheet1!$J204,3),ANT_pumpParticles_Export_v2!$A$1:$DY$1,0))/VLOOKUP($A204,ANT_pumpParticles_Export_v2!$A$2:$DY$234,MATCH("Ti_"&amp;LEFT(Sheet1!$J204,3),ANT_pumpParticles_Export_v2!$A$1:$DY$1,0)),""),"")</f>
        <v>3.8728034793119495</v>
      </c>
      <c r="P204">
        <f>IF(P$1&lt;&gt;"",IFERROR(VLOOKUP($A204,ANT_pumpParticles_Export_v2!$A$2:$DY$234,MATCH(P$1&amp;"_"&amp;LEFT(Sheet1!$J204,3),ANT_pumpParticles_Export_v2!$A$1:$DY$1,0))/VLOOKUP($A204,ANT_pumpParticles_Export_v2!$A$2:$DY$234,MATCH("Ti_"&amp;LEFT(Sheet1!$J204,3),ANT_pumpParticles_Export_v2!$A$1:$DY$1,0)),""),"")</f>
        <v>3.8728034793119495</v>
      </c>
      <c r="S204">
        <f>IF(S$1&lt;&gt;"",IFERROR(VLOOKUP($A204,ANT_pumpParticles_Export_v2!$A$2:$DY$234,MATCH(S$1&amp;"_"&amp;LEFT(Sheet1!$J204,3),ANT_pumpParticles_Export_v2!$A$1:$DY$1,0))/VLOOKUP($A204,ANT_pumpParticles_Export_v2!$A$2:$DY$234,MATCH("Ti_"&amp;LEFT(Sheet1!$J204,3),ANT_pumpParticles_Export_v2!$A$1:$DY$1,0)),""),"")</f>
        <v>1.3409799422177423E-2</v>
      </c>
      <c r="U204">
        <f>IF(U$1&lt;&gt;"",IFERROR(VLOOKUP($A204,ANT_pumpParticles_Export_v2!$A$2:$DY$234,MATCH(U$1&amp;"_"&amp;LEFT(Sheet1!$J204,3),ANT_pumpParticles_Export_v2!$A$1:$DY$1,0))/VLOOKUP($A204,ANT_pumpParticles_Export_v2!$A$2:$DY$234,MATCH("Ti_"&amp;LEFT(Sheet1!$J204,3),ANT_pumpParticles_Export_v2!$A$1:$DY$1,0)),""),"")</f>
        <v>0.2970255404843451</v>
      </c>
      <c r="W204" t="str">
        <f>IF(W$1&lt;&gt;"",IFERROR(VLOOKUP($A204,ANT_pumpParticles_Export_v2!$A$2:$DY$234,MATCH(W$1&amp;"_"&amp;LEFT(Sheet1!$J204,3),ANT_pumpParticles_Export_v2!$A$1:$DY$1,0))/VLOOKUP($A204,ANT_pumpParticles_Export_v2!$A$2:$DY$234,MATCH("Ti_"&amp;LEFT(Sheet1!$J204,3),ANT_pumpParticles_Export_v2!$A$1:$DY$1,0)),""),"")</f>
        <v/>
      </c>
      <c r="Y204">
        <f>IF(Y$1&lt;&gt;"",IFERROR(VLOOKUP($A204,ANT_pumpParticles_Export_v2!$A$2:$DY$234,MATCH(Y$1&amp;"_"&amp;LEFT(Sheet1!$J204,3),ANT_pumpParticles_Export_v2!$A$1:$DY$1,0))/VLOOKUP($A204,ANT_pumpParticles_Export_v2!$A$2:$DY$234,MATCH("Ti_"&amp;LEFT(Sheet1!$J204,3),ANT_pumpParticles_Export_v2!$A$1:$DY$1,0)),""),"")</f>
        <v>1.3385073203774264E-2</v>
      </c>
      <c r="Z204">
        <f>IF(Z$1&lt;&gt;"",IFERROR(VLOOKUP($A204,ANT_pumpParticles_Export_v2!$A$2:$DY$234,MATCH(Z$1&amp;"_"&amp;LEFT(Sheet1!$J204,3),ANT_pumpParticles_Export_v2!$A$1:$DY$1,0))/VLOOKUP($A204,ANT_pumpParticles_Export_v2!$A$2:$DY$234,MATCH("Ti_"&amp;LEFT(Sheet1!$J204,3),ANT_pumpParticles_Export_v2!$A$1:$DY$1,0)),""),"")</f>
        <v>1.5983209976100589E-3</v>
      </c>
      <c r="AA204">
        <f>IF(AA$1&lt;&gt;"",IFERROR(VLOOKUP($A204,ANT_pumpParticles_Export_v2!$A$2:$DY$234,MATCH(AA$1&amp;"_"&amp;LEFT(Sheet1!$J204,3),ANT_pumpParticles_Export_v2!$A$1:$DY$1,0))/VLOOKUP($A204,ANT_pumpParticles_Export_v2!$A$2:$DY$234,MATCH("Ti_"&amp;LEFT(Sheet1!$J204,3),ANT_pumpParticles_Export_v2!$A$1:$DY$1,0)),""),"")</f>
        <v>8.2231502929845032E-2</v>
      </c>
      <c r="AB204">
        <f>IF(AB$1&lt;&gt;"",IFERROR(VLOOKUP($A204,ANT_pumpParticles_Export_v2!$A$2:$DY$234,MATCH(AB$1&amp;"_"&amp;LEFT(Sheet1!$J204,3),ANT_pumpParticles_Export_v2!$A$1:$DY$1,0))/VLOOKUP($A204,ANT_pumpParticles_Export_v2!$A$2:$DY$234,MATCH("Ti_"&amp;LEFT(Sheet1!$J204,3),ANT_pumpParticles_Export_v2!$A$1:$DY$1,0)),""),"")</f>
        <v>8.0869812839652773E-4</v>
      </c>
      <c r="AC204">
        <f>IF(AC$1&lt;&gt;"",IFERROR(VLOOKUP($A204,ANT_pumpParticles_Export_v2!$A$2:$DY$234,MATCH(AC$1&amp;"_"&amp;LEFT(Sheet1!$J204,3),ANT_pumpParticles_Export_v2!$A$1:$DY$1,0))/VLOOKUP($A204,ANT_pumpParticles_Export_v2!$A$2:$DY$234,MATCH("Ti_"&amp;LEFT(Sheet1!$J204,3),ANT_pumpParticles_Export_v2!$A$1:$DY$1,0)),""),"")</f>
        <v>6.0952054072517019E-2</v>
      </c>
      <c r="AE204">
        <f>IF(AE$1&lt;&gt;"",IFERROR(VLOOKUP($A204,ANT_pumpParticles_Export_v2!$A$2:$DY$234,MATCH(AE$1&amp;"_"&amp;LEFT(Sheet1!$J204,3),ANT_pumpParticles_Export_v2!$A$1:$DY$1,0))/VLOOKUP($A204,ANT_pumpParticles_Export_v2!$A$2:$DY$234,MATCH("Ti_"&amp;LEFT(Sheet1!$J204,3),ANT_pumpParticles_Export_v2!$A$1:$DY$1,0)),""),"")</f>
        <v>7.039810706409153E-3</v>
      </c>
      <c r="AF204">
        <f>IF(AF$1&lt;&gt;"",IFERROR(VLOOKUP($A204,ANT_pumpParticles_Export_v2!$A$2:$DY$234,MATCH(AF$1&amp;"_"&amp;LEFT(Sheet1!$J204,3),ANT_pumpParticles_Export_v2!$A$1:$DY$1,0))/VLOOKUP($A204,ANT_pumpParticles_Export_v2!$A$2:$DY$234,MATCH("Ti_"&amp;LEFT(Sheet1!$J204,3),ANT_pumpParticles_Export_v2!$A$1:$DY$1,0)),""),"")</f>
        <v>1.395340334096149E-2</v>
      </c>
      <c r="AG204">
        <f>IF(AG$1&lt;&gt;"",IFERROR(VLOOKUP($A204,ANT_pumpParticles_Export_v2!$A$2:$DY$234,MATCH(AG$1&amp;"_"&amp;LEFT(Sheet1!$J204,3),ANT_pumpParticles_Export_v2!$A$1:$DY$1,0))/VLOOKUP($A204,ANT_pumpParticles_Export_v2!$A$2:$DY$234,MATCH("Ti_"&amp;LEFT(Sheet1!$J204,3),ANT_pumpParticles_Export_v2!$A$1:$DY$1,0)),""),"")</f>
        <v>8.0679770460444986E-2</v>
      </c>
      <c r="AH204">
        <f>IF(AH$1&lt;&gt;"",IFERROR(VLOOKUP($A204,ANT_pumpParticles_Export_v2!$A$2:$DY$234,MATCH(AH$1&amp;"_"&amp;LEFT(Sheet1!$J204,3),ANT_pumpParticles_Export_v2!$A$1:$DY$1,0))/VLOOKUP($A204,ANT_pumpParticles_Export_v2!$A$2:$DY$234,MATCH("Ti_"&amp;LEFT(Sheet1!$J204,3),ANT_pumpParticles_Export_v2!$A$1:$DY$1,0)),""),"")</f>
        <v>1.3657880191698352E-4</v>
      </c>
      <c r="AI204">
        <f>IF(AI$1&lt;&gt;"",IFERROR(VLOOKUP($A204,ANT_pumpParticles_Export_v2!$A$2:$DY$234,MATCH(AI$1&amp;"_"&amp;LEFT(Sheet1!$J204,3),ANT_pumpParticles_Export_v2!$A$1:$DY$1,0))/VLOOKUP($A204,ANT_pumpParticles_Export_v2!$A$2:$DY$234,MATCH("Ti_"&amp;LEFT(Sheet1!$J204,3),ANT_pumpParticles_Export_v2!$A$1:$DY$1,0)),""),"")</f>
        <v>8.1712653654195361E-2</v>
      </c>
      <c r="AJ204">
        <f>IF(AJ$1&lt;&gt;"",IFERROR(VLOOKUP($A204,ANT_pumpParticles_Export_v2!$A$2:$DY$234,MATCH(AJ$1&amp;"_"&amp;LEFT(Sheet1!$J204,3),ANT_pumpParticles_Export_v2!$A$1:$DY$1,0))/VLOOKUP($A204,ANT_pumpParticles_Export_v2!$A$2:$DY$234,MATCH("Ti_"&amp;LEFT(Sheet1!$J204,3),ANT_pumpParticles_Export_v2!$A$1:$DY$1,0)),""),"")</f>
        <v>1.3938447923474903E-3</v>
      </c>
      <c r="AM204">
        <f>IF(AM$1&lt;&gt;"",IFERROR(VLOOKUP($A204,ANT_pumpParticles_Export_v2!$A$2:$DY$234,MATCH(AM$1&amp;"_"&amp;LEFT(Sheet1!$J204,3),ANT_pumpParticles_Export_v2!$A$1:$DY$1,0))/VLOOKUP($A204,ANT_pumpParticles_Export_v2!$A$2:$DY$234,MATCH("Ti_"&amp;LEFT(Sheet1!$J204,3),ANT_pumpParticles_Export_v2!$A$1:$DY$1,0)),""),"")</f>
        <v>1.9731754747144756E-2</v>
      </c>
      <c r="AN204">
        <f>IF(AN$1&lt;&gt;"",IFERROR(VLOOKUP($A204,ANT_pumpParticles_Export_v2!$A$2:$DY$234,MATCH(AN$1&amp;"_"&amp;LEFT(Sheet1!$J204,3),ANT_pumpParticles_Export_v2!$A$1:$DY$1,0))/VLOOKUP($A204,ANT_pumpParticles_Export_v2!$A$2:$DY$234,MATCH("Ti_"&amp;LEFT(Sheet1!$J204,3),ANT_pumpParticles_Export_v2!$A$1:$DY$1,0)),""),"")</f>
        <v>9.5496128349016108E-4</v>
      </c>
      <c r="AP204">
        <f>IF(AP$1&lt;&gt;"",IFERROR(VLOOKUP($A204,ANT_pumpParticles_Export_v2!$A$2:$DY$234,MATCH(AP$1&amp;"_"&amp;LEFT(Sheet1!$J204,3),ANT_pumpParticles_Export_v2!$A$1:$DY$1,0))/VLOOKUP($A204,ANT_pumpParticles_Export_v2!$A$2:$DY$234,MATCH("Ti_"&amp;LEFT(Sheet1!$J204,3),ANT_pumpParticles_Export_v2!$A$1:$DY$1,0)),""),"")</f>
        <v>9.6392077499955243E-4</v>
      </c>
      <c r="AQ204">
        <f>IF(AQ$1&lt;&gt;"",IFERROR(VLOOKUP($A204,ANT_pumpParticles_Export_v2!$A$2:$DY$234,MATCH(AQ$1&amp;"_"&amp;LEFT(Sheet1!$J204,3),ANT_pumpParticles_Export_v2!$A$1:$DY$1,0))/VLOOKUP($A204,ANT_pumpParticles_Export_v2!$A$2:$DY$234,MATCH("Ti_"&amp;LEFT(Sheet1!$J204,3),ANT_pumpParticles_Export_v2!$A$1:$DY$1,0)),""),"")</f>
        <v>1.1525737947698125E-3</v>
      </c>
      <c r="AS204">
        <f>IF(AS$1&lt;&gt;"",IFERROR(VLOOKUP($A204,ANT_pumpParticles_Export_v2!$A$2:$DY$234,MATCH(AS$1&amp;"_"&amp;LEFT(Sheet1!$J204,3),ANT_pumpParticles_Export_v2!$A$1:$DY$1,0))/VLOOKUP($A204,ANT_pumpParticles_Export_v2!$A$2:$DY$234,MATCH("Ti_"&amp;LEFT(Sheet1!$J204,3),ANT_pumpParticles_Export_v2!$A$1:$DY$1,0)),""),"")</f>
        <v>2.9701984308199664E-5</v>
      </c>
      <c r="AT204">
        <f>IF(AT$1&lt;&gt;"",IFERROR(VLOOKUP($A204,ANT_pumpParticles_Export_v2!$A$2:$DY$234,MATCH(AT$1&amp;"_"&amp;LEFT(Sheet1!$J204,3),ANT_pumpParticles_Export_v2!$A$1:$DY$1,0))/VLOOKUP($A204,ANT_pumpParticles_Export_v2!$A$2:$DY$234,MATCH("Ti_"&amp;LEFT(Sheet1!$J204,3),ANT_pumpParticles_Export_v2!$A$1:$DY$1,0)),""),"")</f>
        <v>1.6036911409117902E-4</v>
      </c>
      <c r="AU204">
        <f>IF(AU$1&lt;&gt;"",IFERROR(VLOOKUP($A204,ANT_pumpParticles_Export_v2!$A$2:$DY$234,MATCH(AU$1&amp;"_"&amp;LEFT(Sheet1!$J204,3),ANT_pumpParticles_Export_v2!$A$1:$DY$1,0))/VLOOKUP($A204,ANT_pumpParticles_Export_v2!$A$2:$DY$234,MATCH("Ti_"&amp;LEFT(Sheet1!$J204,3),ANT_pumpParticles_Export_v2!$A$1:$DY$1,0)),""),"")</f>
        <v>3.7320892832280847E-3</v>
      </c>
      <c r="AV204">
        <f>IF(AV$1&lt;&gt;"",IFERROR(VLOOKUP($A204,ANT_pumpParticles_Export_v2!$A$2:$DY$234,MATCH(AV$1&amp;"_"&amp;LEFT(Sheet1!$J204,3),ANT_pumpParticles_Export_v2!$A$1:$DY$1,0))/VLOOKUP($A204,ANT_pumpParticles_Export_v2!$A$2:$DY$234,MATCH("Ti_"&amp;LEFT(Sheet1!$J204,3),ANT_pumpParticles_Export_v2!$A$1:$DY$1,0)),""),"")</f>
        <v>1.7555652864073269E-4</v>
      </c>
      <c r="AW204">
        <f>IF(AW$1&lt;&gt;"",IFERROR(VLOOKUP($A204,ANT_pumpParticles_Export_v2!$A$2:$DY$234,MATCH(AW$1&amp;"_"&amp;LEFT(Sheet1!$J204,3),ANT_pumpParticles_Export_v2!$A$1:$DY$1,0))/VLOOKUP($A204,ANT_pumpParticles_Export_v2!$A$2:$DY$234,MATCH("Ti_"&amp;LEFT(Sheet1!$J204,3),ANT_pumpParticles_Export_v2!$A$1:$DY$1,0)),""),"")</f>
        <v>3.3431220754922845E-5</v>
      </c>
      <c r="AX204">
        <f>IF(AX$1&lt;&gt;"",IFERROR(VLOOKUP($A204,ANT_pumpParticles_Export_v2!$A$2:$DY$234,MATCH(AX$1&amp;"_"&amp;LEFT(Sheet1!$J204,3),ANT_pumpParticles_Export_v2!$A$1:$DY$1,0))/VLOOKUP($A204,ANT_pumpParticles_Export_v2!$A$2:$DY$234,MATCH("Ti_"&amp;LEFT(Sheet1!$J204,3),ANT_pumpParticles_Export_v2!$A$1:$DY$1,0)),""),"")</f>
        <v>1.6299351282871187E-5</v>
      </c>
      <c r="AY204">
        <f>IF(AY$1&lt;&gt;"",IFERROR(VLOOKUP($A204,ANT_pumpParticles_Export_v2!$A$2:$DY$234,MATCH(AY$1&amp;"_"&amp;LEFT(Sheet1!$J204,3),ANT_pumpParticles_Export_v2!$A$1:$DY$1,0))/VLOOKUP($A204,ANT_pumpParticles_Export_v2!$A$2:$DY$234,MATCH("Ti_"&amp;LEFT(Sheet1!$J204,3),ANT_pumpParticles_Export_v2!$A$1:$DY$1,0)),""),"")</f>
        <v>9.5698411688872193E-5</v>
      </c>
      <c r="AZ204">
        <f>IF(AZ$1&lt;&gt;"",IFERROR(VLOOKUP($A204,ANT_pumpParticles_Export_v2!$A$2:$DY$234,MATCH(AZ$1&amp;"_"&amp;LEFT(Sheet1!$J204,3),ANT_pumpParticles_Export_v2!$A$1:$DY$1,0))/VLOOKUP($A204,ANT_pumpParticles_Export_v2!$A$2:$DY$234,MATCH("Ti_"&amp;LEFT(Sheet1!$J204,3),ANT_pumpParticles_Export_v2!$A$1:$DY$1,0)),""),"")</f>
        <v>3.2505879782840372E-5</v>
      </c>
      <c r="BB204">
        <f>IF(BB$1&lt;&gt;"",IFERROR(VLOOKUP($A204,ANT_pumpParticles_Export_v2!$A$2:$DY$234,MATCH(BB$1&amp;"_"&amp;LEFT(Sheet1!$J204,3),ANT_pumpParticles_Export_v2!$A$1:$DY$1,0))/VLOOKUP($A204,ANT_pumpParticles_Export_v2!$A$2:$DY$234,MATCH("Ti_"&amp;LEFT(Sheet1!$J204,3),ANT_pumpParticles_Export_v2!$A$1:$DY$1,0)),""),"")</f>
        <v>8.5427663847465775E-5</v>
      </c>
      <c r="BD204">
        <f>IF(BD$1&lt;&gt;"",IFERROR(VLOOKUP($A204,ANT_pumpParticles_Export_v2!$A$2:$DY$234,MATCH(BD$1&amp;"_"&amp;LEFT(Sheet1!$J204,3),ANT_pumpParticles_Export_v2!$A$1:$DY$1,0))/VLOOKUP($A204,ANT_pumpParticles_Export_v2!$A$2:$DY$234,MATCH("Ti_"&amp;LEFT(Sheet1!$J204,3),ANT_pumpParticles_Export_v2!$A$1:$DY$1,0)),""),"")</f>
        <v>4.3126421240439015E-5</v>
      </c>
    </row>
    <row r="205" spans="1:56" x14ac:dyDescent="0.3">
      <c r="A205">
        <v>20796</v>
      </c>
      <c r="B205" t="s">
        <v>158</v>
      </c>
      <c r="C205">
        <v>26</v>
      </c>
      <c r="D205" t="s">
        <v>130</v>
      </c>
      <c r="E205">
        <v>-362.52</v>
      </c>
      <c r="F205">
        <v>-74.380700000000004</v>
      </c>
      <c r="G205">
        <v>-130.9349</v>
      </c>
      <c r="H205">
        <v>73.622</v>
      </c>
      <c r="I205">
        <v>97.48</v>
      </c>
      <c r="J205" t="s">
        <v>163</v>
      </c>
      <c r="L205">
        <f>IF(L$1&lt;&gt;"",IFERROR(VLOOKUP($A205,ANT_pumpParticles_Export_v2!$A$2:$DY$234,MATCH(L$1&amp;"_"&amp;LEFT(Sheet1!$J205,3),ANT_pumpParticles_Export_v2!$A$1:$DY$1,0))/VLOOKUP($A205,ANT_pumpParticles_Export_v2!$A$2:$DY$234,MATCH("Ti_"&amp;LEFT(Sheet1!$J205,3),ANT_pumpParticles_Export_v2!$A$1:$DY$1,0)),""),"")</f>
        <v>11.971779993671712</v>
      </c>
      <c r="O205">
        <f>IF(O$1&lt;&gt;"",IFERROR(VLOOKUP($A205,ANT_pumpParticles_Export_v2!$A$2:$DY$234,MATCH(O$1&amp;"_"&amp;LEFT(Sheet1!$J205,3),ANT_pumpParticles_Export_v2!$A$1:$DY$1,0))/VLOOKUP($A205,ANT_pumpParticles_Export_v2!$A$2:$DY$234,MATCH("Ti_"&amp;LEFT(Sheet1!$J205,3),ANT_pumpParticles_Export_v2!$A$1:$DY$1,0)),""),"")</f>
        <v>5.0915481528099633</v>
      </c>
      <c r="P205">
        <f>IF(P$1&lt;&gt;"",IFERROR(VLOOKUP($A205,ANT_pumpParticles_Export_v2!$A$2:$DY$234,MATCH(P$1&amp;"_"&amp;LEFT(Sheet1!$J205,3),ANT_pumpParticles_Export_v2!$A$1:$DY$1,0))/VLOOKUP($A205,ANT_pumpParticles_Export_v2!$A$2:$DY$234,MATCH("Ti_"&amp;LEFT(Sheet1!$J205,3),ANT_pumpParticles_Export_v2!$A$1:$DY$1,0)),""),"")</f>
        <v>5.0915481528099633</v>
      </c>
      <c r="S205">
        <f>IF(S$1&lt;&gt;"",IFERROR(VLOOKUP($A205,ANT_pumpParticles_Export_v2!$A$2:$DY$234,MATCH(S$1&amp;"_"&amp;LEFT(Sheet1!$J205,3),ANT_pumpParticles_Export_v2!$A$1:$DY$1,0))/VLOOKUP($A205,ANT_pumpParticles_Export_v2!$A$2:$DY$234,MATCH("Ti_"&amp;LEFT(Sheet1!$J205,3),ANT_pumpParticles_Export_v2!$A$1:$DY$1,0)),""),"")</f>
        <v>1.6617446514741504E-2</v>
      </c>
      <c r="U205">
        <f>IF(U$1&lt;&gt;"",IFERROR(VLOOKUP($A205,ANT_pumpParticles_Export_v2!$A$2:$DY$234,MATCH(U$1&amp;"_"&amp;LEFT(Sheet1!$J205,3),ANT_pumpParticles_Export_v2!$A$1:$DY$1,0))/VLOOKUP($A205,ANT_pumpParticles_Export_v2!$A$2:$DY$234,MATCH("Ti_"&amp;LEFT(Sheet1!$J205,3),ANT_pumpParticles_Export_v2!$A$1:$DY$1,0)),""),"")</f>
        <v>0.2961770387978867</v>
      </c>
      <c r="W205">
        <f>IF(W$1&lt;&gt;"",IFERROR(VLOOKUP($A205,ANT_pumpParticles_Export_v2!$A$2:$DY$234,MATCH(W$1&amp;"_"&amp;LEFT(Sheet1!$J205,3),ANT_pumpParticles_Export_v2!$A$1:$DY$1,0))/VLOOKUP($A205,ANT_pumpParticles_Export_v2!$A$2:$DY$234,MATCH("Ti_"&amp;LEFT(Sheet1!$J205,3),ANT_pumpParticles_Export_v2!$A$1:$DY$1,0)),""),"")</f>
        <v>1.0817787891604387E-4</v>
      </c>
      <c r="Y205">
        <f>IF(Y$1&lt;&gt;"",IFERROR(VLOOKUP($A205,ANT_pumpParticles_Export_v2!$A$2:$DY$234,MATCH(Y$1&amp;"_"&amp;LEFT(Sheet1!$J205,3),ANT_pumpParticles_Export_v2!$A$1:$DY$1,0))/VLOOKUP($A205,ANT_pumpParticles_Export_v2!$A$2:$DY$234,MATCH("Ti_"&amp;LEFT(Sheet1!$J205,3),ANT_pumpParticles_Export_v2!$A$1:$DY$1,0)),""),"")</f>
        <v>1.6236286122721551E-2</v>
      </c>
      <c r="Z205">
        <f>IF(Z$1&lt;&gt;"",IFERROR(VLOOKUP($A205,ANT_pumpParticles_Export_v2!$A$2:$DY$234,MATCH(Z$1&amp;"_"&amp;LEFT(Sheet1!$J205,3),ANT_pumpParticles_Export_v2!$A$1:$DY$1,0))/VLOOKUP($A205,ANT_pumpParticles_Export_v2!$A$2:$DY$234,MATCH("Ti_"&amp;LEFT(Sheet1!$J205,3),ANT_pumpParticles_Export_v2!$A$1:$DY$1,0)),""),"")</f>
        <v>2.4286128406912164E-3</v>
      </c>
      <c r="AA205">
        <f>IF(AA$1&lt;&gt;"",IFERROR(VLOOKUP($A205,ANT_pumpParticles_Export_v2!$A$2:$DY$234,MATCH(AA$1&amp;"_"&amp;LEFT(Sheet1!$J205,3),ANT_pumpParticles_Export_v2!$A$1:$DY$1,0))/VLOOKUP($A205,ANT_pumpParticles_Export_v2!$A$2:$DY$234,MATCH("Ti_"&amp;LEFT(Sheet1!$J205,3),ANT_pumpParticles_Export_v2!$A$1:$DY$1,0)),""),"")</f>
        <v>0.11739415828110115</v>
      </c>
      <c r="AB205">
        <f>IF(AB$1&lt;&gt;"",IFERROR(VLOOKUP($A205,ANT_pumpParticles_Export_v2!$A$2:$DY$234,MATCH(AB$1&amp;"_"&amp;LEFT(Sheet1!$J205,3),ANT_pumpParticles_Export_v2!$A$1:$DY$1,0))/VLOOKUP($A205,ANT_pumpParticles_Export_v2!$A$2:$DY$234,MATCH("Ti_"&amp;LEFT(Sheet1!$J205,3),ANT_pumpParticles_Export_v2!$A$1:$DY$1,0)),""),"")</f>
        <v>1.282162716990633E-3</v>
      </c>
      <c r="AC205">
        <f>IF(AC$1&lt;&gt;"",IFERROR(VLOOKUP($A205,ANT_pumpParticles_Export_v2!$A$2:$DY$234,MATCH(AC$1&amp;"_"&amp;LEFT(Sheet1!$J205,3),ANT_pumpParticles_Export_v2!$A$1:$DY$1,0))/VLOOKUP($A205,ANT_pumpParticles_Export_v2!$A$2:$DY$234,MATCH("Ti_"&amp;LEFT(Sheet1!$J205,3),ANT_pumpParticles_Export_v2!$A$1:$DY$1,0)),""),"")</f>
        <v>6.2303318820303093E-2</v>
      </c>
      <c r="AE205">
        <f>IF(AE$1&lt;&gt;"",IFERROR(VLOOKUP($A205,ANT_pumpParticles_Export_v2!$A$2:$DY$234,MATCH(AE$1&amp;"_"&amp;LEFT(Sheet1!$J205,3),ANT_pumpParticles_Export_v2!$A$1:$DY$1,0))/VLOOKUP($A205,ANT_pumpParticles_Export_v2!$A$2:$DY$234,MATCH("Ti_"&amp;LEFT(Sheet1!$J205,3),ANT_pumpParticles_Export_v2!$A$1:$DY$1,0)),""),"")</f>
        <v>2.1127624205837772E-2</v>
      </c>
      <c r="AF205">
        <f>IF(AF$1&lt;&gt;"",IFERROR(VLOOKUP($A205,ANT_pumpParticles_Export_v2!$A$2:$DY$234,MATCH(AF$1&amp;"_"&amp;LEFT(Sheet1!$J205,3),ANT_pumpParticles_Export_v2!$A$1:$DY$1,0))/VLOOKUP($A205,ANT_pumpParticles_Export_v2!$A$2:$DY$234,MATCH("Ti_"&amp;LEFT(Sheet1!$J205,3),ANT_pumpParticles_Export_v2!$A$1:$DY$1,0)),""),"")</f>
        <v>1.6098217470389004E-2</v>
      </c>
      <c r="AG205">
        <f>IF(AG$1&lt;&gt;"",IFERROR(VLOOKUP($A205,ANT_pumpParticles_Export_v2!$A$2:$DY$234,MATCH(AG$1&amp;"_"&amp;LEFT(Sheet1!$J205,3),ANT_pumpParticles_Export_v2!$A$1:$DY$1,0))/VLOOKUP($A205,ANT_pumpParticles_Export_v2!$A$2:$DY$234,MATCH("Ti_"&amp;LEFT(Sheet1!$J205,3),ANT_pumpParticles_Export_v2!$A$1:$DY$1,0)),""),"")</f>
        <v>8.1651151980358924E-2</v>
      </c>
      <c r="AH205">
        <f>IF(AH$1&lt;&gt;"",IFERROR(VLOOKUP($A205,ANT_pumpParticles_Export_v2!$A$2:$DY$234,MATCH(AH$1&amp;"_"&amp;LEFT(Sheet1!$J205,3),ANT_pumpParticles_Export_v2!$A$1:$DY$1,0))/VLOOKUP($A205,ANT_pumpParticles_Export_v2!$A$2:$DY$234,MATCH("Ti_"&amp;LEFT(Sheet1!$J205,3),ANT_pumpParticles_Export_v2!$A$1:$DY$1,0)),""),"")</f>
        <v>2.1985625422578093E-4</v>
      </c>
      <c r="AI205">
        <f>IF(AI$1&lt;&gt;"",IFERROR(VLOOKUP($A205,ANT_pumpParticles_Export_v2!$A$2:$DY$234,MATCH(AI$1&amp;"_"&amp;LEFT(Sheet1!$J205,3),ANT_pumpParticles_Export_v2!$A$1:$DY$1,0))/VLOOKUP($A205,ANT_pumpParticles_Export_v2!$A$2:$DY$234,MATCH("Ti_"&amp;LEFT(Sheet1!$J205,3),ANT_pumpParticles_Export_v2!$A$1:$DY$1,0)),""),"")</f>
        <v>8.3673933567059031E-2</v>
      </c>
      <c r="AJ205">
        <f>IF(AJ$1&lt;&gt;"",IFERROR(VLOOKUP($A205,ANT_pumpParticles_Export_v2!$A$2:$DY$234,MATCH(AJ$1&amp;"_"&amp;LEFT(Sheet1!$J205,3),ANT_pumpParticles_Export_v2!$A$1:$DY$1,0))/VLOOKUP($A205,ANT_pumpParticles_Export_v2!$A$2:$DY$234,MATCH("Ti_"&amp;LEFT(Sheet1!$J205,3),ANT_pumpParticles_Export_v2!$A$1:$DY$1,0)),""),"")</f>
        <v>1.4026870677719926E-3</v>
      </c>
      <c r="AM205">
        <f>IF(AM$1&lt;&gt;"",IFERROR(VLOOKUP($A205,ANT_pumpParticles_Export_v2!$A$2:$DY$234,MATCH(AM$1&amp;"_"&amp;LEFT(Sheet1!$J205,3),ANT_pumpParticles_Export_v2!$A$1:$DY$1,0))/VLOOKUP($A205,ANT_pumpParticles_Export_v2!$A$2:$DY$234,MATCH("Ti_"&amp;LEFT(Sheet1!$J205,3),ANT_pumpParticles_Export_v2!$A$1:$DY$1,0)),""),"")</f>
        <v>2.7867314674968224E-2</v>
      </c>
      <c r="AN205">
        <f>IF(AN$1&lt;&gt;"",IFERROR(VLOOKUP($A205,ANT_pumpParticles_Export_v2!$A$2:$DY$234,MATCH(AN$1&amp;"_"&amp;LEFT(Sheet1!$J205,3),ANT_pumpParticles_Export_v2!$A$1:$DY$1,0))/VLOOKUP($A205,ANT_pumpParticles_Export_v2!$A$2:$DY$234,MATCH("Ti_"&amp;LEFT(Sheet1!$J205,3),ANT_pumpParticles_Export_v2!$A$1:$DY$1,0)),""),"")</f>
        <v>1.3241736951455101E-3</v>
      </c>
      <c r="AP205">
        <f>IF(AP$1&lt;&gt;"",IFERROR(VLOOKUP($A205,ANT_pumpParticles_Export_v2!$A$2:$DY$234,MATCH(AP$1&amp;"_"&amp;LEFT(Sheet1!$J205,3),ANT_pumpParticles_Export_v2!$A$1:$DY$1,0))/VLOOKUP($A205,ANT_pumpParticles_Export_v2!$A$2:$DY$234,MATCH("Ti_"&amp;LEFT(Sheet1!$J205,3),ANT_pumpParticles_Export_v2!$A$1:$DY$1,0)),""),"")</f>
        <v>1.3414913290875636E-3</v>
      </c>
      <c r="AQ205">
        <f>IF(AQ$1&lt;&gt;"",IFERROR(VLOOKUP($A205,ANT_pumpParticles_Export_v2!$A$2:$DY$234,MATCH(AQ$1&amp;"_"&amp;LEFT(Sheet1!$J205,3),ANT_pumpParticles_Export_v2!$A$1:$DY$1,0))/VLOOKUP($A205,ANT_pumpParticles_Export_v2!$A$2:$DY$234,MATCH("Ti_"&amp;LEFT(Sheet1!$J205,3),ANT_pumpParticles_Export_v2!$A$1:$DY$1,0)),""),"")</f>
        <v>1.5710711268073763E-3</v>
      </c>
      <c r="AS205">
        <f>IF(AS$1&lt;&gt;"",IFERROR(VLOOKUP($A205,ANT_pumpParticles_Export_v2!$A$2:$DY$234,MATCH(AS$1&amp;"_"&amp;LEFT(Sheet1!$J205,3),ANT_pumpParticles_Export_v2!$A$1:$DY$1,0))/VLOOKUP($A205,ANT_pumpParticles_Export_v2!$A$2:$DY$234,MATCH("Ti_"&amp;LEFT(Sheet1!$J205,3),ANT_pumpParticles_Export_v2!$A$1:$DY$1,0)),""),"")</f>
        <v>4.6120247315897307E-5</v>
      </c>
      <c r="AT205">
        <f>IF(AT$1&lt;&gt;"",IFERROR(VLOOKUP($A205,ANT_pumpParticles_Export_v2!$A$2:$DY$234,MATCH(AT$1&amp;"_"&amp;LEFT(Sheet1!$J205,3),ANT_pumpParticles_Export_v2!$A$1:$DY$1,0))/VLOOKUP($A205,ANT_pumpParticles_Export_v2!$A$2:$DY$234,MATCH("Ti_"&amp;LEFT(Sheet1!$J205,3),ANT_pumpParticles_Export_v2!$A$1:$DY$1,0)),""),"")</f>
        <v>2.3401697521954347E-4</v>
      </c>
      <c r="AU205">
        <f>IF(AU$1&lt;&gt;"",IFERROR(VLOOKUP($A205,ANT_pumpParticles_Export_v2!$A$2:$DY$234,MATCH(AU$1&amp;"_"&amp;LEFT(Sheet1!$J205,3),ANT_pumpParticles_Export_v2!$A$1:$DY$1,0))/VLOOKUP($A205,ANT_pumpParticles_Export_v2!$A$2:$DY$234,MATCH("Ti_"&amp;LEFT(Sheet1!$J205,3),ANT_pumpParticles_Export_v2!$A$1:$DY$1,0)),""),"")</f>
        <v>3.8137341455281438E-3</v>
      </c>
      <c r="AV205">
        <f>IF(AV$1&lt;&gt;"",IFERROR(VLOOKUP($A205,ANT_pumpParticles_Export_v2!$A$2:$DY$234,MATCH(AV$1&amp;"_"&amp;LEFT(Sheet1!$J205,3),ANT_pumpParticles_Export_v2!$A$1:$DY$1,0))/VLOOKUP($A205,ANT_pumpParticles_Export_v2!$A$2:$DY$234,MATCH("Ti_"&amp;LEFT(Sheet1!$J205,3),ANT_pumpParticles_Export_v2!$A$1:$DY$1,0)),""),"")</f>
        <v>2.5970308769756857E-4</v>
      </c>
      <c r="AW205">
        <f>IF(AW$1&lt;&gt;"",IFERROR(VLOOKUP($A205,ANT_pumpParticles_Export_v2!$A$2:$DY$234,MATCH(AW$1&amp;"_"&amp;LEFT(Sheet1!$J205,3),ANT_pumpParticles_Export_v2!$A$1:$DY$1,0))/VLOOKUP($A205,ANT_pumpParticles_Export_v2!$A$2:$DY$234,MATCH("Ti_"&amp;LEFT(Sheet1!$J205,3),ANT_pumpParticles_Export_v2!$A$1:$DY$1,0)),""),"")</f>
        <v>5.5593420391387982E-5</v>
      </c>
      <c r="AX205">
        <f>IF(AX$1&lt;&gt;"",IFERROR(VLOOKUP($A205,ANT_pumpParticles_Export_v2!$A$2:$DY$234,MATCH(AX$1&amp;"_"&amp;LEFT(Sheet1!$J205,3),ANT_pumpParticles_Export_v2!$A$1:$DY$1,0))/VLOOKUP($A205,ANT_pumpParticles_Export_v2!$A$2:$DY$234,MATCH("Ti_"&amp;LEFT(Sheet1!$J205,3),ANT_pumpParticles_Export_v2!$A$1:$DY$1,0)),""),"")</f>
        <v>2.4185678326913004E-5</v>
      </c>
      <c r="AY205">
        <f>IF(AY$1&lt;&gt;"",IFERROR(VLOOKUP($A205,ANT_pumpParticles_Export_v2!$A$2:$DY$234,MATCH(AY$1&amp;"_"&amp;LEFT(Sheet1!$J205,3),ANT_pumpParticles_Export_v2!$A$1:$DY$1,0))/VLOOKUP($A205,ANT_pumpParticles_Export_v2!$A$2:$DY$234,MATCH("Ti_"&amp;LEFT(Sheet1!$J205,3),ANT_pumpParticles_Export_v2!$A$1:$DY$1,0)),""),"")</f>
        <v>1.398335311424117E-4</v>
      </c>
      <c r="AZ205">
        <f>IF(AZ$1&lt;&gt;"",IFERROR(VLOOKUP($A205,ANT_pumpParticles_Export_v2!$A$2:$DY$234,MATCH(AZ$1&amp;"_"&amp;LEFT(Sheet1!$J205,3),ANT_pumpParticles_Export_v2!$A$1:$DY$1,0))/VLOOKUP($A205,ANT_pumpParticles_Export_v2!$A$2:$DY$234,MATCH("Ti_"&amp;LEFT(Sheet1!$J205,3),ANT_pumpParticles_Export_v2!$A$1:$DY$1,0)),""),"")</f>
        <v>5.0595702733556587E-5</v>
      </c>
      <c r="BB205">
        <f>IF(BB$1&lt;&gt;"",IFERROR(VLOOKUP($A205,ANT_pumpParticles_Export_v2!$A$2:$DY$234,MATCH(BB$1&amp;"_"&amp;LEFT(Sheet1!$J205,3),ANT_pumpParticles_Export_v2!$A$1:$DY$1,0))/VLOOKUP($A205,ANT_pumpParticles_Export_v2!$A$2:$DY$234,MATCH("Ti_"&amp;LEFT(Sheet1!$J205,3),ANT_pumpParticles_Export_v2!$A$1:$DY$1,0)),""),"")</f>
        <v>1.3779012546643384E-4</v>
      </c>
      <c r="BD205">
        <f>IF(BD$1&lt;&gt;"",IFERROR(VLOOKUP($A205,ANT_pumpParticles_Export_v2!$A$2:$DY$234,MATCH(BD$1&amp;"_"&amp;LEFT(Sheet1!$J205,3),ANT_pumpParticles_Export_v2!$A$1:$DY$1,0))/VLOOKUP($A205,ANT_pumpParticles_Export_v2!$A$2:$DY$234,MATCH("Ti_"&amp;LEFT(Sheet1!$J205,3),ANT_pumpParticles_Export_v2!$A$1:$DY$1,0)),""),"")</f>
        <v>6.4058697172781151E-5</v>
      </c>
    </row>
    <row r="206" spans="1:56" x14ac:dyDescent="0.3">
      <c r="A206">
        <v>20797</v>
      </c>
      <c r="B206" t="s">
        <v>158</v>
      </c>
      <c r="C206">
        <v>26</v>
      </c>
      <c r="D206" t="s">
        <v>130</v>
      </c>
      <c r="E206">
        <v>-313.77</v>
      </c>
      <c r="F206">
        <v>-74.380700000000004</v>
      </c>
      <c r="G206">
        <v>-130.9349</v>
      </c>
      <c r="H206">
        <v>73.622</v>
      </c>
      <c r="I206">
        <v>146.22999999999999</v>
      </c>
      <c r="J206" t="s">
        <v>163</v>
      </c>
      <c r="L206">
        <f>IF(L$1&lt;&gt;"",IFERROR(VLOOKUP($A206,ANT_pumpParticles_Export_v2!$A$2:$DY$234,MATCH(L$1&amp;"_"&amp;LEFT(Sheet1!$J206,3),ANT_pumpParticles_Export_v2!$A$1:$DY$1,0))/VLOOKUP($A206,ANT_pumpParticles_Export_v2!$A$2:$DY$234,MATCH("Ti_"&amp;LEFT(Sheet1!$J206,3),ANT_pumpParticles_Export_v2!$A$1:$DY$1,0)),""),"")</f>
        <v>9.7719126763510964</v>
      </c>
      <c r="O206">
        <f>IF(O$1&lt;&gt;"",IFERROR(VLOOKUP($A206,ANT_pumpParticles_Export_v2!$A$2:$DY$234,MATCH(O$1&amp;"_"&amp;LEFT(Sheet1!$J206,3),ANT_pumpParticles_Export_v2!$A$1:$DY$1,0))/VLOOKUP($A206,ANT_pumpParticles_Export_v2!$A$2:$DY$234,MATCH("Ti_"&amp;LEFT(Sheet1!$J206,3),ANT_pumpParticles_Export_v2!$A$1:$DY$1,0)),""),"")</f>
        <v>5.6011130399018603</v>
      </c>
      <c r="P206">
        <f>IF(P$1&lt;&gt;"",IFERROR(VLOOKUP($A206,ANT_pumpParticles_Export_v2!$A$2:$DY$234,MATCH(P$1&amp;"_"&amp;LEFT(Sheet1!$J206,3),ANT_pumpParticles_Export_v2!$A$1:$DY$1,0))/VLOOKUP($A206,ANT_pumpParticles_Export_v2!$A$2:$DY$234,MATCH("Ti_"&amp;LEFT(Sheet1!$J206,3),ANT_pumpParticles_Export_v2!$A$1:$DY$1,0)),""),"")</f>
        <v>5.6011130399018603</v>
      </c>
      <c r="S206">
        <f>IF(S$1&lt;&gt;"",IFERROR(VLOOKUP($A206,ANT_pumpParticles_Export_v2!$A$2:$DY$234,MATCH(S$1&amp;"_"&amp;LEFT(Sheet1!$J206,3),ANT_pumpParticles_Export_v2!$A$1:$DY$1,0))/VLOOKUP($A206,ANT_pumpParticles_Export_v2!$A$2:$DY$234,MATCH("Ti_"&amp;LEFT(Sheet1!$J206,3),ANT_pumpParticles_Export_v2!$A$1:$DY$1,0)),""),"")</f>
        <v>1.4236131337589625E-2</v>
      </c>
      <c r="U206">
        <f>IF(U$1&lt;&gt;"",IFERROR(VLOOKUP($A206,ANT_pumpParticles_Export_v2!$A$2:$DY$234,MATCH(U$1&amp;"_"&amp;LEFT(Sheet1!$J206,3),ANT_pumpParticles_Export_v2!$A$1:$DY$1,0))/VLOOKUP($A206,ANT_pumpParticles_Export_v2!$A$2:$DY$234,MATCH("Ti_"&amp;LEFT(Sheet1!$J206,3),ANT_pumpParticles_Export_v2!$A$1:$DY$1,0)),""),"")</f>
        <v>0.32631016774659294</v>
      </c>
      <c r="W206">
        <f>IF(W$1&lt;&gt;"",IFERROR(VLOOKUP($A206,ANT_pumpParticles_Export_v2!$A$2:$DY$234,MATCH(W$1&amp;"_"&amp;LEFT(Sheet1!$J206,3),ANT_pumpParticles_Export_v2!$A$1:$DY$1,0))/VLOOKUP($A206,ANT_pumpParticles_Export_v2!$A$2:$DY$234,MATCH("Ti_"&amp;LEFT(Sheet1!$J206,3),ANT_pumpParticles_Export_v2!$A$1:$DY$1,0)),""),"")</f>
        <v>6.2629771135659705E-4</v>
      </c>
      <c r="Y206">
        <f>IF(Y$1&lt;&gt;"",IFERROR(VLOOKUP($A206,ANT_pumpParticles_Export_v2!$A$2:$DY$234,MATCH(Y$1&amp;"_"&amp;LEFT(Sheet1!$J206,3),ANT_pumpParticles_Export_v2!$A$1:$DY$1,0))/VLOOKUP($A206,ANT_pumpParticles_Export_v2!$A$2:$DY$234,MATCH("Ti_"&amp;LEFT(Sheet1!$J206,3),ANT_pumpParticles_Export_v2!$A$1:$DY$1,0)),""),"")</f>
        <v>1.7053466365125565E-2</v>
      </c>
      <c r="Z206">
        <f>IF(Z$1&lt;&gt;"",IFERROR(VLOOKUP($A206,ANT_pumpParticles_Export_v2!$A$2:$DY$234,MATCH(Z$1&amp;"_"&amp;LEFT(Sheet1!$J206,3),ANT_pumpParticles_Export_v2!$A$1:$DY$1,0))/VLOOKUP($A206,ANT_pumpParticles_Export_v2!$A$2:$DY$234,MATCH("Ti_"&amp;LEFT(Sheet1!$J206,3),ANT_pumpParticles_Export_v2!$A$1:$DY$1,0)),""),"")</f>
        <v>6.5227097088313962E-3</v>
      </c>
      <c r="AA206">
        <f>IF(AA$1&lt;&gt;"",IFERROR(VLOOKUP($A206,ANT_pumpParticles_Export_v2!$A$2:$DY$234,MATCH(AA$1&amp;"_"&amp;LEFT(Sheet1!$J206,3),ANT_pumpParticles_Export_v2!$A$1:$DY$1,0))/VLOOKUP($A206,ANT_pumpParticles_Export_v2!$A$2:$DY$234,MATCH("Ti_"&amp;LEFT(Sheet1!$J206,3),ANT_pumpParticles_Export_v2!$A$1:$DY$1,0)),""),"")</f>
        <v>4.7859296766731292E-2</v>
      </c>
      <c r="AB206">
        <f>IF(AB$1&lt;&gt;"",IFERROR(VLOOKUP($A206,ANT_pumpParticles_Export_v2!$A$2:$DY$234,MATCH(AB$1&amp;"_"&amp;LEFT(Sheet1!$J206,3),ANT_pumpParticles_Export_v2!$A$1:$DY$1,0))/VLOOKUP($A206,ANT_pumpParticles_Export_v2!$A$2:$DY$234,MATCH("Ti_"&amp;LEFT(Sheet1!$J206,3),ANT_pumpParticles_Export_v2!$A$1:$DY$1,0)),""),"")</f>
        <v>1.1186861527897498E-3</v>
      </c>
      <c r="AC206">
        <f>IF(AC$1&lt;&gt;"",IFERROR(VLOOKUP($A206,ANT_pumpParticles_Export_v2!$A$2:$DY$234,MATCH(AC$1&amp;"_"&amp;LEFT(Sheet1!$J206,3),ANT_pumpParticles_Export_v2!$A$1:$DY$1,0))/VLOOKUP($A206,ANT_pumpParticles_Export_v2!$A$2:$DY$234,MATCH("Ti_"&amp;LEFT(Sheet1!$J206,3),ANT_pumpParticles_Export_v2!$A$1:$DY$1,0)),""),"")</f>
        <v>6.473277548978662E-2</v>
      </c>
      <c r="AE206">
        <f>IF(AE$1&lt;&gt;"",IFERROR(VLOOKUP($A206,ANT_pumpParticles_Export_v2!$A$2:$DY$234,MATCH(AE$1&amp;"_"&amp;LEFT(Sheet1!$J206,3),ANT_pumpParticles_Export_v2!$A$1:$DY$1,0))/VLOOKUP($A206,ANT_pumpParticles_Export_v2!$A$2:$DY$234,MATCH("Ti_"&amp;LEFT(Sheet1!$J206,3),ANT_pumpParticles_Export_v2!$A$1:$DY$1,0)),""),"")</f>
        <v>9.9829488601597231E-3</v>
      </c>
      <c r="AF206">
        <f>IF(AF$1&lt;&gt;"",IFERROR(VLOOKUP($A206,ANT_pumpParticles_Export_v2!$A$2:$DY$234,MATCH(AF$1&amp;"_"&amp;LEFT(Sheet1!$J206,3),ANT_pumpParticles_Export_v2!$A$1:$DY$1,0))/VLOOKUP($A206,ANT_pumpParticles_Export_v2!$A$2:$DY$234,MATCH("Ti_"&amp;LEFT(Sheet1!$J206,3),ANT_pumpParticles_Export_v2!$A$1:$DY$1,0)),""),"")</f>
        <v>1.0459086480011653E-2</v>
      </c>
      <c r="AG206">
        <f>IF(AG$1&lt;&gt;"",IFERROR(VLOOKUP($A206,ANT_pumpParticles_Export_v2!$A$2:$DY$234,MATCH(AG$1&amp;"_"&amp;LEFT(Sheet1!$J206,3),ANT_pumpParticles_Export_v2!$A$1:$DY$1,0))/VLOOKUP($A206,ANT_pumpParticles_Export_v2!$A$2:$DY$234,MATCH("Ti_"&amp;LEFT(Sheet1!$J206,3),ANT_pumpParticles_Export_v2!$A$1:$DY$1,0)),""),"")</f>
        <v>8.3852859854760084E-2</v>
      </c>
      <c r="AH206">
        <f>IF(AH$1&lt;&gt;"",IFERROR(VLOOKUP($A206,ANT_pumpParticles_Export_v2!$A$2:$DY$234,MATCH(AH$1&amp;"_"&amp;LEFT(Sheet1!$J206,3),ANT_pumpParticles_Export_v2!$A$1:$DY$1,0))/VLOOKUP($A206,ANT_pumpParticles_Export_v2!$A$2:$DY$234,MATCH("Ti_"&amp;LEFT(Sheet1!$J206,3),ANT_pumpParticles_Export_v2!$A$1:$DY$1,0)),""),"")</f>
        <v>4.1427062943989734E-4</v>
      </c>
      <c r="AI206">
        <f>IF(AI$1&lt;&gt;"",IFERROR(VLOOKUP($A206,ANT_pumpParticles_Export_v2!$A$2:$DY$234,MATCH(AI$1&amp;"_"&amp;LEFT(Sheet1!$J206,3),ANT_pumpParticles_Export_v2!$A$1:$DY$1,0))/VLOOKUP($A206,ANT_pumpParticles_Export_v2!$A$2:$DY$234,MATCH("Ti_"&amp;LEFT(Sheet1!$J206,3),ANT_pumpParticles_Export_v2!$A$1:$DY$1,0)),""),"")</f>
        <v>8.7376577520988499E-2</v>
      </c>
      <c r="AJ206">
        <f>IF(AJ$1&lt;&gt;"",IFERROR(VLOOKUP($A206,ANT_pumpParticles_Export_v2!$A$2:$DY$234,MATCH(AJ$1&amp;"_"&amp;LEFT(Sheet1!$J206,3),ANT_pumpParticles_Export_v2!$A$1:$DY$1,0))/VLOOKUP($A206,ANT_pumpParticles_Export_v2!$A$2:$DY$234,MATCH("Ti_"&amp;LEFT(Sheet1!$J206,3),ANT_pumpParticles_Export_v2!$A$1:$DY$1,0)),""),"")</f>
        <v>1.3572279350223617E-3</v>
      </c>
      <c r="AM206">
        <f>IF(AM$1&lt;&gt;"",IFERROR(VLOOKUP($A206,ANT_pumpParticles_Export_v2!$A$2:$DY$234,MATCH(AM$1&amp;"_"&amp;LEFT(Sheet1!$J206,3),ANT_pumpParticles_Export_v2!$A$1:$DY$1,0))/VLOOKUP($A206,ANT_pumpParticles_Export_v2!$A$2:$DY$234,MATCH("Ti_"&amp;LEFT(Sheet1!$J206,3),ANT_pumpParticles_Export_v2!$A$1:$DY$1,0)),""),"")</f>
        <v>1.6169436933535723E-2</v>
      </c>
      <c r="AN206">
        <f>IF(AN$1&lt;&gt;"",IFERROR(VLOOKUP($A206,ANT_pumpParticles_Export_v2!$A$2:$DY$234,MATCH(AN$1&amp;"_"&amp;LEFT(Sheet1!$J206,3),ANT_pumpParticles_Export_v2!$A$1:$DY$1,0))/VLOOKUP($A206,ANT_pumpParticles_Export_v2!$A$2:$DY$234,MATCH("Ti_"&amp;LEFT(Sheet1!$J206,3),ANT_pumpParticles_Export_v2!$A$1:$DY$1,0)),""),"")</f>
        <v>1.3106480129148621E-3</v>
      </c>
      <c r="AP206">
        <f>IF(AP$1&lt;&gt;"",IFERROR(VLOOKUP($A206,ANT_pumpParticles_Export_v2!$A$2:$DY$234,MATCH(AP$1&amp;"_"&amp;LEFT(Sheet1!$J206,3),ANT_pumpParticles_Export_v2!$A$1:$DY$1,0))/VLOOKUP($A206,ANT_pumpParticles_Export_v2!$A$2:$DY$234,MATCH("Ti_"&amp;LEFT(Sheet1!$J206,3),ANT_pumpParticles_Export_v2!$A$1:$DY$1,0)),""),"")</f>
        <v>1.349627061965629E-3</v>
      </c>
      <c r="AQ206">
        <f>IF(AQ$1&lt;&gt;"",IFERROR(VLOOKUP($A206,ANT_pumpParticles_Export_v2!$A$2:$DY$234,MATCH(AQ$1&amp;"_"&amp;LEFT(Sheet1!$J206,3),ANT_pumpParticles_Export_v2!$A$1:$DY$1,0))/VLOOKUP($A206,ANT_pumpParticles_Export_v2!$A$2:$DY$234,MATCH("Ti_"&amp;LEFT(Sheet1!$J206,3),ANT_pumpParticles_Export_v2!$A$1:$DY$1,0)),""),"")</f>
        <v>1.567290080282697E-3</v>
      </c>
      <c r="AS206">
        <f>IF(AS$1&lt;&gt;"",IFERROR(VLOOKUP($A206,ANT_pumpParticles_Export_v2!$A$2:$DY$234,MATCH(AS$1&amp;"_"&amp;LEFT(Sheet1!$J206,3),ANT_pumpParticles_Export_v2!$A$1:$DY$1,0))/VLOOKUP($A206,ANT_pumpParticles_Export_v2!$A$2:$DY$234,MATCH("Ti_"&amp;LEFT(Sheet1!$J206,3),ANT_pumpParticles_Export_v2!$A$1:$DY$1,0)),""),"")</f>
        <v>4.1669899002268588E-5</v>
      </c>
      <c r="AT206">
        <f>IF(AT$1&lt;&gt;"",IFERROR(VLOOKUP($A206,ANT_pumpParticles_Export_v2!$A$2:$DY$234,MATCH(AT$1&amp;"_"&amp;LEFT(Sheet1!$J206,3),ANT_pumpParticles_Export_v2!$A$1:$DY$1,0))/VLOOKUP($A206,ANT_pumpParticles_Export_v2!$A$2:$DY$234,MATCH("Ti_"&amp;LEFT(Sheet1!$J206,3),ANT_pumpParticles_Export_v2!$A$1:$DY$1,0)),""),"")</f>
        <v>2.2826844913083957E-4</v>
      </c>
      <c r="AU206">
        <f>IF(AU$1&lt;&gt;"",IFERROR(VLOOKUP($A206,ANT_pumpParticles_Export_v2!$A$2:$DY$234,MATCH(AU$1&amp;"_"&amp;LEFT(Sheet1!$J206,3),ANT_pumpParticles_Export_v2!$A$1:$DY$1,0))/VLOOKUP($A206,ANT_pumpParticles_Export_v2!$A$2:$DY$234,MATCH("Ti_"&amp;LEFT(Sheet1!$J206,3),ANT_pumpParticles_Export_v2!$A$1:$DY$1,0)),""),"")</f>
        <v>3.8812561012967635E-3</v>
      </c>
      <c r="AV206">
        <f>IF(AV$1&lt;&gt;"",IFERROR(VLOOKUP($A206,ANT_pumpParticles_Export_v2!$A$2:$DY$234,MATCH(AV$1&amp;"_"&amp;LEFT(Sheet1!$J206,3),ANT_pumpParticles_Export_v2!$A$1:$DY$1,0))/VLOOKUP($A206,ANT_pumpParticles_Export_v2!$A$2:$DY$234,MATCH("Ti_"&amp;LEFT(Sheet1!$J206,3),ANT_pumpParticles_Export_v2!$A$1:$DY$1,0)),""),"")</f>
        <v>2.6904421139172121E-4</v>
      </c>
      <c r="AW206">
        <f>IF(AW$1&lt;&gt;"",IFERROR(VLOOKUP($A206,ANT_pumpParticles_Export_v2!$A$2:$DY$234,MATCH(AW$1&amp;"_"&amp;LEFT(Sheet1!$J206,3),ANT_pumpParticles_Export_v2!$A$1:$DY$1,0))/VLOOKUP($A206,ANT_pumpParticles_Export_v2!$A$2:$DY$234,MATCH("Ti_"&amp;LEFT(Sheet1!$J206,3),ANT_pumpParticles_Export_v2!$A$1:$DY$1,0)),""),"")</f>
        <v>4.459309482301079E-5</v>
      </c>
      <c r="AX206">
        <f>IF(AX$1&lt;&gt;"",IFERROR(VLOOKUP($A206,ANT_pumpParticles_Export_v2!$A$2:$DY$234,MATCH(AX$1&amp;"_"&amp;LEFT(Sheet1!$J206,3),ANT_pumpParticles_Export_v2!$A$1:$DY$1,0))/VLOOKUP($A206,ANT_pumpParticles_Export_v2!$A$2:$DY$234,MATCH("Ti_"&amp;LEFT(Sheet1!$J206,3),ANT_pumpParticles_Export_v2!$A$1:$DY$1,0)),""),"")</f>
        <v>2.3421912201994342E-5</v>
      </c>
      <c r="AY206">
        <f>IF(AY$1&lt;&gt;"",IFERROR(VLOOKUP($A206,ANT_pumpParticles_Export_v2!$A$2:$DY$234,MATCH(AY$1&amp;"_"&amp;LEFT(Sheet1!$J206,3),ANT_pumpParticles_Export_v2!$A$1:$DY$1,0))/VLOOKUP($A206,ANT_pumpParticles_Export_v2!$A$2:$DY$234,MATCH("Ti_"&amp;LEFT(Sheet1!$J206,3),ANT_pumpParticles_Export_v2!$A$1:$DY$1,0)),""),"")</f>
        <v>1.3650239107013419E-4</v>
      </c>
      <c r="AZ206">
        <f>IF(AZ$1&lt;&gt;"",IFERROR(VLOOKUP($A206,ANT_pumpParticles_Export_v2!$A$2:$DY$234,MATCH(AZ$1&amp;"_"&amp;LEFT(Sheet1!$J206,3),ANT_pumpParticles_Export_v2!$A$1:$DY$1,0))/VLOOKUP($A206,ANT_pumpParticles_Export_v2!$A$2:$DY$234,MATCH("Ti_"&amp;LEFT(Sheet1!$J206,3),ANT_pumpParticles_Export_v2!$A$1:$DY$1,0)),""),"")</f>
        <v>2.7578170326719149E-5</v>
      </c>
      <c r="BB206">
        <f>IF(BB$1&lt;&gt;"",IFERROR(VLOOKUP($A206,ANT_pumpParticles_Export_v2!$A$2:$DY$234,MATCH(BB$1&amp;"_"&amp;LEFT(Sheet1!$J206,3),ANT_pumpParticles_Export_v2!$A$1:$DY$1,0))/VLOOKUP($A206,ANT_pumpParticles_Export_v2!$A$2:$DY$234,MATCH("Ti_"&amp;LEFT(Sheet1!$J206,3),ANT_pumpParticles_Export_v2!$A$1:$DY$1,0)),""),"")</f>
        <v>1.2691881677449079E-4</v>
      </c>
      <c r="BD206">
        <f>IF(BD$1&lt;&gt;"",IFERROR(VLOOKUP($A206,ANT_pumpParticles_Export_v2!$A$2:$DY$234,MATCH(BD$1&amp;"_"&amp;LEFT(Sheet1!$J206,3),ANT_pumpParticles_Export_v2!$A$1:$DY$1,0))/VLOOKUP($A206,ANT_pumpParticles_Export_v2!$A$2:$DY$234,MATCH("Ti_"&amp;LEFT(Sheet1!$J206,3),ANT_pumpParticles_Export_v2!$A$1:$DY$1,0)),""),"")</f>
        <v>5.9222965245908887E-5</v>
      </c>
    </row>
    <row r="207" spans="1:56" x14ac:dyDescent="0.3">
      <c r="A207">
        <v>20798</v>
      </c>
      <c r="B207" t="s">
        <v>158</v>
      </c>
      <c r="C207">
        <v>26</v>
      </c>
      <c r="D207" t="s">
        <v>130</v>
      </c>
      <c r="E207">
        <v>-265.02999999999997</v>
      </c>
      <c r="F207">
        <v>-74.380700000000004</v>
      </c>
      <c r="G207">
        <v>-130.9349</v>
      </c>
      <c r="H207">
        <v>73.622</v>
      </c>
      <c r="I207">
        <v>194.97</v>
      </c>
      <c r="J207" t="s">
        <v>163</v>
      </c>
      <c r="L207">
        <f>IF(L$1&lt;&gt;"",IFERROR(VLOOKUP($A207,ANT_pumpParticles_Export_v2!$A$2:$DY$234,MATCH(L$1&amp;"_"&amp;LEFT(Sheet1!$J207,3),ANT_pumpParticles_Export_v2!$A$1:$DY$1,0))/VLOOKUP($A207,ANT_pumpParticles_Export_v2!$A$2:$DY$234,MATCH("Ti_"&amp;LEFT(Sheet1!$J207,3),ANT_pumpParticles_Export_v2!$A$1:$DY$1,0)),""),"")</f>
        <v>5.8507461147034858</v>
      </c>
      <c r="O207">
        <f>IF(O$1&lt;&gt;"",IFERROR(VLOOKUP($A207,ANT_pumpParticles_Export_v2!$A$2:$DY$234,MATCH(O$1&amp;"_"&amp;LEFT(Sheet1!$J207,3),ANT_pumpParticles_Export_v2!$A$1:$DY$1,0))/VLOOKUP($A207,ANT_pumpParticles_Export_v2!$A$2:$DY$234,MATCH("Ti_"&amp;LEFT(Sheet1!$J207,3),ANT_pumpParticles_Export_v2!$A$1:$DY$1,0)),""),"")</f>
        <v>4.7294500559238051</v>
      </c>
      <c r="P207">
        <f>IF(P$1&lt;&gt;"",IFERROR(VLOOKUP($A207,ANT_pumpParticles_Export_v2!$A$2:$DY$234,MATCH(P$1&amp;"_"&amp;LEFT(Sheet1!$J207,3),ANT_pumpParticles_Export_v2!$A$1:$DY$1,0))/VLOOKUP($A207,ANT_pumpParticles_Export_v2!$A$2:$DY$234,MATCH("Ti_"&amp;LEFT(Sheet1!$J207,3),ANT_pumpParticles_Export_v2!$A$1:$DY$1,0)),""),"")</f>
        <v>4.7294500559238051</v>
      </c>
      <c r="S207">
        <f>IF(S$1&lt;&gt;"",IFERROR(VLOOKUP($A207,ANT_pumpParticles_Export_v2!$A$2:$DY$234,MATCH(S$1&amp;"_"&amp;LEFT(Sheet1!$J207,3),ANT_pumpParticles_Export_v2!$A$1:$DY$1,0))/VLOOKUP($A207,ANT_pumpParticles_Export_v2!$A$2:$DY$234,MATCH("Ti_"&amp;LEFT(Sheet1!$J207,3),ANT_pumpParticles_Export_v2!$A$1:$DY$1,0)),""),"")</f>
        <v>1.1529398291845048E-2</v>
      </c>
      <c r="U207">
        <f>IF(U$1&lt;&gt;"",IFERROR(VLOOKUP($A207,ANT_pumpParticles_Export_v2!$A$2:$DY$234,MATCH(U$1&amp;"_"&amp;LEFT(Sheet1!$J207,3),ANT_pumpParticles_Export_v2!$A$1:$DY$1,0))/VLOOKUP($A207,ANT_pumpParticles_Export_v2!$A$2:$DY$234,MATCH("Ti_"&amp;LEFT(Sheet1!$J207,3),ANT_pumpParticles_Export_v2!$A$1:$DY$1,0)),""),"")</f>
        <v>0.29250052157008111</v>
      </c>
      <c r="W207">
        <f>IF(W$1&lt;&gt;"",IFERROR(VLOOKUP($A207,ANT_pumpParticles_Export_v2!$A$2:$DY$234,MATCH(W$1&amp;"_"&amp;LEFT(Sheet1!$J207,3),ANT_pumpParticles_Export_v2!$A$1:$DY$1,0))/VLOOKUP($A207,ANT_pumpParticles_Export_v2!$A$2:$DY$234,MATCH("Ti_"&amp;LEFT(Sheet1!$J207,3),ANT_pumpParticles_Export_v2!$A$1:$DY$1,0)),""),"")</f>
        <v>4.642827837750621E-4</v>
      </c>
      <c r="Y207">
        <f>IF(Y$1&lt;&gt;"",IFERROR(VLOOKUP($A207,ANT_pumpParticles_Export_v2!$A$2:$DY$234,MATCH(Y$1&amp;"_"&amp;LEFT(Sheet1!$J207,3),ANT_pumpParticles_Export_v2!$A$1:$DY$1,0))/VLOOKUP($A207,ANT_pumpParticles_Export_v2!$A$2:$DY$234,MATCH("Ti_"&amp;LEFT(Sheet1!$J207,3),ANT_pumpParticles_Export_v2!$A$1:$DY$1,0)),""),"")</f>
        <v>1.6677291730514025E-2</v>
      </c>
      <c r="Z207">
        <f>IF(Z$1&lt;&gt;"",IFERROR(VLOOKUP($A207,ANT_pumpParticles_Export_v2!$A$2:$DY$234,MATCH(Z$1&amp;"_"&amp;LEFT(Sheet1!$J207,3),ANT_pumpParticles_Export_v2!$A$1:$DY$1,0))/VLOOKUP($A207,ANT_pumpParticles_Export_v2!$A$2:$DY$234,MATCH("Ti_"&amp;LEFT(Sheet1!$J207,3),ANT_pumpParticles_Export_v2!$A$1:$DY$1,0)),""),"")</f>
        <v>4.9689276011802754E-3</v>
      </c>
      <c r="AA207">
        <f>IF(AA$1&lt;&gt;"",IFERROR(VLOOKUP($A207,ANT_pumpParticles_Export_v2!$A$2:$DY$234,MATCH(AA$1&amp;"_"&amp;LEFT(Sheet1!$J207,3),ANT_pumpParticles_Export_v2!$A$1:$DY$1,0))/VLOOKUP($A207,ANT_pumpParticles_Export_v2!$A$2:$DY$234,MATCH("Ti_"&amp;LEFT(Sheet1!$J207,3),ANT_pumpParticles_Export_v2!$A$1:$DY$1,0)),""),"")</f>
        <v>2.6076210761891247E-2</v>
      </c>
      <c r="AB207">
        <f>IF(AB$1&lt;&gt;"",IFERROR(VLOOKUP($A207,ANT_pumpParticles_Export_v2!$A$2:$DY$234,MATCH(AB$1&amp;"_"&amp;LEFT(Sheet1!$J207,3),ANT_pumpParticles_Export_v2!$A$1:$DY$1,0))/VLOOKUP($A207,ANT_pumpParticles_Export_v2!$A$2:$DY$234,MATCH("Ti_"&amp;LEFT(Sheet1!$J207,3),ANT_pumpParticles_Export_v2!$A$1:$DY$1,0)),""),"")</f>
        <v>7.8553290830943128E-4</v>
      </c>
      <c r="AC207">
        <f>IF(AC$1&lt;&gt;"",IFERROR(VLOOKUP($A207,ANT_pumpParticles_Export_v2!$A$2:$DY$234,MATCH(AC$1&amp;"_"&amp;LEFT(Sheet1!$J207,3),ANT_pumpParticles_Export_v2!$A$1:$DY$1,0))/VLOOKUP($A207,ANT_pumpParticles_Export_v2!$A$2:$DY$234,MATCH("Ti_"&amp;LEFT(Sheet1!$J207,3),ANT_pumpParticles_Export_v2!$A$1:$DY$1,0)),""),"")</f>
        <v>5.5677769972881666E-2</v>
      </c>
      <c r="AE207">
        <f>IF(AE$1&lt;&gt;"",IFERROR(VLOOKUP($A207,ANT_pumpParticles_Export_v2!$A$2:$DY$234,MATCH(AE$1&amp;"_"&amp;LEFT(Sheet1!$J207,3),ANT_pumpParticles_Export_v2!$A$1:$DY$1,0))/VLOOKUP($A207,ANT_pumpParticles_Export_v2!$A$2:$DY$234,MATCH("Ti_"&amp;LEFT(Sheet1!$J207,3),ANT_pumpParticles_Export_v2!$A$1:$DY$1,0)),""),"")</f>
        <v>8.183763960130758E-3</v>
      </c>
      <c r="AF207">
        <f>IF(AF$1&lt;&gt;"",IFERROR(VLOOKUP($A207,ANT_pumpParticles_Export_v2!$A$2:$DY$234,MATCH(AF$1&amp;"_"&amp;LEFT(Sheet1!$J207,3),ANT_pumpParticles_Export_v2!$A$1:$DY$1,0))/VLOOKUP($A207,ANT_pumpParticles_Export_v2!$A$2:$DY$234,MATCH("Ti_"&amp;LEFT(Sheet1!$J207,3),ANT_pumpParticles_Export_v2!$A$1:$DY$1,0)),""),"")</f>
        <v>5.7196641566120109E-3</v>
      </c>
      <c r="AG207">
        <f>IF(AG$1&lt;&gt;"",IFERROR(VLOOKUP($A207,ANT_pumpParticles_Export_v2!$A$2:$DY$234,MATCH(AG$1&amp;"_"&amp;LEFT(Sheet1!$J207,3),ANT_pumpParticles_Export_v2!$A$1:$DY$1,0))/VLOOKUP($A207,ANT_pumpParticles_Export_v2!$A$2:$DY$234,MATCH("Ti_"&amp;LEFT(Sheet1!$J207,3),ANT_pumpParticles_Export_v2!$A$1:$DY$1,0)),""),"")</f>
        <v>7.3355233477191265E-2</v>
      </c>
      <c r="AH207">
        <f>IF(AH$1&lt;&gt;"",IFERROR(VLOOKUP($A207,ANT_pumpParticles_Export_v2!$A$2:$DY$234,MATCH(AH$1&amp;"_"&amp;LEFT(Sheet1!$J207,3),ANT_pumpParticles_Export_v2!$A$1:$DY$1,0))/VLOOKUP($A207,ANT_pumpParticles_Export_v2!$A$2:$DY$234,MATCH("Ti_"&amp;LEFT(Sheet1!$J207,3),ANT_pumpParticles_Export_v2!$A$1:$DY$1,0)),""),"")</f>
        <v>2.5378867469652691E-4</v>
      </c>
      <c r="AI207">
        <f>IF(AI$1&lt;&gt;"",IFERROR(VLOOKUP($A207,ANT_pumpParticles_Export_v2!$A$2:$DY$234,MATCH(AI$1&amp;"_"&amp;LEFT(Sheet1!$J207,3),ANT_pumpParticles_Export_v2!$A$1:$DY$1,0))/VLOOKUP($A207,ANT_pumpParticles_Export_v2!$A$2:$DY$234,MATCH("Ti_"&amp;LEFT(Sheet1!$J207,3),ANT_pumpParticles_Export_v2!$A$1:$DY$1,0)),""),"")</f>
        <v>7.571979628522954E-2</v>
      </c>
      <c r="AJ207">
        <f>IF(AJ$1&lt;&gt;"",IFERROR(VLOOKUP($A207,ANT_pumpParticles_Export_v2!$A$2:$DY$234,MATCH(AJ$1&amp;"_"&amp;LEFT(Sheet1!$J207,3),ANT_pumpParticles_Export_v2!$A$1:$DY$1,0))/VLOOKUP($A207,ANT_pumpParticles_Export_v2!$A$2:$DY$234,MATCH("Ti_"&amp;LEFT(Sheet1!$J207,3),ANT_pumpParticles_Export_v2!$A$1:$DY$1,0)),""),"")</f>
        <v>1.1139046224857318E-3</v>
      </c>
      <c r="AM207">
        <f>IF(AM$1&lt;&gt;"",IFERROR(VLOOKUP($A207,ANT_pumpParticles_Export_v2!$A$2:$DY$234,MATCH(AM$1&amp;"_"&amp;LEFT(Sheet1!$J207,3),ANT_pumpParticles_Export_v2!$A$1:$DY$1,0))/VLOOKUP($A207,ANT_pumpParticles_Export_v2!$A$2:$DY$234,MATCH("Ti_"&amp;LEFT(Sheet1!$J207,3),ANT_pumpParticles_Export_v2!$A$1:$DY$1,0)),""),"")</f>
        <v>1.1362189433736082E-2</v>
      </c>
      <c r="AN207">
        <f>IF(AN$1&lt;&gt;"",IFERROR(VLOOKUP($A207,ANT_pumpParticles_Export_v2!$A$2:$DY$234,MATCH(AN$1&amp;"_"&amp;LEFT(Sheet1!$J207,3),ANT_pumpParticles_Export_v2!$A$1:$DY$1,0))/VLOOKUP($A207,ANT_pumpParticles_Export_v2!$A$2:$DY$234,MATCH("Ti_"&amp;LEFT(Sheet1!$J207,3),ANT_pumpParticles_Export_v2!$A$1:$DY$1,0)),""),"")</f>
        <v>1.1310805397031492E-3</v>
      </c>
      <c r="AP207">
        <f>IF(AP$1&lt;&gt;"",IFERROR(VLOOKUP($A207,ANT_pumpParticles_Export_v2!$A$2:$DY$234,MATCH(AP$1&amp;"_"&amp;LEFT(Sheet1!$J207,3),ANT_pumpParticles_Export_v2!$A$1:$DY$1,0))/VLOOKUP($A207,ANT_pumpParticles_Export_v2!$A$2:$DY$234,MATCH("Ti_"&amp;LEFT(Sheet1!$J207,3),ANT_pumpParticles_Export_v2!$A$1:$DY$1,0)),""),"")</f>
        <v>1.1435083181825934E-3</v>
      </c>
      <c r="AQ207">
        <f>IF(AQ$1&lt;&gt;"",IFERROR(VLOOKUP($A207,ANT_pumpParticles_Export_v2!$A$2:$DY$234,MATCH(AQ$1&amp;"_"&amp;LEFT(Sheet1!$J207,3),ANT_pumpParticles_Export_v2!$A$1:$DY$1,0))/VLOOKUP($A207,ANT_pumpParticles_Export_v2!$A$2:$DY$234,MATCH("Ti_"&amp;LEFT(Sheet1!$J207,3),ANT_pumpParticles_Export_v2!$A$1:$DY$1,0)),""),"")</f>
        <v>1.3247778641262394E-3</v>
      </c>
      <c r="AS207">
        <f>IF(AS$1&lt;&gt;"",IFERROR(VLOOKUP($A207,ANT_pumpParticles_Export_v2!$A$2:$DY$234,MATCH(AS$1&amp;"_"&amp;LEFT(Sheet1!$J207,3),ANT_pumpParticles_Export_v2!$A$1:$DY$1,0))/VLOOKUP($A207,ANT_pumpParticles_Export_v2!$A$2:$DY$234,MATCH("Ti_"&amp;LEFT(Sheet1!$J207,3),ANT_pumpParticles_Export_v2!$A$1:$DY$1,0)),""),"")</f>
        <v>2.8880684963192073E-5</v>
      </c>
      <c r="AT207">
        <f>IF(AT$1&lt;&gt;"",IFERROR(VLOOKUP($A207,ANT_pumpParticles_Export_v2!$A$2:$DY$234,MATCH(AT$1&amp;"_"&amp;LEFT(Sheet1!$J207,3),ANT_pumpParticles_Export_v2!$A$1:$DY$1,0))/VLOOKUP($A207,ANT_pumpParticles_Export_v2!$A$2:$DY$234,MATCH("Ti_"&amp;LEFT(Sheet1!$J207,3),ANT_pumpParticles_Export_v2!$A$1:$DY$1,0)),""),"")</f>
        <v>1.8397399273809288E-4</v>
      </c>
      <c r="AU207">
        <f>IF(AU$1&lt;&gt;"",IFERROR(VLOOKUP($A207,ANT_pumpParticles_Export_v2!$A$2:$DY$234,MATCH(AU$1&amp;"_"&amp;LEFT(Sheet1!$J207,3),ANT_pumpParticles_Export_v2!$A$1:$DY$1,0))/VLOOKUP($A207,ANT_pumpParticles_Export_v2!$A$2:$DY$234,MATCH("Ti_"&amp;LEFT(Sheet1!$J207,3),ANT_pumpParticles_Export_v2!$A$1:$DY$1,0)),""),"")</f>
        <v>3.2309487040559468E-3</v>
      </c>
      <c r="AV207">
        <f>IF(AV$1&lt;&gt;"",IFERROR(VLOOKUP($A207,ANT_pumpParticles_Export_v2!$A$2:$DY$234,MATCH(AV$1&amp;"_"&amp;LEFT(Sheet1!$J207,3),ANT_pumpParticles_Export_v2!$A$1:$DY$1,0))/VLOOKUP($A207,ANT_pumpParticles_Export_v2!$A$2:$DY$234,MATCH("Ti_"&amp;LEFT(Sheet1!$J207,3),ANT_pumpParticles_Export_v2!$A$1:$DY$1,0)),""),"")</f>
        <v>2.2454485406756951E-4</v>
      </c>
      <c r="AW207">
        <f>IF(AW$1&lt;&gt;"",IFERROR(VLOOKUP($A207,ANT_pumpParticles_Export_v2!$A$2:$DY$234,MATCH(AW$1&amp;"_"&amp;LEFT(Sheet1!$J207,3),ANT_pumpParticles_Export_v2!$A$1:$DY$1,0))/VLOOKUP($A207,ANT_pumpParticles_Export_v2!$A$2:$DY$234,MATCH("Ti_"&amp;LEFT(Sheet1!$J207,3),ANT_pumpParticles_Export_v2!$A$1:$DY$1,0)),""),"")</f>
        <v>3.1182060517821468E-5</v>
      </c>
      <c r="AX207">
        <f>IF(AX$1&lt;&gt;"",IFERROR(VLOOKUP($A207,ANT_pumpParticles_Export_v2!$A$2:$DY$234,MATCH(AX$1&amp;"_"&amp;LEFT(Sheet1!$J207,3),ANT_pumpParticles_Export_v2!$A$1:$DY$1,0))/VLOOKUP($A207,ANT_pumpParticles_Export_v2!$A$2:$DY$234,MATCH("Ti_"&amp;LEFT(Sheet1!$J207,3),ANT_pumpParticles_Export_v2!$A$1:$DY$1,0)),""),"")</f>
        <v>1.8692613226492846E-5</v>
      </c>
      <c r="AY207">
        <f>IF(AY$1&lt;&gt;"",IFERROR(VLOOKUP($A207,ANT_pumpParticles_Export_v2!$A$2:$DY$234,MATCH(AY$1&amp;"_"&amp;LEFT(Sheet1!$J207,3),ANT_pumpParticles_Export_v2!$A$1:$DY$1,0))/VLOOKUP($A207,ANT_pumpParticles_Export_v2!$A$2:$DY$234,MATCH("Ti_"&amp;LEFT(Sheet1!$J207,3),ANT_pumpParticles_Export_v2!$A$1:$DY$1,0)),""),"")</f>
        <v>1.0595311681962272E-4</v>
      </c>
      <c r="AZ207">
        <f>IF(AZ$1&lt;&gt;"",IFERROR(VLOOKUP($A207,ANT_pumpParticles_Export_v2!$A$2:$DY$234,MATCH(AZ$1&amp;"_"&amp;LEFT(Sheet1!$J207,3),ANT_pumpParticles_Export_v2!$A$1:$DY$1,0))/VLOOKUP($A207,ANT_pumpParticles_Export_v2!$A$2:$DY$234,MATCH("Ti_"&amp;LEFT(Sheet1!$J207,3),ANT_pumpParticles_Export_v2!$A$1:$DY$1,0)),""),"")</f>
        <v>2.0880651140375671E-5</v>
      </c>
      <c r="BB207">
        <f>IF(BB$1&lt;&gt;"",IFERROR(VLOOKUP($A207,ANT_pumpParticles_Export_v2!$A$2:$DY$234,MATCH(BB$1&amp;"_"&amp;LEFT(Sheet1!$J207,3),ANT_pumpParticles_Export_v2!$A$1:$DY$1,0))/VLOOKUP($A207,ANT_pumpParticles_Export_v2!$A$2:$DY$234,MATCH("Ti_"&amp;LEFT(Sheet1!$J207,3),ANT_pumpParticles_Export_v2!$A$1:$DY$1,0)),""),"")</f>
        <v>1.000812622862944E-4</v>
      </c>
      <c r="BD207">
        <f>IF(BD$1&lt;&gt;"",IFERROR(VLOOKUP($A207,ANT_pumpParticles_Export_v2!$A$2:$DY$234,MATCH(BD$1&amp;"_"&amp;LEFT(Sheet1!$J207,3),ANT_pumpParticles_Export_v2!$A$1:$DY$1,0))/VLOOKUP($A207,ANT_pumpParticles_Export_v2!$A$2:$DY$234,MATCH("Ti_"&amp;LEFT(Sheet1!$J207,3),ANT_pumpParticles_Export_v2!$A$1:$DY$1,0)),""),"")</f>
        <v>4.461897080356823E-5</v>
      </c>
    </row>
    <row r="208" spans="1:56" x14ac:dyDescent="0.3">
      <c r="A208">
        <v>20799</v>
      </c>
      <c r="B208" t="s">
        <v>158</v>
      </c>
      <c r="C208">
        <v>26</v>
      </c>
      <c r="D208" t="s">
        <v>130</v>
      </c>
      <c r="E208">
        <v>-230.91</v>
      </c>
      <c r="F208">
        <v>-74.380700000000004</v>
      </c>
      <c r="G208">
        <v>-130.9349</v>
      </c>
      <c r="H208">
        <v>73.622</v>
      </c>
      <c r="I208">
        <v>229.09</v>
      </c>
      <c r="J208" t="s">
        <v>163</v>
      </c>
      <c r="L208">
        <f>IF(L$1&lt;&gt;"",IFERROR(VLOOKUP($A208,ANT_pumpParticles_Export_v2!$A$2:$DY$234,MATCH(L$1&amp;"_"&amp;LEFT(Sheet1!$J208,3),ANT_pumpParticles_Export_v2!$A$1:$DY$1,0))/VLOOKUP($A208,ANT_pumpParticles_Export_v2!$A$2:$DY$234,MATCH("Ti_"&amp;LEFT(Sheet1!$J208,3),ANT_pumpParticles_Export_v2!$A$1:$DY$1,0)),""),"")</f>
        <v>7.1004417869120413</v>
      </c>
      <c r="O208">
        <f>IF(O$1&lt;&gt;"",IFERROR(VLOOKUP($A208,ANT_pumpParticles_Export_v2!$A$2:$DY$234,MATCH(O$1&amp;"_"&amp;LEFT(Sheet1!$J208,3),ANT_pumpParticles_Export_v2!$A$1:$DY$1,0))/VLOOKUP($A208,ANT_pumpParticles_Export_v2!$A$2:$DY$234,MATCH("Ti_"&amp;LEFT(Sheet1!$J208,3),ANT_pumpParticles_Export_v2!$A$1:$DY$1,0)),""),"")</f>
        <v>5.285233846381681</v>
      </c>
      <c r="P208">
        <f>IF(P$1&lt;&gt;"",IFERROR(VLOOKUP($A208,ANT_pumpParticles_Export_v2!$A$2:$DY$234,MATCH(P$1&amp;"_"&amp;LEFT(Sheet1!$J208,3),ANT_pumpParticles_Export_v2!$A$1:$DY$1,0))/VLOOKUP($A208,ANT_pumpParticles_Export_v2!$A$2:$DY$234,MATCH("Ti_"&amp;LEFT(Sheet1!$J208,3),ANT_pumpParticles_Export_v2!$A$1:$DY$1,0)),""),"")</f>
        <v>5.285233846381681</v>
      </c>
      <c r="S208">
        <f>IF(S$1&lt;&gt;"",IFERROR(VLOOKUP($A208,ANT_pumpParticles_Export_v2!$A$2:$DY$234,MATCH(S$1&amp;"_"&amp;LEFT(Sheet1!$J208,3),ANT_pumpParticles_Export_v2!$A$1:$DY$1,0))/VLOOKUP($A208,ANT_pumpParticles_Export_v2!$A$2:$DY$234,MATCH("Ti_"&amp;LEFT(Sheet1!$J208,3),ANT_pumpParticles_Export_v2!$A$1:$DY$1,0)),""),"")</f>
        <v>1.004849539961657E-2</v>
      </c>
      <c r="U208">
        <f>IF(U$1&lt;&gt;"",IFERROR(VLOOKUP($A208,ANT_pumpParticles_Export_v2!$A$2:$DY$234,MATCH(U$1&amp;"_"&amp;LEFT(Sheet1!$J208,3),ANT_pumpParticles_Export_v2!$A$1:$DY$1,0))/VLOOKUP($A208,ANT_pumpParticles_Export_v2!$A$2:$DY$234,MATCH("Ti_"&amp;LEFT(Sheet1!$J208,3),ANT_pumpParticles_Export_v2!$A$1:$DY$1,0)),""),"")</f>
        <v>0.27514798378375954</v>
      </c>
      <c r="W208">
        <f>IF(W$1&lt;&gt;"",IFERROR(VLOOKUP($A208,ANT_pumpParticles_Export_v2!$A$2:$DY$234,MATCH(W$1&amp;"_"&amp;LEFT(Sheet1!$J208,3),ANT_pumpParticles_Export_v2!$A$1:$DY$1,0))/VLOOKUP($A208,ANT_pumpParticles_Export_v2!$A$2:$DY$234,MATCH("Ti_"&amp;LEFT(Sheet1!$J208,3),ANT_pumpParticles_Export_v2!$A$1:$DY$1,0)),""),"")</f>
        <v>5.8909685273575234E-4</v>
      </c>
      <c r="Y208">
        <f>IF(Y$1&lt;&gt;"",IFERROR(VLOOKUP($A208,ANT_pumpParticles_Export_v2!$A$2:$DY$234,MATCH(Y$1&amp;"_"&amp;LEFT(Sheet1!$J208,3),ANT_pumpParticles_Export_v2!$A$1:$DY$1,0))/VLOOKUP($A208,ANT_pumpParticles_Export_v2!$A$2:$DY$234,MATCH("Ti_"&amp;LEFT(Sheet1!$J208,3),ANT_pumpParticles_Export_v2!$A$1:$DY$1,0)),""),"")</f>
        <v>1.6153091292424829E-2</v>
      </c>
      <c r="Z208">
        <f>IF(Z$1&lt;&gt;"",IFERROR(VLOOKUP($A208,ANT_pumpParticles_Export_v2!$A$2:$DY$234,MATCH(Z$1&amp;"_"&amp;LEFT(Sheet1!$J208,3),ANT_pumpParticles_Export_v2!$A$1:$DY$1,0))/VLOOKUP($A208,ANT_pumpParticles_Export_v2!$A$2:$DY$234,MATCH("Ti_"&amp;LEFT(Sheet1!$J208,3),ANT_pumpParticles_Export_v2!$A$1:$DY$1,0)),""),"")</f>
        <v>6.1762680946989435E-3</v>
      </c>
      <c r="AA208">
        <f>IF(AA$1&lt;&gt;"",IFERROR(VLOOKUP($A208,ANT_pumpParticles_Export_v2!$A$2:$DY$234,MATCH(AA$1&amp;"_"&amp;LEFT(Sheet1!$J208,3),ANT_pumpParticles_Export_v2!$A$1:$DY$1,0))/VLOOKUP($A208,ANT_pumpParticles_Export_v2!$A$2:$DY$234,MATCH("Ti_"&amp;LEFT(Sheet1!$J208,3),ANT_pumpParticles_Export_v2!$A$1:$DY$1,0)),""),"")</f>
        <v>1.9979300289819198E-2</v>
      </c>
      <c r="AB208">
        <f>IF(AB$1&lt;&gt;"",IFERROR(VLOOKUP($A208,ANT_pumpParticles_Export_v2!$A$2:$DY$234,MATCH(AB$1&amp;"_"&amp;LEFT(Sheet1!$J208,3),ANT_pumpParticles_Export_v2!$A$1:$DY$1,0))/VLOOKUP($A208,ANT_pumpParticles_Export_v2!$A$2:$DY$234,MATCH("Ti_"&amp;LEFT(Sheet1!$J208,3),ANT_pumpParticles_Export_v2!$A$1:$DY$1,0)),""),"")</f>
        <v>9.5295915249332349E-4</v>
      </c>
      <c r="AC208">
        <f>IF(AC$1&lt;&gt;"",IFERROR(VLOOKUP($A208,ANT_pumpParticles_Export_v2!$A$2:$DY$234,MATCH(AC$1&amp;"_"&amp;LEFT(Sheet1!$J208,3),ANT_pumpParticles_Export_v2!$A$1:$DY$1,0))/VLOOKUP($A208,ANT_pumpParticles_Export_v2!$A$2:$DY$234,MATCH("Ti_"&amp;LEFT(Sheet1!$J208,3),ANT_pumpParticles_Export_v2!$A$1:$DY$1,0)),""),"")</f>
        <v>5.2355198020436852E-2</v>
      </c>
      <c r="AE208">
        <f>IF(AE$1&lt;&gt;"",IFERROR(VLOOKUP($A208,ANT_pumpParticles_Export_v2!$A$2:$DY$234,MATCH(AE$1&amp;"_"&amp;LEFT(Sheet1!$J208,3),ANT_pumpParticles_Export_v2!$A$1:$DY$1,0))/VLOOKUP($A208,ANT_pumpParticles_Export_v2!$A$2:$DY$234,MATCH("Ti_"&amp;LEFT(Sheet1!$J208,3),ANT_pumpParticles_Export_v2!$A$1:$DY$1,0)),""),"")</f>
        <v>9.8719734818871821E-3</v>
      </c>
      <c r="AF208">
        <f>IF(AF$1&lt;&gt;"",IFERROR(VLOOKUP($A208,ANT_pumpParticles_Export_v2!$A$2:$DY$234,MATCH(AF$1&amp;"_"&amp;LEFT(Sheet1!$J208,3),ANT_pumpParticles_Export_v2!$A$1:$DY$1,0))/VLOOKUP($A208,ANT_pumpParticles_Export_v2!$A$2:$DY$234,MATCH("Ti_"&amp;LEFT(Sheet1!$J208,3),ANT_pumpParticles_Export_v2!$A$1:$DY$1,0)),""),"")</f>
        <v>4.7209932531576187E-3</v>
      </c>
      <c r="AG208">
        <f>IF(AG$1&lt;&gt;"",IFERROR(VLOOKUP($A208,ANT_pumpParticles_Export_v2!$A$2:$DY$234,MATCH(AG$1&amp;"_"&amp;LEFT(Sheet1!$J208,3),ANT_pumpParticles_Export_v2!$A$1:$DY$1,0))/VLOOKUP($A208,ANT_pumpParticles_Export_v2!$A$2:$DY$234,MATCH("Ti_"&amp;LEFT(Sheet1!$J208,3),ANT_pumpParticles_Export_v2!$A$1:$DY$1,0)),""),"")</f>
        <v>6.7497219677035938E-2</v>
      </c>
      <c r="AH208">
        <f>IF(AH$1&lt;&gt;"",IFERROR(VLOOKUP($A208,ANT_pumpParticles_Export_v2!$A$2:$DY$234,MATCH(AH$1&amp;"_"&amp;LEFT(Sheet1!$J208,3),ANT_pumpParticles_Export_v2!$A$1:$DY$1,0))/VLOOKUP($A208,ANT_pumpParticles_Export_v2!$A$2:$DY$234,MATCH("Ti_"&amp;LEFT(Sheet1!$J208,3),ANT_pumpParticles_Export_v2!$A$1:$DY$1,0)),""),"")</f>
        <v>3.7219593834575724E-4</v>
      </c>
      <c r="AI208">
        <f>IF(AI$1&lt;&gt;"",IFERROR(VLOOKUP($A208,ANT_pumpParticles_Export_v2!$A$2:$DY$234,MATCH(AI$1&amp;"_"&amp;LEFT(Sheet1!$J208,3),ANT_pumpParticles_Export_v2!$A$1:$DY$1,0))/VLOOKUP($A208,ANT_pumpParticles_Export_v2!$A$2:$DY$234,MATCH("Ti_"&amp;LEFT(Sheet1!$J208,3),ANT_pumpParticles_Export_v2!$A$1:$DY$1,0)),""),"")</f>
        <v>7.0001890468863806E-2</v>
      </c>
      <c r="AJ208">
        <f>IF(AJ$1&lt;&gt;"",IFERROR(VLOOKUP($A208,ANT_pumpParticles_Export_v2!$A$2:$DY$234,MATCH(AJ$1&amp;"_"&amp;LEFT(Sheet1!$J208,3),ANT_pumpParticles_Export_v2!$A$1:$DY$1,0))/VLOOKUP($A208,ANT_pumpParticles_Export_v2!$A$2:$DY$234,MATCH("Ti_"&amp;LEFT(Sheet1!$J208,3),ANT_pumpParticles_Export_v2!$A$1:$DY$1,0)),""),"")</f>
        <v>1.0305876283982259E-3</v>
      </c>
      <c r="AM208">
        <f>IF(AM$1&lt;&gt;"",IFERROR(VLOOKUP($A208,ANT_pumpParticles_Export_v2!$A$2:$DY$234,MATCH(AM$1&amp;"_"&amp;LEFT(Sheet1!$J208,3),ANT_pumpParticles_Export_v2!$A$1:$DY$1,0))/VLOOKUP($A208,ANT_pumpParticles_Export_v2!$A$2:$DY$234,MATCH("Ti_"&amp;LEFT(Sheet1!$J208,3),ANT_pumpParticles_Export_v2!$A$1:$DY$1,0)),""),"")</f>
        <v>9.5454260311029979E-3</v>
      </c>
      <c r="AN208">
        <f>IF(AN$1&lt;&gt;"",IFERROR(VLOOKUP($A208,ANT_pumpParticles_Export_v2!$A$2:$DY$234,MATCH(AN$1&amp;"_"&amp;LEFT(Sheet1!$J208,3),ANT_pumpParticles_Export_v2!$A$1:$DY$1,0))/VLOOKUP($A208,ANT_pumpParticles_Export_v2!$A$2:$DY$234,MATCH("Ti_"&amp;LEFT(Sheet1!$J208,3),ANT_pumpParticles_Export_v2!$A$1:$DY$1,0)),""),"")</f>
        <v>1.2641828419546778E-3</v>
      </c>
      <c r="AP208">
        <f>IF(AP$1&lt;&gt;"",IFERROR(VLOOKUP($A208,ANT_pumpParticles_Export_v2!$A$2:$DY$234,MATCH(AP$1&amp;"_"&amp;LEFT(Sheet1!$J208,3),ANT_pumpParticles_Export_v2!$A$1:$DY$1,0))/VLOOKUP($A208,ANT_pumpParticles_Export_v2!$A$2:$DY$234,MATCH("Ti_"&amp;LEFT(Sheet1!$J208,3),ANT_pumpParticles_Export_v2!$A$1:$DY$1,0)),""),"")</f>
        <v>1.2826678547230898E-3</v>
      </c>
      <c r="AQ208">
        <f>IF(AQ$1&lt;&gt;"",IFERROR(VLOOKUP($A208,ANT_pumpParticles_Export_v2!$A$2:$DY$234,MATCH(AQ$1&amp;"_"&amp;LEFT(Sheet1!$J208,3),ANT_pumpParticles_Export_v2!$A$1:$DY$1,0))/VLOOKUP($A208,ANT_pumpParticles_Export_v2!$A$2:$DY$234,MATCH("Ti_"&amp;LEFT(Sheet1!$J208,3),ANT_pumpParticles_Export_v2!$A$1:$DY$1,0)),""),"")</f>
        <v>1.4691979816706178E-3</v>
      </c>
      <c r="AS208">
        <f>IF(AS$1&lt;&gt;"",IFERROR(VLOOKUP($A208,ANT_pumpParticles_Export_v2!$A$2:$DY$234,MATCH(AS$1&amp;"_"&amp;LEFT(Sheet1!$J208,3),ANT_pumpParticles_Export_v2!$A$1:$DY$1,0))/VLOOKUP($A208,ANT_pumpParticles_Export_v2!$A$2:$DY$234,MATCH("Ti_"&amp;LEFT(Sheet1!$J208,3),ANT_pumpParticles_Export_v2!$A$1:$DY$1,0)),""),"")</f>
        <v>3.4621049402427901E-5</v>
      </c>
      <c r="AT208">
        <f>IF(AT$1&lt;&gt;"",IFERROR(VLOOKUP($A208,ANT_pumpParticles_Export_v2!$A$2:$DY$234,MATCH(AT$1&amp;"_"&amp;LEFT(Sheet1!$J208,3),ANT_pumpParticles_Export_v2!$A$1:$DY$1,0))/VLOOKUP($A208,ANT_pumpParticles_Export_v2!$A$2:$DY$234,MATCH("Ti_"&amp;LEFT(Sheet1!$J208,3),ANT_pumpParticles_Export_v2!$A$1:$DY$1,0)),""),"")</f>
        <v>2.1071256852020519E-4</v>
      </c>
      <c r="AU208">
        <f>IF(AU$1&lt;&gt;"",IFERROR(VLOOKUP($A208,ANT_pumpParticles_Export_v2!$A$2:$DY$234,MATCH(AU$1&amp;"_"&amp;LEFT(Sheet1!$J208,3),ANT_pumpParticles_Export_v2!$A$1:$DY$1,0))/VLOOKUP($A208,ANT_pumpParticles_Export_v2!$A$2:$DY$234,MATCH("Ti_"&amp;LEFT(Sheet1!$J208,3),ANT_pumpParticles_Export_v2!$A$1:$DY$1,0)),""),"")</f>
        <v>2.9667837145853902E-3</v>
      </c>
      <c r="AV208">
        <f>IF(AV$1&lt;&gt;"",IFERROR(VLOOKUP($A208,ANT_pumpParticles_Export_v2!$A$2:$DY$234,MATCH(AV$1&amp;"_"&amp;LEFT(Sheet1!$J208,3),ANT_pumpParticles_Export_v2!$A$1:$DY$1,0))/VLOOKUP($A208,ANT_pumpParticles_Export_v2!$A$2:$DY$234,MATCH("Ti_"&amp;LEFT(Sheet1!$J208,3),ANT_pumpParticles_Export_v2!$A$1:$DY$1,0)),""),"")</f>
        <v>2.5816529311056005E-4</v>
      </c>
      <c r="AW208">
        <f>IF(AW$1&lt;&gt;"",IFERROR(VLOOKUP($A208,ANT_pumpParticles_Export_v2!$A$2:$DY$234,MATCH(AW$1&amp;"_"&amp;LEFT(Sheet1!$J208,3),ANT_pumpParticles_Export_v2!$A$1:$DY$1,0))/VLOOKUP($A208,ANT_pumpParticles_Export_v2!$A$2:$DY$234,MATCH("Ti_"&amp;LEFT(Sheet1!$J208,3),ANT_pumpParticles_Export_v2!$A$1:$DY$1,0)),""),"")</f>
        <v>3.9547907478246966E-5</v>
      </c>
      <c r="AX208">
        <f>IF(AX$1&lt;&gt;"",IFERROR(VLOOKUP($A208,ANT_pumpParticles_Export_v2!$A$2:$DY$234,MATCH(AX$1&amp;"_"&amp;LEFT(Sheet1!$J208,3),ANT_pumpParticles_Export_v2!$A$1:$DY$1,0))/VLOOKUP($A208,ANT_pumpParticles_Export_v2!$A$2:$DY$234,MATCH("Ti_"&amp;LEFT(Sheet1!$J208,3),ANT_pumpParticles_Export_v2!$A$1:$DY$1,0)),""),"")</f>
        <v>2.2366287303717684E-5</v>
      </c>
      <c r="AY208">
        <f>IF(AY$1&lt;&gt;"",IFERROR(VLOOKUP($A208,ANT_pumpParticles_Export_v2!$A$2:$DY$234,MATCH(AY$1&amp;"_"&amp;LEFT(Sheet1!$J208,3),ANT_pumpParticles_Export_v2!$A$1:$DY$1,0))/VLOOKUP($A208,ANT_pumpParticles_Export_v2!$A$2:$DY$234,MATCH("Ti_"&amp;LEFT(Sheet1!$J208,3),ANT_pumpParticles_Export_v2!$A$1:$DY$1,0)),""),"")</f>
        <v>1.3028879393017328E-4</v>
      </c>
      <c r="AZ208">
        <f>IF(AZ$1&lt;&gt;"",IFERROR(VLOOKUP($A208,ANT_pumpParticles_Export_v2!$A$2:$DY$234,MATCH(AZ$1&amp;"_"&amp;LEFT(Sheet1!$J208,3),ANT_pumpParticles_Export_v2!$A$1:$DY$1,0))/VLOOKUP($A208,ANT_pumpParticles_Export_v2!$A$2:$DY$234,MATCH("Ti_"&amp;LEFT(Sheet1!$J208,3),ANT_pumpParticles_Export_v2!$A$1:$DY$1,0)),""),"")</f>
        <v>2.5257610929971131E-5</v>
      </c>
      <c r="BB208">
        <f>IF(BB$1&lt;&gt;"",IFERROR(VLOOKUP($A208,ANT_pumpParticles_Export_v2!$A$2:$DY$234,MATCH(BB$1&amp;"_"&amp;LEFT(Sheet1!$J208,3),ANT_pumpParticles_Export_v2!$A$1:$DY$1,0))/VLOOKUP($A208,ANT_pumpParticles_Export_v2!$A$2:$DY$234,MATCH("Ti_"&amp;LEFT(Sheet1!$J208,3),ANT_pumpParticles_Export_v2!$A$1:$DY$1,0)),""),"")</f>
        <v>1.1879764468601064E-4</v>
      </c>
      <c r="BD208">
        <f>IF(BD$1&lt;&gt;"",IFERROR(VLOOKUP($A208,ANT_pumpParticles_Export_v2!$A$2:$DY$234,MATCH(BD$1&amp;"_"&amp;LEFT(Sheet1!$J208,3),ANT_pumpParticles_Export_v2!$A$1:$DY$1,0))/VLOOKUP($A208,ANT_pumpParticles_Export_v2!$A$2:$DY$234,MATCH("Ti_"&amp;LEFT(Sheet1!$J208,3),ANT_pumpParticles_Export_v2!$A$1:$DY$1,0)),""),"")</f>
        <v>5.4261071331782977E-5</v>
      </c>
    </row>
    <row r="209" spans="1:56" x14ac:dyDescent="0.3">
      <c r="A209">
        <v>20800</v>
      </c>
      <c r="B209" t="s">
        <v>158</v>
      </c>
      <c r="C209">
        <v>26</v>
      </c>
      <c r="D209" t="s">
        <v>130</v>
      </c>
      <c r="E209">
        <v>-167.55</v>
      </c>
      <c r="F209">
        <v>-74.380700000000004</v>
      </c>
      <c r="G209">
        <v>-130.9349</v>
      </c>
      <c r="H209">
        <v>73.622</v>
      </c>
      <c r="I209">
        <v>292.45</v>
      </c>
      <c r="J209" t="s">
        <v>163</v>
      </c>
      <c r="L209">
        <f>IF(L$1&lt;&gt;"",IFERROR(VLOOKUP($A209,ANT_pumpParticles_Export_v2!$A$2:$DY$234,MATCH(L$1&amp;"_"&amp;LEFT(Sheet1!$J209,3),ANT_pumpParticles_Export_v2!$A$1:$DY$1,0))/VLOOKUP($A209,ANT_pumpParticles_Export_v2!$A$2:$DY$234,MATCH("Ti_"&amp;LEFT(Sheet1!$J209,3),ANT_pumpParticles_Export_v2!$A$1:$DY$1,0)),""),"")</f>
        <v>7.4498381129420608</v>
      </c>
      <c r="O209">
        <f>IF(O$1&lt;&gt;"",IFERROR(VLOOKUP($A209,ANT_pumpParticles_Export_v2!$A$2:$DY$234,MATCH(O$1&amp;"_"&amp;LEFT(Sheet1!$J209,3),ANT_pumpParticles_Export_v2!$A$1:$DY$1,0))/VLOOKUP($A209,ANT_pumpParticles_Export_v2!$A$2:$DY$234,MATCH("Ti_"&amp;LEFT(Sheet1!$J209,3),ANT_pumpParticles_Export_v2!$A$1:$DY$1,0)),""),"")</f>
        <v>4.5728247913629225</v>
      </c>
      <c r="P209">
        <f>IF(P$1&lt;&gt;"",IFERROR(VLOOKUP($A209,ANT_pumpParticles_Export_v2!$A$2:$DY$234,MATCH(P$1&amp;"_"&amp;LEFT(Sheet1!$J209,3),ANT_pumpParticles_Export_v2!$A$1:$DY$1,0))/VLOOKUP($A209,ANT_pumpParticles_Export_v2!$A$2:$DY$234,MATCH("Ti_"&amp;LEFT(Sheet1!$J209,3),ANT_pumpParticles_Export_v2!$A$1:$DY$1,0)),""),"")</f>
        <v>4.5728247913629225</v>
      </c>
      <c r="S209">
        <f>IF(S$1&lt;&gt;"",IFERROR(VLOOKUP($A209,ANT_pumpParticles_Export_v2!$A$2:$DY$234,MATCH(S$1&amp;"_"&amp;LEFT(Sheet1!$J209,3),ANT_pumpParticles_Export_v2!$A$1:$DY$1,0))/VLOOKUP($A209,ANT_pumpParticles_Export_v2!$A$2:$DY$234,MATCH("Ti_"&amp;LEFT(Sheet1!$J209,3),ANT_pumpParticles_Export_v2!$A$1:$DY$1,0)),""),"")</f>
        <v>1.075053217739143E-2</v>
      </c>
      <c r="U209">
        <f>IF(U$1&lt;&gt;"",IFERROR(VLOOKUP($A209,ANT_pumpParticles_Export_v2!$A$2:$DY$234,MATCH(U$1&amp;"_"&amp;LEFT(Sheet1!$J209,3),ANT_pumpParticles_Export_v2!$A$1:$DY$1,0))/VLOOKUP($A209,ANT_pumpParticles_Export_v2!$A$2:$DY$234,MATCH("Ti_"&amp;LEFT(Sheet1!$J209,3),ANT_pumpParticles_Export_v2!$A$1:$DY$1,0)),""),"")</f>
        <v>0.3186689630187457</v>
      </c>
      <c r="W209">
        <f>IF(W$1&lt;&gt;"",IFERROR(VLOOKUP($A209,ANT_pumpParticles_Export_v2!$A$2:$DY$234,MATCH(W$1&amp;"_"&amp;LEFT(Sheet1!$J209,3),ANT_pumpParticles_Export_v2!$A$1:$DY$1,0))/VLOOKUP($A209,ANT_pumpParticles_Export_v2!$A$2:$DY$234,MATCH("Ti_"&amp;LEFT(Sheet1!$J209,3),ANT_pumpParticles_Export_v2!$A$1:$DY$1,0)),""),"")</f>
        <v>5.2910516337282339E-4</v>
      </c>
      <c r="Y209">
        <f>IF(Y$1&lt;&gt;"",IFERROR(VLOOKUP($A209,ANT_pumpParticles_Export_v2!$A$2:$DY$234,MATCH(Y$1&amp;"_"&amp;LEFT(Sheet1!$J209,3),ANT_pumpParticles_Export_v2!$A$1:$DY$1,0))/VLOOKUP($A209,ANT_pumpParticles_Export_v2!$A$2:$DY$234,MATCH("Ti_"&amp;LEFT(Sheet1!$J209,3),ANT_pumpParticles_Export_v2!$A$1:$DY$1,0)),""),"")</f>
        <v>1.6022034414958437E-2</v>
      </c>
      <c r="Z209">
        <f>IF(Z$1&lt;&gt;"",IFERROR(VLOOKUP($A209,ANT_pumpParticles_Export_v2!$A$2:$DY$234,MATCH(Z$1&amp;"_"&amp;LEFT(Sheet1!$J209,3),ANT_pumpParticles_Export_v2!$A$1:$DY$1,0))/VLOOKUP($A209,ANT_pumpParticles_Export_v2!$A$2:$DY$234,MATCH("Ti_"&amp;LEFT(Sheet1!$J209,3),ANT_pumpParticles_Export_v2!$A$1:$DY$1,0)),""),"")</f>
        <v>5.1994296519287161E-3</v>
      </c>
      <c r="AA209">
        <f>IF(AA$1&lt;&gt;"",IFERROR(VLOOKUP($A209,ANT_pumpParticles_Export_v2!$A$2:$DY$234,MATCH(AA$1&amp;"_"&amp;LEFT(Sheet1!$J209,3),ANT_pumpParticles_Export_v2!$A$1:$DY$1,0))/VLOOKUP($A209,ANT_pumpParticles_Export_v2!$A$2:$DY$234,MATCH("Ti_"&amp;LEFT(Sheet1!$J209,3),ANT_pumpParticles_Export_v2!$A$1:$DY$1,0)),""),"")</f>
        <v>1.8400937031427735E-2</v>
      </c>
      <c r="AB209">
        <f>IF(AB$1&lt;&gt;"",IFERROR(VLOOKUP($A209,ANT_pumpParticles_Export_v2!$A$2:$DY$234,MATCH(AB$1&amp;"_"&amp;LEFT(Sheet1!$J209,3),ANT_pumpParticles_Export_v2!$A$1:$DY$1,0))/VLOOKUP($A209,ANT_pumpParticles_Export_v2!$A$2:$DY$234,MATCH("Ti_"&amp;LEFT(Sheet1!$J209,3),ANT_pumpParticles_Export_v2!$A$1:$DY$1,0)),""),"")</f>
        <v>9.3906949468292608E-4</v>
      </c>
      <c r="AC209">
        <f>IF(AC$1&lt;&gt;"",IFERROR(VLOOKUP($A209,ANT_pumpParticles_Export_v2!$A$2:$DY$234,MATCH(AC$1&amp;"_"&amp;LEFT(Sheet1!$J209,3),ANT_pumpParticles_Export_v2!$A$1:$DY$1,0))/VLOOKUP($A209,ANT_pumpParticles_Export_v2!$A$2:$DY$234,MATCH("Ti_"&amp;LEFT(Sheet1!$J209,3),ANT_pumpParticles_Export_v2!$A$1:$DY$1,0)),""),"")</f>
        <v>6.0518048447528963E-2</v>
      </c>
      <c r="AE209">
        <f>IF(AE$1&lt;&gt;"",IFERROR(VLOOKUP($A209,ANT_pumpParticles_Export_v2!$A$2:$DY$234,MATCH(AE$1&amp;"_"&amp;LEFT(Sheet1!$J209,3),ANT_pumpParticles_Export_v2!$A$1:$DY$1,0))/VLOOKUP($A209,ANT_pumpParticles_Export_v2!$A$2:$DY$234,MATCH("Ti_"&amp;LEFT(Sheet1!$J209,3),ANT_pumpParticles_Export_v2!$A$1:$DY$1,0)),""),"")</f>
        <v>9.536366429009133E-3</v>
      </c>
      <c r="AF209">
        <f>IF(AF$1&lt;&gt;"",IFERROR(VLOOKUP($A209,ANT_pumpParticles_Export_v2!$A$2:$DY$234,MATCH(AF$1&amp;"_"&amp;LEFT(Sheet1!$J209,3),ANT_pumpParticles_Export_v2!$A$1:$DY$1,0))/VLOOKUP($A209,ANT_pumpParticles_Export_v2!$A$2:$DY$234,MATCH("Ti_"&amp;LEFT(Sheet1!$J209,3),ANT_pumpParticles_Export_v2!$A$1:$DY$1,0)),""),"")</f>
        <v>4.7998240032171924E-3</v>
      </c>
      <c r="AG209">
        <f>IF(AG$1&lt;&gt;"",IFERROR(VLOOKUP($A209,ANT_pumpParticles_Export_v2!$A$2:$DY$234,MATCH(AG$1&amp;"_"&amp;LEFT(Sheet1!$J209,3),ANT_pumpParticles_Export_v2!$A$1:$DY$1,0))/VLOOKUP($A209,ANT_pumpParticles_Export_v2!$A$2:$DY$234,MATCH("Ti_"&amp;LEFT(Sheet1!$J209,3),ANT_pumpParticles_Export_v2!$A$1:$DY$1,0)),""),"")</f>
        <v>8.0076586106506753E-2</v>
      </c>
      <c r="AH209">
        <f>IF(AH$1&lt;&gt;"",IFERROR(VLOOKUP($A209,ANT_pumpParticles_Export_v2!$A$2:$DY$234,MATCH(AH$1&amp;"_"&amp;LEFT(Sheet1!$J209,3),ANT_pumpParticles_Export_v2!$A$1:$DY$1,0))/VLOOKUP($A209,ANT_pumpParticles_Export_v2!$A$2:$DY$234,MATCH("Ti_"&amp;LEFT(Sheet1!$J209,3),ANT_pumpParticles_Export_v2!$A$1:$DY$1,0)),""),"")</f>
        <v>3.1514962358860889E-4</v>
      </c>
      <c r="AI209">
        <f>IF(AI$1&lt;&gt;"",IFERROR(VLOOKUP($A209,ANT_pumpParticles_Export_v2!$A$2:$DY$234,MATCH(AI$1&amp;"_"&amp;LEFT(Sheet1!$J209,3),ANT_pumpParticles_Export_v2!$A$1:$DY$1,0))/VLOOKUP($A209,ANT_pumpParticles_Export_v2!$A$2:$DY$234,MATCH("Ti_"&amp;LEFT(Sheet1!$J209,3),ANT_pumpParticles_Export_v2!$A$1:$DY$1,0)),""),"")</f>
        <v>8.2483501614831603E-2</v>
      </c>
      <c r="AJ209">
        <f>IF(AJ$1&lt;&gt;"",IFERROR(VLOOKUP($A209,ANT_pumpParticles_Export_v2!$A$2:$DY$234,MATCH(AJ$1&amp;"_"&amp;LEFT(Sheet1!$J209,3),ANT_pumpParticles_Export_v2!$A$1:$DY$1,0))/VLOOKUP($A209,ANT_pumpParticles_Export_v2!$A$2:$DY$234,MATCH("Ti_"&amp;LEFT(Sheet1!$J209,3),ANT_pumpParticles_Export_v2!$A$1:$DY$1,0)),""),"")</f>
        <v>1.1443770481743287E-3</v>
      </c>
      <c r="AM209">
        <f>IF(AM$1&lt;&gt;"",IFERROR(VLOOKUP($A209,ANT_pumpParticles_Export_v2!$A$2:$DY$234,MATCH(AM$1&amp;"_"&amp;LEFT(Sheet1!$J209,3),ANT_pumpParticles_Export_v2!$A$1:$DY$1,0))/VLOOKUP($A209,ANT_pumpParticles_Export_v2!$A$2:$DY$234,MATCH("Ti_"&amp;LEFT(Sheet1!$J209,3),ANT_pumpParticles_Export_v2!$A$1:$DY$1,0)),""),"")</f>
        <v>1.067337195679661E-2</v>
      </c>
      <c r="AN209">
        <f>IF(AN$1&lt;&gt;"",IFERROR(VLOOKUP($A209,ANT_pumpParticles_Export_v2!$A$2:$DY$234,MATCH(AN$1&amp;"_"&amp;LEFT(Sheet1!$J209,3),ANT_pumpParticles_Export_v2!$A$1:$DY$1,0))/VLOOKUP($A209,ANT_pumpParticles_Export_v2!$A$2:$DY$234,MATCH("Ti_"&amp;LEFT(Sheet1!$J209,3),ANT_pumpParticles_Export_v2!$A$1:$DY$1,0)),""),"")</f>
        <v>1.1563336060994086E-3</v>
      </c>
      <c r="AP209">
        <f>IF(AP$1&lt;&gt;"",IFERROR(VLOOKUP($A209,ANT_pumpParticles_Export_v2!$A$2:$DY$234,MATCH(AP$1&amp;"_"&amp;LEFT(Sheet1!$J209,3),ANT_pumpParticles_Export_v2!$A$1:$DY$1,0))/VLOOKUP($A209,ANT_pumpParticles_Export_v2!$A$2:$DY$234,MATCH("Ti_"&amp;LEFT(Sheet1!$J209,3),ANT_pumpParticles_Export_v2!$A$1:$DY$1,0)),""),"")</f>
        <v>1.1812434665022617E-3</v>
      </c>
      <c r="AQ209">
        <f>IF(AQ$1&lt;&gt;"",IFERROR(VLOOKUP($A209,ANT_pumpParticles_Export_v2!$A$2:$DY$234,MATCH(AQ$1&amp;"_"&amp;LEFT(Sheet1!$J209,3),ANT_pumpParticles_Export_v2!$A$1:$DY$1,0))/VLOOKUP($A209,ANT_pumpParticles_Export_v2!$A$2:$DY$234,MATCH("Ti_"&amp;LEFT(Sheet1!$J209,3),ANT_pumpParticles_Export_v2!$A$1:$DY$1,0)),""),"")</f>
        <v>1.3657448884050974E-3</v>
      </c>
      <c r="AS209">
        <f>IF(AS$1&lt;&gt;"",IFERROR(VLOOKUP($A209,ANT_pumpParticles_Export_v2!$A$2:$DY$234,MATCH(AS$1&amp;"_"&amp;LEFT(Sheet1!$J209,3),ANT_pumpParticles_Export_v2!$A$1:$DY$1,0))/VLOOKUP($A209,ANT_pumpParticles_Export_v2!$A$2:$DY$234,MATCH("Ti_"&amp;LEFT(Sheet1!$J209,3),ANT_pumpParticles_Export_v2!$A$1:$DY$1,0)),""),"")</f>
        <v>3.339096120136439E-5</v>
      </c>
      <c r="AT209">
        <f>IF(AT$1&lt;&gt;"",IFERROR(VLOOKUP($A209,ANT_pumpParticles_Export_v2!$A$2:$DY$234,MATCH(AT$1&amp;"_"&amp;LEFT(Sheet1!$J209,3),ANT_pumpParticles_Export_v2!$A$1:$DY$1,0))/VLOOKUP($A209,ANT_pumpParticles_Export_v2!$A$2:$DY$234,MATCH("Ti_"&amp;LEFT(Sheet1!$J209,3),ANT_pumpParticles_Export_v2!$A$1:$DY$1,0)),""),"")</f>
        <v>1.9447241814079348E-4</v>
      </c>
      <c r="AU209">
        <f>IF(AU$1&lt;&gt;"",IFERROR(VLOOKUP($A209,ANT_pumpParticles_Export_v2!$A$2:$DY$234,MATCH(AU$1&amp;"_"&amp;LEFT(Sheet1!$J209,3),ANT_pumpParticles_Export_v2!$A$1:$DY$1,0))/VLOOKUP($A209,ANT_pumpParticles_Export_v2!$A$2:$DY$234,MATCH("Ti_"&amp;LEFT(Sheet1!$J209,3),ANT_pumpParticles_Export_v2!$A$1:$DY$1,0)),""),"")</f>
        <v>3.2082076348699897E-3</v>
      </c>
      <c r="AV209">
        <f>IF(AV$1&lt;&gt;"",IFERROR(VLOOKUP($A209,ANT_pumpParticles_Export_v2!$A$2:$DY$234,MATCH(AV$1&amp;"_"&amp;LEFT(Sheet1!$J209,3),ANT_pumpParticles_Export_v2!$A$1:$DY$1,0))/VLOOKUP($A209,ANT_pumpParticles_Export_v2!$A$2:$DY$234,MATCH("Ti_"&amp;LEFT(Sheet1!$J209,3),ANT_pumpParticles_Export_v2!$A$1:$DY$1,0)),""),"")</f>
        <v>2.3766722017502695E-4</v>
      </c>
      <c r="AW209">
        <f>IF(AW$1&lt;&gt;"",IFERROR(VLOOKUP($A209,ANT_pumpParticles_Export_v2!$A$2:$DY$234,MATCH(AW$1&amp;"_"&amp;LEFT(Sheet1!$J209,3),ANT_pumpParticles_Export_v2!$A$1:$DY$1,0))/VLOOKUP($A209,ANT_pumpParticles_Export_v2!$A$2:$DY$234,MATCH("Ti_"&amp;LEFT(Sheet1!$J209,3),ANT_pumpParticles_Export_v2!$A$1:$DY$1,0)),""),"")</f>
        <v>3.741139658453241E-5</v>
      </c>
      <c r="AX209">
        <f>IF(AX$1&lt;&gt;"",IFERROR(VLOOKUP($A209,ANT_pumpParticles_Export_v2!$A$2:$DY$234,MATCH(AX$1&amp;"_"&amp;LEFT(Sheet1!$J209,3),ANT_pumpParticles_Export_v2!$A$1:$DY$1,0))/VLOOKUP($A209,ANT_pumpParticles_Export_v2!$A$2:$DY$234,MATCH("Ti_"&amp;LEFT(Sheet1!$J209,3),ANT_pumpParticles_Export_v2!$A$1:$DY$1,0)),""),"")</f>
        <v>1.9850849139374261E-5</v>
      </c>
      <c r="AY209">
        <f>IF(AY$1&lt;&gt;"",IFERROR(VLOOKUP($A209,ANT_pumpParticles_Export_v2!$A$2:$DY$234,MATCH(AY$1&amp;"_"&amp;LEFT(Sheet1!$J209,3),ANT_pumpParticles_Export_v2!$A$1:$DY$1,0))/VLOOKUP($A209,ANT_pumpParticles_Export_v2!$A$2:$DY$234,MATCH("Ti_"&amp;LEFT(Sheet1!$J209,3),ANT_pumpParticles_Export_v2!$A$1:$DY$1,0)),""),"")</f>
        <v>1.141064370091646E-4</v>
      </c>
      <c r="AZ209">
        <f>IF(AZ$1&lt;&gt;"",IFERROR(VLOOKUP($A209,ANT_pumpParticles_Export_v2!$A$2:$DY$234,MATCH(AZ$1&amp;"_"&amp;LEFT(Sheet1!$J209,3),ANT_pumpParticles_Export_v2!$A$1:$DY$1,0))/VLOOKUP($A209,ANT_pumpParticles_Export_v2!$A$2:$DY$234,MATCH("Ti_"&amp;LEFT(Sheet1!$J209,3),ANT_pumpParticles_Export_v2!$A$1:$DY$1,0)),""),"")</f>
        <v>2.5042535050789703E-5</v>
      </c>
      <c r="BB209">
        <f>IF(BB$1&lt;&gt;"",IFERROR(VLOOKUP($A209,ANT_pumpParticles_Export_v2!$A$2:$DY$234,MATCH(BB$1&amp;"_"&amp;LEFT(Sheet1!$J209,3),ANT_pumpParticles_Export_v2!$A$1:$DY$1,0))/VLOOKUP($A209,ANT_pumpParticles_Export_v2!$A$2:$DY$234,MATCH("Ti_"&amp;LEFT(Sheet1!$J209,3),ANT_pumpParticles_Export_v2!$A$1:$DY$1,0)),""),"")</f>
        <v>1.0864783804950196E-4</v>
      </c>
      <c r="BD209">
        <f>IF(BD$1&lt;&gt;"",IFERROR(VLOOKUP($A209,ANT_pumpParticles_Export_v2!$A$2:$DY$234,MATCH(BD$1&amp;"_"&amp;LEFT(Sheet1!$J209,3),ANT_pumpParticles_Export_v2!$A$1:$DY$1,0))/VLOOKUP($A209,ANT_pumpParticles_Export_v2!$A$2:$DY$234,MATCH("Ti_"&amp;LEFT(Sheet1!$J209,3),ANT_pumpParticles_Export_v2!$A$1:$DY$1,0)),""),"")</f>
        <v>4.9307759905331959E-5</v>
      </c>
    </row>
    <row r="210" spans="1:56" x14ac:dyDescent="0.3">
      <c r="A210">
        <v>20801</v>
      </c>
      <c r="B210" t="s">
        <v>158</v>
      </c>
      <c r="C210">
        <v>26</v>
      </c>
      <c r="D210" t="s">
        <v>130</v>
      </c>
      <c r="E210">
        <v>-70.06</v>
      </c>
      <c r="F210">
        <v>-74.380700000000004</v>
      </c>
      <c r="G210">
        <v>-130.9349</v>
      </c>
      <c r="H210">
        <v>73.622</v>
      </c>
      <c r="I210">
        <v>389.94</v>
      </c>
      <c r="J210" t="s">
        <v>163</v>
      </c>
      <c r="L210">
        <f>IF(L$1&lt;&gt;"",IFERROR(VLOOKUP($A210,ANT_pumpParticles_Export_v2!$A$2:$DY$234,MATCH(L$1&amp;"_"&amp;LEFT(Sheet1!$J210,3),ANT_pumpParticles_Export_v2!$A$1:$DY$1,0))/VLOOKUP($A210,ANT_pumpParticles_Export_v2!$A$2:$DY$234,MATCH("Ti_"&amp;LEFT(Sheet1!$J210,3),ANT_pumpParticles_Export_v2!$A$1:$DY$1,0)),""),"")</f>
        <v>8.6147197103240583</v>
      </c>
      <c r="O210">
        <f>IF(O$1&lt;&gt;"",IFERROR(VLOOKUP($A210,ANT_pumpParticles_Export_v2!$A$2:$DY$234,MATCH(O$1&amp;"_"&amp;LEFT(Sheet1!$J210,3),ANT_pumpParticles_Export_v2!$A$1:$DY$1,0))/VLOOKUP($A210,ANT_pumpParticles_Export_v2!$A$2:$DY$234,MATCH("Ti_"&amp;LEFT(Sheet1!$J210,3),ANT_pumpParticles_Export_v2!$A$1:$DY$1,0)),""),"")</f>
        <v>5.0345579836249525</v>
      </c>
      <c r="P210">
        <f>IF(P$1&lt;&gt;"",IFERROR(VLOOKUP($A210,ANT_pumpParticles_Export_v2!$A$2:$DY$234,MATCH(P$1&amp;"_"&amp;LEFT(Sheet1!$J210,3),ANT_pumpParticles_Export_v2!$A$1:$DY$1,0))/VLOOKUP($A210,ANT_pumpParticles_Export_v2!$A$2:$DY$234,MATCH("Ti_"&amp;LEFT(Sheet1!$J210,3),ANT_pumpParticles_Export_v2!$A$1:$DY$1,0)),""),"")</f>
        <v>5.0345579836249525</v>
      </c>
      <c r="S210">
        <f>IF(S$1&lt;&gt;"",IFERROR(VLOOKUP($A210,ANT_pumpParticles_Export_v2!$A$2:$DY$234,MATCH(S$1&amp;"_"&amp;LEFT(Sheet1!$J210,3),ANT_pumpParticles_Export_v2!$A$1:$DY$1,0))/VLOOKUP($A210,ANT_pumpParticles_Export_v2!$A$2:$DY$234,MATCH("Ti_"&amp;LEFT(Sheet1!$J210,3),ANT_pumpParticles_Export_v2!$A$1:$DY$1,0)),""),"")</f>
        <v>1.1445494251505012E-2</v>
      </c>
      <c r="U210">
        <f>IF(U$1&lt;&gt;"",IFERROR(VLOOKUP($A210,ANT_pumpParticles_Export_v2!$A$2:$DY$234,MATCH(U$1&amp;"_"&amp;LEFT(Sheet1!$J210,3),ANT_pumpParticles_Export_v2!$A$1:$DY$1,0))/VLOOKUP($A210,ANT_pumpParticles_Export_v2!$A$2:$DY$234,MATCH("Ti_"&amp;LEFT(Sheet1!$J210,3),ANT_pumpParticles_Export_v2!$A$1:$DY$1,0)),""),"")</f>
        <v>0.3777729663267731</v>
      </c>
      <c r="W210">
        <f>IF(W$1&lt;&gt;"",IFERROR(VLOOKUP($A210,ANT_pumpParticles_Export_v2!$A$2:$DY$234,MATCH(W$1&amp;"_"&amp;LEFT(Sheet1!$J210,3),ANT_pumpParticles_Export_v2!$A$1:$DY$1,0))/VLOOKUP($A210,ANT_pumpParticles_Export_v2!$A$2:$DY$234,MATCH("Ti_"&amp;LEFT(Sheet1!$J210,3),ANT_pumpParticles_Export_v2!$A$1:$DY$1,0)),""),"")</f>
        <v>6.47125374795388E-4</v>
      </c>
      <c r="Y210">
        <f>IF(Y$1&lt;&gt;"",IFERROR(VLOOKUP($A210,ANT_pumpParticles_Export_v2!$A$2:$DY$234,MATCH(Y$1&amp;"_"&amp;LEFT(Sheet1!$J210,3),ANT_pumpParticles_Export_v2!$A$1:$DY$1,0))/VLOOKUP($A210,ANT_pumpParticles_Export_v2!$A$2:$DY$234,MATCH("Ti_"&amp;LEFT(Sheet1!$J210,3),ANT_pumpParticles_Export_v2!$A$1:$DY$1,0)),""),"")</f>
        <v>1.6108690920958534E-2</v>
      </c>
      <c r="Z210">
        <f>IF(Z$1&lt;&gt;"",IFERROR(VLOOKUP($A210,ANT_pumpParticles_Export_v2!$A$2:$DY$234,MATCH(Z$1&amp;"_"&amp;LEFT(Sheet1!$J210,3),ANT_pumpParticles_Export_v2!$A$1:$DY$1,0))/VLOOKUP($A210,ANT_pumpParticles_Export_v2!$A$2:$DY$234,MATCH("Ti_"&amp;LEFT(Sheet1!$J210,3),ANT_pumpParticles_Export_v2!$A$1:$DY$1,0)),""),"")</f>
        <v>8.1900605465101139E-3</v>
      </c>
      <c r="AA210">
        <f>IF(AA$1&lt;&gt;"",IFERROR(VLOOKUP($A210,ANT_pumpParticles_Export_v2!$A$2:$DY$234,MATCH(AA$1&amp;"_"&amp;LEFT(Sheet1!$J210,3),ANT_pumpParticles_Export_v2!$A$1:$DY$1,0))/VLOOKUP($A210,ANT_pumpParticles_Export_v2!$A$2:$DY$234,MATCH("Ti_"&amp;LEFT(Sheet1!$J210,3),ANT_pumpParticles_Export_v2!$A$1:$DY$1,0)),""),"")</f>
        <v>2.1611813480189715E-2</v>
      </c>
      <c r="AB210">
        <f>IF(AB$1&lt;&gt;"",IFERROR(VLOOKUP($A210,ANT_pumpParticles_Export_v2!$A$2:$DY$234,MATCH(AB$1&amp;"_"&amp;LEFT(Sheet1!$J210,3),ANT_pumpParticles_Export_v2!$A$1:$DY$1,0))/VLOOKUP($A210,ANT_pumpParticles_Export_v2!$A$2:$DY$234,MATCH("Ti_"&amp;LEFT(Sheet1!$J210,3),ANT_pumpParticles_Export_v2!$A$1:$DY$1,0)),""),"")</f>
        <v>1.1471580462694129E-3</v>
      </c>
      <c r="AC210">
        <f>IF(AC$1&lt;&gt;"",IFERROR(VLOOKUP($A210,ANT_pumpParticles_Export_v2!$A$2:$DY$234,MATCH(AC$1&amp;"_"&amp;LEFT(Sheet1!$J210,3),ANT_pumpParticles_Export_v2!$A$1:$DY$1,0))/VLOOKUP($A210,ANT_pumpParticles_Export_v2!$A$2:$DY$234,MATCH("Ti_"&amp;LEFT(Sheet1!$J210,3),ANT_pumpParticles_Export_v2!$A$1:$DY$1,0)),""),"")</f>
        <v>6.9971667588235226E-2</v>
      </c>
      <c r="AE210">
        <f>IF(AE$1&lt;&gt;"",IFERROR(VLOOKUP($A210,ANT_pumpParticles_Export_v2!$A$2:$DY$234,MATCH(AE$1&amp;"_"&amp;LEFT(Sheet1!$J210,3),ANT_pumpParticles_Export_v2!$A$1:$DY$1,0))/VLOOKUP($A210,ANT_pumpParticles_Export_v2!$A$2:$DY$234,MATCH("Ti_"&amp;LEFT(Sheet1!$J210,3),ANT_pumpParticles_Export_v2!$A$1:$DY$1,0)),""),"")</f>
        <v>9.0958816990423224E-3</v>
      </c>
      <c r="AF210">
        <f>IF(AF$1&lt;&gt;"",IFERROR(VLOOKUP($A210,ANT_pumpParticles_Export_v2!$A$2:$DY$234,MATCH(AF$1&amp;"_"&amp;LEFT(Sheet1!$J210,3),ANT_pumpParticles_Export_v2!$A$1:$DY$1,0))/VLOOKUP($A210,ANT_pumpParticles_Export_v2!$A$2:$DY$234,MATCH("Ti_"&amp;LEFT(Sheet1!$J210,3),ANT_pumpParticles_Export_v2!$A$1:$DY$1,0)),""),"")</f>
        <v>5.0677494684461125E-3</v>
      </c>
      <c r="AG210">
        <f>IF(AG$1&lt;&gt;"",IFERROR(VLOOKUP($A210,ANT_pumpParticles_Export_v2!$A$2:$DY$234,MATCH(AG$1&amp;"_"&amp;LEFT(Sheet1!$J210,3),ANT_pumpParticles_Export_v2!$A$1:$DY$1,0))/VLOOKUP($A210,ANT_pumpParticles_Export_v2!$A$2:$DY$234,MATCH("Ti_"&amp;LEFT(Sheet1!$J210,3),ANT_pumpParticles_Export_v2!$A$1:$DY$1,0)),""),"")</f>
        <v>8.8497764102535306E-2</v>
      </c>
      <c r="AH210">
        <f>IF(AH$1&lt;&gt;"",IFERROR(VLOOKUP($A210,ANT_pumpParticles_Export_v2!$A$2:$DY$234,MATCH(AH$1&amp;"_"&amp;LEFT(Sheet1!$J210,3),ANT_pumpParticles_Export_v2!$A$1:$DY$1,0))/VLOOKUP($A210,ANT_pumpParticles_Export_v2!$A$2:$DY$234,MATCH("Ti_"&amp;LEFT(Sheet1!$J210,3),ANT_pumpParticles_Export_v2!$A$1:$DY$1,0)),""),"")</f>
        <v>3.5876723290318547E-4</v>
      </c>
      <c r="AI210">
        <f>IF(AI$1&lt;&gt;"",IFERROR(VLOOKUP($A210,ANT_pumpParticles_Export_v2!$A$2:$DY$234,MATCH(AI$1&amp;"_"&amp;LEFT(Sheet1!$J210,3),ANT_pumpParticles_Export_v2!$A$1:$DY$1,0))/VLOOKUP($A210,ANT_pumpParticles_Export_v2!$A$2:$DY$234,MATCH("Ti_"&amp;LEFT(Sheet1!$J210,3),ANT_pumpParticles_Export_v2!$A$1:$DY$1,0)),""),"")</f>
        <v>9.3607904592136165E-2</v>
      </c>
      <c r="AJ210">
        <f>IF(AJ$1&lt;&gt;"",IFERROR(VLOOKUP($A210,ANT_pumpParticles_Export_v2!$A$2:$DY$234,MATCH(AJ$1&amp;"_"&amp;LEFT(Sheet1!$J210,3),ANT_pumpParticles_Export_v2!$A$1:$DY$1,0))/VLOOKUP($A210,ANT_pumpParticles_Export_v2!$A$2:$DY$234,MATCH("Ti_"&amp;LEFT(Sheet1!$J210,3),ANT_pumpParticles_Export_v2!$A$1:$DY$1,0)),""),"")</f>
        <v>1.2309895029979606E-3</v>
      </c>
      <c r="AM210">
        <f>IF(AM$1&lt;&gt;"",IFERROR(VLOOKUP($A210,ANT_pumpParticles_Export_v2!$A$2:$DY$234,MATCH(AM$1&amp;"_"&amp;LEFT(Sheet1!$J210,3),ANT_pumpParticles_Export_v2!$A$1:$DY$1,0))/VLOOKUP($A210,ANT_pumpParticles_Export_v2!$A$2:$DY$234,MATCH("Ti_"&amp;LEFT(Sheet1!$J210,3),ANT_pumpParticles_Export_v2!$A$1:$DY$1,0)),""),"")</f>
        <v>1.2446729530576931E-2</v>
      </c>
      <c r="AN210">
        <f>IF(AN$1&lt;&gt;"",IFERROR(VLOOKUP($A210,ANT_pumpParticles_Export_v2!$A$2:$DY$234,MATCH(AN$1&amp;"_"&amp;LEFT(Sheet1!$J210,3),ANT_pumpParticles_Export_v2!$A$1:$DY$1,0))/VLOOKUP($A210,ANT_pumpParticles_Export_v2!$A$2:$DY$234,MATCH("Ti_"&amp;LEFT(Sheet1!$J210,3),ANT_pumpParticles_Export_v2!$A$1:$DY$1,0)),""),"")</f>
        <v>1.2883075792705222E-3</v>
      </c>
      <c r="AP210">
        <f>IF(AP$1&lt;&gt;"",IFERROR(VLOOKUP($A210,ANT_pumpParticles_Export_v2!$A$2:$DY$234,MATCH(AP$1&amp;"_"&amp;LEFT(Sheet1!$J210,3),ANT_pumpParticles_Export_v2!$A$1:$DY$1,0))/VLOOKUP($A210,ANT_pumpParticles_Export_v2!$A$2:$DY$234,MATCH("Ti_"&amp;LEFT(Sheet1!$J210,3),ANT_pumpParticles_Export_v2!$A$1:$DY$1,0)),""),"")</f>
        <v>1.3146866030049283E-3</v>
      </c>
      <c r="AQ210">
        <f>IF(AQ$1&lt;&gt;"",IFERROR(VLOOKUP($A210,ANT_pumpParticles_Export_v2!$A$2:$DY$234,MATCH(AQ$1&amp;"_"&amp;LEFT(Sheet1!$J210,3),ANT_pumpParticles_Export_v2!$A$1:$DY$1,0))/VLOOKUP($A210,ANT_pumpParticles_Export_v2!$A$2:$DY$234,MATCH("Ti_"&amp;LEFT(Sheet1!$J210,3),ANT_pumpParticles_Export_v2!$A$1:$DY$1,0)),""),"")</f>
        <v>1.5709480384838168E-3</v>
      </c>
      <c r="AS210">
        <f>IF(AS$1&lt;&gt;"",IFERROR(VLOOKUP($A210,ANT_pumpParticles_Export_v2!$A$2:$DY$234,MATCH(AS$1&amp;"_"&amp;LEFT(Sheet1!$J210,3),ANT_pumpParticles_Export_v2!$A$1:$DY$1,0))/VLOOKUP($A210,ANT_pumpParticles_Export_v2!$A$2:$DY$234,MATCH("Ti_"&amp;LEFT(Sheet1!$J210,3),ANT_pumpParticles_Export_v2!$A$1:$DY$1,0)),""),"")</f>
        <v>4.0807844207660914E-5</v>
      </c>
      <c r="AT210">
        <f>IF(AT$1&lt;&gt;"",IFERROR(VLOOKUP($A210,ANT_pumpParticles_Export_v2!$A$2:$DY$234,MATCH(AT$1&amp;"_"&amp;LEFT(Sheet1!$J210,3),ANT_pumpParticles_Export_v2!$A$1:$DY$1,0))/VLOOKUP($A210,ANT_pumpParticles_Export_v2!$A$2:$DY$234,MATCH("Ti_"&amp;LEFT(Sheet1!$J210,3),ANT_pumpParticles_Export_v2!$A$1:$DY$1,0)),""),"")</f>
        <v>2.1664520732741791E-4</v>
      </c>
      <c r="AU210">
        <f>IF(AU$1&lt;&gt;"",IFERROR(VLOOKUP($A210,ANT_pumpParticles_Export_v2!$A$2:$DY$234,MATCH(AU$1&amp;"_"&amp;LEFT(Sheet1!$J210,3),ANT_pumpParticles_Export_v2!$A$1:$DY$1,0))/VLOOKUP($A210,ANT_pumpParticles_Export_v2!$A$2:$DY$234,MATCH("Ti_"&amp;LEFT(Sheet1!$J210,3),ANT_pumpParticles_Export_v2!$A$1:$DY$1,0)),""),"")</f>
        <v>3.3116616938508939E-3</v>
      </c>
      <c r="AV210">
        <f>IF(AV$1&lt;&gt;"",IFERROR(VLOOKUP($A210,ANT_pumpParticles_Export_v2!$A$2:$DY$234,MATCH(AV$1&amp;"_"&amp;LEFT(Sheet1!$J210,3),ANT_pumpParticles_Export_v2!$A$1:$DY$1,0))/VLOOKUP($A210,ANT_pumpParticles_Export_v2!$A$2:$DY$234,MATCH("Ti_"&amp;LEFT(Sheet1!$J210,3),ANT_pumpParticles_Export_v2!$A$1:$DY$1,0)),""),"")</f>
        <v>2.6655405329892377E-4</v>
      </c>
      <c r="AW210">
        <f>IF(AW$1&lt;&gt;"",IFERROR(VLOOKUP($A210,ANT_pumpParticles_Export_v2!$A$2:$DY$234,MATCH(AW$1&amp;"_"&amp;LEFT(Sheet1!$J210,3),ANT_pumpParticles_Export_v2!$A$1:$DY$1,0))/VLOOKUP($A210,ANT_pumpParticles_Export_v2!$A$2:$DY$234,MATCH("Ti_"&amp;LEFT(Sheet1!$J210,3),ANT_pumpParticles_Export_v2!$A$1:$DY$1,0)),""),"")</f>
        <v>4.5294768107311693E-5</v>
      </c>
      <c r="AX210">
        <f>IF(AX$1&lt;&gt;"",IFERROR(VLOOKUP($A210,ANT_pumpParticles_Export_v2!$A$2:$DY$234,MATCH(AX$1&amp;"_"&amp;LEFT(Sheet1!$J210,3),ANT_pumpParticles_Export_v2!$A$1:$DY$1,0))/VLOOKUP($A210,ANT_pumpParticles_Export_v2!$A$2:$DY$234,MATCH("Ti_"&amp;LEFT(Sheet1!$J210,3),ANT_pumpParticles_Export_v2!$A$1:$DY$1,0)),""),"")</f>
        <v>2.3872155095759895E-5</v>
      </c>
      <c r="AY210">
        <f>IF(AY$1&lt;&gt;"",IFERROR(VLOOKUP($A210,ANT_pumpParticles_Export_v2!$A$2:$DY$234,MATCH(AY$1&amp;"_"&amp;LEFT(Sheet1!$J210,3),ANT_pumpParticles_Export_v2!$A$1:$DY$1,0))/VLOOKUP($A210,ANT_pumpParticles_Export_v2!$A$2:$DY$234,MATCH("Ti_"&amp;LEFT(Sheet1!$J210,3),ANT_pumpParticles_Export_v2!$A$1:$DY$1,0)),""),"")</f>
        <v>1.4164888242036315E-4</v>
      </c>
      <c r="AZ210">
        <f>IF(AZ$1&lt;&gt;"",IFERROR(VLOOKUP($A210,ANT_pumpParticles_Export_v2!$A$2:$DY$234,MATCH(AZ$1&amp;"_"&amp;LEFT(Sheet1!$J210,3),ANT_pumpParticles_Export_v2!$A$1:$DY$1,0))/VLOOKUP($A210,ANT_pumpParticles_Export_v2!$A$2:$DY$234,MATCH("Ti_"&amp;LEFT(Sheet1!$J210,3),ANT_pumpParticles_Export_v2!$A$1:$DY$1,0)),""),"")</f>
        <v>2.9749908391204619E-5</v>
      </c>
      <c r="BB210">
        <f>IF(BB$1&lt;&gt;"",IFERROR(VLOOKUP($A210,ANT_pumpParticles_Export_v2!$A$2:$DY$234,MATCH(BB$1&amp;"_"&amp;LEFT(Sheet1!$J210,3),ANT_pumpParticles_Export_v2!$A$1:$DY$1,0))/VLOOKUP($A210,ANT_pumpParticles_Export_v2!$A$2:$DY$234,MATCH("Ti_"&amp;LEFT(Sheet1!$J210,3),ANT_pumpParticles_Export_v2!$A$1:$DY$1,0)),""),"")</f>
        <v>1.2843555366737834E-4</v>
      </c>
      <c r="BD210">
        <f>IF(BD$1&lt;&gt;"",IFERROR(VLOOKUP($A210,ANT_pumpParticles_Export_v2!$A$2:$DY$234,MATCH(BD$1&amp;"_"&amp;LEFT(Sheet1!$J210,3),ANT_pumpParticles_Export_v2!$A$1:$DY$1,0))/VLOOKUP($A210,ANT_pumpParticles_Export_v2!$A$2:$DY$234,MATCH("Ti_"&amp;LEFT(Sheet1!$J210,3),ANT_pumpParticles_Export_v2!$A$1:$DY$1,0)),""),"")</f>
        <v>6.1256952933166862E-5</v>
      </c>
    </row>
    <row r="211" spans="1:56" x14ac:dyDescent="0.3">
      <c r="A211">
        <v>20802</v>
      </c>
      <c r="B211" t="s">
        <v>158</v>
      </c>
      <c r="C211">
        <v>26</v>
      </c>
      <c r="D211" t="s">
        <v>130</v>
      </c>
      <c r="E211">
        <v>-39.840000000000003</v>
      </c>
      <c r="F211">
        <v>-74.380700000000004</v>
      </c>
      <c r="G211">
        <v>-130.9349</v>
      </c>
      <c r="H211">
        <v>73.622</v>
      </c>
      <c r="I211">
        <v>420.16</v>
      </c>
      <c r="J211" t="s">
        <v>163</v>
      </c>
      <c r="L211">
        <f>IF(L$1&lt;&gt;"",IFERROR(VLOOKUP($A211,ANT_pumpParticles_Export_v2!$A$2:$DY$234,MATCH(L$1&amp;"_"&amp;LEFT(Sheet1!$J211,3),ANT_pumpParticles_Export_v2!$A$1:$DY$1,0))/VLOOKUP($A211,ANT_pumpParticles_Export_v2!$A$2:$DY$234,MATCH("Ti_"&amp;LEFT(Sheet1!$J211,3),ANT_pumpParticles_Export_v2!$A$1:$DY$1,0)),""),"")</f>
        <v>9.0386594389246309</v>
      </c>
      <c r="O211">
        <f>IF(O$1&lt;&gt;"",IFERROR(VLOOKUP($A211,ANT_pumpParticles_Export_v2!$A$2:$DY$234,MATCH(O$1&amp;"_"&amp;LEFT(Sheet1!$J211,3),ANT_pumpParticles_Export_v2!$A$1:$DY$1,0))/VLOOKUP($A211,ANT_pumpParticles_Export_v2!$A$2:$DY$234,MATCH("Ti_"&amp;LEFT(Sheet1!$J211,3),ANT_pumpParticles_Export_v2!$A$1:$DY$1,0)),""),"")</f>
        <v>5.0437597493661119</v>
      </c>
      <c r="P211">
        <f>IF(P$1&lt;&gt;"",IFERROR(VLOOKUP($A211,ANT_pumpParticles_Export_v2!$A$2:$DY$234,MATCH(P$1&amp;"_"&amp;LEFT(Sheet1!$J211,3),ANT_pumpParticles_Export_v2!$A$1:$DY$1,0))/VLOOKUP($A211,ANT_pumpParticles_Export_v2!$A$2:$DY$234,MATCH("Ti_"&amp;LEFT(Sheet1!$J211,3),ANT_pumpParticles_Export_v2!$A$1:$DY$1,0)),""),"")</f>
        <v>5.0437597493661119</v>
      </c>
      <c r="S211">
        <f>IF(S$1&lt;&gt;"",IFERROR(VLOOKUP($A211,ANT_pumpParticles_Export_v2!$A$2:$DY$234,MATCH(S$1&amp;"_"&amp;LEFT(Sheet1!$J211,3),ANT_pumpParticles_Export_v2!$A$1:$DY$1,0))/VLOOKUP($A211,ANT_pumpParticles_Export_v2!$A$2:$DY$234,MATCH("Ti_"&amp;LEFT(Sheet1!$J211,3),ANT_pumpParticles_Export_v2!$A$1:$DY$1,0)),""),"")</f>
        <v>1.163940891873097E-2</v>
      </c>
      <c r="U211">
        <f>IF(U$1&lt;&gt;"",IFERROR(VLOOKUP($A211,ANT_pumpParticles_Export_v2!$A$2:$DY$234,MATCH(U$1&amp;"_"&amp;LEFT(Sheet1!$J211,3),ANT_pumpParticles_Export_v2!$A$1:$DY$1,0))/VLOOKUP($A211,ANT_pumpParticles_Export_v2!$A$2:$DY$234,MATCH("Ti_"&amp;LEFT(Sheet1!$J211,3),ANT_pumpParticles_Export_v2!$A$1:$DY$1,0)),""),"")</f>
        <v>0.39486457197031921</v>
      </c>
      <c r="W211">
        <f>IF(W$1&lt;&gt;"",IFERROR(VLOOKUP($A211,ANT_pumpParticles_Export_v2!$A$2:$DY$234,MATCH(W$1&amp;"_"&amp;LEFT(Sheet1!$J211,3),ANT_pumpParticles_Export_v2!$A$1:$DY$1,0))/VLOOKUP($A211,ANT_pumpParticles_Export_v2!$A$2:$DY$234,MATCH("Ti_"&amp;LEFT(Sheet1!$J211,3),ANT_pumpParticles_Export_v2!$A$1:$DY$1,0)),""),"")</f>
        <v>7.026378858889877E-4</v>
      </c>
      <c r="Y211">
        <f>IF(Y$1&lt;&gt;"",IFERROR(VLOOKUP($A211,ANT_pumpParticles_Export_v2!$A$2:$DY$234,MATCH(Y$1&amp;"_"&amp;LEFT(Sheet1!$J211,3),ANT_pumpParticles_Export_v2!$A$1:$DY$1,0))/VLOOKUP($A211,ANT_pumpParticles_Export_v2!$A$2:$DY$234,MATCH("Ti_"&amp;LEFT(Sheet1!$J211,3),ANT_pumpParticles_Export_v2!$A$1:$DY$1,0)),""),"")</f>
        <v>1.782796875663907E-2</v>
      </c>
      <c r="Z211">
        <f>IF(Z$1&lt;&gt;"",IFERROR(VLOOKUP($A211,ANT_pumpParticles_Export_v2!$A$2:$DY$234,MATCH(Z$1&amp;"_"&amp;LEFT(Sheet1!$J211,3),ANT_pumpParticles_Export_v2!$A$1:$DY$1,0))/VLOOKUP($A211,ANT_pumpParticles_Export_v2!$A$2:$DY$234,MATCH("Ti_"&amp;LEFT(Sheet1!$J211,3),ANT_pumpParticles_Export_v2!$A$1:$DY$1,0)),""),"")</f>
        <v>8.8401848493879481E-3</v>
      </c>
      <c r="AA211">
        <f>IF(AA$1&lt;&gt;"",IFERROR(VLOOKUP($A211,ANT_pumpParticles_Export_v2!$A$2:$DY$234,MATCH(AA$1&amp;"_"&amp;LEFT(Sheet1!$J211,3),ANT_pumpParticles_Export_v2!$A$1:$DY$1,0))/VLOOKUP($A211,ANT_pumpParticles_Export_v2!$A$2:$DY$234,MATCH("Ti_"&amp;LEFT(Sheet1!$J211,3),ANT_pumpParticles_Export_v2!$A$1:$DY$1,0)),""),"")</f>
        <v>2.3510807114293913E-2</v>
      </c>
      <c r="AB211">
        <f>IF(AB$1&lt;&gt;"",IFERROR(VLOOKUP($A211,ANT_pumpParticles_Export_v2!$A$2:$DY$234,MATCH(AB$1&amp;"_"&amp;LEFT(Sheet1!$J211,3),ANT_pumpParticles_Export_v2!$A$1:$DY$1,0))/VLOOKUP($A211,ANT_pumpParticles_Export_v2!$A$2:$DY$234,MATCH("Ti_"&amp;LEFT(Sheet1!$J211,3),ANT_pumpParticles_Export_v2!$A$1:$DY$1,0)),""),"")</f>
        <v>1.1655168451513123E-3</v>
      </c>
      <c r="AC211">
        <f>IF(AC$1&lt;&gt;"",IFERROR(VLOOKUP($A211,ANT_pumpParticles_Export_v2!$A$2:$DY$234,MATCH(AC$1&amp;"_"&amp;LEFT(Sheet1!$J211,3),ANT_pumpParticles_Export_v2!$A$1:$DY$1,0))/VLOOKUP($A211,ANT_pumpParticles_Export_v2!$A$2:$DY$234,MATCH("Ti_"&amp;LEFT(Sheet1!$J211,3),ANT_pumpParticles_Export_v2!$A$1:$DY$1,0)),""),"")</f>
        <v>8.2699447561695116E-2</v>
      </c>
      <c r="AE211">
        <f>IF(AE$1&lt;&gt;"",IFERROR(VLOOKUP($A211,ANT_pumpParticles_Export_v2!$A$2:$DY$234,MATCH(AE$1&amp;"_"&amp;LEFT(Sheet1!$J211,3),ANT_pumpParticles_Export_v2!$A$1:$DY$1,0))/VLOOKUP($A211,ANT_pumpParticles_Export_v2!$A$2:$DY$234,MATCH("Ti_"&amp;LEFT(Sheet1!$J211,3),ANT_pumpParticles_Export_v2!$A$1:$DY$1,0)),""),"")</f>
        <v>9.8295312976326779E-3</v>
      </c>
      <c r="AF211">
        <f>IF(AF$1&lt;&gt;"",IFERROR(VLOOKUP($A211,ANT_pumpParticles_Export_v2!$A$2:$DY$234,MATCH(AF$1&amp;"_"&amp;LEFT(Sheet1!$J211,3),ANT_pumpParticles_Export_v2!$A$1:$DY$1,0))/VLOOKUP($A211,ANT_pumpParticles_Export_v2!$A$2:$DY$234,MATCH("Ti_"&amp;LEFT(Sheet1!$J211,3),ANT_pumpParticles_Export_v2!$A$1:$DY$1,0)),""),"")</f>
        <v>5.475347371459236E-3</v>
      </c>
      <c r="AG211">
        <f>IF(AG$1&lt;&gt;"",IFERROR(VLOOKUP($A211,ANT_pumpParticles_Export_v2!$A$2:$DY$234,MATCH(AG$1&amp;"_"&amp;LEFT(Sheet1!$J211,3),ANT_pumpParticles_Export_v2!$A$1:$DY$1,0))/VLOOKUP($A211,ANT_pumpParticles_Export_v2!$A$2:$DY$234,MATCH("Ti_"&amp;LEFT(Sheet1!$J211,3),ANT_pumpParticles_Export_v2!$A$1:$DY$1,0)),""),"")</f>
        <v>0.1070162017744081</v>
      </c>
      <c r="AH211">
        <f>IF(AH$1&lt;&gt;"",IFERROR(VLOOKUP($A211,ANT_pumpParticles_Export_v2!$A$2:$DY$234,MATCH(AH$1&amp;"_"&amp;LEFT(Sheet1!$J211,3),ANT_pumpParticles_Export_v2!$A$1:$DY$1,0))/VLOOKUP($A211,ANT_pumpParticles_Export_v2!$A$2:$DY$234,MATCH("Ti_"&amp;LEFT(Sheet1!$J211,3),ANT_pumpParticles_Export_v2!$A$1:$DY$1,0)),""),"")</f>
        <v>3.4276630855461723E-4</v>
      </c>
      <c r="AI211">
        <f>IF(AI$1&lt;&gt;"",IFERROR(VLOOKUP($A211,ANT_pumpParticles_Export_v2!$A$2:$DY$234,MATCH(AI$1&amp;"_"&amp;LEFT(Sheet1!$J211,3),ANT_pumpParticles_Export_v2!$A$1:$DY$1,0))/VLOOKUP($A211,ANT_pumpParticles_Export_v2!$A$2:$DY$234,MATCH("Ti_"&amp;LEFT(Sheet1!$J211,3),ANT_pumpParticles_Export_v2!$A$1:$DY$1,0)),""),"")</f>
        <v>0.11027786389995427</v>
      </c>
      <c r="AJ211">
        <f>IF(AJ$1&lt;&gt;"",IFERROR(VLOOKUP($A211,ANT_pumpParticles_Export_v2!$A$2:$DY$234,MATCH(AJ$1&amp;"_"&amp;LEFT(Sheet1!$J211,3),ANT_pumpParticles_Export_v2!$A$1:$DY$1,0))/VLOOKUP($A211,ANT_pumpParticles_Export_v2!$A$2:$DY$234,MATCH("Ti_"&amp;LEFT(Sheet1!$J211,3),ANT_pumpParticles_Export_v2!$A$1:$DY$1,0)),""),"")</f>
        <v>1.3328839297965973E-3</v>
      </c>
      <c r="AM211">
        <f>IF(AM$1&lt;&gt;"",IFERROR(VLOOKUP($A211,ANT_pumpParticles_Export_v2!$A$2:$DY$234,MATCH(AM$1&amp;"_"&amp;LEFT(Sheet1!$J211,3),ANT_pumpParticles_Export_v2!$A$1:$DY$1,0))/VLOOKUP($A211,ANT_pumpParticles_Export_v2!$A$2:$DY$234,MATCH("Ti_"&amp;LEFT(Sheet1!$J211,3),ANT_pumpParticles_Export_v2!$A$1:$DY$1,0)),""),"")</f>
        <v>1.3018399566781472E-2</v>
      </c>
      <c r="AN211">
        <f>IF(AN$1&lt;&gt;"",IFERROR(VLOOKUP($A211,ANT_pumpParticles_Export_v2!$A$2:$DY$234,MATCH(AN$1&amp;"_"&amp;LEFT(Sheet1!$J211,3),ANT_pumpParticles_Export_v2!$A$1:$DY$1,0))/VLOOKUP($A211,ANT_pumpParticles_Export_v2!$A$2:$DY$234,MATCH("Ti_"&amp;LEFT(Sheet1!$J211,3),ANT_pumpParticles_Export_v2!$A$1:$DY$1,0)),""),"")</f>
        <v>1.5265369891429214E-3</v>
      </c>
      <c r="AP211">
        <f>IF(AP$1&lt;&gt;"",IFERROR(VLOOKUP($A211,ANT_pumpParticles_Export_v2!$A$2:$DY$234,MATCH(AP$1&amp;"_"&amp;LEFT(Sheet1!$J211,3),ANT_pumpParticles_Export_v2!$A$1:$DY$1,0))/VLOOKUP($A211,ANT_pumpParticles_Export_v2!$A$2:$DY$234,MATCH("Ti_"&amp;LEFT(Sheet1!$J211,3),ANT_pumpParticles_Export_v2!$A$1:$DY$1,0)),""),"")</f>
        <v>1.5551320586218421E-3</v>
      </c>
      <c r="AQ211">
        <f>IF(AQ$1&lt;&gt;"",IFERROR(VLOOKUP($A211,ANT_pumpParticles_Export_v2!$A$2:$DY$234,MATCH(AQ$1&amp;"_"&amp;LEFT(Sheet1!$J211,3),ANT_pumpParticles_Export_v2!$A$1:$DY$1,0))/VLOOKUP($A211,ANT_pumpParticles_Export_v2!$A$2:$DY$234,MATCH("Ti_"&amp;LEFT(Sheet1!$J211,3),ANT_pumpParticles_Export_v2!$A$1:$DY$1,0)),""),"")</f>
        <v>1.8467223106784685E-3</v>
      </c>
      <c r="AS211">
        <f>IF(AS$1&lt;&gt;"",IFERROR(VLOOKUP($A211,ANT_pumpParticles_Export_v2!$A$2:$DY$234,MATCH(AS$1&amp;"_"&amp;LEFT(Sheet1!$J211,3),ANT_pumpParticles_Export_v2!$A$1:$DY$1,0))/VLOOKUP($A211,ANT_pumpParticles_Export_v2!$A$2:$DY$234,MATCH("Ti_"&amp;LEFT(Sheet1!$J211,3),ANT_pumpParticles_Export_v2!$A$1:$DY$1,0)),""),"")</f>
        <v>1.3876739498940316E-5</v>
      </c>
      <c r="AT211">
        <f>IF(AT$1&lt;&gt;"",IFERROR(VLOOKUP($A211,ANT_pumpParticles_Export_v2!$A$2:$DY$234,MATCH(AT$1&amp;"_"&amp;LEFT(Sheet1!$J211,3),ANT_pumpParticles_Export_v2!$A$1:$DY$1,0))/VLOOKUP($A211,ANT_pumpParticles_Export_v2!$A$2:$DY$234,MATCH("Ti_"&amp;LEFT(Sheet1!$J211,3),ANT_pumpParticles_Export_v2!$A$1:$DY$1,0)),""),"")</f>
        <v>2.4544532948729699E-4</v>
      </c>
      <c r="AU211">
        <f>IF(AU$1&lt;&gt;"",IFERROR(VLOOKUP($A211,ANT_pumpParticles_Export_v2!$A$2:$DY$234,MATCH(AU$1&amp;"_"&amp;LEFT(Sheet1!$J211,3),ANT_pumpParticles_Export_v2!$A$1:$DY$1,0))/VLOOKUP($A211,ANT_pumpParticles_Export_v2!$A$2:$DY$234,MATCH("Ti_"&amp;LEFT(Sheet1!$J211,3),ANT_pumpParticles_Export_v2!$A$1:$DY$1,0)),""),"")</f>
        <v>3.4741831327698195E-3</v>
      </c>
      <c r="AV211">
        <f>IF(AV$1&lt;&gt;"",IFERROR(VLOOKUP($A211,ANT_pumpParticles_Export_v2!$A$2:$DY$234,MATCH(AV$1&amp;"_"&amp;LEFT(Sheet1!$J211,3),ANT_pumpParticles_Export_v2!$A$1:$DY$1,0))/VLOOKUP($A211,ANT_pumpParticles_Export_v2!$A$2:$DY$234,MATCH("Ti_"&amp;LEFT(Sheet1!$J211,3),ANT_pumpParticles_Export_v2!$A$1:$DY$1,0)),""),"")</f>
        <v>1.9115325120884499E-4</v>
      </c>
      <c r="AW211">
        <f>IF(AW$1&lt;&gt;"",IFERROR(VLOOKUP($A211,ANT_pumpParticles_Export_v2!$A$2:$DY$234,MATCH(AW$1&amp;"_"&amp;LEFT(Sheet1!$J211,3),ANT_pumpParticles_Export_v2!$A$1:$DY$1,0))/VLOOKUP($A211,ANT_pumpParticles_Export_v2!$A$2:$DY$234,MATCH("Ti_"&amp;LEFT(Sheet1!$J211,3),ANT_pumpParticles_Export_v2!$A$1:$DY$1,0)),""),"")</f>
        <v>1.4944535803618705E-5</v>
      </c>
      <c r="AX211">
        <f>IF(AX$1&lt;&gt;"",IFERROR(VLOOKUP($A211,ANT_pumpParticles_Export_v2!$A$2:$DY$234,MATCH(AX$1&amp;"_"&amp;LEFT(Sheet1!$J211,3),ANT_pumpParticles_Export_v2!$A$1:$DY$1,0))/VLOOKUP($A211,ANT_pumpParticles_Export_v2!$A$2:$DY$234,MATCH("Ti_"&amp;LEFT(Sheet1!$J211,3),ANT_pumpParticles_Export_v2!$A$1:$DY$1,0)),""),"")</f>
        <v>1.6277648769516838E-5</v>
      </c>
      <c r="AY211">
        <f>IF(AY$1&lt;&gt;"",IFERROR(VLOOKUP($A211,ANT_pumpParticles_Export_v2!$A$2:$DY$234,MATCH(AY$1&amp;"_"&amp;LEFT(Sheet1!$J211,3),ANT_pumpParticles_Export_v2!$A$1:$DY$1,0))/VLOOKUP($A211,ANT_pumpParticles_Export_v2!$A$2:$DY$234,MATCH("Ti_"&amp;LEFT(Sheet1!$J211,3),ANT_pumpParticles_Export_v2!$A$1:$DY$1,0)),""),"")</f>
        <v>9.0579505544302616E-5</v>
      </c>
      <c r="AZ211">
        <f>IF(AZ$1&lt;&gt;"",IFERROR(VLOOKUP($A211,ANT_pumpParticles_Export_v2!$A$2:$DY$234,MATCH(AZ$1&amp;"_"&amp;LEFT(Sheet1!$J211,3),ANT_pumpParticles_Export_v2!$A$1:$DY$1,0))/VLOOKUP($A211,ANT_pumpParticles_Export_v2!$A$2:$DY$234,MATCH("Ti_"&amp;LEFT(Sheet1!$J211,3),ANT_pumpParticles_Export_v2!$A$1:$DY$1,0)),""),"")</f>
        <v>1.6729253033443399E-5</v>
      </c>
      <c r="BB211">
        <f>IF(BB$1&lt;&gt;"",IFERROR(VLOOKUP($A211,ANT_pumpParticles_Export_v2!$A$2:$DY$234,MATCH(BB$1&amp;"_"&amp;LEFT(Sheet1!$J211,3),ANT_pumpParticles_Export_v2!$A$1:$DY$1,0))/VLOOKUP($A211,ANT_pumpParticles_Export_v2!$A$2:$DY$234,MATCH("Ti_"&amp;LEFT(Sheet1!$J211,3),ANT_pumpParticles_Export_v2!$A$1:$DY$1,0)),""),"")</f>
        <v>7.9228822049665367E-5</v>
      </c>
      <c r="BD211">
        <f>IF(BD$1&lt;&gt;"",IFERROR(VLOOKUP($A211,ANT_pumpParticles_Export_v2!$A$2:$DY$234,MATCH(BD$1&amp;"_"&amp;LEFT(Sheet1!$J211,3),ANT_pumpParticles_Export_v2!$A$1:$DY$1,0))/VLOOKUP($A211,ANT_pumpParticles_Export_v2!$A$2:$DY$234,MATCH("Ti_"&amp;LEFT(Sheet1!$J211,3),ANT_pumpParticles_Export_v2!$A$1:$DY$1,0)),""),"")</f>
        <v>2.8966552614452564E-5</v>
      </c>
    </row>
    <row r="212" spans="1:56" x14ac:dyDescent="0.3">
      <c r="A212">
        <v>20857</v>
      </c>
      <c r="B212" t="s">
        <v>159</v>
      </c>
      <c r="C212">
        <v>27</v>
      </c>
      <c r="D212" t="s">
        <v>130</v>
      </c>
      <c r="E212">
        <v>-793.22</v>
      </c>
      <c r="F212">
        <v>-74.349400000000003</v>
      </c>
      <c r="G212">
        <v>-128.56120000000001</v>
      </c>
      <c r="H212">
        <v>97.635800000000003</v>
      </c>
      <c r="I212">
        <v>24.78</v>
      </c>
      <c r="J212" t="s">
        <v>163</v>
      </c>
      <c r="L212">
        <f>IF(L$1&lt;&gt;"",IFERROR(VLOOKUP($A212,ANT_pumpParticles_Export_v2!$A$2:$DY$234,MATCH(L$1&amp;"_"&amp;LEFT(Sheet1!$J212,3),ANT_pumpParticles_Export_v2!$A$1:$DY$1,0))/VLOOKUP($A212,ANT_pumpParticles_Export_v2!$A$2:$DY$234,MATCH("Ti_"&amp;LEFT(Sheet1!$J212,3),ANT_pumpParticles_Export_v2!$A$1:$DY$1,0)),""),"")</f>
        <v>9.0925761456137071</v>
      </c>
      <c r="O212">
        <f>IF(O$1&lt;&gt;"",IFERROR(VLOOKUP($A212,ANT_pumpParticles_Export_v2!$A$2:$DY$234,MATCH(O$1&amp;"_"&amp;LEFT(Sheet1!$J212,3),ANT_pumpParticles_Export_v2!$A$1:$DY$1,0))/VLOOKUP($A212,ANT_pumpParticles_Export_v2!$A$2:$DY$234,MATCH("Ti_"&amp;LEFT(Sheet1!$J212,3),ANT_pumpParticles_Export_v2!$A$1:$DY$1,0)),""),"")</f>
        <v>3.7486169340034809</v>
      </c>
      <c r="P212">
        <f>IF(P$1&lt;&gt;"",IFERROR(VLOOKUP($A212,ANT_pumpParticles_Export_v2!$A$2:$DY$234,MATCH(P$1&amp;"_"&amp;LEFT(Sheet1!$J212,3),ANT_pumpParticles_Export_v2!$A$1:$DY$1,0))/VLOOKUP($A212,ANT_pumpParticles_Export_v2!$A$2:$DY$234,MATCH("Ti_"&amp;LEFT(Sheet1!$J212,3),ANT_pumpParticles_Export_v2!$A$1:$DY$1,0)),""),"")</f>
        <v>3.7486169340034809</v>
      </c>
      <c r="S212">
        <f>IF(S$1&lt;&gt;"",IFERROR(VLOOKUP($A212,ANT_pumpParticles_Export_v2!$A$2:$DY$234,MATCH(S$1&amp;"_"&amp;LEFT(Sheet1!$J212,3),ANT_pumpParticles_Export_v2!$A$1:$DY$1,0))/VLOOKUP($A212,ANT_pumpParticles_Export_v2!$A$2:$DY$234,MATCH("Ti_"&amp;LEFT(Sheet1!$J212,3),ANT_pumpParticles_Export_v2!$A$1:$DY$1,0)),""),"")</f>
        <v>2.2311124019288343E-2</v>
      </c>
      <c r="U212">
        <f>IF(U$1&lt;&gt;"",IFERROR(VLOOKUP($A212,ANT_pumpParticles_Export_v2!$A$2:$DY$234,MATCH(U$1&amp;"_"&amp;LEFT(Sheet1!$J212,3),ANT_pumpParticles_Export_v2!$A$1:$DY$1,0))/VLOOKUP($A212,ANT_pumpParticles_Export_v2!$A$2:$DY$234,MATCH("Ti_"&amp;LEFT(Sheet1!$J212,3),ANT_pumpParticles_Export_v2!$A$1:$DY$1,0)),""),"")</f>
        <v>0.43336319281969027</v>
      </c>
      <c r="W212">
        <f>IF(W$1&lt;&gt;"",IFERROR(VLOOKUP($A212,ANT_pumpParticles_Export_v2!$A$2:$DY$234,MATCH(W$1&amp;"_"&amp;LEFT(Sheet1!$J212,3),ANT_pumpParticles_Export_v2!$A$1:$DY$1,0))/VLOOKUP($A212,ANT_pumpParticles_Export_v2!$A$2:$DY$234,MATCH("Ti_"&amp;LEFT(Sheet1!$J212,3),ANT_pumpParticles_Export_v2!$A$1:$DY$1,0)),""),"")</f>
        <v>4.1859508464818214E-4</v>
      </c>
      <c r="Y212">
        <f>IF(Y$1&lt;&gt;"",IFERROR(VLOOKUP($A212,ANT_pumpParticles_Export_v2!$A$2:$DY$234,MATCH(Y$1&amp;"_"&amp;LEFT(Sheet1!$J212,3),ANT_pumpParticles_Export_v2!$A$1:$DY$1,0))/VLOOKUP($A212,ANT_pumpParticles_Export_v2!$A$2:$DY$234,MATCH("Ti_"&amp;LEFT(Sheet1!$J212,3),ANT_pumpParticles_Export_v2!$A$1:$DY$1,0)),""),"")</f>
        <v>1.5779867863914637E-2</v>
      </c>
      <c r="Z212">
        <f>IF(Z$1&lt;&gt;"",IFERROR(VLOOKUP($A212,ANT_pumpParticles_Export_v2!$A$2:$DY$234,MATCH(Z$1&amp;"_"&amp;LEFT(Sheet1!$J212,3),ANT_pumpParticles_Export_v2!$A$1:$DY$1,0))/VLOOKUP($A212,ANT_pumpParticles_Export_v2!$A$2:$DY$234,MATCH("Ti_"&amp;LEFT(Sheet1!$J212,3),ANT_pumpParticles_Export_v2!$A$1:$DY$1,0)),""),"")</f>
        <v>1.2885909213355256E-2</v>
      </c>
      <c r="AA212">
        <f>IF(AA$1&lt;&gt;"",IFERROR(VLOOKUP($A212,ANT_pumpParticles_Export_v2!$A$2:$DY$234,MATCH(AA$1&amp;"_"&amp;LEFT(Sheet1!$J212,3),ANT_pumpParticles_Export_v2!$A$1:$DY$1,0))/VLOOKUP($A212,ANT_pumpParticles_Export_v2!$A$2:$DY$234,MATCH("Ti_"&amp;LEFT(Sheet1!$J212,3),ANT_pumpParticles_Export_v2!$A$1:$DY$1,0)),""),"")</f>
        <v>0.3383337746041874</v>
      </c>
      <c r="AB212">
        <f>IF(AB$1&lt;&gt;"",IFERROR(VLOOKUP($A212,ANT_pumpParticles_Export_v2!$A$2:$DY$234,MATCH(AB$1&amp;"_"&amp;LEFT(Sheet1!$J212,3),ANT_pumpParticles_Export_v2!$A$1:$DY$1,0))/VLOOKUP($A212,ANT_pumpParticles_Export_v2!$A$2:$DY$234,MATCH("Ti_"&amp;LEFT(Sheet1!$J212,3),ANT_pumpParticles_Export_v2!$A$1:$DY$1,0)),""),"")</f>
        <v>1.2176400140741321E-3</v>
      </c>
      <c r="AC212">
        <f>IF(AC$1&lt;&gt;"",IFERROR(VLOOKUP($A212,ANT_pumpParticles_Export_v2!$A$2:$DY$234,MATCH(AC$1&amp;"_"&amp;LEFT(Sheet1!$J212,3),ANT_pumpParticles_Export_v2!$A$1:$DY$1,0))/VLOOKUP($A212,ANT_pumpParticles_Export_v2!$A$2:$DY$234,MATCH("Ti_"&amp;LEFT(Sheet1!$J212,3),ANT_pumpParticles_Export_v2!$A$1:$DY$1,0)),""),"")</f>
        <v>7.3700376422605407E-2</v>
      </c>
      <c r="AE212">
        <f>IF(AE$1&lt;&gt;"",IFERROR(VLOOKUP($A212,ANT_pumpParticles_Export_v2!$A$2:$DY$234,MATCH(AE$1&amp;"_"&amp;LEFT(Sheet1!$J212,3),ANT_pumpParticles_Export_v2!$A$1:$DY$1,0))/VLOOKUP($A212,ANT_pumpParticles_Export_v2!$A$2:$DY$234,MATCH("Ti_"&amp;LEFT(Sheet1!$J212,3),ANT_pumpParticles_Export_v2!$A$1:$DY$1,0)),""),"")</f>
        <v>4.8331891737174629E-2</v>
      </c>
      <c r="AF212">
        <f>IF(AF$1&lt;&gt;"",IFERROR(VLOOKUP($A212,ANT_pumpParticles_Export_v2!$A$2:$DY$234,MATCH(AF$1&amp;"_"&amp;LEFT(Sheet1!$J212,3),ANT_pumpParticles_Export_v2!$A$1:$DY$1,0))/VLOOKUP($A212,ANT_pumpParticles_Export_v2!$A$2:$DY$234,MATCH("Ti_"&amp;LEFT(Sheet1!$J212,3),ANT_pumpParticles_Export_v2!$A$1:$DY$1,0)),""),"")</f>
        <v>6.9742526563948443E-2</v>
      </c>
      <c r="AG212">
        <f>IF(AG$1&lt;&gt;"",IFERROR(VLOOKUP($A212,ANT_pumpParticles_Export_v2!$A$2:$DY$234,MATCH(AG$1&amp;"_"&amp;LEFT(Sheet1!$J212,3),ANT_pumpParticles_Export_v2!$A$1:$DY$1,0))/VLOOKUP($A212,ANT_pumpParticles_Export_v2!$A$2:$DY$234,MATCH("Ti_"&amp;LEFT(Sheet1!$J212,3),ANT_pumpParticles_Export_v2!$A$1:$DY$1,0)),""),"")</f>
        <v>9.7854763602490125E-2</v>
      </c>
      <c r="AH212">
        <f>IF(AH$1&lt;&gt;"",IFERROR(VLOOKUP($A212,ANT_pumpParticles_Export_v2!$A$2:$DY$234,MATCH(AH$1&amp;"_"&amp;LEFT(Sheet1!$J212,3),ANT_pumpParticles_Export_v2!$A$1:$DY$1,0))/VLOOKUP($A212,ANT_pumpParticles_Export_v2!$A$2:$DY$234,MATCH("Ti_"&amp;LEFT(Sheet1!$J212,3),ANT_pumpParticles_Export_v2!$A$1:$DY$1,0)),""),"")</f>
        <v>2.9993658076604777E-4</v>
      </c>
      <c r="AI212">
        <f>IF(AI$1&lt;&gt;"",IFERROR(VLOOKUP($A212,ANT_pumpParticles_Export_v2!$A$2:$DY$234,MATCH(AI$1&amp;"_"&amp;LEFT(Sheet1!$J212,3),ANT_pumpParticles_Export_v2!$A$1:$DY$1,0))/VLOOKUP($A212,ANT_pumpParticles_Export_v2!$A$2:$DY$234,MATCH("Ti_"&amp;LEFT(Sheet1!$J212,3),ANT_pumpParticles_Export_v2!$A$1:$DY$1,0)),""),"")</f>
        <v>9.8205179203254736E-2</v>
      </c>
      <c r="AJ212">
        <f>IF(AJ$1&lt;&gt;"",IFERROR(VLOOKUP($A212,ANT_pumpParticles_Export_v2!$A$2:$DY$234,MATCH(AJ$1&amp;"_"&amp;LEFT(Sheet1!$J212,3),ANT_pumpParticles_Export_v2!$A$1:$DY$1,0))/VLOOKUP($A212,ANT_pumpParticles_Export_v2!$A$2:$DY$234,MATCH("Ti_"&amp;LEFT(Sheet1!$J212,3),ANT_pumpParticles_Export_v2!$A$1:$DY$1,0)),""),"")</f>
        <v>2.0322543348339417E-3</v>
      </c>
      <c r="AM212">
        <f>IF(AM$1&lt;&gt;"",IFERROR(VLOOKUP($A212,ANT_pumpParticles_Export_v2!$A$2:$DY$234,MATCH(AM$1&amp;"_"&amp;LEFT(Sheet1!$J212,3),ANT_pumpParticles_Export_v2!$A$1:$DY$1,0))/VLOOKUP($A212,ANT_pumpParticles_Export_v2!$A$2:$DY$234,MATCH("Ti_"&amp;LEFT(Sheet1!$J212,3),ANT_pumpParticles_Export_v2!$A$1:$DY$1,0)),""),"")</f>
        <v>5.526468867578456E-2</v>
      </c>
      <c r="AN212">
        <f>IF(AN$1&lt;&gt;"",IFERROR(VLOOKUP($A212,ANT_pumpParticles_Export_v2!$A$2:$DY$234,MATCH(AN$1&amp;"_"&amp;LEFT(Sheet1!$J212,3),ANT_pumpParticles_Export_v2!$A$1:$DY$1,0))/VLOOKUP($A212,ANT_pumpParticles_Export_v2!$A$2:$DY$234,MATCH("Ti_"&amp;LEFT(Sheet1!$J212,3),ANT_pumpParticles_Export_v2!$A$1:$DY$1,0)),""),"")</f>
        <v>1.1575746865706245E-3</v>
      </c>
      <c r="AP212">
        <f>IF(AP$1&lt;&gt;"",IFERROR(VLOOKUP($A212,ANT_pumpParticles_Export_v2!$A$2:$DY$234,MATCH(AP$1&amp;"_"&amp;LEFT(Sheet1!$J212,3),ANT_pumpParticles_Export_v2!$A$1:$DY$1,0))/VLOOKUP($A212,ANT_pumpParticles_Export_v2!$A$2:$DY$234,MATCH("Ti_"&amp;LEFT(Sheet1!$J212,3),ANT_pumpParticles_Export_v2!$A$1:$DY$1,0)),""),"")</f>
        <v>1.1835745423851643E-3</v>
      </c>
      <c r="AQ212">
        <f>IF(AQ$1&lt;&gt;"",IFERROR(VLOOKUP($A212,ANT_pumpParticles_Export_v2!$A$2:$DY$234,MATCH(AQ$1&amp;"_"&amp;LEFT(Sheet1!$J212,3),ANT_pumpParticles_Export_v2!$A$1:$DY$1,0))/VLOOKUP($A212,ANT_pumpParticles_Export_v2!$A$2:$DY$234,MATCH("Ti_"&amp;LEFT(Sheet1!$J212,3),ANT_pumpParticles_Export_v2!$A$1:$DY$1,0)),""),"")</f>
        <v>1.4475994267367559E-3</v>
      </c>
      <c r="AS212">
        <f>IF(AS$1&lt;&gt;"",IFERROR(VLOOKUP($A212,ANT_pumpParticles_Export_v2!$A$2:$DY$234,MATCH(AS$1&amp;"_"&amp;LEFT(Sheet1!$J212,3),ANT_pumpParticles_Export_v2!$A$1:$DY$1,0))/VLOOKUP($A212,ANT_pumpParticles_Export_v2!$A$2:$DY$234,MATCH("Ti_"&amp;LEFT(Sheet1!$J212,3),ANT_pumpParticles_Export_v2!$A$1:$DY$1,0)),""),"")</f>
        <v>4.0359624670400602E-5</v>
      </c>
      <c r="AT212">
        <f>IF(AT$1&lt;&gt;"",IFERROR(VLOOKUP($A212,ANT_pumpParticles_Export_v2!$A$2:$DY$234,MATCH(AT$1&amp;"_"&amp;LEFT(Sheet1!$J212,3),ANT_pumpParticles_Export_v2!$A$1:$DY$1,0))/VLOOKUP($A212,ANT_pumpParticles_Export_v2!$A$2:$DY$234,MATCH("Ti_"&amp;LEFT(Sheet1!$J212,3),ANT_pumpParticles_Export_v2!$A$1:$DY$1,0)),""),"")</f>
        <v>2.1005588537621915E-4</v>
      </c>
      <c r="AU212">
        <f>IF(AU$1&lt;&gt;"",IFERROR(VLOOKUP($A212,ANT_pumpParticles_Export_v2!$A$2:$DY$234,MATCH(AU$1&amp;"_"&amp;LEFT(Sheet1!$J212,3),ANT_pumpParticles_Export_v2!$A$1:$DY$1,0))/VLOOKUP($A212,ANT_pumpParticles_Export_v2!$A$2:$DY$234,MATCH("Ti_"&amp;LEFT(Sheet1!$J212,3),ANT_pumpParticles_Export_v2!$A$1:$DY$1,0)),""),"")</f>
        <v>4.7788603665680964E-3</v>
      </c>
      <c r="AV212">
        <f>IF(AV$1&lt;&gt;"",IFERROR(VLOOKUP($A212,ANT_pumpParticles_Export_v2!$A$2:$DY$234,MATCH(AV$1&amp;"_"&amp;LEFT(Sheet1!$J212,3),ANT_pumpParticles_Export_v2!$A$1:$DY$1,0))/VLOOKUP($A212,ANT_pumpParticles_Export_v2!$A$2:$DY$234,MATCH("Ti_"&amp;LEFT(Sheet1!$J212,3),ANT_pumpParticles_Export_v2!$A$1:$DY$1,0)),""),"")</f>
        <v>1.811265523286019E-4</v>
      </c>
      <c r="AW212">
        <f>IF(AW$1&lt;&gt;"",IFERROR(VLOOKUP($A212,ANT_pumpParticles_Export_v2!$A$2:$DY$234,MATCH(AW$1&amp;"_"&amp;LEFT(Sheet1!$J212,3),ANT_pumpParticles_Export_v2!$A$1:$DY$1,0))/VLOOKUP($A212,ANT_pumpParticles_Export_v2!$A$2:$DY$234,MATCH("Ti_"&amp;LEFT(Sheet1!$J212,3),ANT_pumpParticles_Export_v2!$A$1:$DY$1,0)),""),"")</f>
        <v>5.01567170941894E-5</v>
      </c>
      <c r="AX212">
        <f>IF(AX$1&lt;&gt;"",IFERROR(VLOOKUP($A212,ANT_pumpParticles_Export_v2!$A$2:$DY$234,MATCH(AX$1&amp;"_"&amp;LEFT(Sheet1!$J212,3),ANT_pumpParticles_Export_v2!$A$1:$DY$1,0))/VLOOKUP($A212,ANT_pumpParticles_Export_v2!$A$2:$DY$234,MATCH("Ti_"&amp;LEFT(Sheet1!$J212,3),ANT_pumpParticles_Export_v2!$A$1:$DY$1,0)),""),"")</f>
        <v>2.0080903854134198E-5</v>
      </c>
      <c r="AY212">
        <f>IF(AY$1&lt;&gt;"",IFERROR(VLOOKUP($A212,ANT_pumpParticles_Export_v2!$A$2:$DY$234,MATCH(AY$1&amp;"_"&amp;LEFT(Sheet1!$J212,3),ANT_pumpParticles_Export_v2!$A$1:$DY$1,0))/VLOOKUP($A212,ANT_pumpParticles_Export_v2!$A$2:$DY$234,MATCH("Ti_"&amp;LEFT(Sheet1!$J212,3),ANT_pumpParticles_Export_v2!$A$1:$DY$1,0)),""),"")</f>
        <v>1.0792361116724803E-4</v>
      </c>
      <c r="AZ212">
        <f>IF(AZ$1&lt;&gt;"",IFERROR(VLOOKUP($A212,ANT_pumpParticles_Export_v2!$A$2:$DY$234,MATCH(AZ$1&amp;"_"&amp;LEFT(Sheet1!$J212,3),ANT_pumpParticles_Export_v2!$A$1:$DY$1,0))/VLOOKUP($A212,ANT_pumpParticles_Export_v2!$A$2:$DY$234,MATCH("Ti_"&amp;LEFT(Sheet1!$J212,3),ANT_pumpParticles_Export_v2!$A$1:$DY$1,0)),""),"")</f>
        <v>6.6216528070402365E-5</v>
      </c>
      <c r="BB212">
        <f>IF(BB$1&lt;&gt;"",IFERROR(VLOOKUP($A212,ANT_pumpParticles_Export_v2!$A$2:$DY$234,MATCH(BB$1&amp;"_"&amp;LEFT(Sheet1!$J212,3),ANT_pumpParticles_Export_v2!$A$1:$DY$1,0))/VLOOKUP($A212,ANT_pumpParticles_Export_v2!$A$2:$DY$234,MATCH("Ti_"&amp;LEFT(Sheet1!$J212,3),ANT_pumpParticles_Export_v2!$A$1:$DY$1,0)),""),"")</f>
        <v>1.164887926480868E-4</v>
      </c>
      <c r="BD212">
        <f>IF(BD$1&lt;&gt;"",IFERROR(VLOOKUP($A212,ANT_pumpParticles_Export_v2!$A$2:$DY$234,MATCH(BD$1&amp;"_"&amp;LEFT(Sheet1!$J212,3),ANT_pumpParticles_Export_v2!$A$1:$DY$1,0))/VLOOKUP($A212,ANT_pumpParticles_Export_v2!$A$2:$DY$234,MATCH("Ti_"&amp;LEFT(Sheet1!$J212,3),ANT_pumpParticles_Export_v2!$A$1:$DY$1,0)),""),"")</f>
        <v>4.8354245270390245E-5</v>
      </c>
    </row>
    <row r="213" spans="1:56" x14ac:dyDescent="0.3">
      <c r="A213">
        <v>20858</v>
      </c>
      <c r="B213" t="s">
        <v>159</v>
      </c>
      <c r="C213">
        <v>27</v>
      </c>
      <c r="D213" t="s">
        <v>130</v>
      </c>
      <c r="E213">
        <v>-708.97</v>
      </c>
      <c r="F213">
        <v>-74.349400000000003</v>
      </c>
      <c r="G213">
        <v>-128.56120000000001</v>
      </c>
      <c r="H213">
        <v>97.635800000000003</v>
      </c>
      <c r="I213">
        <v>109.03</v>
      </c>
      <c r="J213" t="s">
        <v>163</v>
      </c>
      <c r="L213">
        <f>IF(L$1&lt;&gt;"",IFERROR(VLOOKUP($A213,ANT_pumpParticles_Export_v2!$A$2:$DY$234,MATCH(L$1&amp;"_"&amp;LEFT(Sheet1!$J213,3),ANT_pumpParticles_Export_v2!$A$1:$DY$1,0))/VLOOKUP($A213,ANT_pumpParticles_Export_v2!$A$2:$DY$234,MATCH("Ti_"&amp;LEFT(Sheet1!$J213,3),ANT_pumpParticles_Export_v2!$A$1:$DY$1,0)),""),"")</f>
        <v>12.620475037505603</v>
      </c>
      <c r="O213">
        <f>IF(O$1&lt;&gt;"",IFERROR(VLOOKUP($A213,ANT_pumpParticles_Export_v2!$A$2:$DY$234,MATCH(O$1&amp;"_"&amp;LEFT(Sheet1!$J213,3),ANT_pumpParticles_Export_v2!$A$1:$DY$1,0))/VLOOKUP($A213,ANT_pumpParticles_Export_v2!$A$2:$DY$234,MATCH("Ti_"&amp;LEFT(Sheet1!$J213,3),ANT_pumpParticles_Export_v2!$A$1:$DY$1,0)),""),"")</f>
        <v>4.2658015143380217</v>
      </c>
      <c r="P213">
        <f>IF(P$1&lt;&gt;"",IFERROR(VLOOKUP($A213,ANT_pumpParticles_Export_v2!$A$2:$DY$234,MATCH(P$1&amp;"_"&amp;LEFT(Sheet1!$J213,3),ANT_pumpParticles_Export_v2!$A$1:$DY$1,0))/VLOOKUP($A213,ANT_pumpParticles_Export_v2!$A$2:$DY$234,MATCH("Ti_"&amp;LEFT(Sheet1!$J213,3),ANT_pumpParticles_Export_v2!$A$1:$DY$1,0)),""),"")</f>
        <v>4.2658015143380217</v>
      </c>
      <c r="S213">
        <f>IF(S$1&lt;&gt;"",IFERROR(VLOOKUP($A213,ANT_pumpParticles_Export_v2!$A$2:$DY$234,MATCH(S$1&amp;"_"&amp;LEFT(Sheet1!$J213,3),ANT_pumpParticles_Export_v2!$A$1:$DY$1,0))/VLOOKUP($A213,ANT_pumpParticles_Export_v2!$A$2:$DY$234,MATCH("Ti_"&amp;LEFT(Sheet1!$J213,3),ANT_pumpParticles_Export_v2!$A$1:$DY$1,0)),""),"")</f>
        <v>9.2551147099525777E-3</v>
      </c>
      <c r="U213">
        <f>IF(U$1&lt;&gt;"",IFERROR(VLOOKUP($A213,ANT_pumpParticles_Export_v2!$A$2:$DY$234,MATCH(U$1&amp;"_"&amp;LEFT(Sheet1!$J213,3),ANT_pumpParticles_Export_v2!$A$1:$DY$1,0))/VLOOKUP($A213,ANT_pumpParticles_Export_v2!$A$2:$DY$234,MATCH("Ti_"&amp;LEFT(Sheet1!$J213,3),ANT_pumpParticles_Export_v2!$A$1:$DY$1,0)),""),"")</f>
        <v>0.40545433211367971</v>
      </c>
      <c r="W213">
        <f>IF(W$1&lt;&gt;"",IFERROR(VLOOKUP($A213,ANT_pumpParticles_Export_v2!$A$2:$DY$234,MATCH(W$1&amp;"_"&amp;LEFT(Sheet1!$J213,3),ANT_pumpParticles_Export_v2!$A$1:$DY$1,0))/VLOOKUP($A213,ANT_pumpParticles_Export_v2!$A$2:$DY$234,MATCH("Ti_"&amp;LEFT(Sheet1!$J213,3),ANT_pumpParticles_Export_v2!$A$1:$DY$1,0)),""),"")</f>
        <v>2.0509193919993483E-4</v>
      </c>
      <c r="Y213">
        <f>IF(Y$1&lt;&gt;"",IFERROR(VLOOKUP($A213,ANT_pumpParticles_Export_v2!$A$2:$DY$234,MATCH(Y$1&amp;"_"&amp;LEFT(Sheet1!$J213,3),ANT_pumpParticles_Export_v2!$A$1:$DY$1,0))/VLOOKUP($A213,ANT_pumpParticles_Export_v2!$A$2:$DY$234,MATCH("Ti_"&amp;LEFT(Sheet1!$J213,3),ANT_pumpParticles_Export_v2!$A$1:$DY$1,0)),""),"")</f>
        <v>1.5106593241763425E-2</v>
      </c>
      <c r="Z213">
        <f>IF(Z$1&lt;&gt;"",IFERROR(VLOOKUP($A213,ANT_pumpParticles_Export_v2!$A$2:$DY$234,MATCH(Z$1&amp;"_"&amp;LEFT(Sheet1!$J213,3),ANT_pumpParticles_Export_v2!$A$1:$DY$1,0))/VLOOKUP($A213,ANT_pumpParticles_Export_v2!$A$2:$DY$234,MATCH("Ti_"&amp;LEFT(Sheet1!$J213,3),ANT_pumpParticles_Export_v2!$A$1:$DY$1,0)),""),"")</f>
        <v>5.9423363461509693E-3</v>
      </c>
      <c r="AA213">
        <f>IF(AA$1&lt;&gt;"",IFERROR(VLOOKUP($A213,ANT_pumpParticles_Export_v2!$A$2:$DY$234,MATCH(AA$1&amp;"_"&amp;LEFT(Sheet1!$J213,3),ANT_pumpParticles_Export_v2!$A$1:$DY$1,0))/VLOOKUP($A213,ANT_pumpParticles_Export_v2!$A$2:$DY$234,MATCH("Ti_"&amp;LEFT(Sheet1!$J213,3),ANT_pumpParticles_Export_v2!$A$1:$DY$1,0)),""),"")</f>
        <v>0.13768710490382169</v>
      </c>
      <c r="AB213">
        <f>IF(AB$1&lt;&gt;"",IFERROR(VLOOKUP($A213,ANT_pumpParticles_Export_v2!$A$2:$DY$234,MATCH(AB$1&amp;"_"&amp;LEFT(Sheet1!$J213,3),ANT_pumpParticles_Export_v2!$A$1:$DY$1,0))/VLOOKUP($A213,ANT_pumpParticles_Export_v2!$A$2:$DY$234,MATCH("Ti_"&amp;LEFT(Sheet1!$J213,3),ANT_pumpParticles_Export_v2!$A$1:$DY$1,0)),""),"")</f>
        <v>1.4408971215207919E-3</v>
      </c>
      <c r="AC213">
        <f>IF(AC$1&lt;&gt;"",IFERROR(VLOOKUP($A213,ANT_pumpParticles_Export_v2!$A$2:$DY$234,MATCH(AC$1&amp;"_"&amp;LEFT(Sheet1!$J213,3),ANT_pumpParticles_Export_v2!$A$1:$DY$1,0))/VLOOKUP($A213,ANT_pumpParticles_Export_v2!$A$2:$DY$234,MATCH("Ti_"&amp;LEFT(Sheet1!$J213,3),ANT_pumpParticles_Export_v2!$A$1:$DY$1,0)),""),"")</f>
        <v>7.4572093817227486E-2</v>
      </c>
      <c r="AE213">
        <f>IF(AE$1&lt;&gt;"",IFERROR(VLOOKUP($A213,ANT_pumpParticles_Export_v2!$A$2:$DY$234,MATCH(AE$1&amp;"_"&amp;LEFT(Sheet1!$J213,3),ANT_pumpParticles_Export_v2!$A$1:$DY$1,0))/VLOOKUP($A213,ANT_pumpParticles_Export_v2!$A$2:$DY$234,MATCH("Ti_"&amp;LEFT(Sheet1!$J213,3),ANT_pumpParticles_Export_v2!$A$1:$DY$1,0)),""),"")</f>
        <v>3.3330432573848726E-2</v>
      </c>
      <c r="AF213">
        <f>IF(AF$1&lt;&gt;"",IFERROR(VLOOKUP($A213,ANT_pumpParticles_Export_v2!$A$2:$DY$234,MATCH(AF$1&amp;"_"&amp;LEFT(Sheet1!$J213,3),ANT_pumpParticles_Export_v2!$A$1:$DY$1,0))/VLOOKUP($A213,ANT_pumpParticles_Export_v2!$A$2:$DY$234,MATCH("Ti_"&amp;LEFT(Sheet1!$J213,3),ANT_pumpParticles_Export_v2!$A$1:$DY$1,0)),""),"")</f>
        <v>1.9471621064099612E-2</v>
      </c>
      <c r="AG213">
        <f>IF(AG$1&lt;&gt;"",IFERROR(VLOOKUP($A213,ANT_pumpParticles_Export_v2!$A$2:$DY$234,MATCH(AG$1&amp;"_"&amp;LEFT(Sheet1!$J213,3),ANT_pumpParticles_Export_v2!$A$1:$DY$1,0))/VLOOKUP($A213,ANT_pumpParticles_Export_v2!$A$2:$DY$234,MATCH("Ti_"&amp;LEFT(Sheet1!$J213,3),ANT_pumpParticles_Export_v2!$A$1:$DY$1,0)),""),"")</f>
        <v>9.6564908346549266E-2</v>
      </c>
      <c r="AH213">
        <f>IF(AH$1&lt;&gt;"",IFERROR(VLOOKUP($A213,ANT_pumpParticles_Export_v2!$A$2:$DY$234,MATCH(AH$1&amp;"_"&amp;LEFT(Sheet1!$J213,3),ANT_pumpParticles_Export_v2!$A$1:$DY$1,0))/VLOOKUP($A213,ANT_pumpParticles_Export_v2!$A$2:$DY$234,MATCH("Ti_"&amp;LEFT(Sheet1!$J213,3),ANT_pumpParticles_Export_v2!$A$1:$DY$1,0)),""),"")</f>
        <v>3.8699463757801246E-4</v>
      </c>
      <c r="AI213">
        <f>IF(AI$1&lt;&gt;"",IFERROR(VLOOKUP($A213,ANT_pumpParticles_Export_v2!$A$2:$DY$234,MATCH(AI$1&amp;"_"&amp;LEFT(Sheet1!$J213,3),ANT_pumpParticles_Export_v2!$A$1:$DY$1,0))/VLOOKUP($A213,ANT_pumpParticles_Export_v2!$A$2:$DY$234,MATCH("Ti_"&amp;LEFT(Sheet1!$J213,3),ANT_pumpParticles_Export_v2!$A$1:$DY$1,0)),""),"")</f>
        <v>9.9128136102732189E-2</v>
      </c>
      <c r="AJ213">
        <f>IF(AJ$1&lt;&gt;"",IFERROR(VLOOKUP($A213,ANT_pumpParticles_Export_v2!$A$2:$DY$234,MATCH(AJ$1&amp;"_"&amp;LEFT(Sheet1!$J213,3),ANT_pumpParticles_Export_v2!$A$1:$DY$1,0))/VLOOKUP($A213,ANT_pumpParticles_Export_v2!$A$2:$DY$234,MATCH("Ti_"&amp;LEFT(Sheet1!$J213,3),ANT_pumpParticles_Export_v2!$A$1:$DY$1,0)),""),"")</f>
        <v>1.6065779750781741E-3</v>
      </c>
      <c r="AM213">
        <f>IF(AM$1&lt;&gt;"",IFERROR(VLOOKUP($A213,ANT_pumpParticles_Export_v2!$A$2:$DY$234,MATCH(AM$1&amp;"_"&amp;LEFT(Sheet1!$J213,3),ANT_pumpParticles_Export_v2!$A$1:$DY$1,0))/VLOOKUP($A213,ANT_pumpParticles_Export_v2!$A$2:$DY$234,MATCH("Ti_"&amp;LEFT(Sheet1!$J213,3),ANT_pumpParticles_Export_v2!$A$1:$DY$1,0)),""),"")</f>
        <v>2.9413578380000357E-2</v>
      </c>
      <c r="AN213">
        <f>IF(AN$1&lt;&gt;"",IFERROR(VLOOKUP($A213,ANT_pumpParticles_Export_v2!$A$2:$DY$234,MATCH(AN$1&amp;"_"&amp;LEFT(Sheet1!$J213,3),ANT_pumpParticles_Export_v2!$A$1:$DY$1,0))/VLOOKUP($A213,ANT_pumpParticles_Export_v2!$A$2:$DY$234,MATCH("Ti_"&amp;LEFT(Sheet1!$J213,3),ANT_pumpParticles_Export_v2!$A$1:$DY$1,0)),""),"")</f>
        <v>1.2648420259818651E-3</v>
      </c>
      <c r="AP213">
        <f>IF(AP$1&lt;&gt;"",IFERROR(VLOOKUP($A213,ANT_pumpParticles_Export_v2!$A$2:$DY$234,MATCH(AP$1&amp;"_"&amp;LEFT(Sheet1!$J213,3),ANT_pumpParticles_Export_v2!$A$1:$DY$1,0))/VLOOKUP($A213,ANT_pumpParticles_Export_v2!$A$2:$DY$234,MATCH("Ti_"&amp;LEFT(Sheet1!$J213,3),ANT_pumpParticles_Export_v2!$A$1:$DY$1,0)),""),"")</f>
        <v>1.2405735441993115E-3</v>
      </c>
      <c r="AQ213">
        <f>IF(AQ$1&lt;&gt;"",IFERROR(VLOOKUP($A213,ANT_pumpParticles_Export_v2!$A$2:$DY$234,MATCH(AQ$1&amp;"_"&amp;LEFT(Sheet1!$J213,3),ANT_pumpParticles_Export_v2!$A$1:$DY$1,0))/VLOOKUP($A213,ANT_pumpParticles_Export_v2!$A$2:$DY$234,MATCH("Ti_"&amp;LEFT(Sheet1!$J213,3),ANT_pumpParticles_Export_v2!$A$1:$DY$1,0)),""),"")</f>
        <v>1.524821650254966E-3</v>
      </c>
      <c r="AS213">
        <f>IF(AS$1&lt;&gt;"",IFERROR(VLOOKUP($A213,ANT_pumpParticles_Export_v2!$A$2:$DY$234,MATCH(AS$1&amp;"_"&amp;LEFT(Sheet1!$J213,3),ANT_pumpParticles_Export_v2!$A$1:$DY$1,0))/VLOOKUP($A213,ANT_pumpParticles_Export_v2!$A$2:$DY$234,MATCH("Ti_"&amp;LEFT(Sheet1!$J213,3),ANT_pumpParticles_Export_v2!$A$1:$DY$1,0)),""),"")</f>
        <v>4.8420146878466001E-5</v>
      </c>
      <c r="AT213">
        <f>IF(AT$1&lt;&gt;"",IFERROR(VLOOKUP($A213,ANT_pumpParticles_Export_v2!$A$2:$DY$234,MATCH(AT$1&amp;"_"&amp;LEFT(Sheet1!$J213,3),ANT_pumpParticles_Export_v2!$A$1:$DY$1,0))/VLOOKUP($A213,ANT_pumpParticles_Export_v2!$A$2:$DY$234,MATCH("Ti_"&amp;LEFT(Sheet1!$J213,3),ANT_pumpParticles_Export_v2!$A$1:$DY$1,0)),""),"")</f>
        <v>2.3223898704723519E-4</v>
      </c>
      <c r="AU213">
        <f>IF(AU$1&lt;&gt;"",IFERROR(VLOOKUP($A213,ANT_pumpParticles_Export_v2!$A$2:$DY$234,MATCH(AU$1&amp;"_"&amp;LEFT(Sheet1!$J213,3),ANT_pumpParticles_Export_v2!$A$1:$DY$1,0))/VLOOKUP($A213,ANT_pumpParticles_Export_v2!$A$2:$DY$234,MATCH("Ti_"&amp;LEFT(Sheet1!$J213,3),ANT_pumpParticles_Export_v2!$A$1:$DY$1,0)),""),"")</f>
        <v>3.6642997281340901E-3</v>
      </c>
      <c r="AV213">
        <f>IF(AV$1&lt;&gt;"",IFERROR(VLOOKUP($A213,ANT_pumpParticles_Export_v2!$A$2:$DY$234,MATCH(AV$1&amp;"_"&amp;LEFT(Sheet1!$J213,3),ANT_pumpParticles_Export_v2!$A$1:$DY$1,0))/VLOOKUP($A213,ANT_pumpParticles_Export_v2!$A$2:$DY$234,MATCH("Ti_"&amp;LEFT(Sheet1!$J213,3),ANT_pumpParticles_Export_v2!$A$1:$DY$1,0)),""),"")</f>
        <v>2.4393195675575781E-4</v>
      </c>
      <c r="AW213">
        <f>IF(AW$1&lt;&gt;"",IFERROR(VLOOKUP($A213,ANT_pumpParticles_Export_v2!$A$2:$DY$234,MATCH(AW$1&amp;"_"&amp;LEFT(Sheet1!$J213,3),ANT_pumpParticles_Export_v2!$A$1:$DY$1,0))/VLOOKUP($A213,ANT_pumpParticles_Export_v2!$A$2:$DY$234,MATCH("Ti_"&amp;LEFT(Sheet1!$J213,3),ANT_pumpParticles_Export_v2!$A$1:$DY$1,0)),""),"")</f>
        <v>5.8544474886664579E-5</v>
      </c>
      <c r="AX213">
        <f>IF(AX$1&lt;&gt;"",IFERROR(VLOOKUP($A213,ANT_pumpParticles_Export_v2!$A$2:$DY$234,MATCH(AX$1&amp;"_"&amp;LEFT(Sheet1!$J213,3),ANT_pumpParticles_Export_v2!$A$1:$DY$1,0))/VLOOKUP($A213,ANT_pumpParticles_Export_v2!$A$2:$DY$234,MATCH("Ti_"&amp;LEFT(Sheet1!$J213,3),ANT_pumpParticles_Export_v2!$A$1:$DY$1,0)),""),"")</f>
        <v>2.2152514024960164E-5</v>
      </c>
      <c r="AY213">
        <f>IF(AY$1&lt;&gt;"",IFERROR(VLOOKUP($A213,ANT_pumpParticles_Export_v2!$A$2:$DY$234,MATCH(AY$1&amp;"_"&amp;LEFT(Sheet1!$J213,3),ANT_pumpParticles_Export_v2!$A$1:$DY$1,0))/VLOOKUP($A213,ANT_pumpParticles_Export_v2!$A$2:$DY$234,MATCH("Ti_"&amp;LEFT(Sheet1!$J213,3),ANT_pumpParticles_Export_v2!$A$1:$DY$1,0)),""),"")</f>
        <v>1.2692208882480582E-4</v>
      </c>
      <c r="AZ213">
        <f>IF(AZ$1&lt;&gt;"",IFERROR(VLOOKUP($A213,ANT_pumpParticles_Export_v2!$A$2:$DY$234,MATCH(AZ$1&amp;"_"&amp;LEFT(Sheet1!$J213,3),ANT_pumpParticles_Export_v2!$A$1:$DY$1,0))/VLOOKUP($A213,ANT_pumpParticles_Export_v2!$A$2:$DY$234,MATCH("Ti_"&amp;LEFT(Sheet1!$J213,3),ANT_pumpParticles_Export_v2!$A$1:$DY$1,0)),""),"")</f>
        <v>5.6562455419199848E-5</v>
      </c>
      <c r="BB213">
        <f>IF(BB$1&lt;&gt;"",IFERROR(VLOOKUP($A213,ANT_pumpParticles_Export_v2!$A$2:$DY$234,MATCH(BB$1&amp;"_"&amp;LEFT(Sheet1!$J213,3),ANT_pumpParticles_Export_v2!$A$1:$DY$1,0))/VLOOKUP($A213,ANT_pumpParticles_Export_v2!$A$2:$DY$234,MATCH("Ti_"&amp;LEFT(Sheet1!$J213,3),ANT_pumpParticles_Export_v2!$A$1:$DY$1,0)),""),"")</f>
        <v>1.327208630371914E-4</v>
      </c>
      <c r="BD213">
        <f>IF(BD$1&lt;&gt;"",IFERROR(VLOOKUP($A213,ANT_pumpParticles_Export_v2!$A$2:$DY$234,MATCH(BD$1&amp;"_"&amp;LEFT(Sheet1!$J213,3),ANT_pumpParticles_Export_v2!$A$1:$DY$1,0))/VLOOKUP($A213,ANT_pumpParticles_Export_v2!$A$2:$DY$234,MATCH("Ti_"&amp;LEFT(Sheet1!$J213,3),ANT_pumpParticles_Export_v2!$A$1:$DY$1,0)),""),"")</f>
        <v>6.3519956419772183E-5</v>
      </c>
    </row>
    <row r="214" spans="1:56" x14ac:dyDescent="0.3">
      <c r="A214">
        <v>20859</v>
      </c>
      <c r="B214" t="s">
        <v>159</v>
      </c>
      <c r="C214">
        <v>27</v>
      </c>
      <c r="D214" t="s">
        <v>130</v>
      </c>
      <c r="E214">
        <v>-684.19</v>
      </c>
      <c r="F214">
        <v>-74.349400000000003</v>
      </c>
      <c r="G214">
        <v>-128.56120000000001</v>
      </c>
      <c r="H214">
        <v>97.635800000000003</v>
      </c>
      <c r="I214">
        <v>133.81</v>
      </c>
      <c r="J214" t="s">
        <v>163</v>
      </c>
      <c r="L214">
        <f>IF(L$1&lt;&gt;"",IFERROR(VLOOKUP($A214,ANT_pumpParticles_Export_v2!$A$2:$DY$234,MATCH(L$1&amp;"_"&amp;LEFT(Sheet1!$J214,3),ANT_pumpParticles_Export_v2!$A$1:$DY$1,0))/VLOOKUP($A214,ANT_pumpParticles_Export_v2!$A$2:$DY$234,MATCH("Ti_"&amp;LEFT(Sheet1!$J214,3),ANT_pumpParticles_Export_v2!$A$1:$DY$1,0)),""),"")</f>
        <v>7.2314184907883883</v>
      </c>
      <c r="O214">
        <f>IF(O$1&lt;&gt;"",IFERROR(VLOOKUP($A214,ANT_pumpParticles_Export_v2!$A$2:$DY$234,MATCH(O$1&amp;"_"&amp;LEFT(Sheet1!$J214,3),ANT_pumpParticles_Export_v2!$A$1:$DY$1,0))/VLOOKUP($A214,ANT_pumpParticles_Export_v2!$A$2:$DY$234,MATCH("Ti_"&amp;LEFT(Sheet1!$J214,3),ANT_pumpParticles_Export_v2!$A$1:$DY$1,0)),""),"")</f>
        <v>4.273724949062597</v>
      </c>
      <c r="P214">
        <f>IF(P$1&lt;&gt;"",IFERROR(VLOOKUP($A214,ANT_pumpParticles_Export_v2!$A$2:$DY$234,MATCH(P$1&amp;"_"&amp;LEFT(Sheet1!$J214,3),ANT_pumpParticles_Export_v2!$A$1:$DY$1,0))/VLOOKUP($A214,ANT_pumpParticles_Export_v2!$A$2:$DY$234,MATCH("Ti_"&amp;LEFT(Sheet1!$J214,3),ANT_pumpParticles_Export_v2!$A$1:$DY$1,0)),""),"")</f>
        <v>4.273724949062597</v>
      </c>
      <c r="S214">
        <f>IF(S$1&lt;&gt;"",IFERROR(VLOOKUP($A214,ANT_pumpParticles_Export_v2!$A$2:$DY$234,MATCH(S$1&amp;"_"&amp;LEFT(Sheet1!$J214,3),ANT_pumpParticles_Export_v2!$A$1:$DY$1,0))/VLOOKUP($A214,ANT_pumpParticles_Export_v2!$A$2:$DY$234,MATCH("Ti_"&amp;LEFT(Sheet1!$J214,3),ANT_pumpParticles_Export_v2!$A$1:$DY$1,0)),""),"")</f>
        <v>1.2242989889121108E-2</v>
      </c>
      <c r="U214">
        <f>IF(U$1&lt;&gt;"",IFERROR(VLOOKUP($A214,ANT_pumpParticles_Export_v2!$A$2:$DY$234,MATCH(U$1&amp;"_"&amp;LEFT(Sheet1!$J214,3),ANT_pumpParticles_Export_v2!$A$1:$DY$1,0))/VLOOKUP($A214,ANT_pumpParticles_Export_v2!$A$2:$DY$234,MATCH("Ti_"&amp;LEFT(Sheet1!$J214,3),ANT_pumpParticles_Export_v2!$A$1:$DY$1,0)),""),"")</f>
        <v>0.36303958514564044</v>
      </c>
      <c r="W214">
        <f>IF(W$1&lt;&gt;"",IFERROR(VLOOKUP($A214,ANT_pumpParticles_Export_v2!$A$2:$DY$234,MATCH(W$1&amp;"_"&amp;LEFT(Sheet1!$J214,3),ANT_pumpParticles_Export_v2!$A$1:$DY$1,0))/VLOOKUP($A214,ANT_pumpParticles_Export_v2!$A$2:$DY$234,MATCH("Ti_"&amp;LEFT(Sheet1!$J214,3),ANT_pumpParticles_Export_v2!$A$1:$DY$1,0)),""),"")</f>
        <v>3.7894913498117062E-4</v>
      </c>
      <c r="Y214">
        <f>IF(Y$1&lt;&gt;"",IFERROR(VLOOKUP($A214,ANT_pumpParticles_Export_v2!$A$2:$DY$234,MATCH(Y$1&amp;"_"&amp;LEFT(Sheet1!$J214,3),ANT_pumpParticles_Export_v2!$A$1:$DY$1,0))/VLOOKUP($A214,ANT_pumpParticles_Export_v2!$A$2:$DY$234,MATCH("Ti_"&amp;LEFT(Sheet1!$J214,3),ANT_pumpParticles_Export_v2!$A$1:$DY$1,0)),""),"")</f>
        <v>1.6791470978082298E-2</v>
      </c>
      <c r="Z214">
        <f>IF(Z$1&lt;&gt;"",IFERROR(VLOOKUP($A214,ANT_pumpParticles_Export_v2!$A$2:$DY$234,MATCH(Z$1&amp;"_"&amp;LEFT(Sheet1!$J214,3),ANT_pumpParticles_Export_v2!$A$1:$DY$1,0))/VLOOKUP($A214,ANT_pumpParticles_Export_v2!$A$2:$DY$234,MATCH("Ti_"&amp;LEFT(Sheet1!$J214,3),ANT_pumpParticles_Export_v2!$A$1:$DY$1,0)),""),"")</f>
        <v>1.0658163184422035E-2</v>
      </c>
      <c r="AA214">
        <f>IF(AA$1&lt;&gt;"",IFERROR(VLOOKUP($A214,ANT_pumpParticles_Export_v2!$A$2:$DY$234,MATCH(AA$1&amp;"_"&amp;LEFT(Sheet1!$J214,3),ANT_pumpParticles_Export_v2!$A$1:$DY$1,0))/VLOOKUP($A214,ANT_pumpParticles_Export_v2!$A$2:$DY$234,MATCH("Ti_"&amp;LEFT(Sheet1!$J214,3),ANT_pumpParticles_Export_v2!$A$1:$DY$1,0)),""),"")</f>
        <v>7.5313335678110271E-2</v>
      </c>
      <c r="AB214">
        <f>IF(AB$1&lt;&gt;"",IFERROR(VLOOKUP($A214,ANT_pumpParticles_Export_v2!$A$2:$DY$234,MATCH(AB$1&amp;"_"&amp;LEFT(Sheet1!$J214,3),ANT_pumpParticles_Export_v2!$A$1:$DY$1,0))/VLOOKUP($A214,ANT_pumpParticles_Export_v2!$A$2:$DY$234,MATCH("Ti_"&amp;LEFT(Sheet1!$J214,3),ANT_pumpParticles_Export_v2!$A$1:$DY$1,0)),""),"")</f>
        <v>1.0012790757038888E-3</v>
      </c>
      <c r="AC214">
        <f>IF(AC$1&lt;&gt;"",IFERROR(VLOOKUP($A214,ANT_pumpParticles_Export_v2!$A$2:$DY$234,MATCH(AC$1&amp;"_"&amp;LEFT(Sheet1!$J214,3),ANT_pumpParticles_Export_v2!$A$1:$DY$1,0))/VLOOKUP($A214,ANT_pumpParticles_Export_v2!$A$2:$DY$234,MATCH("Ti_"&amp;LEFT(Sheet1!$J214,3),ANT_pumpParticles_Export_v2!$A$1:$DY$1,0)),""),"")</f>
        <v>6.4475907776927313E-2</v>
      </c>
      <c r="AE214">
        <f>IF(AE$1&lt;&gt;"",IFERROR(VLOOKUP($A214,ANT_pumpParticles_Export_v2!$A$2:$DY$234,MATCH(AE$1&amp;"_"&amp;LEFT(Sheet1!$J214,3),ANT_pumpParticles_Export_v2!$A$1:$DY$1,0))/VLOOKUP($A214,ANT_pumpParticles_Export_v2!$A$2:$DY$234,MATCH("Ti_"&amp;LEFT(Sheet1!$J214,3),ANT_pumpParticles_Export_v2!$A$1:$DY$1,0)),""),"")</f>
        <v>1.0376878673672251E-2</v>
      </c>
      <c r="AF214">
        <f>IF(AF$1&lt;&gt;"",IFERROR(VLOOKUP($A214,ANT_pumpParticles_Export_v2!$A$2:$DY$234,MATCH(AF$1&amp;"_"&amp;LEFT(Sheet1!$J214,3),ANT_pumpParticles_Export_v2!$A$1:$DY$1,0))/VLOOKUP($A214,ANT_pumpParticles_Export_v2!$A$2:$DY$234,MATCH("Ti_"&amp;LEFT(Sheet1!$J214,3),ANT_pumpParticles_Export_v2!$A$1:$DY$1,0)),""),"")</f>
        <v>1.7654411539492765E-2</v>
      </c>
      <c r="AG214">
        <f>IF(AG$1&lt;&gt;"",IFERROR(VLOOKUP($A214,ANT_pumpParticles_Export_v2!$A$2:$DY$234,MATCH(AG$1&amp;"_"&amp;LEFT(Sheet1!$J214,3),ANT_pumpParticles_Export_v2!$A$1:$DY$1,0))/VLOOKUP($A214,ANT_pumpParticles_Export_v2!$A$2:$DY$234,MATCH("Ti_"&amp;LEFT(Sheet1!$J214,3),ANT_pumpParticles_Export_v2!$A$1:$DY$1,0)),""),"")</f>
        <v>8.4585985507679456E-2</v>
      </c>
      <c r="AH214">
        <f>IF(AH$1&lt;&gt;"",IFERROR(VLOOKUP($A214,ANT_pumpParticles_Export_v2!$A$2:$DY$234,MATCH(AH$1&amp;"_"&amp;LEFT(Sheet1!$J214,3),ANT_pumpParticles_Export_v2!$A$1:$DY$1,0))/VLOOKUP($A214,ANT_pumpParticles_Export_v2!$A$2:$DY$234,MATCH("Ti_"&amp;LEFT(Sheet1!$J214,3),ANT_pumpParticles_Export_v2!$A$1:$DY$1,0)),""),"")</f>
        <v>2.2729559972318317E-4</v>
      </c>
      <c r="AI214">
        <f>IF(AI$1&lt;&gt;"",IFERROR(VLOOKUP($A214,ANT_pumpParticles_Export_v2!$A$2:$DY$234,MATCH(AI$1&amp;"_"&amp;LEFT(Sheet1!$J214,3),ANT_pumpParticles_Export_v2!$A$1:$DY$1,0))/VLOOKUP($A214,ANT_pumpParticles_Export_v2!$A$2:$DY$234,MATCH("Ti_"&amp;LEFT(Sheet1!$J214,3),ANT_pumpParticles_Export_v2!$A$1:$DY$1,0)),""),"")</f>
        <v>8.5641482066518559E-2</v>
      </c>
      <c r="AJ214">
        <f>IF(AJ$1&lt;&gt;"",IFERROR(VLOOKUP($A214,ANT_pumpParticles_Export_v2!$A$2:$DY$234,MATCH(AJ$1&amp;"_"&amp;LEFT(Sheet1!$J214,3),ANT_pumpParticles_Export_v2!$A$1:$DY$1,0))/VLOOKUP($A214,ANT_pumpParticles_Export_v2!$A$2:$DY$234,MATCH("Ti_"&amp;LEFT(Sheet1!$J214,3),ANT_pumpParticles_Export_v2!$A$1:$DY$1,0)),""),"")</f>
        <v>1.4500553894581088E-3</v>
      </c>
      <c r="AM214">
        <f>IF(AM$1&lt;&gt;"",IFERROR(VLOOKUP($A214,ANT_pumpParticles_Export_v2!$A$2:$DY$234,MATCH(AM$1&amp;"_"&amp;LEFT(Sheet1!$J214,3),ANT_pumpParticles_Export_v2!$A$1:$DY$1,0))/VLOOKUP($A214,ANT_pumpParticles_Export_v2!$A$2:$DY$234,MATCH("Ti_"&amp;LEFT(Sheet1!$J214,3),ANT_pumpParticles_Export_v2!$A$1:$DY$1,0)),""),"")</f>
        <v>2.1411699342005836E-2</v>
      </c>
      <c r="AN214">
        <f>IF(AN$1&lt;&gt;"",IFERROR(VLOOKUP($A214,ANT_pumpParticles_Export_v2!$A$2:$DY$234,MATCH(AN$1&amp;"_"&amp;LEFT(Sheet1!$J214,3),ANT_pumpParticles_Export_v2!$A$1:$DY$1,0))/VLOOKUP($A214,ANT_pumpParticles_Export_v2!$A$2:$DY$234,MATCH("Ti_"&amp;LEFT(Sheet1!$J214,3),ANT_pumpParticles_Export_v2!$A$1:$DY$1,0)),""),"")</f>
        <v>1.1651637123925441E-3</v>
      </c>
      <c r="AP214">
        <f>IF(AP$1&lt;&gt;"",IFERROR(VLOOKUP($A214,ANT_pumpParticles_Export_v2!$A$2:$DY$234,MATCH(AP$1&amp;"_"&amp;LEFT(Sheet1!$J214,3),ANT_pumpParticles_Export_v2!$A$1:$DY$1,0))/VLOOKUP($A214,ANT_pumpParticles_Export_v2!$A$2:$DY$234,MATCH("Ti_"&amp;LEFT(Sheet1!$J214,3),ANT_pumpParticles_Export_v2!$A$1:$DY$1,0)),""),"")</f>
        <v>1.1874202442671762E-3</v>
      </c>
      <c r="AQ214">
        <f>IF(AQ$1&lt;&gt;"",IFERROR(VLOOKUP($A214,ANT_pumpParticles_Export_v2!$A$2:$DY$234,MATCH(AQ$1&amp;"_"&amp;LEFT(Sheet1!$J214,3),ANT_pumpParticles_Export_v2!$A$1:$DY$1,0))/VLOOKUP($A214,ANT_pumpParticles_Export_v2!$A$2:$DY$234,MATCH("Ti_"&amp;LEFT(Sheet1!$J214,3),ANT_pumpParticles_Export_v2!$A$1:$DY$1,0)),""),"")</f>
        <v>1.4463521293418351E-3</v>
      </c>
      <c r="AS214">
        <f>IF(AS$1&lt;&gt;"",IFERROR(VLOOKUP($A214,ANT_pumpParticles_Export_v2!$A$2:$DY$234,MATCH(AS$1&amp;"_"&amp;LEFT(Sheet1!$J214,3),ANT_pumpParticles_Export_v2!$A$1:$DY$1,0))/VLOOKUP($A214,ANT_pumpParticles_Export_v2!$A$2:$DY$234,MATCH("Ti_"&amp;LEFT(Sheet1!$J214,3),ANT_pumpParticles_Export_v2!$A$1:$DY$1,0)),""),"")</f>
        <v>3.7304544978100483E-5</v>
      </c>
      <c r="AT214">
        <f>IF(AT$1&lt;&gt;"",IFERROR(VLOOKUP($A214,ANT_pumpParticles_Export_v2!$A$2:$DY$234,MATCH(AT$1&amp;"_"&amp;LEFT(Sheet1!$J214,3),ANT_pumpParticles_Export_v2!$A$1:$DY$1,0))/VLOOKUP($A214,ANT_pumpParticles_Export_v2!$A$2:$DY$234,MATCH("Ti_"&amp;LEFT(Sheet1!$J214,3),ANT_pumpParticles_Export_v2!$A$1:$DY$1,0)),""),"")</f>
        <v>1.9422797925555172E-4</v>
      </c>
      <c r="AU214">
        <f>IF(AU$1&lt;&gt;"",IFERROR(VLOOKUP($A214,ANT_pumpParticles_Export_v2!$A$2:$DY$234,MATCH(AU$1&amp;"_"&amp;LEFT(Sheet1!$J214,3),ANT_pumpParticles_Export_v2!$A$1:$DY$1,0))/VLOOKUP($A214,ANT_pumpParticles_Export_v2!$A$2:$DY$234,MATCH("Ti_"&amp;LEFT(Sheet1!$J214,3),ANT_pumpParticles_Export_v2!$A$1:$DY$1,0)),""),"")</f>
        <v>3.4303292583194784E-3</v>
      </c>
      <c r="AV214">
        <f>IF(AV$1&lt;&gt;"",IFERROR(VLOOKUP($A214,ANT_pumpParticles_Export_v2!$A$2:$DY$234,MATCH(AV$1&amp;"_"&amp;LEFT(Sheet1!$J214,3),ANT_pumpParticles_Export_v2!$A$1:$DY$1,0))/VLOOKUP($A214,ANT_pumpParticles_Export_v2!$A$2:$DY$234,MATCH("Ti_"&amp;LEFT(Sheet1!$J214,3),ANT_pumpParticles_Export_v2!$A$1:$DY$1,0)),""),"")</f>
        <v>2.3882808360543023E-4</v>
      </c>
      <c r="AW214">
        <f>IF(AW$1&lt;&gt;"",IFERROR(VLOOKUP($A214,ANT_pumpParticles_Export_v2!$A$2:$DY$234,MATCH(AW$1&amp;"_"&amp;LEFT(Sheet1!$J214,3),ANT_pumpParticles_Export_v2!$A$1:$DY$1,0))/VLOOKUP($A214,ANT_pumpParticles_Export_v2!$A$2:$DY$234,MATCH("Ti_"&amp;LEFT(Sheet1!$J214,3),ANT_pumpParticles_Export_v2!$A$1:$DY$1,0)),""),"")</f>
        <v>4.1364375690615376E-5</v>
      </c>
      <c r="AX214">
        <f>IF(AX$1&lt;&gt;"",IFERROR(VLOOKUP($A214,ANT_pumpParticles_Export_v2!$A$2:$DY$234,MATCH(AX$1&amp;"_"&amp;LEFT(Sheet1!$J214,3),ANT_pumpParticles_Export_v2!$A$1:$DY$1,0))/VLOOKUP($A214,ANT_pumpParticles_Export_v2!$A$2:$DY$234,MATCH("Ti_"&amp;LEFT(Sheet1!$J214,3),ANT_pumpParticles_Export_v2!$A$1:$DY$1,0)),""),"")</f>
        <v>2.0933369563890697E-5</v>
      </c>
      <c r="AY214">
        <f>IF(AY$1&lt;&gt;"",IFERROR(VLOOKUP($A214,ANT_pumpParticles_Export_v2!$A$2:$DY$234,MATCH(AY$1&amp;"_"&amp;LEFT(Sheet1!$J214,3),ANT_pumpParticles_Export_v2!$A$1:$DY$1,0))/VLOOKUP($A214,ANT_pumpParticles_Export_v2!$A$2:$DY$234,MATCH("Ti_"&amp;LEFT(Sheet1!$J214,3),ANT_pumpParticles_Export_v2!$A$1:$DY$1,0)),""),"")</f>
        <v>1.2148406090822491E-4</v>
      </c>
      <c r="AZ214">
        <f>IF(AZ$1&lt;&gt;"",IFERROR(VLOOKUP($A214,ANT_pumpParticles_Export_v2!$A$2:$DY$234,MATCH(AZ$1&amp;"_"&amp;LEFT(Sheet1!$J214,3),ANT_pumpParticles_Export_v2!$A$1:$DY$1,0))/VLOOKUP($A214,ANT_pumpParticles_Export_v2!$A$2:$DY$234,MATCH("Ti_"&amp;LEFT(Sheet1!$J214,3),ANT_pumpParticles_Export_v2!$A$1:$DY$1,0)),""),"")</f>
        <v>2.7338176619524752E-5</v>
      </c>
      <c r="BB214">
        <f>IF(BB$1&lt;&gt;"",IFERROR(VLOOKUP($A214,ANT_pumpParticles_Export_v2!$A$2:$DY$234,MATCH(BB$1&amp;"_"&amp;LEFT(Sheet1!$J214,3),ANT_pumpParticles_Export_v2!$A$1:$DY$1,0))/VLOOKUP($A214,ANT_pumpParticles_Export_v2!$A$2:$DY$234,MATCH("Ti_"&amp;LEFT(Sheet1!$J214,3),ANT_pumpParticles_Export_v2!$A$1:$DY$1,0)),""),"")</f>
        <v>1.1651211673062301E-4</v>
      </c>
      <c r="BD214">
        <f>IF(BD$1&lt;&gt;"",IFERROR(VLOOKUP($A214,ANT_pumpParticles_Export_v2!$A$2:$DY$234,MATCH(BD$1&amp;"_"&amp;LEFT(Sheet1!$J214,3),ANT_pumpParticles_Export_v2!$A$1:$DY$1,0))/VLOOKUP($A214,ANT_pumpParticles_Export_v2!$A$2:$DY$234,MATCH("Ti_"&amp;LEFT(Sheet1!$J214,3),ANT_pumpParticles_Export_v2!$A$1:$DY$1,0)),""),"")</f>
        <v>5.3391098795036487E-5</v>
      </c>
    </row>
    <row r="215" spans="1:56" x14ac:dyDescent="0.3">
      <c r="A215">
        <v>20860</v>
      </c>
      <c r="B215" t="s">
        <v>159</v>
      </c>
      <c r="C215">
        <v>27</v>
      </c>
      <c r="D215" t="s">
        <v>130</v>
      </c>
      <c r="E215">
        <v>-619.77</v>
      </c>
      <c r="F215">
        <v>-74.349400000000003</v>
      </c>
      <c r="G215">
        <v>-128.56120000000001</v>
      </c>
      <c r="H215">
        <v>97.635800000000003</v>
      </c>
      <c r="I215">
        <v>198.23</v>
      </c>
      <c r="J215" t="s">
        <v>163</v>
      </c>
      <c r="L215">
        <f>IF(L$1&lt;&gt;"",IFERROR(VLOOKUP($A215,ANT_pumpParticles_Export_v2!$A$2:$DY$234,MATCH(L$1&amp;"_"&amp;LEFT(Sheet1!$J215,3),ANT_pumpParticles_Export_v2!$A$1:$DY$1,0))/VLOOKUP($A215,ANT_pumpParticles_Export_v2!$A$2:$DY$234,MATCH("Ti_"&amp;LEFT(Sheet1!$J215,3),ANT_pumpParticles_Export_v2!$A$1:$DY$1,0)),""),"")</f>
        <v>7.4794730306792898</v>
      </c>
      <c r="O215">
        <f>IF(O$1&lt;&gt;"",IFERROR(VLOOKUP($A215,ANT_pumpParticles_Export_v2!$A$2:$DY$234,MATCH(O$1&amp;"_"&amp;LEFT(Sheet1!$J215,3),ANT_pumpParticles_Export_v2!$A$1:$DY$1,0))/VLOOKUP($A215,ANT_pumpParticles_Export_v2!$A$2:$DY$234,MATCH("Ti_"&amp;LEFT(Sheet1!$J215,3),ANT_pumpParticles_Export_v2!$A$1:$DY$1,0)),""),"")</f>
        <v>4.1502613726290232</v>
      </c>
      <c r="P215">
        <f>IF(P$1&lt;&gt;"",IFERROR(VLOOKUP($A215,ANT_pumpParticles_Export_v2!$A$2:$DY$234,MATCH(P$1&amp;"_"&amp;LEFT(Sheet1!$J215,3),ANT_pumpParticles_Export_v2!$A$1:$DY$1,0))/VLOOKUP($A215,ANT_pumpParticles_Export_v2!$A$2:$DY$234,MATCH("Ti_"&amp;LEFT(Sheet1!$J215,3),ANT_pumpParticles_Export_v2!$A$1:$DY$1,0)),""),"")</f>
        <v>4.1502613726290232</v>
      </c>
      <c r="S215">
        <f>IF(S$1&lt;&gt;"",IFERROR(VLOOKUP($A215,ANT_pumpParticles_Export_v2!$A$2:$DY$234,MATCH(S$1&amp;"_"&amp;LEFT(Sheet1!$J215,3),ANT_pumpParticles_Export_v2!$A$1:$DY$1,0))/VLOOKUP($A215,ANT_pumpParticles_Export_v2!$A$2:$DY$234,MATCH("Ti_"&amp;LEFT(Sheet1!$J215,3),ANT_pumpParticles_Export_v2!$A$1:$DY$1,0)),""),"")</f>
        <v>9.335759012692629E-3</v>
      </c>
      <c r="U215">
        <f>IF(U$1&lt;&gt;"",IFERROR(VLOOKUP($A215,ANT_pumpParticles_Export_v2!$A$2:$DY$234,MATCH(U$1&amp;"_"&amp;LEFT(Sheet1!$J215,3),ANT_pumpParticles_Export_v2!$A$1:$DY$1,0))/VLOOKUP($A215,ANT_pumpParticles_Export_v2!$A$2:$DY$234,MATCH("Ti_"&amp;LEFT(Sheet1!$J215,3),ANT_pumpParticles_Export_v2!$A$1:$DY$1,0)),""),"")</f>
        <v>0.36142460082388628</v>
      </c>
      <c r="W215">
        <f>IF(W$1&lt;&gt;"",IFERROR(VLOOKUP($A215,ANT_pumpParticles_Export_v2!$A$2:$DY$234,MATCH(W$1&amp;"_"&amp;LEFT(Sheet1!$J215,3),ANT_pumpParticles_Export_v2!$A$1:$DY$1,0))/VLOOKUP($A215,ANT_pumpParticles_Export_v2!$A$2:$DY$234,MATCH("Ti_"&amp;LEFT(Sheet1!$J215,3),ANT_pumpParticles_Export_v2!$A$1:$DY$1,0)),""),"")</f>
        <v>3.467687729058524E-4</v>
      </c>
      <c r="Y215">
        <f>IF(Y$1&lt;&gt;"",IFERROR(VLOOKUP($A215,ANT_pumpParticles_Export_v2!$A$2:$DY$234,MATCH(Y$1&amp;"_"&amp;LEFT(Sheet1!$J215,3),ANT_pumpParticles_Export_v2!$A$1:$DY$1,0))/VLOOKUP($A215,ANT_pumpParticles_Export_v2!$A$2:$DY$234,MATCH("Ti_"&amp;LEFT(Sheet1!$J215,3),ANT_pumpParticles_Export_v2!$A$1:$DY$1,0)),""),"")</f>
        <v>1.4405631893249796E-2</v>
      </c>
      <c r="Z215">
        <f>IF(Z$1&lt;&gt;"",IFERROR(VLOOKUP($A215,ANT_pumpParticles_Export_v2!$A$2:$DY$234,MATCH(Z$1&amp;"_"&amp;LEFT(Sheet1!$J215,3),ANT_pumpParticles_Export_v2!$A$1:$DY$1,0))/VLOOKUP($A215,ANT_pumpParticles_Export_v2!$A$2:$DY$234,MATCH("Ti_"&amp;LEFT(Sheet1!$J215,3),ANT_pumpParticles_Export_v2!$A$1:$DY$1,0)),""),"")</f>
        <v>8.1972891284611965E-3</v>
      </c>
      <c r="AA215">
        <f>IF(AA$1&lt;&gt;"",IFERROR(VLOOKUP($A215,ANT_pumpParticles_Export_v2!$A$2:$DY$234,MATCH(AA$1&amp;"_"&amp;LEFT(Sheet1!$J215,3),ANT_pumpParticles_Export_v2!$A$1:$DY$1,0))/VLOOKUP($A215,ANT_pumpParticles_Export_v2!$A$2:$DY$234,MATCH("Ti_"&amp;LEFT(Sheet1!$J215,3),ANT_pumpParticles_Export_v2!$A$1:$DY$1,0)),""),"")</f>
        <v>7.0254946773357876E-2</v>
      </c>
      <c r="AB215">
        <f>IF(AB$1&lt;&gt;"",IFERROR(VLOOKUP($A215,ANT_pumpParticles_Export_v2!$A$2:$DY$234,MATCH(AB$1&amp;"_"&amp;LEFT(Sheet1!$J215,3),ANT_pumpParticles_Export_v2!$A$1:$DY$1,0))/VLOOKUP($A215,ANT_pumpParticles_Export_v2!$A$2:$DY$234,MATCH("Ti_"&amp;LEFT(Sheet1!$J215,3),ANT_pumpParticles_Export_v2!$A$1:$DY$1,0)),""),"")</f>
        <v>1.0176730649830957E-3</v>
      </c>
      <c r="AC215">
        <f>IF(AC$1&lt;&gt;"",IFERROR(VLOOKUP($A215,ANT_pumpParticles_Export_v2!$A$2:$DY$234,MATCH(AC$1&amp;"_"&amp;LEFT(Sheet1!$J215,3),ANT_pumpParticles_Export_v2!$A$1:$DY$1,0))/VLOOKUP($A215,ANT_pumpParticles_Export_v2!$A$2:$DY$234,MATCH("Ti_"&amp;LEFT(Sheet1!$J215,3),ANT_pumpParticles_Export_v2!$A$1:$DY$1,0)),""),"")</f>
        <v>6.2873186376553813E-2</v>
      </c>
      <c r="AE215">
        <f>IF(AE$1&lt;&gt;"",IFERROR(VLOOKUP($A215,ANT_pumpParticles_Export_v2!$A$2:$DY$234,MATCH(AE$1&amp;"_"&amp;LEFT(Sheet1!$J215,3),ANT_pumpParticles_Export_v2!$A$1:$DY$1,0))/VLOOKUP($A215,ANT_pumpParticles_Export_v2!$A$2:$DY$234,MATCH("Ti_"&amp;LEFT(Sheet1!$J215,3),ANT_pumpParticles_Export_v2!$A$1:$DY$1,0)),""),"")</f>
        <v>9.9854899543050553E-3</v>
      </c>
      <c r="AF215">
        <f>IF(AF$1&lt;&gt;"",IFERROR(VLOOKUP($A215,ANT_pumpParticles_Export_v2!$A$2:$DY$234,MATCH(AF$1&amp;"_"&amp;LEFT(Sheet1!$J215,3),ANT_pumpParticles_Export_v2!$A$1:$DY$1,0))/VLOOKUP($A215,ANT_pumpParticles_Export_v2!$A$2:$DY$234,MATCH("Ti_"&amp;LEFT(Sheet1!$J215,3),ANT_pumpParticles_Export_v2!$A$1:$DY$1,0)),""),"")</f>
        <v>1.2303150527949822E-2</v>
      </c>
      <c r="AG215">
        <f>IF(AG$1&lt;&gt;"",IFERROR(VLOOKUP($A215,ANT_pumpParticles_Export_v2!$A$2:$DY$234,MATCH(AG$1&amp;"_"&amp;LEFT(Sheet1!$J215,3),ANT_pumpParticles_Export_v2!$A$1:$DY$1,0))/VLOOKUP($A215,ANT_pumpParticles_Export_v2!$A$2:$DY$234,MATCH("Ti_"&amp;LEFT(Sheet1!$J215,3),ANT_pumpParticles_Export_v2!$A$1:$DY$1,0)),""),"")</f>
        <v>8.2033813723681723E-2</v>
      </c>
      <c r="AH215">
        <f>IF(AH$1&lt;&gt;"",IFERROR(VLOOKUP($A215,ANT_pumpParticles_Export_v2!$A$2:$DY$234,MATCH(AH$1&amp;"_"&amp;LEFT(Sheet1!$J215,3),ANT_pumpParticles_Export_v2!$A$1:$DY$1,0))/VLOOKUP($A215,ANT_pumpParticles_Export_v2!$A$2:$DY$234,MATCH("Ti_"&amp;LEFT(Sheet1!$J215,3),ANT_pumpParticles_Export_v2!$A$1:$DY$1,0)),""),"")</f>
        <v>1.702380682931063E-4</v>
      </c>
      <c r="AI215">
        <f>IF(AI$1&lt;&gt;"",IFERROR(VLOOKUP($A215,ANT_pumpParticles_Export_v2!$A$2:$DY$234,MATCH(AI$1&amp;"_"&amp;LEFT(Sheet1!$J215,3),ANT_pumpParticles_Export_v2!$A$1:$DY$1,0))/VLOOKUP($A215,ANT_pumpParticles_Export_v2!$A$2:$DY$234,MATCH("Ti_"&amp;LEFT(Sheet1!$J215,3),ANT_pumpParticles_Export_v2!$A$1:$DY$1,0)),""),"")</f>
        <v>8.3586966720444231E-2</v>
      </c>
      <c r="AJ215">
        <f>IF(AJ$1&lt;&gt;"",IFERROR(VLOOKUP($A215,ANT_pumpParticles_Export_v2!$A$2:$DY$234,MATCH(AJ$1&amp;"_"&amp;LEFT(Sheet1!$J215,3),ANT_pumpParticles_Export_v2!$A$1:$DY$1,0))/VLOOKUP($A215,ANT_pumpParticles_Export_v2!$A$2:$DY$234,MATCH("Ti_"&amp;LEFT(Sheet1!$J215,3),ANT_pumpParticles_Export_v2!$A$1:$DY$1,0)),""),"")</f>
        <v>1.4505803644735628E-3</v>
      </c>
      <c r="AM215">
        <f>IF(AM$1&lt;&gt;"",IFERROR(VLOOKUP($A215,ANT_pumpParticles_Export_v2!$A$2:$DY$234,MATCH(AM$1&amp;"_"&amp;LEFT(Sheet1!$J215,3),ANT_pumpParticles_Export_v2!$A$1:$DY$1,0))/VLOOKUP($A215,ANT_pumpParticles_Export_v2!$A$2:$DY$234,MATCH("Ti_"&amp;LEFT(Sheet1!$J215,3),ANT_pumpParticles_Export_v2!$A$1:$DY$1,0)),""),"")</f>
        <v>2.0850050559001021E-2</v>
      </c>
      <c r="AN215">
        <f>IF(AN$1&lt;&gt;"",IFERROR(VLOOKUP($A215,ANT_pumpParticles_Export_v2!$A$2:$DY$234,MATCH(AN$1&amp;"_"&amp;LEFT(Sheet1!$J215,3),ANT_pumpParticles_Export_v2!$A$1:$DY$1,0))/VLOOKUP($A215,ANT_pumpParticles_Export_v2!$A$2:$DY$234,MATCH("Ti_"&amp;LEFT(Sheet1!$J215,3),ANT_pumpParticles_Export_v2!$A$1:$DY$1,0)),""),"")</f>
        <v>1.2020110059966201E-3</v>
      </c>
      <c r="AP215">
        <f>IF(AP$1&lt;&gt;"",IFERROR(VLOOKUP($A215,ANT_pumpParticles_Export_v2!$A$2:$DY$234,MATCH(AP$1&amp;"_"&amp;LEFT(Sheet1!$J215,3),ANT_pumpParticles_Export_v2!$A$1:$DY$1,0))/VLOOKUP($A215,ANT_pumpParticles_Export_v2!$A$2:$DY$234,MATCH("Ti_"&amp;LEFT(Sheet1!$J215,3),ANT_pumpParticles_Export_v2!$A$1:$DY$1,0)),""),"")</f>
        <v>1.2076878678766027E-3</v>
      </c>
      <c r="AQ215">
        <f>IF(AQ$1&lt;&gt;"",IFERROR(VLOOKUP($A215,ANT_pumpParticles_Export_v2!$A$2:$DY$234,MATCH(AQ$1&amp;"_"&amp;LEFT(Sheet1!$J215,3),ANT_pumpParticles_Export_v2!$A$1:$DY$1,0))/VLOOKUP($A215,ANT_pumpParticles_Export_v2!$A$2:$DY$234,MATCH("Ti_"&amp;LEFT(Sheet1!$J215,3),ANT_pumpParticles_Export_v2!$A$1:$DY$1,0)),""),"")</f>
        <v>1.5400336213584683E-3</v>
      </c>
      <c r="AS215">
        <f>IF(AS$1&lt;&gt;"",IFERROR(VLOOKUP($A215,ANT_pumpParticles_Export_v2!$A$2:$DY$234,MATCH(AS$1&amp;"_"&amp;LEFT(Sheet1!$J215,3),ANT_pumpParticles_Export_v2!$A$1:$DY$1,0))/VLOOKUP($A215,ANT_pumpParticles_Export_v2!$A$2:$DY$234,MATCH("Ti_"&amp;LEFT(Sheet1!$J215,3),ANT_pumpParticles_Export_v2!$A$1:$DY$1,0)),""),"")</f>
        <v>3.99541219805236E-5</v>
      </c>
      <c r="AT215">
        <f>IF(AT$1&lt;&gt;"",IFERROR(VLOOKUP($A215,ANT_pumpParticles_Export_v2!$A$2:$DY$234,MATCH(AT$1&amp;"_"&amp;LEFT(Sheet1!$J215,3),ANT_pumpParticles_Export_v2!$A$1:$DY$1,0))/VLOOKUP($A215,ANT_pumpParticles_Export_v2!$A$2:$DY$234,MATCH("Ti_"&amp;LEFT(Sheet1!$J215,3),ANT_pumpParticles_Export_v2!$A$1:$DY$1,0)),""),"")</f>
        <v>1.9738091306894918E-4</v>
      </c>
      <c r="AU215">
        <f>IF(AU$1&lt;&gt;"",IFERROR(VLOOKUP($A215,ANT_pumpParticles_Export_v2!$A$2:$DY$234,MATCH(AU$1&amp;"_"&amp;LEFT(Sheet1!$J215,3),ANT_pumpParticles_Export_v2!$A$1:$DY$1,0))/VLOOKUP($A215,ANT_pumpParticles_Export_v2!$A$2:$DY$234,MATCH("Ti_"&amp;LEFT(Sheet1!$J215,3),ANT_pumpParticles_Export_v2!$A$1:$DY$1,0)),""),"")</f>
        <v>3.1615687161032362E-3</v>
      </c>
      <c r="AV215">
        <f>IF(AV$1&lt;&gt;"",IFERROR(VLOOKUP($A215,ANT_pumpParticles_Export_v2!$A$2:$DY$234,MATCH(AV$1&amp;"_"&amp;LEFT(Sheet1!$J215,3),ANT_pumpParticles_Export_v2!$A$1:$DY$1,0))/VLOOKUP($A215,ANT_pumpParticles_Export_v2!$A$2:$DY$234,MATCH("Ti_"&amp;LEFT(Sheet1!$J215,3),ANT_pumpParticles_Export_v2!$A$1:$DY$1,0)),""),"")</f>
        <v>2.3284269561988391E-4</v>
      </c>
      <c r="AW215">
        <f>IF(AW$1&lt;&gt;"",IFERROR(VLOOKUP($A215,ANT_pumpParticles_Export_v2!$A$2:$DY$234,MATCH(AW$1&amp;"_"&amp;LEFT(Sheet1!$J215,3),ANT_pumpParticles_Export_v2!$A$1:$DY$1,0))/VLOOKUP($A215,ANT_pumpParticles_Export_v2!$A$2:$DY$234,MATCH("Ti_"&amp;LEFT(Sheet1!$J215,3),ANT_pumpParticles_Export_v2!$A$1:$DY$1,0)),""),"")</f>
        <v>4.4555901982649462E-5</v>
      </c>
      <c r="AX215">
        <f>IF(AX$1&lt;&gt;"",IFERROR(VLOOKUP($A215,ANT_pumpParticles_Export_v2!$A$2:$DY$234,MATCH(AX$1&amp;"_"&amp;LEFT(Sheet1!$J215,3),ANT_pumpParticles_Export_v2!$A$1:$DY$1,0))/VLOOKUP($A215,ANT_pumpParticles_Export_v2!$A$2:$DY$234,MATCH("Ti_"&amp;LEFT(Sheet1!$J215,3),ANT_pumpParticles_Export_v2!$A$1:$DY$1,0)),""),"")</f>
        <v>2.2013087751361554E-5</v>
      </c>
      <c r="AY215">
        <f>IF(AY$1&lt;&gt;"",IFERROR(VLOOKUP($A215,ANT_pumpParticles_Export_v2!$A$2:$DY$234,MATCH(AY$1&amp;"_"&amp;LEFT(Sheet1!$J215,3),ANT_pumpParticles_Export_v2!$A$1:$DY$1,0))/VLOOKUP($A215,ANT_pumpParticles_Export_v2!$A$2:$DY$234,MATCH("Ti_"&amp;LEFT(Sheet1!$J215,3),ANT_pumpParticles_Export_v2!$A$1:$DY$1,0)),""),"")</f>
        <v>1.2765415359323952E-4</v>
      </c>
      <c r="AZ215">
        <f>IF(AZ$1&lt;&gt;"",IFERROR(VLOOKUP($A215,ANT_pumpParticles_Export_v2!$A$2:$DY$234,MATCH(AZ$1&amp;"_"&amp;LEFT(Sheet1!$J215,3),ANT_pumpParticles_Export_v2!$A$1:$DY$1,0))/VLOOKUP($A215,ANT_pumpParticles_Export_v2!$A$2:$DY$234,MATCH("Ti_"&amp;LEFT(Sheet1!$J215,3),ANT_pumpParticles_Export_v2!$A$1:$DY$1,0)),""),"")</f>
        <v>3.1432711340875838E-5</v>
      </c>
      <c r="BB215">
        <f>IF(BB$1&lt;&gt;"",IFERROR(VLOOKUP($A215,ANT_pumpParticles_Export_v2!$A$2:$DY$234,MATCH(BB$1&amp;"_"&amp;LEFT(Sheet1!$J215,3),ANT_pumpParticles_Export_v2!$A$1:$DY$1,0))/VLOOKUP($A215,ANT_pumpParticles_Export_v2!$A$2:$DY$234,MATCH("Ti_"&amp;LEFT(Sheet1!$J215,3),ANT_pumpParticles_Export_v2!$A$1:$DY$1,0)),""),"")</f>
        <v>1.1879492627655805E-4</v>
      </c>
      <c r="BD215">
        <f>IF(BD$1&lt;&gt;"",IFERROR(VLOOKUP($A215,ANT_pumpParticles_Export_v2!$A$2:$DY$234,MATCH(BD$1&amp;"_"&amp;LEFT(Sheet1!$J215,3),ANT_pumpParticles_Export_v2!$A$1:$DY$1,0))/VLOOKUP($A215,ANT_pumpParticles_Export_v2!$A$2:$DY$234,MATCH("Ti_"&amp;LEFT(Sheet1!$J215,3),ANT_pumpParticles_Export_v2!$A$1:$DY$1,0)),""),"")</f>
        <v>5.6835646910374092E-5</v>
      </c>
    </row>
    <row r="216" spans="1:56" x14ac:dyDescent="0.3">
      <c r="A216">
        <v>20861</v>
      </c>
      <c r="B216" t="s">
        <v>159</v>
      </c>
      <c r="C216">
        <v>27</v>
      </c>
      <c r="D216" t="s">
        <v>130</v>
      </c>
      <c r="E216">
        <v>-421.53</v>
      </c>
      <c r="F216">
        <v>-74.349400000000003</v>
      </c>
      <c r="G216">
        <v>-128.56120000000001</v>
      </c>
      <c r="H216">
        <v>97.635800000000003</v>
      </c>
      <c r="I216">
        <v>396.47</v>
      </c>
      <c r="J216" t="s">
        <v>163</v>
      </c>
      <c r="L216">
        <f>IF(L$1&lt;&gt;"",IFERROR(VLOOKUP($A216,ANT_pumpParticles_Export_v2!$A$2:$DY$234,MATCH(L$1&amp;"_"&amp;LEFT(Sheet1!$J216,3),ANT_pumpParticles_Export_v2!$A$1:$DY$1,0))/VLOOKUP($A216,ANT_pumpParticles_Export_v2!$A$2:$DY$234,MATCH("Ti_"&amp;LEFT(Sheet1!$J216,3),ANT_pumpParticles_Export_v2!$A$1:$DY$1,0)),""),"")</f>
        <v>4.8676735073485551</v>
      </c>
      <c r="O216">
        <f>IF(O$1&lt;&gt;"",IFERROR(VLOOKUP($A216,ANT_pumpParticles_Export_v2!$A$2:$DY$234,MATCH(O$1&amp;"_"&amp;LEFT(Sheet1!$J216,3),ANT_pumpParticles_Export_v2!$A$1:$DY$1,0))/VLOOKUP($A216,ANT_pumpParticles_Export_v2!$A$2:$DY$234,MATCH("Ti_"&amp;LEFT(Sheet1!$J216,3),ANT_pumpParticles_Export_v2!$A$1:$DY$1,0)),""),"")</f>
        <v>3.7831617904002117</v>
      </c>
      <c r="P216">
        <f>IF(P$1&lt;&gt;"",IFERROR(VLOOKUP($A216,ANT_pumpParticles_Export_v2!$A$2:$DY$234,MATCH(P$1&amp;"_"&amp;LEFT(Sheet1!$J216,3),ANT_pumpParticles_Export_v2!$A$1:$DY$1,0))/VLOOKUP($A216,ANT_pumpParticles_Export_v2!$A$2:$DY$234,MATCH("Ti_"&amp;LEFT(Sheet1!$J216,3),ANT_pumpParticles_Export_v2!$A$1:$DY$1,0)),""),"")</f>
        <v>3.7831617904002117</v>
      </c>
      <c r="S216">
        <f>IF(S$1&lt;&gt;"",IFERROR(VLOOKUP($A216,ANT_pumpParticles_Export_v2!$A$2:$DY$234,MATCH(S$1&amp;"_"&amp;LEFT(Sheet1!$J216,3),ANT_pumpParticles_Export_v2!$A$1:$DY$1,0))/VLOOKUP($A216,ANT_pumpParticles_Export_v2!$A$2:$DY$234,MATCH("Ti_"&amp;LEFT(Sheet1!$J216,3),ANT_pumpParticles_Export_v2!$A$1:$DY$1,0)),""),"")</f>
        <v>1.0054316034752087E-2</v>
      </c>
      <c r="U216">
        <f>IF(U$1&lt;&gt;"",IFERROR(VLOOKUP($A216,ANT_pumpParticles_Export_v2!$A$2:$DY$234,MATCH(U$1&amp;"_"&amp;LEFT(Sheet1!$J216,3),ANT_pumpParticles_Export_v2!$A$1:$DY$1,0))/VLOOKUP($A216,ANT_pumpParticles_Export_v2!$A$2:$DY$234,MATCH("Ti_"&amp;LEFT(Sheet1!$J216,3),ANT_pumpParticles_Export_v2!$A$1:$DY$1,0)),""),"")</f>
        <v>0.70751597181844517</v>
      </c>
      <c r="W216">
        <f>IF(W$1&lt;&gt;"",IFERROR(VLOOKUP($A216,ANT_pumpParticles_Export_v2!$A$2:$DY$234,MATCH(W$1&amp;"_"&amp;LEFT(Sheet1!$J216,3),ANT_pumpParticles_Export_v2!$A$1:$DY$1,0))/VLOOKUP($A216,ANT_pumpParticles_Export_v2!$A$2:$DY$234,MATCH("Ti_"&amp;LEFT(Sheet1!$J216,3),ANT_pumpParticles_Export_v2!$A$1:$DY$1,0)),""),"")</f>
        <v>1.9498747444951676E-4</v>
      </c>
      <c r="Y216">
        <f>IF(Y$1&lt;&gt;"",IFERROR(VLOOKUP($A216,ANT_pumpParticles_Export_v2!$A$2:$DY$234,MATCH(Y$1&amp;"_"&amp;LEFT(Sheet1!$J216,3),ANT_pumpParticles_Export_v2!$A$1:$DY$1,0))/VLOOKUP($A216,ANT_pumpParticles_Export_v2!$A$2:$DY$234,MATCH("Ti_"&amp;LEFT(Sheet1!$J216,3),ANT_pumpParticles_Export_v2!$A$1:$DY$1,0)),""),"")</f>
        <v>1.9232614471036181E-2</v>
      </c>
      <c r="Z216">
        <f>IF(Z$1&lt;&gt;"",IFERROR(VLOOKUP($A216,ANT_pumpParticles_Export_v2!$A$2:$DY$234,MATCH(Z$1&amp;"_"&amp;LEFT(Sheet1!$J216,3),ANT_pumpParticles_Export_v2!$A$1:$DY$1,0))/VLOOKUP($A216,ANT_pumpParticles_Export_v2!$A$2:$DY$234,MATCH("Ti_"&amp;LEFT(Sheet1!$J216,3),ANT_pumpParticles_Export_v2!$A$1:$DY$1,0)),""),"")</f>
        <v>5.4672859945144809E-3</v>
      </c>
      <c r="AA216">
        <f>IF(AA$1&lt;&gt;"",IFERROR(VLOOKUP($A216,ANT_pumpParticles_Export_v2!$A$2:$DY$234,MATCH(AA$1&amp;"_"&amp;LEFT(Sheet1!$J216,3),ANT_pumpParticles_Export_v2!$A$1:$DY$1,0))/VLOOKUP($A216,ANT_pumpParticles_Export_v2!$A$2:$DY$234,MATCH("Ti_"&amp;LEFT(Sheet1!$J216,3),ANT_pumpParticles_Export_v2!$A$1:$DY$1,0)),""),"")</f>
        <v>4.5952107557984387E-2</v>
      </c>
      <c r="AB216">
        <f>IF(AB$1&lt;&gt;"",IFERROR(VLOOKUP($A216,ANT_pumpParticles_Export_v2!$A$2:$DY$234,MATCH(AB$1&amp;"_"&amp;LEFT(Sheet1!$J216,3),ANT_pumpParticles_Export_v2!$A$1:$DY$1,0))/VLOOKUP($A216,ANT_pumpParticles_Export_v2!$A$2:$DY$234,MATCH("Ti_"&amp;LEFT(Sheet1!$J216,3),ANT_pumpParticles_Export_v2!$A$1:$DY$1,0)),""),"")</f>
        <v>8.857538203469595E-4</v>
      </c>
      <c r="AC216">
        <f>IF(AC$1&lt;&gt;"",IFERROR(VLOOKUP($A216,ANT_pumpParticles_Export_v2!$A$2:$DY$234,MATCH(AC$1&amp;"_"&amp;LEFT(Sheet1!$J216,3),ANT_pumpParticles_Export_v2!$A$1:$DY$1,0))/VLOOKUP($A216,ANT_pumpParticles_Export_v2!$A$2:$DY$234,MATCH("Ti_"&amp;LEFT(Sheet1!$J216,3),ANT_pumpParticles_Export_v2!$A$1:$DY$1,0)),""),"")</f>
        <v>0.11633259019075953</v>
      </c>
      <c r="AE216">
        <f>IF(AE$1&lt;&gt;"",IFERROR(VLOOKUP($A216,ANT_pumpParticles_Export_v2!$A$2:$DY$234,MATCH(AE$1&amp;"_"&amp;LEFT(Sheet1!$J216,3),ANT_pumpParticles_Export_v2!$A$1:$DY$1,0))/VLOOKUP($A216,ANT_pumpParticles_Export_v2!$A$2:$DY$234,MATCH("Ti_"&amp;LEFT(Sheet1!$J216,3),ANT_pumpParticles_Export_v2!$A$1:$DY$1,0)),""),"")</f>
        <v>1.8791692329156735E-2</v>
      </c>
      <c r="AF216">
        <f>IF(AF$1&lt;&gt;"",IFERROR(VLOOKUP($A216,ANT_pumpParticles_Export_v2!$A$2:$DY$234,MATCH(AF$1&amp;"_"&amp;LEFT(Sheet1!$J216,3),ANT_pumpParticles_Export_v2!$A$1:$DY$1,0))/VLOOKUP($A216,ANT_pumpParticles_Export_v2!$A$2:$DY$234,MATCH("Ti_"&amp;LEFT(Sheet1!$J216,3),ANT_pumpParticles_Export_v2!$A$1:$DY$1,0)),""),"")</f>
        <v>6.5362079346765588E-3</v>
      </c>
      <c r="AG216">
        <f>IF(AG$1&lt;&gt;"",IFERROR(VLOOKUP($A216,ANT_pumpParticles_Export_v2!$A$2:$DY$234,MATCH(AG$1&amp;"_"&amp;LEFT(Sheet1!$J216,3),ANT_pumpParticles_Export_v2!$A$1:$DY$1,0))/VLOOKUP($A216,ANT_pumpParticles_Export_v2!$A$2:$DY$234,MATCH("Ti_"&amp;LEFT(Sheet1!$J216,3),ANT_pumpParticles_Export_v2!$A$1:$DY$1,0)),""),"")</f>
        <v>0.15384817447342267</v>
      </c>
      <c r="AH216">
        <f>IF(AH$1&lt;&gt;"",IFERROR(VLOOKUP($A216,ANT_pumpParticles_Export_v2!$A$2:$DY$234,MATCH(AH$1&amp;"_"&amp;LEFT(Sheet1!$J216,3),ANT_pumpParticles_Export_v2!$A$1:$DY$1,0))/VLOOKUP($A216,ANT_pumpParticles_Export_v2!$A$2:$DY$234,MATCH("Ti_"&amp;LEFT(Sheet1!$J216,3),ANT_pumpParticles_Export_v2!$A$1:$DY$1,0)),""),"")</f>
        <v>1.6887510506417437E-4</v>
      </c>
      <c r="AI216">
        <f>IF(AI$1&lt;&gt;"",IFERROR(VLOOKUP($A216,ANT_pumpParticles_Export_v2!$A$2:$DY$234,MATCH(AI$1&amp;"_"&amp;LEFT(Sheet1!$J216,3),ANT_pumpParticles_Export_v2!$A$1:$DY$1,0))/VLOOKUP($A216,ANT_pumpParticles_Export_v2!$A$2:$DY$234,MATCH("Ti_"&amp;LEFT(Sheet1!$J216,3),ANT_pumpParticles_Export_v2!$A$1:$DY$1,0)),""),"")</f>
        <v>0.15812248058540437</v>
      </c>
      <c r="AJ216">
        <f>IF(AJ$1&lt;&gt;"",IFERROR(VLOOKUP($A216,ANT_pumpParticles_Export_v2!$A$2:$DY$234,MATCH(AJ$1&amp;"_"&amp;LEFT(Sheet1!$J216,3),ANT_pumpParticles_Export_v2!$A$1:$DY$1,0))/VLOOKUP($A216,ANT_pumpParticles_Export_v2!$A$2:$DY$234,MATCH("Ti_"&amp;LEFT(Sheet1!$J216,3),ANT_pumpParticles_Export_v2!$A$1:$DY$1,0)),""),"")</f>
        <v>2.1873772149652226E-3</v>
      </c>
      <c r="AM216">
        <f>IF(AM$1&lt;&gt;"",IFERROR(VLOOKUP($A216,ANT_pumpParticles_Export_v2!$A$2:$DY$234,MATCH(AM$1&amp;"_"&amp;LEFT(Sheet1!$J216,3),ANT_pumpParticles_Export_v2!$A$1:$DY$1,0))/VLOOKUP($A216,ANT_pumpParticles_Export_v2!$A$2:$DY$234,MATCH("Ti_"&amp;LEFT(Sheet1!$J216,3),ANT_pumpParticles_Export_v2!$A$1:$DY$1,0)),""),"")</f>
        <v>2.5771955098737198E-2</v>
      </c>
      <c r="AN216">
        <f>IF(AN$1&lt;&gt;"",IFERROR(VLOOKUP($A216,ANT_pumpParticles_Export_v2!$A$2:$DY$234,MATCH(AN$1&amp;"_"&amp;LEFT(Sheet1!$J216,3),ANT_pumpParticles_Export_v2!$A$1:$DY$1,0))/VLOOKUP($A216,ANT_pumpParticles_Export_v2!$A$2:$DY$234,MATCH("Ti_"&amp;LEFT(Sheet1!$J216,3),ANT_pumpParticles_Export_v2!$A$1:$DY$1,0)),""),"")</f>
        <v>1.0153015784515342E-3</v>
      </c>
      <c r="AP216">
        <f>IF(AP$1&lt;&gt;"",IFERROR(VLOOKUP($A216,ANT_pumpParticles_Export_v2!$A$2:$DY$234,MATCH(AP$1&amp;"_"&amp;LEFT(Sheet1!$J216,3),ANT_pumpParticles_Export_v2!$A$1:$DY$1,0))/VLOOKUP($A216,ANT_pumpParticles_Export_v2!$A$2:$DY$234,MATCH("Ti_"&amp;LEFT(Sheet1!$J216,3),ANT_pumpParticles_Export_v2!$A$1:$DY$1,0)),""),"")</f>
        <v>1.0173984717299124E-3</v>
      </c>
      <c r="AQ216">
        <f>IF(AQ$1&lt;&gt;"",IFERROR(VLOOKUP($A216,ANT_pumpParticles_Export_v2!$A$2:$DY$234,MATCH(AQ$1&amp;"_"&amp;LEFT(Sheet1!$J216,3),ANT_pumpParticles_Export_v2!$A$1:$DY$1,0))/VLOOKUP($A216,ANT_pumpParticles_Export_v2!$A$2:$DY$234,MATCH("Ti_"&amp;LEFT(Sheet1!$J216,3),ANT_pumpParticles_Export_v2!$A$1:$DY$1,0)),""),"")</f>
        <v>1.2882644631528231E-3</v>
      </c>
      <c r="AS216">
        <f>IF(AS$1&lt;&gt;"",IFERROR(VLOOKUP($A216,ANT_pumpParticles_Export_v2!$A$2:$DY$234,MATCH(AS$1&amp;"_"&amp;LEFT(Sheet1!$J216,3),ANT_pumpParticles_Export_v2!$A$1:$DY$1,0))/VLOOKUP($A216,ANT_pumpParticles_Export_v2!$A$2:$DY$234,MATCH("Ti_"&amp;LEFT(Sheet1!$J216,3),ANT_pumpParticles_Export_v2!$A$1:$DY$1,0)),""),"")</f>
        <v>3.6106788679462148E-5</v>
      </c>
      <c r="AT216">
        <f>IF(AT$1&lt;&gt;"",IFERROR(VLOOKUP($A216,ANT_pumpParticles_Export_v2!$A$2:$DY$234,MATCH(AT$1&amp;"_"&amp;LEFT(Sheet1!$J216,3),ANT_pumpParticles_Export_v2!$A$1:$DY$1,0))/VLOOKUP($A216,ANT_pumpParticles_Export_v2!$A$2:$DY$234,MATCH("Ti_"&amp;LEFT(Sheet1!$J216,3),ANT_pumpParticles_Export_v2!$A$1:$DY$1,0)),""),"")</f>
        <v>1.7845126590227439E-4</v>
      </c>
      <c r="AU216">
        <f>IF(AU$1&lt;&gt;"",IFERROR(VLOOKUP($A216,ANT_pumpParticles_Export_v2!$A$2:$DY$234,MATCH(AU$1&amp;"_"&amp;LEFT(Sheet1!$J216,3),ANT_pumpParticles_Export_v2!$A$1:$DY$1,0))/VLOOKUP($A216,ANT_pumpParticles_Export_v2!$A$2:$DY$234,MATCH("Ti_"&amp;LEFT(Sheet1!$J216,3),ANT_pumpParticles_Export_v2!$A$1:$DY$1,0)),""),"")</f>
        <v>4.126803856529658E-3</v>
      </c>
      <c r="AV216">
        <f>IF(AV$1&lt;&gt;"",IFERROR(VLOOKUP($A216,ANT_pumpParticles_Export_v2!$A$2:$DY$234,MATCH(AV$1&amp;"_"&amp;LEFT(Sheet1!$J216,3),ANT_pumpParticles_Export_v2!$A$1:$DY$1,0))/VLOOKUP($A216,ANT_pumpParticles_Export_v2!$A$2:$DY$234,MATCH("Ti_"&amp;LEFT(Sheet1!$J216,3),ANT_pumpParticles_Export_v2!$A$1:$DY$1,0)),""),"")</f>
        <v>2.0819579522852812E-4</v>
      </c>
      <c r="AW216">
        <f>IF(AW$1&lt;&gt;"",IFERROR(VLOOKUP($A216,ANT_pumpParticles_Export_v2!$A$2:$DY$234,MATCH(AW$1&amp;"_"&amp;LEFT(Sheet1!$J216,3),ANT_pumpParticles_Export_v2!$A$1:$DY$1,0))/VLOOKUP($A216,ANT_pumpParticles_Export_v2!$A$2:$DY$234,MATCH("Ti_"&amp;LEFT(Sheet1!$J216,3),ANT_pumpParticles_Export_v2!$A$1:$DY$1,0)),""),"")</f>
        <v>3.9268560998804361E-5</v>
      </c>
      <c r="AX216">
        <f>IF(AX$1&lt;&gt;"",IFERROR(VLOOKUP($A216,ANT_pumpParticles_Export_v2!$A$2:$DY$234,MATCH(AX$1&amp;"_"&amp;LEFT(Sheet1!$J216,3),ANT_pumpParticles_Export_v2!$A$1:$DY$1,0))/VLOOKUP($A216,ANT_pumpParticles_Export_v2!$A$2:$DY$234,MATCH("Ti_"&amp;LEFT(Sheet1!$J216,3),ANT_pumpParticles_Export_v2!$A$1:$DY$1,0)),""),"")</f>
        <v>1.8180969960709925E-5</v>
      </c>
      <c r="AY216">
        <f>IF(AY$1&lt;&gt;"",IFERROR(VLOOKUP($A216,ANT_pumpParticles_Export_v2!$A$2:$DY$234,MATCH(AY$1&amp;"_"&amp;LEFT(Sheet1!$J216,3),ANT_pumpParticles_Export_v2!$A$1:$DY$1,0))/VLOOKUP($A216,ANT_pumpParticles_Export_v2!$A$2:$DY$234,MATCH("Ti_"&amp;LEFT(Sheet1!$J216,3),ANT_pumpParticles_Export_v2!$A$1:$DY$1,0)),""),"")</f>
        <v>1.0445071655288393E-4</v>
      </c>
      <c r="AZ216">
        <f>IF(AZ$1&lt;&gt;"",IFERROR(VLOOKUP($A216,ANT_pumpParticles_Export_v2!$A$2:$DY$234,MATCH(AZ$1&amp;"_"&amp;LEFT(Sheet1!$J216,3),ANT_pumpParticles_Export_v2!$A$1:$DY$1,0))/VLOOKUP($A216,ANT_pumpParticles_Export_v2!$A$2:$DY$234,MATCH("Ti_"&amp;LEFT(Sheet1!$J216,3),ANT_pumpParticles_Export_v2!$A$1:$DY$1,0)),""),"")</f>
        <v>3.111829514066152E-5</v>
      </c>
      <c r="BB216">
        <f>IF(BB$1&lt;&gt;"",IFERROR(VLOOKUP($A216,ANT_pumpParticles_Export_v2!$A$2:$DY$234,MATCH(BB$1&amp;"_"&amp;LEFT(Sheet1!$J216,3),ANT_pumpParticles_Export_v2!$A$1:$DY$1,0))/VLOOKUP($A216,ANT_pumpParticles_Export_v2!$A$2:$DY$234,MATCH("Ti_"&amp;LEFT(Sheet1!$J216,3),ANT_pumpParticles_Export_v2!$A$1:$DY$1,0)),""),"")</f>
        <v>1.0466009469358784E-4</v>
      </c>
      <c r="BD216">
        <f>IF(BD$1&lt;&gt;"",IFERROR(VLOOKUP($A216,ANT_pumpParticles_Export_v2!$A$2:$DY$234,MATCH(BD$1&amp;"_"&amp;LEFT(Sheet1!$J216,3),ANT_pumpParticles_Export_v2!$A$1:$DY$1,0))/VLOOKUP($A216,ANT_pumpParticles_Export_v2!$A$2:$DY$234,MATCH("Ti_"&amp;LEFT(Sheet1!$J216,3),ANT_pumpParticles_Export_v2!$A$1:$DY$1,0)),""),"")</f>
        <v>4.924705080583E-5</v>
      </c>
    </row>
    <row r="217" spans="1:56" x14ac:dyDescent="0.3">
      <c r="A217">
        <v>20862</v>
      </c>
      <c r="B217" t="s">
        <v>159</v>
      </c>
      <c r="C217">
        <v>27</v>
      </c>
      <c r="D217" t="s">
        <v>130</v>
      </c>
      <c r="E217">
        <v>-322.42</v>
      </c>
      <c r="F217">
        <v>-74.349400000000003</v>
      </c>
      <c r="G217">
        <v>-128.56120000000001</v>
      </c>
      <c r="H217">
        <v>97.635800000000003</v>
      </c>
      <c r="I217">
        <v>495.58</v>
      </c>
      <c r="J217" t="s">
        <v>163</v>
      </c>
      <c r="L217">
        <f>IF(L$1&lt;&gt;"",IFERROR(VLOOKUP($A217,ANT_pumpParticles_Export_v2!$A$2:$DY$234,MATCH(L$1&amp;"_"&amp;LEFT(Sheet1!$J217,3),ANT_pumpParticles_Export_v2!$A$1:$DY$1,0))/VLOOKUP($A217,ANT_pumpParticles_Export_v2!$A$2:$DY$234,MATCH("Ti_"&amp;LEFT(Sheet1!$J217,3),ANT_pumpParticles_Export_v2!$A$1:$DY$1,0)),""),"")</f>
        <v>7.0960058151661238</v>
      </c>
      <c r="O217">
        <f>IF(O$1&lt;&gt;"",IFERROR(VLOOKUP($A217,ANT_pumpParticles_Export_v2!$A$2:$DY$234,MATCH(O$1&amp;"_"&amp;LEFT(Sheet1!$J217,3),ANT_pumpParticles_Export_v2!$A$1:$DY$1,0))/VLOOKUP($A217,ANT_pumpParticles_Export_v2!$A$2:$DY$234,MATCH("Ti_"&amp;LEFT(Sheet1!$J217,3),ANT_pumpParticles_Export_v2!$A$1:$DY$1,0)),""),"")</f>
        <v>4.5059771413926297</v>
      </c>
      <c r="P217">
        <f>IF(P$1&lt;&gt;"",IFERROR(VLOOKUP($A217,ANT_pumpParticles_Export_v2!$A$2:$DY$234,MATCH(P$1&amp;"_"&amp;LEFT(Sheet1!$J217,3),ANT_pumpParticles_Export_v2!$A$1:$DY$1,0))/VLOOKUP($A217,ANT_pumpParticles_Export_v2!$A$2:$DY$234,MATCH("Ti_"&amp;LEFT(Sheet1!$J217,3),ANT_pumpParticles_Export_v2!$A$1:$DY$1,0)),""),"")</f>
        <v>4.5059771413926297</v>
      </c>
      <c r="S217">
        <f>IF(S$1&lt;&gt;"",IFERROR(VLOOKUP($A217,ANT_pumpParticles_Export_v2!$A$2:$DY$234,MATCH(S$1&amp;"_"&amp;LEFT(Sheet1!$J217,3),ANT_pumpParticles_Export_v2!$A$1:$DY$1,0))/VLOOKUP($A217,ANT_pumpParticles_Export_v2!$A$2:$DY$234,MATCH("Ti_"&amp;LEFT(Sheet1!$J217,3),ANT_pumpParticles_Export_v2!$A$1:$DY$1,0)),""),"")</f>
        <v>1.3469821379599621E-2</v>
      </c>
      <c r="U217">
        <f>IF(U$1&lt;&gt;"",IFERROR(VLOOKUP($A217,ANT_pumpParticles_Export_v2!$A$2:$DY$234,MATCH(U$1&amp;"_"&amp;LEFT(Sheet1!$J217,3),ANT_pumpParticles_Export_v2!$A$1:$DY$1,0))/VLOOKUP($A217,ANT_pumpParticles_Export_v2!$A$2:$DY$234,MATCH("Ti_"&amp;LEFT(Sheet1!$J217,3),ANT_pumpParticles_Export_v2!$A$1:$DY$1,0)),""),"")</f>
        <v>0.35287645457020722</v>
      </c>
      <c r="W217">
        <f>IF(W$1&lt;&gt;"",IFERROR(VLOOKUP($A217,ANT_pumpParticles_Export_v2!$A$2:$DY$234,MATCH(W$1&amp;"_"&amp;LEFT(Sheet1!$J217,3),ANT_pumpParticles_Export_v2!$A$1:$DY$1,0))/VLOOKUP($A217,ANT_pumpParticles_Export_v2!$A$2:$DY$234,MATCH("Ti_"&amp;LEFT(Sheet1!$J217,3),ANT_pumpParticles_Export_v2!$A$1:$DY$1,0)),""),"")</f>
        <v>3.8531018812792847E-4</v>
      </c>
      <c r="Y217">
        <f>IF(Y$1&lt;&gt;"",IFERROR(VLOOKUP($A217,ANT_pumpParticles_Export_v2!$A$2:$DY$234,MATCH(Y$1&amp;"_"&amp;LEFT(Sheet1!$J217,3),ANT_pumpParticles_Export_v2!$A$1:$DY$1,0))/VLOOKUP($A217,ANT_pumpParticles_Export_v2!$A$2:$DY$234,MATCH("Ti_"&amp;LEFT(Sheet1!$J217,3),ANT_pumpParticles_Export_v2!$A$1:$DY$1,0)),""),"")</f>
        <v>1.6276782052860195E-2</v>
      </c>
      <c r="Z217">
        <f>IF(Z$1&lt;&gt;"",IFERROR(VLOOKUP($A217,ANT_pumpParticles_Export_v2!$A$2:$DY$234,MATCH(Z$1&amp;"_"&amp;LEFT(Sheet1!$J217,3),ANT_pumpParticles_Export_v2!$A$1:$DY$1,0))/VLOOKUP($A217,ANT_pumpParticles_Export_v2!$A$2:$DY$234,MATCH("Ti_"&amp;LEFT(Sheet1!$J217,3),ANT_pumpParticles_Export_v2!$A$1:$DY$1,0)),""),"")</f>
        <v>5.3976074755000695E-3</v>
      </c>
      <c r="AA217">
        <f>IF(AA$1&lt;&gt;"",IFERROR(VLOOKUP($A217,ANT_pumpParticles_Export_v2!$A$2:$DY$234,MATCH(AA$1&amp;"_"&amp;LEFT(Sheet1!$J217,3),ANT_pumpParticles_Export_v2!$A$1:$DY$1,0))/VLOOKUP($A217,ANT_pumpParticles_Export_v2!$A$2:$DY$234,MATCH("Ti_"&amp;LEFT(Sheet1!$J217,3),ANT_pumpParticles_Export_v2!$A$1:$DY$1,0)),""),"")</f>
        <v>2.1651316477837333E-2</v>
      </c>
      <c r="AB217">
        <f>IF(AB$1&lt;&gt;"",IFERROR(VLOOKUP($A217,ANT_pumpParticles_Export_v2!$A$2:$DY$234,MATCH(AB$1&amp;"_"&amp;LEFT(Sheet1!$J217,3),ANT_pumpParticles_Export_v2!$A$1:$DY$1,0))/VLOOKUP($A217,ANT_pumpParticles_Export_v2!$A$2:$DY$234,MATCH("Ti_"&amp;LEFT(Sheet1!$J217,3),ANT_pumpParticles_Export_v2!$A$1:$DY$1,0)),""),"")</f>
        <v>8.8962034537100202E-4</v>
      </c>
      <c r="AC217">
        <f>IF(AC$1&lt;&gt;"",IFERROR(VLOOKUP($A217,ANT_pumpParticles_Export_v2!$A$2:$DY$234,MATCH(AC$1&amp;"_"&amp;LEFT(Sheet1!$J217,3),ANT_pumpParticles_Export_v2!$A$1:$DY$1,0))/VLOOKUP($A217,ANT_pumpParticles_Export_v2!$A$2:$DY$234,MATCH("Ti_"&amp;LEFT(Sheet1!$J217,3),ANT_pumpParticles_Export_v2!$A$1:$DY$1,0)),""),"")</f>
        <v>7.742252787002929E-2</v>
      </c>
      <c r="AE217">
        <f>IF(AE$1&lt;&gt;"",IFERROR(VLOOKUP($A217,ANT_pumpParticles_Export_v2!$A$2:$DY$234,MATCH(AE$1&amp;"_"&amp;LEFT(Sheet1!$J217,3),ANT_pumpParticles_Export_v2!$A$1:$DY$1,0))/VLOOKUP($A217,ANT_pumpParticles_Export_v2!$A$2:$DY$234,MATCH("Ti_"&amp;LEFT(Sheet1!$J217,3),ANT_pumpParticles_Export_v2!$A$1:$DY$1,0)),""),"")</f>
        <v>1.1349344668668623E-2</v>
      </c>
      <c r="AF217">
        <f>IF(AF$1&lt;&gt;"",IFERROR(VLOOKUP($A217,ANT_pumpParticles_Export_v2!$A$2:$DY$234,MATCH(AF$1&amp;"_"&amp;LEFT(Sheet1!$J217,3),ANT_pumpParticles_Export_v2!$A$1:$DY$1,0))/VLOOKUP($A217,ANT_pumpParticles_Export_v2!$A$2:$DY$234,MATCH("Ti_"&amp;LEFT(Sheet1!$J217,3),ANT_pumpParticles_Export_v2!$A$1:$DY$1,0)),""),"")</f>
        <v>5.3274099384114206E-3</v>
      </c>
      <c r="AG217">
        <f>IF(AG$1&lt;&gt;"",IFERROR(VLOOKUP($A217,ANT_pumpParticles_Export_v2!$A$2:$DY$234,MATCH(AG$1&amp;"_"&amp;LEFT(Sheet1!$J217,3),ANT_pumpParticles_Export_v2!$A$1:$DY$1,0))/VLOOKUP($A217,ANT_pumpParticles_Export_v2!$A$2:$DY$234,MATCH("Ti_"&amp;LEFT(Sheet1!$J217,3),ANT_pumpParticles_Export_v2!$A$1:$DY$1,0)),""),"")</f>
        <v>0.10075023246002328</v>
      </c>
      <c r="AH217">
        <f>IF(AH$1&lt;&gt;"",IFERROR(VLOOKUP($A217,ANT_pumpParticles_Export_v2!$A$2:$DY$234,MATCH(AH$1&amp;"_"&amp;LEFT(Sheet1!$J217,3),ANT_pumpParticles_Export_v2!$A$1:$DY$1,0))/VLOOKUP($A217,ANT_pumpParticles_Export_v2!$A$2:$DY$234,MATCH("Ti_"&amp;LEFT(Sheet1!$J217,3),ANT_pumpParticles_Export_v2!$A$1:$DY$1,0)),""),"")</f>
        <v>2.986473655677476E-4</v>
      </c>
      <c r="AI217">
        <f>IF(AI$1&lt;&gt;"",IFERROR(VLOOKUP($A217,ANT_pumpParticles_Export_v2!$A$2:$DY$234,MATCH(AI$1&amp;"_"&amp;LEFT(Sheet1!$J217,3),ANT_pumpParticles_Export_v2!$A$1:$DY$1,0))/VLOOKUP($A217,ANT_pumpParticles_Export_v2!$A$2:$DY$234,MATCH("Ti_"&amp;LEFT(Sheet1!$J217,3),ANT_pumpParticles_Export_v2!$A$1:$DY$1,0)),""),"")</f>
        <v>0.10437344734405195</v>
      </c>
      <c r="AJ217">
        <f>IF(AJ$1&lt;&gt;"",IFERROR(VLOOKUP($A217,ANT_pumpParticles_Export_v2!$A$2:$DY$234,MATCH(AJ$1&amp;"_"&amp;LEFT(Sheet1!$J217,3),ANT_pumpParticles_Export_v2!$A$1:$DY$1,0))/VLOOKUP($A217,ANT_pumpParticles_Export_v2!$A$2:$DY$234,MATCH("Ti_"&amp;LEFT(Sheet1!$J217,3),ANT_pumpParticles_Export_v2!$A$1:$DY$1,0)),""),"")</f>
        <v>1.2305965005670308E-3</v>
      </c>
      <c r="AM217">
        <f>IF(AM$1&lt;&gt;"",IFERROR(VLOOKUP($A217,ANT_pumpParticles_Export_v2!$A$2:$DY$234,MATCH(AM$1&amp;"_"&amp;LEFT(Sheet1!$J217,3),ANT_pumpParticles_Export_v2!$A$1:$DY$1,0))/VLOOKUP($A217,ANT_pumpParticles_Export_v2!$A$2:$DY$234,MATCH("Ti_"&amp;LEFT(Sheet1!$J217,3),ANT_pumpParticles_Export_v2!$A$1:$DY$1,0)),""),"")</f>
        <v>1.3938789389043053E-2</v>
      </c>
      <c r="AN217">
        <f>IF(AN$1&lt;&gt;"",IFERROR(VLOOKUP($A217,ANT_pumpParticles_Export_v2!$A$2:$DY$234,MATCH(AN$1&amp;"_"&amp;LEFT(Sheet1!$J217,3),ANT_pumpParticles_Export_v2!$A$1:$DY$1,0))/VLOOKUP($A217,ANT_pumpParticles_Export_v2!$A$2:$DY$234,MATCH("Ti_"&amp;LEFT(Sheet1!$J217,3),ANT_pumpParticles_Export_v2!$A$1:$DY$1,0)),""),"")</f>
        <v>1.1369707295097922E-3</v>
      </c>
      <c r="AP217">
        <f>IF(AP$1&lt;&gt;"",IFERROR(VLOOKUP($A217,ANT_pumpParticles_Export_v2!$A$2:$DY$234,MATCH(AP$1&amp;"_"&amp;LEFT(Sheet1!$J217,3),ANT_pumpParticles_Export_v2!$A$1:$DY$1,0))/VLOOKUP($A217,ANT_pumpParticles_Export_v2!$A$2:$DY$234,MATCH("Ti_"&amp;LEFT(Sheet1!$J217,3),ANT_pumpParticles_Export_v2!$A$1:$DY$1,0)),""),"")</f>
        <v>1.1591035960717357E-3</v>
      </c>
      <c r="AQ217">
        <f>IF(AQ$1&lt;&gt;"",IFERROR(VLOOKUP($A217,ANT_pumpParticles_Export_v2!$A$2:$DY$234,MATCH(AQ$1&amp;"_"&amp;LEFT(Sheet1!$J217,3),ANT_pumpParticles_Export_v2!$A$1:$DY$1,0))/VLOOKUP($A217,ANT_pumpParticles_Export_v2!$A$2:$DY$234,MATCH("Ti_"&amp;LEFT(Sheet1!$J217,3),ANT_pumpParticles_Export_v2!$A$1:$DY$1,0)),""),"")</f>
        <v>1.3558771018242378E-3</v>
      </c>
      <c r="AS217">
        <f>IF(AS$1&lt;&gt;"",IFERROR(VLOOKUP($A217,ANT_pumpParticles_Export_v2!$A$2:$DY$234,MATCH(AS$1&amp;"_"&amp;LEFT(Sheet1!$J217,3),ANT_pumpParticles_Export_v2!$A$1:$DY$1,0))/VLOOKUP($A217,ANT_pumpParticles_Export_v2!$A$2:$DY$234,MATCH("Ti_"&amp;LEFT(Sheet1!$J217,3),ANT_pumpParticles_Export_v2!$A$1:$DY$1,0)),""),"")</f>
        <v>3.2682754553700795E-5</v>
      </c>
      <c r="AT217">
        <f>IF(AT$1&lt;&gt;"",IFERROR(VLOOKUP($A217,ANT_pumpParticles_Export_v2!$A$2:$DY$234,MATCH(AT$1&amp;"_"&amp;LEFT(Sheet1!$J217,3),ANT_pumpParticles_Export_v2!$A$1:$DY$1,0))/VLOOKUP($A217,ANT_pumpParticles_Export_v2!$A$2:$DY$234,MATCH("Ti_"&amp;LEFT(Sheet1!$J217,3),ANT_pumpParticles_Export_v2!$A$1:$DY$1,0)),""),"")</f>
        <v>1.958971451351826E-4</v>
      </c>
      <c r="AU217">
        <f>IF(AU$1&lt;&gt;"",IFERROR(VLOOKUP($A217,ANT_pumpParticles_Export_v2!$A$2:$DY$234,MATCH(AU$1&amp;"_"&amp;LEFT(Sheet1!$J217,3),ANT_pumpParticles_Export_v2!$A$1:$DY$1,0))/VLOOKUP($A217,ANT_pumpParticles_Export_v2!$A$2:$DY$234,MATCH("Ti_"&amp;LEFT(Sheet1!$J217,3),ANT_pumpParticles_Export_v2!$A$1:$DY$1,0)),""),"")</f>
        <v>3.5794107363343176E-3</v>
      </c>
      <c r="AV217">
        <f>IF(AV$1&lt;&gt;"",IFERROR(VLOOKUP($A217,ANT_pumpParticles_Export_v2!$A$2:$DY$234,MATCH(AV$1&amp;"_"&amp;LEFT(Sheet1!$J217,3),ANT_pumpParticles_Export_v2!$A$1:$DY$1,0))/VLOOKUP($A217,ANT_pumpParticles_Export_v2!$A$2:$DY$234,MATCH("Ti_"&amp;LEFT(Sheet1!$J217,3),ANT_pumpParticles_Export_v2!$A$1:$DY$1,0)),""),"")</f>
        <v>2.304098766205652E-4</v>
      </c>
      <c r="AW217">
        <f>IF(AW$1&lt;&gt;"",IFERROR(VLOOKUP($A217,ANT_pumpParticles_Export_v2!$A$2:$DY$234,MATCH(AW$1&amp;"_"&amp;LEFT(Sheet1!$J217,3),ANT_pumpParticles_Export_v2!$A$1:$DY$1,0))/VLOOKUP($A217,ANT_pumpParticles_Export_v2!$A$2:$DY$234,MATCH("Ti_"&amp;LEFT(Sheet1!$J217,3),ANT_pumpParticles_Export_v2!$A$1:$DY$1,0)),""),"")</f>
        <v>3.6785415727382716E-5</v>
      </c>
      <c r="AX217">
        <f>IF(AX$1&lt;&gt;"",IFERROR(VLOOKUP($A217,ANT_pumpParticles_Export_v2!$A$2:$DY$234,MATCH(AX$1&amp;"_"&amp;LEFT(Sheet1!$J217,3),ANT_pumpParticles_Export_v2!$A$1:$DY$1,0))/VLOOKUP($A217,ANT_pumpParticles_Export_v2!$A$2:$DY$234,MATCH("Ti_"&amp;LEFT(Sheet1!$J217,3),ANT_pumpParticles_Export_v2!$A$1:$DY$1,0)),""),"")</f>
        <v>1.9802231031766835E-5</v>
      </c>
      <c r="AY217">
        <f>IF(AY$1&lt;&gt;"",IFERROR(VLOOKUP($A217,ANT_pumpParticles_Export_v2!$A$2:$DY$234,MATCH(AY$1&amp;"_"&amp;LEFT(Sheet1!$J217,3),ANT_pumpParticles_Export_v2!$A$1:$DY$1,0))/VLOOKUP($A217,ANT_pumpParticles_Export_v2!$A$2:$DY$234,MATCH("Ti_"&amp;LEFT(Sheet1!$J217,3),ANT_pumpParticles_Export_v2!$A$1:$DY$1,0)),""),"")</f>
        <v>1.135440294227492E-4</v>
      </c>
      <c r="AZ217">
        <f>IF(AZ$1&lt;&gt;"",IFERROR(VLOOKUP($A217,ANT_pumpParticles_Export_v2!$A$2:$DY$234,MATCH(AZ$1&amp;"_"&amp;LEFT(Sheet1!$J217,3),ANT_pumpParticles_Export_v2!$A$1:$DY$1,0))/VLOOKUP($A217,ANT_pumpParticles_Export_v2!$A$2:$DY$234,MATCH("Ti_"&amp;LEFT(Sheet1!$J217,3),ANT_pumpParticles_Export_v2!$A$1:$DY$1,0)),""),"")</f>
        <v>2.5792939262008099E-5</v>
      </c>
      <c r="BB217">
        <f>IF(BB$1&lt;&gt;"",IFERROR(VLOOKUP($A217,ANT_pumpParticles_Export_v2!$A$2:$DY$234,MATCH(BB$1&amp;"_"&amp;LEFT(Sheet1!$J217,3),ANT_pumpParticles_Export_v2!$A$1:$DY$1,0))/VLOOKUP($A217,ANT_pumpParticles_Export_v2!$A$2:$DY$234,MATCH("Ti_"&amp;LEFT(Sheet1!$J217,3),ANT_pumpParticles_Export_v2!$A$1:$DY$1,0)),""),"")</f>
        <v>1.0728438993193984E-4</v>
      </c>
      <c r="BD217">
        <f>IF(BD$1&lt;&gt;"",IFERROR(VLOOKUP($A217,ANT_pumpParticles_Export_v2!$A$2:$DY$234,MATCH(BD$1&amp;"_"&amp;LEFT(Sheet1!$J217,3),ANT_pumpParticles_Export_v2!$A$1:$DY$1,0))/VLOOKUP($A217,ANT_pumpParticles_Export_v2!$A$2:$DY$234,MATCH("Ti_"&amp;LEFT(Sheet1!$J217,3),ANT_pumpParticles_Export_v2!$A$1:$DY$1,0)),""),"")</f>
        <v>5.0693046547866362E-5</v>
      </c>
    </row>
    <row r="218" spans="1:56" x14ac:dyDescent="0.3">
      <c r="A218">
        <v>20863</v>
      </c>
      <c r="B218" t="s">
        <v>159</v>
      </c>
      <c r="C218">
        <v>27</v>
      </c>
      <c r="D218" t="s">
        <v>130</v>
      </c>
      <c r="E218">
        <v>-223.3</v>
      </c>
      <c r="F218">
        <v>-74.349400000000003</v>
      </c>
      <c r="G218">
        <v>-128.56120000000001</v>
      </c>
      <c r="H218">
        <v>97.635800000000003</v>
      </c>
      <c r="I218">
        <v>594.70000000000005</v>
      </c>
      <c r="J218" t="s">
        <v>163</v>
      </c>
      <c r="L218">
        <f>IF(L$1&lt;&gt;"",IFERROR(VLOOKUP($A218,ANT_pumpParticles_Export_v2!$A$2:$DY$234,MATCH(L$1&amp;"_"&amp;LEFT(Sheet1!$J218,3),ANT_pumpParticles_Export_v2!$A$1:$DY$1,0))/VLOOKUP($A218,ANT_pumpParticles_Export_v2!$A$2:$DY$234,MATCH("Ti_"&amp;LEFT(Sheet1!$J218,3),ANT_pumpParticles_Export_v2!$A$1:$DY$1,0)),""),"")</f>
        <v>7.3971342066747434</v>
      </c>
      <c r="O218">
        <f>IF(O$1&lt;&gt;"",IFERROR(VLOOKUP($A218,ANT_pumpParticles_Export_v2!$A$2:$DY$234,MATCH(O$1&amp;"_"&amp;LEFT(Sheet1!$J218,3),ANT_pumpParticles_Export_v2!$A$1:$DY$1,0))/VLOOKUP($A218,ANT_pumpParticles_Export_v2!$A$2:$DY$234,MATCH("Ti_"&amp;LEFT(Sheet1!$J218,3),ANT_pumpParticles_Export_v2!$A$1:$DY$1,0)),""),"")</f>
        <v>4.3040543357751933</v>
      </c>
      <c r="P218">
        <f>IF(P$1&lt;&gt;"",IFERROR(VLOOKUP($A218,ANT_pumpParticles_Export_v2!$A$2:$DY$234,MATCH(P$1&amp;"_"&amp;LEFT(Sheet1!$J218,3),ANT_pumpParticles_Export_v2!$A$1:$DY$1,0))/VLOOKUP($A218,ANT_pumpParticles_Export_v2!$A$2:$DY$234,MATCH("Ti_"&amp;LEFT(Sheet1!$J218,3),ANT_pumpParticles_Export_v2!$A$1:$DY$1,0)),""),"")</f>
        <v>4.3040543357751933</v>
      </c>
      <c r="S218">
        <f>IF(S$1&lt;&gt;"",IFERROR(VLOOKUP($A218,ANT_pumpParticles_Export_v2!$A$2:$DY$234,MATCH(S$1&amp;"_"&amp;LEFT(Sheet1!$J218,3),ANT_pumpParticles_Export_v2!$A$1:$DY$1,0))/VLOOKUP($A218,ANT_pumpParticles_Export_v2!$A$2:$DY$234,MATCH("Ti_"&amp;LEFT(Sheet1!$J218,3),ANT_pumpParticles_Export_v2!$A$1:$DY$1,0)),""),"")</f>
        <v>1.3135604974741222E-2</v>
      </c>
      <c r="U218">
        <f>IF(U$1&lt;&gt;"",IFERROR(VLOOKUP($A218,ANT_pumpParticles_Export_v2!$A$2:$DY$234,MATCH(U$1&amp;"_"&amp;LEFT(Sheet1!$J218,3),ANT_pumpParticles_Export_v2!$A$1:$DY$1,0))/VLOOKUP($A218,ANT_pumpParticles_Export_v2!$A$2:$DY$234,MATCH("Ti_"&amp;LEFT(Sheet1!$J218,3),ANT_pumpParticles_Export_v2!$A$1:$DY$1,0)),""),"")</f>
        <v>0.35164437704737206</v>
      </c>
      <c r="W218">
        <f>IF(W$1&lt;&gt;"",IFERROR(VLOOKUP($A218,ANT_pumpParticles_Export_v2!$A$2:$DY$234,MATCH(W$1&amp;"_"&amp;LEFT(Sheet1!$J218,3),ANT_pumpParticles_Export_v2!$A$1:$DY$1,0))/VLOOKUP($A218,ANT_pumpParticles_Export_v2!$A$2:$DY$234,MATCH("Ti_"&amp;LEFT(Sheet1!$J218,3),ANT_pumpParticles_Export_v2!$A$1:$DY$1,0)),""),"")</f>
        <v>2.8797939160647148E-4</v>
      </c>
      <c r="Y218">
        <f>IF(Y$1&lt;&gt;"",IFERROR(VLOOKUP($A218,ANT_pumpParticles_Export_v2!$A$2:$DY$234,MATCH(Y$1&amp;"_"&amp;LEFT(Sheet1!$J218,3),ANT_pumpParticles_Export_v2!$A$1:$DY$1,0))/VLOOKUP($A218,ANT_pumpParticles_Export_v2!$A$2:$DY$234,MATCH("Ti_"&amp;LEFT(Sheet1!$J218,3),ANT_pumpParticles_Export_v2!$A$1:$DY$1,0)),""),"")</f>
        <v>1.6441443404119654E-2</v>
      </c>
      <c r="Z218">
        <f>IF(Z$1&lt;&gt;"",IFERROR(VLOOKUP($A218,ANT_pumpParticles_Export_v2!$A$2:$DY$234,MATCH(Z$1&amp;"_"&amp;LEFT(Sheet1!$J218,3),ANT_pumpParticles_Export_v2!$A$1:$DY$1,0))/VLOOKUP($A218,ANT_pumpParticles_Export_v2!$A$2:$DY$234,MATCH("Ti_"&amp;LEFT(Sheet1!$J218,3),ANT_pumpParticles_Export_v2!$A$1:$DY$1,0)),""),"")</f>
        <v>4.8576992112881814E-3</v>
      </c>
      <c r="AA218">
        <f>IF(AA$1&lt;&gt;"",IFERROR(VLOOKUP($A218,ANT_pumpParticles_Export_v2!$A$2:$DY$234,MATCH(AA$1&amp;"_"&amp;LEFT(Sheet1!$J218,3),ANT_pumpParticles_Export_v2!$A$1:$DY$1,0))/VLOOKUP($A218,ANT_pumpParticles_Export_v2!$A$2:$DY$234,MATCH("Ti_"&amp;LEFT(Sheet1!$J218,3),ANT_pumpParticles_Export_v2!$A$1:$DY$1,0)),""),"")</f>
        <v>2.0977629935003139E-2</v>
      </c>
      <c r="AB218">
        <f>IF(AB$1&lt;&gt;"",IFERROR(VLOOKUP($A218,ANT_pumpParticles_Export_v2!$A$2:$DY$234,MATCH(AB$1&amp;"_"&amp;LEFT(Sheet1!$J218,3),ANT_pumpParticles_Export_v2!$A$1:$DY$1,0))/VLOOKUP($A218,ANT_pumpParticles_Export_v2!$A$2:$DY$234,MATCH("Ti_"&amp;LEFT(Sheet1!$J218,3),ANT_pumpParticles_Export_v2!$A$1:$DY$1,0)),""),"")</f>
        <v>1.0116715072256254E-3</v>
      </c>
      <c r="AC218">
        <f>IF(AC$1&lt;&gt;"",IFERROR(VLOOKUP($A218,ANT_pumpParticles_Export_v2!$A$2:$DY$234,MATCH(AC$1&amp;"_"&amp;LEFT(Sheet1!$J218,3),ANT_pumpParticles_Export_v2!$A$1:$DY$1,0))/VLOOKUP($A218,ANT_pumpParticles_Export_v2!$A$2:$DY$234,MATCH("Ti_"&amp;LEFT(Sheet1!$J218,3),ANT_pumpParticles_Export_v2!$A$1:$DY$1,0)),""),"")</f>
        <v>8.5792734575511467E-2</v>
      </c>
      <c r="AE218">
        <f>IF(AE$1&lt;&gt;"",IFERROR(VLOOKUP($A218,ANT_pumpParticles_Export_v2!$A$2:$DY$234,MATCH(AE$1&amp;"_"&amp;LEFT(Sheet1!$J218,3),ANT_pumpParticles_Export_v2!$A$1:$DY$1,0))/VLOOKUP($A218,ANT_pumpParticles_Export_v2!$A$2:$DY$234,MATCH("Ti_"&amp;LEFT(Sheet1!$J218,3),ANT_pumpParticles_Export_v2!$A$1:$DY$1,0)),""),"")</f>
        <v>7.1138297360885923E-3</v>
      </c>
      <c r="AF218">
        <f>IF(AF$1&lt;&gt;"",IFERROR(VLOOKUP($A218,ANT_pumpParticles_Export_v2!$A$2:$DY$234,MATCH(AF$1&amp;"_"&amp;LEFT(Sheet1!$J218,3),ANT_pumpParticles_Export_v2!$A$1:$DY$1,0))/VLOOKUP($A218,ANT_pumpParticles_Export_v2!$A$2:$DY$234,MATCH("Ti_"&amp;LEFT(Sheet1!$J218,3),ANT_pumpParticles_Export_v2!$A$1:$DY$1,0)),""),"")</f>
        <v>5.247385398619E-3</v>
      </c>
      <c r="AG218">
        <f>IF(AG$1&lt;&gt;"",IFERROR(VLOOKUP($A218,ANT_pumpParticles_Export_v2!$A$2:$DY$234,MATCH(AG$1&amp;"_"&amp;LEFT(Sheet1!$J218,3),ANT_pumpParticles_Export_v2!$A$1:$DY$1,0))/VLOOKUP($A218,ANT_pumpParticles_Export_v2!$A$2:$DY$234,MATCH("Ti_"&amp;LEFT(Sheet1!$J218,3),ANT_pumpParticles_Export_v2!$A$1:$DY$1,0)),""),"")</f>
        <v>0.11344597461597183</v>
      </c>
      <c r="AH218">
        <f>IF(AH$1&lt;&gt;"",IFERROR(VLOOKUP($A218,ANT_pumpParticles_Export_v2!$A$2:$DY$234,MATCH(AH$1&amp;"_"&amp;LEFT(Sheet1!$J218,3),ANT_pumpParticles_Export_v2!$A$1:$DY$1,0))/VLOOKUP($A218,ANT_pumpParticles_Export_v2!$A$2:$DY$234,MATCH("Ti_"&amp;LEFT(Sheet1!$J218,3),ANT_pumpParticles_Export_v2!$A$1:$DY$1,0)),""),"")</f>
        <v>2.3959118238540476E-4</v>
      </c>
      <c r="AI218">
        <f>IF(AI$1&lt;&gt;"",IFERROR(VLOOKUP($A218,ANT_pumpParticles_Export_v2!$A$2:$DY$234,MATCH(AI$1&amp;"_"&amp;LEFT(Sheet1!$J218,3),ANT_pumpParticles_Export_v2!$A$1:$DY$1,0))/VLOOKUP($A218,ANT_pumpParticles_Export_v2!$A$2:$DY$234,MATCH("Ti_"&amp;LEFT(Sheet1!$J218,3),ANT_pumpParticles_Export_v2!$A$1:$DY$1,0)),""),"")</f>
        <v>0.11660421607598348</v>
      </c>
      <c r="AJ218">
        <f>IF(AJ$1&lt;&gt;"",IFERROR(VLOOKUP($A218,ANT_pumpParticles_Export_v2!$A$2:$DY$234,MATCH(AJ$1&amp;"_"&amp;LEFT(Sheet1!$J218,3),ANT_pumpParticles_Export_v2!$A$1:$DY$1,0))/VLOOKUP($A218,ANT_pumpParticles_Export_v2!$A$2:$DY$234,MATCH("Ti_"&amp;LEFT(Sheet1!$J218,3),ANT_pumpParticles_Export_v2!$A$1:$DY$1,0)),""),"")</f>
        <v>1.2380288518983892E-3</v>
      </c>
      <c r="AM218">
        <f>IF(AM$1&lt;&gt;"",IFERROR(VLOOKUP($A218,ANT_pumpParticles_Export_v2!$A$2:$DY$234,MATCH(AM$1&amp;"_"&amp;LEFT(Sheet1!$J218,3),ANT_pumpParticles_Export_v2!$A$1:$DY$1,0))/VLOOKUP($A218,ANT_pumpParticles_Export_v2!$A$2:$DY$234,MATCH("Ti_"&amp;LEFT(Sheet1!$J218,3),ANT_pumpParticles_Export_v2!$A$1:$DY$1,0)),""),"")</f>
        <v>1.517601691897307E-2</v>
      </c>
      <c r="AN218">
        <f>IF(AN$1&lt;&gt;"",IFERROR(VLOOKUP($A218,ANT_pumpParticles_Export_v2!$A$2:$DY$234,MATCH(AN$1&amp;"_"&amp;LEFT(Sheet1!$J218,3),ANT_pumpParticles_Export_v2!$A$1:$DY$1,0))/VLOOKUP($A218,ANT_pumpParticles_Export_v2!$A$2:$DY$234,MATCH("Ti_"&amp;LEFT(Sheet1!$J218,3),ANT_pumpParticles_Export_v2!$A$1:$DY$1,0)),""),"")</f>
        <v>1.2483512602048234E-3</v>
      </c>
      <c r="AP218">
        <f>IF(AP$1&lt;&gt;"",IFERROR(VLOOKUP($A218,ANT_pumpParticles_Export_v2!$A$2:$DY$234,MATCH(AP$1&amp;"_"&amp;LEFT(Sheet1!$J218,3),ANT_pumpParticles_Export_v2!$A$1:$DY$1,0))/VLOOKUP($A218,ANT_pumpParticles_Export_v2!$A$2:$DY$234,MATCH("Ti_"&amp;LEFT(Sheet1!$J218,3),ANT_pumpParticles_Export_v2!$A$1:$DY$1,0)),""),"")</f>
        <v>1.2802683519474345E-3</v>
      </c>
      <c r="AQ218">
        <f>IF(AQ$1&lt;&gt;"",IFERROR(VLOOKUP($A218,ANT_pumpParticles_Export_v2!$A$2:$DY$234,MATCH(AQ$1&amp;"_"&amp;LEFT(Sheet1!$J218,3),ANT_pumpParticles_Export_v2!$A$1:$DY$1,0))/VLOOKUP($A218,ANT_pumpParticles_Export_v2!$A$2:$DY$234,MATCH("Ti_"&amp;LEFT(Sheet1!$J218,3),ANT_pumpParticles_Export_v2!$A$1:$DY$1,0)),""),"")</f>
        <v>1.4647488246325711E-3</v>
      </c>
      <c r="AS218">
        <f>IF(AS$1&lt;&gt;"",IFERROR(VLOOKUP($A218,ANT_pumpParticles_Export_v2!$A$2:$DY$234,MATCH(AS$1&amp;"_"&amp;LEFT(Sheet1!$J218,3),ANT_pumpParticles_Export_v2!$A$1:$DY$1,0))/VLOOKUP($A218,ANT_pumpParticles_Export_v2!$A$2:$DY$234,MATCH("Ti_"&amp;LEFT(Sheet1!$J218,3),ANT_pumpParticles_Export_v2!$A$1:$DY$1,0)),""),"")</f>
        <v>3.8096903055549999E-5</v>
      </c>
      <c r="AT218">
        <f>IF(AT$1&lt;&gt;"",IFERROR(VLOOKUP($A218,ANT_pumpParticles_Export_v2!$A$2:$DY$234,MATCH(AT$1&amp;"_"&amp;LEFT(Sheet1!$J218,3),ANT_pumpParticles_Export_v2!$A$1:$DY$1,0))/VLOOKUP($A218,ANT_pumpParticles_Export_v2!$A$2:$DY$234,MATCH("Ti_"&amp;LEFT(Sheet1!$J218,3),ANT_pumpParticles_Export_v2!$A$1:$DY$1,0)),""),"")</f>
        <v>2.0699689051531108E-4</v>
      </c>
      <c r="AU218">
        <f>IF(AU$1&lt;&gt;"",IFERROR(VLOOKUP($A218,ANT_pumpParticles_Export_v2!$A$2:$DY$234,MATCH(AU$1&amp;"_"&amp;LEFT(Sheet1!$J218,3),ANT_pumpParticles_Export_v2!$A$1:$DY$1,0))/VLOOKUP($A218,ANT_pumpParticles_Export_v2!$A$2:$DY$234,MATCH("Ti_"&amp;LEFT(Sheet1!$J218,3),ANT_pumpParticles_Export_v2!$A$1:$DY$1,0)),""),"")</f>
        <v>3.5884241866189315E-3</v>
      </c>
      <c r="AV218">
        <f>IF(AV$1&lt;&gt;"",IFERROR(VLOOKUP($A218,ANT_pumpParticles_Export_v2!$A$2:$DY$234,MATCH(AV$1&amp;"_"&amp;LEFT(Sheet1!$J218,3),ANT_pumpParticles_Export_v2!$A$1:$DY$1,0))/VLOOKUP($A218,ANT_pumpParticles_Export_v2!$A$2:$DY$234,MATCH("Ti_"&amp;LEFT(Sheet1!$J218,3),ANT_pumpParticles_Export_v2!$A$1:$DY$1,0)),""),"")</f>
        <v>2.5485330399441269E-4</v>
      </c>
      <c r="AW218">
        <f>IF(AW$1&lt;&gt;"",IFERROR(VLOOKUP($A218,ANT_pumpParticles_Export_v2!$A$2:$DY$234,MATCH(AW$1&amp;"_"&amp;LEFT(Sheet1!$J218,3),ANT_pumpParticles_Export_v2!$A$1:$DY$1,0))/VLOOKUP($A218,ANT_pumpParticles_Export_v2!$A$2:$DY$234,MATCH("Ti_"&amp;LEFT(Sheet1!$J218,3),ANT_pumpParticles_Export_v2!$A$1:$DY$1,0)),""),"")</f>
        <v>4.3843887725172641E-5</v>
      </c>
      <c r="AX218">
        <f>IF(AX$1&lt;&gt;"",IFERROR(VLOOKUP($A218,ANT_pumpParticles_Export_v2!$A$2:$DY$234,MATCH(AX$1&amp;"_"&amp;LEFT(Sheet1!$J218,3),ANT_pumpParticles_Export_v2!$A$1:$DY$1,0))/VLOOKUP($A218,ANT_pumpParticles_Export_v2!$A$2:$DY$234,MATCH("Ti_"&amp;LEFT(Sheet1!$J218,3),ANT_pumpParticles_Export_v2!$A$1:$DY$1,0)),""),"")</f>
        <v>2.2522092830849855E-5</v>
      </c>
      <c r="AY218">
        <f>IF(AY$1&lt;&gt;"",IFERROR(VLOOKUP($A218,ANT_pumpParticles_Export_v2!$A$2:$DY$234,MATCH(AY$1&amp;"_"&amp;LEFT(Sheet1!$J218,3),ANT_pumpParticles_Export_v2!$A$1:$DY$1,0))/VLOOKUP($A218,ANT_pumpParticles_Export_v2!$A$2:$DY$234,MATCH("Ti_"&amp;LEFT(Sheet1!$J218,3),ANT_pumpParticles_Export_v2!$A$1:$DY$1,0)),""),"")</f>
        <v>1.27265375256641E-4</v>
      </c>
      <c r="AZ218">
        <f>IF(AZ$1&lt;&gt;"",IFERROR(VLOOKUP($A218,ANT_pumpParticles_Export_v2!$A$2:$DY$234,MATCH(AZ$1&amp;"_"&amp;LEFT(Sheet1!$J218,3),ANT_pumpParticles_Export_v2!$A$1:$DY$1,0))/VLOOKUP($A218,ANT_pumpParticles_Export_v2!$A$2:$DY$234,MATCH("Ti_"&amp;LEFT(Sheet1!$J218,3),ANT_pumpParticles_Export_v2!$A$1:$DY$1,0)),""),"")</f>
        <v>3.1672759714520783E-5</v>
      </c>
      <c r="BB218">
        <f>IF(BB$1&lt;&gt;"",IFERROR(VLOOKUP($A218,ANT_pumpParticles_Export_v2!$A$2:$DY$234,MATCH(BB$1&amp;"_"&amp;LEFT(Sheet1!$J218,3),ANT_pumpParticles_Export_v2!$A$1:$DY$1,0))/VLOOKUP($A218,ANT_pumpParticles_Export_v2!$A$2:$DY$234,MATCH("Ti_"&amp;LEFT(Sheet1!$J218,3),ANT_pumpParticles_Export_v2!$A$1:$DY$1,0)),""),"")</f>
        <v>1.2127610615295259E-4</v>
      </c>
      <c r="BD218">
        <f>IF(BD$1&lt;&gt;"",IFERROR(VLOOKUP($A218,ANT_pumpParticles_Export_v2!$A$2:$DY$234,MATCH(BD$1&amp;"_"&amp;LEFT(Sheet1!$J218,3),ANT_pumpParticles_Export_v2!$A$1:$DY$1,0))/VLOOKUP($A218,ANT_pumpParticles_Export_v2!$A$2:$DY$234,MATCH("Ti_"&amp;LEFT(Sheet1!$J218,3),ANT_pumpParticles_Export_v2!$A$1:$DY$1,0)),""),"")</f>
        <v>5.5630939757243778E-5</v>
      </c>
    </row>
    <row r="219" spans="1:56" x14ac:dyDescent="0.3">
      <c r="A219">
        <v>20864</v>
      </c>
      <c r="B219" t="s">
        <v>159</v>
      </c>
      <c r="C219">
        <v>27</v>
      </c>
      <c r="D219" t="s">
        <v>130</v>
      </c>
      <c r="E219">
        <v>-41.91</v>
      </c>
      <c r="F219">
        <v>-74.349400000000003</v>
      </c>
      <c r="G219">
        <v>-128.56120000000001</v>
      </c>
      <c r="H219">
        <v>97.635800000000003</v>
      </c>
      <c r="I219">
        <v>776.09</v>
      </c>
      <c r="J219" t="s">
        <v>163</v>
      </c>
      <c r="L219">
        <f>IF(L$1&lt;&gt;"",IFERROR(VLOOKUP($A219,ANT_pumpParticles_Export_v2!$A$2:$DY$234,MATCH(L$1&amp;"_"&amp;LEFT(Sheet1!$J219,3),ANT_pumpParticles_Export_v2!$A$1:$DY$1,0))/VLOOKUP($A219,ANT_pumpParticles_Export_v2!$A$2:$DY$234,MATCH("Ti_"&amp;LEFT(Sheet1!$J219,3),ANT_pumpParticles_Export_v2!$A$1:$DY$1,0)),""),"")</f>
        <v>7.7994891154659154</v>
      </c>
      <c r="O219">
        <f>IF(O$1&lt;&gt;"",IFERROR(VLOOKUP($A219,ANT_pumpParticles_Export_v2!$A$2:$DY$234,MATCH(O$1&amp;"_"&amp;LEFT(Sheet1!$J219,3),ANT_pumpParticles_Export_v2!$A$1:$DY$1,0))/VLOOKUP($A219,ANT_pumpParticles_Export_v2!$A$2:$DY$234,MATCH("Ti_"&amp;LEFT(Sheet1!$J219,3),ANT_pumpParticles_Export_v2!$A$1:$DY$1,0)),""),"")</f>
        <v>4.961096733699871</v>
      </c>
      <c r="P219">
        <f>IF(P$1&lt;&gt;"",IFERROR(VLOOKUP($A219,ANT_pumpParticles_Export_v2!$A$2:$DY$234,MATCH(P$1&amp;"_"&amp;LEFT(Sheet1!$J219,3),ANT_pumpParticles_Export_v2!$A$1:$DY$1,0))/VLOOKUP($A219,ANT_pumpParticles_Export_v2!$A$2:$DY$234,MATCH("Ti_"&amp;LEFT(Sheet1!$J219,3),ANT_pumpParticles_Export_v2!$A$1:$DY$1,0)),""),"")</f>
        <v>4.961096733699871</v>
      </c>
      <c r="S219">
        <f>IF(S$1&lt;&gt;"",IFERROR(VLOOKUP($A219,ANT_pumpParticles_Export_v2!$A$2:$DY$234,MATCH(S$1&amp;"_"&amp;LEFT(Sheet1!$J219,3),ANT_pumpParticles_Export_v2!$A$1:$DY$1,0))/VLOOKUP($A219,ANT_pumpParticles_Export_v2!$A$2:$DY$234,MATCH("Ti_"&amp;LEFT(Sheet1!$J219,3),ANT_pumpParticles_Export_v2!$A$1:$DY$1,0)),""),"")</f>
        <v>1.0773453985041417E-2</v>
      </c>
      <c r="U219">
        <f>IF(U$1&lt;&gt;"",IFERROR(VLOOKUP($A219,ANT_pumpParticles_Export_v2!$A$2:$DY$234,MATCH(U$1&amp;"_"&amp;LEFT(Sheet1!$J219,3),ANT_pumpParticles_Export_v2!$A$1:$DY$1,0))/VLOOKUP($A219,ANT_pumpParticles_Export_v2!$A$2:$DY$234,MATCH("Ti_"&amp;LEFT(Sheet1!$J219,3),ANT_pumpParticles_Export_v2!$A$1:$DY$1,0)),""),"")</f>
        <v>0.31677334321264539</v>
      </c>
      <c r="W219">
        <f>IF(W$1&lt;&gt;"",IFERROR(VLOOKUP($A219,ANT_pumpParticles_Export_v2!$A$2:$DY$234,MATCH(W$1&amp;"_"&amp;LEFT(Sheet1!$J219,3),ANT_pumpParticles_Export_v2!$A$1:$DY$1,0))/VLOOKUP($A219,ANT_pumpParticles_Export_v2!$A$2:$DY$234,MATCH("Ti_"&amp;LEFT(Sheet1!$J219,3),ANT_pumpParticles_Export_v2!$A$1:$DY$1,0)),""),"")</f>
        <v>4.7104042792107378E-4</v>
      </c>
      <c r="Y219">
        <f>IF(Y$1&lt;&gt;"",IFERROR(VLOOKUP($A219,ANT_pumpParticles_Export_v2!$A$2:$DY$234,MATCH(Y$1&amp;"_"&amp;LEFT(Sheet1!$J219,3),ANT_pumpParticles_Export_v2!$A$1:$DY$1,0))/VLOOKUP($A219,ANT_pumpParticles_Export_v2!$A$2:$DY$234,MATCH("Ti_"&amp;LEFT(Sheet1!$J219,3),ANT_pumpParticles_Export_v2!$A$1:$DY$1,0)),""),"")</f>
        <v>1.5470866398528424E-2</v>
      </c>
      <c r="Z219">
        <f>IF(Z$1&lt;&gt;"",IFERROR(VLOOKUP($A219,ANT_pumpParticles_Export_v2!$A$2:$DY$234,MATCH(Z$1&amp;"_"&amp;LEFT(Sheet1!$J219,3),ANT_pumpParticles_Export_v2!$A$1:$DY$1,0))/VLOOKUP($A219,ANT_pumpParticles_Export_v2!$A$2:$DY$234,MATCH("Ti_"&amp;LEFT(Sheet1!$J219,3),ANT_pumpParticles_Export_v2!$A$1:$DY$1,0)),""),"")</f>
        <v>6.4203875062605158E-3</v>
      </c>
      <c r="AA219">
        <f>IF(AA$1&lt;&gt;"",IFERROR(VLOOKUP($A219,ANT_pumpParticles_Export_v2!$A$2:$DY$234,MATCH(AA$1&amp;"_"&amp;LEFT(Sheet1!$J219,3),ANT_pumpParticles_Export_v2!$A$1:$DY$1,0))/VLOOKUP($A219,ANT_pumpParticles_Export_v2!$A$2:$DY$234,MATCH("Ti_"&amp;LEFT(Sheet1!$J219,3),ANT_pumpParticles_Export_v2!$A$1:$DY$1,0)),""),"")</f>
        <v>1.9523898303104189E-2</v>
      </c>
      <c r="AB219">
        <f>IF(AB$1&lt;&gt;"",IFERROR(VLOOKUP($A219,ANT_pumpParticles_Export_v2!$A$2:$DY$234,MATCH(AB$1&amp;"_"&amp;LEFT(Sheet1!$J219,3),ANT_pumpParticles_Export_v2!$A$1:$DY$1,0))/VLOOKUP($A219,ANT_pumpParticles_Export_v2!$A$2:$DY$234,MATCH("Ti_"&amp;LEFT(Sheet1!$J219,3),ANT_pumpParticles_Export_v2!$A$1:$DY$1,0)),""),"")</f>
        <v>9.0913113597896895E-4</v>
      </c>
      <c r="AC219">
        <f>IF(AC$1&lt;&gt;"",IFERROR(VLOOKUP($A219,ANT_pumpParticles_Export_v2!$A$2:$DY$234,MATCH(AC$1&amp;"_"&amp;LEFT(Sheet1!$J219,3),ANT_pumpParticles_Export_v2!$A$1:$DY$1,0))/VLOOKUP($A219,ANT_pumpParticles_Export_v2!$A$2:$DY$234,MATCH("Ti_"&amp;LEFT(Sheet1!$J219,3),ANT_pumpParticles_Export_v2!$A$1:$DY$1,0)),""),"")</f>
        <v>7.5830869076997973E-2</v>
      </c>
      <c r="AE219">
        <f>IF(AE$1&lt;&gt;"",IFERROR(VLOOKUP($A219,ANT_pumpParticles_Export_v2!$A$2:$DY$234,MATCH(AE$1&amp;"_"&amp;LEFT(Sheet1!$J219,3),ANT_pumpParticles_Export_v2!$A$1:$DY$1,0))/VLOOKUP($A219,ANT_pumpParticles_Export_v2!$A$2:$DY$234,MATCH("Ti_"&amp;LEFT(Sheet1!$J219,3),ANT_pumpParticles_Export_v2!$A$1:$DY$1,0)),""),"")</f>
        <v>1.0295388067662042E-2</v>
      </c>
      <c r="AF219">
        <f>IF(AF$1&lt;&gt;"",IFERROR(VLOOKUP($A219,ANT_pumpParticles_Export_v2!$A$2:$DY$234,MATCH(AF$1&amp;"_"&amp;LEFT(Sheet1!$J219,3),ANT_pumpParticles_Export_v2!$A$1:$DY$1,0))/VLOOKUP($A219,ANT_pumpParticles_Export_v2!$A$2:$DY$234,MATCH("Ti_"&amp;LEFT(Sheet1!$J219,3),ANT_pumpParticles_Export_v2!$A$1:$DY$1,0)),""),"")</f>
        <v>5.324724726795598E-3</v>
      </c>
      <c r="AG219">
        <f>IF(AG$1&lt;&gt;"",IFERROR(VLOOKUP($A219,ANT_pumpParticles_Export_v2!$A$2:$DY$234,MATCH(AG$1&amp;"_"&amp;LEFT(Sheet1!$J219,3),ANT_pumpParticles_Export_v2!$A$1:$DY$1,0))/VLOOKUP($A219,ANT_pumpParticles_Export_v2!$A$2:$DY$234,MATCH("Ti_"&amp;LEFT(Sheet1!$J219,3),ANT_pumpParticles_Export_v2!$A$1:$DY$1,0)),""),"")</f>
        <v>9.9879189521128037E-2</v>
      </c>
      <c r="AH219">
        <f>IF(AH$1&lt;&gt;"",IFERROR(VLOOKUP($A219,ANT_pumpParticles_Export_v2!$A$2:$DY$234,MATCH(AH$1&amp;"_"&amp;LEFT(Sheet1!$J219,3),ANT_pumpParticles_Export_v2!$A$1:$DY$1,0))/VLOOKUP($A219,ANT_pumpParticles_Export_v2!$A$2:$DY$234,MATCH("Ti_"&amp;LEFT(Sheet1!$J219,3),ANT_pumpParticles_Export_v2!$A$1:$DY$1,0)),""),"")</f>
        <v>2.8339945379949943E-4</v>
      </c>
      <c r="AI219">
        <f>IF(AI$1&lt;&gt;"",IFERROR(VLOOKUP($A219,ANT_pumpParticles_Export_v2!$A$2:$DY$234,MATCH(AI$1&amp;"_"&amp;LEFT(Sheet1!$J219,3),ANT_pumpParticles_Export_v2!$A$1:$DY$1,0))/VLOOKUP($A219,ANT_pumpParticles_Export_v2!$A$2:$DY$234,MATCH("Ti_"&amp;LEFT(Sheet1!$J219,3),ANT_pumpParticles_Export_v2!$A$1:$DY$1,0)),""),"")</f>
        <v>0.10365283161276889</v>
      </c>
      <c r="AJ219">
        <f>IF(AJ$1&lt;&gt;"",IFERROR(VLOOKUP($A219,ANT_pumpParticles_Export_v2!$A$2:$DY$234,MATCH(AJ$1&amp;"_"&amp;LEFT(Sheet1!$J219,3),ANT_pumpParticles_Export_v2!$A$1:$DY$1,0))/VLOOKUP($A219,ANT_pumpParticles_Export_v2!$A$2:$DY$234,MATCH("Ti_"&amp;LEFT(Sheet1!$J219,3),ANT_pumpParticles_Export_v2!$A$1:$DY$1,0)),""),"")</f>
        <v>9.9257125536798916E-4</v>
      </c>
      <c r="AM219">
        <f>IF(AM$1&lt;&gt;"",IFERROR(VLOOKUP($A219,ANT_pumpParticles_Export_v2!$A$2:$DY$234,MATCH(AM$1&amp;"_"&amp;LEFT(Sheet1!$J219,3),ANT_pumpParticles_Export_v2!$A$1:$DY$1,0))/VLOOKUP($A219,ANT_pumpParticles_Export_v2!$A$2:$DY$234,MATCH("Ti_"&amp;LEFT(Sheet1!$J219,3),ANT_pumpParticles_Export_v2!$A$1:$DY$1,0)),""),"")</f>
        <v>1.3491912202694707E-2</v>
      </c>
      <c r="AN219">
        <f>IF(AN$1&lt;&gt;"",IFERROR(VLOOKUP($A219,ANT_pumpParticles_Export_v2!$A$2:$DY$234,MATCH(AN$1&amp;"_"&amp;LEFT(Sheet1!$J219,3),ANT_pumpParticles_Export_v2!$A$1:$DY$1,0))/VLOOKUP($A219,ANT_pumpParticles_Export_v2!$A$2:$DY$234,MATCH("Ti_"&amp;LEFT(Sheet1!$J219,3),ANT_pumpParticles_Export_v2!$A$1:$DY$1,0)),""),"")</f>
        <v>1.0906208491215869E-3</v>
      </c>
      <c r="AP219">
        <f>IF(AP$1&lt;&gt;"",IFERROR(VLOOKUP($A219,ANT_pumpParticles_Export_v2!$A$2:$DY$234,MATCH(AP$1&amp;"_"&amp;LEFT(Sheet1!$J219,3),ANT_pumpParticles_Export_v2!$A$1:$DY$1,0))/VLOOKUP($A219,ANT_pumpParticles_Export_v2!$A$2:$DY$234,MATCH("Ti_"&amp;LEFT(Sheet1!$J219,3),ANT_pumpParticles_Export_v2!$A$1:$DY$1,0)),""),"")</f>
        <v>1.1198412029295303E-3</v>
      </c>
      <c r="AQ219">
        <f>IF(AQ$1&lt;&gt;"",IFERROR(VLOOKUP($A219,ANT_pumpParticles_Export_v2!$A$2:$DY$234,MATCH(AQ$1&amp;"_"&amp;LEFT(Sheet1!$J219,3),ANT_pumpParticles_Export_v2!$A$1:$DY$1,0))/VLOOKUP($A219,ANT_pumpParticles_Export_v2!$A$2:$DY$234,MATCH("Ti_"&amp;LEFT(Sheet1!$J219,3),ANT_pumpParticles_Export_v2!$A$1:$DY$1,0)),""),"")</f>
        <v>1.3152737185540206E-3</v>
      </c>
      <c r="AS219">
        <f>IF(AS$1&lt;&gt;"",IFERROR(VLOOKUP($A219,ANT_pumpParticles_Export_v2!$A$2:$DY$234,MATCH(AS$1&amp;"_"&amp;LEFT(Sheet1!$J219,3),ANT_pumpParticles_Export_v2!$A$1:$DY$1,0))/VLOOKUP($A219,ANT_pumpParticles_Export_v2!$A$2:$DY$234,MATCH("Ti_"&amp;LEFT(Sheet1!$J219,3),ANT_pumpParticles_Export_v2!$A$1:$DY$1,0)),""),"")</f>
        <v>3.4999827769124453E-5</v>
      </c>
      <c r="AT219">
        <f>IF(AT$1&lt;&gt;"",IFERROR(VLOOKUP($A219,ANT_pumpParticles_Export_v2!$A$2:$DY$234,MATCH(AT$1&amp;"_"&amp;LEFT(Sheet1!$J219,3),ANT_pumpParticles_Export_v2!$A$1:$DY$1,0))/VLOOKUP($A219,ANT_pumpParticles_Export_v2!$A$2:$DY$234,MATCH("Ti_"&amp;LEFT(Sheet1!$J219,3),ANT_pumpParticles_Export_v2!$A$1:$DY$1,0)),""),"")</f>
        <v>1.8250044033185791E-4</v>
      </c>
      <c r="AU219">
        <f>IF(AU$1&lt;&gt;"",IFERROR(VLOOKUP($A219,ANT_pumpParticles_Export_v2!$A$2:$DY$234,MATCH(AU$1&amp;"_"&amp;LEFT(Sheet1!$J219,3),ANT_pumpParticles_Export_v2!$A$1:$DY$1,0))/VLOOKUP($A219,ANT_pumpParticles_Export_v2!$A$2:$DY$234,MATCH("Ti_"&amp;LEFT(Sheet1!$J219,3),ANT_pumpParticles_Export_v2!$A$1:$DY$1,0)),""),"")</f>
        <v>3.310884652765789E-3</v>
      </c>
      <c r="AV219">
        <f>IF(AV$1&lt;&gt;"",IFERROR(VLOOKUP($A219,ANT_pumpParticles_Export_v2!$A$2:$DY$234,MATCH(AV$1&amp;"_"&amp;LEFT(Sheet1!$J219,3),ANT_pumpParticles_Export_v2!$A$1:$DY$1,0))/VLOOKUP($A219,ANT_pumpParticles_Export_v2!$A$2:$DY$234,MATCH("Ti_"&amp;LEFT(Sheet1!$J219,3),ANT_pumpParticles_Export_v2!$A$1:$DY$1,0)),""),"")</f>
        <v>2.2800432416350406E-4</v>
      </c>
      <c r="AW219">
        <f>IF(AW$1&lt;&gt;"",IFERROR(VLOOKUP($A219,ANT_pumpParticles_Export_v2!$A$2:$DY$234,MATCH(AW$1&amp;"_"&amp;LEFT(Sheet1!$J219,3),ANT_pumpParticles_Export_v2!$A$1:$DY$1,0))/VLOOKUP($A219,ANT_pumpParticles_Export_v2!$A$2:$DY$234,MATCH("Ti_"&amp;LEFT(Sheet1!$J219,3),ANT_pumpParticles_Export_v2!$A$1:$DY$1,0)),""),"")</f>
        <v>3.8346959556024368E-5</v>
      </c>
      <c r="AX219">
        <f>IF(AX$1&lt;&gt;"",IFERROR(VLOOKUP($A219,ANT_pumpParticles_Export_v2!$A$2:$DY$234,MATCH(AX$1&amp;"_"&amp;LEFT(Sheet1!$J219,3),ANT_pumpParticles_Export_v2!$A$1:$DY$1,0))/VLOOKUP($A219,ANT_pumpParticles_Export_v2!$A$2:$DY$234,MATCH("Ti_"&amp;LEFT(Sheet1!$J219,3),ANT_pumpParticles_Export_v2!$A$1:$DY$1,0)),""),"")</f>
        <v>1.9691093204745115E-5</v>
      </c>
      <c r="AY219">
        <f>IF(AY$1&lt;&gt;"",IFERROR(VLOOKUP($A219,ANT_pumpParticles_Export_v2!$A$2:$DY$234,MATCH(AY$1&amp;"_"&amp;LEFT(Sheet1!$J219,3),ANT_pumpParticles_Export_v2!$A$1:$DY$1,0))/VLOOKUP($A219,ANT_pumpParticles_Export_v2!$A$2:$DY$234,MATCH("Ti_"&amp;LEFT(Sheet1!$J219,3),ANT_pumpParticles_Export_v2!$A$1:$DY$1,0)),""),"")</f>
        <v>1.1590474809532465E-4</v>
      </c>
      <c r="AZ219">
        <f>IF(AZ$1&lt;&gt;"",IFERROR(VLOOKUP($A219,ANT_pumpParticles_Export_v2!$A$2:$DY$234,MATCH(AZ$1&amp;"_"&amp;LEFT(Sheet1!$J219,3),ANT_pumpParticles_Export_v2!$A$1:$DY$1,0))/VLOOKUP($A219,ANT_pumpParticles_Export_v2!$A$2:$DY$234,MATCH("Ti_"&amp;LEFT(Sheet1!$J219,3),ANT_pumpParticles_Export_v2!$A$1:$DY$1,0)),""),"")</f>
        <v>2.5071075668695262E-5</v>
      </c>
      <c r="BB219">
        <f>IF(BB$1&lt;&gt;"",IFERROR(VLOOKUP($A219,ANT_pumpParticles_Export_v2!$A$2:$DY$234,MATCH(BB$1&amp;"_"&amp;LEFT(Sheet1!$J219,3),ANT_pumpParticles_Export_v2!$A$1:$DY$1,0))/VLOOKUP($A219,ANT_pumpParticles_Export_v2!$A$2:$DY$234,MATCH("Ti_"&amp;LEFT(Sheet1!$J219,3),ANT_pumpParticles_Export_v2!$A$1:$DY$1,0)),""),"")</f>
        <v>1.0708514007247517E-4</v>
      </c>
      <c r="BD219">
        <f>IF(BD$1&lt;&gt;"",IFERROR(VLOOKUP($A219,ANT_pumpParticles_Export_v2!$A$2:$DY$234,MATCH(BD$1&amp;"_"&amp;LEFT(Sheet1!$J219,3),ANT_pumpParticles_Export_v2!$A$1:$DY$1,0))/VLOOKUP($A219,ANT_pumpParticles_Export_v2!$A$2:$DY$234,MATCH("Ti_"&amp;LEFT(Sheet1!$J219,3),ANT_pumpParticles_Export_v2!$A$1:$DY$1,0)),""),"")</f>
        <v>4.975103544287874E-5</v>
      </c>
    </row>
    <row r="220" spans="1:56" x14ac:dyDescent="0.3">
      <c r="A220">
        <v>20934</v>
      </c>
      <c r="B220" t="s">
        <v>160</v>
      </c>
      <c r="C220">
        <v>28</v>
      </c>
      <c r="D220" t="s">
        <v>130</v>
      </c>
      <c r="E220">
        <v>-750.19</v>
      </c>
      <c r="F220">
        <v>-73.907700000000006</v>
      </c>
      <c r="G220">
        <v>-127.37990000000001</v>
      </c>
      <c r="H220">
        <v>99.403199999999998</v>
      </c>
      <c r="I220">
        <v>34.81</v>
      </c>
      <c r="J220" t="s">
        <v>163</v>
      </c>
      <c r="L220">
        <f>IF(L$1&lt;&gt;"",IFERROR(VLOOKUP($A220,ANT_pumpParticles_Export_v2!$A$2:$DY$234,MATCH(L$1&amp;"_"&amp;LEFT(Sheet1!$J220,3),ANT_pumpParticles_Export_v2!$A$1:$DY$1,0))/VLOOKUP($A220,ANT_pumpParticles_Export_v2!$A$2:$DY$234,MATCH("Ti_"&amp;LEFT(Sheet1!$J220,3),ANT_pumpParticles_Export_v2!$A$1:$DY$1,0)),""),"")</f>
        <v>8.8107058116616042</v>
      </c>
      <c r="O220">
        <f>IF(O$1&lt;&gt;"",IFERROR(VLOOKUP($A220,ANT_pumpParticles_Export_v2!$A$2:$DY$234,MATCH(O$1&amp;"_"&amp;LEFT(Sheet1!$J220,3),ANT_pumpParticles_Export_v2!$A$1:$DY$1,0))/VLOOKUP($A220,ANT_pumpParticles_Export_v2!$A$2:$DY$234,MATCH("Ti_"&amp;LEFT(Sheet1!$J220,3),ANT_pumpParticles_Export_v2!$A$1:$DY$1,0)),""),"")</f>
        <v>3.2204604940956161</v>
      </c>
      <c r="P220">
        <f>IF(P$1&lt;&gt;"",IFERROR(VLOOKUP($A220,ANT_pumpParticles_Export_v2!$A$2:$DY$234,MATCH(P$1&amp;"_"&amp;LEFT(Sheet1!$J220,3),ANT_pumpParticles_Export_v2!$A$1:$DY$1,0))/VLOOKUP($A220,ANT_pumpParticles_Export_v2!$A$2:$DY$234,MATCH("Ti_"&amp;LEFT(Sheet1!$J220,3),ANT_pumpParticles_Export_v2!$A$1:$DY$1,0)),""),"")</f>
        <v>3.2204604940956161</v>
      </c>
      <c r="S220">
        <f>IF(S$1&lt;&gt;"",IFERROR(VLOOKUP($A220,ANT_pumpParticles_Export_v2!$A$2:$DY$234,MATCH(S$1&amp;"_"&amp;LEFT(Sheet1!$J220,3),ANT_pumpParticles_Export_v2!$A$1:$DY$1,0))/VLOOKUP($A220,ANT_pumpParticles_Export_v2!$A$2:$DY$234,MATCH("Ti_"&amp;LEFT(Sheet1!$J220,3),ANT_pumpParticles_Export_v2!$A$1:$DY$1,0)),""),"")</f>
        <v>3.2568146387098935E-2</v>
      </c>
      <c r="U220">
        <f>IF(U$1&lt;&gt;"",IFERROR(VLOOKUP($A220,ANT_pumpParticles_Export_v2!$A$2:$DY$234,MATCH(U$1&amp;"_"&amp;LEFT(Sheet1!$J220,3),ANT_pumpParticles_Export_v2!$A$1:$DY$1,0))/VLOOKUP($A220,ANT_pumpParticles_Export_v2!$A$2:$DY$234,MATCH("Ti_"&amp;LEFT(Sheet1!$J220,3),ANT_pumpParticles_Export_v2!$A$1:$DY$1,0)),""),"")</f>
        <v>0.33618769895237838</v>
      </c>
      <c r="W220">
        <f>IF(W$1&lt;&gt;"",IFERROR(VLOOKUP($A220,ANT_pumpParticles_Export_v2!$A$2:$DY$234,MATCH(W$1&amp;"_"&amp;LEFT(Sheet1!$J220,3),ANT_pumpParticles_Export_v2!$A$1:$DY$1,0))/VLOOKUP($A220,ANT_pumpParticles_Export_v2!$A$2:$DY$234,MATCH("Ti_"&amp;LEFT(Sheet1!$J220,3),ANT_pumpParticles_Export_v2!$A$1:$DY$1,0)),""),"")</f>
        <v>1.2664492732139798E-4</v>
      </c>
      <c r="Y220">
        <f>IF(Y$1&lt;&gt;"",IFERROR(VLOOKUP($A220,ANT_pumpParticles_Export_v2!$A$2:$DY$234,MATCH(Y$1&amp;"_"&amp;LEFT(Sheet1!$J220,3),ANT_pumpParticles_Export_v2!$A$1:$DY$1,0))/VLOOKUP($A220,ANT_pumpParticles_Export_v2!$A$2:$DY$234,MATCH("Ti_"&amp;LEFT(Sheet1!$J220,3),ANT_pumpParticles_Export_v2!$A$1:$DY$1,0)),""),"")</f>
        <v>1.1522196400388761E-2</v>
      </c>
      <c r="Z220">
        <f>IF(Z$1&lt;&gt;"",IFERROR(VLOOKUP($A220,ANT_pumpParticles_Export_v2!$A$2:$DY$234,MATCH(Z$1&amp;"_"&amp;LEFT(Sheet1!$J220,3),ANT_pumpParticles_Export_v2!$A$1:$DY$1,0))/VLOOKUP($A220,ANT_pumpParticles_Export_v2!$A$2:$DY$234,MATCH("Ti_"&amp;LEFT(Sheet1!$J220,3),ANT_pumpParticles_Export_v2!$A$1:$DY$1,0)),""),"")</f>
        <v>9.1277680445185378E-3</v>
      </c>
      <c r="AA220">
        <f>IF(AA$1&lt;&gt;"",IFERROR(VLOOKUP($A220,ANT_pumpParticles_Export_v2!$A$2:$DY$234,MATCH(AA$1&amp;"_"&amp;LEFT(Sheet1!$J220,3),ANT_pumpParticles_Export_v2!$A$1:$DY$1,0))/VLOOKUP($A220,ANT_pumpParticles_Export_v2!$A$2:$DY$234,MATCH("Ti_"&amp;LEFT(Sheet1!$J220,3),ANT_pumpParticles_Export_v2!$A$1:$DY$1,0)),""),"")</f>
        <v>0.4813057782488494</v>
      </c>
      <c r="AB220">
        <f>IF(AB$1&lt;&gt;"",IFERROR(VLOOKUP($A220,ANT_pumpParticles_Export_v2!$A$2:$DY$234,MATCH(AB$1&amp;"_"&amp;LEFT(Sheet1!$J220,3),ANT_pumpParticles_Export_v2!$A$1:$DY$1,0))/VLOOKUP($A220,ANT_pumpParticles_Export_v2!$A$2:$DY$234,MATCH("Ti_"&amp;LEFT(Sheet1!$J220,3),ANT_pumpParticles_Export_v2!$A$1:$DY$1,0)),""),"")</f>
        <v>1.5262412429626377E-3</v>
      </c>
      <c r="AC220">
        <f>IF(AC$1&lt;&gt;"",IFERROR(VLOOKUP($A220,ANT_pumpParticles_Export_v2!$A$2:$DY$234,MATCH(AC$1&amp;"_"&amp;LEFT(Sheet1!$J220,3),ANT_pumpParticles_Export_v2!$A$1:$DY$1,0))/VLOOKUP($A220,ANT_pumpParticles_Export_v2!$A$2:$DY$234,MATCH("Ti_"&amp;LEFT(Sheet1!$J220,3),ANT_pumpParticles_Export_v2!$A$1:$DY$1,0)),""),"")</f>
        <v>6.1055067219227002E-2</v>
      </c>
      <c r="AE220">
        <f>IF(AE$1&lt;&gt;"",IFERROR(VLOOKUP($A220,ANT_pumpParticles_Export_v2!$A$2:$DY$234,MATCH(AE$1&amp;"_"&amp;LEFT(Sheet1!$J220,3),ANT_pumpParticles_Export_v2!$A$1:$DY$1,0))/VLOOKUP($A220,ANT_pumpParticles_Export_v2!$A$2:$DY$234,MATCH("Ti_"&amp;LEFT(Sheet1!$J220,3),ANT_pumpParticles_Export_v2!$A$1:$DY$1,0)),""),"")</f>
        <v>7.1416244677336746E-2</v>
      </c>
      <c r="AF220">
        <f>IF(AF$1&lt;&gt;"",IFERROR(VLOOKUP($A220,ANT_pumpParticles_Export_v2!$A$2:$DY$234,MATCH(AF$1&amp;"_"&amp;LEFT(Sheet1!$J220,3),ANT_pumpParticles_Export_v2!$A$1:$DY$1,0))/VLOOKUP($A220,ANT_pumpParticles_Export_v2!$A$2:$DY$234,MATCH("Ti_"&amp;LEFT(Sheet1!$J220,3),ANT_pumpParticles_Export_v2!$A$1:$DY$1,0)),""),"")</f>
        <v>6.772970111030692E-2</v>
      </c>
      <c r="AG220">
        <f>IF(AG$1&lt;&gt;"",IFERROR(VLOOKUP($A220,ANT_pumpParticles_Export_v2!$A$2:$DY$234,MATCH(AG$1&amp;"_"&amp;LEFT(Sheet1!$J220,3),ANT_pumpParticles_Export_v2!$A$1:$DY$1,0))/VLOOKUP($A220,ANT_pumpParticles_Export_v2!$A$2:$DY$234,MATCH("Ti_"&amp;LEFT(Sheet1!$J220,3),ANT_pumpParticles_Export_v2!$A$1:$DY$1,0)),""),"")</f>
        <v>8.0042596929374821E-2</v>
      </c>
      <c r="AH220">
        <f>IF(AH$1&lt;&gt;"",IFERROR(VLOOKUP($A220,ANT_pumpParticles_Export_v2!$A$2:$DY$234,MATCH(AH$1&amp;"_"&amp;LEFT(Sheet1!$J220,3),ANT_pumpParticles_Export_v2!$A$1:$DY$1,0))/VLOOKUP($A220,ANT_pumpParticles_Export_v2!$A$2:$DY$234,MATCH("Ti_"&amp;LEFT(Sheet1!$J220,3),ANT_pumpParticles_Export_v2!$A$1:$DY$1,0)),""),"")</f>
        <v>2.822324281707218E-4</v>
      </c>
      <c r="AI220">
        <f>IF(AI$1&lt;&gt;"",IFERROR(VLOOKUP($A220,ANT_pumpParticles_Export_v2!$A$2:$DY$234,MATCH(AI$1&amp;"_"&amp;LEFT(Sheet1!$J220,3),ANT_pumpParticles_Export_v2!$A$1:$DY$1,0))/VLOOKUP($A220,ANT_pumpParticles_Export_v2!$A$2:$DY$234,MATCH("Ti_"&amp;LEFT(Sheet1!$J220,3),ANT_pumpParticles_Export_v2!$A$1:$DY$1,0)),""),"")</f>
        <v>8.1368726926770274E-2</v>
      </c>
      <c r="AJ220">
        <f>IF(AJ$1&lt;&gt;"",IFERROR(VLOOKUP($A220,ANT_pumpParticles_Export_v2!$A$2:$DY$234,MATCH(AJ$1&amp;"_"&amp;LEFT(Sheet1!$J220,3),ANT_pumpParticles_Export_v2!$A$1:$DY$1,0))/VLOOKUP($A220,ANT_pumpParticles_Export_v2!$A$2:$DY$234,MATCH("Ti_"&amp;LEFT(Sheet1!$J220,3),ANT_pumpParticles_Export_v2!$A$1:$DY$1,0)),""),"")</f>
        <v>1.6840254065621212E-3</v>
      </c>
      <c r="AM220">
        <f>IF(AM$1&lt;&gt;"",IFERROR(VLOOKUP($A220,ANT_pumpParticles_Export_v2!$A$2:$DY$234,MATCH(AM$1&amp;"_"&amp;LEFT(Sheet1!$J220,3),ANT_pumpParticles_Export_v2!$A$1:$DY$1,0))/VLOOKUP($A220,ANT_pumpParticles_Export_v2!$A$2:$DY$234,MATCH("Ti_"&amp;LEFT(Sheet1!$J220,3),ANT_pumpParticles_Export_v2!$A$1:$DY$1,0)),""),"")</f>
        <v>5.8577000559977194E-2</v>
      </c>
      <c r="AN220">
        <f>IF(AN$1&lt;&gt;"",IFERROR(VLOOKUP($A220,ANT_pumpParticles_Export_v2!$A$2:$DY$234,MATCH(AN$1&amp;"_"&amp;LEFT(Sheet1!$J220,3),ANT_pumpParticles_Export_v2!$A$1:$DY$1,0))/VLOOKUP($A220,ANT_pumpParticles_Export_v2!$A$2:$DY$234,MATCH("Ti_"&amp;LEFT(Sheet1!$J220,3),ANT_pumpParticles_Export_v2!$A$1:$DY$1,0)),""),"")</f>
        <v>8.0860695056369125E-4</v>
      </c>
      <c r="AP220">
        <f>IF(AP$1&lt;&gt;"",IFERROR(VLOOKUP($A220,ANT_pumpParticles_Export_v2!$A$2:$DY$234,MATCH(AP$1&amp;"_"&amp;LEFT(Sheet1!$J220,3),ANT_pumpParticles_Export_v2!$A$1:$DY$1,0))/VLOOKUP($A220,ANT_pumpParticles_Export_v2!$A$2:$DY$234,MATCH("Ti_"&amp;LEFT(Sheet1!$J220,3),ANT_pumpParticles_Export_v2!$A$1:$DY$1,0)),""),"")</f>
        <v>8.4687488809110539E-4</v>
      </c>
      <c r="AQ220">
        <f>IF(AQ$1&lt;&gt;"",IFERROR(VLOOKUP($A220,ANT_pumpParticles_Export_v2!$A$2:$DY$234,MATCH(AQ$1&amp;"_"&amp;LEFT(Sheet1!$J220,3),ANT_pumpParticles_Export_v2!$A$1:$DY$1,0))/VLOOKUP($A220,ANT_pumpParticles_Export_v2!$A$2:$DY$234,MATCH("Ti_"&amp;LEFT(Sheet1!$J220,3),ANT_pumpParticles_Export_v2!$A$1:$DY$1,0)),""),"")</f>
        <v>9.655134360952132E-4</v>
      </c>
      <c r="AS220">
        <f>IF(AS$1&lt;&gt;"",IFERROR(VLOOKUP($A220,ANT_pumpParticles_Export_v2!$A$2:$DY$234,MATCH(AS$1&amp;"_"&amp;LEFT(Sheet1!$J220,3),ANT_pumpParticles_Export_v2!$A$1:$DY$1,0))/VLOOKUP($A220,ANT_pumpParticles_Export_v2!$A$2:$DY$234,MATCH("Ti_"&amp;LEFT(Sheet1!$J220,3),ANT_pumpParticles_Export_v2!$A$1:$DY$1,0)),""),"")</f>
        <v>3.3541091752904431E-5</v>
      </c>
      <c r="AT220">
        <f>IF(AT$1&lt;&gt;"",IFERROR(VLOOKUP($A220,ANT_pumpParticles_Export_v2!$A$2:$DY$234,MATCH(AT$1&amp;"_"&amp;LEFT(Sheet1!$J220,3),ANT_pumpParticles_Export_v2!$A$1:$DY$1,0))/VLOOKUP($A220,ANT_pumpParticles_Export_v2!$A$2:$DY$234,MATCH("Ti_"&amp;LEFT(Sheet1!$J220,3),ANT_pumpParticles_Export_v2!$A$1:$DY$1,0)),""),"")</f>
        <v>1.9298733568390099E-4</v>
      </c>
      <c r="AU220">
        <f>IF(AU$1&lt;&gt;"",IFERROR(VLOOKUP($A220,ANT_pumpParticles_Export_v2!$A$2:$DY$234,MATCH(AU$1&amp;"_"&amp;LEFT(Sheet1!$J220,3),ANT_pumpParticles_Export_v2!$A$1:$DY$1,0))/VLOOKUP($A220,ANT_pumpParticles_Export_v2!$A$2:$DY$234,MATCH("Ti_"&amp;LEFT(Sheet1!$J220,3),ANT_pumpParticles_Export_v2!$A$1:$DY$1,0)),""),"")</f>
        <v>4.5851640551688635E-3</v>
      </c>
      <c r="AV220">
        <f>IF(AV$1&lt;&gt;"",IFERROR(VLOOKUP($A220,ANT_pumpParticles_Export_v2!$A$2:$DY$234,MATCH(AV$1&amp;"_"&amp;LEFT(Sheet1!$J220,3),ANT_pumpParticles_Export_v2!$A$1:$DY$1,0))/VLOOKUP($A220,ANT_pumpParticles_Export_v2!$A$2:$DY$234,MATCH("Ti_"&amp;LEFT(Sheet1!$J220,3),ANT_pumpParticles_Export_v2!$A$1:$DY$1,0)),""),"")</f>
        <v>5.0349308106146474E-5</v>
      </c>
      <c r="AW220">
        <f>IF(AW$1&lt;&gt;"",IFERROR(VLOOKUP($A220,ANT_pumpParticles_Export_v2!$A$2:$DY$234,MATCH(AW$1&amp;"_"&amp;LEFT(Sheet1!$J220,3),ANT_pumpParticles_Export_v2!$A$1:$DY$1,0))/VLOOKUP($A220,ANT_pumpParticles_Export_v2!$A$2:$DY$234,MATCH("Ti_"&amp;LEFT(Sheet1!$J220,3),ANT_pumpParticles_Export_v2!$A$1:$DY$1,0)),""),"")</f>
        <v>5.3052684566000931E-5</v>
      </c>
      <c r="AX220">
        <f>IF(AX$1&lt;&gt;"",IFERROR(VLOOKUP($A220,ANT_pumpParticles_Export_v2!$A$2:$DY$234,MATCH(AX$1&amp;"_"&amp;LEFT(Sheet1!$J220,3),ANT_pumpParticles_Export_v2!$A$1:$DY$1,0))/VLOOKUP($A220,ANT_pumpParticles_Export_v2!$A$2:$DY$234,MATCH("Ti_"&amp;LEFT(Sheet1!$J220,3),ANT_pumpParticles_Export_v2!$A$1:$DY$1,0)),""),"")</f>
        <v>1.0393504886281087E-5</v>
      </c>
      <c r="AY220">
        <f>IF(AY$1&lt;&gt;"",IFERROR(VLOOKUP($A220,ANT_pumpParticles_Export_v2!$A$2:$DY$234,MATCH(AY$1&amp;"_"&amp;LEFT(Sheet1!$J220,3),ANT_pumpParticles_Export_v2!$A$1:$DY$1,0))/VLOOKUP($A220,ANT_pumpParticles_Export_v2!$A$2:$DY$234,MATCH("Ti_"&amp;LEFT(Sheet1!$J220,3),ANT_pumpParticles_Export_v2!$A$1:$DY$1,0)),""),"")</f>
        <v>5.2643022770791807E-5</v>
      </c>
      <c r="AZ220">
        <f>IF(AZ$1&lt;&gt;"",IFERROR(VLOOKUP($A220,ANT_pumpParticles_Export_v2!$A$2:$DY$234,MATCH(AZ$1&amp;"_"&amp;LEFT(Sheet1!$J220,3),ANT_pumpParticles_Export_v2!$A$1:$DY$1,0))/VLOOKUP($A220,ANT_pumpParticles_Export_v2!$A$2:$DY$234,MATCH("Ti_"&amp;LEFT(Sheet1!$J220,3),ANT_pumpParticles_Export_v2!$A$1:$DY$1,0)),""),"")</f>
        <v>1.1424622371469572E-4</v>
      </c>
      <c r="BB220">
        <f>IF(BB$1&lt;&gt;"",IFERROR(VLOOKUP($A220,ANT_pumpParticles_Export_v2!$A$2:$DY$234,MATCH(BB$1&amp;"_"&amp;LEFT(Sheet1!$J220,3),ANT_pumpParticles_Export_v2!$A$1:$DY$1,0))/VLOOKUP($A220,ANT_pumpParticles_Export_v2!$A$2:$DY$234,MATCH("Ti_"&amp;LEFT(Sheet1!$J220,3),ANT_pumpParticles_Export_v2!$A$1:$DY$1,0)),""),"")</f>
        <v>7.9258255795200009E-5</v>
      </c>
      <c r="BD220">
        <f>IF(BD$1&lt;&gt;"",IFERROR(VLOOKUP($A220,ANT_pumpParticles_Export_v2!$A$2:$DY$234,MATCH(BD$1&amp;"_"&amp;LEFT(Sheet1!$J220,3),ANT_pumpParticles_Export_v2!$A$1:$DY$1,0))/VLOOKUP($A220,ANT_pumpParticles_Export_v2!$A$2:$DY$234,MATCH("Ti_"&amp;LEFT(Sheet1!$J220,3),ANT_pumpParticles_Export_v2!$A$1:$DY$1,0)),""),"")</f>
        <v>3.4816117457606697E-5</v>
      </c>
    </row>
    <row r="221" spans="1:56" x14ac:dyDescent="0.3">
      <c r="A221">
        <v>20935</v>
      </c>
      <c r="B221" t="s">
        <v>160</v>
      </c>
      <c r="C221">
        <v>28</v>
      </c>
      <c r="D221" t="s">
        <v>130</v>
      </c>
      <c r="E221">
        <v>-705.44</v>
      </c>
      <c r="F221">
        <v>-73.907700000000006</v>
      </c>
      <c r="G221">
        <v>-127.37990000000001</v>
      </c>
      <c r="H221">
        <v>99.403199999999998</v>
      </c>
      <c r="I221">
        <v>79.56</v>
      </c>
      <c r="J221" t="s">
        <v>163</v>
      </c>
      <c r="L221">
        <f>IF(L$1&lt;&gt;"",IFERROR(VLOOKUP($A221,ANT_pumpParticles_Export_v2!$A$2:$DY$234,MATCH(L$1&amp;"_"&amp;LEFT(Sheet1!$J221,3),ANT_pumpParticles_Export_v2!$A$1:$DY$1,0))/VLOOKUP($A221,ANT_pumpParticles_Export_v2!$A$2:$DY$234,MATCH("Ti_"&amp;LEFT(Sheet1!$J221,3),ANT_pumpParticles_Export_v2!$A$1:$DY$1,0)),""),"")</f>
        <v>4.1962451864721917</v>
      </c>
      <c r="O221">
        <f>IF(O$1&lt;&gt;"",IFERROR(VLOOKUP($A221,ANT_pumpParticles_Export_v2!$A$2:$DY$234,MATCH(O$1&amp;"_"&amp;LEFT(Sheet1!$J221,3),ANT_pumpParticles_Export_v2!$A$1:$DY$1,0))/VLOOKUP($A221,ANT_pumpParticles_Export_v2!$A$2:$DY$234,MATCH("Ti_"&amp;LEFT(Sheet1!$J221,3),ANT_pumpParticles_Export_v2!$A$1:$DY$1,0)),""),"")</f>
        <v>1.5840712468912559</v>
      </c>
      <c r="P221">
        <f>IF(P$1&lt;&gt;"",IFERROR(VLOOKUP($A221,ANT_pumpParticles_Export_v2!$A$2:$DY$234,MATCH(P$1&amp;"_"&amp;LEFT(Sheet1!$J221,3),ANT_pumpParticles_Export_v2!$A$1:$DY$1,0))/VLOOKUP($A221,ANT_pumpParticles_Export_v2!$A$2:$DY$234,MATCH("Ti_"&amp;LEFT(Sheet1!$J221,3),ANT_pumpParticles_Export_v2!$A$1:$DY$1,0)),""),"")</f>
        <v>1.5840712468912559</v>
      </c>
      <c r="S221">
        <f>IF(S$1&lt;&gt;"",IFERROR(VLOOKUP($A221,ANT_pumpParticles_Export_v2!$A$2:$DY$234,MATCH(S$1&amp;"_"&amp;LEFT(Sheet1!$J221,3),ANT_pumpParticles_Export_v2!$A$1:$DY$1,0))/VLOOKUP($A221,ANT_pumpParticles_Export_v2!$A$2:$DY$234,MATCH("Ti_"&amp;LEFT(Sheet1!$J221,3),ANT_pumpParticles_Export_v2!$A$1:$DY$1,0)),""),"")</f>
        <v>1.4581111136827895E-2</v>
      </c>
      <c r="U221">
        <f>IF(U$1&lt;&gt;"",IFERROR(VLOOKUP($A221,ANT_pumpParticles_Export_v2!$A$2:$DY$234,MATCH(U$1&amp;"_"&amp;LEFT(Sheet1!$J221,3),ANT_pumpParticles_Export_v2!$A$1:$DY$1,0))/VLOOKUP($A221,ANT_pumpParticles_Export_v2!$A$2:$DY$234,MATCH("Ti_"&amp;LEFT(Sheet1!$J221,3),ANT_pumpParticles_Export_v2!$A$1:$DY$1,0)),""),"")</f>
        <v>0.22458088512226287</v>
      </c>
      <c r="W221" t="str">
        <f>IF(W$1&lt;&gt;"",IFERROR(VLOOKUP($A221,ANT_pumpParticles_Export_v2!$A$2:$DY$234,MATCH(W$1&amp;"_"&amp;LEFT(Sheet1!$J221,3),ANT_pumpParticles_Export_v2!$A$1:$DY$1,0))/VLOOKUP($A221,ANT_pumpParticles_Export_v2!$A$2:$DY$234,MATCH("Ti_"&amp;LEFT(Sheet1!$J221,3),ANT_pumpParticles_Export_v2!$A$1:$DY$1,0)),""),"")</f>
        <v/>
      </c>
      <c r="Y221">
        <f>IF(Y$1&lt;&gt;"",IFERROR(VLOOKUP($A221,ANT_pumpParticles_Export_v2!$A$2:$DY$234,MATCH(Y$1&amp;"_"&amp;LEFT(Sheet1!$J221,3),ANT_pumpParticles_Export_v2!$A$1:$DY$1,0))/VLOOKUP($A221,ANT_pumpParticles_Export_v2!$A$2:$DY$234,MATCH("Ti_"&amp;LEFT(Sheet1!$J221,3),ANT_pumpParticles_Export_v2!$A$1:$DY$1,0)),""),"")</f>
        <v>6.0568371498269866E-3</v>
      </c>
      <c r="Z221" t="str">
        <f>IF(Z$1&lt;&gt;"",IFERROR(VLOOKUP($A221,ANT_pumpParticles_Export_v2!$A$2:$DY$234,MATCH(Z$1&amp;"_"&amp;LEFT(Sheet1!$J221,3),ANT_pumpParticles_Export_v2!$A$1:$DY$1,0))/VLOOKUP($A221,ANT_pumpParticles_Export_v2!$A$2:$DY$234,MATCH("Ti_"&amp;LEFT(Sheet1!$J221,3),ANT_pumpParticles_Export_v2!$A$1:$DY$1,0)),""),"")</f>
        <v/>
      </c>
      <c r="AA221">
        <f>IF(AA$1&lt;&gt;"",IFERROR(VLOOKUP($A221,ANT_pumpParticles_Export_v2!$A$2:$DY$234,MATCH(AA$1&amp;"_"&amp;LEFT(Sheet1!$J221,3),ANT_pumpParticles_Export_v2!$A$1:$DY$1,0))/VLOOKUP($A221,ANT_pumpParticles_Export_v2!$A$2:$DY$234,MATCH("Ti_"&amp;LEFT(Sheet1!$J221,3),ANT_pumpParticles_Export_v2!$A$1:$DY$1,0)),""),"")</f>
        <v>0.26085234792620721</v>
      </c>
      <c r="AB221">
        <f>IF(AB$1&lt;&gt;"",IFERROR(VLOOKUP($A221,ANT_pumpParticles_Export_v2!$A$2:$DY$234,MATCH(AB$1&amp;"_"&amp;LEFT(Sheet1!$J221,3),ANT_pumpParticles_Export_v2!$A$1:$DY$1,0))/VLOOKUP($A221,ANT_pumpParticles_Export_v2!$A$2:$DY$234,MATCH("Ti_"&amp;LEFT(Sheet1!$J221,3),ANT_pumpParticles_Export_v2!$A$1:$DY$1,0)),""),"")</f>
        <v>3.8637953038506921E-4</v>
      </c>
      <c r="AC221">
        <f>IF(AC$1&lt;&gt;"",IFERROR(VLOOKUP($A221,ANT_pumpParticles_Export_v2!$A$2:$DY$234,MATCH(AC$1&amp;"_"&amp;LEFT(Sheet1!$J221,3),ANT_pumpParticles_Export_v2!$A$1:$DY$1,0))/VLOOKUP($A221,ANT_pumpParticles_Export_v2!$A$2:$DY$234,MATCH("Ti_"&amp;LEFT(Sheet1!$J221,3),ANT_pumpParticles_Export_v2!$A$1:$DY$1,0)),""),"")</f>
        <v>0.13519286539919728</v>
      </c>
      <c r="AE221">
        <f>IF(AE$1&lt;&gt;"",IFERROR(VLOOKUP($A221,ANT_pumpParticles_Export_v2!$A$2:$DY$234,MATCH(AE$1&amp;"_"&amp;LEFT(Sheet1!$J221,3),ANT_pumpParticles_Export_v2!$A$1:$DY$1,0))/VLOOKUP($A221,ANT_pumpParticles_Export_v2!$A$2:$DY$234,MATCH("Ti_"&amp;LEFT(Sheet1!$J221,3),ANT_pumpParticles_Export_v2!$A$1:$DY$1,0)),""),"")</f>
        <v>5.1686746479429509E-2</v>
      </c>
      <c r="AF221">
        <f>IF(AF$1&lt;&gt;"",IFERROR(VLOOKUP($A221,ANT_pumpParticles_Export_v2!$A$2:$DY$234,MATCH(AF$1&amp;"_"&amp;LEFT(Sheet1!$J221,3),ANT_pumpParticles_Export_v2!$A$1:$DY$1,0))/VLOOKUP($A221,ANT_pumpParticles_Export_v2!$A$2:$DY$234,MATCH("Ti_"&amp;LEFT(Sheet1!$J221,3),ANT_pumpParticles_Export_v2!$A$1:$DY$1,0)),""),"")</f>
        <v>3.415876037788701E-2</v>
      </c>
      <c r="AG221">
        <f>IF(AG$1&lt;&gt;"",IFERROR(VLOOKUP($A221,ANT_pumpParticles_Export_v2!$A$2:$DY$234,MATCH(AG$1&amp;"_"&amp;LEFT(Sheet1!$J221,3),ANT_pumpParticles_Export_v2!$A$1:$DY$1,0))/VLOOKUP($A221,ANT_pumpParticles_Export_v2!$A$2:$DY$234,MATCH("Ti_"&amp;LEFT(Sheet1!$J221,3),ANT_pumpParticles_Export_v2!$A$1:$DY$1,0)),""),"")</f>
        <v>0.17641126962328257</v>
      </c>
      <c r="AH221">
        <f>IF(AH$1&lt;&gt;"",IFERROR(VLOOKUP($A221,ANT_pumpParticles_Export_v2!$A$2:$DY$234,MATCH(AH$1&amp;"_"&amp;LEFT(Sheet1!$J221,3),ANT_pumpParticles_Export_v2!$A$1:$DY$1,0))/VLOOKUP($A221,ANT_pumpParticles_Export_v2!$A$2:$DY$234,MATCH("Ti_"&amp;LEFT(Sheet1!$J221,3),ANT_pumpParticles_Export_v2!$A$1:$DY$1,0)),""),"")</f>
        <v>8.0281025250509826E-5</v>
      </c>
      <c r="AI221">
        <f>IF(AI$1&lt;&gt;"",IFERROR(VLOOKUP($A221,ANT_pumpParticles_Export_v2!$A$2:$DY$234,MATCH(AI$1&amp;"_"&amp;LEFT(Sheet1!$J221,3),ANT_pumpParticles_Export_v2!$A$1:$DY$1,0))/VLOOKUP($A221,ANT_pumpParticles_Export_v2!$A$2:$DY$234,MATCH("Ti_"&amp;LEFT(Sheet1!$J221,3),ANT_pumpParticles_Export_v2!$A$1:$DY$1,0)),""),"")</f>
        <v>0.18072616129666833</v>
      </c>
      <c r="AJ221">
        <f>IF(AJ$1&lt;&gt;"",IFERROR(VLOOKUP($A221,ANT_pumpParticles_Export_v2!$A$2:$DY$234,MATCH(AJ$1&amp;"_"&amp;LEFT(Sheet1!$J221,3),ANT_pumpParticles_Export_v2!$A$1:$DY$1,0))/VLOOKUP($A221,ANT_pumpParticles_Export_v2!$A$2:$DY$234,MATCH("Ti_"&amp;LEFT(Sheet1!$J221,3),ANT_pumpParticles_Export_v2!$A$1:$DY$1,0)),""),"")</f>
        <v>1.146684754641864E-3</v>
      </c>
      <c r="AM221">
        <f>IF(AM$1&lt;&gt;"",IFERROR(VLOOKUP($A221,ANT_pumpParticles_Export_v2!$A$2:$DY$234,MATCH(AM$1&amp;"_"&amp;LEFT(Sheet1!$J221,3),ANT_pumpParticles_Export_v2!$A$1:$DY$1,0))/VLOOKUP($A221,ANT_pumpParticles_Export_v2!$A$2:$DY$234,MATCH("Ti_"&amp;LEFT(Sheet1!$J221,3),ANT_pumpParticles_Export_v2!$A$1:$DY$1,0)),""),"")</f>
        <v>5.8352978517967349E-2</v>
      </c>
      <c r="AN221">
        <f>IF(AN$1&lt;&gt;"",IFERROR(VLOOKUP($A221,ANT_pumpParticles_Export_v2!$A$2:$DY$234,MATCH(AN$1&amp;"_"&amp;LEFT(Sheet1!$J221,3),ANT_pumpParticles_Export_v2!$A$1:$DY$1,0))/VLOOKUP($A221,ANT_pumpParticles_Export_v2!$A$2:$DY$234,MATCH("Ti_"&amp;LEFT(Sheet1!$J221,3),ANT_pumpParticles_Export_v2!$A$1:$DY$1,0)),""),"")</f>
        <v>4.6271325653556022E-4</v>
      </c>
      <c r="AP221">
        <f>IF(AP$1&lt;&gt;"",IFERROR(VLOOKUP($A221,ANT_pumpParticles_Export_v2!$A$2:$DY$234,MATCH(AP$1&amp;"_"&amp;LEFT(Sheet1!$J221,3),ANT_pumpParticles_Export_v2!$A$1:$DY$1,0))/VLOOKUP($A221,ANT_pumpParticles_Export_v2!$A$2:$DY$234,MATCH("Ti_"&amp;LEFT(Sheet1!$J221,3),ANT_pumpParticles_Export_v2!$A$1:$DY$1,0)),""),"")</f>
        <v>5.1205083230192574E-4</v>
      </c>
      <c r="AQ221">
        <f>IF(AQ$1&lt;&gt;"",IFERROR(VLOOKUP($A221,ANT_pumpParticles_Export_v2!$A$2:$DY$234,MATCH(AQ$1&amp;"_"&amp;LEFT(Sheet1!$J221,3),ANT_pumpParticles_Export_v2!$A$1:$DY$1,0))/VLOOKUP($A221,ANT_pumpParticles_Export_v2!$A$2:$DY$234,MATCH("Ti_"&amp;LEFT(Sheet1!$J221,3),ANT_pumpParticles_Export_v2!$A$1:$DY$1,0)),""),"")</f>
        <v>5.422692937722761E-4</v>
      </c>
      <c r="AS221">
        <f>IF(AS$1&lt;&gt;"",IFERROR(VLOOKUP($A221,ANT_pumpParticles_Export_v2!$A$2:$DY$234,MATCH(AS$1&amp;"_"&amp;LEFT(Sheet1!$J221,3),ANT_pumpParticles_Export_v2!$A$1:$DY$1,0))/VLOOKUP($A221,ANT_pumpParticles_Export_v2!$A$2:$DY$234,MATCH("Ti_"&amp;LEFT(Sheet1!$J221,3),ANT_pumpParticles_Export_v2!$A$1:$DY$1,0)),""),"")</f>
        <v>1.6638540992852779E-5</v>
      </c>
      <c r="AT221">
        <f>IF(AT$1&lt;&gt;"",IFERROR(VLOOKUP($A221,ANT_pumpParticles_Export_v2!$A$2:$DY$234,MATCH(AT$1&amp;"_"&amp;LEFT(Sheet1!$J221,3),ANT_pumpParticles_Export_v2!$A$1:$DY$1,0))/VLOOKUP($A221,ANT_pumpParticles_Export_v2!$A$2:$DY$234,MATCH("Ti_"&amp;LEFT(Sheet1!$J221,3),ANT_pumpParticles_Export_v2!$A$1:$DY$1,0)),""),"")</f>
        <v>1.2804944719267371E-4</v>
      </c>
      <c r="AU221">
        <f>IF(AU$1&lt;&gt;"",IFERROR(VLOOKUP($A221,ANT_pumpParticles_Export_v2!$A$2:$DY$234,MATCH(AU$1&amp;"_"&amp;LEFT(Sheet1!$J221,3),ANT_pumpParticles_Export_v2!$A$1:$DY$1,0))/VLOOKUP($A221,ANT_pumpParticles_Export_v2!$A$2:$DY$234,MATCH("Ti_"&amp;LEFT(Sheet1!$J221,3),ANT_pumpParticles_Export_v2!$A$1:$DY$1,0)),""),"")</f>
        <v>2.8931989166986844E-3</v>
      </c>
      <c r="AV221" t="str">
        <f>IF(AV$1&lt;&gt;"",IFERROR(VLOOKUP($A221,ANT_pumpParticles_Export_v2!$A$2:$DY$234,MATCH(AV$1&amp;"_"&amp;LEFT(Sheet1!$J221,3),ANT_pumpParticles_Export_v2!$A$1:$DY$1,0))/VLOOKUP($A221,ANT_pumpParticles_Export_v2!$A$2:$DY$234,MATCH("Ti_"&amp;LEFT(Sheet1!$J221,3),ANT_pumpParticles_Export_v2!$A$1:$DY$1,0)),""),"")</f>
        <v/>
      </c>
      <c r="AW221">
        <f>IF(AW$1&lt;&gt;"",IFERROR(VLOOKUP($A221,ANT_pumpParticles_Export_v2!$A$2:$DY$234,MATCH(AW$1&amp;"_"&amp;LEFT(Sheet1!$J221,3),ANT_pumpParticles_Export_v2!$A$1:$DY$1,0))/VLOOKUP($A221,ANT_pumpParticles_Export_v2!$A$2:$DY$234,MATCH("Ti_"&amp;LEFT(Sheet1!$J221,3),ANT_pumpParticles_Export_v2!$A$1:$DY$1,0)),""),"")</f>
        <v>3.0076215335629066E-5</v>
      </c>
      <c r="AX221">
        <f>IF(AX$1&lt;&gt;"",IFERROR(VLOOKUP($A221,ANT_pumpParticles_Export_v2!$A$2:$DY$234,MATCH(AX$1&amp;"_"&amp;LEFT(Sheet1!$J221,3),ANT_pumpParticles_Export_v2!$A$1:$DY$1,0))/VLOOKUP($A221,ANT_pumpParticles_Export_v2!$A$2:$DY$234,MATCH("Ti_"&amp;LEFT(Sheet1!$J221,3),ANT_pumpParticles_Export_v2!$A$1:$DY$1,0)),""),"")</f>
        <v>4.2240745058815318E-6</v>
      </c>
      <c r="AY221" t="str">
        <f>IF(AY$1&lt;&gt;"",IFERROR(VLOOKUP($A221,ANT_pumpParticles_Export_v2!$A$2:$DY$234,MATCH(AY$1&amp;"_"&amp;LEFT(Sheet1!$J221,3),ANT_pumpParticles_Export_v2!$A$1:$DY$1,0))/VLOOKUP($A221,ANT_pumpParticles_Export_v2!$A$2:$DY$234,MATCH("Ti_"&amp;LEFT(Sheet1!$J221,3),ANT_pumpParticles_Export_v2!$A$1:$DY$1,0)),""),"")</f>
        <v/>
      </c>
      <c r="AZ221">
        <f>IF(AZ$1&lt;&gt;"",IFERROR(VLOOKUP($A221,ANT_pumpParticles_Export_v2!$A$2:$DY$234,MATCH(AZ$1&amp;"_"&amp;LEFT(Sheet1!$J221,3),ANT_pumpParticles_Export_v2!$A$1:$DY$1,0))/VLOOKUP($A221,ANT_pumpParticles_Export_v2!$A$2:$DY$234,MATCH("Ti_"&amp;LEFT(Sheet1!$J221,3),ANT_pumpParticles_Export_v2!$A$1:$DY$1,0)),""),"")</f>
        <v>1.0768467867333348E-4</v>
      </c>
      <c r="BB221">
        <f>IF(BB$1&lt;&gt;"",IFERROR(VLOOKUP($A221,ANT_pumpParticles_Export_v2!$A$2:$DY$234,MATCH(BB$1&amp;"_"&amp;LEFT(Sheet1!$J221,3),ANT_pumpParticles_Export_v2!$A$1:$DY$1,0))/VLOOKUP($A221,ANT_pumpParticles_Export_v2!$A$2:$DY$234,MATCH("Ti_"&amp;LEFT(Sheet1!$J221,3),ANT_pumpParticles_Export_v2!$A$1:$DY$1,0)),""),"")</f>
        <v>2.3753738321405117E-5</v>
      </c>
      <c r="BD221" t="str">
        <f>IF(BD$1&lt;&gt;"",IFERROR(VLOOKUP($A221,ANT_pumpParticles_Export_v2!$A$2:$DY$234,MATCH(BD$1&amp;"_"&amp;LEFT(Sheet1!$J221,3),ANT_pumpParticles_Export_v2!$A$1:$DY$1,0))/VLOOKUP($A221,ANT_pumpParticles_Export_v2!$A$2:$DY$234,MATCH("Ti_"&amp;LEFT(Sheet1!$J221,3),ANT_pumpParticles_Export_v2!$A$1:$DY$1,0)),""),"")</f>
        <v/>
      </c>
    </row>
    <row r="222" spans="1:56" x14ac:dyDescent="0.3">
      <c r="A222">
        <v>20936</v>
      </c>
      <c r="B222" t="s">
        <v>160</v>
      </c>
      <c r="C222">
        <v>28</v>
      </c>
      <c r="D222" t="s">
        <v>130</v>
      </c>
      <c r="E222">
        <v>-665.67</v>
      </c>
      <c r="F222">
        <v>-73.907700000000006</v>
      </c>
      <c r="G222">
        <v>-127.37990000000001</v>
      </c>
      <c r="H222">
        <v>99.403199999999998</v>
      </c>
      <c r="I222">
        <v>119.33</v>
      </c>
      <c r="J222" t="s">
        <v>163</v>
      </c>
      <c r="L222">
        <f>IF(L$1&lt;&gt;"",IFERROR(VLOOKUP($A222,ANT_pumpParticles_Export_v2!$A$2:$DY$234,MATCH(L$1&amp;"_"&amp;LEFT(Sheet1!$J222,3),ANT_pumpParticles_Export_v2!$A$1:$DY$1,0))/VLOOKUP($A222,ANT_pumpParticles_Export_v2!$A$2:$DY$234,MATCH("Ti_"&amp;LEFT(Sheet1!$J222,3),ANT_pumpParticles_Export_v2!$A$1:$DY$1,0)),""),"")</f>
        <v>7.6681070054040319</v>
      </c>
      <c r="O222">
        <f>IF(O$1&lt;&gt;"",IFERROR(VLOOKUP($A222,ANT_pumpParticles_Export_v2!$A$2:$DY$234,MATCH(O$1&amp;"_"&amp;LEFT(Sheet1!$J222,3),ANT_pumpParticles_Export_v2!$A$1:$DY$1,0))/VLOOKUP($A222,ANT_pumpParticles_Export_v2!$A$2:$DY$234,MATCH("Ti_"&amp;LEFT(Sheet1!$J222,3),ANT_pumpParticles_Export_v2!$A$1:$DY$1,0)),""),"")</f>
        <v>4.1005600473596591</v>
      </c>
      <c r="P222">
        <f>IF(P$1&lt;&gt;"",IFERROR(VLOOKUP($A222,ANT_pumpParticles_Export_v2!$A$2:$DY$234,MATCH(P$1&amp;"_"&amp;LEFT(Sheet1!$J222,3),ANT_pumpParticles_Export_v2!$A$1:$DY$1,0))/VLOOKUP($A222,ANT_pumpParticles_Export_v2!$A$2:$DY$234,MATCH("Ti_"&amp;LEFT(Sheet1!$J222,3),ANT_pumpParticles_Export_v2!$A$1:$DY$1,0)),""),"")</f>
        <v>4.1005600473596591</v>
      </c>
      <c r="S222">
        <f>IF(S$1&lt;&gt;"",IFERROR(VLOOKUP($A222,ANT_pumpParticles_Export_v2!$A$2:$DY$234,MATCH(S$1&amp;"_"&amp;LEFT(Sheet1!$J222,3),ANT_pumpParticles_Export_v2!$A$1:$DY$1,0))/VLOOKUP($A222,ANT_pumpParticles_Export_v2!$A$2:$DY$234,MATCH("Ti_"&amp;LEFT(Sheet1!$J222,3),ANT_pumpParticles_Export_v2!$A$1:$DY$1,0)),""),"")</f>
        <v>8.0089702488374392E-3</v>
      </c>
      <c r="U222">
        <f>IF(U$1&lt;&gt;"",IFERROR(VLOOKUP($A222,ANT_pumpParticles_Export_v2!$A$2:$DY$234,MATCH(U$1&amp;"_"&amp;LEFT(Sheet1!$J222,3),ANT_pumpParticles_Export_v2!$A$1:$DY$1,0))/VLOOKUP($A222,ANT_pumpParticles_Export_v2!$A$2:$DY$234,MATCH("Ti_"&amp;LEFT(Sheet1!$J222,3),ANT_pumpParticles_Export_v2!$A$1:$DY$1,0)),""),"")</f>
        <v>0.31097857108528271</v>
      </c>
      <c r="W222">
        <f>IF(W$1&lt;&gt;"",IFERROR(VLOOKUP($A222,ANT_pumpParticles_Export_v2!$A$2:$DY$234,MATCH(W$1&amp;"_"&amp;LEFT(Sheet1!$J222,3),ANT_pumpParticles_Export_v2!$A$1:$DY$1,0))/VLOOKUP($A222,ANT_pumpParticles_Export_v2!$A$2:$DY$234,MATCH("Ti_"&amp;LEFT(Sheet1!$J222,3),ANT_pumpParticles_Export_v2!$A$1:$DY$1,0)),""),"")</f>
        <v>2.7391141926724245E-4</v>
      </c>
      <c r="Y222">
        <f>IF(Y$1&lt;&gt;"",IFERROR(VLOOKUP($A222,ANT_pumpParticles_Export_v2!$A$2:$DY$234,MATCH(Y$1&amp;"_"&amp;LEFT(Sheet1!$J222,3),ANT_pumpParticles_Export_v2!$A$1:$DY$1,0))/VLOOKUP($A222,ANT_pumpParticles_Export_v2!$A$2:$DY$234,MATCH("Ti_"&amp;LEFT(Sheet1!$J222,3),ANT_pumpParticles_Export_v2!$A$1:$DY$1,0)),""),"")</f>
        <v>1.2281952013296987E-2</v>
      </c>
      <c r="Z222">
        <f>IF(Z$1&lt;&gt;"",IFERROR(VLOOKUP($A222,ANT_pumpParticles_Export_v2!$A$2:$DY$234,MATCH(Z$1&amp;"_"&amp;LEFT(Sheet1!$J222,3),ANT_pumpParticles_Export_v2!$A$1:$DY$1,0))/VLOOKUP($A222,ANT_pumpParticles_Export_v2!$A$2:$DY$234,MATCH("Ti_"&amp;LEFT(Sheet1!$J222,3),ANT_pumpParticles_Export_v2!$A$1:$DY$1,0)),""),"")</f>
        <v>1.0496042183024393E-2</v>
      </c>
      <c r="AA222">
        <f>IF(AA$1&lt;&gt;"",IFERROR(VLOOKUP($A222,ANT_pumpParticles_Export_v2!$A$2:$DY$234,MATCH(AA$1&amp;"_"&amp;LEFT(Sheet1!$J222,3),ANT_pumpParticles_Export_v2!$A$1:$DY$1,0))/VLOOKUP($A222,ANT_pumpParticles_Export_v2!$A$2:$DY$234,MATCH("Ti_"&amp;LEFT(Sheet1!$J222,3),ANT_pumpParticles_Export_v2!$A$1:$DY$1,0)),""),"")</f>
        <v>6.5430923657883555E-2</v>
      </c>
      <c r="AB222">
        <f>IF(AB$1&lt;&gt;"",IFERROR(VLOOKUP($A222,ANT_pumpParticles_Export_v2!$A$2:$DY$234,MATCH(AB$1&amp;"_"&amp;LEFT(Sheet1!$J222,3),ANT_pumpParticles_Export_v2!$A$1:$DY$1,0))/VLOOKUP($A222,ANT_pumpParticles_Export_v2!$A$2:$DY$234,MATCH("Ti_"&amp;LEFT(Sheet1!$J222,3),ANT_pumpParticles_Export_v2!$A$1:$DY$1,0)),""),"")</f>
        <v>1.0366671298779227E-3</v>
      </c>
      <c r="AC222">
        <f>IF(AC$1&lt;&gt;"",IFERROR(VLOOKUP($A222,ANT_pumpParticles_Export_v2!$A$2:$DY$234,MATCH(AC$1&amp;"_"&amp;LEFT(Sheet1!$J222,3),ANT_pumpParticles_Export_v2!$A$1:$DY$1,0))/VLOOKUP($A222,ANT_pumpParticles_Export_v2!$A$2:$DY$234,MATCH("Ti_"&amp;LEFT(Sheet1!$J222,3),ANT_pumpParticles_Export_v2!$A$1:$DY$1,0)),""),"")</f>
        <v>4.8991194347758699E-2</v>
      </c>
      <c r="AE222">
        <f>IF(AE$1&lt;&gt;"",IFERROR(VLOOKUP($A222,ANT_pumpParticles_Export_v2!$A$2:$DY$234,MATCH(AE$1&amp;"_"&amp;LEFT(Sheet1!$J222,3),ANT_pumpParticles_Export_v2!$A$1:$DY$1,0))/VLOOKUP($A222,ANT_pumpParticles_Export_v2!$A$2:$DY$234,MATCH("Ti_"&amp;LEFT(Sheet1!$J222,3),ANT_pumpParticles_Export_v2!$A$1:$DY$1,0)),""),"")</f>
        <v>1.15284438172955E-2</v>
      </c>
      <c r="AF222">
        <f>IF(AF$1&lt;&gt;"",IFERROR(VLOOKUP($A222,ANT_pumpParticles_Export_v2!$A$2:$DY$234,MATCH(AF$1&amp;"_"&amp;LEFT(Sheet1!$J222,3),ANT_pumpParticles_Export_v2!$A$1:$DY$1,0))/VLOOKUP($A222,ANT_pumpParticles_Export_v2!$A$2:$DY$234,MATCH("Ti_"&amp;LEFT(Sheet1!$J222,3),ANT_pumpParticles_Export_v2!$A$1:$DY$1,0)),""),"")</f>
        <v>1.1369601928348022E-2</v>
      </c>
      <c r="AG222">
        <f>IF(AG$1&lt;&gt;"",IFERROR(VLOOKUP($A222,ANT_pumpParticles_Export_v2!$A$2:$DY$234,MATCH(AG$1&amp;"_"&amp;LEFT(Sheet1!$J222,3),ANT_pumpParticles_Export_v2!$A$1:$DY$1,0))/VLOOKUP($A222,ANT_pumpParticles_Export_v2!$A$2:$DY$234,MATCH("Ti_"&amp;LEFT(Sheet1!$J222,3),ANT_pumpParticles_Export_v2!$A$1:$DY$1,0)),""),"")</f>
        <v>6.350913045809109E-2</v>
      </c>
      <c r="AH222">
        <f>IF(AH$1&lt;&gt;"",IFERROR(VLOOKUP($A222,ANT_pumpParticles_Export_v2!$A$2:$DY$234,MATCH(AH$1&amp;"_"&amp;LEFT(Sheet1!$J222,3),ANT_pumpParticles_Export_v2!$A$1:$DY$1,0))/VLOOKUP($A222,ANT_pumpParticles_Export_v2!$A$2:$DY$234,MATCH("Ti_"&amp;LEFT(Sheet1!$J222,3),ANT_pumpParticles_Export_v2!$A$1:$DY$1,0)),""),"")</f>
        <v>1.8329118168746166E-4</v>
      </c>
      <c r="AI222">
        <f>IF(AI$1&lt;&gt;"",IFERROR(VLOOKUP($A222,ANT_pumpParticles_Export_v2!$A$2:$DY$234,MATCH(AI$1&amp;"_"&amp;LEFT(Sheet1!$J222,3),ANT_pumpParticles_Export_v2!$A$1:$DY$1,0))/VLOOKUP($A222,ANT_pumpParticles_Export_v2!$A$2:$DY$234,MATCH("Ti_"&amp;LEFT(Sheet1!$J222,3),ANT_pumpParticles_Export_v2!$A$1:$DY$1,0)),""),"")</f>
        <v>6.463595217156784E-2</v>
      </c>
      <c r="AJ222">
        <f>IF(AJ$1&lt;&gt;"",IFERROR(VLOOKUP($A222,ANT_pumpParticles_Export_v2!$A$2:$DY$234,MATCH(AJ$1&amp;"_"&amp;LEFT(Sheet1!$J222,3),ANT_pumpParticles_Export_v2!$A$1:$DY$1,0))/VLOOKUP($A222,ANT_pumpParticles_Export_v2!$A$2:$DY$234,MATCH("Ti_"&amp;LEFT(Sheet1!$J222,3),ANT_pumpParticles_Export_v2!$A$1:$DY$1,0)),""),"")</f>
        <v>1.2651139497660447E-3</v>
      </c>
      <c r="AM222">
        <f>IF(AM$1&lt;&gt;"",IFERROR(VLOOKUP($A222,ANT_pumpParticles_Export_v2!$A$2:$DY$234,MATCH(AM$1&amp;"_"&amp;LEFT(Sheet1!$J222,3),ANT_pumpParticles_Export_v2!$A$1:$DY$1,0))/VLOOKUP($A222,ANT_pumpParticles_Export_v2!$A$2:$DY$234,MATCH("Ti_"&amp;LEFT(Sheet1!$J222,3),ANT_pumpParticles_Export_v2!$A$1:$DY$1,0)),""),"")</f>
        <v>2.4793922665399093E-2</v>
      </c>
      <c r="AN222">
        <f>IF(AN$1&lt;&gt;"",IFERROR(VLOOKUP($A222,ANT_pumpParticles_Export_v2!$A$2:$DY$234,MATCH(AN$1&amp;"_"&amp;LEFT(Sheet1!$J222,3),ANT_pumpParticles_Export_v2!$A$1:$DY$1,0))/VLOOKUP($A222,ANT_pumpParticles_Export_v2!$A$2:$DY$234,MATCH("Ti_"&amp;LEFT(Sheet1!$J222,3),ANT_pumpParticles_Export_v2!$A$1:$DY$1,0)),""),"")</f>
        <v>1.0035062169044295E-3</v>
      </c>
      <c r="AP222">
        <f>IF(AP$1&lt;&gt;"",IFERROR(VLOOKUP($A222,ANT_pumpParticles_Export_v2!$A$2:$DY$234,MATCH(AP$1&amp;"_"&amp;LEFT(Sheet1!$J222,3),ANT_pumpParticles_Export_v2!$A$1:$DY$1,0))/VLOOKUP($A222,ANT_pumpParticles_Export_v2!$A$2:$DY$234,MATCH("Ti_"&amp;LEFT(Sheet1!$J222,3),ANT_pumpParticles_Export_v2!$A$1:$DY$1,0)),""),"")</f>
        <v>9.9516672475928559E-4</v>
      </c>
      <c r="AQ222">
        <f>IF(AQ$1&lt;&gt;"",IFERROR(VLOOKUP($A222,ANT_pumpParticles_Export_v2!$A$2:$DY$234,MATCH(AQ$1&amp;"_"&amp;LEFT(Sheet1!$J222,3),ANT_pumpParticles_Export_v2!$A$1:$DY$1,0))/VLOOKUP($A222,ANT_pumpParticles_Export_v2!$A$2:$DY$234,MATCH("Ti_"&amp;LEFT(Sheet1!$J222,3),ANT_pumpParticles_Export_v2!$A$1:$DY$1,0)),""),"")</f>
        <v>1.2932440962128409E-3</v>
      </c>
      <c r="AS222">
        <f>IF(AS$1&lt;&gt;"",IFERROR(VLOOKUP($A222,ANT_pumpParticles_Export_v2!$A$2:$DY$234,MATCH(AS$1&amp;"_"&amp;LEFT(Sheet1!$J222,3),ANT_pumpParticles_Export_v2!$A$1:$DY$1,0))/VLOOKUP($A222,ANT_pumpParticles_Export_v2!$A$2:$DY$234,MATCH("Ti_"&amp;LEFT(Sheet1!$J222,3),ANT_pumpParticles_Export_v2!$A$1:$DY$1,0)),""),"")</f>
        <v>3.6944212328684485E-5</v>
      </c>
      <c r="AT222">
        <f>IF(AT$1&lt;&gt;"",IFERROR(VLOOKUP($A222,ANT_pumpParticles_Export_v2!$A$2:$DY$234,MATCH(AT$1&amp;"_"&amp;LEFT(Sheet1!$J222,3),ANT_pumpParticles_Export_v2!$A$1:$DY$1,0))/VLOOKUP($A222,ANT_pumpParticles_Export_v2!$A$2:$DY$234,MATCH("Ti_"&amp;LEFT(Sheet1!$J222,3),ANT_pumpParticles_Export_v2!$A$1:$DY$1,0)),""),"")</f>
        <v>1.7320877476354027E-4</v>
      </c>
      <c r="AU222">
        <f>IF(AU$1&lt;&gt;"",IFERROR(VLOOKUP($A222,ANT_pumpParticles_Export_v2!$A$2:$DY$234,MATCH(AU$1&amp;"_"&amp;LEFT(Sheet1!$J222,3),ANT_pumpParticles_Export_v2!$A$1:$DY$1,0))/VLOOKUP($A222,ANT_pumpParticles_Export_v2!$A$2:$DY$234,MATCH("Ti_"&amp;LEFT(Sheet1!$J222,3),ANT_pumpParticles_Export_v2!$A$1:$DY$1,0)),""),"")</f>
        <v>2.9981875701805415E-3</v>
      </c>
      <c r="AV222">
        <f>IF(AV$1&lt;&gt;"",IFERROR(VLOOKUP($A222,ANT_pumpParticles_Export_v2!$A$2:$DY$234,MATCH(AV$1&amp;"_"&amp;LEFT(Sheet1!$J222,3),ANT_pumpParticles_Export_v2!$A$1:$DY$1,0))/VLOOKUP($A222,ANT_pumpParticles_Export_v2!$A$2:$DY$234,MATCH("Ti_"&amp;LEFT(Sheet1!$J222,3),ANT_pumpParticles_Export_v2!$A$1:$DY$1,0)),""),"")</f>
        <v>2.0918071691740042E-4</v>
      </c>
      <c r="AW222">
        <f>IF(AW$1&lt;&gt;"",IFERROR(VLOOKUP($A222,ANT_pumpParticles_Export_v2!$A$2:$DY$234,MATCH(AW$1&amp;"_"&amp;LEFT(Sheet1!$J222,3),ANT_pumpParticles_Export_v2!$A$1:$DY$1,0))/VLOOKUP($A222,ANT_pumpParticles_Export_v2!$A$2:$DY$234,MATCH("Ti_"&amp;LEFT(Sheet1!$J222,3),ANT_pumpParticles_Export_v2!$A$1:$DY$1,0)),""),"")</f>
        <v>4.2613743363166067E-5</v>
      </c>
      <c r="AX222">
        <f>IF(AX$1&lt;&gt;"",IFERROR(VLOOKUP($A222,ANT_pumpParticles_Export_v2!$A$2:$DY$234,MATCH(AX$1&amp;"_"&amp;LEFT(Sheet1!$J222,3),ANT_pumpParticles_Export_v2!$A$1:$DY$1,0))/VLOOKUP($A222,ANT_pumpParticles_Export_v2!$A$2:$DY$234,MATCH("Ti_"&amp;LEFT(Sheet1!$J222,3),ANT_pumpParticles_Export_v2!$A$1:$DY$1,0)),""),"")</f>
        <v>1.8563315122131038E-5</v>
      </c>
      <c r="AY222">
        <f>IF(AY$1&lt;&gt;"",IFERROR(VLOOKUP($A222,ANT_pumpParticles_Export_v2!$A$2:$DY$234,MATCH(AY$1&amp;"_"&amp;LEFT(Sheet1!$J222,3),ANT_pumpParticles_Export_v2!$A$1:$DY$1,0))/VLOOKUP($A222,ANT_pumpParticles_Export_v2!$A$2:$DY$234,MATCH("Ti_"&amp;LEFT(Sheet1!$J222,3),ANT_pumpParticles_Export_v2!$A$1:$DY$1,0)),""),"")</f>
        <v>1.1240484726771697E-4</v>
      </c>
      <c r="AZ222">
        <f>IF(AZ$1&lt;&gt;"",IFERROR(VLOOKUP($A222,ANT_pumpParticles_Export_v2!$A$2:$DY$234,MATCH(AZ$1&amp;"_"&amp;LEFT(Sheet1!$J222,3),ANT_pumpParticles_Export_v2!$A$1:$DY$1,0))/VLOOKUP($A222,ANT_pumpParticles_Export_v2!$A$2:$DY$234,MATCH("Ti_"&amp;LEFT(Sheet1!$J222,3),ANT_pumpParticles_Export_v2!$A$1:$DY$1,0)),""),"")</f>
        <v>2.8851277589866009E-5</v>
      </c>
      <c r="BB222">
        <f>IF(BB$1&lt;&gt;"",IFERROR(VLOOKUP($A222,ANT_pumpParticles_Export_v2!$A$2:$DY$234,MATCH(BB$1&amp;"_"&amp;LEFT(Sheet1!$J222,3),ANT_pumpParticles_Export_v2!$A$1:$DY$1,0))/VLOOKUP($A222,ANT_pumpParticles_Export_v2!$A$2:$DY$234,MATCH("Ti_"&amp;LEFT(Sheet1!$J222,3),ANT_pumpParticles_Export_v2!$A$1:$DY$1,0)),""),"")</f>
        <v>1.0989049162815403E-4</v>
      </c>
      <c r="BD222">
        <f>IF(BD$1&lt;&gt;"",IFERROR(VLOOKUP($A222,ANT_pumpParticles_Export_v2!$A$2:$DY$234,MATCH(BD$1&amp;"_"&amp;LEFT(Sheet1!$J222,3),ANT_pumpParticles_Export_v2!$A$1:$DY$1,0))/VLOOKUP($A222,ANT_pumpParticles_Export_v2!$A$2:$DY$234,MATCH("Ti_"&amp;LEFT(Sheet1!$J222,3),ANT_pumpParticles_Export_v2!$A$1:$DY$1,0)),""),"")</f>
        <v>5.337360018906001E-5</v>
      </c>
    </row>
    <row r="223" spans="1:56" x14ac:dyDescent="0.3">
      <c r="A223">
        <v>20937</v>
      </c>
      <c r="B223" t="s">
        <v>160</v>
      </c>
      <c r="C223">
        <v>28</v>
      </c>
      <c r="D223" t="s">
        <v>130</v>
      </c>
      <c r="E223">
        <v>-635.83000000000004</v>
      </c>
      <c r="F223">
        <v>-73.907700000000006</v>
      </c>
      <c r="G223">
        <v>-127.37990000000001</v>
      </c>
      <c r="H223">
        <v>99.403199999999998</v>
      </c>
      <c r="I223">
        <v>149.16999999999999</v>
      </c>
      <c r="J223" t="s">
        <v>163</v>
      </c>
      <c r="L223">
        <f>IF(L$1&lt;&gt;"",IFERROR(VLOOKUP($A223,ANT_pumpParticles_Export_v2!$A$2:$DY$234,MATCH(L$1&amp;"_"&amp;LEFT(Sheet1!$J223,3),ANT_pumpParticles_Export_v2!$A$1:$DY$1,0))/VLOOKUP($A223,ANT_pumpParticles_Export_v2!$A$2:$DY$234,MATCH("Ti_"&amp;LEFT(Sheet1!$J223,3),ANT_pumpParticles_Export_v2!$A$1:$DY$1,0)),""),"")</f>
        <v>6.3469733834590905</v>
      </c>
      <c r="O223">
        <f>IF(O$1&lt;&gt;"",IFERROR(VLOOKUP($A223,ANT_pumpParticles_Export_v2!$A$2:$DY$234,MATCH(O$1&amp;"_"&amp;LEFT(Sheet1!$J223,3),ANT_pumpParticles_Export_v2!$A$1:$DY$1,0))/VLOOKUP($A223,ANT_pumpParticles_Export_v2!$A$2:$DY$234,MATCH("Ti_"&amp;LEFT(Sheet1!$J223,3),ANT_pumpParticles_Export_v2!$A$1:$DY$1,0)),""),"")</f>
        <v>3.5274826126324568</v>
      </c>
      <c r="P223">
        <f>IF(P$1&lt;&gt;"",IFERROR(VLOOKUP($A223,ANT_pumpParticles_Export_v2!$A$2:$DY$234,MATCH(P$1&amp;"_"&amp;LEFT(Sheet1!$J223,3),ANT_pumpParticles_Export_v2!$A$1:$DY$1,0))/VLOOKUP($A223,ANT_pumpParticles_Export_v2!$A$2:$DY$234,MATCH("Ti_"&amp;LEFT(Sheet1!$J223,3),ANT_pumpParticles_Export_v2!$A$1:$DY$1,0)),""),"")</f>
        <v>3.5274826126324568</v>
      </c>
      <c r="S223">
        <f>IF(S$1&lt;&gt;"",IFERROR(VLOOKUP($A223,ANT_pumpParticles_Export_v2!$A$2:$DY$234,MATCH(S$1&amp;"_"&amp;LEFT(Sheet1!$J223,3),ANT_pumpParticles_Export_v2!$A$1:$DY$1,0))/VLOOKUP($A223,ANT_pumpParticles_Export_v2!$A$2:$DY$234,MATCH("Ti_"&amp;LEFT(Sheet1!$J223,3),ANT_pumpParticles_Export_v2!$A$1:$DY$1,0)),""),"")</f>
        <v>6.9558562268121826E-3</v>
      </c>
      <c r="U223">
        <f>IF(U$1&lt;&gt;"",IFERROR(VLOOKUP($A223,ANT_pumpParticles_Export_v2!$A$2:$DY$234,MATCH(U$1&amp;"_"&amp;LEFT(Sheet1!$J223,3),ANT_pumpParticles_Export_v2!$A$1:$DY$1,0))/VLOOKUP($A223,ANT_pumpParticles_Export_v2!$A$2:$DY$234,MATCH("Ti_"&amp;LEFT(Sheet1!$J223,3),ANT_pumpParticles_Export_v2!$A$1:$DY$1,0)),""),"")</f>
        <v>0.32500991581565952</v>
      </c>
      <c r="W223">
        <f>IF(W$1&lt;&gt;"",IFERROR(VLOOKUP($A223,ANT_pumpParticles_Export_v2!$A$2:$DY$234,MATCH(W$1&amp;"_"&amp;LEFT(Sheet1!$J223,3),ANT_pumpParticles_Export_v2!$A$1:$DY$1,0))/VLOOKUP($A223,ANT_pumpParticles_Export_v2!$A$2:$DY$234,MATCH("Ti_"&amp;LEFT(Sheet1!$J223,3),ANT_pumpParticles_Export_v2!$A$1:$DY$1,0)),""),"")</f>
        <v>3.0393356569512295E-4</v>
      </c>
      <c r="Y223">
        <f>IF(Y$1&lt;&gt;"",IFERROR(VLOOKUP($A223,ANT_pumpParticles_Export_v2!$A$2:$DY$234,MATCH(Y$1&amp;"_"&amp;LEFT(Sheet1!$J223,3),ANT_pumpParticles_Export_v2!$A$1:$DY$1,0))/VLOOKUP($A223,ANT_pumpParticles_Export_v2!$A$2:$DY$234,MATCH("Ti_"&amp;LEFT(Sheet1!$J223,3),ANT_pumpParticles_Export_v2!$A$1:$DY$1,0)),""),"")</f>
        <v>1.1381620308235096E-2</v>
      </c>
      <c r="Z223">
        <f>IF(Z$1&lt;&gt;"",IFERROR(VLOOKUP($A223,ANT_pumpParticles_Export_v2!$A$2:$DY$234,MATCH(Z$1&amp;"_"&amp;LEFT(Sheet1!$J223,3),ANT_pumpParticles_Export_v2!$A$1:$DY$1,0))/VLOOKUP($A223,ANT_pumpParticles_Export_v2!$A$2:$DY$234,MATCH("Ti_"&amp;LEFT(Sheet1!$J223,3),ANT_pumpParticles_Export_v2!$A$1:$DY$1,0)),""),"")</f>
        <v>7.6077550306151926E-3</v>
      </c>
      <c r="AA223">
        <f>IF(AA$1&lt;&gt;"",IFERROR(VLOOKUP($A223,ANT_pumpParticles_Export_v2!$A$2:$DY$234,MATCH(AA$1&amp;"_"&amp;LEFT(Sheet1!$J223,3),ANT_pumpParticles_Export_v2!$A$1:$DY$1,0))/VLOOKUP($A223,ANT_pumpParticles_Export_v2!$A$2:$DY$234,MATCH("Ti_"&amp;LEFT(Sheet1!$J223,3),ANT_pumpParticles_Export_v2!$A$1:$DY$1,0)),""),"")</f>
        <v>4.3511990490089934E-2</v>
      </c>
      <c r="AB223">
        <f>IF(AB$1&lt;&gt;"",IFERROR(VLOOKUP($A223,ANT_pumpParticles_Export_v2!$A$2:$DY$234,MATCH(AB$1&amp;"_"&amp;LEFT(Sheet1!$J223,3),ANT_pumpParticles_Export_v2!$A$1:$DY$1,0))/VLOOKUP($A223,ANT_pumpParticles_Export_v2!$A$2:$DY$234,MATCH("Ti_"&amp;LEFT(Sheet1!$J223,3),ANT_pumpParticles_Export_v2!$A$1:$DY$1,0)),""),"")</f>
        <v>9.0786514461832697E-4</v>
      </c>
      <c r="AC223">
        <f>IF(AC$1&lt;&gt;"",IFERROR(VLOOKUP($A223,ANT_pumpParticles_Export_v2!$A$2:$DY$234,MATCH(AC$1&amp;"_"&amp;LEFT(Sheet1!$J223,3),ANT_pumpParticles_Export_v2!$A$1:$DY$1,0))/VLOOKUP($A223,ANT_pumpParticles_Export_v2!$A$2:$DY$234,MATCH("Ti_"&amp;LEFT(Sheet1!$J223,3),ANT_pumpParticles_Export_v2!$A$1:$DY$1,0)),""),"")</f>
        <v>4.7276442246729285E-2</v>
      </c>
      <c r="AE223">
        <f>IF(AE$1&lt;&gt;"",IFERROR(VLOOKUP($A223,ANT_pumpParticles_Export_v2!$A$2:$DY$234,MATCH(AE$1&amp;"_"&amp;LEFT(Sheet1!$J223,3),ANT_pumpParticles_Export_v2!$A$1:$DY$1,0))/VLOOKUP($A223,ANT_pumpParticles_Export_v2!$A$2:$DY$234,MATCH("Ti_"&amp;LEFT(Sheet1!$J223,3),ANT_pumpParticles_Export_v2!$A$1:$DY$1,0)),""),"")</f>
        <v>1.009527400833748E-2</v>
      </c>
      <c r="AF223">
        <f>IF(AF$1&lt;&gt;"",IFERROR(VLOOKUP($A223,ANT_pumpParticles_Export_v2!$A$2:$DY$234,MATCH(AF$1&amp;"_"&amp;LEFT(Sheet1!$J223,3),ANT_pumpParticles_Export_v2!$A$1:$DY$1,0))/VLOOKUP($A223,ANT_pumpParticles_Export_v2!$A$2:$DY$234,MATCH("Ti_"&amp;LEFT(Sheet1!$J223,3),ANT_pumpParticles_Export_v2!$A$1:$DY$1,0)),""),"")</f>
        <v>6.2119542199489085E-3</v>
      </c>
      <c r="AG223">
        <f>IF(AG$1&lt;&gt;"",IFERROR(VLOOKUP($A223,ANT_pumpParticles_Export_v2!$A$2:$DY$234,MATCH(AG$1&amp;"_"&amp;LEFT(Sheet1!$J223,3),ANT_pumpParticles_Export_v2!$A$1:$DY$1,0))/VLOOKUP($A223,ANT_pumpParticles_Export_v2!$A$2:$DY$234,MATCH("Ti_"&amp;LEFT(Sheet1!$J223,3),ANT_pumpParticles_Export_v2!$A$1:$DY$1,0)),""),"")</f>
        <v>6.1713896869868043E-2</v>
      </c>
      <c r="AH223">
        <f>IF(AH$1&lt;&gt;"",IFERROR(VLOOKUP($A223,ANT_pumpParticles_Export_v2!$A$2:$DY$234,MATCH(AH$1&amp;"_"&amp;LEFT(Sheet1!$J223,3),ANT_pumpParticles_Export_v2!$A$1:$DY$1,0))/VLOOKUP($A223,ANT_pumpParticles_Export_v2!$A$2:$DY$234,MATCH("Ti_"&amp;LEFT(Sheet1!$J223,3),ANT_pumpParticles_Export_v2!$A$1:$DY$1,0)),""),"")</f>
        <v>1.9805306133371852E-4</v>
      </c>
      <c r="AI223">
        <f>IF(AI$1&lt;&gt;"",IFERROR(VLOOKUP($A223,ANT_pumpParticles_Export_v2!$A$2:$DY$234,MATCH(AI$1&amp;"_"&amp;LEFT(Sheet1!$J223,3),ANT_pumpParticles_Export_v2!$A$1:$DY$1,0))/VLOOKUP($A223,ANT_pumpParticles_Export_v2!$A$2:$DY$234,MATCH("Ti_"&amp;LEFT(Sheet1!$J223,3),ANT_pumpParticles_Export_v2!$A$1:$DY$1,0)),""),"")</f>
        <v>6.2835384050444962E-2</v>
      </c>
      <c r="AJ223">
        <f>IF(AJ$1&lt;&gt;"",IFERROR(VLOOKUP($A223,ANT_pumpParticles_Export_v2!$A$2:$DY$234,MATCH(AJ$1&amp;"_"&amp;LEFT(Sheet1!$J223,3),ANT_pumpParticles_Export_v2!$A$1:$DY$1,0))/VLOOKUP($A223,ANT_pumpParticles_Export_v2!$A$2:$DY$234,MATCH("Ti_"&amp;LEFT(Sheet1!$J223,3),ANT_pumpParticles_Export_v2!$A$1:$DY$1,0)),""),"")</f>
        <v>1.2518680164328778E-3</v>
      </c>
      <c r="AM223">
        <f>IF(AM$1&lt;&gt;"",IFERROR(VLOOKUP($A223,ANT_pumpParticles_Export_v2!$A$2:$DY$234,MATCH(AM$1&amp;"_"&amp;LEFT(Sheet1!$J223,3),ANT_pumpParticles_Export_v2!$A$1:$DY$1,0))/VLOOKUP($A223,ANT_pumpParticles_Export_v2!$A$2:$DY$234,MATCH("Ti_"&amp;LEFT(Sheet1!$J223,3),ANT_pumpParticles_Export_v2!$A$1:$DY$1,0)),""),"")</f>
        <v>1.7217442726120556E-2</v>
      </c>
      <c r="AN223">
        <f>IF(AN$1&lt;&gt;"",IFERROR(VLOOKUP($A223,ANT_pumpParticles_Export_v2!$A$2:$DY$234,MATCH(AN$1&amp;"_"&amp;LEFT(Sheet1!$J223,3),ANT_pumpParticles_Export_v2!$A$1:$DY$1,0))/VLOOKUP($A223,ANT_pumpParticles_Export_v2!$A$2:$DY$234,MATCH("Ti_"&amp;LEFT(Sheet1!$J223,3),ANT_pumpParticles_Export_v2!$A$1:$DY$1,0)),""),"")</f>
        <v>8.7494834613846962E-4</v>
      </c>
      <c r="AP223">
        <f>IF(AP$1&lt;&gt;"",IFERROR(VLOOKUP($A223,ANT_pumpParticles_Export_v2!$A$2:$DY$234,MATCH(AP$1&amp;"_"&amp;LEFT(Sheet1!$J223,3),ANT_pumpParticles_Export_v2!$A$1:$DY$1,0))/VLOOKUP($A223,ANT_pumpParticles_Export_v2!$A$2:$DY$234,MATCH("Ti_"&amp;LEFT(Sheet1!$J223,3),ANT_pumpParticles_Export_v2!$A$1:$DY$1,0)),""),"")</f>
        <v>8.8293492256242157E-4</v>
      </c>
      <c r="AQ223">
        <f>IF(AQ$1&lt;&gt;"",IFERROR(VLOOKUP($A223,ANT_pumpParticles_Export_v2!$A$2:$DY$234,MATCH(AQ$1&amp;"_"&amp;LEFT(Sheet1!$J223,3),ANT_pumpParticles_Export_v2!$A$1:$DY$1,0))/VLOOKUP($A223,ANT_pumpParticles_Export_v2!$A$2:$DY$234,MATCH("Ti_"&amp;LEFT(Sheet1!$J223,3),ANT_pumpParticles_Export_v2!$A$1:$DY$1,0)),""),"")</f>
        <v>1.128589321399226E-3</v>
      </c>
      <c r="AS223">
        <f>IF(AS$1&lt;&gt;"",IFERROR(VLOOKUP($A223,ANT_pumpParticles_Export_v2!$A$2:$DY$234,MATCH(AS$1&amp;"_"&amp;LEFT(Sheet1!$J223,3),ANT_pumpParticles_Export_v2!$A$1:$DY$1,0))/VLOOKUP($A223,ANT_pumpParticles_Export_v2!$A$2:$DY$234,MATCH("Ti_"&amp;LEFT(Sheet1!$J223,3),ANT_pumpParticles_Export_v2!$A$1:$DY$1,0)),""),"")</f>
        <v>3.3760674546974899E-5</v>
      </c>
      <c r="AT223">
        <f>IF(AT$1&lt;&gt;"",IFERROR(VLOOKUP($A223,ANT_pumpParticles_Export_v2!$A$2:$DY$234,MATCH(AT$1&amp;"_"&amp;LEFT(Sheet1!$J223,3),ANT_pumpParticles_Export_v2!$A$1:$DY$1,0))/VLOOKUP($A223,ANT_pumpParticles_Export_v2!$A$2:$DY$234,MATCH("Ti_"&amp;LEFT(Sheet1!$J223,3),ANT_pumpParticles_Export_v2!$A$1:$DY$1,0)),""),"")</f>
        <v>1.4636862368185631E-4</v>
      </c>
      <c r="AU223">
        <f>IF(AU$1&lt;&gt;"",IFERROR(VLOOKUP($A223,ANT_pumpParticles_Export_v2!$A$2:$DY$234,MATCH(AU$1&amp;"_"&amp;LEFT(Sheet1!$J223,3),ANT_pumpParticles_Export_v2!$A$1:$DY$1,0))/VLOOKUP($A223,ANT_pumpParticles_Export_v2!$A$2:$DY$234,MATCH("Ti_"&amp;LEFT(Sheet1!$J223,3),ANT_pumpParticles_Export_v2!$A$1:$DY$1,0)),""),"")</f>
        <v>2.7561553416103339E-3</v>
      </c>
      <c r="AV223">
        <f>IF(AV$1&lt;&gt;"",IFERROR(VLOOKUP($A223,ANT_pumpParticles_Export_v2!$A$2:$DY$234,MATCH(AV$1&amp;"_"&amp;LEFT(Sheet1!$J223,3),ANT_pumpParticles_Export_v2!$A$1:$DY$1,0))/VLOOKUP($A223,ANT_pumpParticles_Export_v2!$A$2:$DY$234,MATCH("Ti_"&amp;LEFT(Sheet1!$J223,3),ANT_pumpParticles_Export_v2!$A$1:$DY$1,0)),""),"")</f>
        <v>1.8450392804403551E-4</v>
      </c>
      <c r="AW223">
        <f>IF(AW$1&lt;&gt;"",IFERROR(VLOOKUP($A223,ANT_pumpParticles_Export_v2!$A$2:$DY$234,MATCH(AW$1&amp;"_"&amp;LEFT(Sheet1!$J223,3),ANT_pumpParticles_Export_v2!$A$1:$DY$1,0))/VLOOKUP($A223,ANT_pumpParticles_Export_v2!$A$2:$DY$234,MATCH("Ti_"&amp;LEFT(Sheet1!$J223,3),ANT_pumpParticles_Export_v2!$A$1:$DY$1,0)),""),"")</f>
        <v>3.7092203860237403E-5</v>
      </c>
      <c r="AX223">
        <f>IF(AX$1&lt;&gt;"",IFERROR(VLOOKUP($A223,ANT_pumpParticles_Export_v2!$A$2:$DY$234,MATCH(AX$1&amp;"_"&amp;LEFT(Sheet1!$J223,3),ANT_pumpParticles_Export_v2!$A$1:$DY$1,0))/VLOOKUP($A223,ANT_pumpParticles_Export_v2!$A$2:$DY$234,MATCH("Ti_"&amp;LEFT(Sheet1!$J223,3),ANT_pumpParticles_Export_v2!$A$1:$DY$1,0)),""),"")</f>
        <v>1.6746449658617685E-5</v>
      </c>
      <c r="AY223">
        <f>IF(AY$1&lt;&gt;"",IFERROR(VLOOKUP($A223,ANT_pumpParticles_Export_v2!$A$2:$DY$234,MATCH(AY$1&amp;"_"&amp;LEFT(Sheet1!$J223,3),ANT_pumpParticles_Export_v2!$A$1:$DY$1,0))/VLOOKUP($A223,ANT_pumpParticles_Export_v2!$A$2:$DY$234,MATCH("Ti_"&amp;LEFT(Sheet1!$J223,3),ANT_pumpParticles_Export_v2!$A$1:$DY$1,0)),""),"")</f>
        <v>9.6418025067789557E-5</v>
      </c>
      <c r="AZ223">
        <f>IF(AZ$1&lt;&gt;"",IFERROR(VLOOKUP($A223,ANT_pumpParticles_Export_v2!$A$2:$DY$234,MATCH(AZ$1&amp;"_"&amp;LEFT(Sheet1!$J223,3),ANT_pumpParticles_Export_v2!$A$1:$DY$1,0))/VLOOKUP($A223,ANT_pumpParticles_Export_v2!$A$2:$DY$234,MATCH("Ti_"&amp;LEFT(Sheet1!$J223,3),ANT_pumpParticles_Export_v2!$A$1:$DY$1,0)),""),"")</f>
        <v>2.5164488890088418E-5</v>
      </c>
      <c r="BB223">
        <f>IF(BB$1&lt;&gt;"",IFERROR(VLOOKUP($A223,ANT_pumpParticles_Export_v2!$A$2:$DY$234,MATCH(BB$1&amp;"_"&amp;LEFT(Sheet1!$J223,3),ANT_pumpParticles_Export_v2!$A$1:$DY$1,0))/VLOOKUP($A223,ANT_pumpParticles_Export_v2!$A$2:$DY$234,MATCH("Ti_"&amp;LEFT(Sheet1!$J223,3),ANT_pumpParticles_Export_v2!$A$1:$DY$1,0)),""),"")</f>
        <v>9.2099055675661849E-5</v>
      </c>
      <c r="BD223">
        <f>IF(BD$1&lt;&gt;"",IFERROR(VLOOKUP($A223,ANT_pumpParticles_Export_v2!$A$2:$DY$234,MATCH(BD$1&amp;"_"&amp;LEFT(Sheet1!$J223,3),ANT_pumpParticles_Export_v2!$A$1:$DY$1,0))/VLOOKUP($A223,ANT_pumpParticles_Export_v2!$A$2:$DY$234,MATCH("Ti_"&amp;LEFT(Sheet1!$J223,3),ANT_pumpParticles_Export_v2!$A$1:$DY$1,0)),""),"")</f>
        <v>4.4275079173394205E-5</v>
      </c>
    </row>
    <row r="224" spans="1:56" x14ac:dyDescent="0.3">
      <c r="A224">
        <v>20938</v>
      </c>
      <c r="B224" t="s">
        <v>160</v>
      </c>
      <c r="C224">
        <v>28</v>
      </c>
      <c r="D224" t="s">
        <v>130</v>
      </c>
      <c r="E224">
        <v>-586.11</v>
      </c>
      <c r="F224">
        <v>-73.907700000000006</v>
      </c>
      <c r="G224">
        <v>-127.37990000000001</v>
      </c>
      <c r="H224">
        <v>99.403199999999998</v>
      </c>
      <c r="I224">
        <v>198.89</v>
      </c>
      <c r="J224" t="s">
        <v>163</v>
      </c>
      <c r="L224">
        <f>IF(L$1&lt;&gt;"",IFERROR(VLOOKUP($A224,ANT_pumpParticles_Export_v2!$A$2:$DY$234,MATCH(L$1&amp;"_"&amp;LEFT(Sheet1!$J224,3),ANT_pumpParticles_Export_v2!$A$1:$DY$1,0))/VLOOKUP($A224,ANT_pumpParticles_Export_v2!$A$2:$DY$234,MATCH("Ti_"&amp;LEFT(Sheet1!$J224,3),ANT_pumpParticles_Export_v2!$A$1:$DY$1,0)),""),"")</f>
        <v>6.7635411255365909</v>
      </c>
      <c r="O224">
        <f>IF(O$1&lt;&gt;"",IFERROR(VLOOKUP($A224,ANT_pumpParticles_Export_v2!$A$2:$DY$234,MATCH(O$1&amp;"_"&amp;LEFT(Sheet1!$J224,3),ANT_pumpParticles_Export_v2!$A$1:$DY$1,0))/VLOOKUP($A224,ANT_pumpParticles_Export_v2!$A$2:$DY$234,MATCH("Ti_"&amp;LEFT(Sheet1!$J224,3),ANT_pumpParticles_Export_v2!$A$1:$DY$1,0)),""),"")</f>
        <v>3.8242600636649176</v>
      </c>
      <c r="P224">
        <f>IF(P$1&lt;&gt;"",IFERROR(VLOOKUP($A224,ANT_pumpParticles_Export_v2!$A$2:$DY$234,MATCH(P$1&amp;"_"&amp;LEFT(Sheet1!$J224,3),ANT_pumpParticles_Export_v2!$A$1:$DY$1,0))/VLOOKUP($A224,ANT_pumpParticles_Export_v2!$A$2:$DY$234,MATCH("Ti_"&amp;LEFT(Sheet1!$J224,3),ANT_pumpParticles_Export_v2!$A$1:$DY$1,0)),""),"")</f>
        <v>3.8242600636649176</v>
      </c>
      <c r="S224">
        <f>IF(S$1&lt;&gt;"",IFERROR(VLOOKUP($A224,ANT_pumpParticles_Export_v2!$A$2:$DY$234,MATCH(S$1&amp;"_"&amp;LEFT(Sheet1!$J224,3),ANT_pumpParticles_Export_v2!$A$1:$DY$1,0))/VLOOKUP($A224,ANT_pumpParticles_Export_v2!$A$2:$DY$234,MATCH("Ti_"&amp;LEFT(Sheet1!$J224,3),ANT_pumpParticles_Export_v2!$A$1:$DY$1,0)),""),"")</f>
        <v>9.4302693860704116E-3</v>
      </c>
      <c r="U224">
        <f>IF(U$1&lt;&gt;"",IFERROR(VLOOKUP($A224,ANT_pumpParticles_Export_v2!$A$2:$DY$234,MATCH(U$1&amp;"_"&amp;LEFT(Sheet1!$J224,3),ANT_pumpParticles_Export_v2!$A$1:$DY$1,0))/VLOOKUP($A224,ANT_pumpParticles_Export_v2!$A$2:$DY$234,MATCH("Ti_"&amp;LEFT(Sheet1!$J224,3),ANT_pumpParticles_Export_v2!$A$1:$DY$1,0)),""),"")</f>
        <v>0.46560176096956069</v>
      </c>
      <c r="W224">
        <f>IF(W$1&lt;&gt;"",IFERROR(VLOOKUP($A224,ANT_pumpParticles_Export_v2!$A$2:$DY$234,MATCH(W$1&amp;"_"&amp;LEFT(Sheet1!$J224,3),ANT_pumpParticles_Export_v2!$A$1:$DY$1,0))/VLOOKUP($A224,ANT_pumpParticles_Export_v2!$A$2:$DY$234,MATCH("Ti_"&amp;LEFT(Sheet1!$J224,3),ANT_pumpParticles_Export_v2!$A$1:$DY$1,0)),""),"")</f>
        <v>2.281522971017711E-4</v>
      </c>
      <c r="Y224">
        <f>IF(Y$1&lt;&gt;"",IFERROR(VLOOKUP($A224,ANT_pumpParticles_Export_v2!$A$2:$DY$234,MATCH(Y$1&amp;"_"&amp;LEFT(Sheet1!$J224,3),ANT_pumpParticles_Export_v2!$A$1:$DY$1,0))/VLOOKUP($A224,ANT_pumpParticles_Export_v2!$A$2:$DY$234,MATCH("Ti_"&amp;LEFT(Sheet1!$J224,3),ANT_pumpParticles_Export_v2!$A$1:$DY$1,0)),""),"")</f>
        <v>1.4207716624084106E-2</v>
      </c>
      <c r="Z224">
        <f>IF(Z$1&lt;&gt;"",IFERROR(VLOOKUP($A224,ANT_pumpParticles_Export_v2!$A$2:$DY$234,MATCH(Z$1&amp;"_"&amp;LEFT(Sheet1!$J224,3),ANT_pumpParticles_Export_v2!$A$1:$DY$1,0))/VLOOKUP($A224,ANT_pumpParticles_Export_v2!$A$2:$DY$234,MATCH("Ti_"&amp;LEFT(Sheet1!$J224,3),ANT_pumpParticles_Export_v2!$A$1:$DY$1,0)),""),"")</f>
        <v>6.3109251009627887E-3</v>
      </c>
      <c r="AA224">
        <f>IF(AA$1&lt;&gt;"",IFERROR(VLOOKUP($A224,ANT_pumpParticles_Export_v2!$A$2:$DY$234,MATCH(AA$1&amp;"_"&amp;LEFT(Sheet1!$J224,3),ANT_pumpParticles_Export_v2!$A$1:$DY$1,0))/VLOOKUP($A224,ANT_pumpParticles_Export_v2!$A$2:$DY$234,MATCH("Ti_"&amp;LEFT(Sheet1!$J224,3),ANT_pumpParticles_Export_v2!$A$1:$DY$1,0)),""),"")</f>
        <v>6.2719806044577581E-2</v>
      </c>
      <c r="AB224">
        <f>IF(AB$1&lt;&gt;"",IFERROR(VLOOKUP($A224,ANT_pumpParticles_Export_v2!$A$2:$DY$234,MATCH(AB$1&amp;"_"&amp;LEFT(Sheet1!$J224,3),ANT_pumpParticles_Export_v2!$A$1:$DY$1,0))/VLOOKUP($A224,ANT_pumpParticles_Export_v2!$A$2:$DY$234,MATCH("Ti_"&amp;LEFT(Sheet1!$J224,3),ANT_pumpParticles_Export_v2!$A$1:$DY$1,0)),""),"")</f>
        <v>1.0510769409003695E-3</v>
      </c>
      <c r="AC224">
        <f>IF(AC$1&lt;&gt;"",IFERROR(VLOOKUP($A224,ANT_pumpParticles_Export_v2!$A$2:$DY$234,MATCH(AC$1&amp;"_"&amp;LEFT(Sheet1!$J224,3),ANT_pumpParticles_Export_v2!$A$1:$DY$1,0))/VLOOKUP($A224,ANT_pumpParticles_Export_v2!$A$2:$DY$234,MATCH("Ti_"&amp;LEFT(Sheet1!$J224,3),ANT_pumpParticles_Export_v2!$A$1:$DY$1,0)),""),"")</f>
        <v>7.1763337279995232E-2</v>
      </c>
      <c r="AE224">
        <f>IF(AE$1&lt;&gt;"",IFERROR(VLOOKUP($A224,ANT_pumpParticles_Export_v2!$A$2:$DY$234,MATCH(AE$1&amp;"_"&amp;LEFT(Sheet1!$J224,3),ANT_pumpParticles_Export_v2!$A$1:$DY$1,0))/VLOOKUP($A224,ANT_pumpParticles_Export_v2!$A$2:$DY$234,MATCH("Ti_"&amp;LEFT(Sheet1!$J224,3),ANT_pumpParticles_Export_v2!$A$1:$DY$1,0)),""),"")</f>
        <v>1.015314340417459E-2</v>
      </c>
      <c r="AF224">
        <f>IF(AF$1&lt;&gt;"",IFERROR(VLOOKUP($A224,ANT_pumpParticles_Export_v2!$A$2:$DY$234,MATCH(AF$1&amp;"_"&amp;LEFT(Sheet1!$J224,3),ANT_pumpParticles_Export_v2!$A$1:$DY$1,0))/VLOOKUP($A224,ANT_pumpParticles_Export_v2!$A$2:$DY$234,MATCH("Ti_"&amp;LEFT(Sheet1!$J224,3),ANT_pumpParticles_Export_v2!$A$1:$DY$1,0)),""),"")</f>
        <v>7.2354409076400518E-3</v>
      </c>
      <c r="AG224">
        <f>IF(AG$1&lt;&gt;"",IFERROR(VLOOKUP($A224,ANT_pumpParticles_Export_v2!$A$2:$DY$234,MATCH(AG$1&amp;"_"&amp;LEFT(Sheet1!$J224,3),ANT_pumpParticles_Export_v2!$A$1:$DY$1,0))/VLOOKUP($A224,ANT_pumpParticles_Export_v2!$A$2:$DY$234,MATCH("Ti_"&amp;LEFT(Sheet1!$J224,3),ANT_pumpParticles_Export_v2!$A$1:$DY$1,0)),""),"")</f>
        <v>9.328987677931086E-2</v>
      </c>
      <c r="AH224">
        <f>IF(AH$1&lt;&gt;"",IFERROR(VLOOKUP($A224,ANT_pumpParticles_Export_v2!$A$2:$DY$234,MATCH(AH$1&amp;"_"&amp;LEFT(Sheet1!$J224,3),ANT_pumpParticles_Export_v2!$A$1:$DY$1,0))/VLOOKUP($A224,ANT_pumpParticles_Export_v2!$A$2:$DY$234,MATCH("Ti_"&amp;LEFT(Sheet1!$J224,3),ANT_pumpParticles_Export_v2!$A$1:$DY$1,0)),""),"")</f>
        <v>1.762845789638825E-4</v>
      </c>
      <c r="AI224">
        <f>IF(AI$1&lt;&gt;"",IFERROR(VLOOKUP($A224,ANT_pumpParticles_Export_v2!$A$2:$DY$234,MATCH(AI$1&amp;"_"&amp;LEFT(Sheet1!$J224,3),ANT_pumpParticles_Export_v2!$A$1:$DY$1,0))/VLOOKUP($A224,ANT_pumpParticles_Export_v2!$A$2:$DY$234,MATCH("Ti_"&amp;LEFT(Sheet1!$J224,3),ANT_pumpParticles_Export_v2!$A$1:$DY$1,0)),""),"")</f>
        <v>9.5080394312065802E-2</v>
      </c>
      <c r="AJ224">
        <f>IF(AJ$1&lt;&gt;"",IFERROR(VLOOKUP($A224,ANT_pumpParticles_Export_v2!$A$2:$DY$234,MATCH(AJ$1&amp;"_"&amp;LEFT(Sheet1!$J224,3),ANT_pumpParticles_Export_v2!$A$1:$DY$1,0))/VLOOKUP($A224,ANT_pumpParticles_Export_v2!$A$2:$DY$234,MATCH("Ti_"&amp;LEFT(Sheet1!$J224,3),ANT_pumpParticles_Export_v2!$A$1:$DY$1,0)),""),"")</f>
        <v>1.7567117398112019E-3</v>
      </c>
      <c r="AM224">
        <f>IF(AM$1&lt;&gt;"",IFERROR(VLOOKUP($A224,ANT_pumpParticles_Export_v2!$A$2:$DY$234,MATCH(AM$1&amp;"_"&amp;LEFT(Sheet1!$J224,3),ANT_pumpParticles_Export_v2!$A$1:$DY$1,0))/VLOOKUP($A224,ANT_pumpParticles_Export_v2!$A$2:$DY$234,MATCH("Ti_"&amp;LEFT(Sheet1!$J224,3),ANT_pumpParticles_Export_v2!$A$1:$DY$1,0)),""),"")</f>
        <v>2.5905919717167641E-2</v>
      </c>
      <c r="AN224">
        <f>IF(AN$1&lt;&gt;"",IFERROR(VLOOKUP($A224,ANT_pumpParticles_Export_v2!$A$2:$DY$234,MATCH(AN$1&amp;"_"&amp;LEFT(Sheet1!$J224,3),ANT_pumpParticles_Export_v2!$A$1:$DY$1,0))/VLOOKUP($A224,ANT_pumpParticles_Export_v2!$A$2:$DY$234,MATCH("Ti_"&amp;LEFT(Sheet1!$J224,3),ANT_pumpParticles_Export_v2!$A$1:$DY$1,0)),""),"")</f>
        <v>1.0348845871793232E-3</v>
      </c>
      <c r="AP224">
        <f>IF(AP$1&lt;&gt;"",IFERROR(VLOOKUP($A224,ANT_pumpParticles_Export_v2!$A$2:$DY$234,MATCH(AP$1&amp;"_"&amp;LEFT(Sheet1!$J224,3),ANT_pumpParticles_Export_v2!$A$1:$DY$1,0))/VLOOKUP($A224,ANT_pumpParticles_Export_v2!$A$2:$DY$234,MATCH("Ti_"&amp;LEFT(Sheet1!$J224,3),ANT_pumpParticles_Export_v2!$A$1:$DY$1,0)),""),"")</f>
        <v>1.0638017345240515E-3</v>
      </c>
      <c r="AQ224">
        <f>IF(AQ$1&lt;&gt;"",IFERROR(VLOOKUP($A224,ANT_pumpParticles_Export_v2!$A$2:$DY$234,MATCH(AQ$1&amp;"_"&amp;LEFT(Sheet1!$J224,3),ANT_pumpParticles_Export_v2!$A$1:$DY$1,0))/VLOOKUP($A224,ANT_pumpParticles_Export_v2!$A$2:$DY$234,MATCH("Ti_"&amp;LEFT(Sheet1!$J224,3),ANT_pumpParticles_Export_v2!$A$1:$DY$1,0)),""),"")</f>
        <v>1.3340895961947168E-3</v>
      </c>
      <c r="AS224">
        <f>IF(AS$1&lt;&gt;"",IFERROR(VLOOKUP($A224,ANT_pumpParticles_Export_v2!$A$2:$DY$234,MATCH(AS$1&amp;"_"&amp;LEFT(Sheet1!$J224,3),ANT_pumpParticles_Export_v2!$A$1:$DY$1,0))/VLOOKUP($A224,ANT_pumpParticles_Export_v2!$A$2:$DY$234,MATCH("Ti_"&amp;LEFT(Sheet1!$J224,3),ANT_pumpParticles_Export_v2!$A$1:$DY$1,0)),""),"")</f>
        <v>3.7195563161334202E-5</v>
      </c>
      <c r="AT224">
        <f>IF(AT$1&lt;&gt;"",IFERROR(VLOOKUP($A224,ANT_pumpParticles_Export_v2!$A$2:$DY$234,MATCH(AT$1&amp;"_"&amp;LEFT(Sheet1!$J224,3),ANT_pumpParticles_Export_v2!$A$1:$DY$1,0))/VLOOKUP($A224,ANT_pumpParticles_Export_v2!$A$2:$DY$234,MATCH("Ti_"&amp;LEFT(Sheet1!$J224,3),ANT_pumpParticles_Export_v2!$A$1:$DY$1,0)),""),"")</f>
        <v>1.8225840491423984E-4</v>
      </c>
      <c r="AU224">
        <f>IF(AU$1&lt;&gt;"",IFERROR(VLOOKUP($A224,ANT_pumpParticles_Export_v2!$A$2:$DY$234,MATCH(AU$1&amp;"_"&amp;LEFT(Sheet1!$J224,3),ANT_pumpParticles_Export_v2!$A$1:$DY$1,0))/VLOOKUP($A224,ANT_pumpParticles_Export_v2!$A$2:$DY$234,MATCH("Ti_"&amp;LEFT(Sheet1!$J224,3),ANT_pumpParticles_Export_v2!$A$1:$DY$1,0)),""),"")</f>
        <v>3.1520277638211929E-3</v>
      </c>
      <c r="AV224">
        <f>IF(AV$1&lt;&gt;"",IFERROR(VLOOKUP($A224,ANT_pumpParticles_Export_v2!$A$2:$DY$234,MATCH(AV$1&amp;"_"&amp;LEFT(Sheet1!$J224,3),ANT_pumpParticles_Export_v2!$A$1:$DY$1,0))/VLOOKUP($A224,ANT_pumpParticles_Export_v2!$A$2:$DY$234,MATCH("Ti_"&amp;LEFT(Sheet1!$J224,3),ANT_pumpParticles_Export_v2!$A$1:$DY$1,0)),""),"")</f>
        <v>2.0256944382785876E-4</v>
      </c>
      <c r="AW224">
        <f>IF(AW$1&lt;&gt;"",IFERROR(VLOOKUP($A224,ANT_pumpParticles_Export_v2!$A$2:$DY$234,MATCH(AW$1&amp;"_"&amp;LEFT(Sheet1!$J224,3),ANT_pumpParticles_Export_v2!$A$1:$DY$1,0))/VLOOKUP($A224,ANT_pumpParticles_Export_v2!$A$2:$DY$234,MATCH("Ti_"&amp;LEFT(Sheet1!$J224,3),ANT_pumpParticles_Export_v2!$A$1:$DY$1,0)),""),"")</f>
        <v>4.2710485647055952E-5</v>
      </c>
      <c r="AX224">
        <f>IF(AX$1&lt;&gt;"",IFERROR(VLOOKUP($A224,ANT_pumpParticles_Export_v2!$A$2:$DY$234,MATCH(AX$1&amp;"_"&amp;LEFT(Sheet1!$J224,3),ANT_pumpParticles_Export_v2!$A$1:$DY$1,0))/VLOOKUP($A224,ANT_pumpParticles_Export_v2!$A$2:$DY$234,MATCH("Ti_"&amp;LEFT(Sheet1!$J224,3),ANT_pumpParticles_Export_v2!$A$1:$DY$1,0)),""),"")</f>
        <v>1.9557597078402602E-5</v>
      </c>
      <c r="AY224">
        <f>IF(AY$1&lt;&gt;"",IFERROR(VLOOKUP($A224,ANT_pumpParticles_Export_v2!$A$2:$DY$234,MATCH(AY$1&amp;"_"&amp;LEFT(Sheet1!$J224,3),ANT_pumpParticles_Export_v2!$A$1:$DY$1,0))/VLOOKUP($A224,ANT_pumpParticles_Export_v2!$A$2:$DY$234,MATCH("Ti_"&amp;LEFT(Sheet1!$J224,3),ANT_pumpParticles_Export_v2!$A$1:$DY$1,0)),""),"")</f>
        <v>1.1518777704378348E-4</v>
      </c>
      <c r="AZ224">
        <f>IF(AZ$1&lt;&gt;"",IFERROR(VLOOKUP($A224,ANT_pumpParticles_Export_v2!$A$2:$DY$234,MATCH(AZ$1&amp;"_"&amp;LEFT(Sheet1!$J224,3),ANT_pumpParticles_Export_v2!$A$1:$DY$1,0))/VLOOKUP($A224,ANT_pumpParticles_Export_v2!$A$2:$DY$234,MATCH("Ti_"&amp;LEFT(Sheet1!$J224,3),ANT_pumpParticles_Export_v2!$A$1:$DY$1,0)),""),"")</f>
        <v>3.908325722364804E-5</v>
      </c>
      <c r="BB224">
        <f>IF(BB$1&lt;&gt;"",IFERROR(VLOOKUP($A224,ANT_pumpParticles_Export_v2!$A$2:$DY$234,MATCH(BB$1&amp;"_"&amp;LEFT(Sheet1!$J224,3),ANT_pumpParticles_Export_v2!$A$1:$DY$1,0))/VLOOKUP($A224,ANT_pumpParticles_Export_v2!$A$2:$DY$234,MATCH("Ti_"&amp;LEFT(Sheet1!$J224,3),ANT_pumpParticles_Export_v2!$A$1:$DY$1,0)),""),"")</f>
        <v>1.0807867581693783E-4</v>
      </c>
      <c r="BD224">
        <f>IF(BD$1&lt;&gt;"",IFERROR(VLOOKUP($A224,ANT_pumpParticles_Export_v2!$A$2:$DY$234,MATCH(BD$1&amp;"_"&amp;LEFT(Sheet1!$J224,3),ANT_pumpParticles_Export_v2!$A$1:$DY$1,0))/VLOOKUP($A224,ANT_pumpParticles_Export_v2!$A$2:$DY$234,MATCH("Ti_"&amp;LEFT(Sheet1!$J224,3),ANT_pumpParticles_Export_v2!$A$1:$DY$1,0)),""),"")</f>
        <v>5.1874461912444436E-5</v>
      </c>
    </row>
    <row r="225" spans="1:56" x14ac:dyDescent="0.3">
      <c r="A225">
        <v>20939</v>
      </c>
      <c r="B225" t="s">
        <v>160</v>
      </c>
      <c r="C225">
        <v>28</v>
      </c>
      <c r="D225" t="s">
        <v>130</v>
      </c>
      <c r="E225">
        <v>-436.95</v>
      </c>
      <c r="F225">
        <v>-73.907700000000006</v>
      </c>
      <c r="G225">
        <v>-127.37990000000001</v>
      </c>
      <c r="H225">
        <v>99.403199999999998</v>
      </c>
      <c r="I225">
        <v>348.05</v>
      </c>
      <c r="J225" t="s">
        <v>163</v>
      </c>
      <c r="L225">
        <f>IF(L$1&lt;&gt;"",IFERROR(VLOOKUP($A225,ANT_pumpParticles_Export_v2!$A$2:$DY$234,MATCH(L$1&amp;"_"&amp;LEFT(Sheet1!$J225,3),ANT_pumpParticles_Export_v2!$A$1:$DY$1,0))/VLOOKUP($A225,ANT_pumpParticles_Export_v2!$A$2:$DY$234,MATCH("Ti_"&amp;LEFT(Sheet1!$J225,3),ANT_pumpParticles_Export_v2!$A$1:$DY$1,0)),""),"")</f>
        <v>6.3207242201304803</v>
      </c>
      <c r="O225">
        <f>IF(O$1&lt;&gt;"",IFERROR(VLOOKUP($A225,ANT_pumpParticles_Export_v2!$A$2:$DY$234,MATCH(O$1&amp;"_"&amp;LEFT(Sheet1!$J225,3),ANT_pumpParticles_Export_v2!$A$1:$DY$1,0))/VLOOKUP($A225,ANT_pumpParticles_Export_v2!$A$2:$DY$234,MATCH("Ti_"&amp;LEFT(Sheet1!$J225,3),ANT_pumpParticles_Export_v2!$A$1:$DY$1,0)),""),"")</f>
        <v>3.3445474855304367</v>
      </c>
      <c r="P225">
        <f>IF(P$1&lt;&gt;"",IFERROR(VLOOKUP($A225,ANT_pumpParticles_Export_v2!$A$2:$DY$234,MATCH(P$1&amp;"_"&amp;LEFT(Sheet1!$J225,3),ANT_pumpParticles_Export_v2!$A$1:$DY$1,0))/VLOOKUP($A225,ANT_pumpParticles_Export_v2!$A$2:$DY$234,MATCH("Ti_"&amp;LEFT(Sheet1!$J225,3),ANT_pumpParticles_Export_v2!$A$1:$DY$1,0)),""),"")</f>
        <v>3.3445474855304367</v>
      </c>
      <c r="S225">
        <f>IF(S$1&lt;&gt;"",IFERROR(VLOOKUP($A225,ANT_pumpParticles_Export_v2!$A$2:$DY$234,MATCH(S$1&amp;"_"&amp;LEFT(Sheet1!$J225,3),ANT_pumpParticles_Export_v2!$A$1:$DY$1,0))/VLOOKUP($A225,ANT_pumpParticles_Export_v2!$A$2:$DY$234,MATCH("Ti_"&amp;LEFT(Sheet1!$J225,3),ANT_pumpParticles_Export_v2!$A$1:$DY$1,0)),""),"")</f>
        <v>8.1610444238405903E-3</v>
      </c>
      <c r="U225">
        <f>IF(U$1&lt;&gt;"",IFERROR(VLOOKUP($A225,ANT_pumpParticles_Export_v2!$A$2:$DY$234,MATCH(U$1&amp;"_"&amp;LEFT(Sheet1!$J225,3),ANT_pumpParticles_Export_v2!$A$1:$DY$1,0))/VLOOKUP($A225,ANT_pumpParticles_Export_v2!$A$2:$DY$234,MATCH("Ti_"&amp;LEFT(Sheet1!$J225,3),ANT_pumpParticles_Export_v2!$A$1:$DY$1,0)),""),"")</f>
        <v>0.8965136735617989</v>
      </c>
      <c r="W225">
        <f>IF(W$1&lt;&gt;"",IFERROR(VLOOKUP($A225,ANT_pumpParticles_Export_v2!$A$2:$DY$234,MATCH(W$1&amp;"_"&amp;LEFT(Sheet1!$J225,3),ANT_pumpParticles_Export_v2!$A$1:$DY$1,0))/VLOOKUP($A225,ANT_pumpParticles_Export_v2!$A$2:$DY$234,MATCH("Ti_"&amp;LEFT(Sheet1!$J225,3),ANT_pumpParticles_Export_v2!$A$1:$DY$1,0)),""),"")</f>
        <v>1.2281561758742011E-4</v>
      </c>
      <c r="Y225">
        <f>IF(Y$1&lt;&gt;"",IFERROR(VLOOKUP($A225,ANT_pumpParticles_Export_v2!$A$2:$DY$234,MATCH(Y$1&amp;"_"&amp;LEFT(Sheet1!$J225,3),ANT_pumpParticles_Export_v2!$A$1:$DY$1,0))/VLOOKUP($A225,ANT_pumpParticles_Export_v2!$A$2:$DY$234,MATCH("Ti_"&amp;LEFT(Sheet1!$J225,3),ANT_pumpParticles_Export_v2!$A$1:$DY$1,0)),""),"")</f>
        <v>1.9275368826282283E-2</v>
      </c>
      <c r="Z225">
        <f>IF(Z$1&lt;&gt;"",IFERROR(VLOOKUP($A225,ANT_pumpParticles_Export_v2!$A$2:$DY$234,MATCH(Z$1&amp;"_"&amp;LEFT(Sheet1!$J225,3),ANT_pumpParticles_Export_v2!$A$1:$DY$1,0))/VLOOKUP($A225,ANT_pumpParticles_Export_v2!$A$2:$DY$234,MATCH("Ti_"&amp;LEFT(Sheet1!$J225,3),ANT_pumpParticles_Export_v2!$A$1:$DY$1,0)),""),"")</f>
        <v>3.6746762164251538E-3</v>
      </c>
      <c r="AA225">
        <f>IF(AA$1&lt;&gt;"",IFERROR(VLOOKUP($A225,ANT_pumpParticles_Export_v2!$A$2:$DY$234,MATCH(AA$1&amp;"_"&amp;LEFT(Sheet1!$J225,3),ANT_pumpParticles_Export_v2!$A$1:$DY$1,0))/VLOOKUP($A225,ANT_pumpParticles_Export_v2!$A$2:$DY$234,MATCH("Ti_"&amp;LEFT(Sheet1!$J225,3),ANT_pumpParticles_Export_v2!$A$1:$DY$1,0)),""),"")</f>
        <v>5.3978035624148858E-2</v>
      </c>
      <c r="AB225">
        <f>IF(AB$1&lt;&gt;"",IFERROR(VLOOKUP($A225,ANT_pumpParticles_Export_v2!$A$2:$DY$234,MATCH(AB$1&amp;"_"&amp;LEFT(Sheet1!$J225,3),ANT_pumpParticles_Export_v2!$A$1:$DY$1,0))/VLOOKUP($A225,ANT_pumpParticles_Export_v2!$A$2:$DY$234,MATCH("Ti_"&amp;LEFT(Sheet1!$J225,3),ANT_pumpParticles_Export_v2!$A$1:$DY$1,0)),""),"")</f>
        <v>9.0497334494923541E-4</v>
      </c>
      <c r="AC225">
        <f>IF(AC$1&lt;&gt;"",IFERROR(VLOOKUP($A225,ANT_pumpParticles_Export_v2!$A$2:$DY$234,MATCH(AC$1&amp;"_"&amp;LEFT(Sheet1!$J225,3),ANT_pumpParticles_Export_v2!$A$1:$DY$1,0))/VLOOKUP($A225,ANT_pumpParticles_Export_v2!$A$2:$DY$234,MATCH("Ti_"&amp;LEFT(Sheet1!$J225,3),ANT_pumpParticles_Export_v2!$A$1:$DY$1,0)),""),"")</f>
        <v>0.11452065294952016</v>
      </c>
      <c r="AE225">
        <f>IF(AE$1&lt;&gt;"",IFERROR(VLOOKUP($A225,ANT_pumpParticles_Export_v2!$A$2:$DY$234,MATCH(AE$1&amp;"_"&amp;LEFT(Sheet1!$J225,3),ANT_pumpParticles_Export_v2!$A$1:$DY$1,0))/VLOOKUP($A225,ANT_pumpParticles_Export_v2!$A$2:$DY$234,MATCH("Ti_"&amp;LEFT(Sheet1!$J225,3),ANT_pumpParticles_Export_v2!$A$1:$DY$1,0)),""),"")</f>
        <v>1.7111210450885494E-2</v>
      </c>
      <c r="AF225">
        <f>IF(AF$1&lt;&gt;"",IFERROR(VLOOKUP($A225,ANT_pumpParticles_Export_v2!$A$2:$DY$234,MATCH(AF$1&amp;"_"&amp;LEFT(Sheet1!$J225,3),ANT_pumpParticles_Export_v2!$A$1:$DY$1,0))/VLOOKUP($A225,ANT_pumpParticles_Export_v2!$A$2:$DY$234,MATCH("Ti_"&amp;LEFT(Sheet1!$J225,3),ANT_pumpParticles_Export_v2!$A$1:$DY$1,0)),""),"")</f>
        <v>6.7216371114867746E-3</v>
      </c>
      <c r="AG225">
        <f>IF(AG$1&lt;&gt;"",IFERROR(VLOOKUP($A225,ANT_pumpParticles_Export_v2!$A$2:$DY$234,MATCH(AG$1&amp;"_"&amp;LEFT(Sheet1!$J225,3),ANT_pumpParticles_Export_v2!$A$1:$DY$1,0))/VLOOKUP($A225,ANT_pumpParticles_Export_v2!$A$2:$DY$234,MATCH("Ti_"&amp;LEFT(Sheet1!$J225,3),ANT_pumpParticles_Export_v2!$A$1:$DY$1,0)),""),"")</f>
        <v>0.1516919993588097</v>
      </c>
      <c r="AH225">
        <f>IF(AH$1&lt;&gt;"",IFERROR(VLOOKUP($A225,ANT_pumpParticles_Export_v2!$A$2:$DY$234,MATCH(AH$1&amp;"_"&amp;LEFT(Sheet1!$J225,3),ANT_pumpParticles_Export_v2!$A$1:$DY$1,0))/VLOOKUP($A225,ANT_pumpParticles_Export_v2!$A$2:$DY$234,MATCH("Ti_"&amp;LEFT(Sheet1!$J225,3),ANT_pumpParticles_Export_v2!$A$1:$DY$1,0)),""),"")</f>
        <v>1.3613865441592429E-4</v>
      </c>
      <c r="AI225">
        <f>IF(AI$1&lt;&gt;"",IFERROR(VLOOKUP($A225,ANT_pumpParticles_Export_v2!$A$2:$DY$234,MATCH(AI$1&amp;"_"&amp;LEFT(Sheet1!$J225,3),ANT_pumpParticles_Export_v2!$A$1:$DY$1,0))/VLOOKUP($A225,ANT_pumpParticles_Export_v2!$A$2:$DY$234,MATCH("Ti_"&amp;LEFT(Sheet1!$J225,3),ANT_pumpParticles_Export_v2!$A$1:$DY$1,0)),""),"")</f>
        <v>0.1521159283724573</v>
      </c>
      <c r="AJ225">
        <f>IF(AJ$1&lt;&gt;"",IFERROR(VLOOKUP($A225,ANT_pumpParticles_Export_v2!$A$2:$DY$234,MATCH(AJ$1&amp;"_"&amp;LEFT(Sheet1!$J225,3),ANT_pumpParticles_Export_v2!$A$1:$DY$1,0))/VLOOKUP($A225,ANT_pumpParticles_Export_v2!$A$2:$DY$234,MATCH("Ti_"&amp;LEFT(Sheet1!$J225,3),ANT_pumpParticles_Export_v2!$A$1:$DY$1,0)),""),"")</f>
        <v>2.8430084231426812E-3</v>
      </c>
      <c r="AM225">
        <f>IF(AM$1&lt;&gt;"",IFERROR(VLOOKUP($A225,ANT_pumpParticles_Export_v2!$A$2:$DY$234,MATCH(AM$1&amp;"_"&amp;LEFT(Sheet1!$J225,3),ANT_pumpParticles_Export_v2!$A$1:$DY$1,0))/VLOOKUP($A225,ANT_pumpParticles_Export_v2!$A$2:$DY$234,MATCH("Ti_"&amp;LEFT(Sheet1!$J225,3),ANT_pumpParticles_Export_v2!$A$1:$DY$1,0)),""),"")</f>
        <v>2.7757381732909536E-2</v>
      </c>
      <c r="AN225">
        <f>IF(AN$1&lt;&gt;"",IFERROR(VLOOKUP($A225,ANT_pumpParticles_Export_v2!$A$2:$DY$234,MATCH(AN$1&amp;"_"&amp;LEFT(Sheet1!$J225,3),ANT_pumpParticles_Export_v2!$A$1:$DY$1,0))/VLOOKUP($A225,ANT_pumpParticles_Export_v2!$A$2:$DY$234,MATCH("Ti_"&amp;LEFT(Sheet1!$J225,3),ANT_pumpParticles_Export_v2!$A$1:$DY$1,0)),""),"")</f>
        <v>9.5785494607028739E-4</v>
      </c>
      <c r="AP225">
        <f>IF(AP$1&lt;&gt;"",IFERROR(VLOOKUP($A225,ANT_pumpParticles_Export_v2!$A$2:$DY$234,MATCH(AP$1&amp;"_"&amp;LEFT(Sheet1!$J225,3),ANT_pumpParticles_Export_v2!$A$1:$DY$1,0))/VLOOKUP($A225,ANT_pumpParticles_Export_v2!$A$2:$DY$234,MATCH("Ti_"&amp;LEFT(Sheet1!$J225,3),ANT_pumpParticles_Export_v2!$A$1:$DY$1,0)),""),"")</f>
        <v>9.5320819920861487E-4</v>
      </c>
      <c r="AQ225">
        <f>IF(AQ$1&lt;&gt;"",IFERROR(VLOOKUP($A225,ANT_pumpParticles_Export_v2!$A$2:$DY$234,MATCH(AQ$1&amp;"_"&amp;LEFT(Sheet1!$J225,3),ANT_pumpParticles_Export_v2!$A$1:$DY$1,0))/VLOOKUP($A225,ANT_pumpParticles_Export_v2!$A$2:$DY$234,MATCH("Ti_"&amp;LEFT(Sheet1!$J225,3),ANT_pumpParticles_Export_v2!$A$1:$DY$1,0)),""),"")</f>
        <v>1.1726766193246702E-3</v>
      </c>
      <c r="AS225">
        <f>IF(AS$1&lt;&gt;"",IFERROR(VLOOKUP($A225,ANT_pumpParticles_Export_v2!$A$2:$DY$234,MATCH(AS$1&amp;"_"&amp;LEFT(Sheet1!$J225,3),ANT_pumpParticles_Export_v2!$A$1:$DY$1,0))/VLOOKUP($A225,ANT_pumpParticles_Export_v2!$A$2:$DY$234,MATCH("Ti_"&amp;LEFT(Sheet1!$J225,3),ANT_pumpParticles_Export_v2!$A$1:$DY$1,0)),""),"")</f>
        <v>3.4556805855857731E-5</v>
      </c>
      <c r="AT225">
        <f>IF(AT$1&lt;&gt;"",IFERROR(VLOOKUP($A225,ANT_pumpParticles_Export_v2!$A$2:$DY$234,MATCH(AT$1&amp;"_"&amp;LEFT(Sheet1!$J225,3),ANT_pumpParticles_Export_v2!$A$1:$DY$1,0))/VLOOKUP($A225,ANT_pumpParticles_Export_v2!$A$2:$DY$234,MATCH("Ti_"&amp;LEFT(Sheet1!$J225,3),ANT_pumpParticles_Export_v2!$A$1:$DY$1,0)),""),"")</f>
        <v>1.6628732362890697E-4</v>
      </c>
      <c r="AU225">
        <f>IF(AU$1&lt;&gt;"",IFERROR(VLOOKUP($A225,ANT_pumpParticles_Export_v2!$A$2:$DY$234,MATCH(AU$1&amp;"_"&amp;LEFT(Sheet1!$J225,3),ANT_pumpParticles_Export_v2!$A$1:$DY$1,0))/VLOOKUP($A225,ANT_pumpParticles_Export_v2!$A$2:$DY$234,MATCH("Ti_"&amp;LEFT(Sheet1!$J225,3),ANT_pumpParticles_Export_v2!$A$1:$DY$1,0)),""),"")</f>
        <v>4.4207970825368174E-3</v>
      </c>
      <c r="AV225">
        <f>IF(AV$1&lt;&gt;"",IFERROR(VLOOKUP($A225,ANT_pumpParticles_Export_v2!$A$2:$DY$234,MATCH(AV$1&amp;"_"&amp;LEFT(Sheet1!$J225,3),ANT_pumpParticles_Export_v2!$A$1:$DY$1,0))/VLOOKUP($A225,ANT_pumpParticles_Export_v2!$A$2:$DY$234,MATCH("Ti_"&amp;LEFT(Sheet1!$J225,3),ANT_pumpParticles_Export_v2!$A$1:$DY$1,0)),""),"")</f>
        <v>1.8991561318367782E-4</v>
      </c>
      <c r="AW225">
        <f>IF(AW$1&lt;&gt;"",IFERROR(VLOOKUP($A225,ANT_pumpParticles_Export_v2!$A$2:$DY$234,MATCH(AW$1&amp;"_"&amp;LEFT(Sheet1!$J225,3),ANT_pumpParticles_Export_v2!$A$1:$DY$1,0))/VLOOKUP($A225,ANT_pumpParticles_Export_v2!$A$2:$DY$234,MATCH("Ti_"&amp;LEFT(Sheet1!$J225,3),ANT_pumpParticles_Export_v2!$A$1:$DY$1,0)),""),"")</f>
        <v>3.9735960167340687E-5</v>
      </c>
      <c r="AX225">
        <f>IF(AX$1&lt;&gt;"",IFERROR(VLOOKUP($A225,ANT_pumpParticles_Export_v2!$A$2:$DY$234,MATCH(AX$1&amp;"_"&amp;LEFT(Sheet1!$J225,3),ANT_pumpParticles_Export_v2!$A$1:$DY$1,0))/VLOOKUP($A225,ANT_pumpParticles_Export_v2!$A$2:$DY$234,MATCH("Ti_"&amp;LEFT(Sheet1!$J225,3),ANT_pumpParticles_Export_v2!$A$1:$DY$1,0)),""),"")</f>
        <v>1.6689795428014534E-5</v>
      </c>
      <c r="AY225">
        <f>IF(AY$1&lt;&gt;"",IFERROR(VLOOKUP($A225,ANT_pumpParticles_Export_v2!$A$2:$DY$234,MATCH(AY$1&amp;"_"&amp;LEFT(Sheet1!$J225,3),ANT_pumpParticles_Export_v2!$A$1:$DY$1,0))/VLOOKUP($A225,ANT_pumpParticles_Export_v2!$A$2:$DY$234,MATCH("Ti_"&amp;LEFT(Sheet1!$J225,3),ANT_pumpParticles_Export_v2!$A$1:$DY$1,0)),""),"")</f>
        <v>9.9958502719422725E-5</v>
      </c>
      <c r="AZ225">
        <f>IF(AZ$1&lt;&gt;"",IFERROR(VLOOKUP($A225,ANT_pumpParticles_Export_v2!$A$2:$DY$234,MATCH(AZ$1&amp;"_"&amp;LEFT(Sheet1!$J225,3),ANT_pumpParticles_Export_v2!$A$1:$DY$1,0))/VLOOKUP($A225,ANT_pumpParticles_Export_v2!$A$2:$DY$234,MATCH("Ti_"&amp;LEFT(Sheet1!$J225,3),ANT_pumpParticles_Export_v2!$A$1:$DY$1,0)),""),"")</f>
        <v>3.6290889569922464E-5</v>
      </c>
      <c r="BB225">
        <f>IF(BB$1&lt;&gt;"",IFERROR(VLOOKUP($A225,ANT_pumpParticles_Export_v2!$A$2:$DY$234,MATCH(BB$1&amp;"_"&amp;LEFT(Sheet1!$J225,3),ANT_pumpParticles_Export_v2!$A$1:$DY$1,0))/VLOOKUP($A225,ANT_pumpParticles_Export_v2!$A$2:$DY$234,MATCH("Ti_"&amp;LEFT(Sheet1!$J225,3),ANT_pumpParticles_Export_v2!$A$1:$DY$1,0)),""),"")</f>
        <v>9.5133036698830985E-5</v>
      </c>
      <c r="BD225">
        <f>IF(BD$1&lt;&gt;"",IFERROR(VLOOKUP($A225,ANT_pumpParticles_Export_v2!$A$2:$DY$234,MATCH(BD$1&amp;"_"&amp;LEFT(Sheet1!$J225,3),ANT_pumpParticles_Export_v2!$A$1:$DY$1,0))/VLOOKUP($A225,ANT_pumpParticles_Export_v2!$A$2:$DY$234,MATCH("Ti_"&amp;LEFT(Sheet1!$J225,3),ANT_pumpParticles_Export_v2!$A$1:$DY$1,0)),""),"")</f>
        <v>4.728987129217504E-5</v>
      </c>
    </row>
    <row r="226" spans="1:56" x14ac:dyDescent="0.3">
      <c r="A226">
        <v>20940</v>
      </c>
      <c r="B226" t="s">
        <v>160</v>
      </c>
      <c r="C226">
        <v>28</v>
      </c>
      <c r="D226" t="s">
        <v>130</v>
      </c>
      <c r="E226">
        <v>-287.77999999999997</v>
      </c>
      <c r="F226">
        <v>-73.907700000000006</v>
      </c>
      <c r="G226">
        <v>-127.37990000000001</v>
      </c>
      <c r="H226">
        <v>99.403199999999998</v>
      </c>
      <c r="I226">
        <v>497.22</v>
      </c>
      <c r="J226" t="s">
        <v>163</v>
      </c>
      <c r="L226">
        <f>IF(L$1&lt;&gt;"",IFERROR(VLOOKUP($A226,ANT_pumpParticles_Export_v2!$A$2:$DY$234,MATCH(L$1&amp;"_"&amp;LEFT(Sheet1!$J226,3),ANT_pumpParticles_Export_v2!$A$1:$DY$1,0))/VLOOKUP($A226,ANT_pumpParticles_Export_v2!$A$2:$DY$234,MATCH("Ti_"&amp;LEFT(Sheet1!$J226,3),ANT_pumpParticles_Export_v2!$A$1:$DY$1,0)),""),"")</f>
        <v>9.5281411778679743</v>
      </c>
      <c r="O226">
        <f>IF(O$1&lt;&gt;"",IFERROR(VLOOKUP($A226,ANT_pumpParticles_Export_v2!$A$2:$DY$234,MATCH(O$1&amp;"_"&amp;LEFT(Sheet1!$J226,3),ANT_pumpParticles_Export_v2!$A$1:$DY$1,0))/VLOOKUP($A226,ANT_pumpParticles_Export_v2!$A$2:$DY$234,MATCH("Ti_"&amp;LEFT(Sheet1!$J226,3),ANT_pumpParticles_Export_v2!$A$1:$DY$1,0)),""),"")</f>
        <v>4.3517063736938768</v>
      </c>
      <c r="P226">
        <f>IF(P$1&lt;&gt;"",IFERROR(VLOOKUP($A226,ANT_pumpParticles_Export_v2!$A$2:$DY$234,MATCH(P$1&amp;"_"&amp;LEFT(Sheet1!$J226,3),ANT_pumpParticles_Export_v2!$A$1:$DY$1,0))/VLOOKUP($A226,ANT_pumpParticles_Export_v2!$A$2:$DY$234,MATCH("Ti_"&amp;LEFT(Sheet1!$J226,3),ANT_pumpParticles_Export_v2!$A$1:$DY$1,0)),""),"")</f>
        <v>4.3517063736938768</v>
      </c>
      <c r="S226">
        <f>IF(S$1&lt;&gt;"",IFERROR(VLOOKUP($A226,ANT_pumpParticles_Export_v2!$A$2:$DY$234,MATCH(S$1&amp;"_"&amp;LEFT(Sheet1!$J226,3),ANT_pumpParticles_Export_v2!$A$1:$DY$1,0))/VLOOKUP($A226,ANT_pumpParticles_Export_v2!$A$2:$DY$234,MATCH("Ti_"&amp;LEFT(Sheet1!$J226,3),ANT_pumpParticles_Export_v2!$A$1:$DY$1,0)),""),"")</f>
        <v>1.1321761718512768E-2</v>
      </c>
      <c r="U226">
        <f>IF(U$1&lt;&gt;"",IFERROR(VLOOKUP($A226,ANT_pumpParticles_Export_v2!$A$2:$DY$234,MATCH(U$1&amp;"_"&amp;LEFT(Sheet1!$J226,3),ANT_pumpParticles_Export_v2!$A$1:$DY$1,0))/VLOOKUP($A226,ANT_pumpParticles_Export_v2!$A$2:$DY$234,MATCH("Ti_"&amp;LEFT(Sheet1!$J226,3),ANT_pumpParticles_Export_v2!$A$1:$DY$1,0)),""),"")</f>
        <v>0.77306290302400016</v>
      </c>
      <c r="W226">
        <f>IF(W$1&lt;&gt;"",IFERROR(VLOOKUP($A226,ANT_pumpParticles_Export_v2!$A$2:$DY$234,MATCH(W$1&amp;"_"&amp;LEFT(Sheet1!$J226,3),ANT_pumpParticles_Export_v2!$A$1:$DY$1,0))/VLOOKUP($A226,ANT_pumpParticles_Export_v2!$A$2:$DY$234,MATCH("Ti_"&amp;LEFT(Sheet1!$J226,3),ANT_pumpParticles_Export_v2!$A$1:$DY$1,0)),""),"")</f>
        <v>1.7227160503640161E-4</v>
      </c>
      <c r="Y226">
        <f>IF(Y$1&lt;&gt;"",IFERROR(VLOOKUP($A226,ANT_pumpParticles_Export_v2!$A$2:$DY$234,MATCH(Y$1&amp;"_"&amp;LEFT(Sheet1!$J226,3),ANT_pumpParticles_Export_v2!$A$1:$DY$1,0))/VLOOKUP($A226,ANT_pumpParticles_Export_v2!$A$2:$DY$234,MATCH("Ti_"&amp;LEFT(Sheet1!$J226,3),ANT_pumpParticles_Export_v2!$A$1:$DY$1,0)),""),"")</f>
        <v>1.7143624980023191E-2</v>
      </c>
      <c r="Z226">
        <f>IF(Z$1&lt;&gt;"",IFERROR(VLOOKUP($A226,ANT_pumpParticles_Export_v2!$A$2:$DY$234,MATCH(Z$1&amp;"_"&amp;LEFT(Sheet1!$J226,3),ANT_pumpParticles_Export_v2!$A$1:$DY$1,0))/VLOOKUP($A226,ANT_pumpParticles_Export_v2!$A$2:$DY$234,MATCH("Ti_"&amp;LEFT(Sheet1!$J226,3),ANT_pumpParticles_Export_v2!$A$1:$DY$1,0)),""),"")</f>
        <v>3.5389763715714625E-3</v>
      </c>
      <c r="AA226">
        <f>IF(AA$1&lt;&gt;"",IFERROR(VLOOKUP($A226,ANT_pumpParticles_Export_v2!$A$2:$DY$234,MATCH(AA$1&amp;"_"&amp;LEFT(Sheet1!$J226,3),ANT_pumpParticles_Export_v2!$A$1:$DY$1,0))/VLOOKUP($A226,ANT_pumpParticles_Export_v2!$A$2:$DY$234,MATCH("Ti_"&amp;LEFT(Sheet1!$J226,3),ANT_pumpParticles_Export_v2!$A$1:$DY$1,0)),""),"")</f>
        <v>4.8557649751416881E-2</v>
      </c>
      <c r="AB226">
        <f>IF(AB$1&lt;&gt;"",IFERROR(VLOOKUP($A226,ANT_pumpParticles_Export_v2!$A$2:$DY$234,MATCH(AB$1&amp;"_"&amp;LEFT(Sheet1!$J226,3),ANT_pumpParticles_Export_v2!$A$1:$DY$1,0))/VLOOKUP($A226,ANT_pumpParticles_Export_v2!$A$2:$DY$234,MATCH("Ti_"&amp;LEFT(Sheet1!$J226,3),ANT_pumpParticles_Export_v2!$A$1:$DY$1,0)),""),"")</f>
        <v>1.1661298477984258E-3</v>
      </c>
      <c r="AC226">
        <f>IF(AC$1&lt;&gt;"",IFERROR(VLOOKUP($A226,ANT_pumpParticles_Export_v2!$A$2:$DY$234,MATCH(AC$1&amp;"_"&amp;LEFT(Sheet1!$J226,3),ANT_pumpParticles_Export_v2!$A$1:$DY$1,0))/VLOOKUP($A226,ANT_pumpParticles_Export_v2!$A$2:$DY$234,MATCH("Ti_"&amp;LEFT(Sheet1!$J226,3),ANT_pumpParticles_Export_v2!$A$1:$DY$1,0)),""),"")</f>
        <v>0.15861924244428718</v>
      </c>
      <c r="AE226">
        <f>IF(AE$1&lt;&gt;"",IFERROR(VLOOKUP($A226,ANT_pumpParticles_Export_v2!$A$2:$DY$234,MATCH(AE$1&amp;"_"&amp;LEFT(Sheet1!$J226,3),ANT_pumpParticles_Export_v2!$A$1:$DY$1,0))/VLOOKUP($A226,ANT_pumpParticles_Export_v2!$A$2:$DY$234,MATCH("Ti_"&amp;LEFT(Sheet1!$J226,3),ANT_pumpParticles_Export_v2!$A$1:$DY$1,0)),""),"")</f>
        <v>3.0200450270829602E-2</v>
      </c>
      <c r="AF226">
        <f>IF(AF$1&lt;&gt;"",IFERROR(VLOOKUP($A226,ANT_pumpParticles_Export_v2!$A$2:$DY$234,MATCH(AF$1&amp;"_"&amp;LEFT(Sheet1!$J226,3),ANT_pumpParticles_Export_v2!$A$1:$DY$1,0))/VLOOKUP($A226,ANT_pumpParticles_Export_v2!$A$2:$DY$234,MATCH("Ti_"&amp;LEFT(Sheet1!$J226,3),ANT_pumpParticles_Export_v2!$A$1:$DY$1,0)),""),"")</f>
        <v>6.4998129893225698E-3</v>
      </c>
      <c r="AG226">
        <f>IF(AG$1&lt;&gt;"",IFERROR(VLOOKUP($A226,ANT_pumpParticles_Export_v2!$A$2:$DY$234,MATCH(AG$1&amp;"_"&amp;LEFT(Sheet1!$J226,3),ANT_pumpParticles_Export_v2!$A$1:$DY$1,0))/VLOOKUP($A226,ANT_pumpParticles_Export_v2!$A$2:$DY$234,MATCH("Ti_"&amp;LEFT(Sheet1!$J226,3),ANT_pumpParticles_Export_v2!$A$1:$DY$1,0)),""),"")</f>
        <v>0.20850502996495596</v>
      </c>
      <c r="AH226">
        <f>IF(AH$1&lt;&gt;"",IFERROR(VLOOKUP($A226,ANT_pumpParticles_Export_v2!$A$2:$DY$234,MATCH(AH$1&amp;"_"&amp;LEFT(Sheet1!$J226,3),ANT_pumpParticles_Export_v2!$A$1:$DY$1,0))/VLOOKUP($A226,ANT_pumpParticles_Export_v2!$A$2:$DY$234,MATCH("Ti_"&amp;LEFT(Sheet1!$J226,3),ANT_pumpParticles_Export_v2!$A$1:$DY$1,0)),""),"")</f>
        <v>1.6678011566079734E-4</v>
      </c>
      <c r="AI226">
        <f>IF(AI$1&lt;&gt;"",IFERROR(VLOOKUP($A226,ANT_pumpParticles_Export_v2!$A$2:$DY$234,MATCH(AI$1&amp;"_"&amp;LEFT(Sheet1!$J226,3),ANT_pumpParticles_Export_v2!$A$1:$DY$1,0))/VLOOKUP($A226,ANT_pumpParticles_Export_v2!$A$2:$DY$234,MATCH("Ti_"&amp;LEFT(Sheet1!$J226,3),ANT_pumpParticles_Export_v2!$A$1:$DY$1,0)),""),"")</f>
        <v>0.21185269517168065</v>
      </c>
      <c r="AJ226">
        <f>IF(AJ$1&lt;&gt;"",IFERROR(VLOOKUP($A226,ANT_pumpParticles_Export_v2!$A$2:$DY$234,MATCH(AJ$1&amp;"_"&amp;LEFT(Sheet1!$J226,3),ANT_pumpParticles_Export_v2!$A$1:$DY$1,0))/VLOOKUP($A226,ANT_pumpParticles_Export_v2!$A$2:$DY$234,MATCH("Ti_"&amp;LEFT(Sheet1!$J226,3),ANT_pumpParticles_Export_v2!$A$1:$DY$1,0)),""),"")</f>
        <v>2.0913891507722149E-3</v>
      </c>
      <c r="AM226">
        <f>IF(AM$1&lt;&gt;"",IFERROR(VLOOKUP($A226,ANT_pumpParticles_Export_v2!$A$2:$DY$234,MATCH(AM$1&amp;"_"&amp;LEFT(Sheet1!$J226,3),ANT_pumpParticles_Export_v2!$A$1:$DY$1,0))/VLOOKUP($A226,ANT_pumpParticles_Export_v2!$A$2:$DY$234,MATCH("Ti_"&amp;LEFT(Sheet1!$J226,3),ANT_pumpParticles_Export_v2!$A$1:$DY$1,0)),""),"")</f>
        <v>3.6863098833495651E-2</v>
      </c>
      <c r="AN226">
        <f>IF(AN$1&lt;&gt;"",IFERROR(VLOOKUP($A226,ANT_pumpParticles_Export_v2!$A$2:$DY$234,MATCH(AN$1&amp;"_"&amp;LEFT(Sheet1!$J226,3),ANT_pumpParticles_Export_v2!$A$1:$DY$1,0))/VLOOKUP($A226,ANT_pumpParticles_Export_v2!$A$2:$DY$234,MATCH("Ti_"&amp;LEFT(Sheet1!$J226,3),ANT_pumpParticles_Export_v2!$A$1:$DY$1,0)),""),"")</f>
        <v>1.1006098668093814E-3</v>
      </c>
      <c r="AP226">
        <f>IF(AP$1&lt;&gt;"",IFERROR(VLOOKUP($A226,ANT_pumpParticles_Export_v2!$A$2:$DY$234,MATCH(AP$1&amp;"_"&amp;LEFT(Sheet1!$J226,3),ANT_pumpParticles_Export_v2!$A$1:$DY$1,0))/VLOOKUP($A226,ANT_pumpParticles_Export_v2!$A$2:$DY$234,MATCH("Ti_"&amp;LEFT(Sheet1!$J226,3),ANT_pumpParticles_Export_v2!$A$1:$DY$1,0)),""),"")</f>
        <v>1.1049409328100274E-3</v>
      </c>
      <c r="AQ226">
        <f>IF(AQ$1&lt;&gt;"",IFERROR(VLOOKUP($A226,ANT_pumpParticles_Export_v2!$A$2:$DY$234,MATCH(AQ$1&amp;"_"&amp;LEFT(Sheet1!$J226,3),ANT_pumpParticles_Export_v2!$A$1:$DY$1,0))/VLOOKUP($A226,ANT_pumpParticles_Export_v2!$A$2:$DY$234,MATCH("Ti_"&amp;LEFT(Sheet1!$J226,3),ANT_pumpParticles_Export_v2!$A$1:$DY$1,0)),""),"")</f>
        <v>1.393200809062796E-3</v>
      </c>
      <c r="AS226">
        <f>IF(AS$1&lt;&gt;"",IFERROR(VLOOKUP($A226,ANT_pumpParticles_Export_v2!$A$2:$DY$234,MATCH(AS$1&amp;"_"&amp;LEFT(Sheet1!$J226,3),ANT_pumpParticles_Export_v2!$A$1:$DY$1,0))/VLOOKUP($A226,ANT_pumpParticles_Export_v2!$A$2:$DY$234,MATCH("Ti_"&amp;LEFT(Sheet1!$J226,3),ANT_pumpParticles_Export_v2!$A$1:$DY$1,0)),""),"")</f>
        <v>3.8901627165872552E-5</v>
      </c>
      <c r="AT226">
        <f>IF(AT$1&lt;&gt;"",IFERROR(VLOOKUP($A226,ANT_pumpParticles_Export_v2!$A$2:$DY$234,MATCH(AT$1&amp;"_"&amp;LEFT(Sheet1!$J226,3),ANT_pumpParticles_Export_v2!$A$1:$DY$1,0))/VLOOKUP($A226,ANT_pumpParticles_Export_v2!$A$2:$DY$234,MATCH("Ti_"&amp;LEFT(Sheet1!$J226,3),ANT_pumpParticles_Export_v2!$A$1:$DY$1,0)),""),"")</f>
        <v>1.9330419195527835E-4</v>
      </c>
      <c r="AU226">
        <f>IF(AU$1&lt;&gt;"",IFERROR(VLOOKUP($A226,ANT_pumpParticles_Export_v2!$A$2:$DY$234,MATCH(AU$1&amp;"_"&amp;LEFT(Sheet1!$J226,3),ANT_pumpParticles_Export_v2!$A$1:$DY$1,0))/VLOOKUP($A226,ANT_pumpParticles_Export_v2!$A$2:$DY$234,MATCH("Ti_"&amp;LEFT(Sheet1!$J226,3),ANT_pumpParticles_Export_v2!$A$1:$DY$1,0)),""),"")</f>
        <v>4.7019608970020003E-3</v>
      </c>
      <c r="AV226">
        <f>IF(AV$1&lt;&gt;"",IFERROR(VLOOKUP($A226,ANT_pumpParticles_Export_v2!$A$2:$DY$234,MATCH(AV$1&amp;"_"&amp;LEFT(Sheet1!$J226,3),ANT_pumpParticles_Export_v2!$A$1:$DY$1,0))/VLOOKUP($A226,ANT_pumpParticles_Export_v2!$A$2:$DY$234,MATCH("Ti_"&amp;LEFT(Sheet1!$J226,3),ANT_pumpParticles_Export_v2!$A$1:$DY$1,0)),""),"")</f>
        <v>2.0569489624023993E-4</v>
      </c>
      <c r="AW226">
        <f>IF(AW$1&lt;&gt;"",IFERROR(VLOOKUP($A226,ANT_pumpParticles_Export_v2!$A$2:$DY$234,MATCH(AW$1&amp;"_"&amp;LEFT(Sheet1!$J226,3),ANT_pumpParticles_Export_v2!$A$1:$DY$1,0))/VLOOKUP($A226,ANT_pumpParticles_Export_v2!$A$2:$DY$234,MATCH("Ti_"&amp;LEFT(Sheet1!$J226,3),ANT_pumpParticles_Export_v2!$A$1:$DY$1,0)),""),"")</f>
        <v>4.8883396343429572E-5</v>
      </c>
      <c r="AX226">
        <f>IF(AX$1&lt;&gt;"",IFERROR(VLOOKUP($A226,ANT_pumpParticles_Export_v2!$A$2:$DY$234,MATCH(AX$1&amp;"_"&amp;LEFT(Sheet1!$J226,3),ANT_pumpParticles_Export_v2!$A$1:$DY$1,0))/VLOOKUP($A226,ANT_pumpParticles_Export_v2!$A$2:$DY$234,MATCH("Ti_"&amp;LEFT(Sheet1!$J226,3),ANT_pumpParticles_Export_v2!$A$1:$DY$1,0)),""),"")</f>
        <v>1.8341638622528702E-5</v>
      </c>
      <c r="AY226">
        <f>IF(AY$1&lt;&gt;"",IFERROR(VLOOKUP($A226,ANT_pumpParticles_Export_v2!$A$2:$DY$234,MATCH(AY$1&amp;"_"&amp;LEFT(Sheet1!$J226,3),ANT_pumpParticles_Export_v2!$A$1:$DY$1,0))/VLOOKUP($A226,ANT_pumpParticles_Export_v2!$A$2:$DY$234,MATCH("Ti_"&amp;LEFT(Sheet1!$J226,3),ANT_pumpParticles_Export_v2!$A$1:$DY$1,0)),""),"")</f>
        <v>1.1185840837066917E-4</v>
      </c>
      <c r="AZ226">
        <f>IF(AZ$1&lt;&gt;"",IFERROR(VLOOKUP($A226,ANT_pumpParticles_Export_v2!$A$2:$DY$234,MATCH(AZ$1&amp;"_"&amp;LEFT(Sheet1!$J226,3),ANT_pumpParticles_Export_v2!$A$1:$DY$1,0))/VLOOKUP($A226,ANT_pumpParticles_Export_v2!$A$2:$DY$234,MATCH("Ti_"&amp;LEFT(Sheet1!$J226,3),ANT_pumpParticles_Export_v2!$A$1:$DY$1,0)),""),"")</f>
        <v>4.8781061620714864E-5</v>
      </c>
      <c r="BB226">
        <f>IF(BB$1&lt;&gt;"",IFERROR(VLOOKUP($A226,ANT_pumpParticles_Export_v2!$A$2:$DY$234,MATCH(BB$1&amp;"_"&amp;LEFT(Sheet1!$J226,3),ANT_pumpParticles_Export_v2!$A$1:$DY$1,0))/VLOOKUP($A226,ANT_pumpParticles_Export_v2!$A$2:$DY$234,MATCH("Ti_"&amp;LEFT(Sheet1!$J226,3),ANT_pumpParticles_Export_v2!$A$1:$DY$1,0)),""),"")</f>
        <v>1.0906122086729713E-4</v>
      </c>
      <c r="BD226">
        <f>IF(BD$1&lt;&gt;"",IFERROR(VLOOKUP($A226,ANT_pumpParticles_Export_v2!$A$2:$DY$234,MATCH(BD$1&amp;"_"&amp;LEFT(Sheet1!$J226,3),ANT_pumpParticles_Export_v2!$A$1:$DY$1,0))/VLOOKUP($A226,ANT_pumpParticles_Export_v2!$A$2:$DY$234,MATCH("Ti_"&amp;LEFT(Sheet1!$J226,3),ANT_pumpParticles_Export_v2!$A$1:$DY$1,0)),""),"")</f>
        <v>5.4026028974512914E-5</v>
      </c>
    </row>
    <row r="227" spans="1:56" x14ac:dyDescent="0.3">
      <c r="A227">
        <v>20941</v>
      </c>
      <c r="B227" t="s">
        <v>160</v>
      </c>
      <c r="C227">
        <v>28</v>
      </c>
      <c r="D227" t="s">
        <v>130</v>
      </c>
      <c r="E227">
        <v>-188.34</v>
      </c>
      <c r="F227">
        <v>-73.907700000000006</v>
      </c>
      <c r="G227">
        <v>-127.37990000000001</v>
      </c>
      <c r="H227">
        <v>99.403199999999998</v>
      </c>
      <c r="I227">
        <v>596.66</v>
      </c>
      <c r="J227" t="s">
        <v>163</v>
      </c>
      <c r="L227">
        <f>IF(L$1&lt;&gt;"",IFERROR(VLOOKUP($A227,ANT_pumpParticles_Export_v2!$A$2:$DY$234,MATCH(L$1&amp;"_"&amp;LEFT(Sheet1!$J227,3),ANT_pumpParticles_Export_v2!$A$1:$DY$1,0))/VLOOKUP($A227,ANT_pumpParticles_Export_v2!$A$2:$DY$234,MATCH("Ti_"&amp;LEFT(Sheet1!$J227,3),ANT_pumpParticles_Export_v2!$A$1:$DY$1,0)),""),"")</f>
        <v>11.676978213909075</v>
      </c>
      <c r="O227">
        <f>IF(O$1&lt;&gt;"",IFERROR(VLOOKUP($A227,ANT_pumpParticles_Export_v2!$A$2:$DY$234,MATCH(O$1&amp;"_"&amp;LEFT(Sheet1!$J227,3),ANT_pumpParticles_Export_v2!$A$1:$DY$1,0))/VLOOKUP($A227,ANT_pumpParticles_Export_v2!$A$2:$DY$234,MATCH("Ti_"&amp;LEFT(Sheet1!$J227,3),ANT_pumpParticles_Export_v2!$A$1:$DY$1,0)),""),"")</f>
        <v>5.030517602648092</v>
      </c>
      <c r="P227">
        <f>IF(P$1&lt;&gt;"",IFERROR(VLOOKUP($A227,ANT_pumpParticles_Export_v2!$A$2:$DY$234,MATCH(P$1&amp;"_"&amp;LEFT(Sheet1!$J227,3),ANT_pumpParticles_Export_v2!$A$1:$DY$1,0))/VLOOKUP($A227,ANT_pumpParticles_Export_v2!$A$2:$DY$234,MATCH("Ti_"&amp;LEFT(Sheet1!$J227,3),ANT_pumpParticles_Export_v2!$A$1:$DY$1,0)),""),"")</f>
        <v>5.030517602648092</v>
      </c>
      <c r="S227">
        <f>IF(S$1&lt;&gt;"",IFERROR(VLOOKUP($A227,ANT_pumpParticles_Export_v2!$A$2:$DY$234,MATCH(S$1&amp;"_"&amp;LEFT(Sheet1!$J227,3),ANT_pumpParticles_Export_v2!$A$1:$DY$1,0))/VLOOKUP($A227,ANT_pumpParticles_Export_v2!$A$2:$DY$234,MATCH("Ti_"&amp;LEFT(Sheet1!$J227,3),ANT_pumpParticles_Export_v2!$A$1:$DY$1,0)),""),"")</f>
        <v>1.0490863259366686E-2</v>
      </c>
      <c r="U227">
        <f>IF(U$1&lt;&gt;"",IFERROR(VLOOKUP($A227,ANT_pumpParticles_Export_v2!$A$2:$DY$234,MATCH(U$1&amp;"_"&amp;LEFT(Sheet1!$J227,3),ANT_pumpParticles_Export_v2!$A$1:$DY$1,0))/VLOOKUP($A227,ANT_pumpParticles_Export_v2!$A$2:$DY$234,MATCH("Ti_"&amp;LEFT(Sheet1!$J227,3),ANT_pumpParticles_Export_v2!$A$1:$DY$1,0)),""),"")</f>
        <v>0.46382778407545749</v>
      </c>
      <c r="W227" t="str">
        <f>IF(W$1&lt;&gt;"",IFERROR(VLOOKUP($A227,ANT_pumpParticles_Export_v2!$A$2:$DY$234,MATCH(W$1&amp;"_"&amp;LEFT(Sheet1!$J227,3),ANT_pumpParticles_Export_v2!$A$1:$DY$1,0))/VLOOKUP($A227,ANT_pumpParticles_Export_v2!$A$2:$DY$234,MATCH("Ti_"&amp;LEFT(Sheet1!$J227,3),ANT_pumpParticles_Export_v2!$A$1:$DY$1,0)),""),"")</f>
        <v/>
      </c>
      <c r="Y227">
        <f>IF(Y$1&lt;&gt;"",IFERROR(VLOOKUP($A227,ANT_pumpParticles_Export_v2!$A$2:$DY$234,MATCH(Y$1&amp;"_"&amp;LEFT(Sheet1!$J227,3),ANT_pumpParticles_Export_v2!$A$1:$DY$1,0))/VLOOKUP($A227,ANT_pumpParticles_Export_v2!$A$2:$DY$234,MATCH("Ti_"&amp;LEFT(Sheet1!$J227,3),ANT_pumpParticles_Export_v2!$A$1:$DY$1,0)),""),"")</f>
        <v>1.6411674639908332E-2</v>
      </c>
      <c r="Z227">
        <f>IF(Z$1&lt;&gt;"",IFERROR(VLOOKUP($A227,ANT_pumpParticles_Export_v2!$A$2:$DY$234,MATCH(Z$1&amp;"_"&amp;LEFT(Sheet1!$J227,3),ANT_pumpParticles_Export_v2!$A$1:$DY$1,0))/VLOOKUP($A227,ANT_pumpParticles_Export_v2!$A$2:$DY$234,MATCH("Ti_"&amp;LEFT(Sheet1!$J227,3),ANT_pumpParticles_Export_v2!$A$1:$DY$1,0)),""),"")</f>
        <v>4.4947821487497583E-3</v>
      </c>
      <c r="AA227">
        <f>IF(AA$1&lt;&gt;"",IFERROR(VLOOKUP($A227,ANT_pumpParticles_Export_v2!$A$2:$DY$234,MATCH(AA$1&amp;"_"&amp;LEFT(Sheet1!$J227,3),ANT_pumpParticles_Export_v2!$A$1:$DY$1,0))/VLOOKUP($A227,ANT_pumpParticles_Export_v2!$A$2:$DY$234,MATCH("Ti_"&amp;LEFT(Sheet1!$J227,3),ANT_pumpParticles_Export_v2!$A$1:$DY$1,0)),""),"")</f>
        <v>3.2175700896706586E-2</v>
      </c>
      <c r="AB227">
        <f>IF(AB$1&lt;&gt;"",IFERROR(VLOOKUP($A227,ANT_pumpParticles_Export_v2!$A$2:$DY$234,MATCH(AB$1&amp;"_"&amp;LEFT(Sheet1!$J227,3),ANT_pumpParticles_Export_v2!$A$1:$DY$1,0))/VLOOKUP($A227,ANT_pumpParticles_Export_v2!$A$2:$DY$234,MATCH("Ti_"&amp;LEFT(Sheet1!$J227,3),ANT_pumpParticles_Export_v2!$A$1:$DY$1,0)),""),"")</f>
        <v>1.2654432998358111E-3</v>
      </c>
      <c r="AC227">
        <f>IF(AC$1&lt;&gt;"",IFERROR(VLOOKUP($A227,ANT_pumpParticles_Export_v2!$A$2:$DY$234,MATCH(AC$1&amp;"_"&amp;LEFT(Sheet1!$J227,3),ANT_pumpParticles_Export_v2!$A$1:$DY$1,0))/VLOOKUP($A227,ANT_pumpParticles_Export_v2!$A$2:$DY$234,MATCH("Ti_"&amp;LEFT(Sheet1!$J227,3),ANT_pumpParticles_Export_v2!$A$1:$DY$1,0)),""),"")</f>
        <v>0.33111524599670189</v>
      </c>
      <c r="AE227">
        <f>IF(AE$1&lt;&gt;"",IFERROR(VLOOKUP($A227,ANT_pumpParticles_Export_v2!$A$2:$DY$234,MATCH(AE$1&amp;"_"&amp;LEFT(Sheet1!$J227,3),ANT_pumpParticles_Export_v2!$A$1:$DY$1,0))/VLOOKUP($A227,ANT_pumpParticles_Export_v2!$A$2:$DY$234,MATCH("Ti_"&amp;LEFT(Sheet1!$J227,3),ANT_pumpParticles_Export_v2!$A$1:$DY$1,0)),""),"")</f>
        <v>5.1765369116193727E-2</v>
      </c>
      <c r="AF227">
        <f>IF(AF$1&lt;&gt;"",IFERROR(VLOOKUP($A227,ANT_pumpParticles_Export_v2!$A$2:$DY$234,MATCH(AF$1&amp;"_"&amp;LEFT(Sheet1!$J227,3),ANT_pumpParticles_Export_v2!$A$1:$DY$1,0))/VLOOKUP($A227,ANT_pumpParticles_Export_v2!$A$2:$DY$234,MATCH("Ti_"&amp;LEFT(Sheet1!$J227,3),ANT_pumpParticles_Export_v2!$A$1:$DY$1,0)),""),"")</f>
        <v>6.8706407146108747E-3</v>
      </c>
      <c r="AG227">
        <f>IF(AG$1&lt;&gt;"",IFERROR(VLOOKUP($A227,ANT_pumpParticles_Export_v2!$A$2:$DY$234,MATCH(AG$1&amp;"_"&amp;LEFT(Sheet1!$J227,3),ANT_pumpParticles_Export_v2!$A$1:$DY$1,0))/VLOOKUP($A227,ANT_pumpParticles_Export_v2!$A$2:$DY$234,MATCH("Ti_"&amp;LEFT(Sheet1!$J227,3),ANT_pumpParticles_Export_v2!$A$1:$DY$1,0)),""),"")</f>
        <v>0.43491860298399487</v>
      </c>
      <c r="AH227">
        <f>IF(AH$1&lt;&gt;"",IFERROR(VLOOKUP($A227,ANT_pumpParticles_Export_v2!$A$2:$DY$234,MATCH(AH$1&amp;"_"&amp;LEFT(Sheet1!$J227,3),ANT_pumpParticles_Export_v2!$A$1:$DY$1,0))/VLOOKUP($A227,ANT_pumpParticles_Export_v2!$A$2:$DY$234,MATCH("Ti_"&amp;LEFT(Sheet1!$J227,3),ANT_pumpParticles_Export_v2!$A$1:$DY$1,0)),""),"")</f>
        <v>1.5408468151390938E-4</v>
      </c>
      <c r="AI227">
        <f>IF(AI$1&lt;&gt;"",IFERROR(VLOOKUP($A227,ANT_pumpParticles_Export_v2!$A$2:$DY$234,MATCH(AI$1&amp;"_"&amp;LEFT(Sheet1!$J227,3),ANT_pumpParticles_Export_v2!$A$1:$DY$1,0))/VLOOKUP($A227,ANT_pumpParticles_Export_v2!$A$2:$DY$234,MATCH("Ti_"&amp;LEFT(Sheet1!$J227,3),ANT_pumpParticles_Export_v2!$A$1:$DY$1,0)),""),"")</f>
        <v>0.44262673223957505</v>
      </c>
      <c r="AJ227">
        <f>IF(AJ$1&lt;&gt;"",IFERROR(VLOOKUP($A227,ANT_pumpParticles_Export_v2!$A$2:$DY$234,MATCH(AJ$1&amp;"_"&amp;LEFT(Sheet1!$J227,3),ANT_pumpParticles_Export_v2!$A$1:$DY$1,0))/VLOOKUP($A227,ANT_pumpParticles_Export_v2!$A$2:$DY$234,MATCH("Ti_"&amp;LEFT(Sheet1!$J227,3),ANT_pumpParticles_Export_v2!$A$1:$DY$1,0)),""),"")</f>
        <v>1.4100342116611551E-3</v>
      </c>
      <c r="AM227">
        <f>IF(AM$1&lt;&gt;"",IFERROR(VLOOKUP($A227,ANT_pumpParticles_Export_v2!$A$2:$DY$234,MATCH(AM$1&amp;"_"&amp;LEFT(Sheet1!$J227,3),ANT_pumpParticles_Export_v2!$A$1:$DY$1,0))/VLOOKUP($A227,ANT_pumpParticles_Export_v2!$A$2:$DY$234,MATCH("Ti_"&amp;LEFT(Sheet1!$J227,3),ANT_pumpParticles_Export_v2!$A$1:$DY$1,0)),""),"")</f>
        <v>5.261430033119719E-2</v>
      </c>
      <c r="AN227">
        <f>IF(AN$1&lt;&gt;"",IFERROR(VLOOKUP($A227,ANT_pumpParticles_Export_v2!$A$2:$DY$234,MATCH(AN$1&amp;"_"&amp;LEFT(Sheet1!$J227,3),ANT_pumpParticles_Export_v2!$A$1:$DY$1,0))/VLOOKUP($A227,ANT_pumpParticles_Export_v2!$A$2:$DY$234,MATCH("Ti_"&amp;LEFT(Sheet1!$J227,3),ANT_pumpParticles_Export_v2!$A$1:$DY$1,0)),""),"")</f>
        <v>1.2964924520855246E-3</v>
      </c>
      <c r="AP227">
        <f>IF(AP$1&lt;&gt;"",IFERROR(VLOOKUP($A227,ANT_pumpParticles_Export_v2!$A$2:$DY$234,MATCH(AP$1&amp;"_"&amp;LEFT(Sheet1!$J227,3),ANT_pumpParticles_Export_v2!$A$1:$DY$1,0))/VLOOKUP($A227,ANT_pumpParticles_Export_v2!$A$2:$DY$234,MATCH("Ti_"&amp;LEFT(Sheet1!$J227,3),ANT_pumpParticles_Export_v2!$A$1:$DY$1,0)),""),"")</f>
        <v>1.2441075163662513E-3</v>
      </c>
      <c r="AQ227">
        <f>IF(AQ$1&lt;&gt;"",IFERROR(VLOOKUP($A227,ANT_pumpParticles_Export_v2!$A$2:$DY$234,MATCH(AQ$1&amp;"_"&amp;LEFT(Sheet1!$J227,3),ANT_pumpParticles_Export_v2!$A$1:$DY$1,0))/VLOOKUP($A227,ANT_pumpParticles_Export_v2!$A$2:$DY$234,MATCH("Ti_"&amp;LEFT(Sheet1!$J227,3),ANT_pumpParticles_Export_v2!$A$1:$DY$1,0)),""),"")</f>
        <v>1.5906323266169202E-3</v>
      </c>
      <c r="AS227">
        <f>IF(AS$1&lt;&gt;"",IFERROR(VLOOKUP($A227,ANT_pumpParticles_Export_v2!$A$2:$DY$234,MATCH(AS$1&amp;"_"&amp;LEFT(Sheet1!$J227,3),ANT_pumpParticles_Export_v2!$A$1:$DY$1,0))/VLOOKUP($A227,ANT_pumpParticles_Export_v2!$A$2:$DY$234,MATCH("Ti_"&amp;LEFT(Sheet1!$J227,3),ANT_pumpParticles_Export_v2!$A$1:$DY$1,0)),""),"")</f>
        <v>4.5876143822487664E-5</v>
      </c>
      <c r="AT227">
        <f>IF(AT$1&lt;&gt;"",IFERROR(VLOOKUP($A227,ANT_pumpParticles_Export_v2!$A$2:$DY$234,MATCH(AT$1&amp;"_"&amp;LEFT(Sheet1!$J227,3),ANT_pumpParticles_Export_v2!$A$1:$DY$1,0))/VLOOKUP($A227,ANT_pumpParticles_Export_v2!$A$2:$DY$234,MATCH("Ti_"&amp;LEFT(Sheet1!$J227,3),ANT_pumpParticles_Export_v2!$A$1:$DY$1,0)),""),"")</f>
        <v>2.0298993735519744E-4</v>
      </c>
      <c r="AU227">
        <f>IF(AU$1&lt;&gt;"",IFERROR(VLOOKUP($A227,ANT_pumpParticles_Export_v2!$A$2:$DY$234,MATCH(AU$1&amp;"_"&amp;LEFT(Sheet1!$J227,3),ANT_pumpParticles_Export_v2!$A$1:$DY$1,0))/VLOOKUP($A227,ANT_pumpParticles_Export_v2!$A$2:$DY$234,MATCH("Ti_"&amp;LEFT(Sheet1!$J227,3),ANT_pumpParticles_Export_v2!$A$1:$DY$1,0)),""),"")</f>
        <v>4.2272788210665447E-3</v>
      </c>
      <c r="AV227">
        <f>IF(AV$1&lt;&gt;"",IFERROR(VLOOKUP($A227,ANT_pumpParticles_Export_v2!$A$2:$DY$234,MATCH(AV$1&amp;"_"&amp;LEFT(Sheet1!$J227,3),ANT_pumpParticles_Export_v2!$A$1:$DY$1,0))/VLOOKUP($A227,ANT_pumpParticles_Export_v2!$A$2:$DY$234,MATCH("Ti_"&amp;LEFT(Sheet1!$J227,3),ANT_pumpParticles_Export_v2!$A$1:$DY$1,0)),""),"")</f>
        <v>2.3187799317467891E-4</v>
      </c>
      <c r="AW227">
        <f>IF(AW$1&lt;&gt;"",IFERROR(VLOOKUP($A227,ANT_pumpParticles_Export_v2!$A$2:$DY$234,MATCH(AW$1&amp;"_"&amp;LEFT(Sheet1!$J227,3),ANT_pumpParticles_Export_v2!$A$1:$DY$1,0))/VLOOKUP($A227,ANT_pumpParticles_Export_v2!$A$2:$DY$234,MATCH("Ti_"&amp;LEFT(Sheet1!$J227,3),ANT_pumpParticles_Export_v2!$A$1:$DY$1,0)),""),"")</f>
        <v>5.7831261732251387E-5</v>
      </c>
      <c r="AX227">
        <f>IF(AX$1&lt;&gt;"",IFERROR(VLOOKUP($A227,ANT_pumpParticles_Export_v2!$A$2:$DY$234,MATCH(AX$1&amp;"_"&amp;LEFT(Sheet1!$J227,3),ANT_pumpParticles_Export_v2!$A$1:$DY$1,0))/VLOOKUP($A227,ANT_pumpParticles_Export_v2!$A$2:$DY$234,MATCH("Ti_"&amp;LEFT(Sheet1!$J227,3),ANT_pumpParticles_Export_v2!$A$1:$DY$1,0)),""),"")</f>
        <v>2.011021129541757E-5</v>
      </c>
      <c r="AY227">
        <f>IF(AY$1&lt;&gt;"",IFERROR(VLOOKUP($A227,ANT_pumpParticles_Export_v2!$A$2:$DY$234,MATCH(AY$1&amp;"_"&amp;LEFT(Sheet1!$J227,3),ANT_pumpParticles_Export_v2!$A$1:$DY$1,0))/VLOOKUP($A227,ANT_pumpParticles_Export_v2!$A$2:$DY$234,MATCH("Ti_"&amp;LEFT(Sheet1!$J227,3),ANT_pumpParticles_Export_v2!$A$1:$DY$1,0)),""),"")</f>
        <v>1.3505099650138353E-4</v>
      </c>
      <c r="AZ227">
        <f>IF(AZ$1&lt;&gt;"",IFERROR(VLOOKUP($A227,ANT_pumpParticles_Export_v2!$A$2:$DY$234,MATCH(AZ$1&amp;"_"&amp;LEFT(Sheet1!$J227,3),ANT_pumpParticles_Export_v2!$A$1:$DY$1,0))/VLOOKUP($A227,ANT_pumpParticles_Export_v2!$A$2:$DY$234,MATCH("Ti_"&amp;LEFT(Sheet1!$J227,3),ANT_pumpParticles_Export_v2!$A$1:$DY$1,0)),""),"")</f>
        <v>1.6546439687377504E-5</v>
      </c>
      <c r="BB227">
        <f>IF(BB$1&lt;&gt;"",IFERROR(VLOOKUP($A227,ANT_pumpParticles_Export_v2!$A$2:$DY$234,MATCH(BB$1&amp;"_"&amp;LEFT(Sheet1!$J227,3),ANT_pumpParticles_Export_v2!$A$1:$DY$1,0))/VLOOKUP($A227,ANT_pumpParticles_Export_v2!$A$2:$DY$234,MATCH("Ti_"&amp;LEFT(Sheet1!$J227,3),ANT_pumpParticles_Export_v2!$A$1:$DY$1,0)),""),"")</f>
        <v>1.3613466974103178E-4</v>
      </c>
      <c r="BD227">
        <f>IF(BD$1&lt;&gt;"",IFERROR(VLOOKUP($A227,ANT_pumpParticles_Export_v2!$A$2:$DY$234,MATCH(BD$1&amp;"_"&amp;LEFT(Sheet1!$J227,3),ANT_pumpParticles_Export_v2!$A$1:$DY$1,0))/VLOOKUP($A227,ANT_pumpParticles_Export_v2!$A$2:$DY$234,MATCH("Ti_"&amp;LEFT(Sheet1!$J227,3),ANT_pumpParticles_Export_v2!$A$1:$DY$1,0)),""),"")</f>
        <v>6.5155558544980539E-5</v>
      </c>
    </row>
    <row r="228" spans="1:56" x14ac:dyDescent="0.3">
      <c r="A228">
        <v>20994</v>
      </c>
      <c r="B228" t="s">
        <v>161</v>
      </c>
      <c r="C228">
        <v>29</v>
      </c>
      <c r="D228" t="s">
        <v>130</v>
      </c>
      <c r="E228">
        <v>-1505.13</v>
      </c>
      <c r="F228">
        <v>-73.477000000000004</v>
      </c>
      <c r="G228">
        <v>-132.93209999999999</v>
      </c>
      <c r="H228">
        <v>141.56620000000001</v>
      </c>
      <c r="I228">
        <v>19.87</v>
      </c>
      <c r="J228" t="s">
        <v>163</v>
      </c>
      <c r="L228">
        <f>IF(L$1&lt;&gt;"",IFERROR(VLOOKUP($A228,ANT_pumpParticles_Export_v2!$A$2:$DY$234,MATCH(L$1&amp;"_"&amp;LEFT(Sheet1!$J228,3),ANT_pumpParticles_Export_v2!$A$1:$DY$1,0))/VLOOKUP($A228,ANT_pumpParticles_Export_v2!$A$2:$DY$234,MATCH("Ti_"&amp;LEFT(Sheet1!$J228,3),ANT_pumpParticles_Export_v2!$A$1:$DY$1,0)),""),"")</f>
        <v>11.38243217365882</v>
      </c>
      <c r="O228">
        <f>IF(O$1&lt;&gt;"",IFERROR(VLOOKUP($A228,ANT_pumpParticles_Export_v2!$A$2:$DY$234,MATCH(O$1&amp;"_"&amp;LEFT(Sheet1!$J228,3),ANT_pumpParticles_Export_v2!$A$1:$DY$1,0))/VLOOKUP($A228,ANT_pumpParticles_Export_v2!$A$2:$DY$234,MATCH("Ti_"&amp;LEFT(Sheet1!$J228,3),ANT_pumpParticles_Export_v2!$A$1:$DY$1,0)),""),"")</f>
        <v>4.4369284837111351</v>
      </c>
      <c r="P228">
        <f>IF(P$1&lt;&gt;"",IFERROR(VLOOKUP($A228,ANT_pumpParticles_Export_v2!$A$2:$DY$234,MATCH(P$1&amp;"_"&amp;LEFT(Sheet1!$J228,3),ANT_pumpParticles_Export_v2!$A$1:$DY$1,0))/VLOOKUP($A228,ANT_pumpParticles_Export_v2!$A$2:$DY$234,MATCH("Ti_"&amp;LEFT(Sheet1!$J228,3),ANT_pumpParticles_Export_v2!$A$1:$DY$1,0)),""),"")</f>
        <v>4.4369284837111351</v>
      </c>
      <c r="S228">
        <f>IF(S$1&lt;&gt;"",IFERROR(VLOOKUP($A228,ANT_pumpParticles_Export_v2!$A$2:$DY$234,MATCH(S$1&amp;"_"&amp;LEFT(Sheet1!$J228,3),ANT_pumpParticles_Export_v2!$A$1:$DY$1,0))/VLOOKUP($A228,ANT_pumpParticles_Export_v2!$A$2:$DY$234,MATCH("Ti_"&amp;LEFT(Sheet1!$J228,3),ANT_pumpParticles_Export_v2!$A$1:$DY$1,0)),""),"")</f>
        <v>0.53663025597609937</v>
      </c>
      <c r="U228">
        <f>IF(U$1&lt;&gt;"",IFERROR(VLOOKUP($A228,ANT_pumpParticles_Export_v2!$A$2:$DY$234,MATCH(U$1&amp;"_"&amp;LEFT(Sheet1!$J228,3),ANT_pumpParticles_Export_v2!$A$1:$DY$1,0))/VLOOKUP($A228,ANT_pumpParticles_Export_v2!$A$2:$DY$234,MATCH("Ti_"&amp;LEFT(Sheet1!$J228,3),ANT_pumpParticles_Export_v2!$A$1:$DY$1,0)),""),"")</f>
        <v>2.7042946555875762</v>
      </c>
      <c r="W228" t="str">
        <f>IF(W$1&lt;&gt;"",IFERROR(VLOOKUP($A228,ANT_pumpParticles_Export_v2!$A$2:$DY$234,MATCH(W$1&amp;"_"&amp;LEFT(Sheet1!$J228,3),ANT_pumpParticles_Export_v2!$A$1:$DY$1,0))/VLOOKUP($A228,ANT_pumpParticles_Export_v2!$A$2:$DY$234,MATCH("Ti_"&amp;LEFT(Sheet1!$J228,3),ANT_pumpParticles_Export_v2!$A$1:$DY$1,0)),""),"")</f>
        <v/>
      </c>
      <c r="Y228">
        <f>IF(Y$1&lt;&gt;"",IFERROR(VLOOKUP($A228,ANT_pumpParticles_Export_v2!$A$2:$DY$234,MATCH(Y$1&amp;"_"&amp;LEFT(Sheet1!$J228,3),ANT_pumpParticles_Export_v2!$A$1:$DY$1,0))/VLOOKUP($A228,ANT_pumpParticles_Export_v2!$A$2:$DY$234,MATCH("Ti_"&amp;LEFT(Sheet1!$J228,3),ANT_pumpParticles_Export_v2!$A$1:$DY$1,0)),""),"")</f>
        <v>0.14237851067914242</v>
      </c>
      <c r="Z228">
        <f>IF(Z$1&lt;&gt;"",IFERROR(VLOOKUP($A228,ANT_pumpParticles_Export_v2!$A$2:$DY$234,MATCH(Z$1&amp;"_"&amp;LEFT(Sheet1!$J228,3),ANT_pumpParticles_Export_v2!$A$1:$DY$1,0))/VLOOKUP($A228,ANT_pumpParticles_Export_v2!$A$2:$DY$234,MATCH("Ti_"&amp;LEFT(Sheet1!$J228,3),ANT_pumpParticles_Export_v2!$A$1:$DY$1,0)),""),"")</f>
        <v>3.9107915258815219E-2</v>
      </c>
      <c r="AA228">
        <f>IF(AA$1&lt;&gt;"",IFERROR(VLOOKUP($A228,ANT_pumpParticles_Export_v2!$A$2:$DY$234,MATCH(AA$1&amp;"_"&amp;LEFT(Sheet1!$J228,3),ANT_pumpParticles_Export_v2!$A$1:$DY$1,0))/VLOOKUP($A228,ANT_pumpParticles_Export_v2!$A$2:$DY$234,MATCH("Ti_"&amp;LEFT(Sheet1!$J228,3),ANT_pumpParticles_Export_v2!$A$1:$DY$1,0)),""),"")</f>
        <v>7.9039076940730713</v>
      </c>
      <c r="AB228">
        <f>IF(AB$1&lt;&gt;"",IFERROR(VLOOKUP($A228,ANT_pumpParticles_Export_v2!$A$2:$DY$234,MATCH(AB$1&amp;"_"&amp;LEFT(Sheet1!$J228,3),ANT_pumpParticles_Export_v2!$A$1:$DY$1,0))/VLOOKUP($A228,ANT_pumpParticles_Export_v2!$A$2:$DY$234,MATCH("Ti_"&amp;LEFT(Sheet1!$J228,3),ANT_pumpParticles_Export_v2!$A$1:$DY$1,0)),""),"")</f>
        <v>3.964710929537596E-3</v>
      </c>
      <c r="AC228">
        <f>IF(AC$1&lt;&gt;"",IFERROR(VLOOKUP($A228,ANT_pumpParticles_Export_v2!$A$2:$DY$234,MATCH(AC$1&amp;"_"&amp;LEFT(Sheet1!$J228,3),ANT_pumpParticles_Export_v2!$A$1:$DY$1,0))/VLOOKUP($A228,ANT_pumpParticles_Export_v2!$A$2:$DY$234,MATCH("Ti_"&amp;LEFT(Sheet1!$J228,3),ANT_pumpParticles_Export_v2!$A$1:$DY$1,0)),""),"")</f>
        <v>0.50759171175353768</v>
      </c>
      <c r="AE228">
        <f>IF(AE$1&lt;&gt;"",IFERROR(VLOOKUP($A228,ANT_pumpParticles_Export_v2!$A$2:$DY$234,MATCH(AE$1&amp;"_"&amp;LEFT(Sheet1!$J228,3),ANT_pumpParticles_Export_v2!$A$1:$DY$1,0))/VLOOKUP($A228,ANT_pumpParticles_Export_v2!$A$2:$DY$234,MATCH("Ti_"&amp;LEFT(Sheet1!$J228,3),ANT_pumpParticles_Export_v2!$A$1:$DY$1,0)),""),"")</f>
        <v>0.3604258246108154</v>
      </c>
      <c r="AF228">
        <f>IF(AF$1&lt;&gt;"",IFERROR(VLOOKUP($A228,ANT_pumpParticles_Export_v2!$A$2:$DY$234,MATCH(AF$1&amp;"_"&amp;LEFT(Sheet1!$J228,3),ANT_pumpParticles_Export_v2!$A$1:$DY$1,0))/VLOOKUP($A228,ANT_pumpParticles_Export_v2!$A$2:$DY$234,MATCH("Ti_"&amp;LEFT(Sheet1!$J228,3),ANT_pumpParticles_Export_v2!$A$1:$DY$1,0)),""),"")</f>
        <v>2.7334233937998658</v>
      </c>
      <c r="AG228">
        <f>IF(AG$1&lt;&gt;"",IFERROR(VLOOKUP($A228,ANT_pumpParticles_Export_v2!$A$2:$DY$234,MATCH(AG$1&amp;"_"&amp;LEFT(Sheet1!$J228,3),ANT_pumpParticles_Export_v2!$A$1:$DY$1,0))/VLOOKUP($A228,ANT_pumpParticles_Export_v2!$A$2:$DY$234,MATCH("Ti_"&amp;LEFT(Sheet1!$J228,3),ANT_pumpParticles_Export_v2!$A$1:$DY$1,0)),""),"")</f>
        <v>0.67244587519687671</v>
      </c>
      <c r="AH228">
        <f>IF(AH$1&lt;&gt;"",IFERROR(VLOOKUP($A228,ANT_pumpParticles_Export_v2!$A$2:$DY$234,MATCH(AH$1&amp;"_"&amp;LEFT(Sheet1!$J228,3),ANT_pumpParticles_Export_v2!$A$1:$DY$1,0))/VLOOKUP($A228,ANT_pumpParticles_Export_v2!$A$2:$DY$234,MATCH("Ti_"&amp;LEFT(Sheet1!$J228,3),ANT_pumpParticles_Export_v2!$A$1:$DY$1,0)),""),"")</f>
        <v>1.0097153252854006E-3</v>
      </c>
      <c r="AI228">
        <f>IF(AI$1&lt;&gt;"",IFERROR(VLOOKUP($A228,ANT_pumpParticles_Export_v2!$A$2:$DY$234,MATCH(AI$1&amp;"_"&amp;LEFT(Sheet1!$J228,3),ANT_pumpParticles_Export_v2!$A$1:$DY$1,0))/VLOOKUP($A228,ANT_pumpParticles_Export_v2!$A$2:$DY$234,MATCH("Ti_"&amp;LEFT(Sheet1!$J228,3),ANT_pumpParticles_Export_v2!$A$1:$DY$1,0)),""),"")</f>
        <v>0.68061242132226507</v>
      </c>
      <c r="AJ228">
        <f>IF(AJ$1&lt;&gt;"",IFERROR(VLOOKUP($A228,ANT_pumpParticles_Export_v2!$A$2:$DY$234,MATCH(AJ$1&amp;"_"&amp;LEFT(Sheet1!$J228,3),ANT_pumpParticles_Export_v2!$A$1:$DY$1,0))/VLOOKUP($A228,ANT_pumpParticles_Export_v2!$A$2:$DY$234,MATCH("Ti_"&amp;LEFT(Sheet1!$J228,3),ANT_pumpParticles_Export_v2!$A$1:$DY$1,0)),""),"")</f>
        <v>2.3095776606417991E-2</v>
      </c>
      <c r="AM228">
        <f>IF(AM$1&lt;&gt;"",IFERROR(VLOOKUP($A228,ANT_pumpParticles_Export_v2!$A$2:$DY$234,MATCH(AM$1&amp;"_"&amp;LEFT(Sheet1!$J228,3),ANT_pumpParticles_Export_v2!$A$1:$DY$1,0))/VLOOKUP($A228,ANT_pumpParticles_Export_v2!$A$2:$DY$234,MATCH("Ti_"&amp;LEFT(Sheet1!$J228,3),ANT_pumpParticles_Export_v2!$A$1:$DY$1,0)),""),"")</f>
        <v>0.91030554454608381</v>
      </c>
      <c r="AN228">
        <f>IF(AN$1&lt;&gt;"",IFERROR(VLOOKUP($A228,ANT_pumpParticles_Export_v2!$A$2:$DY$234,MATCH(AN$1&amp;"_"&amp;LEFT(Sheet1!$J228,3),ANT_pumpParticles_Export_v2!$A$1:$DY$1,0))/VLOOKUP($A228,ANT_pumpParticles_Export_v2!$A$2:$DY$234,MATCH("Ti_"&amp;LEFT(Sheet1!$J228,3),ANT_pumpParticles_Export_v2!$A$1:$DY$1,0)),""),"")</f>
        <v>2.1327951351405535E-3</v>
      </c>
      <c r="AP228">
        <f>IF(AP$1&lt;&gt;"",IFERROR(VLOOKUP($A228,ANT_pumpParticles_Export_v2!$A$2:$DY$234,MATCH(AP$1&amp;"_"&amp;LEFT(Sheet1!$J228,3),ANT_pumpParticles_Export_v2!$A$1:$DY$1,0))/VLOOKUP($A228,ANT_pumpParticles_Export_v2!$A$2:$DY$234,MATCH("Ti_"&amp;LEFT(Sheet1!$J228,3),ANT_pumpParticles_Export_v2!$A$1:$DY$1,0)),""),"")</f>
        <v>6.6860246618946932E-4</v>
      </c>
      <c r="AQ228">
        <f>IF(AQ$1&lt;&gt;"",IFERROR(VLOOKUP($A228,ANT_pumpParticles_Export_v2!$A$2:$DY$234,MATCH(AQ$1&amp;"_"&amp;LEFT(Sheet1!$J228,3),ANT_pumpParticles_Export_v2!$A$1:$DY$1,0))/VLOOKUP($A228,ANT_pumpParticles_Export_v2!$A$2:$DY$234,MATCH("Ti_"&amp;LEFT(Sheet1!$J228,3),ANT_pumpParticles_Export_v2!$A$1:$DY$1,0)),""),"")</f>
        <v>2.1743783968998444E-3</v>
      </c>
      <c r="AS228">
        <f>IF(AS$1&lt;&gt;"",IFERROR(VLOOKUP($A228,ANT_pumpParticles_Export_v2!$A$2:$DY$234,MATCH(AS$1&amp;"_"&amp;LEFT(Sheet1!$J228,3),ANT_pumpParticles_Export_v2!$A$1:$DY$1,0))/VLOOKUP($A228,ANT_pumpParticles_Export_v2!$A$2:$DY$234,MATCH("Ti_"&amp;LEFT(Sheet1!$J228,3),ANT_pumpParticles_Export_v2!$A$1:$DY$1,0)),""),"")</f>
        <v>1.9867208262010528E-4</v>
      </c>
      <c r="AT228" t="str">
        <f>IF(AT$1&lt;&gt;"",IFERROR(VLOOKUP($A228,ANT_pumpParticles_Export_v2!$A$2:$DY$234,MATCH(AT$1&amp;"_"&amp;LEFT(Sheet1!$J228,3),ANT_pumpParticles_Export_v2!$A$1:$DY$1,0))/VLOOKUP($A228,ANT_pumpParticles_Export_v2!$A$2:$DY$234,MATCH("Ti_"&amp;LEFT(Sheet1!$J228,3),ANT_pumpParticles_Export_v2!$A$1:$DY$1,0)),""),"")</f>
        <v/>
      </c>
      <c r="AU228">
        <f>IF(AU$1&lt;&gt;"",IFERROR(VLOOKUP($A228,ANT_pumpParticles_Export_v2!$A$2:$DY$234,MATCH(AU$1&amp;"_"&amp;LEFT(Sheet1!$J228,3),ANT_pumpParticles_Export_v2!$A$1:$DY$1,0))/VLOOKUP($A228,ANT_pumpParticles_Export_v2!$A$2:$DY$234,MATCH("Ti_"&amp;LEFT(Sheet1!$J228,3),ANT_pumpParticles_Export_v2!$A$1:$DY$1,0)),""),"")</f>
        <v>5.6477437824428066E-2</v>
      </c>
      <c r="AV228" t="str">
        <f>IF(AV$1&lt;&gt;"",IFERROR(VLOOKUP($A228,ANT_pumpParticles_Export_v2!$A$2:$DY$234,MATCH(AV$1&amp;"_"&amp;LEFT(Sheet1!$J228,3),ANT_pumpParticles_Export_v2!$A$1:$DY$1,0))/VLOOKUP($A228,ANT_pumpParticles_Export_v2!$A$2:$DY$234,MATCH("Ti_"&amp;LEFT(Sheet1!$J228,3),ANT_pumpParticles_Export_v2!$A$1:$DY$1,0)),""),"")</f>
        <v/>
      </c>
      <c r="AW228">
        <f>IF(AW$1&lt;&gt;"",IFERROR(VLOOKUP($A228,ANT_pumpParticles_Export_v2!$A$2:$DY$234,MATCH(AW$1&amp;"_"&amp;LEFT(Sheet1!$J228,3),ANT_pumpParticles_Export_v2!$A$1:$DY$1,0))/VLOOKUP($A228,ANT_pumpParticles_Export_v2!$A$2:$DY$234,MATCH("Ti_"&amp;LEFT(Sheet1!$J228,3),ANT_pumpParticles_Export_v2!$A$1:$DY$1,0)),""),"")</f>
        <v>3.0308498492293896E-4</v>
      </c>
      <c r="AX228" t="str">
        <f>IF(AX$1&lt;&gt;"",IFERROR(VLOOKUP($A228,ANT_pumpParticles_Export_v2!$A$2:$DY$234,MATCH(AX$1&amp;"_"&amp;LEFT(Sheet1!$J228,3),ANT_pumpParticles_Export_v2!$A$1:$DY$1,0))/VLOOKUP($A228,ANT_pumpParticles_Export_v2!$A$2:$DY$234,MATCH("Ti_"&amp;LEFT(Sheet1!$J228,3),ANT_pumpParticles_Export_v2!$A$1:$DY$1,0)),""),"")</f>
        <v/>
      </c>
      <c r="AY228" t="str">
        <f>IF(AY$1&lt;&gt;"",IFERROR(VLOOKUP($A228,ANT_pumpParticles_Export_v2!$A$2:$DY$234,MATCH(AY$1&amp;"_"&amp;LEFT(Sheet1!$J228,3),ANT_pumpParticles_Export_v2!$A$1:$DY$1,0))/VLOOKUP($A228,ANT_pumpParticles_Export_v2!$A$2:$DY$234,MATCH("Ti_"&amp;LEFT(Sheet1!$J228,3),ANT_pumpParticles_Export_v2!$A$1:$DY$1,0)),""),"")</f>
        <v/>
      </c>
      <c r="AZ228" t="str">
        <f>IF(AZ$1&lt;&gt;"",IFERROR(VLOOKUP($A228,ANT_pumpParticles_Export_v2!$A$2:$DY$234,MATCH(AZ$1&amp;"_"&amp;LEFT(Sheet1!$J228,3),ANT_pumpParticles_Export_v2!$A$1:$DY$1,0))/VLOOKUP($A228,ANT_pumpParticles_Export_v2!$A$2:$DY$234,MATCH("Ti_"&amp;LEFT(Sheet1!$J228,3),ANT_pumpParticles_Export_v2!$A$1:$DY$1,0)),""),"")</f>
        <v/>
      </c>
      <c r="BB228">
        <f>IF(BB$1&lt;&gt;"",IFERROR(VLOOKUP($A228,ANT_pumpParticles_Export_v2!$A$2:$DY$234,MATCH(BB$1&amp;"_"&amp;LEFT(Sheet1!$J228,3),ANT_pumpParticles_Export_v2!$A$1:$DY$1,0))/VLOOKUP($A228,ANT_pumpParticles_Export_v2!$A$2:$DY$234,MATCH("Ti_"&amp;LEFT(Sheet1!$J228,3),ANT_pumpParticles_Export_v2!$A$1:$DY$1,0)),""),"")</f>
        <v>9.2585815916842995E-5</v>
      </c>
      <c r="BD228">
        <f>IF(BD$1&lt;&gt;"",IFERROR(VLOOKUP($A228,ANT_pumpParticles_Export_v2!$A$2:$DY$234,MATCH(BD$1&amp;"_"&amp;LEFT(Sheet1!$J228,3),ANT_pumpParticles_Export_v2!$A$1:$DY$1,0))/VLOOKUP($A228,ANT_pumpParticles_Export_v2!$A$2:$DY$234,MATCH("Ti_"&amp;LEFT(Sheet1!$J228,3),ANT_pumpParticles_Export_v2!$A$1:$DY$1,0)),""),"")</f>
        <v>1.0077341070711982E-4</v>
      </c>
    </row>
    <row r="229" spans="1:56" x14ac:dyDescent="0.3">
      <c r="A229">
        <v>20995</v>
      </c>
      <c r="B229" t="s">
        <v>161</v>
      </c>
      <c r="C229">
        <v>29</v>
      </c>
      <c r="D229" t="s">
        <v>130</v>
      </c>
      <c r="E229">
        <v>-1455.45</v>
      </c>
      <c r="F229">
        <v>-73.477000000000004</v>
      </c>
      <c r="G229">
        <v>-132.93209999999999</v>
      </c>
      <c r="H229">
        <v>141.56620000000001</v>
      </c>
      <c r="I229">
        <v>69.55</v>
      </c>
      <c r="J229" t="s">
        <v>163</v>
      </c>
      <c r="L229">
        <f>IF(L$1&lt;&gt;"",IFERROR(VLOOKUP($A229,ANT_pumpParticles_Export_v2!$A$2:$DY$234,MATCH(L$1&amp;"_"&amp;LEFT(Sheet1!$J229,3),ANT_pumpParticles_Export_v2!$A$1:$DY$1,0))/VLOOKUP($A229,ANT_pumpParticles_Export_v2!$A$2:$DY$234,MATCH("Ti_"&amp;LEFT(Sheet1!$J229,3),ANT_pumpParticles_Export_v2!$A$1:$DY$1,0)),""),"")</f>
        <v>10.821912813225891</v>
      </c>
      <c r="O229">
        <f>IF(O$1&lt;&gt;"",IFERROR(VLOOKUP($A229,ANT_pumpParticles_Export_v2!$A$2:$DY$234,MATCH(O$1&amp;"_"&amp;LEFT(Sheet1!$J229,3),ANT_pumpParticles_Export_v2!$A$1:$DY$1,0))/VLOOKUP($A229,ANT_pumpParticles_Export_v2!$A$2:$DY$234,MATCH("Ti_"&amp;LEFT(Sheet1!$J229,3),ANT_pumpParticles_Export_v2!$A$1:$DY$1,0)),""),"")</f>
        <v>4.0564689117049513</v>
      </c>
      <c r="P229">
        <f>IF(P$1&lt;&gt;"",IFERROR(VLOOKUP($A229,ANT_pumpParticles_Export_v2!$A$2:$DY$234,MATCH(P$1&amp;"_"&amp;LEFT(Sheet1!$J229,3),ANT_pumpParticles_Export_v2!$A$1:$DY$1,0))/VLOOKUP($A229,ANT_pumpParticles_Export_v2!$A$2:$DY$234,MATCH("Ti_"&amp;LEFT(Sheet1!$J229,3),ANT_pumpParticles_Export_v2!$A$1:$DY$1,0)),""),"")</f>
        <v>4.0564689117049513</v>
      </c>
      <c r="S229">
        <f>IF(S$1&lt;&gt;"",IFERROR(VLOOKUP($A229,ANT_pumpParticles_Export_v2!$A$2:$DY$234,MATCH(S$1&amp;"_"&amp;LEFT(Sheet1!$J229,3),ANT_pumpParticles_Export_v2!$A$1:$DY$1,0))/VLOOKUP($A229,ANT_pumpParticles_Export_v2!$A$2:$DY$234,MATCH("Ti_"&amp;LEFT(Sheet1!$J229,3),ANT_pumpParticles_Export_v2!$A$1:$DY$1,0)),""),"")</f>
        <v>1.1663548006716389E-2</v>
      </c>
      <c r="U229">
        <f>IF(U$1&lt;&gt;"",IFERROR(VLOOKUP($A229,ANT_pumpParticles_Export_v2!$A$2:$DY$234,MATCH(U$1&amp;"_"&amp;LEFT(Sheet1!$J229,3),ANT_pumpParticles_Export_v2!$A$1:$DY$1,0))/VLOOKUP($A229,ANT_pumpParticles_Export_v2!$A$2:$DY$234,MATCH("Ti_"&amp;LEFT(Sheet1!$J229,3),ANT_pumpParticles_Export_v2!$A$1:$DY$1,0)),""),"")</f>
        <v>1.1036058610296446</v>
      </c>
      <c r="W229" t="str">
        <f>IF(W$1&lt;&gt;"",IFERROR(VLOOKUP($A229,ANT_pumpParticles_Export_v2!$A$2:$DY$234,MATCH(W$1&amp;"_"&amp;LEFT(Sheet1!$J229,3),ANT_pumpParticles_Export_v2!$A$1:$DY$1,0))/VLOOKUP($A229,ANT_pumpParticles_Export_v2!$A$2:$DY$234,MATCH("Ti_"&amp;LEFT(Sheet1!$J229,3),ANT_pumpParticles_Export_v2!$A$1:$DY$1,0)),""),"")</f>
        <v/>
      </c>
      <c r="Y229">
        <f>IF(Y$1&lt;&gt;"",IFERROR(VLOOKUP($A229,ANT_pumpParticles_Export_v2!$A$2:$DY$234,MATCH(Y$1&amp;"_"&amp;LEFT(Sheet1!$J229,3),ANT_pumpParticles_Export_v2!$A$1:$DY$1,0))/VLOOKUP($A229,ANT_pumpParticles_Export_v2!$A$2:$DY$234,MATCH("Ti_"&amp;LEFT(Sheet1!$J229,3),ANT_pumpParticles_Export_v2!$A$1:$DY$1,0)),""),"")</f>
        <v>2.4171957212751095E-2</v>
      </c>
      <c r="Z229">
        <f>IF(Z$1&lt;&gt;"",IFERROR(VLOOKUP($A229,ANT_pumpParticles_Export_v2!$A$2:$DY$234,MATCH(Z$1&amp;"_"&amp;LEFT(Sheet1!$J229,3),ANT_pumpParticles_Export_v2!$A$1:$DY$1,0))/VLOOKUP($A229,ANT_pumpParticles_Export_v2!$A$2:$DY$234,MATCH("Ti_"&amp;LEFT(Sheet1!$J229,3),ANT_pumpParticles_Export_v2!$A$1:$DY$1,0)),""),"")</f>
        <v>1.6103501308544336E-3</v>
      </c>
      <c r="AA229">
        <f>IF(AA$1&lt;&gt;"",IFERROR(VLOOKUP($A229,ANT_pumpParticles_Export_v2!$A$2:$DY$234,MATCH(AA$1&amp;"_"&amp;LEFT(Sheet1!$J229,3),ANT_pumpParticles_Export_v2!$A$1:$DY$1,0))/VLOOKUP($A229,ANT_pumpParticles_Export_v2!$A$2:$DY$234,MATCH("Ti_"&amp;LEFT(Sheet1!$J229,3),ANT_pumpParticles_Export_v2!$A$1:$DY$1,0)),""),"")</f>
        <v>0.20837405646549484</v>
      </c>
      <c r="AB229">
        <f>IF(AB$1&lt;&gt;"",IFERROR(VLOOKUP($A229,ANT_pumpParticles_Export_v2!$A$2:$DY$234,MATCH(AB$1&amp;"_"&amp;LEFT(Sheet1!$J229,3),ANT_pumpParticles_Export_v2!$A$1:$DY$1,0))/VLOOKUP($A229,ANT_pumpParticles_Export_v2!$A$2:$DY$234,MATCH("Ti_"&amp;LEFT(Sheet1!$J229,3),ANT_pumpParticles_Export_v2!$A$1:$DY$1,0)),""),"")</f>
        <v>1.2332593157305324E-3</v>
      </c>
      <c r="AC229">
        <f>IF(AC$1&lt;&gt;"",IFERROR(VLOOKUP($A229,ANT_pumpParticles_Export_v2!$A$2:$DY$234,MATCH(AC$1&amp;"_"&amp;LEFT(Sheet1!$J229,3),ANT_pumpParticles_Export_v2!$A$1:$DY$1,0))/VLOOKUP($A229,ANT_pumpParticles_Export_v2!$A$2:$DY$234,MATCH("Ti_"&amp;LEFT(Sheet1!$J229,3),ANT_pumpParticles_Export_v2!$A$1:$DY$1,0)),""),"")</f>
        <v>0.16081539766024758</v>
      </c>
      <c r="AE229">
        <f>IF(AE$1&lt;&gt;"",IFERROR(VLOOKUP($A229,ANT_pumpParticles_Export_v2!$A$2:$DY$234,MATCH(AE$1&amp;"_"&amp;LEFT(Sheet1!$J229,3),ANT_pumpParticles_Export_v2!$A$1:$DY$1,0))/VLOOKUP($A229,ANT_pumpParticles_Export_v2!$A$2:$DY$234,MATCH("Ti_"&amp;LEFT(Sheet1!$J229,3),ANT_pumpParticles_Export_v2!$A$1:$DY$1,0)),""),"")</f>
        <v>5.1589171128505772E-2</v>
      </c>
      <c r="AF229">
        <f>IF(AF$1&lt;&gt;"",IFERROR(VLOOKUP($A229,ANT_pumpParticles_Export_v2!$A$2:$DY$234,MATCH(AF$1&amp;"_"&amp;LEFT(Sheet1!$J229,3),ANT_pumpParticles_Export_v2!$A$1:$DY$1,0))/VLOOKUP($A229,ANT_pumpParticles_Export_v2!$A$2:$DY$234,MATCH("Ti_"&amp;LEFT(Sheet1!$J229,3),ANT_pumpParticles_Export_v2!$A$1:$DY$1,0)),""),"")</f>
        <v>2.4425910024908997E-2</v>
      </c>
      <c r="AG229">
        <f>IF(AG$1&lt;&gt;"",IFERROR(VLOOKUP($A229,ANT_pumpParticles_Export_v2!$A$2:$DY$234,MATCH(AG$1&amp;"_"&amp;LEFT(Sheet1!$J229,3),ANT_pumpParticles_Export_v2!$A$1:$DY$1,0))/VLOOKUP($A229,ANT_pumpParticles_Export_v2!$A$2:$DY$234,MATCH("Ti_"&amp;LEFT(Sheet1!$J229,3),ANT_pumpParticles_Export_v2!$A$1:$DY$1,0)),""),"")</f>
        <v>0.21420643439347795</v>
      </c>
      <c r="AH229">
        <f>IF(AH$1&lt;&gt;"",IFERROR(VLOOKUP($A229,ANT_pumpParticles_Export_v2!$A$2:$DY$234,MATCH(AH$1&amp;"_"&amp;LEFT(Sheet1!$J229,3),ANT_pumpParticles_Export_v2!$A$1:$DY$1,0))/VLOOKUP($A229,ANT_pumpParticles_Export_v2!$A$2:$DY$234,MATCH("Ti_"&amp;LEFT(Sheet1!$J229,3),ANT_pumpParticles_Export_v2!$A$1:$DY$1,0)),""),"")</f>
        <v>1.2046203274002987E-4</v>
      </c>
      <c r="AI229">
        <f>IF(AI$1&lt;&gt;"",IFERROR(VLOOKUP($A229,ANT_pumpParticles_Export_v2!$A$2:$DY$234,MATCH(AI$1&amp;"_"&amp;LEFT(Sheet1!$J229,3),ANT_pumpParticles_Export_v2!$A$1:$DY$1,0))/VLOOKUP($A229,ANT_pumpParticles_Export_v2!$A$2:$DY$234,MATCH("Ti_"&amp;LEFT(Sheet1!$J229,3),ANT_pumpParticles_Export_v2!$A$1:$DY$1,0)),""),"")</f>
        <v>0.21731709762128437</v>
      </c>
      <c r="AJ229">
        <f>IF(AJ$1&lt;&gt;"",IFERROR(VLOOKUP($A229,ANT_pumpParticles_Export_v2!$A$2:$DY$234,MATCH(AJ$1&amp;"_"&amp;LEFT(Sheet1!$J229,3),ANT_pumpParticles_Export_v2!$A$1:$DY$1,0))/VLOOKUP($A229,ANT_pumpParticles_Export_v2!$A$2:$DY$234,MATCH("Ti_"&amp;LEFT(Sheet1!$J229,3),ANT_pumpParticles_Export_v2!$A$1:$DY$1,0)),""),"")</f>
        <v>3.8276321467540721E-3</v>
      </c>
      <c r="AM229">
        <f>IF(AM$1&lt;&gt;"",IFERROR(VLOOKUP($A229,ANT_pumpParticles_Export_v2!$A$2:$DY$234,MATCH(AM$1&amp;"_"&amp;LEFT(Sheet1!$J229,3),ANT_pumpParticles_Export_v2!$A$1:$DY$1,0))/VLOOKUP($A229,ANT_pumpParticles_Export_v2!$A$2:$DY$234,MATCH("Ti_"&amp;LEFT(Sheet1!$J229,3),ANT_pumpParticles_Export_v2!$A$1:$DY$1,0)),""),"")</f>
        <v>6.6212793141321863E-2</v>
      </c>
      <c r="AN229">
        <f>IF(AN$1&lt;&gt;"",IFERROR(VLOOKUP($A229,ANT_pumpParticles_Export_v2!$A$2:$DY$234,MATCH(AN$1&amp;"_"&amp;LEFT(Sheet1!$J229,3),ANT_pumpParticles_Export_v2!$A$1:$DY$1,0))/VLOOKUP($A229,ANT_pumpParticles_Export_v2!$A$2:$DY$234,MATCH("Ti_"&amp;LEFT(Sheet1!$J229,3),ANT_pumpParticles_Export_v2!$A$1:$DY$1,0)),""),"")</f>
        <v>1.1745046988762126E-3</v>
      </c>
      <c r="AP229">
        <f>IF(AP$1&lt;&gt;"",IFERROR(VLOOKUP($A229,ANT_pumpParticles_Export_v2!$A$2:$DY$234,MATCH(AP$1&amp;"_"&amp;LEFT(Sheet1!$J229,3),ANT_pumpParticles_Export_v2!$A$1:$DY$1,0))/VLOOKUP($A229,ANT_pumpParticles_Export_v2!$A$2:$DY$234,MATCH("Ti_"&amp;LEFT(Sheet1!$J229,3),ANT_pumpParticles_Export_v2!$A$1:$DY$1,0)),""),"")</f>
        <v>1.0977061138923189E-3</v>
      </c>
      <c r="AQ229">
        <f>IF(AQ$1&lt;&gt;"",IFERROR(VLOOKUP($A229,ANT_pumpParticles_Export_v2!$A$2:$DY$234,MATCH(AQ$1&amp;"_"&amp;LEFT(Sheet1!$J229,3),ANT_pumpParticles_Export_v2!$A$1:$DY$1,0))/VLOOKUP($A229,ANT_pumpParticles_Export_v2!$A$2:$DY$234,MATCH("Ti_"&amp;LEFT(Sheet1!$J229,3),ANT_pumpParticles_Export_v2!$A$1:$DY$1,0)),""),"")</f>
        <v>1.4295145537179654E-3</v>
      </c>
      <c r="AS229">
        <f>IF(AS$1&lt;&gt;"",IFERROR(VLOOKUP($A229,ANT_pumpParticles_Export_v2!$A$2:$DY$234,MATCH(AS$1&amp;"_"&amp;LEFT(Sheet1!$J229,3),ANT_pumpParticles_Export_v2!$A$1:$DY$1,0))/VLOOKUP($A229,ANT_pumpParticles_Export_v2!$A$2:$DY$234,MATCH("Ti_"&amp;LEFT(Sheet1!$J229,3),ANT_pumpParticles_Export_v2!$A$1:$DY$1,0)),""),"")</f>
        <v>4.7007114427543395E-5</v>
      </c>
      <c r="AT229">
        <f>IF(AT$1&lt;&gt;"",IFERROR(VLOOKUP($A229,ANT_pumpParticles_Export_v2!$A$2:$DY$234,MATCH(AT$1&amp;"_"&amp;LEFT(Sheet1!$J229,3),ANT_pumpParticles_Export_v2!$A$1:$DY$1,0))/VLOOKUP($A229,ANT_pumpParticles_Export_v2!$A$2:$DY$234,MATCH("Ti_"&amp;LEFT(Sheet1!$J229,3),ANT_pumpParticles_Export_v2!$A$1:$DY$1,0)),""),"")</f>
        <v>1.7658877712258041E-4</v>
      </c>
      <c r="AU229">
        <f>IF(AU$1&lt;&gt;"",IFERROR(VLOOKUP($A229,ANT_pumpParticles_Export_v2!$A$2:$DY$234,MATCH(AU$1&amp;"_"&amp;LEFT(Sheet1!$J229,3),ANT_pumpParticles_Export_v2!$A$1:$DY$1,0))/VLOOKUP($A229,ANT_pumpParticles_Export_v2!$A$2:$DY$234,MATCH("Ti_"&amp;LEFT(Sheet1!$J229,3),ANT_pumpParticles_Export_v2!$A$1:$DY$1,0)),""),"")</f>
        <v>5.4253483930389841E-3</v>
      </c>
      <c r="AV229">
        <f>IF(AV$1&lt;&gt;"",IFERROR(VLOOKUP($A229,ANT_pumpParticles_Export_v2!$A$2:$DY$234,MATCH(AV$1&amp;"_"&amp;LEFT(Sheet1!$J229,3),ANT_pumpParticles_Export_v2!$A$1:$DY$1,0))/VLOOKUP($A229,ANT_pumpParticles_Export_v2!$A$2:$DY$234,MATCH("Ti_"&amp;LEFT(Sheet1!$J229,3),ANT_pumpParticles_Export_v2!$A$1:$DY$1,0)),""),"")</f>
        <v>1.9464141755689743E-4</v>
      </c>
      <c r="AW229">
        <f>IF(AW$1&lt;&gt;"",IFERROR(VLOOKUP($A229,ANT_pumpParticles_Export_v2!$A$2:$DY$234,MATCH(AW$1&amp;"_"&amp;LEFT(Sheet1!$J229,3),ANT_pumpParticles_Export_v2!$A$1:$DY$1,0))/VLOOKUP($A229,ANT_pumpParticles_Export_v2!$A$2:$DY$234,MATCH("Ti_"&amp;LEFT(Sheet1!$J229,3),ANT_pumpParticles_Export_v2!$A$1:$DY$1,0)),""),"")</f>
        <v>5.2839587364215378E-5</v>
      </c>
      <c r="AX229">
        <f>IF(AX$1&lt;&gt;"",IFERROR(VLOOKUP($A229,ANT_pumpParticles_Export_v2!$A$2:$DY$234,MATCH(AX$1&amp;"_"&amp;LEFT(Sheet1!$J229,3),ANT_pumpParticles_Export_v2!$A$1:$DY$1,0))/VLOOKUP($A229,ANT_pumpParticles_Export_v2!$A$2:$DY$234,MATCH("Ti_"&amp;LEFT(Sheet1!$J229,3),ANT_pumpParticles_Export_v2!$A$1:$DY$1,0)),""),"")</f>
        <v>1.6839115914687573E-5</v>
      </c>
      <c r="AY229">
        <f>IF(AY$1&lt;&gt;"",IFERROR(VLOOKUP($A229,ANT_pumpParticles_Export_v2!$A$2:$DY$234,MATCH(AY$1&amp;"_"&amp;LEFT(Sheet1!$J229,3),ANT_pumpParticles_Export_v2!$A$1:$DY$1,0))/VLOOKUP($A229,ANT_pumpParticles_Export_v2!$A$2:$DY$234,MATCH("Ti_"&amp;LEFT(Sheet1!$J229,3),ANT_pumpParticles_Export_v2!$A$1:$DY$1,0)),""),"")</f>
        <v>1.1339215211945596E-4</v>
      </c>
      <c r="AZ229">
        <f>IF(AZ$1&lt;&gt;"",IFERROR(VLOOKUP($A229,ANT_pumpParticles_Export_v2!$A$2:$DY$234,MATCH(AZ$1&amp;"_"&amp;LEFT(Sheet1!$J229,3),ANT_pumpParticles_Export_v2!$A$1:$DY$1,0))/VLOOKUP($A229,ANT_pumpParticles_Export_v2!$A$2:$DY$234,MATCH("Ti_"&amp;LEFT(Sheet1!$J229,3),ANT_pumpParticles_Export_v2!$A$1:$DY$1,0)),""),"")</f>
        <v>2.0299439683400606E-5</v>
      </c>
      <c r="BB229">
        <f>IF(BB$1&lt;&gt;"",IFERROR(VLOOKUP($A229,ANT_pumpParticles_Export_v2!$A$2:$DY$234,MATCH(BB$1&amp;"_"&amp;LEFT(Sheet1!$J229,3),ANT_pumpParticles_Export_v2!$A$1:$DY$1,0))/VLOOKUP($A229,ANT_pumpParticles_Export_v2!$A$2:$DY$234,MATCH("Ti_"&amp;LEFT(Sheet1!$J229,3),ANT_pumpParticles_Export_v2!$A$1:$DY$1,0)),""),"")</f>
        <v>1.1309418309164873E-4</v>
      </c>
      <c r="BD229">
        <f>IF(BD$1&lt;&gt;"",IFERROR(VLOOKUP($A229,ANT_pumpParticles_Export_v2!$A$2:$DY$234,MATCH(BD$1&amp;"_"&amp;LEFT(Sheet1!$J229,3),ANT_pumpParticles_Export_v2!$A$1:$DY$1,0))/VLOOKUP($A229,ANT_pumpParticles_Export_v2!$A$2:$DY$234,MATCH("Ti_"&amp;LEFT(Sheet1!$J229,3),ANT_pumpParticles_Export_v2!$A$1:$DY$1,0)),""),"")</f>
        <v>5.1516256789116331E-5</v>
      </c>
    </row>
    <row r="230" spans="1:56" x14ac:dyDescent="0.3">
      <c r="A230">
        <v>20996</v>
      </c>
      <c r="B230" t="s">
        <v>161</v>
      </c>
      <c r="C230">
        <v>29</v>
      </c>
      <c r="D230" t="s">
        <v>130</v>
      </c>
      <c r="E230">
        <v>-1425.64</v>
      </c>
      <c r="F230">
        <v>-73.477000000000004</v>
      </c>
      <c r="G230">
        <v>-132.93209999999999</v>
      </c>
      <c r="H230">
        <v>141.56620000000001</v>
      </c>
      <c r="I230">
        <v>99.36</v>
      </c>
      <c r="J230" t="s">
        <v>163</v>
      </c>
      <c r="L230">
        <f>IF(L$1&lt;&gt;"",IFERROR(VLOOKUP($A230,ANT_pumpParticles_Export_v2!$A$2:$DY$234,MATCH(L$1&amp;"_"&amp;LEFT(Sheet1!$J230,3),ANT_pumpParticles_Export_v2!$A$1:$DY$1,0))/VLOOKUP($A230,ANT_pumpParticles_Export_v2!$A$2:$DY$234,MATCH("Ti_"&amp;LEFT(Sheet1!$J230,3),ANT_pumpParticles_Export_v2!$A$1:$DY$1,0)),""),"")</f>
        <v>8.5716235180150679</v>
      </c>
      <c r="O230">
        <f>IF(O$1&lt;&gt;"",IFERROR(VLOOKUP($A230,ANT_pumpParticles_Export_v2!$A$2:$DY$234,MATCH(O$1&amp;"_"&amp;LEFT(Sheet1!$J230,3),ANT_pumpParticles_Export_v2!$A$1:$DY$1,0))/VLOOKUP($A230,ANT_pumpParticles_Export_v2!$A$2:$DY$234,MATCH("Ti_"&amp;LEFT(Sheet1!$J230,3),ANT_pumpParticles_Export_v2!$A$1:$DY$1,0)),""),"")</f>
        <v>4.3884883823871101</v>
      </c>
      <c r="P230">
        <f>IF(P$1&lt;&gt;"",IFERROR(VLOOKUP($A230,ANT_pumpParticles_Export_v2!$A$2:$DY$234,MATCH(P$1&amp;"_"&amp;LEFT(Sheet1!$J230,3),ANT_pumpParticles_Export_v2!$A$1:$DY$1,0))/VLOOKUP($A230,ANT_pumpParticles_Export_v2!$A$2:$DY$234,MATCH("Ti_"&amp;LEFT(Sheet1!$J230,3),ANT_pumpParticles_Export_v2!$A$1:$DY$1,0)),""),"")</f>
        <v>4.3884883823871101</v>
      </c>
      <c r="S230">
        <f>IF(S$1&lt;&gt;"",IFERROR(VLOOKUP($A230,ANT_pumpParticles_Export_v2!$A$2:$DY$234,MATCH(S$1&amp;"_"&amp;LEFT(Sheet1!$J230,3),ANT_pumpParticles_Export_v2!$A$1:$DY$1,0))/VLOOKUP($A230,ANT_pumpParticles_Export_v2!$A$2:$DY$234,MATCH("Ti_"&amp;LEFT(Sheet1!$J230,3),ANT_pumpParticles_Export_v2!$A$1:$DY$1,0)),""),"")</f>
        <v>7.3291519914334604E-3</v>
      </c>
      <c r="U230">
        <f>IF(U$1&lt;&gt;"",IFERROR(VLOOKUP($A230,ANT_pumpParticles_Export_v2!$A$2:$DY$234,MATCH(U$1&amp;"_"&amp;LEFT(Sheet1!$J230,3),ANT_pumpParticles_Export_v2!$A$1:$DY$1,0))/VLOOKUP($A230,ANT_pumpParticles_Export_v2!$A$2:$DY$234,MATCH("Ti_"&amp;LEFT(Sheet1!$J230,3),ANT_pumpParticles_Export_v2!$A$1:$DY$1,0)),""),"")</f>
        <v>1.2567042102988568</v>
      </c>
      <c r="W230" t="str">
        <f>IF(W$1&lt;&gt;"",IFERROR(VLOOKUP($A230,ANT_pumpParticles_Export_v2!$A$2:$DY$234,MATCH(W$1&amp;"_"&amp;LEFT(Sheet1!$J230,3),ANT_pumpParticles_Export_v2!$A$1:$DY$1,0))/VLOOKUP($A230,ANT_pumpParticles_Export_v2!$A$2:$DY$234,MATCH("Ti_"&amp;LEFT(Sheet1!$J230,3),ANT_pumpParticles_Export_v2!$A$1:$DY$1,0)),""),"")</f>
        <v/>
      </c>
      <c r="Y230">
        <f>IF(Y$1&lt;&gt;"",IFERROR(VLOOKUP($A230,ANT_pumpParticles_Export_v2!$A$2:$DY$234,MATCH(Y$1&amp;"_"&amp;LEFT(Sheet1!$J230,3),ANT_pumpParticles_Export_v2!$A$1:$DY$1,0))/VLOOKUP($A230,ANT_pumpParticles_Export_v2!$A$2:$DY$234,MATCH("Ti_"&amp;LEFT(Sheet1!$J230,3),ANT_pumpParticles_Export_v2!$A$1:$DY$1,0)),""),"")</f>
        <v>3.0256350313461768E-2</v>
      </c>
      <c r="Z230">
        <f>IF(Z$1&lt;&gt;"",IFERROR(VLOOKUP($A230,ANT_pumpParticles_Export_v2!$A$2:$DY$234,MATCH(Z$1&amp;"_"&amp;LEFT(Sheet1!$J230,3),ANT_pumpParticles_Export_v2!$A$1:$DY$1,0))/VLOOKUP($A230,ANT_pumpParticles_Export_v2!$A$2:$DY$234,MATCH("Ti_"&amp;LEFT(Sheet1!$J230,3),ANT_pumpParticles_Export_v2!$A$1:$DY$1,0)),""),"")</f>
        <v>3.7225175481286855E-3</v>
      </c>
      <c r="AA230">
        <f>IF(AA$1&lt;&gt;"",IFERROR(VLOOKUP($A230,ANT_pumpParticles_Export_v2!$A$2:$DY$234,MATCH(AA$1&amp;"_"&amp;LEFT(Sheet1!$J230,3),ANT_pumpParticles_Export_v2!$A$1:$DY$1,0))/VLOOKUP($A230,ANT_pumpParticles_Export_v2!$A$2:$DY$234,MATCH("Ti_"&amp;LEFT(Sheet1!$J230,3),ANT_pumpParticles_Export_v2!$A$1:$DY$1,0)),""),"")</f>
        <v>0.16383747884299096</v>
      </c>
      <c r="AB230">
        <f>IF(AB$1&lt;&gt;"",IFERROR(VLOOKUP($A230,ANT_pumpParticles_Export_v2!$A$2:$DY$234,MATCH(AB$1&amp;"_"&amp;LEFT(Sheet1!$J230,3),ANT_pumpParticles_Export_v2!$A$1:$DY$1,0))/VLOOKUP($A230,ANT_pumpParticles_Export_v2!$A$2:$DY$234,MATCH("Ti_"&amp;LEFT(Sheet1!$J230,3),ANT_pumpParticles_Export_v2!$A$1:$DY$1,0)),""),"")</f>
        <v>1.1273984023688537E-3</v>
      </c>
      <c r="AC230">
        <f>IF(AC$1&lt;&gt;"",IFERROR(VLOOKUP($A230,ANT_pumpParticles_Export_v2!$A$2:$DY$234,MATCH(AC$1&amp;"_"&amp;LEFT(Sheet1!$J230,3),ANT_pumpParticles_Export_v2!$A$1:$DY$1,0))/VLOOKUP($A230,ANT_pumpParticles_Export_v2!$A$2:$DY$234,MATCH("Ti_"&amp;LEFT(Sheet1!$J230,3),ANT_pumpParticles_Export_v2!$A$1:$DY$1,0)),""),"")</f>
        <v>0.18652691137254848</v>
      </c>
      <c r="AE230">
        <f>IF(AE$1&lt;&gt;"",IFERROR(VLOOKUP($A230,ANT_pumpParticles_Export_v2!$A$2:$DY$234,MATCH(AE$1&amp;"_"&amp;LEFT(Sheet1!$J230,3),ANT_pumpParticles_Export_v2!$A$1:$DY$1,0))/VLOOKUP($A230,ANT_pumpParticles_Export_v2!$A$2:$DY$234,MATCH("Ti_"&amp;LEFT(Sheet1!$J230,3),ANT_pumpParticles_Export_v2!$A$1:$DY$1,0)),""),"")</f>
        <v>1.9369074988351484E-2</v>
      </c>
      <c r="AF230">
        <f>IF(AF$1&lt;&gt;"",IFERROR(VLOOKUP($A230,ANT_pumpParticles_Export_v2!$A$2:$DY$234,MATCH(AF$1&amp;"_"&amp;LEFT(Sheet1!$J230,3),ANT_pumpParticles_Export_v2!$A$1:$DY$1,0))/VLOOKUP($A230,ANT_pumpParticles_Export_v2!$A$2:$DY$234,MATCH("Ti_"&amp;LEFT(Sheet1!$J230,3),ANT_pumpParticles_Export_v2!$A$1:$DY$1,0)),""),"")</f>
        <v>1.4800084337149048E-2</v>
      </c>
      <c r="AG230">
        <f>IF(AG$1&lt;&gt;"",IFERROR(VLOOKUP($A230,ANT_pumpParticles_Export_v2!$A$2:$DY$234,MATCH(AG$1&amp;"_"&amp;LEFT(Sheet1!$J230,3),ANT_pumpParticles_Export_v2!$A$1:$DY$1,0))/VLOOKUP($A230,ANT_pumpParticles_Export_v2!$A$2:$DY$234,MATCH("Ti_"&amp;LEFT(Sheet1!$J230,3),ANT_pumpParticles_Export_v2!$A$1:$DY$1,0)),""),"")</f>
        <v>0.2460068375174195</v>
      </c>
      <c r="AH230">
        <f>IF(AH$1&lt;&gt;"",IFERROR(VLOOKUP($A230,ANT_pumpParticles_Export_v2!$A$2:$DY$234,MATCH(AH$1&amp;"_"&amp;LEFT(Sheet1!$J230,3),ANT_pumpParticles_Export_v2!$A$1:$DY$1,0))/VLOOKUP($A230,ANT_pumpParticles_Export_v2!$A$2:$DY$234,MATCH("Ti_"&amp;LEFT(Sheet1!$J230,3),ANT_pumpParticles_Export_v2!$A$1:$DY$1,0)),""),"")</f>
        <v>1.7092559939697056E-4</v>
      </c>
      <c r="AI230">
        <f>IF(AI$1&lt;&gt;"",IFERROR(VLOOKUP($A230,ANT_pumpParticles_Export_v2!$A$2:$DY$234,MATCH(AI$1&amp;"_"&amp;LEFT(Sheet1!$J230,3),ANT_pumpParticles_Export_v2!$A$1:$DY$1,0))/VLOOKUP($A230,ANT_pumpParticles_Export_v2!$A$2:$DY$234,MATCH("Ti_"&amp;LEFT(Sheet1!$J230,3),ANT_pumpParticles_Export_v2!$A$1:$DY$1,0)),""),"")</f>
        <v>0.24788862613438367</v>
      </c>
      <c r="AJ230">
        <f>IF(AJ$1&lt;&gt;"",IFERROR(VLOOKUP($A230,ANT_pumpParticles_Export_v2!$A$2:$DY$234,MATCH(AJ$1&amp;"_"&amp;LEFT(Sheet1!$J230,3),ANT_pumpParticles_Export_v2!$A$1:$DY$1,0))/VLOOKUP($A230,ANT_pumpParticles_Export_v2!$A$2:$DY$234,MATCH("Ti_"&amp;LEFT(Sheet1!$J230,3),ANT_pumpParticles_Export_v2!$A$1:$DY$1,0)),""),"")</f>
        <v>4.2363190371233388E-3</v>
      </c>
      <c r="AM230">
        <f>IF(AM$1&lt;&gt;"",IFERROR(VLOOKUP($A230,ANT_pumpParticles_Export_v2!$A$2:$DY$234,MATCH(AM$1&amp;"_"&amp;LEFT(Sheet1!$J230,3),ANT_pumpParticles_Export_v2!$A$1:$DY$1,0))/VLOOKUP($A230,ANT_pumpParticles_Export_v2!$A$2:$DY$234,MATCH("Ti_"&amp;LEFT(Sheet1!$J230,3),ANT_pumpParticles_Export_v2!$A$1:$DY$1,0)),""),"")</f>
        <v>5.1938072359967495E-2</v>
      </c>
      <c r="AN230">
        <f>IF(AN$1&lt;&gt;"",IFERROR(VLOOKUP($A230,ANT_pumpParticles_Export_v2!$A$2:$DY$234,MATCH(AN$1&amp;"_"&amp;LEFT(Sheet1!$J230,3),ANT_pumpParticles_Export_v2!$A$1:$DY$1,0))/VLOOKUP($A230,ANT_pumpParticles_Export_v2!$A$2:$DY$234,MATCH("Ti_"&amp;LEFT(Sheet1!$J230,3),ANT_pumpParticles_Export_v2!$A$1:$DY$1,0)),""),"")</f>
        <v>1.159861426606737E-3</v>
      </c>
      <c r="AP230">
        <f>IF(AP$1&lt;&gt;"",IFERROR(VLOOKUP($A230,ANT_pumpParticles_Export_v2!$A$2:$DY$234,MATCH(AP$1&amp;"_"&amp;LEFT(Sheet1!$J230,3),ANT_pumpParticles_Export_v2!$A$1:$DY$1,0))/VLOOKUP($A230,ANT_pumpParticles_Export_v2!$A$2:$DY$234,MATCH("Ti_"&amp;LEFT(Sheet1!$J230,3),ANT_pumpParticles_Export_v2!$A$1:$DY$1,0)),""),"")</f>
        <v>1.1175152600416606E-3</v>
      </c>
      <c r="AQ230">
        <f>IF(AQ$1&lt;&gt;"",IFERROR(VLOOKUP($A230,ANT_pumpParticles_Export_v2!$A$2:$DY$234,MATCH(AQ$1&amp;"_"&amp;LEFT(Sheet1!$J230,3),ANT_pumpParticles_Export_v2!$A$1:$DY$1,0))/VLOOKUP($A230,ANT_pumpParticles_Export_v2!$A$2:$DY$234,MATCH("Ti_"&amp;LEFT(Sheet1!$J230,3),ANT_pumpParticles_Export_v2!$A$1:$DY$1,0)),""),"")</f>
        <v>1.4935580369121306E-3</v>
      </c>
      <c r="AS230">
        <f>IF(AS$1&lt;&gt;"",IFERROR(VLOOKUP($A230,ANT_pumpParticles_Export_v2!$A$2:$DY$234,MATCH(AS$1&amp;"_"&amp;LEFT(Sheet1!$J230,3),ANT_pumpParticles_Export_v2!$A$1:$DY$1,0))/VLOOKUP($A230,ANT_pumpParticles_Export_v2!$A$2:$DY$234,MATCH("Ti_"&amp;LEFT(Sheet1!$J230,3),ANT_pumpParticles_Export_v2!$A$1:$DY$1,0)),""),"")</f>
        <v>3.8373995411424301E-5</v>
      </c>
      <c r="AT230">
        <f>IF(AT$1&lt;&gt;"",IFERROR(VLOOKUP($A230,ANT_pumpParticles_Export_v2!$A$2:$DY$234,MATCH(AT$1&amp;"_"&amp;LEFT(Sheet1!$J230,3),ANT_pumpParticles_Export_v2!$A$1:$DY$1,0))/VLOOKUP($A230,ANT_pumpParticles_Export_v2!$A$2:$DY$234,MATCH("Ti_"&amp;LEFT(Sheet1!$J230,3),ANT_pumpParticles_Export_v2!$A$1:$DY$1,0)),""),"")</f>
        <v>1.7848393601764537E-4</v>
      </c>
      <c r="AU230">
        <f>IF(AU$1&lt;&gt;"",IFERROR(VLOOKUP($A230,ANT_pumpParticles_Export_v2!$A$2:$DY$234,MATCH(AU$1&amp;"_"&amp;LEFT(Sheet1!$J230,3),ANT_pumpParticles_Export_v2!$A$1:$DY$1,0))/VLOOKUP($A230,ANT_pumpParticles_Export_v2!$A$2:$DY$234,MATCH("Ti_"&amp;LEFT(Sheet1!$J230,3),ANT_pumpParticles_Export_v2!$A$1:$DY$1,0)),""),"")</f>
        <v>5.5069818531344426E-3</v>
      </c>
      <c r="AV230">
        <f>IF(AV$1&lt;&gt;"",IFERROR(VLOOKUP($A230,ANT_pumpParticles_Export_v2!$A$2:$DY$234,MATCH(AV$1&amp;"_"&amp;LEFT(Sheet1!$J230,3),ANT_pumpParticles_Export_v2!$A$1:$DY$1,0))/VLOOKUP($A230,ANT_pumpParticles_Export_v2!$A$2:$DY$234,MATCH("Ti_"&amp;LEFT(Sheet1!$J230,3),ANT_pumpParticles_Export_v2!$A$1:$DY$1,0)),""),"")</f>
        <v>2.160634845344773E-4</v>
      </c>
      <c r="AW230">
        <f>IF(AW$1&lt;&gt;"",IFERROR(VLOOKUP($A230,ANT_pumpParticles_Export_v2!$A$2:$DY$234,MATCH(AW$1&amp;"_"&amp;LEFT(Sheet1!$J230,3),ANT_pumpParticles_Export_v2!$A$1:$DY$1,0))/VLOOKUP($A230,ANT_pumpParticles_Export_v2!$A$2:$DY$234,MATCH("Ti_"&amp;LEFT(Sheet1!$J230,3),ANT_pumpParticles_Export_v2!$A$1:$DY$1,0)),""),"")</f>
        <v>5.258521742107754E-5</v>
      </c>
      <c r="AX230">
        <f>IF(AX$1&lt;&gt;"",IFERROR(VLOOKUP($A230,ANT_pumpParticles_Export_v2!$A$2:$DY$234,MATCH(AX$1&amp;"_"&amp;LEFT(Sheet1!$J230,3),ANT_pumpParticles_Export_v2!$A$1:$DY$1,0))/VLOOKUP($A230,ANT_pumpParticles_Export_v2!$A$2:$DY$234,MATCH("Ti_"&amp;LEFT(Sheet1!$J230,3),ANT_pumpParticles_Export_v2!$A$1:$DY$1,0)),""),"")</f>
        <v>1.8363072878901831E-5</v>
      </c>
      <c r="AY230">
        <f>IF(AY$1&lt;&gt;"",IFERROR(VLOOKUP($A230,ANT_pumpParticles_Export_v2!$A$2:$DY$234,MATCH(AY$1&amp;"_"&amp;LEFT(Sheet1!$J230,3),ANT_pumpParticles_Export_v2!$A$1:$DY$1,0))/VLOOKUP($A230,ANT_pumpParticles_Export_v2!$A$2:$DY$234,MATCH("Ti_"&amp;LEFT(Sheet1!$J230,3),ANT_pumpParticles_Export_v2!$A$1:$DY$1,0)),""),"")</f>
        <v>1.1294053358284364E-4</v>
      </c>
      <c r="AZ230">
        <f>IF(AZ$1&lt;&gt;"",IFERROR(VLOOKUP($A230,ANT_pumpParticles_Export_v2!$A$2:$DY$234,MATCH(AZ$1&amp;"_"&amp;LEFT(Sheet1!$J230,3),ANT_pumpParticles_Export_v2!$A$1:$DY$1,0))/VLOOKUP($A230,ANT_pumpParticles_Export_v2!$A$2:$DY$234,MATCH("Ti_"&amp;LEFT(Sheet1!$J230,3),ANT_pumpParticles_Export_v2!$A$1:$DY$1,0)),""),"")</f>
        <v>2.2805401081927696E-5</v>
      </c>
      <c r="BB230">
        <f>IF(BB$1&lt;&gt;"",IFERROR(VLOOKUP($A230,ANT_pumpParticles_Export_v2!$A$2:$DY$234,MATCH(BB$1&amp;"_"&amp;LEFT(Sheet1!$J230,3),ANT_pumpParticles_Export_v2!$A$1:$DY$1,0))/VLOOKUP($A230,ANT_pumpParticles_Export_v2!$A$2:$DY$234,MATCH("Ti_"&amp;LEFT(Sheet1!$J230,3),ANT_pumpParticles_Export_v2!$A$1:$DY$1,0)),""),"")</f>
        <v>1.136347534593291E-4</v>
      </c>
      <c r="BD230">
        <f>IF(BD$1&lt;&gt;"",IFERROR(VLOOKUP($A230,ANT_pumpParticles_Export_v2!$A$2:$DY$234,MATCH(BD$1&amp;"_"&amp;LEFT(Sheet1!$J230,3),ANT_pumpParticles_Export_v2!$A$1:$DY$1,0))/VLOOKUP($A230,ANT_pumpParticles_Export_v2!$A$2:$DY$234,MATCH("Ti_"&amp;LEFT(Sheet1!$J230,3),ANT_pumpParticles_Export_v2!$A$1:$DY$1,0)),""),"")</f>
        <v>5.190907706987695E-5</v>
      </c>
    </row>
    <row r="231" spans="1:56" x14ac:dyDescent="0.3">
      <c r="A231">
        <v>20997</v>
      </c>
      <c r="B231" t="s">
        <v>161</v>
      </c>
      <c r="C231">
        <v>29</v>
      </c>
      <c r="D231" t="s">
        <v>130</v>
      </c>
      <c r="E231">
        <v>-1326.29</v>
      </c>
      <c r="F231">
        <v>-73.477000000000004</v>
      </c>
      <c r="G231">
        <v>-132.93209999999999</v>
      </c>
      <c r="H231">
        <v>141.56620000000001</v>
      </c>
      <c r="I231">
        <v>198.71</v>
      </c>
      <c r="J231" t="s">
        <v>163</v>
      </c>
      <c r="L231">
        <f>IF(L$1&lt;&gt;"",IFERROR(VLOOKUP($A231,ANT_pumpParticles_Export_v2!$A$2:$DY$234,MATCH(L$1&amp;"_"&amp;LEFT(Sheet1!$J231,3),ANT_pumpParticles_Export_v2!$A$1:$DY$1,0))/VLOOKUP($A231,ANT_pumpParticles_Export_v2!$A$2:$DY$234,MATCH("Ti_"&amp;LEFT(Sheet1!$J231,3),ANT_pumpParticles_Export_v2!$A$1:$DY$1,0)),""),"")</f>
        <v>8.372786886200144</v>
      </c>
      <c r="O231">
        <f>IF(O$1&lt;&gt;"",IFERROR(VLOOKUP($A231,ANT_pumpParticles_Export_v2!$A$2:$DY$234,MATCH(O$1&amp;"_"&amp;LEFT(Sheet1!$J231,3),ANT_pumpParticles_Export_v2!$A$1:$DY$1,0))/VLOOKUP($A231,ANT_pumpParticles_Export_v2!$A$2:$DY$234,MATCH("Ti_"&amp;LEFT(Sheet1!$J231,3),ANT_pumpParticles_Export_v2!$A$1:$DY$1,0)),""),"")</f>
        <v>3.8140217056102705</v>
      </c>
      <c r="P231">
        <f>IF(P$1&lt;&gt;"",IFERROR(VLOOKUP($A231,ANT_pumpParticles_Export_v2!$A$2:$DY$234,MATCH(P$1&amp;"_"&amp;LEFT(Sheet1!$J231,3),ANT_pumpParticles_Export_v2!$A$1:$DY$1,0))/VLOOKUP($A231,ANT_pumpParticles_Export_v2!$A$2:$DY$234,MATCH("Ti_"&amp;LEFT(Sheet1!$J231,3),ANT_pumpParticles_Export_v2!$A$1:$DY$1,0)),""),"")</f>
        <v>3.8140217056102705</v>
      </c>
      <c r="S231">
        <f>IF(S$1&lt;&gt;"",IFERROR(VLOOKUP($A231,ANT_pumpParticles_Export_v2!$A$2:$DY$234,MATCH(S$1&amp;"_"&amp;LEFT(Sheet1!$J231,3),ANT_pumpParticles_Export_v2!$A$1:$DY$1,0))/VLOOKUP($A231,ANT_pumpParticles_Export_v2!$A$2:$DY$234,MATCH("Ti_"&amp;LEFT(Sheet1!$J231,3),ANT_pumpParticles_Export_v2!$A$1:$DY$1,0)),""),"")</f>
        <v>1.0939584038669131E-2</v>
      </c>
      <c r="U231">
        <f>IF(U$1&lt;&gt;"",IFERROR(VLOOKUP($A231,ANT_pumpParticles_Export_v2!$A$2:$DY$234,MATCH(U$1&amp;"_"&amp;LEFT(Sheet1!$J231,3),ANT_pumpParticles_Export_v2!$A$1:$DY$1,0))/VLOOKUP($A231,ANT_pumpParticles_Export_v2!$A$2:$DY$234,MATCH("Ti_"&amp;LEFT(Sheet1!$J231,3),ANT_pumpParticles_Export_v2!$A$1:$DY$1,0)),""),"")</f>
        <v>1.1503056185611678</v>
      </c>
      <c r="W231" t="str">
        <f>IF(W$1&lt;&gt;"",IFERROR(VLOOKUP($A231,ANT_pumpParticles_Export_v2!$A$2:$DY$234,MATCH(W$1&amp;"_"&amp;LEFT(Sheet1!$J231,3),ANT_pumpParticles_Export_v2!$A$1:$DY$1,0))/VLOOKUP($A231,ANT_pumpParticles_Export_v2!$A$2:$DY$234,MATCH("Ti_"&amp;LEFT(Sheet1!$J231,3),ANT_pumpParticles_Export_v2!$A$1:$DY$1,0)),""),"")</f>
        <v/>
      </c>
      <c r="Y231">
        <f>IF(Y$1&lt;&gt;"",IFERROR(VLOOKUP($A231,ANT_pumpParticles_Export_v2!$A$2:$DY$234,MATCH(Y$1&amp;"_"&amp;LEFT(Sheet1!$J231,3),ANT_pumpParticles_Export_v2!$A$1:$DY$1,0))/VLOOKUP($A231,ANT_pumpParticles_Export_v2!$A$2:$DY$234,MATCH("Ti_"&amp;LEFT(Sheet1!$J231,3),ANT_pumpParticles_Export_v2!$A$1:$DY$1,0)),""),"")</f>
        <v>2.149734112701622E-2</v>
      </c>
      <c r="Z231">
        <f>IF(Z$1&lt;&gt;"",IFERROR(VLOOKUP($A231,ANT_pumpParticles_Export_v2!$A$2:$DY$234,MATCH(Z$1&amp;"_"&amp;LEFT(Sheet1!$J231,3),ANT_pumpParticles_Export_v2!$A$1:$DY$1,0))/VLOOKUP($A231,ANT_pumpParticles_Export_v2!$A$2:$DY$234,MATCH("Ti_"&amp;LEFT(Sheet1!$J231,3),ANT_pumpParticles_Export_v2!$A$1:$DY$1,0)),""),"")</f>
        <v>3.4289184259642595E-3</v>
      </c>
      <c r="AA231">
        <f>IF(AA$1&lt;&gt;"",IFERROR(VLOOKUP($A231,ANT_pumpParticles_Export_v2!$A$2:$DY$234,MATCH(AA$1&amp;"_"&amp;LEFT(Sheet1!$J231,3),ANT_pumpParticles_Export_v2!$A$1:$DY$1,0))/VLOOKUP($A231,ANT_pumpParticles_Export_v2!$A$2:$DY$234,MATCH("Ti_"&amp;LEFT(Sheet1!$J231,3),ANT_pumpParticles_Export_v2!$A$1:$DY$1,0)),""),"")</f>
        <v>7.4882206291540881E-2</v>
      </c>
      <c r="AB231">
        <f>IF(AB$1&lt;&gt;"",IFERROR(VLOOKUP($A231,ANT_pumpParticles_Export_v2!$A$2:$DY$234,MATCH(AB$1&amp;"_"&amp;LEFT(Sheet1!$J231,3),ANT_pumpParticles_Export_v2!$A$1:$DY$1,0))/VLOOKUP($A231,ANT_pumpParticles_Export_v2!$A$2:$DY$234,MATCH("Ti_"&amp;LEFT(Sheet1!$J231,3),ANT_pumpParticles_Export_v2!$A$1:$DY$1,0)),""),"")</f>
        <v>1.0162645341916577E-3</v>
      </c>
      <c r="AC231">
        <f>IF(AC$1&lt;&gt;"",IFERROR(VLOOKUP($A231,ANT_pumpParticles_Export_v2!$A$2:$DY$234,MATCH(AC$1&amp;"_"&amp;LEFT(Sheet1!$J231,3),ANT_pumpParticles_Export_v2!$A$1:$DY$1,0))/VLOOKUP($A231,ANT_pumpParticles_Export_v2!$A$2:$DY$234,MATCH("Ti_"&amp;LEFT(Sheet1!$J231,3),ANT_pumpParticles_Export_v2!$A$1:$DY$1,0)),""),"")</f>
        <v>0.14624753421082676</v>
      </c>
      <c r="AE231">
        <f>IF(AE$1&lt;&gt;"",IFERROR(VLOOKUP($A231,ANT_pumpParticles_Export_v2!$A$2:$DY$234,MATCH(AE$1&amp;"_"&amp;LEFT(Sheet1!$J231,3),ANT_pumpParticles_Export_v2!$A$1:$DY$1,0))/VLOOKUP($A231,ANT_pumpParticles_Export_v2!$A$2:$DY$234,MATCH("Ti_"&amp;LEFT(Sheet1!$J231,3),ANT_pumpParticles_Export_v2!$A$1:$DY$1,0)),""),"")</f>
        <v>1.2140974648919077E-2</v>
      </c>
      <c r="AF231">
        <f>IF(AF$1&lt;&gt;"",IFERROR(VLOOKUP($A231,ANT_pumpParticles_Export_v2!$A$2:$DY$234,MATCH(AF$1&amp;"_"&amp;LEFT(Sheet1!$J231,3),ANT_pumpParticles_Export_v2!$A$1:$DY$1,0))/VLOOKUP($A231,ANT_pumpParticles_Export_v2!$A$2:$DY$234,MATCH("Ti_"&amp;LEFT(Sheet1!$J231,3),ANT_pumpParticles_Export_v2!$A$1:$DY$1,0)),""),"")</f>
        <v>9.2413694636944849E-3</v>
      </c>
      <c r="AG231">
        <f>IF(AG$1&lt;&gt;"",IFERROR(VLOOKUP($A231,ANT_pumpParticles_Export_v2!$A$2:$DY$234,MATCH(AG$1&amp;"_"&amp;LEFT(Sheet1!$J231,3),ANT_pumpParticles_Export_v2!$A$1:$DY$1,0))/VLOOKUP($A231,ANT_pumpParticles_Export_v2!$A$2:$DY$234,MATCH("Ti_"&amp;LEFT(Sheet1!$J231,3),ANT_pumpParticles_Export_v2!$A$1:$DY$1,0)),""),"")</f>
        <v>0.19288143731393423</v>
      </c>
      <c r="AH231">
        <f>IF(AH$1&lt;&gt;"",IFERROR(VLOOKUP($A231,ANT_pumpParticles_Export_v2!$A$2:$DY$234,MATCH(AH$1&amp;"_"&amp;LEFT(Sheet1!$J231,3),ANT_pumpParticles_Export_v2!$A$1:$DY$1,0))/VLOOKUP($A231,ANT_pumpParticles_Export_v2!$A$2:$DY$234,MATCH("Ti_"&amp;LEFT(Sheet1!$J231,3),ANT_pumpParticles_Export_v2!$A$1:$DY$1,0)),""),"")</f>
        <v>1.5599936963757135E-4</v>
      </c>
      <c r="AI231">
        <f>IF(AI$1&lt;&gt;"",IFERROR(VLOOKUP($A231,ANT_pumpParticles_Export_v2!$A$2:$DY$234,MATCH(AI$1&amp;"_"&amp;LEFT(Sheet1!$J231,3),ANT_pumpParticles_Export_v2!$A$1:$DY$1,0))/VLOOKUP($A231,ANT_pumpParticles_Export_v2!$A$2:$DY$234,MATCH("Ti_"&amp;LEFT(Sheet1!$J231,3),ANT_pumpParticles_Export_v2!$A$1:$DY$1,0)),""),"")</f>
        <v>0.19728795286378581</v>
      </c>
      <c r="AJ231">
        <f>IF(AJ$1&lt;&gt;"",IFERROR(VLOOKUP($A231,ANT_pumpParticles_Export_v2!$A$2:$DY$234,MATCH(AJ$1&amp;"_"&amp;LEFT(Sheet1!$J231,3),ANT_pumpParticles_Export_v2!$A$1:$DY$1,0))/VLOOKUP($A231,ANT_pumpParticles_Export_v2!$A$2:$DY$234,MATCH("Ti_"&amp;LEFT(Sheet1!$J231,3),ANT_pumpParticles_Export_v2!$A$1:$DY$1,0)),""),"")</f>
        <v>3.5122415715055102E-3</v>
      </c>
      <c r="AM231">
        <f>IF(AM$1&lt;&gt;"",IFERROR(VLOOKUP($A231,ANT_pumpParticles_Export_v2!$A$2:$DY$234,MATCH(AM$1&amp;"_"&amp;LEFT(Sheet1!$J231,3),ANT_pumpParticles_Export_v2!$A$1:$DY$1,0))/VLOOKUP($A231,ANT_pumpParticles_Export_v2!$A$2:$DY$234,MATCH("Ti_"&amp;LEFT(Sheet1!$J231,3),ANT_pumpParticles_Export_v2!$A$1:$DY$1,0)),""),"")</f>
        <v>3.9062300034993336E-2</v>
      </c>
      <c r="AN231">
        <f>IF(AN$1&lt;&gt;"",IFERROR(VLOOKUP($A231,ANT_pumpParticles_Export_v2!$A$2:$DY$234,MATCH(AN$1&amp;"_"&amp;LEFT(Sheet1!$J231,3),ANT_pumpParticles_Export_v2!$A$1:$DY$1,0))/VLOOKUP($A231,ANT_pumpParticles_Export_v2!$A$2:$DY$234,MATCH("Ti_"&amp;LEFT(Sheet1!$J231,3),ANT_pumpParticles_Export_v2!$A$1:$DY$1,0)),""),"")</f>
        <v>1.0497733419710499E-3</v>
      </c>
      <c r="AP231">
        <f>IF(AP$1&lt;&gt;"",IFERROR(VLOOKUP($A231,ANT_pumpParticles_Export_v2!$A$2:$DY$234,MATCH(AP$1&amp;"_"&amp;LEFT(Sheet1!$J231,3),ANT_pumpParticles_Export_v2!$A$1:$DY$1,0))/VLOOKUP($A231,ANT_pumpParticles_Export_v2!$A$2:$DY$234,MATCH("Ti_"&amp;LEFT(Sheet1!$J231,3),ANT_pumpParticles_Export_v2!$A$1:$DY$1,0)),""),"")</f>
        <v>1.0307743582966913E-3</v>
      </c>
      <c r="AQ231">
        <f>IF(AQ$1&lt;&gt;"",IFERROR(VLOOKUP($A231,ANT_pumpParticles_Export_v2!$A$2:$DY$234,MATCH(AQ$1&amp;"_"&amp;LEFT(Sheet1!$J231,3),ANT_pumpParticles_Export_v2!$A$1:$DY$1,0))/VLOOKUP($A231,ANT_pumpParticles_Export_v2!$A$2:$DY$234,MATCH("Ti_"&amp;LEFT(Sheet1!$J231,3),ANT_pumpParticles_Export_v2!$A$1:$DY$1,0)),""),"")</f>
        <v>1.3010764049558316E-3</v>
      </c>
      <c r="AS231">
        <f>IF(AS$1&lt;&gt;"",IFERROR(VLOOKUP($A231,ANT_pumpParticles_Export_v2!$A$2:$DY$234,MATCH(AS$1&amp;"_"&amp;LEFT(Sheet1!$J231,3),ANT_pumpParticles_Export_v2!$A$1:$DY$1,0))/VLOOKUP($A231,ANT_pumpParticles_Export_v2!$A$2:$DY$234,MATCH("Ti_"&amp;LEFT(Sheet1!$J231,3),ANT_pumpParticles_Export_v2!$A$1:$DY$1,0)),""),"")</f>
        <v>3.4566242679075336E-5</v>
      </c>
      <c r="AT231">
        <f>IF(AT$1&lt;&gt;"",IFERROR(VLOOKUP($A231,ANT_pumpParticles_Export_v2!$A$2:$DY$234,MATCH(AT$1&amp;"_"&amp;LEFT(Sheet1!$J231,3),ANT_pumpParticles_Export_v2!$A$1:$DY$1,0))/VLOOKUP($A231,ANT_pumpParticles_Export_v2!$A$2:$DY$234,MATCH("Ti_"&amp;LEFT(Sheet1!$J231,3),ANT_pumpParticles_Export_v2!$A$1:$DY$1,0)),""),"")</f>
        <v>1.6748540959648253E-4</v>
      </c>
      <c r="AU231">
        <f>IF(AU$1&lt;&gt;"",IFERROR(VLOOKUP($A231,ANT_pumpParticles_Export_v2!$A$2:$DY$234,MATCH(AU$1&amp;"_"&amp;LEFT(Sheet1!$J231,3),ANT_pumpParticles_Export_v2!$A$1:$DY$1,0))/VLOOKUP($A231,ANT_pumpParticles_Export_v2!$A$2:$DY$234,MATCH("Ti_"&amp;LEFT(Sheet1!$J231,3),ANT_pumpParticles_Export_v2!$A$1:$DY$1,0)),""),"")</f>
        <v>5.2631931054791343E-3</v>
      </c>
      <c r="AV231">
        <f>IF(AV$1&lt;&gt;"",IFERROR(VLOOKUP($A231,ANT_pumpParticles_Export_v2!$A$2:$DY$234,MATCH(AV$1&amp;"_"&amp;LEFT(Sheet1!$J231,3),ANT_pumpParticles_Export_v2!$A$1:$DY$1,0))/VLOOKUP($A231,ANT_pumpParticles_Export_v2!$A$2:$DY$234,MATCH("Ti_"&amp;LEFT(Sheet1!$J231,3),ANT_pumpParticles_Export_v2!$A$1:$DY$1,0)),""),"")</f>
        <v>2.0017517425789975E-4</v>
      </c>
      <c r="AW231">
        <f>IF(AW$1&lt;&gt;"",IFERROR(VLOOKUP($A231,ANT_pumpParticles_Export_v2!$A$2:$DY$234,MATCH(AW$1&amp;"_"&amp;LEFT(Sheet1!$J231,3),ANT_pumpParticles_Export_v2!$A$1:$DY$1,0))/VLOOKUP($A231,ANT_pumpParticles_Export_v2!$A$2:$DY$234,MATCH("Ti_"&amp;LEFT(Sheet1!$J231,3),ANT_pumpParticles_Export_v2!$A$1:$DY$1,0)),""),"")</f>
        <v>3.9446090713129921E-5</v>
      </c>
      <c r="AX231">
        <f>IF(AX$1&lt;&gt;"",IFERROR(VLOOKUP($A231,ANT_pumpParticles_Export_v2!$A$2:$DY$234,MATCH(AX$1&amp;"_"&amp;LEFT(Sheet1!$J231,3),ANT_pumpParticles_Export_v2!$A$1:$DY$1,0))/VLOOKUP($A231,ANT_pumpParticles_Export_v2!$A$2:$DY$234,MATCH("Ti_"&amp;LEFT(Sheet1!$J231,3),ANT_pumpParticles_Export_v2!$A$1:$DY$1,0)),""),"")</f>
        <v>1.7210973560068713E-5</v>
      </c>
      <c r="AY231">
        <f>IF(AY$1&lt;&gt;"",IFERROR(VLOOKUP($A231,ANT_pumpParticles_Export_v2!$A$2:$DY$234,MATCH(AY$1&amp;"_"&amp;LEFT(Sheet1!$J231,3),ANT_pumpParticles_Export_v2!$A$1:$DY$1,0))/VLOOKUP($A231,ANT_pumpParticles_Export_v2!$A$2:$DY$234,MATCH("Ti_"&amp;LEFT(Sheet1!$J231,3),ANT_pumpParticles_Export_v2!$A$1:$DY$1,0)),""),"")</f>
        <v>1.0434554257912951E-4</v>
      </c>
      <c r="AZ231">
        <f>IF(AZ$1&lt;&gt;"",IFERROR(VLOOKUP($A231,ANT_pumpParticles_Export_v2!$A$2:$DY$234,MATCH(AZ$1&amp;"_"&amp;LEFT(Sheet1!$J231,3),ANT_pumpParticles_Export_v2!$A$1:$DY$1,0))/VLOOKUP($A231,ANT_pumpParticles_Export_v2!$A$2:$DY$234,MATCH("Ti_"&amp;LEFT(Sheet1!$J231,3),ANT_pumpParticles_Export_v2!$A$1:$DY$1,0)),""),"")</f>
        <v>2.6056210393970657E-5</v>
      </c>
      <c r="BB231">
        <f>IF(BB$1&lt;&gt;"",IFERROR(VLOOKUP($A231,ANT_pumpParticles_Export_v2!$A$2:$DY$234,MATCH(BB$1&amp;"_"&amp;LEFT(Sheet1!$J231,3),ANT_pumpParticles_Export_v2!$A$1:$DY$1,0))/VLOOKUP($A231,ANT_pumpParticles_Export_v2!$A$2:$DY$234,MATCH("Ti_"&amp;LEFT(Sheet1!$J231,3),ANT_pumpParticles_Export_v2!$A$1:$DY$1,0)),""),"")</f>
        <v>1.0417601386098651E-4</v>
      </c>
      <c r="BD231">
        <f>IF(BD$1&lt;&gt;"",IFERROR(VLOOKUP($A231,ANT_pumpParticles_Export_v2!$A$2:$DY$234,MATCH(BD$1&amp;"_"&amp;LEFT(Sheet1!$J231,3),ANT_pumpParticles_Export_v2!$A$1:$DY$1,0))/VLOOKUP($A231,ANT_pumpParticles_Export_v2!$A$2:$DY$234,MATCH("Ti_"&amp;LEFT(Sheet1!$J231,3),ANT_pumpParticles_Export_v2!$A$1:$DY$1,0)),""),"")</f>
        <v>4.9978057947586022E-5</v>
      </c>
    </row>
    <row r="232" spans="1:56" x14ac:dyDescent="0.3">
      <c r="A232">
        <v>20998</v>
      </c>
      <c r="B232" t="s">
        <v>161</v>
      </c>
      <c r="C232">
        <v>29</v>
      </c>
      <c r="D232" t="s">
        <v>130</v>
      </c>
      <c r="E232">
        <v>-1226.93</v>
      </c>
      <c r="F232">
        <v>-73.477000000000004</v>
      </c>
      <c r="G232">
        <v>-132.93209999999999</v>
      </c>
      <c r="H232">
        <v>141.56620000000001</v>
      </c>
      <c r="I232">
        <v>298.07</v>
      </c>
      <c r="J232" t="s">
        <v>163</v>
      </c>
      <c r="L232">
        <f>IF(L$1&lt;&gt;"",IFERROR(VLOOKUP($A232,ANT_pumpParticles_Export_v2!$A$2:$DY$234,MATCH(L$1&amp;"_"&amp;LEFT(Sheet1!$J232,3),ANT_pumpParticles_Export_v2!$A$1:$DY$1,0))/VLOOKUP($A232,ANT_pumpParticles_Export_v2!$A$2:$DY$234,MATCH("Ti_"&amp;LEFT(Sheet1!$J232,3),ANT_pumpParticles_Export_v2!$A$1:$DY$1,0)),""),"")</f>
        <v>10.048000310547728</v>
      </c>
      <c r="O232">
        <f>IF(O$1&lt;&gt;"",IFERROR(VLOOKUP($A232,ANT_pumpParticles_Export_v2!$A$2:$DY$234,MATCH(O$1&amp;"_"&amp;LEFT(Sheet1!$J232,3),ANT_pumpParticles_Export_v2!$A$1:$DY$1,0))/VLOOKUP($A232,ANT_pumpParticles_Export_v2!$A$2:$DY$234,MATCH("Ti_"&amp;LEFT(Sheet1!$J232,3),ANT_pumpParticles_Export_v2!$A$1:$DY$1,0)),""),"")</f>
        <v>4.0224578505788156</v>
      </c>
      <c r="P232">
        <f>IF(P$1&lt;&gt;"",IFERROR(VLOOKUP($A232,ANT_pumpParticles_Export_v2!$A$2:$DY$234,MATCH(P$1&amp;"_"&amp;LEFT(Sheet1!$J232,3),ANT_pumpParticles_Export_v2!$A$1:$DY$1,0))/VLOOKUP($A232,ANT_pumpParticles_Export_v2!$A$2:$DY$234,MATCH("Ti_"&amp;LEFT(Sheet1!$J232,3),ANT_pumpParticles_Export_v2!$A$1:$DY$1,0)),""),"")</f>
        <v>4.0224578505788156</v>
      </c>
      <c r="S232">
        <f>IF(S$1&lt;&gt;"",IFERROR(VLOOKUP($A232,ANT_pumpParticles_Export_v2!$A$2:$DY$234,MATCH(S$1&amp;"_"&amp;LEFT(Sheet1!$J232,3),ANT_pumpParticles_Export_v2!$A$1:$DY$1,0))/VLOOKUP($A232,ANT_pumpParticles_Export_v2!$A$2:$DY$234,MATCH("Ti_"&amp;LEFT(Sheet1!$J232,3),ANT_pumpParticles_Export_v2!$A$1:$DY$1,0)),""),"")</f>
        <v>1.1106966552850615E-2</v>
      </c>
      <c r="U232">
        <f>IF(U$1&lt;&gt;"",IFERROR(VLOOKUP($A232,ANT_pumpParticles_Export_v2!$A$2:$DY$234,MATCH(U$1&amp;"_"&amp;LEFT(Sheet1!$J232,3),ANT_pumpParticles_Export_v2!$A$1:$DY$1,0))/VLOOKUP($A232,ANT_pumpParticles_Export_v2!$A$2:$DY$234,MATCH("Ti_"&amp;LEFT(Sheet1!$J232,3),ANT_pumpParticles_Export_v2!$A$1:$DY$1,0)),""),"")</f>
        <v>1.0732112269111891</v>
      </c>
      <c r="W232" t="str">
        <f>IF(W$1&lt;&gt;"",IFERROR(VLOOKUP($A232,ANT_pumpParticles_Export_v2!$A$2:$DY$234,MATCH(W$1&amp;"_"&amp;LEFT(Sheet1!$J232,3),ANT_pumpParticles_Export_v2!$A$1:$DY$1,0))/VLOOKUP($A232,ANT_pumpParticles_Export_v2!$A$2:$DY$234,MATCH("Ti_"&amp;LEFT(Sheet1!$J232,3),ANT_pumpParticles_Export_v2!$A$1:$DY$1,0)),""),"")</f>
        <v/>
      </c>
      <c r="Y232">
        <f>IF(Y$1&lt;&gt;"",IFERROR(VLOOKUP($A232,ANT_pumpParticles_Export_v2!$A$2:$DY$234,MATCH(Y$1&amp;"_"&amp;LEFT(Sheet1!$J232,3),ANT_pumpParticles_Export_v2!$A$1:$DY$1,0))/VLOOKUP($A232,ANT_pumpParticles_Export_v2!$A$2:$DY$234,MATCH("Ti_"&amp;LEFT(Sheet1!$J232,3),ANT_pumpParticles_Export_v2!$A$1:$DY$1,0)),""),"")</f>
        <v>1.9600044009685017E-2</v>
      </c>
      <c r="Z232">
        <f>IF(Z$1&lt;&gt;"",IFERROR(VLOOKUP($A232,ANT_pumpParticles_Export_v2!$A$2:$DY$234,MATCH(Z$1&amp;"_"&amp;LEFT(Sheet1!$J232,3),ANT_pumpParticles_Export_v2!$A$1:$DY$1,0))/VLOOKUP($A232,ANT_pumpParticles_Export_v2!$A$2:$DY$234,MATCH("Ti_"&amp;LEFT(Sheet1!$J232,3),ANT_pumpParticles_Export_v2!$A$1:$DY$1,0)),""),"")</f>
        <v>2.1917864754157539E-3</v>
      </c>
      <c r="AA232">
        <f>IF(AA$1&lt;&gt;"",IFERROR(VLOOKUP($A232,ANT_pumpParticles_Export_v2!$A$2:$DY$234,MATCH(AA$1&amp;"_"&amp;LEFT(Sheet1!$J232,3),ANT_pumpParticles_Export_v2!$A$1:$DY$1,0))/VLOOKUP($A232,ANT_pumpParticles_Export_v2!$A$2:$DY$234,MATCH("Ti_"&amp;LEFT(Sheet1!$J232,3),ANT_pumpParticles_Export_v2!$A$1:$DY$1,0)),""),"")</f>
        <v>8.7837167685760706E-2</v>
      </c>
      <c r="AB232">
        <f>IF(AB$1&lt;&gt;"",IFERROR(VLOOKUP($A232,ANT_pumpParticles_Export_v2!$A$2:$DY$234,MATCH(AB$1&amp;"_"&amp;LEFT(Sheet1!$J232,3),ANT_pumpParticles_Export_v2!$A$1:$DY$1,0))/VLOOKUP($A232,ANT_pumpParticles_Export_v2!$A$2:$DY$234,MATCH("Ti_"&amp;LEFT(Sheet1!$J232,3),ANT_pumpParticles_Export_v2!$A$1:$DY$1,0)),""),"")</f>
        <v>1.2585354225154717E-3</v>
      </c>
      <c r="AC232">
        <f>IF(AC$1&lt;&gt;"",IFERROR(VLOOKUP($A232,ANT_pumpParticles_Export_v2!$A$2:$DY$234,MATCH(AC$1&amp;"_"&amp;LEFT(Sheet1!$J232,3),ANT_pumpParticles_Export_v2!$A$1:$DY$1,0))/VLOOKUP($A232,ANT_pumpParticles_Export_v2!$A$2:$DY$234,MATCH("Ti_"&amp;LEFT(Sheet1!$J232,3),ANT_pumpParticles_Export_v2!$A$1:$DY$1,0)),""),"")</f>
        <v>0.22604521235011552</v>
      </c>
      <c r="AE232">
        <f>IF(AE$1&lt;&gt;"",IFERROR(VLOOKUP($A232,ANT_pumpParticles_Export_v2!$A$2:$DY$234,MATCH(AE$1&amp;"_"&amp;LEFT(Sheet1!$J232,3),ANT_pumpParticles_Export_v2!$A$1:$DY$1,0))/VLOOKUP($A232,ANT_pumpParticles_Export_v2!$A$2:$DY$234,MATCH("Ti_"&amp;LEFT(Sheet1!$J232,3),ANT_pumpParticles_Export_v2!$A$1:$DY$1,0)),""),"")</f>
        <v>2.609340303844777E-2</v>
      </c>
      <c r="AF232">
        <f>IF(AF$1&lt;&gt;"",IFERROR(VLOOKUP($A232,ANT_pumpParticles_Export_v2!$A$2:$DY$234,MATCH(AF$1&amp;"_"&amp;LEFT(Sheet1!$J232,3),ANT_pumpParticles_Export_v2!$A$1:$DY$1,0))/VLOOKUP($A232,ANT_pumpParticles_Export_v2!$A$2:$DY$234,MATCH("Ti_"&amp;LEFT(Sheet1!$J232,3),ANT_pumpParticles_Export_v2!$A$1:$DY$1,0)),""),"")</f>
        <v>1.1462108476349901E-2</v>
      </c>
      <c r="AG232">
        <f>IF(AG$1&lt;&gt;"",IFERROR(VLOOKUP($A232,ANT_pumpParticles_Export_v2!$A$2:$DY$234,MATCH(AG$1&amp;"_"&amp;LEFT(Sheet1!$J232,3),ANT_pumpParticles_Export_v2!$A$1:$DY$1,0))/VLOOKUP($A232,ANT_pumpParticles_Export_v2!$A$2:$DY$234,MATCH("Ti_"&amp;LEFT(Sheet1!$J232,3),ANT_pumpParticles_Export_v2!$A$1:$DY$1,0)),""),"")</f>
        <v>0.29751975812525727</v>
      </c>
      <c r="AH232">
        <f>IF(AH$1&lt;&gt;"",IFERROR(VLOOKUP($A232,ANT_pumpParticles_Export_v2!$A$2:$DY$234,MATCH(AH$1&amp;"_"&amp;LEFT(Sheet1!$J232,3),ANT_pumpParticles_Export_v2!$A$1:$DY$1,0))/VLOOKUP($A232,ANT_pumpParticles_Export_v2!$A$2:$DY$234,MATCH("Ti_"&amp;LEFT(Sheet1!$J232,3),ANT_pumpParticles_Export_v2!$A$1:$DY$1,0)),""),"")</f>
        <v>1.3618917992119301E-4</v>
      </c>
      <c r="AI232">
        <f>IF(AI$1&lt;&gt;"",IFERROR(VLOOKUP($A232,ANT_pumpParticles_Export_v2!$A$2:$DY$234,MATCH(AI$1&amp;"_"&amp;LEFT(Sheet1!$J232,3),ANT_pumpParticles_Export_v2!$A$1:$DY$1,0))/VLOOKUP($A232,ANT_pumpParticles_Export_v2!$A$2:$DY$234,MATCH("Ti_"&amp;LEFT(Sheet1!$J232,3),ANT_pumpParticles_Export_v2!$A$1:$DY$1,0)),""),"")</f>
        <v>0.30096354647959683</v>
      </c>
      <c r="AJ232">
        <f>IF(AJ$1&lt;&gt;"",IFERROR(VLOOKUP($A232,ANT_pumpParticles_Export_v2!$A$2:$DY$234,MATCH(AJ$1&amp;"_"&amp;LEFT(Sheet1!$J232,3),ANT_pumpParticles_Export_v2!$A$1:$DY$1,0))/VLOOKUP($A232,ANT_pumpParticles_Export_v2!$A$2:$DY$234,MATCH("Ti_"&amp;LEFT(Sheet1!$J232,3),ANT_pumpParticles_Export_v2!$A$1:$DY$1,0)),""),"")</f>
        <v>2.9489805516134194E-3</v>
      </c>
      <c r="AM232">
        <f>IF(AM$1&lt;&gt;"",IFERROR(VLOOKUP($A232,ANT_pumpParticles_Export_v2!$A$2:$DY$234,MATCH(AM$1&amp;"_"&amp;LEFT(Sheet1!$J232,3),ANT_pumpParticles_Export_v2!$A$1:$DY$1,0))/VLOOKUP($A232,ANT_pumpParticles_Export_v2!$A$2:$DY$234,MATCH("Ti_"&amp;LEFT(Sheet1!$J232,3),ANT_pumpParticles_Export_v2!$A$1:$DY$1,0)),""),"")</f>
        <v>5.4120792419681776E-2</v>
      </c>
      <c r="AN232">
        <f>IF(AN$1&lt;&gt;"",IFERROR(VLOOKUP($A232,ANT_pumpParticles_Export_v2!$A$2:$DY$234,MATCH(AN$1&amp;"_"&amp;LEFT(Sheet1!$J232,3),ANT_pumpParticles_Export_v2!$A$1:$DY$1,0))/VLOOKUP($A232,ANT_pumpParticles_Export_v2!$A$2:$DY$234,MATCH("Ti_"&amp;LEFT(Sheet1!$J232,3),ANT_pumpParticles_Export_v2!$A$1:$DY$1,0)),""),"")</f>
        <v>1.2181963786779429E-3</v>
      </c>
      <c r="AP232">
        <f>IF(AP$1&lt;&gt;"",IFERROR(VLOOKUP($A232,ANT_pumpParticles_Export_v2!$A$2:$DY$234,MATCH(AP$1&amp;"_"&amp;LEFT(Sheet1!$J232,3),ANT_pumpParticles_Export_v2!$A$1:$DY$1,0))/VLOOKUP($A232,ANT_pumpParticles_Export_v2!$A$2:$DY$234,MATCH("Ti_"&amp;LEFT(Sheet1!$J232,3),ANT_pumpParticles_Export_v2!$A$1:$DY$1,0)),""),"")</f>
        <v>1.1507220035077139E-3</v>
      </c>
      <c r="AQ232">
        <f>IF(AQ$1&lt;&gt;"",IFERROR(VLOOKUP($A232,ANT_pumpParticles_Export_v2!$A$2:$DY$234,MATCH(AQ$1&amp;"_"&amp;LEFT(Sheet1!$J232,3),ANT_pumpParticles_Export_v2!$A$1:$DY$1,0))/VLOOKUP($A232,ANT_pumpParticles_Export_v2!$A$2:$DY$234,MATCH("Ti_"&amp;LEFT(Sheet1!$J232,3),ANT_pumpParticles_Export_v2!$A$1:$DY$1,0)),""),"")</f>
        <v>1.4962360575870566E-3</v>
      </c>
      <c r="AS232">
        <f>IF(AS$1&lt;&gt;"",IFERROR(VLOOKUP($A232,ANT_pumpParticles_Export_v2!$A$2:$DY$234,MATCH(AS$1&amp;"_"&amp;LEFT(Sheet1!$J232,3),ANT_pumpParticles_Export_v2!$A$1:$DY$1,0))/VLOOKUP($A232,ANT_pumpParticles_Export_v2!$A$2:$DY$234,MATCH("Ti_"&amp;LEFT(Sheet1!$J232,3),ANT_pumpParticles_Export_v2!$A$1:$DY$1,0)),""),"")</f>
        <v>5.0072456372058787E-5</v>
      </c>
      <c r="AT232">
        <f>IF(AT$1&lt;&gt;"",IFERROR(VLOOKUP($A232,ANT_pumpParticles_Export_v2!$A$2:$DY$234,MATCH(AT$1&amp;"_"&amp;LEFT(Sheet1!$J232,3),ANT_pumpParticles_Export_v2!$A$1:$DY$1,0))/VLOOKUP($A232,ANT_pumpParticles_Export_v2!$A$2:$DY$234,MATCH("Ti_"&amp;LEFT(Sheet1!$J232,3),ANT_pumpParticles_Export_v2!$A$1:$DY$1,0)),""),"")</f>
        <v>2.0315626463375953E-4</v>
      </c>
      <c r="AU232">
        <f>IF(AU$1&lt;&gt;"",IFERROR(VLOOKUP($A232,ANT_pumpParticles_Export_v2!$A$2:$DY$234,MATCH(AU$1&amp;"_"&amp;LEFT(Sheet1!$J232,3),ANT_pumpParticles_Export_v2!$A$1:$DY$1,0))/VLOOKUP($A232,ANT_pumpParticles_Export_v2!$A$2:$DY$234,MATCH("Ti_"&amp;LEFT(Sheet1!$J232,3),ANT_pumpParticles_Export_v2!$A$1:$DY$1,0)),""),"")</f>
        <v>5.7826975838518755E-3</v>
      </c>
      <c r="AV232">
        <f>IF(AV$1&lt;&gt;"",IFERROR(VLOOKUP($A232,ANT_pumpParticles_Export_v2!$A$2:$DY$234,MATCH(AV$1&amp;"_"&amp;LEFT(Sheet1!$J232,3),ANT_pumpParticles_Export_v2!$A$1:$DY$1,0))/VLOOKUP($A232,ANT_pumpParticles_Export_v2!$A$2:$DY$234,MATCH("Ti_"&amp;LEFT(Sheet1!$J232,3),ANT_pumpParticles_Export_v2!$A$1:$DY$1,0)),""),"")</f>
        <v>2.1284744350889156E-4</v>
      </c>
      <c r="AW232">
        <f>IF(AW$1&lt;&gt;"",IFERROR(VLOOKUP($A232,ANT_pumpParticles_Export_v2!$A$2:$DY$234,MATCH(AW$1&amp;"_"&amp;LEFT(Sheet1!$J232,3),ANT_pumpParticles_Export_v2!$A$1:$DY$1,0))/VLOOKUP($A232,ANT_pumpParticles_Export_v2!$A$2:$DY$234,MATCH("Ti_"&amp;LEFT(Sheet1!$J232,3),ANT_pumpParticles_Export_v2!$A$1:$DY$1,0)),""),"")</f>
        <v>5.6887431986000146E-5</v>
      </c>
      <c r="AX232">
        <f>IF(AX$1&lt;&gt;"",IFERROR(VLOOKUP($A232,ANT_pumpParticles_Export_v2!$A$2:$DY$234,MATCH(AX$1&amp;"_"&amp;LEFT(Sheet1!$J232,3),ANT_pumpParticles_Export_v2!$A$1:$DY$1,0))/VLOOKUP($A232,ANT_pumpParticles_Export_v2!$A$2:$DY$234,MATCH("Ti_"&amp;LEFT(Sheet1!$J232,3),ANT_pumpParticles_Export_v2!$A$1:$DY$1,0)),""),"")</f>
        <v>1.9550884002789892E-5</v>
      </c>
      <c r="AY232">
        <f>IF(AY$1&lt;&gt;"",IFERROR(VLOOKUP($A232,ANT_pumpParticles_Export_v2!$A$2:$DY$234,MATCH(AY$1&amp;"_"&amp;LEFT(Sheet1!$J232,3),ANT_pumpParticles_Export_v2!$A$1:$DY$1,0))/VLOOKUP($A232,ANT_pumpParticles_Export_v2!$A$2:$DY$234,MATCH("Ti_"&amp;LEFT(Sheet1!$J232,3),ANT_pumpParticles_Export_v2!$A$1:$DY$1,0)),""),"")</f>
        <v>1.2502908881393946E-4</v>
      </c>
      <c r="AZ232">
        <f>IF(AZ$1&lt;&gt;"",IFERROR(VLOOKUP($A232,ANT_pumpParticles_Export_v2!$A$2:$DY$234,MATCH(AZ$1&amp;"_"&amp;LEFT(Sheet1!$J232,3),ANT_pumpParticles_Export_v2!$A$1:$DY$1,0))/VLOOKUP($A232,ANT_pumpParticles_Export_v2!$A$2:$DY$234,MATCH("Ti_"&amp;LEFT(Sheet1!$J232,3),ANT_pumpParticles_Export_v2!$A$1:$DY$1,0)),""),"")</f>
        <v>3.8977913998874046E-5</v>
      </c>
      <c r="BB232">
        <f>IF(BB$1&lt;&gt;"",IFERROR(VLOOKUP($A232,ANT_pumpParticles_Export_v2!$A$2:$DY$234,MATCH(BB$1&amp;"_"&amp;LEFT(Sheet1!$J232,3),ANT_pumpParticles_Export_v2!$A$1:$DY$1,0))/VLOOKUP($A232,ANT_pumpParticles_Export_v2!$A$2:$DY$234,MATCH("Ti_"&amp;LEFT(Sheet1!$J232,3),ANT_pumpParticles_Export_v2!$A$1:$DY$1,0)),""),"")</f>
        <v>1.2485984739904943E-4</v>
      </c>
      <c r="BD232">
        <f>IF(BD$1&lt;&gt;"",IFERROR(VLOOKUP($A232,ANT_pumpParticles_Export_v2!$A$2:$DY$234,MATCH(BD$1&amp;"_"&amp;LEFT(Sheet1!$J232,3),ANT_pumpParticles_Export_v2!$A$1:$DY$1,0))/VLOOKUP($A232,ANT_pumpParticles_Export_v2!$A$2:$DY$234,MATCH("Ti_"&amp;LEFT(Sheet1!$J232,3),ANT_pumpParticles_Export_v2!$A$1:$DY$1,0)),""),"")</f>
        <v>5.6899460782486391E-5</v>
      </c>
    </row>
    <row r="233" spans="1:56" x14ac:dyDescent="0.3">
      <c r="A233">
        <v>20999</v>
      </c>
      <c r="B233" t="s">
        <v>161</v>
      </c>
      <c r="C233">
        <v>29</v>
      </c>
      <c r="D233" t="s">
        <v>130</v>
      </c>
      <c r="E233">
        <v>-1028.22</v>
      </c>
      <c r="F233">
        <v>-73.477000000000004</v>
      </c>
      <c r="G233">
        <v>-132.93209999999999</v>
      </c>
      <c r="H233">
        <v>141.56620000000001</v>
      </c>
      <c r="I233">
        <v>496.78</v>
      </c>
      <c r="J233" t="s">
        <v>163</v>
      </c>
      <c r="L233">
        <f>IF(L$1&lt;&gt;"",IFERROR(VLOOKUP($A233,ANT_pumpParticles_Export_v2!$A$2:$DY$234,MATCH(L$1&amp;"_"&amp;LEFT(Sheet1!$J233,3),ANT_pumpParticles_Export_v2!$A$1:$DY$1,0))/VLOOKUP($A233,ANT_pumpParticles_Export_v2!$A$2:$DY$234,MATCH("Ti_"&amp;LEFT(Sheet1!$J233,3),ANT_pumpParticles_Export_v2!$A$1:$DY$1,0)),""),"")</f>
        <v>8.7591767946481554</v>
      </c>
      <c r="O233">
        <f>IF(O$1&lt;&gt;"",IFERROR(VLOOKUP($A233,ANT_pumpParticles_Export_v2!$A$2:$DY$234,MATCH(O$1&amp;"_"&amp;LEFT(Sheet1!$J233,3),ANT_pumpParticles_Export_v2!$A$1:$DY$1,0))/VLOOKUP($A233,ANT_pumpParticles_Export_v2!$A$2:$DY$234,MATCH("Ti_"&amp;LEFT(Sheet1!$J233,3),ANT_pumpParticles_Export_v2!$A$1:$DY$1,0)),""),"")</f>
        <v>3.7500444006278619</v>
      </c>
      <c r="P233">
        <f>IF(P$1&lt;&gt;"",IFERROR(VLOOKUP($A233,ANT_pumpParticles_Export_v2!$A$2:$DY$234,MATCH(P$1&amp;"_"&amp;LEFT(Sheet1!$J233,3),ANT_pumpParticles_Export_v2!$A$1:$DY$1,0))/VLOOKUP($A233,ANT_pumpParticles_Export_v2!$A$2:$DY$234,MATCH("Ti_"&amp;LEFT(Sheet1!$J233,3),ANT_pumpParticles_Export_v2!$A$1:$DY$1,0)),""),"")</f>
        <v>3.7500444006278619</v>
      </c>
      <c r="S233">
        <f>IF(S$1&lt;&gt;"",IFERROR(VLOOKUP($A233,ANT_pumpParticles_Export_v2!$A$2:$DY$234,MATCH(S$1&amp;"_"&amp;LEFT(Sheet1!$J233,3),ANT_pumpParticles_Export_v2!$A$1:$DY$1,0))/VLOOKUP($A233,ANT_pumpParticles_Export_v2!$A$2:$DY$234,MATCH("Ti_"&amp;LEFT(Sheet1!$J233,3),ANT_pumpParticles_Export_v2!$A$1:$DY$1,0)),""),"")</f>
        <v>1.1610894596719278E-2</v>
      </c>
      <c r="U233">
        <f>IF(U$1&lt;&gt;"",IFERROR(VLOOKUP($A233,ANT_pumpParticles_Export_v2!$A$2:$DY$234,MATCH(U$1&amp;"_"&amp;LEFT(Sheet1!$J233,3),ANT_pumpParticles_Export_v2!$A$1:$DY$1,0))/VLOOKUP($A233,ANT_pumpParticles_Export_v2!$A$2:$DY$234,MATCH("Ti_"&amp;LEFT(Sheet1!$J233,3),ANT_pumpParticles_Export_v2!$A$1:$DY$1,0)),""),"")</f>
        <v>0.27941776773857063</v>
      </c>
      <c r="W233" t="str">
        <f>IF(W$1&lt;&gt;"",IFERROR(VLOOKUP($A233,ANT_pumpParticles_Export_v2!$A$2:$DY$234,MATCH(W$1&amp;"_"&amp;LEFT(Sheet1!$J233,3),ANT_pumpParticles_Export_v2!$A$1:$DY$1,0))/VLOOKUP($A233,ANT_pumpParticles_Export_v2!$A$2:$DY$234,MATCH("Ti_"&amp;LEFT(Sheet1!$J233,3),ANT_pumpParticles_Export_v2!$A$1:$DY$1,0)),""),"")</f>
        <v/>
      </c>
      <c r="Y233">
        <f>IF(Y$1&lt;&gt;"",IFERROR(VLOOKUP($A233,ANT_pumpParticles_Export_v2!$A$2:$DY$234,MATCH(Y$1&amp;"_"&amp;LEFT(Sheet1!$J233,3),ANT_pumpParticles_Export_v2!$A$1:$DY$1,0))/VLOOKUP($A233,ANT_pumpParticles_Export_v2!$A$2:$DY$234,MATCH("Ti_"&amp;LEFT(Sheet1!$J233,3),ANT_pumpParticles_Export_v2!$A$1:$DY$1,0)),""),"")</f>
        <v>1.3306488147913024E-2</v>
      </c>
      <c r="Z233">
        <f>IF(Z$1&lt;&gt;"",IFERROR(VLOOKUP($A233,ANT_pumpParticles_Export_v2!$A$2:$DY$234,MATCH(Z$1&amp;"_"&amp;LEFT(Sheet1!$J233,3),ANT_pumpParticles_Export_v2!$A$1:$DY$1,0))/VLOOKUP($A233,ANT_pumpParticles_Export_v2!$A$2:$DY$234,MATCH("Ti_"&amp;LEFT(Sheet1!$J233,3),ANT_pumpParticles_Export_v2!$A$1:$DY$1,0)),""),"")</f>
        <v>3.0947414981725104E-3</v>
      </c>
      <c r="AA233">
        <f>IF(AA$1&lt;&gt;"",IFERROR(VLOOKUP($A233,ANT_pumpParticles_Export_v2!$A$2:$DY$234,MATCH(AA$1&amp;"_"&amp;LEFT(Sheet1!$J233,3),ANT_pumpParticles_Export_v2!$A$1:$DY$1,0))/VLOOKUP($A233,ANT_pumpParticles_Export_v2!$A$2:$DY$234,MATCH("Ti_"&amp;LEFT(Sheet1!$J233,3),ANT_pumpParticles_Export_v2!$A$1:$DY$1,0)),""),"")</f>
        <v>4.0866828951689707E-2</v>
      </c>
      <c r="AB233">
        <f>IF(AB$1&lt;&gt;"",IFERROR(VLOOKUP($A233,ANT_pumpParticles_Export_v2!$A$2:$DY$234,MATCH(AB$1&amp;"_"&amp;LEFT(Sheet1!$J233,3),ANT_pumpParticles_Export_v2!$A$1:$DY$1,0))/VLOOKUP($A233,ANT_pumpParticles_Export_v2!$A$2:$DY$234,MATCH("Ti_"&amp;LEFT(Sheet1!$J233,3),ANT_pumpParticles_Export_v2!$A$1:$DY$1,0)),""),"")</f>
        <v>1.0575064438959989E-3</v>
      </c>
      <c r="AC233">
        <f>IF(AC$1&lt;&gt;"",IFERROR(VLOOKUP($A233,ANT_pumpParticles_Export_v2!$A$2:$DY$234,MATCH(AC$1&amp;"_"&amp;LEFT(Sheet1!$J233,3),ANT_pumpParticles_Export_v2!$A$1:$DY$1,0))/VLOOKUP($A233,ANT_pumpParticles_Export_v2!$A$2:$DY$234,MATCH("Ti_"&amp;LEFT(Sheet1!$J233,3),ANT_pumpParticles_Export_v2!$A$1:$DY$1,0)),""),"")</f>
        <v>0.31452278498195291</v>
      </c>
      <c r="AE233">
        <f>IF(AE$1&lt;&gt;"",IFERROR(VLOOKUP($A233,ANT_pumpParticles_Export_v2!$A$2:$DY$234,MATCH(AE$1&amp;"_"&amp;LEFT(Sheet1!$J233,3),ANT_pumpParticles_Export_v2!$A$1:$DY$1,0))/VLOOKUP($A233,ANT_pumpParticles_Export_v2!$A$2:$DY$234,MATCH("Ti_"&amp;LEFT(Sheet1!$J233,3),ANT_pumpParticles_Export_v2!$A$1:$DY$1,0)),""),"")</f>
        <v>1.4468186110678403E-2</v>
      </c>
      <c r="AF233">
        <f>IF(AF$1&lt;&gt;"",IFERROR(VLOOKUP($A233,ANT_pumpParticles_Export_v2!$A$2:$DY$234,MATCH(AF$1&amp;"_"&amp;LEFT(Sheet1!$J233,3),ANT_pumpParticles_Export_v2!$A$1:$DY$1,0))/VLOOKUP($A233,ANT_pumpParticles_Export_v2!$A$2:$DY$234,MATCH("Ti_"&amp;LEFT(Sheet1!$J233,3),ANT_pumpParticles_Export_v2!$A$1:$DY$1,0)),""),"")</f>
        <v>7.9941425332647562E-3</v>
      </c>
      <c r="AG233">
        <f>IF(AG$1&lt;&gt;"",IFERROR(VLOOKUP($A233,ANT_pumpParticles_Export_v2!$A$2:$DY$234,MATCH(AG$1&amp;"_"&amp;LEFT(Sheet1!$J233,3),ANT_pumpParticles_Export_v2!$A$1:$DY$1,0))/VLOOKUP($A233,ANT_pumpParticles_Export_v2!$A$2:$DY$234,MATCH("Ti_"&amp;LEFT(Sheet1!$J233,3),ANT_pumpParticles_Export_v2!$A$1:$DY$1,0)),""),"")</f>
        <v>0.41366202257999279</v>
      </c>
      <c r="AH233">
        <f>IF(AH$1&lt;&gt;"",IFERROR(VLOOKUP($A233,ANT_pumpParticles_Export_v2!$A$2:$DY$234,MATCH(AH$1&amp;"_"&amp;LEFT(Sheet1!$J233,3),ANT_pumpParticles_Export_v2!$A$1:$DY$1,0))/VLOOKUP($A233,ANT_pumpParticles_Export_v2!$A$2:$DY$234,MATCH("Ti_"&amp;LEFT(Sheet1!$J233,3),ANT_pumpParticles_Export_v2!$A$1:$DY$1,0)),""),"")</f>
        <v>1.2888615010890281E-4</v>
      </c>
      <c r="AI233">
        <f>IF(AI$1&lt;&gt;"",IFERROR(VLOOKUP($A233,ANT_pumpParticles_Export_v2!$A$2:$DY$234,MATCH(AI$1&amp;"_"&amp;LEFT(Sheet1!$J233,3),ANT_pumpParticles_Export_v2!$A$1:$DY$1,0))/VLOOKUP($A233,ANT_pumpParticles_Export_v2!$A$2:$DY$234,MATCH("Ti_"&amp;LEFT(Sheet1!$J233,3),ANT_pumpParticles_Export_v2!$A$1:$DY$1,0)),""),"")</f>
        <v>0.42435958953821701</v>
      </c>
      <c r="AJ233">
        <f>IF(AJ$1&lt;&gt;"",IFERROR(VLOOKUP($A233,ANT_pumpParticles_Export_v2!$A$2:$DY$234,MATCH(AJ$1&amp;"_"&amp;LEFT(Sheet1!$J233,3),ANT_pumpParticles_Export_v2!$A$1:$DY$1,0))/VLOOKUP($A233,ANT_pumpParticles_Export_v2!$A$2:$DY$234,MATCH("Ti_"&amp;LEFT(Sheet1!$J233,3),ANT_pumpParticles_Export_v2!$A$1:$DY$1,0)),""),"")</f>
        <v>1.0715449400183329E-3</v>
      </c>
      <c r="AM233">
        <f>IF(AM$1&lt;&gt;"",IFERROR(VLOOKUP($A233,ANT_pumpParticles_Export_v2!$A$2:$DY$234,MATCH(AM$1&amp;"_"&amp;LEFT(Sheet1!$J233,3),ANT_pumpParticles_Export_v2!$A$1:$DY$1,0))/VLOOKUP($A233,ANT_pumpParticles_Export_v2!$A$2:$DY$234,MATCH("Ti_"&amp;LEFT(Sheet1!$J233,3),ANT_pumpParticles_Export_v2!$A$1:$DY$1,0)),""),"")</f>
        <v>4.4206665949763031E-2</v>
      </c>
      <c r="AN233">
        <f>IF(AN$1&lt;&gt;"",IFERROR(VLOOKUP($A233,ANT_pumpParticles_Export_v2!$A$2:$DY$234,MATCH(AN$1&amp;"_"&amp;LEFT(Sheet1!$J233,3),ANT_pumpParticles_Export_v2!$A$1:$DY$1,0))/VLOOKUP($A233,ANT_pumpParticles_Export_v2!$A$2:$DY$234,MATCH("Ti_"&amp;LEFT(Sheet1!$J233,3),ANT_pumpParticles_Export_v2!$A$1:$DY$1,0)),""),"")</f>
        <v>1.0889995786710317E-3</v>
      </c>
      <c r="AP233">
        <f>IF(AP$1&lt;&gt;"",IFERROR(VLOOKUP($A233,ANT_pumpParticles_Export_v2!$A$2:$DY$234,MATCH(AP$1&amp;"_"&amp;LEFT(Sheet1!$J233,3),ANT_pumpParticles_Export_v2!$A$1:$DY$1,0))/VLOOKUP($A233,ANT_pumpParticles_Export_v2!$A$2:$DY$234,MATCH("Ti_"&amp;LEFT(Sheet1!$J233,3),ANT_pumpParticles_Export_v2!$A$1:$DY$1,0)),""),"")</f>
        <v>1.0518699379492048E-3</v>
      </c>
      <c r="AQ233">
        <f>IF(AQ$1&lt;&gt;"",IFERROR(VLOOKUP($A233,ANT_pumpParticles_Export_v2!$A$2:$DY$234,MATCH(AQ$1&amp;"_"&amp;LEFT(Sheet1!$J233,3),ANT_pumpParticles_Export_v2!$A$1:$DY$1,0))/VLOOKUP($A233,ANT_pumpParticles_Export_v2!$A$2:$DY$234,MATCH("Ti_"&amp;LEFT(Sheet1!$J233,3),ANT_pumpParticles_Export_v2!$A$1:$DY$1,0)),""),"")</f>
        <v>1.294995325830014E-3</v>
      </c>
      <c r="AS233">
        <f>IF(AS$1&lt;&gt;"",IFERROR(VLOOKUP($A233,ANT_pumpParticles_Export_v2!$A$2:$DY$234,MATCH(AS$1&amp;"_"&amp;LEFT(Sheet1!$J233,3),ANT_pumpParticles_Export_v2!$A$1:$DY$1,0))/VLOOKUP($A233,ANT_pumpParticles_Export_v2!$A$2:$DY$234,MATCH("Ti_"&amp;LEFT(Sheet1!$J233,3),ANT_pumpParticles_Export_v2!$A$1:$DY$1,0)),""),"")</f>
        <v>3.9818377348481201E-5</v>
      </c>
      <c r="AT233">
        <f>IF(AT$1&lt;&gt;"",IFERROR(VLOOKUP($A233,ANT_pumpParticles_Export_v2!$A$2:$DY$234,MATCH(AT$1&amp;"_"&amp;LEFT(Sheet1!$J233,3),ANT_pumpParticles_Export_v2!$A$1:$DY$1,0))/VLOOKUP($A233,ANT_pumpParticles_Export_v2!$A$2:$DY$234,MATCH("Ti_"&amp;LEFT(Sheet1!$J233,3),ANT_pumpParticles_Export_v2!$A$1:$DY$1,0)),""),"")</f>
        <v>1.7740165640419965E-4</v>
      </c>
      <c r="AU233">
        <f>IF(AU$1&lt;&gt;"",IFERROR(VLOOKUP($A233,ANT_pumpParticles_Export_v2!$A$2:$DY$234,MATCH(AU$1&amp;"_"&amp;LEFT(Sheet1!$J233,3),ANT_pumpParticles_Export_v2!$A$1:$DY$1,0))/VLOOKUP($A233,ANT_pumpParticles_Export_v2!$A$2:$DY$234,MATCH("Ti_"&amp;LEFT(Sheet1!$J233,3),ANT_pumpParticles_Export_v2!$A$1:$DY$1,0)),""),"")</f>
        <v>3.3885896554399688E-3</v>
      </c>
      <c r="AV233">
        <f>IF(AV$1&lt;&gt;"",IFERROR(VLOOKUP($A233,ANT_pumpParticles_Export_v2!$A$2:$DY$234,MATCH(AV$1&amp;"_"&amp;LEFT(Sheet1!$J233,3),ANT_pumpParticles_Export_v2!$A$1:$DY$1,0))/VLOOKUP($A233,ANT_pumpParticles_Export_v2!$A$2:$DY$234,MATCH("Ti_"&amp;LEFT(Sheet1!$J233,3),ANT_pumpParticles_Export_v2!$A$1:$DY$1,0)),""),"")</f>
        <v>1.9072028701673163E-4</v>
      </c>
      <c r="AW233">
        <f>IF(AW$1&lt;&gt;"",IFERROR(VLOOKUP($A233,ANT_pumpParticles_Export_v2!$A$2:$DY$234,MATCH(AW$1&amp;"_"&amp;LEFT(Sheet1!$J233,3),ANT_pumpParticles_Export_v2!$A$1:$DY$1,0))/VLOOKUP($A233,ANT_pumpParticles_Export_v2!$A$2:$DY$234,MATCH("Ti_"&amp;LEFT(Sheet1!$J233,3),ANT_pumpParticles_Export_v2!$A$1:$DY$1,0)),""),"")</f>
        <v>4.523076248545877E-5</v>
      </c>
      <c r="AX233">
        <f>IF(AX$1&lt;&gt;"",IFERROR(VLOOKUP($A233,ANT_pumpParticles_Export_v2!$A$2:$DY$234,MATCH(AX$1&amp;"_"&amp;LEFT(Sheet1!$J233,3),ANT_pumpParticles_Export_v2!$A$1:$DY$1,0))/VLOOKUP($A233,ANT_pumpParticles_Export_v2!$A$2:$DY$234,MATCH("Ti_"&amp;LEFT(Sheet1!$J233,3),ANT_pumpParticles_Export_v2!$A$1:$DY$1,0)),""),"")</f>
        <v>1.7516756987566844E-5</v>
      </c>
      <c r="AY233">
        <f>IF(AY$1&lt;&gt;"",IFERROR(VLOOKUP($A233,ANT_pumpParticles_Export_v2!$A$2:$DY$234,MATCH(AY$1&amp;"_"&amp;LEFT(Sheet1!$J233,3),ANT_pumpParticles_Export_v2!$A$1:$DY$1,0))/VLOOKUP($A233,ANT_pumpParticles_Export_v2!$A$2:$DY$234,MATCH("Ti_"&amp;LEFT(Sheet1!$J233,3),ANT_pumpParticles_Export_v2!$A$1:$DY$1,0)),""),"")</f>
        <v>1.0408748073984222E-4</v>
      </c>
      <c r="AZ233">
        <f>IF(AZ$1&lt;&gt;"",IFERROR(VLOOKUP($A233,ANT_pumpParticles_Export_v2!$A$2:$DY$234,MATCH(AZ$1&amp;"_"&amp;LEFT(Sheet1!$J233,3),ANT_pumpParticles_Export_v2!$A$1:$DY$1,0))/VLOOKUP($A233,ANT_pumpParticles_Export_v2!$A$2:$DY$234,MATCH("Ti_"&amp;LEFT(Sheet1!$J233,3),ANT_pumpParticles_Export_v2!$A$1:$DY$1,0)),""),"")</f>
        <v>3.0620426430456513E-5</v>
      </c>
      <c r="BB233">
        <f>IF(BB$1&lt;&gt;"",IFERROR(VLOOKUP($A233,ANT_pumpParticles_Export_v2!$A$2:$DY$234,MATCH(BB$1&amp;"_"&amp;LEFT(Sheet1!$J233,3),ANT_pumpParticles_Export_v2!$A$1:$DY$1,0))/VLOOKUP($A233,ANT_pumpParticles_Export_v2!$A$2:$DY$234,MATCH("Ti_"&amp;LEFT(Sheet1!$J233,3),ANT_pumpParticles_Export_v2!$A$1:$DY$1,0)),""),"")</f>
        <v>1.102501249504226E-4</v>
      </c>
      <c r="BD233">
        <f>IF(BD$1&lt;&gt;"",IFERROR(VLOOKUP($A233,ANT_pumpParticles_Export_v2!$A$2:$DY$234,MATCH(BD$1&amp;"_"&amp;LEFT(Sheet1!$J233,3),ANT_pumpParticles_Export_v2!$A$1:$DY$1,0))/VLOOKUP($A233,ANT_pumpParticles_Export_v2!$A$2:$DY$234,MATCH("Ti_"&amp;LEFT(Sheet1!$J233,3),ANT_pumpParticles_Export_v2!$A$1:$DY$1,0)),""),"")</f>
        <v>4.9239653465897618E-5</v>
      </c>
    </row>
    <row r="234" spans="1:56" x14ac:dyDescent="0.3">
      <c r="A234">
        <v>21000</v>
      </c>
      <c r="B234" t="s">
        <v>161</v>
      </c>
      <c r="C234">
        <v>29</v>
      </c>
      <c r="D234" t="s">
        <v>130</v>
      </c>
      <c r="E234">
        <v>-730.16</v>
      </c>
      <c r="F234">
        <v>-73.477000000000004</v>
      </c>
      <c r="G234">
        <v>-132.93209999999999</v>
      </c>
      <c r="H234">
        <v>141.56620000000001</v>
      </c>
      <c r="I234">
        <v>794.84</v>
      </c>
      <c r="J234" t="s">
        <v>163</v>
      </c>
      <c r="L234">
        <f>IF(L$1&lt;&gt;"",IFERROR(VLOOKUP($A234,ANT_pumpParticles_Export_v2!$A$2:$DY$234,MATCH(L$1&amp;"_"&amp;LEFT(Sheet1!$J234,3),ANT_pumpParticles_Export_v2!$A$1:$DY$1,0))/VLOOKUP($A234,ANT_pumpParticles_Export_v2!$A$2:$DY$234,MATCH("Ti_"&amp;LEFT(Sheet1!$J234,3),ANT_pumpParticles_Export_v2!$A$1:$DY$1,0)),""),"")</f>
        <v>10.069501298155725</v>
      </c>
      <c r="O234">
        <f>IF(O$1&lt;&gt;"",IFERROR(VLOOKUP($A234,ANT_pumpParticles_Export_v2!$A$2:$DY$234,MATCH(O$1&amp;"_"&amp;LEFT(Sheet1!$J234,3),ANT_pumpParticles_Export_v2!$A$1:$DY$1,0))/VLOOKUP($A234,ANT_pumpParticles_Export_v2!$A$2:$DY$234,MATCH("Ti_"&amp;LEFT(Sheet1!$J234,3),ANT_pumpParticles_Export_v2!$A$1:$DY$1,0)),""),"")</f>
        <v>3.8349788465900567</v>
      </c>
      <c r="P234">
        <f>IF(P$1&lt;&gt;"",IFERROR(VLOOKUP($A234,ANT_pumpParticles_Export_v2!$A$2:$DY$234,MATCH(P$1&amp;"_"&amp;LEFT(Sheet1!$J234,3),ANT_pumpParticles_Export_v2!$A$1:$DY$1,0))/VLOOKUP($A234,ANT_pumpParticles_Export_v2!$A$2:$DY$234,MATCH("Ti_"&amp;LEFT(Sheet1!$J234,3),ANT_pumpParticles_Export_v2!$A$1:$DY$1,0)),""),"")</f>
        <v>3.8349788465900567</v>
      </c>
      <c r="S234">
        <f>IF(S$1&lt;&gt;"",IFERROR(VLOOKUP($A234,ANT_pumpParticles_Export_v2!$A$2:$DY$234,MATCH(S$1&amp;"_"&amp;LEFT(Sheet1!$J234,3),ANT_pumpParticles_Export_v2!$A$1:$DY$1,0))/VLOOKUP($A234,ANT_pumpParticles_Export_v2!$A$2:$DY$234,MATCH("Ti_"&amp;LEFT(Sheet1!$J234,3),ANT_pumpParticles_Export_v2!$A$1:$DY$1,0)),""),"")</f>
        <v>1.4601686387475018E-2</v>
      </c>
      <c r="U234">
        <f>IF(U$1&lt;&gt;"",IFERROR(VLOOKUP($A234,ANT_pumpParticles_Export_v2!$A$2:$DY$234,MATCH(U$1&amp;"_"&amp;LEFT(Sheet1!$J234,3),ANT_pumpParticles_Export_v2!$A$1:$DY$1,0))/VLOOKUP($A234,ANT_pumpParticles_Export_v2!$A$2:$DY$234,MATCH("Ti_"&amp;LEFT(Sheet1!$J234,3),ANT_pumpParticles_Export_v2!$A$1:$DY$1,0)),""),"")</f>
        <v>0.35243163708726233</v>
      </c>
      <c r="W234" t="str">
        <f>IF(W$1&lt;&gt;"",IFERROR(VLOOKUP($A234,ANT_pumpParticles_Export_v2!$A$2:$DY$234,MATCH(W$1&amp;"_"&amp;LEFT(Sheet1!$J234,3),ANT_pumpParticles_Export_v2!$A$1:$DY$1,0))/VLOOKUP($A234,ANT_pumpParticles_Export_v2!$A$2:$DY$234,MATCH("Ti_"&amp;LEFT(Sheet1!$J234,3),ANT_pumpParticles_Export_v2!$A$1:$DY$1,0)),""),"")</f>
        <v/>
      </c>
      <c r="Y234">
        <f>IF(Y$1&lt;&gt;"",IFERROR(VLOOKUP($A234,ANT_pumpParticles_Export_v2!$A$2:$DY$234,MATCH(Y$1&amp;"_"&amp;LEFT(Sheet1!$J234,3),ANT_pumpParticles_Export_v2!$A$1:$DY$1,0))/VLOOKUP($A234,ANT_pumpParticles_Export_v2!$A$2:$DY$234,MATCH("Ti_"&amp;LEFT(Sheet1!$J234,3),ANT_pumpParticles_Export_v2!$A$1:$DY$1,0)),""),"")</f>
        <v>1.4391373967414894E-2</v>
      </c>
      <c r="Z234">
        <f>IF(Z$1&lt;&gt;"",IFERROR(VLOOKUP($A234,ANT_pumpParticles_Export_v2!$A$2:$DY$234,MATCH(Z$1&amp;"_"&amp;LEFT(Sheet1!$J234,3),ANT_pumpParticles_Export_v2!$A$1:$DY$1,0))/VLOOKUP($A234,ANT_pumpParticles_Export_v2!$A$2:$DY$234,MATCH("Ti_"&amp;LEFT(Sheet1!$J234,3),ANT_pumpParticles_Export_v2!$A$1:$DY$1,0)),""),"")</f>
        <v>1.1824954160274852E-3</v>
      </c>
      <c r="AA234">
        <f>IF(AA$1&lt;&gt;"",IFERROR(VLOOKUP($A234,ANT_pumpParticles_Export_v2!$A$2:$DY$234,MATCH(AA$1&amp;"_"&amp;LEFT(Sheet1!$J234,3),ANT_pumpParticles_Export_v2!$A$1:$DY$1,0))/VLOOKUP($A234,ANT_pumpParticles_Export_v2!$A$2:$DY$234,MATCH("Ti_"&amp;LEFT(Sheet1!$J234,3),ANT_pumpParticles_Export_v2!$A$1:$DY$1,0)),""),"")</f>
        <v>8.6167525557824629E-2</v>
      </c>
      <c r="AB234">
        <f>IF(AB$1&lt;&gt;"",IFERROR(VLOOKUP($A234,ANT_pumpParticles_Export_v2!$A$2:$DY$234,MATCH(AB$1&amp;"_"&amp;LEFT(Sheet1!$J234,3),ANT_pumpParticles_Export_v2!$A$1:$DY$1,0))/VLOOKUP($A234,ANT_pumpParticles_Export_v2!$A$2:$DY$234,MATCH("Ti_"&amp;LEFT(Sheet1!$J234,3),ANT_pumpParticles_Export_v2!$A$1:$DY$1,0)),""),"")</f>
        <v>1.1006763517828458E-3</v>
      </c>
      <c r="AC234">
        <f>IF(AC$1&lt;&gt;"",IFERROR(VLOOKUP($A234,ANT_pumpParticles_Export_v2!$A$2:$DY$234,MATCH(AC$1&amp;"_"&amp;LEFT(Sheet1!$J234,3),ANT_pumpParticles_Export_v2!$A$1:$DY$1,0))/VLOOKUP($A234,ANT_pumpParticles_Export_v2!$A$2:$DY$234,MATCH("Ti_"&amp;LEFT(Sheet1!$J234,3),ANT_pumpParticles_Export_v2!$A$1:$DY$1,0)),""),"")</f>
        <v>1.1315798231689524</v>
      </c>
      <c r="AE234">
        <f>IF(AE$1&lt;&gt;"",IFERROR(VLOOKUP($A234,ANT_pumpParticles_Export_v2!$A$2:$DY$234,MATCH(AE$1&amp;"_"&amp;LEFT(Sheet1!$J234,3),ANT_pumpParticles_Export_v2!$A$1:$DY$1,0))/VLOOKUP($A234,ANT_pumpParticles_Export_v2!$A$2:$DY$234,MATCH("Ti_"&amp;LEFT(Sheet1!$J234,3),ANT_pumpParticles_Export_v2!$A$1:$DY$1,0)),""),"")</f>
        <v>8.3412971641374997E-2</v>
      </c>
      <c r="AF234">
        <f>IF(AF$1&lt;&gt;"",IFERROR(VLOOKUP($A234,ANT_pumpParticles_Export_v2!$A$2:$DY$234,MATCH(AF$1&amp;"_"&amp;LEFT(Sheet1!$J234,3),ANT_pumpParticles_Export_v2!$A$1:$DY$1,0))/VLOOKUP($A234,ANT_pumpParticles_Export_v2!$A$2:$DY$234,MATCH("Ti_"&amp;LEFT(Sheet1!$J234,3),ANT_pumpParticles_Export_v2!$A$1:$DY$1,0)),""),"")</f>
        <v>1.2973053085131568E-2</v>
      </c>
      <c r="AG234">
        <f>IF(AG$1&lt;&gt;"",IFERROR(VLOOKUP($A234,ANT_pumpParticles_Export_v2!$A$2:$DY$234,MATCH(AG$1&amp;"_"&amp;LEFT(Sheet1!$J234,3),ANT_pumpParticles_Export_v2!$A$1:$DY$1,0))/VLOOKUP($A234,ANT_pumpParticles_Export_v2!$A$2:$DY$234,MATCH("Ti_"&amp;LEFT(Sheet1!$J234,3),ANT_pumpParticles_Export_v2!$A$1:$DY$1,0)),""),"")</f>
        <v>1.4917192964350043</v>
      </c>
      <c r="AH234">
        <f>IF(AH$1&lt;&gt;"",IFERROR(VLOOKUP($A234,ANT_pumpParticles_Export_v2!$A$2:$DY$234,MATCH(AH$1&amp;"_"&amp;LEFT(Sheet1!$J234,3),ANT_pumpParticles_Export_v2!$A$1:$DY$1,0))/VLOOKUP($A234,ANT_pumpParticles_Export_v2!$A$2:$DY$234,MATCH("Ti_"&amp;LEFT(Sheet1!$J234,3),ANT_pumpParticles_Export_v2!$A$1:$DY$1,0)),""),"")</f>
        <v>1.5831227786402614E-4</v>
      </c>
      <c r="AI234">
        <f>IF(AI$1&lt;&gt;"",IFERROR(VLOOKUP($A234,ANT_pumpParticles_Export_v2!$A$2:$DY$234,MATCH(AI$1&amp;"_"&amp;LEFT(Sheet1!$J234,3),ANT_pumpParticles_Export_v2!$A$1:$DY$1,0))/VLOOKUP($A234,ANT_pumpParticles_Export_v2!$A$2:$DY$234,MATCH("Ti_"&amp;LEFT(Sheet1!$J234,3),ANT_pumpParticles_Export_v2!$A$1:$DY$1,0)),""),"")</f>
        <v>1.5107816552233193</v>
      </c>
      <c r="AJ234">
        <f>IF(AJ$1&lt;&gt;"",IFERROR(VLOOKUP($A234,ANT_pumpParticles_Export_v2!$A$2:$DY$234,MATCH(AJ$1&amp;"_"&amp;LEFT(Sheet1!$J234,3),ANT_pumpParticles_Export_v2!$A$1:$DY$1,0))/VLOOKUP($A234,ANT_pumpParticles_Export_v2!$A$2:$DY$234,MATCH("Ti_"&amp;LEFT(Sheet1!$J234,3),ANT_pumpParticles_Export_v2!$A$1:$DY$1,0)),""),"")</f>
        <v>1.2866089357827612E-3</v>
      </c>
      <c r="AM234">
        <f>IF(AM$1&lt;&gt;"",IFERROR(VLOOKUP($A234,ANT_pumpParticles_Export_v2!$A$2:$DY$234,MATCH(AM$1&amp;"_"&amp;LEFT(Sheet1!$J234,3),ANT_pumpParticles_Export_v2!$A$1:$DY$1,0))/VLOOKUP($A234,ANT_pumpParticles_Export_v2!$A$2:$DY$234,MATCH("Ti_"&amp;LEFT(Sheet1!$J234,3),ANT_pumpParticles_Export_v2!$A$1:$DY$1,0)),""),"")</f>
        <v>0.15562926076320502</v>
      </c>
      <c r="AN234">
        <f>IF(AN$1&lt;&gt;"",IFERROR(VLOOKUP($A234,ANT_pumpParticles_Export_v2!$A$2:$DY$234,MATCH(AN$1&amp;"_"&amp;LEFT(Sheet1!$J234,3),ANT_pumpParticles_Export_v2!$A$1:$DY$1,0))/VLOOKUP($A234,ANT_pumpParticles_Export_v2!$A$2:$DY$234,MATCH("Ti_"&amp;LEFT(Sheet1!$J234,3),ANT_pumpParticles_Export_v2!$A$1:$DY$1,0)),""),"")</f>
        <v>1.2411331934223345E-3</v>
      </c>
      <c r="AP234">
        <f>IF(AP$1&lt;&gt;"",IFERROR(VLOOKUP($A234,ANT_pumpParticles_Export_v2!$A$2:$DY$234,MATCH(AP$1&amp;"_"&amp;LEFT(Sheet1!$J234,3),ANT_pumpParticles_Export_v2!$A$1:$DY$1,0))/VLOOKUP($A234,ANT_pumpParticles_Export_v2!$A$2:$DY$234,MATCH("Ti_"&amp;LEFT(Sheet1!$J234,3),ANT_pumpParticles_Export_v2!$A$1:$DY$1,0)),""),"")</f>
        <v>1.193718093238916E-3</v>
      </c>
      <c r="AQ234">
        <f>IF(AQ$1&lt;&gt;"",IFERROR(VLOOKUP($A234,ANT_pumpParticles_Export_v2!$A$2:$DY$234,MATCH(AQ$1&amp;"_"&amp;LEFT(Sheet1!$J234,3),ANT_pumpParticles_Export_v2!$A$1:$DY$1,0))/VLOOKUP($A234,ANT_pumpParticles_Export_v2!$A$2:$DY$234,MATCH("Ti_"&amp;LEFT(Sheet1!$J234,3),ANT_pumpParticles_Export_v2!$A$1:$DY$1,0)),""),"")</f>
        <v>1.4579845603031832E-3</v>
      </c>
      <c r="AS234">
        <f>IF(AS$1&lt;&gt;"",IFERROR(VLOOKUP($A234,ANT_pumpParticles_Export_v2!$A$2:$DY$234,MATCH(AS$1&amp;"_"&amp;LEFT(Sheet1!$J234,3),ANT_pumpParticles_Export_v2!$A$1:$DY$1,0))/VLOOKUP($A234,ANT_pumpParticles_Export_v2!$A$2:$DY$234,MATCH("Ti_"&amp;LEFT(Sheet1!$J234,3),ANT_pumpParticles_Export_v2!$A$1:$DY$1,0)),""),"")</f>
        <v>4.3567264025329714E-5</v>
      </c>
      <c r="AT234">
        <f>IF(AT$1&lt;&gt;"",IFERROR(VLOOKUP($A234,ANT_pumpParticles_Export_v2!$A$2:$DY$234,MATCH(AT$1&amp;"_"&amp;LEFT(Sheet1!$J234,3),ANT_pumpParticles_Export_v2!$A$1:$DY$1,0))/VLOOKUP($A234,ANT_pumpParticles_Export_v2!$A$2:$DY$234,MATCH("Ti_"&amp;LEFT(Sheet1!$J234,3),ANT_pumpParticles_Export_v2!$A$1:$DY$1,0)),""),"")</f>
        <v>2.0158978044879878E-4</v>
      </c>
      <c r="AU234">
        <f>IF(AU$1&lt;&gt;"",IFERROR(VLOOKUP($A234,ANT_pumpParticles_Export_v2!$A$2:$DY$234,MATCH(AU$1&amp;"_"&amp;LEFT(Sheet1!$J234,3),ANT_pumpParticles_Export_v2!$A$1:$DY$1,0))/VLOOKUP($A234,ANT_pumpParticles_Export_v2!$A$2:$DY$234,MATCH("Ti_"&amp;LEFT(Sheet1!$J234,3),ANT_pumpParticles_Export_v2!$A$1:$DY$1,0)),""),"")</f>
        <v>4.4243002976777192E-3</v>
      </c>
      <c r="AV234">
        <f>IF(AV$1&lt;&gt;"",IFERROR(VLOOKUP($A234,ANT_pumpParticles_Export_v2!$A$2:$DY$234,MATCH(AV$1&amp;"_"&amp;LEFT(Sheet1!$J234,3),ANT_pumpParticles_Export_v2!$A$1:$DY$1,0))/VLOOKUP($A234,ANT_pumpParticles_Export_v2!$A$2:$DY$234,MATCH("Ti_"&amp;LEFT(Sheet1!$J234,3),ANT_pumpParticles_Export_v2!$A$1:$DY$1,0)),""),"")</f>
        <v>1.3443769348928954E-4</v>
      </c>
      <c r="AW234">
        <f>IF(AW$1&lt;&gt;"",IFERROR(VLOOKUP($A234,ANT_pumpParticles_Export_v2!$A$2:$DY$234,MATCH(AW$1&amp;"_"&amp;LEFT(Sheet1!$J234,3),ANT_pumpParticles_Export_v2!$A$1:$DY$1,0))/VLOOKUP($A234,ANT_pumpParticles_Export_v2!$A$2:$DY$234,MATCH("Ti_"&amp;LEFT(Sheet1!$J234,3),ANT_pumpParticles_Export_v2!$A$1:$DY$1,0)),""),"")</f>
        <v>5.2949856390260224E-5</v>
      </c>
      <c r="AX234">
        <f>IF(AX$1&lt;&gt;"",IFERROR(VLOOKUP($A234,ANT_pumpParticles_Export_v2!$A$2:$DY$234,MATCH(AX$1&amp;"_"&amp;LEFT(Sheet1!$J234,3),ANT_pumpParticles_Export_v2!$A$1:$DY$1,0))/VLOOKUP($A234,ANT_pumpParticles_Export_v2!$A$2:$DY$234,MATCH("Ti_"&amp;LEFT(Sheet1!$J234,3),ANT_pumpParticles_Export_v2!$A$1:$DY$1,0)),""),"")</f>
        <v>1.6668923398011185E-5</v>
      </c>
      <c r="AY234">
        <f>IF(AY$1&lt;&gt;"",IFERROR(VLOOKUP($A234,ANT_pumpParticles_Export_v2!$A$2:$DY$234,MATCH(AY$1&amp;"_"&amp;LEFT(Sheet1!$J234,3),ANT_pumpParticles_Export_v2!$A$1:$DY$1,0))/VLOOKUP($A234,ANT_pumpParticles_Export_v2!$A$2:$DY$234,MATCH("Ti_"&amp;LEFT(Sheet1!$J234,3),ANT_pumpParticles_Export_v2!$A$1:$DY$1,0)),""),"")</f>
        <v>9.1544050039032776E-5</v>
      </c>
      <c r="AZ234">
        <f>IF(AZ$1&lt;&gt;"",IFERROR(VLOOKUP($A234,ANT_pumpParticles_Export_v2!$A$2:$DY$234,MATCH(AZ$1&amp;"_"&amp;LEFT(Sheet1!$J234,3),ANT_pumpParticles_Export_v2!$A$1:$DY$1,0))/VLOOKUP($A234,ANT_pumpParticles_Export_v2!$A$2:$DY$234,MATCH("Ti_"&amp;LEFT(Sheet1!$J234,3),ANT_pumpParticles_Export_v2!$A$1:$DY$1,0)),""),"")</f>
        <v>7.0767216674485518E-5</v>
      </c>
      <c r="BB234">
        <f>IF(BB$1&lt;&gt;"",IFERROR(VLOOKUP($A234,ANT_pumpParticles_Export_v2!$A$2:$DY$234,MATCH(BB$1&amp;"_"&amp;LEFT(Sheet1!$J234,3),ANT_pumpParticles_Export_v2!$A$1:$DY$1,0))/VLOOKUP($A234,ANT_pumpParticles_Export_v2!$A$2:$DY$234,MATCH("Ti_"&amp;LEFT(Sheet1!$J234,3),ANT_pumpParticles_Export_v2!$A$1:$DY$1,0)),""),"")</f>
        <v>1.1733141793135843E-4</v>
      </c>
      <c r="BD234">
        <f>IF(BD$1&lt;&gt;"",IFERROR(VLOOKUP($A234,ANT_pumpParticles_Export_v2!$A$2:$DY$234,MATCH(BD$1&amp;"_"&amp;LEFT(Sheet1!$J234,3),ANT_pumpParticles_Export_v2!$A$1:$DY$1,0))/VLOOKUP($A234,ANT_pumpParticles_Export_v2!$A$2:$DY$234,MATCH("Ti_"&amp;LEFT(Sheet1!$J234,3),ANT_pumpParticles_Export_v2!$A$1:$DY$1,0)),""),"")</f>
        <v>4.7770069277528367E-5</v>
      </c>
    </row>
    <row r="235" spans="1:56" x14ac:dyDescent="0.3">
      <c r="A235">
        <v>21001</v>
      </c>
      <c r="B235" t="s">
        <v>161</v>
      </c>
      <c r="C235">
        <v>29</v>
      </c>
      <c r="D235" t="s">
        <v>130</v>
      </c>
      <c r="E235">
        <v>-332.74</v>
      </c>
      <c r="F235">
        <v>-73.477000000000004</v>
      </c>
      <c r="G235">
        <v>-132.93209999999999</v>
      </c>
      <c r="H235">
        <v>141.56620000000001</v>
      </c>
      <c r="I235">
        <v>1192.26</v>
      </c>
      <c r="J235" t="s">
        <v>163</v>
      </c>
      <c r="L235">
        <f>IF(L$1&lt;&gt;"",IFERROR(VLOOKUP($A235,ANT_pumpParticles_Export_v2!$A$2:$DY$234,MATCH(L$1&amp;"_"&amp;LEFT(Sheet1!$J235,3),ANT_pumpParticles_Export_v2!$A$1:$DY$1,0))/VLOOKUP($A235,ANT_pumpParticles_Export_v2!$A$2:$DY$234,MATCH("Ti_"&amp;LEFT(Sheet1!$J235,3),ANT_pumpParticles_Export_v2!$A$1:$DY$1,0)),""),"")</f>
        <v>10.768986762918177</v>
      </c>
      <c r="O235">
        <f>IF(O$1&lt;&gt;"",IFERROR(VLOOKUP($A235,ANT_pumpParticles_Export_v2!$A$2:$DY$234,MATCH(O$1&amp;"_"&amp;LEFT(Sheet1!$J235,3),ANT_pumpParticles_Export_v2!$A$1:$DY$1,0))/VLOOKUP($A235,ANT_pumpParticles_Export_v2!$A$2:$DY$234,MATCH("Ti_"&amp;LEFT(Sheet1!$J235,3),ANT_pumpParticles_Export_v2!$A$1:$DY$1,0)),""),"")</f>
        <v>4.3696423207397395</v>
      </c>
      <c r="P235">
        <f>IF(P$1&lt;&gt;"",IFERROR(VLOOKUP($A235,ANT_pumpParticles_Export_v2!$A$2:$DY$234,MATCH(P$1&amp;"_"&amp;LEFT(Sheet1!$J235,3),ANT_pumpParticles_Export_v2!$A$1:$DY$1,0))/VLOOKUP($A235,ANT_pumpParticles_Export_v2!$A$2:$DY$234,MATCH("Ti_"&amp;LEFT(Sheet1!$J235,3),ANT_pumpParticles_Export_v2!$A$1:$DY$1,0)),""),"")</f>
        <v>4.3696423207397395</v>
      </c>
      <c r="S235">
        <f>IF(S$1&lt;&gt;"",IFERROR(VLOOKUP($A235,ANT_pumpParticles_Export_v2!$A$2:$DY$234,MATCH(S$1&amp;"_"&amp;LEFT(Sheet1!$J235,3),ANT_pumpParticles_Export_v2!$A$1:$DY$1,0))/VLOOKUP($A235,ANT_pumpParticles_Export_v2!$A$2:$DY$234,MATCH("Ti_"&amp;LEFT(Sheet1!$J235,3),ANT_pumpParticles_Export_v2!$A$1:$DY$1,0)),""),"")</f>
        <v>9.8295379069200904E-3</v>
      </c>
      <c r="U235">
        <f>IF(U$1&lt;&gt;"",IFERROR(VLOOKUP($A235,ANT_pumpParticles_Export_v2!$A$2:$DY$234,MATCH(U$1&amp;"_"&amp;LEFT(Sheet1!$J235,3),ANT_pumpParticles_Export_v2!$A$1:$DY$1,0))/VLOOKUP($A235,ANT_pumpParticles_Export_v2!$A$2:$DY$234,MATCH("Ti_"&amp;LEFT(Sheet1!$J235,3),ANT_pumpParticles_Export_v2!$A$1:$DY$1,0)),""),"")</f>
        <v>0.44637294657175047</v>
      </c>
      <c r="W235" t="str">
        <f>IF(W$1&lt;&gt;"",IFERROR(VLOOKUP($A235,ANT_pumpParticles_Export_v2!$A$2:$DY$234,MATCH(W$1&amp;"_"&amp;LEFT(Sheet1!$J235,3),ANT_pumpParticles_Export_v2!$A$1:$DY$1,0))/VLOOKUP($A235,ANT_pumpParticles_Export_v2!$A$2:$DY$234,MATCH("Ti_"&amp;LEFT(Sheet1!$J235,3),ANT_pumpParticles_Export_v2!$A$1:$DY$1,0)),""),"")</f>
        <v/>
      </c>
      <c r="Y235">
        <f>IF(Y$1&lt;&gt;"",IFERROR(VLOOKUP($A235,ANT_pumpParticles_Export_v2!$A$2:$DY$234,MATCH(Y$1&amp;"_"&amp;LEFT(Sheet1!$J235,3),ANT_pumpParticles_Export_v2!$A$1:$DY$1,0))/VLOOKUP($A235,ANT_pumpParticles_Export_v2!$A$2:$DY$234,MATCH("Ti_"&amp;LEFT(Sheet1!$J235,3),ANT_pumpParticles_Export_v2!$A$1:$DY$1,0)),""),"")</f>
        <v>1.7036122453832528E-2</v>
      </c>
      <c r="Z235">
        <f>IF(Z$1&lt;&gt;"",IFERROR(VLOOKUP($A235,ANT_pumpParticles_Export_v2!$A$2:$DY$234,MATCH(Z$1&amp;"_"&amp;LEFT(Sheet1!$J235,3),ANT_pumpParticles_Export_v2!$A$1:$DY$1,0))/VLOOKUP($A235,ANT_pumpParticles_Export_v2!$A$2:$DY$234,MATCH("Ti_"&amp;LEFT(Sheet1!$J235,3),ANT_pumpParticles_Export_v2!$A$1:$DY$1,0)),""),"")</f>
        <v>6.8257243745832499E-4</v>
      </c>
      <c r="AA235">
        <f>IF(AA$1&lt;&gt;"",IFERROR(VLOOKUP($A235,ANT_pumpParticles_Export_v2!$A$2:$DY$234,MATCH(AA$1&amp;"_"&amp;LEFT(Sheet1!$J235,3),ANT_pumpParticles_Export_v2!$A$1:$DY$1,0))/VLOOKUP($A235,ANT_pumpParticles_Export_v2!$A$2:$DY$234,MATCH("Ti_"&amp;LEFT(Sheet1!$J235,3),ANT_pumpParticles_Export_v2!$A$1:$DY$1,0)),""),"")</f>
        <v>5.4140134030690568E-2</v>
      </c>
      <c r="AB235">
        <f>IF(AB$1&lt;&gt;"",IFERROR(VLOOKUP($A235,ANT_pumpParticles_Export_v2!$A$2:$DY$234,MATCH(AB$1&amp;"_"&amp;LEFT(Sheet1!$J235,3),ANT_pumpParticles_Export_v2!$A$1:$DY$1,0))/VLOOKUP($A235,ANT_pumpParticles_Export_v2!$A$2:$DY$234,MATCH("Ti_"&amp;LEFT(Sheet1!$J235,3),ANT_pumpParticles_Export_v2!$A$1:$DY$1,0)),""),"")</f>
        <v>1.2217064214100806E-3</v>
      </c>
      <c r="AC235">
        <f>IF(AC$1&lt;&gt;"",IFERROR(VLOOKUP($A235,ANT_pumpParticles_Export_v2!$A$2:$DY$234,MATCH(AC$1&amp;"_"&amp;LEFT(Sheet1!$J235,3),ANT_pumpParticles_Export_v2!$A$1:$DY$1,0))/VLOOKUP($A235,ANT_pumpParticles_Export_v2!$A$2:$DY$234,MATCH("Ti_"&amp;LEFT(Sheet1!$J235,3),ANT_pumpParticles_Export_v2!$A$1:$DY$1,0)),""),"")</f>
        <v>0.76478411682939929</v>
      </c>
      <c r="AE235">
        <f>IF(AE$1&lt;&gt;"",IFERROR(VLOOKUP($A235,ANT_pumpParticles_Export_v2!$A$2:$DY$234,MATCH(AE$1&amp;"_"&amp;LEFT(Sheet1!$J235,3),ANT_pumpParticles_Export_v2!$A$1:$DY$1,0))/VLOOKUP($A235,ANT_pumpParticles_Export_v2!$A$2:$DY$234,MATCH("Ti_"&amp;LEFT(Sheet1!$J235,3),ANT_pumpParticles_Export_v2!$A$1:$DY$1,0)),""),"")</f>
        <v>6.1063037118158581E-2</v>
      </c>
      <c r="AF235">
        <f>IF(AF$1&lt;&gt;"",IFERROR(VLOOKUP($A235,ANT_pumpParticles_Export_v2!$A$2:$DY$234,MATCH(AF$1&amp;"_"&amp;LEFT(Sheet1!$J235,3),ANT_pumpParticles_Export_v2!$A$1:$DY$1,0))/VLOOKUP($A235,ANT_pumpParticles_Export_v2!$A$2:$DY$234,MATCH("Ti_"&amp;LEFT(Sheet1!$J235,3),ANT_pumpParticles_Export_v2!$A$1:$DY$1,0)),""),"")</f>
        <v>9.9460220871963635E-3</v>
      </c>
      <c r="AG235">
        <f>IF(AG$1&lt;&gt;"",IFERROR(VLOOKUP($A235,ANT_pumpParticles_Export_v2!$A$2:$DY$234,MATCH(AG$1&amp;"_"&amp;LEFT(Sheet1!$J235,3),ANT_pumpParticles_Export_v2!$A$1:$DY$1,0))/VLOOKUP($A235,ANT_pumpParticles_Export_v2!$A$2:$DY$234,MATCH("Ti_"&amp;LEFT(Sheet1!$J235,3),ANT_pumpParticles_Export_v2!$A$1:$DY$1,0)),""),"")</f>
        <v>0.99973351883607597</v>
      </c>
      <c r="AH235">
        <f>IF(AH$1&lt;&gt;"",IFERROR(VLOOKUP($A235,ANT_pumpParticles_Export_v2!$A$2:$DY$234,MATCH(AH$1&amp;"_"&amp;LEFT(Sheet1!$J235,3),ANT_pumpParticles_Export_v2!$A$1:$DY$1,0))/VLOOKUP($A235,ANT_pumpParticles_Export_v2!$A$2:$DY$234,MATCH("Ti_"&amp;LEFT(Sheet1!$J235,3),ANT_pumpParticles_Export_v2!$A$1:$DY$1,0)),""),"")</f>
        <v>9.9463026802038202E-5</v>
      </c>
      <c r="AI235">
        <f>IF(AI$1&lt;&gt;"",IFERROR(VLOOKUP($A235,ANT_pumpParticles_Export_v2!$A$2:$DY$234,MATCH(AI$1&amp;"_"&amp;LEFT(Sheet1!$J235,3),ANT_pumpParticles_Export_v2!$A$1:$DY$1,0))/VLOOKUP($A235,ANT_pumpParticles_Export_v2!$A$2:$DY$234,MATCH("Ti_"&amp;LEFT(Sheet1!$J235,3),ANT_pumpParticles_Export_v2!$A$1:$DY$1,0)),""),"")</f>
        <v>1.0101550280173255</v>
      </c>
      <c r="AJ235">
        <f>IF(AJ$1&lt;&gt;"",IFERROR(VLOOKUP($A235,ANT_pumpParticles_Export_v2!$A$2:$DY$234,MATCH(AJ$1&amp;"_"&amp;LEFT(Sheet1!$J235,3),ANT_pumpParticles_Export_v2!$A$1:$DY$1,0))/VLOOKUP($A235,ANT_pumpParticles_Export_v2!$A$2:$DY$234,MATCH("Ti_"&amp;LEFT(Sheet1!$J235,3),ANT_pumpParticles_Export_v2!$A$1:$DY$1,0)),""),"")</f>
        <v>1.2752597762713846E-3</v>
      </c>
      <c r="AM235">
        <f>IF(AM$1&lt;&gt;"",IFERROR(VLOOKUP($A235,ANT_pumpParticles_Export_v2!$A$2:$DY$234,MATCH(AM$1&amp;"_"&amp;LEFT(Sheet1!$J235,3),ANT_pumpParticles_Export_v2!$A$1:$DY$1,0))/VLOOKUP($A235,ANT_pumpParticles_Export_v2!$A$2:$DY$234,MATCH("Ti_"&amp;LEFT(Sheet1!$J235,3),ANT_pumpParticles_Export_v2!$A$1:$DY$1,0)),""),"")</f>
        <v>0.12786865454635757</v>
      </c>
      <c r="AN235">
        <f>IF(AN$1&lt;&gt;"",IFERROR(VLOOKUP($A235,ANT_pumpParticles_Export_v2!$A$2:$DY$234,MATCH(AN$1&amp;"_"&amp;LEFT(Sheet1!$J235,3),ANT_pumpParticles_Export_v2!$A$1:$DY$1,0))/VLOOKUP($A235,ANT_pumpParticles_Export_v2!$A$2:$DY$234,MATCH("Ti_"&amp;LEFT(Sheet1!$J235,3),ANT_pumpParticles_Export_v2!$A$1:$DY$1,0)),""),"")</f>
        <v>1.239812895564353E-3</v>
      </c>
      <c r="AP235">
        <f>IF(AP$1&lt;&gt;"",IFERROR(VLOOKUP($A235,ANT_pumpParticles_Export_v2!$A$2:$DY$234,MATCH(AP$1&amp;"_"&amp;LEFT(Sheet1!$J235,3),ANT_pumpParticles_Export_v2!$A$1:$DY$1,0))/VLOOKUP($A235,ANT_pumpParticles_Export_v2!$A$2:$DY$234,MATCH("Ti_"&amp;LEFT(Sheet1!$J235,3),ANT_pumpParticles_Export_v2!$A$1:$DY$1,0)),""),"")</f>
        <v>1.1770485728006699E-3</v>
      </c>
      <c r="AQ235">
        <f>IF(AQ$1&lt;&gt;"",IFERROR(VLOOKUP($A235,ANT_pumpParticles_Export_v2!$A$2:$DY$234,MATCH(AQ$1&amp;"_"&amp;LEFT(Sheet1!$J235,3),ANT_pumpParticles_Export_v2!$A$1:$DY$1,0))/VLOOKUP($A235,ANT_pumpParticles_Export_v2!$A$2:$DY$234,MATCH("Ti_"&amp;LEFT(Sheet1!$J235,3),ANT_pumpParticles_Export_v2!$A$1:$DY$1,0)),""),"")</f>
        <v>1.4838582157414703E-3</v>
      </c>
      <c r="AS235">
        <f>IF(AS$1&lt;&gt;"",IFERROR(VLOOKUP($A235,ANT_pumpParticles_Export_v2!$A$2:$DY$234,MATCH(AS$1&amp;"_"&amp;LEFT(Sheet1!$J235,3),ANT_pumpParticles_Export_v2!$A$1:$DY$1,0))/VLOOKUP($A235,ANT_pumpParticles_Export_v2!$A$2:$DY$234,MATCH("Ti_"&amp;LEFT(Sheet1!$J235,3),ANT_pumpParticles_Export_v2!$A$1:$DY$1,0)),""),"")</f>
        <v>4.4247726207197904E-5</v>
      </c>
      <c r="AT235">
        <f>IF(AT$1&lt;&gt;"",IFERROR(VLOOKUP($A235,ANT_pumpParticles_Export_v2!$A$2:$DY$234,MATCH(AT$1&amp;"_"&amp;LEFT(Sheet1!$J235,3),ANT_pumpParticles_Export_v2!$A$1:$DY$1,0))/VLOOKUP($A235,ANT_pumpParticles_Export_v2!$A$2:$DY$234,MATCH("Ti_"&amp;LEFT(Sheet1!$J235,3),ANT_pumpParticles_Export_v2!$A$1:$DY$1,0)),""),"")</f>
        <v>2.0726955370440673E-4</v>
      </c>
      <c r="AU235">
        <f>IF(AU$1&lt;&gt;"",IFERROR(VLOOKUP($A235,ANT_pumpParticles_Export_v2!$A$2:$DY$234,MATCH(AU$1&amp;"_"&amp;LEFT(Sheet1!$J235,3),ANT_pumpParticles_Export_v2!$A$1:$DY$1,0))/VLOOKUP($A235,ANT_pumpParticles_Export_v2!$A$2:$DY$234,MATCH("Ti_"&amp;LEFT(Sheet1!$J235,3),ANT_pumpParticles_Export_v2!$A$1:$DY$1,0)),""),"")</f>
        <v>4.8615035030881784E-3</v>
      </c>
      <c r="AV235">
        <f>IF(AV$1&lt;&gt;"",IFERROR(VLOOKUP($A235,ANT_pumpParticles_Export_v2!$A$2:$DY$234,MATCH(AV$1&amp;"_"&amp;LEFT(Sheet1!$J235,3),ANT_pumpParticles_Export_v2!$A$1:$DY$1,0))/VLOOKUP($A235,ANT_pumpParticles_Export_v2!$A$2:$DY$234,MATCH("Ti_"&amp;LEFT(Sheet1!$J235,3),ANT_pumpParticles_Export_v2!$A$1:$DY$1,0)),""),"")</f>
        <v>1.5516940908739309E-4</v>
      </c>
      <c r="AW235">
        <f>IF(AW$1&lt;&gt;"",IFERROR(VLOOKUP($A235,ANT_pumpParticles_Export_v2!$A$2:$DY$234,MATCH(AW$1&amp;"_"&amp;LEFT(Sheet1!$J235,3),ANT_pumpParticles_Export_v2!$A$1:$DY$1,0))/VLOOKUP($A235,ANT_pumpParticles_Export_v2!$A$2:$DY$234,MATCH("Ti_"&amp;LEFT(Sheet1!$J235,3),ANT_pumpParticles_Export_v2!$A$1:$DY$1,0)),""),"")</f>
        <v>5.6649682552828235E-5</v>
      </c>
      <c r="AX235">
        <f>IF(AX$1&lt;&gt;"",IFERROR(VLOOKUP($A235,ANT_pumpParticles_Export_v2!$A$2:$DY$234,MATCH(AX$1&amp;"_"&amp;LEFT(Sheet1!$J235,3),ANT_pumpParticles_Export_v2!$A$1:$DY$1,0))/VLOOKUP($A235,ANT_pumpParticles_Export_v2!$A$2:$DY$234,MATCH("Ti_"&amp;LEFT(Sheet1!$J235,3),ANT_pumpParticles_Export_v2!$A$1:$DY$1,0)),""),"")</f>
        <v>1.7173091731512383E-5</v>
      </c>
      <c r="AY235">
        <f>IF(AY$1&lt;&gt;"",IFERROR(VLOOKUP($A235,ANT_pumpParticles_Export_v2!$A$2:$DY$234,MATCH(AY$1&amp;"_"&amp;LEFT(Sheet1!$J235,3),ANT_pumpParticles_Export_v2!$A$1:$DY$1,0))/VLOOKUP($A235,ANT_pumpParticles_Export_v2!$A$2:$DY$234,MATCH("Ti_"&amp;LEFT(Sheet1!$J235,3),ANT_pumpParticles_Export_v2!$A$1:$DY$1,0)),""),"")</f>
        <v>1.0001156951727779E-4</v>
      </c>
      <c r="AZ235">
        <f>IF(AZ$1&lt;&gt;"",IFERROR(VLOOKUP($A235,ANT_pumpParticles_Export_v2!$A$2:$DY$234,MATCH(AZ$1&amp;"_"&amp;LEFT(Sheet1!$J235,3),ANT_pumpParticles_Export_v2!$A$1:$DY$1,0))/VLOOKUP($A235,ANT_pumpParticles_Export_v2!$A$2:$DY$234,MATCH("Ti_"&amp;LEFT(Sheet1!$J235,3),ANT_pumpParticles_Export_v2!$A$1:$DY$1,0)),""),"")</f>
        <v>5.8089734081888516E-5</v>
      </c>
      <c r="BB235">
        <f>IF(BB$1&lt;&gt;"",IFERROR(VLOOKUP($A235,ANT_pumpParticles_Export_v2!$A$2:$DY$234,MATCH(BB$1&amp;"_"&amp;LEFT(Sheet1!$J235,3),ANT_pumpParticles_Export_v2!$A$1:$DY$1,0))/VLOOKUP($A235,ANT_pumpParticles_Export_v2!$A$2:$DY$234,MATCH("Ti_"&amp;LEFT(Sheet1!$J235,3),ANT_pumpParticles_Export_v2!$A$1:$DY$1,0)),""),"")</f>
        <v>1.1428623360592957E-4</v>
      </c>
      <c r="BD235">
        <f>IF(BD$1&lt;&gt;"",IFERROR(VLOOKUP($A235,ANT_pumpParticles_Export_v2!$A$2:$DY$234,MATCH(BD$1&amp;"_"&amp;LEFT(Sheet1!$J235,3),ANT_pumpParticles_Export_v2!$A$1:$DY$1,0))/VLOOKUP($A235,ANT_pumpParticles_Export_v2!$A$2:$DY$234,MATCH("Ti_"&amp;LEFT(Sheet1!$J235,3),ANT_pumpParticles_Export_v2!$A$1:$DY$1,0)),""),"")</f>
        <v>4.8266472027011833E-5</v>
      </c>
    </row>
    <row r="236" spans="1:56" x14ac:dyDescent="0.3">
      <c r="A236">
        <v>18864</v>
      </c>
      <c r="B236" t="s">
        <v>129</v>
      </c>
      <c r="C236">
        <v>3</v>
      </c>
      <c r="D236" t="s">
        <v>130</v>
      </c>
      <c r="E236">
        <v>-4689.3636363599999</v>
      </c>
      <c r="F236">
        <v>-67.004099999999994</v>
      </c>
      <c r="G236">
        <v>-100.035</v>
      </c>
      <c r="H236">
        <v>527.78030000000001</v>
      </c>
      <c r="I236">
        <v>18.636363639999999</v>
      </c>
      <c r="J236" t="s">
        <v>164</v>
      </c>
      <c r="L236">
        <f>IF(L$1&lt;&gt;"",IFERROR(VLOOKUP($A236,ANT_pumpParticles_Export_v2!$A$2:$DY$234,MATCH(L$1&amp;"_"&amp;LEFT(Sheet1!$J236,3),ANT_pumpParticles_Export_v2!$A$1:$DY$1,0))/VLOOKUP($A236,ANT_pumpParticles_Export_v2!$A$2:$DY$234,MATCH("Ti_"&amp;LEFT(Sheet1!$J236,3),ANT_pumpParticles_Export_v2!$A$1:$DY$1,0)),""),"")</f>
        <v>1.0749565247533284</v>
      </c>
      <c r="O236">
        <f>IF(O$1&lt;&gt;"",IFERROR(VLOOKUP($A236,ANT_pumpParticles_Export_v2!$A$2:$DY$234,MATCH(O$1&amp;"_"&amp;LEFT(Sheet1!$J236,3),ANT_pumpParticles_Export_v2!$A$1:$DY$1,0))/VLOOKUP($A236,ANT_pumpParticles_Export_v2!$A$2:$DY$234,MATCH("Ti_"&amp;LEFT(Sheet1!$J236,3),ANT_pumpParticles_Export_v2!$A$1:$DY$1,0)),""),"")</f>
        <v>1.2054274402343184</v>
      </c>
      <c r="P236">
        <f>IF(P$1&lt;&gt;"",IFERROR(VLOOKUP($A236,ANT_pumpParticles_Export_v2!$A$2:$DY$234,MATCH(P$1&amp;"_"&amp;LEFT(Sheet1!$J236,3),ANT_pumpParticles_Export_v2!$A$1:$DY$1,0))/VLOOKUP($A236,ANT_pumpParticles_Export_v2!$A$2:$DY$234,MATCH("Ti_"&amp;LEFT(Sheet1!$J236,3),ANT_pumpParticles_Export_v2!$A$1:$DY$1,0)),""),"")</f>
        <v>1.2054274402343184</v>
      </c>
      <c r="S236">
        <f>IF(S$1&lt;&gt;"",IFERROR(VLOOKUP($A236,ANT_pumpParticles_Export_v2!$A$2:$DY$234,MATCH(S$1&amp;"_"&amp;LEFT(Sheet1!$J236,3),ANT_pumpParticles_Export_v2!$A$1:$DY$1,0))/VLOOKUP($A236,ANT_pumpParticles_Export_v2!$A$2:$DY$234,MATCH("Ti_"&amp;LEFT(Sheet1!$J236,3),ANT_pumpParticles_Export_v2!$A$1:$DY$1,0)),""),"")</f>
        <v>2.4137506252248385E-2</v>
      </c>
      <c r="U236">
        <f>IF(U$1&lt;&gt;"",IFERROR(VLOOKUP($A236,ANT_pumpParticles_Export_v2!$A$2:$DY$234,MATCH(U$1&amp;"_"&amp;LEFT(Sheet1!$J236,3),ANT_pumpParticles_Export_v2!$A$1:$DY$1,0))/VLOOKUP($A236,ANT_pumpParticles_Export_v2!$A$2:$DY$234,MATCH("Ti_"&amp;LEFT(Sheet1!$J236,3),ANT_pumpParticles_Export_v2!$A$1:$DY$1,0)),""),"")</f>
        <v>0.10152658528200813</v>
      </c>
      <c r="W236" t="str">
        <f>IF(W$1&lt;&gt;"",IFERROR(VLOOKUP($A236,ANT_pumpParticles_Export_v2!$A$2:$DY$234,MATCH(W$1&amp;"_"&amp;LEFT(Sheet1!$J236,3),ANT_pumpParticles_Export_v2!$A$1:$DY$1,0))/VLOOKUP($A236,ANT_pumpParticles_Export_v2!$A$2:$DY$234,MATCH("Ti_"&amp;LEFT(Sheet1!$J236,3),ANT_pumpParticles_Export_v2!$A$1:$DY$1,0)),""),"")</f>
        <v/>
      </c>
      <c r="Y236">
        <f>IF(Y$1&lt;&gt;"",IFERROR(VLOOKUP($A236,ANT_pumpParticles_Export_v2!$A$2:$DY$234,MATCH(Y$1&amp;"_"&amp;LEFT(Sheet1!$J236,3),ANT_pumpParticles_Export_v2!$A$1:$DY$1,0))/VLOOKUP($A236,ANT_pumpParticles_Export_v2!$A$2:$DY$234,MATCH("Ti_"&amp;LEFT(Sheet1!$J236,3),ANT_pumpParticles_Export_v2!$A$1:$DY$1,0)),""),"")</f>
        <v>0.11472505591816037</v>
      </c>
      <c r="Z236">
        <f>IF(Z$1&lt;&gt;"",IFERROR(VLOOKUP($A236,ANT_pumpParticles_Export_v2!$A$2:$DY$234,MATCH(Z$1&amp;"_"&amp;LEFT(Sheet1!$J236,3),ANT_pumpParticles_Export_v2!$A$1:$DY$1,0))/VLOOKUP($A236,ANT_pumpParticles_Export_v2!$A$2:$DY$234,MATCH("Ti_"&amp;LEFT(Sheet1!$J236,3),ANT_pumpParticles_Export_v2!$A$1:$DY$1,0)),""),"")</f>
        <v>1.0405682883142925E-3</v>
      </c>
      <c r="AA236">
        <f>IF(AA$1&lt;&gt;"",IFERROR(VLOOKUP($A236,ANT_pumpParticles_Export_v2!$A$2:$DY$234,MATCH(AA$1&amp;"_"&amp;LEFT(Sheet1!$J236,3),ANT_pumpParticles_Export_v2!$A$1:$DY$1,0))/VLOOKUP($A236,ANT_pumpParticles_Export_v2!$A$2:$DY$234,MATCH("Ti_"&amp;LEFT(Sheet1!$J236,3),ANT_pumpParticles_Export_v2!$A$1:$DY$1,0)),""),"")</f>
        <v>3.8932035795032744</v>
      </c>
      <c r="AB236" t="str">
        <f>IF(AB$1&lt;&gt;"",IFERROR(VLOOKUP($A236,ANT_pumpParticles_Export_v2!$A$2:$DY$234,MATCH(AB$1&amp;"_"&amp;LEFT(Sheet1!$J236,3),ANT_pumpParticles_Export_v2!$A$1:$DY$1,0))/VLOOKUP($A236,ANT_pumpParticles_Export_v2!$A$2:$DY$234,MATCH("Ti_"&amp;LEFT(Sheet1!$J236,3),ANT_pumpParticles_Export_v2!$A$1:$DY$1,0)),""),"")</f>
        <v/>
      </c>
      <c r="AC236">
        <f>IF(AC$1&lt;&gt;"",IFERROR(VLOOKUP($A236,ANT_pumpParticles_Export_v2!$A$2:$DY$234,MATCH(AC$1&amp;"_"&amp;LEFT(Sheet1!$J236,3),ANT_pumpParticles_Export_v2!$A$1:$DY$1,0))/VLOOKUP($A236,ANT_pumpParticles_Export_v2!$A$2:$DY$234,MATCH("Ti_"&amp;LEFT(Sheet1!$J236,3),ANT_pumpParticles_Export_v2!$A$1:$DY$1,0)),""),"")</f>
        <v>2.0580269617800173</v>
      </c>
      <c r="AE236">
        <f>IF(AE$1&lt;&gt;"",IFERROR(VLOOKUP($A236,ANT_pumpParticles_Export_v2!$A$2:$DY$234,MATCH(AE$1&amp;"_"&amp;LEFT(Sheet1!$J236,3),ANT_pumpParticles_Export_v2!$A$1:$DY$1,0))/VLOOKUP($A236,ANT_pumpParticles_Export_v2!$A$2:$DY$234,MATCH("Ti_"&amp;LEFT(Sheet1!$J236,3),ANT_pumpParticles_Export_v2!$A$1:$DY$1,0)),""),"")</f>
        <v>1.0063976068169981E-2</v>
      </c>
      <c r="AF236" t="str">
        <f>IF(AF$1&lt;&gt;"",IFERROR(VLOOKUP($A236,ANT_pumpParticles_Export_v2!$A$2:$DY$234,MATCH(AF$1&amp;"_"&amp;LEFT(Sheet1!$J236,3),ANT_pumpParticles_Export_v2!$A$1:$DY$1,0))/VLOOKUP($A236,ANT_pumpParticles_Export_v2!$A$2:$DY$234,MATCH("Ti_"&amp;LEFT(Sheet1!$J236,3),ANT_pumpParticles_Export_v2!$A$1:$DY$1,0)),""),"")</f>
        <v/>
      </c>
      <c r="AG236">
        <f>IF(AG$1&lt;&gt;"",IFERROR(VLOOKUP($A236,ANT_pumpParticles_Export_v2!$A$2:$DY$234,MATCH(AG$1&amp;"_"&amp;LEFT(Sheet1!$J236,3),ANT_pumpParticles_Export_v2!$A$1:$DY$1,0))/VLOOKUP($A236,ANT_pumpParticles_Export_v2!$A$2:$DY$234,MATCH("Ti_"&amp;LEFT(Sheet1!$J236,3),ANT_pumpParticles_Export_v2!$A$1:$DY$1,0)),""),"")</f>
        <v>2.1110864642700662</v>
      </c>
      <c r="AH236" t="str">
        <f>IF(AH$1&lt;&gt;"",IFERROR(VLOOKUP($A236,ANT_pumpParticles_Export_v2!$A$2:$DY$234,MATCH(AH$1&amp;"_"&amp;LEFT(Sheet1!$J236,3),ANT_pumpParticles_Export_v2!$A$1:$DY$1,0))/VLOOKUP($A236,ANT_pumpParticles_Export_v2!$A$2:$DY$234,MATCH("Ti_"&amp;LEFT(Sheet1!$J236,3),ANT_pumpParticles_Export_v2!$A$1:$DY$1,0)),""),"")</f>
        <v/>
      </c>
      <c r="AI236">
        <f>IF(AI$1&lt;&gt;"",IFERROR(VLOOKUP($A236,ANT_pumpParticles_Export_v2!$A$2:$DY$234,MATCH(AI$1&amp;"_"&amp;LEFT(Sheet1!$J236,3),ANT_pumpParticles_Export_v2!$A$1:$DY$1,0))/VLOOKUP($A236,ANT_pumpParticles_Export_v2!$A$2:$DY$234,MATCH("Ti_"&amp;LEFT(Sheet1!$J236,3),ANT_pumpParticles_Export_v2!$A$1:$DY$1,0)),""),"")</f>
        <v>2.1095431996509397</v>
      </c>
      <c r="AJ236">
        <f>IF(AJ$1&lt;&gt;"",IFERROR(VLOOKUP($A236,ANT_pumpParticles_Export_v2!$A$2:$DY$234,MATCH(AJ$1&amp;"_"&amp;LEFT(Sheet1!$J236,3),ANT_pumpParticles_Export_v2!$A$1:$DY$1,0))/VLOOKUP($A236,ANT_pumpParticles_Export_v2!$A$2:$DY$234,MATCH("Ti_"&amp;LEFT(Sheet1!$J236,3),ANT_pumpParticles_Export_v2!$A$1:$DY$1,0)),""),"")</f>
        <v>7.3931454033527161E-3</v>
      </c>
      <c r="AM236">
        <f>IF(AM$1&lt;&gt;"",IFERROR(VLOOKUP($A236,ANT_pumpParticles_Export_v2!$A$2:$DY$234,MATCH(AM$1&amp;"_"&amp;LEFT(Sheet1!$J236,3),ANT_pumpParticles_Export_v2!$A$1:$DY$1,0))/VLOOKUP($A236,ANT_pumpParticles_Export_v2!$A$2:$DY$234,MATCH("Ti_"&amp;LEFT(Sheet1!$J236,3),ANT_pumpParticles_Export_v2!$A$1:$DY$1,0)),""),"")</f>
        <v>0.20264407418856928</v>
      </c>
      <c r="AN236" t="str">
        <f>IF(AN$1&lt;&gt;"",IFERROR(VLOOKUP($A236,ANT_pumpParticles_Export_v2!$A$2:$DY$234,MATCH(AN$1&amp;"_"&amp;LEFT(Sheet1!$J236,3),ANT_pumpParticles_Export_v2!$A$1:$DY$1,0))/VLOOKUP($A236,ANT_pumpParticles_Export_v2!$A$2:$DY$234,MATCH("Ti_"&amp;LEFT(Sheet1!$J236,3),ANT_pumpParticles_Export_v2!$A$1:$DY$1,0)),""),"")</f>
        <v/>
      </c>
      <c r="AP236">
        <f>IF(AP$1&lt;&gt;"",IFERROR(VLOOKUP($A236,ANT_pumpParticles_Export_v2!$A$2:$DY$234,MATCH(AP$1&amp;"_"&amp;LEFT(Sheet1!$J236,3),ANT_pumpParticles_Export_v2!$A$1:$DY$1,0))/VLOOKUP($A236,ANT_pumpParticles_Export_v2!$A$2:$DY$234,MATCH("Ti_"&amp;LEFT(Sheet1!$J236,3),ANT_pumpParticles_Export_v2!$A$1:$DY$1,0)),""),"")</f>
        <v>2.5009164691606241E-3</v>
      </c>
      <c r="AQ236">
        <f>IF(AQ$1&lt;&gt;"",IFERROR(VLOOKUP($A236,ANT_pumpParticles_Export_v2!$A$2:$DY$234,MATCH(AQ$1&amp;"_"&amp;LEFT(Sheet1!$J236,3),ANT_pumpParticles_Export_v2!$A$1:$DY$1,0))/VLOOKUP($A236,ANT_pumpParticles_Export_v2!$A$2:$DY$234,MATCH("Ti_"&amp;LEFT(Sheet1!$J236,3),ANT_pumpParticles_Export_v2!$A$1:$DY$1,0)),""),"")</f>
        <v>8.2546604220689045E-5</v>
      </c>
      <c r="AS236" t="str">
        <f>IF(AS$1&lt;&gt;"",IFERROR(VLOOKUP($A236,ANT_pumpParticles_Export_v2!$A$2:$DY$234,MATCH(AS$1&amp;"_"&amp;LEFT(Sheet1!$J236,3),ANT_pumpParticles_Export_v2!$A$1:$DY$1,0))/VLOOKUP($A236,ANT_pumpParticles_Export_v2!$A$2:$DY$234,MATCH("Ti_"&amp;LEFT(Sheet1!$J236,3),ANT_pumpParticles_Export_v2!$A$1:$DY$1,0)),""),"")</f>
        <v/>
      </c>
      <c r="AT236" t="str">
        <f>IF(AT$1&lt;&gt;"",IFERROR(VLOOKUP($A236,ANT_pumpParticles_Export_v2!$A$2:$DY$234,MATCH(AT$1&amp;"_"&amp;LEFT(Sheet1!$J236,3),ANT_pumpParticles_Export_v2!$A$1:$DY$1,0))/VLOOKUP($A236,ANT_pumpParticles_Export_v2!$A$2:$DY$234,MATCH("Ti_"&amp;LEFT(Sheet1!$J236,3),ANT_pumpParticles_Export_v2!$A$1:$DY$1,0)),""),"")</f>
        <v/>
      </c>
      <c r="AU236" t="str">
        <f>IF(AU$1&lt;&gt;"",IFERROR(VLOOKUP($A236,ANT_pumpParticles_Export_v2!$A$2:$DY$234,MATCH(AU$1&amp;"_"&amp;LEFT(Sheet1!$J236,3),ANT_pumpParticles_Export_v2!$A$1:$DY$1,0))/VLOOKUP($A236,ANT_pumpParticles_Export_v2!$A$2:$DY$234,MATCH("Ti_"&amp;LEFT(Sheet1!$J236,3),ANT_pumpParticles_Export_v2!$A$1:$DY$1,0)),""),"")</f>
        <v/>
      </c>
      <c r="AV236" t="str">
        <f>IF(AV$1&lt;&gt;"",IFERROR(VLOOKUP($A236,ANT_pumpParticles_Export_v2!$A$2:$DY$234,MATCH(AV$1&amp;"_"&amp;LEFT(Sheet1!$J236,3),ANT_pumpParticles_Export_v2!$A$1:$DY$1,0))/VLOOKUP($A236,ANT_pumpParticles_Export_v2!$A$2:$DY$234,MATCH("Ti_"&amp;LEFT(Sheet1!$J236,3),ANT_pumpParticles_Export_v2!$A$1:$DY$1,0)),""),"")</f>
        <v/>
      </c>
      <c r="AW236" t="str">
        <f>IF(AW$1&lt;&gt;"",IFERROR(VLOOKUP($A236,ANT_pumpParticles_Export_v2!$A$2:$DY$234,MATCH(AW$1&amp;"_"&amp;LEFT(Sheet1!$J236,3),ANT_pumpParticles_Export_v2!$A$1:$DY$1,0))/VLOOKUP($A236,ANT_pumpParticles_Export_v2!$A$2:$DY$234,MATCH("Ti_"&amp;LEFT(Sheet1!$J236,3),ANT_pumpParticles_Export_v2!$A$1:$DY$1,0)),""),"")</f>
        <v/>
      </c>
      <c r="AX236" t="str">
        <f>IF(AX$1&lt;&gt;"",IFERROR(VLOOKUP($A236,ANT_pumpParticles_Export_v2!$A$2:$DY$234,MATCH(AX$1&amp;"_"&amp;LEFT(Sheet1!$J236,3),ANT_pumpParticles_Export_v2!$A$1:$DY$1,0))/VLOOKUP($A236,ANT_pumpParticles_Export_v2!$A$2:$DY$234,MATCH("Ti_"&amp;LEFT(Sheet1!$J236,3),ANT_pumpParticles_Export_v2!$A$1:$DY$1,0)),""),"")</f>
        <v/>
      </c>
      <c r="AY236" t="str">
        <f>IF(AY$1&lt;&gt;"",IFERROR(VLOOKUP($A236,ANT_pumpParticles_Export_v2!$A$2:$DY$234,MATCH(AY$1&amp;"_"&amp;LEFT(Sheet1!$J236,3),ANT_pumpParticles_Export_v2!$A$1:$DY$1,0))/VLOOKUP($A236,ANT_pumpParticles_Export_v2!$A$2:$DY$234,MATCH("Ti_"&amp;LEFT(Sheet1!$J236,3),ANT_pumpParticles_Export_v2!$A$1:$DY$1,0)),""),"")</f>
        <v/>
      </c>
      <c r="AZ236">
        <f>IF(AZ$1&lt;&gt;"",IFERROR(VLOOKUP($A236,ANT_pumpParticles_Export_v2!$A$2:$DY$234,MATCH(AZ$1&amp;"_"&amp;LEFT(Sheet1!$J236,3),ANT_pumpParticles_Export_v2!$A$1:$DY$1,0))/VLOOKUP($A236,ANT_pumpParticles_Export_v2!$A$2:$DY$234,MATCH("Ti_"&amp;LEFT(Sheet1!$J236,3),ANT_pumpParticles_Export_v2!$A$1:$DY$1,0)),""),"")</f>
        <v>1.5332452036443374E-4</v>
      </c>
      <c r="BB236" t="str">
        <f>IF(BB$1&lt;&gt;"",IFERROR(VLOOKUP($A236,ANT_pumpParticles_Export_v2!$A$2:$DY$234,MATCH(BB$1&amp;"_"&amp;LEFT(Sheet1!$J236,3),ANT_pumpParticles_Export_v2!$A$1:$DY$1,0))/VLOOKUP($A236,ANT_pumpParticles_Export_v2!$A$2:$DY$234,MATCH("Ti_"&amp;LEFT(Sheet1!$J236,3),ANT_pumpParticles_Export_v2!$A$1:$DY$1,0)),""),"")</f>
        <v/>
      </c>
      <c r="BD236" t="str">
        <f>IF(BD$1&lt;&gt;"",IFERROR(VLOOKUP($A236,ANT_pumpParticles_Export_v2!$A$2:$DY$234,MATCH(BD$1&amp;"_"&amp;LEFT(Sheet1!$J236,3),ANT_pumpParticles_Export_v2!$A$1:$DY$1,0))/VLOOKUP($A236,ANT_pumpParticles_Export_v2!$A$2:$DY$234,MATCH("Ti_"&amp;LEFT(Sheet1!$J236,3),ANT_pumpParticles_Export_v2!$A$1:$DY$1,0)),""),"")</f>
        <v/>
      </c>
    </row>
    <row r="237" spans="1:56" x14ac:dyDescent="0.3">
      <c r="A237">
        <v>18865</v>
      </c>
      <c r="B237" t="s">
        <v>129</v>
      </c>
      <c r="C237">
        <v>3</v>
      </c>
      <c r="D237" t="s">
        <v>130</v>
      </c>
      <c r="E237">
        <v>-4670.7272727299996</v>
      </c>
      <c r="F237">
        <v>-67.004099999999994</v>
      </c>
      <c r="G237">
        <v>-100.035</v>
      </c>
      <c r="H237">
        <v>527.78030000000001</v>
      </c>
      <c r="I237">
        <v>37.272727269999997</v>
      </c>
      <c r="J237" t="s">
        <v>164</v>
      </c>
      <c r="L237">
        <f>IF(L$1&lt;&gt;"",IFERROR(VLOOKUP($A237,ANT_pumpParticles_Export_v2!$A$2:$DY$234,MATCH(L$1&amp;"_"&amp;LEFT(Sheet1!$J237,3),ANT_pumpParticles_Export_v2!$A$1:$DY$1,0))/VLOOKUP($A237,ANT_pumpParticles_Export_v2!$A$2:$DY$234,MATCH("Ti_"&amp;LEFT(Sheet1!$J237,3),ANT_pumpParticles_Export_v2!$A$1:$DY$1,0)),""),"")</f>
        <v>1.8383197851115294</v>
      </c>
      <c r="O237">
        <f>IF(O$1&lt;&gt;"",IFERROR(VLOOKUP($A237,ANT_pumpParticles_Export_v2!$A$2:$DY$234,MATCH(O$1&amp;"_"&amp;LEFT(Sheet1!$J237,3),ANT_pumpParticles_Export_v2!$A$1:$DY$1,0))/VLOOKUP($A237,ANT_pumpParticles_Export_v2!$A$2:$DY$234,MATCH("Ti_"&amp;LEFT(Sheet1!$J237,3),ANT_pumpParticles_Export_v2!$A$1:$DY$1,0)),""),"")</f>
        <v>6.1322701797463015</v>
      </c>
      <c r="P237">
        <f>IF(P$1&lt;&gt;"",IFERROR(VLOOKUP($A237,ANT_pumpParticles_Export_v2!$A$2:$DY$234,MATCH(P$1&amp;"_"&amp;LEFT(Sheet1!$J237,3),ANT_pumpParticles_Export_v2!$A$1:$DY$1,0))/VLOOKUP($A237,ANT_pumpParticles_Export_v2!$A$2:$DY$234,MATCH("Ti_"&amp;LEFT(Sheet1!$J237,3),ANT_pumpParticles_Export_v2!$A$1:$DY$1,0)),""),"")</f>
        <v>6.1322701797463015</v>
      </c>
      <c r="S237">
        <f>IF(S$1&lt;&gt;"",IFERROR(VLOOKUP($A237,ANT_pumpParticles_Export_v2!$A$2:$DY$234,MATCH(S$1&amp;"_"&amp;LEFT(Sheet1!$J237,3),ANT_pumpParticles_Export_v2!$A$1:$DY$1,0))/VLOOKUP($A237,ANT_pumpParticles_Export_v2!$A$2:$DY$234,MATCH("Ti_"&amp;LEFT(Sheet1!$J237,3),ANT_pumpParticles_Export_v2!$A$1:$DY$1,0)),""),"")</f>
        <v>2.2127192032623356E-2</v>
      </c>
      <c r="U237">
        <f>IF(U$1&lt;&gt;"",IFERROR(VLOOKUP($A237,ANT_pumpParticles_Export_v2!$A$2:$DY$234,MATCH(U$1&amp;"_"&amp;LEFT(Sheet1!$J237,3),ANT_pumpParticles_Export_v2!$A$1:$DY$1,0))/VLOOKUP($A237,ANT_pumpParticles_Export_v2!$A$2:$DY$234,MATCH("Ti_"&amp;LEFT(Sheet1!$J237,3),ANT_pumpParticles_Export_v2!$A$1:$DY$1,0)),""),"")</f>
        <v>0.16696882391642534</v>
      </c>
      <c r="W237" t="str">
        <f>IF(W$1&lt;&gt;"",IFERROR(VLOOKUP($A237,ANT_pumpParticles_Export_v2!$A$2:$DY$234,MATCH(W$1&amp;"_"&amp;LEFT(Sheet1!$J237,3),ANT_pumpParticles_Export_v2!$A$1:$DY$1,0))/VLOOKUP($A237,ANT_pumpParticles_Export_v2!$A$2:$DY$234,MATCH("Ti_"&amp;LEFT(Sheet1!$J237,3),ANT_pumpParticles_Export_v2!$A$1:$DY$1,0)),""),"")</f>
        <v/>
      </c>
      <c r="Y237">
        <f>IF(Y$1&lt;&gt;"",IFERROR(VLOOKUP($A237,ANT_pumpParticles_Export_v2!$A$2:$DY$234,MATCH(Y$1&amp;"_"&amp;LEFT(Sheet1!$J237,3),ANT_pumpParticles_Export_v2!$A$1:$DY$1,0))/VLOOKUP($A237,ANT_pumpParticles_Export_v2!$A$2:$DY$234,MATCH("Ti_"&amp;LEFT(Sheet1!$J237,3),ANT_pumpParticles_Export_v2!$A$1:$DY$1,0)),""),"")</f>
        <v>7.0400660956901714E-2</v>
      </c>
      <c r="Z237" t="str">
        <f>IF(Z$1&lt;&gt;"",IFERROR(VLOOKUP($A237,ANT_pumpParticles_Export_v2!$A$2:$DY$234,MATCH(Z$1&amp;"_"&amp;LEFT(Sheet1!$J237,3),ANT_pumpParticles_Export_v2!$A$1:$DY$1,0))/VLOOKUP($A237,ANT_pumpParticles_Export_v2!$A$2:$DY$234,MATCH("Ti_"&amp;LEFT(Sheet1!$J237,3),ANT_pumpParticles_Export_v2!$A$1:$DY$1,0)),""),"")</f>
        <v/>
      </c>
      <c r="AA237">
        <f>IF(AA$1&lt;&gt;"",IFERROR(VLOOKUP($A237,ANT_pumpParticles_Export_v2!$A$2:$DY$234,MATCH(AA$1&amp;"_"&amp;LEFT(Sheet1!$J237,3),ANT_pumpParticles_Export_v2!$A$1:$DY$1,0))/VLOOKUP($A237,ANT_pumpParticles_Export_v2!$A$2:$DY$234,MATCH("Ti_"&amp;LEFT(Sheet1!$J237,3),ANT_pumpParticles_Export_v2!$A$1:$DY$1,0)),""),"")</f>
        <v>1.4708596518991075</v>
      </c>
      <c r="AB237" t="str">
        <f>IF(AB$1&lt;&gt;"",IFERROR(VLOOKUP($A237,ANT_pumpParticles_Export_v2!$A$2:$DY$234,MATCH(AB$1&amp;"_"&amp;LEFT(Sheet1!$J237,3),ANT_pumpParticles_Export_v2!$A$1:$DY$1,0))/VLOOKUP($A237,ANT_pumpParticles_Export_v2!$A$2:$DY$234,MATCH("Ti_"&amp;LEFT(Sheet1!$J237,3),ANT_pumpParticles_Export_v2!$A$1:$DY$1,0)),""),"")</f>
        <v/>
      </c>
      <c r="AC237">
        <f>IF(AC$1&lt;&gt;"",IFERROR(VLOOKUP($A237,ANT_pumpParticles_Export_v2!$A$2:$DY$234,MATCH(AC$1&amp;"_"&amp;LEFT(Sheet1!$J237,3),ANT_pumpParticles_Export_v2!$A$1:$DY$1,0))/VLOOKUP($A237,ANT_pumpParticles_Export_v2!$A$2:$DY$234,MATCH("Ti_"&amp;LEFT(Sheet1!$J237,3),ANT_pumpParticles_Export_v2!$A$1:$DY$1,0)),""),"")</f>
        <v>0.88166702836585331</v>
      </c>
      <c r="AE237">
        <f>IF(AE$1&lt;&gt;"",IFERROR(VLOOKUP($A237,ANT_pumpParticles_Export_v2!$A$2:$DY$234,MATCH(AE$1&amp;"_"&amp;LEFT(Sheet1!$J237,3),ANT_pumpParticles_Export_v2!$A$1:$DY$1,0))/VLOOKUP($A237,ANT_pumpParticles_Export_v2!$A$2:$DY$234,MATCH("Ti_"&amp;LEFT(Sheet1!$J237,3),ANT_pumpParticles_Export_v2!$A$1:$DY$1,0)),""),"")</f>
        <v>0.41005274718772911</v>
      </c>
      <c r="AF237" t="str">
        <f>IF(AF$1&lt;&gt;"",IFERROR(VLOOKUP($A237,ANT_pumpParticles_Export_v2!$A$2:$DY$234,MATCH(AF$1&amp;"_"&amp;LEFT(Sheet1!$J237,3),ANT_pumpParticles_Export_v2!$A$1:$DY$1,0))/VLOOKUP($A237,ANT_pumpParticles_Export_v2!$A$2:$DY$234,MATCH("Ti_"&amp;LEFT(Sheet1!$J237,3),ANT_pumpParticles_Export_v2!$A$1:$DY$1,0)),""),"")</f>
        <v/>
      </c>
      <c r="AG237">
        <f>IF(AG$1&lt;&gt;"",IFERROR(VLOOKUP($A237,ANT_pumpParticles_Export_v2!$A$2:$DY$234,MATCH(AG$1&amp;"_"&amp;LEFT(Sheet1!$J237,3),ANT_pumpParticles_Export_v2!$A$1:$DY$1,0))/VLOOKUP($A237,ANT_pumpParticles_Export_v2!$A$2:$DY$234,MATCH("Ti_"&amp;LEFT(Sheet1!$J237,3),ANT_pumpParticles_Export_v2!$A$1:$DY$1,0)),""),"")</f>
        <v>0.92386106324986039</v>
      </c>
      <c r="AH237" t="str">
        <f>IF(AH$1&lt;&gt;"",IFERROR(VLOOKUP($A237,ANT_pumpParticles_Export_v2!$A$2:$DY$234,MATCH(AH$1&amp;"_"&amp;LEFT(Sheet1!$J237,3),ANT_pumpParticles_Export_v2!$A$1:$DY$1,0))/VLOOKUP($A237,ANT_pumpParticles_Export_v2!$A$2:$DY$234,MATCH("Ti_"&amp;LEFT(Sheet1!$J237,3),ANT_pumpParticles_Export_v2!$A$1:$DY$1,0)),""),"")</f>
        <v/>
      </c>
      <c r="AI237">
        <f>IF(AI$1&lt;&gt;"",IFERROR(VLOOKUP($A237,ANT_pumpParticles_Export_v2!$A$2:$DY$234,MATCH(AI$1&amp;"_"&amp;LEFT(Sheet1!$J237,3),ANT_pumpParticles_Export_v2!$A$1:$DY$1,0))/VLOOKUP($A237,ANT_pumpParticles_Export_v2!$A$2:$DY$234,MATCH("Ti_"&amp;LEFT(Sheet1!$J237,3),ANT_pumpParticles_Export_v2!$A$1:$DY$1,0)),""),"")</f>
        <v>0.92928738169056491</v>
      </c>
      <c r="AJ237">
        <f>IF(AJ$1&lt;&gt;"",IFERROR(VLOOKUP($A237,ANT_pumpParticles_Export_v2!$A$2:$DY$234,MATCH(AJ$1&amp;"_"&amp;LEFT(Sheet1!$J237,3),ANT_pumpParticles_Export_v2!$A$1:$DY$1,0))/VLOOKUP($A237,ANT_pumpParticles_Export_v2!$A$2:$DY$234,MATCH("Ti_"&amp;LEFT(Sheet1!$J237,3),ANT_pumpParticles_Export_v2!$A$1:$DY$1,0)),""),"")</f>
        <v>8.208813222036945E-3</v>
      </c>
      <c r="AM237">
        <f>IF(AM$1&lt;&gt;"",IFERROR(VLOOKUP($A237,ANT_pumpParticles_Export_v2!$A$2:$DY$234,MATCH(AM$1&amp;"_"&amp;LEFT(Sheet1!$J237,3),ANT_pumpParticles_Export_v2!$A$1:$DY$1,0))/VLOOKUP($A237,ANT_pumpParticles_Export_v2!$A$2:$DY$234,MATCH("Ti_"&amp;LEFT(Sheet1!$J237,3),ANT_pumpParticles_Export_v2!$A$1:$DY$1,0)),""),"")</f>
        <v>0.14954123165460395</v>
      </c>
      <c r="AN237" t="str">
        <f>IF(AN$1&lt;&gt;"",IFERROR(VLOOKUP($A237,ANT_pumpParticles_Export_v2!$A$2:$DY$234,MATCH(AN$1&amp;"_"&amp;LEFT(Sheet1!$J237,3),ANT_pumpParticles_Export_v2!$A$1:$DY$1,0))/VLOOKUP($A237,ANT_pumpParticles_Export_v2!$A$2:$DY$234,MATCH("Ti_"&amp;LEFT(Sheet1!$J237,3),ANT_pumpParticles_Export_v2!$A$1:$DY$1,0)),""),"")</f>
        <v/>
      </c>
      <c r="AP237">
        <f>IF(AP$1&lt;&gt;"",IFERROR(VLOOKUP($A237,ANT_pumpParticles_Export_v2!$A$2:$DY$234,MATCH(AP$1&amp;"_"&amp;LEFT(Sheet1!$J237,3),ANT_pumpParticles_Export_v2!$A$1:$DY$1,0))/VLOOKUP($A237,ANT_pumpParticles_Export_v2!$A$2:$DY$234,MATCH("Ti_"&amp;LEFT(Sheet1!$J237,3),ANT_pumpParticles_Export_v2!$A$1:$DY$1,0)),""),"")</f>
        <v>1.4528897128469303E-3</v>
      </c>
      <c r="AQ237" t="str">
        <f>IF(AQ$1&lt;&gt;"",IFERROR(VLOOKUP($A237,ANT_pumpParticles_Export_v2!$A$2:$DY$234,MATCH(AQ$1&amp;"_"&amp;LEFT(Sheet1!$J237,3),ANT_pumpParticles_Export_v2!$A$1:$DY$1,0))/VLOOKUP($A237,ANT_pumpParticles_Export_v2!$A$2:$DY$234,MATCH("Ti_"&amp;LEFT(Sheet1!$J237,3),ANT_pumpParticles_Export_v2!$A$1:$DY$1,0)),""),"")</f>
        <v/>
      </c>
      <c r="AS237" t="str">
        <f>IF(AS$1&lt;&gt;"",IFERROR(VLOOKUP($A237,ANT_pumpParticles_Export_v2!$A$2:$DY$234,MATCH(AS$1&amp;"_"&amp;LEFT(Sheet1!$J237,3),ANT_pumpParticles_Export_v2!$A$1:$DY$1,0))/VLOOKUP($A237,ANT_pumpParticles_Export_v2!$A$2:$DY$234,MATCH("Ti_"&amp;LEFT(Sheet1!$J237,3),ANT_pumpParticles_Export_v2!$A$1:$DY$1,0)),""),"")</f>
        <v/>
      </c>
      <c r="AT237" t="str">
        <f>IF(AT$1&lt;&gt;"",IFERROR(VLOOKUP($A237,ANT_pumpParticles_Export_v2!$A$2:$DY$234,MATCH(AT$1&amp;"_"&amp;LEFT(Sheet1!$J237,3),ANT_pumpParticles_Export_v2!$A$1:$DY$1,0))/VLOOKUP($A237,ANT_pumpParticles_Export_v2!$A$2:$DY$234,MATCH("Ti_"&amp;LEFT(Sheet1!$J237,3),ANT_pumpParticles_Export_v2!$A$1:$DY$1,0)),""),"")</f>
        <v/>
      </c>
      <c r="AU237">
        <f>IF(AU$1&lt;&gt;"",IFERROR(VLOOKUP($A237,ANT_pumpParticles_Export_v2!$A$2:$DY$234,MATCH(AU$1&amp;"_"&amp;LEFT(Sheet1!$J237,3),ANT_pumpParticles_Export_v2!$A$1:$DY$1,0))/VLOOKUP($A237,ANT_pumpParticles_Export_v2!$A$2:$DY$234,MATCH("Ti_"&amp;LEFT(Sheet1!$J237,3),ANT_pumpParticles_Export_v2!$A$1:$DY$1,0)),""),"")</f>
        <v>6.8931139977261428E-4</v>
      </c>
      <c r="AV237" t="str">
        <f>IF(AV$1&lt;&gt;"",IFERROR(VLOOKUP($A237,ANT_pumpParticles_Export_v2!$A$2:$DY$234,MATCH(AV$1&amp;"_"&amp;LEFT(Sheet1!$J237,3),ANT_pumpParticles_Export_v2!$A$1:$DY$1,0))/VLOOKUP($A237,ANT_pumpParticles_Export_v2!$A$2:$DY$234,MATCH("Ti_"&amp;LEFT(Sheet1!$J237,3),ANT_pumpParticles_Export_v2!$A$1:$DY$1,0)),""),"")</f>
        <v/>
      </c>
      <c r="AW237" t="str">
        <f>IF(AW$1&lt;&gt;"",IFERROR(VLOOKUP($A237,ANT_pumpParticles_Export_v2!$A$2:$DY$234,MATCH(AW$1&amp;"_"&amp;LEFT(Sheet1!$J237,3),ANT_pumpParticles_Export_v2!$A$1:$DY$1,0))/VLOOKUP($A237,ANT_pumpParticles_Export_v2!$A$2:$DY$234,MATCH("Ti_"&amp;LEFT(Sheet1!$J237,3),ANT_pumpParticles_Export_v2!$A$1:$DY$1,0)),""),"")</f>
        <v/>
      </c>
      <c r="AX237" t="str">
        <f>IF(AX$1&lt;&gt;"",IFERROR(VLOOKUP($A237,ANT_pumpParticles_Export_v2!$A$2:$DY$234,MATCH(AX$1&amp;"_"&amp;LEFT(Sheet1!$J237,3),ANT_pumpParticles_Export_v2!$A$1:$DY$1,0))/VLOOKUP($A237,ANT_pumpParticles_Export_v2!$A$2:$DY$234,MATCH("Ti_"&amp;LEFT(Sheet1!$J237,3),ANT_pumpParticles_Export_v2!$A$1:$DY$1,0)),""),"")</f>
        <v/>
      </c>
      <c r="AY237" t="str">
        <f>IF(AY$1&lt;&gt;"",IFERROR(VLOOKUP($A237,ANT_pumpParticles_Export_v2!$A$2:$DY$234,MATCH(AY$1&amp;"_"&amp;LEFT(Sheet1!$J237,3),ANT_pumpParticles_Export_v2!$A$1:$DY$1,0))/VLOOKUP($A237,ANT_pumpParticles_Export_v2!$A$2:$DY$234,MATCH("Ti_"&amp;LEFT(Sheet1!$J237,3),ANT_pumpParticles_Export_v2!$A$1:$DY$1,0)),""),"")</f>
        <v/>
      </c>
      <c r="AZ237">
        <f>IF(AZ$1&lt;&gt;"",IFERROR(VLOOKUP($A237,ANT_pumpParticles_Export_v2!$A$2:$DY$234,MATCH(AZ$1&amp;"_"&amp;LEFT(Sheet1!$J237,3),ANT_pumpParticles_Export_v2!$A$1:$DY$1,0))/VLOOKUP($A237,ANT_pumpParticles_Export_v2!$A$2:$DY$234,MATCH("Ti_"&amp;LEFT(Sheet1!$J237,3),ANT_pumpParticles_Export_v2!$A$1:$DY$1,0)),""),"")</f>
        <v>1.0439455854196544E-4</v>
      </c>
      <c r="BB237" t="str">
        <f>IF(BB$1&lt;&gt;"",IFERROR(VLOOKUP($A237,ANT_pumpParticles_Export_v2!$A$2:$DY$234,MATCH(BB$1&amp;"_"&amp;LEFT(Sheet1!$J237,3),ANT_pumpParticles_Export_v2!$A$1:$DY$1,0))/VLOOKUP($A237,ANT_pumpParticles_Export_v2!$A$2:$DY$234,MATCH("Ti_"&amp;LEFT(Sheet1!$J237,3),ANT_pumpParticles_Export_v2!$A$1:$DY$1,0)),""),"")</f>
        <v/>
      </c>
      <c r="BD237" t="str">
        <f>IF(BD$1&lt;&gt;"",IFERROR(VLOOKUP($A237,ANT_pumpParticles_Export_v2!$A$2:$DY$234,MATCH(BD$1&amp;"_"&amp;LEFT(Sheet1!$J237,3),ANT_pumpParticles_Export_v2!$A$1:$DY$1,0))/VLOOKUP($A237,ANT_pumpParticles_Export_v2!$A$2:$DY$234,MATCH("Ti_"&amp;LEFT(Sheet1!$J237,3),ANT_pumpParticles_Export_v2!$A$1:$DY$1,0)),""),"")</f>
        <v/>
      </c>
    </row>
    <row r="238" spans="1:56" x14ac:dyDescent="0.3">
      <c r="A238">
        <v>18866</v>
      </c>
      <c r="B238" t="s">
        <v>129</v>
      </c>
      <c r="C238">
        <v>3</v>
      </c>
      <c r="D238" t="s">
        <v>130</v>
      </c>
      <c r="E238">
        <v>-4644.6363636400001</v>
      </c>
      <c r="F238">
        <v>-67.004099999999994</v>
      </c>
      <c r="G238">
        <v>-100.035</v>
      </c>
      <c r="H238">
        <v>527.78030000000001</v>
      </c>
      <c r="I238">
        <v>63.363636360000001</v>
      </c>
      <c r="J238" t="s">
        <v>164</v>
      </c>
      <c r="L238" t="str">
        <f>IF(L$1&lt;&gt;"",IFERROR(VLOOKUP($A238,ANT_pumpParticles_Export_v2!$A$2:$DY$234,MATCH(L$1&amp;"_"&amp;LEFT(Sheet1!$J238,3),ANT_pumpParticles_Export_v2!$A$1:$DY$1,0))/VLOOKUP($A238,ANT_pumpParticles_Export_v2!$A$2:$DY$234,MATCH("Ti_"&amp;LEFT(Sheet1!$J238,3),ANT_pumpParticles_Export_v2!$A$1:$DY$1,0)),""),"")</f>
        <v/>
      </c>
      <c r="O238">
        <f>IF(O$1&lt;&gt;"",IFERROR(VLOOKUP($A238,ANT_pumpParticles_Export_v2!$A$2:$DY$234,MATCH(O$1&amp;"_"&amp;LEFT(Sheet1!$J238,3),ANT_pumpParticles_Export_v2!$A$1:$DY$1,0))/VLOOKUP($A238,ANT_pumpParticles_Export_v2!$A$2:$DY$234,MATCH("Ti_"&amp;LEFT(Sheet1!$J238,3),ANT_pumpParticles_Export_v2!$A$1:$DY$1,0)),""),"")</f>
        <v>13.318443917399655</v>
      </c>
      <c r="P238">
        <f>IF(P$1&lt;&gt;"",IFERROR(VLOOKUP($A238,ANT_pumpParticles_Export_v2!$A$2:$DY$234,MATCH(P$1&amp;"_"&amp;LEFT(Sheet1!$J238,3),ANT_pumpParticles_Export_v2!$A$1:$DY$1,0))/VLOOKUP($A238,ANT_pumpParticles_Export_v2!$A$2:$DY$234,MATCH("Ti_"&amp;LEFT(Sheet1!$J238,3),ANT_pumpParticles_Export_v2!$A$1:$DY$1,0)),""),"")</f>
        <v>13.318443917399655</v>
      </c>
      <c r="S238" t="str">
        <f>IF(S$1&lt;&gt;"",IFERROR(VLOOKUP($A238,ANT_pumpParticles_Export_v2!$A$2:$DY$234,MATCH(S$1&amp;"_"&amp;LEFT(Sheet1!$J238,3),ANT_pumpParticles_Export_v2!$A$1:$DY$1,0))/VLOOKUP($A238,ANT_pumpParticles_Export_v2!$A$2:$DY$234,MATCH("Ti_"&amp;LEFT(Sheet1!$J238,3),ANT_pumpParticles_Export_v2!$A$1:$DY$1,0)),""),"")</f>
        <v/>
      </c>
      <c r="U238">
        <f>IF(U$1&lt;&gt;"",IFERROR(VLOOKUP($A238,ANT_pumpParticles_Export_v2!$A$2:$DY$234,MATCH(U$1&amp;"_"&amp;LEFT(Sheet1!$J238,3),ANT_pumpParticles_Export_v2!$A$1:$DY$1,0))/VLOOKUP($A238,ANT_pumpParticles_Export_v2!$A$2:$DY$234,MATCH("Ti_"&amp;LEFT(Sheet1!$J238,3),ANT_pumpParticles_Export_v2!$A$1:$DY$1,0)),""),"")</f>
        <v>5.6990921100026661E-3</v>
      </c>
      <c r="W238" t="str">
        <f>IF(W$1&lt;&gt;"",IFERROR(VLOOKUP($A238,ANT_pumpParticles_Export_v2!$A$2:$DY$234,MATCH(W$1&amp;"_"&amp;LEFT(Sheet1!$J238,3),ANT_pumpParticles_Export_v2!$A$1:$DY$1,0))/VLOOKUP($A238,ANT_pumpParticles_Export_v2!$A$2:$DY$234,MATCH("Ti_"&amp;LEFT(Sheet1!$J238,3),ANT_pumpParticles_Export_v2!$A$1:$DY$1,0)),""),"")</f>
        <v/>
      </c>
      <c r="Y238" t="str">
        <f>IF(Y$1&lt;&gt;"",IFERROR(VLOOKUP($A238,ANT_pumpParticles_Export_v2!$A$2:$DY$234,MATCH(Y$1&amp;"_"&amp;LEFT(Sheet1!$J238,3),ANT_pumpParticles_Export_v2!$A$1:$DY$1,0))/VLOOKUP($A238,ANT_pumpParticles_Export_v2!$A$2:$DY$234,MATCH("Ti_"&amp;LEFT(Sheet1!$J238,3),ANT_pumpParticles_Export_v2!$A$1:$DY$1,0)),""),"")</f>
        <v/>
      </c>
      <c r="Z238" t="str">
        <f>IF(Z$1&lt;&gt;"",IFERROR(VLOOKUP($A238,ANT_pumpParticles_Export_v2!$A$2:$DY$234,MATCH(Z$1&amp;"_"&amp;LEFT(Sheet1!$J238,3),ANT_pumpParticles_Export_v2!$A$1:$DY$1,0))/VLOOKUP($A238,ANT_pumpParticles_Export_v2!$A$2:$DY$234,MATCH("Ti_"&amp;LEFT(Sheet1!$J238,3),ANT_pumpParticles_Export_v2!$A$1:$DY$1,0)),""),"")</f>
        <v/>
      </c>
      <c r="AA238">
        <f>IF(AA$1&lt;&gt;"",IFERROR(VLOOKUP($A238,ANT_pumpParticles_Export_v2!$A$2:$DY$234,MATCH(AA$1&amp;"_"&amp;LEFT(Sheet1!$J238,3),ANT_pumpParticles_Export_v2!$A$1:$DY$1,0))/VLOOKUP($A238,ANT_pumpParticles_Export_v2!$A$2:$DY$234,MATCH("Ti_"&amp;LEFT(Sheet1!$J238,3),ANT_pumpParticles_Export_v2!$A$1:$DY$1,0)),""),"")</f>
        <v>7.9340796765817281</v>
      </c>
      <c r="AB238" t="str">
        <f>IF(AB$1&lt;&gt;"",IFERROR(VLOOKUP($A238,ANT_pumpParticles_Export_v2!$A$2:$DY$234,MATCH(AB$1&amp;"_"&amp;LEFT(Sheet1!$J238,3),ANT_pumpParticles_Export_v2!$A$1:$DY$1,0))/VLOOKUP($A238,ANT_pumpParticles_Export_v2!$A$2:$DY$234,MATCH("Ti_"&amp;LEFT(Sheet1!$J238,3),ANT_pumpParticles_Export_v2!$A$1:$DY$1,0)),""),"")</f>
        <v/>
      </c>
      <c r="AC238">
        <f>IF(AC$1&lt;&gt;"",IFERROR(VLOOKUP($A238,ANT_pumpParticles_Export_v2!$A$2:$DY$234,MATCH(AC$1&amp;"_"&amp;LEFT(Sheet1!$J238,3),ANT_pumpParticles_Export_v2!$A$1:$DY$1,0))/VLOOKUP($A238,ANT_pumpParticles_Export_v2!$A$2:$DY$234,MATCH("Ti_"&amp;LEFT(Sheet1!$J238,3),ANT_pumpParticles_Export_v2!$A$1:$DY$1,0)),""),"")</f>
        <v>0.79587050838688367</v>
      </c>
      <c r="AE238">
        <f>IF(AE$1&lt;&gt;"",IFERROR(VLOOKUP($A238,ANT_pumpParticles_Export_v2!$A$2:$DY$234,MATCH(AE$1&amp;"_"&amp;LEFT(Sheet1!$J238,3),ANT_pumpParticles_Export_v2!$A$1:$DY$1,0))/VLOOKUP($A238,ANT_pumpParticles_Export_v2!$A$2:$DY$234,MATCH("Ti_"&amp;LEFT(Sheet1!$J238,3),ANT_pumpParticles_Export_v2!$A$1:$DY$1,0)),""),"")</f>
        <v>3.0632340270235283</v>
      </c>
      <c r="AF238" t="str">
        <f>IF(AF$1&lt;&gt;"",IFERROR(VLOOKUP($A238,ANT_pumpParticles_Export_v2!$A$2:$DY$234,MATCH(AF$1&amp;"_"&amp;LEFT(Sheet1!$J238,3),ANT_pumpParticles_Export_v2!$A$1:$DY$1,0))/VLOOKUP($A238,ANT_pumpParticles_Export_v2!$A$2:$DY$234,MATCH("Ti_"&amp;LEFT(Sheet1!$J238,3),ANT_pumpParticles_Export_v2!$A$1:$DY$1,0)),""),"")</f>
        <v/>
      </c>
      <c r="AG238">
        <f>IF(AG$1&lt;&gt;"",IFERROR(VLOOKUP($A238,ANT_pumpParticles_Export_v2!$A$2:$DY$234,MATCH(AG$1&amp;"_"&amp;LEFT(Sheet1!$J238,3),ANT_pumpParticles_Export_v2!$A$1:$DY$1,0))/VLOOKUP($A238,ANT_pumpParticles_Export_v2!$A$2:$DY$234,MATCH("Ti_"&amp;LEFT(Sheet1!$J238,3),ANT_pumpParticles_Export_v2!$A$1:$DY$1,0)),""),"")</f>
        <v>0.89438158099181486</v>
      </c>
      <c r="AH238" t="str">
        <f>IF(AH$1&lt;&gt;"",IFERROR(VLOOKUP($A238,ANT_pumpParticles_Export_v2!$A$2:$DY$234,MATCH(AH$1&amp;"_"&amp;LEFT(Sheet1!$J238,3),ANT_pumpParticles_Export_v2!$A$1:$DY$1,0))/VLOOKUP($A238,ANT_pumpParticles_Export_v2!$A$2:$DY$234,MATCH("Ti_"&amp;LEFT(Sheet1!$J238,3),ANT_pumpParticles_Export_v2!$A$1:$DY$1,0)),""),"")</f>
        <v/>
      </c>
      <c r="AI238">
        <f>IF(AI$1&lt;&gt;"",IFERROR(VLOOKUP($A238,ANT_pumpParticles_Export_v2!$A$2:$DY$234,MATCH(AI$1&amp;"_"&amp;LEFT(Sheet1!$J238,3),ANT_pumpParticles_Export_v2!$A$1:$DY$1,0))/VLOOKUP($A238,ANT_pumpParticles_Export_v2!$A$2:$DY$234,MATCH("Ti_"&amp;LEFT(Sheet1!$J238,3),ANT_pumpParticles_Export_v2!$A$1:$DY$1,0)),""),"")</f>
        <v>0.88167955318571822</v>
      </c>
      <c r="AJ238">
        <f>IF(AJ$1&lt;&gt;"",IFERROR(VLOOKUP($A238,ANT_pumpParticles_Export_v2!$A$2:$DY$234,MATCH(AJ$1&amp;"_"&amp;LEFT(Sheet1!$J238,3),ANT_pumpParticles_Export_v2!$A$1:$DY$1,0))/VLOOKUP($A238,ANT_pumpParticles_Export_v2!$A$2:$DY$234,MATCH("Ti_"&amp;LEFT(Sheet1!$J238,3),ANT_pumpParticles_Export_v2!$A$1:$DY$1,0)),""),"")</f>
        <v>1.0867296543400479E-2</v>
      </c>
      <c r="AM238">
        <f>IF(AM$1&lt;&gt;"",IFERROR(VLOOKUP($A238,ANT_pumpParticles_Export_v2!$A$2:$DY$234,MATCH(AM$1&amp;"_"&amp;LEFT(Sheet1!$J238,3),ANT_pumpParticles_Export_v2!$A$1:$DY$1,0))/VLOOKUP($A238,ANT_pumpParticles_Export_v2!$A$2:$DY$234,MATCH("Ti_"&amp;LEFT(Sheet1!$J238,3),ANT_pumpParticles_Export_v2!$A$1:$DY$1,0)),""),"")</f>
        <v>0.1398613803376613</v>
      </c>
      <c r="AN238" t="str">
        <f>IF(AN$1&lt;&gt;"",IFERROR(VLOOKUP($A238,ANT_pumpParticles_Export_v2!$A$2:$DY$234,MATCH(AN$1&amp;"_"&amp;LEFT(Sheet1!$J238,3),ANT_pumpParticles_Export_v2!$A$1:$DY$1,0))/VLOOKUP($A238,ANT_pumpParticles_Export_v2!$A$2:$DY$234,MATCH("Ti_"&amp;LEFT(Sheet1!$J238,3),ANT_pumpParticles_Export_v2!$A$1:$DY$1,0)),""),"")</f>
        <v/>
      </c>
      <c r="AP238">
        <f>IF(AP$1&lt;&gt;"",IFERROR(VLOOKUP($A238,ANT_pumpParticles_Export_v2!$A$2:$DY$234,MATCH(AP$1&amp;"_"&amp;LEFT(Sheet1!$J238,3),ANT_pumpParticles_Export_v2!$A$1:$DY$1,0))/VLOOKUP($A238,ANT_pumpParticles_Export_v2!$A$2:$DY$234,MATCH("Ti_"&amp;LEFT(Sheet1!$J238,3),ANT_pumpParticles_Export_v2!$A$1:$DY$1,0)),""),"")</f>
        <v>9.5963696495424376E-3</v>
      </c>
      <c r="AQ238" t="str">
        <f>IF(AQ$1&lt;&gt;"",IFERROR(VLOOKUP($A238,ANT_pumpParticles_Export_v2!$A$2:$DY$234,MATCH(AQ$1&amp;"_"&amp;LEFT(Sheet1!$J238,3),ANT_pumpParticles_Export_v2!$A$1:$DY$1,0))/VLOOKUP($A238,ANT_pumpParticles_Export_v2!$A$2:$DY$234,MATCH("Ti_"&amp;LEFT(Sheet1!$J238,3),ANT_pumpParticles_Export_v2!$A$1:$DY$1,0)),""),"")</f>
        <v/>
      </c>
      <c r="AS238" t="str">
        <f>IF(AS$1&lt;&gt;"",IFERROR(VLOOKUP($A238,ANT_pumpParticles_Export_v2!$A$2:$DY$234,MATCH(AS$1&amp;"_"&amp;LEFT(Sheet1!$J238,3),ANT_pumpParticles_Export_v2!$A$1:$DY$1,0))/VLOOKUP($A238,ANT_pumpParticles_Export_v2!$A$2:$DY$234,MATCH("Ti_"&amp;LEFT(Sheet1!$J238,3),ANT_pumpParticles_Export_v2!$A$1:$DY$1,0)),""),"")</f>
        <v/>
      </c>
      <c r="AT238" t="str">
        <f>IF(AT$1&lt;&gt;"",IFERROR(VLOOKUP($A238,ANT_pumpParticles_Export_v2!$A$2:$DY$234,MATCH(AT$1&amp;"_"&amp;LEFT(Sheet1!$J238,3),ANT_pumpParticles_Export_v2!$A$1:$DY$1,0))/VLOOKUP($A238,ANT_pumpParticles_Export_v2!$A$2:$DY$234,MATCH("Ti_"&amp;LEFT(Sheet1!$J238,3),ANT_pumpParticles_Export_v2!$A$1:$DY$1,0)),""),"")</f>
        <v/>
      </c>
      <c r="AU238" t="str">
        <f>IF(AU$1&lt;&gt;"",IFERROR(VLOOKUP($A238,ANT_pumpParticles_Export_v2!$A$2:$DY$234,MATCH(AU$1&amp;"_"&amp;LEFT(Sheet1!$J238,3),ANT_pumpParticles_Export_v2!$A$1:$DY$1,0))/VLOOKUP($A238,ANT_pumpParticles_Export_v2!$A$2:$DY$234,MATCH("Ti_"&amp;LEFT(Sheet1!$J238,3),ANT_pumpParticles_Export_v2!$A$1:$DY$1,0)),""),"")</f>
        <v/>
      </c>
      <c r="AV238" t="str">
        <f>IF(AV$1&lt;&gt;"",IFERROR(VLOOKUP($A238,ANT_pumpParticles_Export_v2!$A$2:$DY$234,MATCH(AV$1&amp;"_"&amp;LEFT(Sheet1!$J238,3),ANT_pumpParticles_Export_v2!$A$1:$DY$1,0))/VLOOKUP($A238,ANT_pumpParticles_Export_v2!$A$2:$DY$234,MATCH("Ti_"&amp;LEFT(Sheet1!$J238,3),ANT_pumpParticles_Export_v2!$A$1:$DY$1,0)),""),"")</f>
        <v/>
      </c>
      <c r="AW238" t="str">
        <f>IF(AW$1&lt;&gt;"",IFERROR(VLOOKUP($A238,ANT_pumpParticles_Export_v2!$A$2:$DY$234,MATCH(AW$1&amp;"_"&amp;LEFT(Sheet1!$J238,3),ANT_pumpParticles_Export_v2!$A$1:$DY$1,0))/VLOOKUP($A238,ANT_pumpParticles_Export_v2!$A$2:$DY$234,MATCH("Ti_"&amp;LEFT(Sheet1!$J238,3),ANT_pumpParticles_Export_v2!$A$1:$DY$1,0)),""),"")</f>
        <v/>
      </c>
      <c r="AX238" t="str">
        <f>IF(AX$1&lt;&gt;"",IFERROR(VLOOKUP($A238,ANT_pumpParticles_Export_v2!$A$2:$DY$234,MATCH(AX$1&amp;"_"&amp;LEFT(Sheet1!$J238,3),ANT_pumpParticles_Export_v2!$A$1:$DY$1,0))/VLOOKUP($A238,ANT_pumpParticles_Export_v2!$A$2:$DY$234,MATCH("Ti_"&amp;LEFT(Sheet1!$J238,3),ANT_pumpParticles_Export_v2!$A$1:$DY$1,0)),""),"")</f>
        <v/>
      </c>
      <c r="AY238" t="str">
        <f>IF(AY$1&lt;&gt;"",IFERROR(VLOOKUP($A238,ANT_pumpParticles_Export_v2!$A$2:$DY$234,MATCH(AY$1&amp;"_"&amp;LEFT(Sheet1!$J238,3),ANT_pumpParticles_Export_v2!$A$1:$DY$1,0))/VLOOKUP($A238,ANT_pumpParticles_Export_v2!$A$2:$DY$234,MATCH("Ti_"&amp;LEFT(Sheet1!$J238,3),ANT_pumpParticles_Export_v2!$A$1:$DY$1,0)),""),"")</f>
        <v/>
      </c>
      <c r="AZ238">
        <f>IF(AZ$1&lt;&gt;"",IFERROR(VLOOKUP($A238,ANT_pumpParticles_Export_v2!$A$2:$DY$234,MATCH(AZ$1&amp;"_"&amp;LEFT(Sheet1!$J238,3),ANT_pumpParticles_Export_v2!$A$1:$DY$1,0))/VLOOKUP($A238,ANT_pumpParticles_Export_v2!$A$2:$DY$234,MATCH("Ti_"&amp;LEFT(Sheet1!$J238,3),ANT_pumpParticles_Export_v2!$A$1:$DY$1,0)),""),"")</f>
        <v>4.4491762037378096E-4</v>
      </c>
      <c r="BB238" t="str">
        <f>IF(BB$1&lt;&gt;"",IFERROR(VLOOKUP($A238,ANT_pumpParticles_Export_v2!$A$2:$DY$234,MATCH(BB$1&amp;"_"&amp;LEFT(Sheet1!$J238,3),ANT_pumpParticles_Export_v2!$A$1:$DY$1,0))/VLOOKUP($A238,ANT_pumpParticles_Export_v2!$A$2:$DY$234,MATCH("Ti_"&amp;LEFT(Sheet1!$J238,3),ANT_pumpParticles_Export_v2!$A$1:$DY$1,0)),""),"")</f>
        <v/>
      </c>
      <c r="BD238" t="str">
        <f>IF(BD$1&lt;&gt;"",IFERROR(VLOOKUP($A238,ANT_pumpParticles_Export_v2!$A$2:$DY$234,MATCH(BD$1&amp;"_"&amp;LEFT(Sheet1!$J238,3),ANT_pumpParticles_Export_v2!$A$1:$DY$1,0))/VLOOKUP($A238,ANT_pumpParticles_Export_v2!$A$2:$DY$234,MATCH("Ti_"&amp;LEFT(Sheet1!$J238,3),ANT_pumpParticles_Export_v2!$A$1:$DY$1,0)),""),"")</f>
        <v/>
      </c>
    </row>
    <row r="239" spans="1:56" x14ac:dyDescent="0.3">
      <c r="A239">
        <v>18867</v>
      </c>
      <c r="B239" t="s">
        <v>129</v>
      </c>
      <c r="C239">
        <v>3</v>
      </c>
      <c r="D239" t="s">
        <v>130</v>
      </c>
      <c r="E239">
        <v>-4577.5454545000002</v>
      </c>
      <c r="F239">
        <v>-67.004099999999994</v>
      </c>
      <c r="G239">
        <v>-100.035</v>
      </c>
      <c r="H239">
        <v>527.78030000000001</v>
      </c>
      <c r="I239">
        <v>130.45454549999999</v>
      </c>
      <c r="J239" t="s">
        <v>164</v>
      </c>
      <c r="L239">
        <f>IF(L$1&lt;&gt;"",IFERROR(VLOOKUP($A239,ANT_pumpParticles_Export_v2!$A$2:$DY$234,MATCH(L$1&amp;"_"&amp;LEFT(Sheet1!$J239,3),ANT_pumpParticles_Export_v2!$A$1:$DY$1,0))/VLOOKUP($A239,ANT_pumpParticles_Export_v2!$A$2:$DY$234,MATCH("Ti_"&amp;LEFT(Sheet1!$J239,3),ANT_pumpParticles_Export_v2!$A$1:$DY$1,0)),""),"")</f>
        <v>10.114790923640935</v>
      </c>
      <c r="O239">
        <f>IF(O$1&lt;&gt;"",IFERROR(VLOOKUP($A239,ANT_pumpParticles_Export_v2!$A$2:$DY$234,MATCH(O$1&amp;"_"&amp;LEFT(Sheet1!$J239,3),ANT_pumpParticles_Export_v2!$A$1:$DY$1,0))/VLOOKUP($A239,ANT_pumpParticles_Export_v2!$A$2:$DY$234,MATCH("Ti_"&amp;LEFT(Sheet1!$J239,3),ANT_pumpParticles_Export_v2!$A$1:$DY$1,0)),""),"")</f>
        <v>13.588334692180792</v>
      </c>
      <c r="P239">
        <f>IF(P$1&lt;&gt;"",IFERROR(VLOOKUP($A239,ANT_pumpParticles_Export_v2!$A$2:$DY$234,MATCH(P$1&amp;"_"&amp;LEFT(Sheet1!$J239,3),ANT_pumpParticles_Export_v2!$A$1:$DY$1,0))/VLOOKUP($A239,ANT_pumpParticles_Export_v2!$A$2:$DY$234,MATCH("Ti_"&amp;LEFT(Sheet1!$J239,3),ANT_pumpParticles_Export_v2!$A$1:$DY$1,0)),""),"")</f>
        <v>13.588334692180792</v>
      </c>
      <c r="S239" t="str">
        <f>IF(S$1&lt;&gt;"",IFERROR(VLOOKUP($A239,ANT_pumpParticles_Export_v2!$A$2:$DY$234,MATCH(S$1&amp;"_"&amp;LEFT(Sheet1!$J239,3),ANT_pumpParticles_Export_v2!$A$1:$DY$1,0))/VLOOKUP($A239,ANT_pumpParticles_Export_v2!$A$2:$DY$234,MATCH("Ti_"&amp;LEFT(Sheet1!$J239,3),ANT_pumpParticles_Export_v2!$A$1:$DY$1,0)),""),"")</f>
        <v/>
      </c>
      <c r="U239">
        <f>IF(U$1&lt;&gt;"",IFERROR(VLOOKUP($A239,ANT_pumpParticles_Export_v2!$A$2:$DY$234,MATCH(U$1&amp;"_"&amp;LEFT(Sheet1!$J239,3),ANT_pumpParticles_Export_v2!$A$1:$DY$1,0))/VLOOKUP($A239,ANT_pumpParticles_Export_v2!$A$2:$DY$234,MATCH("Ti_"&amp;LEFT(Sheet1!$J239,3),ANT_pumpParticles_Export_v2!$A$1:$DY$1,0)),""),"")</f>
        <v>5.4125698029287989E-2</v>
      </c>
      <c r="W239" t="str">
        <f>IF(W$1&lt;&gt;"",IFERROR(VLOOKUP($A239,ANT_pumpParticles_Export_v2!$A$2:$DY$234,MATCH(W$1&amp;"_"&amp;LEFT(Sheet1!$J239,3),ANT_pumpParticles_Export_v2!$A$1:$DY$1,0))/VLOOKUP($A239,ANT_pumpParticles_Export_v2!$A$2:$DY$234,MATCH("Ti_"&amp;LEFT(Sheet1!$J239,3),ANT_pumpParticles_Export_v2!$A$1:$DY$1,0)),""),"")</f>
        <v/>
      </c>
      <c r="Y239">
        <f>IF(Y$1&lt;&gt;"",IFERROR(VLOOKUP($A239,ANT_pumpParticles_Export_v2!$A$2:$DY$234,MATCH(Y$1&amp;"_"&amp;LEFT(Sheet1!$J239,3),ANT_pumpParticles_Export_v2!$A$1:$DY$1,0))/VLOOKUP($A239,ANT_pumpParticles_Export_v2!$A$2:$DY$234,MATCH("Ti_"&amp;LEFT(Sheet1!$J239,3),ANT_pumpParticles_Export_v2!$A$1:$DY$1,0)),""),"")</f>
        <v>5.3692123945896578E-3</v>
      </c>
      <c r="Z239" t="str">
        <f>IF(Z$1&lt;&gt;"",IFERROR(VLOOKUP($A239,ANT_pumpParticles_Export_v2!$A$2:$DY$234,MATCH(Z$1&amp;"_"&amp;LEFT(Sheet1!$J239,3),ANT_pumpParticles_Export_v2!$A$1:$DY$1,0))/VLOOKUP($A239,ANT_pumpParticles_Export_v2!$A$2:$DY$234,MATCH("Ti_"&amp;LEFT(Sheet1!$J239,3),ANT_pumpParticles_Export_v2!$A$1:$DY$1,0)),""),"")</f>
        <v/>
      </c>
      <c r="AA239">
        <f>IF(AA$1&lt;&gt;"",IFERROR(VLOOKUP($A239,ANT_pumpParticles_Export_v2!$A$2:$DY$234,MATCH(AA$1&amp;"_"&amp;LEFT(Sheet1!$J239,3),ANT_pumpParticles_Export_v2!$A$1:$DY$1,0))/VLOOKUP($A239,ANT_pumpParticles_Export_v2!$A$2:$DY$234,MATCH("Ti_"&amp;LEFT(Sheet1!$J239,3),ANT_pumpParticles_Export_v2!$A$1:$DY$1,0)),""),"")</f>
        <v>4.8525013498300202</v>
      </c>
      <c r="AB239" t="str">
        <f>IF(AB$1&lt;&gt;"",IFERROR(VLOOKUP($A239,ANT_pumpParticles_Export_v2!$A$2:$DY$234,MATCH(AB$1&amp;"_"&amp;LEFT(Sheet1!$J239,3),ANT_pumpParticles_Export_v2!$A$1:$DY$1,0))/VLOOKUP($A239,ANT_pumpParticles_Export_v2!$A$2:$DY$234,MATCH("Ti_"&amp;LEFT(Sheet1!$J239,3),ANT_pumpParticles_Export_v2!$A$1:$DY$1,0)),""),"")</f>
        <v/>
      </c>
      <c r="AC239">
        <f>IF(AC$1&lt;&gt;"",IFERROR(VLOOKUP($A239,ANT_pumpParticles_Export_v2!$A$2:$DY$234,MATCH(AC$1&amp;"_"&amp;LEFT(Sheet1!$J239,3),ANT_pumpParticles_Export_v2!$A$1:$DY$1,0))/VLOOKUP($A239,ANT_pumpParticles_Export_v2!$A$2:$DY$234,MATCH("Ti_"&amp;LEFT(Sheet1!$J239,3),ANT_pumpParticles_Export_v2!$A$1:$DY$1,0)),""),"")</f>
        <v>0.76974978755916179</v>
      </c>
      <c r="AE239">
        <f>IF(AE$1&lt;&gt;"",IFERROR(VLOOKUP($A239,ANT_pumpParticles_Export_v2!$A$2:$DY$234,MATCH(AE$1&amp;"_"&amp;LEFT(Sheet1!$J239,3),ANT_pumpParticles_Export_v2!$A$1:$DY$1,0))/VLOOKUP($A239,ANT_pumpParticles_Export_v2!$A$2:$DY$234,MATCH("Ti_"&amp;LEFT(Sheet1!$J239,3),ANT_pumpParticles_Export_v2!$A$1:$DY$1,0)),""),"")</f>
        <v>3.2070117409828089</v>
      </c>
      <c r="AF239" t="str">
        <f>IF(AF$1&lt;&gt;"",IFERROR(VLOOKUP($A239,ANT_pumpParticles_Export_v2!$A$2:$DY$234,MATCH(AF$1&amp;"_"&amp;LEFT(Sheet1!$J239,3),ANT_pumpParticles_Export_v2!$A$1:$DY$1,0))/VLOOKUP($A239,ANT_pumpParticles_Export_v2!$A$2:$DY$234,MATCH("Ti_"&amp;LEFT(Sheet1!$J239,3),ANT_pumpParticles_Export_v2!$A$1:$DY$1,0)),""),"")</f>
        <v/>
      </c>
      <c r="AG239">
        <f>IF(AG$1&lt;&gt;"",IFERROR(VLOOKUP($A239,ANT_pumpParticles_Export_v2!$A$2:$DY$234,MATCH(AG$1&amp;"_"&amp;LEFT(Sheet1!$J239,3),ANT_pumpParticles_Export_v2!$A$1:$DY$1,0))/VLOOKUP($A239,ANT_pumpParticles_Export_v2!$A$2:$DY$234,MATCH("Ti_"&amp;LEFT(Sheet1!$J239,3),ANT_pumpParticles_Export_v2!$A$1:$DY$1,0)),""),"")</f>
        <v>0.83760793075683693</v>
      </c>
      <c r="AH239" t="str">
        <f>IF(AH$1&lt;&gt;"",IFERROR(VLOOKUP($A239,ANT_pumpParticles_Export_v2!$A$2:$DY$234,MATCH(AH$1&amp;"_"&amp;LEFT(Sheet1!$J239,3),ANT_pumpParticles_Export_v2!$A$1:$DY$1,0))/VLOOKUP($A239,ANT_pumpParticles_Export_v2!$A$2:$DY$234,MATCH("Ti_"&amp;LEFT(Sheet1!$J239,3),ANT_pumpParticles_Export_v2!$A$1:$DY$1,0)),""),"")</f>
        <v/>
      </c>
      <c r="AI239">
        <f>IF(AI$1&lt;&gt;"",IFERROR(VLOOKUP($A239,ANT_pumpParticles_Export_v2!$A$2:$DY$234,MATCH(AI$1&amp;"_"&amp;LEFT(Sheet1!$J239,3),ANT_pumpParticles_Export_v2!$A$1:$DY$1,0))/VLOOKUP($A239,ANT_pumpParticles_Export_v2!$A$2:$DY$234,MATCH("Ti_"&amp;LEFT(Sheet1!$J239,3),ANT_pumpParticles_Export_v2!$A$1:$DY$1,0)),""),"")</f>
        <v>0.85337635014704405</v>
      </c>
      <c r="AJ239">
        <f>IF(AJ$1&lt;&gt;"",IFERROR(VLOOKUP($A239,ANT_pumpParticles_Export_v2!$A$2:$DY$234,MATCH(AJ$1&amp;"_"&amp;LEFT(Sheet1!$J239,3),ANT_pumpParticles_Export_v2!$A$1:$DY$1,0))/VLOOKUP($A239,ANT_pumpParticles_Export_v2!$A$2:$DY$234,MATCH("Ti_"&amp;LEFT(Sheet1!$J239,3),ANT_pumpParticles_Export_v2!$A$1:$DY$1,0)),""),"")</f>
        <v>1.982219456236595E-2</v>
      </c>
      <c r="AM239">
        <f>IF(AM$1&lt;&gt;"",IFERROR(VLOOKUP($A239,ANT_pumpParticles_Export_v2!$A$2:$DY$234,MATCH(AM$1&amp;"_"&amp;LEFT(Sheet1!$J239,3),ANT_pumpParticles_Export_v2!$A$1:$DY$1,0))/VLOOKUP($A239,ANT_pumpParticles_Export_v2!$A$2:$DY$234,MATCH("Ti_"&amp;LEFT(Sheet1!$J239,3),ANT_pumpParticles_Export_v2!$A$1:$DY$1,0)),""),"")</f>
        <v>13.762131768841469</v>
      </c>
      <c r="AN239" t="str">
        <f>IF(AN$1&lt;&gt;"",IFERROR(VLOOKUP($A239,ANT_pumpParticles_Export_v2!$A$2:$DY$234,MATCH(AN$1&amp;"_"&amp;LEFT(Sheet1!$J239,3),ANT_pumpParticles_Export_v2!$A$1:$DY$1,0))/VLOOKUP($A239,ANT_pumpParticles_Export_v2!$A$2:$DY$234,MATCH("Ti_"&amp;LEFT(Sheet1!$J239,3),ANT_pumpParticles_Export_v2!$A$1:$DY$1,0)),""),"")</f>
        <v/>
      </c>
      <c r="AP239">
        <f>IF(AP$1&lt;&gt;"",IFERROR(VLOOKUP($A239,ANT_pumpParticles_Export_v2!$A$2:$DY$234,MATCH(AP$1&amp;"_"&amp;LEFT(Sheet1!$J239,3),ANT_pumpParticles_Export_v2!$A$1:$DY$1,0))/VLOOKUP($A239,ANT_pumpParticles_Export_v2!$A$2:$DY$234,MATCH("Ti_"&amp;LEFT(Sheet1!$J239,3),ANT_pumpParticles_Export_v2!$A$1:$DY$1,0)),""),"")</f>
        <v>9.3684630073240845E-3</v>
      </c>
      <c r="AQ239" t="str">
        <f>IF(AQ$1&lt;&gt;"",IFERROR(VLOOKUP($A239,ANT_pumpParticles_Export_v2!$A$2:$DY$234,MATCH(AQ$1&amp;"_"&amp;LEFT(Sheet1!$J239,3),ANT_pumpParticles_Export_v2!$A$1:$DY$1,0))/VLOOKUP($A239,ANT_pumpParticles_Export_v2!$A$2:$DY$234,MATCH("Ti_"&amp;LEFT(Sheet1!$J239,3),ANT_pumpParticles_Export_v2!$A$1:$DY$1,0)),""),"")</f>
        <v/>
      </c>
      <c r="AS239" t="str">
        <f>IF(AS$1&lt;&gt;"",IFERROR(VLOOKUP($A239,ANT_pumpParticles_Export_v2!$A$2:$DY$234,MATCH(AS$1&amp;"_"&amp;LEFT(Sheet1!$J239,3),ANT_pumpParticles_Export_v2!$A$1:$DY$1,0))/VLOOKUP($A239,ANT_pumpParticles_Export_v2!$A$2:$DY$234,MATCH("Ti_"&amp;LEFT(Sheet1!$J239,3),ANT_pumpParticles_Export_v2!$A$1:$DY$1,0)),""),"")</f>
        <v/>
      </c>
      <c r="AT239" t="str">
        <f>IF(AT$1&lt;&gt;"",IFERROR(VLOOKUP($A239,ANT_pumpParticles_Export_v2!$A$2:$DY$234,MATCH(AT$1&amp;"_"&amp;LEFT(Sheet1!$J239,3),ANT_pumpParticles_Export_v2!$A$1:$DY$1,0))/VLOOKUP($A239,ANT_pumpParticles_Export_v2!$A$2:$DY$234,MATCH("Ti_"&amp;LEFT(Sheet1!$J239,3),ANT_pumpParticles_Export_v2!$A$1:$DY$1,0)),""),"")</f>
        <v/>
      </c>
      <c r="AU239" t="str">
        <f>IF(AU$1&lt;&gt;"",IFERROR(VLOOKUP($A239,ANT_pumpParticles_Export_v2!$A$2:$DY$234,MATCH(AU$1&amp;"_"&amp;LEFT(Sheet1!$J239,3),ANT_pumpParticles_Export_v2!$A$1:$DY$1,0))/VLOOKUP($A239,ANT_pumpParticles_Export_v2!$A$2:$DY$234,MATCH("Ti_"&amp;LEFT(Sheet1!$J239,3),ANT_pumpParticles_Export_v2!$A$1:$DY$1,0)),""),"")</f>
        <v/>
      </c>
      <c r="AV239" t="str">
        <f>IF(AV$1&lt;&gt;"",IFERROR(VLOOKUP($A239,ANT_pumpParticles_Export_v2!$A$2:$DY$234,MATCH(AV$1&amp;"_"&amp;LEFT(Sheet1!$J239,3),ANT_pumpParticles_Export_v2!$A$1:$DY$1,0))/VLOOKUP($A239,ANT_pumpParticles_Export_v2!$A$2:$DY$234,MATCH("Ti_"&amp;LEFT(Sheet1!$J239,3),ANT_pumpParticles_Export_v2!$A$1:$DY$1,0)),""),"")</f>
        <v/>
      </c>
      <c r="AW239" t="str">
        <f>IF(AW$1&lt;&gt;"",IFERROR(VLOOKUP($A239,ANT_pumpParticles_Export_v2!$A$2:$DY$234,MATCH(AW$1&amp;"_"&amp;LEFT(Sheet1!$J239,3),ANT_pumpParticles_Export_v2!$A$1:$DY$1,0))/VLOOKUP($A239,ANT_pumpParticles_Export_v2!$A$2:$DY$234,MATCH("Ti_"&amp;LEFT(Sheet1!$J239,3),ANT_pumpParticles_Export_v2!$A$1:$DY$1,0)),""),"")</f>
        <v/>
      </c>
      <c r="AX239" t="str">
        <f>IF(AX$1&lt;&gt;"",IFERROR(VLOOKUP($A239,ANT_pumpParticles_Export_v2!$A$2:$DY$234,MATCH(AX$1&amp;"_"&amp;LEFT(Sheet1!$J239,3),ANT_pumpParticles_Export_v2!$A$1:$DY$1,0))/VLOOKUP($A239,ANT_pumpParticles_Export_v2!$A$2:$DY$234,MATCH("Ti_"&amp;LEFT(Sheet1!$J239,3),ANT_pumpParticles_Export_v2!$A$1:$DY$1,0)),""),"")</f>
        <v/>
      </c>
      <c r="AY239" t="str">
        <f>IF(AY$1&lt;&gt;"",IFERROR(VLOOKUP($A239,ANT_pumpParticles_Export_v2!$A$2:$DY$234,MATCH(AY$1&amp;"_"&amp;LEFT(Sheet1!$J239,3),ANT_pumpParticles_Export_v2!$A$1:$DY$1,0))/VLOOKUP($A239,ANT_pumpParticles_Export_v2!$A$2:$DY$234,MATCH("Ti_"&amp;LEFT(Sheet1!$J239,3),ANT_pumpParticles_Export_v2!$A$1:$DY$1,0)),""),"")</f>
        <v/>
      </c>
      <c r="AZ239">
        <f>IF(AZ$1&lt;&gt;"",IFERROR(VLOOKUP($A239,ANT_pumpParticles_Export_v2!$A$2:$DY$234,MATCH(AZ$1&amp;"_"&amp;LEFT(Sheet1!$J239,3),ANT_pumpParticles_Export_v2!$A$1:$DY$1,0))/VLOOKUP($A239,ANT_pumpParticles_Export_v2!$A$2:$DY$234,MATCH("Ti_"&amp;LEFT(Sheet1!$J239,3),ANT_pumpParticles_Export_v2!$A$1:$DY$1,0)),""),"")</f>
        <v>2.8966755431235406E-4</v>
      </c>
      <c r="BB239" t="str">
        <f>IF(BB$1&lt;&gt;"",IFERROR(VLOOKUP($A239,ANT_pumpParticles_Export_v2!$A$2:$DY$234,MATCH(BB$1&amp;"_"&amp;LEFT(Sheet1!$J239,3),ANT_pumpParticles_Export_v2!$A$1:$DY$1,0))/VLOOKUP($A239,ANT_pumpParticles_Export_v2!$A$2:$DY$234,MATCH("Ti_"&amp;LEFT(Sheet1!$J239,3),ANT_pumpParticles_Export_v2!$A$1:$DY$1,0)),""),"")</f>
        <v/>
      </c>
      <c r="BD239" t="str">
        <f>IF(BD$1&lt;&gt;"",IFERROR(VLOOKUP($A239,ANT_pumpParticles_Export_v2!$A$2:$DY$234,MATCH(BD$1&amp;"_"&amp;LEFT(Sheet1!$J239,3),ANT_pumpParticles_Export_v2!$A$1:$DY$1,0))/VLOOKUP($A239,ANT_pumpParticles_Export_v2!$A$2:$DY$234,MATCH("Ti_"&amp;LEFT(Sheet1!$J239,3),ANT_pumpParticles_Export_v2!$A$1:$DY$1,0)),""),"")</f>
        <v/>
      </c>
    </row>
    <row r="240" spans="1:56" x14ac:dyDescent="0.3">
      <c r="A240">
        <v>18868</v>
      </c>
      <c r="B240" t="s">
        <v>129</v>
      </c>
      <c r="C240">
        <v>3</v>
      </c>
      <c r="D240" t="s">
        <v>130</v>
      </c>
      <c r="E240">
        <v>-4532.8181818000003</v>
      </c>
      <c r="F240">
        <v>-67.004099999999994</v>
      </c>
      <c r="G240">
        <v>-100.035</v>
      </c>
      <c r="H240">
        <v>527.78030000000001</v>
      </c>
      <c r="I240">
        <v>175.18181820000001</v>
      </c>
      <c r="J240" t="s">
        <v>164</v>
      </c>
      <c r="L240">
        <f>IF(L$1&lt;&gt;"",IFERROR(VLOOKUP($A240,ANT_pumpParticles_Export_v2!$A$2:$DY$234,MATCH(L$1&amp;"_"&amp;LEFT(Sheet1!$J240,3),ANT_pumpParticles_Export_v2!$A$1:$DY$1,0))/VLOOKUP($A240,ANT_pumpParticles_Export_v2!$A$2:$DY$234,MATCH("Ti_"&amp;LEFT(Sheet1!$J240,3),ANT_pumpParticles_Export_v2!$A$1:$DY$1,0)),""),"")</f>
        <v>9.333297064139078</v>
      </c>
      <c r="O240">
        <f>IF(O$1&lt;&gt;"",IFERROR(VLOOKUP($A240,ANT_pumpParticles_Export_v2!$A$2:$DY$234,MATCH(O$1&amp;"_"&amp;LEFT(Sheet1!$J240,3),ANT_pumpParticles_Export_v2!$A$1:$DY$1,0))/VLOOKUP($A240,ANT_pumpParticles_Export_v2!$A$2:$DY$234,MATCH("Ti_"&amp;LEFT(Sheet1!$J240,3),ANT_pumpParticles_Export_v2!$A$1:$DY$1,0)),""),"")</f>
        <v>10.194894452368541</v>
      </c>
      <c r="P240">
        <f>IF(P$1&lt;&gt;"",IFERROR(VLOOKUP($A240,ANT_pumpParticles_Export_v2!$A$2:$DY$234,MATCH(P$1&amp;"_"&amp;LEFT(Sheet1!$J240,3),ANT_pumpParticles_Export_v2!$A$1:$DY$1,0))/VLOOKUP($A240,ANT_pumpParticles_Export_v2!$A$2:$DY$234,MATCH("Ti_"&amp;LEFT(Sheet1!$J240,3),ANT_pumpParticles_Export_v2!$A$1:$DY$1,0)),""),"")</f>
        <v>10.194894452368541</v>
      </c>
      <c r="S240" t="str">
        <f>IF(S$1&lt;&gt;"",IFERROR(VLOOKUP($A240,ANT_pumpParticles_Export_v2!$A$2:$DY$234,MATCH(S$1&amp;"_"&amp;LEFT(Sheet1!$J240,3),ANT_pumpParticles_Export_v2!$A$1:$DY$1,0))/VLOOKUP($A240,ANT_pumpParticles_Export_v2!$A$2:$DY$234,MATCH("Ti_"&amp;LEFT(Sheet1!$J240,3),ANT_pumpParticles_Export_v2!$A$1:$DY$1,0)),""),"")</f>
        <v/>
      </c>
      <c r="U240">
        <f>IF(U$1&lt;&gt;"",IFERROR(VLOOKUP($A240,ANT_pumpParticles_Export_v2!$A$2:$DY$234,MATCH(U$1&amp;"_"&amp;LEFT(Sheet1!$J240,3),ANT_pumpParticles_Export_v2!$A$1:$DY$1,0))/VLOOKUP($A240,ANT_pumpParticles_Export_v2!$A$2:$DY$234,MATCH("Ti_"&amp;LEFT(Sheet1!$J240,3),ANT_pumpParticles_Export_v2!$A$1:$DY$1,0)),""),"")</f>
        <v>0.12297487063522516</v>
      </c>
      <c r="W240" t="str">
        <f>IF(W$1&lt;&gt;"",IFERROR(VLOOKUP($A240,ANT_pumpParticles_Export_v2!$A$2:$DY$234,MATCH(W$1&amp;"_"&amp;LEFT(Sheet1!$J240,3),ANT_pumpParticles_Export_v2!$A$1:$DY$1,0))/VLOOKUP($A240,ANT_pumpParticles_Export_v2!$A$2:$DY$234,MATCH("Ti_"&amp;LEFT(Sheet1!$J240,3),ANT_pumpParticles_Export_v2!$A$1:$DY$1,0)),""),"")</f>
        <v/>
      </c>
      <c r="Y240">
        <f>IF(Y$1&lt;&gt;"",IFERROR(VLOOKUP($A240,ANT_pumpParticles_Export_v2!$A$2:$DY$234,MATCH(Y$1&amp;"_"&amp;LEFT(Sheet1!$J240,3),ANT_pumpParticles_Export_v2!$A$1:$DY$1,0))/VLOOKUP($A240,ANT_pumpParticles_Export_v2!$A$2:$DY$234,MATCH("Ti_"&amp;LEFT(Sheet1!$J240,3),ANT_pumpParticles_Export_v2!$A$1:$DY$1,0)),""),"")</f>
        <v>6.6516001472081795E-2</v>
      </c>
      <c r="Z240">
        <f>IF(Z$1&lt;&gt;"",IFERROR(VLOOKUP($A240,ANT_pumpParticles_Export_v2!$A$2:$DY$234,MATCH(Z$1&amp;"_"&amp;LEFT(Sheet1!$J240,3),ANT_pumpParticles_Export_v2!$A$1:$DY$1,0))/VLOOKUP($A240,ANT_pumpParticles_Export_v2!$A$2:$DY$234,MATCH("Ti_"&amp;LEFT(Sheet1!$J240,3),ANT_pumpParticles_Export_v2!$A$1:$DY$1,0)),""),"")</f>
        <v>8.8473966115606669E-4</v>
      </c>
      <c r="AA240">
        <f>IF(AA$1&lt;&gt;"",IFERROR(VLOOKUP($A240,ANT_pumpParticles_Export_v2!$A$2:$DY$234,MATCH(AA$1&amp;"_"&amp;LEFT(Sheet1!$J240,3),ANT_pumpParticles_Export_v2!$A$1:$DY$1,0))/VLOOKUP($A240,ANT_pumpParticles_Export_v2!$A$2:$DY$234,MATCH("Ti_"&amp;LEFT(Sheet1!$J240,3),ANT_pumpParticles_Export_v2!$A$1:$DY$1,0)),""),"")</f>
        <v>1.4662430314617703</v>
      </c>
      <c r="AB240" t="str">
        <f>IF(AB$1&lt;&gt;"",IFERROR(VLOOKUP($A240,ANT_pumpParticles_Export_v2!$A$2:$DY$234,MATCH(AB$1&amp;"_"&amp;LEFT(Sheet1!$J240,3),ANT_pumpParticles_Export_v2!$A$1:$DY$1,0))/VLOOKUP($A240,ANT_pumpParticles_Export_v2!$A$2:$DY$234,MATCH("Ti_"&amp;LEFT(Sheet1!$J240,3),ANT_pumpParticles_Export_v2!$A$1:$DY$1,0)),""),"")</f>
        <v/>
      </c>
      <c r="AC240">
        <f>IF(AC$1&lt;&gt;"",IFERROR(VLOOKUP($A240,ANT_pumpParticles_Export_v2!$A$2:$DY$234,MATCH(AC$1&amp;"_"&amp;LEFT(Sheet1!$J240,3),ANT_pumpParticles_Export_v2!$A$1:$DY$1,0))/VLOOKUP($A240,ANT_pumpParticles_Export_v2!$A$2:$DY$234,MATCH("Ti_"&amp;LEFT(Sheet1!$J240,3),ANT_pumpParticles_Export_v2!$A$1:$DY$1,0)),""),"")</f>
        <v>5.5874529668724424</v>
      </c>
      <c r="AE240" t="str">
        <f>IF(AE$1&lt;&gt;"",IFERROR(VLOOKUP($A240,ANT_pumpParticles_Export_v2!$A$2:$DY$234,MATCH(AE$1&amp;"_"&amp;LEFT(Sheet1!$J240,3),ANT_pumpParticles_Export_v2!$A$1:$DY$1,0))/VLOOKUP($A240,ANT_pumpParticles_Export_v2!$A$2:$DY$234,MATCH("Ti_"&amp;LEFT(Sheet1!$J240,3),ANT_pumpParticles_Export_v2!$A$1:$DY$1,0)),""),"")</f>
        <v/>
      </c>
      <c r="AF240" t="str">
        <f>IF(AF$1&lt;&gt;"",IFERROR(VLOOKUP($A240,ANT_pumpParticles_Export_v2!$A$2:$DY$234,MATCH(AF$1&amp;"_"&amp;LEFT(Sheet1!$J240,3),ANT_pumpParticles_Export_v2!$A$1:$DY$1,0))/VLOOKUP($A240,ANT_pumpParticles_Export_v2!$A$2:$DY$234,MATCH("Ti_"&amp;LEFT(Sheet1!$J240,3),ANT_pumpParticles_Export_v2!$A$1:$DY$1,0)),""),"")</f>
        <v/>
      </c>
      <c r="AG240">
        <f>IF(AG$1&lt;&gt;"",IFERROR(VLOOKUP($A240,ANT_pumpParticles_Export_v2!$A$2:$DY$234,MATCH(AG$1&amp;"_"&amp;LEFT(Sheet1!$J240,3),ANT_pumpParticles_Export_v2!$A$1:$DY$1,0))/VLOOKUP($A240,ANT_pumpParticles_Export_v2!$A$2:$DY$234,MATCH("Ti_"&amp;LEFT(Sheet1!$J240,3),ANT_pumpParticles_Export_v2!$A$1:$DY$1,0)),""),"")</f>
        <v>5.7546721217414234</v>
      </c>
      <c r="AH240" t="str">
        <f>IF(AH$1&lt;&gt;"",IFERROR(VLOOKUP($A240,ANT_pumpParticles_Export_v2!$A$2:$DY$234,MATCH(AH$1&amp;"_"&amp;LEFT(Sheet1!$J240,3),ANT_pumpParticles_Export_v2!$A$1:$DY$1,0))/VLOOKUP($A240,ANT_pumpParticles_Export_v2!$A$2:$DY$234,MATCH("Ti_"&amp;LEFT(Sheet1!$J240,3),ANT_pumpParticles_Export_v2!$A$1:$DY$1,0)),""),"")</f>
        <v/>
      </c>
      <c r="AI240">
        <f>IF(AI$1&lt;&gt;"",IFERROR(VLOOKUP($A240,ANT_pumpParticles_Export_v2!$A$2:$DY$234,MATCH(AI$1&amp;"_"&amp;LEFT(Sheet1!$J240,3),ANT_pumpParticles_Export_v2!$A$1:$DY$1,0))/VLOOKUP($A240,ANT_pumpParticles_Export_v2!$A$2:$DY$234,MATCH("Ti_"&amp;LEFT(Sheet1!$J240,3),ANT_pumpParticles_Export_v2!$A$1:$DY$1,0)),""),"")</f>
        <v>5.770590585180595</v>
      </c>
      <c r="AJ240">
        <f>IF(AJ$1&lt;&gt;"",IFERROR(VLOOKUP($A240,ANT_pumpParticles_Export_v2!$A$2:$DY$234,MATCH(AJ$1&amp;"_"&amp;LEFT(Sheet1!$J240,3),ANT_pumpParticles_Export_v2!$A$1:$DY$1,0))/VLOOKUP($A240,ANT_pumpParticles_Export_v2!$A$2:$DY$234,MATCH("Ti_"&amp;LEFT(Sheet1!$J240,3),ANT_pumpParticles_Export_v2!$A$1:$DY$1,0)),""),"")</f>
        <v>5.3469327968353924E-3</v>
      </c>
      <c r="AM240">
        <f>IF(AM$1&lt;&gt;"",IFERROR(VLOOKUP($A240,ANT_pumpParticles_Export_v2!$A$2:$DY$234,MATCH(AM$1&amp;"_"&amp;LEFT(Sheet1!$J240,3),ANT_pumpParticles_Export_v2!$A$1:$DY$1,0))/VLOOKUP($A240,ANT_pumpParticles_Export_v2!$A$2:$DY$234,MATCH("Ti_"&amp;LEFT(Sheet1!$J240,3),ANT_pumpParticles_Export_v2!$A$1:$DY$1,0)),""),"")</f>
        <v>0.21508311916330572</v>
      </c>
      <c r="AN240" t="str">
        <f>IF(AN$1&lt;&gt;"",IFERROR(VLOOKUP($A240,ANT_pumpParticles_Export_v2!$A$2:$DY$234,MATCH(AN$1&amp;"_"&amp;LEFT(Sheet1!$J240,3),ANT_pumpParticles_Export_v2!$A$1:$DY$1,0))/VLOOKUP($A240,ANT_pumpParticles_Export_v2!$A$2:$DY$234,MATCH("Ti_"&amp;LEFT(Sheet1!$J240,3),ANT_pumpParticles_Export_v2!$A$1:$DY$1,0)),""),"")</f>
        <v/>
      </c>
      <c r="AP240">
        <f>IF(AP$1&lt;&gt;"",IFERROR(VLOOKUP($A240,ANT_pumpParticles_Export_v2!$A$2:$DY$234,MATCH(AP$1&amp;"_"&amp;LEFT(Sheet1!$J240,3),ANT_pumpParticles_Export_v2!$A$1:$DY$1,0))/VLOOKUP($A240,ANT_pumpParticles_Export_v2!$A$2:$DY$234,MATCH("Ti_"&amp;LEFT(Sheet1!$J240,3),ANT_pumpParticles_Export_v2!$A$1:$DY$1,0)),""),"")</f>
        <v>2.5924698025764662E-3</v>
      </c>
      <c r="AQ240" t="str">
        <f>IF(AQ$1&lt;&gt;"",IFERROR(VLOOKUP($A240,ANT_pumpParticles_Export_v2!$A$2:$DY$234,MATCH(AQ$1&amp;"_"&amp;LEFT(Sheet1!$J240,3),ANT_pumpParticles_Export_v2!$A$1:$DY$1,0))/VLOOKUP($A240,ANT_pumpParticles_Export_v2!$A$2:$DY$234,MATCH("Ti_"&amp;LEFT(Sheet1!$J240,3),ANT_pumpParticles_Export_v2!$A$1:$DY$1,0)),""),"")</f>
        <v/>
      </c>
      <c r="AS240" t="str">
        <f>IF(AS$1&lt;&gt;"",IFERROR(VLOOKUP($A240,ANT_pumpParticles_Export_v2!$A$2:$DY$234,MATCH(AS$1&amp;"_"&amp;LEFT(Sheet1!$J240,3),ANT_pumpParticles_Export_v2!$A$1:$DY$1,0))/VLOOKUP($A240,ANT_pumpParticles_Export_v2!$A$2:$DY$234,MATCH("Ti_"&amp;LEFT(Sheet1!$J240,3),ANT_pumpParticles_Export_v2!$A$1:$DY$1,0)),""),"")</f>
        <v/>
      </c>
      <c r="AT240" t="str">
        <f>IF(AT$1&lt;&gt;"",IFERROR(VLOOKUP($A240,ANT_pumpParticles_Export_v2!$A$2:$DY$234,MATCH(AT$1&amp;"_"&amp;LEFT(Sheet1!$J240,3),ANT_pumpParticles_Export_v2!$A$1:$DY$1,0))/VLOOKUP($A240,ANT_pumpParticles_Export_v2!$A$2:$DY$234,MATCH("Ti_"&amp;LEFT(Sheet1!$J240,3),ANT_pumpParticles_Export_v2!$A$1:$DY$1,0)),""),"")</f>
        <v/>
      </c>
      <c r="AU240" t="str">
        <f>IF(AU$1&lt;&gt;"",IFERROR(VLOOKUP($A240,ANT_pumpParticles_Export_v2!$A$2:$DY$234,MATCH(AU$1&amp;"_"&amp;LEFT(Sheet1!$J240,3),ANT_pumpParticles_Export_v2!$A$1:$DY$1,0))/VLOOKUP($A240,ANT_pumpParticles_Export_v2!$A$2:$DY$234,MATCH("Ti_"&amp;LEFT(Sheet1!$J240,3),ANT_pumpParticles_Export_v2!$A$1:$DY$1,0)),""),"")</f>
        <v/>
      </c>
      <c r="AV240" t="str">
        <f>IF(AV$1&lt;&gt;"",IFERROR(VLOOKUP($A240,ANT_pumpParticles_Export_v2!$A$2:$DY$234,MATCH(AV$1&amp;"_"&amp;LEFT(Sheet1!$J240,3),ANT_pumpParticles_Export_v2!$A$1:$DY$1,0))/VLOOKUP($A240,ANT_pumpParticles_Export_v2!$A$2:$DY$234,MATCH("Ti_"&amp;LEFT(Sheet1!$J240,3),ANT_pumpParticles_Export_v2!$A$1:$DY$1,0)),""),"")</f>
        <v/>
      </c>
      <c r="AW240" t="str">
        <f>IF(AW$1&lt;&gt;"",IFERROR(VLOOKUP($A240,ANT_pumpParticles_Export_v2!$A$2:$DY$234,MATCH(AW$1&amp;"_"&amp;LEFT(Sheet1!$J240,3),ANT_pumpParticles_Export_v2!$A$1:$DY$1,0))/VLOOKUP($A240,ANT_pumpParticles_Export_v2!$A$2:$DY$234,MATCH("Ti_"&amp;LEFT(Sheet1!$J240,3),ANT_pumpParticles_Export_v2!$A$1:$DY$1,0)),""),"")</f>
        <v/>
      </c>
      <c r="AX240" t="str">
        <f>IF(AX$1&lt;&gt;"",IFERROR(VLOOKUP($A240,ANT_pumpParticles_Export_v2!$A$2:$DY$234,MATCH(AX$1&amp;"_"&amp;LEFT(Sheet1!$J240,3),ANT_pumpParticles_Export_v2!$A$1:$DY$1,0))/VLOOKUP($A240,ANT_pumpParticles_Export_v2!$A$2:$DY$234,MATCH("Ti_"&amp;LEFT(Sheet1!$J240,3),ANT_pumpParticles_Export_v2!$A$1:$DY$1,0)),""),"")</f>
        <v/>
      </c>
      <c r="AY240" t="str">
        <f>IF(AY$1&lt;&gt;"",IFERROR(VLOOKUP($A240,ANT_pumpParticles_Export_v2!$A$2:$DY$234,MATCH(AY$1&amp;"_"&amp;LEFT(Sheet1!$J240,3),ANT_pumpParticles_Export_v2!$A$1:$DY$1,0))/VLOOKUP($A240,ANT_pumpParticles_Export_v2!$A$2:$DY$234,MATCH("Ti_"&amp;LEFT(Sheet1!$J240,3),ANT_pumpParticles_Export_v2!$A$1:$DY$1,0)),""),"")</f>
        <v/>
      </c>
      <c r="AZ240">
        <f>IF(AZ$1&lt;&gt;"",IFERROR(VLOOKUP($A240,ANT_pumpParticles_Export_v2!$A$2:$DY$234,MATCH(AZ$1&amp;"_"&amp;LEFT(Sheet1!$J240,3),ANT_pumpParticles_Export_v2!$A$1:$DY$1,0))/VLOOKUP($A240,ANT_pumpParticles_Export_v2!$A$2:$DY$234,MATCH("Ti_"&amp;LEFT(Sheet1!$J240,3),ANT_pumpParticles_Export_v2!$A$1:$DY$1,0)),""),"")</f>
        <v>9.6819109923722993E-5</v>
      </c>
      <c r="BB240" t="str">
        <f>IF(BB$1&lt;&gt;"",IFERROR(VLOOKUP($A240,ANT_pumpParticles_Export_v2!$A$2:$DY$234,MATCH(BB$1&amp;"_"&amp;LEFT(Sheet1!$J240,3),ANT_pumpParticles_Export_v2!$A$1:$DY$1,0))/VLOOKUP($A240,ANT_pumpParticles_Export_v2!$A$2:$DY$234,MATCH("Ti_"&amp;LEFT(Sheet1!$J240,3),ANT_pumpParticles_Export_v2!$A$1:$DY$1,0)),""),"")</f>
        <v/>
      </c>
      <c r="BD240" t="str">
        <f>IF(BD$1&lt;&gt;"",IFERROR(VLOOKUP($A240,ANT_pumpParticles_Export_v2!$A$2:$DY$234,MATCH(BD$1&amp;"_"&amp;LEFT(Sheet1!$J240,3),ANT_pumpParticles_Export_v2!$A$1:$DY$1,0))/VLOOKUP($A240,ANT_pumpParticles_Export_v2!$A$2:$DY$234,MATCH("Ti_"&amp;LEFT(Sheet1!$J240,3),ANT_pumpParticles_Export_v2!$A$1:$DY$1,0)),""),"")</f>
        <v/>
      </c>
    </row>
    <row r="241" spans="1:56" x14ac:dyDescent="0.3">
      <c r="A241">
        <v>18869</v>
      </c>
      <c r="B241" t="s">
        <v>129</v>
      </c>
      <c r="C241">
        <v>3</v>
      </c>
      <c r="D241" t="s">
        <v>130</v>
      </c>
      <c r="E241">
        <v>-4279.3636364000004</v>
      </c>
      <c r="F241">
        <v>-67.004099999999994</v>
      </c>
      <c r="G241">
        <v>-100.035</v>
      </c>
      <c r="H241">
        <v>527.78030000000001</v>
      </c>
      <c r="I241">
        <v>428.63636359999998</v>
      </c>
      <c r="J241" t="s">
        <v>164</v>
      </c>
      <c r="L241">
        <f>IF(L$1&lt;&gt;"",IFERROR(VLOOKUP($A241,ANT_pumpParticles_Export_v2!$A$2:$DY$234,MATCH(L$1&amp;"_"&amp;LEFT(Sheet1!$J241,3),ANT_pumpParticles_Export_v2!$A$1:$DY$1,0))/VLOOKUP($A241,ANT_pumpParticles_Export_v2!$A$2:$DY$234,MATCH("Ti_"&amp;LEFT(Sheet1!$J241,3),ANT_pumpParticles_Export_v2!$A$1:$DY$1,0)),""),"")</f>
        <v>12.903641873266197</v>
      </c>
      <c r="O241">
        <f>IF(O$1&lt;&gt;"",IFERROR(VLOOKUP($A241,ANT_pumpParticles_Export_v2!$A$2:$DY$234,MATCH(O$1&amp;"_"&amp;LEFT(Sheet1!$J241,3),ANT_pumpParticles_Export_v2!$A$1:$DY$1,0))/VLOOKUP($A241,ANT_pumpParticles_Export_v2!$A$2:$DY$234,MATCH("Ti_"&amp;LEFT(Sheet1!$J241,3),ANT_pumpParticles_Export_v2!$A$1:$DY$1,0)),""),"")</f>
        <v>8.0788387708578231</v>
      </c>
      <c r="P241">
        <f>IF(P$1&lt;&gt;"",IFERROR(VLOOKUP($A241,ANT_pumpParticles_Export_v2!$A$2:$DY$234,MATCH(P$1&amp;"_"&amp;LEFT(Sheet1!$J241,3),ANT_pumpParticles_Export_v2!$A$1:$DY$1,0))/VLOOKUP($A241,ANT_pumpParticles_Export_v2!$A$2:$DY$234,MATCH("Ti_"&amp;LEFT(Sheet1!$J241,3),ANT_pumpParticles_Export_v2!$A$1:$DY$1,0)),""),"")</f>
        <v>8.0788387708578231</v>
      </c>
      <c r="S241">
        <f>IF(S$1&lt;&gt;"",IFERROR(VLOOKUP($A241,ANT_pumpParticles_Export_v2!$A$2:$DY$234,MATCH(S$1&amp;"_"&amp;LEFT(Sheet1!$J241,3),ANT_pumpParticles_Export_v2!$A$1:$DY$1,0))/VLOOKUP($A241,ANT_pumpParticles_Export_v2!$A$2:$DY$234,MATCH("Ti_"&amp;LEFT(Sheet1!$J241,3),ANT_pumpParticles_Export_v2!$A$1:$DY$1,0)),""),"")</f>
        <v>1.4326512689663026E-3</v>
      </c>
      <c r="U241">
        <f>IF(U$1&lt;&gt;"",IFERROR(VLOOKUP($A241,ANT_pumpParticles_Export_v2!$A$2:$DY$234,MATCH(U$1&amp;"_"&amp;LEFT(Sheet1!$J241,3),ANT_pumpParticles_Export_v2!$A$1:$DY$1,0))/VLOOKUP($A241,ANT_pumpParticles_Export_v2!$A$2:$DY$234,MATCH("Ti_"&amp;LEFT(Sheet1!$J241,3),ANT_pumpParticles_Export_v2!$A$1:$DY$1,0)),""),"")</f>
        <v>0.21960286052663966</v>
      </c>
      <c r="W241" t="str">
        <f>IF(W$1&lt;&gt;"",IFERROR(VLOOKUP($A241,ANT_pumpParticles_Export_v2!$A$2:$DY$234,MATCH(W$1&amp;"_"&amp;LEFT(Sheet1!$J241,3),ANT_pumpParticles_Export_v2!$A$1:$DY$1,0))/VLOOKUP($A241,ANT_pumpParticles_Export_v2!$A$2:$DY$234,MATCH("Ti_"&amp;LEFT(Sheet1!$J241,3),ANT_pumpParticles_Export_v2!$A$1:$DY$1,0)),""),"")</f>
        <v/>
      </c>
      <c r="Y241">
        <f>IF(Y$1&lt;&gt;"",IFERROR(VLOOKUP($A241,ANT_pumpParticles_Export_v2!$A$2:$DY$234,MATCH(Y$1&amp;"_"&amp;LEFT(Sheet1!$J241,3),ANT_pumpParticles_Export_v2!$A$1:$DY$1,0))/VLOOKUP($A241,ANT_pumpParticles_Export_v2!$A$2:$DY$234,MATCH("Ti_"&amp;LEFT(Sheet1!$J241,3),ANT_pumpParticles_Export_v2!$A$1:$DY$1,0)),""),"")</f>
        <v>4.3442433923505747E-2</v>
      </c>
      <c r="Z241">
        <f>IF(Z$1&lt;&gt;"",IFERROR(VLOOKUP($A241,ANT_pumpParticles_Export_v2!$A$2:$DY$234,MATCH(Z$1&amp;"_"&amp;LEFT(Sheet1!$J241,3),ANT_pumpParticles_Export_v2!$A$1:$DY$1,0))/VLOOKUP($A241,ANT_pumpParticles_Export_v2!$A$2:$DY$234,MATCH("Ti_"&amp;LEFT(Sheet1!$J241,3),ANT_pumpParticles_Export_v2!$A$1:$DY$1,0)),""),"")</f>
        <v>1.7060271474287224E-3</v>
      </c>
      <c r="AA241">
        <f>IF(AA$1&lt;&gt;"",IFERROR(VLOOKUP($A241,ANT_pumpParticles_Export_v2!$A$2:$DY$234,MATCH(AA$1&amp;"_"&amp;LEFT(Sheet1!$J241,3),ANT_pumpParticles_Export_v2!$A$1:$DY$1,0))/VLOOKUP($A241,ANT_pumpParticles_Export_v2!$A$2:$DY$234,MATCH("Ti_"&amp;LEFT(Sheet1!$J241,3),ANT_pumpParticles_Export_v2!$A$1:$DY$1,0)),""),"")</f>
        <v>0.82490805329924344</v>
      </c>
      <c r="AB241">
        <f>IF(AB$1&lt;&gt;"",IFERROR(VLOOKUP($A241,ANT_pumpParticles_Export_v2!$A$2:$DY$234,MATCH(AB$1&amp;"_"&amp;LEFT(Sheet1!$J241,3),ANT_pumpParticles_Export_v2!$A$1:$DY$1,0))/VLOOKUP($A241,ANT_pumpParticles_Export_v2!$A$2:$DY$234,MATCH("Ti_"&amp;LEFT(Sheet1!$J241,3),ANT_pumpParticles_Export_v2!$A$1:$DY$1,0)),""),"")</f>
        <v>9.9925886725966235E-4</v>
      </c>
      <c r="AC241">
        <f>IF(AC$1&lt;&gt;"",IFERROR(VLOOKUP($A241,ANT_pumpParticles_Export_v2!$A$2:$DY$234,MATCH(AC$1&amp;"_"&amp;LEFT(Sheet1!$J241,3),ANT_pumpParticles_Export_v2!$A$1:$DY$1,0))/VLOOKUP($A241,ANT_pumpParticles_Export_v2!$A$2:$DY$234,MATCH("Ti_"&amp;LEFT(Sheet1!$J241,3),ANT_pumpParticles_Export_v2!$A$1:$DY$1,0)),""),"")</f>
        <v>3.7636546567698943</v>
      </c>
      <c r="AE241">
        <f>IF(AE$1&lt;&gt;"",IFERROR(VLOOKUP($A241,ANT_pumpParticles_Export_v2!$A$2:$DY$234,MATCH(AE$1&amp;"_"&amp;LEFT(Sheet1!$J241,3),ANT_pumpParticles_Export_v2!$A$1:$DY$1,0))/VLOOKUP($A241,ANT_pumpParticles_Export_v2!$A$2:$DY$234,MATCH("Ti_"&amp;LEFT(Sheet1!$J241,3),ANT_pumpParticles_Export_v2!$A$1:$DY$1,0)),""),"")</f>
        <v>6.8194448637685423E-2</v>
      </c>
      <c r="AF241" t="str">
        <f>IF(AF$1&lt;&gt;"",IFERROR(VLOOKUP($A241,ANT_pumpParticles_Export_v2!$A$2:$DY$234,MATCH(AF$1&amp;"_"&amp;LEFT(Sheet1!$J241,3),ANT_pumpParticles_Export_v2!$A$1:$DY$1,0))/VLOOKUP($A241,ANT_pumpParticles_Export_v2!$A$2:$DY$234,MATCH("Ti_"&amp;LEFT(Sheet1!$J241,3),ANT_pumpParticles_Export_v2!$A$1:$DY$1,0)),""),"")</f>
        <v/>
      </c>
      <c r="AG241">
        <f>IF(AG$1&lt;&gt;"",IFERROR(VLOOKUP($A241,ANT_pumpParticles_Export_v2!$A$2:$DY$234,MATCH(AG$1&amp;"_"&amp;LEFT(Sheet1!$J241,3),ANT_pumpParticles_Export_v2!$A$1:$DY$1,0))/VLOOKUP($A241,ANT_pumpParticles_Export_v2!$A$2:$DY$234,MATCH("Ti_"&amp;LEFT(Sheet1!$J241,3),ANT_pumpParticles_Export_v2!$A$1:$DY$1,0)),""),"")</f>
        <v>3.8558666764510612</v>
      </c>
      <c r="AH241" t="str">
        <f>IF(AH$1&lt;&gt;"",IFERROR(VLOOKUP($A241,ANT_pumpParticles_Export_v2!$A$2:$DY$234,MATCH(AH$1&amp;"_"&amp;LEFT(Sheet1!$J241,3),ANT_pumpParticles_Export_v2!$A$1:$DY$1,0))/VLOOKUP($A241,ANT_pumpParticles_Export_v2!$A$2:$DY$234,MATCH("Ti_"&amp;LEFT(Sheet1!$J241,3),ANT_pumpParticles_Export_v2!$A$1:$DY$1,0)),""),"")</f>
        <v/>
      </c>
      <c r="AI241">
        <f>IF(AI$1&lt;&gt;"",IFERROR(VLOOKUP($A241,ANT_pumpParticles_Export_v2!$A$2:$DY$234,MATCH(AI$1&amp;"_"&amp;LEFT(Sheet1!$J241,3),ANT_pumpParticles_Export_v2!$A$1:$DY$1,0))/VLOOKUP($A241,ANT_pumpParticles_Export_v2!$A$2:$DY$234,MATCH("Ti_"&amp;LEFT(Sheet1!$J241,3),ANT_pumpParticles_Export_v2!$A$1:$DY$1,0)),""),"")</f>
        <v>3.8646110957201332</v>
      </c>
      <c r="AJ241">
        <f>IF(AJ$1&lt;&gt;"",IFERROR(VLOOKUP($A241,ANT_pumpParticles_Export_v2!$A$2:$DY$234,MATCH(AJ$1&amp;"_"&amp;LEFT(Sheet1!$J241,3),ANT_pumpParticles_Export_v2!$A$1:$DY$1,0))/VLOOKUP($A241,ANT_pumpParticles_Export_v2!$A$2:$DY$234,MATCH("Ti_"&amp;LEFT(Sheet1!$J241,3),ANT_pumpParticles_Export_v2!$A$1:$DY$1,0)),""),"")</f>
        <v>5.847475596424118E-3</v>
      </c>
      <c r="AM241">
        <f>IF(AM$1&lt;&gt;"",IFERROR(VLOOKUP($A241,ANT_pumpParticles_Export_v2!$A$2:$DY$234,MATCH(AM$1&amp;"_"&amp;LEFT(Sheet1!$J241,3),ANT_pumpParticles_Export_v2!$A$1:$DY$1,0))/VLOOKUP($A241,ANT_pumpParticles_Export_v2!$A$2:$DY$234,MATCH("Ti_"&amp;LEFT(Sheet1!$J241,3),ANT_pumpParticles_Export_v2!$A$1:$DY$1,0)),""),"")</f>
        <v>0.46979384191561435</v>
      </c>
      <c r="AN241">
        <f>IF(AN$1&lt;&gt;"",IFERROR(VLOOKUP($A241,ANT_pumpParticles_Export_v2!$A$2:$DY$234,MATCH(AN$1&amp;"_"&amp;LEFT(Sheet1!$J241,3),ANT_pumpParticles_Export_v2!$A$1:$DY$1,0))/VLOOKUP($A241,ANT_pumpParticles_Export_v2!$A$2:$DY$234,MATCH("Ti_"&amp;LEFT(Sheet1!$J241,3),ANT_pumpParticles_Export_v2!$A$1:$DY$1,0)),""),"")</f>
        <v>5.1420498999427166E-5</v>
      </c>
      <c r="AP241">
        <f>IF(AP$1&lt;&gt;"",IFERROR(VLOOKUP($A241,ANT_pumpParticles_Export_v2!$A$2:$DY$234,MATCH(AP$1&amp;"_"&amp;LEFT(Sheet1!$J241,3),ANT_pumpParticles_Export_v2!$A$1:$DY$1,0))/VLOOKUP($A241,ANT_pumpParticles_Export_v2!$A$2:$DY$234,MATCH("Ti_"&amp;LEFT(Sheet1!$J241,3),ANT_pumpParticles_Export_v2!$A$1:$DY$1,0)),""),"")</f>
        <v>8.7488592932843197E-4</v>
      </c>
      <c r="AQ241" t="str">
        <f>IF(AQ$1&lt;&gt;"",IFERROR(VLOOKUP($A241,ANT_pumpParticles_Export_v2!$A$2:$DY$234,MATCH(AQ$1&amp;"_"&amp;LEFT(Sheet1!$J241,3),ANT_pumpParticles_Export_v2!$A$1:$DY$1,0))/VLOOKUP($A241,ANT_pumpParticles_Export_v2!$A$2:$DY$234,MATCH("Ti_"&amp;LEFT(Sheet1!$J241,3),ANT_pumpParticles_Export_v2!$A$1:$DY$1,0)),""),"")</f>
        <v/>
      </c>
      <c r="AS241" t="str">
        <f>IF(AS$1&lt;&gt;"",IFERROR(VLOOKUP($A241,ANT_pumpParticles_Export_v2!$A$2:$DY$234,MATCH(AS$1&amp;"_"&amp;LEFT(Sheet1!$J241,3),ANT_pumpParticles_Export_v2!$A$1:$DY$1,0))/VLOOKUP($A241,ANT_pumpParticles_Export_v2!$A$2:$DY$234,MATCH("Ti_"&amp;LEFT(Sheet1!$J241,3),ANT_pumpParticles_Export_v2!$A$1:$DY$1,0)),""),"")</f>
        <v/>
      </c>
      <c r="AT241">
        <f>IF(AT$1&lt;&gt;"",IFERROR(VLOOKUP($A241,ANT_pumpParticles_Export_v2!$A$2:$DY$234,MATCH(AT$1&amp;"_"&amp;LEFT(Sheet1!$J241,3),ANT_pumpParticles_Export_v2!$A$1:$DY$1,0))/VLOOKUP($A241,ANT_pumpParticles_Export_v2!$A$2:$DY$234,MATCH("Ti_"&amp;LEFT(Sheet1!$J241,3),ANT_pumpParticles_Export_v2!$A$1:$DY$1,0)),""),"")</f>
        <v>1.5039591776782831E-4</v>
      </c>
      <c r="AU241" t="str">
        <f>IF(AU$1&lt;&gt;"",IFERROR(VLOOKUP($A241,ANT_pumpParticles_Export_v2!$A$2:$DY$234,MATCH(AU$1&amp;"_"&amp;LEFT(Sheet1!$J241,3),ANT_pumpParticles_Export_v2!$A$1:$DY$1,0))/VLOOKUP($A241,ANT_pumpParticles_Export_v2!$A$2:$DY$234,MATCH("Ti_"&amp;LEFT(Sheet1!$J241,3),ANT_pumpParticles_Export_v2!$A$1:$DY$1,0)),""),"")</f>
        <v/>
      </c>
      <c r="AV241" t="str">
        <f>IF(AV$1&lt;&gt;"",IFERROR(VLOOKUP($A241,ANT_pumpParticles_Export_v2!$A$2:$DY$234,MATCH(AV$1&amp;"_"&amp;LEFT(Sheet1!$J241,3),ANT_pumpParticles_Export_v2!$A$1:$DY$1,0))/VLOOKUP($A241,ANT_pumpParticles_Export_v2!$A$2:$DY$234,MATCH("Ti_"&amp;LEFT(Sheet1!$J241,3),ANT_pumpParticles_Export_v2!$A$1:$DY$1,0)),""),"")</f>
        <v/>
      </c>
      <c r="AW241" t="str">
        <f>IF(AW$1&lt;&gt;"",IFERROR(VLOOKUP($A241,ANT_pumpParticles_Export_v2!$A$2:$DY$234,MATCH(AW$1&amp;"_"&amp;LEFT(Sheet1!$J241,3),ANT_pumpParticles_Export_v2!$A$1:$DY$1,0))/VLOOKUP($A241,ANT_pumpParticles_Export_v2!$A$2:$DY$234,MATCH("Ti_"&amp;LEFT(Sheet1!$J241,3),ANT_pumpParticles_Export_v2!$A$1:$DY$1,0)),""),"")</f>
        <v/>
      </c>
      <c r="AX241" t="str">
        <f>IF(AX$1&lt;&gt;"",IFERROR(VLOOKUP($A241,ANT_pumpParticles_Export_v2!$A$2:$DY$234,MATCH(AX$1&amp;"_"&amp;LEFT(Sheet1!$J241,3),ANT_pumpParticles_Export_v2!$A$1:$DY$1,0))/VLOOKUP($A241,ANT_pumpParticles_Export_v2!$A$2:$DY$234,MATCH("Ti_"&amp;LEFT(Sheet1!$J241,3),ANT_pumpParticles_Export_v2!$A$1:$DY$1,0)),""),"")</f>
        <v/>
      </c>
      <c r="AY241" t="str">
        <f>IF(AY$1&lt;&gt;"",IFERROR(VLOOKUP($A241,ANT_pumpParticles_Export_v2!$A$2:$DY$234,MATCH(AY$1&amp;"_"&amp;LEFT(Sheet1!$J241,3),ANT_pumpParticles_Export_v2!$A$1:$DY$1,0))/VLOOKUP($A241,ANT_pumpParticles_Export_v2!$A$2:$DY$234,MATCH("Ti_"&amp;LEFT(Sheet1!$J241,3),ANT_pumpParticles_Export_v2!$A$1:$DY$1,0)),""),"")</f>
        <v/>
      </c>
      <c r="AZ241">
        <f>IF(AZ$1&lt;&gt;"",IFERROR(VLOOKUP($A241,ANT_pumpParticles_Export_v2!$A$2:$DY$234,MATCH(AZ$1&amp;"_"&amp;LEFT(Sheet1!$J241,3),ANT_pumpParticles_Export_v2!$A$1:$DY$1,0))/VLOOKUP($A241,ANT_pumpParticles_Export_v2!$A$2:$DY$234,MATCH("Ti_"&amp;LEFT(Sheet1!$J241,3),ANT_pumpParticles_Export_v2!$A$1:$DY$1,0)),""),"")</f>
        <v>3.5668885777910538E-5</v>
      </c>
      <c r="BB241" t="str">
        <f>IF(BB$1&lt;&gt;"",IFERROR(VLOOKUP($A241,ANT_pumpParticles_Export_v2!$A$2:$DY$234,MATCH(BB$1&amp;"_"&amp;LEFT(Sheet1!$J241,3),ANT_pumpParticles_Export_v2!$A$1:$DY$1,0))/VLOOKUP($A241,ANT_pumpParticles_Export_v2!$A$2:$DY$234,MATCH("Ti_"&amp;LEFT(Sheet1!$J241,3),ANT_pumpParticles_Export_v2!$A$1:$DY$1,0)),""),"")</f>
        <v/>
      </c>
      <c r="BD241" t="str">
        <f>IF(BD$1&lt;&gt;"",IFERROR(VLOOKUP($A241,ANT_pumpParticles_Export_v2!$A$2:$DY$234,MATCH(BD$1&amp;"_"&amp;LEFT(Sheet1!$J241,3),ANT_pumpParticles_Export_v2!$A$1:$DY$1,0))/VLOOKUP($A241,ANT_pumpParticles_Export_v2!$A$2:$DY$234,MATCH("Ti_"&amp;LEFT(Sheet1!$J241,3),ANT_pumpParticles_Export_v2!$A$1:$DY$1,0)),""),"")</f>
        <v/>
      </c>
    </row>
    <row r="242" spans="1:56" x14ac:dyDescent="0.3">
      <c r="A242">
        <v>18870</v>
      </c>
      <c r="B242" t="s">
        <v>129</v>
      </c>
      <c r="C242">
        <v>3</v>
      </c>
      <c r="D242" t="s">
        <v>130</v>
      </c>
      <c r="E242">
        <v>-4148.9090908999997</v>
      </c>
      <c r="F242">
        <v>-67.004099999999994</v>
      </c>
      <c r="G242">
        <v>-100.035</v>
      </c>
      <c r="H242">
        <v>527.78030000000001</v>
      </c>
      <c r="I242">
        <v>559.09090909999998</v>
      </c>
      <c r="J242" t="s">
        <v>164</v>
      </c>
      <c r="L242">
        <f>IF(L$1&lt;&gt;"",IFERROR(VLOOKUP($A242,ANT_pumpParticles_Export_v2!$A$2:$DY$234,MATCH(L$1&amp;"_"&amp;LEFT(Sheet1!$J242,3),ANT_pumpParticles_Export_v2!$A$1:$DY$1,0))/VLOOKUP($A242,ANT_pumpParticles_Export_v2!$A$2:$DY$234,MATCH("Ti_"&amp;LEFT(Sheet1!$J242,3),ANT_pumpParticles_Export_v2!$A$1:$DY$1,0)),""),"")</f>
        <v>2.3389341022533219</v>
      </c>
      <c r="O242">
        <f>IF(O$1&lt;&gt;"",IFERROR(VLOOKUP($A242,ANT_pumpParticles_Export_v2!$A$2:$DY$234,MATCH(O$1&amp;"_"&amp;LEFT(Sheet1!$J242,3),ANT_pumpParticles_Export_v2!$A$1:$DY$1,0))/VLOOKUP($A242,ANT_pumpParticles_Export_v2!$A$2:$DY$234,MATCH("Ti_"&amp;LEFT(Sheet1!$J242,3),ANT_pumpParticles_Export_v2!$A$1:$DY$1,0)),""),"")</f>
        <v>2.1575882511550359</v>
      </c>
      <c r="P242">
        <f>IF(P$1&lt;&gt;"",IFERROR(VLOOKUP($A242,ANT_pumpParticles_Export_v2!$A$2:$DY$234,MATCH(P$1&amp;"_"&amp;LEFT(Sheet1!$J242,3),ANT_pumpParticles_Export_v2!$A$1:$DY$1,0))/VLOOKUP($A242,ANT_pumpParticles_Export_v2!$A$2:$DY$234,MATCH("Ti_"&amp;LEFT(Sheet1!$J242,3),ANT_pumpParticles_Export_v2!$A$1:$DY$1,0)),""),"")</f>
        <v>2.1575882511550359</v>
      </c>
      <c r="S242" t="str">
        <f>IF(S$1&lt;&gt;"",IFERROR(VLOOKUP($A242,ANT_pumpParticles_Export_v2!$A$2:$DY$234,MATCH(S$1&amp;"_"&amp;LEFT(Sheet1!$J242,3),ANT_pumpParticles_Export_v2!$A$1:$DY$1,0))/VLOOKUP($A242,ANT_pumpParticles_Export_v2!$A$2:$DY$234,MATCH("Ti_"&amp;LEFT(Sheet1!$J242,3),ANT_pumpParticles_Export_v2!$A$1:$DY$1,0)),""),"")</f>
        <v/>
      </c>
      <c r="U242">
        <f>IF(U$1&lt;&gt;"",IFERROR(VLOOKUP($A242,ANT_pumpParticles_Export_v2!$A$2:$DY$234,MATCH(U$1&amp;"_"&amp;LEFT(Sheet1!$J242,3),ANT_pumpParticles_Export_v2!$A$1:$DY$1,0))/VLOOKUP($A242,ANT_pumpParticles_Export_v2!$A$2:$DY$234,MATCH("Ti_"&amp;LEFT(Sheet1!$J242,3),ANT_pumpParticles_Export_v2!$A$1:$DY$1,0)),""),"")</f>
        <v>9.1663426280052723E-2</v>
      </c>
      <c r="W242" t="str">
        <f>IF(W$1&lt;&gt;"",IFERROR(VLOOKUP($A242,ANT_pumpParticles_Export_v2!$A$2:$DY$234,MATCH(W$1&amp;"_"&amp;LEFT(Sheet1!$J242,3),ANT_pumpParticles_Export_v2!$A$1:$DY$1,0))/VLOOKUP($A242,ANT_pumpParticles_Export_v2!$A$2:$DY$234,MATCH("Ti_"&amp;LEFT(Sheet1!$J242,3),ANT_pumpParticles_Export_v2!$A$1:$DY$1,0)),""),"")</f>
        <v/>
      </c>
      <c r="Y242">
        <f>IF(Y$1&lt;&gt;"",IFERROR(VLOOKUP($A242,ANT_pumpParticles_Export_v2!$A$2:$DY$234,MATCH(Y$1&amp;"_"&amp;LEFT(Sheet1!$J242,3),ANT_pumpParticles_Export_v2!$A$1:$DY$1,0))/VLOOKUP($A242,ANT_pumpParticles_Export_v2!$A$2:$DY$234,MATCH("Ti_"&amp;LEFT(Sheet1!$J242,3),ANT_pumpParticles_Export_v2!$A$1:$DY$1,0)),""),"")</f>
        <v>1.3471701896059989E-2</v>
      </c>
      <c r="Z242">
        <f>IF(Z$1&lt;&gt;"",IFERROR(VLOOKUP($A242,ANT_pumpParticles_Export_v2!$A$2:$DY$234,MATCH(Z$1&amp;"_"&amp;LEFT(Sheet1!$J242,3),ANT_pumpParticles_Export_v2!$A$1:$DY$1,0))/VLOOKUP($A242,ANT_pumpParticles_Export_v2!$A$2:$DY$234,MATCH("Ti_"&amp;LEFT(Sheet1!$J242,3),ANT_pumpParticles_Export_v2!$A$1:$DY$1,0)),""),"")</f>
        <v>1.6276274696395241E-4</v>
      </c>
      <c r="AA242">
        <f>IF(AA$1&lt;&gt;"",IFERROR(VLOOKUP($A242,ANT_pumpParticles_Export_v2!$A$2:$DY$234,MATCH(AA$1&amp;"_"&amp;LEFT(Sheet1!$J242,3),ANT_pumpParticles_Export_v2!$A$1:$DY$1,0))/VLOOKUP($A242,ANT_pumpParticles_Export_v2!$A$2:$DY$234,MATCH("Ti_"&amp;LEFT(Sheet1!$J242,3),ANT_pumpParticles_Export_v2!$A$1:$DY$1,0)),""),"")</f>
        <v>1.218755439586821</v>
      </c>
      <c r="AB242">
        <f>IF(AB$1&lt;&gt;"",IFERROR(VLOOKUP($A242,ANT_pumpParticles_Export_v2!$A$2:$DY$234,MATCH(AB$1&amp;"_"&amp;LEFT(Sheet1!$J242,3),ANT_pumpParticles_Export_v2!$A$1:$DY$1,0))/VLOOKUP($A242,ANT_pumpParticles_Export_v2!$A$2:$DY$234,MATCH("Ti_"&amp;LEFT(Sheet1!$J242,3),ANT_pumpParticles_Export_v2!$A$1:$DY$1,0)),""),"")</f>
        <v>4.7364050844719022E-4</v>
      </c>
      <c r="AC242">
        <f>IF(AC$1&lt;&gt;"",IFERROR(VLOOKUP($A242,ANT_pumpParticles_Export_v2!$A$2:$DY$234,MATCH(AC$1&amp;"_"&amp;LEFT(Sheet1!$J242,3),ANT_pumpParticles_Export_v2!$A$1:$DY$1,0))/VLOOKUP($A242,ANT_pumpParticles_Export_v2!$A$2:$DY$234,MATCH("Ti_"&amp;LEFT(Sheet1!$J242,3),ANT_pumpParticles_Export_v2!$A$1:$DY$1,0)),""),"")</f>
        <v>1.2457125423845528</v>
      </c>
      <c r="AE242">
        <f>IF(AE$1&lt;&gt;"",IFERROR(VLOOKUP($A242,ANT_pumpParticles_Export_v2!$A$2:$DY$234,MATCH(AE$1&amp;"_"&amp;LEFT(Sheet1!$J242,3),ANT_pumpParticles_Export_v2!$A$1:$DY$1,0))/VLOOKUP($A242,ANT_pumpParticles_Export_v2!$A$2:$DY$234,MATCH("Ti_"&amp;LEFT(Sheet1!$J242,3),ANT_pumpParticles_Export_v2!$A$1:$DY$1,0)),""),"")</f>
        <v>7.3341092430627183E-2</v>
      </c>
      <c r="AF242">
        <f>IF(AF$1&lt;&gt;"",IFERROR(VLOOKUP($A242,ANT_pumpParticles_Export_v2!$A$2:$DY$234,MATCH(AF$1&amp;"_"&amp;LEFT(Sheet1!$J242,3),ANT_pumpParticles_Export_v2!$A$1:$DY$1,0))/VLOOKUP($A242,ANT_pumpParticles_Export_v2!$A$2:$DY$234,MATCH("Ti_"&amp;LEFT(Sheet1!$J242,3),ANT_pumpParticles_Export_v2!$A$1:$DY$1,0)),""),"")</f>
        <v>0.13208245157934886</v>
      </c>
      <c r="AG242">
        <f>IF(AG$1&lt;&gt;"",IFERROR(VLOOKUP($A242,ANT_pumpParticles_Export_v2!$A$2:$DY$234,MATCH(AG$1&amp;"_"&amp;LEFT(Sheet1!$J242,3),ANT_pumpParticles_Export_v2!$A$1:$DY$1,0))/VLOOKUP($A242,ANT_pumpParticles_Export_v2!$A$2:$DY$234,MATCH("Ti_"&amp;LEFT(Sheet1!$J242,3),ANT_pumpParticles_Export_v2!$A$1:$DY$1,0)),""),"")</f>
        <v>1.270975866454104</v>
      </c>
      <c r="AH242" t="str">
        <f>IF(AH$1&lt;&gt;"",IFERROR(VLOOKUP($A242,ANT_pumpParticles_Export_v2!$A$2:$DY$234,MATCH(AH$1&amp;"_"&amp;LEFT(Sheet1!$J242,3),ANT_pumpParticles_Export_v2!$A$1:$DY$1,0))/VLOOKUP($A242,ANT_pumpParticles_Export_v2!$A$2:$DY$234,MATCH("Ti_"&amp;LEFT(Sheet1!$J242,3),ANT_pumpParticles_Export_v2!$A$1:$DY$1,0)),""),"")</f>
        <v/>
      </c>
      <c r="AI242">
        <f>IF(AI$1&lt;&gt;"",IFERROR(VLOOKUP($A242,ANT_pumpParticles_Export_v2!$A$2:$DY$234,MATCH(AI$1&amp;"_"&amp;LEFT(Sheet1!$J242,3),ANT_pumpParticles_Export_v2!$A$1:$DY$1,0))/VLOOKUP($A242,ANT_pumpParticles_Export_v2!$A$2:$DY$234,MATCH("Ti_"&amp;LEFT(Sheet1!$J242,3),ANT_pumpParticles_Export_v2!$A$1:$DY$1,0)),""),"")</f>
        <v>1.2753663407945575</v>
      </c>
      <c r="AJ242">
        <f>IF(AJ$1&lt;&gt;"",IFERROR(VLOOKUP($A242,ANT_pumpParticles_Export_v2!$A$2:$DY$234,MATCH(AJ$1&amp;"_"&amp;LEFT(Sheet1!$J242,3),ANT_pumpParticles_Export_v2!$A$1:$DY$1,0))/VLOOKUP($A242,ANT_pumpParticles_Export_v2!$A$2:$DY$234,MATCH("Ti_"&amp;LEFT(Sheet1!$J242,3),ANT_pumpParticles_Export_v2!$A$1:$DY$1,0)),""),"")</f>
        <v>8.7334792575214607E-4</v>
      </c>
      <c r="AM242">
        <f>IF(AM$1&lt;&gt;"",IFERROR(VLOOKUP($A242,ANT_pumpParticles_Export_v2!$A$2:$DY$234,MATCH(AM$1&amp;"_"&amp;LEFT(Sheet1!$J242,3),ANT_pumpParticles_Export_v2!$A$1:$DY$1,0))/VLOOKUP($A242,ANT_pumpParticles_Export_v2!$A$2:$DY$234,MATCH("Ti_"&amp;LEFT(Sheet1!$J242,3),ANT_pumpParticles_Export_v2!$A$1:$DY$1,0)),""),"")</f>
        <v>9.5861115760993681E-2</v>
      </c>
      <c r="AN242">
        <f>IF(AN$1&lt;&gt;"",IFERROR(VLOOKUP($A242,ANT_pumpParticles_Export_v2!$A$2:$DY$234,MATCH(AN$1&amp;"_"&amp;LEFT(Sheet1!$J242,3),ANT_pumpParticles_Export_v2!$A$1:$DY$1,0))/VLOOKUP($A242,ANT_pumpParticles_Export_v2!$A$2:$DY$234,MATCH("Ti_"&amp;LEFT(Sheet1!$J242,3),ANT_pumpParticles_Export_v2!$A$1:$DY$1,0)),""),"")</f>
        <v>1.4469759863308313E-4</v>
      </c>
      <c r="AP242">
        <f>IF(AP$1&lt;&gt;"",IFERROR(VLOOKUP($A242,ANT_pumpParticles_Export_v2!$A$2:$DY$234,MATCH(AP$1&amp;"_"&amp;LEFT(Sheet1!$J242,3),ANT_pumpParticles_Export_v2!$A$1:$DY$1,0))/VLOOKUP($A242,ANT_pumpParticles_Export_v2!$A$2:$DY$234,MATCH("Ti_"&amp;LEFT(Sheet1!$J242,3),ANT_pumpParticles_Export_v2!$A$1:$DY$1,0)),""),"")</f>
        <v>4.9411472677860673E-4</v>
      </c>
      <c r="AQ242">
        <f>IF(AQ$1&lt;&gt;"",IFERROR(VLOOKUP($A242,ANT_pumpParticles_Export_v2!$A$2:$DY$234,MATCH(AQ$1&amp;"_"&amp;LEFT(Sheet1!$J242,3),ANT_pumpParticles_Export_v2!$A$1:$DY$1,0))/VLOOKUP($A242,ANT_pumpParticles_Export_v2!$A$2:$DY$234,MATCH("Ti_"&amp;LEFT(Sheet1!$J242,3),ANT_pumpParticles_Export_v2!$A$1:$DY$1,0)),""),"")</f>
        <v>3.0537655542252199E-4</v>
      </c>
      <c r="AS242" t="str">
        <f>IF(AS$1&lt;&gt;"",IFERROR(VLOOKUP($A242,ANT_pumpParticles_Export_v2!$A$2:$DY$234,MATCH(AS$1&amp;"_"&amp;LEFT(Sheet1!$J242,3),ANT_pumpParticles_Export_v2!$A$1:$DY$1,0))/VLOOKUP($A242,ANT_pumpParticles_Export_v2!$A$2:$DY$234,MATCH("Ti_"&amp;LEFT(Sheet1!$J242,3),ANT_pumpParticles_Export_v2!$A$1:$DY$1,0)),""),"")</f>
        <v/>
      </c>
      <c r="AT242">
        <f>IF(AT$1&lt;&gt;"",IFERROR(VLOOKUP($A242,ANT_pumpParticles_Export_v2!$A$2:$DY$234,MATCH(AT$1&amp;"_"&amp;LEFT(Sheet1!$J242,3),ANT_pumpParticles_Export_v2!$A$1:$DY$1,0))/VLOOKUP($A242,ANT_pumpParticles_Export_v2!$A$2:$DY$234,MATCH("Ti_"&amp;LEFT(Sheet1!$J242,3),ANT_pumpParticles_Export_v2!$A$1:$DY$1,0)),""),"")</f>
        <v>6.9041811724143107E-5</v>
      </c>
      <c r="AU242">
        <f>IF(AU$1&lt;&gt;"",IFERROR(VLOOKUP($A242,ANT_pumpParticles_Export_v2!$A$2:$DY$234,MATCH(AU$1&amp;"_"&amp;LEFT(Sheet1!$J242,3),ANT_pumpParticles_Export_v2!$A$1:$DY$1,0))/VLOOKUP($A242,ANT_pumpParticles_Export_v2!$A$2:$DY$234,MATCH("Ti_"&amp;LEFT(Sheet1!$J242,3),ANT_pumpParticles_Export_v2!$A$1:$DY$1,0)),""),"")</f>
        <v>9.6574098862673655E-4</v>
      </c>
      <c r="AV242" t="str">
        <f>IF(AV$1&lt;&gt;"",IFERROR(VLOOKUP($A242,ANT_pumpParticles_Export_v2!$A$2:$DY$234,MATCH(AV$1&amp;"_"&amp;LEFT(Sheet1!$J242,3),ANT_pumpParticles_Export_v2!$A$1:$DY$1,0))/VLOOKUP($A242,ANT_pumpParticles_Export_v2!$A$2:$DY$234,MATCH("Ti_"&amp;LEFT(Sheet1!$J242,3),ANT_pumpParticles_Export_v2!$A$1:$DY$1,0)),""),"")</f>
        <v/>
      </c>
      <c r="AW242" t="str">
        <f>IF(AW$1&lt;&gt;"",IFERROR(VLOOKUP($A242,ANT_pumpParticles_Export_v2!$A$2:$DY$234,MATCH(AW$1&amp;"_"&amp;LEFT(Sheet1!$J242,3),ANT_pumpParticles_Export_v2!$A$1:$DY$1,0))/VLOOKUP($A242,ANT_pumpParticles_Export_v2!$A$2:$DY$234,MATCH("Ti_"&amp;LEFT(Sheet1!$J242,3),ANT_pumpParticles_Export_v2!$A$1:$DY$1,0)),""),"")</f>
        <v/>
      </c>
      <c r="AX242" t="str">
        <f>IF(AX$1&lt;&gt;"",IFERROR(VLOOKUP($A242,ANT_pumpParticles_Export_v2!$A$2:$DY$234,MATCH(AX$1&amp;"_"&amp;LEFT(Sheet1!$J242,3),ANT_pumpParticles_Export_v2!$A$1:$DY$1,0))/VLOOKUP($A242,ANT_pumpParticles_Export_v2!$A$2:$DY$234,MATCH("Ti_"&amp;LEFT(Sheet1!$J242,3),ANT_pumpParticles_Export_v2!$A$1:$DY$1,0)),""),"")</f>
        <v/>
      </c>
      <c r="AY242" t="str">
        <f>IF(AY$1&lt;&gt;"",IFERROR(VLOOKUP($A242,ANT_pumpParticles_Export_v2!$A$2:$DY$234,MATCH(AY$1&amp;"_"&amp;LEFT(Sheet1!$J242,3),ANT_pumpParticles_Export_v2!$A$1:$DY$1,0))/VLOOKUP($A242,ANT_pumpParticles_Export_v2!$A$2:$DY$234,MATCH("Ti_"&amp;LEFT(Sheet1!$J242,3),ANT_pumpParticles_Export_v2!$A$1:$DY$1,0)),""),"")</f>
        <v/>
      </c>
      <c r="AZ242">
        <f>IF(AZ$1&lt;&gt;"",IFERROR(VLOOKUP($A242,ANT_pumpParticles_Export_v2!$A$2:$DY$234,MATCH(AZ$1&amp;"_"&amp;LEFT(Sheet1!$J242,3),ANT_pumpParticles_Export_v2!$A$1:$DY$1,0))/VLOOKUP($A242,ANT_pumpParticles_Export_v2!$A$2:$DY$234,MATCH("Ti_"&amp;LEFT(Sheet1!$J242,3),ANT_pumpParticles_Export_v2!$A$1:$DY$1,0)),""),"")</f>
        <v>3.1982637274862953E-5</v>
      </c>
      <c r="BB242" t="str">
        <f>IF(BB$1&lt;&gt;"",IFERROR(VLOOKUP($A242,ANT_pumpParticles_Export_v2!$A$2:$DY$234,MATCH(BB$1&amp;"_"&amp;LEFT(Sheet1!$J242,3),ANT_pumpParticles_Export_v2!$A$1:$DY$1,0))/VLOOKUP($A242,ANT_pumpParticles_Export_v2!$A$2:$DY$234,MATCH("Ti_"&amp;LEFT(Sheet1!$J242,3),ANT_pumpParticles_Export_v2!$A$1:$DY$1,0)),""),"")</f>
        <v/>
      </c>
      <c r="BD242" t="str">
        <f>IF(BD$1&lt;&gt;"",IFERROR(VLOOKUP($A242,ANT_pumpParticles_Export_v2!$A$2:$DY$234,MATCH(BD$1&amp;"_"&amp;LEFT(Sheet1!$J242,3),ANT_pumpParticles_Export_v2!$A$1:$DY$1,0))/VLOOKUP($A242,ANT_pumpParticles_Export_v2!$A$2:$DY$234,MATCH("Ti_"&amp;LEFT(Sheet1!$J242,3),ANT_pumpParticles_Export_v2!$A$1:$DY$1,0)),""),"")</f>
        <v/>
      </c>
    </row>
    <row r="243" spans="1:56" x14ac:dyDescent="0.3">
      <c r="A243">
        <v>18871</v>
      </c>
      <c r="B243" t="s">
        <v>129</v>
      </c>
      <c r="C243">
        <v>3</v>
      </c>
      <c r="D243" t="s">
        <v>130</v>
      </c>
      <c r="E243">
        <v>-3776.1818182000002</v>
      </c>
      <c r="F243">
        <v>-67.004099999999994</v>
      </c>
      <c r="G243">
        <v>-100.035</v>
      </c>
      <c r="H243">
        <v>527.78030000000001</v>
      </c>
      <c r="I243">
        <v>931.81818180000005</v>
      </c>
      <c r="J243" t="s">
        <v>164</v>
      </c>
      <c r="L243">
        <f>IF(L$1&lt;&gt;"",IFERROR(VLOOKUP($A243,ANT_pumpParticles_Export_v2!$A$2:$DY$234,MATCH(L$1&amp;"_"&amp;LEFT(Sheet1!$J243,3),ANT_pumpParticles_Export_v2!$A$1:$DY$1,0))/VLOOKUP($A243,ANT_pumpParticles_Export_v2!$A$2:$DY$234,MATCH("Ti_"&amp;LEFT(Sheet1!$J243,3),ANT_pumpParticles_Export_v2!$A$1:$DY$1,0)),""),"")</f>
        <v>18.498630367387932</v>
      </c>
      <c r="O243">
        <f>IF(O$1&lt;&gt;"",IFERROR(VLOOKUP($A243,ANT_pumpParticles_Export_v2!$A$2:$DY$234,MATCH(O$1&amp;"_"&amp;LEFT(Sheet1!$J243,3),ANT_pumpParticles_Export_v2!$A$1:$DY$1,0))/VLOOKUP($A243,ANT_pumpParticles_Export_v2!$A$2:$DY$234,MATCH("Ti_"&amp;LEFT(Sheet1!$J243,3),ANT_pumpParticles_Export_v2!$A$1:$DY$1,0)),""),"")</f>
        <v>2.3634899893173449</v>
      </c>
      <c r="P243">
        <f>IF(P$1&lt;&gt;"",IFERROR(VLOOKUP($A243,ANT_pumpParticles_Export_v2!$A$2:$DY$234,MATCH(P$1&amp;"_"&amp;LEFT(Sheet1!$J243,3),ANT_pumpParticles_Export_v2!$A$1:$DY$1,0))/VLOOKUP($A243,ANT_pumpParticles_Export_v2!$A$2:$DY$234,MATCH("Ti_"&amp;LEFT(Sheet1!$J243,3),ANT_pumpParticles_Export_v2!$A$1:$DY$1,0)),""),"")</f>
        <v>2.3634899893173449</v>
      </c>
      <c r="S243" t="str">
        <f>IF(S$1&lt;&gt;"",IFERROR(VLOOKUP($A243,ANT_pumpParticles_Export_v2!$A$2:$DY$234,MATCH(S$1&amp;"_"&amp;LEFT(Sheet1!$J243,3),ANT_pumpParticles_Export_v2!$A$1:$DY$1,0))/VLOOKUP($A243,ANT_pumpParticles_Export_v2!$A$2:$DY$234,MATCH("Ti_"&amp;LEFT(Sheet1!$J243,3),ANT_pumpParticles_Export_v2!$A$1:$DY$1,0)),""),"")</f>
        <v/>
      </c>
      <c r="U243">
        <f>IF(U$1&lt;&gt;"",IFERROR(VLOOKUP($A243,ANT_pumpParticles_Export_v2!$A$2:$DY$234,MATCH(U$1&amp;"_"&amp;LEFT(Sheet1!$J243,3),ANT_pumpParticles_Export_v2!$A$1:$DY$1,0))/VLOOKUP($A243,ANT_pumpParticles_Export_v2!$A$2:$DY$234,MATCH("Ti_"&amp;LEFT(Sheet1!$J243,3),ANT_pumpParticles_Export_v2!$A$1:$DY$1,0)),""),"")</f>
        <v>0.43111819127812617</v>
      </c>
      <c r="W243" t="str">
        <f>IF(W$1&lt;&gt;"",IFERROR(VLOOKUP($A243,ANT_pumpParticles_Export_v2!$A$2:$DY$234,MATCH(W$1&amp;"_"&amp;LEFT(Sheet1!$J243,3),ANT_pumpParticles_Export_v2!$A$1:$DY$1,0))/VLOOKUP($A243,ANT_pumpParticles_Export_v2!$A$2:$DY$234,MATCH("Ti_"&amp;LEFT(Sheet1!$J243,3),ANT_pumpParticles_Export_v2!$A$1:$DY$1,0)),""),"")</f>
        <v/>
      </c>
      <c r="Y243">
        <f>IF(Y$1&lt;&gt;"",IFERROR(VLOOKUP($A243,ANT_pumpParticles_Export_v2!$A$2:$DY$234,MATCH(Y$1&amp;"_"&amp;LEFT(Sheet1!$J243,3),ANT_pumpParticles_Export_v2!$A$1:$DY$1,0))/VLOOKUP($A243,ANT_pumpParticles_Export_v2!$A$2:$DY$234,MATCH("Ti_"&amp;LEFT(Sheet1!$J243,3),ANT_pumpParticles_Export_v2!$A$1:$DY$1,0)),""),"")</f>
        <v>3.521256915672917E-2</v>
      </c>
      <c r="Z243" t="str">
        <f>IF(Z$1&lt;&gt;"",IFERROR(VLOOKUP($A243,ANT_pumpParticles_Export_v2!$A$2:$DY$234,MATCH(Z$1&amp;"_"&amp;LEFT(Sheet1!$J243,3),ANT_pumpParticles_Export_v2!$A$1:$DY$1,0))/VLOOKUP($A243,ANT_pumpParticles_Export_v2!$A$2:$DY$234,MATCH("Ti_"&amp;LEFT(Sheet1!$J243,3),ANT_pumpParticles_Export_v2!$A$1:$DY$1,0)),""),"")</f>
        <v/>
      </c>
      <c r="AA243">
        <f>IF(AA$1&lt;&gt;"",IFERROR(VLOOKUP($A243,ANT_pumpParticles_Export_v2!$A$2:$DY$234,MATCH(AA$1&amp;"_"&amp;LEFT(Sheet1!$J243,3),ANT_pumpParticles_Export_v2!$A$1:$DY$1,0))/VLOOKUP($A243,ANT_pumpParticles_Export_v2!$A$2:$DY$234,MATCH("Ti_"&amp;LEFT(Sheet1!$J243,3),ANT_pumpParticles_Export_v2!$A$1:$DY$1,0)),""),"")</f>
        <v>1.6208406692633415</v>
      </c>
      <c r="AB243">
        <f>IF(AB$1&lt;&gt;"",IFERROR(VLOOKUP($A243,ANT_pumpParticles_Export_v2!$A$2:$DY$234,MATCH(AB$1&amp;"_"&amp;LEFT(Sheet1!$J243,3),ANT_pumpParticles_Export_v2!$A$1:$DY$1,0))/VLOOKUP($A243,ANT_pumpParticles_Export_v2!$A$2:$DY$234,MATCH("Ti_"&amp;LEFT(Sheet1!$J243,3),ANT_pumpParticles_Export_v2!$A$1:$DY$1,0)),""),"")</f>
        <v>1.83250832364166E-3</v>
      </c>
      <c r="AC243">
        <f>IF(AC$1&lt;&gt;"",IFERROR(VLOOKUP($A243,ANT_pumpParticles_Export_v2!$A$2:$DY$234,MATCH(AC$1&amp;"_"&amp;LEFT(Sheet1!$J243,3),ANT_pumpParticles_Export_v2!$A$1:$DY$1,0))/VLOOKUP($A243,ANT_pumpParticles_Export_v2!$A$2:$DY$234,MATCH("Ti_"&amp;LEFT(Sheet1!$J243,3),ANT_pumpParticles_Export_v2!$A$1:$DY$1,0)),""),"")</f>
        <v>6.9459593196785692</v>
      </c>
      <c r="AE243">
        <f>IF(AE$1&lt;&gt;"",IFERROR(VLOOKUP($A243,ANT_pumpParticles_Export_v2!$A$2:$DY$234,MATCH(AE$1&amp;"_"&amp;LEFT(Sheet1!$J243,3),ANT_pumpParticles_Export_v2!$A$1:$DY$1,0))/VLOOKUP($A243,ANT_pumpParticles_Export_v2!$A$2:$DY$234,MATCH("Ti_"&amp;LEFT(Sheet1!$J243,3),ANT_pumpParticles_Export_v2!$A$1:$DY$1,0)),""),"")</f>
        <v>0.30389136529852095</v>
      </c>
      <c r="AF243" t="str">
        <f>IF(AF$1&lt;&gt;"",IFERROR(VLOOKUP($A243,ANT_pumpParticles_Export_v2!$A$2:$DY$234,MATCH(AF$1&amp;"_"&amp;LEFT(Sheet1!$J243,3),ANT_pumpParticles_Export_v2!$A$1:$DY$1,0))/VLOOKUP($A243,ANT_pumpParticles_Export_v2!$A$2:$DY$234,MATCH("Ti_"&amp;LEFT(Sheet1!$J243,3),ANT_pumpParticles_Export_v2!$A$1:$DY$1,0)),""),"")</f>
        <v/>
      </c>
      <c r="AG243">
        <f>IF(AG$1&lt;&gt;"",IFERROR(VLOOKUP($A243,ANT_pumpParticles_Export_v2!$A$2:$DY$234,MATCH(AG$1&amp;"_"&amp;LEFT(Sheet1!$J243,3),ANT_pumpParticles_Export_v2!$A$1:$DY$1,0))/VLOOKUP($A243,ANT_pumpParticles_Export_v2!$A$2:$DY$234,MATCH("Ti_"&amp;LEFT(Sheet1!$J243,3),ANT_pumpParticles_Export_v2!$A$1:$DY$1,0)),""),"")</f>
        <v>7.0353290346498207</v>
      </c>
      <c r="AH243" t="str">
        <f>IF(AH$1&lt;&gt;"",IFERROR(VLOOKUP($A243,ANT_pumpParticles_Export_v2!$A$2:$DY$234,MATCH(AH$1&amp;"_"&amp;LEFT(Sheet1!$J243,3),ANT_pumpParticles_Export_v2!$A$1:$DY$1,0))/VLOOKUP($A243,ANT_pumpParticles_Export_v2!$A$2:$DY$234,MATCH("Ti_"&amp;LEFT(Sheet1!$J243,3),ANT_pumpParticles_Export_v2!$A$1:$DY$1,0)),""),"")</f>
        <v/>
      </c>
      <c r="AI243">
        <f>IF(AI$1&lt;&gt;"",IFERROR(VLOOKUP($A243,ANT_pumpParticles_Export_v2!$A$2:$DY$234,MATCH(AI$1&amp;"_"&amp;LEFT(Sheet1!$J243,3),ANT_pumpParticles_Export_v2!$A$1:$DY$1,0))/VLOOKUP($A243,ANT_pumpParticles_Export_v2!$A$2:$DY$234,MATCH("Ti_"&amp;LEFT(Sheet1!$J243,3),ANT_pumpParticles_Export_v2!$A$1:$DY$1,0)),""),"")</f>
        <v>7.0603116084925661</v>
      </c>
      <c r="AJ243">
        <f>IF(AJ$1&lt;&gt;"",IFERROR(VLOOKUP($A243,ANT_pumpParticles_Export_v2!$A$2:$DY$234,MATCH(AJ$1&amp;"_"&amp;LEFT(Sheet1!$J243,3),ANT_pumpParticles_Export_v2!$A$1:$DY$1,0))/VLOOKUP($A243,ANT_pumpParticles_Export_v2!$A$2:$DY$234,MATCH("Ti_"&amp;LEFT(Sheet1!$J243,3),ANT_pumpParticles_Export_v2!$A$1:$DY$1,0)),""),"")</f>
        <v>3.8694165130958203E-3</v>
      </c>
      <c r="AM243">
        <f>IF(AM$1&lt;&gt;"",IFERROR(VLOOKUP($A243,ANT_pumpParticles_Export_v2!$A$2:$DY$234,MATCH(AM$1&amp;"_"&amp;LEFT(Sheet1!$J243,3),ANT_pumpParticles_Export_v2!$A$1:$DY$1,0))/VLOOKUP($A243,ANT_pumpParticles_Export_v2!$A$2:$DY$234,MATCH("Ti_"&amp;LEFT(Sheet1!$J243,3),ANT_pumpParticles_Export_v2!$A$1:$DY$1,0)),""),"")</f>
        <v>0.65751707212304678</v>
      </c>
      <c r="AN243">
        <f>IF(AN$1&lt;&gt;"",IFERROR(VLOOKUP($A243,ANT_pumpParticles_Export_v2!$A$2:$DY$234,MATCH(AN$1&amp;"_"&amp;LEFT(Sheet1!$J243,3),ANT_pumpParticles_Export_v2!$A$1:$DY$1,0))/VLOOKUP($A243,ANT_pumpParticles_Export_v2!$A$2:$DY$234,MATCH("Ti_"&amp;LEFT(Sheet1!$J243,3),ANT_pumpParticles_Export_v2!$A$1:$DY$1,0)),""),"")</f>
        <v>3.4462322204134588E-4</v>
      </c>
      <c r="AP243">
        <f>IF(AP$1&lt;&gt;"",IFERROR(VLOOKUP($A243,ANT_pumpParticles_Export_v2!$A$2:$DY$234,MATCH(AP$1&amp;"_"&amp;LEFT(Sheet1!$J243,3),ANT_pumpParticles_Export_v2!$A$1:$DY$1,0))/VLOOKUP($A243,ANT_pumpParticles_Export_v2!$A$2:$DY$234,MATCH("Ti_"&amp;LEFT(Sheet1!$J243,3),ANT_pumpParticles_Export_v2!$A$1:$DY$1,0)),""),"")</f>
        <v>3.9808033133820258E-3</v>
      </c>
      <c r="AQ243">
        <f>IF(AQ$1&lt;&gt;"",IFERROR(VLOOKUP($A243,ANT_pumpParticles_Export_v2!$A$2:$DY$234,MATCH(AQ$1&amp;"_"&amp;LEFT(Sheet1!$J243,3),ANT_pumpParticles_Export_v2!$A$1:$DY$1,0))/VLOOKUP($A243,ANT_pumpParticles_Export_v2!$A$2:$DY$234,MATCH("Ti_"&amp;LEFT(Sheet1!$J243,3),ANT_pumpParticles_Export_v2!$A$1:$DY$1,0)),""),"")</f>
        <v>1.3629057571768099E-3</v>
      </c>
      <c r="AS243" t="str">
        <f>IF(AS$1&lt;&gt;"",IFERROR(VLOOKUP($A243,ANT_pumpParticles_Export_v2!$A$2:$DY$234,MATCH(AS$1&amp;"_"&amp;LEFT(Sheet1!$J243,3),ANT_pumpParticles_Export_v2!$A$1:$DY$1,0))/VLOOKUP($A243,ANT_pumpParticles_Export_v2!$A$2:$DY$234,MATCH("Ti_"&amp;LEFT(Sheet1!$J243,3),ANT_pumpParticles_Export_v2!$A$1:$DY$1,0)),""),"")</f>
        <v/>
      </c>
      <c r="AT243" t="str">
        <f>IF(AT$1&lt;&gt;"",IFERROR(VLOOKUP($A243,ANT_pumpParticles_Export_v2!$A$2:$DY$234,MATCH(AT$1&amp;"_"&amp;LEFT(Sheet1!$J243,3),ANT_pumpParticles_Export_v2!$A$1:$DY$1,0))/VLOOKUP($A243,ANT_pumpParticles_Export_v2!$A$2:$DY$234,MATCH("Ti_"&amp;LEFT(Sheet1!$J243,3),ANT_pumpParticles_Export_v2!$A$1:$DY$1,0)),""),"")</f>
        <v/>
      </c>
      <c r="AU243">
        <f>IF(AU$1&lt;&gt;"",IFERROR(VLOOKUP($A243,ANT_pumpParticles_Export_v2!$A$2:$DY$234,MATCH(AU$1&amp;"_"&amp;LEFT(Sheet1!$J243,3),ANT_pumpParticles_Export_v2!$A$1:$DY$1,0))/VLOOKUP($A243,ANT_pumpParticles_Export_v2!$A$2:$DY$234,MATCH("Ti_"&amp;LEFT(Sheet1!$J243,3),ANT_pumpParticles_Export_v2!$A$1:$DY$1,0)),""),"")</f>
        <v>8.1140216224109883E-4</v>
      </c>
      <c r="AV243" t="str">
        <f>IF(AV$1&lt;&gt;"",IFERROR(VLOOKUP($A243,ANT_pumpParticles_Export_v2!$A$2:$DY$234,MATCH(AV$1&amp;"_"&amp;LEFT(Sheet1!$J243,3),ANT_pumpParticles_Export_v2!$A$1:$DY$1,0))/VLOOKUP($A243,ANT_pumpParticles_Export_v2!$A$2:$DY$234,MATCH("Ti_"&amp;LEFT(Sheet1!$J243,3),ANT_pumpParticles_Export_v2!$A$1:$DY$1,0)),""),"")</f>
        <v/>
      </c>
      <c r="AW243" t="str">
        <f>IF(AW$1&lt;&gt;"",IFERROR(VLOOKUP($A243,ANT_pumpParticles_Export_v2!$A$2:$DY$234,MATCH(AW$1&amp;"_"&amp;LEFT(Sheet1!$J243,3),ANT_pumpParticles_Export_v2!$A$1:$DY$1,0))/VLOOKUP($A243,ANT_pumpParticles_Export_v2!$A$2:$DY$234,MATCH("Ti_"&amp;LEFT(Sheet1!$J243,3),ANT_pumpParticles_Export_v2!$A$1:$DY$1,0)),""),"")</f>
        <v/>
      </c>
      <c r="AX243" t="str">
        <f>IF(AX$1&lt;&gt;"",IFERROR(VLOOKUP($A243,ANT_pumpParticles_Export_v2!$A$2:$DY$234,MATCH(AX$1&amp;"_"&amp;LEFT(Sheet1!$J243,3),ANT_pumpParticles_Export_v2!$A$1:$DY$1,0))/VLOOKUP($A243,ANT_pumpParticles_Export_v2!$A$2:$DY$234,MATCH("Ti_"&amp;LEFT(Sheet1!$J243,3),ANT_pumpParticles_Export_v2!$A$1:$DY$1,0)),""),"")</f>
        <v/>
      </c>
      <c r="AY243" t="str">
        <f>IF(AY$1&lt;&gt;"",IFERROR(VLOOKUP($A243,ANT_pumpParticles_Export_v2!$A$2:$DY$234,MATCH(AY$1&amp;"_"&amp;LEFT(Sheet1!$J243,3),ANT_pumpParticles_Export_v2!$A$1:$DY$1,0))/VLOOKUP($A243,ANT_pumpParticles_Export_v2!$A$2:$DY$234,MATCH("Ti_"&amp;LEFT(Sheet1!$J243,3),ANT_pumpParticles_Export_v2!$A$1:$DY$1,0)),""),"")</f>
        <v/>
      </c>
      <c r="AZ243">
        <f>IF(AZ$1&lt;&gt;"",IFERROR(VLOOKUP($A243,ANT_pumpParticles_Export_v2!$A$2:$DY$234,MATCH(AZ$1&amp;"_"&amp;LEFT(Sheet1!$J243,3),ANT_pumpParticles_Export_v2!$A$1:$DY$1,0))/VLOOKUP($A243,ANT_pumpParticles_Export_v2!$A$2:$DY$234,MATCH("Ti_"&amp;LEFT(Sheet1!$J243,3),ANT_pumpParticles_Export_v2!$A$1:$DY$1,0)),""),"")</f>
        <v>1.3644838409732947E-4</v>
      </c>
      <c r="BB243" t="str">
        <f>IF(BB$1&lt;&gt;"",IFERROR(VLOOKUP($A243,ANT_pumpParticles_Export_v2!$A$2:$DY$234,MATCH(BB$1&amp;"_"&amp;LEFT(Sheet1!$J243,3),ANT_pumpParticles_Export_v2!$A$1:$DY$1,0))/VLOOKUP($A243,ANT_pumpParticles_Export_v2!$A$2:$DY$234,MATCH("Ti_"&amp;LEFT(Sheet1!$J243,3),ANT_pumpParticles_Export_v2!$A$1:$DY$1,0)),""),"")</f>
        <v/>
      </c>
      <c r="BD243" t="str">
        <f>IF(BD$1&lt;&gt;"",IFERROR(VLOOKUP($A243,ANT_pumpParticles_Export_v2!$A$2:$DY$234,MATCH(BD$1&amp;"_"&amp;LEFT(Sheet1!$J243,3),ANT_pumpParticles_Export_v2!$A$1:$DY$1,0))/VLOOKUP($A243,ANT_pumpParticles_Export_v2!$A$2:$DY$234,MATCH("Ti_"&amp;LEFT(Sheet1!$J243,3),ANT_pumpParticles_Export_v2!$A$1:$DY$1,0)),""),"")</f>
        <v/>
      </c>
    </row>
    <row r="244" spans="1:56" x14ac:dyDescent="0.3">
      <c r="A244">
        <v>18930</v>
      </c>
      <c r="B244" t="s">
        <v>132</v>
      </c>
      <c r="C244">
        <v>3</v>
      </c>
      <c r="D244" t="s">
        <v>133</v>
      </c>
      <c r="E244">
        <v>-2977.33</v>
      </c>
      <c r="F244">
        <v>-67.004099999999994</v>
      </c>
      <c r="G244">
        <v>-100.035</v>
      </c>
      <c r="H244">
        <v>527.78030000000001</v>
      </c>
      <c r="I244">
        <v>1730.67</v>
      </c>
      <c r="J244" t="s">
        <v>164</v>
      </c>
      <c r="L244">
        <f>IF(L$1&lt;&gt;"",IFERROR(VLOOKUP($A244,ANT_pumpParticles_Export_v2!$A$2:$DY$234,MATCH(L$1&amp;"_"&amp;LEFT(Sheet1!$J244,3),ANT_pumpParticles_Export_v2!$A$1:$DY$1,0))/VLOOKUP($A244,ANT_pumpParticles_Export_v2!$A$2:$DY$234,MATCH("Ti_"&amp;LEFT(Sheet1!$J244,3),ANT_pumpParticles_Export_v2!$A$1:$DY$1,0)),""),"")</f>
        <v>132.08117305363845</v>
      </c>
      <c r="O244">
        <f>IF(O$1&lt;&gt;"",IFERROR(VLOOKUP($A244,ANT_pumpParticles_Export_v2!$A$2:$DY$234,MATCH(O$1&amp;"_"&amp;LEFT(Sheet1!$J244,3),ANT_pumpParticles_Export_v2!$A$1:$DY$1,0))/VLOOKUP($A244,ANT_pumpParticles_Export_v2!$A$2:$DY$234,MATCH("Ti_"&amp;LEFT(Sheet1!$J244,3),ANT_pumpParticles_Export_v2!$A$1:$DY$1,0)),""),"")</f>
        <v>4.911850321444283</v>
      </c>
      <c r="P244">
        <f>IF(P$1&lt;&gt;"",IFERROR(VLOOKUP($A244,ANT_pumpParticles_Export_v2!$A$2:$DY$234,MATCH(P$1&amp;"_"&amp;LEFT(Sheet1!$J244,3),ANT_pumpParticles_Export_v2!$A$1:$DY$1,0))/VLOOKUP($A244,ANT_pumpParticles_Export_v2!$A$2:$DY$234,MATCH("Ti_"&amp;LEFT(Sheet1!$J244,3),ANT_pumpParticles_Export_v2!$A$1:$DY$1,0)),""),"")</f>
        <v>4.911850321444283</v>
      </c>
      <c r="S244" t="str">
        <f>IF(S$1&lt;&gt;"",IFERROR(VLOOKUP($A244,ANT_pumpParticles_Export_v2!$A$2:$DY$234,MATCH(S$1&amp;"_"&amp;LEFT(Sheet1!$J244,3),ANT_pumpParticles_Export_v2!$A$1:$DY$1,0))/VLOOKUP($A244,ANT_pumpParticles_Export_v2!$A$2:$DY$234,MATCH("Ti_"&amp;LEFT(Sheet1!$J244,3),ANT_pumpParticles_Export_v2!$A$1:$DY$1,0)),""),"")</f>
        <v/>
      </c>
      <c r="U244">
        <f>IF(U$1&lt;&gt;"",IFERROR(VLOOKUP($A244,ANT_pumpParticles_Export_v2!$A$2:$DY$234,MATCH(U$1&amp;"_"&amp;LEFT(Sheet1!$J244,3),ANT_pumpParticles_Export_v2!$A$1:$DY$1,0))/VLOOKUP($A244,ANT_pumpParticles_Export_v2!$A$2:$DY$234,MATCH("Ti_"&amp;LEFT(Sheet1!$J244,3),ANT_pumpParticles_Export_v2!$A$1:$DY$1,0)),""),"")</f>
        <v>1.1352383151499477</v>
      </c>
      <c r="W244" t="str">
        <f>IF(W$1&lt;&gt;"",IFERROR(VLOOKUP($A244,ANT_pumpParticles_Export_v2!$A$2:$DY$234,MATCH(W$1&amp;"_"&amp;LEFT(Sheet1!$J244,3),ANT_pumpParticles_Export_v2!$A$1:$DY$1,0))/VLOOKUP($A244,ANT_pumpParticles_Export_v2!$A$2:$DY$234,MATCH("Ti_"&amp;LEFT(Sheet1!$J244,3),ANT_pumpParticles_Export_v2!$A$1:$DY$1,0)),""),"")</f>
        <v/>
      </c>
      <c r="Y244">
        <f>IF(Y$1&lt;&gt;"",IFERROR(VLOOKUP($A244,ANT_pumpParticles_Export_v2!$A$2:$DY$234,MATCH(Y$1&amp;"_"&amp;LEFT(Sheet1!$J244,3),ANT_pumpParticles_Export_v2!$A$1:$DY$1,0))/VLOOKUP($A244,ANT_pumpParticles_Export_v2!$A$2:$DY$234,MATCH("Ti_"&amp;LEFT(Sheet1!$J244,3),ANT_pumpParticles_Export_v2!$A$1:$DY$1,0)),""),"")</f>
        <v>2.3878603372990973E-2</v>
      </c>
      <c r="Z244" t="str">
        <f>IF(Z$1&lt;&gt;"",IFERROR(VLOOKUP($A244,ANT_pumpParticles_Export_v2!$A$2:$DY$234,MATCH(Z$1&amp;"_"&amp;LEFT(Sheet1!$J244,3),ANT_pumpParticles_Export_v2!$A$1:$DY$1,0))/VLOOKUP($A244,ANT_pumpParticles_Export_v2!$A$2:$DY$234,MATCH("Ti_"&amp;LEFT(Sheet1!$J244,3),ANT_pumpParticles_Export_v2!$A$1:$DY$1,0)),""),"")</f>
        <v/>
      </c>
      <c r="AA244">
        <f>IF(AA$1&lt;&gt;"",IFERROR(VLOOKUP($A244,ANT_pumpParticles_Export_v2!$A$2:$DY$234,MATCH(AA$1&amp;"_"&amp;LEFT(Sheet1!$J244,3),ANT_pumpParticles_Export_v2!$A$1:$DY$1,0))/VLOOKUP($A244,ANT_pumpParticles_Export_v2!$A$2:$DY$234,MATCH("Ti_"&amp;LEFT(Sheet1!$J244,3),ANT_pumpParticles_Export_v2!$A$1:$DY$1,0)),""),"")</f>
        <v>1.3717362719608686</v>
      </c>
      <c r="AB244">
        <f>IF(AB$1&lt;&gt;"",IFERROR(VLOOKUP($A244,ANT_pumpParticles_Export_v2!$A$2:$DY$234,MATCH(AB$1&amp;"_"&amp;LEFT(Sheet1!$J244,3),ANT_pumpParticles_Export_v2!$A$1:$DY$1,0))/VLOOKUP($A244,ANT_pumpParticles_Export_v2!$A$2:$DY$234,MATCH("Ti_"&amp;LEFT(Sheet1!$J244,3),ANT_pumpParticles_Export_v2!$A$1:$DY$1,0)),""),"")</f>
        <v>1.1640465669289838E-3</v>
      </c>
      <c r="AC244">
        <f>IF(AC$1&lt;&gt;"",IFERROR(VLOOKUP($A244,ANT_pumpParticles_Export_v2!$A$2:$DY$234,MATCH(AC$1&amp;"_"&amp;LEFT(Sheet1!$J244,3),ANT_pumpParticles_Export_v2!$A$1:$DY$1,0))/VLOOKUP($A244,ANT_pumpParticles_Export_v2!$A$2:$DY$234,MATCH("Ti_"&amp;LEFT(Sheet1!$J244,3),ANT_pumpParticles_Export_v2!$A$1:$DY$1,0)),""),"")</f>
        <v>2.8909378580008518</v>
      </c>
      <c r="AE244">
        <f>IF(AE$1&lt;&gt;"",IFERROR(VLOOKUP($A244,ANT_pumpParticles_Export_v2!$A$2:$DY$234,MATCH(AE$1&amp;"_"&amp;LEFT(Sheet1!$J244,3),ANT_pumpParticles_Export_v2!$A$1:$DY$1,0))/VLOOKUP($A244,ANT_pumpParticles_Export_v2!$A$2:$DY$234,MATCH("Ti_"&amp;LEFT(Sheet1!$J244,3),ANT_pumpParticles_Export_v2!$A$1:$DY$1,0)),""),"")</f>
        <v>0.90292106869193234</v>
      </c>
      <c r="AF244" t="str">
        <f>IF(AF$1&lt;&gt;"",IFERROR(VLOOKUP($A244,ANT_pumpParticles_Export_v2!$A$2:$DY$234,MATCH(AF$1&amp;"_"&amp;LEFT(Sheet1!$J244,3),ANT_pumpParticles_Export_v2!$A$1:$DY$1,0))/VLOOKUP($A244,ANT_pumpParticles_Export_v2!$A$2:$DY$234,MATCH("Ti_"&amp;LEFT(Sheet1!$J244,3),ANT_pumpParticles_Export_v2!$A$1:$DY$1,0)),""),"")</f>
        <v/>
      </c>
      <c r="AG244">
        <f>IF(AG$1&lt;&gt;"",IFERROR(VLOOKUP($A244,ANT_pumpParticles_Export_v2!$A$2:$DY$234,MATCH(AG$1&amp;"_"&amp;LEFT(Sheet1!$J244,3),ANT_pumpParticles_Export_v2!$A$1:$DY$1,0))/VLOOKUP($A244,ANT_pumpParticles_Export_v2!$A$2:$DY$234,MATCH("Ti_"&amp;LEFT(Sheet1!$J244,3),ANT_pumpParticles_Export_v2!$A$1:$DY$1,0)),""),"")</f>
        <v>3.149073346346599</v>
      </c>
      <c r="AH244" t="str">
        <f>IF(AH$1&lt;&gt;"",IFERROR(VLOOKUP($A244,ANT_pumpParticles_Export_v2!$A$2:$DY$234,MATCH(AH$1&amp;"_"&amp;LEFT(Sheet1!$J244,3),ANT_pumpParticles_Export_v2!$A$1:$DY$1,0))/VLOOKUP($A244,ANT_pumpParticles_Export_v2!$A$2:$DY$234,MATCH("Ti_"&amp;LEFT(Sheet1!$J244,3),ANT_pumpParticles_Export_v2!$A$1:$DY$1,0)),""),"")</f>
        <v/>
      </c>
      <c r="AI244">
        <f>IF(AI$1&lt;&gt;"",IFERROR(VLOOKUP($A244,ANT_pumpParticles_Export_v2!$A$2:$DY$234,MATCH(AI$1&amp;"_"&amp;LEFT(Sheet1!$J244,3),ANT_pumpParticles_Export_v2!$A$1:$DY$1,0))/VLOOKUP($A244,ANT_pumpParticles_Export_v2!$A$2:$DY$234,MATCH("Ti_"&amp;LEFT(Sheet1!$J244,3),ANT_pumpParticles_Export_v2!$A$1:$DY$1,0)),""),"")</f>
        <v>3.2081359249279964</v>
      </c>
      <c r="AJ244">
        <f>IF(AJ$1&lt;&gt;"",IFERROR(VLOOKUP($A244,ANT_pumpParticles_Export_v2!$A$2:$DY$234,MATCH(AJ$1&amp;"_"&amp;LEFT(Sheet1!$J244,3),ANT_pumpParticles_Export_v2!$A$1:$DY$1,0))/VLOOKUP($A244,ANT_pumpParticles_Export_v2!$A$2:$DY$234,MATCH("Ti_"&amp;LEFT(Sheet1!$J244,3),ANT_pumpParticles_Export_v2!$A$1:$DY$1,0)),""),"")</f>
        <v>8.8532102292173207E-3</v>
      </c>
      <c r="AM244">
        <f>IF(AM$1&lt;&gt;"",IFERROR(VLOOKUP($A244,ANT_pumpParticles_Export_v2!$A$2:$DY$234,MATCH(AM$1&amp;"_"&amp;LEFT(Sheet1!$J244,3),ANT_pumpParticles_Export_v2!$A$1:$DY$1,0))/VLOOKUP($A244,ANT_pumpParticles_Export_v2!$A$2:$DY$234,MATCH("Ti_"&amp;LEFT(Sheet1!$J244,3),ANT_pumpParticles_Export_v2!$A$1:$DY$1,0)),""),"")</f>
        <v>0.40351299168551258</v>
      </c>
      <c r="AN244">
        <f>IF(AN$1&lt;&gt;"",IFERROR(VLOOKUP($A244,ANT_pumpParticles_Export_v2!$A$2:$DY$234,MATCH(AN$1&amp;"_"&amp;LEFT(Sheet1!$J244,3),ANT_pumpParticles_Export_v2!$A$1:$DY$1,0))/VLOOKUP($A244,ANT_pumpParticles_Export_v2!$A$2:$DY$234,MATCH("Ti_"&amp;LEFT(Sheet1!$J244,3),ANT_pumpParticles_Export_v2!$A$1:$DY$1,0)),""),"")</f>
        <v>5.7337531621166741E-4</v>
      </c>
      <c r="AP244">
        <f>IF(AP$1&lt;&gt;"",IFERROR(VLOOKUP($A244,ANT_pumpParticles_Export_v2!$A$2:$DY$234,MATCH(AP$1&amp;"_"&amp;LEFT(Sheet1!$J244,3),ANT_pumpParticles_Export_v2!$A$1:$DY$1,0))/VLOOKUP($A244,ANT_pumpParticles_Export_v2!$A$2:$DY$234,MATCH("Ti_"&amp;LEFT(Sheet1!$J244,3),ANT_pumpParticles_Export_v2!$A$1:$DY$1,0)),""),"")</f>
        <v>1.1138698463330767E-3</v>
      </c>
      <c r="AQ244">
        <f>IF(AQ$1&lt;&gt;"",IFERROR(VLOOKUP($A244,ANT_pumpParticles_Export_v2!$A$2:$DY$234,MATCH(AQ$1&amp;"_"&amp;LEFT(Sheet1!$J244,3),ANT_pumpParticles_Export_v2!$A$1:$DY$1,0))/VLOOKUP($A244,ANT_pumpParticles_Export_v2!$A$2:$DY$234,MATCH("Ti_"&amp;LEFT(Sheet1!$J244,3),ANT_pumpParticles_Export_v2!$A$1:$DY$1,0)),""),"")</f>
        <v>1.0373146068882013E-3</v>
      </c>
      <c r="AS244" t="str">
        <f>IF(AS$1&lt;&gt;"",IFERROR(VLOOKUP($A244,ANT_pumpParticles_Export_v2!$A$2:$DY$234,MATCH(AS$1&amp;"_"&amp;LEFT(Sheet1!$J244,3),ANT_pumpParticles_Export_v2!$A$1:$DY$1,0))/VLOOKUP($A244,ANT_pumpParticles_Export_v2!$A$2:$DY$234,MATCH("Ti_"&amp;LEFT(Sheet1!$J244,3),ANT_pumpParticles_Export_v2!$A$1:$DY$1,0)),""),"")</f>
        <v/>
      </c>
      <c r="AT244">
        <f>IF(AT$1&lt;&gt;"",IFERROR(VLOOKUP($A244,ANT_pumpParticles_Export_v2!$A$2:$DY$234,MATCH(AT$1&amp;"_"&amp;LEFT(Sheet1!$J244,3),ANT_pumpParticles_Export_v2!$A$1:$DY$1,0))/VLOOKUP($A244,ANT_pumpParticles_Export_v2!$A$2:$DY$234,MATCH("Ti_"&amp;LEFT(Sheet1!$J244,3),ANT_pumpParticles_Export_v2!$A$1:$DY$1,0)),""),"")</f>
        <v>5.2321406331851449E-5</v>
      </c>
      <c r="AU244">
        <f>IF(AU$1&lt;&gt;"",IFERROR(VLOOKUP($A244,ANT_pumpParticles_Export_v2!$A$2:$DY$234,MATCH(AU$1&amp;"_"&amp;LEFT(Sheet1!$J244,3),ANT_pumpParticles_Export_v2!$A$1:$DY$1,0))/VLOOKUP($A244,ANT_pumpParticles_Export_v2!$A$2:$DY$234,MATCH("Ti_"&amp;LEFT(Sheet1!$J244,3),ANT_pumpParticles_Export_v2!$A$1:$DY$1,0)),""),"")</f>
        <v>7.2537214586002622E-3</v>
      </c>
      <c r="AV244" t="str">
        <f>IF(AV$1&lt;&gt;"",IFERROR(VLOOKUP($A244,ANT_pumpParticles_Export_v2!$A$2:$DY$234,MATCH(AV$1&amp;"_"&amp;LEFT(Sheet1!$J244,3),ANT_pumpParticles_Export_v2!$A$1:$DY$1,0))/VLOOKUP($A244,ANT_pumpParticles_Export_v2!$A$2:$DY$234,MATCH("Ti_"&amp;LEFT(Sheet1!$J244,3),ANT_pumpParticles_Export_v2!$A$1:$DY$1,0)),""),"")</f>
        <v/>
      </c>
      <c r="AW244">
        <f>IF(AW$1&lt;&gt;"",IFERROR(VLOOKUP($A244,ANT_pumpParticles_Export_v2!$A$2:$DY$234,MATCH(AW$1&amp;"_"&amp;LEFT(Sheet1!$J244,3),ANT_pumpParticles_Export_v2!$A$1:$DY$1,0))/VLOOKUP($A244,ANT_pumpParticles_Export_v2!$A$2:$DY$234,MATCH("Ti_"&amp;LEFT(Sheet1!$J244,3),ANT_pumpParticles_Export_v2!$A$1:$DY$1,0)),""),"")</f>
        <v>2.1451370885822927E-5</v>
      </c>
      <c r="AX244" t="str">
        <f>IF(AX$1&lt;&gt;"",IFERROR(VLOOKUP($A244,ANT_pumpParticles_Export_v2!$A$2:$DY$234,MATCH(AX$1&amp;"_"&amp;LEFT(Sheet1!$J244,3),ANT_pumpParticles_Export_v2!$A$1:$DY$1,0))/VLOOKUP($A244,ANT_pumpParticles_Export_v2!$A$2:$DY$234,MATCH("Ti_"&amp;LEFT(Sheet1!$J244,3),ANT_pumpParticles_Export_v2!$A$1:$DY$1,0)),""),"")</f>
        <v/>
      </c>
      <c r="AY244" t="str">
        <f>IF(AY$1&lt;&gt;"",IFERROR(VLOOKUP($A244,ANT_pumpParticles_Export_v2!$A$2:$DY$234,MATCH(AY$1&amp;"_"&amp;LEFT(Sheet1!$J244,3),ANT_pumpParticles_Export_v2!$A$1:$DY$1,0))/VLOOKUP($A244,ANT_pumpParticles_Export_v2!$A$2:$DY$234,MATCH("Ti_"&amp;LEFT(Sheet1!$J244,3),ANT_pumpParticles_Export_v2!$A$1:$DY$1,0)),""),"")</f>
        <v/>
      </c>
      <c r="AZ244" t="str">
        <f>IF(AZ$1&lt;&gt;"",IFERROR(VLOOKUP($A244,ANT_pumpParticles_Export_v2!$A$2:$DY$234,MATCH(AZ$1&amp;"_"&amp;LEFT(Sheet1!$J244,3),ANT_pumpParticles_Export_v2!$A$1:$DY$1,0))/VLOOKUP($A244,ANT_pumpParticles_Export_v2!$A$2:$DY$234,MATCH("Ti_"&amp;LEFT(Sheet1!$J244,3),ANT_pumpParticles_Export_v2!$A$1:$DY$1,0)),""),"")</f>
        <v/>
      </c>
      <c r="BB244" t="str">
        <f>IF(BB$1&lt;&gt;"",IFERROR(VLOOKUP($A244,ANT_pumpParticles_Export_v2!$A$2:$DY$234,MATCH(BB$1&amp;"_"&amp;LEFT(Sheet1!$J244,3),ANT_pumpParticles_Export_v2!$A$1:$DY$1,0))/VLOOKUP($A244,ANT_pumpParticles_Export_v2!$A$2:$DY$234,MATCH("Ti_"&amp;LEFT(Sheet1!$J244,3),ANT_pumpParticles_Export_v2!$A$1:$DY$1,0)),""),"")</f>
        <v/>
      </c>
      <c r="BD244" t="str">
        <f>IF(BD$1&lt;&gt;"",IFERROR(VLOOKUP($A244,ANT_pumpParticles_Export_v2!$A$2:$DY$234,MATCH(BD$1&amp;"_"&amp;LEFT(Sheet1!$J244,3),ANT_pumpParticles_Export_v2!$A$1:$DY$1,0))/VLOOKUP($A244,ANT_pumpParticles_Export_v2!$A$2:$DY$234,MATCH("Ti_"&amp;LEFT(Sheet1!$J244,3),ANT_pumpParticles_Export_v2!$A$1:$DY$1,0)),""),"")</f>
        <v/>
      </c>
    </row>
    <row r="245" spans="1:56" x14ac:dyDescent="0.3">
      <c r="A245">
        <v>18931</v>
      </c>
      <c r="B245" t="s">
        <v>132</v>
      </c>
      <c r="C245">
        <v>3</v>
      </c>
      <c r="D245" t="s">
        <v>133</v>
      </c>
      <c r="E245">
        <v>-2256.21</v>
      </c>
      <c r="F245">
        <v>-67.004099999999994</v>
      </c>
      <c r="G245">
        <v>-100.035</v>
      </c>
      <c r="H245">
        <v>527.78030000000001</v>
      </c>
      <c r="I245">
        <v>2451.79</v>
      </c>
      <c r="J245" t="s">
        <v>164</v>
      </c>
      <c r="L245">
        <f>IF(L$1&lt;&gt;"",IFERROR(VLOOKUP($A245,ANT_pumpParticles_Export_v2!$A$2:$DY$234,MATCH(L$1&amp;"_"&amp;LEFT(Sheet1!$J245,3),ANT_pumpParticles_Export_v2!$A$1:$DY$1,0))/VLOOKUP($A245,ANT_pumpParticles_Export_v2!$A$2:$DY$234,MATCH("Ti_"&amp;LEFT(Sheet1!$J245,3),ANT_pumpParticles_Export_v2!$A$1:$DY$1,0)),""),"")</f>
        <v>82.395077419187174</v>
      </c>
      <c r="O245">
        <f>IF(O$1&lt;&gt;"",IFERROR(VLOOKUP($A245,ANT_pumpParticles_Export_v2!$A$2:$DY$234,MATCH(O$1&amp;"_"&amp;LEFT(Sheet1!$J245,3),ANT_pumpParticles_Export_v2!$A$1:$DY$1,0))/VLOOKUP($A245,ANT_pumpParticles_Export_v2!$A$2:$DY$234,MATCH("Ti_"&amp;LEFT(Sheet1!$J245,3),ANT_pumpParticles_Export_v2!$A$1:$DY$1,0)),""),"")</f>
        <v>6.1788003492732129</v>
      </c>
      <c r="P245">
        <f>IF(P$1&lt;&gt;"",IFERROR(VLOOKUP($A245,ANT_pumpParticles_Export_v2!$A$2:$DY$234,MATCH(P$1&amp;"_"&amp;LEFT(Sheet1!$J245,3),ANT_pumpParticles_Export_v2!$A$1:$DY$1,0))/VLOOKUP($A245,ANT_pumpParticles_Export_v2!$A$2:$DY$234,MATCH("Ti_"&amp;LEFT(Sheet1!$J245,3),ANT_pumpParticles_Export_v2!$A$1:$DY$1,0)),""),"")</f>
        <v>6.1788003492732129</v>
      </c>
      <c r="S245" t="str">
        <f>IF(S$1&lt;&gt;"",IFERROR(VLOOKUP($A245,ANT_pumpParticles_Export_v2!$A$2:$DY$234,MATCH(S$1&amp;"_"&amp;LEFT(Sheet1!$J245,3),ANT_pumpParticles_Export_v2!$A$1:$DY$1,0))/VLOOKUP($A245,ANT_pumpParticles_Export_v2!$A$2:$DY$234,MATCH("Ti_"&amp;LEFT(Sheet1!$J245,3),ANT_pumpParticles_Export_v2!$A$1:$DY$1,0)),""),"")</f>
        <v/>
      </c>
      <c r="U245">
        <f>IF(U$1&lt;&gt;"",IFERROR(VLOOKUP($A245,ANT_pumpParticles_Export_v2!$A$2:$DY$234,MATCH(U$1&amp;"_"&amp;LEFT(Sheet1!$J245,3),ANT_pumpParticles_Export_v2!$A$1:$DY$1,0))/VLOOKUP($A245,ANT_pumpParticles_Export_v2!$A$2:$DY$234,MATCH("Ti_"&amp;LEFT(Sheet1!$J245,3),ANT_pumpParticles_Export_v2!$A$1:$DY$1,0)),""),"")</f>
        <v>3.8450531060200852</v>
      </c>
      <c r="W245" t="str">
        <f>IF(W$1&lt;&gt;"",IFERROR(VLOOKUP($A245,ANT_pumpParticles_Export_v2!$A$2:$DY$234,MATCH(W$1&amp;"_"&amp;LEFT(Sheet1!$J245,3),ANT_pumpParticles_Export_v2!$A$1:$DY$1,0))/VLOOKUP($A245,ANT_pumpParticles_Export_v2!$A$2:$DY$234,MATCH("Ti_"&amp;LEFT(Sheet1!$J245,3),ANT_pumpParticles_Export_v2!$A$1:$DY$1,0)),""),"")</f>
        <v/>
      </c>
      <c r="Y245">
        <f>IF(Y$1&lt;&gt;"",IFERROR(VLOOKUP($A245,ANT_pumpParticles_Export_v2!$A$2:$DY$234,MATCH(Y$1&amp;"_"&amp;LEFT(Sheet1!$J245,3),ANT_pumpParticles_Export_v2!$A$1:$DY$1,0))/VLOOKUP($A245,ANT_pumpParticles_Export_v2!$A$2:$DY$234,MATCH("Ti_"&amp;LEFT(Sheet1!$J245,3),ANT_pumpParticles_Export_v2!$A$1:$DY$1,0)),""),"")</f>
        <v>4.434418839148288E-2</v>
      </c>
      <c r="Z245" t="str">
        <f>IF(Z$1&lt;&gt;"",IFERROR(VLOOKUP($A245,ANT_pumpParticles_Export_v2!$A$2:$DY$234,MATCH(Z$1&amp;"_"&amp;LEFT(Sheet1!$J245,3),ANT_pumpParticles_Export_v2!$A$1:$DY$1,0))/VLOOKUP($A245,ANT_pumpParticles_Export_v2!$A$2:$DY$234,MATCH("Ti_"&amp;LEFT(Sheet1!$J245,3),ANT_pumpParticles_Export_v2!$A$1:$DY$1,0)),""),"")</f>
        <v/>
      </c>
      <c r="AA245">
        <f>IF(AA$1&lt;&gt;"",IFERROR(VLOOKUP($A245,ANT_pumpParticles_Export_v2!$A$2:$DY$234,MATCH(AA$1&amp;"_"&amp;LEFT(Sheet1!$J245,3),ANT_pumpParticles_Export_v2!$A$1:$DY$1,0))/VLOOKUP($A245,ANT_pumpParticles_Export_v2!$A$2:$DY$234,MATCH("Ti_"&amp;LEFT(Sheet1!$J245,3),ANT_pumpParticles_Export_v2!$A$1:$DY$1,0)),""),"")</f>
        <v>0.66411456482879072</v>
      </c>
      <c r="AB245">
        <f>IF(AB$1&lt;&gt;"",IFERROR(VLOOKUP($A245,ANT_pumpParticles_Export_v2!$A$2:$DY$234,MATCH(AB$1&amp;"_"&amp;LEFT(Sheet1!$J245,3),ANT_pumpParticles_Export_v2!$A$1:$DY$1,0))/VLOOKUP($A245,ANT_pumpParticles_Export_v2!$A$2:$DY$234,MATCH("Ti_"&amp;LEFT(Sheet1!$J245,3),ANT_pumpParticles_Export_v2!$A$1:$DY$1,0)),""),"")</f>
        <v>1.9607245618709062E-3</v>
      </c>
      <c r="AC245">
        <f>IF(AC$1&lt;&gt;"",IFERROR(VLOOKUP($A245,ANT_pumpParticles_Export_v2!$A$2:$DY$234,MATCH(AC$1&amp;"_"&amp;LEFT(Sheet1!$J245,3),ANT_pumpParticles_Export_v2!$A$1:$DY$1,0))/VLOOKUP($A245,ANT_pumpParticles_Export_v2!$A$2:$DY$234,MATCH("Ti_"&amp;LEFT(Sheet1!$J245,3),ANT_pumpParticles_Export_v2!$A$1:$DY$1,0)),""),"")</f>
        <v>3.1663691929453099</v>
      </c>
      <c r="AE245">
        <f>IF(AE$1&lt;&gt;"",IFERROR(VLOOKUP($A245,ANT_pumpParticles_Export_v2!$A$2:$DY$234,MATCH(AE$1&amp;"_"&amp;LEFT(Sheet1!$J245,3),ANT_pumpParticles_Export_v2!$A$1:$DY$1,0))/VLOOKUP($A245,ANT_pumpParticles_Export_v2!$A$2:$DY$234,MATCH("Ti_"&amp;LEFT(Sheet1!$J245,3),ANT_pumpParticles_Export_v2!$A$1:$DY$1,0)),""),"")</f>
        <v>0.63943707614011724</v>
      </c>
      <c r="AF245" t="str">
        <f>IF(AF$1&lt;&gt;"",IFERROR(VLOOKUP($A245,ANT_pumpParticles_Export_v2!$A$2:$DY$234,MATCH(AF$1&amp;"_"&amp;LEFT(Sheet1!$J245,3),ANT_pumpParticles_Export_v2!$A$1:$DY$1,0))/VLOOKUP($A245,ANT_pumpParticles_Export_v2!$A$2:$DY$234,MATCH("Ti_"&amp;LEFT(Sheet1!$J245,3),ANT_pumpParticles_Export_v2!$A$1:$DY$1,0)),""),"")</f>
        <v/>
      </c>
      <c r="AG245">
        <f>IF(AG$1&lt;&gt;"",IFERROR(VLOOKUP($A245,ANT_pumpParticles_Export_v2!$A$2:$DY$234,MATCH(AG$1&amp;"_"&amp;LEFT(Sheet1!$J245,3),ANT_pumpParticles_Export_v2!$A$1:$DY$1,0))/VLOOKUP($A245,ANT_pumpParticles_Export_v2!$A$2:$DY$234,MATCH("Ti_"&amp;LEFT(Sheet1!$J245,3),ANT_pumpParticles_Export_v2!$A$1:$DY$1,0)),""),"")</f>
        <v>3.2637366731406474</v>
      </c>
      <c r="AH245" t="str">
        <f>IF(AH$1&lt;&gt;"",IFERROR(VLOOKUP($A245,ANT_pumpParticles_Export_v2!$A$2:$DY$234,MATCH(AH$1&amp;"_"&amp;LEFT(Sheet1!$J245,3),ANT_pumpParticles_Export_v2!$A$1:$DY$1,0))/VLOOKUP($A245,ANT_pumpParticles_Export_v2!$A$2:$DY$234,MATCH("Ti_"&amp;LEFT(Sheet1!$J245,3),ANT_pumpParticles_Export_v2!$A$1:$DY$1,0)),""),"")</f>
        <v/>
      </c>
      <c r="AI245">
        <f>IF(AI$1&lt;&gt;"",IFERROR(VLOOKUP($A245,ANT_pumpParticles_Export_v2!$A$2:$DY$234,MATCH(AI$1&amp;"_"&amp;LEFT(Sheet1!$J245,3),ANT_pumpParticles_Export_v2!$A$1:$DY$1,0))/VLOOKUP($A245,ANT_pumpParticles_Export_v2!$A$2:$DY$234,MATCH("Ti_"&amp;LEFT(Sheet1!$J245,3),ANT_pumpParticles_Export_v2!$A$1:$DY$1,0)),""),"")</f>
        <v>3.2952861241003939</v>
      </c>
      <c r="AJ245">
        <f>IF(AJ$1&lt;&gt;"",IFERROR(VLOOKUP($A245,ANT_pumpParticles_Export_v2!$A$2:$DY$234,MATCH(AJ$1&amp;"_"&amp;LEFT(Sheet1!$J245,3),ANT_pumpParticles_Export_v2!$A$1:$DY$1,0))/VLOOKUP($A245,ANT_pumpParticles_Export_v2!$A$2:$DY$234,MATCH("Ti_"&amp;LEFT(Sheet1!$J245,3),ANT_pumpParticles_Export_v2!$A$1:$DY$1,0)),""),"")</f>
        <v>1.0277728836733353E-2</v>
      </c>
      <c r="AM245">
        <f>IF(AM$1&lt;&gt;"",IFERROR(VLOOKUP($A245,ANT_pumpParticles_Export_v2!$A$2:$DY$234,MATCH(AM$1&amp;"_"&amp;LEFT(Sheet1!$J245,3),ANT_pumpParticles_Export_v2!$A$1:$DY$1,0))/VLOOKUP($A245,ANT_pumpParticles_Export_v2!$A$2:$DY$234,MATCH("Ti_"&amp;LEFT(Sheet1!$J245,3),ANT_pumpParticles_Export_v2!$A$1:$DY$1,0)),""),"")</f>
        <v>0.62382832251111187</v>
      </c>
      <c r="AN245">
        <f>IF(AN$1&lt;&gt;"",IFERROR(VLOOKUP($A245,ANT_pumpParticles_Export_v2!$A$2:$DY$234,MATCH(AN$1&amp;"_"&amp;LEFT(Sheet1!$J245,3),ANT_pumpParticles_Export_v2!$A$1:$DY$1,0))/VLOOKUP($A245,ANT_pumpParticles_Export_v2!$A$2:$DY$234,MATCH("Ti_"&amp;LEFT(Sheet1!$J245,3),ANT_pumpParticles_Export_v2!$A$1:$DY$1,0)),""),"")</f>
        <v>1.459961537950799E-3</v>
      </c>
      <c r="AP245">
        <f>IF(AP$1&lt;&gt;"",IFERROR(VLOOKUP($A245,ANT_pumpParticles_Export_v2!$A$2:$DY$234,MATCH(AP$1&amp;"_"&amp;LEFT(Sheet1!$J245,3),ANT_pumpParticles_Export_v2!$A$1:$DY$1,0))/VLOOKUP($A245,ANT_pumpParticles_Export_v2!$A$2:$DY$234,MATCH("Ti_"&amp;LEFT(Sheet1!$J245,3),ANT_pumpParticles_Export_v2!$A$1:$DY$1,0)),""),"")</f>
        <v>1.9507998882676897E-3</v>
      </c>
      <c r="AQ245">
        <f>IF(AQ$1&lt;&gt;"",IFERROR(VLOOKUP($A245,ANT_pumpParticles_Export_v2!$A$2:$DY$234,MATCH(AQ$1&amp;"_"&amp;LEFT(Sheet1!$J245,3),ANT_pumpParticles_Export_v2!$A$1:$DY$1,0))/VLOOKUP($A245,ANT_pumpParticles_Export_v2!$A$2:$DY$234,MATCH("Ti_"&amp;LEFT(Sheet1!$J245,3),ANT_pumpParticles_Export_v2!$A$1:$DY$1,0)),""),"")</f>
        <v>1.8538869781632695E-3</v>
      </c>
      <c r="AS245" t="str">
        <f>IF(AS$1&lt;&gt;"",IFERROR(VLOOKUP($A245,ANT_pumpParticles_Export_v2!$A$2:$DY$234,MATCH(AS$1&amp;"_"&amp;LEFT(Sheet1!$J245,3),ANT_pumpParticles_Export_v2!$A$1:$DY$1,0))/VLOOKUP($A245,ANT_pumpParticles_Export_v2!$A$2:$DY$234,MATCH("Ti_"&amp;LEFT(Sheet1!$J245,3),ANT_pumpParticles_Export_v2!$A$1:$DY$1,0)),""),"")</f>
        <v/>
      </c>
      <c r="AT245">
        <f>IF(AT$1&lt;&gt;"",IFERROR(VLOOKUP($A245,ANT_pumpParticles_Export_v2!$A$2:$DY$234,MATCH(AT$1&amp;"_"&amp;LEFT(Sheet1!$J245,3),ANT_pumpParticles_Export_v2!$A$1:$DY$1,0))/VLOOKUP($A245,ANT_pumpParticles_Export_v2!$A$2:$DY$234,MATCH("Ti_"&amp;LEFT(Sheet1!$J245,3),ANT_pumpParticles_Export_v2!$A$1:$DY$1,0)),""),"")</f>
        <v>1.1892393729460597E-4</v>
      </c>
      <c r="AU245">
        <f>IF(AU$1&lt;&gt;"",IFERROR(VLOOKUP($A245,ANT_pumpParticles_Export_v2!$A$2:$DY$234,MATCH(AU$1&amp;"_"&amp;LEFT(Sheet1!$J245,3),ANT_pumpParticles_Export_v2!$A$1:$DY$1,0))/VLOOKUP($A245,ANT_pumpParticles_Export_v2!$A$2:$DY$234,MATCH("Ti_"&amp;LEFT(Sheet1!$J245,3),ANT_pumpParticles_Export_v2!$A$1:$DY$1,0)),""),"")</f>
        <v>1.3880377470153976E-2</v>
      </c>
      <c r="AV245" t="str">
        <f>IF(AV$1&lt;&gt;"",IFERROR(VLOOKUP($A245,ANT_pumpParticles_Export_v2!$A$2:$DY$234,MATCH(AV$1&amp;"_"&amp;LEFT(Sheet1!$J245,3),ANT_pumpParticles_Export_v2!$A$1:$DY$1,0))/VLOOKUP($A245,ANT_pumpParticles_Export_v2!$A$2:$DY$234,MATCH("Ti_"&amp;LEFT(Sheet1!$J245,3),ANT_pumpParticles_Export_v2!$A$1:$DY$1,0)),""),"")</f>
        <v/>
      </c>
      <c r="AW245" t="str">
        <f>IF(AW$1&lt;&gt;"",IFERROR(VLOOKUP($A245,ANT_pumpParticles_Export_v2!$A$2:$DY$234,MATCH(AW$1&amp;"_"&amp;LEFT(Sheet1!$J245,3),ANT_pumpParticles_Export_v2!$A$1:$DY$1,0))/VLOOKUP($A245,ANT_pumpParticles_Export_v2!$A$2:$DY$234,MATCH("Ti_"&amp;LEFT(Sheet1!$J245,3),ANT_pumpParticles_Export_v2!$A$1:$DY$1,0)),""),"")</f>
        <v/>
      </c>
      <c r="AX245" t="str">
        <f>IF(AX$1&lt;&gt;"",IFERROR(VLOOKUP($A245,ANT_pumpParticles_Export_v2!$A$2:$DY$234,MATCH(AX$1&amp;"_"&amp;LEFT(Sheet1!$J245,3),ANT_pumpParticles_Export_v2!$A$1:$DY$1,0))/VLOOKUP($A245,ANT_pumpParticles_Export_v2!$A$2:$DY$234,MATCH("Ti_"&amp;LEFT(Sheet1!$J245,3),ANT_pumpParticles_Export_v2!$A$1:$DY$1,0)),""),"")</f>
        <v/>
      </c>
      <c r="AY245" t="str">
        <f>IF(AY$1&lt;&gt;"",IFERROR(VLOOKUP($A245,ANT_pumpParticles_Export_v2!$A$2:$DY$234,MATCH(AY$1&amp;"_"&amp;LEFT(Sheet1!$J245,3),ANT_pumpParticles_Export_v2!$A$1:$DY$1,0))/VLOOKUP($A245,ANT_pumpParticles_Export_v2!$A$2:$DY$234,MATCH("Ti_"&amp;LEFT(Sheet1!$J245,3),ANT_pumpParticles_Export_v2!$A$1:$DY$1,0)),""),"")</f>
        <v/>
      </c>
      <c r="AZ245" t="str">
        <f>IF(AZ$1&lt;&gt;"",IFERROR(VLOOKUP($A245,ANT_pumpParticles_Export_v2!$A$2:$DY$234,MATCH(AZ$1&amp;"_"&amp;LEFT(Sheet1!$J245,3),ANT_pumpParticles_Export_v2!$A$1:$DY$1,0))/VLOOKUP($A245,ANT_pumpParticles_Export_v2!$A$2:$DY$234,MATCH("Ti_"&amp;LEFT(Sheet1!$J245,3),ANT_pumpParticles_Export_v2!$A$1:$DY$1,0)),""),"")</f>
        <v/>
      </c>
      <c r="BB245" t="str">
        <f>IF(BB$1&lt;&gt;"",IFERROR(VLOOKUP($A245,ANT_pumpParticles_Export_v2!$A$2:$DY$234,MATCH(BB$1&amp;"_"&amp;LEFT(Sheet1!$J245,3),ANT_pumpParticles_Export_v2!$A$1:$DY$1,0))/VLOOKUP($A245,ANT_pumpParticles_Export_v2!$A$2:$DY$234,MATCH("Ti_"&amp;LEFT(Sheet1!$J245,3),ANT_pumpParticles_Export_v2!$A$1:$DY$1,0)),""),"")</f>
        <v/>
      </c>
      <c r="BD245" t="str">
        <f>IF(BD$1&lt;&gt;"",IFERROR(VLOOKUP($A245,ANT_pumpParticles_Export_v2!$A$2:$DY$234,MATCH(BD$1&amp;"_"&amp;LEFT(Sheet1!$J245,3),ANT_pumpParticles_Export_v2!$A$1:$DY$1,0))/VLOOKUP($A245,ANT_pumpParticles_Export_v2!$A$2:$DY$234,MATCH("Ti_"&amp;LEFT(Sheet1!$J245,3),ANT_pumpParticles_Export_v2!$A$1:$DY$1,0)),""),"")</f>
        <v/>
      </c>
    </row>
    <row r="246" spans="1:56" x14ac:dyDescent="0.3">
      <c r="A246">
        <v>18932</v>
      </c>
      <c r="B246" t="s">
        <v>132</v>
      </c>
      <c r="C246">
        <v>3</v>
      </c>
      <c r="D246" t="s">
        <v>133</v>
      </c>
      <c r="E246">
        <v>-1636.05</v>
      </c>
      <c r="F246">
        <v>-67.004099999999994</v>
      </c>
      <c r="G246">
        <v>-100.035</v>
      </c>
      <c r="H246">
        <v>527.78030000000001</v>
      </c>
      <c r="I246">
        <v>3071.95</v>
      </c>
      <c r="J246" t="s">
        <v>164</v>
      </c>
      <c r="L246">
        <f>IF(L$1&lt;&gt;"",IFERROR(VLOOKUP($A246,ANT_pumpParticles_Export_v2!$A$2:$DY$234,MATCH(L$1&amp;"_"&amp;LEFT(Sheet1!$J246,3),ANT_pumpParticles_Export_v2!$A$1:$DY$1,0))/VLOOKUP($A246,ANT_pumpParticles_Export_v2!$A$2:$DY$234,MATCH("Ti_"&amp;LEFT(Sheet1!$J246,3),ANT_pumpParticles_Export_v2!$A$1:$DY$1,0)),""),"")</f>
        <v>15.565064965893871</v>
      </c>
      <c r="O246">
        <f>IF(O$1&lt;&gt;"",IFERROR(VLOOKUP($A246,ANT_pumpParticles_Export_v2!$A$2:$DY$234,MATCH(O$1&amp;"_"&amp;LEFT(Sheet1!$J246,3),ANT_pumpParticles_Export_v2!$A$1:$DY$1,0))/VLOOKUP($A246,ANT_pumpParticles_Export_v2!$A$2:$DY$234,MATCH("Ti_"&amp;LEFT(Sheet1!$J246,3),ANT_pumpParticles_Export_v2!$A$1:$DY$1,0)),""),"")</f>
        <v>9.1467828184968027</v>
      </c>
      <c r="P246">
        <f>IF(P$1&lt;&gt;"",IFERROR(VLOOKUP($A246,ANT_pumpParticles_Export_v2!$A$2:$DY$234,MATCH(P$1&amp;"_"&amp;LEFT(Sheet1!$J246,3),ANT_pumpParticles_Export_v2!$A$1:$DY$1,0))/VLOOKUP($A246,ANT_pumpParticles_Export_v2!$A$2:$DY$234,MATCH("Ti_"&amp;LEFT(Sheet1!$J246,3),ANT_pumpParticles_Export_v2!$A$1:$DY$1,0)),""),"")</f>
        <v>9.1467828184968027</v>
      </c>
      <c r="S246" t="str">
        <f>IF(S$1&lt;&gt;"",IFERROR(VLOOKUP($A246,ANT_pumpParticles_Export_v2!$A$2:$DY$234,MATCH(S$1&amp;"_"&amp;LEFT(Sheet1!$J246,3),ANT_pumpParticles_Export_v2!$A$1:$DY$1,0))/VLOOKUP($A246,ANT_pumpParticles_Export_v2!$A$2:$DY$234,MATCH("Ti_"&amp;LEFT(Sheet1!$J246,3),ANT_pumpParticles_Export_v2!$A$1:$DY$1,0)),""),"")</f>
        <v/>
      </c>
      <c r="U246">
        <f>IF(U$1&lt;&gt;"",IFERROR(VLOOKUP($A246,ANT_pumpParticles_Export_v2!$A$2:$DY$234,MATCH(U$1&amp;"_"&amp;LEFT(Sheet1!$J246,3),ANT_pumpParticles_Export_v2!$A$1:$DY$1,0))/VLOOKUP($A246,ANT_pumpParticles_Export_v2!$A$2:$DY$234,MATCH("Ti_"&amp;LEFT(Sheet1!$J246,3),ANT_pumpParticles_Export_v2!$A$1:$DY$1,0)),""),"")</f>
        <v>6.728270737158601</v>
      </c>
      <c r="W246" t="str">
        <f>IF(W$1&lt;&gt;"",IFERROR(VLOOKUP($A246,ANT_pumpParticles_Export_v2!$A$2:$DY$234,MATCH(W$1&amp;"_"&amp;LEFT(Sheet1!$J246,3),ANT_pumpParticles_Export_v2!$A$1:$DY$1,0))/VLOOKUP($A246,ANT_pumpParticles_Export_v2!$A$2:$DY$234,MATCH("Ti_"&amp;LEFT(Sheet1!$J246,3),ANT_pumpParticles_Export_v2!$A$1:$DY$1,0)),""),"")</f>
        <v/>
      </c>
      <c r="Y246">
        <f>IF(Y$1&lt;&gt;"",IFERROR(VLOOKUP($A246,ANT_pumpParticles_Export_v2!$A$2:$DY$234,MATCH(Y$1&amp;"_"&amp;LEFT(Sheet1!$J246,3),ANT_pumpParticles_Export_v2!$A$1:$DY$1,0))/VLOOKUP($A246,ANT_pumpParticles_Export_v2!$A$2:$DY$234,MATCH("Ti_"&amp;LEFT(Sheet1!$J246,3),ANT_pumpParticles_Export_v2!$A$1:$DY$1,0)),""),"")</f>
        <v>5.330897179084057E-2</v>
      </c>
      <c r="Z246" t="str">
        <f>IF(Z$1&lt;&gt;"",IFERROR(VLOOKUP($A246,ANT_pumpParticles_Export_v2!$A$2:$DY$234,MATCH(Z$1&amp;"_"&amp;LEFT(Sheet1!$J246,3),ANT_pumpParticles_Export_v2!$A$1:$DY$1,0))/VLOOKUP($A246,ANT_pumpParticles_Export_v2!$A$2:$DY$234,MATCH("Ti_"&amp;LEFT(Sheet1!$J246,3),ANT_pumpParticles_Export_v2!$A$1:$DY$1,0)),""),"")</f>
        <v/>
      </c>
      <c r="AA246">
        <f>IF(AA$1&lt;&gt;"",IFERROR(VLOOKUP($A246,ANT_pumpParticles_Export_v2!$A$2:$DY$234,MATCH(AA$1&amp;"_"&amp;LEFT(Sheet1!$J246,3),ANT_pumpParticles_Export_v2!$A$1:$DY$1,0))/VLOOKUP($A246,ANT_pumpParticles_Export_v2!$A$2:$DY$234,MATCH("Ti_"&amp;LEFT(Sheet1!$J246,3),ANT_pumpParticles_Export_v2!$A$1:$DY$1,0)),""),"")</f>
        <v>0.55163320760338774</v>
      </c>
      <c r="AB246">
        <f>IF(AB$1&lt;&gt;"",IFERROR(VLOOKUP($A246,ANT_pumpParticles_Export_v2!$A$2:$DY$234,MATCH(AB$1&amp;"_"&amp;LEFT(Sheet1!$J246,3),ANT_pumpParticles_Export_v2!$A$1:$DY$1,0))/VLOOKUP($A246,ANT_pumpParticles_Export_v2!$A$2:$DY$234,MATCH("Ti_"&amp;LEFT(Sheet1!$J246,3),ANT_pumpParticles_Export_v2!$A$1:$DY$1,0)),""),"")</f>
        <v>2.7903177635412325E-3</v>
      </c>
      <c r="AC246">
        <f>IF(AC$1&lt;&gt;"",IFERROR(VLOOKUP($A246,ANT_pumpParticles_Export_v2!$A$2:$DY$234,MATCH(AC$1&amp;"_"&amp;LEFT(Sheet1!$J246,3),ANT_pumpParticles_Export_v2!$A$1:$DY$1,0))/VLOOKUP($A246,ANT_pumpParticles_Export_v2!$A$2:$DY$234,MATCH("Ti_"&amp;LEFT(Sheet1!$J246,3),ANT_pumpParticles_Export_v2!$A$1:$DY$1,0)),""),"")</f>
        <v>3.5342289632755621</v>
      </c>
      <c r="AE246">
        <f>IF(AE$1&lt;&gt;"",IFERROR(VLOOKUP($A246,ANT_pumpParticles_Export_v2!$A$2:$DY$234,MATCH(AE$1&amp;"_"&amp;LEFT(Sheet1!$J246,3),ANT_pumpParticles_Export_v2!$A$1:$DY$1,0))/VLOOKUP($A246,ANT_pumpParticles_Export_v2!$A$2:$DY$234,MATCH("Ti_"&amp;LEFT(Sheet1!$J246,3),ANT_pumpParticles_Export_v2!$A$1:$DY$1,0)),""),"")</f>
        <v>0.47014500890757255</v>
      </c>
      <c r="AF246" t="str">
        <f>IF(AF$1&lt;&gt;"",IFERROR(VLOOKUP($A246,ANT_pumpParticles_Export_v2!$A$2:$DY$234,MATCH(AF$1&amp;"_"&amp;LEFT(Sheet1!$J246,3),ANT_pumpParticles_Export_v2!$A$1:$DY$1,0))/VLOOKUP($A246,ANT_pumpParticles_Export_v2!$A$2:$DY$234,MATCH("Ti_"&amp;LEFT(Sheet1!$J246,3),ANT_pumpParticles_Export_v2!$A$1:$DY$1,0)),""),"")</f>
        <v/>
      </c>
      <c r="AG246">
        <f>IF(AG$1&lt;&gt;"",IFERROR(VLOOKUP($A246,ANT_pumpParticles_Export_v2!$A$2:$DY$234,MATCH(AG$1&amp;"_"&amp;LEFT(Sheet1!$J246,3),ANT_pumpParticles_Export_v2!$A$1:$DY$1,0))/VLOOKUP($A246,ANT_pumpParticles_Export_v2!$A$2:$DY$234,MATCH("Ti_"&amp;LEFT(Sheet1!$J246,3),ANT_pumpParticles_Export_v2!$A$1:$DY$1,0)),""),"")</f>
        <v>3.5663944116568209</v>
      </c>
      <c r="AH246" t="str">
        <f>IF(AH$1&lt;&gt;"",IFERROR(VLOOKUP($A246,ANT_pumpParticles_Export_v2!$A$2:$DY$234,MATCH(AH$1&amp;"_"&amp;LEFT(Sheet1!$J246,3),ANT_pumpParticles_Export_v2!$A$1:$DY$1,0))/VLOOKUP($A246,ANT_pumpParticles_Export_v2!$A$2:$DY$234,MATCH("Ti_"&amp;LEFT(Sheet1!$J246,3),ANT_pumpParticles_Export_v2!$A$1:$DY$1,0)),""),"")</f>
        <v/>
      </c>
      <c r="AI246">
        <f>IF(AI$1&lt;&gt;"",IFERROR(VLOOKUP($A246,ANT_pumpParticles_Export_v2!$A$2:$DY$234,MATCH(AI$1&amp;"_"&amp;LEFT(Sheet1!$J246,3),ANT_pumpParticles_Export_v2!$A$1:$DY$1,0))/VLOOKUP($A246,ANT_pumpParticles_Export_v2!$A$2:$DY$234,MATCH("Ti_"&amp;LEFT(Sheet1!$J246,3),ANT_pumpParticles_Export_v2!$A$1:$DY$1,0)),""),"")</f>
        <v>3.5429376403097725</v>
      </c>
      <c r="AJ246">
        <f>IF(AJ$1&lt;&gt;"",IFERROR(VLOOKUP($A246,ANT_pumpParticles_Export_v2!$A$2:$DY$234,MATCH(AJ$1&amp;"_"&amp;LEFT(Sheet1!$J246,3),ANT_pumpParticles_Export_v2!$A$1:$DY$1,0))/VLOOKUP($A246,ANT_pumpParticles_Export_v2!$A$2:$DY$234,MATCH("Ti_"&amp;LEFT(Sheet1!$J246,3),ANT_pumpParticles_Export_v2!$A$1:$DY$1,0)),""),"")</f>
        <v>1.5161378273017641E-2</v>
      </c>
      <c r="AM246">
        <f>IF(AM$1&lt;&gt;"",IFERROR(VLOOKUP($A246,ANT_pumpParticles_Export_v2!$A$2:$DY$234,MATCH(AM$1&amp;"_"&amp;LEFT(Sheet1!$J246,3),ANT_pumpParticles_Export_v2!$A$1:$DY$1,0))/VLOOKUP($A246,ANT_pumpParticles_Export_v2!$A$2:$DY$234,MATCH("Ti_"&amp;LEFT(Sheet1!$J246,3),ANT_pumpParticles_Export_v2!$A$1:$DY$1,0)),""),"")</f>
        <v>0.69743226881272802</v>
      </c>
      <c r="AN246">
        <f>IF(AN$1&lt;&gt;"",IFERROR(VLOOKUP($A246,ANT_pumpParticles_Export_v2!$A$2:$DY$234,MATCH(AN$1&amp;"_"&amp;LEFT(Sheet1!$J246,3),ANT_pumpParticles_Export_v2!$A$1:$DY$1,0))/VLOOKUP($A246,ANT_pumpParticles_Export_v2!$A$2:$DY$234,MATCH("Ti_"&amp;LEFT(Sheet1!$J246,3),ANT_pumpParticles_Export_v2!$A$1:$DY$1,0)),""),"")</f>
        <v>2.9186614166608013E-3</v>
      </c>
      <c r="AP246">
        <f>IF(AP$1&lt;&gt;"",IFERROR(VLOOKUP($A246,ANT_pumpParticles_Export_v2!$A$2:$DY$234,MATCH(AP$1&amp;"_"&amp;LEFT(Sheet1!$J246,3),ANT_pumpParticles_Export_v2!$A$1:$DY$1,0))/VLOOKUP($A246,ANT_pumpParticles_Export_v2!$A$2:$DY$234,MATCH("Ti_"&amp;LEFT(Sheet1!$J246,3),ANT_pumpParticles_Export_v2!$A$1:$DY$1,0)),""),"")</f>
        <v>3.8203403430052837E-3</v>
      </c>
      <c r="AQ246">
        <f>IF(AQ$1&lt;&gt;"",IFERROR(VLOOKUP($A246,ANT_pumpParticles_Export_v2!$A$2:$DY$234,MATCH(AQ$1&amp;"_"&amp;LEFT(Sheet1!$J246,3),ANT_pumpParticles_Export_v2!$A$1:$DY$1,0))/VLOOKUP($A246,ANT_pumpParticles_Export_v2!$A$2:$DY$234,MATCH("Ti_"&amp;LEFT(Sheet1!$J246,3),ANT_pumpParticles_Export_v2!$A$1:$DY$1,0)),""),"")</f>
        <v>3.3420065382586866E-3</v>
      </c>
      <c r="AS246" t="str">
        <f>IF(AS$1&lt;&gt;"",IFERROR(VLOOKUP($A246,ANT_pumpParticles_Export_v2!$A$2:$DY$234,MATCH(AS$1&amp;"_"&amp;LEFT(Sheet1!$J246,3),ANT_pumpParticles_Export_v2!$A$1:$DY$1,0))/VLOOKUP($A246,ANT_pumpParticles_Export_v2!$A$2:$DY$234,MATCH("Ti_"&amp;LEFT(Sheet1!$J246,3),ANT_pumpParticles_Export_v2!$A$1:$DY$1,0)),""),"")</f>
        <v/>
      </c>
      <c r="AT246">
        <f>IF(AT$1&lt;&gt;"",IFERROR(VLOOKUP($A246,ANT_pumpParticles_Export_v2!$A$2:$DY$234,MATCH(AT$1&amp;"_"&amp;LEFT(Sheet1!$J246,3),ANT_pumpParticles_Export_v2!$A$1:$DY$1,0))/VLOOKUP($A246,ANT_pumpParticles_Export_v2!$A$2:$DY$234,MATCH("Ti_"&amp;LEFT(Sheet1!$J246,3),ANT_pumpParticles_Export_v2!$A$1:$DY$1,0)),""),"")</f>
        <v>5.9322494339321494E-4</v>
      </c>
      <c r="AU246">
        <f>IF(AU$1&lt;&gt;"",IFERROR(VLOOKUP($A246,ANT_pumpParticles_Export_v2!$A$2:$DY$234,MATCH(AU$1&amp;"_"&amp;LEFT(Sheet1!$J246,3),ANT_pumpParticles_Export_v2!$A$1:$DY$1,0))/VLOOKUP($A246,ANT_pumpParticles_Export_v2!$A$2:$DY$234,MATCH("Ti_"&amp;LEFT(Sheet1!$J246,3),ANT_pumpParticles_Export_v2!$A$1:$DY$1,0)),""),"")</f>
        <v>2.3641963775687246E-2</v>
      </c>
      <c r="AV246" t="str">
        <f>IF(AV$1&lt;&gt;"",IFERROR(VLOOKUP($A246,ANT_pumpParticles_Export_v2!$A$2:$DY$234,MATCH(AV$1&amp;"_"&amp;LEFT(Sheet1!$J246,3),ANT_pumpParticles_Export_v2!$A$1:$DY$1,0))/VLOOKUP($A246,ANT_pumpParticles_Export_v2!$A$2:$DY$234,MATCH("Ti_"&amp;LEFT(Sheet1!$J246,3),ANT_pumpParticles_Export_v2!$A$1:$DY$1,0)),""),"")</f>
        <v/>
      </c>
      <c r="AW246">
        <f>IF(AW$1&lt;&gt;"",IFERROR(VLOOKUP($A246,ANT_pumpParticles_Export_v2!$A$2:$DY$234,MATCH(AW$1&amp;"_"&amp;LEFT(Sheet1!$J246,3),ANT_pumpParticles_Export_v2!$A$1:$DY$1,0))/VLOOKUP($A246,ANT_pumpParticles_Export_v2!$A$2:$DY$234,MATCH("Ti_"&amp;LEFT(Sheet1!$J246,3),ANT_pumpParticles_Export_v2!$A$1:$DY$1,0)),""),"")</f>
        <v>7.5801314488511959E-7</v>
      </c>
      <c r="AX246" t="str">
        <f>IF(AX$1&lt;&gt;"",IFERROR(VLOOKUP($A246,ANT_pumpParticles_Export_v2!$A$2:$DY$234,MATCH(AX$1&amp;"_"&amp;LEFT(Sheet1!$J246,3),ANT_pumpParticles_Export_v2!$A$1:$DY$1,0))/VLOOKUP($A246,ANT_pumpParticles_Export_v2!$A$2:$DY$234,MATCH("Ti_"&amp;LEFT(Sheet1!$J246,3),ANT_pumpParticles_Export_v2!$A$1:$DY$1,0)),""),"")</f>
        <v/>
      </c>
      <c r="AY246" t="str">
        <f>IF(AY$1&lt;&gt;"",IFERROR(VLOOKUP($A246,ANT_pumpParticles_Export_v2!$A$2:$DY$234,MATCH(AY$1&amp;"_"&amp;LEFT(Sheet1!$J246,3),ANT_pumpParticles_Export_v2!$A$1:$DY$1,0))/VLOOKUP($A246,ANT_pumpParticles_Export_v2!$A$2:$DY$234,MATCH("Ti_"&amp;LEFT(Sheet1!$J246,3),ANT_pumpParticles_Export_v2!$A$1:$DY$1,0)),""),"")</f>
        <v/>
      </c>
      <c r="AZ246">
        <f>IF(AZ$1&lt;&gt;"",IFERROR(VLOOKUP($A246,ANT_pumpParticles_Export_v2!$A$2:$DY$234,MATCH(AZ$1&amp;"_"&amp;LEFT(Sheet1!$J246,3),ANT_pumpParticles_Export_v2!$A$1:$DY$1,0))/VLOOKUP($A246,ANT_pumpParticles_Export_v2!$A$2:$DY$234,MATCH("Ti_"&amp;LEFT(Sheet1!$J246,3),ANT_pumpParticles_Export_v2!$A$1:$DY$1,0)),""),"")</f>
        <v>7.8819288855231908E-5</v>
      </c>
      <c r="BB246" t="str">
        <f>IF(BB$1&lt;&gt;"",IFERROR(VLOOKUP($A246,ANT_pumpParticles_Export_v2!$A$2:$DY$234,MATCH(BB$1&amp;"_"&amp;LEFT(Sheet1!$J246,3),ANT_pumpParticles_Export_v2!$A$1:$DY$1,0))/VLOOKUP($A246,ANT_pumpParticles_Export_v2!$A$2:$DY$234,MATCH("Ti_"&amp;LEFT(Sheet1!$J246,3),ANT_pumpParticles_Export_v2!$A$1:$DY$1,0)),""),"")</f>
        <v/>
      </c>
      <c r="BD246" t="str">
        <f>IF(BD$1&lt;&gt;"",IFERROR(VLOOKUP($A246,ANT_pumpParticles_Export_v2!$A$2:$DY$234,MATCH(BD$1&amp;"_"&amp;LEFT(Sheet1!$J246,3),ANT_pumpParticles_Export_v2!$A$1:$DY$1,0))/VLOOKUP($A246,ANT_pumpParticles_Export_v2!$A$2:$DY$234,MATCH("Ti_"&amp;LEFT(Sheet1!$J246,3),ANT_pumpParticles_Export_v2!$A$1:$DY$1,0)),""),"")</f>
        <v/>
      </c>
    </row>
    <row r="247" spans="1:56" x14ac:dyDescent="0.3">
      <c r="A247">
        <v>18933</v>
      </c>
      <c r="B247" t="s">
        <v>132</v>
      </c>
      <c r="C247">
        <v>3</v>
      </c>
      <c r="D247" t="s">
        <v>133</v>
      </c>
      <c r="E247">
        <v>-1054.3599999999999</v>
      </c>
      <c r="F247">
        <v>-67.004099999999994</v>
      </c>
      <c r="G247">
        <v>-100.035</v>
      </c>
      <c r="H247">
        <v>527.78030000000001</v>
      </c>
      <c r="I247">
        <v>3653.64</v>
      </c>
      <c r="J247" t="s">
        <v>164</v>
      </c>
      <c r="L247">
        <f>IF(L$1&lt;&gt;"",IFERROR(VLOOKUP($A247,ANT_pumpParticles_Export_v2!$A$2:$DY$234,MATCH(L$1&amp;"_"&amp;LEFT(Sheet1!$J247,3),ANT_pumpParticles_Export_v2!$A$1:$DY$1,0))/VLOOKUP($A247,ANT_pumpParticles_Export_v2!$A$2:$DY$234,MATCH("Ti_"&amp;LEFT(Sheet1!$J247,3),ANT_pumpParticles_Export_v2!$A$1:$DY$1,0)),""),"")</f>
        <v>12.343685179413557</v>
      </c>
      <c r="O247">
        <f>IF(O$1&lt;&gt;"",IFERROR(VLOOKUP($A247,ANT_pumpParticles_Export_v2!$A$2:$DY$234,MATCH(O$1&amp;"_"&amp;LEFT(Sheet1!$J247,3),ANT_pumpParticles_Export_v2!$A$1:$DY$1,0))/VLOOKUP($A247,ANT_pumpParticles_Export_v2!$A$2:$DY$234,MATCH("Ti_"&amp;LEFT(Sheet1!$J247,3),ANT_pumpParticles_Export_v2!$A$1:$DY$1,0)),""),"")</f>
        <v>5.9159039760933769</v>
      </c>
      <c r="P247">
        <f>IF(P$1&lt;&gt;"",IFERROR(VLOOKUP($A247,ANT_pumpParticles_Export_v2!$A$2:$DY$234,MATCH(P$1&amp;"_"&amp;LEFT(Sheet1!$J247,3),ANT_pumpParticles_Export_v2!$A$1:$DY$1,0))/VLOOKUP($A247,ANT_pumpParticles_Export_v2!$A$2:$DY$234,MATCH("Ti_"&amp;LEFT(Sheet1!$J247,3),ANT_pumpParticles_Export_v2!$A$1:$DY$1,0)),""),"")</f>
        <v>5.9159039760933769</v>
      </c>
      <c r="S247">
        <f>IF(S$1&lt;&gt;"",IFERROR(VLOOKUP($A247,ANT_pumpParticles_Export_v2!$A$2:$DY$234,MATCH(S$1&amp;"_"&amp;LEFT(Sheet1!$J247,3),ANT_pumpParticles_Export_v2!$A$1:$DY$1,0))/VLOOKUP($A247,ANT_pumpParticles_Export_v2!$A$2:$DY$234,MATCH("Ti_"&amp;LEFT(Sheet1!$J247,3),ANT_pumpParticles_Export_v2!$A$1:$DY$1,0)),""),"")</f>
        <v>1.3203377633570243E-3</v>
      </c>
      <c r="U247">
        <f>IF(U$1&lt;&gt;"",IFERROR(VLOOKUP($A247,ANT_pumpParticles_Export_v2!$A$2:$DY$234,MATCH(U$1&amp;"_"&amp;LEFT(Sheet1!$J247,3),ANT_pumpParticles_Export_v2!$A$1:$DY$1,0))/VLOOKUP($A247,ANT_pumpParticles_Export_v2!$A$2:$DY$234,MATCH("Ti_"&amp;LEFT(Sheet1!$J247,3),ANT_pumpParticles_Export_v2!$A$1:$DY$1,0)),""),"")</f>
        <v>1.6153887210830984</v>
      </c>
      <c r="W247" t="str">
        <f>IF(W$1&lt;&gt;"",IFERROR(VLOOKUP($A247,ANT_pumpParticles_Export_v2!$A$2:$DY$234,MATCH(W$1&amp;"_"&amp;LEFT(Sheet1!$J247,3),ANT_pumpParticles_Export_v2!$A$1:$DY$1,0))/VLOOKUP($A247,ANT_pumpParticles_Export_v2!$A$2:$DY$234,MATCH("Ti_"&amp;LEFT(Sheet1!$J247,3),ANT_pumpParticles_Export_v2!$A$1:$DY$1,0)),""),"")</f>
        <v/>
      </c>
      <c r="Y247">
        <f>IF(Y$1&lt;&gt;"",IFERROR(VLOOKUP($A247,ANT_pumpParticles_Export_v2!$A$2:$DY$234,MATCH(Y$1&amp;"_"&amp;LEFT(Sheet1!$J247,3),ANT_pumpParticles_Export_v2!$A$1:$DY$1,0))/VLOOKUP($A247,ANT_pumpParticles_Export_v2!$A$2:$DY$234,MATCH("Ti_"&amp;LEFT(Sheet1!$J247,3),ANT_pumpParticles_Export_v2!$A$1:$DY$1,0)),""),"")</f>
        <v>2.3046943199887763E-2</v>
      </c>
      <c r="Z247">
        <f>IF(Z$1&lt;&gt;"",IFERROR(VLOOKUP($A247,ANT_pumpParticles_Export_v2!$A$2:$DY$234,MATCH(Z$1&amp;"_"&amp;LEFT(Sheet1!$J247,3),ANT_pumpParticles_Export_v2!$A$1:$DY$1,0))/VLOOKUP($A247,ANT_pumpParticles_Export_v2!$A$2:$DY$234,MATCH("Ti_"&amp;LEFT(Sheet1!$J247,3),ANT_pumpParticles_Export_v2!$A$1:$DY$1,0)),""),"")</f>
        <v>7.8807548729366156E-3</v>
      </c>
      <c r="AA247">
        <f>IF(AA$1&lt;&gt;"",IFERROR(VLOOKUP($A247,ANT_pumpParticles_Export_v2!$A$2:$DY$234,MATCH(AA$1&amp;"_"&amp;LEFT(Sheet1!$J247,3),ANT_pumpParticles_Export_v2!$A$1:$DY$1,0))/VLOOKUP($A247,ANT_pumpParticles_Export_v2!$A$2:$DY$234,MATCH("Ti_"&amp;LEFT(Sheet1!$J247,3),ANT_pumpParticles_Export_v2!$A$1:$DY$1,0)),""),"")</f>
        <v>5.8728502384553884E-2</v>
      </c>
      <c r="AB247">
        <f>IF(AB$1&lt;&gt;"",IFERROR(VLOOKUP($A247,ANT_pumpParticles_Export_v2!$A$2:$DY$234,MATCH(AB$1&amp;"_"&amp;LEFT(Sheet1!$J247,3),ANT_pumpParticles_Export_v2!$A$1:$DY$1,0))/VLOOKUP($A247,ANT_pumpParticles_Export_v2!$A$2:$DY$234,MATCH("Ti_"&amp;LEFT(Sheet1!$J247,3),ANT_pumpParticles_Export_v2!$A$1:$DY$1,0)),""),"")</f>
        <v>7.0370535163944122E-3</v>
      </c>
      <c r="AC247">
        <f>IF(AC$1&lt;&gt;"",IFERROR(VLOOKUP($A247,ANT_pumpParticles_Export_v2!$A$2:$DY$234,MATCH(AC$1&amp;"_"&amp;LEFT(Sheet1!$J247,3),ANT_pumpParticles_Export_v2!$A$1:$DY$1,0))/VLOOKUP($A247,ANT_pumpParticles_Export_v2!$A$2:$DY$234,MATCH("Ti_"&amp;LEFT(Sheet1!$J247,3),ANT_pumpParticles_Export_v2!$A$1:$DY$1,0)),""),"")</f>
        <v>1.0090414588514076</v>
      </c>
      <c r="AE247">
        <f>IF(AE$1&lt;&gt;"",IFERROR(VLOOKUP($A247,ANT_pumpParticles_Export_v2!$A$2:$DY$234,MATCH(AE$1&amp;"_"&amp;LEFT(Sheet1!$J247,3),ANT_pumpParticles_Export_v2!$A$1:$DY$1,0))/VLOOKUP($A247,ANT_pumpParticles_Export_v2!$A$2:$DY$234,MATCH("Ti_"&amp;LEFT(Sheet1!$J247,3),ANT_pumpParticles_Export_v2!$A$1:$DY$1,0)),""),"")</f>
        <v>0.13593076523156072</v>
      </c>
      <c r="AF247" t="str">
        <f>IF(AF$1&lt;&gt;"",IFERROR(VLOOKUP($A247,ANT_pumpParticles_Export_v2!$A$2:$DY$234,MATCH(AF$1&amp;"_"&amp;LEFT(Sheet1!$J247,3),ANT_pumpParticles_Export_v2!$A$1:$DY$1,0))/VLOOKUP($A247,ANT_pumpParticles_Export_v2!$A$2:$DY$234,MATCH("Ti_"&amp;LEFT(Sheet1!$J247,3),ANT_pumpParticles_Export_v2!$A$1:$DY$1,0)),""),"")</f>
        <v/>
      </c>
      <c r="AG247">
        <f>IF(AG$1&lt;&gt;"",IFERROR(VLOOKUP($A247,ANT_pumpParticles_Export_v2!$A$2:$DY$234,MATCH(AG$1&amp;"_"&amp;LEFT(Sheet1!$J247,3),ANT_pumpParticles_Export_v2!$A$1:$DY$1,0))/VLOOKUP($A247,ANT_pumpParticles_Export_v2!$A$2:$DY$234,MATCH("Ti_"&amp;LEFT(Sheet1!$J247,3),ANT_pumpParticles_Export_v2!$A$1:$DY$1,0)),""),"")</f>
        <v>1.0209058281937042</v>
      </c>
      <c r="AH247">
        <f>IF(AH$1&lt;&gt;"",IFERROR(VLOOKUP($A247,ANT_pumpParticles_Export_v2!$A$2:$DY$234,MATCH(AH$1&amp;"_"&amp;LEFT(Sheet1!$J247,3),ANT_pumpParticles_Export_v2!$A$1:$DY$1,0))/VLOOKUP($A247,ANT_pumpParticles_Export_v2!$A$2:$DY$234,MATCH("Ti_"&amp;LEFT(Sheet1!$J247,3),ANT_pumpParticles_Export_v2!$A$1:$DY$1,0)),""),"")</f>
        <v>2.0149733288730192E-5</v>
      </c>
      <c r="AI247">
        <f>IF(AI$1&lt;&gt;"",IFERROR(VLOOKUP($A247,ANT_pumpParticles_Export_v2!$A$2:$DY$234,MATCH(AI$1&amp;"_"&amp;LEFT(Sheet1!$J247,3),ANT_pumpParticles_Export_v2!$A$1:$DY$1,0))/VLOOKUP($A247,ANT_pumpParticles_Export_v2!$A$2:$DY$234,MATCH("Ti_"&amp;LEFT(Sheet1!$J247,3),ANT_pumpParticles_Export_v2!$A$1:$DY$1,0)),""),"")</f>
        <v>1.0183208288889785</v>
      </c>
      <c r="AJ247">
        <f>IF(AJ$1&lt;&gt;"",IFERROR(VLOOKUP($A247,ANT_pumpParticles_Export_v2!$A$2:$DY$234,MATCH(AJ$1&amp;"_"&amp;LEFT(Sheet1!$J247,3),ANT_pumpParticles_Export_v2!$A$1:$DY$1,0))/VLOOKUP($A247,ANT_pumpParticles_Export_v2!$A$2:$DY$234,MATCH("Ti_"&amp;LEFT(Sheet1!$J247,3),ANT_pumpParticles_Export_v2!$A$1:$DY$1,0)),""),"")</f>
        <v>2.9527687344949771E-3</v>
      </c>
      <c r="AM247">
        <f>IF(AM$1&lt;&gt;"",IFERROR(VLOOKUP($A247,ANT_pumpParticles_Export_v2!$A$2:$DY$234,MATCH(AM$1&amp;"_"&amp;LEFT(Sheet1!$J247,3),ANT_pumpParticles_Export_v2!$A$1:$DY$1,0))/VLOOKUP($A247,ANT_pumpParticles_Export_v2!$A$2:$DY$234,MATCH("Ti_"&amp;LEFT(Sheet1!$J247,3),ANT_pumpParticles_Export_v2!$A$1:$DY$1,0)),""),"")</f>
        <v>0.21587366203426075</v>
      </c>
      <c r="AN247">
        <f>IF(AN$1&lt;&gt;"",IFERROR(VLOOKUP($A247,ANT_pumpParticles_Export_v2!$A$2:$DY$234,MATCH(AN$1&amp;"_"&amp;LEFT(Sheet1!$J247,3),ANT_pumpParticles_Export_v2!$A$1:$DY$1,0))/VLOOKUP($A247,ANT_pumpParticles_Export_v2!$A$2:$DY$234,MATCH("Ti_"&amp;LEFT(Sheet1!$J247,3),ANT_pumpParticles_Export_v2!$A$1:$DY$1,0)),""),"")</f>
        <v>1.0913073620659522E-3</v>
      </c>
      <c r="AP247">
        <f>IF(AP$1&lt;&gt;"",IFERROR(VLOOKUP($A247,ANT_pumpParticles_Export_v2!$A$2:$DY$234,MATCH(AP$1&amp;"_"&amp;LEFT(Sheet1!$J247,3),ANT_pumpParticles_Export_v2!$A$1:$DY$1,0))/VLOOKUP($A247,ANT_pumpParticles_Export_v2!$A$2:$DY$234,MATCH("Ti_"&amp;LEFT(Sheet1!$J247,3),ANT_pumpParticles_Export_v2!$A$1:$DY$1,0)),""),"")</f>
        <v>1.5560360907178965E-3</v>
      </c>
      <c r="AQ247">
        <f>IF(AQ$1&lt;&gt;"",IFERROR(VLOOKUP($A247,ANT_pumpParticles_Export_v2!$A$2:$DY$234,MATCH(AQ$1&amp;"_"&amp;LEFT(Sheet1!$J247,3),ANT_pumpParticles_Export_v2!$A$1:$DY$1,0))/VLOOKUP($A247,ANT_pumpParticles_Export_v2!$A$2:$DY$234,MATCH("Ti_"&amp;LEFT(Sheet1!$J247,3),ANT_pumpParticles_Export_v2!$A$1:$DY$1,0)),""),"")</f>
        <v>1.1782895383762807E-3</v>
      </c>
      <c r="AS247">
        <f>IF(AS$1&lt;&gt;"",IFERROR(VLOOKUP($A247,ANT_pumpParticles_Export_v2!$A$2:$DY$234,MATCH(AS$1&amp;"_"&amp;LEFT(Sheet1!$J247,3),ANT_pumpParticles_Export_v2!$A$1:$DY$1,0))/VLOOKUP($A247,ANT_pumpParticles_Export_v2!$A$2:$DY$234,MATCH("Ti_"&amp;LEFT(Sheet1!$J247,3),ANT_pumpParticles_Export_v2!$A$1:$DY$1,0)),""),"")</f>
        <v>5.2620948543146333E-5</v>
      </c>
      <c r="AT247">
        <f>IF(AT$1&lt;&gt;"",IFERROR(VLOOKUP($A247,ANT_pumpParticles_Export_v2!$A$2:$DY$234,MATCH(AT$1&amp;"_"&amp;LEFT(Sheet1!$J247,3),ANT_pumpParticles_Export_v2!$A$1:$DY$1,0))/VLOOKUP($A247,ANT_pumpParticles_Export_v2!$A$2:$DY$234,MATCH("Ti_"&amp;LEFT(Sheet1!$J247,3),ANT_pumpParticles_Export_v2!$A$1:$DY$1,0)),""),"")</f>
        <v>2.4084721007786895E-4</v>
      </c>
      <c r="AU247">
        <f>IF(AU$1&lt;&gt;"",IFERROR(VLOOKUP($A247,ANT_pumpParticles_Export_v2!$A$2:$DY$234,MATCH(AU$1&amp;"_"&amp;LEFT(Sheet1!$J247,3),ANT_pumpParticles_Export_v2!$A$1:$DY$1,0))/VLOOKUP($A247,ANT_pumpParticles_Export_v2!$A$2:$DY$234,MATCH("Ti_"&amp;LEFT(Sheet1!$J247,3),ANT_pumpParticles_Export_v2!$A$1:$DY$1,0)),""),"")</f>
        <v>7.8828654045366292E-3</v>
      </c>
      <c r="AV247" t="str">
        <f>IF(AV$1&lt;&gt;"",IFERROR(VLOOKUP($A247,ANT_pumpParticles_Export_v2!$A$2:$DY$234,MATCH(AV$1&amp;"_"&amp;LEFT(Sheet1!$J247,3),ANT_pumpParticles_Export_v2!$A$1:$DY$1,0))/VLOOKUP($A247,ANT_pumpParticles_Export_v2!$A$2:$DY$234,MATCH("Ti_"&amp;LEFT(Sheet1!$J247,3),ANT_pumpParticles_Export_v2!$A$1:$DY$1,0)),""),"")</f>
        <v/>
      </c>
      <c r="AW247">
        <f>IF(AW$1&lt;&gt;"",IFERROR(VLOOKUP($A247,ANT_pumpParticles_Export_v2!$A$2:$DY$234,MATCH(AW$1&amp;"_"&amp;LEFT(Sheet1!$J247,3),ANT_pumpParticles_Export_v2!$A$1:$DY$1,0))/VLOOKUP($A247,ANT_pumpParticles_Export_v2!$A$2:$DY$234,MATCH("Ti_"&amp;LEFT(Sheet1!$J247,3),ANT_pumpParticles_Export_v2!$A$1:$DY$1,0)),""),"")</f>
        <v>1.1048658485838052E-4</v>
      </c>
      <c r="AX247" t="str">
        <f>IF(AX$1&lt;&gt;"",IFERROR(VLOOKUP($A247,ANT_pumpParticles_Export_v2!$A$2:$DY$234,MATCH(AX$1&amp;"_"&amp;LEFT(Sheet1!$J247,3),ANT_pumpParticles_Export_v2!$A$1:$DY$1,0))/VLOOKUP($A247,ANT_pumpParticles_Export_v2!$A$2:$DY$234,MATCH("Ti_"&amp;LEFT(Sheet1!$J247,3),ANT_pumpParticles_Export_v2!$A$1:$DY$1,0)),""),"")</f>
        <v/>
      </c>
      <c r="AY247" t="str">
        <f>IF(AY$1&lt;&gt;"",IFERROR(VLOOKUP($A247,ANT_pumpParticles_Export_v2!$A$2:$DY$234,MATCH(AY$1&amp;"_"&amp;LEFT(Sheet1!$J247,3),ANT_pumpParticles_Export_v2!$A$1:$DY$1,0))/VLOOKUP($A247,ANT_pumpParticles_Export_v2!$A$2:$DY$234,MATCH("Ti_"&amp;LEFT(Sheet1!$J247,3),ANT_pumpParticles_Export_v2!$A$1:$DY$1,0)),""),"")</f>
        <v/>
      </c>
      <c r="AZ247">
        <f>IF(AZ$1&lt;&gt;"",IFERROR(VLOOKUP($A247,ANT_pumpParticles_Export_v2!$A$2:$DY$234,MATCH(AZ$1&amp;"_"&amp;LEFT(Sheet1!$J247,3),ANT_pumpParticles_Export_v2!$A$1:$DY$1,0))/VLOOKUP($A247,ANT_pumpParticles_Export_v2!$A$2:$DY$234,MATCH("Ti_"&amp;LEFT(Sheet1!$J247,3),ANT_pumpParticles_Export_v2!$A$1:$DY$1,0)),""),"")</f>
        <v>6.5189126322264107E-5</v>
      </c>
      <c r="BB247">
        <f>IF(BB$1&lt;&gt;"",IFERROR(VLOOKUP($A247,ANT_pumpParticles_Export_v2!$A$2:$DY$234,MATCH(BB$1&amp;"_"&amp;LEFT(Sheet1!$J247,3),ANT_pumpParticles_Export_v2!$A$1:$DY$1,0))/VLOOKUP($A247,ANT_pumpParticles_Export_v2!$A$2:$DY$234,MATCH("Ti_"&amp;LEFT(Sheet1!$J247,3),ANT_pumpParticles_Export_v2!$A$1:$DY$1,0)),""),"")</f>
        <v>5.886705033174448E-5</v>
      </c>
      <c r="BD247">
        <f>IF(BD$1&lt;&gt;"",IFERROR(VLOOKUP($A247,ANT_pumpParticles_Export_v2!$A$2:$DY$234,MATCH(BD$1&amp;"_"&amp;LEFT(Sheet1!$J247,3),ANT_pumpParticles_Export_v2!$A$1:$DY$1,0))/VLOOKUP($A247,ANT_pumpParticles_Export_v2!$A$2:$DY$234,MATCH("Ti_"&amp;LEFT(Sheet1!$J247,3),ANT_pumpParticles_Export_v2!$A$1:$DY$1,0)),""),"")</f>
        <v>3.5190245566803302E-5</v>
      </c>
    </row>
    <row r="248" spans="1:56" x14ac:dyDescent="0.3">
      <c r="A248">
        <v>18934</v>
      </c>
      <c r="B248" t="s">
        <v>132</v>
      </c>
      <c r="C248">
        <v>3</v>
      </c>
      <c r="D248" t="s">
        <v>133</v>
      </c>
      <c r="E248">
        <v>-669.76</v>
      </c>
      <c r="F248">
        <v>-67.004099999999994</v>
      </c>
      <c r="G248">
        <v>-100.035</v>
      </c>
      <c r="H248">
        <v>527.78030000000001</v>
      </c>
      <c r="I248">
        <v>4038.24</v>
      </c>
      <c r="J248" t="s">
        <v>164</v>
      </c>
      <c r="L248">
        <f>IF(L$1&lt;&gt;"",IFERROR(VLOOKUP($A248,ANT_pumpParticles_Export_v2!$A$2:$DY$234,MATCH(L$1&amp;"_"&amp;LEFT(Sheet1!$J248,3),ANT_pumpParticles_Export_v2!$A$1:$DY$1,0))/VLOOKUP($A248,ANT_pumpParticles_Export_v2!$A$2:$DY$234,MATCH("Ti_"&amp;LEFT(Sheet1!$J248,3),ANT_pumpParticles_Export_v2!$A$1:$DY$1,0)),""),"")</f>
        <v>24.620819074948407</v>
      </c>
      <c r="O248">
        <f>IF(O$1&lt;&gt;"",IFERROR(VLOOKUP($A248,ANT_pumpParticles_Export_v2!$A$2:$DY$234,MATCH(O$1&amp;"_"&amp;LEFT(Sheet1!$J248,3),ANT_pumpParticles_Export_v2!$A$1:$DY$1,0))/VLOOKUP($A248,ANT_pumpParticles_Export_v2!$A$2:$DY$234,MATCH("Ti_"&amp;LEFT(Sheet1!$J248,3),ANT_pumpParticles_Export_v2!$A$1:$DY$1,0)),""),"")</f>
        <v>9.0006190739232945</v>
      </c>
      <c r="P248">
        <f>IF(P$1&lt;&gt;"",IFERROR(VLOOKUP($A248,ANT_pumpParticles_Export_v2!$A$2:$DY$234,MATCH(P$1&amp;"_"&amp;LEFT(Sheet1!$J248,3),ANT_pumpParticles_Export_v2!$A$1:$DY$1,0))/VLOOKUP($A248,ANT_pumpParticles_Export_v2!$A$2:$DY$234,MATCH("Ti_"&amp;LEFT(Sheet1!$J248,3),ANT_pumpParticles_Export_v2!$A$1:$DY$1,0)),""),"")</f>
        <v>9.0006190739232945</v>
      </c>
      <c r="S248">
        <f>IF(S$1&lt;&gt;"",IFERROR(VLOOKUP($A248,ANT_pumpParticles_Export_v2!$A$2:$DY$234,MATCH(S$1&amp;"_"&amp;LEFT(Sheet1!$J248,3),ANT_pumpParticles_Export_v2!$A$1:$DY$1,0))/VLOOKUP($A248,ANT_pumpParticles_Export_v2!$A$2:$DY$234,MATCH("Ti_"&amp;LEFT(Sheet1!$J248,3),ANT_pumpParticles_Export_v2!$A$1:$DY$1,0)),""),"")</f>
        <v>6.2477352045101023E-3</v>
      </c>
      <c r="U248">
        <f>IF(U$1&lt;&gt;"",IFERROR(VLOOKUP($A248,ANT_pumpParticles_Export_v2!$A$2:$DY$234,MATCH(U$1&amp;"_"&amp;LEFT(Sheet1!$J248,3),ANT_pumpParticles_Export_v2!$A$1:$DY$1,0))/VLOOKUP($A248,ANT_pumpParticles_Export_v2!$A$2:$DY$234,MATCH("Ti_"&amp;LEFT(Sheet1!$J248,3),ANT_pumpParticles_Export_v2!$A$1:$DY$1,0)),""),"")</f>
        <v>1.3479441015713327</v>
      </c>
      <c r="W248" t="str">
        <f>IF(W$1&lt;&gt;"",IFERROR(VLOOKUP($A248,ANT_pumpParticles_Export_v2!$A$2:$DY$234,MATCH(W$1&amp;"_"&amp;LEFT(Sheet1!$J248,3),ANT_pumpParticles_Export_v2!$A$1:$DY$1,0))/VLOOKUP($A248,ANT_pumpParticles_Export_v2!$A$2:$DY$234,MATCH("Ti_"&amp;LEFT(Sheet1!$J248,3),ANT_pumpParticles_Export_v2!$A$1:$DY$1,0)),""),"")</f>
        <v/>
      </c>
      <c r="Y248">
        <f>IF(Y$1&lt;&gt;"",IFERROR(VLOOKUP($A248,ANT_pumpParticles_Export_v2!$A$2:$DY$234,MATCH(Y$1&amp;"_"&amp;LEFT(Sheet1!$J248,3),ANT_pumpParticles_Export_v2!$A$1:$DY$1,0))/VLOOKUP($A248,ANT_pumpParticles_Export_v2!$A$2:$DY$234,MATCH("Ti_"&amp;LEFT(Sheet1!$J248,3),ANT_pumpParticles_Export_v2!$A$1:$DY$1,0)),""),"")</f>
        <v>2.7532698121896786E-2</v>
      </c>
      <c r="Z248" t="str">
        <f>IF(Z$1&lt;&gt;"",IFERROR(VLOOKUP($A248,ANT_pumpParticles_Export_v2!$A$2:$DY$234,MATCH(Z$1&amp;"_"&amp;LEFT(Sheet1!$J248,3),ANT_pumpParticles_Export_v2!$A$1:$DY$1,0))/VLOOKUP($A248,ANT_pumpParticles_Export_v2!$A$2:$DY$234,MATCH("Ti_"&amp;LEFT(Sheet1!$J248,3),ANT_pumpParticles_Export_v2!$A$1:$DY$1,0)),""),"")</f>
        <v/>
      </c>
      <c r="AA248">
        <f>IF(AA$1&lt;&gt;"",IFERROR(VLOOKUP($A248,ANT_pumpParticles_Export_v2!$A$2:$DY$234,MATCH(AA$1&amp;"_"&amp;LEFT(Sheet1!$J248,3),ANT_pumpParticles_Export_v2!$A$1:$DY$1,0))/VLOOKUP($A248,ANT_pumpParticles_Export_v2!$A$2:$DY$234,MATCH("Ti_"&amp;LEFT(Sheet1!$J248,3),ANT_pumpParticles_Export_v2!$A$1:$DY$1,0)),""),"")</f>
        <v>0.84905256721756972</v>
      </c>
      <c r="AB248">
        <f>IF(AB$1&lt;&gt;"",IFERROR(VLOOKUP($A248,ANT_pumpParticles_Export_v2!$A$2:$DY$234,MATCH(AB$1&amp;"_"&amp;LEFT(Sheet1!$J248,3),ANT_pumpParticles_Export_v2!$A$1:$DY$1,0))/VLOOKUP($A248,ANT_pumpParticles_Export_v2!$A$2:$DY$234,MATCH("Ti_"&amp;LEFT(Sheet1!$J248,3),ANT_pumpParticles_Export_v2!$A$1:$DY$1,0)),""),"")</f>
        <v>1.5845024431322607E-3</v>
      </c>
      <c r="AC248">
        <f>IF(AC$1&lt;&gt;"",IFERROR(VLOOKUP($A248,ANT_pumpParticles_Export_v2!$A$2:$DY$234,MATCH(AC$1&amp;"_"&amp;LEFT(Sheet1!$J248,3),ANT_pumpParticles_Export_v2!$A$1:$DY$1,0))/VLOOKUP($A248,ANT_pumpParticles_Export_v2!$A$2:$DY$234,MATCH("Ti_"&amp;LEFT(Sheet1!$J248,3),ANT_pumpParticles_Export_v2!$A$1:$DY$1,0)),""),"")</f>
        <v>0.73653295261515861</v>
      </c>
      <c r="AE248">
        <f>IF(AE$1&lt;&gt;"",IFERROR(VLOOKUP($A248,ANT_pumpParticles_Export_v2!$A$2:$DY$234,MATCH(AE$1&amp;"_"&amp;LEFT(Sheet1!$J248,3),ANT_pumpParticles_Export_v2!$A$1:$DY$1,0))/VLOOKUP($A248,ANT_pumpParticles_Export_v2!$A$2:$DY$234,MATCH("Ti_"&amp;LEFT(Sheet1!$J248,3),ANT_pumpParticles_Export_v2!$A$1:$DY$1,0)),""),"")</f>
        <v>4.6401944962989508E-2</v>
      </c>
      <c r="AF248" t="str">
        <f>IF(AF$1&lt;&gt;"",IFERROR(VLOOKUP($A248,ANT_pumpParticles_Export_v2!$A$2:$DY$234,MATCH(AF$1&amp;"_"&amp;LEFT(Sheet1!$J248,3),ANT_pumpParticles_Export_v2!$A$1:$DY$1,0))/VLOOKUP($A248,ANT_pumpParticles_Export_v2!$A$2:$DY$234,MATCH("Ti_"&amp;LEFT(Sheet1!$J248,3),ANT_pumpParticles_Export_v2!$A$1:$DY$1,0)),""),"")</f>
        <v/>
      </c>
      <c r="AG248">
        <f>IF(AG$1&lt;&gt;"",IFERROR(VLOOKUP($A248,ANT_pumpParticles_Export_v2!$A$2:$DY$234,MATCH(AG$1&amp;"_"&amp;LEFT(Sheet1!$J248,3),ANT_pumpParticles_Export_v2!$A$1:$DY$1,0))/VLOOKUP($A248,ANT_pumpParticles_Export_v2!$A$2:$DY$234,MATCH("Ti_"&amp;LEFT(Sheet1!$J248,3),ANT_pumpParticles_Export_v2!$A$1:$DY$1,0)),""),"")</f>
        <v>0.7442575048502178</v>
      </c>
      <c r="AH248">
        <f>IF(AH$1&lt;&gt;"",IFERROR(VLOOKUP($A248,ANT_pumpParticles_Export_v2!$A$2:$DY$234,MATCH(AH$1&amp;"_"&amp;LEFT(Sheet1!$J248,3),ANT_pumpParticles_Export_v2!$A$1:$DY$1,0))/VLOOKUP($A248,ANT_pumpParticles_Export_v2!$A$2:$DY$234,MATCH("Ti_"&amp;LEFT(Sheet1!$J248,3),ANT_pumpParticles_Export_v2!$A$1:$DY$1,0)),""),"")</f>
        <v>2.6602151077972351E-5</v>
      </c>
      <c r="AI248">
        <f>IF(AI$1&lt;&gt;"",IFERROR(VLOOKUP($A248,ANT_pumpParticles_Export_v2!$A$2:$DY$234,MATCH(AI$1&amp;"_"&amp;LEFT(Sheet1!$J248,3),ANT_pumpParticles_Export_v2!$A$1:$DY$1,0))/VLOOKUP($A248,ANT_pumpParticles_Export_v2!$A$2:$DY$234,MATCH("Ti_"&amp;LEFT(Sheet1!$J248,3),ANT_pumpParticles_Export_v2!$A$1:$DY$1,0)),""),"")</f>
        <v>0.74171219375203246</v>
      </c>
      <c r="AJ248">
        <f>IF(AJ$1&lt;&gt;"",IFERROR(VLOOKUP($A248,ANT_pumpParticles_Export_v2!$A$2:$DY$234,MATCH(AJ$1&amp;"_"&amp;LEFT(Sheet1!$J248,3),ANT_pumpParticles_Export_v2!$A$1:$DY$1,0))/VLOOKUP($A248,ANT_pumpParticles_Export_v2!$A$2:$DY$234,MATCH("Ti_"&amp;LEFT(Sheet1!$J248,3),ANT_pumpParticles_Export_v2!$A$1:$DY$1,0)),""),"")</f>
        <v>2.8304858354862594E-3</v>
      </c>
      <c r="AM248">
        <f>IF(AM$1&lt;&gt;"",IFERROR(VLOOKUP($A248,ANT_pumpParticles_Export_v2!$A$2:$DY$234,MATCH(AM$1&amp;"_"&amp;LEFT(Sheet1!$J248,3),ANT_pumpParticles_Export_v2!$A$1:$DY$1,0))/VLOOKUP($A248,ANT_pumpParticles_Export_v2!$A$2:$DY$234,MATCH("Ti_"&amp;LEFT(Sheet1!$J248,3),ANT_pumpParticles_Export_v2!$A$1:$DY$1,0)),""),"")</f>
        <v>0.16379690913957917</v>
      </c>
      <c r="AN248">
        <f>IF(AN$1&lt;&gt;"",IFERROR(VLOOKUP($A248,ANT_pumpParticles_Export_v2!$A$2:$DY$234,MATCH(AN$1&amp;"_"&amp;LEFT(Sheet1!$J248,3),ANT_pumpParticles_Export_v2!$A$1:$DY$1,0))/VLOOKUP($A248,ANT_pumpParticles_Export_v2!$A$2:$DY$234,MATCH("Ti_"&amp;LEFT(Sheet1!$J248,3),ANT_pumpParticles_Export_v2!$A$1:$DY$1,0)),""),"")</f>
        <v>1.1912054681017083E-3</v>
      </c>
      <c r="AP248">
        <f>IF(AP$1&lt;&gt;"",IFERROR(VLOOKUP($A248,ANT_pumpParticles_Export_v2!$A$2:$DY$234,MATCH(AP$1&amp;"_"&amp;LEFT(Sheet1!$J248,3),ANT_pumpParticles_Export_v2!$A$1:$DY$1,0))/VLOOKUP($A248,ANT_pumpParticles_Export_v2!$A$2:$DY$234,MATCH("Ti_"&amp;LEFT(Sheet1!$J248,3),ANT_pumpParticles_Export_v2!$A$1:$DY$1,0)),""),"")</f>
        <v>1.6176888576927948E-3</v>
      </c>
      <c r="AQ248">
        <f>IF(AQ$1&lt;&gt;"",IFERROR(VLOOKUP($A248,ANT_pumpParticles_Export_v2!$A$2:$DY$234,MATCH(AQ$1&amp;"_"&amp;LEFT(Sheet1!$J248,3),ANT_pumpParticles_Export_v2!$A$1:$DY$1,0))/VLOOKUP($A248,ANT_pumpParticles_Export_v2!$A$2:$DY$234,MATCH("Ti_"&amp;LEFT(Sheet1!$J248,3),ANT_pumpParticles_Export_v2!$A$1:$DY$1,0)),""),"")</f>
        <v>1.3584782913540043E-3</v>
      </c>
      <c r="AS248">
        <f>IF(AS$1&lt;&gt;"",IFERROR(VLOOKUP($A248,ANT_pumpParticles_Export_v2!$A$2:$DY$234,MATCH(AS$1&amp;"_"&amp;LEFT(Sheet1!$J248,3),ANT_pumpParticles_Export_v2!$A$1:$DY$1,0))/VLOOKUP($A248,ANT_pumpParticles_Export_v2!$A$2:$DY$234,MATCH("Ti_"&amp;LEFT(Sheet1!$J248,3),ANT_pumpParticles_Export_v2!$A$1:$DY$1,0)),""),"")</f>
        <v>2.0690637330822947E-5</v>
      </c>
      <c r="AT248">
        <f>IF(AT$1&lt;&gt;"",IFERROR(VLOOKUP($A248,ANT_pumpParticles_Export_v2!$A$2:$DY$234,MATCH(AT$1&amp;"_"&amp;LEFT(Sheet1!$J248,3),ANT_pumpParticles_Export_v2!$A$1:$DY$1,0))/VLOOKUP($A248,ANT_pumpParticles_Export_v2!$A$2:$DY$234,MATCH("Ti_"&amp;LEFT(Sheet1!$J248,3),ANT_pumpParticles_Export_v2!$A$1:$DY$1,0)),""),"")</f>
        <v>2.8909089890826752E-4</v>
      </c>
      <c r="AU248">
        <f>IF(AU$1&lt;&gt;"",IFERROR(VLOOKUP($A248,ANT_pumpParticles_Export_v2!$A$2:$DY$234,MATCH(AU$1&amp;"_"&amp;LEFT(Sheet1!$J248,3),ANT_pumpParticles_Export_v2!$A$1:$DY$1,0))/VLOOKUP($A248,ANT_pumpParticles_Export_v2!$A$2:$DY$234,MATCH("Ti_"&amp;LEFT(Sheet1!$J248,3),ANT_pumpParticles_Export_v2!$A$1:$DY$1,0)),""),"")</f>
        <v>8.6875118575003001E-3</v>
      </c>
      <c r="AV248" t="str">
        <f>IF(AV$1&lt;&gt;"",IFERROR(VLOOKUP($A248,ANT_pumpParticles_Export_v2!$A$2:$DY$234,MATCH(AV$1&amp;"_"&amp;LEFT(Sheet1!$J248,3),ANT_pumpParticles_Export_v2!$A$1:$DY$1,0))/VLOOKUP($A248,ANT_pumpParticles_Export_v2!$A$2:$DY$234,MATCH("Ti_"&amp;LEFT(Sheet1!$J248,3),ANT_pumpParticles_Export_v2!$A$1:$DY$1,0)),""),"")</f>
        <v/>
      </c>
      <c r="AW248">
        <f>IF(AW$1&lt;&gt;"",IFERROR(VLOOKUP($A248,ANT_pumpParticles_Export_v2!$A$2:$DY$234,MATCH(AW$1&amp;"_"&amp;LEFT(Sheet1!$J248,3),ANT_pumpParticles_Export_v2!$A$1:$DY$1,0))/VLOOKUP($A248,ANT_pumpParticles_Export_v2!$A$2:$DY$234,MATCH("Ti_"&amp;LEFT(Sheet1!$J248,3),ANT_pumpParticles_Export_v2!$A$1:$DY$1,0)),""),"")</f>
        <v>3.6459847030838506E-5</v>
      </c>
      <c r="AX248" t="str">
        <f>IF(AX$1&lt;&gt;"",IFERROR(VLOOKUP($A248,ANT_pumpParticles_Export_v2!$A$2:$DY$234,MATCH(AX$1&amp;"_"&amp;LEFT(Sheet1!$J248,3),ANT_pumpParticles_Export_v2!$A$1:$DY$1,0))/VLOOKUP($A248,ANT_pumpParticles_Export_v2!$A$2:$DY$234,MATCH("Ti_"&amp;LEFT(Sheet1!$J248,3),ANT_pumpParticles_Export_v2!$A$1:$DY$1,0)),""),"")</f>
        <v/>
      </c>
      <c r="AY248" t="str">
        <f>IF(AY$1&lt;&gt;"",IFERROR(VLOOKUP($A248,ANT_pumpParticles_Export_v2!$A$2:$DY$234,MATCH(AY$1&amp;"_"&amp;LEFT(Sheet1!$J248,3),ANT_pumpParticles_Export_v2!$A$1:$DY$1,0))/VLOOKUP($A248,ANT_pumpParticles_Export_v2!$A$2:$DY$234,MATCH("Ti_"&amp;LEFT(Sheet1!$J248,3),ANT_pumpParticles_Export_v2!$A$1:$DY$1,0)),""),"")</f>
        <v/>
      </c>
      <c r="AZ248">
        <f>IF(AZ$1&lt;&gt;"",IFERROR(VLOOKUP($A248,ANT_pumpParticles_Export_v2!$A$2:$DY$234,MATCH(AZ$1&amp;"_"&amp;LEFT(Sheet1!$J248,3),ANT_pumpParticles_Export_v2!$A$1:$DY$1,0))/VLOOKUP($A248,ANT_pumpParticles_Export_v2!$A$2:$DY$234,MATCH("Ti_"&amp;LEFT(Sheet1!$J248,3),ANT_pumpParticles_Export_v2!$A$1:$DY$1,0)),""),"")</f>
        <v>6.1361339695352804E-5</v>
      </c>
      <c r="BB248">
        <f>IF(BB$1&lt;&gt;"",IFERROR(VLOOKUP($A248,ANT_pumpParticles_Export_v2!$A$2:$DY$234,MATCH(BB$1&amp;"_"&amp;LEFT(Sheet1!$J248,3),ANT_pumpParticles_Export_v2!$A$1:$DY$1,0))/VLOOKUP($A248,ANT_pumpParticles_Export_v2!$A$2:$DY$234,MATCH("Ti_"&amp;LEFT(Sheet1!$J248,3),ANT_pumpParticles_Export_v2!$A$1:$DY$1,0)),""),"")</f>
        <v>5.0541034105947182E-5</v>
      </c>
      <c r="BD248" t="str">
        <f>IF(BD$1&lt;&gt;"",IFERROR(VLOOKUP($A248,ANT_pumpParticles_Export_v2!$A$2:$DY$234,MATCH(BD$1&amp;"_"&amp;LEFT(Sheet1!$J248,3),ANT_pumpParticles_Export_v2!$A$1:$DY$1,0))/VLOOKUP($A248,ANT_pumpParticles_Export_v2!$A$2:$DY$234,MATCH("Ti_"&amp;LEFT(Sheet1!$J248,3),ANT_pumpParticles_Export_v2!$A$1:$DY$1,0)),""),"")</f>
        <v/>
      </c>
    </row>
    <row r="249" spans="1:56" x14ac:dyDescent="0.3">
      <c r="A249">
        <v>18935</v>
      </c>
      <c r="B249" t="s">
        <v>132</v>
      </c>
      <c r="C249">
        <v>3</v>
      </c>
      <c r="D249" t="s">
        <v>133</v>
      </c>
      <c r="E249">
        <v>-371.7</v>
      </c>
      <c r="F249">
        <v>-67.004099999999994</v>
      </c>
      <c r="G249">
        <v>-100.035</v>
      </c>
      <c r="H249">
        <v>527.78030000000001</v>
      </c>
      <c r="I249">
        <v>4336.3</v>
      </c>
      <c r="J249" t="s">
        <v>164</v>
      </c>
      <c r="L249">
        <f>IF(L$1&lt;&gt;"",IFERROR(VLOOKUP($A249,ANT_pumpParticles_Export_v2!$A$2:$DY$234,MATCH(L$1&amp;"_"&amp;LEFT(Sheet1!$J249,3),ANT_pumpParticles_Export_v2!$A$1:$DY$1,0))/VLOOKUP($A249,ANT_pumpParticles_Export_v2!$A$2:$DY$234,MATCH("Ti_"&amp;LEFT(Sheet1!$J249,3),ANT_pumpParticles_Export_v2!$A$1:$DY$1,0)),""),"")</f>
        <v>19.211614627766998</v>
      </c>
      <c r="O249">
        <f>IF(O$1&lt;&gt;"",IFERROR(VLOOKUP($A249,ANT_pumpParticles_Export_v2!$A$2:$DY$234,MATCH(O$1&amp;"_"&amp;LEFT(Sheet1!$J249,3),ANT_pumpParticles_Export_v2!$A$1:$DY$1,0))/VLOOKUP($A249,ANT_pumpParticles_Export_v2!$A$2:$DY$234,MATCH("Ti_"&amp;LEFT(Sheet1!$J249,3),ANT_pumpParticles_Export_v2!$A$1:$DY$1,0)),""),"")</f>
        <v>8.6965683079363654</v>
      </c>
      <c r="P249">
        <f>IF(P$1&lt;&gt;"",IFERROR(VLOOKUP($A249,ANT_pumpParticles_Export_v2!$A$2:$DY$234,MATCH(P$1&amp;"_"&amp;LEFT(Sheet1!$J249,3),ANT_pumpParticles_Export_v2!$A$1:$DY$1,0))/VLOOKUP($A249,ANT_pumpParticles_Export_v2!$A$2:$DY$234,MATCH("Ti_"&amp;LEFT(Sheet1!$J249,3),ANT_pumpParticles_Export_v2!$A$1:$DY$1,0)),""),"")</f>
        <v>8.6965683079363654</v>
      </c>
      <c r="S249">
        <f>IF(S$1&lt;&gt;"",IFERROR(VLOOKUP($A249,ANT_pumpParticles_Export_v2!$A$2:$DY$234,MATCH(S$1&amp;"_"&amp;LEFT(Sheet1!$J249,3),ANT_pumpParticles_Export_v2!$A$1:$DY$1,0))/VLOOKUP($A249,ANT_pumpParticles_Export_v2!$A$2:$DY$234,MATCH("Ti_"&amp;LEFT(Sheet1!$J249,3),ANT_pumpParticles_Export_v2!$A$1:$DY$1,0)),""),"")</f>
        <v>1.0739304434408114E-2</v>
      </c>
      <c r="U249">
        <f>IF(U$1&lt;&gt;"",IFERROR(VLOOKUP($A249,ANT_pumpParticles_Export_v2!$A$2:$DY$234,MATCH(U$1&amp;"_"&amp;LEFT(Sheet1!$J249,3),ANT_pumpParticles_Export_v2!$A$1:$DY$1,0))/VLOOKUP($A249,ANT_pumpParticles_Export_v2!$A$2:$DY$234,MATCH("Ti_"&amp;LEFT(Sheet1!$J249,3),ANT_pumpParticles_Export_v2!$A$1:$DY$1,0)),""),"")</f>
        <v>1.1378822221317824</v>
      </c>
      <c r="W249">
        <f>IF(W$1&lt;&gt;"",IFERROR(VLOOKUP($A249,ANT_pumpParticles_Export_v2!$A$2:$DY$234,MATCH(W$1&amp;"_"&amp;LEFT(Sheet1!$J249,3),ANT_pumpParticles_Export_v2!$A$1:$DY$1,0))/VLOOKUP($A249,ANT_pumpParticles_Export_v2!$A$2:$DY$234,MATCH("Ti_"&amp;LEFT(Sheet1!$J249,3),ANT_pumpParticles_Export_v2!$A$1:$DY$1,0)),""),"")</f>
        <v>1.6439531040692188E-3</v>
      </c>
      <c r="Y249">
        <f>IF(Y$1&lt;&gt;"",IFERROR(VLOOKUP($A249,ANT_pumpParticles_Export_v2!$A$2:$DY$234,MATCH(Y$1&amp;"_"&amp;LEFT(Sheet1!$J249,3),ANT_pumpParticles_Export_v2!$A$1:$DY$1,0))/VLOOKUP($A249,ANT_pumpParticles_Export_v2!$A$2:$DY$234,MATCH("Ti_"&amp;LEFT(Sheet1!$J249,3),ANT_pumpParticles_Export_v2!$A$1:$DY$1,0)),""),"")</f>
        <v>2.6253426060430386E-2</v>
      </c>
      <c r="Z249">
        <f>IF(Z$1&lt;&gt;"",IFERROR(VLOOKUP($A249,ANT_pumpParticles_Export_v2!$A$2:$DY$234,MATCH(Z$1&amp;"_"&amp;LEFT(Sheet1!$J249,3),ANT_pumpParticles_Export_v2!$A$1:$DY$1,0))/VLOOKUP($A249,ANT_pumpParticles_Export_v2!$A$2:$DY$234,MATCH("Ti_"&amp;LEFT(Sheet1!$J249,3),ANT_pumpParticles_Export_v2!$A$1:$DY$1,0)),""),"")</f>
        <v>1.9358872180514285E-3</v>
      </c>
      <c r="AA249">
        <f>IF(AA$1&lt;&gt;"",IFERROR(VLOOKUP($A249,ANT_pumpParticles_Export_v2!$A$2:$DY$234,MATCH(AA$1&amp;"_"&amp;LEFT(Sheet1!$J249,3),ANT_pumpParticles_Export_v2!$A$1:$DY$1,0))/VLOOKUP($A249,ANT_pumpParticles_Export_v2!$A$2:$DY$234,MATCH("Ti_"&amp;LEFT(Sheet1!$J249,3),ANT_pumpParticles_Export_v2!$A$1:$DY$1,0)),""),"")</f>
        <v>7.8068255932308109E-2</v>
      </c>
      <c r="AB249">
        <f>IF(AB$1&lt;&gt;"",IFERROR(VLOOKUP($A249,ANT_pumpParticles_Export_v2!$A$2:$DY$234,MATCH(AB$1&amp;"_"&amp;LEFT(Sheet1!$J249,3),ANT_pumpParticles_Export_v2!$A$1:$DY$1,0))/VLOOKUP($A249,ANT_pumpParticles_Export_v2!$A$2:$DY$234,MATCH("Ti_"&amp;LEFT(Sheet1!$J249,3),ANT_pumpParticles_Export_v2!$A$1:$DY$1,0)),""),"")</f>
        <v>1.6427463133700426E-3</v>
      </c>
      <c r="AC249">
        <f>IF(AC$1&lt;&gt;"",IFERROR(VLOOKUP($A249,ANT_pumpParticles_Export_v2!$A$2:$DY$234,MATCH(AC$1&amp;"_"&amp;LEFT(Sheet1!$J249,3),ANT_pumpParticles_Export_v2!$A$1:$DY$1,0))/VLOOKUP($A249,ANT_pumpParticles_Export_v2!$A$2:$DY$234,MATCH("Ti_"&amp;LEFT(Sheet1!$J249,3),ANT_pumpParticles_Export_v2!$A$1:$DY$1,0)),""),"")</f>
        <v>0.60780448634415396</v>
      </c>
      <c r="AE249">
        <f>IF(AE$1&lt;&gt;"",IFERROR(VLOOKUP($A249,ANT_pumpParticles_Export_v2!$A$2:$DY$234,MATCH(AE$1&amp;"_"&amp;LEFT(Sheet1!$J249,3),ANT_pumpParticles_Export_v2!$A$1:$DY$1,0))/VLOOKUP($A249,ANT_pumpParticles_Export_v2!$A$2:$DY$234,MATCH("Ti_"&amp;LEFT(Sheet1!$J249,3),ANT_pumpParticles_Export_v2!$A$1:$DY$1,0)),""),"")</f>
        <v>0.20126227719088957</v>
      </c>
      <c r="AF249" t="str">
        <f>IF(AF$1&lt;&gt;"",IFERROR(VLOOKUP($A249,ANT_pumpParticles_Export_v2!$A$2:$DY$234,MATCH(AF$1&amp;"_"&amp;LEFT(Sheet1!$J249,3),ANT_pumpParticles_Export_v2!$A$1:$DY$1,0))/VLOOKUP($A249,ANT_pumpParticles_Export_v2!$A$2:$DY$234,MATCH("Ti_"&amp;LEFT(Sheet1!$J249,3),ANT_pumpParticles_Export_v2!$A$1:$DY$1,0)),""),"")</f>
        <v/>
      </c>
      <c r="AG249">
        <f>IF(AG$1&lt;&gt;"",IFERROR(VLOOKUP($A249,ANT_pumpParticles_Export_v2!$A$2:$DY$234,MATCH(AG$1&amp;"_"&amp;LEFT(Sheet1!$J249,3),ANT_pumpParticles_Export_v2!$A$1:$DY$1,0))/VLOOKUP($A249,ANT_pumpParticles_Export_v2!$A$2:$DY$234,MATCH("Ti_"&amp;LEFT(Sheet1!$J249,3),ANT_pumpParticles_Export_v2!$A$1:$DY$1,0)),""),"")</f>
        <v>0.61264011657071016</v>
      </c>
      <c r="AH249">
        <f>IF(AH$1&lt;&gt;"",IFERROR(VLOOKUP($A249,ANT_pumpParticles_Export_v2!$A$2:$DY$234,MATCH(AH$1&amp;"_"&amp;LEFT(Sheet1!$J249,3),ANT_pumpParticles_Export_v2!$A$1:$DY$1,0))/VLOOKUP($A249,ANT_pumpParticles_Export_v2!$A$2:$DY$234,MATCH("Ti_"&amp;LEFT(Sheet1!$J249,3),ANT_pumpParticles_Export_v2!$A$1:$DY$1,0)),""),"")</f>
        <v>7.9166082018488349E-5</v>
      </c>
      <c r="AI249">
        <f>IF(AI$1&lt;&gt;"",IFERROR(VLOOKUP($A249,ANT_pumpParticles_Export_v2!$A$2:$DY$234,MATCH(AI$1&amp;"_"&amp;LEFT(Sheet1!$J249,3),ANT_pumpParticles_Export_v2!$A$1:$DY$1,0))/VLOOKUP($A249,ANT_pumpParticles_Export_v2!$A$2:$DY$234,MATCH("Ti_"&amp;LEFT(Sheet1!$J249,3),ANT_pumpParticles_Export_v2!$A$1:$DY$1,0)),""),"")</f>
        <v>0.60852444981932508</v>
      </c>
      <c r="AJ249">
        <f>IF(AJ$1&lt;&gt;"",IFERROR(VLOOKUP($A249,ANT_pumpParticles_Export_v2!$A$2:$DY$234,MATCH(AJ$1&amp;"_"&amp;LEFT(Sheet1!$J249,3),ANT_pumpParticles_Export_v2!$A$1:$DY$1,0))/VLOOKUP($A249,ANT_pumpParticles_Export_v2!$A$2:$DY$234,MATCH("Ti_"&amp;LEFT(Sheet1!$J249,3),ANT_pumpParticles_Export_v2!$A$1:$DY$1,0)),""),"")</f>
        <v>2.5054312808263646E-3</v>
      </c>
      <c r="AM249">
        <f>IF(AM$1&lt;&gt;"",IFERROR(VLOOKUP($A249,ANT_pumpParticles_Export_v2!$A$2:$DY$234,MATCH(AM$1&amp;"_"&amp;LEFT(Sheet1!$J249,3),ANT_pumpParticles_Export_v2!$A$1:$DY$1,0))/VLOOKUP($A249,ANT_pumpParticles_Export_v2!$A$2:$DY$234,MATCH("Ti_"&amp;LEFT(Sheet1!$J249,3),ANT_pumpParticles_Export_v2!$A$1:$DY$1,0)),""),"")</f>
        <v>9.9807104785797948E-2</v>
      </c>
      <c r="AN249">
        <f>IF(AN$1&lt;&gt;"",IFERROR(VLOOKUP($A249,ANT_pumpParticles_Export_v2!$A$2:$DY$234,MATCH(AN$1&amp;"_"&amp;LEFT(Sheet1!$J249,3),ANT_pumpParticles_Export_v2!$A$1:$DY$1,0))/VLOOKUP($A249,ANT_pumpParticles_Export_v2!$A$2:$DY$234,MATCH("Ti_"&amp;LEFT(Sheet1!$J249,3),ANT_pumpParticles_Export_v2!$A$1:$DY$1,0)),""),"")</f>
        <v>1.5252577484388486E-3</v>
      </c>
      <c r="AP249">
        <f>IF(AP$1&lt;&gt;"",IFERROR(VLOOKUP($A249,ANT_pumpParticles_Export_v2!$A$2:$DY$234,MATCH(AP$1&amp;"_"&amp;LEFT(Sheet1!$J249,3),ANT_pumpParticles_Export_v2!$A$1:$DY$1,0))/VLOOKUP($A249,ANT_pumpParticles_Export_v2!$A$2:$DY$234,MATCH("Ti_"&amp;LEFT(Sheet1!$J249,3),ANT_pumpParticles_Export_v2!$A$1:$DY$1,0)),""),"")</f>
        <v>1.7491804238340756E-3</v>
      </c>
      <c r="AQ249">
        <f>IF(AQ$1&lt;&gt;"",IFERROR(VLOOKUP($A249,ANT_pumpParticles_Export_v2!$A$2:$DY$234,MATCH(AQ$1&amp;"_"&amp;LEFT(Sheet1!$J249,3),ANT_pumpParticles_Export_v2!$A$1:$DY$1,0))/VLOOKUP($A249,ANT_pumpParticles_Export_v2!$A$2:$DY$234,MATCH("Ti_"&amp;LEFT(Sheet1!$J249,3),ANT_pumpParticles_Export_v2!$A$1:$DY$1,0)),""),"")</f>
        <v>1.6750045412365516E-3</v>
      </c>
      <c r="AS249">
        <f>IF(AS$1&lt;&gt;"",IFERROR(VLOOKUP($A249,ANT_pumpParticles_Export_v2!$A$2:$DY$234,MATCH(AS$1&amp;"_"&amp;LEFT(Sheet1!$J249,3),ANT_pumpParticles_Export_v2!$A$1:$DY$1,0))/VLOOKUP($A249,ANT_pumpParticles_Export_v2!$A$2:$DY$234,MATCH("Ti_"&amp;LEFT(Sheet1!$J249,3),ANT_pumpParticles_Export_v2!$A$1:$DY$1,0)),""),"")</f>
        <v>6.9909621562169665E-5</v>
      </c>
      <c r="AT249">
        <f>IF(AT$1&lt;&gt;"",IFERROR(VLOOKUP($A249,ANT_pumpParticles_Export_v2!$A$2:$DY$234,MATCH(AT$1&amp;"_"&amp;LEFT(Sheet1!$J249,3),ANT_pumpParticles_Export_v2!$A$1:$DY$1,0))/VLOOKUP($A249,ANT_pumpParticles_Export_v2!$A$2:$DY$234,MATCH("Ti_"&amp;LEFT(Sheet1!$J249,3),ANT_pumpParticles_Export_v2!$A$1:$DY$1,0)),""),"")</f>
        <v>3.2842469643551501E-4</v>
      </c>
      <c r="AU249">
        <f>IF(AU$1&lt;&gt;"",IFERROR(VLOOKUP($A249,ANT_pumpParticles_Export_v2!$A$2:$DY$234,MATCH(AU$1&amp;"_"&amp;LEFT(Sheet1!$J249,3),ANT_pumpParticles_Export_v2!$A$1:$DY$1,0))/VLOOKUP($A249,ANT_pumpParticles_Export_v2!$A$2:$DY$234,MATCH("Ti_"&amp;LEFT(Sheet1!$J249,3),ANT_pumpParticles_Export_v2!$A$1:$DY$1,0)),""),"")</f>
        <v>9.0561647601193063E-3</v>
      </c>
      <c r="AV249" t="str">
        <f>IF(AV$1&lt;&gt;"",IFERROR(VLOOKUP($A249,ANT_pumpParticles_Export_v2!$A$2:$DY$234,MATCH(AV$1&amp;"_"&amp;LEFT(Sheet1!$J249,3),ANT_pumpParticles_Export_v2!$A$1:$DY$1,0))/VLOOKUP($A249,ANT_pumpParticles_Export_v2!$A$2:$DY$234,MATCH("Ti_"&amp;LEFT(Sheet1!$J249,3),ANT_pumpParticles_Export_v2!$A$1:$DY$1,0)),""),"")</f>
        <v/>
      </c>
      <c r="AW249">
        <f>IF(AW$1&lt;&gt;"",IFERROR(VLOOKUP($A249,ANT_pumpParticles_Export_v2!$A$2:$DY$234,MATCH(AW$1&amp;"_"&amp;LEFT(Sheet1!$J249,3),ANT_pumpParticles_Export_v2!$A$1:$DY$1,0))/VLOOKUP($A249,ANT_pumpParticles_Export_v2!$A$2:$DY$234,MATCH("Ti_"&amp;LEFT(Sheet1!$J249,3),ANT_pumpParticles_Export_v2!$A$1:$DY$1,0)),""),"")</f>
        <v>6.0771306544457073E-5</v>
      </c>
      <c r="AX249">
        <f>IF(AX$1&lt;&gt;"",IFERROR(VLOOKUP($A249,ANT_pumpParticles_Export_v2!$A$2:$DY$234,MATCH(AX$1&amp;"_"&amp;LEFT(Sheet1!$J249,3),ANT_pumpParticles_Export_v2!$A$1:$DY$1,0))/VLOOKUP($A249,ANT_pumpParticles_Export_v2!$A$2:$DY$234,MATCH("Ti_"&amp;LEFT(Sheet1!$J249,3),ANT_pumpParticles_Export_v2!$A$1:$DY$1,0)),""),"")</f>
        <v>5.5569846483129792E-6</v>
      </c>
      <c r="AY249">
        <f>IF(AY$1&lt;&gt;"",IFERROR(VLOOKUP($A249,ANT_pumpParticles_Export_v2!$A$2:$DY$234,MATCH(AY$1&amp;"_"&amp;LEFT(Sheet1!$J249,3),ANT_pumpParticles_Export_v2!$A$1:$DY$1,0))/VLOOKUP($A249,ANT_pumpParticles_Export_v2!$A$2:$DY$234,MATCH("Ti_"&amp;LEFT(Sheet1!$J249,3),ANT_pumpParticles_Export_v2!$A$1:$DY$1,0)),""),"")</f>
        <v>7.6871258211273763E-5</v>
      </c>
      <c r="AZ249">
        <f>IF(AZ$1&lt;&gt;"",IFERROR(VLOOKUP($A249,ANT_pumpParticles_Export_v2!$A$2:$DY$234,MATCH(AZ$1&amp;"_"&amp;LEFT(Sheet1!$J249,3),ANT_pumpParticles_Export_v2!$A$1:$DY$1,0))/VLOOKUP($A249,ANT_pumpParticles_Export_v2!$A$2:$DY$234,MATCH("Ti_"&amp;LEFT(Sheet1!$J249,3),ANT_pumpParticles_Export_v2!$A$1:$DY$1,0)),""),"")</f>
        <v>5.429235216654945E-5</v>
      </c>
      <c r="BB249">
        <f>IF(BB$1&lt;&gt;"",IFERROR(VLOOKUP($A249,ANT_pumpParticles_Export_v2!$A$2:$DY$234,MATCH(BB$1&amp;"_"&amp;LEFT(Sheet1!$J249,3),ANT_pumpParticles_Export_v2!$A$1:$DY$1,0))/VLOOKUP($A249,ANT_pumpParticles_Export_v2!$A$2:$DY$234,MATCH("Ti_"&amp;LEFT(Sheet1!$J249,3),ANT_pumpParticles_Export_v2!$A$1:$DY$1,0)),""),"")</f>
        <v>1.2924876325038587E-4</v>
      </c>
      <c r="BD249">
        <f>IF(BD$1&lt;&gt;"",IFERROR(VLOOKUP($A249,ANT_pumpParticles_Export_v2!$A$2:$DY$234,MATCH(BD$1&amp;"_"&amp;LEFT(Sheet1!$J249,3),ANT_pumpParticles_Export_v2!$A$1:$DY$1,0))/VLOOKUP($A249,ANT_pumpParticles_Export_v2!$A$2:$DY$234,MATCH("Ti_"&amp;LEFT(Sheet1!$J249,3),ANT_pumpParticles_Export_v2!$A$1:$DY$1,0)),""),"")</f>
        <v>4.9248283322801072E-5</v>
      </c>
    </row>
    <row r="250" spans="1:56" x14ac:dyDescent="0.3">
      <c r="A250">
        <v>18936</v>
      </c>
      <c r="B250" t="s">
        <v>132</v>
      </c>
      <c r="C250">
        <v>3</v>
      </c>
      <c r="D250" t="s">
        <v>133</v>
      </c>
      <c r="E250">
        <v>-275.55</v>
      </c>
      <c r="F250">
        <v>-67.004099999999994</v>
      </c>
      <c r="G250">
        <v>-100.035</v>
      </c>
      <c r="H250">
        <v>527.78030000000001</v>
      </c>
      <c r="I250">
        <v>4432.45</v>
      </c>
      <c r="J250" t="s">
        <v>164</v>
      </c>
      <c r="L250">
        <f>IF(L$1&lt;&gt;"",IFERROR(VLOOKUP($A250,ANT_pumpParticles_Export_v2!$A$2:$DY$234,MATCH(L$1&amp;"_"&amp;LEFT(Sheet1!$J250,3),ANT_pumpParticles_Export_v2!$A$1:$DY$1,0))/VLOOKUP($A250,ANT_pumpParticles_Export_v2!$A$2:$DY$234,MATCH("Ti_"&amp;LEFT(Sheet1!$J250,3),ANT_pumpParticles_Export_v2!$A$1:$DY$1,0)),""),"")</f>
        <v>23.624359477526827</v>
      </c>
      <c r="O250">
        <f>IF(O$1&lt;&gt;"",IFERROR(VLOOKUP($A250,ANT_pumpParticles_Export_v2!$A$2:$DY$234,MATCH(O$1&amp;"_"&amp;LEFT(Sheet1!$J250,3),ANT_pumpParticles_Export_v2!$A$1:$DY$1,0))/VLOOKUP($A250,ANT_pumpParticles_Export_v2!$A$2:$DY$234,MATCH("Ti_"&amp;LEFT(Sheet1!$J250,3),ANT_pumpParticles_Export_v2!$A$1:$DY$1,0)),""),"")</f>
        <v>7.8560113051384715</v>
      </c>
      <c r="P250">
        <f>IF(P$1&lt;&gt;"",IFERROR(VLOOKUP($A250,ANT_pumpParticles_Export_v2!$A$2:$DY$234,MATCH(P$1&amp;"_"&amp;LEFT(Sheet1!$J250,3),ANT_pumpParticles_Export_v2!$A$1:$DY$1,0))/VLOOKUP($A250,ANT_pumpParticles_Export_v2!$A$2:$DY$234,MATCH("Ti_"&amp;LEFT(Sheet1!$J250,3),ANT_pumpParticles_Export_v2!$A$1:$DY$1,0)),""),"")</f>
        <v>7.8560113051384715</v>
      </c>
      <c r="S250">
        <f>IF(S$1&lt;&gt;"",IFERROR(VLOOKUP($A250,ANT_pumpParticles_Export_v2!$A$2:$DY$234,MATCH(S$1&amp;"_"&amp;LEFT(Sheet1!$J250,3),ANT_pumpParticles_Export_v2!$A$1:$DY$1,0))/VLOOKUP($A250,ANT_pumpParticles_Export_v2!$A$2:$DY$234,MATCH("Ti_"&amp;LEFT(Sheet1!$J250,3),ANT_pumpParticles_Export_v2!$A$1:$DY$1,0)),""),"")</f>
        <v>1.2060984272237174E-2</v>
      </c>
      <c r="U250">
        <f>IF(U$1&lt;&gt;"",IFERROR(VLOOKUP($A250,ANT_pumpParticles_Export_v2!$A$2:$DY$234,MATCH(U$1&amp;"_"&amp;LEFT(Sheet1!$J250,3),ANT_pumpParticles_Export_v2!$A$1:$DY$1,0))/VLOOKUP($A250,ANT_pumpParticles_Export_v2!$A$2:$DY$234,MATCH("Ti_"&amp;LEFT(Sheet1!$J250,3),ANT_pumpParticles_Export_v2!$A$1:$DY$1,0)),""),"")</f>
        <v>1.2850315204545844</v>
      </c>
      <c r="W250">
        <f>IF(W$1&lt;&gt;"",IFERROR(VLOOKUP($A250,ANT_pumpParticles_Export_v2!$A$2:$DY$234,MATCH(W$1&amp;"_"&amp;LEFT(Sheet1!$J250,3),ANT_pumpParticles_Export_v2!$A$1:$DY$1,0))/VLOOKUP($A250,ANT_pumpParticles_Export_v2!$A$2:$DY$234,MATCH("Ti_"&amp;LEFT(Sheet1!$J250,3),ANT_pumpParticles_Export_v2!$A$1:$DY$1,0)),""),"")</f>
        <v>1.1629658680439897E-3</v>
      </c>
      <c r="Y250">
        <f>IF(Y$1&lt;&gt;"",IFERROR(VLOOKUP($A250,ANT_pumpParticles_Export_v2!$A$2:$DY$234,MATCH(Y$1&amp;"_"&amp;LEFT(Sheet1!$J250,3),ANT_pumpParticles_Export_v2!$A$1:$DY$1,0))/VLOOKUP($A250,ANT_pumpParticles_Export_v2!$A$2:$DY$234,MATCH("Ti_"&amp;LEFT(Sheet1!$J250,3),ANT_pumpParticles_Export_v2!$A$1:$DY$1,0)),""),"")</f>
        <v>2.5622207100109158E-2</v>
      </c>
      <c r="Z250">
        <f>IF(Z$1&lt;&gt;"",IFERROR(VLOOKUP($A250,ANT_pumpParticles_Export_v2!$A$2:$DY$234,MATCH(Z$1&amp;"_"&amp;LEFT(Sheet1!$J250,3),ANT_pumpParticles_Export_v2!$A$1:$DY$1,0))/VLOOKUP($A250,ANT_pumpParticles_Export_v2!$A$2:$DY$234,MATCH("Ti_"&amp;LEFT(Sheet1!$J250,3),ANT_pumpParticles_Export_v2!$A$1:$DY$1,0)),""),"")</f>
        <v>1.2890967036859733E-4</v>
      </c>
      <c r="AA250">
        <f>IF(AA$1&lt;&gt;"",IFERROR(VLOOKUP($A250,ANT_pumpParticles_Export_v2!$A$2:$DY$234,MATCH(AA$1&amp;"_"&amp;LEFT(Sheet1!$J250,3),ANT_pumpParticles_Export_v2!$A$1:$DY$1,0))/VLOOKUP($A250,ANT_pumpParticles_Export_v2!$A$2:$DY$234,MATCH("Ti_"&amp;LEFT(Sheet1!$J250,3),ANT_pumpParticles_Export_v2!$A$1:$DY$1,0)),""),"")</f>
        <v>0.1136144396146461</v>
      </c>
      <c r="AB250">
        <f>IF(AB$1&lt;&gt;"",IFERROR(VLOOKUP($A250,ANT_pumpParticles_Export_v2!$A$2:$DY$234,MATCH(AB$1&amp;"_"&amp;LEFT(Sheet1!$J250,3),ANT_pumpParticles_Export_v2!$A$1:$DY$1,0))/VLOOKUP($A250,ANT_pumpParticles_Export_v2!$A$2:$DY$234,MATCH("Ti_"&amp;LEFT(Sheet1!$J250,3),ANT_pumpParticles_Export_v2!$A$1:$DY$1,0)),""),"")</f>
        <v>1.606353136720426E-3</v>
      </c>
      <c r="AC250">
        <f>IF(AC$1&lt;&gt;"",IFERROR(VLOOKUP($A250,ANT_pumpParticles_Export_v2!$A$2:$DY$234,MATCH(AC$1&amp;"_"&amp;LEFT(Sheet1!$J250,3),ANT_pumpParticles_Export_v2!$A$1:$DY$1,0))/VLOOKUP($A250,ANT_pumpParticles_Export_v2!$A$2:$DY$234,MATCH("Ti_"&amp;LEFT(Sheet1!$J250,3),ANT_pumpParticles_Export_v2!$A$1:$DY$1,0)),""),"")</f>
        <v>0.61621472078018835</v>
      </c>
      <c r="AE250">
        <f>IF(AE$1&lt;&gt;"",IFERROR(VLOOKUP($A250,ANT_pumpParticles_Export_v2!$A$2:$DY$234,MATCH(AE$1&amp;"_"&amp;LEFT(Sheet1!$J250,3),ANT_pumpParticles_Export_v2!$A$1:$DY$1,0))/VLOOKUP($A250,ANT_pumpParticles_Export_v2!$A$2:$DY$234,MATCH("Ti_"&amp;LEFT(Sheet1!$J250,3),ANT_pumpParticles_Export_v2!$A$1:$DY$1,0)),""),"")</f>
        <v>0.11676102914302031</v>
      </c>
      <c r="AF250" t="str">
        <f>IF(AF$1&lt;&gt;"",IFERROR(VLOOKUP($A250,ANT_pumpParticles_Export_v2!$A$2:$DY$234,MATCH(AF$1&amp;"_"&amp;LEFT(Sheet1!$J250,3),ANT_pumpParticles_Export_v2!$A$1:$DY$1,0))/VLOOKUP($A250,ANT_pumpParticles_Export_v2!$A$2:$DY$234,MATCH("Ti_"&amp;LEFT(Sheet1!$J250,3),ANT_pumpParticles_Export_v2!$A$1:$DY$1,0)),""),"")</f>
        <v/>
      </c>
      <c r="AG250">
        <f>IF(AG$1&lt;&gt;"",IFERROR(VLOOKUP($A250,ANT_pumpParticles_Export_v2!$A$2:$DY$234,MATCH(AG$1&amp;"_"&amp;LEFT(Sheet1!$J250,3),ANT_pumpParticles_Export_v2!$A$1:$DY$1,0))/VLOOKUP($A250,ANT_pumpParticles_Export_v2!$A$2:$DY$234,MATCH("Ti_"&amp;LEFT(Sheet1!$J250,3),ANT_pumpParticles_Export_v2!$A$1:$DY$1,0)),""),"")</f>
        <v>0.61615001128775448</v>
      </c>
      <c r="AH250">
        <f>IF(AH$1&lt;&gt;"",IFERROR(VLOOKUP($A250,ANT_pumpParticles_Export_v2!$A$2:$DY$234,MATCH(AH$1&amp;"_"&amp;LEFT(Sheet1!$J250,3),ANT_pumpParticles_Export_v2!$A$1:$DY$1,0))/VLOOKUP($A250,ANT_pumpParticles_Export_v2!$A$2:$DY$234,MATCH("Ti_"&amp;LEFT(Sheet1!$J250,3),ANT_pumpParticles_Export_v2!$A$1:$DY$1,0)),""),"")</f>
        <v>3.398604403226422E-5</v>
      </c>
      <c r="AI250">
        <f>IF(AI$1&lt;&gt;"",IFERROR(VLOOKUP($A250,ANT_pumpParticles_Export_v2!$A$2:$DY$234,MATCH(AI$1&amp;"_"&amp;LEFT(Sheet1!$J250,3),ANT_pumpParticles_Export_v2!$A$1:$DY$1,0))/VLOOKUP($A250,ANT_pumpParticles_Export_v2!$A$2:$DY$234,MATCH("Ti_"&amp;LEFT(Sheet1!$J250,3),ANT_pumpParticles_Export_v2!$A$1:$DY$1,0)),""),"")</f>
        <v>0.61565780059826769</v>
      </c>
      <c r="AJ250">
        <f>IF(AJ$1&lt;&gt;"",IFERROR(VLOOKUP($A250,ANT_pumpParticles_Export_v2!$A$2:$DY$234,MATCH(AJ$1&amp;"_"&amp;LEFT(Sheet1!$J250,3),ANT_pumpParticles_Export_v2!$A$1:$DY$1,0))/VLOOKUP($A250,ANT_pumpParticles_Export_v2!$A$2:$DY$234,MATCH("Ti_"&amp;LEFT(Sheet1!$J250,3),ANT_pumpParticles_Export_v2!$A$1:$DY$1,0)),""),"")</f>
        <v>3.4704721321183567E-3</v>
      </c>
      <c r="AM250">
        <f>IF(AM$1&lt;&gt;"",IFERROR(VLOOKUP($A250,ANT_pumpParticles_Export_v2!$A$2:$DY$234,MATCH(AM$1&amp;"_"&amp;LEFT(Sheet1!$J250,3),ANT_pumpParticles_Export_v2!$A$1:$DY$1,0))/VLOOKUP($A250,ANT_pumpParticles_Export_v2!$A$2:$DY$234,MATCH("Ti_"&amp;LEFT(Sheet1!$J250,3),ANT_pumpParticles_Export_v2!$A$1:$DY$1,0)),""),"")</f>
        <v>0.10455077311737096</v>
      </c>
      <c r="AN250">
        <f>IF(AN$1&lt;&gt;"",IFERROR(VLOOKUP($A250,ANT_pumpParticles_Export_v2!$A$2:$DY$234,MATCH(AN$1&amp;"_"&amp;LEFT(Sheet1!$J250,3),ANT_pumpParticles_Export_v2!$A$1:$DY$1,0))/VLOOKUP($A250,ANT_pumpParticles_Export_v2!$A$2:$DY$234,MATCH("Ti_"&amp;LEFT(Sheet1!$J250,3),ANT_pumpParticles_Export_v2!$A$1:$DY$1,0)),""),"")</f>
        <v>1.5973386548141051E-3</v>
      </c>
      <c r="AP250">
        <f>IF(AP$1&lt;&gt;"",IFERROR(VLOOKUP($A250,ANT_pumpParticles_Export_v2!$A$2:$DY$234,MATCH(AP$1&amp;"_"&amp;LEFT(Sheet1!$J250,3),ANT_pumpParticles_Export_v2!$A$1:$DY$1,0))/VLOOKUP($A250,ANT_pumpParticles_Export_v2!$A$2:$DY$234,MATCH("Ti_"&amp;LEFT(Sheet1!$J250,3),ANT_pumpParticles_Export_v2!$A$1:$DY$1,0)),""),"")</f>
        <v>1.9074060255852288E-3</v>
      </c>
      <c r="AQ250">
        <f>IF(AQ$1&lt;&gt;"",IFERROR(VLOOKUP($A250,ANT_pumpParticles_Export_v2!$A$2:$DY$234,MATCH(AQ$1&amp;"_"&amp;LEFT(Sheet1!$J250,3),ANT_pumpParticles_Export_v2!$A$1:$DY$1,0))/VLOOKUP($A250,ANT_pumpParticles_Export_v2!$A$2:$DY$234,MATCH("Ti_"&amp;LEFT(Sheet1!$J250,3),ANT_pumpParticles_Export_v2!$A$1:$DY$1,0)),""),"")</f>
        <v>1.7512337565461496E-3</v>
      </c>
      <c r="AS250">
        <f>IF(AS$1&lt;&gt;"",IFERROR(VLOOKUP($A250,ANT_pumpParticles_Export_v2!$A$2:$DY$234,MATCH(AS$1&amp;"_"&amp;LEFT(Sheet1!$J250,3),ANT_pumpParticles_Export_v2!$A$1:$DY$1,0))/VLOOKUP($A250,ANT_pumpParticles_Export_v2!$A$2:$DY$234,MATCH("Ti_"&amp;LEFT(Sheet1!$J250,3),ANT_pumpParticles_Export_v2!$A$1:$DY$1,0)),""),"")</f>
        <v>4.966920681118254E-5</v>
      </c>
      <c r="AT250">
        <f>IF(AT$1&lt;&gt;"",IFERROR(VLOOKUP($A250,ANT_pumpParticles_Export_v2!$A$2:$DY$234,MATCH(AT$1&amp;"_"&amp;LEFT(Sheet1!$J250,3),ANT_pumpParticles_Export_v2!$A$1:$DY$1,0))/VLOOKUP($A250,ANT_pumpParticles_Export_v2!$A$2:$DY$234,MATCH("Ti_"&amp;LEFT(Sheet1!$J250,3),ANT_pumpParticles_Export_v2!$A$1:$DY$1,0)),""),"")</f>
        <v>3.4744320844100796E-4</v>
      </c>
      <c r="AU250">
        <f>IF(AU$1&lt;&gt;"",IFERROR(VLOOKUP($A250,ANT_pumpParticles_Export_v2!$A$2:$DY$234,MATCH(AU$1&amp;"_"&amp;LEFT(Sheet1!$J250,3),ANT_pumpParticles_Export_v2!$A$1:$DY$1,0))/VLOOKUP($A250,ANT_pumpParticles_Export_v2!$A$2:$DY$234,MATCH("Ti_"&amp;LEFT(Sheet1!$J250,3),ANT_pumpParticles_Export_v2!$A$1:$DY$1,0)),""),"")</f>
        <v>9.184950319393816E-3</v>
      </c>
      <c r="AV250" t="str">
        <f>IF(AV$1&lt;&gt;"",IFERROR(VLOOKUP($A250,ANT_pumpParticles_Export_v2!$A$2:$DY$234,MATCH(AV$1&amp;"_"&amp;LEFT(Sheet1!$J250,3),ANT_pumpParticles_Export_v2!$A$1:$DY$1,0))/VLOOKUP($A250,ANT_pumpParticles_Export_v2!$A$2:$DY$234,MATCH("Ti_"&amp;LEFT(Sheet1!$J250,3),ANT_pumpParticles_Export_v2!$A$1:$DY$1,0)),""),"")</f>
        <v/>
      </c>
      <c r="AW250">
        <f>IF(AW$1&lt;&gt;"",IFERROR(VLOOKUP($A250,ANT_pumpParticles_Export_v2!$A$2:$DY$234,MATCH(AW$1&amp;"_"&amp;LEFT(Sheet1!$J250,3),ANT_pumpParticles_Export_v2!$A$1:$DY$1,0))/VLOOKUP($A250,ANT_pumpParticles_Export_v2!$A$2:$DY$234,MATCH("Ti_"&amp;LEFT(Sheet1!$J250,3),ANT_pumpParticles_Export_v2!$A$1:$DY$1,0)),""),"")</f>
        <v>5.235912642612691E-5</v>
      </c>
      <c r="AX250" t="str">
        <f>IF(AX$1&lt;&gt;"",IFERROR(VLOOKUP($A250,ANT_pumpParticles_Export_v2!$A$2:$DY$234,MATCH(AX$1&amp;"_"&amp;LEFT(Sheet1!$J250,3),ANT_pumpParticles_Export_v2!$A$1:$DY$1,0))/VLOOKUP($A250,ANT_pumpParticles_Export_v2!$A$2:$DY$234,MATCH("Ti_"&amp;LEFT(Sheet1!$J250,3),ANT_pumpParticles_Export_v2!$A$1:$DY$1,0)),""),"")</f>
        <v/>
      </c>
      <c r="AY250">
        <f>IF(AY$1&lt;&gt;"",IFERROR(VLOOKUP($A250,ANT_pumpParticles_Export_v2!$A$2:$DY$234,MATCH(AY$1&amp;"_"&amp;LEFT(Sheet1!$J250,3),ANT_pumpParticles_Export_v2!$A$1:$DY$1,0))/VLOOKUP($A250,ANT_pumpParticles_Export_v2!$A$2:$DY$234,MATCH("Ti_"&amp;LEFT(Sheet1!$J250,3),ANT_pumpParticles_Export_v2!$A$1:$DY$1,0)),""),"")</f>
        <v>6.3290270459155846E-6</v>
      </c>
      <c r="AZ250">
        <f>IF(AZ$1&lt;&gt;"",IFERROR(VLOOKUP($A250,ANT_pumpParticles_Export_v2!$A$2:$DY$234,MATCH(AZ$1&amp;"_"&amp;LEFT(Sheet1!$J250,3),ANT_pumpParticles_Export_v2!$A$1:$DY$1,0))/VLOOKUP($A250,ANT_pumpParticles_Export_v2!$A$2:$DY$234,MATCH("Ti_"&amp;LEFT(Sheet1!$J250,3),ANT_pumpParticles_Export_v2!$A$1:$DY$1,0)),""),"")</f>
        <v>5.3241057939737122E-5</v>
      </c>
      <c r="BB250">
        <f>IF(BB$1&lt;&gt;"",IFERROR(VLOOKUP($A250,ANT_pumpParticles_Export_v2!$A$2:$DY$234,MATCH(BB$1&amp;"_"&amp;LEFT(Sheet1!$J250,3),ANT_pumpParticles_Export_v2!$A$1:$DY$1,0))/VLOOKUP($A250,ANT_pumpParticles_Export_v2!$A$2:$DY$234,MATCH("Ti_"&amp;LEFT(Sheet1!$J250,3),ANT_pumpParticles_Export_v2!$A$1:$DY$1,0)),""),"")</f>
        <v>1.1660537682789544E-4</v>
      </c>
      <c r="BD250">
        <f>IF(BD$1&lt;&gt;"",IFERROR(VLOOKUP($A250,ANT_pumpParticles_Export_v2!$A$2:$DY$234,MATCH(BD$1&amp;"_"&amp;LEFT(Sheet1!$J250,3),ANT_pumpParticles_Export_v2!$A$1:$DY$1,0))/VLOOKUP($A250,ANT_pumpParticles_Export_v2!$A$2:$DY$234,MATCH("Ti_"&amp;LEFT(Sheet1!$J250,3),ANT_pumpParticles_Export_v2!$A$1:$DY$1,0)),""),"")</f>
        <v>3.4776590569991944E-5</v>
      </c>
    </row>
    <row r="251" spans="1:56" x14ac:dyDescent="0.3">
      <c r="A251">
        <v>18937</v>
      </c>
      <c r="B251" t="s">
        <v>132</v>
      </c>
      <c r="C251">
        <v>3</v>
      </c>
      <c r="D251" t="s">
        <v>133</v>
      </c>
      <c r="E251">
        <v>-251.51</v>
      </c>
      <c r="F251">
        <v>-67.004099999999994</v>
      </c>
      <c r="G251">
        <v>-100.035</v>
      </c>
      <c r="H251">
        <v>527.78030000000001</v>
      </c>
      <c r="I251">
        <v>4456.49</v>
      </c>
      <c r="J251" t="s">
        <v>164</v>
      </c>
      <c r="L251">
        <f>IF(L$1&lt;&gt;"",IFERROR(VLOOKUP($A251,ANT_pumpParticles_Export_v2!$A$2:$DY$234,MATCH(L$1&amp;"_"&amp;LEFT(Sheet1!$J251,3),ANT_pumpParticles_Export_v2!$A$1:$DY$1,0))/VLOOKUP($A251,ANT_pumpParticles_Export_v2!$A$2:$DY$234,MATCH("Ti_"&amp;LEFT(Sheet1!$J251,3),ANT_pumpParticles_Export_v2!$A$1:$DY$1,0)),""),"")</f>
        <v>19.85040484428615</v>
      </c>
      <c r="O251">
        <f>IF(O$1&lt;&gt;"",IFERROR(VLOOKUP($A251,ANT_pumpParticles_Export_v2!$A$2:$DY$234,MATCH(O$1&amp;"_"&amp;LEFT(Sheet1!$J251,3),ANT_pumpParticles_Export_v2!$A$1:$DY$1,0))/VLOOKUP($A251,ANT_pumpParticles_Export_v2!$A$2:$DY$234,MATCH("Ti_"&amp;LEFT(Sheet1!$J251,3),ANT_pumpParticles_Export_v2!$A$1:$DY$1,0)),""),"")</f>
        <v>8.1662524621703678</v>
      </c>
      <c r="P251">
        <f>IF(P$1&lt;&gt;"",IFERROR(VLOOKUP($A251,ANT_pumpParticles_Export_v2!$A$2:$DY$234,MATCH(P$1&amp;"_"&amp;LEFT(Sheet1!$J251,3),ANT_pumpParticles_Export_v2!$A$1:$DY$1,0))/VLOOKUP($A251,ANT_pumpParticles_Export_v2!$A$2:$DY$234,MATCH("Ti_"&amp;LEFT(Sheet1!$J251,3),ANT_pumpParticles_Export_v2!$A$1:$DY$1,0)),""),"")</f>
        <v>8.1662524621703678</v>
      </c>
      <c r="S251">
        <f>IF(S$1&lt;&gt;"",IFERROR(VLOOKUP($A251,ANT_pumpParticles_Export_v2!$A$2:$DY$234,MATCH(S$1&amp;"_"&amp;LEFT(Sheet1!$J251,3),ANT_pumpParticles_Export_v2!$A$1:$DY$1,0))/VLOOKUP($A251,ANT_pumpParticles_Export_v2!$A$2:$DY$234,MATCH("Ti_"&amp;LEFT(Sheet1!$J251,3),ANT_pumpParticles_Export_v2!$A$1:$DY$1,0)),""),"")</f>
        <v>1.1197107498021785E-2</v>
      </c>
      <c r="U251">
        <f>IF(U$1&lt;&gt;"",IFERROR(VLOOKUP($A251,ANT_pumpParticles_Export_v2!$A$2:$DY$234,MATCH(U$1&amp;"_"&amp;LEFT(Sheet1!$J251,3),ANT_pumpParticles_Export_v2!$A$1:$DY$1,0))/VLOOKUP($A251,ANT_pumpParticles_Export_v2!$A$2:$DY$234,MATCH("Ti_"&amp;LEFT(Sheet1!$J251,3),ANT_pumpParticles_Export_v2!$A$1:$DY$1,0)),""),"")</f>
        <v>1.0546649780549238</v>
      </c>
      <c r="W251">
        <f>IF(W$1&lt;&gt;"",IFERROR(VLOOKUP($A251,ANT_pumpParticles_Export_v2!$A$2:$DY$234,MATCH(W$1&amp;"_"&amp;LEFT(Sheet1!$J251,3),ANT_pumpParticles_Export_v2!$A$1:$DY$1,0))/VLOOKUP($A251,ANT_pumpParticles_Export_v2!$A$2:$DY$234,MATCH("Ti_"&amp;LEFT(Sheet1!$J251,3),ANT_pumpParticles_Export_v2!$A$1:$DY$1,0)),""),"")</f>
        <v>1.4899247057141198E-3</v>
      </c>
      <c r="Y251">
        <f>IF(Y$1&lt;&gt;"",IFERROR(VLOOKUP($A251,ANT_pumpParticles_Export_v2!$A$2:$DY$234,MATCH(Y$1&amp;"_"&amp;LEFT(Sheet1!$J251,3),ANT_pumpParticles_Export_v2!$A$1:$DY$1,0))/VLOOKUP($A251,ANT_pumpParticles_Export_v2!$A$2:$DY$234,MATCH("Ti_"&amp;LEFT(Sheet1!$J251,3),ANT_pumpParticles_Export_v2!$A$1:$DY$1,0)),""),"")</f>
        <v>2.7427339948322565E-2</v>
      </c>
      <c r="Z251">
        <f>IF(Z$1&lt;&gt;"",IFERROR(VLOOKUP($A251,ANT_pumpParticles_Export_v2!$A$2:$DY$234,MATCH(Z$1&amp;"_"&amp;LEFT(Sheet1!$J251,3),ANT_pumpParticles_Export_v2!$A$1:$DY$1,0))/VLOOKUP($A251,ANT_pumpParticles_Export_v2!$A$2:$DY$234,MATCH("Ti_"&amp;LEFT(Sheet1!$J251,3),ANT_pumpParticles_Export_v2!$A$1:$DY$1,0)),""),"")</f>
        <v>6.6730716116963397E-4</v>
      </c>
      <c r="AA251">
        <f>IF(AA$1&lt;&gt;"",IFERROR(VLOOKUP($A251,ANT_pumpParticles_Export_v2!$A$2:$DY$234,MATCH(AA$1&amp;"_"&amp;LEFT(Sheet1!$J251,3),ANT_pumpParticles_Export_v2!$A$1:$DY$1,0))/VLOOKUP($A251,ANT_pumpParticles_Export_v2!$A$2:$DY$234,MATCH("Ti_"&amp;LEFT(Sheet1!$J251,3),ANT_pumpParticles_Export_v2!$A$1:$DY$1,0)),""),"")</f>
        <v>8.7271846924543831E-2</v>
      </c>
      <c r="AB251">
        <f>IF(AB$1&lt;&gt;"",IFERROR(VLOOKUP($A251,ANT_pumpParticles_Export_v2!$A$2:$DY$234,MATCH(AB$1&amp;"_"&amp;LEFT(Sheet1!$J251,3),ANT_pumpParticles_Export_v2!$A$1:$DY$1,0))/VLOOKUP($A251,ANT_pumpParticles_Export_v2!$A$2:$DY$234,MATCH("Ti_"&amp;LEFT(Sheet1!$J251,3),ANT_pumpParticles_Export_v2!$A$1:$DY$1,0)),""),"")</f>
        <v>1.5953934863173786E-3</v>
      </c>
      <c r="AC251">
        <f>IF(AC$1&lt;&gt;"",IFERROR(VLOOKUP($A251,ANT_pumpParticles_Export_v2!$A$2:$DY$234,MATCH(AC$1&amp;"_"&amp;LEFT(Sheet1!$J251,3),ANT_pumpParticles_Export_v2!$A$1:$DY$1,0))/VLOOKUP($A251,ANT_pumpParticles_Export_v2!$A$2:$DY$234,MATCH("Ti_"&amp;LEFT(Sheet1!$J251,3),ANT_pumpParticles_Export_v2!$A$1:$DY$1,0)),""),"")</f>
        <v>0.53720512671348364</v>
      </c>
      <c r="AE251">
        <f>IF(AE$1&lt;&gt;"",IFERROR(VLOOKUP($A251,ANT_pumpParticles_Export_v2!$A$2:$DY$234,MATCH(AE$1&amp;"_"&amp;LEFT(Sheet1!$J251,3),ANT_pumpParticles_Export_v2!$A$1:$DY$1,0))/VLOOKUP($A251,ANT_pumpParticles_Export_v2!$A$2:$DY$234,MATCH("Ti_"&amp;LEFT(Sheet1!$J251,3),ANT_pumpParticles_Export_v2!$A$1:$DY$1,0)),""),"")</f>
        <v>5.0828470196092095E-2</v>
      </c>
      <c r="AF251" t="str">
        <f>IF(AF$1&lt;&gt;"",IFERROR(VLOOKUP($A251,ANT_pumpParticles_Export_v2!$A$2:$DY$234,MATCH(AF$1&amp;"_"&amp;LEFT(Sheet1!$J251,3),ANT_pumpParticles_Export_v2!$A$1:$DY$1,0))/VLOOKUP($A251,ANT_pumpParticles_Export_v2!$A$2:$DY$234,MATCH("Ti_"&amp;LEFT(Sheet1!$J251,3),ANT_pumpParticles_Export_v2!$A$1:$DY$1,0)),""),"")</f>
        <v/>
      </c>
      <c r="AG251">
        <f>IF(AG$1&lt;&gt;"",IFERROR(VLOOKUP($A251,ANT_pumpParticles_Export_v2!$A$2:$DY$234,MATCH(AG$1&amp;"_"&amp;LEFT(Sheet1!$J251,3),ANT_pumpParticles_Export_v2!$A$1:$DY$1,0))/VLOOKUP($A251,ANT_pumpParticles_Export_v2!$A$2:$DY$234,MATCH("Ti_"&amp;LEFT(Sheet1!$J251,3),ANT_pumpParticles_Export_v2!$A$1:$DY$1,0)),""),"")</f>
        <v>0.53079081488209168</v>
      </c>
      <c r="AH251">
        <f>IF(AH$1&lt;&gt;"",IFERROR(VLOOKUP($A251,ANT_pumpParticles_Export_v2!$A$2:$DY$234,MATCH(AH$1&amp;"_"&amp;LEFT(Sheet1!$J251,3),ANT_pumpParticles_Export_v2!$A$1:$DY$1,0))/VLOOKUP($A251,ANT_pumpParticles_Export_v2!$A$2:$DY$234,MATCH("Ti_"&amp;LEFT(Sheet1!$J251,3),ANT_pumpParticles_Export_v2!$A$1:$DY$1,0)),""),"")</f>
        <v>5.8934488105117937E-5</v>
      </c>
      <c r="AI251">
        <f>IF(AI$1&lt;&gt;"",IFERROR(VLOOKUP($A251,ANT_pumpParticles_Export_v2!$A$2:$DY$234,MATCH(AI$1&amp;"_"&amp;LEFT(Sheet1!$J251,3),ANT_pumpParticles_Export_v2!$A$1:$DY$1,0))/VLOOKUP($A251,ANT_pumpParticles_Export_v2!$A$2:$DY$234,MATCH("Ti_"&amp;LEFT(Sheet1!$J251,3),ANT_pumpParticles_Export_v2!$A$1:$DY$1,0)),""),"")</f>
        <v>0.5293357248038536</v>
      </c>
      <c r="AJ251">
        <f>IF(AJ$1&lt;&gt;"",IFERROR(VLOOKUP($A251,ANT_pumpParticles_Export_v2!$A$2:$DY$234,MATCH(AJ$1&amp;"_"&amp;LEFT(Sheet1!$J251,3),ANT_pumpParticles_Export_v2!$A$1:$DY$1,0))/VLOOKUP($A251,ANT_pumpParticles_Export_v2!$A$2:$DY$234,MATCH("Ti_"&amp;LEFT(Sheet1!$J251,3),ANT_pumpParticles_Export_v2!$A$1:$DY$1,0)),""),"")</f>
        <v>2.1929600045797076E-3</v>
      </c>
      <c r="AM251">
        <f>IF(AM$1&lt;&gt;"",IFERROR(VLOOKUP($A251,ANT_pumpParticles_Export_v2!$A$2:$DY$234,MATCH(AM$1&amp;"_"&amp;LEFT(Sheet1!$J251,3),ANT_pumpParticles_Export_v2!$A$1:$DY$1,0))/VLOOKUP($A251,ANT_pumpParticles_Export_v2!$A$2:$DY$234,MATCH("Ti_"&amp;LEFT(Sheet1!$J251,3),ANT_pumpParticles_Export_v2!$A$1:$DY$1,0)),""),"")</f>
        <v>8.3552977627140035E-2</v>
      </c>
      <c r="AN251">
        <f>IF(AN$1&lt;&gt;"",IFERROR(VLOOKUP($A251,ANT_pumpParticles_Export_v2!$A$2:$DY$234,MATCH(AN$1&amp;"_"&amp;LEFT(Sheet1!$J251,3),ANT_pumpParticles_Export_v2!$A$1:$DY$1,0))/VLOOKUP($A251,ANT_pumpParticles_Export_v2!$A$2:$DY$234,MATCH("Ti_"&amp;LEFT(Sheet1!$J251,3),ANT_pumpParticles_Export_v2!$A$1:$DY$1,0)),""),"")</f>
        <v>1.4498434780942076E-3</v>
      </c>
      <c r="AP251">
        <f>IF(AP$1&lt;&gt;"",IFERROR(VLOOKUP($A251,ANT_pumpParticles_Export_v2!$A$2:$DY$234,MATCH(AP$1&amp;"_"&amp;LEFT(Sheet1!$J251,3),ANT_pumpParticles_Export_v2!$A$1:$DY$1,0))/VLOOKUP($A251,ANT_pumpParticles_Export_v2!$A$2:$DY$234,MATCH("Ti_"&amp;LEFT(Sheet1!$J251,3),ANT_pumpParticles_Export_v2!$A$1:$DY$1,0)),""),"")</f>
        <v>1.8358905528391286E-3</v>
      </c>
      <c r="AQ251">
        <f>IF(AQ$1&lt;&gt;"",IFERROR(VLOOKUP($A251,ANT_pumpParticles_Export_v2!$A$2:$DY$234,MATCH(AQ$1&amp;"_"&amp;LEFT(Sheet1!$J251,3),ANT_pumpParticles_Export_v2!$A$1:$DY$1,0))/VLOOKUP($A251,ANT_pumpParticles_Export_v2!$A$2:$DY$234,MATCH("Ti_"&amp;LEFT(Sheet1!$J251,3),ANT_pumpParticles_Export_v2!$A$1:$DY$1,0)),""),"")</f>
        <v>1.6473580723563325E-3</v>
      </c>
      <c r="AS251">
        <f>IF(AS$1&lt;&gt;"",IFERROR(VLOOKUP($A251,ANT_pumpParticles_Export_v2!$A$2:$DY$234,MATCH(AS$1&amp;"_"&amp;LEFT(Sheet1!$J251,3),ANT_pumpParticles_Export_v2!$A$1:$DY$1,0))/VLOOKUP($A251,ANT_pumpParticles_Export_v2!$A$2:$DY$234,MATCH("Ti_"&amp;LEFT(Sheet1!$J251,3),ANT_pumpParticles_Export_v2!$A$1:$DY$1,0)),""),"")</f>
        <v>4.237322871154609E-5</v>
      </c>
      <c r="AT251">
        <f>IF(AT$1&lt;&gt;"",IFERROR(VLOOKUP($A251,ANT_pumpParticles_Export_v2!$A$2:$DY$234,MATCH(AT$1&amp;"_"&amp;LEFT(Sheet1!$J251,3),ANT_pumpParticles_Export_v2!$A$1:$DY$1,0))/VLOOKUP($A251,ANT_pumpParticles_Export_v2!$A$2:$DY$234,MATCH("Ti_"&amp;LEFT(Sheet1!$J251,3),ANT_pumpParticles_Export_v2!$A$1:$DY$1,0)),""),"")</f>
        <v>3.2011723033176909E-4</v>
      </c>
      <c r="AU251">
        <f>IF(AU$1&lt;&gt;"",IFERROR(VLOOKUP($A251,ANT_pumpParticles_Export_v2!$A$2:$DY$234,MATCH(AU$1&amp;"_"&amp;LEFT(Sheet1!$J251,3),ANT_pumpParticles_Export_v2!$A$1:$DY$1,0))/VLOOKUP($A251,ANT_pumpParticles_Export_v2!$A$2:$DY$234,MATCH("Ti_"&amp;LEFT(Sheet1!$J251,3),ANT_pumpParticles_Export_v2!$A$1:$DY$1,0)),""),"")</f>
        <v>7.8448274144486598E-3</v>
      </c>
      <c r="AV251" t="str">
        <f>IF(AV$1&lt;&gt;"",IFERROR(VLOOKUP($A251,ANT_pumpParticles_Export_v2!$A$2:$DY$234,MATCH(AV$1&amp;"_"&amp;LEFT(Sheet1!$J251,3),ANT_pumpParticles_Export_v2!$A$1:$DY$1,0))/VLOOKUP($A251,ANT_pumpParticles_Export_v2!$A$2:$DY$234,MATCH("Ti_"&amp;LEFT(Sheet1!$J251,3),ANT_pumpParticles_Export_v2!$A$1:$DY$1,0)),""),"")</f>
        <v/>
      </c>
      <c r="AW251">
        <f>IF(AW$1&lt;&gt;"",IFERROR(VLOOKUP($A251,ANT_pumpParticles_Export_v2!$A$2:$DY$234,MATCH(AW$1&amp;"_"&amp;LEFT(Sheet1!$J251,3),ANT_pumpParticles_Export_v2!$A$1:$DY$1,0))/VLOOKUP($A251,ANT_pumpParticles_Export_v2!$A$2:$DY$234,MATCH("Ti_"&amp;LEFT(Sheet1!$J251,3),ANT_pumpParticles_Export_v2!$A$1:$DY$1,0)),""),"")</f>
        <v>5.8138897949212509E-5</v>
      </c>
      <c r="AX251">
        <f>IF(AX$1&lt;&gt;"",IFERROR(VLOOKUP($A251,ANT_pumpParticles_Export_v2!$A$2:$DY$234,MATCH(AX$1&amp;"_"&amp;LEFT(Sheet1!$J251,3),ANT_pumpParticles_Export_v2!$A$1:$DY$1,0))/VLOOKUP($A251,ANT_pumpParticles_Export_v2!$A$2:$DY$234,MATCH("Ti_"&amp;LEFT(Sheet1!$J251,3),ANT_pumpParticles_Export_v2!$A$1:$DY$1,0)),""),"")</f>
        <v>2.6563532755857069E-6</v>
      </c>
      <c r="AY251">
        <f>IF(AY$1&lt;&gt;"",IFERROR(VLOOKUP($A251,ANT_pumpParticles_Export_v2!$A$2:$DY$234,MATCH(AY$1&amp;"_"&amp;LEFT(Sheet1!$J251,3),ANT_pumpParticles_Export_v2!$A$1:$DY$1,0))/VLOOKUP($A251,ANT_pumpParticles_Export_v2!$A$2:$DY$234,MATCH("Ti_"&amp;LEFT(Sheet1!$J251,3),ANT_pumpParticles_Export_v2!$A$1:$DY$1,0)),""),"")</f>
        <v>4.8556743947041185E-5</v>
      </c>
      <c r="AZ251">
        <f>IF(AZ$1&lt;&gt;"",IFERROR(VLOOKUP($A251,ANT_pumpParticles_Export_v2!$A$2:$DY$234,MATCH(AZ$1&amp;"_"&amp;LEFT(Sheet1!$J251,3),ANT_pumpParticles_Export_v2!$A$1:$DY$1,0))/VLOOKUP($A251,ANT_pumpParticles_Export_v2!$A$2:$DY$234,MATCH("Ti_"&amp;LEFT(Sheet1!$J251,3),ANT_pumpParticles_Export_v2!$A$1:$DY$1,0)),""),"")</f>
        <v>4.972656120613866E-5</v>
      </c>
      <c r="BB251">
        <f>IF(BB$1&lt;&gt;"",IFERROR(VLOOKUP($A251,ANT_pumpParticles_Export_v2!$A$2:$DY$234,MATCH(BB$1&amp;"_"&amp;LEFT(Sheet1!$J251,3),ANT_pumpParticles_Export_v2!$A$1:$DY$1,0))/VLOOKUP($A251,ANT_pumpParticles_Export_v2!$A$2:$DY$234,MATCH("Ti_"&amp;LEFT(Sheet1!$J251,3),ANT_pumpParticles_Export_v2!$A$1:$DY$1,0)),""),"")</f>
        <v>1.2324102348097184E-4</v>
      </c>
      <c r="BD251">
        <f>IF(BD$1&lt;&gt;"",IFERROR(VLOOKUP($A251,ANT_pumpParticles_Export_v2!$A$2:$DY$234,MATCH(BD$1&amp;"_"&amp;LEFT(Sheet1!$J251,3),ANT_pumpParticles_Export_v2!$A$1:$DY$1,0))/VLOOKUP($A251,ANT_pumpParticles_Export_v2!$A$2:$DY$234,MATCH("Ti_"&amp;LEFT(Sheet1!$J251,3),ANT_pumpParticles_Export_v2!$A$1:$DY$1,0)),""),"")</f>
        <v>4.4214557061538039E-5</v>
      </c>
    </row>
    <row r="252" spans="1:56" x14ac:dyDescent="0.3">
      <c r="A252">
        <v>18991</v>
      </c>
      <c r="B252" t="s">
        <v>134</v>
      </c>
      <c r="C252">
        <v>4</v>
      </c>
      <c r="D252" t="s">
        <v>130</v>
      </c>
      <c r="E252">
        <v>-3043.45</v>
      </c>
      <c r="F252">
        <v>-70.963700000000003</v>
      </c>
      <c r="G252">
        <v>-112.93559999999999</v>
      </c>
      <c r="H252">
        <v>302.57209999999998</v>
      </c>
      <c r="I252">
        <v>19.55</v>
      </c>
      <c r="J252" t="s">
        <v>164</v>
      </c>
      <c r="L252">
        <f>IF(L$1&lt;&gt;"",IFERROR(VLOOKUP($A252,ANT_pumpParticles_Export_v2!$A$2:$DY$234,MATCH(L$1&amp;"_"&amp;LEFT(Sheet1!$J252,3),ANT_pumpParticles_Export_v2!$A$1:$DY$1,0))/VLOOKUP($A252,ANT_pumpParticles_Export_v2!$A$2:$DY$234,MATCH("Ti_"&amp;LEFT(Sheet1!$J252,3),ANT_pumpParticles_Export_v2!$A$1:$DY$1,0)),""),"")</f>
        <v>0.94351605558764251</v>
      </c>
      <c r="O252">
        <f>IF(O$1&lt;&gt;"",IFERROR(VLOOKUP($A252,ANT_pumpParticles_Export_v2!$A$2:$DY$234,MATCH(O$1&amp;"_"&amp;LEFT(Sheet1!$J252,3),ANT_pumpParticles_Export_v2!$A$1:$DY$1,0))/VLOOKUP($A252,ANT_pumpParticles_Export_v2!$A$2:$DY$234,MATCH("Ti_"&amp;LEFT(Sheet1!$J252,3),ANT_pumpParticles_Export_v2!$A$1:$DY$1,0)),""),"")</f>
        <v>0.31381219594525916</v>
      </c>
      <c r="P252">
        <f>IF(P$1&lt;&gt;"",IFERROR(VLOOKUP($A252,ANT_pumpParticles_Export_v2!$A$2:$DY$234,MATCH(P$1&amp;"_"&amp;LEFT(Sheet1!$J252,3),ANT_pumpParticles_Export_v2!$A$1:$DY$1,0))/VLOOKUP($A252,ANT_pumpParticles_Export_v2!$A$2:$DY$234,MATCH("Ti_"&amp;LEFT(Sheet1!$J252,3),ANT_pumpParticles_Export_v2!$A$1:$DY$1,0)),""),"")</f>
        <v>0.31381219594525916</v>
      </c>
      <c r="S252">
        <f>IF(S$1&lt;&gt;"",IFERROR(VLOOKUP($A252,ANT_pumpParticles_Export_v2!$A$2:$DY$234,MATCH(S$1&amp;"_"&amp;LEFT(Sheet1!$J252,3),ANT_pumpParticles_Export_v2!$A$1:$DY$1,0))/VLOOKUP($A252,ANT_pumpParticles_Export_v2!$A$2:$DY$234,MATCH("Ti_"&amp;LEFT(Sheet1!$J252,3),ANT_pumpParticles_Export_v2!$A$1:$DY$1,0)),""),"")</f>
        <v>1.0841965516458905E-2</v>
      </c>
      <c r="U252">
        <f>IF(U$1&lt;&gt;"",IFERROR(VLOOKUP($A252,ANT_pumpParticles_Export_v2!$A$2:$DY$234,MATCH(U$1&amp;"_"&amp;LEFT(Sheet1!$J252,3),ANT_pumpParticles_Export_v2!$A$1:$DY$1,0))/VLOOKUP($A252,ANT_pumpParticles_Export_v2!$A$2:$DY$234,MATCH("Ti_"&amp;LEFT(Sheet1!$J252,3),ANT_pumpParticles_Export_v2!$A$1:$DY$1,0)),""),"")</f>
        <v>0.20821882091196695</v>
      </c>
      <c r="W252" t="str">
        <f>IF(W$1&lt;&gt;"",IFERROR(VLOOKUP($A252,ANT_pumpParticles_Export_v2!$A$2:$DY$234,MATCH(W$1&amp;"_"&amp;LEFT(Sheet1!$J252,3),ANT_pumpParticles_Export_v2!$A$1:$DY$1,0))/VLOOKUP($A252,ANT_pumpParticles_Export_v2!$A$2:$DY$234,MATCH("Ti_"&amp;LEFT(Sheet1!$J252,3),ANT_pumpParticles_Export_v2!$A$1:$DY$1,0)),""),"")</f>
        <v/>
      </c>
      <c r="Y252">
        <f>IF(Y$1&lt;&gt;"",IFERROR(VLOOKUP($A252,ANT_pumpParticles_Export_v2!$A$2:$DY$234,MATCH(Y$1&amp;"_"&amp;LEFT(Sheet1!$J252,3),ANT_pumpParticles_Export_v2!$A$1:$DY$1,0))/VLOOKUP($A252,ANT_pumpParticles_Export_v2!$A$2:$DY$234,MATCH("Ti_"&amp;LEFT(Sheet1!$J252,3),ANT_pumpParticles_Export_v2!$A$1:$DY$1,0)),""),"")</f>
        <v>3.7205960870719743E-3</v>
      </c>
      <c r="Z252">
        <f>IF(Z$1&lt;&gt;"",IFERROR(VLOOKUP($A252,ANT_pumpParticles_Export_v2!$A$2:$DY$234,MATCH(Z$1&amp;"_"&amp;LEFT(Sheet1!$J252,3),ANT_pumpParticles_Export_v2!$A$1:$DY$1,0))/VLOOKUP($A252,ANT_pumpParticles_Export_v2!$A$2:$DY$234,MATCH("Ti_"&amp;LEFT(Sheet1!$J252,3),ANT_pumpParticles_Export_v2!$A$1:$DY$1,0)),""),"")</f>
        <v>5.2363309933595968E-3</v>
      </c>
      <c r="AA252">
        <f>IF(AA$1&lt;&gt;"",IFERROR(VLOOKUP($A252,ANT_pumpParticles_Export_v2!$A$2:$DY$234,MATCH(AA$1&amp;"_"&amp;LEFT(Sheet1!$J252,3),ANT_pumpParticles_Export_v2!$A$1:$DY$1,0))/VLOOKUP($A252,ANT_pumpParticles_Export_v2!$A$2:$DY$234,MATCH("Ti_"&amp;LEFT(Sheet1!$J252,3),ANT_pumpParticles_Export_v2!$A$1:$DY$1,0)),""),"")</f>
        <v>0.55971315773562869</v>
      </c>
      <c r="AB252">
        <f>IF(AB$1&lt;&gt;"",IFERROR(VLOOKUP($A252,ANT_pumpParticles_Export_v2!$A$2:$DY$234,MATCH(AB$1&amp;"_"&amp;LEFT(Sheet1!$J252,3),ANT_pumpParticles_Export_v2!$A$1:$DY$1,0))/VLOOKUP($A252,ANT_pumpParticles_Export_v2!$A$2:$DY$234,MATCH("Ti_"&amp;LEFT(Sheet1!$J252,3),ANT_pumpParticles_Export_v2!$A$1:$DY$1,0)),""),"")</f>
        <v>1.1959796921636228E-4</v>
      </c>
      <c r="AC252">
        <f>IF(AC$1&lt;&gt;"",IFERROR(VLOOKUP($A252,ANT_pumpParticles_Export_v2!$A$2:$DY$234,MATCH(AC$1&amp;"_"&amp;LEFT(Sheet1!$J252,3),ANT_pumpParticles_Export_v2!$A$1:$DY$1,0))/VLOOKUP($A252,ANT_pumpParticles_Export_v2!$A$2:$DY$234,MATCH("Ti_"&amp;LEFT(Sheet1!$J252,3),ANT_pumpParticles_Export_v2!$A$1:$DY$1,0)),""),"")</f>
        <v>3.7406718219701124E-2</v>
      </c>
      <c r="AE252" t="str">
        <f>IF(AE$1&lt;&gt;"",IFERROR(VLOOKUP($A252,ANT_pumpParticles_Export_v2!$A$2:$DY$234,MATCH(AE$1&amp;"_"&amp;LEFT(Sheet1!$J252,3),ANT_pumpParticles_Export_v2!$A$1:$DY$1,0))/VLOOKUP($A252,ANT_pumpParticles_Export_v2!$A$2:$DY$234,MATCH("Ti_"&amp;LEFT(Sheet1!$J252,3),ANT_pumpParticles_Export_v2!$A$1:$DY$1,0)),""),"")</f>
        <v/>
      </c>
      <c r="AF252" t="str">
        <f>IF(AF$1&lt;&gt;"",IFERROR(VLOOKUP($A252,ANT_pumpParticles_Export_v2!$A$2:$DY$234,MATCH(AF$1&amp;"_"&amp;LEFT(Sheet1!$J252,3),ANT_pumpParticles_Export_v2!$A$1:$DY$1,0))/VLOOKUP($A252,ANT_pumpParticles_Export_v2!$A$2:$DY$234,MATCH("Ti_"&amp;LEFT(Sheet1!$J252,3),ANT_pumpParticles_Export_v2!$A$1:$DY$1,0)),""),"")</f>
        <v/>
      </c>
      <c r="AG252">
        <f>IF(AG$1&lt;&gt;"",IFERROR(VLOOKUP($A252,ANT_pumpParticles_Export_v2!$A$2:$DY$234,MATCH(AG$1&amp;"_"&amp;LEFT(Sheet1!$J252,3),ANT_pumpParticles_Export_v2!$A$1:$DY$1,0))/VLOOKUP($A252,ANT_pumpParticles_Export_v2!$A$2:$DY$234,MATCH("Ti_"&amp;LEFT(Sheet1!$J252,3),ANT_pumpParticles_Export_v2!$A$1:$DY$1,0)),""),"")</f>
        <v>3.7494191767197996E-2</v>
      </c>
      <c r="AH252">
        <f>IF(AH$1&lt;&gt;"",IFERROR(VLOOKUP($A252,ANT_pumpParticles_Export_v2!$A$2:$DY$234,MATCH(AH$1&amp;"_"&amp;LEFT(Sheet1!$J252,3),ANT_pumpParticles_Export_v2!$A$1:$DY$1,0))/VLOOKUP($A252,ANT_pumpParticles_Export_v2!$A$2:$DY$234,MATCH("Ti_"&amp;LEFT(Sheet1!$J252,3),ANT_pumpParticles_Export_v2!$A$1:$DY$1,0)),""),"")</f>
        <v>1.4392654907011526E-5</v>
      </c>
      <c r="AI252">
        <f>IF(AI$1&lt;&gt;"",IFERROR(VLOOKUP($A252,ANT_pumpParticles_Export_v2!$A$2:$DY$234,MATCH(AI$1&amp;"_"&amp;LEFT(Sheet1!$J252,3),ANT_pumpParticles_Export_v2!$A$1:$DY$1,0))/VLOOKUP($A252,ANT_pumpParticles_Export_v2!$A$2:$DY$234,MATCH("Ti_"&amp;LEFT(Sheet1!$J252,3),ANT_pumpParticles_Export_v2!$A$1:$DY$1,0)),""),"")</f>
        <v>3.7793288632741229E-2</v>
      </c>
      <c r="AJ252">
        <f>IF(AJ$1&lt;&gt;"",IFERROR(VLOOKUP($A252,ANT_pumpParticles_Export_v2!$A$2:$DY$234,MATCH(AJ$1&amp;"_"&amp;LEFT(Sheet1!$J252,3),ANT_pumpParticles_Export_v2!$A$1:$DY$1,0))/VLOOKUP($A252,ANT_pumpParticles_Export_v2!$A$2:$DY$234,MATCH("Ti_"&amp;LEFT(Sheet1!$J252,3),ANT_pumpParticles_Export_v2!$A$1:$DY$1,0)),""),"")</f>
        <v>9.071212499295626E-4</v>
      </c>
      <c r="AM252">
        <f>IF(AM$1&lt;&gt;"",IFERROR(VLOOKUP($A252,ANT_pumpParticles_Export_v2!$A$2:$DY$234,MATCH(AM$1&amp;"_"&amp;LEFT(Sheet1!$J252,3),ANT_pumpParticles_Export_v2!$A$1:$DY$1,0))/VLOOKUP($A252,ANT_pumpParticles_Export_v2!$A$2:$DY$234,MATCH("Ti_"&amp;LEFT(Sheet1!$J252,3),ANT_pumpParticles_Export_v2!$A$1:$DY$1,0)),""),"")</f>
        <v>0.10078975300305262</v>
      </c>
      <c r="AN252" t="str">
        <f>IF(AN$1&lt;&gt;"",IFERROR(VLOOKUP($A252,ANT_pumpParticles_Export_v2!$A$2:$DY$234,MATCH(AN$1&amp;"_"&amp;LEFT(Sheet1!$J252,3),ANT_pumpParticles_Export_v2!$A$1:$DY$1,0))/VLOOKUP($A252,ANT_pumpParticles_Export_v2!$A$2:$DY$234,MATCH("Ti_"&amp;LEFT(Sheet1!$J252,3),ANT_pumpParticles_Export_v2!$A$1:$DY$1,0)),""),"")</f>
        <v/>
      </c>
      <c r="AP252">
        <f>IF(AP$1&lt;&gt;"",IFERROR(VLOOKUP($A252,ANT_pumpParticles_Export_v2!$A$2:$DY$234,MATCH(AP$1&amp;"_"&amp;LEFT(Sheet1!$J252,3),ANT_pumpParticles_Export_v2!$A$1:$DY$1,0))/VLOOKUP($A252,ANT_pumpParticles_Export_v2!$A$2:$DY$234,MATCH("Ti_"&amp;LEFT(Sheet1!$J252,3),ANT_pumpParticles_Export_v2!$A$1:$DY$1,0)),""),"")</f>
        <v>5.3773217576582948E-4</v>
      </c>
      <c r="AQ252">
        <f>IF(AQ$1&lt;&gt;"",IFERROR(VLOOKUP($A252,ANT_pumpParticles_Export_v2!$A$2:$DY$234,MATCH(AQ$1&amp;"_"&amp;LEFT(Sheet1!$J252,3),ANT_pumpParticles_Export_v2!$A$1:$DY$1,0))/VLOOKUP($A252,ANT_pumpParticles_Export_v2!$A$2:$DY$234,MATCH("Ti_"&amp;LEFT(Sheet1!$J252,3),ANT_pumpParticles_Export_v2!$A$1:$DY$1,0)),""),"")</f>
        <v>8.8508551363846859E-5</v>
      </c>
      <c r="AS252" t="str">
        <f>IF(AS$1&lt;&gt;"",IFERROR(VLOOKUP($A252,ANT_pumpParticles_Export_v2!$A$2:$DY$234,MATCH(AS$1&amp;"_"&amp;LEFT(Sheet1!$J252,3),ANT_pumpParticles_Export_v2!$A$1:$DY$1,0))/VLOOKUP($A252,ANT_pumpParticles_Export_v2!$A$2:$DY$234,MATCH("Ti_"&amp;LEFT(Sheet1!$J252,3),ANT_pumpParticles_Export_v2!$A$1:$DY$1,0)),""),"")</f>
        <v/>
      </c>
      <c r="AT252">
        <f>IF(AT$1&lt;&gt;"",IFERROR(VLOOKUP($A252,ANT_pumpParticles_Export_v2!$A$2:$DY$234,MATCH(AT$1&amp;"_"&amp;LEFT(Sheet1!$J252,3),ANT_pumpParticles_Export_v2!$A$1:$DY$1,0))/VLOOKUP($A252,ANT_pumpParticles_Export_v2!$A$2:$DY$234,MATCH("Ti_"&amp;LEFT(Sheet1!$J252,3),ANT_pumpParticles_Export_v2!$A$1:$DY$1,0)),""),"")</f>
        <v>8.1941094229292318E-5</v>
      </c>
      <c r="AU252">
        <f>IF(AU$1&lt;&gt;"",IFERROR(VLOOKUP($A252,ANT_pumpParticles_Export_v2!$A$2:$DY$234,MATCH(AU$1&amp;"_"&amp;LEFT(Sheet1!$J252,3),ANT_pumpParticles_Export_v2!$A$1:$DY$1,0))/VLOOKUP($A252,ANT_pumpParticles_Export_v2!$A$2:$DY$234,MATCH("Ti_"&amp;LEFT(Sheet1!$J252,3),ANT_pumpParticles_Export_v2!$A$1:$DY$1,0)),""),"")</f>
        <v>2.5590367644471234E-3</v>
      </c>
      <c r="AV252" t="str">
        <f>IF(AV$1&lt;&gt;"",IFERROR(VLOOKUP($A252,ANT_pumpParticles_Export_v2!$A$2:$DY$234,MATCH(AV$1&amp;"_"&amp;LEFT(Sheet1!$J252,3),ANT_pumpParticles_Export_v2!$A$1:$DY$1,0))/VLOOKUP($A252,ANT_pumpParticles_Export_v2!$A$2:$DY$234,MATCH("Ti_"&amp;LEFT(Sheet1!$J252,3),ANT_pumpParticles_Export_v2!$A$1:$DY$1,0)),""),"")</f>
        <v/>
      </c>
      <c r="AW252" t="str">
        <f>IF(AW$1&lt;&gt;"",IFERROR(VLOOKUP($A252,ANT_pumpParticles_Export_v2!$A$2:$DY$234,MATCH(AW$1&amp;"_"&amp;LEFT(Sheet1!$J252,3),ANT_pumpParticles_Export_v2!$A$1:$DY$1,0))/VLOOKUP($A252,ANT_pumpParticles_Export_v2!$A$2:$DY$234,MATCH("Ti_"&amp;LEFT(Sheet1!$J252,3),ANT_pumpParticles_Export_v2!$A$1:$DY$1,0)),""),"")</f>
        <v/>
      </c>
      <c r="AX252" t="str">
        <f>IF(AX$1&lt;&gt;"",IFERROR(VLOOKUP($A252,ANT_pumpParticles_Export_v2!$A$2:$DY$234,MATCH(AX$1&amp;"_"&amp;LEFT(Sheet1!$J252,3),ANT_pumpParticles_Export_v2!$A$1:$DY$1,0))/VLOOKUP($A252,ANT_pumpParticles_Export_v2!$A$2:$DY$234,MATCH("Ti_"&amp;LEFT(Sheet1!$J252,3),ANT_pumpParticles_Export_v2!$A$1:$DY$1,0)),""),"")</f>
        <v/>
      </c>
      <c r="AY252" t="str">
        <f>IF(AY$1&lt;&gt;"",IFERROR(VLOOKUP($A252,ANT_pumpParticles_Export_v2!$A$2:$DY$234,MATCH(AY$1&amp;"_"&amp;LEFT(Sheet1!$J252,3),ANT_pumpParticles_Export_v2!$A$1:$DY$1,0))/VLOOKUP($A252,ANT_pumpParticles_Export_v2!$A$2:$DY$234,MATCH("Ti_"&amp;LEFT(Sheet1!$J252,3),ANT_pumpParticles_Export_v2!$A$1:$DY$1,0)),""),"")</f>
        <v/>
      </c>
      <c r="AZ252">
        <f>IF(AZ$1&lt;&gt;"",IFERROR(VLOOKUP($A252,ANT_pumpParticles_Export_v2!$A$2:$DY$234,MATCH(AZ$1&amp;"_"&amp;LEFT(Sheet1!$J252,3),ANT_pumpParticles_Export_v2!$A$1:$DY$1,0))/VLOOKUP($A252,ANT_pumpParticles_Export_v2!$A$2:$DY$234,MATCH("Ti_"&amp;LEFT(Sheet1!$J252,3),ANT_pumpParticles_Export_v2!$A$1:$DY$1,0)),""),"")</f>
        <v>1.1980161594690001E-4</v>
      </c>
      <c r="BB252" t="str">
        <f>IF(BB$1&lt;&gt;"",IFERROR(VLOOKUP($A252,ANT_pumpParticles_Export_v2!$A$2:$DY$234,MATCH(BB$1&amp;"_"&amp;LEFT(Sheet1!$J252,3),ANT_pumpParticles_Export_v2!$A$1:$DY$1,0))/VLOOKUP($A252,ANT_pumpParticles_Export_v2!$A$2:$DY$234,MATCH("Ti_"&amp;LEFT(Sheet1!$J252,3),ANT_pumpParticles_Export_v2!$A$1:$DY$1,0)),""),"")</f>
        <v/>
      </c>
      <c r="BD252" t="str">
        <f>IF(BD$1&lt;&gt;"",IFERROR(VLOOKUP($A252,ANT_pumpParticles_Export_v2!$A$2:$DY$234,MATCH(BD$1&amp;"_"&amp;LEFT(Sheet1!$J252,3),ANT_pumpParticles_Export_v2!$A$1:$DY$1,0))/VLOOKUP($A252,ANT_pumpParticles_Export_v2!$A$2:$DY$234,MATCH("Ti_"&amp;LEFT(Sheet1!$J252,3),ANT_pumpParticles_Export_v2!$A$1:$DY$1,0)),""),"")</f>
        <v/>
      </c>
    </row>
    <row r="253" spans="1:56" x14ac:dyDescent="0.3">
      <c r="A253">
        <v>18992</v>
      </c>
      <c r="B253" t="s">
        <v>134</v>
      </c>
      <c r="C253">
        <v>4</v>
      </c>
      <c r="D253" t="s">
        <v>130</v>
      </c>
      <c r="E253">
        <v>-3014.14</v>
      </c>
      <c r="F253">
        <v>-70.963700000000003</v>
      </c>
      <c r="G253">
        <v>-112.93559999999999</v>
      </c>
      <c r="H253">
        <v>302.57209999999998</v>
      </c>
      <c r="I253">
        <v>48.86</v>
      </c>
      <c r="J253" t="s">
        <v>164</v>
      </c>
      <c r="L253">
        <f>IF(L$1&lt;&gt;"",IFERROR(VLOOKUP($A253,ANT_pumpParticles_Export_v2!$A$2:$DY$234,MATCH(L$1&amp;"_"&amp;LEFT(Sheet1!$J253,3),ANT_pumpParticles_Export_v2!$A$1:$DY$1,0))/VLOOKUP($A253,ANT_pumpParticles_Export_v2!$A$2:$DY$234,MATCH("Ti_"&amp;LEFT(Sheet1!$J253,3),ANT_pumpParticles_Export_v2!$A$1:$DY$1,0)),""),"")</f>
        <v>1.2448566294220322</v>
      </c>
      <c r="O253">
        <f>IF(O$1&lt;&gt;"",IFERROR(VLOOKUP($A253,ANT_pumpParticles_Export_v2!$A$2:$DY$234,MATCH(O$1&amp;"_"&amp;LEFT(Sheet1!$J253,3),ANT_pumpParticles_Export_v2!$A$1:$DY$1,0))/VLOOKUP($A253,ANT_pumpParticles_Export_v2!$A$2:$DY$234,MATCH("Ti_"&amp;LEFT(Sheet1!$J253,3),ANT_pumpParticles_Export_v2!$A$1:$DY$1,0)),""),"")</f>
        <v>0.46771260854397539</v>
      </c>
      <c r="P253">
        <f>IF(P$1&lt;&gt;"",IFERROR(VLOOKUP($A253,ANT_pumpParticles_Export_v2!$A$2:$DY$234,MATCH(P$1&amp;"_"&amp;LEFT(Sheet1!$J253,3),ANT_pumpParticles_Export_v2!$A$1:$DY$1,0))/VLOOKUP($A253,ANT_pumpParticles_Export_v2!$A$2:$DY$234,MATCH("Ti_"&amp;LEFT(Sheet1!$J253,3),ANT_pumpParticles_Export_v2!$A$1:$DY$1,0)),""),"")</f>
        <v>0.46771260854397539</v>
      </c>
      <c r="S253">
        <f>IF(S$1&lt;&gt;"",IFERROR(VLOOKUP($A253,ANT_pumpParticles_Export_v2!$A$2:$DY$234,MATCH(S$1&amp;"_"&amp;LEFT(Sheet1!$J253,3),ANT_pumpParticles_Export_v2!$A$1:$DY$1,0))/VLOOKUP($A253,ANT_pumpParticles_Export_v2!$A$2:$DY$234,MATCH("Ti_"&amp;LEFT(Sheet1!$J253,3),ANT_pumpParticles_Export_v2!$A$1:$DY$1,0)),""),"")</f>
        <v>2.1778664666272363E-2</v>
      </c>
      <c r="U253">
        <f>IF(U$1&lt;&gt;"",IFERROR(VLOOKUP($A253,ANT_pumpParticles_Export_v2!$A$2:$DY$234,MATCH(U$1&amp;"_"&amp;LEFT(Sheet1!$J253,3),ANT_pumpParticles_Export_v2!$A$1:$DY$1,0))/VLOOKUP($A253,ANT_pumpParticles_Export_v2!$A$2:$DY$234,MATCH("Ti_"&amp;LEFT(Sheet1!$J253,3),ANT_pumpParticles_Export_v2!$A$1:$DY$1,0)),""),"")</f>
        <v>0.46560526163754051</v>
      </c>
      <c r="W253" t="str">
        <f>IF(W$1&lt;&gt;"",IFERROR(VLOOKUP($A253,ANT_pumpParticles_Export_v2!$A$2:$DY$234,MATCH(W$1&amp;"_"&amp;LEFT(Sheet1!$J253,3),ANT_pumpParticles_Export_v2!$A$1:$DY$1,0))/VLOOKUP($A253,ANT_pumpParticles_Export_v2!$A$2:$DY$234,MATCH("Ti_"&amp;LEFT(Sheet1!$J253,3),ANT_pumpParticles_Export_v2!$A$1:$DY$1,0)),""),"")</f>
        <v/>
      </c>
      <c r="Y253">
        <f>IF(Y$1&lt;&gt;"",IFERROR(VLOOKUP($A253,ANT_pumpParticles_Export_v2!$A$2:$DY$234,MATCH(Y$1&amp;"_"&amp;LEFT(Sheet1!$J253,3),ANT_pumpParticles_Export_v2!$A$1:$DY$1,0))/VLOOKUP($A253,ANT_pumpParticles_Export_v2!$A$2:$DY$234,MATCH("Ti_"&amp;LEFT(Sheet1!$J253,3),ANT_pumpParticles_Export_v2!$A$1:$DY$1,0)),""),"")</f>
        <v>8.3654842623761654E-3</v>
      </c>
      <c r="Z253">
        <f>IF(Z$1&lt;&gt;"",IFERROR(VLOOKUP($A253,ANT_pumpParticles_Export_v2!$A$2:$DY$234,MATCH(Z$1&amp;"_"&amp;LEFT(Sheet1!$J253,3),ANT_pumpParticles_Export_v2!$A$1:$DY$1,0))/VLOOKUP($A253,ANT_pumpParticles_Export_v2!$A$2:$DY$234,MATCH("Ti_"&amp;LEFT(Sheet1!$J253,3),ANT_pumpParticles_Export_v2!$A$1:$DY$1,0)),""),"")</f>
        <v>2.3310321969538636E-3</v>
      </c>
      <c r="AA253">
        <f>IF(AA$1&lt;&gt;"",IFERROR(VLOOKUP($A253,ANT_pumpParticles_Export_v2!$A$2:$DY$234,MATCH(AA$1&amp;"_"&amp;LEFT(Sheet1!$J253,3),ANT_pumpParticles_Export_v2!$A$1:$DY$1,0))/VLOOKUP($A253,ANT_pumpParticles_Export_v2!$A$2:$DY$234,MATCH("Ti_"&amp;LEFT(Sheet1!$J253,3),ANT_pumpParticles_Export_v2!$A$1:$DY$1,0)),""),"")</f>
        <v>1.0593486505400931</v>
      </c>
      <c r="AB253" t="str">
        <f>IF(AB$1&lt;&gt;"",IFERROR(VLOOKUP($A253,ANT_pumpParticles_Export_v2!$A$2:$DY$234,MATCH(AB$1&amp;"_"&amp;LEFT(Sheet1!$J253,3),ANT_pumpParticles_Export_v2!$A$1:$DY$1,0))/VLOOKUP($A253,ANT_pumpParticles_Export_v2!$A$2:$DY$234,MATCH("Ti_"&amp;LEFT(Sheet1!$J253,3),ANT_pumpParticles_Export_v2!$A$1:$DY$1,0)),""),"")</f>
        <v/>
      </c>
      <c r="AC253">
        <f>IF(AC$1&lt;&gt;"",IFERROR(VLOOKUP($A253,ANT_pumpParticles_Export_v2!$A$2:$DY$234,MATCH(AC$1&amp;"_"&amp;LEFT(Sheet1!$J253,3),ANT_pumpParticles_Export_v2!$A$1:$DY$1,0))/VLOOKUP($A253,ANT_pumpParticles_Export_v2!$A$2:$DY$234,MATCH("Ti_"&amp;LEFT(Sheet1!$J253,3),ANT_pumpParticles_Export_v2!$A$1:$DY$1,0)),""),"")</f>
        <v>0.20574567403741634</v>
      </c>
      <c r="AE253">
        <f>IF(AE$1&lt;&gt;"",IFERROR(VLOOKUP($A253,ANT_pumpParticles_Export_v2!$A$2:$DY$234,MATCH(AE$1&amp;"_"&amp;LEFT(Sheet1!$J253,3),ANT_pumpParticles_Export_v2!$A$1:$DY$1,0))/VLOOKUP($A253,ANT_pumpParticles_Export_v2!$A$2:$DY$234,MATCH("Ti_"&amp;LEFT(Sheet1!$J253,3),ANT_pumpParticles_Export_v2!$A$1:$DY$1,0)),""),"")</f>
        <v>0.12629315216443732</v>
      </c>
      <c r="AF253" t="str">
        <f>IF(AF$1&lt;&gt;"",IFERROR(VLOOKUP($A253,ANT_pumpParticles_Export_v2!$A$2:$DY$234,MATCH(AF$1&amp;"_"&amp;LEFT(Sheet1!$J253,3),ANT_pumpParticles_Export_v2!$A$1:$DY$1,0))/VLOOKUP($A253,ANT_pumpParticles_Export_v2!$A$2:$DY$234,MATCH("Ti_"&amp;LEFT(Sheet1!$J253,3),ANT_pumpParticles_Export_v2!$A$1:$DY$1,0)),""),"")</f>
        <v/>
      </c>
      <c r="AG253">
        <f>IF(AG$1&lt;&gt;"",IFERROR(VLOOKUP($A253,ANT_pumpParticles_Export_v2!$A$2:$DY$234,MATCH(AG$1&amp;"_"&amp;LEFT(Sheet1!$J253,3),ANT_pumpParticles_Export_v2!$A$1:$DY$1,0))/VLOOKUP($A253,ANT_pumpParticles_Export_v2!$A$2:$DY$234,MATCH("Ti_"&amp;LEFT(Sheet1!$J253,3),ANT_pumpParticles_Export_v2!$A$1:$DY$1,0)),""),"")</f>
        <v>0.20473060532514892</v>
      </c>
      <c r="AH253">
        <f>IF(AH$1&lt;&gt;"",IFERROR(VLOOKUP($A253,ANT_pumpParticles_Export_v2!$A$2:$DY$234,MATCH(AH$1&amp;"_"&amp;LEFT(Sheet1!$J253,3),ANT_pumpParticles_Export_v2!$A$1:$DY$1,0))/VLOOKUP($A253,ANT_pumpParticles_Export_v2!$A$2:$DY$234,MATCH("Ti_"&amp;LEFT(Sheet1!$J253,3),ANT_pumpParticles_Export_v2!$A$1:$DY$1,0)),""),"")</f>
        <v>1.7480468169652784E-5</v>
      </c>
      <c r="AI253">
        <f>IF(AI$1&lt;&gt;"",IFERROR(VLOOKUP($A253,ANT_pumpParticles_Export_v2!$A$2:$DY$234,MATCH(AI$1&amp;"_"&amp;LEFT(Sheet1!$J253,3),ANT_pumpParticles_Export_v2!$A$1:$DY$1,0))/VLOOKUP($A253,ANT_pumpParticles_Export_v2!$A$2:$DY$234,MATCH("Ti_"&amp;LEFT(Sheet1!$J253,3),ANT_pumpParticles_Export_v2!$A$1:$DY$1,0)),""),"")</f>
        <v>0.20133538743876844</v>
      </c>
      <c r="AJ253">
        <f>IF(AJ$1&lt;&gt;"",IFERROR(VLOOKUP($A253,ANT_pumpParticles_Export_v2!$A$2:$DY$234,MATCH(AJ$1&amp;"_"&amp;LEFT(Sheet1!$J253,3),ANT_pumpParticles_Export_v2!$A$1:$DY$1,0))/VLOOKUP($A253,ANT_pumpParticles_Export_v2!$A$2:$DY$234,MATCH("Ti_"&amp;LEFT(Sheet1!$J253,3),ANT_pumpParticles_Export_v2!$A$1:$DY$1,0)),""),"")</f>
        <v>1.1300053610847187E-3</v>
      </c>
      <c r="AM253">
        <f>IF(AM$1&lt;&gt;"",IFERROR(VLOOKUP($A253,ANT_pumpParticles_Export_v2!$A$2:$DY$234,MATCH(AM$1&amp;"_"&amp;LEFT(Sheet1!$J253,3),ANT_pumpParticles_Export_v2!$A$1:$DY$1,0))/VLOOKUP($A253,ANT_pumpParticles_Export_v2!$A$2:$DY$234,MATCH("Ti_"&amp;LEFT(Sheet1!$J253,3),ANT_pumpParticles_Export_v2!$A$1:$DY$1,0)),""),"")</f>
        <v>0.1574449734856623</v>
      </c>
      <c r="AN253" t="str">
        <f>IF(AN$1&lt;&gt;"",IFERROR(VLOOKUP($A253,ANT_pumpParticles_Export_v2!$A$2:$DY$234,MATCH(AN$1&amp;"_"&amp;LEFT(Sheet1!$J253,3),ANT_pumpParticles_Export_v2!$A$1:$DY$1,0))/VLOOKUP($A253,ANT_pumpParticles_Export_v2!$A$2:$DY$234,MATCH("Ti_"&amp;LEFT(Sheet1!$J253,3),ANT_pumpParticles_Export_v2!$A$1:$DY$1,0)),""),"")</f>
        <v/>
      </c>
      <c r="AP253">
        <f>IF(AP$1&lt;&gt;"",IFERROR(VLOOKUP($A253,ANT_pumpParticles_Export_v2!$A$2:$DY$234,MATCH(AP$1&amp;"_"&amp;LEFT(Sheet1!$J253,3),ANT_pumpParticles_Export_v2!$A$1:$DY$1,0))/VLOOKUP($A253,ANT_pumpParticles_Export_v2!$A$2:$DY$234,MATCH("Ti_"&amp;LEFT(Sheet1!$J253,3),ANT_pumpParticles_Export_v2!$A$1:$DY$1,0)),""),"")</f>
        <v>5.461186557223672E-4</v>
      </c>
      <c r="AQ253">
        <f>IF(AQ$1&lt;&gt;"",IFERROR(VLOOKUP($A253,ANT_pumpParticles_Export_v2!$A$2:$DY$234,MATCH(AQ$1&amp;"_"&amp;LEFT(Sheet1!$J253,3),ANT_pumpParticles_Export_v2!$A$1:$DY$1,0))/VLOOKUP($A253,ANT_pumpParticles_Export_v2!$A$2:$DY$234,MATCH("Ti_"&amp;LEFT(Sheet1!$J253,3),ANT_pumpParticles_Export_v2!$A$1:$DY$1,0)),""),"")</f>
        <v>7.7798792481282992E-5</v>
      </c>
      <c r="AS253" t="str">
        <f>IF(AS$1&lt;&gt;"",IFERROR(VLOOKUP($A253,ANT_pumpParticles_Export_v2!$A$2:$DY$234,MATCH(AS$1&amp;"_"&amp;LEFT(Sheet1!$J253,3),ANT_pumpParticles_Export_v2!$A$1:$DY$1,0))/VLOOKUP($A253,ANT_pumpParticles_Export_v2!$A$2:$DY$234,MATCH("Ti_"&amp;LEFT(Sheet1!$J253,3),ANT_pumpParticles_Export_v2!$A$1:$DY$1,0)),""),"")</f>
        <v/>
      </c>
      <c r="AT253">
        <f>IF(AT$1&lt;&gt;"",IFERROR(VLOOKUP($A253,ANT_pumpParticles_Export_v2!$A$2:$DY$234,MATCH(AT$1&amp;"_"&amp;LEFT(Sheet1!$J253,3),ANT_pumpParticles_Export_v2!$A$1:$DY$1,0))/VLOOKUP($A253,ANT_pumpParticles_Export_v2!$A$2:$DY$234,MATCH("Ti_"&amp;LEFT(Sheet1!$J253,3),ANT_pumpParticles_Export_v2!$A$1:$DY$1,0)),""),"")</f>
        <v>4.9658328817872397E-5</v>
      </c>
      <c r="AU253">
        <f>IF(AU$1&lt;&gt;"",IFERROR(VLOOKUP($A253,ANT_pumpParticles_Export_v2!$A$2:$DY$234,MATCH(AU$1&amp;"_"&amp;LEFT(Sheet1!$J253,3),ANT_pumpParticles_Export_v2!$A$1:$DY$1,0))/VLOOKUP($A253,ANT_pumpParticles_Export_v2!$A$2:$DY$234,MATCH("Ti_"&amp;LEFT(Sheet1!$J253,3),ANT_pumpParticles_Export_v2!$A$1:$DY$1,0)),""),"")</f>
        <v>4.4273555916069605E-3</v>
      </c>
      <c r="AV253" t="str">
        <f>IF(AV$1&lt;&gt;"",IFERROR(VLOOKUP($A253,ANT_pumpParticles_Export_v2!$A$2:$DY$234,MATCH(AV$1&amp;"_"&amp;LEFT(Sheet1!$J253,3),ANT_pumpParticles_Export_v2!$A$1:$DY$1,0))/VLOOKUP($A253,ANT_pumpParticles_Export_v2!$A$2:$DY$234,MATCH("Ti_"&amp;LEFT(Sheet1!$J253,3),ANT_pumpParticles_Export_v2!$A$1:$DY$1,0)),""),"")</f>
        <v/>
      </c>
      <c r="AW253" t="str">
        <f>IF(AW$1&lt;&gt;"",IFERROR(VLOOKUP($A253,ANT_pumpParticles_Export_v2!$A$2:$DY$234,MATCH(AW$1&amp;"_"&amp;LEFT(Sheet1!$J253,3),ANT_pumpParticles_Export_v2!$A$1:$DY$1,0))/VLOOKUP($A253,ANT_pumpParticles_Export_v2!$A$2:$DY$234,MATCH("Ti_"&amp;LEFT(Sheet1!$J253,3),ANT_pumpParticles_Export_v2!$A$1:$DY$1,0)),""),"")</f>
        <v/>
      </c>
      <c r="AX253" t="str">
        <f>IF(AX$1&lt;&gt;"",IFERROR(VLOOKUP($A253,ANT_pumpParticles_Export_v2!$A$2:$DY$234,MATCH(AX$1&amp;"_"&amp;LEFT(Sheet1!$J253,3),ANT_pumpParticles_Export_v2!$A$1:$DY$1,0))/VLOOKUP($A253,ANT_pumpParticles_Export_v2!$A$2:$DY$234,MATCH("Ti_"&amp;LEFT(Sheet1!$J253,3),ANT_pumpParticles_Export_v2!$A$1:$DY$1,0)),""),"")</f>
        <v/>
      </c>
      <c r="AY253" t="str">
        <f>IF(AY$1&lt;&gt;"",IFERROR(VLOOKUP($A253,ANT_pumpParticles_Export_v2!$A$2:$DY$234,MATCH(AY$1&amp;"_"&amp;LEFT(Sheet1!$J253,3),ANT_pumpParticles_Export_v2!$A$1:$DY$1,0))/VLOOKUP($A253,ANT_pumpParticles_Export_v2!$A$2:$DY$234,MATCH("Ti_"&amp;LEFT(Sheet1!$J253,3),ANT_pumpParticles_Export_v2!$A$1:$DY$1,0)),""),"")</f>
        <v/>
      </c>
      <c r="AZ253">
        <f>IF(AZ$1&lt;&gt;"",IFERROR(VLOOKUP($A253,ANT_pumpParticles_Export_v2!$A$2:$DY$234,MATCH(AZ$1&amp;"_"&amp;LEFT(Sheet1!$J253,3),ANT_pumpParticles_Export_v2!$A$1:$DY$1,0))/VLOOKUP($A253,ANT_pumpParticles_Export_v2!$A$2:$DY$234,MATCH("Ti_"&amp;LEFT(Sheet1!$J253,3),ANT_pumpParticles_Export_v2!$A$1:$DY$1,0)),""),"")</f>
        <v>2.392015898759464E-4</v>
      </c>
      <c r="BB253" t="str">
        <f>IF(BB$1&lt;&gt;"",IFERROR(VLOOKUP($A253,ANT_pumpParticles_Export_v2!$A$2:$DY$234,MATCH(BB$1&amp;"_"&amp;LEFT(Sheet1!$J253,3),ANT_pumpParticles_Export_v2!$A$1:$DY$1,0))/VLOOKUP($A253,ANT_pumpParticles_Export_v2!$A$2:$DY$234,MATCH("Ti_"&amp;LEFT(Sheet1!$J253,3),ANT_pumpParticles_Export_v2!$A$1:$DY$1,0)),""),"")</f>
        <v/>
      </c>
      <c r="BD253" t="str">
        <f>IF(BD$1&lt;&gt;"",IFERROR(VLOOKUP($A253,ANT_pumpParticles_Export_v2!$A$2:$DY$234,MATCH(BD$1&amp;"_"&amp;LEFT(Sheet1!$J253,3),ANT_pumpParticles_Export_v2!$A$1:$DY$1,0))/VLOOKUP($A253,ANT_pumpParticles_Export_v2!$A$2:$DY$234,MATCH("Ti_"&amp;LEFT(Sheet1!$J253,3),ANT_pumpParticles_Export_v2!$A$1:$DY$1,0)),""),"")</f>
        <v/>
      </c>
    </row>
    <row r="254" spans="1:56" x14ac:dyDescent="0.3">
      <c r="A254">
        <v>18993</v>
      </c>
      <c r="B254" t="s">
        <v>134</v>
      </c>
      <c r="C254">
        <v>4</v>
      </c>
      <c r="D254" t="s">
        <v>130</v>
      </c>
      <c r="E254">
        <v>-2989.71</v>
      </c>
      <c r="F254">
        <v>-70.963700000000003</v>
      </c>
      <c r="G254">
        <v>-112.93559999999999</v>
      </c>
      <c r="H254">
        <v>302.57209999999998</v>
      </c>
      <c r="I254">
        <v>73.290000000000006</v>
      </c>
      <c r="J254" t="s">
        <v>164</v>
      </c>
      <c r="L254">
        <f>IF(L$1&lt;&gt;"",IFERROR(VLOOKUP($A254,ANT_pumpParticles_Export_v2!$A$2:$DY$234,MATCH(L$1&amp;"_"&amp;LEFT(Sheet1!$J254,3),ANT_pumpParticles_Export_v2!$A$1:$DY$1,0))/VLOOKUP($A254,ANT_pumpParticles_Export_v2!$A$2:$DY$234,MATCH("Ti_"&amp;LEFT(Sheet1!$J254,3),ANT_pumpParticles_Export_v2!$A$1:$DY$1,0)),""),"")</f>
        <v>2.8959337941997121</v>
      </c>
      <c r="O254">
        <f>IF(O$1&lt;&gt;"",IFERROR(VLOOKUP($A254,ANT_pumpParticles_Export_v2!$A$2:$DY$234,MATCH(O$1&amp;"_"&amp;LEFT(Sheet1!$J254,3),ANT_pumpParticles_Export_v2!$A$1:$DY$1,0))/VLOOKUP($A254,ANT_pumpParticles_Export_v2!$A$2:$DY$234,MATCH("Ti_"&amp;LEFT(Sheet1!$J254,3),ANT_pumpParticles_Export_v2!$A$1:$DY$1,0)),""),"")</f>
        <v>1.2271836369176887</v>
      </c>
      <c r="P254">
        <f>IF(P$1&lt;&gt;"",IFERROR(VLOOKUP($A254,ANT_pumpParticles_Export_v2!$A$2:$DY$234,MATCH(P$1&amp;"_"&amp;LEFT(Sheet1!$J254,3),ANT_pumpParticles_Export_v2!$A$1:$DY$1,0))/VLOOKUP($A254,ANT_pumpParticles_Export_v2!$A$2:$DY$234,MATCH("Ti_"&amp;LEFT(Sheet1!$J254,3),ANT_pumpParticles_Export_v2!$A$1:$DY$1,0)),""),"")</f>
        <v>1.2271836369176887</v>
      </c>
      <c r="S254">
        <f>IF(S$1&lt;&gt;"",IFERROR(VLOOKUP($A254,ANT_pumpParticles_Export_v2!$A$2:$DY$234,MATCH(S$1&amp;"_"&amp;LEFT(Sheet1!$J254,3),ANT_pumpParticles_Export_v2!$A$1:$DY$1,0))/VLOOKUP($A254,ANT_pumpParticles_Export_v2!$A$2:$DY$234,MATCH("Ti_"&amp;LEFT(Sheet1!$J254,3),ANT_pumpParticles_Export_v2!$A$1:$DY$1,0)),""),"")</f>
        <v>7.1404866449126386E-3</v>
      </c>
      <c r="U254">
        <f>IF(U$1&lt;&gt;"",IFERROR(VLOOKUP($A254,ANT_pumpParticles_Export_v2!$A$2:$DY$234,MATCH(U$1&amp;"_"&amp;LEFT(Sheet1!$J254,3),ANT_pumpParticles_Export_v2!$A$1:$DY$1,0))/VLOOKUP($A254,ANT_pumpParticles_Export_v2!$A$2:$DY$234,MATCH("Ti_"&amp;LEFT(Sheet1!$J254,3),ANT_pumpParticles_Export_v2!$A$1:$DY$1,0)),""),"")</f>
        <v>0.51981431771090614</v>
      </c>
      <c r="W254" t="str">
        <f>IF(W$1&lt;&gt;"",IFERROR(VLOOKUP($A254,ANT_pumpParticles_Export_v2!$A$2:$DY$234,MATCH(W$1&amp;"_"&amp;LEFT(Sheet1!$J254,3),ANT_pumpParticles_Export_v2!$A$1:$DY$1,0))/VLOOKUP($A254,ANT_pumpParticles_Export_v2!$A$2:$DY$234,MATCH("Ti_"&amp;LEFT(Sheet1!$J254,3),ANT_pumpParticles_Export_v2!$A$1:$DY$1,0)),""),"")</f>
        <v/>
      </c>
      <c r="Y254">
        <f>IF(Y$1&lt;&gt;"",IFERROR(VLOOKUP($A254,ANT_pumpParticles_Export_v2!$A$2:$DY$234,MATCH(Y$1&amp;"_"&amp;LEFT(Sheet1!$J254,3),ANT_pumpParticles_Export_v2!$A$1:$DY$1,0))/VLOOKUP($A254,ANT_pumpParticles_Export_v2!$A$2:$DY$234,MATCH("Ti_"&amp;LEFT(Sheet1!$J254,3),ANT_pumpParticles_Export_v2!$A$1:$DY$1,0)),""),"")</f>
        <v>1.4275165042570653E-2</v>
      </c>
      <c r="Z254">
        <f>IF(Z$1&lt;&gt;"",IFERROR(VLOOKUP($A254,ANT_pumpParticles_Export_v2!$A$2:$DY$234,MATCH(Z$1&amp;"_"&amp;LEFT(Sheet1!$J254,3),ANT_pumpParticles_Export_v2!$A$1:$DY$1,0))/VLOOKUP($A254,ANT_pumpParticles_Export_v2!$A$2:$DY$234,MATCH("Ti_"&amp;LEFT(Sheet1!$J254,3),ANT_pumpParticles_Export_v2!$A$1:$DY$1,0)),""),"")</f>
        <v>1.7599911801438974E-3</v>
      </c>
      <c r="AA254">
        <f>IF(AA$1&lt;&gt;"",IFERROR(VLOOKUP($A254,ANT_pumpParticles_Export_v2!$A$2:$DY$234,MATCH(AA$1&amp;"_"&amp;LEFT(Sheet1!$J254,3),ANT_pumpParticles_Export_v2!$A$1:$DY$1,0))/VLOOKUP($A254,ANT_pumpParticles_Export_v2!$A$2:$DY$234,MATCH("Ti_"&amp;LEFT(Sheet1!$J254,3),ANT_pumpParticles_Export_v2!$A$1:$DY$1,0)),""),"")</f>
        <v>0.81068048324832742</v>
      </c>
      <c r="AB254">
        <f>IF(AB$1&lt;&gt;"",IFERROR(VLOOKUP($A254,ANT_pumpParticles_Export_v2!$A$2:$DY$234,MATCH(AB$1&amp;"_"&amp;LEFT(Sheet1!$J254,3),ANT_pumpParticles_Export_v2!$A$1:$DY$1,0))/VLOOKUP($A254,ANT_pumpParticles_Export_v2!$A$2:$DY$234,MATCH("Ti_"&amp;LEFT(Sheet1!$J254,3),ANT_pumpParticles_Export_v2!$A$1:$DY$1,0)),""),"")</f>
        <v>3.0456703787049754E-4</v>
      </c>
      <c r="AC254">
        <f>IF(AC$1&lt;&gt;"",IFERROR(VLOOKUP($A254,ANT_pumpParticles_Export_v2!$A$2:$DY$234,MATCH(AC$1&amp;"_"&amp;LEFT(Sheet1!$J254,3),ANT_pumpParticles_Export_v2!$A$1:$DY$1,0))/VLOOKUP($A254,ANT_pumpParticles_Export_v2!$A$2:$DY$234,MATCH("Ti_"&amp;LEFT(Sheet1!$J254,3),ANT_pumpParticles_Export_v2!$A$1:$DY$1,0)),""),"")</f>
        <v>0.40390447946607005</v>
      </c>
      <c r="AE254">
        <f>IF(AE$1&lt;&gt;"",IFERROR(VLOOKUP($A254,ANT_pumpParticles_Export_v2!$A$2:$DY$234,MATCH(AE$1&amp;"_"&amp;LEFT(Sheet1!$J254,3),ANT_pumpParticles_Export_v2!$A$1:$DY$1,0))/VLOOKUP($A254,ANT_pumpParticles_Export_v2!$A$2:$DY$234,MATCH("Ti_"&amp;LEFT(Sheet1!$J254,3),ANT_pumpParticles_Export_v2!$A$1:$DY$1,0)),""),"")</f>
        <v>0.12576468580386302</v>
      </c>
      <c r="AF254" t="str">
        <f>IF(AF$1&lt;&gt;"",IFERROR(VLOOKUP($A254,ANT_pumpParticles_Export_v2!$A$2:$DY$234,MATCH(AF$1&amp;"_"&amp;LEFT(Sheet1!$J254,3),ANT_pumpParticles_Export_v2!$A$1:$DY$1,0))/VLOOKUP($A254,ANT_pumpParticles_Export_v2!$A$2:$DY$234,MATCH("Ti_"&amp;LEFT(Sheet1!$J254,3),ANT_pumpParticles_Export_v2!$A$1:$DY$1,0)),""),"")</f>
        <v/>
      </c>
      <c r="AG254">
        <f>IF(AG$1&lt;&gt;"",IFERROR(VLOOKUP($A254,ANT_pumpParticles_Export_v2!$A$2:$DY$234,MATCH(AG$1&amp;"_"&amp;LEFT(Sheet1!$J254,3),ANT_pumpParticles_Export_v2!$A$1:$DY$1,0))/VLOOKUP($A254,ANT_pumpParticles_Export_v2!$A$2:$DY$234,MATCH("Ti_"&amp;LEFT(Sheet1!$J254,3),ANT_pumpParticles_Export_v2!$A$1:$DY$1,0)),""),"")</f>
        <v>0.39366928891963227</v>
      </c>
      <c r="AH254">
        <f>IF(AH$1&lt;&gt;"",IFERROR(VLOOKUP($A254,ANT_pumpParticles_Export_v2!$A$2:$DY$234,MATCH(AH$1&amp;"_"&amp;LEFT(Sheet1!$J254,3),ANT_pumpParticles_Export_v2!$A$1:$DY$1,0))/VLOOKUP($A254,ANT_pumpParticles_Export_v2!$A$2:$DY$234,MATCH("Ti_"&amp;LEFT(Sheet1!$J254,3),ANT_pumpParticles_Export_v2!$A$1:$DY$1,0)),""),"")</f>
        <v>4.5431179953837604E-5</v>
      </c>
      <c r="AI254">
        <f>IF(AI$1&lt;&gt;"",IFERROR(VLOOKUP($A254,ANT_pumpParticles_Export_v2!$A$2:$DY$234,MATCH(AI$1&amp;"_"&amp;LEFT(Sheet1!$J254,3),ANT_pumpParticles_Export_v2!$A$1:$DY$1,0))/VLOOKUP($A254,ANT_pumpParticles_Export_v2!$A$2:$DY$234,MATCH("Ti_"&amp;LEFT(Sheet1!$J254,3),ANT_pumpParticles_Export_v2!$A$1:$DY$1,0)),""),"")</f>
        <v>0.39185405817828622</v>
      </c>
      <c r="AJ254">
        <f>IF(AJ$1&lt;&gt;"",IFERROR(VLOOKUP($A254,ANT_pumpParticles_Export_v2!$A$2:$DY$234,MATCH(AJ$1&amp;"_"&amp;LEFT(Sheet1!$J254,3),ANT_pumpParticles_Export_v2!$A$1:$DY$1,0))/VLOOKUP($A254,ANT_pumpParticles_Export_v2!$A$2:$DY$234,MATCH("Ti_"&amp;LEFT(Sheet1!$J254,3),ANT_pumpParticles_Export_v2!$A$1:$DY$1,0)),""),"")</f>
        <v>1.7109049171753687E-3</v>
      </c>
      <c r="AM254">
        <f>IF(AM$1&lt;&gt;"",IFERROR(VLOOKUP($A254,ANT_pumpParticles_Export_v2!$A$2:$DY$234,MATCH(AM$1&amp;"_"&amp;LEFT(Sheet1!$J254,3),ANT_pumpParticles_Export_v2!$A$1:$DY$1,0))/VLOOKUP($A254,ANT_pumpParticles_Export_v2!$A$2:$DY$234,MATCH("Ti_"&amp;LEFT(Sheet1!$J254,3),ANT_pumpParticles_Export_v2!$A$1:$DY$1,0)),""),"")</f>
        <v>9.8063035792237629E-2</v>
      </c>
      <c r="AN254">
        <f>IF(AN$1&lt;&gt;"",IFERROR(VLOOKUP($A254,ANT_pumpParticles_Export_v2!$A$2:$DY$234,MATCH(AN$1&amp;"_"&amp;LEFT(Sheet1!$J254,3),ANT_pumpParticles_Export_v2!$A$1:$DY$1,0))/VLOOKUP($A254,ANT_pumpParticles_Export_v2!$A$2:$DY$234,MATCH("Ti_"&amp;LEFT(Sheet1!$J254,3),ANT_pumpParticles_Export_v2!$A$1:$DY$1,0)),""),"")</f>
        <v>2.8038479271675341E-4</v>
      </c>
      <c r="AP254">
        <f>IF(AP$1&lt;&gt;"",IFERROR(VLOOKUP($A254,ANT_pumpParticles_Export_v2!$A$2:$DY$234,MATCH(AP$1&amp;"_"&amp;LEFT(Sheet1!$J254,3),ANT_pumpParticles_Export_v2!$A$1:$DY$1,0))/VLOOKUP($A254,ANT_pumpParticles_Export_v2!$A$2:$DY$234,MATCH("Ti_"&amp;LEFT(Sheet1!$J254,3),ANT_pumpParticles_Export_v2!$A$1:$DY$1,0)),""),"")</f>
        <v>7.2118808373589907E-4</v>
      </c>
      <c r="AQ254">
        <f>IF(AQ$1&lt;&gt;"",IFERROR(VLOOKUP($A254,ANT_pumpParticles_Export_v2!$A$2:$DY$234,MATCH(AQ$1&amp;"_"&amp;LEFT(Sheet1!$J254,3),ANT_pumpParticles_Export_v2!$A$1:$DY$1,0))/VLOOKUP($A254,ANT_pumpParticles_Export_v2!$A$2:$DY$234,MATCH("Ti_"&amp;LEFT(Sheet1!$J254,3),ANT_pumpParticles_Export_v2!$A$1:$DY$1,0)),""),"")</f>
        <v>5.7674978384894885E-4</v>
      </c>
      <c r="AS254">
        <f>IF(AS$1&lt;&gt;"",IFERROR(VLOOKUP($A254,ANT_pumpParticles_Export_v2!$A$2:$DY$234,MATCH(AS$1&amp;"_"&amp;LEFT(Sheet1!$J254,3),ANT_pumpParticles_Export_v2!$A$1:$DY$1,0))/VLOOKUP($A254,ANT_pumpParticles_Export_v2!$A$2:$DY$234,MATCH("Ti_"&amp;LEFT(Sheet1!$J254,3),ANT_pumpParticles_Export_v2!$A$1:$DY$1,0)),""),"")</f>
        <v>8.7036769634562134E-6</v>
      </c>
      <c r="AT254">
        <f>IF(AT$1&lt;&gt;"",IFERROR(VLOOKUP($A254,ANT_pumpParticles_Export_v2!$A$2:$DY$234,MATCH(AT$1&amp;"_"&amp;LEFT(Sheet1!$J254,3),ANT_pumpParticles_Export_v2!$A$1:$DY$1,0))/VLOOKUP($A254,ANT_pumpParticles_Export_v2!$A$2:$DY$234,MATCH("Ti_"&amp;LEFT(Sheet1!$J254,3),ANT_pumpParticles_Export_v2!$A$1:$DY$1,0)),""),"")</f>
        <v>8.4842264925103202E-5</v>
      </c>
      <c r="AU254">
        <f>IF(AU$1&lt;&gt;"",IFERROR(VLOOKUP($A254,ANT_pumpParticles_Export_v2!$A$2:$DY$234,MATCH(AU$1&amp;"_"&amp;LEFT(Sheet1!$J254,3),ANT_pumpParticles_Export_v2!$A$1:$DY$1,0))/VLOOKUP($A254,ANT_pumpParticles_Export_v2!$A$2:$DY$234,MATCH("Ti_"&amp;LEFT(Sheet1!$J254,3),ANT_pumpParticles_Export_v2!$A$1:$DY$1,0)),""),"")</f>
        <v>3.7602873681960454E-3</v>
      </c>
      <c r="AV254" t="str">
        <f>IF(AV$1&lt;&gt;"",IFERROR(VLOOKUP($A254,ANT_pumpParticles_Export_v2!$A$2:$DY$234,MATCH(AV$1&amp;"_"&amp;LEFT(Sheet1!$J254,3),ANT_pumpParticles_Export_v2!$A$1:$DY$1,0))/VLOOKUP($A254,ANT_pumpParticles_Export_v2!$A$2:$DY$234,MATCH("Ti_"&amp;LEFT(Sheet1!$J254,3),ANT_pumpParticles_Export_v2!$A$1:$DY$1,0)),""),"")</f>
        <v/>
      </c>
      <c r="AW254" t="str">
        <f>IF(AW$1&lt;&gt;"",IFERROR(VLOOKUP($A254,ANT_pumpParticles_Export_v2!$A$2:$DY$234,MATCH(AW$1&amp;"_"&amp;LEFT(Sheet1!$J254,3),ANT_pumpParticles_Export_v2!$A$1:$DY$1,0))/VLOOKUP($A254,ANT_pumpParticles_Export_v2!$A$2:$DY$234,MATCH("Ti_"&amp;LEFT(Sheet1!$J254,3),ANT_pumpParticles_Export_v2!$A$1:$DY$1,0)),""),"")</f>
        <v/>
      </c>
      <c r="AX254" t="str">
        <f>IF(AX$1&lt;&gt;"",IFERROR(VLOOKUP($A254,ANT_pumpParticles_Export_v2!$A$2:$DY$234,MATCH(AX$1&amp;"_"&amp;LEFT(Sheet1!$J254,3),ANT_pumpParticles_Export_v2!$A$1:$DY$1,0))/VLOOKUP($A254,ANT_pumpParticles_Export_v2!$A$2:$DY$234,MATCH("Ti_"&amp;LEFT(Sheet1!$J254,3),ANT_pumpParticles_Export_v2!$A$1:$DY$1,0)),""),"")</f>
        <v/>
      </c>
      <c r="AY254" t="str">
        <f>IF(AY$1&lt;&gt;"",IFERROR(VLOOKUP($A254,ANT_pumpParticles_Export_v2!$A$2:$DY$234,MATCH(AY$1&amp;"_"&amp;LEFT(Sheet1!$J254,3),ANT_pumpParticles_Export_v2!$A$1:$DY$1,0))/VLOOKUP($A254,ANT_pumpParticles_Export_v2!$A$2:$DY$234,MATCH("Ti_"&amp;LEFT(Sheet1!$J254,3),ANT_pumpParticles_Export_v2!$A$1:$DY$1,0)),""),"")</f>
        <v/>
      </c>
      <c r="AZ254">
        <f>IF(AZ$1&lt;&gt;"",IFERROR(VLOOKUP($A254,ANT_pumpParticles_Export_v2!$A$2:$DY$234,MATCH(AZ$1&amp;"_"&amp;LEFT(Sheet1!$J254,3),ANT_pumpParticles_Export_v2!$A$1:$DY$1,0))/VLOOKUP($A254,ANT_pumpParticles_Export_v2!$A$2:$DY$234,MATCH("Ti_"&amp;LEFT(Sheet1!$J254,3),ANT_pumpParticles_Export_v2!$A$1:$DY$1,0)),""),"")</f>
        <v>1.0251720080738231E-4</v>
      </c>
      <c r="BB254" t="str">
        <f>IF(BB$1&lt;&gt;"",IFERROR(VLOOKUP($A254,ANT_pumpParticles_Export_v2!$A$2:$DY$234,MATCH(BB$1&amp;"_"&amp;LEFT(Sheet1!$J254,3),ANT_pumpParticles_Export_v2!$A$1:$DY$1,0))/VLOOKUP($A254,ANT_pumpParticles_Export_v2!$A$2:$DY$234,MATCH("Ti_"&amp;LEFT(Sheet1!$J254,3),ANT_pumpParticles_Export_v2!$A$1:$DY$1,0)),""),"")</f>
        <v/>
      </c>
      <c r="BD254" t="str">
        <f>IF(BD$1&lt;&gt;"",IFERROR(VLOOKUP($A254,ANT_pumpParticles_Export_v2!$A$2:$DY$234,MATCH(BD$1&amp;"_"&amp;LEFT(Sheet1!$J254,3),ANT_pumpParticles_Export_v2!$A$1:$DY$1,0))/VLOOKUP($A254,ANT_pumpParticles_Export_v2!$A$2:$DY$234,MATCH("Ti_"&amp;LEFT(Sheet1!$J254,3),ANT_pumpParticles_Export_v2!$A$1:$DY$1,0)),""),"")</f>
        <v/>
      </c>
    </row>
    <row r="255" spans="1:56" x14ac:dyDescent="0.3">
      <c r="A255">
        <v>18994</v>
      </c>
      <c r="B255" t="s">
        <v>134</v>
      </c>
      <c r="C255">
        <v>4</v>
      </c>
      <c r="D255" t="s">
        <v>130</v>
      </c>
      <c r="E255">
        <v>-2965.27</v>
      </c>
      <c r="F255">
        <v>-70.963700000000003</v>
      </c>
      <c r="G255">
        <v>-112.93559999999999</v>
      </c>
      <c r="H255">
        <v>302.57209999999998</v>
      </c>
      <c r="I255">
        <v>97.73</v>
      </c>
      <c r="J255" t="s">
        <v>164</v>
      </c>
      <c r="L255">
        <f>IF(L$1&lt;&gt;"",IFERROR(VLOOKUP($A255,ANT_pumpParticles_Export_v2!$A$2:$DY$234,MATCH(L$1&amp;"_"&amp;LEFT(Sheet1!$J255,3),ANT_pumpParticles_Export_v2!$A$1:$DY$1,0))/VLOOKUP($A255,ANT_pumpParticles_Export_v2!$A$2:$DY$234,MATCH("Ti_"&amp;LEFT(Sheet1!$J255,3),ANT_pumpParticles_Export_v2!$A$1:$DY$1,0)),""),"")</f>
        <v>24.897260258563605</v>
      </c>
      <c r="O255">
        <f>IF(O$1&lt;&gt;"",IFERROR(VLOOKUP($A255,ANT_pumpParticles_Export_v2!$A$2:$DY$234,MATCH(O$1&amp;"_"&amp;LEFT(Sheet1!$J255,3),ANT_pumpParticles_Export_v2!$A$1:$DY$1,0))/VLOOKUP($A255,ANT_pumpParticles_Export_v2!$A$2:$DY$234,MATCH("Ti_"&amp;LEFT(Sheet1!$J255,3),ANT_pumpParticles_Export_v2!$A$1:$DY$1,0)),""),"")</f>
        <v>9.1403890506932672</v>
      </c>
      <c r="P255">
        <f>IF(P$1&lt;&gt;"",IFERROR(VLOOKUP($A255,ANT_pumpParticles_Export_v2!$A$2:$DY$234,MATCH(P$1&amp;"_"&amp;LEFT(Sheet1!$J255,3),ANT_pumpParticles_Export_v2!$A$1:$DY$1,0))/VLOOKUP($A255,ANT_pumpParticles_Export_v2!$A$2:$DY$234,MATCH("Ti_"&amp;LEFT(Sheet1!$J255,3),ANT_pumpParticles_Export_v2!$A$1:$DY$1,0)),""),"")</f>
        <v>9.1403890506932672</v>
      </c>
      <c r="S255">
        <f>IF(S$1&lt;&gt;"",IFERROR(VLOOKUP($A255,ANT_pumpParticles_Export_v2!$A$2:$DY$234,MATCH(S$1&amp;"_"&amp;LEFT(Sheet1!$J255,3),ANT_pumpParticles_Export_v2!$A$1:$DY$1,0))/VLOOKUP($A255,ANT_pumpParticles_Export_v2!$A$2:$DY$234,MATCH("Ti_"&amp;LEFT(Sheet1!$J255,3),ANT_pumpParticles_Export_v2!$A$1:$DY$1,0)),""),"")</f>
        <v>6.8676707048891825E-2</v>
      </c>
      <c r="U255">
        <f>IF(U$1&lt;&gt;"",IFERROR(VLOOKUP($A255,ANT_pumpParticles_Export_v2!$A$2:$DY$234,MATCH(U$1&amp;"_"&amp;LEFT(Sheet1!$J255,3),ANT_pumpParticles_Export_v2!$A$1:$DY$1,0))/VLOOKUP($A255,ANT_pumpParticles_Export_v2!$A$2:$DY$234,MATCH("Ti_"&amp;LEFT(Sheet1!$J255,3),ANT_pumpParticles_Export_v2!$A$1:$DY$1,0)),""),"")</f>
        <v>2.2739007692999857</v>
      </c>
      <c r="W255" t="str">
        <f>IF(W$1&lt;&gt;"",IFERROR(VLOOKUP($A255,ANT_pumpParticles_Export_v2!$A$2:$DY$234,MATCH(W$1&amp;"_"&amp;LEFT(Sheet1!$J255,3),ANT_pumpParticles_Export_v2!$A$1:$DY$1,0))/VLOOKUP($A255,ANT_pumpParticles_Export_v2!$A$2:$DY$234,MATCH("Ti_"&amp;LEFT(Sheet1!$J255,3),ANT_pumpParticles_Export_v2!$A$1:$DY$1,0)),""),"")</f>
        <v/>
      </c>
      <c r="Y255">
        <f>IF(Y$1&lt;&gt;"",IFERROR(VLOOKUP($A255,ANT_pumpParticles_Export_v2!$A$2:$DY$234,MATCH(Y$1&amp;"_"&amp;LEFT(Sheet1!$J255,3),ANT_pumpParticles_Export_v2!$A$1:$DY$1,0))/VLOOKUP($A255,ANT_pumpParticles_Export_v2!$A$2:$DY$234,MATCH("Ti_"&amp;LEFT(Sheet1!$J255,3),ANT_pumpParticles_Export_v2!$A$1:$DY$1,0)),""),"")</f>
        <v>9.6443224645313422E-2</v>
      </c>
      <c r="Z255">
        <f>IF(Z$1&lt;&gt;"",IFERROR(VLOOKUP($A255,ANT_pumpParticles_Export_v2!$A$2:$DY$234,MATCH(Z$1&amp;"_"&amp;LEFT(Sheet1!$J255,3),ANT_pumpParticles_Export_v2!$A$1:$DY$1,0))/VLOOKUP($A255,ANT_pumpParticles_Export_v2!$A$2:$DY$234,MATCH("Ti_"&amp;LEFT(Sheet1!$J255,3),ANT_pumpParticles_Export_v2!$A$1:$DY$1,0)),""),"")</f>
        <v>1.1711258193186247E-2</v>
      </c>
      <c r="AA255">
        <f>IF(AA$1&lt;&gt;"",IFERROR(VLOOKUP($A255,ANT_pumpParticles_Export_v2!$A$2:$DY$234,MATCH(AA$1&amp;"_"&amp;LEFT(Sheet1!$J255,3),ANT_pumpParticles_Export_v2!$A$1:$DY$1,0))/VLOOKUP($A255,ANT_pumpParticles_Export_v2!$A$2:$DY$234,MATCH("Ti_"&amp;LEFT(Sheet1!$J255,3),ANT_pumpParticles_Export_v2!$A$1:$DY$1,0)),""),"")</f>
        <v>2.3479285867214195</v>
      </c>
      <c r="AB255">
        <f>IF(AB$1&lt;&gt;"",IFERROR(VLOOKUP($A255,ANT_pumpParticles_Export_v2!$A$2:$DY$234,MATCH(AB$1&amp;"_"&amp;LEFT(Sheet1!$J255,3),ANT_pumpParticles_Export_v2!$A$1:$DY$1,0))/VLOOKUP($A255,ANT_pumpParticles_Export_v2!$A$2:$DY$234,MATCH("Ti_"&amp;LEFT(Sheet1!$J255,3),ANT_pumpParticles_Export_v2!$A$1:$DY$1,0)),""),"")</f>
        <v>3.59782612312122E-3</v>
      </c>
      <c r="AC255">
        <f>IF(AC$1&lt;&gt;"",IFERROR(VLOOKUP($A255,ANT_pumpParticles_Export_v2!$A$2:$DY$234,MATCH(AC$1&amp;"_"&amp;LEFT(Sheet1!$J255,3),ANT_pumpParticles_Export_v2!$A$1:$DY$1,0))/VLOOKUP($A255,ANT_pumpParticles_Export_v2!$A$2:$DY$234,MATCH("Ti_"&amp;LEFT(Sheet1!$J255,3),ANT_pumpParticles_Export_v2!$A$1:$DY$1,0)),""),"")</f>
        <v>2.6281278941022244</v>
      </c>
      <c r="AE255">
        <f>IF(AE$1&lt;&gt;"",IFERROR(VLOOKUP($A255,ANT_pumpParticles_Export_v2!$A$2:$DY$234,MATCH(AE$1&amp;"_"&amp;LEFT(Sheet1!$J255,3),ANT_pumpParticles_Export_v2!$A$1:$DY$1,0))/VLOOKUP($A255,ANT_pumpParticles_Export_v2!$A$2:$DY$234,MATCH("Ti_"&amp;LEFT(Sheet1!$J255,3),ANT_pumpParticles_Export_v2!$A$1:$DY$1,0)),""),"")</f>
        <v>8.6674666856486393E-2</v>
      </c>
      <c r="AF255" t="str">
        <f>IF(AF$1&lt;&gt;"",IFERROR(VLOOKUP($A255,ANT_pumpParticles_Export_v2!$A$2:$DY$234,MATCH(AF$1&amp;"_"&amp;LEFT(Sheet1!$J255,3),ANT_pumpParticles_Export_v2!$A$1:$DY$1,0))/VLOOKUP($A255,ANT_pumpParticles_Export_v2!$A$2:$DY$234,MATCH("Ti_"&amp;LEFT(Sheet1!$J255,3),ANT_pumpParticles_Export_v2!$A$1:$DY$1,0)),""),"")</f>
        <v/>
      </c>
      <c r="AG255">
        <f>IF(AG$1&lt;&gt;"",IFERROR(VLOOKUP($A255,ANT_pumpParticles_Export_v2!$A$2:$DY$234,MATCH(AG$1&amp;"_"&amp;LEFT(Sheet1!$J255,3),ANT_pumpParticles_Export_v2!$A$1:$DY$1,0))/VLOOKUP($A255,ANT_pumpParticles_Export_v2!$A$2:$DY$234,MATCH("Ti_"&amp;LEFT(Sheet1!$J255,3),ANT_pumpParticles_Export_v2!$A$1:$DY$1,0)),""),"")</f>
        <v>2.6323991397321542</v>
      </c>
      <c r="AH255">
        <f>IF(AH$1&lt;&gt;"",IFERROR(VLOOKUP($A255,ANT_pumpParticles_Export_v2!$A$2:$DY$234,MATCH(AH$1&amp;"_"&amp;LEFT(Sheet1!$J255,3),ANT_pumpParticles_Export_v2!$A$1:$DY$1,0))/VLOOKUP($A255,ANT_pumpParticles_Export_v2!$A$2:$DY$234,MATCH("Ti_"&amp;LEFT(Sheet1!$J255,3),ANT_pumpParticles_Export_v2!$A$1:$DY$1,0)),""),"")</f>
        <v>2.6572731109676667E-4</v>
      </c>
      <c r="AI255">
        <f>IF(AI$1&lt;&gt;"",IFERROR(VLOOKUP($A255,ANT_pumpParticles_Export_v2!$A$2:$DY$234,MATCH(AI$1&amp;"_"&amp;LEFT(Sheet1!$J255,3),ANT_pumpParticles_Export_v2!$A$1:$DY$1,0))/VLOOKUP($A255,ANT_pumpParticles_Export_v2!$A$2:$DY$234,MATCH("Ti_"&amp;LEFT(Sheet1!$J255,3),ANT_pumpParticles_Export_v2!$A$1:$DY$1,0)),""),"")</f>
        <v>2.6029495781274856</v>
      </c>
      <c r="AJ255">
        <f>IF(AJ$1&lt;&gt;"",IFERROR(VLOOKUP($A255,ANT_pumpParticles_Export_v2!$A$2:$DY$234,MATCH(AJ$1&amp;"_"&amp;LEFT(Sheet1!$J255,3),ANT_pumpParticles_Export_v2!$A$1:$DY$1,0))/VLOOKUP($A255,ANT_pumpParticles_Export_v2!$A$2:$DY$234,MATCH("Ti_"&amp;LEFT(Sheet1!$J255,3),ANT_pumpParticles_Export_v2!$A$1:$DY$1,0)),""),"")</f>
        <v>1.2273280736136091E-2</v>
      </c>
      <c r="AM255">
        <f>IF(AM$1&lt;&gt;"",IFERROR(VLOOKUP($A255,ANT_pumpParticles_Export_v2!$A$2:$DY$234,MATCH(AM$1&amp;"_"&amp;LEFT(Sheet1!$J255,3),ANT_pumpParticles_Export_v2!$A$1:$DY$1,0))/VLOOKUP($A255,ANT_pumpParticles_Export_v2!$A$2:$DY$234,MATCH("Ti_"&amp;LEFT(Sheet1!$J255,3),ANT_pumpParticles_Export_v2!$A$1:$DY$1,0)),""),"")</f>
        <v>0.45668312036393199</v>
      </c>
      <c r="AN255">
        <f>IF(AN$1&lt;&gt;"",IFERROR(VLOOKUP($A255,ANT_pumpParticles_Export_v2!$A$2:$DY$234,MATCH(AN$1&amp;"_"&amp;LEFT(Sheet1!$J255,3),ANT_pumpParticles_Export_v2!$A$1:$DY$1,0))/VLOOKUP($A255,ANT_pumpParticles_Export_v2!$A$2:$DY$234,MATCH("Ti_"&amp;LEFT(Sheet1!$J255,3),ANT_pumpParticles_Export_v2!$A$1:$DY$1,0)),""),"")</f>
        <v>2.4106234832239294E-3</v>
      </c>
      <c r="AP255">
        <f>IF(AP$1&lt;&gt;"",IFERROR(VLOOKUP($A255,ANT_pumpParticles_Export_v2!$A$2:$DY$234,MATCH(AP$1&amp;"_"&amp;LEFT(Sheet1!$J255,3),ANT_pumpParticles_Export_v2!$A$1:$DY$1,0))/VLOOKUP($A255,ANT_pumpParticles_Export_v2!$A$2:$DY$234,MATCH("Ti_"&amp;LEFT(Sheet1!$J255,3),ANT_pumpParticles_Export_v2!$A$1:$DY$1,0)),""),"")</f>
        <v>3.3483262006515054E-3</v>
      </c>
      <c r="AQ255">
        <f>IF(AQ$1&lt;&gt;"",IFERROR(VLOOKUP($A255,ANT_pumpParticles_Export_v2!$A$2:$DY$234,MATCH(AQ$1&amp;"_"&amp;LEFT(Sheet1!$J255,3),ANT_pumpParticles_Export_v2!$A$1:$DY$1,0))/VLOOKUP($A255,ANT_pumpParticles_Export_v2!$A$2:$DY$234,MATCH("Ti_"&amp;LEFT(Sheet1!$J255,3),ANT_pumpParticles_Export_v2!$A$1:$DY$1,0)),""),"")</f>
        <v>3.8724959221455354E-3</v>
      </c>
      <c r="AS255">
        <f>IF(AS$1&lt;&gt;"",IFERROR(VLOOKUP($A255,ANT_pumpParticles_Export_v2!$A$2:$DY$234,MATCH(AS$1&amp;"_"&amp;LEFT(Sheet1!$J255,3),ANT_pumpParticles_Export_v2!$A$1:$DY$1,0))/VLOOKUP($A255,ANT_pumpParticles_Export_v2!$A$2:$DY$234,MATCH("Ti_"&amp;LEFT(Sheet1!$J255,3),ANT_pumpParticles_Export_v2!$A$1:$DY$1,0)),""),"")</f>
        <v>6.5345405676816662E-5</v>
      </c>
      <c r="AT255">
        <f>IF(AT$1&lt;&gt;"",IFERROR(VLOOKUP($A255,ANT_pumpParticles_Export_v2!$A$2:$DY$234,MATCH(AT$1&amp;"_"&amp;LEFT(Sheet1!$J255,3),ANT_pumpParticles_Export_v2!$A$1:$DY$1,0))/VLOOKUP($A255,ANT_pumpParticles_Export_v2!$A$2:$DY$234,MATCH("Ti_"&amp;LEFT(Sheet1!$J255,3),ANT_pumpParticles_Export_v2!$A$1:$DY$1,0)),""),"")</f>
        <v>5.1451349733337335E-4</v>
      </c>
      <c r="AU255">
        <f>IF(AU$1&lt;&gt;"",IFERROR(VLOOKUP($A255,ANT_pumpParticles_Export_v2!$A$2:$DY$234,MATCH(AU$1&amp;"_"&amp;LEFT(Sheet1!$J255,3),ANT_pumpParticles_Export_v2!$A$1:$DY$1,0))/VLOOKUP($A255,ANT_pumpParticles_Export_v2!$A$2:$DY$234,MATCH("Ti_"&amp;LEFT(Sheet1!$J255,3),ANT_pumpParticles_Export_v2!$A$1:$DY$1,0)),""),"")</f>
        <v>1.2601648019160526E-2</v>
      </c>
      <c r="AV255" t="str">
        <f>IF(AV$1&lt;&gt;"",IFERROR(VLOOKUP($A255,ANT_pumpParticles_Export_v2!$A$2:$DY$234,MATCH(AV$1&amp;"_"&amp;LEFT(Sheet1!$J255,3),ANT_pumpParticles_Export_v2!$A$1:$DY$1,0))/VLOOKUP($A255,ANT_pumpParticles_Export_v2!$A$2:$DY$234,MATCH("Ti_"&amp;LEFT(Sheet1!$J255,3),ANT_pumpParticles_Export_v2!$A$1:$DY$1,0)),""),"")</f>
        <v/>
      </c>
      <c r="AW255">
        <f>IF(AW$1&lt;&gt;"",IFERROR(VLOOKUP($A255,ANT_pumpParticles_Export_v2!$A$2:$DY$234,MATCH(AW$1&amp;"_"&amp;LEFT(Sheet1!$J255,3),ANT_pumpParticles_Export_v2!$A$1:$DY$1,0))/VLOOKUP($A255,ANT_pumpParticles_Export_v2!$A$2:$DY$234,MATCH("Ti_"&amp;LEFT(Sheet1!$J255,3),ANT_pumpParticles_Export_v2!$A$1:$DY$1,0)),""),"")</f>
        <v>2.0266741143471384E-4</v>
      </c>
      <c r="AX255" t="str">
        <f>IF(AX$1&lt;&gt;"",IFERROR(VLOOKUP($A255,ANT_pumpParticles_Export_v2!$A$2:$DY$234,MATCH(AX$1&amp;"_"&amp;LEFT(Sheet1!$J255,3),ANT_pumpParticles_Export_v2!$A$1:$DY$1,0))/VLOOKUP($A255,ANT_pumpParticles_Export_v2!$A$2:$DY$234,MATCH("Ti_"&amp;LEFT(Sheet1!$J255,3),ANT_pumpParticles_Export_v2!$A$1:$DY$1,0)),""),"")</f>
        <v/>
      </c>
      <c r="AY255" t="str">
        <f>IF(AY$1&lt;&gt;"",IFERROR(VLOOKUP($A255,ANT_pumpParticles_Export_v2!$A$2:$DY$234,MATCH(AY$1&amp;"_"&amp;LEFT(Sheet1!$J255,3),ANT_pumpParticles_Export_v2!$A$1:$DY$1,0))/VLOOKUP($A255,ANT_pumpParticles_Export_v2!$A$2:$DY$234,MATCH("Ti_"&amp;LEFT(Sheet1!$J255,3),ANT_pumpParticles_Export_v2!$A$1:$DY$1,0)),""),"")</f>
        <v/>
      </c>
      <c r="AZ255">
        <f>IF(AZ$1&lt;&gt;"",IFERROR(VLOOKUP($A255,ANT_pumpParticles_Export_v2!$A$2:$DY$234,MATCH(AZ$1&amp;"_"&amp;LEFT(Sheet1!$J255,3),ANT_pumpParticles_Export_v2!$A$1:$DY$1,0))/VLOOKUP($A255,ANT_pumpParticles_Export_v2!$A$2:$DY$234,MATCH("Ti_"&amp;LEFT(Sheet1!$J255,3),ANT_pumpParticles_Export_v2!$A$1:$DY$1,0)),""),"")</f>
        <v>3.4033226423212765E-4</v>
      </c>
      <c r="BB255" t="str">
        <f>IF(BB$1&lt;&gt;"",IFERROR(VLOOKUP($A255,ANT_pumpParticles_Export_v2!$A$2:$DY$234,MATCH(BB$1&amp;"_"&amp;LEFT(Sheet1!$J255,3),ANT_pumpParticles_Export_v2!$A$1:$DY$1,0))/VLOOKUP($A255,ANT_pumpParticles_Export_v2!$A$2:$DY$234,MATCH("Ti_"&amp;LEFT(Sheet1!$J255,3),ANT_pumpParticles_Export_v2!$A$1:$DY$1,0)),""),"")</f>
        <v/>
      </c>
      <c r="BD255" t="str">
        <f>IF(BD$1&lt;&gt;"",IFERROR(VLOOKUP($A255,ANT_pumpParticles_Export_v2!$A$2:$DY$234,MATCH(BD$1&amp;"_"&amp;LEFT(Sheet1!$J255,3),ANT_pumpParticles_Export_v2!$A$1:$DY$1,0))/VLOOKUP($A255,ANT_pumpParticles_Export_v2!$A$2:$DY$234,MATCH("Ti_"&amp;LEFT(Sheet1!$J255,3),ANT_pumpParticles_Export_v2!$A$1:$DY$1,0)),""),"")</f>
        <v/>
      </c>
    </row>
    <row r="256" spans="1:56" x14ac:dyDescent="0.3">
      <c r="A256">
        <v>18995</v>
      </c>
      <c r="B256" t="s">
        <v>134</v>
      </c>
      <c r="C256">
        <v>4</v>
      </c>
      <c r="D256" t="s">
        <v>130</v>
      </c>
      <c r="E256">
        <v>-2916.41</v>
      </c>
      <c r="F256">
        <v>-70.963700000000003</v>
      </c>
      <c r="G256">
        <v>-112.93559999999999</v>
      </c>
      <c r="H256">
        <v>302.57209999999998</v>
      </c>
      <c r="I256">
        <v>146.59</v>
      </c>
      <c r="J256" t="s">
        <v>164</v>
      </c>
      <c r="L256">
        <f>IF(L$1&lt;&gt;"",IFERROR(VLOOKUP($A256,ANT_pumpParticles_Export_v2!$A$2:$DY$234,MATCH(L$1&amp;"_"&amp;LEFT(Sheet1!$J256,3),ANT_pumpParticles_Export_v2!$A$1:$DY$1,0))/VLOOKUP($A256,ANT_pumpParticles_Export_v2!$A$2:$DY$234,MATCH("Ti_"&amp;LEFT(Sheet1!$J256,3),ANT_pumpParticles_Export_v2!$A$1:$DY$1,0)),""),"")</f>
        <v>15.159294800381508</v>
      </c>
      <c r="O256">
        <f>IF(O$1&lt;&gt;"",IFERROR(VLOOKUP($A256,ANT_pumpParticles_Export_v2!$A$2:$DY$234,MATCH(O$1&amp;"_"&amp;LEFT(Sheet1!$J256,3),ANT_pumpParticles_Export_v2!$A$1:$DY$1,0))/VLOOKUP($A256,ANT_pumpParticles_Export_v2!$A$2:$DY$234,MATCH("Ti_"&amp;LEFT(Sheet1!$J256,3),ANT_pumpParticles_Export_v2!$A$1:$DY$1,0)),""),"")</f>
        <v>9.7398534116483688</v>
      </c>
      <c r="P256">
        <f>IF(P$1&lt;&gt;"",IFERROR(VLOOKUP($A256,ANT_pumpParticles_Export_v2!$A$2:$DY$234,MATCH(P$1&amp;"_"&amp;LEFT(Sheet1!$J256,3),ANT_pumpParticles_Export_v2!$A$1:$DY$1,0))/VLOOKUP($A256,ANT_pumpParticles_Export_v2!$A$2:$DY$234,MATCH("Ti_"&amp;LEFT(Sheet1!$J256,3),ANT_pumpParticles_Export_v2!$A$1:$DY$1,0)),""),"")</f>
        <v>9.7398534116483688</v>
      </c>
      <c r="S256">
        <f>IF(S$1&lt;&gt;"",IFERROR(VLOOKUP($A256,ANT_pumpParticles_Export_v2!$A$2:$DY$234,MATCH(S$1&amp;"_"&amp;LEFT(Sheet1!$J256,3),ANT_pumpParticles_Export_v2!$A$1:$DY$1,0))/VLOOKUP($A256,ANT_pumpParticles_Export_v2!$A$2:$DY$234,MATCH("Ti_"&amp;LEFT(Sheet1!$J256,3),ANT_pumpParticles_Export_v2!$A$1:$DY$1,0)),""),"")</f>
        <v>2.4839442652225242E-2</v>
      </c>
      <c r="U256">
        <f>IF(U$1&lt;&gt;"",IFERROR(VLOOKUP($A256,ANT_pumpParticles_Export_v2!$A$2:$DY$234,MATCH(U$1&amp;"_"&amp;LEFT(Sheet1!$J256,3),ANT_pumpParticles_Export_v2!$A$1:$DY$1,0))/VLOOKUP($A256,ANT_pumpParticles_Export_v2!$A$2:$DY$234,MATCH("Ti_"&amp;LEFT(Sheet1!$J256,3),ANT_pumpParticles_Export_v2!$A$1:$DY$1,0)),""),"")</f>
        <v>1.0897339092040061</v>
      </c>
      <c r="W256" t="str">
        <f>IF(W$1&lt;&gt;"",IFERROR(VLOOKUP($A256,ANT_pumpParticles_Export_v2!$A$2:$DY$234,MATCH(W$1&amp;"_"&amp;LEFT(Sheet1!$J256,3),ANT_pumpParticles_Export_v2!$A$1:$DY$1,0))/VLOOKUP($A256,ANT_pumpParticles_Export_v2!$A$2:$DY$234,MATCH("Ti_"&amp;LEFT(Sheet1!$J256,3),ANT_pumpParticles_Export_v2!$A$1:$DY$1,0)),""),"")</f>
        <v/>
      </c>
      <c r="Y256">
        <f>IF(Y$1&lt;&gt;"",IFERROR(VLOOKUP($A256,ANT_pumpParticles_Export_v2!$A$2:$DY$234,MATCH(Y$1&amp;"_"&amp;LEFT(Sheet1!$J256,3),ANT_pumpParticles_Export_v2!$A$1:$DY$1,0))/VLOOKUP($A256,ANT_pumpParticles_Export_v2!$A$2:$DY$234,MATCH("Ti_"&amp;LEFT(Sheet1!$J256,3),ANT_pumpParticles_Export_v2!$A$1:$DY$1,0)),""),"")</f>
        <v>3.1219691825786693E-2</v>
      </c>
      <c r="Z256">
        <f>IF(Z$1&lt;&gt;"",IFERROR(VLOOKUP($A256,ANT_pumpParticles_Export_v2!$A$2:$DY$234,MATCH(Z$1&amp;"_"&amp;LEFT(Sheet1!$J256,3),ANT_pumpParticles_Export_v2!$A$1:$DY$1,0))/VLOOKUP($A256,ANT_pumpParticles_Export_v2!$A$2:$DY$234,MATCH("Ti_"&amp;LEFT(Sheet1!$J256,3),ANT_pumpParticles_Export_v2!$A$1:$DY$1,0)),""),"")</f>
        <v>4.7426666628136611E-3</v>
      </c>
      <c r="AA256">
        <f>IF(AA$1&lt;&gt;"",IFERROR(VLOOKUP($A256,ANT_pumpParticles_Export_v2!$A$2:$DY$234,MATCH(AA$1&amp;"_"&amp;LEFT(Sheet1!$J256,3),ANT_pumpParticles_Export_v2!$A$1:$DY$1,0))/VLOOKUP($A256,ANT_pumpParticles_Export_v2!$A$2:$DY$234,MATCH("Ti_"&amp;LEFT(Sheet1!$J256,3),ANT_pumpParticles_Export_v2!$A$1:$DY$1,0)),""),"")</f>
        <v>1.3546979137620643</v>
      </c>
      <c r="AB256">
        <f>IF(AB$1&lt;&gt;"",IFERROR(VLOOKUP($A256,ANT_pumpParticles_Export_v2!$A$2:$DY$234,MATCH(AB$1&amp;"_"&amp;LEFT(Sheet1!$J256,3),ANT_pumpParticles_Export_v2!$A$1:$DY$1,0))/VLOOKUP($A256,ANT_pumpParticles_Export_v2!$A$2:$DY$234,MATCH("Ti_"&amp;LEFT(Sheet1!$J256,3),ANT_pumpParticles_Export_v2!$A$1:$DY$1,0)),""),"")</f>
        <v>1.5178457548124598E-3</v>
      </c>
      <c r="AC256">
        <f>IF(AC$1&lt;&gt;"",IFERROR(VLOOKUP($A256,ANT_pumpParticles_Export_v2!$A$2:$DY$234,MATCH(AC$1&amp;"_"&amp;LEFT(Sheet1!$J256,3),ANT_pumpParticles_Export_v2!$A$1:$DY$1,0))/VLOOKUP($A256,ANT_pumpParticles_Export_v2!$A$2:$DY$234,MATCH("Ti_"&amp;LEFT(Sheet1!$J256,3),ANT_pumpParticles_Export_v2!$A$1:$DY$1,0)),""),"")</f>
        <v>1.1767255174419085</v>
      </c>
      <c r="AE256" t="str">
        <f>IF(AE$1&lt;&gt;"",IFERROR(VLOOKUP($A256,ANT_pumpParticles_Export_v2!$A$2:$DY$234,MATCH(AE$1&amp;"_"&amp;LEFT(Sheet1!$J256,3),ANT_pumpParticles_Export_v2!$A$1:$DY$1,0))/VLOOKUP($A256,ANT_pumpParticles_Export_v2!$A$2:$DY$234,MATCH("Ti_"&amp;LEFT(Sheet1!$J256,3),ANT_pumpParticles_Export_v2!$A$1:$DY$1,0)),""),"")</f>
        <v/>
      </c>
      <c r="AF256" t="str">
        <f>IF(AF$1&lt;&gt;"",IFERROR(VLOOKUP($A256,ANT_pumpParticles_Export_v2!$A$2:$DY$234,MATCH(AF$1&amp;"_"&amp;LEFT(Sheet1!$J256,3),ANT_pumpParticles_Export_v2!$A$1:$DY$1,0))/VLOOKUP($A256,ANT_pumpParticles_Export_v2!$A$2:$DY$234,MATCH("Ti_"&amp;LEFT(Sheet1!$J256,3),ANT_pumpParticles_Export_v2!$A$1:$DY$1,0)),""),"")</f>
        <v/>
      </c>
      <c r="AG256">
        <f>IF(AG$1&lt;&gt;"",IFERROR(VLOOKUP($A256,ANT_pumpParticles_Export_v2!$A$2:$DY$234,MATCH(AG$1&amp;"_"&amp;LEFT(Sheet1!$J256,3),ANT_pumpParticles_Export_v2!$A$1:$DY$1,0))/VLOOKUP($A256,ANT_pumpParticles_Export_v2!$A$2:$DY$234,MATCH("Ti_"&amp;LEFT(Sheet1!$J256,3),ANT_pumpParticles_Export_v2!$A$1:$DY$1,0)),""),"")</f>
        <v>1.153530059175599</v>
      </c>
      <c r="AH256">
        <f>IF(AH$1&lt;&gt;"",IFERROR(VLOOKUP($A256,ANT_pumpParticles_Export_v2!$A$2:$DY$234,MATCH(AH$1&amp;"_"&amp;LEFT(Sheet1!$J256,3),ANT_pumpParticles_Export_v2!$A$1:$DY$1,0))/VLOOKUP($A256,ANT_pumpParticles_Export_v2!$A$2:$DY$234,MATCH("Ti_"&amp;LEFT(Sheet1!$J256,3),ANT_pumpParticles_Export_v2!$A$1:$DY$1,0)),""),"")</f>
        <v>1.1837096060115943E-4</v>
      </c>
      <c r="AI256">
        <f>IF(AI$1&lt;&gt;"",IFERROR(VLOOKUP($A256,ANT_pumpParticles_Export_v2!$A$2:$DY$234,MATCH(AI$1&amp;"_"&amp;LEFT(Sheet1!$J256,3),ANT_pumpParticles_Export_v2!$A$1:$DY$1,0))/VLOOKUP($A256,ANT_pumpParticles_Export_v2!$A$2:$DY$234,MATCH("Ti_"&amp;LEFT(Sheet1!$J256,3),ANT_pumpParticles_Export_v2!$A$1:$DY$1,0)),""),"")</f>
        <v>1.1484844346975129</v>
      </c>
      <c r="AJ256">
        <f>IF(AJ$1&lt;&gt;"",IFERROR(VLOOKUP($A256,ANT_pumpParticles_Export_v2!$A$2:$DY$234,MATCH(AJ$1&amp;"_"&amp;LEFT(Sheet1!$J256,3),ANT_pumpParticles_Export_v2!$A$1:$DY$1,0))/VLOOKUP($A256,ANT_pumpParticles_Export_v2!$A$2:$DY$234,MATCH("Ti_"&amp;LEFT(Sheet1!$J256,3),ANT_pumpParticles_Export_v2!$A$1:$DY$1,0)),""),"")</f>
        <v>4.7730314007394369E-3</v>
      </c>
      <c r="AM256">
        <f>IF(AM$1&lt;&gt;"",IFERROR(VLOOKUP($A256,ANT_pumpParticles_Export_v2!$A$2:$DY$234,MATCH(AM$1&amp;"_"&amp;LEFT(Sheet1!$J256,3),ANT_pumpParticles_Export_v2!$A$1:$DY$1,0))/VLOOKUP($A256,ANT_pumpParticles_Export_v2!$A$2:$DY$234,MATCH("Ti_"&amp;LEFT(Sheet1!$J256,3),ANT_pumpParticles_Export_v2!$A$1:$DY$1,0)),""),"")</f>
        <v>0.18465306721287283</v>
      </c>
      <c r="AN256">
        <f>IF(AN$1&lt;&gt;"",IFERROR(VLOOKUP($A256,ANT_pumpParticles_Export_v2!$A$2:$DY$234,MATCH(AN$1&amp;"_"&amp;LEFT(Sheet1!$J256,3),ANT_pumpParticles_Export_v2!$A$1:$DY$1,0))/VLOOKUP($A256,ANT_pumpParticles_Export_v2!$A$2:$DY$234,MATCH("Ti_"&amp;LEFT(Sheet1!$J256,3),ANT_pumpParticles_Export_v2!$A$1:$DY$1,0)),""),"")</f>
        <v>1.3024186822870459E-3</v>
      </c>
      <c r="AP256">
        <f>IF(AP$1&lt;&gt;"",IFERROR(VLOOKUP($A256,ANT_pumpParticles_Export_v2!$A$2:$DY$234,MATCH(AP$1&amp;"_"&amp;LEFT(Sheet1!$J256,3),ANT_pumpParticles_Export_v2!$A$1:$DY$1,0))/VLOOKUP($A256,ANT_pumpParticles_Export_v2!$A$2:$DY$234,MATCH("Ti_"&amp;LEFT(Sheet1!$J256,3),ANT_pumpParticles_Export_v2!$A$1:$DY$1,0)),""),"")</f>
        <v>1.6777446036458396E-3</v>
      </c>
      <c r="AQ256">
        <f>IF(AQ$1&lt;&gt;"",IFERROR(VLOOKUP($A256,ANT_pumpParticles_Export_v2!$A$2:$DY$234,MATCH(AQ$1&amp;"_"&amp;LEFT(Sheet1!$J256,3),ANT_pumpParticles_Export_v2!$A$1:$DY$1,0))/VLOOKUP($A256,ANT_pumpParticles_Export_v2!$A$2:$DY$234,MATCH("Ti_"&amp;LEFT(Sheet1!$J256,3),ANT_pumpParticles_Export_v2!$A$1:$DY$1,0)),""),"")</f>
        <v>1.8812191575679755E-3</v>
      </c>
      <c r="AS256">
        <f>IF(AS$1&lt;&gt;"",IFERROR(VLOOKUP($A256,ANT_pumpParticles_Export_v2!$A$2:$DY$234,MATCH(AS$1&amp;"_"&amp;LEFT(Sheet1!$J256,3),ANT_pumpParticles_Export_v2!$A$1:$DY$1,0))/VLOOKUP($A256,ANT_pumpParticles_Export_v2!$A$2:$DY$234,MATCH("Ti_"&amp;LEFT(Sheet1!$J256,3),ANT_pumpParticles_Export_v2!$A$1:$DY$1,0)),""),"")</f>
        <v>2.4804494991750711E-5</v>
      </c>
      <c r="AT256">
        <f>IF(AT$1&lt;&gt;"",IFERROR(VLOOKUP($A256,ANT_pumpParticles_Export_v2!$A$2:$DY$234,MATCH(AT$1&amp;"_"&amp;LEFT(Sheet1!$J256,3),ANT_pumpParticles_Export_v2!$A$1:$DY$1,0))/VLOOKUP($A256,ANT_pumpParticles_Export_v2!$A$2:$DY$234,MATCH("Ti_"&amp;LEFT(Sheet1!$J256,3),ANT_pumpParticles_Export_v2!$A$1:$DY$1,0)),""),"")</f>
        <v>3.0885343116658816E-4</v>
      </c>
      <c r="AU256">
        <f>IF(AU$1&lt;&gt;"",IFERROR(VLOOKUP($A256,ANT_pumpParticles_Export_v2!$A$2:$DY$234,MATCH(AU$1&amp;"_"&amp;LEFT(Sheet1!$J256,3),ANT_pumpParticles_Export_v2!$A$1:$DY$1,0))/VLOOKUP($A256,ANT_pumpParticles_Export_v2!$A$2:$DY$234,MATCH("Ti_"&amp;LEFT(Sheet1!$J256,3),ANT_pumpParticles_Export_v2!$A$1:$DY$1,0)),""),"")</f>
        <v>6.5722919435882354E-3</v>
      </c>
      <c r="AV256" t="str">
        <f>IF(AV$1&lt;&gt;"",IFERROR(VLOOKUP($A256,ANT_pumpParticles_Export_v2!$A$2:$DY$234,MATCH(AV$1&amp;"_"&amp;LEFT(Sheet1!$J256,3),ANT_pumpParticles_Export_v2!$A$1:$DY$1,0))/VLOOKUP($A256,ANT_pumpParticles_Export_v2!$A$2:$DY$234,MATCH("Ti_"&amp;LEFT(Sheet1!$J256,3),ANT_pumpParticles_Export_v2!$A$1:$DY$1,0)),""),"")</f>
        <v/>
      </c>
      <c r="AW256">
        <f>IF(AW$1&lt;&gt;"",IFERROR(VLOOKUP($A256,ANT_pumpParticles_Export_v2!$A$2:$DY$234,MATCH(AW$1&amp;"_"&amp;LEFT(Sheet1!$J256,3),ANT_pumpParticles_Export_v2!$A$1:$DY$1,0))/VLOOKUP($A256,ANT_pumpParticles_Export_v2!$A$2:$DY$234,MATCH("Ti_"&amp;LEFT(Sheet1!$J256,3),ANT_pumpParticles_Export_v2!$A$1:$DY$1,0)),""),"")</f>
        <v>5.0969223703378554E-5</v>
      </c>
      <c r="AX256" t="str">
        <f>IF(AX$1&lt;&gt;"",IFERROR(VLOOKUP($A256,ANT_pumpParticles_Export_v2!$A$2:$DY$234,MATCH(AX$1&amp;"_"&amp;LEFT(Sheet1!$J256,3),ANT_pumpParticles_Export_v2!$A$1:$DY$1,0))/VLOOKUP($A256,ANT_pumpParticles_Export_v2!$A$2:$DY$234,MATCH("Ti_"&amp;LEFT(Sheet1!$J256,3),ANT_pumpParticles_Export_v2!$A$1:$DY$1,0)),""),"")</f>
        <v/>
      </c>
      <c r="AY256" t="str">
        <f>IF(AY$1&lt;&gt;"",IFERROR(VLOOKUP($A256,ANT_pumpParticles_Export_v2!$A$2:$DY$234,MATCH(AY$1&amp;"_"&amp;LEFT(Sheet1!$J256,3),ANT_pumpParticles_Export_v2!$A$1:$DY$1,0))/VLOOKUP($A256,ANT_pumpParticles_Export_v2!$A$2:$DY$234,MATCH("Ti_"&amp;LEFT(Sheet1!$J256,3),ANT_pumpParticles_Export_v2!$A$1:$DY$1,0)),""),"")</f>
        <v/>
      </c>
      <c r="AZ256">
        <f>IF(AZ$1&lt;&gt;"",IFERROR(VLOOKUP($A256,ANT_pumpParticles_Export_v2!$A$2:$DY$234,MATCH(AZ$1&amp;"_"&amp;LEFT(Sheet1!$J256,3),ANT_pumpParticles_Export_v2!$A$1:$DY$1,0))/VLOOKUP($A256,ANT_pumpParticles_Export_v2!$A$2:$DY$234,MATCH("Ti_"&amp;LEFT(Sheet1!$J256,3),ANT_pumpParticles_Export_v2!$A$1:$DY$1,0)),""),"")</f>
        <v>1.7764321732197775E-4</v>
      </c>
      <c r="BB256">
        <f>IF(BB$1&lt;&gt;"",IFERROR(VLOOKUP($A256,ANT_pumpParticles_Export_v2!$A$2:$DY$234,MATCH(BB$1&amp;"_"&amp;LEFT(Sheet1!$J256,3),ANT_pumpParticles_Export_v2!$A$1:$DY$1,0))/VLOOKUP($A256,ANT_pumpParticles_Export_v2!$A$2:$DY$234,MATCH("Ti_"&amp;LEFT(Sheet1!$J256,3),ANT_pumpParticles_Export_v2!$A$1:$DY$1,0)),""),"")</f>
        <v>2.4644960466746639E-5</v>
      </c>
      <c r="BD256" t="str">
        <f>IF(BD$1&lt;&gt;"",IFERROR(VLOOKUP($A256,ANT_pumpParticles_Export_v2!$A$2:$DY$234,MATCH(BD$1&amp;"_"&amp;LEFT(Sheet1!$J256,3),ANT_pumpParticles_Export_v2!$A$1:$DY$1,0))/VLOOKUP($A256,ANT_pumpParticles_Export_v2!$A$2:$DY$234,MATCH("Ti_"&amp;LEFT(Sheet1!$J256,3),ANT_pumpParticles_Export_v2!$A$1:$DY$1,0)),""),"")</f>
        <v/>
      </c>
    </row>
    <row r="257" spans="1:56" x14ac:dyDescent="0.3">
      <c r="A257">
        <v>18996</v>
      </c>
      <c r="B257" t="s">
        <v>134</v>
      </c>
      <c r="C257">
        <v>4</v>
      </c>
      <c r="D257" t="s">
        <v>130</v>
      </c>
      <c r="E257">
        <v>-2818.69</v>
      </c>
      <c r="F257">
        <v>-70.963700000000003</v>
      </c>
      <c r="G257">
        <v>-112.93559999999999</v>
      </c>
      <c r="H257">
        <v>302.57209999999998</v>
      </c>
      <c r="I257">
        <v>244.31</v>
      </c>
      <c r="J257" t="s">
        <v>164</v>
      </c>
      <c r="L257">
        <f>IF(L$1&lt;&gt;"",IFERROR(VLOOKUP($A257,ANT_pumpParticles_Export_v2!$A$2:$DY$234,MATCH(L$1&amp;"_"&amp;LEFT(Sheet1!$J257,3),ANT_pumpParticles_Export_v2!$A$1:$DY$1,0))/VLOOKUP($A257,ANT_pumpParticles_Export_v2!$A$2:$DY$234,MATCH("Ti_"&amp;LEFT(Sheet1!$J257,3),ANT_pumpParticles_Export_v2!$A$1:$DY$1,0)),""),"")</f>
        <v>15.144448981623123</v>
      </c>
      <c r="O257">
        <f>IF(O$1&lt;&gt;"",IFERROR(VLOOKUP($A257,ANT_pumpParticles_Export_v2!$A$2:$DY$234,MATCH(O$1&amp;"_"&amp;LEFT(Sheet1!$J257,3),ANT_pumpParticles_Export_v2!$A$1:$DY$1,0))/VLOOKUP($A257,ANT_pumpParticles_Export_v2!$A$2:$DY$234,MATCH("Ti_"&amp;LEFT(Sheet1!$J257,3),ANT_pumpParticles_Export_v2!$A$1:$DY$1,0)),""),"")</f>
        <v>6.251626748779608</v>
      </c>
      <c r="P257">
        <f>IF(P$1&lt;&gt;"",IFERROR(VLOOKUP($A257,ANT_pumpParticles_Export_v2!$A$2:$DY$234,MATCH(P$1&amp;"_"&amp;LEFT(Sheet1!$J257,3),ANT_pumpParticles_Export_v2!$A$1:$DY$1,0))/VLOOKUP($A257,ANT_pumpParticles_Export_v2!$A$2:$DY$234,MATCH("Ti_"&amp;LEFT(Sheet1!$J257,3),ANT_pumpParticles_Export_v2!$A$1:$DY$1,0)),""),"")</f>
        <v>6.251626748779608</v>
      </c>
      <c r="S257">
        <f>IF(S$1&lt;&gt;"",IFERROR(VLOOKUP($A257,ANT_pumpParticles_Export_v2!$A$2:$DY$234,MATCH(S$1&amp;"_"&amp;LEFT(Sheet1!$J257,3),ANT_pumpParticles_Export_v2!$A$1:$DY$1,0))/VLOOKUP($A257,ANT_pumpParticles_Export_v2!$A$2:$DY$234,MATCH("Ti_"&amp;LEFT(Sheet1!$J257,3),ANT_pumpParticles_Export_v2!$A$1:$DY$1,0)),""),"")</f>
        <v>1.0829585035697755E-2</v>
      </c>
      <c r="U257">
        <f>IF(U$1&lt;&gt;"",IFERROR(VLOOKUP($A257,ANT_pumpParticles_Export_v2!$A$2:$DY$234,MATCH(U$1&amp;"_"&amp;LEFT(Sheet1!$J257,3),ANT_pumpParticles_Export_v2!$A$1:$DY$1,0))/VLOOKUP($A257,ANT_pumpParticles_Export_v2!$A$2:$DY$234,MATCH("Ti_"&amp;LEFT(Sheet1!$J257,3),ANT_pumpParticles_Export_v2!$A$1:$DY$1,0)),""),"")</f>
        <v>0.87779981888367731</v>
      </c>
      <c r="W257" t="str">
        <f>IF(W$1&lt;&gt;"",IFERROR(VLOOKUP($A257,ANT_pumpParticles_Export_v2!$A$2:$DY$234,MATCH(W$1&amp;"_"&amp;LEFT(Sheet1!$J257,3),ANT_pumpParticles_Export_v2!$A$1:$DY$1,0))/VLOOKUP($A257,ANT_pumpParticles_Export_v2!$A$2:$DY$234,MATCH("Ti_"&amp;LEFT(Sheet1!$J257,3),ANT_pumpParticles_Export_v2!$A$1:$DY$1,0)),""),"")</f>
        <v/>
      </c>
      <c r="Y257">
        <f>IF(Y$1&lt;&gt;"",IFERROR(VLOOKUP($A257,ANT_pumpParticles_Export_v2!$A$2:$DY$234,MATCH(Y$1&amp;"_"&amp;LEFT(Sheet1!$J257,3),ANT_pumpParticles_Export_v2!$A$1:$DY$1,0))/VLOOKUP($A257,ANT_pumpParticles_Export_v2!$A$2:$DY$234,MATCH("Ti_"&amp;LEFT(Sheet1!$J257,3),ANT_pumpParticles_Export_v2!$A$1:$DY$1,0)),""),"")</f>
        <v>2.4066819975307817E-2</v>
      </c>
      <c r="Z257">
        <f>IF(Z$1&lt;&gt;"",IFERROR(VLOOKUP($A257,ANT_pumpParticles_Export_v2!$A$2:$DY$234,MATCH(Z$1&amp;"_"&amp;LEFT(Sheet1!$J257,3),ANT_pumpParticles_Export_v2!$A$1:$DY$1,0))/VLOOKUP($A257,ANT_pumpParticles_Export_v2!$A$2:$DY$234,MATCH("Ti_"&amp;LEFT(Sheet1!$J257,3),ANT_pumpParticles_Export_v2!$A$1:$DY$1,0)),""),"")</f>
        <v>2.4033568494122052E-3</v>
      </c>
      <c r="AA257">
        <f>IF(AA$1&lt;&gt;"",IFERROR(VLOOKUP($A257,ANT_pumpParticles_Export_v2!$A$2:$DY$234,MATCH(AA$1&amp;"_"&amp;LEFT(Sheet1!$J257,3),ANT_pumpParticles_Export_v2!$A$1:$DY$1,0))/VLOOKUP($A257,ANT_pumpParticles_Export_v2!$A$2:$DY$234,MATCH("Ti_"&amp;LEFT(Sheet1!$J257,3),ANT_pumpParticles_Export_v2!$A$1:$DY$1,0)),""),"")</f>
        <v>0.24491389593725998</v>
      </c>
      <c r="AB257">
        <f>IF(AB$1&lt;&gt;"",IFERROR(VLOOKUP($A257,ANT_pumpParticles_Export_v2!$A$2:$DY$234,MATCH(AB$1&amp;"_"&amp;LEFT(Sheet1!$J257,3),ANT_pumpParticles_Export_v2!$A$1:$DY$1,0))/VLOOKUP($A257,ANT_pumpParticles_Export_v2!$A$2:$DY$234,MATCH("Ti_"&amp;LEFT(Sheet1!$J257,3),ANT_pumpParticles_Export_v2!$A$1:$DY$1,0)),""),"")</f>
        <v>1.5685579704859955E-3</v>
      </c>
      <c r="AC257">
        <f>IF(AC$1&lt;&gt;"",IFERROR(VLOOKUP($A257,ANT_pumpParticles_Export_v2!$A$2:$DY$234,MATCH(AC$1&amp;"_"&amp;LEFT(Sheet1!$J257,3),ANT_pumpParticles_Export_v2!$A$1:$DY$1,0))/VLOOKUP($A257,ANT_pumpParticles_Export_v2!$A$2:$DY$234,MATCH("Ti_"&amp;LEFT(Sheet1!$J257,3),ANT_pumpParticles_Export_v2!$A$1:$DY$1,0)),""),"")</f>
        <v>0.93615318832095562</v>
      </c>
      <c r="AE257">
        <f>IF(AE$1&lt;&gt;"",IFERROR(VLOOKUP($A257,ANT_pumpParticles_Export_v2!$A$2:$DY$234,MATCH(AE$1&amp;"_"&amp;LEFT(Sheet1!$J257,3),ANT_pumpParticles_Export_v2!$A$1:$DY$1,0))/VLOOKUP($A257,ANT_pumpParticles_Export_v2!$A$2:$DY$234,MATCH("Ti_"&amp;LEFT(Sheet1!$J257,3),ANT_pumpParticles_Export_v2!$A$1:$DY$1,0)),""),"")</f>
        <v>3.3957444789158506E-2</v>
      </c>
      <c r="AF257" t="str">
        <f>IF(AF$1&lt;&gt;"",IFERROR(VLOOKUP($A257,ANT_pumpParticles_Export_v2!$A$2:$DY$234,MATCH(AF$1&amp;"_"&amp;LEFT(Sheet1!$J257,3),ANT_pumpParticles_Export_v2!$A$1:$DY$1,0))/VLOOKUP($A257,ANT_pumpParticles_Export_v2!$A$2:$DY$234,MATCH("Ti_"&amp;LEFT(Sheet1!$J257,3),ANT_pumpParticles_Export_v2!$A$1:$DY$1,0)),""),"")</f>
        <v/>
      </c>
      <c r="AG257">
        <f>IF(AG$1&lt;&gt;"",IFERROR(VLOOKUP($A257,ANT_pumpParticles_Export_v2!$A$2:$DY$234,MATCH(AG$1&amp;"_"&amp;LEFT(Sheet1!$J257,3),ANT_pumpParticles_Export_v2!$A$1:$DY$1,0))/VLOOKUP($A257,ANT_pumpParticles_Export_v2!$A$2:$DY$234,MATCH("Ti_"&amp;LEFT(Sheet1!$J257,3),ANT_pumpParticles_Export_v2!$A$1:$DY$1,0)),""),"")</f>
        <v>0.92725077151660107</v>
      </c>
      <c r="AH257">
        <f>IF(AH$1&lt;&gt;"",IFERROR(VLOOKUP($A257,ANT_pumpParticles_Export_v2!$A$2:$DY$234,MATCH(AH$1&amp;"_"&amp;LEFT(Sheet1!$J257,3),ANT_pumpParticles_Export_v2!$A$1:$DY$1,0))/VLOOKUP($A257,ANT_pumpParticles_Export_v2!$A$2:$DY$234,MATCH("Ti_"&amp;LEFT(Sheet1!$J257,3),ANT_pumpParticles_Export_v2!$A$1:$DY$1,0)),""),"")</f>
        <v>9.832242520316685E-5</v>
      </c>
      <c r="AI257">
        <f>IF(AI$1&lt;&gt;"",IFERROR(VLOOKUP($A257,ANT_pumpParticles_Export_v2!$A$2:$DY$234,MATCH(AI$1&amp;"_"&amp;LEFT(Sheet1!$J257,3),ANT_pumpParticles_Export_v2!$A$1:$DY$1,0))/VLOOKUP($A257,ANT_pumpParticles_Export_v2!$A$2:$DY$234,MATCH("Ti_"&amp;LEFT(Sheet1!$J257,3),ANT_pumpParticles_Export_v2!$A$1:$DY$1,0)),""),"")</f>
        <v>0.92688823431396949</v>
      </c>
      <c r="AJ257">
        <f>IF(AJ$1&lt;&gt;"",IFERROR(VLOOKUP($A257,ANT_pumpParticles_Export_v2!$A$2:$DY$234,MATCH(AJ$1&amp;"_"&amp;LEFT(Sheet1!$J257,3),ANT_pumpParticles_Export_v2!$A$1:$DY$1,0))/VLOOKUP($A257,ANT_pumpParticles_Export_v2!$A$2:$DY$234,MATCH("Ti_"&amp;LEFT(Sheet1!$J257,3),ANT_pumpParticles_Export_v2!$A$1:$DY$1,0)),""),"")</f>
        <v>2.7362682650034823E-3</v>
      </c>
      <c r="AM257">
        <f>IF(AM$1&lt;&gt;"",IFERROR(VLOOKUP($A257,ANT_pumpParticles_Export_v2!$A$2:$DY$234,MATCH(AM$1&amp;"_"&amp;LEFT(Sheet1!$J257,3),ANT_pumpParticles_Export_v2!$A$1:$DY$1,0))/VLOOKUP($A257,ANT_pumpParticles_Export_v2!$A$2:$DY$234,MATCH("Ti_"&amp;LEFT(Sheet1!$J257,3),ANT_pumpParticles_Export_v2!$A$1:$DY$1,0)),""),"")</f>
        <v>8.2373764977551028E-2</v>
      </c>
      <c r="AN257">
        <f>IF(AN$1&lt;&gt;"",IFERROR(VLOOKUP($A257,ANT_pumpParticles_Export_v2!$A$2:$DY$234,MATCH(AN$1&amp;"_"&amp;LEFT(Sheet1!$J257,3),ANT_pumpParticles_Export_v2!$A$1:$DY$1,0))/VLOOKUP($A257,ANT_pumpParticles_Export_v2!$A$2:$DY$234,MATCH("Ti_"&amp;LEFT(Sheet1!$J257,3),ANT_pumpParticles_Export_v2!$A$1:$DY$1,0)),""),"")</f>
        <v>1.5614805706820434E-3</v>
      </c>
      <c r="AP257">
        <f>IF(AP$1&lt;&gt;"",IFERROR(VLOOKUP($A257,ANT_pumpParticles_Export_v2!$A$2:$DY$234,MATCH(AP$1&amp;"_"&amp;LEFT(Sheet1!$J257,3),ANT_pumpParticles_Export_v2!$A$1:$DY$1,0))/VLOOKUP($A257,ANT_pumpParticles_Export_v2!$A$2:$DY$234,MATCH("Ti_"&amp;LEFT(Sheet1!$J257,3),ANT_pumpParticles_Export_v2!$A$1:$DY$1,0)),""),"")</f>
        <v>1.9136382988325675E-3</v>
      </c>
      <c r="AQ257">
        <f>IF(AQ$1&lt;&gt;"",IFERROR(VLOOKUP($A257,ANT_pumpParticles_Export_v2!$A$2:$DY$234,MATCH(AQ$1&amp;"_"&amp;LEFT(Sheet1!$J257,3),ANT_pumpParticles_Export_v2!$A$1:$DY$1,0))/VLOOKUP($A257,ANT_pumpParticles_Export_v2!$A$2:$DY$234,MATCH("Ti_"&amp;LEFT(Sheet1!$J257,3),ANT_pumpParticles_Export_v2!$A$1:$DY$1,0)),""),"")</f>
        <v>2.041238401724143E-3</v>
      </c>
      <c r="AS257">
        <f>IF(AS$1&lt;&gt;"",IFERROR(VLOOKUP($A257,ANT_pumpParticles_Export_v2!$A$2:$DY$234,MATCH(AS$1&amp;"_"&amp;LEFT(Sheet1!$J257,3),ANT_pumpParticles_Export_v2!$A$1:$DY$1,0))/VLOOKUP($A257,ANT_pumpParticles_Export_v2!$A$2:$DY$234,MATCH("Ti_"&amp;LEFT(Sheet1!$J257,3),ANT_pumpParticles_Export_v2!$A$1:$DY$1,0)),""),"")</f>
        <v>4.0659869486139322E-5</v>
      </c>
      <c r="AT257">
        <f>IF(AT$1&lt;&gt;"",IFERROR(VLOOKUP($A257,ANT_pumpParticles_Export_v2!$A$2:$DY$234,MATCH(AT$1&amp;"_"&amp;LEFT(Sheet1!$J257,3),ANT_pumpParticles_Export_v2!$A$1:$DY$1,0))/VLOOKUP($A257,ANT_pumpParticles_Export_v2!$A$2:$DY$234,MATCH("Ti_"&amp;LEFT(Sheet1!$J257,3),ANT_pumpParticles_Export_v2!$A$1:$DY$1,0)),""),"")</f>
        <v>2.8969824409781907E-4</v>
      </c>
      <c r="AU257">
        <f>IF(AU$1&lt;&gt;"",IFERROR(VLOOKUP($A257,ANT_pumpParticles_Export_v2!$A$2:$DY$234,MATCH(AU$1&amp;"_"&amp;LEFT(Sheet1!$J257,3),ANT_pumpParticles_Export_v2!$A$1:$DY$1,0))/VLOOKUP($A257,ANT_pumpParticles_Export_v2!$A$2:$DY$234,MATCH("Ti_"&amp;LEFT(Sheet1!$J257,3),ANT_pumpParticles_Export_v2!$A$1:$DY$1,0)),""),"")</f>
        <v>6.4079424534407266E-3</v>
      </c>
      <c r="AV257" t="str">
        <f>IF(AV$1&lt;&gt;"",IFERROR(VLOOKUP($A257,ANT_pumpParticles_Export_v2!$A$2:$DY$234,MATCH(AV$1&amp;"_"&amp;LEFT(Sheet1!$J257,3),ANT_pumpParticles_Export_v2!$A$1:$DY$1,0))/VLOOKUP($A257,ANT_pumpParticles_Export_v2!$A$2:$DY$234,MATCH("Ti_"&amp;LEFT(Sheet1!$J257,3),ANT_pumpParticles_Export_v2!$A$1:$DY$1,0)),""),"")</f>
        <v/>
      </c>
      <c r="AW257">
        <f>IF(AW$1&lt;&gt;"",IFERROR(VLOOKUP($A257,ANT_pumpParticles_Export_v2!$A$2:$DY$234,MATCH(AW$1&amp;"_"&amp;LEFT(Sheet1!$J257,3),ANT_pumpParticles_Export_v2!$A$1:$DY$1,0))/VLOOKUP($A257,ANT_pumpParticles_Export_v2!$A$2:$DY$234,MATCH("Ti_"&amp;LEFT(Sheet1!$J257,3),ANT_pumpParticles_Export_v2!$A$1:$DY$1,0)),""),"")</f>
        <v>5.6063962029741014E-5</v>
      </c>
      <c r="AX257" t="str">
        <f>IF(AX$1&lt;&gt;"",IFERROR(VLOOKUP($A257,ANT_pumpParticles_Export_v2!$A$2:$DY$234,MATCH(AX$1&amp;"_"&amp;LEFT(Sheet1!$J257,3),ANT_pumpParticles_Export_v2!$A$1:$DY$1,0))/VLOOKUP($A257,ANT_pumpParticles_Export_v2!$A$2:$DY$234,MATCH("Ti_"&amp;LEFT(Sheet1!$J257,3),ANT_pumpParticles_Export_v2!$A$1:$DY$1,0)),""),"")</f>
        <v/>
      </c>
      <c r="AY257">
        <f>IF(AY$1&lt;&gt;"",IFERROR(VLOOKUP($A257,ANT_pumpParticles_Export_v2!$A$2:$DY$234,MATCH(AY$1&amp;"_"&amp;LEFT(Sheet1!$J257,3),ANT_pumpParticles_Export_v2!$A$1:$DY$1,0))/VLOOKUP($A257,ANT_pumpParticles_Export_v2!$A$2:$DY$234,MATCH("Ti_"&amp;LEFT(Sheet1!$J257,3),ANT_pumpParticles_Export_v2!$A$1:$DY$1,0)),""),"")</f>
        <v>6.4867744173910465E-6</v>
      </c>
      <c r="AZ257">
        <f>IF(AZ$1&lt;&gt;"",IFERROR(VLOOKUP($A257,ANT_pumpParticles_Export_v2!$A$2:$DY$234,MATCH(AZ$1&amp;"_"&amp;LEFT(Sheet1!$J257,3),ANT_pumpParticles_Export_v2!$A$1:$DY$1,0))/VLOOKUP($A257,ANT_pumpParticles_Export_v2!$A$2:$DY$234,MATCH("Ti_"&amp;LEFT(Sheet1!$J257,3),ANT_pumpParticles_Export_v2!$A$1:$DY$1,0)),""),"")</f>
        <v>9.5227918835282438E-5</v>
      </c>
      <c r="BB257">
        <f>IF(BB$1&lt;&gt;"",IFERROR(VLOOKUP($A257,ANT_pumpParticles_Export_v2!$A$2:$DY$234,MATCH(BB$1&amp;"_"&amp;LEFT(Sheet1!$J257,3),ANT_pumpParticles_Export_v2!$A$1:$DY$1,0))/VLOOKUP($A257,ANT_pumpParticles_Export_v2!$A$2:$DY$234,MATCH("Ti_"&amp;LEFT(Sheet1!$J257,3),ANT_pumpParticles_Export_v2!$A$1:$DY$1,0)),""),"")</f>
        <v>9.2626166572121673E-5</v>
      </c>
      <c r="BD257">
        <f>IF(BD$1&lt;&gt;"",IFERROR(VLOOKUP($A257,ANT_pumpParticles_Export_v2!$A$2:$DY$234,MATCH(BD$1&amp;"_"&amp;LEFT(Sheet1!$J257,3),ANT_pumpParticles_Export_v2!$A$1:$DY$1,0))/VLOOKUP($A257,ANT_pumpParticles_Export_v2!$A$2:$DY$234,MATCH("Ti_"&amp;LEFT(Sheet1!$J257,3),ANT_pumpParticles_Export_v2!$A$1:$DY$1,0)),""),"")</f>
        <v>3.7455401335415164E-5</v>
      </c>
    </row>
    <row r="258" spans="1:56" x14ac:dyDescent="0.3">
      <c r="A258">
        <v>18997</v>
      </c>
      <c r="B258" t="s">
        <v>134</v>
      </c>
      <c r="C258">
        <v>4</v>
      </c>
      <c r="D258" t="s">
        <v>130</v>
      </c>
      <c r="E258">
        <v>-2672.1</v>
      </c>
      <c r="F258">
        <v>-70.963700000000003</v>
      </c>
      <c r="G258">
        <v>-112.93559999999999</v>
      </c>
      <c r="H258">
        <v>302.57209999999998</v>
      </c>
      <c r="I258">
        <v>390.9</v>
      </c>
      <c r="J258" t="s">
        <v>164</v>
      </c>
      <c r="L258">
        <f>IF(L$1&lt;&gt;"",IFERROR(VLOOKUP($A258,ANT_pumpParticles_Export_v2!$A$2:$DY$234,MATCH(L$1&amp;"_"&amp;LEFT(Sheet1!$J258,3),ANT_pumpParticles_Export_v2!$A$1:$DY$1,0))/VLOOKUP($A258,ANT_pumpParticles_Export_v2!$A$2:$DY$234,MATCH("Ti_"&amp;LEFT(Sheet1!$J258,3),ANT_pumpParticles_Export_v2!$A$1:$DY$1,0)),""),"")</f>
        <v>9.6901493307621749</v>
      </c>
      <c r="O258">
        <f>IF(O$1&lt;&gt;"",IFERROR(VLOOKUP($A258,ANT_pumpParticles_Export_v2!$A$2:$DY$234,MATCH(O$1&amp;"_"&amp;LEFT(Sheet1!$J258,3),ANT_pumpParticles_Export_v2!$A$1:$DY$1,0))/VLOOKUP($A258,ANT_pumpParticles_Export_v2!$A$2:$DY$234,MATCH("Ti_"&amp;LEFT(Sheet1!$J258,3),ANT_pumpParticles_Export_v2!$A$1:$DY$1,0)),""),"")</f>
        <v>2.9877859177795698</v>
      </c>
      <c r="P258">
        <f>IF(P$1&lt;&gt;"",IFERROR(VLOOKUP($A258,ANT_pumpParticles_Export_v2!$A$2:$DY$234,MATCH(P$1&amp;"_"&amp;LEFT(Sheet1!$J258,3),ANT_pumpParticles_Export_v2!$A$1:$DY$1,0))/VLOOKUP($A258,ANT_pumpParticles_Export_v2!$A$2:$DY$234,MATCH("Ti_"&amp;LEFT(Sheet1!$J258,3),ANT_pumpParticles_Export_v2!$A$1:$DY$1,0)),""),"")</f>
        <v>2.9877859177795698</v>
      </c>
      <c r="S258">
        <f>IF(S$1&lt;&gt;"",IFERROR(VLOOKUP($A258,ANT_pumpParticles_Export_v2!$A$2:$DY$234,MATCH(S$1&amp;"_"&amp;LEFT(Sheet1!$J258,3),ANT_pumpParticles_Export_v2!$A$1:$DY$1,0))/VLOOKUP($A258,ANT_pumpParticles_Export_v2!$A$2:$DY$234,MATCH("Ti_"&amp;LEFT(Sheet1!$J258,3),ANT_pumpParticles_Export_v2!$A$1:$DY$1,0)),""),"")</f>
        <v>1.3587056618452401E-2</v>
      </c>
      <c r="U258">
        <f>IF(U$1&lt;&gt;"",IFERROR(VLOOKUP($A258,ANT_pumpParticles_Export_v2!$A$2:$DY$234,MATCH(U$1&amp;"_"&amp;LEFT(Sheet1!$J258,3),ANT_pumpParticles_Export_v2!$A$1:$DY$1,0))/VLOOKUP($A258,ANT_pumpParticles_Export_v2!$A$2:$DY$234,MATCH("Ti_"&amp;LEFT(Sheet1!$J258,3),ANT_pumpParticles_Export_v2!$A$1:$DY$1,0)),""),"")</f>
        <v>0.3005460150886175</v>
      </c>
      <c r="W258" t="str">
        <f>IF(W$1&lt;&gt;"",IFERROR(VLOOKUP($A258,ANT_pumpParticles_Export_v2!$A$2:$DY$234,MATCH(W$1&amp;"_"&amp;LEFT(Sheet1!$J258,3),ANT_pumpParticles_Export_v2!$A$1:$DY$1,0))/VLOOKUP($A258,ANT_pumpParticles_Export_v2!$A$2:$DY$234,MATCH("Ti_"&amp;LEFT(Sheet1!$J258,3),ANT_pumpParticles_Export_v2!$A$1:$DY$1,0)),""),"")</f>
        <v/>
      </c>
      <c r="Y258">
        <f>IF(Y$1&lt;&gt;"",IFERROR(VLOOKUP($A258,ANT_pumpParticles_Export_v2!$A$2:$DY$234,MATCH(Y$1&amp;"_"&amp;LEFT(Sheet1!$J258,3),ANT_pumpParticles_Export_v2!$A$1:$DY$1,0))/VLOOKUP($A258,ANT_pumpParticles_Export_v2!$A$2:$DY$234,MATCH("Ti_"&amp;LEFT(Sheet1!$J258,3),ANT_pumpParticles_Export_v2!$A$1:$DY$1,0)),""),"")</f>
        <v>9.6064016992248348E-3</v>
      </c>
      <c r="Z258">
        <f>IF(Z$1&lt;&gt;"",IFERROR(VLOOKUP($A258,ANT_pumpParticles_Export_v2!$A$2:$DY$234,MATCH(Z$1&amp;"_"&amp;LEFT(Sheet1!$J258,3),ANT_pumpParticles_Export_v2!$A$1:$DY$1,0))/VLOOKUP($A258,ANT_pumpParticles_Export_v2!$A$2:$DY$234,MATCH("Ti_"&amp;LEFT(Sheet1!$J258,3),ANT_pumpParticles_Export_v2!$A$1:$DY$1,0)),""),"")</f>
        <v>1.3313105358956729E-3</v>
      </c>
      <c r="AA258">
        <f>IF(AA$1&lt;&gt;"",IFERROR(VLOOKUP($A258,ANT_pumpParticles_Export_v2!$A$2:$DY$234,MATCH(AA$1&amp;"_"&amp;LEFT(Sheet1!$J258,3),ANT_pumpParticles_Export_v2!$A$1:$DY$1,0))/VLOOKUP($A258,ANT_pumpParticles_Export_v2!$A$2:$DY$234,MATCH("Ti_"&amp;LEFT(Sheet1!$J258,3),ANT_pumpParticles_Export_v2!$A$1:$DY$1,0)),""),"")</f>
        <v>0.88397941912909905</v>
      </c>
      <c r="AB258">
        <f>IF(AB$1&lt;&gt;"",IFERROR(VLOOKUP($A258,ANT_pumpParticles_Export_v2!$A$2:$DY$234,MATCH(AB$1&amp;"_"&amp;LEFT(Sheet1!$J258,3),ANT_pumpParticles_Export_v2!$A$1:$DY$1,0))/VLOOKUP($A258,ANT_pumpParticles_Export_v2!$A$2:$DY$234,MATCH("Ti_"&amp;LEFT(Sheet1!$J258,3),ANT_pumpParticles_Export_v2!$A$1:$DY$1,0)),""),"")</f>
        <v>8.3288246252487513E-4</v>
      </c>
      <c r="AC258">
        <f>IF(AC$1&lt;&gt;"",IFERROR(VLOOKUP($A258,ANT_pumpParticles_Export_v2!$A$2:$DY$234,MATCH(AC$1&amp;"_"&amp;LEFT(Sheet1!$J258,3),ANT_pumpParticles_Export_v2!$A$1:$DY$1,0))/VLOOKUP($A258,ANT_pumpParticles_Export_v2!$A$2:$DY$234,MATCH("Ti_"&amp;LEFT(Sheet1!$J258,3),ANT_pumpParticles_Export_v2!$A$1:$DY$1,0)),""),"")</f>
        <v>0.91296539935464793</v>
      </c>
      <c r="AE258">
        <f>IF(AE$1&lt;&gt;"",IFERROR(VLOOKUP($A258,ANT_pumpParticles_Export_v2!$A$2:$DY$234,MATCH(AE$1&amp;"_"&amp;LEFT(Sheet1!$J258,3),ANT_pumpParticles_Export_v2!$A$1:$DY$1,0))/VLOOKUP($A258,ANT_pumpParticles_Export_v2!$A$2:$DY$234,MATCH("Ti_"&amp;LEFT(Sheet1!$J258,3),ANT_pumpParticles_Export_v2!$A$1:$DY$1,0)),""),"")</f>
        <v>3.5773705268582492E-2</v>
      </c>
      <c r="AF258" t="str">
        <f>IF(AF$1&lt;&gt;"",IFERROR(VLOOKUP($A258,ANT_pumpParticles_Export_v2!$A$2:$DY$234,MATCH(AF$1&amp;"_"&amp;LEFT(Sheet1!$J258,3),ANT_pumpParticles_Export_v2!$A$1:$DY$1,0))/VLOOKUP($A258,ANT_pumpParticles_Export_v2!$A$2:$DY$234,MATCH("Ti_"&amp;LEFT(Sheet1!$J258,3),ANT_pumpParticles_Export_v2!$A$1:$DY$1,0)),""),"")</f>
        <v/>
      </c>
      <c r="AG258">
        <f>IF(AG$1&lt;&gt;"",IFERROR(VLOOKUP($A258,ANT_pumpParticles_Export_v2!$A$2:$DY$234,MATCH(AG$1&amp;"_"&amp;LEFT(Sheet1!$J258,3),ANT_pumpParticles_Export_v2!$A$1:$DY$1,0))/VLOOKUP($A258,ANT_pumpParticles_Export_v2!$A$2:$DY$234,MATCH("Ti_"&amp;LEFT(Sheet1!$J258,3),ANT_pumpParticles_Export_v2!$A$1:$DY$1,0)),""),"")</f>
        <v>0.90390513454052401</v>
      </c>
      <c r="AH258">
        <f>IF(AH$1&lt;&gt;"",IFERROR(VLOOKUP($A258,ANT_pumpParticles_Export_v2!$A$2:$DY$234,MATCH(AH$1&amp;"_"&amp;LEFT(Sheet1!$J258,3),ANT_pumpParticles_Export_v2!$A$1:$DY$1,0))/VLOOKUP($A258,ANT_pumpParticles_Export_v2!$A$2:$DY$234,MATCH("Ti_"&amp;LEFT(Sheet1!$J258,3),ANT_pumpParticles_Export_v2!$A$1:$DY$1,0)),""),"")</f>
        <v>4.4368375045236715E-5</v>
      </c>
      <c r="AI258">
        <f>IF(AI$1&lt;&gt;"",IFERROR(VLOOKUP($A258,ANT_pumpParticles_Export_v2!$A$2:$DY$234,MATCH(AI$1&amp;"_"&amp;LEFT(Sheet1!$J258,3),ANT_pumpParticles_Export_v2!$A$1:$DY$1,0))/VLOOKUP($A258,ANT_pumpParticles_Export_v2!$A$2:$DY$234,MATCH("Ti_"&amp;LEFT(Sheet1!$J258,3),ANT_pumpParticles_Export_v2!$A$1:$DY$1,0)),""),"")</f>
        <v>0.89523816277629531</v>
      </c>
      <c r="AJ258">
        <f>IF(AJ$1&lt;&gt;"",IFERROR(VLOOKUP($A258,ANT_pumpParticles_Export_v2!$A$2:$DY$234,MATCH(AJ$1&amp;"_"&amp;LEFT(Sheet1!$J258,3),ANT_pumpParticles_Export_v2!$A$1:$DY$1,0))/VLOOKUP($A258,ANT_pumpParticles_Export_v2!$A$2:$DY$234,MATCH("Ti_"&amp;LEFT(Sheet1!$J258,3),ANT_pumpParticles_Export_v2!$A$1:$DY$1,0)),""),"")</f>
        <v>3.308741329513718E-3</v>
      </c>
      <c r="AM258">
        <f>IF(AM$1&lt;&gt;"",IFERROR(VLOOKUP($A258,ANT_pumpParticles_Export_v2!$A$2:$DY$234,MATCH(AM$1&amp;"_"&amp;LEFT(Sheet1!$J258,3),ANT_pumpParticles_Export_v2!$A$1:$DY$1,0))/VLOOKUP($A258,ANT_pumpParticles_Export_v2!$A$2:$DY$234,MATCH("Ti_"&amp;LEFT(Sheet1!$J258,3),ANT_pumpParticles_Export_v2!$A$1:$DY$1,0)),""),"")</f>
        <v>0.10161081669472602</v>
      </c>
      <c r="AN258">
        <f>IF(AN$1&lt;&gt;"",IFERROR(VLOOKUP($A258,ANT_pumpParticles_Export_v2!$A$2:$DY$234,MATCH(AN$1&amp;"_"&amp;LEFT(Sheet1!$J258,3),ANT_pumpParticles_Export_v2!$A$1:$DY$1,0))/VLOOKUP($A258,ANT_pumpParticles_Export_v2!$A$2:$DY$234,MATCH("Ti_"&amp;LEFT(Sheet1!$J258,3),ANT_pumpParticles_Export_v2!$A$1:$DY$1,0)),""),"")</f>
        <v>7.4802750833607155E-4</v>
      </c>
      <c r="AP258">
        <f>IF(AP$1&lt;&gt;"",IFERROR(VLOOKUP($A258,ANT_pumpParticles_Export_v2!$A$2:$DY$234,MATCH(AP$1&amp;"_"&amp;LEFT(Sheet1!$J258,3),ANT_pumpParticles_Export_v2!$A$1:$DY$1,0))/VLOOKUP($A258,ANT_pumpParticles_Export_v2!$A$2:$DY$234,MATCH("Ti_"&amp;LEFT(Sheet1!$J258,3),ANT_pumpParticles_Export_v2!$A$1:$DY$1,0)),""),"")</f>
        <v>1.0539582320579211E-3</v>
      </c>
      <c r="AQ258">
        <f>IF(AQ$1&lt;&gt;"",IFERROR(VLOOKUP($A258,ANT_pumpParticles_Export_v2!$A$2:$DY$234,MATCH(AQ$1&amp;"_"&amp;LEFT(Sheet1!$J258,3),ANT_pumpParticles_Export_v2!$A$1:$DY$1,0))/VLOOKUP($A258,ANT_pumpParticles_Export_v2!$A$2:$DY$234,MATCH("Ti_"&amp;LEFT(Sheet1!$J258,3),ANT_pumpParticles_Export_v2!$A$1:$DY$1,0)),""),"")</f>
        <v>1.1660352814864498E-3</v>
      </c>
      <c r="AS258">
        <f>IF(AS$1&lt;&gt;"",IFERROR(VLOOKUP($A258,ANT_pumpParticles_Export_v2!$A$2:$DY$234,MATCH(AS$1&amp;"_"&amp;LEFT(Sheet1!$J258,3),ANT_pumpParticles_Export_v2!$A$1:$DY$1,0))/VLOOKUP($A258,ANT_pumpParticles_Export_v2!$A$2:$DY$234,MATCH("Ti_"&amp;LEFT(Sheet1!$J258,3),ANT_pumpParticles_Export_v2!$A$1:$DY$1,0)),""),"")</f>
        <v>2.1993397939000834E-5</v>
      </c>
      <c r="AT258">
        <f>IF(AT$1&lt;&gt;"",IFERROR(VLOOKUP($A258,ANT_pumpParticles_Export_v2!$A$2:$DY$234,MATCH(AT$1&amp;"_"&amp;LEFT(Sheet1!$J258,3),ANT_pumpParticles_Export_v2!$A$1:$DY$1,0))/VLOOKUP($A258,ANT_pumpParticles_Export_v2!$A$2:$DY$234,MATCH("Ti_"&amp;LEFT(Sheet1!$J258,3),ANT_pumpParticles_Export_v2!$A$1:$DY$1,0)),""),"")</f>
        <v>1.4211337405079996E-4</v>
      </c>
      <c r="AU258">
        <f>IF(AU$1&lt;&gt;"",IFERROR(VLOOKUP($A258,ANT_pumpParticles_Export_v2!$A$2:$DY$234,MATCH(AU$1&amp;"_"&amp;LEFT(Sheet1!$J258,3),ANT_pumpParticles_Export_v2!$A$1:$DY$1,0))/VLOOKUP($A258,ANT_pumpParticles_Export_v2!$A$2:$DY$234,MATCH("Ti_"&amp;LEFT(Sheet1!$J258,3),ANT_pumpParticles_Export_v2!$A$1:$DY$1,0)),""),"")</f>
        <v>4.1652183114397629E-3</v>
      </c>
      <c r="AV258" t="str">
        <f>IF(AV$1&lt;&gt;"",IFERROR(VLOOKUP($A258,ANT_pumpParticles_Export_v2!$A$2:$DY$234,MATCH(AV$1&amp;"_"&amp;LEFT(Sheet1!$J258,3),ANT_pumpParticles_Export_v2!$A$1:$DY$1,0))/VLOOKUP($A258,ANT_pumpParticles_Export_v2!$A$2:$DY$234,MATCH("Ti_"&amp;LEFT(Sheet1!$J258,3),ANT_pumpParticles_Export_v2!$A$1:$DY$1,0)),""),"")</f>
        <v/>
      </c>
      <c r="AW258">
        <f>IF(AW$1&lt;&gt;"",IFERROR(VLOOKUP($A258,ANT_pumpParticles_Export_v2!$A$2:$DY$234,MATCH(AW$1&amp;"_"&amp;LEFT(Sheet1!$J258,3),ANT_pumpParticles_Export_v2!$A$1:$DY$1,0))/VLOOKUP($A258,ANT_pumpParticles_Export_v2!$A$2:$DY$234,MATCH("Ti_"&amp;LEFT(Sheet1!$J258,3),ANT_pumpParticles_Export_v2!$A$1:$DY$1,0)),""),"")</f>
        <v>1.8149502579072294E-5</v>
      </c>
      <c r="AX258">
        <f>IF(AX$1&lt;&gt;"",IFERROR(VLOOKUP($A258,ANT_pumpParticles_Export_v2!$A$2:$DY$234,MATCH(AX$1&amp;"_"&amp;LEFT(Sheet1!$J258,3),ANT_pumpParticles_Export_v2!$A$1:$DY$1,0))/VLOOKUP($A258,ANT_pumpParticles_Export_v2!$A$2:$DY$234,MATCH("Ti_"&amp;LEFT(Sheet1!$J258,3),ANT_pumpParticles_Export_v2!$A$1:$DY$1,0)),""),"")</f>
        <v>9.7900461797262039E-6</v>
      </c>
      <c r="AY258" t="str">
        <f>IF(AY$1&lt;&gt;"",IFERROR(VLOOKUP($A258,ANT_pumpParticles_Export_v2!$A$2:$DY$234,MATCH(AY$1&amp;"_"&amp;LEFT(Sheet1!$J258,3),ANT_pumpParticles_Export_v2!$A$1:$DY$1,0))/VLOOKUP($A258,ANT_pumpParticles_Export_v2!$A$2:$DY$234,MATCH("Ti_"&amp;LEFT(Sheet1!$J258,3),ANT_pumpParticles_Export_v2!$A$1:$DY$1,0)),""),"")</f>
        <v/>
      </c>
      <c r="AZ258">
        <f>IF(AZ$1&lt;&gt;"",IFERROR(VLOOKUP($A258,ANT_pumpParticles_Export_v2!$A$2:$DY$234,MATCH(AZ$1&amp;"_"&amp;LEFT(Sheet1!$J258,3),ANT_pumpParticles_Export_v2!$A$1:$DY$1,0))/VLOOKUP($A258,ANT_pumpParticles_Export_v2!$A$2:$DY$234,MATCH("Ti_"&amp;LEFT(Sheet1!$J258,3),ANT_pumpParticles_Export_v2!$A$1:$DY$1,0)),""),"")</f>
        <v>7.0383174057731912E-5</v>
      </c>
      <c r="BB258">
        <f>IF(BB$1&lt;&gt;"",IFERROR(VLOOKUP($A258,ANT_pumpParticles_Export_v2!$A$2:$DY$234,MATCH(BB$1&amp;"_"&amp;LEFT(Sheet1!$J258,3),ANT_pumpParticles_Export_v2!$A$1:$DY$1,0))/VLOOKUP($A258,ANT_pumpParticles_Export_v2!$A$2:$DY$234,MATCH("Ti_"&amp;LEFT(Sheet1!$J258,3),ANT_pumpParticles_Export_v2!$A$1:$DY$1,0)),""),"")</f>
        <v>2.6181137972798811E-5</v>
      </c>
      <c r="BD258" t="str">
        <f>IF(BD$1&lt;&gt;"",IFERROR(VLOOKUP($A258,ANT_pumpParticles_Export_v2!$A$2:$DY$234,MATCH(BD$1&amp;"_"&amp;LEFT(Sheet1!$J258,3),ANT_pumpParticles_Export_v2!$A$1:$DY$1,0))/VLOOKUP($A258,ANT_pumpParticles_Export_v2!$A$2:$DY$234,MATCH("Ti_"&amp;LEFT(Sheet1!$J258,3),ANT_pumpParticles_Export_v2!$A$1:$DY$1,0)),""),"")</f>
        <v/>
      </c>
    </row>
    <row r="259" spans="1:56" x14ac:dyDescent="0.3">
      <c r="A259">
        <v>18998</v>
      </c>
      <c r="B259" t="s">
        <v>134</v>
      </c>
      <c r="C259">
        <v>4</v>
      </c>
      <c r="D259" t="s">
        <v>130</v>
      </c>
      <c r="E259">
        <v>-2427.7800000000002</v>
      </c>
      <c r="F259">
        <v>-70.963700000000003</v>
      </c>
      <c r="G259">
        <v>-112.93559999999999</v>
      </c>
      <c r="H259">
        <v>302.57209999999998</v>
      </c>
      <c r="I259">
        <v>635.22</v>
      </c>
      <c r="J259" t="s">
        <v>164</v>
      </c>
      <c r="L259">
        <f>IF(L$1&lt;&gt;"",IFERROR(VLOOKUP($A259,ANT_pumpParticles_Export_v2!$A$2:$DY$234,MATCH(L$1&amp;"_"&amp;LEFT(Sheet1!$J259,3),ANT_pumpParticles_Export_v2!$A$1:$DY$1,0))/VLOOKUP($A259,ANT_pumpParticles_Export_v2!$A$2:$DY$234,MATCH("Ti_"&amp;LEFT(Sheet1!$J259,3),ANT_pumpParticles_Export_v2!$A$1:$DY$1,0)),""),"")</f>
        <v>15.254487123322859</v>
      </c>
      <c r="O259">
        <f>IF(O$1&lt;&gt;"",IFERROR(VLOOKUP($A259,ANT_pumpParticles_Export_v2!$A$2:$DY$234,MATCH(O$1&amp;"_"&amp;LEFT(Sheet1!$J259,3),ANT_pumpParticles_Export_v2!$A$1:$DY$1,0))/VLOOKUP($A259,ANT_pumpParticles_Export_v2!$A$2:$DY$234,MATCH("Ti_"&amp;LEFT(Sheet1!$J259,3),ANT_pumpParticles_Export_v2!$A$1:$DY$1,0)),""),"")</f>
        <v>5.9900670841721686</v>
      </c>
      <c r="P259">
        <f>IF(P$1&lt;&gt;"",IFERROR(VLOOKUP($A259,ANT_pumpParticles_Export_v2!$A$2:$DY$234,MATCH(P$1&amp;"_"&amp;LEFT(Sheet1!$J259,3),ANT_pumpParticles_Export_v2!$A$1:$DY$1,0))/VLOOKUP($A259,ANT_pumpParticles_Export_v2!$A$2:$DY$234,MATCH("Ti_"&amp;LEFT(Sheet1!$J259,3),ANT_pumpParticles_Export_v2!$A$1:$DY$1,0)),""),"")</f>
        <v>5.9900670841721686</v>
      </c>
      <c r="S259">
        <f>IF(S$1&lt;&gt;"",IFERROR(VLOOKUP($A259,ANT_pumpParticles_Export_v2!$A$2:$DY$234,MATCH(S$1&amp;"_"&amp;LEFT(Sheet1!$J259,3),ANT_pumpParticles_Export_v2!$A$1:$DY$1,0))/VLOOKUP($A259,ANT_pumpParticles_Export_v2!$A$2:$DY$234,MATCH("Ti_"&amp;LEFT(Sheet1!$J259,3),ANT_pumpParticles_Export_v2!$A$1:$DY$1,0)),""),"")</f>
        <v>1.3035008955625755E-2</v>
      </c>
      <c r="U259">
        <f>IF(U$1&lt;&gt;"",IFERROR(VLOOKUP($A259,ANT_pumpParticles_Export_v2!$A$2:$DY$234,MATCH(U$1&amp;"_"&amp;LEFT(Sheet1!$J259,3),ANT_pumpParticles_Export_v2!$A$1:$DY$1,0))/VLOOKUP($A259,ANT_pumpParticles_Export_v2!$A$2:$DY$234,MATCH("Ti_"&amp;LEFT(Sheet1!$J259,3),ANT_pumpParticles_Export_v2!$A$1:$DY$1,0)),""),"")</f>
        <v>0.41756565272807988</v>
      </c>
      <c r="W259" t="str">
        <f>IF(W$1&lt;&gt;"",IFERROR(VLOOKUP($A259,ANT_pumpParticles_Export_v2!$A$2:$DY$234,MATCH(W$1&amp;"_"&amp;LEFT(Sheet1!$J259,3),ANT_pumpParticles_Export_v2!$A$1:$DY$1,0))/VLOOKUP($A259,ANT_pumpParticles_Export_v2!$A$2:$DY$234,MATCH("Ti_"&amp;LEFT(Sheet1!$J259,3),ANT_pumpParticles_Export_v2!$A$1:$DY$1,0)),""),"")</f>
        <v/>
      </c>
      <c r="Y259">
        <f>IF(Y$1&lt;&gt;"",IFERROR(VLOOKUP($A259,ANT_pumpParticles_Export_v2!$A$2:$DY$234,MATCH(Y$1&amp;"_"&amp;LEFT(Sheet1!$J259,3),ANT_pumpParticles_Export_v2!$A$1:$DY$1,0))/VLOOKUP($A259,ANT_pumpParticles_Export_v2!$A$2:$DY$234,MATCH("Ti_"&amp;LEFT(Sheet1!$J259,3),ANT_pumpParticles_Export_v2!$A$1:$DY$1,0)),""),"")</f>
        <v>2.474827559327741E-2</v>
      </c>
      <c r="Z259">
        <f>IF(Z$1&lt;&gt;"",IFERROR(VLOOKUP($A259,ANT_pumpParticles_Export_v2!$A$2:$DY$234,MATCH(Z$1&amp;"_"&amp;LEFT(Sheet1!$J259,3),ANT_pumpParticles_Export_v2!$A$1:$DY$1,0))/VLOOKUP($A259,ANT_pumpParticles_Export_v2!$A$2:$DY$234,MATCH("Ti_"&amp;LEFT(Sheet1!$J259,3),ANT_pumpParticles_Export_v2!$A$1:$DY$1,0)),""),"")</f>
        <v>1.784633473453899E-3</v>
      </c>
      <c r="AA259">
        <f>IF(AA$1&lt;&gt;"",IFERROR(VLOOKUP($A259,ANT_pumpParticles_Export_v2!$A$2:$DY$234,MATCH(AA$1&amp;"_"&amp;LEFT(Sheet1!$J259,3),ANT_pumpParticles_Export_v2!$A$1:$DY$1,0))/VLOOKUP($A259,ANT_pumpParticles_Export_v2!$A$2:$DY$234,MATCH("Ti_"&amp;LEFT(Sheet1!$J259,3),ANT_pumpParticles_Export_v2!$A$1:$DY$1,0)),""),"")</f>
        <v>0.50772324342360753</v>
      </c>
      <c r="AB259">
        <f>IF(AB$1&lt;&gt;"",IFERROR(VLOOKUP($A259,ANT_pumpParticles_Export_v2!$A$2:$DY$234,MATCH(AB$1&amp;"_"&amp;LEFT(Sheet1!$J259,3),ANT_pumpParticles_Export_v2!$A$1:$DY$1,0))/VLOOKUP($A259,ANT_pumpParticles_Export_v2!$A$2:$DY$234,MATCH("Ti_"&amp;LEFT(Sheet1!$J259,3),ANT_pumpParticles_Export_v2!$A$1:$DY$1,0)),""),"")</f>
        <v>1.0466652384889254E-3</v>
      </c>
      <c r="AC259">
        <f>IF(AC$1&lt;&gt;"",IFERROR(VLOOKUP($A259,ANT_pumpParticles_Export_v2!$A$2:$DY$234,MATCH(AC$1&amp;"_"&amp;LEFT(Sheet1!$J259,3),ANT_pumpParticles_Export_v2!$A$1:$DY$1,0))/VLOOKUP($A259,ANT_pumpParticles_Export_v2!$A$2:$DY$234,MATCH("Ti_"&amp;LEFT(Sheet1!$J259,3),ANT_pumpParticles_Export_v2!$A$1:$DY$1,0)),""),"")</f>
        <v>1.041782999771337</v>
      </c>
      <c r="AE259">
        <f>IF(AE$1&lt;&gt;"",IFERROR(VLOOKUP($A259,ANT_pumpParticles_Export_v2!$A$2:$DY$234,MATCH(AE$1&amp;"_"&amp;LEFT(Sheet1!$J259,3),ANT_pumpParticles_Export_v2!$A$1:$DY$1,0))/VLOOKUP($A259,ANT_pumpParticles_Export_v2!$A$2:$DY$234,MATCH("Ti_"&amp;LEFT(Sheet1!$J259,3),ANT_pumpParticles_Export_v2!$A$1:$DY$1,0)),""),"")</f>
        <v>0.16520168251114892</v>
      </c>
      <c r="AF259" t="str">
        <f>IF(AF$1&lt;&gt;"",IFERROR(VLOOKUP($A259,ANT_pumpParticles_Export_v2!$A$2:$DY$234,MATCH(AF$1&amp;"_"&amp;LEFT(Sheet1!$J259,3),ANT_pumpParticles_Export_v2!$A$1:$DY$1,0))/VLOOKUP($A259,ANT_pumpParticles_Export_v2!$A$2:$DY$234,MATCH("Ti_"&amp;LEFT(Sheet1!$J259,3),ANT_pumpParticles_Export_v2!$A$1:$DY$1,0)),""),"")</f>
        <v/>
      </c>
      <c r="AG259">
        <f>IF(AG$1&lt;&gt;"",IFERROR(VLOOKUP($A259,ANT_pumpParticles_Export_v2!$A$2:$DY$234,MATCH(AG$1&amp;"_"&amp;LEFT(Sheet1!$J259,3),ANT_pumpParticles_Export_v2!$A$1:$DY$1,0))/VLOOKUP($A259,ANT_pumpParticles_Export_v2!$A$2:$DY$234,MATCH("Ti_"&amp;LEFT(Sheet1!$J259,3),ANT_pumpParticles_Export_v2!$A$1:$DY$1,0)),""),"")</f>
        <v>1.0338741106328844</v>
      </c>
      <c r="AH259">
        <f>IF(AH$1&lt;&gt;"",IFERROR(VLOOKUP($A259,ANT_pumpParticles_Export_v2!$A$2:$DY$234,MATCH(AH$1&amp;"_"&amp;LEFT(Sheet1!$J259,3),ANT_pumpParticles_Export_v2!$A$1:$DY$1,0))/VLOOKUP($A259,ANT_pumpParticles_Export_v2!$A$2:$DY$234,MATCH("Ti_"&amp;LEFT(Sheet1!$J259,3),ANT_pumpParticles_Export_v2!$A$1:$DY$1,0)),""),"")</f>
        <v>9.604913069402948E-5</v>
      </c>
      <c r="AI259">
        <f>IF(AI$1&lt;&gt;"",IFERROR(VLOOKUP($A259,ANT_pumpParticles_Export_v2!$A$2:$DY$234,MATCH(AI$1&amp;"_"&amp;LEFT(Sheet1!$J259,3),ANT_pumpParticles_Export_v2!$A$1:$DY$1,0))/VLOOKUP($A259,ANT_pumpParticles_Export_v2!$A$2:$DY$234,MATCH("Ti_"&amp;LEFT(Sheet1!$J259,3),ANT_pumpParticles_Export_v2!$A$1:$DY$1,0)),""),"")</f>
        <v>1.029159641458792</v>
      </c>
      <c r="AJ259">
        <f>IF(AJ$1&lt;&gt;"",IFERROR(VLOOKUP($A259,ANT_pumpParticles_Export_v2!$A$2:$DY$234,MATCH(AJ$1&amp;"_"&amp;LEFT(Sheet1!$J259,3),ANT_pumpParticles_Export_v2!$A$1:$DY$1,0))/VLOOKUP($A259,ANT_pumpParticles_Export_v2!$A$2:$DY$234,MATCH("Ti_"&amp;LEFT(Sheet1!$J259,3),ANT_pumpParticles_Export_v2!$A$1:$DY$1,0)),""),"")</f>
        <v>2.6217766763134069E-3</v>
      </c>
      <c r="AM259">
        <f>IF(AM$1&lt;&gt;"",IFERROR(VLOOKUP($A259,ANT_pumpParticles_Export_v2!$A$2:$DY$234,MATCH(AM$1&amp;"_"&amp;LEFT(Sheet1!$J259,3),ANT_pumpParticles_Export_v2!$A$1:$DY$1,0))/VLOOKUP($A259,ANT_pumpParticles_Export_v2!$A$2:$DY$234,MATCH("Ti_"&amp;LEFT(Sheet1!$J259,3),ANT_pumpParticles_Export_v2!$A$1:$DY$1,0)),""),"")</f>
        <v>0.10023928879429676</v>
      </c>
      <c r="AN259">
        <f>IF(AN$1&lt;&gt;"",IFERROR(VLOOKUP($A259,ANT_pumpParticles_Export_v2!$A$2:$DY$234,MATCH(AN$1&amp;"_"&amp;LEFT(Sheet1!$J259,3),ANT_pumpParticles_Export_v2!$A$1:$DY$1,0))/VLOOKUP($A259,ANT_pumpParticles_Export_v2!$A$2:$DY$234,MATCH("Ti_"&amp;LEFT(Sheet1!$J259,3),ANT_pumpParticles_Export_v2!$A$1:$DY$1,0)),""),"")</f>
        <v>1.1930293624629015E-3</v>
      </c>
      <c r="AP259">
        <f>IF(AP$1&lt;&gt;"",IFERROR(VLOOKUP($A259,ANT_pumpParticles_Export_v2!$A$2:$DY$234,MATCH(AP$1&amp;"_"&amp;LEFT(Sheet1!$J259,3),ANT_pumpParticles_Export_v2!$A$1:$DY$1,0))/VLOOKUP($A259,ANT_pumpParticles_Export_v2!$A$2:$DY$234,MATCH("Ti_"&amp;LEFT(Sheet1!$J259,3),ANT_pumpParticles_Export_v2!$A$1:$DY$1,0)),""),"")</f>
        <v>1.5321871915288782E-3</v>
      </c>
      <c r="AQ259">
        <f>IF(AQ$1&lt;&gt;"",IFERROR(VLOOKUP($A259,ANT_pumpParticles_Export_v2!$A$2:$DY$234,MATCH(AQ$1&amp;"_"&amp;LEFT(Sheet1!$J259,3),ANT_pumpParticles_Export_v2!$A$1:$DY$1,0))/VLOOKUP($A259,ANT_pumpParticles_Export_v2!$A$2:$DY$234,MATCH("Ti_"&amp;LEFT(Sheet1!$J259,3),ANT_pumpParticles_Export_v2!$A$1:$DY$1,0)),""),"")</f>
        <v>1.4764687955993395E-3</v>
      </c>
      <c r="AS259">
        <f>IF(AS$1&lt;&gt;"",IFERROR(VLOOKUP($A259,ANT_pumpParticles_Export_v2!$A$2:$DY$234,MATCH(AS$1&amp;"_"&amp;LEFT(Sheet1!$J259,3),ANT_pumpParticles_Export_v2!$A$1:$DY$1,0))/VLOOKUP($A259,ANT_pumpParticles_Export_v2!$A$2:$DY$234,MATCH("Ti_"&amp;LEFT(Sheet1!$J259,3),ANT_pumpParticles_Export_v2!$A$1:$DY$1,0)),""),"")</f>
        <v>2.7840212213968716E-5</v>
      </c>
      <c r="AT259">
        <f>IF(AT$1&lt;&gt;"",IFERROR(VLOOKUP($A259,ANT_pumpParticles_Export_v2!$A$2:$DY$234,MATCH(AT$1&amp;"_"&amp;LEFT(Sheet1!$J259,3),ANT_pumpParticles_Export_v2!$A$1:$DY$1,0))/VLOOKUP($A259,ANT_pumpParticles_Export_v2!$A$2:$DY$234,MATCH("Ti_"&amp;LEFT(Sheet1!$J259,3),ANT_pumpParticles_Export_v2!$A$1:$DY$1,0)),""),"")</f>
        <v>2.2294619334526148E-4</v>
      </c>
      <c r="AU259">
        <f>IF(AU$1&lt;&gt;"",IFERROR(VLOOKUP($A259,ANT_pumpParticles_Export_v2!$A$2:$DY$234,MATCH(AU$1&amp;"_"&amp;LEFT(Sheet1!$J259,3),ANT_pumpParticles_Export_v2!$A$1:$DY$1,0))/VLOOKUP($A259,ANT_pumpParticles_Export_v2!$A$2:$DY$234,MATCH("Ti_"&amp;LEFT(Sheet1!$J259,3),ANT_pumpParticles_Export_v2!$A$1:$DY$1,0)),""),"")</f>
        <v>4.7004846468693502E-3</v>
      </c>
      <c r="AV259" t="str">
        <f>IF(AV$1&lt;&gt;"",IFERROR(VLOOKUP($A259,ANT_pumpParticles_Export_v2!$A$2:$DY$234,MATCH(AV$1&amp;"_"&amp;LEFT(Sheet1!$J259,3),ANT_pumpParticles_Export_v2!$A$1:$DY$1,0))/VLOOKUP($A259,ANT_pumpParticles_Export_v2!$A$2:$DY$234,MATCH("Ti_"&amp;LEFT(Sheet1!$J259,3),ANT_pumpParticles_Export_v2!$A$1:$DY$1,0)),""),"")</f>
        <v/>
      </c>
      <c r="AW259">
        <f>IF(AW$1&lt;&gt;"",IFERROR(VLOOKUP($A259,ANT_pumpParticles_Export_v2!$A$2:$DY$234,MATCH(AW$1&amp;"_"&amp;LEFT(Sheet1!$J259,3),ANT_pumpParticles_Export_v2!$A$1:$DY$1,0))/VLOOKUP($A259,ANT_pumpParticles_Export_v2!$A$2:$DY$234,MATCH("Ti_"&amp;LEFT(Sheet1!$J259,3),ANT_pumpParticles_Export_v2!$A$1:$DY$1,0)),""),"")</f>
        <v>4.4042593975392142E-5</v>
      </c>
      <c r="AX259" t="str">
        <f>IF(AX$1&lt;&gt;"",IFERROR(VLOOKUP($A259,ANT_pumpParticles_Export_v2!$A$2:$DY$234,MATCH(AX$1&amp;"_"&amp;LEFT(Sheet1!$J259,3),ANT_pumpParticles_Export_v2!$A$1:$DY$1,0))/VLOOKUP($A259,ANT_pumpParticles_Export_v2!$A$2:$DY$234,MATCH("Ti_"&amp;LEFT(Sheet1!$J259,3),ANT_pumpParticles_Export_v2!$A$1:$DY$1,0)),""),"")</f>
        <v/>
      </c>
      <c r="AY259" t="str">
        <f>IF(AY$1&lt;&gt;"",IFERROR(VLOOKUP($A259,ANT_pumpParticles_Export_v2!$A$2:$DY$234,MATCH(AY$1&amp;"_"&amp;LEFT(Sheet1!$J259,3),ANT_pumpParticles_Export_v2!$A$1:$DY$1,0))/VLOOKUP($A259,ANT_pumpParticles_Export_v2!$A$2:$DY$234,MATCH("Ti_"&amp;LEFT(Sheet1!$J259,3),ANT_pumpParticles_Export_v2!$A$1:$DY$1,0)),""),"")</f>
        <v/>
      </c>
      <c r="AZ259">
        <f>IF(AZ$1&lt;&gt;"",IFERROR(VLOOKUP($A259,ANT_pumpParticles_Export_v2!$A$2:$DY$234,MATCH(AZ$1&amp;"_"&amp;LEFT(Sheet1!$J259,3),ANT_pumpParticles_Export_v2!$A$1:$DY$1,0))/VLOOKUP($A259,ANT_pumpParticles_Export_v2!$A$2:$DY$234,MATCH("Ti_"&amp;LEFT(Sheet1!$J259,3),ANT_pumpParticles_Export_v2!$A$1:$DY$1,0)),""),"")</f>
        <v>1.006257111427278E-4</v>
      </c>
      <c r="BB259">
        <f>IF(BB$1&lt;&gt;"",IFERROR(VLOOKUP($A259,ANT_pumpParticles_Export_v2!$A$2:$DY$234,MATCH(BB$1&amp;"_"&amp;LEFT(Sheet1!$J259,3),ANT_pumpParticles_Export_v2!$A$1:$DY$1,0))/VLOOKUP($A259,ANT_pumpParticles_Export_v2!$A$2:$DY$234,MATCH("Ti_"&amp;LEFT(Sheet1!$J259,3),ANT_pumpParticles_Export_v2!$A$1:$DY$1,0)),""),"")</f>
        <v>6.4563799255752341E-6</v>
      </c>
      <c r="BD259" t="str">
        <f>IF(BD$1&lt;&gt;"",IFERROR(VLOOKUP($A259,ANT_pumpParticles_Export_v2!$A$2:$DY$234,MATCH(BD$1&amp;"_"&amp;LEFT(Sheet1!$J259,3),ANT_pumpParticles_Export_v2!$A$1:$DY$1,0))/VLOOKUP($A259,ANT_pumpParticles_Export_v2!$A$2:$DY$234,MATCH("Ti_"&amp;LEFT(Sheet1!$J259,3),ANT_pumpParticles_Export_v2!$A$1:$DY$1,0)),""),"")</f>
        <v/>
      </c>
    </row>
    <row r="260" spans="1:56" x14ac:dyDescent="0.3">
      <c r="A260">
        <v>19025</v>
      </c>
      <c r="B260" t="s">
        <v>135</v>
      </c>
      <c r="C260">
        <v>4</v>
      </c>
      <c r="D260" t="s">
        <v>133</v>
      </c>
      <c r="E260">
        <v>-1968.17</v>
      </c>
      <c r="F260">
        <v>-70.963700000000003</v>
      </c>
      <c r="G260">
        <v>-112.93559999999999</v>
      </c>
      <c r="H260">
        <v>302.57209999999998</v>
      </c>
      <c r="I260">
        <v>1094.83</v>
      </c>
      <c r="J260" t="s">
        <v>164</v>
      </c>
      <c r="L260">
        <f>IF(L$1&lt;&gt;"",IFERROR(VLOOKUP($A260,ANT_pumpParticles_Export_v2!$A$2:$DY$234,MATCH(L$1&amp;"_"&amp;LEFT(Sheet1!$J260,3),ANT_pumpParticles_Export_v2!$A$1:$DY$1,0))/VLOOKUP($A260,ANT_pumpParticles_Export_v2!$A$2:$DY$234,MATCH("Ti_"&amp;LEFT(Sheet1!$J260,3),ANT_pumpParticles_Export_v2!$A$1:$DY$1,0)),""),"")</f>
        <v>21.354232017547794</v>
      </c>
      <c r="O260">
        <f>IF(O$1&lt;&gt;"",IFERROR(VLOOKUP($A260,ANT_pumpParticles_Export_v2!$A$2:$DY$234,MATCH(O$1&amp;"_"&amp;LEFT(Sheet1!$J260,3),ANT_pumpParticles_Export_v2!$A$1:$DY$1,0))/VLOOKUP($A260,ANT_pumpParticles_Export_v2!$A$2:$DY$234,MATCH("Ti_"&amp;LEFT(Sheet1!$J260,3),ANT_pumpParticles_Export_v2!$A$1:$DY$1,0)),""),"")</f>
        <v>6.697905297447682</v>
      </c>
      <c r="P260">
        <f>IF(P$1&lt;&gt;"",IFERROR(VLOOKUP($A260,ANT_pumpParticles_Export_v2!$A$2:$DY$234,MATCH(P$1&amp;"_"&amp;LEFT(Sheet1!$J260,3),ANT_pumpParticles_Export_v2!$A$1:$DY$1,0))/VLOOKUP($A260,ANT_pumpParticles_Export_v2!$A$2:$DY$234,MATCH("Ti_"&amp;LEFT(Sheet1!$J260,3),ANT_pumpParticles_Export_v2!$A$1:$DY$1,0)),""),"")</f>
        <v>6.697905297447682</v>
      </c>
      <c r="S260">
        <f>IF(S$1&lt;&gt;"",IFERROR(VLOOKUP($A260,ANT_pumpParticles_Export_v2!$A$2:$DY$234,MATCH(S$1&amp;"_"&amp;LEFT(Sheet1!$J260,3),ANT_pumpParticles_Export_v2!$A$1:$DY$1,0))/VLOOKUP($A260,ANT_pumpParticles_Export_v2!$A$2:$DY$234,MATCH("Ti_"&amp;LEFT(Sheet1!$J260,3),ANT_pumpParticles_Export_v2!$A$1:$DY$1,0)),""),"")</f>
        <v>4.2090463585587864E-2</v>
      </c>
      <c r="U260">
        <f>IF(U$1&lt;&gt;"",IFERROR(VLOOKUP($A260,ANT_pumpParticles_Export_v2!$A$2:$DY$234,MATCH(U$1&amp;"_"&amp;LEFT(Sheet1!$J260,3),ANT_pumpParticles_Export_v2!$A$1:$DY$1,0))/VLOOKUP($A260,ANT_pumpParticles_Export_v2!$A$2:$DY$234,MATCH("Ti_"&amp;LEFT(Sheet1!$J260,3),ANT_pumpParticles_Export_v2!$A$1:$DY$1,0)),""),"")</f>
        <v>0.86705822537904353</v>
      </c>
      <c r="W260" t="str">
        <f>IF(W$1&lt;&gt;"",IFERROR(VLOOKUP($A260,ANT_pumpParticles_Export_v2!$A$2:$DY$234,MATCH(W$1&amp;"_"&amp;LEFT(Sheet1!$J260,3),ANT_pumpParticles_Export_v2!$A$1:$DY$1,0))/VLOOKUP($A260,ANT_pumpParticles_Export_v2!$A$2:$DY$234,MATCH("Ti_"&amp;LEFT(Sheet1!$J260,3),ANT_pumpParticles_Export_v2!$A$1:$DY$1,0)),""),"")</f>
        <v/>
      </c>
      <c r="Y260">
        <f>IF(Y$1&lt;&gt;"",IFERROR(VLOOKUP($A260,ANT_pumpParticles_Export_v2!$A$2:$DY$234,MATCH(Y$1&amp;"_"&amp;LEFT(Sheet1!$J260,3),ANT_pumpParticles_Export_v2!$A$1:$DY$1,0))/VLOOKUP($A260,ANT_pumpParticles_Export_v2!$A$2:$DY$234,MATCH("Ti_"&amp;LEFT(Sheet1!$J260,3),ANT_pumpParticles_Export_v2!$A$1:$DY$1,0)),""),"")</f>
        <v>3.5077326168497333E-2</v>
      </c>
      <c r="Z260" t="str">
        <f>IF(Z$1&lt;&gt;"",IFERROR(VLOOKUP($A260,ANT_pumpParticles_Export_v2!$A$2:$DY$234,MATCH(Z$1&amp;"_"&amp;LEFT(Sheet1!$J260,3),ANT_pumpParticles_Export_v2!$A$1:$DY$1,0))/VLOOKUP($A260,ANT_pumpParticles_Export_v2!$A$2:$DY$234,MATCH("Ti_"&amp;LEFT(Sheet1!$J260,3),ANT_pumpParticles_Export_v2!$A$1:$DY$1,0)),""),"")</f>
        <v/>
      </c>
      <c r="AA260">
        <f>IF(AA$1&lt;&gt;"",IFERROR(VLOOKUP($A260,ANT_pumpParticles_Export_v2!$A$2:$DY$234,MATCH(AA$1&amp;"_"&amp;LEFT(Sheet1!$J260,3),ANT_pumpParticles_Export_v2!$A$1:$DY$1,0))/VLOOKUP($A260,ANT_pumpParticles_Export_v2!$A$2:$DY$234,MATCH("Ti_"&amp;LEFT(Sheet1!$J260,3),ANT_pumpParticles_Export_v2!$A$1:$DY$1,0)),""),"")</f>
        <v>10.711382300167394</v>
      </c>
      <c r="AB260" t="str">
        <f>IF(AB$1&lt;&gt;"",IFERROR(VLOOKUP($A260,ANT_pumpParticles_Export_v2!$A$2:$DY$234,MATCH(AB$1&amp;"_"&amp;LEFT(Sheet1!$J260,3),ANT_pumpParticles_Export_v2!$A$1:$DY$1,0))/VLOOKUP($A260,ANT_pumpParticles_Export_v2!$A$2:$DY$234,MATCH("Ti_"&amp;LEFT(Sheet1!$J260,3),ANT_pumpParticles_Export_v2!$A$1:$DY$1,0)),""),"")</f>
        <v/>
      </c>
      <c r="AC260">
        <f>IF(AC$1&lt;&gt;"",IFERROR(VLOOKUP($A260,ANT_pumpParticles_Export_v2!$A$2:$DY$234,MATCH(AC$1&amp;"_"&amp;LEFT(Sheet1!$J260,3),ANT_pumpParticles_Export_v2!$A$1:$DY$1,0))/VLOOKUP($A260,ANT_pumpParticles_Export_v2!$A$2:$DY$234,MATCH("Ti_"&amp;LEFT(Sheet1!$J260,3),ANT_pumpParticles_Export_v2!$A$1:$DY$1,0)),""),"")</f>
        <v>6.3943797865596217</v>
      </c>
      <c r="AE260">
        <f>IF(AE$1&lt;&gt;"",IFERROR(VLOOKUP($A260,ANT_pumpParticles_Export_v2!$A$2:$DY$234,MATCH(AE$1&amp;"_"&amp;LEFT(Sheet1!$J260,3),ANT_pumpParticles_Export_v2!$A$1:$DY$1,0))/VLOOKUP($A260,ANT_pumpParticles_Export_v2!$A$2:$DY$234,MATCH("Ti_"&amp;LEFT(Sheet1!$J260,3),ANT_pumpParticles_Export_v2!$A$1:$DY$1,0)),""),"")</f>
        <v>0.24383870479177694</v>
      </c>
      <c r="AF260" t="str">
        <f>IF(AF$1&lt;&gt;"",IFERROR(VLOOKUP($A260,ANT_pumpParticles_Export_v2!$A$2:$DY$234,MATCH(AF$1&amp;"_"&amp;LEFT(Sheet1!$J260,3),ANT_pumpParticles_Export_v2!$A$1:$DY$1,0))/VLOOKUP($A260,ANT_pumpParticles_Export_v2!$A$2:$DY$234,MATCH("Ti_"&amp;LEFT(Sheet1!$J260,3),ANT_pumpParticles_Export_v2!$A$1:$DY$1,0)),""),"")</f>
        <v/>
      </c>
      <c r="AG260">
        <f>IF(AG$1&lt;&gt;"",IFERROR(VLOOKUP($A260,ANT_pumpParticles_Export_v2!$A$2:$DY$234,MATCH(AG$1&amp;"_"&amp;LEFT(Sheet1!$J260,3),ANT_pumpParticles_Export_v2!$A$1:$DY$1,0))/VLOOKUP($A260,ANT_pumpParticles_Export_v2!$A$2:$DY$234,MATCH("Ti_"&amp;LEFT(Sheet1!$J260,3),ANT_pumpParticles_Export_v2!$A$1:$DY$1,0)),""),"")</f>
        <v>6.3329133101175197</v>
      </c>
      <c r="AH260">
        <f>IF(AH$1&lt;&gt;"",IFERROR(VLOOKUP($A260,ANT_pumpParticles_Export_v2!$A$2:$DY$234,MATCH(AH$1&amp;"_"&amp;LEFT(Sheet1!$J260,3),ANT_pumpParticles_Export_v2!$A$1:$DY$1,0))/VLOOKUP($A260,ANT_pumpParticles_Export_v2!$A$2:$DY$234,MATCH("Ti_"&amp;LEFT(Sheet1!$J260,3),ANT_pumpParticles_Export_v2!$A$1:$DY$1,0)),""),"")</f>
        <v>2.6653531886394012E-5</v>
      </c>
      <c r="AI260">
        <f>IF(AI$1&lt;&gt;"",IFERROR(VLOOKUP($A260,ANT_pumpParticles_Export_v2!$A$2:$DY$234,MATCH(AI$1&amp;"_"&amp;LEFT(Sheet1!$J260,3),ANT_pumpParticles_Export_v2!$A$1:$DY$1,0))/VLOOKUP($A260,ANT_pumpParticles_Export_v2!$A$2:$DY$234,MATCH("Ti_"&amp;LEFT(Sheet1!$J260,3),ANT_pumpParticles_Export_v2!$A$1:$DY$1,0)),""),"")</f>
        <v>6.2956842124354058</v>
      </c>
      <c r="AJ260">
        <f>IF(AJ$1&lt;&gt;"",IFERROR(VLOOKUP($A260,ANT_pumpParticles_Export_v2!$A$2:$DY$234,MATCH(AJ$1&amp;"_"&amp;LEFT(Sheet1!$J260,3),ANT_pumpParticles_Export_v2!$A$1:$DY$1,0))/VLOOKUP($A260,ANT_pumpParticles_Export_v2!$A$2:$DY$234,MATCH("Ti_"&amp;LEFT(Sheet1!$J260,3),ANT_pumpParticles_Export_v2!$A$1:$DY$1,0)),""),"")</f>
        <v>3.6369365871647343E-3</v>
      </c>
      <c r="AM260">
        <f>IF(AM$1&lt;&gt;"",IFERROR(VLOOKUP($A260,ANT_pumpParticles_Export_v2!$A$2:$DY$234,MATCH(AM$1&amp;"_"&amp;LEFT(Sheet1!$J260,3),ANT_pumpParticles_Export_v2!$A$1:$DY$1,0))/VLOOKUP($A260,ANT_pumpParticles_Export_v2!$A$2:$DY$234,MATCH("Ti_"&amp;LEFT(Sheet1!$J260,3),ANT_pumpParticles_Export_v2!$A$1:$DY$1,0)),""),"")</f>
        <v>0.68755271460035317</v>
      </c>
      <c r="AN260">
        <f>IF(AN$1&lt;&gt;"",IFERROR(VLOOKUP($A260,ANT_pumpParticles_Export_v2!$A$2:$DY$234,MATCH(AN$1&amp;"_"&amp;LEFT(Sheet1!$J260,3),ANT_pumpParticles_Export_v2!$A$1:$DY$1,0))/VLOOKUP($A260,ANT_pumpParticles_Export_v2!$A$2:$DY$234,MATCH("Ti_"&amp;LEFT(Sheet1!$J260,3),ANT_pumpParticles_Export_v2!$A$1:$DY$1,0)),""),"")</f>
        <v>1.0881974963960048E-3</v>
      </c>
      <c r="AP260">
        <f>IF(AP$1&lt;&gt;"",IFERROR(VLOOKUP($A260,ANT_pumpParticles_Export_v2!$A$2:$DY$234,MATCH(AP$1&amp;"_"&amp;LEFT(Sheet1!$J260,3),ANT_pumpParticles_Export_v2!$A$1:$DY$1,0))/VLOOKUP($A260,ANT_pumpParticles_Export_v2!$A$2:$DY$234,MATCH("Ti_"&amp;LEFT(Sheet1!$J260,3),ANT_pumpParticles_Export_v2!$A$1:$DY$1,0)),""),"")</f>
        <v>2.0392047720892525E-3</v>
      </c>
      <c r="AQ260">
        <f>IF(AQ$1&lt;&gt;"",IFERROR(VLOOKUP($A260,ANT_pumpParticles_Export_v2!$A$2:$DY$234,MATCH(AQ$1&amp;"_"&amp;LEFT(Sheet1!$J260,3),ANT_pumpParticles_Export_v2!$A$1:$DY$1,0))/VLOOKUP($A260,ANT_pumpParticles_Export_v2!$A$2:$DY$234,MATCH("Ti_"&amp;LEFT(Sheet1!$J260,3),ANT_pumpParticles_Export_v2!$A$1:$DY$1,0)),""),"")</f>
        <v>1.7721553672957377E-3</v>
      </c>
      <c r="AS260" t="str">
        <f>IF(AS$1&lt;&gt;"",IFERROR(VLOOKUP($A260,ANT_pumpParticles_Export_v2!$A$2:$DY$234,MATCH(AS$1&amp;"_"&amp;LEFT(Sheet1!$J260,3),ANT_pumpParticles_Export_v2!$A$1:$DY$1,0))/VLOOKUP($A260,ANT_pumpParticles_Export_v2!$A$2:$DY$234,MATCH("Ti_"&amp;LEFT(Sheet1!$J260,3),ANT_pumpParticles_Export_v2!$A$1:$DY$1,0)),""),"")</f>
        <v/>
      </c>
      <c r="AT260">
        <f>IF(AT$1&lt;&gt;"",IFERROR(VLOOKUP($A260,ANT_pumpParticles_Export_v2!$A$2:$DY$234,MATCH(AT$1&amp;"_"&amp;LEFT(Sheet1!$J260,3),ANT_pumpParticles_Export_v2!$A$1:$DY$1,0))/VLOOKUP($A260,ANT_pumpParticles_Export_v2!$A$2:$DY$234,MATCH("Ti_"&amp;LEFT(Sheet1!$J260,3),ANT_pumpParticles_Export_v2!$A$1:$DY$1,0)),""),"")</f>
        <v>3.8747332022864129E-4</v>
      </c>
      <c r="AU260">
        <f>IF(AU$1&lt;&gt;"",IFERROR(VLOOKUP($A260,ANT_pumpParticles_Export_v2!$A$2:$DY$234,MATCH(AU$1&amp;"_"&amp;LEFT(Sheet1!$J260,3),ANT_pumpParticles_Export_v2!$A$1:$DY$1,0))/VLOOKUP($A260,ANT_pumpParticles_Export_v2!$A$2:$DY$234,MATCH("Ti_"&amp;LEFT(Sheet1!$J260,3),ANT_pumpParticles_Export_v2!$A$1:$DY$1,0)),""),"")</f>
        <v>9.7483676009223631E-3</v>
      </c>
      <c r="AV260" t="str">
        <f>IF(AV$1&lt;&gt;"",IFERROR(VLOOKUP($A260,ANT_pumpParticles_Export_v2!$A$2:$DY$234,MATCH(AV$1&amp;"_"&amp;LEFT(Sheet1!$J260,3),ANT_pumpParticles_Export_v2!$A$1:$DY$1,0))/VLOOKUP($A260,ANT_pumpParticles_Export_v2!$A$2:$DY$234,MATCH("Ti_"&amp;LEFT(Sheet1!$J260,3),ANT_pumpParticles_Export_v2!$A$1:$DY$1,0)),""),"")</f>
        <v/>
      </c>
      <c r="AW260" t="str">
        <f>IF(AW$1&lt;&gt;"",IFERROR(VLOOKUP($A260,ANT_pumpParticles_Export_v2!$A$2:$DY$234,MATCH(AW$1&amp;"_"&amp;LEFT(Sheet1!$J260,3),ANT_pumpParticles_Export_v2!$A$1:$DY$1,0))/VLOOKUP($A260,ANT_pumpParticles_Export_v2!$A$2:$DY$234,MATCH("Ti_"&amp;LEFT(Sheet1!$J260,3),ANT_pumpParticles_Export_v2!$A$1:$DY$1,0)),""),"")</f>
        <v/>
      </c>
      <c r="AX260" t="str">
        <f>IF(AX$1&lt;&gt;"",IFERROR(VLOOKUP($A260,ANT_pumpParticles_Export_v2!$A$2:$DY$234,MATCH(AX$1&amp;"_"&amp;LEFT(Sheet1!$J260,3),ANT_pumpParticles_Export_v2!$A$1:$DY$1,0))/VLOOKUP($A260,ANT_pumpParticles_Export_v2!$A$2:$DY$234,MATCH("Ti_"&amp;LEFT(Sheet1!$J260,3),ANT_pumpParticles_Export_v2!$A$1:$DY$1,0)),""),"")</f>
        <v/>
      </c>
      <c r="AY260" t="str">
        <f>IF(AY$1&lt;&gt;"",IFERROR(VLOOKUP($A260,ANT_pumpParticles_Export_v2!$A$2:$DY$234,MATCH(AY$1&amp;"_"&amp;LEFT(Sheet1!$J260,3),ANT_pumpParticles_Export_v2!$A$1:$DY$1,0))/VLOOKUP($A260,ANT_pumpParticles_Export_v2!$A$2:$DY$234,MATCH("Ti_"&amp;LEFT(Sheet1!$J260,3),ANT_pumpParticles_Export_v2!$A$1:$DY$1,0)),""),"")</f>
        <v/>
      </c>
      <c r="AZ260">
        <f>IF(AZ$1&lt;&gt;"",IFERROR(VLOOKUP($A260,ANT_pumpParticles_Export_v2!$A$2:$DY$234,MATCH(AZ$1&amp;"_"&amp;LEFT(Sheet1!$J260,3),ANT_pumpParticles_Export_v2!$A$1:$DY$1,0))/VLOOKUP($A260,ANT_pumpParticles_Export_v2!$A$2:$DY$234,MATCH("Ti_"&amp;LEFT(Sheet1!$J260,3),ANT_pumpParticles_Export_v2!$A$1:$DY$1,0)),""),"")</f>
        <v>5.4943766219024562E-4</v>
      </c>
      <c r="BB260" t="str">
        <f>IF(BB$1&lt;&gt;"",IFERROR(VLOOKUP($A260,ANT_pumpParticles_Export_v2!$A$2:$DY$234,MATCH(BB$1&amp;"_"&amp;LEFT(Sheet1!$J260,3),ANT_pumpParticles_Export_v2!$A$1:$DY$1,0))/VLOOKUP($A260,ANT_pumpParticles_Export_v2!$A$2:$DY$234,MATCH("Ti_"&amp;LEFT(Sheet1!$J260,3),ANT_pumpParticles_Export_v2!$A$1:$DY$1,0)),""),"")</f>
        <v/>
      </c>
      <c r="BD260" t="str">
        <f>IF(BD$1&lt;&gt;"",IFERROR(VLOOKUP($A260,ANT_pumpParticles_Export_v2!$A$2:$DY$234,MATCH(BD$1&amp;"_"&amp;LEFT(Sheet1!$J260,3),ANT_pumpParticles_Export_v2!$A$1:$DY$1,0))/VLOOKUP($A260,ANT_pumpParticles_Export_v2!$A$2:$DY$234,MATCH("Ti_"&amp;LEFT(Sheet1!$J260,3),ANT_pumpParticles_Export_v2!$A$1:$DY$1,0)),""),"")</f>
        <v/>
      </c>
    </row>
    <row r="261" spans="1:56" x14ac:dyDescent="0.3">
      <c r="A261">
        <v>19026</v>
      </c>
      <c r="B261" t="s">
        <v>135</v>
      </c>
      <c r="C261">
        <v>4</v>
      </c>
      <c r="D261" t="s">
        <v>133</v>
      </c>
      <c r="E261">
        <v>-1470.52</v>
      </c>
      <c r="F261">
        <v>-70.963700000000003</v>
      </c>
      <c r="G261">
        <v>-112.93559999999999</v>
      </c>
      <c r="H261">
        <v>302.57209999999998</v>
      </c>
      <c r="I261">
        <v>1592.48</v>
      </c>
      <c r="J261" t="s">
        <v>164</v>
      </c>
      <c r="L261">
        <f>IF(L$1&lt;&gt;"",IFERROR(VLOOKUP($A261,ANT_pumpParticles_Export_v2!$A$2:$DY$234,MATCH(L$1&amp;"_"&amp;LEFT(Sheet1!$J261,3),ANT_pumpParticles_Export_v2!$A$1:$DY$1,0))/VLOOKUP($A261,ANT_pumpParticles_Export_v2!$A$2:$DY$234,MATCH("Ti_"&amp;LEFT(Sheet1!$J261,3),ANT_pumpParticles_Export_v2!$A$1:$DY$1,0)),""),"")</f>
        <v>9.0752362842435925</v>
      </c>
      <c r="O261">
        <f>IF(O$1&lt;&gt;"",IFERROR(VLOOKUP($A261,ANT_pumpParticles_Export_v2!$A$2:$DY$234,MATCH(O$1&amp;"_"&amp;LEFT(Sheet1!$J261,3),ANT_pumpParticles_Export_v2!$A$1:$DY$1,0))/VLOOKUP($A261,ANT_pumpParticles_Export_v2!$A$2:$DY$234,MATCH("Ti_"&amp;LEFT(Sheet1!$J261,3),ANT_pumpParticles_Export_v2!$A$1:$DY$1,0)),""),"")</f>
        <v>2.7697506753269732</v>
      </c>
      <c r="P261">
        <f>IF(P$1&lt;&gt;"",IFERROR(VLOOKUP($A261,ANT_pumpParticles_Export_v2!$A$2:$DY$234,MATCH(P$1&amp;"_"&amp;LEFT(Sheet1!$J261,3),ANT_pumpParticles_Export_v2!$A$1:$DY$1,0))/VLOOKUP($A261,ANT_pumpParticles_Export_v2!$A$2:$DY$234,MATCH("Ti_"&amp;LEFT(Sheet1!$J261,3),ANT_pumpParticles_Export_v2!$A$1:$DY$1,0)),""),"")</f>
        <v>2.7697506753269732</v>
      </c>
      <c r="S261">
        <f>IF(S$1&lt;&gt;"",IFERROR(VLOOKUP($A261,ANT_pumpParticles_Export_v2!$A$2:$DY$234,MATCH(S$1&amp;"_"&amp;LEFT(Sheet1!$J261,3),ANT_pumpParticles_Export_v2!$A$1:$DY$1,0))/VLOOKUP($A261,ANT_pumpParticles_Export_v2!$A$2:$DY$234,MATCH("Ti_"&amp;LEFT(Sheet1!$J261,3),ANT_pumpParticles_Export_v2!$A$1:$DY$1,0)),""),"")</f>
        <v>5.9964098518491427E-3</v>
      </c>
      <c r="U261">
        <f>IF(U$1&lt;&gt;"",IFERROR(VLOOKUP($A261,ANT_pumpParticles_Export_v2!$A$2:$DY$234,MATCH(U$1&amp;"_"&amp;LEFT(Sheet1!$J261,3),ANT_pumpParticles_Export_v2!$A$1:$DY$1,0))/VLOOKUP($A261,ANT_pumpParticles_Export_v2!$A$2:$DY$234,MATCH("Ti_"&amp;LEFT(Sheet1!$J261,3),ANT_pumpParticles_Export_v2!$A$1:$DY$1,0)),""),"")</f>
        <v>0.42395309278840959</v>
      </c>
      <c r="W261" t="str">
        <f>IF(W$1&lt;&gt;"",IFERROR(VLOOKUP($A261,ANT_pumpParticles_Export_v2!$A$2:$DY$234,MATCH(W$1&amp;"_"&amp;LEFT(Sheet1!$J261,3),ANT_pumpParticles_Export_v2!$A$1:$DY$1,0))/VLOOKUP($A261,ANT_pumpParticles_Export_v2!$A$2:$DY$234,MATCH("Ti_"&amp;LEFT(Sheet1!$J261,3),ANT_pumpParticles_Export_v2!$A$1:$DY$1,0)),""),"")</f>
        <v/>
      </c>
      <c r="Y261">
        <f>IF(Y$1&lt;&gt;"",IFERROR(VLOOKUP($A261,ANT_pumpParticles_Export_v2!$A$2:$DY$234,MATCH(Y$1&amp;"_"&amp;LEFT(Sheet1!$J261,3),ANT_pumpParticles_Export_v2!$A$1:$DY$1,0))/VLOOKUP($A261,ANT_pumpParticles_Export_v2!$A$2:$DY$234,MATCH("Ti_"&amp;LEFT(Sheet1!$J261,3),ANT_pumpParticles_Export_v2!$A$1:$DY$1,0)),""),"")</f>
        <v>1.1520047816992068E-2</v>
      </c>
      <c r="Z261" t="str">
        <f>IF(Z$1&lt;&gt;"",IFERROR(VLOOKUP($A261,ANT_pumpParticles_Export_v2!$A$2:$DY$234,MATCH(Z$1&amp;"_"&amp;LEFT(Sheet1!$J261,3),ANT_pumpParticles_Export_v2!$A$1:$DY$1,0))/VLOOKUP($A261,ANT_pumpParticles_Export_v2!$A$2:$DY$234,MATCH("Ti_"&amp;LEFT(Sheet1!$J261,3),ANT_pumpParticles_Export_v2!$A$1:$DY$1,0)),""),"")</f>
        <v/>
      </c>
      <c r="AA261">
        <f>IF(AA$1&lt;&gt;"",IFERROR(VLOOKUP($A261,ANT_pumpParticles_Export_v2!$A$2:$DY$234,MATCH(AA$1&amp;"_"&amp;LEFT(Sheet1!$J261,3),ANT_pumpParticles_Export_v2!$A$1:$DY$1,0))/VLOOKUP($A261,ANT_pumpParticles_Export_v2!$A$2:$DY$234,MATCH("Ti_"&amp;LEFT(Sheet1!$J261,3),ANT_pumpParticles_Export_v2!$A$1:$DY$1,0)),""),"")</f>
        <v>0.61114087037252818</v>
      </c>
      <c r="AB261">
        <f>IF(AB$1&lt;&gt;"",IFERROR(VLOOKUP($A261,ANT_pumpParticles_Export_v2!$A$2:$DY$234,MATCH(AB$1&amp;"_"&amp;LEFT(Sheet1!$J261,3),ANT_pumpParticles_Export_v2!$A$1:$DY$1,0))/VLOOKUP($A261,ANT_pumpParticles_Export_v2!$A$2:$DY$234,MATCH("Ti_"&amp;LEFT(Sheet1!$J261,3),ANT_pumpParticles_Export_v2!$A$1:$DY$1,0)),""),"")</f>
        <v>1.1525685875257087E-4</v>
      </c>
      <c r="AC261">
        <f>IF(AC$1&lt;&gt;"",IFERROR(VLOOKUP($A261,ANT_pumpParticles_Export_v2!$A$2:$DY$234,MATCH(AC$1&amp;"_"&amp;LEFT(Sheet1!$J261,3),ANT_pumpParticles_Export_v2!$A$1:$DY$1,0))/VLOOKUP($A261,ANT_pumpParticles_Export_v2!$A$2:$DY$234,MATCH("Ti_"&amp;LEFT(Sheet1!$J261,3),ANT_pumpParticles_Export_v2!$A$1:$DY$1,0)),""),"")</f>
        <v>1.1844488442016985</v>
      </c>
      <c r="AE261" t="str">
        <f>IF(AE$1&lt;&gt;"",IFERROR(VLOOKUP($A261,ANT_pumpParticles_Export_v2!$A$2:$DY$234,MATCH(AE$1&amp;"_"&amp;LEFT(Sheet1!$J261,3),ANT_pumpParticles_Export_v2!$A$1:$DY$1,0))/VLOOKUP($A261,ANT_pumpParticles_Export_v2!$A$2:$DY$234,MATCH("Ti_"&amp;LEFT(Sheet1!$J261,3),ANT_pumpParticles_Export_v2!$A$1:$DY$1,0)),""),"")</f>
        <v/>
      </c>
      <c r="AF261" t="str">
        <f>IF(AF$1&lt;&gt;"",IFERROR(VLOOKUP($A261,ANT_pumpParticles_Export_v2!$A$2:$DY$234,MATCH(AF$1&amp;"_"&amp;LEFT(Sheet1!$J261,3),ANT_pumpParticles_Export_v2!$A$1:$DY$1,0))/VLOOKUP($A261,ANT_pumpParticles_Export_v2!$A$2:$DY$234,MATCH("Ti_"&amp;LEFT(Sheet1!$J261,3),ANT_pumpParticles_Export_v2!$A$1:$DY$1,0)),""),"")</f>
        <v/>
      </c>
      <c r="AG261">
        <f>IF(AG$1&lt;&gt;"",IFERROR(VLOOKUP($A261,ANT_pumpParticles_Export_v2!$A$2:$DY$234,MATCH(AG$1&amp;"_"&amp;LEFT(Sheet1!$J261,3),ANT_pumpParticles_Export_v2!$A$1:$DY$1,0))/VLOOKUP($A261,ANT_pumpParticles_Export_v2!$A$2:$DY$234,MATCH("Ti_"&amp;LEFT(Sheet1!$J261,3),ANT_pumpParticles_Export_v2!$A$1:$DY$1,0)),""),"")</f>
        <v>1.1513848334094057</v>
      </c>
      <c r="AH261">
        <f>IF(AH$1&lt;&gt;"",IFERROR(VLOOKUP($A261,ANT_pumpParticles_Export_v2!$A$2:$DY$234,MATCH(AH$1&amp;"_"&amp;LEFT(Sheet1!$J261,3),ANT_pumpParticles_Export_v2!$A$1:$DY$1,0))/VLOOKUP($A261,ANT_pumpParticles_Export_v2!$A$2:$DY$234,MATCH("Ti_"&amp;LEFT(Sheet1!$J261,3),ANT_pumpParticles_Export_v2!$A$1:$DY$1,0)),""),"")</f>
        <v>8.8054813397406397E-6</v>
      </c>
      <c r="AI261">
        <f>IF(AI$1&lt;&gt;"",IFERROR(VLOOKUP($A261,ANT_pumpParticles_Export_v2!$A$2:$DY$234,MATCH(AI$1&amp;"_"&amp;LEFT(Sheet1!$J261,3),ANT_pumpParticles_Export_v2!$A$1:$DY$1,0))/VLOOKUP($A261,ANT_pumpParticles_Export_v2!$A$2:$DY$234,MATCH("Ti_"&amp;LEFT(Sheet1!$J261,3),ANT_pumpParticles_Export_v2!$A$1:$DY$1,0)),""),"")</f>
        <v>1.1501532203433933</v>
      </c>
      <c r="AJ261">
        <f>IF(AJ$1&lt;&gt;"",IFERROR(VLOOKUP($A261,ANT_pumpParticles_Export_v2!$A$2:$DY$234,MATCH(AJ$1&amp;"_"&amp;LEFT(Sheet1!$J261,3),ANT_pumpParticles_Export_v2!$A$1:$DY$1,0))/VLOOKUP($A261,ANT_pumpParticles_Export_v2!$A$2:$DY$234,MATCH("Ti_"&amp;LEFT(Sheet1!$J261,3),ANT_pumpParticles_Export_v2!$A$1:$DY$1,0)),""),"")</f>
        <v>1.0758209981650312E-3</v>
      </c>
      <c r="AM261">
        <f>IF(AM$1&lt;&gt;"",IFERROR(VLOOKUP($A261,ANT_pumpParticles_Export_v2!$A$2:$DY$234,MATCH(AM$1&amp;"_"&amp;LEFT(Sheet1!$J261,3),ANT_pumpParticles_Export_v2!$A$1:$DY$1,0))/VLOOKUP($A261,ANT_pumpParticles_Export_v2!$A$2:$DY$234,MATCH("Ti_"&amp;LEFT(Sheet1!$J261,3),ANT_pumpParticles_Export_v2!$A$1:$DY$1,0)),""),"")</f>
        <v>0.14088212062755681</v>
      </c>
      <c r="AN261">
        <f>IF(AN$1&lt;&gt;"",IFERROR(VLOOKUP($A261,ANT_pumpParticles_Export_v2!$A$2:$DY$234,MATCH(AN$1&amp;"_"&amp;LEFT(Sheet1!$J261,3),ANT_pumpParticles_Export_v2!$A$1:$DY$1,0))/VLOOKUP($A261,ANT_pumpParticles_Export_v2!$A$2:$DY$234,MATCH("Ti_"&amp;LEFT(Sheet1!$J261,3),ANT_pumpParticles_Export_v2!$A$1:$DY$1,0)),""),"")</f>
        <v>5.2264461683260697E-4</v>
      </c>
      <c r="AP261">
        <f>IF(AP$1&lt;&gt;"",IFERROR(VLOOKUP($A261,ANT_pumpParticles_Export_v2!$A$2:$DY$234,MATCH(AP$1&amp;"_"&amp;LEFT(Sheet1!$J261,3),ANT_pumpParticles_Export_v2!$A$1:$DY$1,0))/VLOOKUP($A261,ANT_pumpParticles_Export_v2!$A$2:$DY$234,MATCH("Ti_"&amp;LEFT(Sheet1!$J261,3),ANT_pumpParticles_Export_v2!$A$1:$DY$1,0)),""),"")</f>
        <v>1.0825247165208659E-3</v>
      </c>
      <c r="AQ261">
        <f>IF(AQ$1&lt;&gt;"",IFERROR(VLOOKUP($A261,ANT_pumpParticles_Export_v2!$A$2:$DY$234,MATCH(AQ$1&amp;"_"&amp;LEFT(Sheet1!$J261,3),ANT_pumpParticles_Export_v2!$A$1:$DY$1,0))/VLOOKUP($A261,ANT_pumpParticles_Export_v2!$A$2:$DY$234,MATCH("Ti_"&amp;LEFT(Sheet1!$J261,3),ANT_pumpParticles_Export_v2!$A$1:$DY$1,0)),""),"")</f>
        <v>8.3612904627497562E-4</v>
      </c>
      <c r="AS261" t="str">
        <f>IF(AS$1&lt;&gt;"",IFERROR(VLOOKUP($A261,ANT_pumpParticles_Export_v2!$A$2:$DY$234,MATCH(AS$1&amp;"_"&amp;LEFT(Sheet1!$J261,3),ANT_pumpParticles_Export_v2!$A$1:$DY$1,0))/VLOOKUP($A261,ANT_pumpParticles_Export_v2!$A$2:$DY$234,MATCH("Ti_"&amp;LEFT(Sheet1!$J261,3),ANT_pumpParticles_Export_v2!$A$1:$DY$1,0)),""),"")</f>
        <v/>
      </c>
      <c r="AT261">
        <f>IF(AT$1&lt;&gt;"",IFERROR(VLOOKUP($A261,ANT_pumpParticles_Export_v2!$A$2:$DY$234,MATCH(AT$1&amp;"_"&amp;LEFT(Sheet1!$J261,3),ANT_pumpParticles_Export_v2!$A$1:$DY$1,0))/VLOOKUP($A261,ANT_pumpParticles_Export_v2!$A$2:$DY$234,MATCH("Ti_"&amp;LEFT(Sheet1!$J261,3),ANT_pumpParticles_Export_v2!$A$1:$DY$1,0)),""),"")</f>
        <v>1.3775417237086259E-4</v>
      </c>
      <c r="AU261">
        <f>IF(AU$1&lt;&gt;"",IFERROR(VLOOKUP($A261,ANT_pumpParticles_Export_v2!$A$2:$DY$234,MATCH(AU$1&amp;"_"&amp;LEFT(Sheet1!$J261,3),ANT_pumpParticles_Export_v2!$A$1:$DY$1,0))/VLOOKUP($A261,ANT_pumpParticles_Export_v2!$A$2:$DY$234,MATCH("Ti_"&amp;LEFT(Sheet1!$J261,3),ANT_pumpParticles_Export_v2!$A$1:$DY$1,0)),""),"")</f>
        <v>2.6977978085788797E-3</v>
      </c>
      <c r="AV261" t="str">
        <f>IF(AV$1&lt;&gt;"",IFERROR(VLOOKUP($A261,ANT_pumpParticles_Export_v2!$A$2:$DY$234,MATCH(AV$1&amp;"_"&amp;LEFT(Sheet1!$J261,3),ANT_pumpParticles_Export_v2!$A$1:$DY$1,0))/VLOOKUP($A261,ANT_pumpParticles_Export_v2!$A$2:$DY$234,MATCH("Ti_"&amp;LEFT(Sheet1!$J261,3),ANT_pumpParticles_Export_v2!$A$1:$DY$1,0)),""),"")</f>
        <v/>
      </c>
      <c r="AW261" t="str">
        <f>IF(AW$1&lt;&gt;"",IFERROR(VLOOKUP($A261,ANT_pumpParticles_Export_v2!$A$2:$DY$234,MATCH(AW$1&amp;"_"&amp;LEFT(Sheet1!$J261,3),ANT_pumpParticles_Export_v2!$A$1:$DY$1,0))/VLOOKUP($A261,ANT_pumpParticles_Export_v2!$A$2:$DY$234,MATCH("Ti_"&amp;LEFT(Sheet1!$J261,3),ANT_pumpParticles_Export_v2!$A$1:$DY$1,0)),""),"")</f>
        <v/>
      </c>
      <c r="AX261" t="str">
        <f>IF(AX$1&lt;&gt;"",IFERROR(VLOOKUP($A261,ANT_pumpParticles_Export_v2!$A$2:$DY$234,MATCH(AX$1&amp;"_"&amp;LEFT(Sheet1!$J261,3),ANT_pumpParticles_Export_v2!$A$1:$DY$1,0))/VLOOKUP($A261,ANT_pumpParticles_Export_v2!$A$2:$DY$234,MATCH("Ti_"&amp;LEFT(Sheet1!$J261,3),ANT_pumpParticles_Export_v2!$A$1:$DY$1,0)),""),"")</f>
        <v/>
      </c>
      <c r="AY261" t="str">
        <f>IF(AY$1&lt;&gt;"",IFERROR(VLOOKUP($A261,ANT_pumpParticles_Export_v2!$A$2:$DY$234,MATCH(AY$1&amp;"_"&amp;LEFT(Sheet1!$J261,3),ANT_pumpParticles_Export_v2!$A$1:$DY$1,0))/VLOOKUP($A261,ANT_pumpParticles_Export_v2!$A$2:$DY$234,MATCH("Ti_"&amp;LEFT(Sheet1!$J261,3),ANT_pumpParticles_Export_v2!$A$1:$DY$1,0)),""),"")</f>
        <v/>
      </c>
      <c r="AZ261">
        <f>IF(AZ$1&lt;&gt;"",IFERROR(VLOOKUP($A261,ANT_pumpParticles_Export_v2!$A$2:$DY$234,MATCH(AZ$1&amp;"_"&amp;LEFT(Sheet1!$J261,3),ANT_pumpParticles_Export_v2!$A$1:$DY$1,0))/VLOOKUP($A261,ANT_pumpParticles_Export_v2!$A$2:$DY$234,MATCH("Ti_"&amp;LEFT(Sheet1!$J261,3),ANT_pumpParticles_Export_v2!$A$1:$DY$1,0)),""),"")</f>
        <v>4.6787209975637448E-5</v>
      </c>
      <c r="BB261" t="str">
        <f>IF(BB$1&lt;&gt;"",IFERROR(VLOOKUP($A261,ANT_pumpParticles_Export_v2!$A$2:$DY$234,MATCH(BB$1&amp;"_"&amp;LEFT(Sheet1!$J261,3),ANT_pumpParticles_Export_v2!$A$1:$DY$1,0))/VLOOKUP($A261,ANT_pumpParticles_Export_v2!$A$2:$DY$234,MATCH("Ti_"&amp;LEFT(Sheet1!$J261,3),ANT_pumpParticles_Export_v2!$A$1:$DY$1,0)),""),"")</f>
        <v/>
      </c>
      <c r="BD261" t="str">
        <f>IF(BD$1&lt;&gt;"",IFERROR(VLOOKUP($A261,ANT_pumpParticles_Export_v2!$A$2:$DY$234,MATCH(BD$1&amp;"_"&amp;LEFT(Sheet1!$J261,3),ANT_pumpParticles_Export_v2!$A$1:$DY$1,0))/VLOOKUP($A261,ANT_pumpParticles_Export_v2!$A$2:$DY$234,MATCH("Ti_"&amp;LEFT(Sheet1!$J261,3),ANT_pumpParticles_Export_v2!$A$1:$DY$1,0)),""),"")</f>
        <v/>
      </c>
    </row>
    <row r="262" spans="1:56" x14ac:dyDescent="0.3">
      <c r="A262">
        <v>19027</v>
      </c>
      <c r="B262" t="s">
        <v>135</v>
      </c>
      <c r="C262">
        <v>4</v>
      </c>
      <c r="D262" t="s">
        <v>133</v>
      </c>
      <c r="E262">
        <v>-972.87</v>
      </c>
      <c r="F262">
        <v>-70.963700000000003</v>
      </c>
      <c r="G262">
        <v>-112.93559999999999</v>
      </c>
      <c r="H262">
        <v>302.57209999999998</v>
      </c>
      <c r="I262">
        <v>2090.13</v>
      </c>
      <c r="J262" t="s">
        <v>164</v>
      </c>
      <c r="L262">
        <f>IF(L$1&lt;&gt;"",IFERROR(VLOOKUP($A262,ANT_pumpParticles_Export_v2!$A$2:$DY$234,MATCH(L$1&amp;"_"&amp;LEFT(Sheet1!$J262,3),ANT_pumpParticles_Export_v2!$A$1:$DY$1,0))/VLOOKUP($A262,ANT_pumpParticles_Export_v2!$A$2:$DY$234,MATCH("Ti_"&amp;LEFT(Sheet1!$J262,3),ANT_pumpParticles_Export_v2!$A$1:$DY$1,0)),""),"")</f>
        <v>11.858190001081798</v>
      </c>
      <c r="O262">
        <f>IF(O$1&lt;&gt;"",IFERROR(VLOOKUP($A262,ANT_pumpParticles_Export_v2!$A$2:$DY$234,MATCH(O$1&amp;"_"&amp;LEFT(Sheet1!$J262,3),ANT_pumpParticles_Export_v2!$A$1:$DY$1,0))/VLOOKUP($A262,ANT_pumpParticles_Export_v2!$A$2:$DY$234,MATCH("Ti_"&amp;LEFT(Sheet1!$J262,3),ANT_pumpParticles_Export_v2!$A$1:$DY$1,0)),""),"")</f>
        <v>3.6826135319065858</v>
      </c>
      <c r="P262">
        <f>IF(P$1&lt;&gt;"",IFERROR(VLOOKUP($A262,ANT_pumpParticles_Export_v2!$A$2:$DY$234,MATCH(P$1&amp;"_"&amp;LEFT(Sheet1!$J262,3),ANT_pumpParticles_Export_v2!$A$1:$DY$1,0))/VLOOKUP($A262,ANT_pumpParticles_Export_v2!$A$2:$DY$234,MATCH("Ti_"&amp;LEFT(Sheet1!$J262,3),ANT_pumpParticles_Export_v2!$A$1:$DY$1,0)),""),"")</f>
        <v>3.6826135319065858</v>
      </c>
      <c r="S262">
        <f>IF(S$1&lt;&gt;"",IFERROR(VLOOKUP($A262,ANT_pumpParticles_Export_v2!$A$2:$DY$234,MATCH(S$1&amp;"_"&amp;LEFT(Sheet1!$J262,3),ANT_pumpParticles_Export_v2!$A$1:$DY$1,0))/VLOOKUP($A262,ANT_pumpParticles_Export_v2!$A$2:$DY$234,MATCH("Ti_"&amp;LEFT(Sheet1!$J262,3),ANT_pumpParticles_Export_v2!$A$1:$DY$1,0)),""),"")</f>
        <v>7.735395507768382E-3</v>
      </c>
      <c r="U262">
        <f>IF(U$1&lt;&gt;"",IFERROR(VLOOKUP($A262,ANT_pumpParticles_Export_v2!$A$2:$DY$234,MATCH(U$1&amp;"_"&amp;LEFT(Sheet1!$J262,3),ANT_pumpParticles_Export_v2!$A$1:$DY$1,0))/VLOOKUP($A262,ANT_pumpParticles_Export_v2!$A$2:$DY$234,MATCH("Ti_"&amp;LEFT(Sheet1!$J262,3),ANT_pumpParticles_Export_v2!$A$1:$DY$1,0)),""),"")</f>
        <v>0.58034471372513796</v>
      </c>
      <c r="W262" t="str">
        <f>IF(W$1&lt;&gt;"",IFERROR(VLOOKUP($A262,ANT_pumpParticles_Export_v2!$A$2:$DY$234,MATCH(W$1&amp;"_"&amp;LEFT(Sheet1!$J262,3),ANT_pumpParticles_Export_v2!$A$1:$DY$1,0))/VLOOKUP($A262,ANT_pumpParticles_Export_v2!$A$2:$DY$234,MATCH("Ti_"&amp;LEFT(Sheet1!$J262,3),ANT_pumpParticles_Export_v2!$A$1:$DY$1,0)),""),"")</f>
        <v/>
      </c>
      <c r="Y262">
        <f>IF(Y$1&lt;&gt;"",IFERROR(VLOOKUP($A262,ANT_pumpParticles_Export_v2!$A$2:$DY$234,MATCH(Y$1&amp;"_"&amp;LEFT(Sheet1!$J262,3),ANT_pumpParticles_Export_v2!$A$1:$DY$1,0))/VLOOKUP($A262,ANT_pumpParticles_Export_v2!$A$2:$DY$234,MATCH("Ti_"&amp;LEFT(Sheet1!$J262,3),ANT_pumpParticles_Export_v2!$A$1:$DY$1,0)),""),"")</f>
        <v>1.1665883603227661E-2</v>
      </c>
      <c r="Z262">
        <f>IF(Z$1&lt;&gt;"",IFERROR(VLOOKUP($A262,ANT_pumpParticles_Export_v2!$A$2:$DY$234,MATCH(Z$1&amp;"_"&amp;LEFT(Sheet1!$J262,3),ANT_pumpParticles_Export_v2!$A$1:$DY$1,0))/VLOOKUP($A262,ANT_pumpParticles_Export_v2!$A$2:$DY$234,MATCH("Ti_"&amp;LEFT(Sheet1!$J262,3),ANT_pumpParticles_Export_v2!$A$1:$DY$1,0)),""),"")</f>
        <v>1.0885165687397787E-3</v>
      </c>
      <c r="AA262">
        <f>IF(AA$1&lt;&gt;"",IFERROR(VLOOKUP($A262,ANT_pumpParticles_Export_v2!$A$2:$DY$234,MATCH(AA$1&amp;"_"&amp;LEFT(Sheet1!$J262,3),ANT_pumpParticles_Export_v2!$A$1:$DY$1,0))/VLOOKUP($A262,ANT_pumpParticles_Export_v2!$A$2:$DY$234,MATCH("Ti_"&amp;LEFT(Sheet1!$J262,3),ANT_pumpParticles_Export_v2!$A$1:$DY$1,0)),""),"")</f>
        <v>0.11570795119497464</v>
      </c>
      <c r="AB262">
        <f>IF(AB$1&lt;&gt;"",IFERROR(VLOOKUP($A262,ANT_pumpParticles_Export_v2!$A$2:$DY$234,MATCH(AB$1&amp;"_"&amp;LEFT(Sheet1!$J262,3),ANT_pumpParticles_Export_v2!$A$1:$DY$1,0))/VLOOKUP($A262,ANT_pumpParticles_Export_v2!$A$2:$DY$234,MATCH("Ti_"&amp;LEFT(Sheet1!$J262,3),ANT_pumpParticles_Export_v2!$A$1:$DY$1,0)),""),"")</f>
        <v>8.5302597721399406E-4</v>
      </c>
      <c r="AC262">
        <f>IF(AC$1&lt;&gt;"",IFERROR(VLOOKUP($A262,ANT_pumpParticles_Export_v2!$A$2:$DY$234,MATCH(AC$1&amp;"_"&amp;LEFT(Sheet1!$J262,3),ANT_pumpParticles_Export_v2!$A$1:$DY$1,0))/VLOOKUP($A262,ANT_pumpParticles_Export_v2!$A$2:$DY$234,MATCH("Ti_"&amp;LEFT(Sheet1!$J262,3),ANT_pumpParticles_Export_v2!$A$1:$DY$1,0)),""),"")</f>
        <v>0.89869468789235984</v>
      </c>
      <c r="AE262" t="str">
        <f>IF(AE$1&lt;&gt;"",IFERROR(VLOOKUP($A262,ANT_pumpParticles_Export_v2!$A$2:$DY$234,MATCH(AE$1&amp;"_"&amp;LEFT(Sheet1!$J262,3),ANT_pumpParticles_Export_v2!$A$1:$DY$1,0))/VLOOKUP($A262,ANT_pumpParticles_Export_v2!$A$2:$DY$234,MATCH("Ti_"&amp;LEFT(Sheet1!$J262,3),ANT_pumpParticles_Export_v2!$A$1:$DY$1,0)),""),"")</f>
        <v/>
      </c>
      <c r="AF262" t="str">
        <f>IF(AF$1&lt;&gt;"",IFERROR(VLOOKUP($A262,ANT_pumpParticles_Export_v2!$A$2:$DY$234,MATCH(AF$1&amp;"_"&amp;LEFT(Sheet1!$J262,3),ANT_pumpParticles_Export_v2!$A$1:$DY$1,0))/VLOOKUP($A262,ANT_pumpParticles_Export_v2!$A$2:$DY$234,MATCH("Ti_"&amp;LEFT(Sheet1!$J262,3),ANT_pumpParticles_Export_v2!$A$1:$DY$1,0)),""),"")</f>
        <v/>
      </c>
      <c r="AG262">
        <f>IF(AG$1&lt;&gt;"",IFERROR(VLOOKUP($A262,ANT_pumpParticles_Export_v2!$A$2:$DY$234,MATCH(AG$1&amp;"_"&amp;LEFT(Sheet1!$J262,3),ANT_pumpParticles_Export_v2!$A$1:$DY$1,0))/VLOOKUP($A262,ANT_pumpParticles_Export_v2!$A$2:$DY$234,MATCH("Ti_"&amp;LEFT(Sheet1!$J262,3),ANT_pumpParticles_Export_v2!$A$1:$DY$1,0)),""),"")</f>
        <v>0.88237276640252815</v>
      </c>
      <c r="AH262">
        <f>IF(AH$1&lt;&gt;"",IFERROR(VLOOKUP($A262,ANT_pumpParticles_Export_v2!$A$2:$DY$234,MATCH(AH$1&amp;"_"&amp;LEFT(Sheet1!$J262,3),ANT_pumpParticles_Export_v2!$A$1:$DY$1,0))/VLOOKUP($A262,ANT_pumpParticles_Export_v2!$A$2:$DY$234,MATCH("Ti_"&amp;LEFT(Sheet1!$J262,3),ANT_pumpParticles_Export_v2!$A$1:$DY$1,0)),""),"")</f>
        <v>3.1602211918803713E-5</v>
      </c>
      <c r="AI262">
        <f>IF(AI$1&lt;&gt;"",IFERROR(VLOOKUP($A262,ANT_pumpParticles_Export_v2!$A$2:$DY$234,MATCH(AI$1&amp;"_"&amp;LEFT(Sheet1!$J262,3),ANT_pumpParticles_Export_v2!$A$1:$DY$1,0))/VLOOKUP($A262,ANT_pumpParticles_Export_v2!$A$2:$DY$234,MATCH("Ti_"&amp;LEFT(Sheet1!$J262,3),ANT_pumpParticles_Export_v2!$A$1:$DY$1,0)),""),"")</f>
        <v>0.88200104620422526</v>
      </c>
      <c r="AJ262">
        <f>IF(AJ$1&lt;&gt;"",IFERROR(VLOOKUP($A262,ANT_pumpParticles_Export_v2!$A$2:$DY$234,MATCH(AJ$1&amp;"_"&amp;LEFT(Sheet1!$J262,3),ANT_pumpParticles_Export_v2!$A$1:$DY$1,0))/VLOOKUP($A262,ANT_pumpParticles_Export_v2!$A$2:$DY$234,MATCH("Ti_"&amp;LEFT(Sheet1!$J262,3),ANT_pumpParticles_Export_v2!$A$1:$DY$1,0)),""),"")</f>
        <v>1.3663996284226773E-3</v>
      </c>
      <c r="AM262">
        <f>IF(AM$1&lt;&gt;"",IFERROR(VLOOKUP($A262,ANT_pumpParticles_Export_v2!$A$2:$DY$234,MATCH(AM$1&amp;"_"&amp;LEFT(Sheet1!$J262,3),ANT_pumpParticles_Export_v2!$A$1:$DY$1,0))/VLOOKUP($A262,ANT_pumpParticles_Export_v2!$A$2:$DY$234,MATCH("Ti_"&amp;LEFT(Sheet1!$J262,3),ANT_pumpParticles_Export_v2!$A$1:$DY$1,0)),""),"")</f>
        <v>0.13109035617869744</v>
      </c>
      <c r="AN262">
        <f>IF(AN$1&lt;&gt;"",IFERROR(VLOOKUP($A262,ANT_pumpParticles_Export_v2!$A$2:$DY$234,MATCH(AN$1&amp;"_"&amp;LEFT(Sheet1!$J262,3),ANT_pumpParticles_Export_v2!$A$1:$DY$1,0))/VLOOKUP($A262,ANT_pumpParticles_Export_v2!$A$2:$DY$234,MATCH("Ti_"&amp;LEFT(Sheet1!$J262,3),ANT_pumpParticles_Export_v2!$A$1:$DY$1,0)),""),"")</f>
        <v>7.6178220342844566E-4</v>
      </c>
      <c r="AP262">
        <f>IF(AP$1&lt;&gt;"",IFERROR(VLOOKUP($A262,ANT_pumpParticles_Export_v2!$A$2:$DY$234,MATCH(AP$1&amp;"_"&amp;LEFT(Sheet1!$J262,3),ANT_pumpParticles_Export_v2!$A$1:$DY$1,0))/VLOOKUP($A262,ANT_pumpParticles_Export_v2!$A$2:$DY$234,MATCH("Ti_"&amp;LEFT(Sheet1!$J262,3),ANT_pumpParticles_Export_v2!$A$1:$DY$1,0)),""),"")</f>
        <v>1.1247707552754739E-3</v>
      </c>
      <c r="AQ262">
        <f>IF(AQ$1&lt;&gt;"",IFERROR(VLOOKUP($A262,ANT_pumpParticles_Export_v2!$A$2:$DY$234,MATCH(AQ$1&amp;"_"&amp;LEFT(Sheet1!$J262,3),ANT_pumpParticles_Export_v2!$A$1:$DY$1,0))/VLOOKUP($A262,ANT_pumpParticles_Export_v2!$A$2:$DY$234,MATCH("Ti_"&amp;LEFT(Sheet1!$J262,3),ANT_pumpParticles_Export_v2!$A$1:$DY$1,0)),""),"")</f>
        <v>1.0472920805977191E-3</v>
      </c>
      <c r="AS262">
        <f>IF(AS$1&lt;&gt;"",IFERROR(VLOOKUP($A262,ANT_pumpParticles_Export_v2!$A$2:$DY$234,MATCH(AS$1&amp;"_"&amp;LEFT(Sheet1!$J262,3),ANT_pumpParticles_Export_v2!$A$1:$DY$1,0))/VLOOKUP($A262,ANT_pumpParticles_Export_v2!$A$2:$DY$234,MATCH("Ti_"&amp;LEFT(Sheet1!$J262,3),ANT_pumpParticles_Export_v2!$A$1:$DY$1,0)),""),"")</f>
        <v>2.8773273682017818E-5</v>
      </c>
      <c r="AT262">
        <f>IF(AT$1&lt;&gt;"",IFERROR(VLOOKUP($A262,ANT_pumpParticles_Export_v2!$A$2:$DY$234,MATCH(AT$1&amp;"_"&amp;LEFT(Sheet1!$J262,3),ANT_pumpParticles_Export_v2!$A$1:$DY$1,0))/VLOOKUP($A262,ANT_pumpParticles_Export_v2!$A$2:$DY$234,MATCH("Ti_"&amp;LEFT(Sheet1!$J262,3),ANT_pumpParticles_Export_v2!$A$1:$DY$1,0)),""),"")</f>
        <v>1.8931026079501543E-4</v>
      </c>
      <c r="AU262">
        <f>IF(AU$1&lt;&gt;"",IFERROR(VLOOKUP($A262,ANT_pumpParticles_Export_v2!$A$2:$DY$234,MATCH(AU$1&amp;"_"&amp;LEFT(Sheet1!$J262,3),ANT_pumpParticles_Export_v2!$A$1:$DY$1,0))/VLOOKUP($A262,ANT_pumpParticles_Export_v2!$A$2:$DY$234,MATCH("Ti_"&amp;LEFT(Sheet1!$J262,3),ANT_pumpParticles_Export_v2!$A$1:$DY$1,0)),""),"")</f>
        <v>4.6916589624772433E-3</v>
      </c>
      <c r="AV262" t="str">
        <f>IF(AV$1&lt;&gt;"",IFERROR(VLOOKUP($A262,ANT_pumpParticles_Export_v2!$A$2:$DY$234,MATCH(AV$1&amp;"_"&amp;LEFT(Sheet1!$J262,3),ANT_pumpParticles_Export_v2!$A$1:$DY$1,0))/VLOOKUP($A262,ANT_pumpParticles_Export_v2!$A$2:$DY$234,MATCH("Ti_"&amp;LEFT(Sheet1!$J262,3),ANT_pumpParticles_Export_v2!$A$1:$DY$1,0)),""),"")</f>
        <v/>
      </c>
      <c r="AW262">
        <f>IF(AW$1&lt;&gt;"",IFERROR(VLOOKUP($A262,ANT_pumpParticles_Export_v2!$A$2:$DY$234,MATCH(AW$1&amp;"_"&amp;LEFT(Sheet1!$J262,3),ANT_pumpParticles_Export_v2!$A$1:$DY$1,0))/VLOOKUP($A262,ANT_pumpParticles_Export_v2!$A$2:$DY$234,MATCH("Ti_"&amp;LEFT(Sheet1!$J262,3),ANT_pumpParticles_Export_v2!$A$1:$DY$1,0)),""),"")</f>
        <v>1.1772955086422091E-5</v>
      </c>
      <c r="AX262" t="str">
        <f>IF(AX$1&lt;&gt;"",IFERROR(VLOOKUP($A262,ANT_pumpParticles_Export_v2!$A$2:$DY$234,MATCH(AX$1&amp;"_"&amp;LEFT(Sheet1!$J262,3),ANT_pumpParticles_Export_v2!$A$1:$DY$1,0))/VLOOKUP($A262,ANT_pumpParticles_Export_v2!$A$2:$DY$234,MATCH("Ti_"&amp;LEFT(Sheet1!$J262,3),ANT_pumpParticles_Export_v2!$A$1:$DY$1,0)),""),"")</f>
        <v/>
      </c>
      <c r="AY262" t="str">
        <f>IF(AY$1&lt;&gt;"",IFERROR(VLOOKUP($A262,ANT_pumpParticles_Export_v2!$A$2:$DY$234,MATCH(AY$1&amp;"_"&amp;LEFT(Sheet1!$J262,3),ANT_pumpParticles_Export_v2!$A$1:$DY$1,0))/VLOOKUP($A262,ANT_pumpParticles_Export_v2!$A$2:$DY$234,MATCH("Ti_"&amp;LEFT(Sheet1!$J262,3),ANT_pumpParticles_Export_v2!$A$1:$DY$1,0)),""),"")</f>
        <v/>
      </c>
      <c r="AZ262">
        <f>IF(AZ$1&lt;&gt;"",IFERROR(VLOOKUP($A262,ANT_pumpParticles_Export_v2!$A$2:$DY$234,MATCH(AZ$1&amp;"_"&amp;LEFT(Sheet1!$J262,3),ANT_pumpParticles_Export_v2!$A$1:$DY$1,0))/VLOOKUP($A262,ANT_pumpParticles_Export_v2!$A$2:$DY$234,MATCH("Ti_"&amp;LEFT(Sheet1!$J262,3),ANT_pumpParticles_Export_v2!$A$1:$DY$1,0)),""),"")</f>
        <v>1.0400108507783715E-4</v>
      </c>
      <c r="BB262" t="str">
        <f>IF(BB$1&lt;&gt;"",IFERROR(VLOOKUP($A262,ANT_pumpParticles_Export_v2!$A$2:$DY$234,MATCH(BB$1&amp;"_"&amp;LEFT(Sheet1!$J262,3),ANT_pumpParticles_Export_v2!$A$1:$DY$1,0))/VLOOKUP($A262,ANT_pumpParticles_Export_v2!$A$2:$DY$234,MATCH("Ti_"&amp;LEFT(Sheet1!$J262,3),ANT_pumpParticles_Export_v2!$A$1:$DY$1,0)),""),"")</f>
        <v/>
      </c>
      <c r="BD262" t="str">
        <f>IF(BD$1&lt;&gt;"",IFERROR(VLOOKUP($A262,ANT_pumpParticles_Export_v2!$A$2:$DY$234,MATCH(BD$1&amp;"_"&amp;LEFT(Sheet1!$J262,3),ANT_pumpParticles_Export_v2!$A$1:$DY$1,0))/VLOOKUP($A262,ANT_pumpParticles_Export_v2!$A$2:$DY$234,MATCH("Ti_"&amp;LEFT(Sheet1!$J262,3),ANT_pumpParticles_Export_v2!$A$1:$DY$1,0)),""),"")</f>
        <v/>
      </c>
    </row>
    <row r="263" spans="1:56" x14ac:dyDescent="0.3">
      <c r="A263">
        <v>19028</v>
      </c>
      <c r="B263" t="s">
        <v>135</v>
      </c>
      <c r="C263">
        <v>4</v>
      </c>
      <c r="D263" t="s">
        <v>133</v>
      </c>
      <c r="E263">
        <v>-84.070000000000206</v>
      </c>
      <c r="F263">
        <v>-70.963700000000003</v>
      </c>
      <c r="G263">
        <v>-112.93559999999999</v>
      </c>
      <c r="H263">
        <v>302.57209999999998</v>
      </c>
      <c r="I263">
        <v>2978.93</v>
      </c>
      <c r="J263" t="s">
        <v>164</v>
      </c>
      <c r="L263">
        <f>IF(L$1&lt;&gt;"",IFERROR(VLOOKUP($A263,ANT_pumpParticles_Export_v2!$A$2:$DY$234,MATCH(L$1&amp;"_"&amp;LEFT(Sheet1!$J263,3),ANT_pumpParticles_Export_v2!$A$1:$DY$1,0))/VLOOKUP($A263,ANT_pumpParticles_Export_v2!$A$2:$DY$234,MATCH("Ti_"&amp;LEFT(Sheet1!$J263,3),ANT_pumpParticles_Export_v2!$A$1:$DY$1,0)),""),"")</f>
        <v>18.402188235587619</v>
      </c>
      <c r="O263">
        <f>IF(O$1&lt;&gt;"",IFERROR(VLOOKUP($A263,ANT_pumpParticles_Export_v2!$A$2:$DY$234,MATCH(O$1&amp;"_"&amp;LEFT(Sheet1!$J263,3),ANT_pumpParticles_Export_v2!$A$1:$DY$1,0))/VLOOKUP($A263,ANT_pumpParticles_Export_v2!$A$2:$DY$234,MATCH("Ti_"&amp;LEFT(Sheet1!$J263,3),ANT_pumpParticles_Export_v2!$A$1:$DY$1,0)),""),"")</f>
        <v>6.4949321663825685</v>
      </c>
      <c r="P263">
        <f>IF(P$1&lt;&gt;"",IFERROR(VLOOKUP($A263,ANT_pumpParticles_Export_v2!$A$2:$DY$234,MATCH(P$1&amp;"_"&amp;LEFT(Sheet1!$J263,3),ANT_pumpParticles_Export_v2!$A$1:$DY$1,0))/VLOOKUP($A263,ANT_pumpParticles_Export_v2!$A$2:$DY$234,MATCH("Ti_"&amp;LEFT(Sheet1!$J263,3),ANT_pumpParticles_Export_v2!$A$1:$DY$1,0)),""),"")</f>
        <v>6.4949321663825685</v>
      </c>
      <c r="S263">
        <f>IF(S$1&lt;&gt;"",IFERROR(VLOOKUP($A263,ANT_pumpParticles_Export_v2!$A$2:$DY$234,MATCH(S$1&amp;"_"&amp;LEFT(Sheet1!$J263,3),ANT_pumpParticles_Export_v2!$A$1:$DY$1,0))/VLOOKUP($A263,ANT_pumpParticles_Export_v2!$A$2:$DY$234,MATCH("Ti_"&amp;LEFT(Sheet1!$J263,3),ANT_pumpParticles_Export_v2!$A$1:$DY$1,0)),""),"")</f>
        <v>1.0039388454403299E-2</v>
      </c>
      <c r="U263">
        <f>IF(U$1&lt;&gt;"",IFERROR(VLOOKUP($A263,ANT_pumpParticles_Export_v2!$A$2:$DY$234,MATCH(U$1&amp;"_"&amp;LEFT(Sheet1!$J263,3),ANT_pumpParticles_Export_v2!$A$1:$DY$1,0))/VLOOKUP($A263,ANT_pumpParticles_Export_v2!$A$2:$DY$234,MATCH("Ti_"&amp;LEFT(Sheet1!$J263,3),ANT_pumpParticles_Export_v2!$A$1:$DY$1,0)),""),"")</f>
        <v>0.43558346613933552</v>
      </c>
      <c r="W263">
        <f>IF(W$1&lt;&gt;"",IFERROR(VLOOKUP($A263,ANT_pumpParticles_Export_v2!$A$2:$DY$234,MATCH(W$1&amp;"_"&amp;LEFT(Sheet1!$J263,3),ANT_pumpParticles_Export_v2!$A$1:$DY$1,0))/VLOOKUP($A263,ANT_pumpParticles_Export_v2!$A$2:$DY$234,MATCH("Ti_"&amp;LEFT(Sheet1!$J263,3),ANT_pumpParticles_Export_v2!$A$1:$DY$1,0)),""),"")</f>
        <v>1.4469723371859301E-3</v>
      </c>
      <c r="Y263">
        <f>IF(Y$1&lt;&gt;"",IFERROR(VLOOKUP($A263,ANT_pumpParticles_Export_v2!$A$2:$DY$234,MATCH(Y$1&amp;"_"&amp;LEFT(Sheet1!$J263,3),ANT_pumpParticles_Export_v2!$A$1:$DY$1,0))/VLOOKUP($A263,ANT_pumpParticles_Export_v2!$A$2:$DY$234,MATCH("Ti_"&amp;LEFT(Sheet1!$J263,3),ANT_pumpParticles_Export_v2!$A$1:$DY$1,0)),""),"")</f>
        <v>2.0600173535835271E-2</v>
      </c>
      <c r="Z263">
        <f>IF(Z$1&lt;&gt;"",IFERROR(VLOOKUP($A263,ANT_pumpParticles_Export_v2!$A$2:$DY$234,MATCH(Z$1&amp;"_"&amp;LEFT(Sheet1!$J263,3),ANT_pumpParticles_Export_v2!$A$1:$DY$1,0))/VLOOKUP($A263,ANT_pumpParticles_Export_v2!$A$2:$DY$234,MATCH("Ti_"&amp;LEFT(Sheet1!$J263,3),ANT_pumpParticles_Export_v2!$A$1:$DY$1,0)),""),"")</f>
        <v>3.1039010334575237E-3</v>
      </c>
      <c r="AA263">
        <f>IF(AA$1&lt;&gt;"",IFERROR(VLOOKUP($A263,ANT_pumpParticles_Export_v2!$A$2:$DY$234,MATCH(AA$1&amp;"_"&amp;LEFT(Sheet1!$J263,3),ANT_pumpParticles_Export_v2!$A$1:$DY$1,0))/VLOOKUP($A263,ANT_pumpParticles_Export_v2!$A$2:$DY$234,MATCH("Ti_"&amp;LEFT(Sheet1!$J263,3),ANT_pumpParticles_Export_v2!$A$1:$DY$1,0)),""),"")</f>
        <v>0.19601167183789237</v>
      </c>
      <c r="AB263">
        <f>IF(AB$1&lt;&gt;"",IFERROR(VLOOKUP($A263,ANT_pumpParticles_Export_v2!$A$2:$DY$234,MATCH(AB$1&amp;"_"&amp;LEFT(Sheet1!$J263,3),ANT_pumpParticles_Export_v2!$A$1:$DY$1,0))/VLOOKUP($A263,ANT_pumpParticles_Export_v2!$A$2:$DY$234,MATCH("Ti_"&amp;LEFT(Sheet1!$J263,3),ANT_pumpParticles_Export_v2!$A$1:$DY$1,0)),""),"")</f>
        <v>1.501036334577939E-3</v>
      </c>
      <c r="AC263">
        <f>IF(AC$1&lt;&gt;"",IFERROR(VLOOKUP($A263,ANT_pumpParticles_Export_v2!$A$2:$DY$234,MATCH(AC$1&amp;"_"&amp;LEFT(Sheet1!$J263,3),ANT_pumpParticles_Export_v2!$A$1:$DY$1,0))/VLOOKUP($A263,ANT_pumpParticles_Export_v2!$A$2:$DY$234,MATCH("Ti_"&amp;LEFT(Sheet1!$J263,3),ANT_pumpParticles_Export_v2!$A$1:$DY$1,0)),""),"")</f>
        <v>0.35398774800136196</v>
      </c>
      <c r="AE263">
        <f>IF(AE$1&lt;&gt;"",IFERROR(VLOOKUP($A263,ANT_pumpParticles_Export_v2!$A$2:$DY$234,MATCH(AE$1&amp;"_"&amp;LEFT(Sheet1!$J263,3),ANT_pumpParticles_Export_v2!$A$1:$DY$1,0))/VLOOKUP($A263,ANT_pumpParticles_Export_v2!$A$2:$DY$234,MATCH("Ti_"&amp;LEFT(Sheet1!$J263,3),ANT_pumpParticles_Export_v2!$A$1:$DY$1,0)),""),"")</f>
        <v>5.4026411465845831E-2</v>
      </c>
      <c r="AF263" t="str">
        <f>IF(AF$1&lt;&gt;"",IFERROR(VLOOKUP($A263,ANT_pumpParticles_Export_v2!$A$2:$DY$234,MATCH(AF$1&amp;"_"&amp;LEFT(Sheet1!$J263,3),ANT_pumpParticles_Export_v2!$A$1:$DY$1,0))/VLOOKUP($A263,ANT_pumpParticles_Export_v2!$A$2:$DY$234,MATCH("Ti_"&amp;LEFT(Sheet1!$J263,3),ANT_pumpParticles_Export_v2!$A$1:$DY$1,0)),""),"")</f>
        <v/>
      </c>
      <c r="AG263">
        <f>IF(AG$1&lt;&gt;"",IFERROR(VLOOKUP($A263,ANT_pumpParticles_Export_v2!$A$2:$DY$234,MATCH(AG$1&amp;"_"&amp;LEFT(Sheet1!$J263,3),ANT_pumpParticles_Export_v2!$A$1:$DY$1,0))/VLOOKUP($A263,ANT_pumpParticles_Export_v2!$A$2:$DY$234,MATCH("Ti_"&amp;LEFT(Sheet1!$J263,3),ANT_pumpParticles_Export_v2!$A$1:$DY$1,0)),""),"")</f>
        <v>0.35308151043657715</v>
      </c>
      <c r="AH263">
        <f>IF(AH$1&lt;&gt;"",IFERROR(VLOOKUP($A263,ANT_pumpParticles_Export_v2!$A$2:$DY$234,MATCH(AH$1&amp;"_"&amp;LEFT(Sheet1!$J263,3),ANT_pumpParticles_Export_v2!$A$1:$DY$1,0))/VLOOKUP($A263,ANT_pumpParticles_Export_v2!$A$2:$DY$234,MATCH("Ti_"&amp;LEFT(Sheet1!$J263,3),ANT_pumpParticles_Export_v2!$A$1:$DY$1,0)),""),"")</f>
        <v>1.0345710084322968E-4</v>
      </c>
      <c r="AI263">
        <f>IF(AI$1&lt;&gt;"",IFERROR(VLOOKUP($A263,ANT_pumpParticles_Export_v2!$A$2:$DY$234,MATCH(AI$1&amp;"_"&amp;LEFT(Sheet1!$J263,3),ANT_pumpParticles_Export_v2!$A$1:$DY$1,0))/VLOOKUP($A263,ANT_pumpParticles_Export_v2!$A$2:$DY$234,MATCH("Ti_"&amp;LEFT(Sheet1!$J263,3),ANT_pumpParticles_Export_v2!$A$1:$DY$1,0)),""),"")</f>
        <v>0.35067211866500486</v>
      </c>
      <c r="AJ263">
        <f>IF(AJ$1&lt;&gt;"",IFERROR(VLOOKUP($A263,ANT_pumpParticles_Export_v2!$A$2:$DY$234,MATCH(AJ$1&amp;"_"&amp;LEFT(Sheet1!$J263,3),ANT_pumpParticles_Export_v2!$A$1:$DY$1,0))/VLOOKUP($A263,ANT_pumpParticles_Export_v2!$A$2:$DY$234,MATCH("Ti_"&amp;LEFT(Sheet1!$J263,3),ANT_pumpParticles_Export_v2!$A$1:$DY$1,0)),""),"")</f>
        <v>1.2235268725252421E-3</v>
      </c>
      <c r="AM263">
        <f>IF(AM$1&lt;&gt;"",IFERROR(VLOOKUP($A263,ANT_pumpParticles_Export_v2!$A$2:$DY$234,MATCH(AM$1&amp;"_"&amp;LEFT(Sheet1!$J263,3),ANT_pumpParticles_Export_v2!$A$1:$DY$1,0))/VLOOKUP($A263,ANT_pumpParticles_Export_v2!$A$2:$DY$234,MATCH("Ti_"&amp;LEFT(Sheet1!$J263,3),ANT_pumpParticles_Export_v2!$A$1:$DY$1,0)),""),"")</f>
        <v>5.1249259513061085E-2</v>
      </c>
      <c r="AN263">
        <f>IF(AN$1&lt;&gt;"",IFERROR(VLOOKUP($A263,ANT_pumpParticles_Export_v2!$A$2:$DY$234,MATCH(AN$1&amp;"_"&amp;LEFT(Sheet1!$J263,3),ANT_pumpParticles_Export_v2!$A$1:$DY$1,0))/VLOOKUP($A263,ANT_pumpParticles_Export_v2!$A$2:$DY$234,MATCH("Ti_"&amp;LEFT(Sheet1!$J263,3),ANT_pumpParticles_Export_v2!$A$1:$DY$1,0)),""),"")</f>
        <v>1.1827111283524744E-3</v>
      </c>
      <c r="AP263">
        <f>IF(AP$1&lt;&gt;"",IFERROR(VLOOKUP($A263,ANT_pumpParticles_Export_v2!$A$2:$DY$234,MATCH(AP$1&amp;"_"&amp;LEFT(Sheet1!$J263,3),ANT_pumpParticles_Export_v2!$A$1:$DY$1,0))/VLOOKUP($A263,ANT_pumpParticles_Export_v2!$A$2:$DY$234,MATCH("Ti_"&amp;LEFT(Sheet1!$J263,3),ANT_pumpParticles_Export_v2!$A$1:$DY$1,0)),""),"")</f>
        <v>1.2868539624815913E-3</v>
      </c>
      <c r="AQ263">
        <f>IF(AQ$1&lt;&gt;"",IFERROR(VLOOKUP($A263,ANT_pumpParticles_Export_v2!$A$2:$DY$234,MATCH(AQ$1&amp;"_"&amp;LEFT(Sheet1!$J263,3),ANT_pumpParticles_Export_v2!$A$1:$DY$1,0))/VLOOKUP($A263,ANT_pumpParticles_Export_v2!$A$2:$DY$234,MATCH("Ti_"&amp;LEFT(Sheet1!$J263,3),ANT_pumpParticles_Export_v2!$A$1:$DY$1,0)),""),"")</f>
        <v>1.2749774075343221E-3</v>
      </c>
      <c r="AS263">
        <f>IF(AS$1&lt;&gt;"",IFERROR(VLOOKUP($A263,ANT_pumpParticles_Export_v2!$A$2:$DY$234,MATCH(AS$1&amp;"_"&amp;LEFT(Sheet1!$J263,3),ANT_pumpParticles_Export_v2!$A$1:$DY$1,0))/VLOOKUP($A263,ANT_pumpParticles_Export_v2!$A$2:$DY$234,MATCH("Ti_"&amp;LEFT(Sheet1!$J263,3),ANT_pumpParticles_Export_v2!$A$1:$DY$1,0)),""),"")</f>
        <v>4.0522444822174242E-5</v>
      </c>
      <c r="AT263">
        <f>IF(AT$1&lt;&gt;"",IFERROR(VLOOKUP($A263,ANT_pumpParticles_Export_v2!$A$2:$DY$234,MATCH(AT$1&amp;"_"&amp;LEFT(Sheet1!$J263,3),ANT_pumpParticles_Export_v2!$A$1:$DY$1,0))/VLOOKUP($A263,ANT_pumpParticles_Export_v2!$A$2:$DY$234,MATCH("Ti_"&amp;LEFT(Sheet1!$J263,3),ANT_pumpParticles_Export_v2!$A$1:$DY$1,0)),""),"")</f>
        <v>2.3363092261309212E-4</v>
      </c>
      <c r="AU263">
        <f>IF(AU$1&lt;&gt;"",IFERROR(VLOOKUP($A263,ANT_pumpParticles_Export_v2!$A$2:$DY$234,MATCH(AU$1&amp;"_"&amp;LEFT(Sheet1!$J263,3),ANT_pumpParticles_Export_v2!$A$1:$DY$1,0))/VLOOKUP($A263,ANT_pumpParticles_Export_v2!$A$2:$DY$234,MATCH("Ti_"&amp;LEFT(Sheet1!$J263,3),ANT_pumpParticles_Export_v2!$A$1:$DY$1,0)),""),"")</f>
        <v>4.6364757535317016E-3</v>
      </c>
      <c r="AV263">
        <f>IF(AV$1&lt;&gt;"",IFERROR(VLOOKUP($A263,ANT_pumpParticles_Export_v2!$A$2:$DY$234,MATCH(AV$1&amp;"_"&amp;LEFT(Sheet1!$J263,3),ANT_pumpParticles_Export_v2!$A$1:$DY$1,0))/VLOOKUP($A263,ANT_pumpParticles_Export_v2!$A$2:$DY$234,MATCH("Ti_"&amp;LEFT(Sheet1!$J263,3),ANT_pumpParticles_Export_v2!$A$1:$DY$1,0)),""),"")</f>
        <v>6.954428481828923E-5</v>
      </c>
      <c r="AW263">
        <f>IF(AW$1&lt;&gt;"",IFERROR(VLOOKUP($A263,ANT_pumpParticles_Export_v2!$A$2:$DY$234,MATCH(AW$1&amp;"_"&amp;LEFT(Sheet1!$J263,3),ANT_pumpParticles_Export_v2!$A$1:$DY$1,0))/VLOOKUP($A263,ANT_pumpParticles_Export_v2!$A$2:$DY$234,MATCH("Ti_"&amp;LEFT(Sheet1!$J263,3),ANT_pumpParticles_Export_v2!$A$1:$DY$1,0)),""),"")</f>
        <v>5.2597964039437483E-5</v>
      </c>
      <c r="AX263">
        <f>IF(AX$1&lt;&gt;"",IFERROR(VLOOKUP($A263,ANT_pumpParticles_Export_v2!$A$2:$DY$234,MATCH(AX$1&amp;"_"&amp;LEFT(Sheet1!$J263,3),ANT_pumpParticles_Export_v2!$A$1:$DY$1,0))/VLOOKUP($A263,ANT_pumpParticles_Export_v2!$A$2:$DY$234,MATCH("Ti_"&amp;LEFT(Sheet1!$J263,3),ANT_pumpParticles_Export_v2!$A$1:$DY$1,0)),""),"")</f>
        <v>1.3374132626792047E-5</v>
      </c>
      <c r="AY263">
        <f>IF(AY$1&lt;&gt;"",IFERROR(VLOOKUP($A263,ANT_pumpParticles_Export_v2!$A$2:$DY$234,MATCH(AY$1&amp;"_"&amp;LEFT(Sheet1!$J263,3),ANT_pumpParticles_Export_v2!$A$1:$DY$1,0))/VLOOKUP($A263,ANT_pumpParticles_Export_v2!$A$2:$DY$234,MATCH("Ti_"&amp;LEFT(Sheet1!$J263,3),ANT_pumpParticles_Export_v2!$A$1:$DY$1,0)),""),"")</f>
        <v>8.9685436876788847E-5</v>
      </c>
      <c r="AZ263">
        <f>IF(AZ$1&lt;&gt;"",IFERROR(VLOOKUP($A263,ANT_pumpParticles_Export_v2!$A$2:$DY$234,MATCH(AZ$1&amp;"_"&amp;LEFT(Sheet1!$J263,3),ANT_pumpParticles_Export_v2!$A$1:$DY$1,0))/VLOOKUP($A263,ANT_pumpParticles_Export_v2!$A$2:$DY$234,MATCH("Ti_"&amp;LEFT(Sheet1!$J263,3),ANT_pumpParticles_Export_v2!$A$1:$DY$1,0)),""),"")</f>
        <v>5.1933116871395393E-5</v>
      </c>
      <c r="BB263">
        <f>IF(BB$1&lt;&gt;"",IFERROR(VLOOKUP($A263,ANT_pumpParticles_Export_v2!$A$2:$DY$234,MATCH(BB$1&amp;"_"&amp;LEFT(Sheet1!$J263,3),ANT_pumpParticles_Export_v2!$A$1:$DY$1,0))/VLOOKUP($A263,ANT_pumpParticles_Export_v2!$A$2:$DY$234,MATCH("Ti_"&amp;LEFT(Sheet1!$J263,3),ANT_pumpParticles_Export_v2!$A$1:$DY$1,0)),""),"")</f>
        <v>1.2477719315900996E-4</v>
      </c>
      <c r="BD263">
        <f>IF(BD$1&lt;&gt;"",IFERROR(VLOOKUP($A263,ANT_pumpParticles_Export_v2!$A$2:$DY$234,MATCH(BD$1&amp;"_"&amp;LEFT(Sheet1!$J263,3),ANT_pumpParticles_Export_v2!$A$1:$DY$1,0))/VLOOKUP($A263,ANT_pumpParticles_Export_v2!$A$2:$DY$234,MATCH("Ti_"&amp;LEFT(Sheet1!$J263,3),ANT_pumpParticles_Export_v2!$A$1:$DY$1,0)),""),"")</f>
        <v>4.6579021796883331E-5</v>
      </c>
    </row>
    <row r="264" spans="1:56" x14ac:dyDescent="0.3">
      <c r="A264">
        <v>19029</v>
      </c>
      <c r="B264" t="s">
        <v>135</v>
      </c>
      <c r="C264">
        <v>4</v>
      </c>
      <c r="D264" t="s">
        <v>133</v>
      </c>
      <c r="E264">
        <v>-44.25</v>
      </c>
      <c r="F264">
        <v>-70.963700000000003</v>
      </c>
      <c r="G264">
        <v>-112.93559999999999</v>
      </c>
      <c r="H264">
        <v>302.57209999999998</v>
      </c>
      <c r="I264">
        <v>3018.75</v>
      </c>
      <c r="J264" t="s">
        <v>164</v>
      </c>
      <c r="L264">
        <f>IF(L$1&lt;&gt;"",IFERROR(VLOOKUP($A264,ANT_pumpParticles_Export_v2!$A$2:$DY$234,MATCH(L$1&amp;"_"&amp;LEFT(Sheet1!$J264,3),ANT_pumpParticles_Export_v2!$A$1:$DY$1,0))/VLOOKUP($A264,ANT_pumpParticles_Export_v2!$A$2:$DY$234,MATCH("Ti_"&amp;LEFT(Sheet1!$J264,3),ANT_pumpParticles_Export_v2!$A$1:$DY$1,0)),""),"")</f>
        <v>16.961888310843285</v>
      </c>
      <c r="O264">
        <f>IF(O$1&lt;&gt;"",IFERROR(VLOOKUP($A264,ANT_pumpParticles_Export_v2!$A$2:$DY$234,MATCH(O$1&amp;"_"&amp;LEFT(Sheet1!$J264,3),ANT_pumpParticles_Export_v2!$A$1:$DY$1,0))/VLOOKUP($A264,ANT_pumpParticles_Export_v2!$A$2:$DY$234,MATCH("Ti_"&amp;LEFT(Sheet1!$J264,3),ANT_pumpParticles_Export_v2!$A$1:$DY$1,0)),""),"")</f>
        <v>7.557241226137033</v>
      </c>
      <c r="P264">
        <f>IF(P$1&lt;&gt;"",IFERROR(VLOOKUP($A264,ANT_pumpParticles_Export_v2!$A$2:$DY$234,MATCH(P$1&amp;"_"&amp;LEFT(Sheet1!$J264,3),ANT_pumpParticles_Export_v2!$A$1:$DY$1,0))/VLOOKUP($A264,ANT_pumpParticles_Export_v2!$A$2:$DY$234,MATCH("Ti_"&amp;LEFT(Sheet1!$J264,3),ANT_pumpParticles_Export_v2!$A$1:$DY$1,0)),""),"")</f>
        <v>7.557241226137033</v>
      </c>
      <c r="S264">
        <f>IF(S$1&lt;&gt;"",IFERROR(VLOOKUP($A264,ANT_pumpParticles_Export_v2!$A$2:$DY$234,MATCH(S$1&amp;"_"&amp;LEFT(Sheet1!$J264,3),ANT_pumpParticles_Export_v2!$A$1:$DY$1,0))/VLOOKUP($A264,ANT_pumpParticles_Export_v2!$A$2:$DY$234,MATCH("Ti_"&amp;LEFT(Sheet1!$J264,3),ANT_pumpParticles_Export_v2!$A$1:$DY$1,0)),""),"")</f>
        <v>1.1502337225755345E-2</v>
      </c>
      <c r="U264">
        <f>IF(U$1&lt;&gt;"",IFERROR(VLOOKUP($A264,ANT_pumpParticles_Export_v2!$A$2:$DY$234,MATCH(U$1&amp;"_"&amp;LEFT(Sheet1!$J264,3),ANT_pumpParticles_Export_v2!$A$1:$DY$1,0))/VLOOKUP($A264,ANT_pumpParticles_Export_v2!$A$2:$DY$234,MATCH("Ti_"&amp;LEFT(Sheet1!$J264,3),ANT_pumpParticles_Export_v2!$A$1:$DY$1,0)),""),"")</f>
        <v>0.48348103242813167</v>
      </c>
      <c r="W264">
        <f>IF(W$1&lt;&gt;"",IFERROR(VLOOKUP($A264,ANT_pumpParticles_Export_v2!$A$2:$DY$234,MATCH(W$1&amp;"_"&amp;LEFT(Sheet1!$J264,3),ANT_pumpParticles_Export_v2!$A$1:$DY$1,0))/VLOOKUP($A264,ANT_pumpParticles_Export_v2!$A$2:$DY$234,MATCH("Ti_"&amp;LEFT(Sheet1!$J264,3),ANT_pumpParticles_Export_v2!$A$1:$DY$1,0)),""),"")</f>
        <v>1.4177662922084657E-3</v>
      </c>
      <c r="Y264">
        <f>IF(Y$1&lt;&gt;"",IFERROR(VLOOKUP($A264,ANT_pumpParticles_Export_v2!$A$2:$DY$234,MATCH(Y$1&amp;"_"&amp;LEFT(Sheet1!$J264,3),ANT_pumpParticles_Export_v2!$A$1:$DY$1,0))/VLOOKUP($A264,ANT_pumpParticles_Export_v2!$A$2:$DY$234,MATCH("Ti_"&amp;LEFT(Sheet1!$J264,3),ANT_pumpParticles_Export_v2!$A$1:$DY$1,0)),""),"")</f>
        <v>2.5376926376605716E-2</v>
      </c>
      <c r="Z264">
        <f>IF(Z$1&lt;&gt;"",IFERROR(VLOOKUP($A264,ANT_pumpParticles_Export_v2!$A$2:$DY$234,MATCH(Z$1&amp;"_"&amp;LEFT(Sheet1!$J264,3),ANT_pumpParticles_Export_v2!$A$1:$DY$1,0))/VLOOKUP($A264,ANT_pumpParticles_Export_v2!$A$2:$DY$234,MATCH("Ti_"&amp;LEFT(Sheet1!$J264,3),ANT_pumpParticles_Export_v2!$A$1:$DY$1,0)),""),"")</f>
        <v>3.7342142922260177E-3</v>
      </c>
      <c r="AA264">
        <f>IF(AA$1&lt;&gt;"",IFERROR(VLOOKUP($A264,ANT_pumpParticles_Export_v2!$A$2:$DY$234,MATCH(AA$1&amp;"_"&amp;LEFT(Sheet1!$J264,3),ANT_pumpParticles_Export_v2!$A$1:$DY$1,0))/VLOOKUP($A264,ANT_pumpParticles_Export_v2!$A$2:$DY$234,MATCH("Ti_"&amp;LEFT(Sheet1!$J264,3),ANT_pumpParticles_Export_v2!$A$1:$DY$1,0)),""),"")</f>
        <v>5.2061365922327185E-2</v>
      </c>
      <c r="AB264">
        <f>IF(AB$1&lt;&gt;"",IFERROR(VLOOKUP($A264,ANT_pumpParticles_Export_v2!$A$2:$DY$234,MATCH(AB$1&amp;"_"&amp;LEFT(Sheet1!$J264,3),ANT_pumpParticles_Export_v2!$A$1:$DY$1,0))/VLOOKUP($A264,ANT_pumpParticles_Export_v2!$A$2:$DY$234,MATCH("Ti_"&amp;LEFT(Sheet1!$J264,3),ANT_pumpParticles_Export_v2!$A$1:$DY$1,0)),""),"")</f>
        <v>1.5310496066601356E-3</v>
      </c>
      <c r="AC264">
        <f>IF(AC$1&lt;&gt;"",IFERROR(VLOOKUP($A264,ANT_pumpParticles_Export_v2!$A$2:$DY$234,MATCH(AC$1&amp;"_"&amp;LEFT(Sheet1!$J264,3),ANT_pumpParticles_Export_v2!$A$1:$DY$1,0))/VLOOKUP($A264,ANT_pumpParticles_Export_v2!$A$2:$DY$234,MATCH("Ti_"&amp;LEFT(Sheet1!$J264,3),ANT_pumpParticles_Export_v2!$A$1:$DY$1,0)),""),"")</f>
        <v>0.47975185022362127</v>
      </c>
      <c r="AE264">
        <f>IF(AE$1&lt;&gt;"",IFERROR(VLOOKUP($A264,ANT_pumpParticles_Export_v2!$A$2:$DY$234,MATCH(AE$1&amp;"_"&amp;LEFT(Sheet1!$J264,3),ANT_pumpParticles_Export_v2!$A$1:$DY$1,0))/VLOOKUP($A264,ANT_pumpParticles_Export_v2!$A$2:$DY$234,MATCH("Ti_"&amp;LEFT(Sheet1!$J264,3),ANT_pumpParticles_Export_v2!$A$1:$DY$1,0)),""),"")</f>
        <v>0.23684848971796404</v>
      </c>
      <c r="AF264" t="str">
        <f>IF(AF$1&lt;&gt;"",IFERROR(VLOOKUP($A264,ANT_pumpParticles_Export_v2!$A$2:$DY$234,MATCH(AF$1&amp;"_"&amp;LEFT(Sheet1!$J264,3),ANT_pumpParticles_Export_v2!$A$1:$DY$1,0))/VLOOKUP($A264,ANT_pumpParticles_Export_v2!$A$2:$DY$234,MATCH("Ti_"&amp;LEFT(Sheet1!$J264,3),ANT_pumpParticles_Export_v2!$A$1:$DY$1,0)),""),"")</f>
        <v/>
      </c>
      <c r="AG264">
        <f>IF(AG$1&lt;&gt;"",IFERROR(VLOOKUP($A264,ANT_pumpParticles_Export_v2!$A$2:$DY$234,MATCH(AG$1&amp;"_"&amp;LEFT(Sheet1!$J264,3),ANT_pumpParticles_Export_v2!$A$1:$DY$1,0))/VLOOKUP($A264,ANT_pumpParticles_Export_v2!$A$2:$DY$234,MATCH("Ti_"&amp;LEFT(Sheet1!$J264,3),ANT_pumpParticles_Export_v2!$A$1:$DY$1,0)),""),"")</f>
        <v>0.47536838408011023</v>
      </c>
      <c r="AH264">
        <f>IF(AH$1&lt;&gt;"",IFERROR(VLOOKUP($A264,ANT_pumpParticles_Export_v2!$A$2:$DY$234,MATCH(AH$1&amp;"_"&amp;LEFT(Sheet1!$J264,3),ANT_pumpParticles_Export_v2!$A$1:$DY$1,0))/VLOOKUP($A264,ANT_pumpParticles_Export_v2!$A$2:$DY$234,MATCH("Ti_"&amp;LEFT(Sheet1!$J264,3),ANT_pumpParticles_Export_v2!$A$1:$DY$1,0)),""),"")</f>
        <v>1.366556750173194E-4</v>
      </c>
      <c r="AI264">
        <f>IF(AI$1&lt;&gt;"",IFERROR(VLOOKUP($A264,ANT_pumpParticles_Export_v2!$A$2:$DY$234,MATCH(AI$1&amp;"_"&amp;LEFT(Sheet1!$J264,3),ANT_pumpParticles_Export_v2!$A$1:$DY$1,0))/VLOOKUP($A264,ANT_pumpParticles_Export_v2!$A$2:$DY$234,MATCH("Ti_"&amp;LEFT(Sheet1!$J264,3),ANT_pumpParticles_Export_v2!$A$1:$DY$1,0)),""),"")</f>
        <v>0.47212393181318274</v>
      </c>
      <c r="AJ264">
        <f>IF(AJ$1&lt;&gt;"",IFERROR(VLOOKUP($A264,ANT_pumpParticles_Export_v2!$A$2:$DY$234,MATCH(AJ$1&amp;"_"&amp;LEFT(Sheet1!$J264,3),ANT_pumpParticles_Export_v2!$A$1:$DY$1,0))/VLOOKUP($A264,ANT_pumpParticles_Export_v2!$A$2:$DY$234,MATCH("Ti_"&amp;LEFT(Sheet1!$J264,3),ANT_pumpParticles_Export_v2!$A$1:$DY$1,0)),""),"")</f>
        <v>1.2576518818666761E-3</v>
      </c>
      <c r="AM264">
        <f>IF(AM$1&lt;&gt;"",IFERROR(VLOOKUP($A264,ANT_pumpParticles_Export_v2!$A$2:$DY$234,MATCH(AM$1&amp;"_"&amp;LEFT(Sheet1!$J264,3),ANT_pumpParticles_Export_v2!$A$1:$DY$1,0))/VLOOKUP($A264,ANT_pumpParticles_Export_v2!$A$2:$DY$234,MATCH("Ti_"&amp;LEFT(Sheet1!$J264,3),ANT_pumpParticles_Export_v2!$A$1:$DY$1,0)),""),"")</f>
        <v>6.6557614445561269E-2</v>
      </c>
      <c r="AN264">
        <f>IF(AN$1&lt;&gt;"",IFERROR(VLOOKUP($A264,ANT_pumpParticles_Export_v2!$A$2:$DY$234,MATCH(AN$1&amp;"_"&amp;LEFT(Sheet1!$J264,3),ANT_pumpParticles_Export_v2!$A$1:$DY$1,0))/VLOOKUP($A264,ANT_pumpParticles_Export_v2!$A$2:$DY$234,MATCH("Ti_"&amp;LEFT(Sheet1!$J264,3),ANT_pumpParticles_Export_v2!$A$1:$DY$1,0)),""),"")</f>
        <v>1.3043323078354688E-3</v>
      </c>
      <c r="AP264">
        <f>IF(AP$1&lt;&gt;"",IFERROR(VLOOKUP($A264,ANT_pumpParticles_Export_v2!$A$2:$DY$234,MATCH(AP$1&amp;"_"&amp;LEFT(Sheet1!$J264,3),ANT_pumpParticles_Export_v2!$A$1:$DY$1,0))/VLOOKUP($A264,ANT_pumpParticles_Export_v2!$A$2:$DY$234,MATCH("Ti_"&amp;LEFT(Sheet1!$J264,3),ANT_pumpParticles_Export_v2!$A$1:$DY$1,0)),""),"")</f>
        <v>1.3549334559237096E-3</v>
      </c>
      <c r="AQ264">
        <f>IF(AQ$1&lt;&gt;"",IFERROR(VLOOKUP($A264,ANT_pumpParticles_Export_v2!$A$2:$DY$234,MATCH(AQ$1&amp;"_"&amp;LEFT(Sheet1!$J264,3),ANT_pumpParticles_Export_v2!$A$1:$DY$1,0))/VLOOKUP($A264,ANT_pumpParticles_Export_v2!$A$2:$DY$234,MATCH("Ti_"&amp;LEFT(Sheet1!$J264,3),ANT_pumpParticles_Export_v2!$A$1:$DY$1,0)),""),"")</f>
        <v>1.3895912695917191E-3</v>
      </c>
      <c r="AS264">
        <f>IF(AS$1&lt;&gt;"",IFERROR(VLOOKUP($A264,ANT_pumpParticles_Export_v2!$A$2:$DY$234,MATCH(AS$1&amp;"_"&amp;LEFT(Sheet1!$J264,3),ANT_pumpParticles_Export_v2!$A$1:$DY$1,0))/VLOOKUP($A264,ANT_pumpParticles_Export_v2!$A$2:$DY$234,MATCH("Ti_"&amp;LEFT(Sheet1!$J264,3),ANT_pumpParticles_Export_v2!$A$1:$DY$1,0)),""),"")</f>
        <v>6.6647436400792782E-5</v>
      </c>
      <c r="AT264">
        <f>IF(AT$1&lt;&gt;"",IFERROR(VLOOKUP($A264,ANT_pumpParticles_Export_v2!$A$2:$DY$234,MATCH(AT$1&amp;"_"&amp;LEFT(Sheet1!$J264,3),ANT_pumpParticles_Export_v2!$A$1:$DY$1,0))/VLOOKUP($A264,ANT_pumpParticles_Export_v2!$A$2:$DY$234,MATCH("Ti_"&amp;LEFT(Sheet1!$J264,3),ANT_pumpParticles_Export_v2!$A$1:$DY$1,0)),""),"")</f>
        <v>2.5371082980343141E-4</v>
      </c>
      <c r="AU264">
        <f>IF(AU$1&lt;&gt;"",IFERROR(VLOOKUP($A264,ANT_pumpParticles_Export_v2!$A$2:$DY$234,MATCH(AU$1&amp;"_"&amp;LEFT(Sheet1!$J264,3),ANT_pumpParticles_Export_v2!$A$1:$DY$1,0))/VLOOKUP($A264,ANT_pumpParticles_Export_v2!$A$2:$DY$234,MATCH("Ti_"&amp;LEFT(Sheet1!$J264,3),ANT_pumpParticles_Export_v2!$A$1:$DY$1,0)),""),"")</f>
        <v>5.1005591871176748E-3</v>
      </c>
      <c r="AV264">
        <f>IF(AV$1&lt;&gt;"",IFERROR(VLOOKUP($A264,ANT_pumpParticles_Export_v2!$A$2:$DY$234,MATCH(AV$1&amp;"_"&amp;LEFT(Sheet1!$J264,3),ANT_pumpParticles_Export_v2!$A$1:$DY$1,0))/VLOOKUP($A264,ANT_pumpParticles_Export_v2!$A$2:$DY$234,MATCH("Ti_"&amp;LEFT(Sheet1!$J264,3),ANT_pumpParticles_Export_v2!$A$1:$DY$1,0)),""),"")</f>
        <v>8.9024679667418829E-5</v>
      </c>
      <c r="AW264">
        <f>IF(AW$1&lt;&gt;"",IFERROR(VLOOKUP($A264,ANT_pumpParticles_Export_v2!$A$2:$DY$234,MATCH(AW$1&amp;"_"&amp;LEFT(Sheet1!$J264,3),ANT_pumpParticles_Export_v2!$A$1:$DY$1,0))/VLOOKUP($A264,ANT_pumpParticles_Export_v2!$A$2:$DY$234,MATCH("Ti_"&amp;LEFT(Sheet1!$J264,3),ANT_pumpParticles_Export_v2!$A$1:$DY$1,0)),""),"")</f>
        <v>6.5571755785992519E-5</v>
      </c>
      <c r="AX264">
        <f>IF(AX$1&lt;&gt;"",IFERROR(VLOOKUP($A264,ANT_pumpParticles_Export_v2!$A$2:$DY$234,MATCH(AX$1&amp;"_"&amp;LEFT(Sheet1!$J264,3),ANT_pumpParticles_Export_v2!$A$1:$DY$1,0))/VLOOKUP($A264,ANT_pumpParticles_Export_v2!$A$2:$DY$234,MATCH("Ti_"&amp;LEFT(Sheet1!$J264,3),ANT_pumpParticles_Export_v2!$A$1:$DY$1,0)),""),"")</f>
        <v>1.6207687051806475E-5</v>
      </c>
      <c r="AY264">
        <f>IF(AY$1&lt;&gt;"",IFERROR(VLOOKUP($A264,ANT_pumpParticles_Export_v2!$A$2:$DY$234,MATCH(AY$1&amp;"_"&amp;LEFT(Sheet1!$J264,3),ANT_pumpParticles_Export_v2!$A$1:$DY$1,0))/VLOOKUP($A264,ANT_pumpParticles_Export_v2!$A$2:$DY$234,MATCH("Ti_"&amp;LEFT(Sheet1!$J264,3),ANT_pumpParticles_Export_v2!$A$1:$DY$1,0)),""),"")</f>
        <v>1.0444636418846275E-4</v>
      </c>
      <c r="AZ264">
        <f>IF(AZ$1&lt;&gt;"",IFERROR(VLOOKUP($A264,ANT_pumpParticles_Export_v2!$A$2:$DY$234,MATCH(AZ$1&amp;"_"&amp;LEFT(Sheet1!$J264,3),ANT_pumpParticles_Export_v2!$A$1:$DY$1,0))/VLOOKUP($A264,ANT_pumpParticles_Export_v2!$A$2:$DY$234,MATCH("Ti_"&amp;LEFT(Sheet1!$J264,3),ANT_pumpParticles_Export_v2!$A$1:$DY$1,0)),""),"")</f>
        <v>5.8049163463939913E-5</v>
      </c>
      <c r="BB264">
        <f>IF(BB$1&lt;&gt;"",IFERROR(VLOOKUP($A264,ANT_pumpParticles_Export_v2!$A$2:$DY$234,MATCH(BB$1&amp;"_"&amp;LEFT(Sheet1!$J264,3),ANT_pumpParticles_Export_v2!$A$1:$DY$1,0))/VLOOKUP($A264,ANT_pumpParticles_Export_v2!$A$2:$DY$234,MATCH("Ti_"&amp;LEFT(Sheet1!$J264,3),ANT_pumpParticles_Export_v2!$A$1:$DY$1,0)),""),"")</f>
        <v>1.3669524725155857E-4</v>
      </c>
      <c r="BD264">
        <f>IF(BD$1&lt;&gt;"",IFERROR(VLOOKUP($A264,ANT_pumpParticles_Export_v2!$A$2:$DY$234,MATCH(BD$1&amp;"_"&amp;LEFT(Sheet1!$J264,3),ANT_pumpParticles_Export_v2!$A$1:$DY$1,0))/VLOOKUP($A264,ANT_pumpParticles_Export_v2!$A$2:$DY$234,MATCH("Ti_"&amp;LEFT(Sheet1!$J264,3),ANT_pumpParticles_Export_v2!$A$1:$DY$1,0)),""),"")</f>
        <v>6.1483201523786327E-5</v>
      </c>
    </row>
    <row r="265" spans="1:56" x14ac:dyDescent="0.3">
      <c r="A265">
        <v>19088</v>
      </c>
      <c r="B265" t="s">
        <v>136</v>
      </c>
      <c r="C265">
        <v>5</v>
      </c>
      <c r="D265" t="s">
        <v>130</v>
      </c>
      <c r="E265">
        <v>-971.61</v>
      </c>
      <c r="F265">
        <v>-71.528800000000004</v>
      </c>
      <c r="G265">
        <v>-116.35850000000001</v>
      </c>
      <c r="H265">
        <v>238.315</v>
      </c>
      <c r="I265">
        <v>19.39</v>
      </c>
      <c r="J265" t="s">
        <v>164</v>
      </c>
      <c r="L265">
        <f>IF(L$1&lt;&gt;"",IFERROR(VLOOKUP($A265,ANT_pumpParticles_Export_v2!$A$2:$DY$234,MATCH(L$1&amp;"_"&amp;LEFT(Sheet1!$J265,3),ANT_pumpParticles_Export_v2!$A$1:$DY$1,0))/VLOOKUP($A265,ANT_pumpParticles_Export_v2!$A$2:$DY$234,MATCH("Ti_"&amp;LEFT(Sheet1!$J265,3),ANT_pumpParticles_Export_v2!$A$1:$DY$1,0)),""),"")</f>
        <v>2.5078370095915159</v>
      </c>
      <c r="O265">
        <f>IF(O$1&lt;&gt;"",IFERROR(VLOOKUP($A265,ANT_pumpParticles_Export_v2!$A$2:$DY$234,MATCH(O$1&amp;"_"&amp;LEFT(Sheet1!$J265,3),ANT_pumpParticles_Export_v2!$A$1:$DY$1,0))/VLOOKUP($A265,ANT_pumpParticles_Export_v2!$A$2:$DY$234,MATCH("Ti_"&amp;LEFT(Sheet1!$J265,3),ANT_pumpParticles_Export_v2!$A$1:$DY$1,0)),""),"")</f>
        <v>0.76734756906841328</v>
      </c>
      <c r="P265">
        <f>IF(P$1&lt;&gt;"",IFERROR(VLOOKUP($A265,ANT_pumpParticles_Export_v2!$A$2:$DY$234,MATCH(P$1&amp;"_"&amp;LEFT(Sheet1!$J265,3),ANT_pumpParticles_Export_v2!$A$1:$DY$1,0))/VLOOKUP($A265,ANT_pumpParticles_Export_v2!$A$2:$DY$234,MATCH("Ti_"&amp;LEFT(Sheet1!$J265,3),ANT_pumpParticles_Export_v2!$A$1:$DY$1,0)),""),"")</f>
        <v>0.76734756906841328</v>
      </c>
      <c r="S265">
        <f>IF(S$1&lt;&gt;"",IFERROR(VLOOKUP($A265,ANT_pumpParticles_Export_v2!$A$2:$DY$234,MATCH(S$1&amp;"_"&amp;LEFT(Sheet1!$J265,3),ANT_pumpParticles_Export_v2!$A$1:$DY$1,0))/VLOOKUP($A265,ANT_pumpParticles_Export_v2!$A$2:$DY$234,MATCH("Ti_"&amp;LEFT(Sheet1!$J265,3),ANT_pumpParticles_Export_v2!$A$1:$DY$1,0)),""),"")</f>
        <v>0.27502096420001404</v>
      </c>
      <c r="U265">
        <f>IF(U$1&lt;&gt;"",IFERROR(VLOOKUP($A265,ANT_pumpParticles_Export_v2!$A$2:$DY$234,MATCH(U$1&amp;"_"&amp;LEFT(Sheet1!$J265,3),ANT_pumpParticles_Export_v2!$A$1:$DY$1,0))/VLOOKUP($A265,ANT_pumpParticles_Export_v2!$A$2:$DY$234,MATCH("Ti_"&amp;LEFT(Sheet1!$J265,3),ANT_pumpParticles_Export_v2!$A$1:$DY$1,0)),""),"")</f>
        <v>0.2160178809028899</v>
      </c>
      <c r="W265" t="str">
        <f>IF(W$1&lt;&gt;"",IFERROR(VLOOKUP($A265,ANT_pumpParticles_Export_v2!$A$2:$DY$234,MATCH(W$1&amp;"_"&amp;LEFT(Sheet1!$J265,3),ANT_pumpParticles_Export_v2!$A$1:$DY$1,0))/VLOOKUP($A265,ANT_pumpParticles_Export_v2!$A$2:$DY$234,MATCH("Ti_"&amp;LEFT(Sheet1!$J265,3),ANT_pumpParticles_Export_v2!$A$1:$DY$1,0)),""),"")</f>
        <v/>
      </c>
      <c r="Y265">
        <f>IF(Y$1&lt;&gt;"",IFERROR(VLOOKUP($A265,ANT_pumpParticles_Export_v2!$A$2:$DY$234,MATCH(Y$1&amp;"_"&amp;LEFT(Sheet1!$J265,3),ANT_pumpParticles_Export_v2!$A$1:$DY$1,0))/VLOOKUP($A265,ANT_pumpParticles_Export_v2!$A$2:$DY$234,MATCH("Ti_"&amp;LEFT(Sheet1!$J265,3),ANT_pumpParticles_Export_v2!$A$1:$DY$1,0)),""),"")</f>
        <v>1.3655386874036477E-2</v>
      </c>
      <c r="Z265">
        <f>IF(Z$1&lt;&gt;"",IFERROR(VLOOKUP($A265,ANT_pumpParticles_Export_v2!$A$2:$DY$234,MATCH(Z$1&amp;"_"&amp;LEFT(Sheet1!$J265,3),ANT_pumpParticles_Export_v2!$A$1:$DY$1,0))/VLOOKUP($A265,ANT_pumpParticles_Export_v2!$A$2:$DY$234,MATCH("Ti_"&amp;LEFT(Sheet1!$J265,3),ANT_pumpParticles_Export_v2!$A$1:$DY$1,0)),""),"")</f>
        <v>6.1114429136839357E-3</v>
      </c>
      <c r="AA265">
        <f>IF(AA$1&lt;&gt;"",IFERROR(VLOOKUP($A265,ANT_pumpParticles_Export_v2!$A$2:$DY$234,MATCH(AA$1&amp;"_"&amp;LEFT(Sheet1!$J265,3),ANT_pumpParticles_Export_v2!$A$1:$DY$1,0))/VLOOKUP($A265,ANT_pumpParticles_Export_v2!$A$2:$DY$234,MATCH("Ti_"&amp;LEFT(Sheet1!$J265,3),ANT_pumpParticles_Export_v2!$A$1:$DY$1,0)),""),"")</f>
        <v>2.1714789523008924</v>
      </c>
      <c r="AB265">
        <f>IF(AB$1&lt;&gt;"",IFERROR(VLOOKUP($A265,ANT_pumpParticles_Export_v2!$A$2:$DY$234,MATCH(AB$1&amp;"_"&amp;LEFT(Sheet1!$J265,3),ANT_pumpParticles_Export_v2!$A$1:$DY$1,0))/VLOOKUP($A265,ANT_pumpParticles_Export_v2!$A$2:$DY$234,MATCH("Ti_"&amp;LEFT(Sheet1!$J265,3),ANT_pumpParticles_Export_v2!$A$1:$DY$1,0)),""),"")</f>
        <v>1.5103002094565543E-3</v>
      </c>
      <c r="AC265">
        <f>IF(AC$1&lt;&gt;"",IFERROR(VLOOKUP($A265,ANT_pumpParticles_Export_v2!$A$2:$DY$234,MATCH(AC$1&amp;"_"&amp;LEFT(Sheet1!$J265,3),ANT_pumpParticles_Export_v2!$A$1:$DY$1,0))/VLOOKUP($A265,ANT_pumpParticles_Export_v2!$A$2:$DY$234,MATCH("Ti_"&amp;LEFT(Sheet1!$J265,3),ANT_pumpParticles_Export_v2!$A$1:$DY$1,0)),""),"")</f>
        <v>0.13294595395006281</v>
      </c>
      <c r="AE265">
        <f>IF(AE$1&lt;&gt;"",IFERROR(VLOOKUP($A265,ANT_pumpParticles_Export_v2!$A$2:$DY$234,MATCH(AE$1&amp;"_"&amp;LEFT(Sheet1!$J265,3),ANT_pumpParticles_Export_v2!$A$1:$DY$1,0))/VLOOKUP($A265,ANT_pumpParticles_Export_v2!$A$2:$DY$234,MATCH("Ti_"&amp;LEFT(Sheet1!$J265,3),ANT_pumpParticles_Export_v2!$A$1:$DY$1,0)),""),"")</f>
        <v>0.16064697098232508</v>
      </c>
      <c r="AF265">
        <f>IF(AF$1&lt;&gt;"",IFERROR(VLOOKUP($A265,ANT_pumpParticles_Export_v2!$A$2:$DY$234,MATCH(AF$1&amp;"_"&amp;LEFT(Sheet1!$J265,3),ANT_pumpParticles_Export_v2!$A$1:$DY$1,0))/VLOOKUP($A265,ANT_pumpParticles_Export_v2!$A$2:$DY$234,MATCH("Ti_"&amp;LEFT(Sheet1!$J265,3),ANT_pumpParticles_Export_v2!$A$1:$DY$1,0)),""),"")</f>
        <v>3.8995870403523175E-2</v>
      </c>
      <c r="AG265">
        <f>IF(AG$1&lt;&gt;"",IFERROR(VLOOKUP($A265,ANT_pumpParticles_Export_v2!$A$2:$DY$234,MATCH(AG$1&amp;"_"&amp;LEFT(Sheet1!$J265,3),ANT_pumpParticles_Export_v2!$A$1:$DY$1,0))/VLOOKUP($A265,ANT_pumpParticles_Export_v2!$A$2:$DY$234,MATCH("Ti_"&amp;LEFT(Sheet1!$J265,3),ANT_pumpParticles_Export_v2!$A$1:$DY$1,0)),""),"")</f>
        <v>0.12720131775531715</v>
      </c>
      <c r="AH265">
        <f>IF(AH$1&lt;&gt;"",IFERROR(VLOOKUP($A265,ANT_pumpParticles_Export_v2!$A$2:$DY$234,MATCH(AH$1&amp;"_"&amp;LEFT(Sheet1!$J265,3),ANT_pumpParticles_Export_v2!$A$1:$DY$1,0))/VLOOKUP($A265,ANT_pumpParticles_Export_v2!$A$2:$DY$234,MATCH("Ti_"&amp;LEFT(Sheet1!$J265,3),ANT_pumpParticles_Export_v2!$A$1:$DY$1,0)),""),"")</f>
        <v>5.4529426981935126E-5</v>
      </c>
      <c r="AI265">
        <f>IF(AI$1&lt;&gt;"",IFERROR(VLOOKUP($A265,ANT_pumpParticles_Export_v2!$A$2:$DY$234,MATCH(AI$1&amp;"_"&amp;LEFT(Sheet1!$J265,3),ANT_pumpParticles_Export_v2!$A$1:$DY$1,0))/VLOOKUP($A265,ANT_pumpParticles_Export_v2!$A$2:$DY$234,MATCH("Ti_"&amp;LEFT(Sheet1!$J265,3),ANT_pumpParticles_Export_v2!$A$1:$DY$1,0)),""),"")</f>
        <v>0.12788927135408307</v>
      </c>
      <c r="AJ265">
        <f>IF(AJ$1&lt;&gt;"",IFERROR(VLOOKUP($A265,ANT_pumpParticles_Export_v2!$A$2:$DY$234,MATCH(AJ$1&amp;"_"&amp;LEFT(Sheet1!$J265,3),ANT_pumpParticles_Export_v2!$A$1:$DY$1,0))/VLOOKUP($A265,ANT_pumpParticles_Export_v2!$A$2:$DY$234,MATCH("Ti_"&amp;LEFT(Sheet1!$J265,3),ANT_pumpParticles_Export_v2!$A$1:$DY$1,0)),""),"")</f>
        <v>3.6061721809169081E-3</v>
      </c>
      <c r="AM265">
        <f>IF(AM$1&lt;&gt;"",IFERROR(VLOOKUP($A265,ANT_pumpParticles_Export_v2!$A$2:$DY$234,MATCH(AM$1&amp;"_"&amp;LEFT(Sheet1!$J265,3),ANT_pumpParticles_Export_v2!$A$1:$DY$1,0))/VLOOKUP($A265,ANT_pumpParticles_Export_v2!$A$2:$DY$234,MATCH("Ti_"&amp;LEFT(Sheet1!$J265,3),ANT_pumpParticles_Export_v2!$A$1:$DY$1,0)),""),"")</f>
        <v>0.49323624282740042</v>
      </c>
      <c r="AN265">
        <f>IF(AN$1&lt;&gt;"",IFERROR(VLOOKUP($A265,ANT_pumpParticles_Export_v2!$A$2:$DY$234,MATCH(AN$1&amp;"_"&amp;LEFT(Sheet1!$J265,3),ANT_pumpParticles_Export_v2!$A$1:$DY$1,0))/VLOOKUP($A265,ANT_pumpParticles_Export_v2!$A$2:$DY$234,MATCH("Ti_"&amp;LEFT(Sheet1!$J265,3),ANT_pumpParticles_Export_v2!$A$1:$DY$1,0)),""),"")</f>
        <v>4.5098893888738818E-4</v>
      </c>
      <c r="AP265">
        <f>IF(AP$1&lt;&gt;"",IFERROR(VLOOKUP($A265,ANT_pumpParticles_Export_v2!$A$2:$DY$234,MATCH(AP$1&amp;"_"&amp;LEFT(Sheet1!$J265,3),ANT_pumpParticles_Export_v2!$A$1:$DY$1,0))/VLOOKUP($A265,ANT_pumpParticles_Export_v2!$A$2:$DY$234,MATCH("Ti_"&amp;LEFT(Sheet1!$J265,3),ANT_pumpParticles_Export_v2!$A$1:$DY$1,0)),""),"")</f>
        <v>2.5345570133305721E-3</v>
      </c>
      <c r="AQ265">
        <f>IF(AQ$1&lt;&gt;"",IFERROR(VLOOKUP($A265,ANT_pumpParticles_Export_v2!$A$2:$DY$234,MATCH(AQ$1&amp;"_"&amp;LEFT(Sheet1!$J265,3),ANT_pumpParticles_Export_v2!$A$1:$DY$1,0))/VLOOKUP($A265,ANT_pumpParticles_Export_v2!$A$2:$DY$234,MATCH("Ti_"&amp;LEFT(Sheet1!$J265,3),ANT_pumpParticles_Export_v2!$A$1:$DY$1,0)),""),"")</f>
        <v>7.002896183076813E-4</v>
      </c>
      <c r="AS265" t="str">
        <f>IF(AS$1&lt;&gt;"",IFERROR(VLOOKUP($A265,ANT_pumpParticles_Export_v2!$A$2:$DY$234,MATCH(AS$1&amp;"_"&amp;LEFT(Sheet1!$J265,3),ANT_pumpParticles_Export_v2!$A$1:$DY$1,0))/VLOOKUP($A265,ANT_pumpParticles_Export_v2!$A$2:$DY$234,MATCH("Ti_"&amp;LEFT(Sheet1!$J265,3),ANT_pumpParticles_Export_v2!$A$1:$DY$1,0)),""),"")</f>
        <v/>
      </c>
      <c r="AT265">
        <f>IF(AT$1&lt;&gt;"",IFERROR(VLOOKUP($A265,ANT_pumpParticles_Export_v2!$A$2:$DY$234,MATCH(AT$1&amp;"_"&amp;LEFT(Sheet1!$J265,3),ANT_pumpParticles_Export_v2!$A$1:$DY$1,0))/VLOOKUP($A265,ANT_pumpParticles_Export_v2!$A$2:$DY$234,MATCH("Ti_"&amp;LEFT(Sheet1!$J265,3),ANT_pumpParticles_Export_v2!$A$1:$DY$1,0)),""),"")</f>
        <v>2.1692105849069107E-4</v>
      </c>
      <c r="AU265">
        <f>IF(AU$1&lt;&gt;"",IFERROR(VLOOKUP($A265,ANT_pumpParticles_Export_v2!$A$2:$DY$234,MATCH(AU$1&amp;"_"&amp;LEFT(Sheet1!$J265,3),ANT_pumpParticles_Export_v2!$A$1:$DY$1,0))/VLOOKUP($A265,ANT_pumpParticles_Export_v2!$A$2:$DY$234,MATCH("Ti_"&amp;LEFT(Sheet1!$J265,3),ANT_pumpParticles_Export_v2!$A$1:$DY$1,0)),""),"")</f>
        <v>5.2011779437709195E-3</v>
      </c>
      <c r="AV265" t="str">
        <f>IF(AV$1&lt;&gt;"",IFERROR(VLOOKUP($A265,ANT_pumpParticles_Export_v2!$A$2:$DY$234,MATCH(AV$1&amp;"_"&amp;LEFT(Sheet1!$J265,3),ANT_pumpParticles_Export_v2!$A$1:$DY$1,0))/VLOOKUP($A265,ANT_pumpParticles_Export_v2!$A$2:$DY$234,MATCH("Ti_"&amp;LEFT(Sheet1!$J265,3),ANT_pumpParticles_Export_v2!$A$1:$DY$1,0)),""),"")</f>
        <v/>
      </c>
      <c r="AW265">
        <f>IF(AW$1&lt;&gt;"",IFERROR(VLOOKUP($A265,ANT_pumpParticles_Export_v2!$A$2:$DY$234,MATCH(AW$1&amp;"_"&amp;LEFT(Sheet1!$J265,3),ANT_pumpParticles_Export_v2!$A$1:$DY$1,0))/VLOOKUP($A265,ANT_pumpParticles_Export_v2!$A$2:$DY$234,MATCH("Ti_"&amp;LEFT(Sheet1!$J265,3),ANT_pumpParticles_Export_v2!$A$1:$DY$1,0)),""),"")</f>
        <v>3.7157412651810464E-5</v>
      </c>
      <c r="AX265">
        <f>IF(AX$1&lt;&gt;"",IFERROR(VLOOKUP($A265,ANT_pumpParticles_Export_v2!$A$2:$DY$234,MATCH(AX$1&amp;"_"&amp;LEFT(Sheet1!$J265,3),ANT_pumpParticles_Export_v2!$A$1:$DY$1,0))/VLOOKUP($A265,ANT_pumpParticles_Export_v2!$A$2:$DY$234,MATCH("Ti_"&amp;LEFT(Sheet1!$J265,3),ANT_pumpParticles_Export_v2!$A$1:$DY$1,0)),""),"")</f>
        <v>2.9315936854328159E-6</v>
      </c>
      <c r="AY265" t="str">
        <f>IF(AY$1&lt;&gt;"",IFERROR(VLOOKUP($A265,ANT_pumpParticles_Export_v2!$A$2:$DY$234,MATCH(AY$1&amp;"_"&amp;LEFT(Sheet1!$J265,3),ANT_pumpParticles_Export_v2!$A$1:$DY$1,0))/VLOOKUP($A265,ANT_pumpParticles_Export_v2!$A$2:$DY$234,MATCH("Ti_"&amp;LEFT(Sheet1!$J265,3),ANT_pumpParticles_Export_v2!$A$1:$DY$1,0)),""),"")</f>
        <v/>
      </c>
      <c r="AZ265">
        <f>IF(AZ$1&lt;&gt;"",IFERROR(VLOOKUP($A265,ANT_pumpParticles_Export_v2!$A$2:$DY$234,MATCH(AZ$1&amp;"_"&amp;LEFT(Sheet1!$J265,3),ANT_pumpParticles_Export_v2!$A$1:$DY$1,0))/VLOOKUP($A265,ANT_pumpParticles_Export_v2!$A$2:$DY$234,MATCH("Ti_"&amp;LEFT(Sheet1!$J265,3),ANT_pumpParticles_Export_v2!$A$1:$DY$1,0)),""),"")</f>
        <v>2.0108728405959908E-4</v>
      </c>
      <c r="BB265" t="str">
        <f>IF(BB$1&lt;&gt;"",IFERROR(VLOOKUP($A265,ANT_pumpParticles_Export_v2!$A$2:$DY$234,MATCH(BB$1&amp;"_"&amp;LEFT(Sheet1!$J265,3),ANT_pumpParticles_Export_v2!$A$1:$DY$1,0))/VLOOKUP($A265,ANT_pumpParticles_Export_v2!$A$2:$DY$234,MATCH("Ti_"&amp;LEFT(Sheet1!$J265,3),ANT_pumpParticles_Export_v2!$A$1:$DY$1,0)),""),"")</f>
        <v/>
      </c>
      <c r="BD265" t="str">
        <f>IF(BD$1&lt;&gt;"",IFERROR(VLOOKUP($A265,ANT_pumpParticles_Export_v2!$A$2:$DY$234,MATCH(BD$1&amp;"_"&amp;LEFT(Sheet1!$J265,3),ANT_pumpParticles_Export_v2!$A$1:$DY$1,0))/VLOOKUP($A265,ANT_pumpParticles_Export_v2!$A$2:$DY$234,MATCH("Ti_"&amp;LEFT(Sheet1!$J265,3),ANT_pumpParticles_Export_v2!$A$1:$DY$1,0)),""),"")</f>
        <v/>
      </c>
    </row>
    <row r="266" spans="1:56" x14ac:dyDescent="0.3">
      <c r="A266">
        <v>19089</v>
      </c>
      <c r="B266" t="s">
        <v>136</v>
      </c>
      <c r="C266">
        <v>5</v>
      </c>
      <c r="D266" t="s">
        <v>130</v>
      </c>
      <c r="E266">
        <v>-947.36</v>
      </c>
      <c r="F266">
        <v>-71.528800000000004</v>
      </c>
      <c r="G266">
        <v>-116.35850000000001</v>
      </c>
      <c r="H266">
        <v>238.315</v>
      </c>
      <c r="I266">
        <v>43.64</v>
      </c>
      <c r="J266" t="s">
        <v>164</v>
      </c>
      <c r="L266" t="str">
        <f>IF(L$1&lt;&gt;"",IFERROR(VLOOKUP($A266,ANT_pumpParticles_Export_v2!$A$2:$DY$234,MATCH(L$1&amp;"_"&amp;LEFT(Sheet1!$J266,3),ANT_pumpParticles_Export_v2!$A$1:$DY$1,0))/VLOOKUP($A266,ANT_pumpParticles_Export_v2!$A$2:$DY$234,MATCH("Ti_"&amp;LEFT(Sheet1!$J266,3),ANT_pumpParticles_Export_v2!$A$1:$DY$1,0)),""),"")</f>
        <v/>
      </c>
      <c r="O266">
        <f>IF(O$1&lt;&gt;"",IFERROR(VLOOKUP($A266,ANT_pumpParticles_Export_v2!$A$2:$DY$234,MATCH(O$1&amp;"_"&amp;LEFT(Sheet1!$J266,3),ANT_pumpParticles_Export_v2!$A$1:$DY$1,0))/VLOOKUP($A266,ANT_pumpParticles_Export_v2!$A$2:$DY$234,MATCH("Ti_"&amp;LEFT(Sheet1!$J266,3),ANT_pumpParticles_Export_v2!$A$1:$DY$1,0)),""),"")</f>
        <v>0.40792043413368723</v>
      </c>
      <c r="P266">
        <f>IF(P$1&lt;&gt;"",IFERROR(VLOOKUP($A266,ANT_pumpParticles_Export_v2!$A$2:$DY$234,MATCH(P$1&amp;"_"&amp;LEFT(Sheet1!$J266,3),ANT_pumpParticles_Export_v2!$A$1:$DY$1,0))/VLOOKUP($A266,ANT_pumpParticles_Export_v2!$A$2:$DY$234,MATCH("Ti_"&amp;LEFT(Sheet1!$J266,3),ANT_pumpParticles_Export_v2!$A$1:$DY$1,0)),""),"")</f>
        <v>0.40792043413368723</v>
      </c>
      <c r="S266">
        <f>IF(S$1&lt;&gt;"",IFERROR(VLOOKUP($A266,ANT_pumpParticles_Export_v2!$A$2:$DY$234,MATCH(S$1&amp;"_"&amp;LEFT(Sheet1!$J266,3),ANT_pumpParticles_Export_v2!$A$1:$DY$1,0))/VLOOKUP($A266,ANT_pumpParticles_Export_v2!$A$2:$DY$234,MATCH("Ti_"&amp;LEFT(Sheet1!$J266,3),ANT_pumpParticles_Export_v2!$A$1:$DY$1,0)),""),"")</f>
        <v>2.1731705617512961E-2</v>
      </c>
      <c r="U266">
        <f>IF(U$1&lt;&gt;"",IFERROR(VLOOKUP($A266,ANT_pumpParticles_Export_v2!$A$2:$DY$234,MATCH(U$1&amp;"_"&amp;LEFT(Sheet1!$J266,3),ANT_pumpParticles_Export_v2!$A$1:$DY$1,0))/VLOOKUP($A266,ANT_pumpParticles_Export_v2!$A$2:$DY$234,MATCH("Ti_"&amp;LEFT(Sheet1!$J266,3),ANT_pumpParticles_Export_v2!$A$1:$DY$1,0)),""),"")</f>
        <v>7.105888760674213E-2</v>
      </c>
      <c r="W266" t="str">
        <f>IF(W$1&lt;&gt;"",IFERROR(VLOOKUP($A266,ANT_pumpParticles_Export_v2!$A$2:$DY$234,MATCH(W$1&amp;"_"&amp;LEFT(Sheet1!$J266,3),ANT_pumpParticles_Export_v2!$A$1:$DY$1,0))/VLOOKUP($A266,ANT_pumpParticles_Export_v2!$A$2:$DY$234,MATCH("Ti_"&amp;LEFT(Sheet1!$J266,3),ANT_pumpParticles_Export_v2!$A$1:$DY$1,0)),""),"")</f>
        <v/>
      </c>
      <c r="Y266">
        <f>IF(Y$1&lt;&gt;"",IFERROR(VLOOKUP($A266,ANT_pumpParticles_Export_v2!$A$2:$DY$234,MATCH(Y$1&amp;"_"&amp;LEFT(Sheet1!$J266,3),ANT_pumpParticles_Export_v2!$A$1:$DY$1,0))/VLOOKUP($A266,ANT_pumpParticles_Export_v2!$A$2:$DY$234,MATCH("Ti_"&amp;LEFT(Sheet1!$J266,3),ANT_pumpParticles_Export_v2!$A$1:$DY$1,0)),""),"")</f>
        <v>2.6564310497834815E-3</v>
      </c>
      <c r="Z266">
        <f>IF(Z$1&lt;&gt;"",IFERROR(VLOOKUP($A266,ANT_pumpParticles_Export_v2!$A$2:$DY$234,MATCH(Z$1&amp;"_"&amp;LEFT(Sheet1!$J266,3),ANT_pumpParticles_Export_v2!$A$1:$DY$1,0))/VLOOKUP($A266,ANT_pumpParticles_Export_v2!$A$2:$DY$234,MATCH("Ti_"&amp;LEFT(Sheet1!$J266,3),ANT_pumpParticles_Export_v2!$A$1:$DY$1,0)),""),"")</f>
        <v>1.9381508645012539E-2</v>
      </c>
      <c r="AA266">
        <f>IF(AA$1&lt;&gt;"",IFERROR(VLOOKUP($A266,ANT_pumpParticles_Export_v2!$A$2:$DY$234,MATCH(AA$1&amp;"_"&amp;LEFT(Sheet1!$J266,3),ANT_pumpParticles_Export_v2!$A$1:$DY$1,0))/VLOOKUP($A266,ANT_pumpParticles_Export_v2!$A$2:$DY$234,MATCH("Ti_"&amp;LEFT(Sheet1!$J266,3),ANT_pumpParticles_Export_v2!$A$1:$DY$1,0)),""),"")</f>
        <v>0.39003691868169815</v>
      </c>
      <c r="AB266">
        <f>IF(AB$1&lt;&gt;"",IFERROR(VLOOKUP($A266,ANT_pumpParticles_Export_v2!$A$2:$DY$234,MATCH(AB$1&amp;"_"&amp;LEFT(Sheet1!$J266,3),ANT_pumpParticles_Export_v2!$A$1:$DY$1,0))/VLOOKUP($A266,ANT_pumpParticles_Export_v2!$A$2:$DY$234,MATCH("Ti_"&amp;LEFT(Sheet1!$J266,3),ANT_pumpParticles_Export_v2!$A$1:$DY$1,0)),""),"")</f>
        <v>4.2372629460876374E-3</v>
      </c>
      <c r="AC266">
        <f>IF(AC$1&lt;&gt;"",IFERROR(VLOOKUP($A266,ANT_pumpParticles_Export_v2!$A$2:$DY$234,MATCH(AC$1&amp;"_"&amp;LEFT(Sheet1!$J266,3),ANT_pumpParticles_Export_v2!$A$1:$DY$1,0))/VLOOKUP($A266,ANT_pumpParticles_Export_v2!$A$2:$DY$234,MATCH("Ti_"&amp;LEFT(Sheet1!$J266,3),ANT_pumpParticles_Export_v2!$A$1:$DY$1,0)),""),"")</f>
        <v>1.5194830039413867E-2</v>
      </c>
      <c r="AE266">
        <f>IF(AE$1&lt;&gt;"",IFERROR(VLOOKUP($A266,ANT_pumpParticles_Export_v2!$A$2:$DY$234,MATCH(AE$1&amp;"_"&amp;LEFT(Sheet1!$J266,3),ANT_pumpParticles_Export_v2!$A$1:$DY$1,0))/VLOOKUP($A266,ANT_pumpParticles_Export_v2!$A$2:$DY$234,MATCH("Ti_"&amp;LEFT(Sheet1!$J266,3),ANT_pumpParticles_Export_v2!$A$1:$DY$1,0)),""),"")</f>
        <v>4.7344212756764925E-2</v>
      </c>
      <c r="AF266" t="str">
        <f>IF(AF$1&lt;&gt;"",IFERROR(VLOOKUP($A266,ANT_pumpParticles_Export_v2!$A$2:$DY$234,MATCH(AF$1&amp;"_"&amp;LEFT(Sheet1!$J266,3),ANT_pumpParticles_Export_v2!$A$1:$DY$1,0))/VLOOKUP($A266,ANT_pumpParticles_Export_v2!$A$2:$DY$234,MATCH("Ti_"&amp;LEFT(Sheet1!$J266,3),ANT_pumpParticles_Export_v2!$A$1:$DY$1,0)),""),"")</f>
        <v/>
      </c>
      <c r="AG266">
        <f>IF(AG$1&lt;&gt;"",IFERROR(VLOOKUP($A266,ANT_pumpParticles_Export_v2!$A$2:$DY$234,MATCH(AG$1&amp;"_"&amp;LEFT(Sheet1!$J266,3),ANT_pumpParticles_Export_v2!$A$1:$DY$1,0))/VLOOKUP($A266,ANT_pumpParticles_Export_v2!$A$2:$DY$234,MATCH("Ti_"&amp;LEFT(Sheet1!$J266,3),ANT_pumpParticles_Export_v2!$A$1:$DY$1,0)),""),"")</f>
        <v>1.4712373975673446E-2</v>
      </c>
      <c r="AH266" t="str">
        <f>IF(AH$1&lt;&gt;"",IFERROR(VLOOKUP($A266,ANT_pumpParticles_Export_v2!$A$2:$DY$234,MATCH(AH$1&amp;"_"&amp;LEFT(Sheet1!$J266,3),ANT_pumpParticles_Export_v2!$A$1:$DY$1,0))/VLOOKUP($A266,ANT_pumpParticles_Export_v2!$A$2:$DY$234,MATCH("Ti_"&amp;LEFT(Sheet1!$J266,3),ANT_pumpParticles_Export_v2!$A$1:$DY$1,0)),""),"")</f>
        <v/>
      </c>
      <c r="AI266">
        <f>IF(AI$1&lt;&gt;"",IFERROR(VLOOKUP($A266,ANT_pumpParticles_Export_v2!$A$2:$DY$234,MATCH(AI$1&amp;"_"&amp;LEFT(Sheet1!$J266,3),ANT_pumpParticles_Export_v2!$A$1:$DY$1,0))/VLOOKUP($A266,ANT_pumpParticles_Export_v2!$A$2:$DY$234,MATCH("Ti_"&amp;LEFT(Sheet1!$J266,3),ANT_pumpParticles_Export_v2!$A$1:$DY$1,0)),""),"")</f>
        <v>1.5396361179928281E-2</v>
      </c>
      <c r="AJ266">
        <f>IF(AJ$1&lt;&gt;"",IFERROR(VLOOKUP($A266,ANT_pumpParticles_Export_v2!$A$2:$DY$234,MATCH(AJ$1&amp;"_"&amp;LEFT(Sheet1!$J266,3),ANT_pumpParticles_Export_v2!$A$1:$DY$1,0))/VLOOKUP($A266,ANT_pumpParticles_Export_v2!$A$2:$DY$234,MATCH("Ti_"&amp;LEFT(Sheet1!$J266,3),ANT_pumpParticles_Export_v2!$A$1:$DY$1,0)),""),"")</f>
        <v>4.3735666644002352E-4</v>
      </c>
      <c r="AM266">
        <f>IF(AM$1&lt;&gt;"",IFERROR(VLOOKUP($A266,ANT_pumpParticles_Export_v2!$A$2:$DY$234,MATCH(AM$1&amp;"_"&amp;LEFT(Sheet1!$J266,3),ANT_pumpParticles_Export_v2!$A$1:$DY$1,0))/VLOOKUP($A266,ANT_pumpParticles_Export_v2!$A$2:$DY$234,MATCH("Ti_"&amp;LEFT(Sheet1!$J266,3),ANT_pumpParticles_Export_v2!$A$1:$DY$1,0)),""),"")</f>
        <v>7.661254897031522E-2</v>
      </c>
      <c r="AN266" t="str">
        <f>IF(AN$1&lt;&gt;"",IFERROR(VLOOKUP($A266,ANT_pumpParticles_Export_v2!$A$2:$DY$234,MATCH(AN$1&amp;"_"&amp;LEFT(Sheet1!$J266,3),ANT_pumpParticles_Export_v2!$A$1:$DY$1,0))/VLOOKUP($A266,ANT_pumpParticles_Export_v2!$A$2:$DY$234,MATCH("Ti_"&amp;LEFT(Sheet1!$J266,3),ANT_pumpParticles_Export_v2!$A$1:$DY$1,0)),""),"")</f>
        <v/>
      </c>
      <c r="AP266">
        <f>IF(AP$1&lt;&gt;"",IFERROR(VLOOKUP($A266,ANT_pumpParticles_Export_v2!$A$2:$DY$234,MATCH(AP$1&amp;"_"&amp;LEFT(Sheet1!$J266,3),ANT_pumpParticles_Export_v2!$A$1:$DY$1,0))/VLOOKUP($A266,ANT_pumpParticles_Export_v2!$A$2:$DY$234,MATCH("Ti_"&amp;LEFT(Sheet1!$J266,3),ANT_pumpParticles_Export_v2!$A$1:$DY$1,0)),""),"")</f>
        <v>8.8311719335881008E-4</v>
      </c>
      <c r="AQ266">
        <f>IF(AQ$1&lt;&gt;"",IFERROR(VLOOKUP($A266,ANT_pumpParticles_Export_v2!$A$2:$DY$234,MATCH(AQ$1&amp;"_"&amp;LEFT(Sheet1!$J266,3),ANT_pumpParticles_Export_v2!$A$1:$DY$1,0))/VLOOKUP($A266,ANT_pumpParticles_Export_v2!$A$2:$DY$234,MATCH("Ti_"&amp;LEFT(Sheet1!$J266,3),ANT_pumpParticles_Export_v2!$A$1:$DY$1,0)),""),"")</f>
        <v>6.6456514804908741E-4</v>
      </c>
      <c r="AS266" t="str">
        <f>IF(AS$1&lt;&gt;"",IFERROR(VLOOKUP($A266,ANT_pumpParticles_Export_v2!$A$2:$DY$234,MATCH(AS$1&amp;"_"&amp;LEFT(Sheet1!$J266,3),ANT_pumpParticles_Export_v2!$A$1:$DY$1,0))/VLOOKUP($A266,ANT_pumpParticles_Export_v2!$A$2:$DY$234,MATCH("Ti_"&amp;LEFT(Sheet1!$J266,3),ANT_pumpParticles_Export_v2!$A$1:$DY$1,0)),""),"")</f>
        <v/>
      </c>
      <c r="AT266">
        <f>IF(AT$1&lt;&gt;"",IFERROR(VLOOKUP($A266,ANT_pumpParticles_Export_v2!$A$2:$DY$234,MATCH(AT$1&amp;"_"&amp;LEFT(Sheet1!$J266,3),ANT_pumpParticles_Export_v2!$A$1:$DY$1,0))/VLOOKUP($A266,ANT_pumpParticles_Export_v2!$A$2:$DY$234,MATCH("Ti_"&amp;LEFT(Sheet1!$J266,3),ANT_pumpParticles_Export_v2!$A$1:$DY$1,0)),""),"")</f>
        <v>1.1650862255137301E-4</v>
      </c>
      <c r="AU266">
        <f>IF(AU$1&lt;&gt;"",IFERROR(VLOOKUP($A266,ANT_pumpParticles_Export_v2!$A$2:$DY$234,MATCH(AU$1&amp;"_"&amp;LEFT(Sheet1!$J266,3),ANT_pumpParticles_Export_v2!$A$1:$DY$1,0))/VLOOKUP($A266,ANT_pumpParticles_Export_v2!$A$2:$DY$234,MATCH("Ti_"&amp;LEFT(Sheet1!$J266,3),ANT_pumpParticles_Export_v2!$A$1:$DY$1,0)),""),"")</f>
        <v>1.7101857760312904E-3</v>
      </c>
      <c r="AV266" t="str">
        <f>IF(AV$1&lt;&gt;"",IFERROR(VLOOKUP($A266,ANT_pumpParticles_Export_v2!$A$2:$DY$234,MATCH(AV$1&amp;"_"&amp;LEFT(Sheet1!$J266,3),ANT_pumpParticles_Export_v2!$A$1:$DY$1,0))/VLOOKUP($A266,ANT_pumpParticles_Export_v2!$A$2:$DY$234,MATCH("Ti_"&amp;LEFT(Sheet1!$J266,3),ANT_pumpParticles_Export_v2!$A$1:$DY$1,0)),""),"")</f>
        <v/>
      </c>
      <c r="AW266" t="str">
        <f>IF(AW$1&lt;&gt;"",IFERROR(VLOOKUP($A266,ANT_pumpParticles_Export_v2!$A$2:$DY$234,MATCH(AW$1&amp;"_"&amp;LEFT(Sheet1!$J266,3),ANT_pumpParticles_Export_v2!$A$1:$DY$1,0))/VLOOKUP($A266,ANT_pumpParticles_Export_v2!$A$2:$DY$234,MATCH("Ti_"&amp;LEFT(Sheet1!$J266,3),ANT_pumpParticles_Export_v2!$A$1:$DY$1,0)),""),"")</f>
        <v/>
      </c>
      <c r="AX266" t="str">
        <f>IF(AX$1&lt;&gt;"",IFERROR(VLOOKUP($A266,ANT_pumpParticles_Export_v2!$A$2:$DY$234,MATCH(AX$1&amp;"_"&amp;LEFT(Sheet1!$J266,3),ANT_pumpParticles_Export_v2!$A$1:$DY$1,0))/VLOOKUP($A266,ANT_pumpParticles_Export_v2!$A$2:$DY$234,MATCH("Ti_"&amp;LEFT(Sheet1!$J266,3),ANT_pumpParticles_Export_v2!$A$1:$DY$1,0)),""),"")</f>
        <v/>
      </c>
      <c r="AY266" t="str">
        <f>IF(AY$1&lt;&gt;"",IFERROR(VLOOKUP($A266,ANT_pumpParticles_Export_v2!$A$2:$DY$234,MATCH(AY$1&amp;"_"&amp;LEFT(Sheet1!$J266,3),ANT_pumpParticles_Export_v2!$A$1:$DY$1,0))/VLOOKUP($A266,ANT_pumpParticles_Export_v2!$A$2:$DY$234,MATCH("Ti_"&amp;LEFT(Sheet1!$J266,3),ANT_pumpParticles_Export_v2!$A$1:$DY$1,0)),""),"")</f>
        <v/>
      </c>
      <c r="AZ266">
        <f>IF(AZ$1&lt;&gt;"",IFERROR(VLOOKUP($A266,ANT_pumpParticles_Export_v2!$A$2:$DY$234,MATCH(AZ$1&amp;"_"&amp;LEFT(Sheet1!$J266,3),ANT_pumpParticles_Export_v2!$A$1:$DY$1,0))/VLOOKUP($A266,ANT_pumpParticles_Export_v2!$A$2:$DY$234,MATCH("Ti_"&amp;LEFT(Sheet1!$J266,3),ANT_pumpParticles_Export_v2!$A$1:$DY$1,0)),""),"")</f>
        <v>1.7674117937227919E-4</v>
      </c>
      <c r="BB266" t="str">
        <f>IF(BB$1&lt;&gt;"",IFERROR(VLOOKUP($A266,ANT_pumpParticles_Export_v2!$A$2:$DY$234,MATCH(BB$1&amp;"_"&amp;LEFT(Sheet1!$J266,3),ANT_pumpParticles_Export_v2!$A$1:$DY$1,0))/VLOOKUP($A266,ANT_pumpParticles_Export_v2!$A$2:$DY$234,MATCH("Ti_"&amp;LEFT(Sheet1!$J266,3),ANT_pumpParticles_Export_v2!$A$1:$DY$1,0)),""),"")</f>
        <v/>
      </c>
      <c r="BD266" t="str">
        <f>IF(BD$1&lt;&gt;"",IFERROR(VLOOKUP($A266,ANT_pumpParticles_Export_v2!$A$2:$DY$234,MATCH(BD$1&amp;"_"&amp;LEFT(Sheet1!$J266,3),ANT_pumpParticles_Export_v2!$A$1:$DY$1,0))/VLOOKUP($A266,ANT_pumpParticles_Export_v2!$A$2:$DY$234,MATCH("Ti_"&amp;LEFT(Sheet1!$J266,3),ANT_pumpParticles_Export_v2!$A$1:$DY$1,0)),""),"")</f>
        <v/>
      </c>
    </row>
    <row r="267" spans="1:56" x14ac:dyDescent="0.3">
      <c r="A267">
        <v>19090</v>
      </c>
      <c r="B267" t="s">
        <v>136</v>
      </c>
      <c r="C267">
        <v>5</v>
      </c>
      <c r="D267" t="s">
        <v>130</v>
      </c>
      <c r="E267">
        <v>-918.27</v>
      </c>
      <c r="F267">
        <v>-71.528800000000004</v>
      </c>
      <c r="G267">
        <v>-116.35850000000001</v>
      </c>
      <c r="H267">
        <v>238.315</v>
      </c>
      <c r="I267">
        <v>72.73</v>
      </c>
      <c r="J267" t="s">
        <v>164</v>
      </c>
      <c r="L267">
        <f>IF(L$1&lt;&gt;"",IFERROR(VLOOKUP($A267,ANT_pumpParticles_Export_v2!$A$2:$DY$234,MATCH(L$1&amp;"_"&amp;LEFT(Sheet1!$J267,3),ANT_pumpParticles_Export_v2!$A$1:$DY$1,0))/VLOOKUP($A267,ANT_pumpParticles_Export_v2!$A$2:$DY$234,MATCH("Ti_"&amp;LEFT(Sheet1!$J267,3),ANT_pumpParticles_Export_v2!$A$1:$DY$1,0)),""),"")</f>
        <v>3.2266345610224274</v>
      </c>
      <c r="O267">
        <f>IF(O$1&lt;&gt;"",IFERROR(VLOOKUP($A267,ANT_pumpParticles_Export_v2!$A$2:$DY$234,MATCH(O$1&amp;"_"&amp;LEFT(Sheet1!$J267,3),ANT_pumpParticles_Export_v2!$A$1:$DY$1,0))/VLOOKUP($A267,ANT_pumpParticles_Export_v2!$A$2:$DY$234,MATCH("Ti_"&amp;LEFT(Sheet1!$J267,3),ANT_pumpParticles_Export_v2!$A$1:$DY$1,0)),""),"")</f>
        <v>1.1133949961787122</v>
      </c>
      <c r="P267">
        <f>IF(P$1&lt;&gt;"",IFERROR(VLOOKUP($A267,ANT_pumpParticles_Export_v2!$A$2:$DY$234,MATCH(P$1&amp;"_"&amp;LEFT(Sheet1!$J267,3),ANT_pumpParticles_Export_v2!$A$1:$DY$1,0))/VLOOKUP($A267,ANT_pumpParticles_Export_v2!$A$2:$DY$234,MATCH("Ti_"&amp;LEFT(Sheet1!$J267,3),ANT_pumpParticles_Export_v2!$A$1:$DY$1,0)),""),"")</f>
        <v>1.1133949961787122</v>
      </c>
      <c r="S267">
        <f>IF(S$1&lt;&gt;"",IFERROR(VLOOKUP($A267,ANT_pumpParticles_Export_v2!$A$2:$DY$234,MATCH(S$1&amp;"_"&amp;LEFT(Sheet1!$J267,3),ANT_pumpParticles_Export_v2!$A$1:$DY$1,0))/VLOOKUP($A267,ANT_pumpParticles_Export_v2!$A$2:$DY$234,MATCH("Ti_"&amp;LEFT(Sheet1!$J267,3),ANT_pumpParticles_Export_v2!$A$1:$DY$1,0)),""),"")</f>
        <v>4.6357571109114516E-2</v>
      </c>
      <c r="U267">
        <f>IF(U$1&lt;&gt;"",IFERROR(VLOOKUP($A267,ANT_pumpParticles_Export_v2!$A$2:$DY$234,MATCH(U$1&amp;"_"&amp;LEFT(Sheet1!$J267,3),ANT_pumpParticles_Export_v2!$A$1:$DY$1,0))/VLOOKUP($A267,ANT_pumpParticles_Export_v2!$A$2:$DY$234,MATCH("Ti_"&amp;LEFT(Sheet1!$J267,3),ANT_pumpParticles_Export_v2!$A$1:$DY$1,0)),""),"")</f>
        <v>0.28110148805292734</v>
      </c>
      <c r="W267" t="str">
        <f>IF(W$1&lt;&gt;"",IFERROR(VLOOKUP($A267,ANT_pumpParticles_Export_v2!$A$2:$DY$234,MATCH(W$1&amp;"_"&amp;LEFT(Sheet1!$J267,3),ANT_pumpParticles_Export_v2!$A$1:$DY$1,0))/VLOOKUP($A267,ANT_pumpParticles_Export_v2!$A$2:$DY$234,MATCH("Ti_"&amp;LEFT(Sheet1!$J267,3),ANT_pumpParticles_Export_v2!$A$1:$DY$1,0)),""),"")</f>
        <v/>
      </c>
      <c r="Y267">
        <f>IF(Y$1&lt;&gt;"",IFERROR(VLOOKUP($A267,ANT_pumpParticles_Export_v2!$A$2:$DY$234,MATCH(Y$1&amp;"_"&amp;LEFT(Sheet1!$J267,3),ANT_pumpParticles_Export_v2!$A$1:$DY$1,0))/VLOOKUP($A267,ANT_pumpParticles_Export_v2!$A$2:$DY$234,MATCH("Ti_"&amp;LEFT(Sheet1!$J267,3),ANT_pumpParticles_Export_v2!$A$1:$DY$1,0)),""),"")</f>
        <v>7.1180126893696481E-3</v>
      </c>
      <c r="Z267">
        <f>IF(Z$1&lt;&gt;"",IFERROR(VLOOKUP($A267,ANT_pumpParticles_Export_v2!$A$2:$DY$234,MATCH(Z$1&amp;"_"&amp;LEFT(Sheet1!$J267,3),ANT_pumpParticles_Export_v2!$A$1:$DY$1,0))/VLOOKUP($A267,ANT_pumpParticles_Export_v2!$A$2:$DY$234,MATCH("Ti_"&amp;LEFT(Sheet1!$J267,3),ANT_pumpParticles_Export_v2!$A$1:$DY$1,0)),""),"")</f>
        <v>1.4351565182842594E-3</v>
      </c>
      <c r="AA267">
        <f>IF(AA$1&lt;&gt;"",IFERROR(VLOOKUP($A267,ANT_pumpParticles_Export_v2!$A$2:$DY$234,MATCH(AA$1&amp;"_"&amp;LEFT(Sheet1!$J267,3),ANT_pumpParticles_Export_v2!$A$1:$DY$1,0))/VLOOKUP($A267,ANT_pumpParticles_Export_v2!$A$2:$DY$234,MATCH("Ti_"&amp;LEFT(Sheet1!$J267,3),ANT_pumpParticles_Export_v2!$A$1:$DY$1,0)),""),"")</f>
        <v>0.5656752721815923</v>
      </c>
      <c r="AB267">
        <f>IF(AB$1&lt;&gt;"",IFERROR(VLOOKUP($A267,ANT_pumpParticles_Export_v2!$A$2:$DY$234,MATCH(AB$1&amp;"_"&amp;LEFT(Sheet1!$J267,3),ANT_pumpParticles_Export_v2!$A$1:$DY$1,0))/VLOOKUP($A267,ANT_pumpParticles_Export_v2!$A$2:$DY$234,MATCH("Ti_"&amp;LEFT(Sheet1!$J267,3),ANT_pumpParticles_Export_v2!$A$1:$DY$1,0)),""),"")</f>
        <v>1.2327208070359881E-4</v>
      </c>
      <c r="AC267">
        <f>IF(AC$1&lt;&gt;"",IFERROR(VLOOKUP($A267,ANT_pumpParticles_Export_v2!$A$2:$DY$234,MATCH(AC$1&amp;"_"&amp;LEFT(Sheet1!$J267,3),ANT_pumpParticles_Export_v2!$A$1:$DY$1,0))/VLOOKUP($A267,ANT_pumpParticles_Export_v2!$A$2:$DY$234,MATCH("Ti_"&amp;LEFT(Sheet1!$J267,3),ANT_pumpParticles_Export_v2!$A$1:$DY$1,0)),""),"")</f>
        <v>0.18481953181108512</v>
      </c>
      <c r="AE267">
        <f>IF(AE$1&lt;&gt;"",IFERROR(VLOOKUP($A267,ANT_pumpParticles_Export_v2!$A$2:$DY$234,MATCH(AE$1&amp;"_"&amp;LEFT(Sheet1!$J267,3),ANT_pumpParticles_Export_v2!$A$1:$DY$1,0))/VLOOKUP($A267,ANT_pumpParticles_Export_v2!$A$2:$DY$234,MATCH("Ti_"&amp;LEFT(Sheet1!$J267,3),ANT_pumpParticles_Export_v2!$A$1:$DY$1,0)),""),"")</f>
        <v>5.8092962866846912E-2</v>
      </c>
      <c r="AF267" t="str">
        <f>IF(AF$1&lt;&gt;"",IFERROR(VLOOKUP($A267,ANT_pumpParticles_Export_v2!$A$2:$DY$234,MATCH(AF$1&amp;"_"&amp;LEFT(Sheet1!$J267,3),ANT_pumpParticles_Export_v2!$A$1:$DY$1,0))/VLOOKUP($A267,ANT_pumpParticles_Export_v2!$A$2:$DY$234,MATCH("Ti_"&amp;LEFT(Sheet1!$J267,3),ANT_pumpParticles_Export_v2!$A$1:$DY$1,0)),""),"")</f>
        <v/>
      </c>
      <c r="AG267">
        <f>IF(AG$1&lt;&gt;"",IFERROR(VLOOKUP($A267,ANT_pumpParticles_Export_v2!$A$2:$DY$234,MATCH(AG$1&amp;"_"&amp;LEFT(Sheet1!$J267,3),ANT_pumpParticles_Export_v2!$A$1:$DY$1,0))/VLOOKUP($A267,ANT_pumpParticles_Export_v2!$A$2:$DY$234,MATCH("Ti_"&amp;LEFT(Sheet1!$J267,3),ANT_pumpParticles_Export_v2!$A$1:$DY$1,0)),""),"")</f>
        <v>0.18014322422195467</v>
      </c>
      <c r="AH267">
        <f>IF(AH$1&lt;&gt;"",IFERROR(VLOOKUP($A267,ANT_pumpParticles_Export_v2!$A$2:$DY$234,MATCH(AH$1&amp;"_"&amp;LEFT(Sheet1!$J267,3),ANT_pumpParticles_Export_v2!$A$1:$DY$1,0))/VLOOKUP($A267,ANT_pumpParticles_Export_v2!$A$2:$DY$234,MATCH("Ti_"&amp;LEFT(Sheet1!$J267,3),ANT_pumpParticles_Export_v2!$A$1:$DY$1,0)),""),"")</f>
        <v>2.6357694399493376E-5</v>
      </c>
      <c r="AI267">
        <f>IF(AI$1&lt;&gt;"",IFERROR(VLOOKUP($A267,ANT_pumpParticles_Export_v2!$A$2:$DY$234,MATCH(AI$1&amp;"_"&amp;LEFT(Sheet1!$J267,3),ANT_pumpParticles_Export_v2!$A$1:$DY$1,0))/VLOOKUP($A267,ANT_pumpParticles_Export_v2!$A$2:$DY$234,MATCH("Ti_"&amp;LEFT(Sheet1!$J267,3),ANT_pumpParticles_Export_v2!$A$1:$DY$1,0)),""),"")</f>
        <v>0.18203300220663735</v>
      </c>
      <c r="AJ267">
        <f>IF(AJ$1&lt;&gt;"",IFERROR(VLOOKUP($A267,ANT_pumpParticles_Export_v2!$A$2:$DY$234,MATCH(AJ$1&amp;"_"&amp;LEFT(Sheet1!$J267,3),ANT_pumpParticles_Export_v2!$A$1:$DY$1,0))/VLOOKUP($A267,ANT_pumpParticles_Export_v2!$A$2:$DY$234,MATCH("Ti_"&amp;LEFT(Sheet1!$J267,3),ANT_pumpParticles_Export_v2!$A$1:$DY$1,0)),""),"")</f>
        <v>1.0076061511236961E-3</v>
      </c>
      <c r="AM267">
        <f>IF(AM$1&lt;&gt;"",IFERROR(VLOOKUP($A267,ANT_pumpParticles_Export_v2!$A$2:$DY$234,MATCH(AM$1&amp;"_"&amp;LEFT(Sheet1!$J267,3),ANT_pumpParticles_Export_v2!$A$1:$DY$1,0))/VLOOKUP($A267,ANT_pumpParticles_Export_v2!$A$2:$DY$234,MATCH("Ti_"&amp;LEFT(Sheet1!$J267,3),ANT_pumpParticles_Export_v2!$A$1:$DY$1,0)),""),"")</f>
        <v>0.1210006533265376</v>
      </c>
      <c r="AN267">
        <f>IF(AN$1&lt;&gt;"",IFERROR(VLOOKUP($A267,ANT_pumpParticles_Export_v2!$A$2:$DY$234,MATCH(AN$1&amp;"_"&amp;LEFT(Sheet1!$J267,3),ANT_pumpParticles_Export_v2!$A$1:$DY$1,0))/VLOOKUP($A267,ANT_pumpParticles_Export_v2!$A$2:$DY$234,MATCH("Ti_"&amp;LEFT(Sheet1!$J267,3),ANT_pumpParticles_Export_v2!$A$1:$DY$1,0)),""),"")</f>
        <v>7.2406295866571081E-5</v>
      </c>
      <c r="AP267">
        <f>IF(AP$1&lt;&gt;"",IFERROR(VLOOKUP($A267,ANT_pumpParticles_Export_v2!$A$2:$DY$234,MATCH(AP$1&amp;"_"&amp;LEFT(Sheet1!$J267,3),ANT_pumpParticles_Export_v2!$A$1:$DY$1,0))/VLOOKUP($A267,ANT_pumpParticles_Export_v2!$A$2:$DY$234,MATCH("Ti_"&amp;LEFT(Sheet1!$J267,3),ANT_pumpParticles_Export_v2!$A$1:$DY$1,0)),""),"")</f>
        <v>9.7604492642414749E-4</v>
      </c>
      <c r="AQ267">
        <f>IF(AQ$1&lt;&gt;"",IFERROR(VLOOKUP($A267,ANT_pumpParticles_Export_v2!$A$2:$DY$234,MATCH(AQ$1&amp;"_"&amp;LEFT(Sheet1!$J267,3),ANT_pumpParticles_Export_v2!$A$1:$DY$1,0))/VLOOKUP($A267,ANT_pumpParticles_Export_v2!$A$2:$DY$234,MATCH("Ti_"&amp;LEFT(Sheet1!$J267,3),ANT_pumpParticles_Export_v2!$A$1:$DY$1,0)),""),"")</f>
        <v>3.7775963033288916E-4</v>
      </c>
      <c r="AS267" t="str">
        <f>IF(AS$1&lt;&gt;"",IFERROR(VLOOKUP($A267,ANT_pumpParticles_Export_v2!$A$2:$DY$234,MATCH(AS$1&amp;"_"&amp;LEFT(Sheet1!$J267,3),ANT_pumpParticles_Export_v2!$A$1:$DY$1,0))/VLOOKUP($A267,ANT_pumpParticles_Export_v2!$A$2:$DY$234,MATCH("Ti_"&amp;LEFT(Sheet1!$J267,3),ANT_pumpParticles_Export_v2!$A$1:$DY$1,0)),""),"")</f>
        <v/>
      </c>
      <c r="AT267">
        <f>IF(AT$1&lt;&gt;"",IFERROR(VLOOKUP($A267,ANT_pumpParticles_Export_v2!$A$2:$DY$234,MATCH(AT$1&amp;"_"&amp;LEFT(Sheet1!$J267,3),ANT_pumpParticles_Export_v2!$A$1:$DY$1,0))/VLOOKUP($A267,ANT_pumpParticles_Export_v2!$A$2:$DY$234,MATCH("Ti_"&amp;LEFT(Sheet1!$J267,3),ANT_pumpParticles_Export_v2!$A$1:$DY$1,0)),""),"")</f>
        <v>1.8421821582306761E-4</v>
      </c>
      <c r="AU267">
        <f>IF(AU$1&lt;&gt;"",IFERROR(VLOOKUP($A267,ANT_pumpParticles_Export_v2!$A$2:$DY$234,MATCH(AU$1&amp;"_"&amp;LEFT(Sheet1!$J267,3),ANT_pumpParticles_Export_v2!$A$1:$DY$1,0))/VLOOKUP($A267,ANT_pumpParticles_Export_v2!$A$2:$DY$234,MATCH("Ti_"&amp;LEFT(Sheet1!$J267,3),ANT_pumpParticles_Export_v2!$A$1:$DY$1,0)),""),"")</f>
        <v>2.9808709738504556E-3</v>
      </c>
      <c r="AV267" t="str">
        <f>IF(AV$1&lt;&gt;"",IFERROR(VLOOKUP($A267,ANT_pumpParticles_Export_v2!$A$2:$DY$234,MATCH(AV$1&amp;"_"&amp;LEFT(Sheet1!$J267,3),ANT_pumpParticles_Export_v2!$A$1:$DY$1,0))/VLOOKUP($A267,ANT_pumpParticles_Export_v2!$A$2:$DY$234,MATCH("Ti_"&amp;LEFT(Sheet1!$J267,3),ANT_pumpParticles_Export_v2!$A$1:$DY$1,0)),""),"")</f>
        <v/>
      </c>
      <c r="AW267" t="str">
        <f>IF(AW$1&lt;&gt;"",IFERROR(VLOOKUP($A267,ANT_pumpParticles_Export_v2!$A$2:$DY$234,MATCH(AW$1&amp;"_"&amp;LEFT(Sheet1!$J267,3),ANT_pumpParticles_Export_v2!$A$1:$DY$1,0))/VLOOKUP($A267,ANT_pumpParticles_Export_v2!$A$2:$DY$234,MATCH("Ti_"&amp;LEFT(Sheet1!$J267,3),ANT_pumpParticles_Export_v2!$A$1:$DY$1,0)),""),"")</f>
        <v/>
      </c>
      <c r="AX267" t="str">
        <f>IF(AX$1&lt;&gt;"",IFERROR(VLOOKUP($A267,ANT_pumpParticles_Export_v2!$A$2:$DY$234,MATCH(AX$1&amp;"_"&amp;LEFT(Sheet1!$J267,3),ANT_pumpParticles_Export_v2!$A$1:$DY$1,0))/VLOOKUP($A267,ANT_pumpParticles_Export_v2!$A$2:$DY$234,MATCH("Ti_"&amp;LEFT(Sheet1!$J267,3),ANT_pumpParticles_Export_v2!$A$1:$DY$1,0)),""),"")</f>
        <v/>
      </c>
      <c r="AY267" t="str">
        <f>IF(AY$1&lt;&gt;"",IFERROR(VLOOKUP($A267,ANT_pumpParticles_Export_v2!$A$2:$DY$234,MATCH(AY$1&amp;"_"&amp;LEFT(Sheet1!$J267,3),ANT_pumpParticles_Export_v2!$A$1:$DY$1,0))/VLOOKUP($A267,ANT_pumpParticles_Export_v2!$A$2:$DY$234,MATCH("Ti_"&amp;LEFT(Sheet1!$J267,3),ANT_pumpParticles_Export_v2!$A$1:$DY$1,0)),""),"")</f>
        <v/>
      </c>
      <c r="AZ267">
        <f>IF(AZ$1&lt;&gt;"",IFERROR(VLOOKUP($A267,ANT_pumpParticles_Export_v2!$A$2:$DY$234,MATCH(AZ$1&amp;"_"&amp;LEFT(Sheet1!$J267,3),ANT_pumpParticles_Export_v2!$A$1:$DY$1,0))/VLOOKUP($A267,ANT_pumpParticles_Export_v2!$A$2:$DY$234,MATCH("Ti_"&amp;LEFT(Sheet1!$J267,3),ANT_pumpParticles_Export_v2!$A$1:$DY$1,0)),""),"")</f>
        <v>2.6885468488390259E-4</v>
      </c>
      <c r="BB267" t="str">
        <f>IF(BB$1&lt;&gt;"",IFERROR(VLOOKUP($A267,ANT_pumpParticles_Export_v2!$A$2:$DY$234,MATCH(BB$1&amp;"_"&amp;LEFT(Sheet1!$J267,3),ANT_pumpParticles_Export_v2!$A$1:$DY$1,0))/VLOOKUP($A267,ANT_pumpParticles_Export_v2!$A$2:$DY$234,MATCH("Ti_"&amp;LEFT(Sheet1!$J267,3),ANT_pumpParticles_Export_v2!$A$1:$DY$1,0)),""),"")</f>
        <v/>
      </c>
      <c r="BD267" t="str">
        <f>IF(BD$1&lt;&gt;"",IFERROR(VLOOKUP($A267,ANT_pumpParticles_Export_v2!$A$2:$DY$234,MATCH(BD$1&amp;"_"&amp;LEFT(Sheet1!$J267,3),ANT_pumpParticles_Export_v2!$A$1:$DY$1,0))/VLOOKUP($A267,ANT_pumpParticles_Export_v2!$A$2:$DY$234,MATCH("Ti_"&amp;LEFT(Sheet1!$J267,3),ANT_pumpParticles_Export_v2!$A$1:$DY$1,0)),""),"")</f>
        <v/>
      </c>
    </row>
    <row r="268" spans="1:56" x14ac:dyDescent="0.3">
      <c r="A268">
        <v>19091</v>
      </c>
      <c r="B268" t="s">
        <v>136</v>
      </c>
      <c r="C268">
        <v>5</v>
      </c>
      <c r="D268" t="s">
        <v>130</v>
      </c>
      <c r="E268">
        <v>-845.55</v>
      </c>
      <c r="F268">
        <v>-71.528800000000004</v>
      </c>
      <c r="G268">
        <v>-116.35850000000001</v>
      </c>
      <c r="H268">
        <v>238.315</v>
      </c>
      <c r="I268">
        <v>145.44999999999999</v>
      </c>
      <c r="J268" t="s">
        <v>164</v>
      </c>
      <c r="L268">
        <f>IF(L$1&lt;&gt;"",IFERROR(VLOOKUP($A268,ANT_pumpParticles_Export_v2!$A$2:$DY$234,MATCH(L$1&amp;"_"&amp;LEFT(Sheet1!$J268,3),ANT_pumpParticles_Export_v2!$A$1:$DY$1,0))/VLOOKUP($A268,ANT_pumpParticles_Export_v2!$A$2:$DY$234,MATCH("Ti_"&amp;LEFT(Sheet1!$J268,3),ANT_pumpParticles_Export_v2!$A$1:$DY$1,0)),""),"")</f>
        <v>20.310238487947291</v>
      </c>
      <c r="O268">
        <f>IF(O$1&lt;&gt;"",IFERROR(VLOOKUP($A268,ANT_pumpParticles_Export_v2!$A$2:$DY$234,MATCH(O$1&amp;"_"&amp;LEFT(Sheet1!$J268,3),ANT_pumpParticles_Export_v2!$A$1:$DY$1,0))/VLOOKUP($A268,ANT_pumpParticles_Export_v2!$A$2:$DY$234,MATCH("Ti_"&amp;LEFT(Sheet1!$J268,3),ANT_pumpParticles_Export_v2!$A$1:$DY$1,0)),""),"")</f>
        <v>6.083824595486016</v>
      </c>
      <c r="P268">
        <f>IF(P$1&lt;&gt;"",IFERROR(VLOOKUP($A268,ANT_pumpParticles_Export_v2!$A$2:$DY$234,MATCH(P$1&amp;"_"&amp;LEFT(Sheet1!$J268,3),ANT_pumpParticles_Export_v2!$A$1:$DY$1,0))/VLOOKUP($A268,ANT_pumpParticles_Export_v2!$A$2:$DY$234,MATCH("Ti_"&amp;LEFT(Sheet1!$J268,3),ANT_pumpParticles_Export_v2!$A$1:$DY$1,0)),""),"")</f>
        <v>6.083824595486016</v>
      </c>
      <c r="S268">
        <f>IF(S$1&lt;&gt;"",IFERROR(VLOOKUP($A268,ANT_pumpParticles_Export_v2!$A$2:$DY$234,MATCH(S$1&amp;"_"&amp;LEFT(Sheet1!$J268,3),ANT_pumpParticles_Export_v2!$A$1:$DY$1,0))/VLOOKUP($A268,ANT_pumpParticles_Export_v2!$A$2:$DY$234,MATCH("Ti_"&amp;LEFT(Sheet1!$J268,3),ANT_pumpParticles_Export_v2!$A$1:$DY$1,0)),""),"")</f>
        <v>5.5389470037170749E-2</v>
      </c>
      <c r="U268">
        <f>IF(U$1&lt;&gt;"",IFERROR(VLOOKUP($A268,ANT_pumpParticles_Export_v2!$A$2:$DY$234,MATCH(U$1&amp;"_"&amp;LEFT(Sheet1!$J268,3),ANT_pumpParticles_Export_v2!$A$1:$DY$1,0))/VLOOKUP($A268,ANT_pumpParticles_Export_v2!$A$2:$DY$234,MATCH("Ti_"&amp;LEFT(Sheet1!$J268,3),ANT_pumpParticles_Export_v2!$A$1:$DY$1,0)),""),"")</f>
        <v>0.85671874685179483</v>
      </c>
      <c r="W268" t="str">
        <f>IF(W$1&lt;&gt;"",IFERROR(VLOOKUP($A268,ANT_pumpParticles_Export_v2!$A$2:$DY$234,MATCH(W$1&amp;"_"&amp;LEFT(Sheet1!$J268,3),ANT_pumpParticles_Export_v2!$A$1:$DY$1,0))/VLOOKUP($A268,ANT_pumpParticles_Export_v2!$A$2:$DY$234,MATCH("Ti_"&amp;LEFT(Sheet1!$J268,3),ANT_pumpParticles_Export_v2!$A$1:$DY$1,0)),""),"")</f>
        <v/>
      </c>
      <c r="Y268">
        <f>IF(Y$1&lt;&gt;"",IFERROR(VLOOKUP($A268,ANT_pumpParticles_Export_v2!$A$2:$DY$234,MATCH(Y$1&amp;"_"&amp;LEFT(Sheet1!$J268,3),ANT_pumpParticles_Export_v2!$A$1:$DY$1,0))/VLOOKUP($A268,ANT_pumpParticles_Export_v2!$A$2:$DY$234,MATCH("Ti_"&amp;LEFT(Sheet1!$J268,3),ANT_pumpParticles_Export_v2!$A$1:$DY$1,0)),""),"")</f>
        <v>2.3330724847205171E-2</v>
      </c>
      <c r="Z268">
        <f>IF(Z$1&lt;&gt;"",IFERROR(VLOOKUP($A268,ANT_pumpParticles_Export_v2!$A$2:$DY$234,MATCH(Z$1&amp;"_"&amp;LEFT(Sheet1!$J268,3),ANT_pumpParticles_Export_v2!$A$1:$DY$1,0))/VLOOKUP($A268,ANT_pumpParticles_Export_v2!$A$2:$DY$234,MATCH("Ti_"&amp;LEFT(Sheet1!$J268,3),ANT_pumpParticles_Export_v2!$A$1:$DY$1,0)),""),"")</f>
        <v>1.1286260158676757E-2</v>
      </c>
      <c r="AA268">
        <f>IF(AA$1&lt;&gt;"",IFERROR(VLOOKUP($A268,ANT_pumpParticles_Export_v2!$A$2:$DY$234,MATCH(AA$1&amp;"_"&amp;LEFT(Sheet1!$J268,3),ANT_pumpParticles_Export_v2!$A$1:$DY$1,0))/VLOOKUP($A268,ANT_pumpParticles_Export_v2!$A$2:$DY$234,MATCH("Ti_"&amp;LEFT(Sheet1!$J268,3),ANT_pumpParticles_Export_v2!$A$1:$DY$1,0)),""),"")</f>
        <v>0.39712432251213986</v>
      </c>
      <c r="AB268">
        <f>IF(AB$1&lt;&gt;"",IFERROR(VLOOKUP($A268,ANT_pumpParticles_Export_v2!$A$2:$DY$234,MATCH(AB$1&amp;"_"&amp;LEFT(Sheet1!$J268,3),ANT_pumpParticles_Export_v2!$A$1:$DY$1,0))/VLOOKUP($A268,ANT_pumpParticles_Export_v2!$A$2:$DY$234,MATCH("Ti_"&amp;LEFT(Sheet1!$J268,3),ANT_pumpParticles_Export_v2!$A$1:$DY$1,0)),""),"")</f>
        <v>1.6832205944362715E-3</v>
      </c>
      <c r="AC268">
        <f>IF(AC$1&lt;&gt;"",IFERROR(VLOOKUP($A268,ANT_pumpParticles_Export_v2!$A$2:$DY$234,MATCH(AC$1&amp;"_"&amp;LEFT(Sheet1!$J268,3),ANT_pumpParticles_Export_v2!$A$1:$DY$1,0))/VLOOKUP($A268,ANT_pumpParticles_Export_v2!$A$2:$DY$234,MATCH("Ti_"&amp;LEFT(Sheet1!$J268,3),ANT_pumpParticles_Export_v2!$A$1:$DY$1,0)),""),"")</f>
        <v>0.50797375396987032</v>
      </c>
      <c r="AE268">
        <f>IF(AE$1&lt;&gt;"",IFERROR(VLOOKUP($A268,ANT_pumpParticles_Export_v2!$A$2:$DY$234,MATCH(AE$1&amp;"_"&amp;LEFT(Sheet1!$J268,3),ANT_pumpParticles_Export_v2!$A$1:$DY$1,0))/VLOOKUP($A268,ANT_pumpParticles_Export_v2!$A$2:$DY$234,MATCH("Ti_"&amp;LEFT(Sheet1!$J268,3),ANT_pumpParticles_Export_v2!$A$1:$DY$1,0)),""),"")</f>
        <v>4.1628750567357202E-2</v>
      </c>
      <c r="AF268" t="str">
        <f>IF(AF$1&lt;&gt;"",IFERROR(VLOOKUP($A268,ANT_pumpParticles_Export_v2!$A$2:$DY$234,MATCH(AF$1&amp;"_"&amp;LEFT(Sheet1!$J268,3),ANT_pumpParticles_Export_v2!$A$1:$DY$1,0))/VLOOKUP($A268,ANT_pumpParticles_Export_v2!$A$2:$DY$234,MATCH("Ti_"&amp;LEFT(Sheet1!$J268,3),ANT_pumpParticles_Export_v2!$A$1:$DY$1,0)),""),"")</f>
        <v/>
      </c>
      <c r="AG268">
        <f>IF(AG$1&lt;&gt;"",IFERROR(VLOOKUP($A268,ANT_pumpParticles_Export_v2!$A$2:$DY$234,MATCH(AG$1&amp;"_"&amp;LEFT(Sheet1!$J268,3),ANT_pumpParticles_Export_v2!$A$1:$DY$1,0))/VLOOKUP($A268,ANT_pumpParticles_Export_v2!$A$2:$DY$234,MATCH("Ti_"&amp;LEFT(Sheet1!$J268,3),ANT_pumpParticles_Export_v2!$A$1:$DY$1,0)),""),"")</f>
        <v>0.51085771225511423</v>
      </c>
      <c r="AH268">
        <f>IF(AH$1&lt;&gt;"",IFERROR(VLOOKUP($A268,ANT_pumpParticles_Export_v2!$A$2:$DY$234,MATCH(AH$1&amp;"_"&amp;LEFT(Sheet1!$J268,3),ANT_pumpParticles_Export_v2!$A$1:$DY$1,0))/VLOOKUP($A268,ANT_pumpParticles_Export_v2!$A$2:$DY$234,MATCH("Ti_"&amp;LEFT(Sheet1!$J268,3),ANT_pumpParticles_Export_v2!$A$1:$DY$1,0)),""),"")</f>
        <v>1.4920256514231174E-4</v>
      </c>
      <c r="AI268">
        <f>IF(AI$1&lt;&gt;"",IFERROR(VLOOKUP($A268,ANT_pumpParticles_Export_v2!$A$2:$DY$234,MATCH(AI$1&amp;"_"&amp;LEFT(Sheet1!$J268,3),ANT_pumpParticles_Export_v2!$A$1:$DY$1,0))/VLOOKUP($A268,ANT_pumpParticles_Export_v2!$A$2:$DY$234,MATCH("Ti_"&amp;LEFT(Sheet1!$J268,3),ANT_pumpParticles_Export_v2!$A$1:$DY$1,0)),""),"")</f>
        <v>0.49927013260693587</v>
      </c>
      <c r="AJ268">
        <f>IF(AJ$1&lt;&gt;"",IFERROR(VLOOKUP($A268,ANT_pumpParticles_Export_v2!$A$2:$DY$234,MATCH(AJ$1&amp;"_"&amp;LEFT(Sheet1!$J268,3),ANT_pumpParticles_Export_v2!$A$1:$DY$1,0))/VLOOKUP($A268,ANT_pumpParticles_Export_v2!$A$2:$DY$234,MATCH("Ti_"&amp;LEFT(Sheet1!$J268,3),ANT_pumpParticles_Export_v2!$A$1:$DY$1,0)),""),"")</f>
        <v>1.3436385204170434E-2</v>
      </c>
      <c r="AM268">
        <f>IF(AM$1&lt;&gt;"",IFERROR(VLOOKUP($A268,ANT_pumpParticles_Export_v2!$A$2:$DY$234,MATCH(AM$1&amp;"_"&amp;LEFT(Sheet1!$J268,3),ANT_pumpParticles_Export_v2!$A$1:$DY$1,0))/VLOOKUP($A268,ANT_pumpParticles_Export_v2!$A$2:$DY$234,MATCH("Ti_"&amp;LEFT(Sheet1!$J268,3),ANT_pumpParticles_Export_v2!$A$1:$DY$1,0)),""),"")</f>
        <v>7.889391720300723E-2</v>
      </c>
      <c r="AN268">
        <f>IF(AN$1&lt;&gt;"",IFERROR(VLOOKUP($A268,ANT_pumpParticles_Export_v2!$A$2:$DY$234,MATCH(AN$1&amp;"_"&amp;LEFT(Sheet1!$J268,3),ANT_pumpParticles_Export_v2!$A$1:$DY$1,0))/VLOOKUP($A268,ANT_pumpParticles_Export_v2!$A$2:$DY$234,MATCH("Ti_"&amp;LEFT(Sheet1!$J268,3),ANT_pumpParticles_Export_v2!$A$1:$DY$1,0)),""),"")</f>
        <v>1.7897138627143193E-3</v>
      </c>
      <c r="AP268">
        <f>IF(AP$1&lt;&gt;"",IFERROR(VLOOKUP($A268,ANT_pumpParticles_Export_v2!$A$2:$DY$234,MATCH(AP$1&amp;"_"&amp;LEFT(Sheet1!$J268,3),ANT_pumpParticles_Export_v2!$A$1:$DY$1,0))/VLOOKUP($A268,ANT_pumpParticles_Export_v2!$A$2:$DY$234,MATCH("Ti_"&amp;LEFT(Sheet1!$J268,3),ANT_pumpParticles_Export_v2!$A$1:$DY$1,0)),""),"")</f>
        <v>2.6549253962796656E-3</v>
      </c>
      <c r="AQ268">
        <f>IF(AQ$1&lt;&gt;"",IFERROR(VLOOKUP($A268,ANT_pumpParticles_Export_v2!$A$2:$DY$234,MATCH(AQ$1&amp;"_"&amp;LEFT(Sheet1!$J268,3),ANT_pumpParticles_Export_v2!$A$1:$DY$1,0))/VLOOKUP($A268,ANT_pumpParticles_Export_v2!$A$2:$DY$234,MATCH("Ti_"&amp;LEFT(Sheet1!$J268,3),ANT_pumpParticles_Export_v2!$A$1:$DY$1,0)),""),"")</f>
        <v>2.3657976109181873E-3</v>
      </c>
      <c r="AS268" t="str">
        <f>IF(AS$1&lt;&gt;"",IFERROR(VLOOKUP($A268,ANT_pumpParticles_Export_v2!$A$2:$DY$234,MATCH(AS$1&amp;"_"&amp;LEFT(Sheet1!$J268,3),ANT_pumpParticles_Export_v2!$A$1:$DY$1,0))/VLOOKUP($A268,ANT_pumpParticles_Export_v2!$A$2:$DY$234,MATCH("Ti_"&amp;LEFT(Sheet1!$J268,3),ANT_pumpParticles_Export_v2!$A$1:$DY$1,0)),""),"")</f>
        <v/>
      </c>
      <c r="AT268">
        <f>IF(AT$1&lt;&gt;"",IFERROR(VLOOKUP($A268,ANT_pumpParticles_Export_v2!$A$2:$DY$234,MATCH(AT$1&amp;"_"&amp;LEFT(Sheet1!$J268,3),ANT_pumpParticles_Export_v2!$A$1:$DY$1,0))/VLOOKUP($A268,ANT_pumpParticles_Export_v2!$A$2:$DY$234,MATCH("Ti_"&amp;LEFT(Sheet1!$J268,3),ANT_pumpParticles_Export_v2!$A$1:$DY$1,0)),""),"")</f>
        <v>4.828958949299748E-4</v>
      </c>
      <c r="AU268">
        <f>IF(AU$1&lt;&gt;"",IFERROR(VLOOKUP($A268,ANT_pumpParticles_Export_v2!$A$2:$DY$234,MATCH(AU$1&amp;"_"&amp;LEFT(Sheet1!$J268,3),ANT_pumpParticles_Export_v2!$A$1:$DY$1,0))/VLOOKUP($A268,ANT_pumpParticles_Export_v2!$A$2:$DY$234,MATCH("Ti_"&amp;LEFT(Sheet1!$J268,3),ANT_pumpParticles_Export_v2!$A$1:$DY$1,0)),""),"")</f>
        <v>5.3377291024468395E-3</v>
      </c>
      <c r="AV268" t="str">
        <f>IF(AV$1&lt;&gt;"",IFERROR(VLOOKUP($A268,ANT_pumpParticles_Export_v2!$A$2:$DY$234,MATCH(AV$1&amp;"_"&amp;LEFT(Sheet1!$J268,3),ANT_pumpParticles_Export_v2!$A$1:$DY$1,0))/VLOOKUP($A268,ANT_pumpParticles_Export_v2!$A$2:$DY$234,MATCH("Ti_"&amp;LEFT(Sheet1!$J268,3),ANT_pumpParticles_Export_v2!$A$1:$DY$1,0)),""),"")</f>
        <v/>
      </c>
      <c r="AW268">
        <f>IF(AW$1&lt;&gt;"",IFERROR(VLOOKUP($A268,ANT_pumpParticles_Export_v2!$A$2:$DY$234,MATCH(AW$1&amp;"_"&amp;LEFT(Sheet1!$J268,3),ANT_pumpParticles_Export_v2!$A$1:$DY$1,0))/VLOOKUP($A268,ANT_pumpParticles_Export_v2!$A$2:$DY$234,MATCH("Ti_"&amp;LEFT(Sheet1!$J268,3),ANT_pumpParticles_Export_v2!$A$1:$DY$1,0)),""),"")</f>
        <v>1.5533715771147907E-5</v>
      </c>
      <c r="AX268" t="str">
        <f>IF(AX$1&lt;&gt;"",IFERROR(VLOOKUP($A268,ANT_pumpParticles_Export_v2!$A$2:$DY$234,MATCH(AX$1&amp;"_"&amp;LEFT(Sheet1!$J268,3),ANT_pumpParticles_Export_v2!$A$1:$DY$1,0))/VLOOKUP($A268,ANT_pumpParticles_Export_v2!$A$2:$DY$234,MATCH("Ti_"&amp;LEFT(Sheet1!$J268,3),ANT_pumpParticles_Export_v2!$A$1:$DY$1,0)),""),"")</f>
        <v/>
      </c>
      <c r="AY268" t="str">
        <f>IF(AY$1&lt;&gt;"",IFERROR(VLOOKUP($A268,ANT_pumpParticles_Export_v2!$A$2:$DY$234,MATCH(AY$1&amp;"_"&amp;LEFT(Sheet1!$J268,3),ANT_pumpParticles_Export_v2!$A$1:$DY$1,0))/VLOOKUP($A268,ANT_pumpParticles_Export_v2!$A$2:$DY$234,MATCH("Ti_"&amp;LEFT(Sheet1!$J268,3),ANT_pumpParticles_Export_v2!$A$1:$DY$1,0)),""),"")</f>
        <v/>
      </c>
      <c r="AZ268">
        <f>IF(AZ$1&lt;&gt;"",IFERROR(VLOOKUP($A268,ANT_pumpParticles_Export_v2!$A$2:$DY$234,MATCH(AZ$1&amp;"_"&amp;LEFT(Sheet1!$J268,3),ANT_pumpParticles_Export_v2!$A$1:$DY$1,0))/VLOOKUP($A268,ANT_pumpParticles_Export_v2!$A$2:$DY$234,MATCH("Ti_"&amp;LEFT(Sheet1!$J268,3),ANT_pumpParticles_Export_v2!$A$1:$DY$1,0)),""),"")</f>
        <v>3.1074517223536629E-4</v>
      </c>
      <c r="BB268" t="str">
        <f>IF(BB$1&lt;&gt;"",IFERROR(VLOOKUP($A268,ANT_pumpParticles_Export_v2!$A$2:$DY$234,MATCH(BB$1&amp;"_"&amp;LEFT(Sheet1!$J268,3),ANT_pumpParticles_Export_v2!$A$1:$DY$1,0))/VLOOKUP($A268,ANT_pumpParticles_Export_v2!$A$2:$DY$234,MATCH("Ti_"&amp;LEFT(Sheet1!$J268,3),ANT_pumpParticles_Export_v2!$A$1:$DY$1,0)),""),"")</f>
        <v/>
      </c>
      <c r="BD268" t="str">
        <f>IF(BD$1&lt;&gt;"",IFERROR(VLOOKUP($A268,ANT_pumpParticles_Export_v2!$A$2:$DY$234,MATCH(BD$1&amp;"_"&amp;LEFT(Sheet1!$J268,3),ANT_pumpParticles_Export_v2!$A$1:$DY$1,0))/VLOOKUP($A268,ANT_pumpParticles_Export_v2!$A$2:$DY$234,MATCH("Ti_"&amp;LEFT(Sheet1!$J268,3),ANT_pumpParticles_Export_v2!$A$1:$DY$1,0)),""),"")</f>
        <v/>
      </c>
    </row>
    <row r="269" spans="1:56" x14ac:dyDescent="0.3">
      <c r="A269">
        <v>19092</v>
      </c>
      <c r="B269" t="s">
        <v>136</v>
      </c>
      <c r="C269">
        <v>5</v>
      </c>
      <c r="D269" t="s">
        <v>130</v>
      </c>
      <c r="E269">
        <v>-622.52</v>
      </c>
      <c r="F269">
        <v>-71.528800000000004</v>
      </c>
      <c r="G269">
        <v>-116.35850000000001</v>
      </c>
      <c r="H269">
        <v>238.315</v>
      </c>
      <c r="I269">
        <v>368.48</v>
      </c>
      <c r="J269" t="s">
        <v>164</v>
      </c>
      <c r="L269">
        <f>IF(L$1&lt;&gt;"",IFERROR(VLOOKUP($A269,ANT_pumpParticles_Export_v2!$A$2:$DY$234,MATCH(L$1&amp;"_"&amp;LEFT(Sheet1!$J269,3),ANT_pumpParticles_Export_v2!$A$1:$DY$1,0))/VLOOKUP($A269,ANT_pumpParticles_Export_v2!$A$2:$DY$234,MATCH("Ti_"&amp;LEFT(Sheet1!$J269,3),ANT_pumpParticles_Export_v2!$A$1:$DY$1,0)),""),"")</f>
        <v>13.218932129039732</v>
      </c>
      <c r="O269">
        <f>IF(O$1&lt;&gt;"",IFERROR(VLOOKUP($A269,ANT_pumpParticles_Export_v2!$A$2:$DY$234,MATCH(O$1&amp;"_"&amp;LEFT(Sheet1!$J269,3),ANT_pumpParticles_Export_v2!$A$1:$DY$1,0))/VLOOKUP($A269,ANT_pumpParticles_Export_v2!$A$2:$DY$234,MATCH("Ti_"&amp;LEFT(Sheet1!$J269,3),ANT_pumpParticles_Export_v2!$A$1:$DY$1,0)),""),"")</f>
        <v>5.0359178732874676</v>
      </c>
      <c r="P269">
        <f>IF(P$1&lt;&gt;"",IFERROR(VLOOKUP($A269,ANT_pumpParticles_Export_v2!$A$2:$DY$234,MATCH(P$1&amp;"_"&amp;LEFT(Sheet1!$J269,3),ANT_pumpParticles_Export_v2!$A$1:$DY$1,0))/VLOOKUP($A269,ANT_pumpParticles_Export_v2!$A$2:$DY$234,MATCH("Ti_"&amp;LEFT(Sheet1!$J269,3),ANT_pumpParticles_Export_v2!$A$1:$DY$1,0)),""),"")</f>
        <v>5.0359178732874676</v>
      </c>
      <c r="S269">
        <f>IF(S$1&lt;&gt;"",IFERROR(VLOOKUP($A269,ANT_pumpParticles_Export_v2!$A$2:$DY$234,MATCH(S$1&amp;"_"&amp;LEFT(Sheet1!$J269,3),ANT_pumpParticles_Export_v2!$A$1:$DY$1,0))/VLOOKUP($A269,ANT_pumpParticles_Export_v2!$A$2:$DY$234,MATCH("Ti_"&amp;LEFT(Sheet1!$J269,3),ANT_pumpParticles_Export_v2!$A$1:$DY$1,0)),""),"")</f>
        <v>2.2644834884311994E-2</v>
      </c>
      <c r="U269">
        <f>IF(U$1&lt;&gt;"",IFERROR(VLOOKUP($A269,ANT_pumpParticles_Export_v2!$A$2:$DY$234,MATCH(U$1&amp;"_"&amp;LEFT(Sheet1!$J269,3),ANT_pumpParticles_Export_v2!$A$1:$DY$1,0))/VLOOKUP($A269,ANT_pumpParticles_Export_v2!$A$2:$DY$234,MATCH("Ti_"&amp;LEFT(Sheet1!$J269,3),ANT_pumpParticles_Export_v2!$A$1:$DY$1,0)),""),"")</f>
        <v>1.0667429707925009</v>
      </c>
      <c r="W269" t="str">
        <f>IF(W$1&lt;&gt;"",IFERROR(VLOOKUP($A269,ANT_pumpParticles_Export_v2!$A$2:$DY$234,MATCH(W$1&amp;"_"&amp;LEFT(Sheet1!$J269,3),ANT_pumpParticles_Export_v2!$A$1:$DY$1,0))/VLOOKUP($A269,ANT_pumpParticles_Export_v2!$A$2:$DY$234,MATCH("Ti_"&amp;LEFT(Sheet1!$J269,3),ANT_pumpParticles_Export_v2!$A$1:$DY$1,0)),""),"")</f>
        <v/>
      </c>
      <c r="Y269">
        <f>IF(Y$1&lt;&gt;"",IFERROR(VLOOKUP($A269,ANT_pumpParticles_Export_v2!$A$2:$DY$234,MATCH(Y$1&amp;"_"&amp;LEFT(Sheet1!$J269,3),ANT_pumpParticles_Export_v2!$A$1:$DY$1,0))/VLOOKUP($A269,ANT_pumpParticles_Export_v2!$A$2:$DY$234,MATCH("Ti_"&amp;LEFT(Sheet1!$J269,3),ANT_pumpParticles_Export_v2!$A$1:$DY$1,0)),""),"")</f>
        <v>1.8317210246652397E-2</v>
      </c>
      <c r="Z269">
        <f>IF(Z$1&lt;&gt;"",IFERROR(VLOOKUP($A269,ANT_pumpParticles_Export_v2!$A$2:$DY$234,MATCH(Z$1&amp;"_"&amp;LEFT(Sheet1!$J269,3),ANT_pumpParticles_Export_v2!$A$1:$DY$1,0))/VLOOKUP($A269,ANT_pumpParticles_Export_v2!$A$2:$DY$234,MATCH("Ti_"&amp;LEFT(Sheet1!$J269,3),ANT_pumpParticles_Export_v2!$A$1:$DY$1,0)),""),"")</f>
        <v>3.4125509253471694E-3</v>
      </c>
      <c r="AA269">
        <f>IF(AA$1&lt;&gt;"",IFERROR(VLOOKUP($A269,ANT_pumpParticles_Export_v2!$A$2:$DY$234,MATCH(AA$1&amp;"_"&amp;LEFT(Sheet1!$J269,3),ANT_pumpParticles_Export_v2!$A$1:$DY$1,0))/VLOOKUP($A269,ANT_pumpParticles_Export_v2!$A$2:$DY$234,MATCH("Ti_"&amp;LEFT(Sheet1!$J269,3),ANT_pumpParticles_Export_v2!$A$1:$DY$1,0)),""),"")</f>
        <v>0.24482608755997601</v>
      </c>
      <c r="AB269">
        <f>IF(AB$1&lt;&gt;"",IFERROR(VLOOKUP($A269,ANT_pumpParticles_Export_v2!$A$2:$DY$234,MATCH(AB$1&amp;"_"&amp;LEFT(Sheet1!$J269,3),ANT_pumpParticles_Export_v2!$A$1:$DY$1,0))/VLOOKUP($A269,ANT_pumpParticles_Export_v2!$A$2:$DY$234,MATCH("Ti_"&amp;LEFT(Sheet1!$J269,3),ANT_pumpParticles_Export_v2!$A$1:$DY$1,0)),""),"")</f>
        <v>1.3358725343391453E-3</v>
      </c>
      <c r="AC269">
        <f>IF(AC$1&lt;&gt;"",IFERROR(VLOOKUP($A269,ANT_pumpParticles_Export_v2!$A$2:$DY$234,MATCH(AC$1&amp;"_"&amp;LEFT(Sheet1!$J269,3),ANT_pumpParticles_Export_v2!$A$1:$DY$1,0))/VLOOKUP($A269,ANT_pumpParticles_Export_v2!$A$2:$DY$234,MATCH("Ti_"&amp;LEFT(Sheet1!$J269,3),ANT_pumpParticles_Export_v2!$A$1:$DY$1,0)),""),"")</f>
        <v>0.1314276865199264</v>
      </c>
      <c r="AE269">
        <f>IF(AE$1&lt;&gt;"",IFERROR(VLOOKUP($A269,ANT_pumpParticles_Export_v2!$A$2:$DY$234,MATCH(AE$1&amp;"_"&amp;LEFT(Sheet1!$J269,3),ANT_pumpParticles_Export_v2!$A$1:$DY$1,0))/VLOOKUP($A269,ANT_pumpParticles_Export_v2!$A$2:$DY$234,MATCH("Ti_"&amp;LEFT(Sheet1!$J269,3),ANT_pumpParticles_Export_v2!$A$1:$DY$1,0)),""),"")</f>
        <v>6.0196229935986195E-2</v>
      </c>
      <c r="AF269" t="str">
        <f>IF(AF$1&lt;&gt;"",IFERROR(VLOOKUP($A269,ANT_pumpParticles_Export_v2!$A$2:$DY$234,MATCH(AF$1&amp;"_"&amp;LEFT(Sheet1!$J269,3),ANT_pumpParticles_Export_v2!$A$1:$DY$1,0))/VLOOKUP($A269,ANT_pumpParticles_Export_v2!$A$2:$DY$234,MATCH("Ti_"&amp;LEFT(Sheet1!$J269,3),ANT_pumpParticles_Export_v2!$A$1:$DY$1,0)),""),"")</f>
        <v/>
      </c>
      <c r="AG269">
        <f>IF(AG$1&lt;&gt;"",IFERROR(VLOOKUP($A269,ANT_pumpParticles_Export_v2!$A$2:$DY$234,MATCH(AG$1&amp;"_"&amp;LEFT(Sheet1!$J269,3),ANT_pumpParticles_Export_v2!$A$1:$DY$1,0))/VLOOKUP($A269,ANT_pumpParticles_Export_v2!$A$2:$DY$234,MATCH("Ti_"&amp;LEFT(Sheet1!$J269,3),ANT_pumpParticles_Export_v2!$A$1:$DY$1,0)),""),"")</f>
        <v>0.1313308553310234</v>
      </c>
      <c r="AH269">
        <f>IF(AH$1&lt;&gt;"",IFERROR(VLOOKUP($A269,ANT_pumpParticles_Export_v2!$A$2:$DY$234,MATCH(AH$1&amp;"_"&amp;LEFT(Sheet1!$J269,3),ANT_pumpParticles_Export_v2!$A$1:$DY$1,0))/VLOOKUP($A269,ANT_pumpParticles_Export_v2!$A$2:$DY$234,MATCH("Ti_"&amp;LEFT(Sheet1!$J269,3),ANT_pumpParticles_Export_v2!$A$1:$DY$1,0)),""),"")</f>
        <v>1.3187660854568857E-4</v>
      </c>
      <c r="AI269">
        <f>IF(AI$1&lt;&gt;"",IFERROR(VLOOKUP($A269,ANT_pumpParticles_Export_v2!$A$2:$DY$234,MATCH(AI$1&amp;"_"&amp;LEFT(Sheet1!$J269,3),ANT_pumpParticles_Export_v2!$A$1:$DY$1,0))/VLOOKUP($A269,ANT_pumpParticles_Export_v2!$A$2:$DY$234,MATCH("Ti_"&amp;LEFT(Sheet1!$J269,3),ANT_pumpParticles_Export_v2!$A$1:$DY$1,0)),""),"")</f>
        <v>0.13063100302322825</v>
      </c>
      <c r="AJ269">
        <f>IF(AJ$1&lt;&gt;"",IFERROR(VLOOKUP($A269,ANT_pumpParticles_Export_v2!$A$2:$DY$234,MATCH(AJ$1&amp;"_"&amp;LEFT(Sheet1!$J269,3),ANT_pumpParticles_Export_v2!$A$1:$DY$1,0))/VLOOKUP($A269,ANT_pumpParticles_Export_v2!$A$2:$DY$234,MATCH("Ti_"&amp;LEFT(Sheet1!$J269,3),ANT_pumpParticles_Export_v2!$A$1:$DY$1,0)),""),"")</f>
        <v>2.5644184115516844E-3</v>
      </c>
      <c r="AM269">
        <f>IF(AM$1&lt;&gt;"",IFERROR(VLOOKUP($A269,ANT_pumpParticles_Export_v2!$A$2:$DY$234,MATCH(AM$1&amp;"_"&amp;LEFT(Sheet1!$J269,3),ANT_pumpParticles_Export_v2!$A$1:$DY$1,0))/VLOOKUP($A269,ANT_pumpParticles_Export_v2!$A$2:$DY$234,MATCH("Ti_"&amp;LEFT(Sheet1!$J269,3),ANT_pumpParticles_Export_v2!$A$1:$DY$1,0)),""),"")</f>
        <v>2.4291972628641283E-2</v>
      </c>
      <c r="AN269">
        <f>IF(AN$1&lt;&gt;"",IFERROR(VLOOKUP($A269,ANT_pumpParticles_Export_v2!$A$2:$DY$234,MATCH(AN$1&amp;"_"&amp;LEFT(Sheet1!$J269,3),ANT_pumpParticles_Export_v2!$A$1:$DY$1,0))/VLOOKUP($A269,ANT_pumpParticles_Export_v2!$A$2:$DY$234,MATCH("Ti_"&amp;LEFT(Sheet1!$J269,3),ANT_pumpParticles_Export_v2!$A$1:$DY$1,0)),""),"")</f>
        <v>1.4403129594111619E-3</v>
      </c>
      <c r="AP269">
        <f>IF(AP$1&lt;&gt;"",IFERROR(VLOOKUP($A269,ANT_pumpParticles_Export_v2!$A$2:$DY$234,MATCH(AP$1&amp;"_"&amp;LEFT(Sheet1!$J269,3),ANT_pumpParticles_Export_v2!$A$1:$DY$1,0))/VLOOKUP($A269,ANT_pumpParticles_Export_v2!$A$2:$DY$234,MATCH("Ti_"&amp;LEFT(Sheet1!$J269,3),ANT_pumpParticles_Export_v2!$A$1:$DY$1,0)),""),"")</f>
        <v>1.6099727920672062E-3</v>
      </c>
      <c r="AQ269">
        <f>IF(AQ$1&lt;&gt;"",IFERROR(VLOOKUP($A269,ANT_pumpParticles_Export_v2!$A$2:$DY$234,MATCH(AQ$1&amp;"_"&amp;LEFT(Sheet1!$J269,3),ANT_pumpParticles_Export_v2!$A$1:$DY$1,0))/VLOOKUP($A269,ANT_pumpParticles_Export_v2!$A$2:$DY$234,MATCH("Ti_"&amp;LEFT(Sheet1!$J269,3),ANT_pumpParticles_Export_v2!$A$1:$DY$1,0)),""),"")</f>
        <v>1.7129087449369925E-3</v>
      </c>
      <c r="AS269" t="str">
        <f>IF(AS$1&lt;&gt;"",IFERROR(VLOOKUP($A269,ANT_pumpParticles_Export_v2!$A$2:$DY$234,MATCH(AS$1&amp;"_"&amp;LEFT(Sheet1!$J269,3),ANT_pumpParticles_Export_v2!$A$1:$DY$1,0))/VLOOKUP($A269,ANT_pumpParticles_Export_v2!$A$2:$DY$234,MATCH("Ti_"&amp;LEFT(Sheet1!$J269,3),ANT_pumpParticles_Export_v2!$A$1:$DY$1,0)),""),"")</f>
        <v/>
      </c>
      <c r="AT269">
        <f>IF(AT$1&lt;&gt;"",IFERROR(VLOOKUP($A269,ANT_pumpParticles_Export_v2!$A$2:$DY$234,MATCH(AT$1&amp;"_"&amp;LEFT(Sheet1!$J269,3),ANT_pumpParticles_Export_v2!$A$1:$DY$1,0))/VLOOKUP($A269,ANT_pumpParticles_Export_v2!$A$2:$DY$234,MATCH("Ti_"&amp;LEFT(Sheet1!$J269,3),ANT_pumpParticles_Export_v2!$A$1:$DY$1,0)),""),"")</f>
        <v>2.8975185696538975E-4</v>
      </c>
      <c r="AU269">
        <f>IF(AU$1&lt;&gt;"",IFERROR(VLOOKUP($A269,ANT_pumpParticles_Export_v2!$A$2:$DY$234,MATCH(AU$1&amp;"_"&amp;LEFT(Sheet1!$J269,3),ANT_pumpParticles_Export_v2!$A$1:$DY$1,0))/VLOOKUP($A269,ANT_pumpParticles_Export_v2!$A$2:$DY$234,MATCH("Ti_"&amp;LEFT(Sheet1!$J269,3),ANT_pumpParticles_Export_v2!$A$1:$DY$1,0)),""),"")</f>
        <v>5.1579740183614418E-3</v>
      </c>
      <c r="AV269">
        <f>IF(AV$1&lt;&gt;"",IFERROR(VLOOKUP($A269,ANT_pumpParticles_Export_v2!$A$2:$DY$234,MATCH(AV$1&amp;"_"&amp;LEFT(Sheet1!$J269,3),ANT_pumpParticles_Export_v2!$A$1:$DY$1,0))/VLOOKUP($A269,ANT_pumpParticles_Export_v2!$A$2:$DY$234,MATCH("Ti_"&amp;LEFT(Sheet1!$J269,3),ANT_pumpParticles_Export_v2!$A$1:$DY$1,0)),""),"")</f>
        <v>1.629726340330396E-5</v>
      </c>
      <c r="AW269">
        <f>IF(AW$1&lt;&gt;"",IFERROR(VLOOKUP($A269,ANT_pumpParticles_Export_v2!$A$2:$DY$234,MATCH(AW$1&amp;"_"&amp;LEFT(Sheet1!$J269,3),ANT_pumpParticles_Export_v2!$A$1:$DY$1,0))/VLOOKUP($A269,ANT_pumpParticles_Export_v2!$A$2:$DY$234,MATCH("Ti_"&amp;LEFT(Sheet1!$J269,3),ANT_pumpParticles_Export_v2!$A$1:$DY$1,0)),""),"")</f>
        <v>5.1108652979471512E-5</v>
      </c>
      <c r="AX269">
        <f>IF(AX$1&lt;&gt;"",IFERROR(VLOOKUP($A269,ANT_pumpParticles_Export_v2!$A$2:$DY$234,MATCH(AX$1&amp;"_"&amp;LEFT(Sheet1!$J269,3),ANT_pumpParticles_Export_v2!$A$1:$DY$1,0))/VLOOKUP($A269,ANT_pumpParticles_Export_v2!$A$2:$DY$234,MATCH("Ti_"&amp;LEFT(Sheet1!$J269,3),ANT_pumpParticles_Export_v2!$A$1:$DY$1,0)),""),"")</f>
        <v>1.0277685619518453E-5</v>
      </c>
      <c r="AY269">
        <f>IF(AY$1&lt;&gt;"",IFERROR(VLOOKUP($A269,ANT_pumpParticles_Export_v2!$A$2:$DY$234,MATCH(AY$1&amp;"_"&amp;LEFT(Sheet1!$J269,3),ANT_pumpParticles_Export_v2!$A$1:$DY$1,0))/VLOOKUP($A269,ANT_pumpParticles_Export_v2!$A$2:$DY$234,MATCH("Ti_"&amp;LEFT(Sheet1!$J269,3),ANT_pumpParticles_Export_v2!$A$1:$DY$1,0)),""),"")</f>
        <v>2.3519914635251942E-5</v>
      </c>
      <c r="AZ269">
        <f>IF(AZ$1&lt;&gt;"",IFERROR(VLOOKUP($A269,ANT_pumpParticles_Export_v2!$A$2:$DY$234,MATCH(AZ$1&amp;"_"&amp;LEFT(Sheet1!$J269,3),ANT_pumpParticles_Export_v2!$A$1:$DY$1,0))/VLOOKUP($A269,ANT_pumpParticles_Export_v2!$A$2:$DY$234,MATCH("Ti_"&amp;LEFT(Sheet1!$J269,3),ANT_pumpParticles_Export_v2!$A$1:$DY$1,0)),""),"")</f>
        <v>9.4149120605875773E-5</v>
      </c>
      <c r="BB269">
        <f>IF(BB$1&lt;&gt;"",IFERROR(VLOOKUP($A269,ANT_pumpParticles_Export_v2!$A$2:$DY$234,MATCH(BB$1&amp;"_"&amp;LEFT(Sheet1!$J269,3),ANT_pumpParticles_Export_v2!$A$1:$DY$1,0))/VLOOKUP($A269,ANT_pumpParticles_Export_v2!$A$2:$DY$234,MATCH("Ti_"&amp;LEFT(Sheet1!$J269,3),ANT_pumpParticles_Export_v2!$A$1:$DY$1,0)),""),"")</f>
        <v>7.0513760970348333E-5</v>
      </c>
      <c r="BD269" t="str">
        <f>IF(BD$1&lt;&gt;"",IFERROR(VLOOKUP($A269,ANT_pumpParticles_Export_v2!$A$2:$DY$234,MATCH(BD$1&amp;"_"&amp;LEFT(Sheet1!$J269,3),ANT_pumpParticles_Export_v2!$A$1:$DY$1,0))/VLOOKUP($A269,ANT_pumpParticles_Export_v2!$A$2:$DY$234,MATCH("Ti_"&amp;LEFT(Sheet1!$J269,3),ANT_pumpParticles_Export_v2!$A$1:$DY$1,0)),""),"")</f>
        <v/>
      </c>
    </row>
    <row r="270" spans="1:56" x14ac:dyDescent="0.3">
      <c r="A270">
        <v>19093</v>
      </c>
      <c r="B270" t="s">
        <v>136</v>
      </c>
      <c r="C270">
        <v>5</v>
      </c>
      <c r="D270" t="s">
        <v>130</v>
      </c>
      <c r="E270">
        <v>-530.39</v>
      </c>
      <c r="F270">
        <v>-71.528800000000004</v>
      </c>
      <c r="G270">
        <v>-116.35850000000001</v>
      </c>
      <c r="H270">
        <v>238.315</v>
      </c>
      <c r="I270">
        <v>460.61</v>
      </c>
      <c r="J270" t="s">
        <v>164</v>
      </c>
      <c r="L270">
        <f>IF(L$1&lt;&gt;"",IFERROR(VLOOKUP($A270,ANT_pumpParticles_Export_v2!$A$2:$DY$234,MATCH(L$1&amp;"_"&amp;LEFT(Sheet1!$J270,3),ANT_pumpParticles_Export_v2!$A$1:$DY$1,0))/VLOOKUP($A270,ANT_pumpParticles_Export_v2!$A$2:$DY$234,MATCH("Ti_"&amp;LEFT(Sheet1!$J270,3),ANT_pumpParticles_Export_v2!$A$1:$DY$1,0)),""),"")</f>
        <v>14.467126415664289</v>
      </c>
      <c r="O270">
        <f>IF(O$1&lt;&gt;"",IFERROR(VLOOKUP($A270,ANT_pumpParticles_Export_v2!$A$2:$DY$234,MATCH(O$1&amp;"_"&amp;LEFT(Sheet1!$J270,3),ANT_pumpParticles_Export_v2!$A$1:$DY$1,0))/VLOOKUP($A270,ANT_pumpParticles_Export_v2!$A$2:$DY$234,MATCH("Ti_"&amp;LEFT(Sheet1!$J270,3),ANT_pumpParticles_Export_v2!$A$1:$DY$1,0)),""),"")</f>
        <v>6.1777517394712511</v>
      </c>
      <c r="P270">
        <f>IF(P$1&lt;&gt;"",IFERROR(VLOOKUP($A270,ANT_pumpParticles_Export_v2!$A$2:$DY$234,MATCH(P$1&amp;"_"&amp;LEFT(Sheet1!$J270,3),ANT_pumpParticles_Export_v2!$A$1:$DY$1,0))/VLOOKUP($A270,ANT_pumpParticles_Export_v2!$A$2:$DY$234,MATCH("Ti_"&amp;LEFT(Sheet1!$J270,3),ANT_pumpParticles_Export_v2!$A$1:$DY$1,0)),""),"")</f>
        <v>6.1777517394712511</v>
      </c>
      <c r="S270">
        <f>IF(S$1&lt;&gt;"",IFERROR(VLOOKUP($A270,ANT_pumpParticles_Export_v2!$A$2:$DY$234,MATCH(S$1&amp;"_"&amp;LEFT(Sheet1!$J270,3),ANT_pumpParticles_Export_v2!$A$1:$DY$1,0))/VLOOKUP($A270,ANT_pumpParticles_Export_v2!$A$2:$DY$234,MATCH("Ti_"&amp;LEFT(Sheet1!$J270,3),ANT_pumpParticles_Export_v2!$A$1:$DY$1,0)),""),"")</f>
        <v>2.0496444241897293E-2</v>
      </c>
      <c r="U270">
        <f>IF(U$1&lt;&gt;"",IFERROR(VLOOKUP($A270,ANT_pumpParticles_Export_v2!$A$2:$DY$234,MATCH(U$1&amp;"_"&amp;LEFT(Sheet1!$J270,3),ANT_pumpParticles_Export_v2!$A$1:$DY$1,0))/VLOOKUP($A270,ANT_pumpParticles_Export_v2!$A$2:$DY$234,MATCH("Ti_"&amp;LEFT(Sheet1!$J270,3),ANT_pumpParticles_Export_v2!$A$1:$DY$1,0)),""),"")</f>
        <v>0.44443841484075824</v>
      </c>
      <c r="W270">
        <f>IF(W$1&lt;&gt;"",IFERROR(VLOOKUP($A270,ANT_pumpParticles_Export_v2!$A$2:$DY$234,MATCH(W$1&amp;"_"&amp;LEFT(Sheet1!$J270,3),ANT_pumpParticles_Export_v2!$A$1:$DY$1,0))/VLOOKUP($A270,ANT_pumpParticles_Export_v2!$A$2:$DY$234,MATCH("Ti_"&amp;LEFT(Sheet1!$J270,3),ANT_pumpParticles_Export_v2!$A$1:$DY$1,0)),""),"")</f>
        <v>5.2586126772918244E-4</v>
      </c>
      <c r="Y270">
        <f>IF(Y$1&lt;&gt;"",IFERROR(VLOOKUP($A270,ANT_pumpParticles_Export_v2!$A$2:$DY$234,MATCH(Y$1&amp;"_"&amp;LEFT(Sheet1!$J270,3),ANT_pumpParticles_Export_v2!$A$1:$DY$1,0))/VLOOKUP($A270,ANT_pumpParticles_Export_v2!$A$2:$DY$234,MATCH("Ti_"&amp;LEFT(Sheet1!$J270,3),ANT_pumpParticles_Export_v2!$A$1:$DY$1,0)),""),"")</f>
        <v>1.7889671725292527E-2</v>
      </c>
      <c r="Z270">
        <f>IF(Z$1&lt;&gt;"",IFERROR(VLOOKUP($A270,ANT_pumpParticles_Export_v2!$A$2:$DY$234,MATCH(Z$1&amp;"_"&amp;LEFT(Sheet1!$J270,3),ANT_pumpParticles_Export_v2!$A$1:$DY$1,0))/VLOOKUP($A270,ANT_pumpParticles_Export_v2!$A$2:$DY$234,MATCH("Ti_"&amp;LEFT(Sheet1!$J270,3),ANT_pumpParticles_Export_v2!$A$1:$DY$1,0)),""),"")</f>
        <v>4.7064337826350326E-3</v>
      </c>
      <c r="AA270">
        <f>IF(AA$1&lt;&gt;"",IFERROR(VLOOKUP($A270,ANT_pumpParticles_Export_v2!$A$2:$DY$234,MATCH(AA$1&amp;"_"&amp;LEFT(Sheet1!$J270,3),ANT_pumpParticles_Export_v2!$A$1:$DY$1,0))/VLOOKUP($A270,ANT_pumpParticles_Export_v2!$A$2:$DY$234,MATCH("Ti_"&amp;LEFT(Sheet1!$J270,3),ANT_pumpParticles_Export_v2!$A$1:$DY$1,0)),""),"")</f>
        <v>6.6445255859993682E-2</v>
      </c>
      <c r="AB270">
        <f>IF(AB$1&lt;&gt;"",IFERROR(VLOOKUP($A270,ANT_pumpParticles_Export_v2!$A$2:$DY$234,MATCH(AB$1&amp;"_"&amp;LEFT(Sheet1!$J270,3),ANT_pumpParticles_Export_v2!$A$1:$DY$1,0))/VLOOKUP($A270,ANT_pumpParticles_Export_v2!$A$2:$DY$234,MATCH("Ti_"&amp;LEFT(Sheet1!$J270,3),ANT_pumpParticles_Export_v2!$A$1:$DY$1,0)),""),"")</f>
        <v>1.3998387820296219E-3</v>
      </c>
      <c r="AC270">
        <f>IF(AC$1&lt;&gt;"",IFERROR(VLOOKUP($A270,ANT_pumpParticles_Export_v2!$A$2:$DY$234,MATCH(AC$1&amp;"_"&amp;LEFT(Sheet1!$J270,3),ANT_pumpParticles_Export_v2!$A$1:$DY$1,0))/VLOOKUP($A270,ANT_pumpParticles_Export_v2!$A$2:$DY$234,MATCH("Ti_"&amp;LEFT(Sheet1!$J270,3),ANT_pumpParticles_Export_v2!$A$1:$DY$1,0)),""),"")</f>
        <v>0.17404935466290627</v>
      </c>
      <c r="AE270">
        <f>IF(AE$1&lt;&gt;"",IFERROR(VLOOKUP($A270,ANT_pumpParticles_Export_v2!$A$2:$DY$234,MATCH(AE$1&amp;"_"&amp;LEFT(Sheet1!$J270,3),ANT_pumpParticles_Export_v2!$A$1:$DY$1,0))/VLOOKUP($A270,ANT_pumpParticles_Export_v2!$A$2:$DY$234,MATCH("Ti_"&amp;LEFT(Sheet1!$J270,3),ANT_pumpParticles_Export_v2!$A$1:$DY$1,0)),""),"")</f>
        <v>2.4853493700213551E-3</v>
      </c>
      <c r="AF270" t="str">
        <f>IF(AF$1&lt;&gt;"",IFERROR(VLOOKUP($A270,ANT_pumpParticles_Export_v2!$A$2:$DY$234,MATCH(AF$1&amp;"_"&amp;LEFT(Sheet1!$J270,3),ANT_pumpParticles_Export_v2!$A$1:$DY$1,0))/VLOOKUP($A270,ANT_pumpParticles_Export_v2!$A$2:$DY$234,MATCH("Ti_"&amp;LEFT(Sheet1!$J270,3),ANT_pumpParticles_Export_v2!$A$1:$DY$1,0)),""),"")</f>
        <v/>
      </c>
      <c r="AG270">
        <f>IF(AG$1&lt;&gt;"",IFERROR(VLOOKUP($A270,ANT_pumpParticles_Export_v2!$A$2:$DY$234,MATCH(AG$1&amp;"_"&amp;LEFT(Sheet1!$J270,3),ANT_pumpParticles_Export_v2!$A$1:$DY$1,0))/VLOOKUP($A270,ANT_pumpParticles_Export_v2!$A$2:$DY$234,MATCH("Ti_"&amp;LEFT(Sheet1!$J270,3),ANT_pumpParticles_Export_v2!$A$1:$DY$1,0)),""),"")</f>
        <v>0.17329014433817544</v>
      </c>
      <c r="AH270">
        <f>IF(AH$1&lt;&gt;"",IFERROR(VLOOKUP($A270,ANT_pumpParticles_Export_v2!$A$2:$DY$234,MATCH(AH$1&amp;"_"&amp;LEFT(Sheet1!$J270,3),ANT_pumpParticles_Export_v2!$A$1:$DY$1,0))/VLOOKUP($A270,ANT_pumpParticles_Export_v2!$A$2:$DY$234,MATCH("Ti_"&amp;LEFT(Sheet1!$J270,3),ANT_pumpParticles_Export_v2!$A$1:$DY$1,0)),""),"")</f>
        <v>1.565093028108432E-4</v>
      </c>
      <c r="AI270">
        <f>IF(AI$1&lt;&gt;"",IFERROR(VLOOKUP($A270,ANT_pumpParticles_Export_v2!$A$2:$DY$234,MATCH(AI$1&amp;"_"&amp;LEFT(Sheet1!$J270,3),ANT_pumpParticles_Export_v2!$A$1:$DY$1,0))/VLOOKUP($A270,ANT_pumpParticles_Export_v2!$A$2:$DY$234,MATCH("Ti_"&amp;LEFT(Sheet1!$J270,3),ANT_pumpParticles_Export_v2!$A$1:$DY$1,0)),""),"")</f>
        <v>0.17097748651849792</v>
      </c>
      <c r="AJ270">
        <f>IF(AJ$1&lt;&gt;"",IFERROR(VLOOKUP($A270,ANT_pumpParticles_Export_v2!$A$2:$DY$234,MATCH(AJ$1&amp;"_"&amp;LEFT(Sheet1!$J270,3),ANT_pumpParticles_Export_v2!$A$1:$DY$1,0))/VLOOKUP($A270,ANT_pumpParticles_Export_v2!$A$2:$DY$234,MATCH("Ti_"&amp;LEFT(Sheet1!$J270,3),ANT_pumpParticles_Export_v2!$A$1:$DY$1,0)),""),"")</f>
        <v>1.5842195809715545E-3</v>
      </c>
      <c r="AM270">
        <f>IF(AM$1&lt;&gt;"",IFERROR(VLOOKUP($A270,ANT_pumpParticles_Export_v2!$A$2:$DY$234,MATCH(AM$1&amp;"_"&amp;LEFT(Sheet1!$J270,3),ANT_pumpParticles_Export_v2!$A$1:$DY$1,0))/VLOOKUP($A270,ANT_pumpParticles_Export_v2!$A$2:$DY$234,MATCH("Ti_"&amp;LEFT(Sheet1!$J270,3),ANT_pumpParticles_Export_v2!$A$1:$DY$1,0)),""),"")</f>
        <v>2.2741915976177175E-2</v>
      </c>
      <c r="AN270">
        <f>IF(AN$1&lt;&gt;"",IFERROR(VLOOKUP($A270,ANT_pumpParticles_Export_v2!$A$2:$DY$234,MATCH(AN$1&amp;"_"&amp;LEFT(Sheet1!$J270,3),ANT_pumpParticles_Export_v2!$A$1:$DY$1,0))/VLOOKUP($A270,ANT_pumpParticles_Export_v2!$A$2:$DY$234,MATCH("Ti_"&amp;LEFT(Sheet1!$J270,3),ANT_pumpParticles_Export_v2!$A$1:$DY$1,0)),""),"")</f>
        <v>1.6406832146353357E-3</v>
      </c>
      <c r="AP270">
        <f>IF(AP$1&lt;&gt;"",IFERROR(VLOOKUP($A270,ANT_pumpParticles_Export_v2!$A$2:$DY$234,MATCH(AP$1&amp;"_"&amp;LEFT(Sheet1!$J270,3),ANT_pumpParticles_Export_v2!$A$1:$DY$1,0))/VLOOKUP($A270,ANT_pumpParticles_Export_v2!$A$2:$DY$234,MATCH("Ti_"&amp;LEFT(Sheet1!$J270,3),ANT_pumpParticles_Export_v2!$A$1:$DY$1,0)),""),"")</f>
        <v>1.8234050753594239E-3</v>
      </c>
      <c r="AQ270">
        <f>IF(AQ$1&lt;&gt;"",IFERROR(VLOOKUP($A270,ANT_pumpParticles_Export_v2!$A$2:$DY$234,MATCH(AQ$1&amp;"_"&amp;LEFT(Sheet1!$J270,3),ANT_pumpParticles_Export_v2!$A$1:$DY$1,0))/VLOOKUP($A270,ANT_pumpParticles_Export_v2!$A$2:$DY$234,MATCH("Ti_"&amp;LEFT(Sheet1!$J270,3),ANT_pumpParticles_Export_v2!$A$1:$DY$1,0)),""),"")</f>
        <v>1.9469225145870624E-3</v>
      </c>
      <c r="AS270" t="str">
        <f>IF(AS$1&lt;&gt;"",IFERROR(VLOOKUP($A270,ANT_pumpParticles_Export_v2!$A$2:$DY$234,MATCH(AS$1&amp;"_"&amp;LEFT(Sheet1!$J270,3),ANT_pumpParticles_Export_v2!$A$1:$DY$1,0))/VLOOKUP($A270,ANT_pumpParticles_Export_v2!$A$2:$DY$234,MATCH("Ti_"&amp;LEFT(Sheet1!$J270,3),ANT_pumpParticles_Export_v2!$A$1:$DY$1,0)),""),"")</f>
        <v/>
      </c>
      <c r="AT270">
        <f>IF(AT$1&lt;&gt;"",IFERROR(VLOOKUP($A270,ANT_pumpParticles_Export_v2!$A$2:$DY$234,MATCH(AT$1&amp;"_"&amp;LEFT(Sheet1!$J270,3),ANT_pumpParticles_Export_v2!$A$1:$DY$1,0))/VLOOKUP($A270,ANT_pumpParticles_Export_v2!$A$2:$DY$234,MATCH("Ti_"&amp;LEFT(Sheet1!$J270,3),ANT_pumpParticles_Export_v2!$A$1:$DY$1,0)),""),"")</f>
        <v>3.2414957465194916E-4</v>
      </c>
      <c r="AU270">
        <f>IF(AU$1&lt;&gt;"",IFERROR(VLOOKUP($A270,ANT_pumpParticles_Export_v2!$A$2:$DY$234,MATCH(AU$1&amp;"_"&amp;LEFT(Sheet1!$J270,3),ANT_pumpParticles_Export_v2!$A$1:$DY$1,0))/VLOOKUP($A270,ANT_pumpParticles_Export_v2!$A$2:$DY$234,MATCH("Ti_"&amp;LEFT(Sheet1!$J270,3),ANT_pumpParticles_Export_v2!$A$1:$DY$1,0)),""),"")</f>
        <v>4.4526872861237916E-3</v>
      </c>
      <c r="AV270">
        <f>IF(AV$1&lt;&gt;"",IFERROR(VLOOKUP($A270,ANT_pumpParticles_Export_v2!$A$2:$DY$234,MATCH(AV$1&amp;"_"&amp;LEFT(Sheet1!$J270,3),ANT_pumpParticles_Export_v2!$A$1:$DY$1,0))/VLOOKUP($A270,ANT_pumpParticles_Export_v2!$A$2:$DY$234,MATCH("Ti_"&amp;LEFT(Sheet1!$J270,3),ANT_pumpParticles_Export_v2!$A$1:$DY$1,0)),""),"")</f>
        <v>1.6575806041069848E-4</v>
      </c>
      <c r="AW270">
        <f>IF(AW$1&lt;&gt;"",IFERROR(VLOOKUP($A270,ANT_pumpParticles_Export_v2!$A$2:$DY$234,MATCH(AW$1&amp;"_"&amp;LEFT(Sheet1!$J270,3),ANT_pumpParticles_Export_v2!$A$1:$DY$1,0))/VLOOKUP($A270,ANT_pumpParticles_Export_v2!$A$2:$DY$234,MATCH("Ti_"&amp;LEFT(Sheet1!$J270,3),ANT_pumpParticles_Export_v2!$A$1:$DY$1,0)),""),"")</f>
        <v>5.2699547123462602E-5</v>
      </c>
      <c r="AX270">
        <f>IF(AX$1&lt;&gt;"",IFERROR(VLOOKUP($A270,ANT_pumpParticles_Export_v2!$A$2:$DY$234,MATCH(AX$1&amp;"_"&amp;LEFT(Sheet1!$J270,3),ANT_pumpParticles_Export_v2!$A$1:$DY$1,0))/VLOOKUP($A270,ANT_pumpParticles_Export_v2!$A$2:$DY$234,MATCH("Ti_"&amp;LEFT(Sheet1!$J270,3),ANT_pumpParticles_Export_v2!$A$1:$DY$1,0)),""),"")</f>
        <v>2.0545202542544837E-5</v>
      </c>
      <c r="AY270">
        <f>IF(AY$1&lt;&gt;"",IFERROR(VLOOKUP($A270,ANT_pumpParticles_Export_v2!$A$2:$DY$234,MATCH(AY$1&amp;"_"&amp;LEFT(Sheet1!$J270,3),ANT_pumpParticles_Export_v2!$A$1:$DY$1,0))/VLOOKUP($A270,ANT_pumpParticles_Export_v2!$A$2:$DY$234,MATCH("Ti_"&amp;LEFT(Sheet1!$J270,3),ANT_pumpParticles_Export_v2!$A$1:$DY$1,0)),""),"")</f>
        <v>1.0716496369817907E-4</v>
      </c>
      <c r="AZ270">
        <f>IF(AZ$1&lt;&gt;"",IFERROR(VLOOKUP($A270,ANT_pumpParticles_Export_v2!$A$2:$DY$234,MATCH(AZ$1&amp;"_"&amp;LEFT(Sheet1!$J270,3),ANT_pumpParticles_Export_v2!$A$1:$DY$1,0))/VLOOKUP($A270,ANT_pumpParticles_Export_v2!$A$2:$DY$234,MATCH("Ti_"&amp;LEFT(Sheet1!$J270,3),ANT_pumpParticles_Export_v2!$A$1:$DY$1,0)),""),"")</f>
        <v>6.0396559321491238E-5</v>
      </c>
      <c r="BB270">
        <f>IF(BB$1&lt;&gt;"",IFERROR(VLOOKUP($A270,ANT_pumpParticles_Export_v2!$A$2:$DY$234,MATCH(BB$1&amp;"_"&amp;LEFT(Sheet1!$J270,3),ANT_pumpParticles_Export_v2!$A$1:$DY$1,0))/VLOOKUP($A270,ANT_pumpParticles_Export_v2!$A$2:$DY$234,MATCH("Ti_"&amp;LEFT(Sheet1!$J270,3),ANT_pumpParticles_Export_v2!$A$1:$DY$1,0)),""),"")</f>
        <v>1.2385644405993543E-4</v>
      </c>
      <c r="BD270">
        <f>IF(BD$1&lt;&gt;"",IFERROR(VLOOKUP($A270,ANT_pumpParticles_Export_v2!$A$2:$DY$234,MATCH(BD$1&amp;"_"&amp;LEFT(Sheet1!$J270,3),ANT_pumpParticles_Export_v2!$A$1:$DY$1,0))/VLOOKUP($A270,ANT_pumpParticles_Export_v2!$A$2:$DY$234,MATCH("Ti_"&amp;LEFT(Sheet1!$J270,3),ANT_pumpParticles_Export_v2!$A$1:$DY$1,0)),""),"")</f>
        <v>2.1042963105496419E-5</v>
      </c>
    </row>
    <row r="271" spans="1:56" x14ac:dyDescent="0.3">
      <c r="A271">
        <v>19094</v>
      </c>
      <c r="B271" t="s">
        <v>136</v>
      </c>
      <c r="C271">
        <v>5</v>
      </c>
      <c r="D271" t="s">
        <v>130</v>
      </c>
      <c r="E271">
        <v>-263.73</v>
      </c>
      <c r="F271">
        <v>-71.528800000000004</v>
      </c>
      <c r="G271">
        <v>-116.35850000000001</v>
      </c>
      <c r="H271">
        <v>238.315</v>
      </c>
      <c r="I271">
        <v>727.27</v>
      </c>
      <c r="J271" t="s">
        <v>164</v>
      </c>
      <c r="L271">
        <f>IF(L$1&lt;&gt;"",IFERROR(VLOOKUP($A271,ANT_pumpParticles_Export_v2!$A$2:$DY$234,MATCH(L$1&amp;"_"&amp;LEFT(Sheet1!$J271,3),ANT_pumpParticles_Export_v2!$A$1:$DY$1,0))/VLOOKUP($A271,ANT_pumpParticles_Export_v2!$A$2:$DY$234,MATCH("Ti_"&amp;LEFT(Sheet1!$J271,3),ANT_pumpParticles_Export_v2!$A$1:$DY$1,0)),""),"")</f>
        <v>16.400040699192122</v>
      </c>
      <c r="O271">
        <f>IF(O$1&lt;&gt;"",IFERROR(VLOOKUP($A271,ANT_pumpParticles_Export_v2!$A$2:$DY$234,MATCH(O$1&amp;"_"&amp;LEFT(Sheet1!$J271,3),ANT_pumpParticles_Export_v2!$A$1:$DY$1,0))/VLOOKUP($A271,ANT_pumpParticles_Export_v2!$A$2:$DY$234,MATCH("Ti_"&amp;LEFT(Sheet1!$J271,3),ANT_pumpParticles_Export_v2!$A$1:$DY$1,0)),""),"")</f>
        <v>6.0741046912806871</v>
      </c>
      <c r="P271">
        <f>IF(P$1&lt;&gt;"",IFERROR(VLOOKUP($A271,ANT_pumpParticles_Export_v2!$A$2:$DY$234,MATCH(P$1&amp;"_"&amp;LEFT(Sheet1!$J271,3),ANT_pumpParticles_Export_v2!$A$1:$DY$1,0))/VLOOKUP($A271,ANT_pumpParticles_Export_v2!$A$2:$DY$234,MATCH("Ti_"&amp;LEFT(Sheet1!$J271,3),ANT_pumpParticles_Export_v2!$A$1:$DY$1,0)),""),"")</f>
        <v>6.0741046912806871</v>
      </c>
      <c r="S271">
        <f>IF(S$1&lt;&gt;"",IFERROR(VLOOKUP($A271,ANT_pumpParticles_Export_v2!$A$2:$DY$234,MATCH(S$1&amp;"_"&amp;LEFT(Sheet1!$J271,3),ANT_pumpParticles_Export_v2!$A$1:$DY$1,0))/VLOOKUP($A271,ANT_pumpParticles_Export_v2!$A$2:$DY$234,MATCH("Ti_"&amp;LEFT(Sheet1!$J271,3),ANT_pumpParticles_Export_v2!$A$1:$DY$1,0)),""),"")</f>
        <v>1.9949176729945291E-2</v>
      </c>
      <c r="U271">
        <f>IF(U$1&lt;&gt;"",IFERROR(VLOOKUP($A271,ANT_pumpParticles_Export_v2!$A$2:$DY$234,MATCH(U$1&amp;"_"&amp;LEFT(Sheet1!$J271,3),ANT_pumpParticles_Export_v2!$A$1:$DY$1,0))/VLOOKUP($A271,ANT_pumpParticles_Export_v2!$A$2:$DY$234,MATCH("Ti_"&amp;LEFT(Sheet1!$J271,3),ANT_pumpParticles_Export_v2!$A$1:$DY$1,0)),""),"")</f>
        <v>0.32214718854513041</v>
      </c>
      <c r="W271">
        <f>IF(W$1&lt;&gt;"",IFERROR(VLOOKUP($A271,ANT_pumpParticles_Export_v2!$A$2:$DY$234,MATCH(W$1&amp;"_"&amp;LEFT(Sheet1!$J271,3),ANT_pumpParticles_Export_v2!$A$1:$DY$1,0))/VLOOKUP($A271,ANT_pumpParticles_Export_v2!$A$2:$DY$234,MATCH("Ti_"&amp;LEFT(Sheet1!$J271,3),ANT_pumpParticles_Export_v2!$A$1:$DY$1,0)),""),"")</f>
        <v>1.3192229877567383E-3</v>
      </c>
      <c r="Y271">
        <f>IF(Y$1&lt;&gt;"",IFERROR(VLOOKUP($A271,ANT_pumpParticles_Export_v2!$A$2:$DY$234,MATCH(Y$1&amp;"_"&amp;LEFT(Sheet1!$J271,3),ANT_pumpParticles_Export_v2!$A$1:$DY$1,0))/VLOOKUP($A271,ANT_pumpParticles_Export_v2!$A$2:$DY$234,MATCH("Ti_"&amp;LEFT(Sheet1!$J271,3),ANT_pumpParticles_Export_v2!$A$1:$DY$1,0)),""),"")</f>
        <v>1.8730261814693831E-2</v>
      </c>
      <c r="Z271">
        <f>IF(Z$1&lt;&gt;"",IFERROR(VLOOKUP($A271,ANT_pumpParticles_Export_v2!$A$2:$DY$234,MATCH(Z$1&amp;"_"&amp;LEFT(Sheet1!$J271,3),ANT_pumpParticles_Export_v2!$A$1:$DY$1,0))/VLOOKUP($A271,ANT_pumpParticles_Export_v2!$A$2:$DY$234,MATCH("Ti_"&amp;LEFT(Sheet1!$J271,3),ANT_pumpParticles_Export_v2!$A$1:$DY$1,0)),""),"")</f>
        <v>7.0250719943704756E-3</v>
      </c>
      <c r="AA271">
        <f>IF(AA$1&lt;&gt;"",IFERROR(VLOOKUP($A271,ANT_pumpParticles_Export_v2!$A$2:$DY$234,MATCH(AA$1&amp;"_"&amp;LEFT(Sheet1!$J271,3),ANT_pumpParticles_Export_v2!$A$1:$DY$1,0))/VLOOKUP($A271,ANT_pumpParticles_Export_v2!$A$2:$DY$234,MATCH("Ti_"&amp;LEFT(Sheet1!$J271,3),ANT_pumpParticles_Export_v2!$A$1:$DY$1,0)),""),"")</f>
        <v>8.9752978824841026E-2</v>
      </c>
      <c r="AB271">
        <f>IF(AB$1&lt;&gt;"",IFERROR(VLOOKUP($A271,ANT_pumpParticles_Export_v2!$A$2:$DY$234,MATCH(AB$1&amp;"_"&amp;LEFT(Sheet1!$J271,3),ANT_pumpParticles_Export_v2!$A$1:$DY$1,0))/VLOOKUP($A271,ANT_pumpParticles_Export_v2!$A$2:$DY$234,MATCH("Ti_"&amp;LEFT(Sheet1!$J271,3),ANT_pumpParticles_Export_v2!$A$1:$DY$1,0)),""),"")</f>
        <v>1.7250444769028627E-3</v>
      </c>
      <c r="AC271">
        <f>IF(AC$1&lt;&gt;"",IFERROR(VLOOKUP($A271,ANT_pumpParticles_Export_v2!$A$2:$DY$234,MATCH(AC$1&amp;"_"&amp;LEFT(Sheet1!$J271,3),ANT_pumpParticles_Export_v2!$A$1:$DY$1,0))/VLOOKUP($A271,ANT_pumpParticles_Export_v2!$A$2:$DY$234,MATCH("Ti_"&amp;LEFT(Sheet1!$J271,3),ANT_pumpParticles_Export_v2!$A$1:$DY$1,0)),""),"")</f>
        <v>0.24218942749417366</v>
      </c>
      <c r="AE271">
        <f>IF(AE$1&lt;&gt;"",IFERROR(VLOOKUP($A271,ANT_pumpParticles_Export_v2!$A$2:$DY$234,MATCH(AE$1&amp;"_"&amp;LEFT(Sheet1!$J271,3),ANT_pumpParticles_Export_v2!$A$1:$DY$1,0))/VLOOKUP($A271,ANT_pumpParticles_Export_v2!$A$2:$DY$234,MATCH("Ti_"&amp;LEFT(Sheet1!$J271,3),ANT_pumpParticles_Export_v2!$A$1:$DY$1,0)),""),"")</f>
        <v>1.4629154894228993E-2</v>
      </c>
      <c r="AF271" t="str">
        <f>IF(AF$1&lt;&gt;"",IFERROR(VLOOKUP($A271,ANT_pumpParticles_Export_v2!$A$2:$DY$234,MATCH(AF$1&amp;"_"&amp;LEFT(Sheet1!$J271,3),ANT_pumpParticles_Export_v2!$A$1:$DY$1,0))/VLOOKUP($A271,ANT_pumpParticles_Export_v2!$A$2:$DY$234,MATCH("Ti_"&amp;LEFT(Sheet1!$J271,3),ANT_pumpParticles_Export_v2!$A$1:$DY$1,0)),""),"")</f>
        <v/>
      </c>
      <c r="AG271">
        <f>IF(AG$1&lt;&gt;"",IFERROR(VLOOKUP($A271,ANT_pumpParticles_Export_v2!$A$2:$DY$234,MATCH(AG$1&amp;"_"&amp;LEFT(Sheet1!$J271,3),ANT_pumpParticles_Export_v2!$A$1:$DY$1,0))/VLOOKUP($A271,ANT_pumpParticles_Export_v2!$A$2:$DY$234,MATCH("Ti_"&amp;LEFT(Sheet1!$J271,3),ANT_pumpParticles_Export_v2!$A$1:$DY$1,0)),""),"")</f>
        <v>0.23916785739469276</v>
      </c>
      <c r="AH271">
        <f>IF(AH$1&lt;&gt;"",IFERROR(VLOOKUP($A271,ANT_pumpParticles_Export_v2!$A$2:$DY$234,MATCH(AH$1&amp;"_"&amp;LEFT(Sheet1!$J271,3),ANT_pumpParticles_Export_v2!$A$1:$DY$1,0))/VLOOKUP($A271,ANT_pumpParticles_Export_v2!$A$2:$DY$234,MATCH("Ti_"&amp;LEFT(Sheet1!$J271,3),ANT_pumpParticles_Export_v2!$A$1:$DY$1,0)),""),"")</f>
        <v>1.9068643721545858E-4</v>
      </c>
      <c r="AI271">
        <f>IF(AI$1&lt;&gt;"",IFERROR(VLOOKUP($A271,ANT_pumpParticles_Export_v2!$A$2:$DY$234,MATCH(AI$1&amp;"_"&amp;LEFT(Sheet1!$J271,3),ANT_pumpParticles_Export_v2!$A$1:$DY$1,0))/VLOOKUP($A271,ANT_pumpParticles_Export_v2!$A$2:$DY$234,MATCH("Ti_"&amp;LEFT(Sheet1!$J271,3),ANT_pumpParticles_Export_v2!$A$1:$DY$1,0)),""),"")</f>
        <v>0.23281641598762468</v>
      </c>
      <c r="AJ271">
        <f>IF(AJ$1&lt;&gt;"",IFERROR(VLOOKUP($A271,ANT_pumpParticles_Export_v2!$A$2:$DY$234,MATCH(AJ$1&amp;"_"&amp;LEFT(Sheet1!$J271,3),ANT_pumpParticles_Export_v2!$A$1:$DY$1,0))/VLOOKUP($A271,ANT_pumpParticles_Export_v2!$A$2:$DY$234,MATCH("Ti_"&amp;LEFT(Sheet1!$J271,3),ANT_pumpParticles_Export_v2!$A$1:$DY$1,0)),""),"")</f>
        <v>1.7701911530170723E-3</v>
      </c>
      <c r="AM271">
        <f>IF(AM$1&lt;&gt;"",IFERROR(VLOOKUP($A271,ANT_pumpParticles_Export_v2!$A$2:$DY$234,MATCH(AM$1&amp;"_"&amp;LEFT(Sheet1!$J271,3),ANT_pumpParticles_Export_v2!$A$1:$DY$1,0))/VLOOKUP($A271,ANT_pumpParticles_Export_v2!$A$2:$DY$234,MATCH("Ti_"&amp;LEFT(Sheet1!$J271,3),ANT_pumpParticles_Export_v2!$A$1:$DY$1,0)),""),"")</f>
        <v>2.5310594377831595E-2</v>
      </c>
      <c r="AN271">
        <f>IF(AN$1&lt;&gt;"",IFERROR(VLOOKUP($A271,ANT_pumpParticles_Export_v2!$A$2:$DY$234,MATCH(AN$1&amp;"_"&amp;LEFT(Sheet1!$J271,3),ANT_pumpParticles_Export_v2!$A$1:$DY$1,0))/VLOOKUP($A271,ANT_pumpParticles_Export_v2!$A$2:$DY$234,MATCH("Ti_"&amp;LEFT(Sheet1!$J271,3),ANT_pumpParticles_Export_v2!$A$1:$DY$1,0)),""),"")</f>
        <v>1.8089694832298096E-3</v>
      </c>
      <c r="AP271">
        <f>IF(AP$1&lt;&gt;"",IFERROR(VLOOKUP($A271,ANT_pumpParticles_Export_v2!$A$2:$DY$234,MATCH(AP$1&amp;"_"&amp;LEFT(Sheet1!$J271,3),ANT_pumpParticles_Export_v2!$A$1:$DY$1,0))/VLOOKUP($A271,ANT_pumpParticles_Export_v2!$A$2:$DY$234,MATCH("Ti_"&amp;LEFT(Sheet1!$J271,3),ANT_pumpParticles_Export_v2!$A$1:$DY$1,0)),""),"")</f>
        <v>1.903735051129388E-3</v>
      </c>
      <c r="AQ271">
        <f>IF(AQ$1&lt;&gt;"",IFERROR(VLOOKUP($A271,ANT_pumpParticles_Export_v2!$A$2:$DY$234,MATCH(AQ$1&amp;"_"&amp;LEFT(Sheet1!$J271,3),ANT_pumpParticles_Export_v2!$A$1:$DY$1,0))/VLOOKUP($A271,ANT_pumpParticles_Export_v2!$A$2:$DY$234,MATCH("Ti_"&amp;LEFT(Sheet1!$J271,3),ANT_pumpParticles_Export_v2!$A$1:$DY$1,0)),""),"")</f>
        <v>2.1175008192611988E-3</v>
      </c>
      <c r="AS271">
        <f>IF(AS$1&lt;&gt;"",IFERROR(VLOOKUP($A271,ANT_pumpParticles_Export_v2!$A$2:$DY$234,MATCH(AS$1&amp;"_"&amp;LEFT(Sheet1!$J271,3),ANT_pumpParticles_Export_v2!$A$1:$DY$1,0))/VLOOKUP($A271,ANT_pumpParticles_Export_v2!$A$2:$DY$234,MATCH("Ti_"&amp;LEFT(Sheet1!$J271,3),ANT_pumpParticles_Export_v2!$A$1:$DY$1,0)),""),"")</f>
        <v>4.7210410306601802E-5</v>
      </c>
      <c r="AT271">
        <f>IF(AT$1&lt;&gt;"",IFERROR(VLOOKUP($A271,ANT_pumpParticles_Export_v2!$A$2:$DY$234,MATCH(AT$1&amp;"_"&amp;LEFT(Sheet1!$J271,3),ANT_pumpParticles_Export_v2!$A$1:$DY$1,0))/VLOOKUP($A271,ANT_pumpParticles_Export_v2!$A$2:$DY$234,MATCH("Ti_"&amp;LEFT(Sheet1!$J271,3),ANT_pumpParticles_Export_v2!$A$1:$DY$1,0)),""),"")</f>
        <v>3.3124428240553452E-4</v>
      </c>
      <c r="AU271">
        <f>IF(AU$1&lt;&gt;"",IFERROR(VLOOKUP($A271,ANT_pumpParticles_Export_v2!$A$2:$DY$234,MATCH(AU$1&amp;"_"&amp;LEFT(Sheet1!$J271,3),ANT_pumpParticles_Export_v2!$A$1:$DY$1,0))/VLOOKUP($A271,ANT_pumpParticles_Export_v2!$A$2:$DY$234,MATCH("Ti_"&amp;LEFT(Sheet1!$J271,3),ANT_pumpParticles_Export_v2!$A$1:$DY$1,0)),""),"")</f>
        <v>3.8358176911947694E-3</v>
      </c>
      <c r="AV271">
        <f>IF(AV$1&lt;&gt;"",IFERROR(VLOOKUP($A271,ANT_pumpParticles_Export_v2!$A$2:$DY$234,MATCH(AV$1&amp;"_"&amp;LEFT(Sheet1!$J271,3),ANT_pumpParticles_Export_v2!$A$1:$DY$1,0))/VLOOKUP($A271,ANT_pumpParticles_Export_v2!$A$2:$DY$234,MATCH("Ti_"&amp;LEFT(Sheet1!$J271,3),ANT_pumpParticles_Export_v2!$A$1:$DY$1,0)),""),"")</f>
        <v>2.6605579752649587E-4</v>
      </c>
      <c r="AW271">
        <f>IF(AW$1&lt;&gt;"",IFERROR(VLOOKUP($A271,ANT_pumpParticles_Export_v2!$A$2:$DY$234,MATCH(AW$1&amp;"_"&amp;LEFT(Sheet1!$J271,3),ANT_pumpParticles_Export_v2!$A$1:$DY$1,0))/VLOOKUP($A271,ANT_pumpParticles_Export_v2!$A$2:$DY$234,MATCH("Ti_"&amp;LEFT(Sheet1!$J271,3),ANT_pumpParticles_Export_v2!$A$1:$DY$1,0)),""),"")</f>
        <v>7.5681463202777413E-5</v>
      </c>
      <c r="AX271">
        <f>IF(AX$1&lt;&gt;"",IFERROR(VLOOKUP($A271,ANT_pumpParticles_Export_v2!$A$2:$DY$234,MATCH(AX$1&amp;"_"&amp;LEFT(Sheet1!$J271,3),ANT_pumpParticles_Export_v2!$A$1:$DY$1,0))/VLOOKUP($A271,ANT_pumpParticles_Export_v2!$A$2:$DY$234,MATCH("Ti_"&amp;LEFT(Sheet1!$J271,3),ANT_pumpParticles_Export_v2!$A$1:$DY$1,0)),""),"")</f>
        <v>3.3266110651586116E-5</v>
      </c>
      <c r="AY271">
        <f>IF(AY$1&lt;&gt;"",IFERROR(VLOOKUP($A271,ANT_pumpParticles_Export_v2!$A$2:$DY$234,MATCH(AY$1&amp;"_"&amp;LEFT(Sheet1!$J271,3),ANT_pumpParticles_Export_v2!$A$1:$DY$1,0))/VLOOKUP($A271,ANT_pumpParticles_Export_v2!$A$2:$DY$234,MATCH("Ti_"&amp;LEFT(Sheet1!$J271,3),ANT_pumpParticles_Export_v2!$A$1:$DY$1,0)),""),"")</f>
        <v>1.8134617332214649E-4</v>
      </c>
      <c r="AZ271">
        <f>IF(AZ$1&lt;&gt;"",IFERROR(VLOOKUP($A271,ANT_pumpParticles_Export_v2!$A$2:$DY$234,MATCH(AZ$1&amp;"_"&amp;LEFT(Sheet1!$J271,3),ANT_pumpParticles_Export_v2!$A$1:$DY$1,0))/VLOOKUP($A271,ANT_pumpParticles_Export_v2!$A$2:$DY$234,MATCH("Ti_"&amp;LEFT(Sheet1!$J271,3),ANT_pumpParticles_Export_v2!$A$1:$DY$1,0)),""),"")</f>
        <v>5.3869598865754609E-5</v>
      </c>
      <c r="BB271">
        <f>IF(BB$1&lt;&gt;"",IFERROR(VLOOKUP($A271,ANT_pumpParticles_Export_v2!$A$2:$DY$234,MATCH(BB$1&amp;"_"&amp;LEFT(Sheet1!$J271,3),ANT_pumpParticles_Export_v2!$A$1:$DY$1,0))/VLOOKUP($A271,ANT_pumpParticles_Export_v2!$A$2:$DY$234,MATCH("Ti_"&amp;LEFT(Sheet1!$J271,3),ANT_pumpParticles_Export_v2!$A$1:$DY$1,0)),""),"")</f>
        <v>1.6956270163646079E-4</v>
      </c>
      <c r="BD271">
        <f>IF(BD$1&lt;&gt;"",IFERROR(VLOOKUP($A271,ANT_pumpParticles_Export_v2!$A$2:$DY$234,MATCH(BD$1&amp;"_"&amp;LEFT(Sheet1!$J271,3),ANT_pumpParticles_Export_v2!$A$1:$DY$1,0))/VLOOKUP($A271,ANT_pumpParticles_Export_v2!$A$2:$DY$234,MATCH("Ti_"&amp;LEFT(Sheet1!$J271,3),ANT_pumpParticles_Export_v2!$A$1:$DY$1,0)),""),"")</f>
        <v>6.6062300417003725E-5</v>
      </c>
    </row>
    <row r="272" spans="1:56" x14ac:dyDescent="0.3">
      <c r="A272">
        <v>19095</v>
      </c>
      <c r="B272" t="s">
        <v>136</v>
      </c>
      <c r="C272">
        <v>5</v>
      </c>
      <c r="D272" t="s">
        <v>130</v>
      </c>
      <c r="E272">
        <v>-40.700000000000003</v>
      </c>
      <c r="F272">
        <v>-71.528800000000004</v>
      </c>
      <c r="G272">
        <v>-116.35850000000001</v>
      </c>
      <c r="H272">
        <v>238.315</v>
      </c>
      <c r="I272">
        <v>950.3</v>
      </c>
      <c r="J272" t="s">
        <v>164</v>
      </c>
      <c r="L272">
        <f>IF(L$1&lt;&gt;"",IFERROR(VLOOKUP($A272,ANT_pumpParticles_Export_v2!$A$2:$DY$234,MATCH(L$1&amp;"_"&amp;LEFT(Sheet1!$J272,3),ANT_pumpParticles_Export_v2!$A$1:$DY$1,0))/VLOOKUP($A272,ANT_pumpParticles_Export_v2!$A$2:$DY$234,MATCH("Ti_"&amp;LEFT(Sheet1!$J272,3),ANT_pumpParticles_Export_v2!$A$1:$DY$1,0)),""),"")</f>
        <v>24.333197389554133</v>
      </c>
      <c r="O272">
        <f>IF(O$1&lt;&gt;"",IFERROR(VLOOKUP($A272,ANT_pumpParticles_Export_v2!$A$2:$DY$234,MATCH(O$1&amp;"_"&amp;LEFT(Sheet1!$J272,3),ANT_pumpParticles_Export_v2!$A$1:$DY$1,0))/VLOOKUP($A272,ANT_pumpParticles_Export_v2!$A$2:$DY$234,MATCH("Ti_"&amp;LEFT(Sheet1!$J272,3),ANT_pumpParticles_Export_v2!$A$1:$DY$1,0)),""),"")</f>
        <v>6.9706363083418648</v>
      </c>
      <c r="P272">
        <f>IF(P$1&lt;&gt;"",IFERROR(VLOOKUP($A272,ANT_pumpParticles_Export_v2!$A$2:$DY$234,MATCH(P$1&amp;"_"&amp;LEFT(Sheet1!$J272,3),ANT_pumpParticles_Export_v2!$A$1:$DY$1,0))/VLOOKUP($A272,ANT_pumpParticles_Export_v2!$A$2:$DY$234,MATCH("Ti_"&amp;LEFT(Sheet1!$J272,3),ANT_pumpParticles_Export_v2!$A$1:$DY$1,0)),""),"")</f>
        <v>6.9706363083418648</v>
      </c>
      <c r="S272">
        <f>IF(S$1&lt;&gt;"",IFERROR(VLOOKUP($A272,ANT_pumpParticles_Export_v2!$A$2:$DY$234,MATCH(S$1&amp;"_"&amp;LEFT(Sheet1!$J272,3),ANT_pumpParticles_Export_v2!$A$1:$DY$1,0))/VLOOKUP($A272,ANT_pumpParticles_Export_v2!$A$2:$DY$234,MATCH("Ti_"&amp;LEFT(Sheet1!$J272,3),ANT_pumpParticles_Export_v2!$A$1:$DY$1,0)),""),"")</f>
        <v>3.737044877577779E-2</v>
      </c>
      <c r="U272">
        <f>IF(U$1&lt;&gt;"",IFERROR(VLOOKUP($A272,ANT_pumpParticles_Export_v2!$A$2:$DY$234,MATCH(U$1&amp;"_"&amp;LEFT(Sheet1!$J272,3),ANT_pumpParticles_Export_v2!$A$1:$DY$1,0))/VLOOKUP($A272,ANT_pumpParticles_Export_v2!$A$2:$DY$234,MATCH("Ti_"&amp;LEFT(Sheet1!$J272,3),ANT_pumpParticles_Export_v2!$A$1:$DY$1,0)),""),"")</f>
        <v>0.36468790617081193</v>
      </c>
      <c r="W272" t="str">
        <f>IF(W$1&lt;&gt;"",IFERROR(VLOOKUP($A272,ANT_pumpParticles_Export_v2!$A$2:$DY$234,MATCH(W$1&amp;"_"&amp;LEFT(Sheet1!$J272,3),ANT_pumpParticles_Export_v2!$A$1:$DY$1,0))/VLOOKUP($A272,ANT_pumpParticles_Export_v2!$A$2:$DY$234,MATCH("Ti_"&amp;LEFT(Sheet1!$J272,3),ANT_pumpParticles_Export_v2!$A$1:$DY$1,0)),""),"")</f>
        <v/>
      </c>
      <c r="Y272">
        <f>IF(Y$1&lt;&gt;"",IFERROR(VLOOKUP($A272,ANT_pumpParticles_Export_v2!$A$2:$DY$234,MATCH(Y$1&amp;"_"&amp;LEFT(Sheet1!$J272,3),ANT_pumpParticles_Export_v2!$A$1:$DY$1,0))/VLOOKUP($A272,ANT_pumpParticles_Export_v2!$A$2:$DY$234,MATCH("Ti_"&amp;LEFT(Sheet1!$J272,3),ANT_pumpParticles_Export_v2!$A$1:$DY$1,0)),""),"")</f>
        <v>1.6819202081430645E-2</v>
      </c>
      <c r="Z272">
        <f>IF(Z$1&lt;&gt;"",IFERROR(VLOOKUP($A272,ANT_pumpParticles_Export_v2!$A$2:$DY$234,MATCH(Z$1&amp;"_"&amp;LEFT(Sheet1!$J272,3),ANT_pumpParticles_Export_v2!$A$1:$DY$1,0))/VLOOKUP($A272,ANT_pumpParticles_Export_v2!$A$2:$DY$234,MATCH("Ti_"&amp;LEFT(Sheet1!$J272,3),ANT_pumpParticles_Export_v2!$A$1:$DY$1,0)),""),"")</f>
        <v>2.526201853730637E-3</v>
      </c>
      <c r="AA272">
        <f>IF(AA$1&lt;&gt;"",IFERROR(VLOOKUP($A272,ANT_pumpParticles_Export_v2!$A$2:$DY$234,MATCH(AA$1&amp;"_"&amp;LEFT(Sheet1!$J272,3),ANT_pumpParticles_Export_v2!$A$1:$DY$1,0))/VLOOKUP($A272,ANT_pumpParticles_Export_v2!$A$2:$DY$234,MATCH("Ti_"&amp;LEFT(Sheet1!$J272,3),ANT_pumpParticles_Export_v2!$A$1:$DY$1,0)),""),"")</f>
        <v>0.28114666749982542</v>
      </c>
      <c r="AB272">
        <f>IF(AB$1&lt;&gt;"",IFERROR(VLOOKUP($A272,ANT_pumpParticles_Export_v2!$A$2:$DY$234,MATCH(AB$1&amp;"_"&amp;LEFT(Sheet1!$J272,3),ANT_pumpParticles_Export_v2!$A$1:$DY$1,0))/VLOOKUP($A272,ANT_pumpParticles_Export_v2!$A$2:$DY$234,MATCH("Ti_"&amp;LEFT(Sheet1!$J272,3),ANT_pumpParticles_Export_v2!$A$1:$DY$1,0)),""),"")</f>
        <v>1.8349177826941616E-3</v>
      </c>
      <c r="AC272">
        <f>IF(AC$1&lt;&gt;"",IFERROR(VLOOKUP($A272,ANT_pumpParticles_Export_v2!$A$2:$DY$234,MATCH(AC$1&amp;"_"&amp;LEFT(Sheet1!$J272,3),ANT_pumpParticles_Export_v2!$A$1:$DY$1,0))/VLOOKUP($A272,ANT_pumpParticles_Export_v2!$A$2:$DY$234,MATCH("Ti_"&amp;LEFT(Sheet1!$J272,3),ANT_pumpParticles_Export_v2!$A$1:$DY$1,0)),""),"")</f>
        <v>0.39319339551126381</v>
      </c>
      <c r="AE272">
        <f>IF(AE$1&lt;&gt;"",IFERROR(VLOOKUP($A272,ANT_pumpParticles_Export_v2!$A$2:$DY$234,MATCH(AE$1&amp;"_"&amp;LEFT(Sheet1!$J272,3),ANT_pumpParticles_Export_v2!$A$1:$DY$1,0))/VLOOKUP($A272,ANT_pumpParticles_Export_v2!$A$2:$DY$234,MATCH("Ti_"&amp;LEFT(Sheet1!$J272,3),ANT_pumpParticles_Export_v2!$A$1:$DY$1,0)),""),"")</f>
        <v>2.0863035573065968E-2</v>
      </c>
      <c r="AF272" t="str">
        <f>IF(AF$1&lt;&gt;"",IFERROR(VLOOKUP($A272,ANT_pumpParticles_Export_v2!$A$2:$DY$234,MATCH(AF$1&amp;"_"&amp;LEFT(Sheet1!$J272,3),ANT_pumpParticles_Export_v2!$A$1:$DY$1,0))/VLOOKUP($A272,ANT_pumpParticles_Export_v2!$A$2:$DY$234,MATCH("Ti_"&amp;LEFT(Sheet1!$J272,3),ANT_pumpParticles_Export_v2!$A$1:$DY$1,0)),""),"")</f>
        <v/>
      </c>
      <c r="AG272">
        <f>IF(AG$1&lt;&gt;"",IFERROR(VLOOKUP($A272,ANT_pumpParticles_Export_v2!$A$2:$DY$234,MATCH(AG$1&amp;"_"&amp;LEFT(Sheet1!$J272,3),ANT_pumpParticles_Export_v2!$A$1:$DY$1,0))/VLOOKUP($A272,ANT_pumpParticles_Export_v2!$A$2:$DY$234,MATCH("Ti_"&amp;LEFT(Sheet1!$J272,3),ANT_pumpParticles_Export_v2!$A$1:$DY$1,0)),""),"")</f>
        <v>0.39821271408856351</v>
      </c>
      <c r="AH272">
        <f>IF(AH$1&lt;&gt;"",IFERROR(VLOOKUP($A272,ANT_pumpParticles_Export_v2!$A$2:$DY$234,MATCH(AH$1&amp;"_"&amp;LEFT(Sheet1!$J272,3),ANT_pumpParticles_Export_v2!$A$1:$DY$1,0))/VLOOKUP($A272,ANT_pumpParticles_Export_v2!$A$2:$DY$234,MATCH("Ti_"&amp;LEFT(Sheet1!$J272,3),ANT_pumpParticles_Export_v2!$A$1:$DY$1,0)),""),"")</f>
        <v>1.5245353083972028E-4</v>
      </c>
      <c r="AI272">
        <f>IF(AI$1&lt;&gt;"",IFERROR(VLOOKUP($A272,ANT_pumpParticles_Export_v2!$A$2:$DY$234,MATCH(AI$1&amp;"_"&amp;LEFT(Sheet1!$J272,3),ANT_pumpParticles_Export_v2!$A$1:$DY$1,0))/VLOOKUP($A272,ANT_pumpParticles_Export_v2!$A$2:$DY$234,MATCH("Ti_"&amp;LEFT(Sheet1!$J272,3),ANT_pumpParticles_Export_v2!$A$1:$DY$1,0)),""),"")</f>
        <v>0.39014579700893182</v>
      </c>
      <c r="AJ272">
        <f>IF(AJ$1&lt;&gt;"",IFERROR(VLOOKUP($A272,ANT_pumpParticles_Export_v2!$A$2:$DY$234,MATCH(AJ$1&amp;"_"&amp;LEFT(Sheet1!$J272,3),ANT_pumpParticles_Export_v2!$A$1:$DY$1,0))/VLOOKUP($A272,ANT_pumpParticles_Export_v2!$A$2:$DY$234,MATCH("Ti_"&amp;LEFT(Sheet1!$J272,3),ANT_pumpParticles_Export_v2!$A$1:$DY$1,0)),""),"")</f>
        <v>1.7218736366382743E-3</v>
      </c>
      <c r="AM272">
        <f>IF(AM$1&lt;&gt;"",IFERROR(VLOOKUP($A272,ANT_pumpParticles_Export_v2!$A$2:$DY$234,MATCH(AM$1&amp;"_"&amp;LEFT(Sheet1!$J272,3),ANT_pumpParticles_Export_v2!$A$1:$DY$1,0))/VLOOKUP($A272,ANT_pumpParticles_Export_v2!$A$2:$DY$234,MATCH("Ti_"&amp;LEFT(Sheet1!$J272,3),ANT_pumpParticles_Export_v2!$A$1:$DY$1,0)),""),"")</f>
        <v>4.3380535835793869E-2</v>
      </c>
      <c r="AN272">
        <f>IF(AN$1&lt;&gt;"",IFERROR(VLOOKUP($A272,ANT_pumpParticles_Export_v2!$A$2:$DY$234,MATCH(AN$1&amp;"_"&amp;LEFT(Sheet1!$J272,3),ANT_pumpParticles_Export_v2!$A$1:$DY$1,0))/VLOOKUP($A272,ANT_pumpParticles_Export_v2!$A$2:$DY$234,MATCH("Ti_"&amp;LEFT(Sheet1!$J272,3),ANT_pumpParticles_Export_v2!$A$1:$DY$1,0)),""),"")</f>
        <v>1.8433175914794404E-3</v>
      </c>
      <c r="AP272">
        <f>IF(AP$1&lt;&gt;"",IFERROR(VLOOKUP($A272,ANT_pumpParticles_Export_v2!$A$2:$DY$234,MATCH(AP$1&amp;"_"&amp;LEFT(Sheet1!$J272,3),ANT_pumpParticles_Export_v2!$A$1:$DY$1,0))/VLOOKUP($A272,ANT_pumpParticles_Export_v2!$A$2:$DY$234,MATCH("Ti_"&amp;LEFT(Sheet1!$J272,3),ANT_pumpParticles_Export_v2!$A$1:$DY$1,0)),""),"")</f>
        <v>2.2904717981411899E-3</v>
      </c>
      <c r="AQ272">
        <f>IF(AQ$1&lt;&gt;"",IFERROR(VLOOKUP($A272,ANT_pumpParticles_Export_v2!$A$2:$DY$234,MATCH(AQ$1&amp;"_"&amp;LEFT(Sheet1!$J272,3),ANT_pumpParticles_Export_v2!$A$1:$DY$1,0))/VLOOKUP($A272,ANT_pumpParticles_Export_v2!$A$2:$DY$234,MATCH("Ti_"&amp;LEFT(Sheet1!$J272,3),ANT_pumpParticles_Export_v2!$A$1:$DY$1,0)),""),"")</f>
        <v>2.2559472588562627E-3</v>
      </c>
      <c r="AS272" t="str">
        <f>IF(AS$1&lt;&gt;"",IFERROR(VLOOKUP($A272,ANT_pumpParticles_Export_v2!$A$2:$DY$234,MATCH(AS$1&amp;"_"&amp;LEFT(Sheet1!$J272,3),ANT_pumpParticles_Export_v2!$A$1:$DY$1,0))/VLOOKUP($A272,ANT_pumpParticles_Export_v2!$A$2:$DY$234,MATCH("Ti_"&amp;LEFT(Sheet1!$J272,3),ANT_pumpParticles_Export_v2!$A$1:$DY$1,0)),""),"")</f>
        <v/>
      </c>
      <c r="AT272">
        <f>IF(AT$1&lt;&gt;"",IFERROR(VLOOKUP($A272,ANT_pumpParticles_Export_v2!$A$2:$DY$234,MATCH(AT$1&amp;"_"&amp;LEFT(Sheet1!$J272,3),ANT_pumpParticles_Export_v2!$A$1:$DY$1,0))/VLOOKUP($A272,ANT_pumpParticles_Export_v2!$A$2:$DY$234,MATCH("Ti_"&amp;LEFT(Sheet1!$J272,3),ANT_pumpParticles_Export_v2!$A$1:$DY$1,0)),""),"")</f>
        <v>4.4672991039370735E-4</v>
      </c>
      <c r="AU272">
        <f>IF(AU$1&lt;&gt;"",IFERROR(VLOOKUP($A272,ANT_pumpParticles_Export_v2!$A$2:$DY$234,MATCH(AU$1&amp;"_"&amp;LEFT(Sheet1!$J272,3),ANT_pumpParticles_Export_v2!$A$1:$DY$1,0))/VLOOKUP($A272,ANT_pumpParticles_Export_v2!$A$2:$DY$234,MATCH("Ti_"&amp;LEFT(Sheet1!$J272,3),ANT_pumpParticles_Export_v2!$A$1:$DY$1,0)),""),"")</f>
        <v>4.2919738887557757E-3</v>
      </c>
      <c r="AV272" t="str">
        <f>IF(AV$1&lt;&gt;"",IFERROR(VLOOKUP($A272,ANT_pumpParticles_Export_v2!$A$2:$DY$234,MATCH(AV$1&amp;"_"&amp;LEFT(Sheet1!$J272,3),ANT_pumpParticles_Export_v2!$A$1:$DY$1,0))/VLOOKUP($A272,ANT_pumpParticles_Export_v2!$A$2:$DY$234,MATCH("Ti_"&amp;LEFT(Sheet1!$J272,3),ANT_pumpParticles_Export_v2!$A$1:$DY$1,0)),""),"")</f>
        <v/>
      </c>
      <c r="AW272">
        <f>IF(AW$1&lt;&gt;"",IFERROR(VLOOKUP($A272,ANT_pumpParticles_Export_v2!$A$2:$DY$234,MATCH(AW$1&amp;"_"&amp;LEFT(Sheet1!$J272,3),ANT_pumpParticles_Export_v2!$A$1:$DY$1,0))/VLOOKUP($A272,ANT_pumpParticles_Export_v2!$A$2:$DY$234,MATCH("Ti_"&amp;LEFT(Sheet1!$J272,3),ANT_pumpParticles_Export_v2!$A$1:$DY$1,0)),""),"")</f>
        <v>6.9052596077721269E-5</v>
      </c>
      <c r="AX272">
        <f>IF(AX$1&lt;&gt;"",IFERROR(VLOOKUP($A272,ANT_pumpParticles_Export_v2!$A$2:$DY$234,MATCH(AX$1&amp;"_"&amp;LEFT(Sheet1!$J272,3),ANT_pumpParticles_Export_v2!$A$1:$DY$1,0))/VLOOKUP($A272,ANT_pumpParticles_Export_v2!$A$2:$DY$234,MATCH("Ti_"&amp;LEFT(Sheet1!$J272,3),ANT_pumpParticles_Export_v2!$A$1:$DY$1,0)),""),"")</f>
        <v>7.4126114711340004E-6</v>
      </c>
      <c r="AY272" t="str">
        <f>IF(AY$1&lt;&gt;"",IFERROR(VLOOKUP($A272,ANT_pumpParticles_Export_v2!$A$2:$DY$234,MATCH(AY$1&amp;"_"&amp;LEFT(Sheet1!$J272,3),ANT_pumpParticles_Export_v2!$A$1:$DY$1,0))/VLOOKUP($A272,ANT_pumpParticles_Export_v2!$A$2:$DY$234,MATCH("Ti_"&amp;LEFT(Sheet1!$J272,3),ANT_pumpParticles_Export_v2!$A$1:$DY$1,0)),""),"")</f>
        <v/>
      </c>
      <c r="AZ272">
        <f>IF(AZ$1&lt;&gt;"",IFERROR(VLOOKUP($A272,ANT_pumpParticles_Export_v2!$A$2:$DY$234,MATCH(AZ$1&amp;"_"&amp;LEFT(Sheet1!$J272,3),ANT_pumpParticles_Export_v2!$A$1:$DY$1,0))/VLOOKUP($A272,ANT_pumpParticles_Export_v2!$A$2:$DY$234,MATCH("Ti_"&amp;LEFT(Sheet1!$J272,3),ANT_pumpParticles_Export_v2!$A$1:$DY$1,0)),""),"")</f>
        <v>1.8406724505106725E-4</v>
      </c>
      <c r="BB272">
        <f>IF(BB$1&lt;&gt;"",IFERROR(VLOOKUP($A272,ANT_pumpParticles_Export_v2!$A$2:$DY$234,MATCH(BB$1&amp;"_"&amp;LEFT(Sheet1!$J272,3),ANT_pumpParticles_Export_v2!$A$1:$DY$1,0))/VLOOKUP($A272,ANT_pumpParticles_Export_v2!$A$2:$DY$234,MATCH("Ti_"&amp;LEFT(Sheet1!$J272,3),ANT_pumpParticles_Export_v2!$A$1:$DY$1,0)),""),"")</f>
        <v>6.6473963449181599E-5</v>
      </c>
      <c r="BD272" t="str">
        <f>IF(BD$1&lt;&gt;"",IFERROR(VLOOKUP($A272,ANT_pumpParticles_Export_v2!$A$2:$DY$234,MATCH(BD$1&amp;"_"&amp;LEFT(Sheet1!$J272,3),ANT_pumpParticles_Export_v2!$A$1:$DY$1,0))/VLOOKUP($A272,ANT_pumpParticles_Export_v2!$A$2:$DY$234,MATCH("Ti_"&amp;LEFT(Sheet1!$J272,3),ANT_pumpParticles_Export_v2!$A$1:$DY$1,0)),""),"")</f>
        <v/>
      </c>
    </row>
    <row r="273" spans="1:56" x14ac:dyDescent="0.3">
      <c r="A273">
        <v>19193</v>
      </c>
      <c r="B273" t="s">
        <v>137</v>
      </c>
      <c r="C273">
        <v>6</v>
      </c>
      <c r="D273" t="s">
        <v>130</v>
      </c>
      <c r="E273">
        <v>-502</v>
      </c>
      <c r="F273">
        <v>-72.507499999999993</v>
      </c>
      <c r="G273">
        <v>-116.0406</v>
      </c>
      <c r="H273">
        <v>130.85560000000001</v>
      </c>
      <c r="I273">
        <v>42</v>
      </c>
      <c r="J273" t="s">
        <v>164</v>
      </c>
      <c r="L273">
        <f>IF(L$1&lt;&gt;"",IFERROR(VLOOKUP($A273,ANT_pumpParticles_Export_v2!$A$2:$DY$234,MATCH(L$1&amp;"_"&amp;LEFT(Sheet1!$J273,3),ANT_pumpParticles_Export_v2!$A$1:$DY$1,0))/VLOOKUP($A273,ANT_pumpParticles_Export_v2!$A$2:$DY$234,MATCH("Ti_"&amp;LEFT(Sheet1!$J273,3),ANT_pumpParticles_Export_v2!$A$1:$DY$1,0)),""),"")</f>
        <v>8.1055530959035291</v>
      </c>
      <c r="O273">
        <f>IF(O$1&lt;&gt;"",IFERROR(VLOOKUP($A273,ANT_pumpParticles_Export_v2!$A$2:$DY$234,MATCH(O$1&amp;"_"&amp;LEFT(Sheet1!$J273,3),ANT_pumpParticles_Export_v2!$A$1:$DY$1,0))/VLOOKUP($A273,ANT_pumpParticles_Export_v2!$A$2:$DY$234,MATCH("Ti_"&amp;LEFT(Sheet1!$J273,3),ANT_pumpParticles_Export_v2!$A$1:$DY$1,0)),""),"")</f>
        <v>5.0478896388498473</v>
      </c>
      <c r="P273">
        <f>IF(P$1&lt;&gt;"",IFERROR(VLOOKUP($A273,ANT_pumpParticles_Export_v2!$A$2:$DY$234,MATCH(P$1&amp;"_"&amp;LEFT(Sheet1!$J273,3),ANT_pumpParticles_Export_v2!$A$1:$DY$1,0))/VLOOKUP($A273,ANT_pumpParticles_Export_v2!$A$2:$DY$234,MATCH("Ti_"&amp;LEFT(Sheet1!$J273,3),ANT_pumpParticles_Export_v2!$A$1:$DY$1,0)),""),"")</f>
        <v>5.0478896388498473</v>
      </c>
      <c r="S273">
        <f>IF(S$1&lt;&gt;"",IFERROR(VLOOKUP($A273,ANT_pumpParticles_Export_v2!$A$2:$DY$234,MATCH(S$1&amp;"_"&amp;LEFT(Sheet1!$J273,3),ANT_pumpParticles_Export_v2!$A$1:$DY$1,0))/VLOOKUP($A273,ANT_pumpParticles_Export_v2!$A$2:$DY$234,MATCH("Ti_"&amp;LEFT(Sheet1!$J273,3),ANT_pumpParticles_Export_v2!$A$1:$DY$1,0)),""),"")</f>
        <v>4.178098118603063E-2</v>
      </c>
      <c r="U273">
        <f>IF(U$1&lt;&gt;"",IFERROR(VLOOKUP($A273,ANT_pumpParticles_Export_v2!$A$2:$DY$234,MATCH(U$1&amp;"_"&amp;LEFT(Sheet1!$J273,3),ANT_pumpParticles_Export_v2!$A$1:$DY$1,0))/VLOOKUP($A273,ANT_pumpParticles_Export_v2!$A$2:$DY$234,MATCH("Ti_"&amp;LEFT(Sheet1!$J273,3),ANT_pumpParticles_Export_v2!$A$1:$DY$1,0)),""),"")</f>
        <v>0.40858162889689237</v>
      </c>
      <c r="W273" t="str">
        <f>IF(W$1&lt;&gt;"",IFERROR(VLOOKUP($A273,ANT_pumpParticles_Export_v2!$A$2:$DY$234,MATCH(W$1&amp;"_"&amp;LEFT(Sheet1!$J273,3),ANT_pumpParticles_Export_v2!$A$1:$DY$1,0))/VLOOKUP($A273,ANT_pumpParticles_Export_v2!$A$2:$DY$234,MATCH("Ti_"&amp;LEFT(Sheet1!$J273,3),ANT_pumpParticles_Export_v2!$A$1:$DY$1,0)),""),"")</f>
        <v/>
      </c>
      <c r="Y273">
        <f>IF(Y$1&lt;&gt;"",IFERROR(VLOOKUP($A273,ANT_pumpParticles_Export_v2!$A$2:$DY$234,MATCH(Y$1&amp;"_"&amp;LEFT(Sheet1!$J273,3),ANT_pumpParticles_Export_v2!$A$1:$DY$1,0))/VLOOKUP($A273,ANT_pumpParticles_Export_v2!$A$2:$DY$234,MATCH("Ti_"&amp;LEFT(Sheet1!$J273,3),ANT_pumpParticles_Export_v2!$A$1:$DY$1,0)),""),"")</f>
        <v>1.4925909532410414E-2</v>
      </c>
      <c r="Z273">
        <f>IF(Z$1&lt;&gt;"",IFERROR(VLOOKUP($A273,ANT_pumpParticles_Export_v2!$A$2:$DY$234,MATCH(Z$1&amp;"_"&amp;LEFT(Sheet1!$J273,3),ANT_pumpParticles_Export_v2!$A$1:$DY$1,0))/VLOOKUP($A273,ANT_pumpParticles_Export_v2!$A$2:$DY$234,MATCH("Ti_"&amp;LEFT(Sheet1!$J273,3),ANT_pumpParticles_Export_v2!$A$1:$DY$1,0)),""),"")</f>
        <v>1.2070934034661279E-2</v>
      </c>
      <c r="AA273">
        <f>IF(AA$1&lt;&gt;"",IFERROR(VLOOKUP($A273,ANT_pumpParticles_Export_v2!$A$2:$DY$234,MATCH(AA$1&amp;"_"&amp;LEFT(Sheet1!$J273,3),ANT_pumpParticles_Export_v2!$A$1:$DY$1,0))/VLOOKUP($A273,ANT_pumpParticles_Export_v2!$A$2:$DY$234,MATCH("Ti_"&amp;LEFT(Sheet1!$J273,3),ANT_pumpParticles_Export_v2!$A$1:$DY$1,0)),""),"")</f>
        <v>0.81253085901317723</v>
      </c>
      <c r="AB273">
        <f>IF(AB$1&lt;&gt;"",IFERROR(VLOOKUP($A273,ANT_pumpParticles_Export_v2!$A$2:$DY$234,MATCH(AB$1&amp;"_"&amp;LEFT(Sheet1!$J273,3),ANT_pumpParticles_Export_v2!$A$1:$DY$1,0))/VLOOKUP($A273,ANT_pumpParticles_Export_v2!$A$2:$DY$234,MATCH("Ti_"&amp;LEFT(Sheet1!$J273,3),ANT_pumpParticles_Export_v2!$A$1:$DY$1,0)),""),"")</f>
        <v>1.4258937066156077E-3</v>
      </c>
      <c r="AC273">
        <f>IF(AC$1&lt;&gt;"",IFERROR(VLOOKUP($A273,ANT_pumpParticles_Export_v2!$A$2:$DY$234,MATCH(AC$1&amp;"_"&amp;LEFT(Sheet1!$J273,3),ANT_pumpParticles_Export_v2!$A$1:$DY$1,0))/VLOOKUP($A273,ANT_pumpParticles_Export_v2!$A$2:$DY$234,MATCH("Ti_"&amp;LEFT(Sheet1!$J273,3),ANT_pumpParticles_Export_v2!$A$1:$DY$1,0)),""),"")</f>
        <v>2.1761552288677786</v>
      </c>
      <c r="AE273">
        <f>IF(AE$1&lt;&gt;"",IFERROR(VLOOKUP($A273,ANT_pumpParticles_Export_v2!$A$2:$DY$234,MATCH(AE$1&amp;"_"&amp;LEFT(Sheet1!$J273,3),ANT_pumpParticles_Export_v2!$A$1:$DY$1,0))/VLOOKUP($A273,ANT_pumpParticles_Export_v2!$A$2:$DY$234,MATCH("Ti_"&amp;LEFT(Sheet1!$J273,3),ANT_pumpParticles_Export_v2!$A$1:$DY$1,0)),""),"")</f>
        <v>7.5164312129951836E-3</v>
      </c>
      <c r="AF273" t="str">
        <f>IF(AF$1&lt;&gt;"",IFERROR(VLOOKUP($A273,ANT_pumpParticles_Export_v2!$A$2:$DY$234,MATCH(AF$1&amp;"_"&amp;LEFT(Sheet1!$J273,3),ANT_pumpParticles_Export_v2!$A$1:$DY$1,0))/VLOOKUP($A273,ANT_pumpParticles_Export_v2!$A$2:$DY$234,MATCH("Ti_"&amp;LEFT(Sheet1!$J273,3),ANT_pumpParticles_Export_v2!$A$1:$DY$1,0)),""),"")</f>
        <v/>
      </c>
      <c r="AG273">
        <f>IF(AG$1&lt;&gt;"",IFERROR(VLOOKUP($A273,ANT_pumpParticles_Export_v2!$A$2:$DY$234,MATCH(AG$1&amp;"_"&amp;LEFT(Sheet1!$J273,3),ANT_pumpParticles_Export_v2!$A$1:$DY$1,0))/VLOOKUP($A273,ANT_pumpParticles_Export_v2!$A$2:$DY$234,MATCH("Ti_"&amp;LEFT(Sheet1!$J273,3),ANT_pumpParticles_Export_v2!$A$1:$DY$1,0)),""),"")</f>
        <v>2.1382518013641429</v>
      </c>
      <c r="AH273">
        <f>IF(AH$1&lt;&gt;"",IFERROR(VLOOKUP($A273,ANT_pumpParticles_Export_v2!$A$2:$DY$234,MATCH(AH$1&amp;"_"&amp;LEFT(Sheet1!$J273,3),ANT_pumpParticles_Export_v2!$A$1:$DY$1,0))/VLOOKUP($A273,ANT_pumpParticles_Export_v2!$A$2:$DY$234,MATCH("Ti_"&amp;LEFT(Sheet1!$J273,3),ANT_pumpParticles_Export_v2!$A$1:$DY$1,0)),""),"")</f>
        <v>5.5894101418531624E-5</v>
      </c>
      <c r="AI273">
        <f>IF(AI$1&lt;&gt;"",IFERROR(VLOOKUP($A273,ANT_pumpParticles_Export_v2!$A$2:$DY$234,MATCH(AI$1&amp;"_"&amp;LEFT(Sheet1!$J273,3),ANT_pumpParticles_Export_v2!$A$1:$DY$1,0))/VLOOKUP($A273,ANT_pumpParticles_Export_v2!$A$2:$DY$234,MATCH("Ti_"&amp;LEFT(Sheet1!$J273,3),ANT_pumpParticles_Export_v2!$A$1:$DY$1,0)),""),"")</f>
        <v>2.1297691789841706</v>
      </c>
      <c r="AJ273">
        <f>IF(AJ$1&lt;&gt;"",IFERROR(VLOOKUP($A273,ANT_pumpParticles_Export_v2!$A$2:$DY$234,MATCH(AJ$1&amp;"_"&amp;LEFT(Sheet1!$J273,3),ANT_pumpParticles_Export_v2!$A$1:$DY$1,0))/VLOOKUP($A273,ANT_pumpParticles_Export_v2!$A$2:$DY$234,MATCH("Ti_"&amp;LEFT(Sheet1!$J273,3),ANT_pumpParticles_Export_v2!$A$1:$DY$1,0)),""),"")</f>
        <v>4.3883794384775498E-3</v>
      </c>
      <c r="AM273">
        <f>IF(AM$1&lt;&gt;"",IFERROR(VLOOKUP($A273,ANT_pumpParticles_Export_v2!$A$2:$DY$234,MATCH(AM$1&amp;"_"&amp;LEFT(Sheet1!$J273,3),ANT_pumpParticles_Export_v2!$A$1:$DY$1,0))/VLOOKUP($A273,ANT_pumpParticles_Export_v2!$A$2:$DY$234,MATCH("Ti_"&amp;LEFT(Sheet1!$J273,3),ANT_pumpParticles_Export_v2!$A$1:$DY$1,0)),""),"")</f>
        <v>6.8655674019655374E-2</v>
      </c>
      <c r="AN273">
        <f>IF(AN$1&lt;&gt;"",IFERROR(VLOOKUP($A273,ANT_pumpParticles_Export_v2!$A$2:$DY$234,MATCH(AN$1&amp;"_"&amp;LEFT(Sheet1!$J273,3),ANT_pumpParticles_Export_v2!$A$1:$DY$1,0))/VLOOKUP($A273,ANT_pumpParticles_Export_v2!$A$2:$DY$234,MATCH("Ti_"&amp;LEFT(Sheet1!$J273,3),ANT_pumpParticles_Export_v2!$A$1:$DY$1,0)),""),"")</f>
        <v>7.0507838046411924E-4</v>
      </c>
      <c r="AP273">
        <f>IF(AP$1&lt;&gt;"",IFERROR(VLOOKUP($A273,ANT_pumpParticles_Export_v2!$A$2:$DY$234,MATCH(AP$1&amp;"_"&amp;LEFT(Sheet1!$J273,3),ANT_pumpParticles_Export_v2!$A$1:$DY$1,0))/VLOOKUP($A273,ANT_pumpParticles_Export_v2!$A$2:$DY$234,MATCH("Ti_"&amp;LEFT(Sheet1!$J273,3),ANT_pumpParticles_Export_v2!$A$1:$DY$1,0)),""),"")</f>
        <v>1.0028603178685153E-3</v>
      </c>
      <c r="AQ273">
        <f>IF(AQ$1&lt;&gt;"",IFERROR(VLOOKUP($A273,ANT_pumpParticles_Export_v2!$A$2:$DY$234,MATCH(AQ$1&amp;"_"&amp;LEFT(Sheet1!$J273,3),ANT_pumpParticles_Export_v2!$A$1:$DY$1,0))/VLOOKUP($A273,ANT_pumpParticles_Export_v2!$A$2:$DY$234,MATCH("Ti_"&amp;LEFT(Sheet1!$J273,3),ANT_pumpParticles_Export_v2!$A$1:$DY$1,0)),""),"")</f>
        <v>9.7017143632778871E-4</v>
      </c>
      <c r="AS273" t="str">
        <f>IF(AS$1&lt;&gt;"",IFERROR(VLOOKUP($A273,ANT_pumpParticles_Export_v2!$A$2:$DY$234,MATCH(AS$1&amp;"_"&amp;LEFT(Sheet1!$J273,3),ANT_pumpParticles_Export_v2!$A$1:$DY$1,0))/VLOOKUP($A273,ANT_pumpParticles_Export_v2!$A$2:$DY$234,MATCH("Ti_"&amp;LEFT(Sheet1!$J273,3),ANT_pumpParticles_Export_v2!$A$1:$DY$1,0)),""),"")</f>
        <v/>
      </c>
      <c r="AT273">
        <f>IF(AT$1&lt;&gt;"",IFERROR(VLOOKUP($A273,ANT_pumpParticles_Export_v2!$A$2:$DY$234,MATCH(AT$1&amp;"_"&amp;LEFT(Sheet1!$J273,3),ANT_pumpParticles_Export_v2!$A$1:$DY$1,0))/VLOOKUP($A273,ANT_pumpParticles_Export_v2!$A$2:$DY$234,MATCH("Ti_"&amp;LEFT(Sheet1!$J273,3),ANT_pumpParticles_Export_v2!$A$1:$DY$1,0)),""),"")</f>
        <v>1.5283519519547286E-4</v>
      </c>
      <c r="AU273">
        <f>IF(AU$1&lt;&gt;"",IFERROR(VLOOKUP($A273,ANT_pumpParticles_Export_v2!$A$2:$DY$234,MATCH(AU$1&amp;"_"&amp;LEFT(Sheet1!$J273,3),ANT_pumpParticles_Export_v2!$A$1:$DY$1,0))/VLOOKUP($A273,ANT_pumpParticles_Export_v2!$A$2:$DY$234,MATCH("Ti_"&amp;LEFT(Sheet1!$J273,3),ANT_pumpParticles_Export_v2!$A$1:$DY$1,0)),""),"")</f>
        <v>3.8529959553746172E-3</v>
      </c>
      <c r="AV273" t="str">
        <f>IF(AV$1&lt;&gt;"",IFERROR(VLOOKUP($A273,ANT_pumpParticles_Export_v2!$A$2:$DY$234,MATCH(AV$1&amp;"_"&amp;LEFT(Sheet1!$J273,3),ANT_pumpParticles_Export_v2!$A$1:$DY$1,0))/VLOOKUP($A273,ANT_pumpParticles_Export_v2!$A$2:$DY$234,MATCH("Ti_"&amp;LEFT(Sheet1!$J273,3),ANT_pumpParticles_Export_v2!$A$1:$DY$1,0)),""),"")</f>
        <v/>
      </c>
      <c r="AW273">
        <f>IF(AW$1&lt;&gt;"",IFERROR(VLOOKUP($A273,ANT_pumpParticles_Export_v2!$A$2:$DY$234,MATCH(AW$1&amp;"_"&amp;LEFT(Sheet1!$J273,3),ANT_pumpParticles_Export_v2!$A$1:$DY$1,0))/VLOOKUP($A273,ANT_pumpParticles_Export_v2!$A$2:$DY$234,MATCH("Ti_"&amp;LEFT(Sheet1!$J273,3),ANT_pumpParticles_Export_v2!$A$1:$DY$1,0)),""),"")</f>
        <v>4.5367601051562723E-5</v>
      </c>
      <c r="AX273" t="str">
        <f>IF(AX$1&lt;&gt;"",IFERROR(VLOOKUP($A273,ANT_pumpParticles_Export_v2!$A$2:$DY$234,MATCH(AX$1&amp;"_"&amp;LEFT(Sheet1!$J273,3),ANT_pumpParticles_Export_v2!$A$1:$DY$1,0))/VLOOKUP($A273,ANT_pumpParticles_Export_v2!$A$2:$DY$234,MATCH("Ti_"&amp;LEFT(Sheet1!$J273,3),ANT_pumpParticles_Export_v2!$A$1:$DY$1,0)),""),"")</f>
        <v/>
      </c>
      <c r="AY273" t="str">
        <f>IF(AY$1&lt;&gt;"",IFERROR(VLOOKUP($A273,ANT_pumpParticles_Export_v2!$A$2:$DY$234,MATCH(AY$1&amp;"_"&amp;LEFT(Sheet1!$J273,3),ANT_pumpParticles_Export_v2!$A$1:$DY$1,0))/VLOOKUP($A273,ANT_pumpParticles_Export_v2!$A$2:$DY$234,MATCH("Ti_"&amp;LEFT(Sheet1!$J273,3),ANT_pumpParticles_Export_v2!$A$1:$DY$1,0)),""),"")</f>
        <v/>
      </c>
      <c r="AZ273">
        <f>IF(AZ$1&lt;&gt;"",IFERROR(VLOOKUP($A273,ANT_pumpParticles_Export_v2!$A$2:$DY$234,MATCH(AZ$1&amp;"_"&amp;LEFT(Sheet1!$J273,3),ANT_pumpParticles_Export_v2!$A$1:$DY$1,0))/VLOOKUP($A273,ANT_pumpParticles_Export_v2!$A$2:$DY$234,MATCH("Ti_"&amp;LEFT(Sheet1!$J273,3),ANT_pumpParticles_Export_v2!$A$1:$DY$1,0)),""),"")</f>
        <v>3.6440561050333223E-5</v>
      </c>
      <c r="BB273">
        <f>IF(BB$1&lt;&gt;"",IFERROR(VLOOKUP($A273,ANT_pumpParticles_Export_v2!$A$2:$DY$234,MATCH(BB$1&amp;"_"&amp;LEFT(Sheet1!$J273,3),ANT_pumpParticles_Export_v2!$A$1:$DY$1,0))/VLOOKUP($A273,ANT_pumpParticles_Export_v2!$A$2:$DY$234,MATCH("Ti_"&amp;LEFT(Sheet1!$J273,3),ANT_pumpParticles_Export_v2!$A$1:$DY$1,0)),""),"")</f>
        <v>3.0301004122149345E-5</v>
      </c>
      <c r="BD273" t="str">
        <f>IF(BD$1&lt;&gt;"",IFERROR(VLOOKUP($A273,ANT_pumpParticles_Export_v2!$A$2:$DY$234,MATCH(BD$1&amp;"_"&amp;LEFT(Sheet1!$J273,3),ANT_pumpParticles_Export_v2!$A$1:$DY$1,0))/VLOOKUP($A273,ANT_pumpParticles_Export_v2!$A$2:$DY$234,MATCH("Ti_"&amp;LEFT(Sheet1!$J273,3),ANT_pumpParticles_Export_v2!$A$1:$DY$1,0)),""),"")</f>
        <v/>
      </c>
    </row>
    <row r="274" spans="1:56" x14ac:dyDescent="0.3">
      <c r="A274">
        <v>19194</v>
      </c>
      <c r="B274" t="s">
        <v>137</v>
      </c>
      <c r="C274">
        <v>6</v>
      </c>
      <c r="D274" t="s">
        <v>130</v>
      </c>
      <c r="E274">
        <v>-482</v>
      </c>
      <c r="F274">
        <v>-72.507499999999993</v>
      </c>
      <c r="G274">
        <v>-116.0406</v>
      </c>
      <c r="H274">
        <v>130.85560000000001</v>
      </c>
      <c r="I274">
        <v>62</v>
      </c>
      <c r="J274" t="s">
        <v>164</v>
      </c>
      <c r="L274">
        <f>IF(L$1&lt;&gt;"",IFERROR(VLOOKUP($A274,ANT_pumpParticles_Export_v2!$A$2:$DY$234,MATCH(L$1&amp;"_"&amp;LEFT(Sheet1!$J274,3),ANT_pumpParticles_Export_v2!$A$1:$DY$1,0))/VLOOKUP($A274,ANT_pumpParticles_Export_v2!$A$2:$DY$234,MATCH("Ti_"&amp;LEFT(Sheet1!$J274,3),ANT_pumpParticles_Export_v2!$A$1:$DY$1,0)),""),"")</f>
        <v>22.480794820563467</v>
      </c>
      <c r="O274">
        <f>IF(O$1&lt;&gt;"",IFERROR(VLOOKUP($A274,ANT_pumpParticles_Export_v2!$A$2:$DY$234,MATCH(O$1&amp;"_"&amp;LEFT(Sheet1!$J274,3),ANT_pumpParticles_Export_v2!$A$1:$DY$1,0))/VLOOKUP($A274,ANT_pumpParticles_Export_v2!$A$2:$DY$234,MATCH("Ti_"&amp;LEFT(Sheet1!$J274,3),ANT_pumpParticles_Export_v2!$A$1:$DY$1,0)),""),"")</f>
        <v>7.2368988040662492</v>
      </c>
      <c r="P274">
        <f>IF(P$1&lt;&gt;"",IFERROR(VLOOKUP($A274,ANT_pumpParticles_Export_v2!$A$2:$DY$234,MATCH(P$1&amp;"_"&amp;LEFT(Sheet1!$J274,3),ANT_pumpParticles_Export_v2!$A$1:$DY$1,0))/VLOOKUP($A274,ANT_pumpParticles_Export_v2!$A$2:$DY$234,MATCH("Ti_"&amp;LEFT(Sheet1!$J274,3),ANT_pumpParticles_Export_v2!$A$1:$DY$1,0)),""),"")</f>
        <v>7.2368988040662492</v>
      </c>
      <c r="S274">
        <f>IF(S$1&lt;&gt;"",IFERROR(VLOOKUP($A274,ANT_pumpParticles_Export_v2!$A$2:$DY$234,MATCH(S$1&amp;"_"&amp;LEFT(Sheet1!$J274,3),ANT_pumpParticles_Export_v2!$A$1:$DY$1,0))/VLOOKUP($A274,ANT_pumpParticles_Export_v2!$A$2:$DY$234,MATCH("Ti_"&amp;LEFT(Sheet1!$J274,3),ANT_pumpParticles_Export_v2!$A$1:$DY$1,0)),""),"")</f>
        <v>5.4888603450268136E-2</v>
      </c>
      <c r="U274">
        <f>IF(U$1&lt;&gt;"",IFERROR(VLOOKUP($A274,ANT_pumpParticles_Export_v2!$A$2:$DY$234,MATCH(U$1&amp;"_"&amp;LEFT(Sheet1!$J274,3),ANT_pumpParticles_Export_v2!$A$1:$DY$1,0))/VLOOKUP($A274,ANT_pumpParticles_Export_v2!$A$2:$DY$234,MATCH("Ti_"&amp;LEFT(Sheet1!$J274,3),ANT_pumpParticles_Export_v2!$A$1:$DY$1,0)),""),"")</f>
        <v>0.83077290162575135</v>
      </c>
      <c r="W274">
        <f>IF(W$1&lt;&gt;"",IFERROR(VLOOKUP($A274,ANT_pumpParticles_Export_v2!$A$2:$DY$234,MATCH(W$1&amp;"_"&amp;LEFT(Sheet1!$J274,3),ANT_pumpParticles_Export_v2!$A$1:$DY$1,0))/VLOOKUP($A274,ANT_pumpParticles_Export_v2!$A$2:$DY$234,MATCH("Ti_"&amp;LEFT(Sheet1!$J274,3),ANT_pumpParticles_Export_v2!$A$1:$DY$1,0)),""),"")</f>
        <v>1.3447745435266121E-3</v>
      </c>
      <c r="Y274">
        <f>IF(Y$1&lt;&gt;"",IFERROR(VLOOKUP($A274,ANT_pumpParticles_Export_v2!$A$2:$DY$234,MATCH(Y$1&amp;"_"&amp;LEFT(Sheet1!$J274,3),ANT_pumpParticles_Export_v2!$A$1:$DY$1,0))/VLOOKUP($A274,ANT_pumpParticles_Export_v2!$A$2:$DY$234,MATCH("Ti_"&amp;LEFT(Sheet1!$J274,3),ANT_pumpParticles_Export_v2!$A$1:$DY$1,0)),""),"")</f>
        <v>3.426650967420803E-2</v>
      </c>
      <c r="Z274">
        <f>IF(Z$1&lt;&gt;"",IFERROR(VLOOKUP($A274,ANT_pumpParticles_Export_v2!$A$2:$DY$234,MATCH(Z$1&amp;"_"&amp;LEFT(Sheet1!$J274,3),ANT_pumpParticles_Export_v2!$A$1:$DY$1,0))/VLOOKUP($A274,ANT_pumpParticles_Export_v2!$A$2:$DY$234,MATCH("Ti_"&amp;LEFT(Sheet1!$J274,3),ANT_pumpParticles_Export_v2!$A$1:$DY$1,0)),""),"")</f>
        <v>1.050607862123548E-2</v>
      </c>
      <c r="AA274">
        <f>IF(AA$1&lt;&gt;"",IFERROR(VLOOKUP($A274,ANT_pumpParticles_Export_v2!$A$2:$DY$234,MATCH(AA$1&amp;"_"&amp;LEFT(Sheet1!$J274,3),ANT_pumpParticles_Export_v2!$A$1:$DY$1,0))/VLOOKUP($A274,ANT_pumpParticles_Export_v2!$A$2:$DY$234,MATCH("Ti_"&amp;LEFT(Sheet1!$J274,3),ANT_pumpParticles_Export_v2!$A$1:$DY$1,0)),""),"")</f>
        <v>0.68266818213144764</v>
      </c>
      <c r="AB274">
        <f>IF(AB$1&lt;&gt;"",IFERROR(VLOOKUP($A274,ANT_pumpParticles_Export_v2!$A$2:$DY$234,MATCH(AB$1&amp;"_"&amp;LEFT(Sheet1!$J274,3),ANT_pumpParticles_Export_v2!$A$1:$DY$1,0))/VLOOKUP($A274,ANT_pumpParticles_Export_v2!$A$2:$DY$234,MATCH("Ti_"&amp;LEFT(Sheet1!$J274,3),ANT_pumpParticles_Export_v2!$A$1:$DY$1,0)),""),"")</f>
        <v>2.5847506706204379E-3</v>
      </c>
      <c r="AC274">
        <f>IF(AC$1&lt;&gt;"",IFERROR(VLOOKUP($A274,ANT_pumpParticles_Export_v2!$A$2:$DY$234,MATCH(AC$1&amp;"_"&amp;LEFT(Sheet1!$J274,3),ANT_pumpParticles_Export_v2!$A$1:$DY$1,0))/VLOOKUP($A274,ANT_pumpParticles_Export_v2!$A$2:$DY$234,MATCH("Ti_"&amp;LEFT(Sheet1!$J274,3),ANT_pumpParticles_Export_v2!$A$1:$DY$1,0)),""),"")</f>
        <v>0.12354801920591459</v>
      </c>
      <c r="AE274">
        <f>IF(AE$1&lt;&gt;"",IFERROR(VLOOKUP($A274,ANT_pumpParticles_Export_v2!$A$2:$DY$234,MATCH(AE$1&amp;"_"&amp;LEFT(Sheet1!$J274,3),ANT_pumpParticles_Export_v2!$A$1:$DY$1,0))/VLOOKUP($A274,ANT_pumpParticles_Export_v2!$A$2:$DY$234,MATCH("Ti_"&amp;LEFT(Sheet1!$J274,3),ANT_pumpParticles_Export_v2!$A$1:$DY$1,0)),""),"")</f>
        <v>2.9061666256363462E-2</v>
      </c>
      <c r="AF274" t="str">
        <f>IF(AF$1&lt;&gt;"",IFERROR(VLOOKUP($A274,ANT_pumpParticles_Export_v2!$A$2:$DY$234,MATCH(AF$1&amp;"_"&amp;LEFT(Sheet1!$J274,3),ANT_pumpParticles_Export_v2!$A$1:$DY$1,0))/VLOOKUP($A274,ANT_pumpParticles_Export_v2!$A$2:$DY$234,MATCH("Ti_"&amp;LEFT(Sheet1!$J274,3),ANT_pumpParticles_Export_v2!$A$1:$DY$1,0)),""),"")</f>
        <v/>
      </c>
      <c r="AG274">
        <f>IF(AG$1&lt;&gt;"",IFERROR(VLOOKUP($A274,ANT_pumpParticles_Export_v2!$A$2:$DY$234,MATCH(AG$1&amp;"_"&amp;LEFT(Sheet1!$J274,3),ANT_pumpParticles_Export_v2!$A$1:$DY$1,0))/VLOOKUP($A274,ANT_pumpParticles_Export_v2!$A$2:$DY$234,MATCH("Ti_"&amp;LEFT(Sheet1!$J274,3),ANT_pumpParticles_Export_v2!$A$1:$DY$1,0)),""),"")</f>
        <v>0.11988093061990121</v>
      </c>
      <c r="AH274">
        <f>IF(AH$1&lt;&gt;"",IFERROR(VLOOKUP($A274,ANT_pumpParticles_Export_v2!$A$2:$DY$234,MATCH(AH$1&amp;"_"&amp;LEFT(Sheet1!$J274,3),ANT_pumpParticles_Export_v2!$A$1:$DY$1,0))/VLOOKUP($A274,ANT_pumpParticles_Export_v2!$A$2:$DY$234,MATCH("Ti_"&amp;LEFT(Sheet1!$J274,3),ANT_pumpParticles_Export_v2!$A$1:$DY$1,0)),""),"")</f>
        <v>3.1652061162274457E-4</v>
      </c>
      <c r="AI274">
        <f>IF(AI$1&lt;&gt;"",IFERROR(VLOOKUP($A274,ANT_pumpParticles_Export_v2!$A$2:$DY$234,MATCH(AI$1&amp;"_"&amp;LEFT(Sheet1!$J274,3),ANT_pumpParticles_Export_v2!$A$1:$DY$1,0))/VLOOKUP($A274,ANT_pumpParticles_Export_v2!$A$2:$DY$234,MATCH("Ti_"&amp;LEFT(Sheet1!$J274,3),ANT_pumpParticles_Export_v2!$A$1:$DY$1,0)),""),"")</f>
        <v>0.12163819685975376</v>
      </c>
      <c r="AJ274">
        <f>IF(AJ$1&lt;&gt;"",IFERROR(VLOOKUP($A274,ANT_pumpParticles_Export_v2!$A$2:$DY$234,MATCH(AJ$1&amp;"_"&amp;LEFT(Sheet1!$J274,3),ANT_pumpParticles_Export_v2!$A$1:$DY$1,0))/VLOOKUP($A274,ANT_pumpParticles_Export_v2!$A$2:$DY$234,MATCH("Ti_"&amp;LEFT(Sheet1!$J274,3),ANT_pumpParticles_Export_v2!$A$1:$DY$1,0)),""),"")</f>
        <v>3.8498628846207659E-3</v>
      </c>
      <c r="AM274">
        <f>IF(AM$1&lt;&gt;"",IFERROR(VLOOKUP($A274,ANT_pumpParticles_Export_v2!$A$2:$DY$234,MATCH(AM$1&amp;"_"&amp;LEFT(Sheet1!$J274,3),ANT_pumpParticles_Export_v2!$A$1:$DY$1,0))/VLOOKUP($A274,ANT_pumpParticles_Export_v2!$A$2:$DY$234,MATCH("Ti_"&amp;LEFT(Sheet1!$J274,3),ANT_pumpParticles_Export_v2!$A$1:$DY$1,0)),""),"")</f>
        <v>4.4392812099066807E-2</v>
      </c>
      <c r="AN274">
        <f>IF(AN$1&lt;&gt;"",IFERROR(VLOOKUP($A274,ANT_pumpParticles_Export_v2!$A$2:$DY$234,MATCH(AN$1&amp;"_"&amp;LEFT(Sheet1!$J274,3),ANT_pumpParticles_Export_v2!$A$1:$DY$1,0))/VLOOKUP($A274,ANT_pumpParticles_Export_v2!$A$2:$DY$234,MATCH("Ti_"&amp;LEFT(Sheet1!$J274,3),ANT_pumpParticles_Export_v2!$A$1:$DY$1,0)),""),"")</f>
        <v>2.3919458641244039E-3</v>
      </c>
      <c r="AP274">
        <f>IF(AP$1&lt;&gt;"",IFERROR(VLOOKUP($A274,ANT_pumpParticles_Export_v2!$A$2:$DY$234,MATCH(AP$1&amp;"_"&amp;LEFT(Sheet1!$J274,3),ANT_pumpParticles_Export_v2!$A$1:$DY$1,0))/VLOOKUP($A274,ANT_pumpParticles_Export_v2!$A$2:$DY$234,MATCH("Ti_"&amp;LEFT(Sheet1!$J274,3),ANT_pumpParticles_Export_v2!$A$1:$DY$1,0)),""),"")</f>
        <v>2.647983336360469E-3</v>
      </c>
      <c r="AQ274">
        <f>IF(AQ$1&lt;&gt;"",IFERROR(VLOOKUP($A274,ANT_pumpParticles_Export_v2!$A$2:$DY$234,MATCH(AQ$1&amp;"_"&amp;LEFT(Sheet1!$J274,3),ANT_pumpParticles_Export_v2!$A$1:$DY$1,0))/VLOOKUP($A274,ANT_pumpParticles_Export_v2!$A$2:$DY$234,MATCH("Ti_"&amp;LEFT(Sheet1!$J274,3),ANT_pumpParticles_Export_v2!$A$1:$DY$1,0)),""),"")</f>
        <v>2.9576738511999942E-3</v>
      </c>
      <c r="AS274">
        <f>IF(AS$1&lt;&gt;"",IFERROR(VLOOKUP($A274,ANT_pumpParticles_Export_v2!$A$2:$DY$234,MATCH(AS$1&amp;"_"&amp;LEFT(Sheet1!$J274,3),ANT_pumpParticles_Export_v2!$A$1:$DY$1,0))/VLOOKUP($A274,ANT_pumpParticles_Export_v2!$A$2:$DY$234,MATCH("Ti_"&amp;LEFT(Sheet1!$J274,3),ANT_pumpParticles_Export_v2!$A$1:$DY$1,0)),""),"")</f>
        <v>1.0997436581805563E-5</v>
      </c>
      <c r="AT274">
        <f>IF(AT$1&lt;&gt;"",IFERROR(VLOOKUP($A274,ANT_pumpParticles_Export_v2!$A$2:$DY$234,MATCH(AT$1&amp;"_"&amp;LEFT(Sheet1!$J274,3),ANT_pumpParticles_Export_v2!$A$1:$DY$1,0))/VLOOKUP($A274,ANT_pumpParticles_Export_v2!$A$2:$DY$234,MATCH("Ti_"&amp;LEFT(Sheet1!$J274,3),ANT_pumpParticles_Export_v2!$A$1:$DY$1,0)),""),"")</f>
        <v>4.6194289087964562E-4</v>
      </c>
      <c r="AU274">
        <f>IF(AU$1&lt;&gt;"",IFERROR(VLOOKUP($A274,ANT_pumpParticles_Export_v2!$A$2:$DY$234,MATCH(AU$1&amp;"_"&amp;LEFT(Sheet1!$J274,3),ANT_pumpParticles_Export_v2!$A$1:$DY$1,0))/VLOOKUP($A274,ANT_pumpParticles_Export_v2!$A$2:$DY$234,MATCH("Ti_"&amp;LEFT(Sheet1!$J274,3),ANT_pumpParticles_Export_v2!$A$1:$DY$1,0)),""),"")</f>
        <v>6.4670580803733897E-3</v>
      </c>
      <c r="AV274">
        <f>IF(AV$1&lt;&gt;"",IFERROR(VLOOKUP($A274,ANT_pumpParticles_Export_v2!$A$2:$DY$234,MATCH(AV$1&amp;"_"&amp;LEFT(Sheet1!$J274,3),ANT_pumpParticles_Export_v2!$A$1:$DY$1,0))/VLOOKUP($A274,ANT_pumpParticles_Export_v2!$A$2:$DY$234,MATCH("Ti_"&amp;LEFT(Sheet1!$J274,3),ANT_pumpParticles_Export_v2!$A$1:$DY$1,0)),""),"")</f>
        <v>2.4724876553145901E-4</v>
      </c>
      <c r="AW274">
        <f>IF(AW$1&lt;&gt;"",IFERROR(VLOOKUP($A274,ANT_pumpParticles_Export_v2!$A$2:$DY$234,MATCH(AW$1&amp;"_"&amp;LEFT(Sheet1!$J274,3),ANT_pumpParticles_Export_v2!$A$1:$DY$1,0))/VLOOKUP($A274,ANT_pumpParticles_Export_v2!$A$2:$DY$234,MATCH("Ti_"&amp;LEFT(Sheet1!$J274,3),ANT_pumpParticles_Export_v2!$A$1:$DY$1,0)),""),"")</f>
        <v>1.2852868850235407E-4</v>
      </c>
      <c r="AX274">
        <f>IF(AX$1&lt;&gt;"",IFERROR(VLOOKUP($A274,ANT_pumpParticles_Export_v2!$A$2:$DY$234,MATCH(AX$1&amp;"_"&amp;LEFT(Sheet1!$J274,3),ANT_pumpParticles_Export_v2!$A$1:$DY$1,0))/VLOOKUP($A274,ANT_pumpParticles_Export_v2!$A$2:$DY$234,MATCH("Ti_"&amp;LEFT(Sheet1!$J274,3),ANT_pumpParticles_Export_v2!$A$1:$DY$1,0)),""),"")</f>
        <v>2.656512634422107E-5</v>
      </c>
      <c r="AY274">
        <f>IF(AY$1&lt;&gt;"",IFERROR(VLOOKUP($A274,ANT_pumpParticles_Export_v2!$A$2:$DY$234,MATCH(AY$1&amp;"_"&amp;LEFT(Sheet1!$J274,3),ANT_pumpParticles_Export_v2!$A$1:$DY$1,0))/VLOOKUP($A274,ANT_pumpParticles_Export_v2!$A$2:$DY$234,MATCH("Ti_"&amp;LEFT(Sheet1!$J274,3),ANT_pumpParticles_Export_v2!$A$1:$DY$1,0)),""),"")</f>
        <v>1.7341958162842057E-4</v>
      </c>
      <c r="AZ274">
        <f>IF(AZ$1&lt;&gt;"",IFERROR(VLOOKUP($A274,ANT_pumpParticles_Export_v2!$A$2:$DY$234,MATCH(AZ$1&amp;"_"&amp;LEFT(Sheet1!$J274,3),ANT_pumpParticles_Export_v2!$A$1:$DY$1,0))/VLOOKUP($A274,ANT_pumpParticles_Export_v2!$A$2:$DY$234,MATCH("Ti_"&amp;LEFT(Sheet1!$J274,3),ANT_pumpParticles_Export_v2!$A$1:$DY$1,0)),""),"")</f>
        <v>7.073674297495178E-5</v>
      </c>
      <c r="BB274">
        <f>IF(BB$1&lt;&gt;"",IFERROR(VLOOKUP($A274,ANT_pumpParticles_Export_v2!$A$2:$DY$234,MATCH(BB$1&amp;"_"&amp;LEFT(Sheet1!$J274,3),ANT_pumpParticles_Export_v2!$A$1:$DY$1,0))/VLOOKUP($A274,ANT_pumpParticles_Export_v2!$A$2:$DY$234,MATCH("Ti_"&amp;LEFT(Sheet1!$J274,3),ANT_pumpParticles_Export_v2!$A$1:$DY$1,0)),""),"")</f>
        <v>2.1138710479180308E-4</v>
      </c>
      <c r="BD274">
        <f>IF(BD$1&lt;&gt;"",IFERROR(VLOOKUP($A274,ANT_pumpParticles_Export_v2!$A$2:$DY$234,MATCH(BD$1&amp;"_"&amp;LEFT(Sheet1!$J274,3),ANT_pumpParticles_Export_v2!$A$1:$DY$1,0))/VLOOKUP($A274,ANT_pumpParticles_Export_v2!$A$2:$DY$234,MATCH("Ti_"&amp;LEFT(Sheet1!$J274,3),ANT_pumpParticles_Export_v2!$A$1:$DY$1,0)),""),"")</f>
        <v>3.7427591555680457E-5</v>
      </c>
    </row>
    <row r="275" spans="1:56" x14ac:dyDescent="0.3">
      <c r="A275">
        <v>19195</v>
      </c>
      <c r="B275" t="s">
        <v>137</v>
      </c>
      <c r="C275">
        <v>6</v>
      </c>
      <c r="D275" t="s">
        <v>130</v>
      </c>
      <c r="E275">
        <v>-422</v>
      </c>
      <c r="F275">
        <v>-72.507499999999993</v>
      </c>
      <c r="G275">
        <v>-116.0406</v>
      </c>
      <c r="H275">
        <v>130.85560000000001</v>
      </c>
      <c r="I275">
        <v>122</v>
      </c>
      <c r="J275" t="s">
        <v>164</v>
      </c>
      <c r="L275">
        <f>IF(L$1&lt;&gt;"",IFERROR(VLOOKUP($A275,ANT_pumpParticles_Export_v2!$A$2:$DY$234,MATCH(L$1&amp;"_"&amp;LEFT(Sheet1!$J275,3),ANT_pumpParticles_Export_v2!$A$1:$DY$1,0))/VLOOKUP($A275,ANT_pumpParticles_Export_v2!$A$2:$DY$234,MATCH("Ti_"&amp;LEFT(Sheet1!$J275,3),ANT_pumpParticles_Export_v2!$A$1:$DY$1,0)),""),"")</f>
        <v>21.82753105910346</v>
      </c>
      <c r="O275">
        <f>IF(O$1&lt;&gt;"",IFERROR(VLOOKUP($A275,ANT_pumpParticles_Export_v2!$A$2:$DY$234,MATCH(O$1&amp;"_"&amp;LEFT(Sheet1!$J275,3),ANT_pumpParticles_Export_v2!$A$1:$DY$1,0))/VLOOKUP($A275,ANT_pumpParticles_Export_v2!$A$2:$DY$234,MATCH("Ti_"&amp;LEFT(Sheet1!$J275,3),ANT_pumpParticles_Export_v2!$A$1:$DY$1,0)),""),"")</f>
        <v>6.6799033840129391</v>
      </c>
      <c r="P275">
        <f>IF(P$1&lt;&gt;"",IFERROR(VLOOKUP($A275,ANT_pumpParticles_Export_v2!$A$2:$DY$234,MATCH(P$1&amp;"_"&amp;LEFT(Sheet1!$J275,3),ANT_pumpParticles_Export_v2!$A$1:$DY$1,0))/VLOOKUP($A275,ANT_pumpParticles_Export_v2!$A$2:$DY$234,MATCH("Ti_"&amp;LEFT(Sheet1!$J275,3),ANT_pumpParticles_Export_v2!$A$1:$DY$1,0)),""),"")</f>
        <v>6.6799033840129391</v>
      </c>
      <c r="S275">
        <f>IF(S$1&lt;&gt;"",IFERROR(VLOOKUP($A275,ANT_pumpParticles_Export_v2!$A$2:$DY$234,MATCH(S$1&amp;"_"&amp;LEFT(Sheet1!$J275,3),ANT_pumpParticles_Export_v2!$A$1:$DY$1,0))/VLOOKUP($A275,ANT_pumpParticles_Export_v2!$A$2:$DY$234,MATCH("Ti_"&amp;LEFT(Sheet1!$J275,3),ANT_pumpParticles_Export_v2!$A$1:$DY$1,0)),""),"")</f>
        <v>2.6118107977077174E-2</v>
      </c>
      <c r="U275">
        <f>IF(U$1&lt;&gt;"",IFERROR(VLOOKUP($A275,ANT_pumpParticles_Export_v2!$A$2:$DY$234,MATCH(U$1&amp;"_"&amp;LEFT(Sheet1!$J275,3),ANT_pumpParticles_Export_v2!$A$1:$DY$1,0))/VLOOKUP($A275,ANT_pumpParticles_Export_v2!$A$2:$DY$234,MATCH("Ti_"&amp;LEFT(Sheet1!$J275,3),ANT_pumpParticles_Export_v2!$A$1:$DY$1,0)),""),"")</f>
        <v>0.63799221374636517</v>
      </c>
      <c r="W275">
        <f>IF(W$1&lt;&gt;"",IFERROR(VLOOKUP($A275,ANT_pumpParticles_Export_v2!$A$2:$DY$234,MATCH(W$1&amp;"_"&amp;LEFT(Sheet1!$J275,3),ANT_pumpParticles_Export_v2!$A$1:$DY$1,0))/VLOOKUP($A275,ANT_pumpParticles_Export_v2!$A$2:$DY$234,MATCH("Ti_"&amp;LEFT(Sheet1!$J275,3),ANT_pumpParticles_Export_v2!$A$1:$DY$1,0)),""),"")</f>
        <v>1.114205154417166E-3</v>
      </c>
      <c r="Y275">
        <f>IF(Y$1&lt;&gt;"",IFERROR(VLOOKUP($A275,ANT_pumpParticles_Export_v2!$A$2:$DY$234,MATCH(Y$1&amp;"_"&amp;LEFT(Sheet1!$J275,3),ANT_pumpParticles_Export_v2!$A$1:$DY$1,0))/VLOOKUP($A275,ANT_pumpParticles_Export_v2!$A$2:$DY$234,MATCH("Ti_"&amp;LEFT(Sheet1!$J275,3),ANT_pumpParticles_Export_v2!$A$1:$DY$1,0)),""),"")</f>
        <v>2.1388901641707567E-2</v>
      </c>
      <c r="Z275">
        <f>IF(Z$1&lt;&gt;"",IFERROR(VLOOKUP($A275,ANT_pumpParticles_Export_v2!$A$2:$DY$234,MATCH(Z$1&amp;"_"&amp;LEFT(Sheet1!$J275,3),ANT_pumpParticles_Export_v2!$A$1:$DY$1,0))/VLOOKUP($A275,ANT_pumpParticles_Export_v2!$A$2:$DY$234,MATCH("Ti_"&amp;LEFT(Sheet1!$J275,3),ANT_pumpParticles_Export_v2!$A$1:$DY$1,0)),""),"")</f>
        <v>4.9949481092851139E-3</v>
      </c>
      <c r="AA275">
        <f>IF(AA$1&lt;&gt;"",IFERROR(VLOOKUP($A275,ANT_pumpParticles_Export_v2!$A$2:$DY$234,MATCH(AA$1&amp;"_"&amp;LEFT(Sheet1!$J275,3),ANT_pumpParticles_Export_v2!$A$1:$DY$1,0))/VLOOKUP($A275,ANT_pumpParticles_Export_v2!$A$2:$DY$234,MATCH("Ti_"&amp;LEFT(Sheet1!$J275,3),ANT_pumpParticles_Export_v2!$A$1:$DY$1,0)),""),"")</f>
        <v>0.43884779941619906</v>
      </c>
      <c r="AB275">
        <f>IF(AB$1&lt;&gt;"",IFERROR(VLOOKUP($A275,ANT_pumpParticles_Export_v2!$A$2:$DY$234,MATCH(AB$1&amp;"_"&amp;LEFT(Sheet1!$J275,3),ANT_pumpParticles_Export_v2!$A$1:$DY$1,0))/VLOOKUP($A275,ANT_pumpParticles_Export_v2!$A$2:$DY$234,MATCH("Ti_"&amp;LEFT(Sheet1!$J275,3),ANT_pumpParticles_Export_v2!$A$1:$DY$1,0)),""),"")</f>
        <v>2.0723941193977555E-3</v>
      </c>
      <c r="AC275">
        <f>IF(AC$1&lt;&gt;"",IFERROR(VLOOKUP($A275,ANT_pumpParticles_Export_v2!$A$2:$DY$234,MATCH(AC$1&amp;"_"&amp;LEFT(Sheet1!$J275,3),ANT_pumpParticles_Export_v2!$A$1:$DY$1,0))/VLOOKUP($A275,ANT_pumpParticles_Export_v2!$A$2:$DY$234,MATCH("Ti_"&amp;LEFT(Sheet1!$J275,3),ANT_pumpParticles_Export_v2!$A$1:$DY$1,0)),""),"")</f>
        <v>0.54486995649764458</v>
      </c>
      <c r="AE275">
        <f>IF(AE$1&lt;&gt;"",IFERROR(VLOOKUP($A275,ANT_pumpParticles_Export_v2!$A$2:$DY$234,MATCH(AE$1&amp;"_"&amp;LEFT(Sheet1!$J275,3),ANT_pumpParticles_Export_v2!$A$1:$DY$1,0))/VLOOKUP($A275,ANT_pumpParticles_Export_v2!$A$2:$DY$234,MATCH("Ti_"&amp;LEFT(Sheet1!$J275,3),ANT_pumpParticles_Export_v2!$A$1:$DY$1,0)),""),"")</f>
        <v>2.0010987350507721E-2</v>
      </c>
      <c r="AF275" t="str">
        <f>IF(AF$1&lt;&gt;"",IFERROR(VLOOKUP($A275,ANT_pumpParticles_Export_v2!$A$2:$DY$234,MATCH(AF$1&amp;"_"&amp;LEFT(Sheet1!$J275,3),ANT_pumpParticles_Export_v2!$A$1:$DY$1,0))/VLOOKUP($A275,ANT_pumpParticles_Export_v2!$A$2:$DY$234,MATCH("Ti_"&amp;LEFT(Sheet1!$J275,3),ANT_pumpParticles_Export_v2!$A$1:$DY$1,0)),""),"")</f>
        <v/>
      </c>
      <c r="AG275">
        <f>IF(AG$1&lt;&gt;"",IFERROR(VLOOKUP($A275,ANT_pumpParticles_Export_v2!$A$2:$DY$234,MATCH(AG$1&amp;"_"&amp;LEFT(Sheet1!$J275,3),ANT_pumpParticles_Export_v2!$A$1:$DY$1,0))/VLOOKUP($A275,ANT_pumpParticles_Export_v2!$A$2:$DY$234,MATCH("Ti_"&amp;LEFT(Sheet1!$J275,3),ANT_pumpParticles_Export_v2!$A$1:$DY$1,0)),""),"")</f>
        <v>0.53471891364400992</v>
      </c>
      <c r="AH275">
        <f>IF(AH$1&lt;&gt;"",IFERROR(VLOOKUP($A275,ANT_pumpParticles_Export_v2!$A$2:$DY$234,MATCH(AH$1&amp;"_"&amp;LEFT(Sheet1!$J275,3),ANT_pumpParticles_Export_v2!$A$1:$DY$1,0))/VLOOKUP($A275,ANT_pumpParticles_Export_v2!$A$2:$DY$234,MATCH("Ti_"&amp;LEFT(Sheet1!$J275,3),ANT_pumpParticles_Export_v2!$A$1:$DY$1,0)),""),"")</f>
        <v>2.4405217131071187E-4</v>
      </c>
      <c r="AI275">
        <f>IF(AI$1&lt;&gt;"",IFERROR(VLOOKUP($A275,ANT_pumpParticles_Export_v2!$A$2:$DY$234,MATCH(AI$1&amp;"_"&amp;LEFT(Sheet1!$J275,3),ANT_pumpParticles_Export_v2!$A$1:$DY$1,0))/VLOOKUP($A275,ANT_pumpParticles_Export_v2!$A$2:$DY$234,MATCH("Ti_"&amp;LEFT(Sheet1!$J275,3),ANT_pumpParticles_Export_v2!$A$1:$DY$1,0)),""),"")</f>
        <v>0.53331741335692762</v>
      </c>
      <c r="AJ275">
        <f>IF(AJ$1&lt;&gt;"",IFERROR(VLOOKUP($A275,ANT_pumpParticles_Export_v2!$A$2:$DY$234,MATCH(AJ$1&amp;"_"&amp;LEFT(Sheet1!$J275,3),ANT_pumpParticles_Export_v2!$A$1:$DY$1,0))/VLOOKUP($A275,ANT_pumpParticles_Export_v2!$A$2:$DY$234,MATCH("Ti_"&amp;LEFT(Sheet1!$J275,3),ANT_pumpParticles_Export_v2!$A$1:$DY$1,0)),""),"")</f>
        <v>4.3040549410086502E-3</v>
      </c>
      <c r="AM275">
        <f>IF(AM$1&lt;&gt;"",IFERROR(VLOOKUP($A275,ANT_pumpParticles_Export_v2!$A$2:$DY$234,MATCH(AM$1&amp;"_"&amp;LEFT(Sheet1!$J275,3),ANT_pumpParticles_Export_v2!$A$1:$DY$1,0))/VLOOKUP($A275,ANT_pumpParticles_Export_v2!$A$2:$DY$234,MATCH("Ti_"&amp;LEFT(Sheet1!$J275,3),ANT_pumpParticles_Export_v2!$A$1:$DY$1,0)),""),"")</f>
        <v>2.4669066457108781E-2</v>
      </c>
      <c r="AN275">
        <f>IF(AN$1&lt;&gt;"",IFERROR(VLOOKUP($A275,ANT_pumpParticles_Export_v2!$A$2:$DY$234,MATCH(AN$1&amp;"_"&amp;LEFT(Sheet1!$J275,3),ANT_pumpParticles_Export_v2!$A$1:$DY$1,0))/VLOOKUP($A275,ANT_pumpParticles_Export_v2!$A$2:$DY$234,MATCH("Ti_"&amp;LEFT(Sheet1!$J275,3),ANT_pumpParticles_Export_v2!$A$1:$DY$1,0)),""),"")</f>
        <v>2.0465394958974715E-3</v>
      </c>
      <c r="AP275">
        <f>IF(AP$1&lt;&gt;"",IFERROR(VLOOKUP($A275,ANT_pumpParticles_Export_v2!$A$2:$DY$234,MATCH(AP$1&amp;"_"&amp;LEFT(Sheet1!$J275,3),ANT_pumpParticles_Export_v2!$A$1:$DY$1,0))/VLOOKUP($A275,ANT_pumpParticles_Export_v2!$A$2:$DY$234,MATCH("Ti_"&amp;LEFT(Sheet1!$J275,3),ANT_pumpParticles_Export_v2!$A$1:$DY$1,0)),""),"")</f>
        <v>2.2261229155104171E-3</v>
      </c>
      <c r="AQ275">
        <f>IF(AQ$1&lt;&gt;"",IFERROR(VLOOKUP($A275,ANT_pumpParticles_Export_v2!$A$2:$DY$234,MATCH(AQ$1&amp;"_"&amp;LEFT(Sheet1!$J275,3),ANT_pumpParticles_Export_v2!$A$1:$DY$1,0))/VLOOKUP($A275,ANT_pumpParticles_Export_v2!$A$2:$DY$234,MATCH("Ti_"&amp;LEFT(Sheet1!$J275,3),ANT_pumpParticles_Export_v2!$A$1:$DY$1,0)),""),"")</f>
        <v>2.4453465542687773E-3</v>
      </c>
      <c r="AS275">
        <f>IF(AS$1&lt;&gt;"",IFERROR(VLOOKUP($A275,ANT_pumpParticles_Export_v2!$A$2:$DY$234,MATCH(AS$1&amp;"_"&amp;LEFT(Sheet1!$J275,3),ANT_pumpParticles_Export_v2!$A$1:$DY$1,0))/VLOOKUP($A275,ANT_pumpParticles_Export_v2!$A$2:$DY$234,MATCH("Ti_"&amp;LEFT(Sheet1!$J275,3),ANT_pumpParticles_Export_v2!$A$1:$DY$1,0)),""),"")</f>
        <v>2.315307254720774E-5</v>
      </c>
      <c r="AT275">
        <f>IF(AT$1&lt;&gt;"",IFERROR(VLOOKUP($A275,ANT_pumpParticles_Export_v2!$A$2:$DY$234,MATCH(AT$1&amp;"_"&amp;LEFT(Sheet1!$J275,3),ANT_pumpParticles_Export_v2!$A$1:$DY$1,0))/VLOOKUP($A275,ANT_pumpParticles_Export_v2!$A$2:$DY$234,MATCH("Ti_"&amp;LEFT(Sheet1!$J275,3),ANT_pumpParticles_Export_v2!$A$1:$DY$1,0)),""),"")</f>
        <v>3.7916555558599246E-4</v>
      </c>
      <c r="AU275">
        <f>IF(AU$1&lt;&gt;"",IFERROR(VLOOKUP($A275,ANT_pumpParticles_Export_v2!$A$2:$DY$234,MATCH(AU$1&amp;"_"&amp;LEFT(Sheet1!$J275,3),ANT_pumpParticles_Export_v2!$A$1:$DY$1,0))/VLOOKUP($A275,ANT_pumpParticles_Export_v2!$A$2:$DY$234,MATCH("Ti_"&amp;LEFT(Sheet1!$J275,3),ANT_pumpParticles_Export_v2!$A$1:$DY$1,0)),""),"")</f>
        <v>4.4835500447168008E-3</v>
      </c>
      <c r="AV275">
        <f>IF(AV$1&lt;&gt;"",IFERROR(VLOOKUP($A275,ANT_pumpParticles_Export_v2!$A$2:$DY$234,MATCH(AV$1&amp;"_"&amp;LEFT(Sheet1!$J275,3),ANT_pumpParticles_Export_v2!$A$1:$DY$1,0))/VLOOKUP($A275,ANT_pumpParticles_Export_v2!$A$2:$DY$234,MATCH("Ti_"&amp;LEFT(Sheet1!$J275,3),ANT_pumpParticles_Export_v2!$A$1:$DY$1,0)),""),"")</f>
        <v>2.389417397024203E-4</v>
      </c>
      <c r="AW275">
        <f>IF(AW$1&lt;&gt;"",IFERROR(VLOOKUP($A275,ANT_pumpParticles_Export_v2!$A$2:$DY$234,MATCH(AW$1&amp;"_"&amp;LEFT(Sheet1!$J275,3),ANT_pumpParticles_Export_v2!$A$1:$DY$1,0))/VLOOKUP($A275,ANT_pumpParticles_Export_v2!$A$2:$DY$234,MATCH("Ti_"&amp;LEFT(Sheet1!$J275,3),ANT_pumpParticles_Export_v2!$A$1:$DY$1,0)),""),"")</f>
        <v>9.0544057896650641E-5</v>
      </c>
      <c r="AX275">
        <f>IF(AX$1&lt;&gt;"",IFERROR(VLOOKUP($A275,ANT_pumpParticles_Export_v2!$A$2:$DY$234,MATCH(AX$1&amp;"_"&amp;LEFT(Sheet1!$J275,3),ANT_pumpParticles_Export_v2!$A$1:$DY$1,0))/VLOOKUP($A275,ANT_pumpParticles_Export_v2!$A$2:$DY$234,MATCH("Ti_"&amp;LEFT(Sheet1!$J275,3),ANT_pumpParticles_Export_v2!$A$1:$DY$1,0)),""),"")</f>
        <v>2.4892333219401336E-5</v>
      </c>
      <c r="AY275">
        <f>IF(AY$1&lt;&gt;"",IFERROR(VLOOKUP($A275,ANT_pumpParticles_Export_v2!$A$2:$DY$234,MATCH(AY$1&amp;"_"&amp;LEFT(Sheet1!$J275,3),ANT_pumpParticles_Export_v2!$A$1:$DY$1,0))/VLOOKUP($A275,ANT_pumpParticles_Export_v2!$A$2:$DY$234,MATCH("Ti_"&amp;LEFT(Sheet1!$J275,3),ANT_pumpParticles_Export_v2!$A$1:$DY$1,0)),""),"")</f>
        <v>1.53404097916389E-4</v>
      </c>
      <c r="AZ275">
        <f>IF(AZ$1&lt;&gt;"",IFERROR(VLOOKUP($A275,ANT_pumpParticles_Export_v2!$A$2:$DY$234,MATCH(AZ$1&amp;"_"&amp;LEFT(Sheet1!$J275,3),ANT_pumpParticles_Export_v2!$A$1:$DY$1,0))/VLOOKUP($A275,ANT_pumpParticles_Export_v2!$A$2:$DY$234,MATCH("Ti_"&amp;LEFT(Sheet1!$J275,3),ANT_pumpParticles_Export_v2!$A$1:$DY$1,0)),""),"")</f>
        <v>5.3409463705565695E-5</v>
      </c>
      <c r="BB275">
        <f>IF(BB$1&lt;&gt;"",IFERROR(VLOOKUP($A275,ANT_pumpParticles_Export_v2!$A$2:$DY$234,MATCH(BB$1&amp;"_"&amp;LEFT(Sheet1!$J275,3),ANT_pumpParticles_Export_v2!$A$1:$DY$1,0))/VLOOKUP($A275,ANT_pumpParticles_Export_v2!$A$2:$DY$234,MATCH("Ti_"&amp;LEFT(Sheet1!$J275,3),ANT_pumpParticles_Export_v2!$A$1:$DY$1,0)),""),"")</f>
        <v>1.8082581049443225E-4</v>
      </c>
      <c r="BD275">
        <f>IF(BD$1&lt;&gt;"",IFERROR(VLOOKUP($A275,ANT_pumpParticles_Export_v2!$A$2:$DY$234,MATCH(BD$1&amp;"_"&amp;LEFT(Sheet1!$J275,3),ANT_pumpParticles_Export_v2!$A$1:$DY$1,0))/VLOOKUP($A275,ANT_pumpParticles_Export_v2!$A$2:$DY$234,MATCH("Ti_"&amp;LEFT(Sheet1!$J275,3),ANT_pumpParticles_Export_v2!$A$1:$DY$1,0)),""),"")</f>
        <v>3.5658235639195944E-5</v>
      </c>
    </row>
    <row r="276" spans="1:56" x14ac:dyDescent="0.3">
      <c r="A276">
        <v>19196</v>
      </c>
      <c r="B276" t="s">
        <v>137</v>
      </c>
      <c r="C276">
        <v>6</v>
      </c>
      <c r="D276" t="s">
        <v>130</v>
      </c>
      <c r="E276">
        <v>-342</v>
      </c>
      <c r="F276">
        <v>-72.507499999999993</v>
      </c>
      <c r="G276">
        <v>-116.0406</v>
      </c>
      <c r="H276">
        <v>130.85560000000001</v>
      </c>
      <c r="I276">
        <v>202</v>
      </c>
      <c r="J276" t="s">
        <v>164</v>
      </c>
      <c r="L276">
        <f>IF(L$1&lt;&gt;"",IFERROR(VLOOKUP($A276,ANT_pumpParticles_Export_v2!$A$2:$DY$234,MATCH(L$1&amp;"_"&amp;LEFT(Sheet1!$J276,3),ANT_pumpParticles_Export_v2!$A$1:$DY$1,0))/VLOOKUP($A276,ANT_pumpParticles_Export_v2!$A$2:$DY$234,MATCH("Ti_"&amp;LEFT(Sheet1!$J276,3),ANT_pumpParticles_Export_v2!$A$1:$DY$1,0)),""),"")</f>
        <v>15.777660490052655</v>
      </c>
      <c r="O276">
        <f>IF(O$1&lt;&gt;"",IFERROR(VLOOKUP($A276,ANT_pumpParticles_Export_v2!$A$2:$DY$234,MATCH(O$1&amp;"_"&amp;LEFT(Sheet1!$J276,3),ANT_pumpParticles_Export_v2!$A$1:$DY$1,0))/VLOOKUP($A276,ANT_pumpParticles_Export_v2!$A$2:$DY$234,MATCH("Ti_"&amp;LEFT(Sheet1!$J276,3),ANT_pumpParticles_Export_v2!$A$1:$DY$1,0)),""),"")</f>
        <v>5.2956336223826419</v>
      </c>
      <c r="P276">
        <f>IF(P$1&lt;&gt;"",IFERROR(VLOOKUP($A276,ANT_pumpParticles_Export_v2!$A$2:$DY$234,MATCH(P$1&amp;"_"&amp;LEFT(Sheet1!$J276,3),ANT_pumpParticles_Export_v2!$A$1:$DY$1,0))/VLOOKUP($A276,ANT_pumpParticles_Export_v2!$A$2:$DY$234,MATCH("Ti_"&amp;LEFT(Sheet1!$J276,3),ANT_pumpParticles_Export_v2!$A$1:$DY$1,0)),""),"")</f>
        <v>5.2956336223826419</v>
      </c>
      <c r="S276">
        <f>IF(S$1&lt;&gt;"",IFERROR(VLOOKUP($A276,ANT_pumpParticles_Export_v2!$A$2:$DY$234,MATCH(S$1&amp;"_"&amp;LEFT(Sheet1!$J276,3),ANT_pumpParticles_Export_v2!$A$1:$DY$1,0))/VLOOKUP($A276,ANT_pumpParticles_Export_v2!$A$2:$DY$234,MATCH("Ti_"&amp;LEFT(Sheet1!$J276,3),ANT_pumpParticles_Export_v2!$A$1:$DY$1,0)),""),"")</f>
        <v>2.0325501764227854E-2</v>
      </c>
      <c r="U276">
        <f>IF(U$1&lt;&gt;"",IFERROR(VLOOKUP($A276,ANT_pumpParticles_Export_v2!$A$2:$DY$234,MATCH(U$1&amp;"_"&amp;LEFT(Sheet1!$J276,3),ANT_pumpParticles_Export_v2!$A$1:$DY$1,0))/VLOOKUP($A276,ANT_pumpParticles_Export_v2!$A$2:$DY$234,MATCH("Ti_"&amp;LEFT(Sheet1!$J276,3),ANT_pumpParticles_Export_v2!$A$1:$DY$1,0)),""),"")</f>
        <v>0.50256748308997856</v>
      </c>
      <c r="W276">
        <f>IF(W$1&lt;&gt;"",IFERROR(VLOOKUP($A276,ANT_pumpParticles_Export_v2!$A$2:$DY$234,MATCH(W$1&amp;"_"&amp;LEFT(Sheet1!$J276,3),ANT_pumpParticles_Export_v2!$A$1:$DY$1,0))/VLOOKUP($A276,ANT_pumpParticles_Export_v2!$A$2:$DY$234,MATCH("Ti_"&amp;LEFT(Sheet1!$J276,3),ANT_pumpParticles_Export_v2!$A$1:$DY$1,0)),""),"")</f>
        <v>9.5960884689338846E-4</v>
      </c>
      <c r="Y276">
        <f>IF(Y$1&lt;&gt;"",IFERROR(VLOOKUP($A276,ANT_pumpParticles_Export_v2!$A$2:$DY$234,MATCH(Y$1&amp;"_"&amp;LEFT(Sheet1!$J276,3),ANT_pumpParticles_Export_v2!$A$1:$DY$1,0))/VLOOKUP($A276,ANT_pumpParticles_Export_v2!$A$2:$DY$234,MATCH("Ti_"&amp;LEFT(Sheet1!$J276,3),ANT_pumpParticles_Export_v2!$A$1:$DY$1,0)),""),"")</f>
        <v>1.8974068267461834E-2</v>
      </c>
      <c r="Z276">
        <f>IF(Z$1&lt;&gt;"",IFERROR(VLOOKUP($A276,ANT_pumpParticles_Export_v2!$A$2:$DY$234,MATCH(Z$1&amp;"_"&amp;LEFT(Sheet1!$J276,3),ANT_pumpParticles_Export_v2!$A$1:$DY$1,0))/VLOOKUP($A276,ANT_pumpParticles_Export_v2!$A$2:$DY$234,MATCH("Ti_"&amp;LEFT(Sheet1!$J276,3),ANT_pumpParticles_Export_v2!$A$1:$DY$1,0)),""),"")</f>
        <v>4.9776015296409551E-3</v>
      </c>
      <c r="AA276">
        <f>IF(AA$1&lt;&gt;"",IFERROR(VLOOKUP($A276,ANT_pumpParticles_Export_v2!$A$2:$DY$234,MATCH(AA$1&amp;"_"&amp;LEFT(Sheet1!$J276,3),ANT_pumpParticles_Export_v2!$A$1:$DY$1,0))/VLOOKUP($A276,ANT_pumpParticles_Export_v2!$A$2:$DY$234,MATCH("Ti_"&amp;LEFT(Sheet1!$J276,3),ANT_pumpParticles_Export_v2!$A$1:$DY$1,0)),""),"")</f>
        <v>0.17478727199204291</v>
      </c>
      <c r="AB276">
        <f>IF(AB$1&lt;&gt;"",IFERROR(VLOOKUP($A276,ANT_pumpParticles_Export_v2!$A$2:$DY$234,MATCH(AB$1&amp;"_"&amp;LEFT(Sheet1!$J276,3),ANT_pumpParticles_Export_v2!$A$1:$DY$1,0))/VLOOKUP($A276,ANT_pumpParticles_Export_v2!$A$2:$DY$234,MATCH("Ti_"&amp;LEFT(Sheet1!$J276,3),ANT_pumpParticles_Export_v2!$A$1:$DY$1,0)),""),"")</f>
        <v>1.9275959720719482E-3</v>
      </c>
      <c r="AC276">
        <f>IF(AC$1&lt;&gt;"",IFERROR(VLOOKUP($A276,ANT_pumpParticles_Export_v2!$A$2:$DY$234,MATCH(AC$1&amp;"_"&amp;LEFT(Sheet1!$J276,3),ANT_pumpParticles_Export_v2!$A$1:$DY$1,0))/VLOOKUP($A276,ANT_pumpParticles_Export_v2!$A$2:$DY$234,MATCH("Ti_"&amp;LEFT(Sheet1!$J276,3),ANT_pumpParticles_Export_v2!$A$1:$DY$1,0)),""),"")</f>
        <v>0.53993682230110596</v>
      </c>
      <c r="AE276">
        <f>IF(AE$1&lt;&gt;"",IFERROR(VLOOKUP($A276,ANT_pumpParticles_Export_v2!$A$2:$DY$234,MATCH(AE$1&amp;"_"&amp;LEFT(Sheet1!$J276,3),ANT_pumpParticles_Export_v2!$A$1:$DY$1,0))/VLOOKUP($A276,ANT_pumpParticles_Export_v2!$A$2:$DY$234,MATCH("Ti_"&amp;LEFT(Sheet1!$J276,3),ANT_pumpParticles_Export_v2!$A$1:$DY$1,0)),""),"")</f>
        <v>3.649849346230654E-2</v>
      </c>
      <c r="AF276">
        <f>IF(AF$1&lt;&gt;"",IFERROR(VLOOKUP($A276,ANT_pumpParticles_Export_v2!$A$2:$DY$234,MATCH(AF$1&amp;"_"&amp;LEFT(Sheet1!$J276,3),ANT_pumpParticles_Export_v2!$A$1:$DY$1,0))/VLOOKUP($A276,ANT_pumpParticles_Export_v2!$A$2:$DY$234,MATCH("Ti_"&amp;LEFT(Sheet1!$J276,3),ANT_pumpParticles_Export_v2!$A$1:$DY$1,0)),""),"")</f>
        <v>8.6968386246348457E-3</v>
      </c>
      <c r="AG276">
        <f>IF(AG$1&lt;&gt;"",IFERROR(VLOOKUP($A276,ANT_pumpParticles_Export_v2!$A$2:$DY$234,MATCH(AG$1&amp;"_"&amp;LEFT(Sheet1!$J276,3),ANT_pumpParticles_Export_v2!$A$1:$DY$1,0))/VLOOKUP($A276,ANT_pumpParticles_Export_v2!$A$2:$DY$234,MATCH("Ti_"&amp;LEFT(Sheet1!$J276,3),ANT_pumpParticles_Export_v2!$A$1:$DY$1,0)),""),"")</f>
        <v>0.53436606732048975</v>
      </c>
      <c r="AH276">
        <f>IF(AH$1&lt;&gt;"",IFERROR(VLOOKUP($A276,ANT_pumpParticles_Export_v2!$A$2:$DY$234,MATCH(AH$1&amp;"_"&amp;LEFT(Sheet1!$J276,3),ANT_pumpParticles_Export_v2!$A$1:$DY$1,0))/VLOOKUP($A276,ANT_pumpParticles_Export_v2!$A$2:$DY$234,MATCH("Ti_"&amp;LEFT(Sheet1!$J276,3),ANT_pumpParticles_Export_v2!$A$1:$DY$1,0)),""),"")</f>
        <v>1.6400136519082679E-4</v>
      </c>
      <c r="AI276">
        <f>IF(AI$1&lt;&gt;"",IFERROR(VLOOKUP($A276,ANT_pumpParticles_Export_v2!$A$2:$DY$234,MATCH(AI$1&amp;"_"&amp;LEFT(Sheet1!$J276,3),ANT_pumpParticles_Export_v2!$A$1:$DY$1,0))/VLOOKUP($A276,ANT_pumpParticles_Export_v2!$A$2:$DY$234,MATCH("Ti_"&amp;LEFT(Sheet1!$J276,3),ANT_pumpParticles_Export_v2!$A$1:$DY$1,0)),""),"")</f>
        <v>0.53511101796417571</v>
      </c>
      <c r="AJ276">
        <f>IF(AJ$1&lt;&gt;"",IFERROR(VLOOKUP($A276,ANT_pumpParticles_Export_v2!$A$2:$DY$234,MATCH(AJ$1&amp;"_"&amp;LEFT(Sheet1!$J276,3),ANT_pumpParticles_Export_v2!$A$1:$DY$1,0))/VLOOKUP($A276,ANT_pumpParticles_Export_v2!$A$2:$DY$234,MATCH("Ti_"&amp;LEFT(Sheet1!$J276,3),ANT_pumpParticles_Export_v2!$A$1:$DY$1,0)),""),"")</f>
        <v>3.0152939045439294E-3</v>
      </c>
      <c r="AM276">
        <f>IF(AM$1&lt;&gt;"",IFERROR(VLOOKUP($A276,ANT_pumpParticles_Export_v2!$A$2:$DY$234,MATCH(AM$1&amp;"_"&amp;LEFT(Sheet1!$J276,3),ANT_pumpParticles_Export_v2!$A$1:$DY$1,0))/VLOOKUP($A276,ANT_pumpParticles_Export_v2!$A$2:$DY$234,MATCH("Ti_"&amp;LEFT(Sheet1!$J276,3),ANT_pumpParticles_Export_v2!$A$1:$DY$1,0)),""),"")</f>
        <v>2.1627148526744494E-2</v>
      </c>
      <c r="AN276">
        <f>IF(AN$1&lt;&gt;"",IFERROR(VLOOKUP($A276,ANT_pumpParticles_Export_v2!$A$2:$DY$234,MATCH(AN$1&amp;"_"&amp;LEFT(Sheet1!$J276,3),ANT_pumpParticles_Export_v2!$A$1:$DY$1,0))/VLOOKUP($A276,ANT_pumpParticles_Export_v2!$A$2:$DY$234,MATCH("Ti_"&amp;LEFT(Sheet1!$J276,3),ANT_pumpParticles_Export_v2!$A$1:$DY$1,0)),""),"")</f>
        <v>1.6836389587066634E-3</v>
      </c>
      <c r="AP276">
        <f>IF(AP$1&lt;&gt;"",IFERROR(VLOOKUP($A276,ANT_pumpParticles_Export_v2!$A$2:$DY$234,MATCH(AP$1&amp;"_"&amp;LEFT(Sheet1!$J276,3),ANT_pumpParticles_Export_v2!$A$1:$DY$1,0))/VLOOKUP($A276,ANT_pumpParticles_Export_v2!$A$2:$DY$234,MATCH("Ti_"&amp;LEFT(Sheet1!$J276,3),ANT_pumpParticles_Export_v2!$A$1:$DY$1,0)),""),"")</f>
        <v>1.8908762923475512E-3</v>
      </c>
      <c r="AQ276">
        <f>IF(AQ$1&lt;&gt;"",IFERROR(VLOOKUP($A276,ANT_pumpParticles_Export_v2!$A$2:$DY$234,MATCH(AQ$1&amp;"_"&amp;LEFT(Sheet1!$J276,3),ANT_pumpParticles_Export_v2!$A$1:$DY$1,0))/VLOOKUP($A276,ANT_pumpParticles_Export_v2!$A$2:$DY$234,MATCH("Ti_"&amp;LEFT(Sheet1!$J276,3),ANT_pumpParticles_Export_v2!$A$1:$DY$1,0)),""),"")</f>
        <v>2.0018200279221664E-3</v>
      </c>
      <c r="AS276">
        <f>IF(AS$1&lt;&gt;"",IFERROR(VLOOKUP($A276,ANT_pumpParticles_Export_v2!$A$2:$DY$234,MATCH(AS$1&amp;"_"&amp;LEFT(Sheet1!$J276,3),ANT_pumpParticles_Export_v2!$A$1:$DY$1,0))/VLOOKUP($A276,ANT_pumpParticles_Export_v2!$A$2:$DY$234,MATCH("Ti_"&amp;LEFT(Sheet1!$J276,3),ANT_pumpParticles_Export_v2!$A$1:$DY$1,0)),""),"")</f>
        <v>2.8304943440362267E-5</v>
      </c>
      <c r="AT276">
        <f>IF(AT$1&lt;&gt;"",IFERROR(VLOOKUP($A276,ANT_pumpParticles_Export_v2!$A$2:$DY$234,MATCH(AT$1&amp;"_"&amp;LEFT(Sheet1!$J276,3),ANT_pumpParticles_Export_v2!$A$1:$DY$1,0))/VLOOKUP($A276,ANT_pumpParticles_Export_v2!$A$2:$DY$234,MATCH("Ti_"&amp;LEFT(Sheet1!$J276,3),ANT_pumpParticles_Export_v2!$A$1:$DY$1,0)),""),"")</f>
        <v>3.1491600764135163E-4</v>
      </c>
      <c r="AU276">
        <f>IF(AU$1&lt;&gt;"",IFERROR(VLOOKUP($A276,ANT_pumpParticles_Export_v2!$A$2:$DY$234,MATCH(AU$1&amp;"_"&amp;LEFT(Sheet1!$J276,3),ANT_pumpParticles_Export_v2!$A$1:$DY$1,0))/VLOOKUP($A276,ANT_pumpParticles_Export_v2!$A$2:$DY$234,MATCH("Ti_"&amp;LEFT(Sheet1!$J276,3),ANT_pumpParticles_Export_v2!$A$1:$DY$1,0)),""),"")</f>
        <v>4.313778337934419E-3</v>
      </c>
      <c r="AV276">
        <f>IF(AV$1&lt;&gt;"",IFERROR(VLOOKUP($A276,ANT_pumpParticles_Export_v2!$A$2:$DY$234,MATCH(AV$1&amp;"_"&amp;LEFT(Sheet1!$J276,3),ANT_pumpParticles_Export_v2!$A$1:$DY$1,0))/VLOOKUP($A276,ANT_pumpParticles_Export_v2!$A$2:$DY$234,MATCH("Ti_"&amp;LEFT(Sheet1!$J276,3),ANT_pumpParticles_Export_v2!$A$1:$DY$1,0)),""),"")</f>
        <v>2.4064529106584287E-4</v>
      </c>
      <c r="AW276">
        <f>IF(AW$1&lt;&gt;"",IFERROR(VLOOKUP($A276,ANT_pumpParticles_Export_v2!$A$2:$DY$234,MATCH(AW$1&amp;"_"&amp;LEFT(Sheet1!$J276,3),ANT_pumpParticles_Export_v2!$A$1:$DY$1,0))/VLOOKUP($A276,ANT_pumpParticles_Export_v2!$A$2:$DY$234,MATCH("Ti_"&amp;LEFT(Sheet1!$J276,3),ANT_pumpParticles_Export_v2!$A$1:$DY$1,0)),""),"")</f>
        <v>8.9395968416852915E-5</v>
      </c>
      <c r="AX276">
        <f>IF(AX$1&lt;&gt;"",IFERROR(VLOOKUP($A276,ANT_pumpParticles_Export_v2!$A$2:$DY$234,MATCH(AX$1&amp;"_"&amp;LEFT(Sheet1!$J276,3),ANT_pumpParticles_Export_v2!$A$1:$DY$1,0))/VLOOKUP($A276,ANT_pumpParticles_Export_v2!$A$2:$DY$234,MATCH("Ti_"&amp;LEFT(Sheet1!$J276,3),ANT_pumpParticles_Export_v2!$A$1:$DY$1,0)),""),"")</f>
        <v>2.6162733098662397E-5</v>
      </c>
      <c r="AY276">
        <f>IF(AY$1&lt;&gt;"",IFERROR(VLOOKUP($A276,ANT_pumpParticles_Export_v2!$A$2:$DY$234,MATCH(AY$1&amp;"_"&amp;LEFT(Sheet1!$J276,3),ANT_pumpParticles_Export_v2!$A$1:$DY$1,0))/VLOOKUP($A276,ANT_pumpParticles_Export_v2!$A$2:$DY$234,MATCH("Ti_"&amp;LEFT(Sheet1!$J276,3),ANT_pumpParticles_Export_v2!$A$1:$DY$1,0)),""),"")</f>
        <v>1.6467291165732123E-4</v>
      </c>
      <c r="AZ276">
        <f>IF(AZ$1&lt;&gt;"",IFERROR(VLOOKUP($A276,ANT_pumpParticles_Export_v2!$A$2:$DY$234,MATCH(AZ$1&amp;"_"&amp;LEFT(Sheet1!$J276,3),ANT_pumpParticles_Export_v2!$A$1:$DY$1,0))/VLOOKUP($A276,ANT_pumpParticles_Export_v2!$A$2:$DY$234,MATCH("Ti_"&amp;LEFT(Sheet1!$J276,3),ANT_pumpParticles_Export_v2!$A$1:$DY$1,0)),""),"")</f>
        <v>4.3745418819972568E-5</v>
      </c>
      <c r="BB276">
        <f>IF(BB$1&lt;&gt;"",IFERROR(VLOOKUP($A276,ANT_pumpParticles_Export_v2!$A$2:$DY$234,MATCH(BB$1&amp;"_"&amp;LEFT(Sheet1!$J276,3),ANT_pumpParticles_Export_v2!$A$1:$DY$1,0))/VLOOKUP($A276,ANT_pumpParticles_Export_v2!$A$2:$DY$234,MATCH("Ti_"&amp;LEFT(Sheet1!$J276,3),ANT_pumpParticles_Export_v2!$A$1:$DY$1,0)),""),"")</f>
        <v>1.6549590594606867E-4</v>
      </c>
      <c r="BD276">
        <f>IF(BD$1&lt;&gt;"",IFERROR(VLOOKUP($A276,ANT_pumpParticles_Export_v2!$A$2:$DY$234,MATCH(BD$1&amp;"_"&amp;LEFT(Sheet1!$J276,3),ANT_pumpParticles_Export_v2!$A$1:$DY$1,0))/VLOOKUP($A276,ANT_pumpParticles_Export_v2!$A$2:$DY$234,MATCH("Ti_"&amp;LEFT(Sheet1!$J276,3),ANT_pumpParticles_Export_v2!$A$1:$DY$1,0)),""),"")</f>
        <v>5.5513540940395872E-5</v>
      </c>
    </row>
    <row r="277" spans="1:56" x14ac:dyDescent="0.3">
      <c r="A277">
        <v>19197</v>
      </c>
      <c r="B277" t="s">
        <v>137</v>
      </c>
      <c r="C277">
        <v>6</v>
      </c>
      <c r="D277" t="s">
        <v>130</v>
      </c>
      <c r="E277">
        <v>-242</v>
      </c>
      <c r="F277">
        <v>-72.507499999999993</v>
      </c>
      <c r="G277">
        <v>-116.0406</v>
      </c>
      <c r="H277">
        <v>130.85560000000001</v>
      </c>
      <c r="I277">
        <v>302</v>
      </c>
      <c r="J277" t="s">
        <v>164</v>
      </c>
      <c r="L277">
        <f>IF(L$1&lt;&gt;"",IFERROR(VLOOKUP($A277,ANT_pumpParticles_Export_v2!$A$2:$DY$234,MATCH(L$1&amp;"_"&amp;LEFT(Sheet1!$J277,3),ANT_pumpParticles_Export_v2!$A$1:$DY$1,0))/VLOOKUP($A277,ANT_pumpParticles_Export_v2!$A$2:$DY$234,MATCH("Ti_"&amp;LEFT(Sheet1!$J277,3),ANT_pumpParticles_Export_v2!$A$1:$DY$1,0)),""),"")</f>
        <v>21.409545061876361</v>
      </c>
      <c r="O277">
        <f>IF(O$1&lt;&gt;"",IFERROR(VLOOKUP($A277,ANT_pumpParticles_Export_v2!$A$2:$DY$234,MATCH(O$1&amp;"_"&amp;LEFT(Sheet1!$J277,3),ANT_pumpParticles_Export_v2!$A$1:$DY$1,0))/VLOOKUP($A277,ANT_pumpParticles_Export_v2!$A$2:$DY$234,MATCH("Ti_"&amp;LEFT(Sheet1!$J277,3),ANT_pumpParticles_Export_v2!$A$1:$DY$1,0)),""),"")</f>
        <v>6.2928849114978052</v>
      </c>
      <c r="P277">
        <f>IF(P$1&lt;&gt;"",IFERROR(VLOOKUP($A277,ANT_pumpParticles_Export_v2!$A$2:$DY$234,MATCH(P$1&amp;"_"&amp;LEFT(Sheet1!$J277,3),ANT_pumpParticles_Export_v2!$A$1:$DY$1,0))/VLOOKUP($A277,ANT_pumpParticles_Export_v2!$A$2:$DY$234,MATCH("Ti_"&amp;LEFT(Sheet1!$J277,3),ANT_pumpParticles_Export_v2!$A$1:$DY$1,0)),""),"")</f>
        <v>6.2928849114978052</v>
      </c>
      <c r="S277">
        <f>IF(S$1&lt;&gt;"",IFERROR(VLOOKUP($A277,ANT_pumpParticles_Export_v2!$A$2:$DY$234,MATCH(S$1&amp;"_"&amp;LEFT(Sheet1!$J277,3),ANT_pumpParticles_Export_v2!$A$1:$DY$1,0))/VLOOKUP($A277,ANT_pumpParticles_Export_v2!$A$2:$DY$234,MATCH("Ti_"&amp;LEFT(Sheet1!$J277,3),ANT_pumpParticles_Export_v2!$A$1:$DY$1,0)),""),"")</f>
        <v>2.2408426484325426E-2</v>
      </c>
      <c r="U277">
        <f>IF(U$1&lt;&gt;"",IFERROR(VLOOKUP($A277,ANT_pumpParticles_Export_v2!$A$2:$DY$234,MATCH(U$1&amp;"_"&amp;LEFT(Sheet1!$J277,3),ANT_pumpParticles_Export_v2!$A$1:$DY$1,0))/VLOOKUP($A277,ANT_pumpParticles_Export_v2!$A$2:$DY$234,MATCH("Ti_"&amp;LEFT(Sheet1!$J277,3),ANT_pumpParticles_Export_v2!$A$1:$DY$1,0)),""),"")</f>
        <v>0.69678335094699018</v>
      </c>
      <c r="W277">
        <f>IF(W$1&lt;&gt;"",IFERROR(VLOOKUP($A277,ANT_pumpParticles_Export_v2!$A$2:$DY$234,MATCH(W$1&amp;"_"&amp;LEFT(Sheet1!$J277,3),ANT_pumpParticles_Export_v2!$A$1:$DY$1,0))/VLOOKUP($A277,ANT_pumpParticles_Export_v2!$A$2:$DY$234,MATCH("Ti_"&amp;LEFT(Sheet1!$J277,3),ANT_pumpParticles_Export_v2!$A$1:$DY$1,0)),""),"")</f>
        <v>8.8428303818491826E-4</v>
      </c>
      <c r="Y277">
        <f>IF(Y$1&lt;&gt;"",IFERROR(VLOOKUP($A277,ANT_pumpParticles_Export_v2!$A$2:$DY$234,MATCH(Y$1&amp;"_"&amp;LEFT(Sheet1!$J277,3),ANT_pumpParticles_Export_v2!$A$1:$DY$1,0))/VLOOKUP($A277,ANT_pumpParticles_Export_v2!$A$2:$DY$234,MATCH("Ti_"&amp;LEFT(Sheet1!$J277,3),ANT_pumpParticles_Export_v2!$A$1:$DY$1,0)),""),"")</f>
        <v>2.1373685439487953E-2</v>
      </c>
      <c r="Z277">
        <f>IF(Z$1&lt;&gt;"",IFERROR(VLOOKUP($A277,ANT_pumpParticles_Export_v2!$A$2:$DY$234,MATCH(Z$1&amp;"_"&amp;LEFT(Sheet1!$J277,3),ANT_pumpParticles_Export_v2!$A$1:$DY$1,0))/VLOOKUP($A277,ANT_pumpParticles_Export_v2!$A$2:$DY$234,MATCH("Ti_"&amp;LEFT(Sheet1!$J277,3),ANT_pumpParticles_Export_v2!$A$1:$DY$1,0)),""),"")</f>
        <v>5.1706485803108618E-3</v>
      </c>
      <c r="AA277">
        <f>IF(AA$1&lt;&gt;"",IFERROR(VLOOKUP($A277,ANT_pumpParticles_Export_v2!$A$2:$DY$234,MATCH(AA$1&amp;"_"&amp;LEFT(Sheet1!$J277,3),ANT_pumpParticles_Export_v2!$A$1:$DY$1,0))/VLOOKUP($A277,ANT_pumpParticles_Export_v2!$A$2:$DY$234,MATCH("Ti_"&amp;LEFT(Sheet1!$J277,3),ANT_pumpParticles_Export_v2!$A$1:$DY$1,0)),""),"")</f>
        <v>9.4317238196406514E-2</v>
      </c>
      <c r="AB277">
        <f>IF(AB$1&lt;&gt;"",IFERROR(VLOOKUP($A277,ANT_pumpParticles_Export_v2!$A$2:$DY$234,MATCH(AB$1&amp;"_"&amp;LEFT(Sheet1!$J277,3),ANT_pumpParticles_Export_v2!$A$1:$DY$1,0))/VLOOKUP($A277,ANT_pumpParticles_Export_v2!$A$2:$DY$234,MATCH("Ti_"&amp;LEFT(Sheet1!$J277,3),ANT_pumpParticles_Export_v2!$A$1:$DY$1,0)),""),"")</f>
        <v>2.2734547335829807E-3</v>
      </c>
      <c r="AC277">
        <f>IF(AC$1&lt;&gt;"",IFERROR(VLOOKUP($A277,ANT_pumpParticles_Export_v2!$A$2:$DY$234,MATCH(AC$1&amp;"_"&amp;LEFT(Sheet1!$J277,3),ANT_pumpParticles_Export_v2!$A$1:$DY$1,0))/VLOOKUP($A277,ANT_pumpParticles_Export_v2!$A$2:$DY$234,MATCH("Ti_"&amp;LEFT(Sheet1!$J277,3),ANT_pumpParticles_Export_v2!$A$1:$DY$1,0)),""),"")</f>
        <v>0.12744280531268268</v>
      </c>
      <c r="AE277">
        <f>IF(AE$1&lt;&gt;"",IFERROR(VLOOKUP($A277,ANT_pumpParticles_Export_v2!$A$2:$DY$234,MATCH(AE$1&amp;"_"&amp;LEFT(Sheet1!$J277,3),ANT_pumpParticles_Export_v2!$A$1:$DY$1,0))/VLOOKUP($A277,ANT_pumpParticles_Export_v2!$A$2:$DY$234,MATCH("Ti_"&amp;LEFT(Sheet1!$J277,3),ANT_pumpParticles_Export_v2!$A$1:$DY$1,0)),""),"")</f>
        <v>9.4878305690033148E-4</v>
      </c>
      <c r="AF277" t="str">
        <f>IF(AF$1&lt;&gt;"",IFERROR(VLOOKUP($A277,ANT_pumpParticles_Export_v2!$A$2:$DY$234,MATCH(AF$1&amp;"_"&amp;LEFT(Sheet1!$J277,3),ANT_pumpParticles_Export_v2!$A$1:$DY$1,0))/VLOOKUP($A277,ANT_pumpParticles_Export_v2!$A$2:$DY$234,MATCH("Ti_"&amp;LEFT(Sheet1!$J277,3),ANT_pumpParticles_Export_v2!$A$1:$DY$1,0)),""),"")</f>
        <v/>
      </c>
      <c r="AG277">
        <f>IF(AG$1&lt;&gt;"",IFERROR(VLOOKUP($A277,ANT_pumpParticles_Export_v2!$A$2:$DY$234,MATCH(AG$1&amp;"_"&amp;LEFT(Sheet1!$J277,3),ANT_pumpParticles_Export_v2!$A$1:$DY$1,0))/VLOOKUP($A277,ANT_pumpParticles_Export_v2!$A$2:$DY$234,MATCH("Ti_"&amp;LEFT(Sheet1!$J277,3),ANT_pumpParticles_Export_v2!$A$1:$DY$1,0)),""),"")</f>
        <v>0.12624084570685642</v>
      </c>
      <c r="AH277">
        <f>IF(AH$1&lt;&gt;"",IFERROR(VLOOKUP($A277,ANT_pumpParticles_Export_v2!$A$2:$DY$234,MATCH(AH$1&amp;"_"&amp;LEFT(Sheet1!$J277,3),ANT_pumpParticles_Export_v2!$A$1:$DY$1,0))/VLOOKUP($A277,ANT_pumpParticles_Export_v2!$A$2:$DY$234,MATCH("Ti_"&amp;LEFT(Sheet1!$J277,3),ANT_pumpParticles_Export_v2!$A$1:$DY$1,0)),""),"")</f>
        <v>2.5616065922168696E-4</v>
      </c>
      <c r="AI277">
        <f>IF(AI$1&lt;&gt;"",IFERROR(VLOOKUP($A277,ANT_pumpParticles_Export_v2!$A$2:$DY$234,MATCH(AI$1&amp;"_"&amp;LEFT(Sheet1!$J277,3),ANT_pumpParticles_Export_v2!$A$1:$DY$1,0))/VLOOKUP($A277,ANT_pumpParticles_Export_v2!$A$2:$DY$234,MATCH("Ti_"&amp;LEFT(Sheet1!$J277,3),ANT_pumpParticles_Export_v2!$A$1:$DY$1,0)),""),"")</f>
        <v>0.12656491244748136</v>
      </c>
      <c r="AJ277">
        <f>IF(AJ$1&lt;&gt;"",IFERROR(VLOOKUP($A277,ANT_pumpParticles_Export_v2!$A$2:$DY$234,MATCH(AJ$1&amp;"_"&amp;LEFT(Sheet1!$J277,3),ANT_pumpParticles_Export_v2!$A$1:$DY$1,0))/VLOOKUP($A277,ANT_pumpParticles_Export_v2!$A$2:$DY$234,MATCH("Ti_"&amp;LEFT(Sheet1!$J277,3),ANT_pumpParticles_Export_v2!$A$1:$DY$1,0)),""),"")</f>
        <v>3.3832476041929824E-3</v>
      </c>
      <c r="AM277">
        <f>IF(AM$1&lt;&gt;"",IFERROR(VLOOKUP($A277,ANT_pumpParticles_Export_v2!$A$2:$DY$234,MATCH(AM$1&amp;"_"&amp;LEFT(Sheet1!$J277,3),ANT_pumpParticles_Export_v2!$A$1:$DY$1,0))/VLOOKUP($A277,ANT_pumpParticles_Export_v2!$A$2:$DY$234,MATCH("Ti_"&amp;LEFT(Sheet1!$J277,3),ANT_pumpParticles_Export_v2!$A$1:$DY$1,0)),""),"")</f>
        <v>1.3244641179694573E-2</v>
      </c>
      <c r="AN277">
        <f>IF(AN$1&lt;&gt;"",IFERROR(VLOOKUP($A277,ANT_pumpParticles_Export_v2!$A$2:$DY$234,MATCH(AN$1&amp;"_"&amp;LEFT(Sheet1!$J277,3),ANT_pumpParticles_Export_v2!$A$1:$DY$1,0))/VLOOKUP($A277,ANT_pumpParticles_Export_v2!$A$2:$DY$234,MATCH("Ti_"&amp;LEFT(Sheet1!$J277,3),ANT_pumpParticles_Export_v2!$A$1:$DY$1,0)),""),"")</f>
        <v>2.1412136231988982E-3</v>
      </c>
      <c r="AP277">
        <f>IF(AP$1&lt;&gt;"",IFERROR(VLOOKUP($A277,ANT_pumpParticles_Export_v2!$A$2:$DY$234,MATCH(AP$1&amp;"_"&amp;LEFT(Sheet1!$J277,3),ANT_pumpParticles_Export_v2!$A$1:$DY$1,0))/VLOOKUP($A277,ANT_pumpParticles_Export_v2!$A$2:$DY$234,MATCH("Ti_"&amp;LEFT(Sheet1!$J277,3),ANT_pumpParticles_Export_v2!$A$1:$DY$1,0)),""),"")</f>
        <v>2.328912619969131E-3</v>
      </c>
      <c r="AQ277">
        <f>IF(AQ$1&lt;&gt;"",IFERROR(VLOOKUP($A277,ANT_pumpParticles_Export_v2!$A$2:$DY$234,MATCH(AQ$1&amp;"_"&amp;LEFT(Sheet1!$J277,3),ANT_pumpParticles_Export_v2!$A$1:$DY$1,0))/VLOOKUP($A277,ANT_pumpParticles_Export_v2!$A$2:$DY$234,MATCH("Ti_"&amp;LEFT(Sheet1!$J277,3),ANT_pumpParticles_Export_v2!$A$1:$DY$1,0)),""),"")</f>
        <v>2.5639120199033075E-3</v>
      </c>
      <c r="AS277" t="str">
        <f>IF(AS$1&lt;&gt;"",IFERROR(VLOOKUP($A277,ANT_pumpParticles_Export_v2!$A$2:$DY$234,MATCH(AS$1&amp;"_"&amp;LEFT(Sheet1!$J277,3),ANT_pumpParticles_Export_v2!$A$1:$DY$1,0))/VLOOKUP($A277,ANT_pumpParticles_Export_v2!$A$2:$DY$234,MATCH("Ti_"&amp;LEFT(Sheet1!$J277,3),ANT_pumpParticles_Export_v2!$A$1:$DY$1,0)),""),"")</f>
        <v/>
      </c>
      <c r="AT277">
        <f>IF(AT$1&lt;&gt;"",IFERROR(VLOOKUP($A277,ANT_pumpParticles_Export_v2!$A$2:$DY$234,MATCH(AT$1&amp;"_"&amp;LEFT(Sheet1!$J277,3),ANT_pumpParticles_Export_v2!$A$1:$DY$1,0))/VLOOKUP($A277,ANT_pumpParticles_Export_v2!$A$2:$DY$234,MATCH("Ti_"&amp;LEFT(Sheet1!$J277,3),ANT_pumpParticles_Export_v2!$A$1:$DY$1,0)),""),"")</f>
        <v>4.0449687819120347E-4</v>
      </c>
      <c r="AU277">
        <f>IF(AU$1&lt;&gt;"",IFERROR(VLOOKUP($A277,ANT_pumpParticles_Export_v2!$A$2:$DY$234,MATCH(AU$1&amp;"_"&amp;LEFT(Sheet1!$J277,3),ANT_pumpParticles_Export_v2!$A$1:$DY$1,0))/VLOOKUP($A277,ANT_pumpParticles_Export_v2!$A$2:$DY$234,MATCH("Ti_"&amp;LEFT(Sheet1!$J277,3),ANT_pumpParticles_Export_v2!$A$1:$DY$1,0)),""),"")</f>
        <v>4.2111708023223858E-3</v>
      </c>
      <c r="AV277">
        <f>IF(AV$1&lt;&gt;"",IFERROR(VLOOKUP($A277,ANT_pumpParticles_Export_v2!$A$2:$DY$234,MATCH(AV$1&amp;"_"&amp;LEFT(Sheet1!$J277,3),ANT_pumpParticles_Export_v2!$A$1:$DY$1,0))/VLOOKUP($A277,ANT_pumpParticles_Export_v2!$A$2:$DY$234,MATCH("Ti_"&amp;LEFT(Sheet1!$J277,3),ANT_pumpParticles_Export_v2!$A$1:$DY$1,0)),""),"")</f>
        <v>1.3558763167584485E-4</v>
      </c>
      <c r="AW277">
        <f>IF(AW$1&lt;&gt;"",IFERROR(VLOOKUP($A277,ANT_pumpParticles_Export_v2!$A$2:$DY$234,MATCH(AW$1&amp;"_"&amp;LEFT(Sheet1!$J277,3),ANT_pumpParticles_Export_v2!$A$1:$DY$1,0))/VLOOKUP($A277,ANT_pumpParticles_Export_v2!$A$2:$DY$234,MATCH("Ti_"&amp;LEFT(Sheet1!$J277,3),ANT_pumpParticles_Export_v2!$A$1:$DY$1,0)),""),"")</f>
        <v>4.4060388425350059E-5</v>
      </c>
      <c r="AX277">
        <f>IF(AX$1&lt;&gt;"",IFERROR(VLOOKUP($A277,ANT_pumpParticles_Export_v2!$A$2:$DY$234,MATCH(AX$1&amp;"_"&amp;LEFT(Sheet1!$J277,3),ANT_pumpParticles_Export_v2!$A$1:$DY$1,0))/VLOOKUP($A277,ANT_pumpParticles_Export_v2!$A$2:$DY$234,MATCH("Ti_"&amp;LEFT(Sheet1!$J277,3),ANT_pumpParticles_Export_v2!$A$1:$DY$1,0)),""),"")</f>
        <v>1.4158398365023359E-5</v>
      </c>
      <c r="AY277">
        <f>IF(AY$1&lt;&gt;"",IFERROR(VLOOKUP($A277,ANT_pumpParticles_Export_v2!$A$2:$DY$234,MATCH(AY$1&amp;"_"&amp;LEFT(Sheet1!$J277,3),ANT_pumpParticles_Export_v2!$A$1:$DY$1,0))/VLOOKUP($A277,ANT_pumpParticles_Export_v2!$A$2:$DY$234,MATCH("Ti_"&amp;LEFT(Sheet1!$J277,3),ANT_pumpParticles_Export_v2!$A$1:$DY$1,0)),""),"")</f>
        <v>9.1118417613715626E-5</v>
      </c>
      <c r="AZ277">
        <f>IF(AZ$1&lt;&gt;"",IFERROR(VLOOKUP($A277,ANT_pumpParticles_Export_v2!$A$2:$DY$234,MATCH(AZ$1&amp;"_"&amp;LEFT(Sheet1!$J277,3),ANT_pumpParticles_Export_v2!$A$1:$DY$1,0))/VLOOKUP($A277,ANT_pumpParticles_Export_v2!$A$2:$DY$234,MATCH("Ti_"&amp;LEFT(Sheet1!$J277,3),ANT_pumpParticles_Export_v2!$A$1:$DY$1,0)),""),"")</f>
        <v>3.2823127408428142E-5</v>
      </c>
      <c r="BB277">
        <f>IF(BB$1&lt;&gt;"",IFERROR(VLOOKUP($A277,ANT_pumpParticles_Export_v2!$A$2:$DY$234,MATCH(BB$1&amp;"_"&amp;LEFT(Sheet1!$J277,3),ANT_pumpParticles_Export_v2!$A$1:$DY$1,0))/VLOOKUP($A277,ANT_pumpParticles_Export_v2!$A$2:$DY$234,MATCH("Ti_"&amp;LEFT(Sheet1!$J277,3),ANT_pumpParticles_Export_v2!$A$1:$DY$1,0)),""),"")</f>
        <v>1.0914149544411399E-4</v>
      </c>
      <c r="BD277">
        <f>IF(BD$1&lt;&gt;"",IFERROR(VLOOKUP($A277,ANT_pumpParticles_Export_v2!$A$2:$DY$234,MATCH(BD$1&amp;"_"&amp;LEFT(Sheet1!$J277,3),ANT_pumpParticles_Export_v2!$A$1:$DY$1,0))/VLOOKUP($A277,ANT_pumpParticles_Export_v2!$A$2:$DY$234,MATCH("Ti_"&amp;LEFT(Sheet1!$J277,3),ANT_pumpParticles_Export_v2!$A$1:$DY$1,0)),""),"")</f>
        <v>2.612371106953883E-6</v>
      </c>
    </row>
    <row r="278" spans="1:56" x14ac:dyDescent="0.3">
      <c r="A278">
        <v>19198</v>
      </c>
      <c r="B278" t="s">
        <v>137</v>
      </c>
      <c r="C278">
        <v>6</v>
      </c>
      <c r="D278" t="s">
        <v>130</v>
      </c>
      <c r="E278">
        <v>-92</v>
      </c>
      <c r="F278">
        <v>-72.507499999999993</v>
      </c>
      <c r="G278">
        <v>-116.0406</v>
      </c>
      <c r="H278">
        <v>130.85560000000001</v>
      </c>
      <c r="I278">
        <v>452</v>
      </c>
      <c r="J278" t="s">
        <v>164</v>
      </c>
      <c r="L278">
        <f>IF(L$1&lt;&gt;"",IFERROR(VLOOKUP($A278,ANT_pumpParticles_Export_v2!$A$2:$DY$234,MATCH(L$1&amp;"_"&amp;LEFT(Sheet1!$J278,3),ANT_pumpParticles_Export_v2!$A$1:$DY$1,0))/VLOOKUP($A278,ANT_pumpParticles_Export_v2!$A$2:$DY$234,MATCH("Ti_"&amp;LEFT(Sheet1!$J278,3),ANT_pumpParticles_Export_v2!$A$1:$DY$1,0)),""),"")</f>
        <v>19.519449972626283</v>
      </c>
      <c r="O278">
        <f>IF(O$1&lt;&gt;"",IFERROR(VLOOKUP($A278,ANT_pumpParticles_Export_v2!$A$2:$DY$234,MATCH(O$1&amp;"_"&amp;LEFT(Sheet1!$J278,3),ANT_pumpParticles_Export_v2!$A$1:$DY$1,0))/VLOOKUP($A278,ANT_pumpParticles_Export_v2!$A$2:$DY$234,MATCH("Ti_"&amp;LEFT(Sheet1!$J278,3),ANT_pumpParticles_Export_v2!$A$1:$DY$1,0)),""),"")</f>
        <v>6.2137235227713719</v>
      </c>
      <c r="P278">
        <f>IF(P$1&lt;&gt;"",IFERROR(VLOOKUP($A278,ANT_pumpParticles_Export_v2!$A$2:$DY$234,MATCH(P$1&amp;"_"&amp;LEFT(Sheet1!$J278,3),ANT_pumpParticles_Export_v2!$A$1:$DY$1,0))/VLOOKUP($A278,ANT_pumpParticles_Export_v2!$A$2:$DY$234,MATCH("Ti_"&amp;LEFT(Sheet1!$J278,3),ANT_pumpParticles_Export_v2!$A$1:$DY$1,0)),""),"")</f>
        <v>6.2137235227713719</v>
      </c>
      <c r="S278">
        <f>IF(S$1&lt;&gt;"",IFERROR(VLOOKUP($A278,ANT_pumpParticles_Export_v2!$A$2:$DY$234,MATCH(S$1&amp;"_"&amp;LEFT(Sheet1!$J278,3),ANT_pumpParticles_Export_v2!$A$1:$DY$1,0))/VLOOKUP($A278,ANT_pumpParticles_Export_v2!$A$2:$DY$234,MATCH("Ti_"&amp;LEFT(Sheet1!$J278,3),ANT_pumpParticles_Export_v2!$A$1:$DY$1,0)),""),"")</f>
        <v>2.1451105060703583E-2</v>
      </c>
      <c r="U278">
        <f>IF(U$1&lt;&gt;"",IFERROR(VLOOKUP($A278,ANT_pumpParticles_Export_v2!$A$2:$DY$234,MATCH(U$1&amp;"_"&amp;LEFT(Sheet1!$J278,3),ANT_pumpParticles_Export_v2!$A$1:$DY$1,0))/VLOOKUP($A278,ANT_pumpParticles_Export_v2!$A$2:$DY$234,MATCH("Ti_"&amp;LEFT(Sheet1!$J278,3),ANT_pumpParticles_Export_v2!$A$1:$DY$1,0)),""),"")</f>
        <v>0.69798055174748475</v>
      </c>
      <c r="W278">
        <f>IF(W$1&lt;&gt;"",IFERROR(VLOOKUP($A278,ANT_pumpParticles_Export_v2!$A$2:$DY$234,MATCH(W$1&amp;"_"&amp;LEFT(Sheet1!$J278,3),ANT_pumpParticles_Export_v2!$A$1:$DY$1,0))/VLOOKUP($A278,ANT_pumpParticles_Export_v2!$A$2:$DY$234,MATCH("Ti_"&amp;LEFT(Sheet1!$J278,3),ANT_pumpParticles_Export_v2!$A$1:$DY$1,0)),""),"")</f>
        <v>7.6900311964932407E-4</v>
      </c>
      <c r="Y278">
        <f>IF(Y$1&lt;&gt;"",IFERROR(VLOOKUP($A278,ANT_pumpParticles_Export_v2!$A$2:$DY$234,MATCH(Y$1&amp;"_"&amp;LEFT(Sheet1!$J278,3),ANT_pumpParticles_Export_v2!$A$1:$DY$1,0))/VLOOKUP($A278,ANT_pumpParticles_Export_v2!$A$2:$DY$234,MATCH("Ti_"&amp;LEFT(Sheet1!$J278,3),ANT_pumpParticles_Export_v2!$A$1:$DY$1,0)),""),"")</f>
        <v>2.1298721697364124E-2</v>
      </c>
      <c r="Z278">
        <f>IF(Z$1&lt;&gt;"",IFERROR(VLOOKUP($A278,ANT_pumpParticles_Export_v2!$A$2:$DY$234,MATCH(Z$1&amp;"_"&amp;LEFT(Sheet1!$J278,3),ANT_pumpParticles_Export_v2!$A$1:$DY$1,0))/VLOOKUP($A278,ANT_pumpParticles_Export_v2!$A$2:$DY$234,MATCH("Ti_"&amp;LEFT(Sheet1!$J278,3),ANT_pumpParticles_Export_v2!$A$1:$DY$1,0)),""),"")</f>
        <v>5.4475352239355904E-3</v>
      </c>
      <c r="AA278">
        <f>IF(AA$1&lt;&gt;"",IFERROR(VLOOKUP($A278,ANT_pumpParticles_Export_v2!$A$2:$DY$234,MATCH(AA$1&amp;"_"&amp;LEFT(Sheet1!$J278,3),ANT_pumpParticles_Export_v2!$A$1:$DY$1,0))/VLOOKUP($A278,ANT_pumpParticles_Export_v2!$A$2:$DY$234,MATCH("Ti_"&amp;LEFT(Sheet1!$J278,3),ANT_pumpParticles_Export_v2!$A$1:$DY$1,0)),""),"")</f>
        <v>0.11675651819234471</v>
      </c>
      <c r="AB278">
        <f>IF(AB$1&lt;&gt;"",IFERROR(VLOOKUP($A278,ANT_pumpParticles_Export_v2!$A$2:$DY$234,MATCH(AB$1&amp;"_"&amp;LEFT(Sheet1!$J278,3),ANT_pumpParticles_Export_v2!$A$1:$DY$1,0))/VLOOKUP($A278,ANT_pumpParticles_Export_v2!$A$2:$DY$234,MATCH("Ti_"&amp;LEFT(Sheet1!$J278,3),ANT_pumpParticles_Export_v2!$A$1:$DY$1,0)),""),"")</f>
        <v>2.1457760819878994E-3</v>
      </c>
      <c r="AC278">
        <f>IF(AC$1&lt;&gt;"",IFERROR(VLOOKUP($A278,ANT_pumpParticles_Export_v2!$A$2:$DY$234,MATCH(AC$1&amp;"_"&amp;LEFT(Sheet1!$J278,3),ANT_pumpParticles_Export_v2!$A$1:$DY$1,0))/VLOOKUP($A278,ANT_pumpParticles_Export_v2!$A$2:$DY$234,MATCH("Ti_"&amp;LEFT(Sheet1!$J278,3),ANT_pumpParticles_Export_v2!$A$1:$DY$1,0)),""),"")</f>
        <v>7.1045275150505766E-2</v>
      </c>
      <c r="AE278">
        <f>IF(AE$1&lt;&gt;"",IFERROR(VLOOKUP($A278,ANT_pumpParticles_Export_v2!$A$2:$DY$234,MATCH(AE$1&amp;"_"&amp;LEFT(Sheet1!$J278,3),ANT_pumpParticles_Export_v2!$A$1:$DY$1,0))/VLOOKUP($A278,ANT_pumpParticles_Export_v2!$A$2:$DY$234,MATCH("Ti_"&amp;LEFT(Sheet1!$J278,3),ANT_pumpParticles_Export_v2!$A$1:$DY$1,0)),""),"")</f>
        <v>3.2157892779402765E-2</v>
      </c>
      <c r="AF278" t="str">
        <f>IF(AF$1&lt;&gt;"",IFERROR(VLOOKUP($A278,ANT_pumpParticles_Export_v2!$A$2:$DY$234,MATCH(AF$1&amp;"_"&amp;LEFT(Sheet1!$J278,3),ANT_pumpParticles_Export_v2!$A$1:$DY$1,0))/VLOOKUP($A278,ANT_pumpParticles_Export_v2!$A$2:$DY$234,MATCH("Ti_"&amp;LEFT(Sheet1!$J278,3),ANT_pumpParticles_Export_v2!$A$1:$DY$1,0)),""),"")</f>
        <v/>
      </c>
      <c r="AG278">
        <f>IF(AG$1&lt;&gt;"",IFERROR(VLOOKUP($A278,ANT_pumpParticles_Export_v2!$A$2:$DY$234,MATCH(AG$1&amp;"_"&amp;LEFT(Sheet1!$J278,3),ANT_pumpParticles_Export_v2!$A$1:$DY$1,0))/VLOOKUP($A278,ANT_pumpParticles_Export_v2!$A$2:$DY$234,MATCH("Ti_"&amp;LEFT(Sheet1!$J278,3),ANT_pumpParticles_Export_v2!$A$1:$DY$1,0)),""),"")</f>
        <v>7.2126683945958628E-2</v>
      </c>
      <c r="AH278">
        <f>IF(AH$1&lt;&gt;"",IFERROR(VLOOKUP($A278,ANT_pumpParticles_Export_v2!$A$2:$DY$234,MATCH(AH$1&amp;"_"&amp;LEFT(Sheet1!$J278,3),ANT_pumpParticles_Export_v2!$A$1:$DY$1,0))/VLOOKUP($A278,ANT_pumpParticles_Export_v2!$A$2:$DY$234,MATCH("Ti_"&amp;LEFT(Sheet1!$J278,3),ANT_pumpParticles_Export_v2!$A$1:$DY$1,0)),""),"")</f>
        <v>2.25553883505757E-4</v>
      </c>
      <c r="AI278">
        <f>IF(AI$1&lt;&gt;"",IFERROR(VLOOKUP($A278,ANT_pumpParticles_Export_v2!$A$2:$DY$234,MATCH(AI$1&amp;"_"&amp;LEFT(Sheet1!$J278,3),ANT_pumpParticles_Export_v2!$A$1:$DY$1,0))/VLOOKUP($A278,ANT_pumpParticles_Export_v2!$A$2:$DY$234,MATCH("Ti_"&amp;LEFT(Sheet1!$J278,3),ANT_pumpParticles_Export_v2!$A$1:$DY$1,0)),""),"")</f>
        <v>7.2093026534543997E-2</v>
      </c>
      <c r="AJ278">
        <f>IF(AJ$1&lt;&gt;"",IFERROR(VLOOKUP($A278,ANT_pumpParticles_Export_v2!$A$2:$DY$234,MATCH(AJ$1&amp;"_"&amp;LEFT(Sheet1!$J278,3),ANT_pumpParticles_Export_v2!$A$1:$DY$1,0))/VLOOKUP($A278,ANT_pumpParticles_Export_v2!$A$2:$DY$234,MATCH("Ti_"&amp;LEFT(Sheet1!$J278,3),ANT_pumpParticles_Export_v2!$A$1:$DY$1,0)),""),"")</f>
        <v>2.2453692268151124E-3</v>
      </c>
      <c r="AM278">
        <f>IF(AM$1&lt;&gt;"",IFERROR(VLOOKUP($A278,ANT_pumpParticles_Export_v2!$A$2:$DY$234,MATCH(AM$1&amp;"_"&amp;LEFT(Sheet1!$J278,3),ANT_pumpParticles_Export_v2!$A$1:$DY$1,0))/VLOOKUP($A278,ANT_pumpParticles_Export_v2!$A$2:$DY$234,MATCH("Ti_"&amp;LEFT(Sheet1!$J278,3),ANT_pumpParticles_Export_v2!$A$1:$DY$1,0)),""),"")</f>
        <v>1.3970634633694927E-2</v>
      </c>
      <c r="AN278">
        <f>IF(AN$1&lt;&gt;"",IFERROR(VLOOKUP($A278,ANT_pumpParticles_Export_v2!$A$2:$DY$234,MATCH(AN$1&amp;"_"&amp;LEFT(Sheet1!$J278,3),ANT_pumpParticles_Export_v2!$A$1:$DY$1,0))/VLOOKUP($A278,ANT_pumpParticles_Export_v2!$A$2:$DY$234,MATCH("Ti_"&amp;LEFT(Sheet1!$J278,3),ANT_pumpParticles_Export_v2!$A$1:$DY$1,0)),""),"")</f>
        <v>1.9249086408289079E-3</v>
      </c>
      <c r="AP278">
        <f>IF(AP$1&lt;&gt;"",IFERROR(VLOOKUP($A278,ANT_pumpParticles_Export_v2!$A$2:$DY$234,MATCH(AP$1&amp;"_"&amp;LEFT(Sheet1!$J278,3),ANT_pumpParticles_Export_v2!$A$1:$DY$1,0))/VLOOKUP($A278,ANT_pumpParticles_Export_v2!$A$2:$DY$234,MATCH("Ti_"&amp;LEFT(Sheet1!$J278,3),ANT_pumpParticles_Export_v2!$A$1:$DY$1,0)),""),"")</f>
        <v>2.0936442263945134E-3</v>
      </c>
      <c r="AQ278">
        <f>IF(AQ$1&lt;&gt;"",IFERROR(VLOOKUP($A278,ANT_pumpParticles_Export_v2!$A$2:$DY$234,MATCH(AQ$1&amp;"_"&amp;LEFT(Sheet1!$J278,3),ANT_pumpParticles_Export_v2!$A$1:$DY$1,0))/VLOOKUP($A278,ANT_pumpParticles_Export_v2!$A$2:$DY$234,MATCH("Ti_"&amp;LEFT(Sheet1!$J278,3),ANT_pumpParticles_Export_v2!$A$1:$DY$1,0)),""),"")</f>
        <v>2.2721808067917792E-3</v>
      </c>
      <c r="AS278">
        <f>IF(AS$1&lt;&gt;"",IFERROR(VLOOKUP($A278,ANT_pumpParticles_Export_v2!$A$2:$DY$234,MATCH(AS$1&amp;"_"&amp;LEFT(Sheet1!$J278,3),ANT_pumpParticles_Export_v2!$A$1:$DY$1,0))/VLOOKUP($A278,ANT_pumpParticles_Export_v2!$A$2:$DY$234,MATCH("Ti_"&amp;LEFT(Sheet1!$J278,3),ANT_pumpParticles_Export_v2!$A$1:$DY$1,0)),""),"")</f>
        <v>2.4324885621157121E-5</v>
      </c>
      <c r="AT278">
        <f>IF(AT$1&lt;&gt;"",IFERROR(VLOOKUP($A278,ANT_pumpParticles_Export_v2!$A$2:$DY$234,MATCH(AT$1&amp;"_"&amp;LEFT(Sheet1!$J278,3),ANT_pumpParticles_Export_v2!$A$1:$DY$1,0))/VLOOKUP($A278,ANT_pumpParticles_Export_v2!$A$2:$DY$234,MATCH("Ti_"&amp;LEFT(Sheet1!$J278,3),ANT_pumpParticles_Export_v2!$A$1:$DY$1,0)),""),"")</f>
        <v>3.8125063927605784E-4</v>
      </c>
      <c r="AU278">
        <f>IF(AU$1&lt;&gt;"",IFERROR(VLOOKUP($A278,ANT_pumpParticles_Export_v2!$A$2:$DY$234,MATCH(AU$1&amp;"_"&amp;LEFT(Sheet1!$J278,3),ANT_pumpParticles_Export_v2!$A$1:$DY$1,0))/VLOOKUP($A278,ANT_pumpParticles_Export_v2!$A$2:$DY$234,MATCH("Ti_"&amp;LEFT(Sheet1!$J278,3),ANT_pumpParticles_Export_v2!$A$1:$DY$1,0)),""),"")</f>
        <v>4.3765652404632828E-3</v>
      </c>
      <c r="AV278">
        <f>IF(AV$1&lt;&gt;"",IFERROR(VLOOKUP($A278,ANT_pumpParticles_Export_v2!$A$2:$DY$234,MATCH(AV$1&amp;"_"&amp;LEFT(Sheet1!$J278,3),ANT_pumpParticles_Export_v2!$A$1:$DY$1,0))/VLOOKUP($A278,ANT_pumpParticles_Export_v2!$A$2:$DY$234,MATCH("Ti_"&amp;LEFT(Sheet1!$J278,3),ANT_pumpParticles_Export_v2!$A$1:$DY$1,0)),""),"")</f>
        <v>2.030982552208515E-4</v>
      </c>
      <c r="AW278">
        <f>IF(AW$1&lt;&gt;"",IFERROR(VLOOKUP($A278,ANT_pumpParticles_Export_v2!$A$2:$DY$234,MATCH(AW$1&amp;"_"&amp;LEFT(Sheet1!$J278,3),ANT_pumpParticles_Export_v2!$A$1:$DY$1,0))/VLOOKUP($A278,ANT_pumpParticles_Export_v2!$A$2:$DY$234,MATCH("Ti_"&amp;LEFT(Sheet1!$J278,3),ANT_pumpParticles_Export_v2!$A$1:$DY$1,0)),""),"")</f>
        <v>9.7002026994060813E-5</v>
      </c>
      <c r="AX278">
        <f>IF(AX$1&lt;&gt;"",IFERROR(VLOOKUP($A278,ANT_pumpParticles_Export_v2!$A$2:$DY$234,MATCH(AX$1&amp;"_"&amp;LEFT(Sheet1!$J278,3),ANT_pumpParticles_Export_v2!$A$1:$DY$1,0))/VLOOKUP($A278,ANT_pumpParticles_Export_v2!$A$2:$DY$234,MATCH("Ti_"&amp;LEFT(Sheet1!$J278,3),ANT_pumpParticles_Export_v2!$A$1:$DY$1,0)),""),"")</f>
        <v>2.5908184064269136E-5</v>
      </c>
      <c r="AY278">
        <f>IF(AY$1&lt;&gt;"",IFERROR(VLOOKUP($A278,ANT_pumpParticles_Export_v2!$A$2:$DY$234,MATCH(AY$1&amp;"_"&amp;LEFT(Sheet1!$J278,3),ANT_pumpParticles_Export_v2!$A$1:$DY$1,0))/VLOOKUP($A278,ANT_pumpParticles_Export_v2!$A$2:$DY$234,MATCH("Ti_"&amp;LEFT(Sheet1!$J278,3),ANT_pumpParticles_Export_v2!$A$1:$DY$1,0)),""),"")</f>
        <v>1.6242213484466209E-4</v>
      </c>
      <c r="AZ278">
        <f>IF(AZ$1&lt;&gt;"",IFERROR(VLOOKUP($A278,ANT_pumpParticles_Export_v2!$A$2:$DY$234,MATCH(AZ$1&amp;"_"&amp;LEFT(Sheet1!$J278,3),ANT_pumpParticles_Export_v2!$A$1:$DY$1,0))/VLOOKUP($A278,ANT_pumpParticles_Export_v2!$A$2:$DY$234,MATCH("Ti_"&amp;LEFT(Sheet1!$J278,3),ANT_pumpParticles_Export_v2!$A$1:$DY$1,0)),""),"")</f>
        <v>5.3863140917234827E-5</v>
      </c>
      <c r="BB278">
        <f>IF(BB$1&lt;&gt;"",IFERROR(VLOOKUP($A278,ANT_pumpParticles_Export_v2!$A$2:$DY$234,MATCH(BB$1&amp;"_"&amp;LEFT(Sheet1!$J278,3),ANT_pumpParticles_Export_v2!$A$1:$DY$1,0))/VLOOKUP($A278,ANT_pumpParticles_Export_v2!$A$2:$DY$234,MATCH("Ti_"&amp;LEFT(Sheet1!$J278,3),ANT_pumpParticles_Export_v2!$A$1:$DY$1,0)),""),"")</f>
        <v>1.8938274651021211E-4</v>
      </c>
      <c r="BD278">
        <f>IF(BD$1&lt;&gt;"",IFERROR(VLOOKUP($A278,ANT_pumpParticles_Export_v2!$A$2:$DY$234,MATCH(BD$1&amp;"_"&amp;LEFT(Sheet1!$J278,3),ANT_pumpParticles_Export_v2!$A$1:$DY$1,0))/VLOOKUP($A278,ANT_pumpParticles_Export_v2!$A$2:$DY$234,MATCH("Ti_"&amp;LEFT(Sheet1!$J278,3),ANT_pumpParticles_Export_v2!$A$1:$DY$1,0)),""),"")</f>
        <v>5.8878060752087254E-5</v>
      </c>
    </row>
    <row r="279" spans="1:56" x14ac:dyDescent="0.3">
      <c r="A279">
        <v>19199</v>
      </c>
      <c r="B279" t="s">
        <v>137</v>
      </c>
      <c r="C279">
        <v>6</v>
      </c>
      <c r="D279" t="s">
        <v>130</v>
      </c>
      <c r="E279">
        <v>-38</v>
      </c>
      <c r="F279">
        <v>-72.507499999999993</v>
      </c>
      <c r="G279">
        <v>-116.0406</v>
      </c>
      <c r="H279">
        <v>130.85560000000001</v>
      </c>
      <c r="I279">
        <v>506</v>
      </c>
      <c r="J279" t="s">
        <v>164</v>
      </c>
      <c r="L279">
        <f>IF(L$1&lt;&gt;"",IFERROR(VLOOKUP($A279,ANT_pumpParticles_Export_v2!$A$2:$DY$234,MATCH(L$1&amp;"_"&amp;LEFT(Sheet1!$J279,3),ANT_pumpParticles_Export_v2!$A$1:$DY$1,0))/VLOOKUP($A279,ANT_pumpParticles_Export_v2!$A$2:$DY$234,MATCH("Ti_"&amp;LEFT(Sheet1!$J279,3),ANT_pumpParticles_Export_v2!$A$1:$DY$1,0)),""),"")</f>
        <v>17.379005445242111</v>
      </c>
      <c r="O279">
        <f>IF(O$1&lt;&gt;"",IFERROR(VLOOKUP($A279,ANT_pumpParticles_Export_v2!$A$2:$DY$234,MATCH(O$1&amp;"_"&amp;LEFT(Sheet1!$J279,3),ANT_pumpParticles_Export_v2!$A$1:$DY$1,0))/VLOOKUP($A279,ANT_pumpParticles_Export_v2!$A$2:$DY$234,MATCH("Ti_"&amp;LEFT(Sheet1!$J279,3),ANT_pumpParticles_Export_v2!$A$1:$DY$1,0)),""),"")</f>
        <v>6.3612499034821086</v>
      </c>
      <c r="P279">
        <f>IF(P$1&lt;&gt;"",IFERROR(VLOOKUP($A279,ANT_pumpParticles_Export_v2!$A$2:$DY$234,MATCH(P$1&amp;"_"&amp;LEFT(Sheet1!$J279,3),ANT_pumpParticles_Export_v2!$A$1:$DY$1,0))/VLOOKUP($A279,ANT_pumpParticles_Export_v2!$A$2:$DY$234,MATCH("Ti_"&amp;LEFT(Sheet1!$J279,3),ANT_pumpParticles_Export_v2!$A$1:$DY$1,0)),""),"")</f>
        <v>6.3612499034821086</v>
      </c>
      <c r="S279">
        <f>IF(S$1&lt;&gt;"",IFERROR(VLOOKUP($A279,ANT_pumpParticles_Export_v2!$A$2:$DY$234,MATCH(S$1&amp;"_"&amp;LEFT(Sheet1!$J279,3),ANT_pumpParticles_Export_v2!$A$1:$DY$1,0))/VLOOKUP($A279,ANT_pumpParticles_Export_v2!$A$2:$DY$234,MATCH("Ti_"&amp;LEFT(Sheet1!$J279,3),ANT_pumpParticles_Export_v2!$A$1:$DY$1,0)),""),"")</f>
        <v>2.1415279142920542E-2</v>
      </c>
      <c r="U279">
        <f>IF(U$1&lt;&gt;"",IFERROR(VLOOKUP($A279,ANT_pumpParticles_Export_v2!$A$2:$DY$234,MATCH(U$1&amp;"_"&amp;LEFT(Sheet1!$J279,3),ANT_pumpParticles_Export_v2!$A$1:$DY$1,0))/VLOOKUP($A279,ANT_pumpParticles_Export_v2!$A$2:$DY$234,MATCH("Ti_"&amp;LEFT(Sheet1!$J279,3),ANT_pumpParticles_Export_v2!$A$1:$DY$1,0)),""),"")</f>
        <v>0.62537119141372588</v>
      </c>
      <c r="W279">
        <f>IF(W$1&lt;&gt;"",IFERROR(VLOOKUP($A279,ANT_pumpParticles_Export_v2!$A$2:$DY$234,MATCH(W$1&amp;"_"&amp;LEFT(Sheet1!$J279,3),ANT_pumpParticles_Export_v2!$A$1:$DY$1,0))/VLOOKUP($A279,ANT_pumpParticles_Export_v2!$A$2:$DY$234,MATCH("Ti_"&amp;LEFT(Sheet1!$J279,3),ANT_pumpParticles_Export_v2!$A$1:$DY$1,0)),""),"")</f>
        <v>6.6037526826819189E-4</v>
      </c>
      <c r="Y279">
        <f>IF(Y$1&lt;&gt;"",IFERROR(VLOOKUP($A279,ANT_pumpParticles_Export_v2!$A$2:$DY$234,MATCH(Y$1&amp;"_"&amp;LEFT(Sheet1!$J279,3),ANT_pumpParticles_Export_v2!$A$1:$DY$1,0))/VLOOKUP($A279,ANT_pumpParticles_Export_v2!$A$2:$DY$234,MATCH("Ti_"&amp;LEFT(Sheet1!$J279,3),ANT_pumpParticles_Export_v2!$A$1:$DY$1,0)),""),"")</f>
        <v>2.0322780499726183E-2</v>
      </c>
      <c r="Z279">
        <f>IF(Z$1&lt;&gt;"",IFERROR(VLOOKUP($A279,ANT_pumpParticles_Export_v2!$A$2:$DY$234,MATCH(Z$1&amp;"_"&amp;LEFT(Sheet1!$J279,3),ANT_pumpParticles_Export_v2!$A$1:$DY$1,0))/VLOOKUP($A279,ANT_pumpParticles_Export_v2!$A$2:$DY$234,MATCH("Ti_"&amp;LEFT(Sheet1!$J279,3),ANT_pumpParticles_Export_v2!$A$1:$DY$1,0)),""),"")</f>
        <v>3.8642972658996582E-3</v>
      </c>
      <c r="AA279">
        <f>IF(AA$1&lt;&gt;"",IFERROR(VLOOKUP($A279,ANT_pumpParticles_Export_v2!$A$2:$DY$234,MATCH(AA$1&amp;"_"&amp;LEFT(Sheet1!$J279,3),ANT_pumpParticles_Export_v2!$A$1:$DY$1,0))/VLOOKUP($A279,ANT_pumpParticles_Export_v2!$A$2:$DY$234,MATCH("Ti_"&amp;LEFT(Sheet1!$J279,3),ANT_pumpParticles_Export_v2!$A$1:$DY$1,0)),""),"")</f>
        <v>9.1212160731619071E-2</v>
      </c>
      <c r="AB279">
        <f>IF(AB$1&lt;&gt;"",IFERROR(VLOOKUP($A279,ANT_pumpParticles_Export_v2!$A$2:$DY$234,MATCH(AB$1&amp;"_"&amp;LEFT(Sheet1!$J279,3),ANT_pumpParticles_Export_v2!$A$1:$DY$1,0))/VLOOKUP($A279,ANT_pumpParticles_Export_v2!$A$2:$DY$234,MATCH("Ti_"&amp;LEFT(Sheet1!$J279,3),ANT_pumpParticles_Export_v2!$A$1:$DY$1,0)),""),"")</f>
        <v>1.8950791317448596E-3</v>
      </c>
      <c r="AC279">
        <f>IF(AC$1&lt;&gt;"",IFERROR(VLOOKUP($A279,ANT_pumpParticles_Export_v2!$A$2:$DY$234,MATCH(AC$1&amp;"_"&amp;LEFT(Sheet1!$J279,3),ANT_pumpParticles_Export_v2!$A$1:$DY$1,0))/VLOOKUP($A279,ANT_pumpParticles_Export_v2!$A$2:$DY$234,MATCH("Ti_"&amp;LEFT(Sheet1!$J279,3),ANT_pumpParticles_Export_v2!$A$1:$DY$1,0)),""),"")</f>
        <v>0.10874764151230912</v>
      </c>
      <c r="AE279">
        <f>IF(AE$1&lt;&gt;"",IFERROR(VLOOKUP($A279,ANT_pumpParticles_Export_v2!$A$2:$DY$234,MATCH(AE$1&amp;"_"&amp;LEFT(Sheet1!$J279,3),ANT_pumpParticles_Export_v2!$A$1:$DY$1,0))/VLOOKUP($A279,ANT_pumpParticles_Export_v2!$A$2:$DY$234,MATCH("Ti_"&amp;LEFT(Sheet1!$J279,3),ANT_pumpParticles_Export_v2!$A$1:$DY$1,0)),""),"")</f>
        <v>3.8762833876179605E-2</v>
      </c>
      <c r="AF279" t="str">
        <f>IF(AF$1&lt;&gt;"",IFERROR(VLOOKUP($A279,ANT_pumpParticles_Export_v2!$A$2:$DY$234,MATCH(AF$1&amp;"_"&amp;LEFT(Sheet1!$J279,3),ANT_pumpParticles_Export_v2!$A$1:$DY$1,0))/VLOOKUP($A279,ANT_pumpParticles_Export_v2!$A$2:$DY$234,MATCH("Ti_"&amp;LEFT(Sheet1!$J279,3),ANT_pumpParticles_Export_v2!$A$1:$DY$1,0)),""),"")</f>
        <v/>
      </c>
      <c r="AG279">
        <f>IF(AG$1&lt;&gt;"",IFERROR(VLOOKUP($A279,ANT_pumpParticles_Export_v2!$A$2:$DY$234,MATCH(AG$1&amp;"_"&amp;LEFT(Sheet1!$J279,3),ANT_pumpParticles_Export_v2!$A$1:$DY$1,0))/VLOOKUP($A279,ANT_pumpParticles_Export_v2!$A$2:$DY$234,MATCH("Ti_"&amp;LEFT(Sheet1!$J279,3),ANT_pumpParticles_Export_v2!$A$1:$DY$1,0)),""),"")</f>
        <v>0.1073766195228664</v>
      </c>
      <c r="AH279">
        <f>IF(AH$1&lt;&gt;"",IFERROR(VLOOKUP($A279,ANT_pumpParticles_Export_v2!$A$2:$DY$234,MATCH(AH$1&amp;"_"&amp;LEFT(Sheet1!$J279,3),ANT_pumpParticles_Export_v2!$A$1:$DY$1,0))/VLOOKUP($A279,ANT_pumpParticles_Export_v2!$A$2:$DY$234,MATCH("Ti_"&amp;LEFT(Sheet1!$J279,3),ANT_pumpParticles_Export_v2!$A$1:$DY$1,0)),""),"")</f>
        <v>1.9304515217401179E-4</v>
      </c>
      <c r="AI279">
        <f>IF(AI$1&lt;&gt;"",IFERROR(VLOOKUP($A279,ANT_pumpParticles_Export_v2!$A$2:$DY$234,MATCH(AI$1&amp;"_"&amp;LEFT(Sheet1!$J279,3),ANT_pumpParticles_Export_v2!$A$1:$DY$1,0))/VLOOKUP($A279,ANT_pumpParticles_Export_v2!$A$2:$DY$234,MATCH("Ti_"&amp;LEFT(Sheet1!$J279,3),ANT_pumpParticles_Export_v2!$A$1:$DY$1,0)),""),"")</f>
        <v>0.10728473382876001</v>
      </c>
      <c r="AJ279">
        <f>IF(AJ$1&lt;&gt;"",IFERROR(VLOOKUP($A279,ANT_pumpParticles_Export_v2!$A$2:$DY$234,MATCH(AJ$1&amp;"_"&amp;LEFT(Sheet1!$J279,3),ANT_pumpParticles_Export_v2!$A$1:$DY$1,0))/VLOOKUP($A279,ANT_pumpParticles_Export_v2!$A$2:$DY$234,MATCH("Ti_"&amp;LEFT(Sheet1!$J279,3),ANT_pumpParticles_Export_v2!$A$1:$DY$1,0)),""),"")</f>
        <v>1.957211597594522E-3</v>
      </c>
      <c r="AM279">
        <f>IF(AM$1&lt;&gt;"",IFERROR(VLOOKUP($A279,ANT_pumpParticles_Export_v2!$A$2:$DY$234,MATCH(AM$1&amp;"_"&amp;LEFT(Sheet1!$J279,3),ANT_pumpParticles_Export_v2!$A$1:$DY$1,0))/VLOOKUP($A279,ANT_pumpParticles_Export_v2!$A$2:$DY$234,MATCH("Ti_"&amp;LEFT(Sheet1!$J279,3),ANT_pumpParticles_Export_v2!$A$1:$DY$1,0)),""),"")</f>
        <v>1.3726148071747957E-2</v>
      </c>
      <c r="AN279">
        <f>IF(AN$1&lt;&gt;"",IFERROR(VLOOKUP($A279,ANT_pumpParticles_Export_v2!$A$2:$DY$234,MATCH(AN$1&amp;"_"&amp;LEFT(Sheet1!$J279,3),ANT_pumpParticles_Export_v2!$A$1:$DY$1,0))/VLOOKUP($A279,ANT_pumpParticles_Export_v2!$A$2:$DY$234,MATCH("Ti_"&amp;LEFT(Sheet1!$J279,3),ANT_pumpParticles_Export_v2!$A$1:$DY$1,0)),""),"")</f>
        <v>2.0359169273375761E-3</v>
      </c>
      <c r="AP279">
        <f>IF(AP$1&lt;&gt;"",IFERROR(VLOOKUP($A279,ANT_pumpParticles_Export_v2!$A$2:$DY$234,MATCH(AP$1&amp;"_"&amp;LEFT(Sheet1!$J279,3),ANT_pumpParticles_Export_v2!$A$1:$DY$1,0))/VLOOKUP($A279,ANT_pumpParticles_Export_v2!$A$2:$DY$234,MATCH("Ti_"&amp;LEFT(Sheet1!$J279,3),ANT_pumpParticles_Export_v2!$A$1:$DY$1,0)),""),"")</f>
        <v>2.1312821501689757E-3</v>
      </c>
      <c r="AQ279">
        <f>IF(AQ$1&lt;&gt;"",IFERROR(VLOOKUP($A279,ANT_pumpParticles_Export_v2!$A$2:$DY$234,MATCH(AQ$1&amp;"_"&amp;LEFT(Sheet1!$J279,3),ANT_pumpParticles_Export_v2!$A$1:$DY$1,0))/VLOOKUP($A279,ANT_pumpParticles_Export_v2!$A$2:$DY$234,MATCH("Ti_"&amp;LEFT(Sheet1!$J279,3),ANT_pumpParticles_Export_v2!$A$1:$DY$1,0)),""),"")</f>
        <v>2.4316054017439045E-3</v>
      </c>
      <c r="AS279" t="str">
        <f>IF(AS$1&lt;&gt;"",IFERROR(VLOOKUP($A279,ANT_pumpParticles_Export_v2!$A$2:$DY$234,MATCH(AS$1&amp;"_"&amp;LEFT(Sheet1!$J279,3),ANT_pumpParticles_Export_v2!$A$1:$DY$1,0))/VLOOKUP($A279,ANT_pumpParticles_Export_v2!$A$2:$DY$234,MATCH("Ti_"&amp;LEFT(Sheet1!$J279,3),ANT_pumpParticles_Export_v2!$A$1:$DY$1,0)),""),"")</f>
        <v/>
      </c>
      <c r="AT279">
        <f>IF(AT$1&lt;&gt;"",IFERROR(VLOOKUP($A279,ANT_pumpParticles_Export_v2!$A$2:$DY$234,MATCH(AT$1&amp;"_"&amp;LEFT(Sheet1!$J279,3),ANT_pumpParticles_Export_v2!$A$1:$DY$1,0))/VLOOKUP($A279,ANT_pumpParticles_Export_v2!$A$2:$DY$234,MATCH("Ti_"&amp;LEFT(Sheet1!$J279,3),ANT_pumpParticles_Export_v2!$A$1:$DY$1,0)),""),"")</f>
        <v>3.573341820106269E-4</v>
      </c>
      <c r="AU279">
        <f>IF(AU$1&lt;&gt;"",IFERROR(VLOOKUP($A279,ANT_pumpParticles_Export_v2!$A$2:$DY$234,MATCH(AU$1&amp;"_"&amp;LEFT(Sheet1!$J279,3),ANT_pumpParticles_Export_v2!$A$1:$DY$1,0))/VLOOKUP($A279,ANT_pumpParticles_Export_v2!$A$2:$DY$234,MATCH("Ti_"&amp;LEFT(Sheet1!$J279,3),ANT_pumpParticles_Export_v2!$A$1:$DY$1,0)),""),"")</f>
        <v>4.0130466159966887E-3</v>
      </c>
      <c r="AV279">
        <f>IF(AV$1&lt;&gt;"",IFERROR(VLOOKUP($A279,ANT_pumpParticles_Export_v2!$A$2:$DY$234,MATCH(AV$1&amp;"_"&amp;LEFT(Sheet1!$J279,3),ANT_pumpParticles_Export_v2!$A$1:$DY$1,0))/VLOOKUP($A279,ANT_pumpParticles_Export_v2!$A$2:$DY$234,MATCH("Ti_"&amp;LEFT(Sheet1!$J279,3),ANT_pumpParticles_Export_v2!$A$1:$DY$1,0)),""),"")</f>
        <v>2.1021936964434664E-4</v>
      </c>
      <c r="AW279">
        <f>IF(AW$1&lt;&gt;"",IFERROR(VLOOKUP($A279,ANT_pumpParticles_Export_v2!$A$2:$DY$234,MATCH(AW$1&amp;"_"&amp;LEFT(Sheet1!$J279,3),ANT_pumpParticles_Export_v2!$A$1:$DY$1,0))/VLOOKUP($A279,ANT_pumpParticles_Export_v2!$A$2:$DY$234,MATCH("Ti_"&amp;LEFT(Sheet1!$J279,3),ANT_pumpParticles_Export_v2!$A$1:$DY$1,0)),""),"")</f>
        <v>8.3028450288987621E-5</v>
      </c>
      <c r="AX279">
        <f>IF(AX$1&lt;&gt;"",IFERROR(VLOOKUP($A279,ANT_pumpParticles_Export_v2!$A$2:$DY$234,MATCH(AX$1&amp;"_"&amp;LEFT(Sheet1!$J279,3),ANT_pumpParticles_Export_v2!$A$1:$DY$1,0))/VLOOKUP($A279,ANT_pumpParticles_Export_v2!$A$2:$DY$234,MATCH("Ti_"&amp;LEFT(Sheet1!$J279,3),ANT_pumpParticles_Export_v2!$A$1:$DY$1,0)),""),"")</f>
        <v>2.5642712257773594E-5</v>
      </c>
      <c r="AY279">
        <f>IF(AY$1&lt;&gt;"",IFERROR(VLOOKUP($A279,ANT_pumpParticles_Export_v2!$A$2:$DY$234,MATCH(AY$1&amp;"_"&amp;LEFT(Sheet1!$J279,3),ANT_pumpParticles_Export_v2!$A$1:$DY$1,0))/VLOOKUP($A279,ANT_pumpParticles_Export_v2!$A$2:$DY$234,MATCH("Ti_"&amp;LEFT(Sheet1!$J279,3),ANT_pumpParticles_Export_v2!$A$1:$DY$1,0)),""),"")</f>
        <v>1.502627081718437E-4</v>
      </c>
      <c r="AZ279">
        <f>IF(AZ$1&lt;&gt;"",IFERROR(VLOOKUP($A279,ANT_pumpParticles_Export_v2!$A$2:$DY$234,MATCH(AZ$1&amp;"_"&amp;LEFT(Sheet1!$J279,3),ANT_pumpParticles_Export_v2!$A$1:$DY$1,0))/VLOOKUP($A279,ANT_pumpParticles_Export_v2!$A$2:$DY$234,MATCH("Ti_"&amp;LEFT(Sheet1!$J279,3),ANT_pumpParticles_Export_v2!$A$1:$DY$1,0)),""),"")</f>
        <v>5.350191702034194E-5</v>
      </c>
      <c r="BB279">
        <f>IF(BB$1&lt;&gt;"",IFERROR(VLOOKUP($A279,ANT_pumpParticles_Export_v2!$A$2:$DY$234,MATCH(BB$1&amp;"_"&amp;LEFT(Sheet1!$J279,3),ANT_pumpParticles_Export_v2!$A$1:$DY$1,0))/VLOOKUP($A279,ANT_pumpParticles_Export_v2!$A$2:$DY$234,MATCH("Ti_"&amp;LEFT(Sheet1!$J279,3),ANT_pumpParticles_Export_v2!$A$1:$DY$1,0)),""),"")</f>
        <v>1.6609759801852598E-4</v>
      </c>
      <c r="BD279">
        <f>IF(BD$1&lt;&gt;"",IFERROR(VLOOKUP($A279,ANT_pumpParticles_Export_v2!$A$2:$DY$234,MATCH(BD$1&amp;"_"&amp;LEFT(Sheet1!$J279,3),ANT_pumpParticles_Export_v2!$A$1:$DY$1,0))/VLOOKUP($A279,ANT_pumpParticles_Export_v2!$A$2:$DY$234,MATCH("Ti_"&amp;LEFT(Sheet1!$J279,3),ANT_pumpParticles_Export_v2!$A$1:$DY$1,0)),""),"")</f>
        <v>4.1633686567529147E-5</v>
      </c>
    </row>
    <row r="280" spans="1:56" x14ac:dyDescent="0.3">
      <c r="A280">
        <v>19248</v>
      </c>
      <c r="B280" t="s">
        <v>138</v>
      </c>
      <c r="C280">
        <v>7</v>
      </c>
      <c r="D280" t="s">
        <v>130</v>
      </c>
      <c r="E280">
        <v>-652.1</v>
      </c>
      <c r="F280">
        <v>-72.962699999999998</v>
      </c>
      <c r="G280">
        <v>-115.8584</v>
      </c>
      <c r="H280">
        <v>82.803799999999995</v>
      </c>
      <c r="I280">
        <v>9.9</v>
      </c>
      <c r="J280" t="s">
        <v>164</v>
      </c>
      <c r="L280">
        <f>IF(L$1&lt;&gt;"",IFERROR(VLOOKUP($A280,ANT_pumpParticles_Export_v2!$A$2:$DY$234,MATCH(L$1&amp;"_"&amp;LEFT(Sheet1!$J280,3),ANT_pumpParticles_Export_v2!$A$1:$DY$1,0))/VLOOKUP($A280,ANT_pumpParticles_Export_v2!$A$2:$DY$234,MATCH("Ti_"&amp;LEFT(Sheet1!$J280,3),ANT_pumpParticles_Export_v2!$A$1:$DY$1,0)),""),"")</f>
        <v>14.977522951033965</v>
      </c>
      <c r="O280">
        <f>IF(O$1&lt;&gt;"",IFERROR(VLOOKUP($A280,ANT_pumpParticles_Export_v2!$A$2:$DY$234,MATCH(O$1&amp;"_"&amp;LEFT(Sheet1!$J280,3),ANT_pumpParticles_Export_v2!$A$1:$DY$1,0))/VLOOKUP($A280,ANT_pumpParticles_Export_v2!$A$2:$DY$234,MATCH("Ti_"&amp;LEFT(Sheet1!$J280,3),ANT_pumpParticles_Export_v2!$A$1:$DY$1,0)),""),"")</f>
        <v>3.7772738485504718</v>
      </c>
      <c r="P280">
        <f>IF(P$1&lt;&gt;"",IFERROR(VLOOKUP($A280,ANT_pumpParticles_Export_v2!$A$2:$DY$234,MATCH(P$1&amp;"_"&amp;LEFT(Sheet1!$J280,3),ANT_pumpParticles_Export_v2!$A$1:$DY$1,0))/VLOOKUP($A280,ANT_pumpParticles_Export_v2!$A$2:$DY$234,MATCH("Ti_"&amp;LEFT(Sheet1!$J280,3),ANT_pumpParticles_Export_v2!$A$1:$DY$1,0)),""),"")</f>
        <v>3.7772738485504718</v>
      </c>
      <c r="S280">
        <f>IF(S$1&lt;&gt;"",IFERROR(VLOOKUP($A280,ANT_pumpParticles_Export_v2!$A$2:$DY$234,MATCH(S$1&amp;"_"&amp;LEFT(Sheet1!$J280,3),ANT_pumpParticles_Export_v2!$A$1:$DY$1,0))/VLOOKUP($A280,ANT_pumpParticles_Export_v2!$A$2:$DY$234,MATCH("Ti_"&amp;LEFT(Sheet1!$J280,3),ANT_pumpParticles_Export_v2!$A$1:$DY$1,0)),""),"")</f>
        <v>0.13526560807563409</v>
      </c>
      <c r="U280">
        <f>IF(U$1&lt;&gt;"",IFERROR(VLOOKUP($A280,ANT_pumpParticles_Export_v2!$A$2:$DY$234,MATCH(U$1&amp;"_"&amp;LEFT(Sheet1!$J280,3),ANT_pumpParticles_Export_v2!$A$1:$DY$1,0))/VLOOKUP($A280,ANT_pumpParticles_Export_v2!$A$2:$DY$234,MATCH("Ti_"&amp;LEFT(Sheet1!$J280,3),ANT_pumpParticles_Export_v2!$A$1:$DY$1,0)),""),"")</f>
        <v>1.272603612442212</v>
      </c>
      <c r="W280" t="str">
        <f>IF(W$1&lt;&gt;"",IFERROR(VLOOKUP($A280,ANT_pumpParticles_Export_v2!$A$2:$DY$234,MATCH(W$1&amp;"_"&amp;LEFT(Sheet1!$J280,3),ANT_pumpParticles_Export_v2!$A$1:$DY$1,0))/VLOOKUP($A280,ANT_pumpParticles_Export_v2!$A$2:$DY$234,MATCH("Ti_"&amp;LEFT(Sheet1!$J280,3),ANT_pumpParticles_Export_v2!$A$1:$DY$1,0)),""),"")</f>
        <v/>
      </c>
      <c r="Y280">
        <f>IF(Y$1&lt;&gt;"",IFERROR(VLOOKUP($A280,ANT_pumpParticles_Export_v2!$A$2:$DY$234,MATCH(Y$1&amp;"_"&amp;LEFT(Sheet1!$J280,3),ANT_pumpParticles_Export_v2!$A$1:$DY$1,0))/VLOOKUP($A280,ANT_pumpParticles_Export_v2!$A$2:$DY$234,MATCH("Ti_"&amp;LEFT(Sheet1!$J280,3),ANT_pumpParticles_Export_v2!$A$1:$DY$1,0)),""),"")</f>
        <v>2.8481932380934754E-2</v>
      </c>
      <c r="Z280">
        <f>IF(Z$1&lt;&gt;"",IFERROR(VLOOKUP($A280,ANT_pumpParticles_Export_v2!$A$2:$DY$234,MATCH(Z$1&amp;"_"&amp;LEFT(Sheet1!$J280,3),ANT_pumpParticles_Export_v2!$A$1:$DY$1,0))/VLOOKUP($A280,ANT_pumpParticles_Export_v2!$A$2:$DY$234,MATCH("Ti_"&amp;LEFT(Sheet1!$J280,3),ANT_pumpParticles_Export_v2!$A$1:$DY$1,0)),""),"")</f>
        <v>6.8390722560395705E-3</v>
      </c>
      <c r="AA280">
        <f>IF(AA$1&lt;&gt;"",IFERROR(VLOOKUP($A280,ANT_pumpParticles_Export_v2!$A$2:$DY$234,MATCH(AA$1&amp;"_"&amp;LEFT(Sheet1!$J280,3),ANT_pumpParticles_Export_v2!$A$1:$DY$1,0))/VLOOKUP($A280,ANT_pumpParticles_Export_v2!$A$2:$DY$234,MATCH("Ti_"&amp;LEFT(Sheet1!$J280,3),ANT_pumpParticles_Export_v2!$A$1:$DY$1,0)),""),"")</f>
        <v>1.6290108126467959</v>
      </c>
      <c r="AB280" t="str">
        <f>IF(AB$1&lt;&gt;"",IFERROR(VLOOKUP($A280,ANT_pumpParticles_Export_v2!$A$2:$DY$234,MATCH(AB$1&amp;"_"&amp;LEFT(Sheet1!$J280,3),ANT_pumpParticles_Export_v2!$A$1:$DY$1,0))/VLOOKUP($A280,ANT_pumpParticles_Export_v2!$A$2:$DY$234,MATCH("Ti_"&amp;LEFT(Sheet1!$J280,3),ANT_pumpParticles_Export_v2!$A$1:$DY$1,0)),""),"")</f>
        <v/>
      </c>
      <c r="AC280">
        <f>IF(AC$1&lt;&gt;"",IFERROR(VLOOKUP($A280,ANT_pumpParticles_Export_v2!$A$2:$DY$234,MATCH(AC$1&amp;"_"&amp;LEFT(Sheet1!$J280,3),ANT_pumpParticles_Export_v2!$A$1:$DY$1,0))/VLOOKUP($A280,ANT_pumpParticles_Export_v2!$A$2:$DY$234,MATCH("Ti_"&amp;LEFT(Sheet1!$J280,3),ANT_pumpParticles_Export_v2!$A$1:$DY$1,0)),""),"")</f>
        <v>0.12979826749204362</v>
      </c>
      <c r="AE280">
        <f>IF(AE$1&lt;&gt;"",IFERROR(VLOOKUP($A280,ANT_pumpParticles_Export_v2!$A$2:$DY$234,MATCH(AE$1&amp;"_"&amp;LEFT(Sheet1!$J280,3),ANT_pumpParticles_Export_v2!$A$1:$DY$1,0))/VLOOKUP($A280,ANT_pumpParticles_Export_v2!$A$2:$DY$234,MATCH("Ti_"&amp;LEFT(Sheet1!$J280,3),ANT_pumpParticles_Export_v2!$A$1:$DY$1,0)),""),"")</f>
        <v>4.109408991483611E-2</v>
      </c>
      <c r="AF280" t="str">
        <f>IF(AF$1&lt;&gt;"",IFERROR(VLOOKUP($A280,ANT_pumpParticles_Export_v2!$A$2:$DY$234,MATCH(AF$1&amp;"_"&amp;LEFT(Sheet1!$J280,3),ANT_pumpParticles_Export_v2!$A$1:$DY$1,0))/VLOOKUP($A280,ANT_pumpParticles_Export_v2!$A$2:$DY$234,MATCH("Ti_"&amp;LEFT(Sheet1!$J280,3),ANT_pumpParticles_Export_v2!$A$1:$DY$1,0)),""),"")</f>
        <v/>
      </c>
      <c r="AG280">
        <f>IF(AG$1&lt;&gt;"",IFERROR(VLOOKUP($A280,ANT_pumpParticles_Export_v2!$A$2:$DY$234,MATCH(AG$1&amp;"_"&amp;LEFT(Sheet1!$J280,3),ANT_pumpParticles_Export_v2!$A$1:$DY$1,0))/VLOOKUP($A280,ANT_pumpParticles_Export_v2!$A$2:$DY$234,MATCH("Ti_"&amp;LEFT(Sheet1!$J280,3),ANT_pumpParticles_Export_v2!$A$1:$DY$1,0)),""),"")</f>
        <v>0.1257272623399126</v>
      </c>
      <c r="AH280">
        <f>IF(AH$1&lt;&gt;"",IFERROR(VLOOKUP($A280,ANT_pumpParticles_Export_v2!$A$2:$DY$234,MATCH(AH$1&amp;"_"&amp;LEFT(Sheet1!$J280,3),ANT_pumpParticles_Export_v2!$A$1:$DY$1,0))/VLOOKUP($A280,ANT_pumpParticles_Export_v2!$A$2:$DY$234,MATCH("Ti_"&amp;LEFT(Sheet1!$J280,3),ANT_pumpParticles_Export_v2!$A$1:$DY$1,0)),""),"")</f>
        <v>1.7746664083757036E-4</v>
      </c>
      <c r="AI280">
        <f>IF(AI$1&lt;&gt;"",IFERROR(VLOOKUP($A280,ANT_pumpParticles_Export_v2!$A$2:$DY$234,MATCH(AI$1&amp;"_"&amp;LEFT(Sheet1!$J280,3),ANT_pumpParticles_Export_v2!$A$1:$DY$1,0))/VLOOKUP($A280,ANT_pumpParticles_Export_v2!$A$2:$DY$234,MATCH("Ti_"&amp;LEFT(Sheet1!$J280,3),ANT_pumpParticles_Export_v2!$A$1:$DY$1,0)),""),"")</f>
        <v>0.12445530695803227</v>
      </c>
      <c r="AJ280">
        <f>IF(AJ$1&lt;&gt;"",IFERROR(VLOOKUP($A280,ANT_pumpParticles_Export_v2!$A$2:$DY$234,MATCH(AJ$1&amp;"_"&amp;LEFT(Sheet1!$J280,3),ANT_pumpParticles_Export_v2!$A$1:$DY$1,0))/VLOOKUP($A280,ANT_pumpParticles_Export_v2!$A$2:$DY$234,MATCH("Ti_"&amp;LEFT(Sheet1!$J280,3),ANT_pumpParticles_Export_v2!$A$1:$DY$1,0)),""),"")</f>
        <v>9.1084205598130595E-3</v>
      </c>
      <c r="AM280">
        <f>IF(AM$1&lt;&gt;"",IFERROR(VLOOKUP($A280,ANT_pumpParticles_Export_v2!$A$2:$DY$234,MATCH(AM$1&amp;"_"&amp;LEFT(Sheet1!$J280,3),ANT_pumpParticles_Export_v2!$A$1:$DY$1,0))/VLOOKUP($A280,ANT_pumpParticles_Export_v2!$A$2:$DY$234,MATCH("Ti_"&amp;LEFT(Sheet1!$J280,3),ANT_pumpParticles_Export_v2!$A$1:$DY$1,0)),""),"")</f>
        <v>0.13118713726089162</v>
      </c>
      <c r="AN280">
        <f>IF(AN$1&lt;&gt;"",IFERROR(VLOOKUP($A280,ANT_pumpParticles_Export_v2!$A$2:$DY$234,MATCH(AN$1&amp;"_"&amp;LEFT(Sheet1!$J280,3),ANT_pumpParticles_Export_v2!$A$1:$DY$1,0))/VLOOKUP($A280,ANT_pumpParticles_Export_v2!$A$2:$DY$234,MATCH("Ti_"&amp;LEFT(Sheet1!$J280,3),ANT_pumpParticles_Export_v2!$A$1:$DY$1,0)),""),"")</f>
        <v>1.428243657552771E-3</v>
      </c>
      <c r="AP280">
        <f>IF(AP$1&lt;&gt;"",IFERROR(VLOOKUP($A280,ANT_pumpParticles_Export_v2!$A$2:$DY$234,MATCH(AP$1&amp;"_"&amp;LEFT(Sheet1!$J280,3),ANT_pumpParticles_Export_v2!$A$1:$DY$1,0))/VLOOKUP($A280,ANT_pumpParticles_Export_v2!$A$2:$DY$234,MATCH("Ti_"&amp;LEFT(Sheet1!$J280,3),ANT_pumpParticles_Export_v2!$A$1:$DY$1,0)),""),"")</f>
        <v>1.7319226132136798E-3</v>
      </c>
      <c r="AQ280">
        <f>IF(AQ$1&lt;&gt;"",IFERROR(VLOOKUP($A280,ANT_pumpParticles_Export_v2!$A$2:$DY$234,MATCH(AQ$1&amp;"_"&amp;LEFT(Sheet1!$J280,3),ANT_pumpParticles_Export_v2!$A$1:$DY$1,0))/VLOOKUP($A280,ANT_pumpParticles_Export_v2!$A$2:$DY$234,MATCH("Ti_"&amp;LEFT(Sheet1!$J280,3),ANT_pumpParticles_Export_v2!$A$1:$DY$1,0)),""),"")</f>
        <v>1.78364867535333E-3</v>
      </c>
      <c r="AS280">
        <f>IF(AS$1&lt;&gt;"",IFERROR(VLOOKUP($A280,ANT_pumpParticles_Export_v2!$A$2:$DY$234,MATCH(AS$1&amp;"_"&amp;LEFT(Sheet1!$J280,3),ANT_pumpParticles_Export_v2!$A$1:$DY$1,0))/VLOOKUP($A280,ANT_pumpParticles_Export_v2!$A$2:$DY$234,MATCH("Ti_"&amp;LEFT(Sheet1!$J280,3),ANT_pumpParticles_Export_v2!$A$1:$DY$1,0)),""),"")</f>
        <v>4.4068431406969568E-5</v>
      </c>
      <c r="AT280">
        <f>IF(AT$1&lt;&gt;"",IFERROR(VLOOKUP($A280,ANT_pumpParticles_Export_v2!$A$2:$DY$234,MATCH(AT$1&amp;"_"&amp;LEFT(Sheet1!$J280,3),ANT_pumpParticles_Export_v2!$A$1:$DY$1,0))/VLOOKUP($A280,ANT_pumpParticles_Export_v2!$A$2:$DY$234,MATCH("Ti_"&amp;LEFT(Sheet1!$J280,3),ANT_pumpParticles_Export_v2!$A$1:$DY$1,0)),""),"")</f>
        <v>2.7441651500603558E-4</v>
      </c>
      <c r="AU280">
        <f>IF(AU$1&lt;&gt;"",IFERROR(VLOOKUP($A280,ANT_pumpParticles_Export_v2!$A$2:$DY$234,MATCH(AU$1&amp;"_"&amp;LEFT(Sheet1!$J280,3),ANT_pumpParticles_Export_v2!$A$1:$DY$1,0))/VLOOKUP($A280,ANT_pumpParticles_Export_v2!$A$2:$DY$234,MATCH("Ti_"&amp;LEFT(Sheet1!$J280,3),ANT_pumpParticles_Export_v2!$A$1:$DY$1,0)),""),"")</f>
        <v>9.9773084051030542E-3</v>
      </c>
      <c r="AV280" t="str">
        <f>IF(AV$1&lt;&gt;"",IFERROR(VLOOKUP($A280,ANT_pumpParticles_Export_v2!$A$2:$DY$234,MATCH(AV$1&amp;"_"&amp;LEFT(Sheet1!$J280,3),ANT_pumpParticles_Export_v2!$A$1:$DY$1,0))/VLOOKUP($A280,ANT_pumpParticles_Export_v2!$A$2:$DY$234,MATCH("Ti_"&amp;LEFT(Sheet1!$J280,3),ANT_pumpParticles_Export_v2!$A$1:$DY$1,0)),""),"")</f>
        <v/>
      </c>
      <c r="AW280">
        <f>IF(AW$1&lt;&gt;"",IFERROR(VLOOKUP($A280,ANT_pumpParticles_Export_v2!$A$2:$DY$234,MATCH(AW$1&amp;"_"&amp;LEFT(Sheet1!$J280,3),ANT_pumpParticles_Export_v2!$A$1:$DY$1,0))/VLOOKUP($A280,ANT_pumpParticles_Export_v2!$A$2:$DY$234,MATCH("Ti_"&amp;LEFT(Sheet1!$J280,3),ANT_pumpParticles_Export_v2!$A$1:$DY$1,0)),""),"")</f>
        <v>4.8764573401610104E-5</v>
      </c>
      <c r="AX280" t="str">
        <f>IF(AX$1&lt;&gt;"",IFERROR(VLOOKUP($A280,ANT_pumpParticles_Export_v2!$A$2:$DY$234,MATCH(AX$1&amp;"_"&amp;LEFT(Sheet1!$J280,3),ANT_pumpParticles_Export_v2!$A$1:$DY$1,0))/VLOOKUP($A280,ANT_pumpParticles_Export_v2!$A$2:$DY$234,MATCH("Ti_"&amp;LEFT(Sheet1!$J280,3),ANT_pumpParticles_Export_v2!$A$1:$DY$1,0)),""),"")</f>
        <v/>
      </c>
      <c r="AY280" t="str">
        <f>IF(AY$1&lt;&gt;"",IFERROR(VLOOKUP($A280,ANT_pumpParticles_Export_v2!$A$2:$DY$234,MATCH(AY$1&amp;"_"&amp;LEFT(Sheet1!$J280,3),ANT_pumpParticles_Export_v2!$A$1:$DY$1,0))/VLOOKUP($A280,ANT_pumpParticles_Export_v2!$A$2:$DY$234,MATCH("Ti_"&amp;LEFT(Sheet1!$J280,3),ANT_pumpParticles_Export_v2!$A$1:$DY$1,0)),""),"")</f>
        <v/>
      </c>
      <c r="AZ280">
        <f>IF(AZ$1&lt;&gt;"",IFERROR(VLOOKUP($A280,ANT_pumpParticles_Export_v2!$A$2:$DY$234,MATCH(AZ$1&amp;"_"&amp;LEFT(Sheet1!$J280,3),ANT_pumpParticles_Export_v2!$A$1:$DY$1,0))/VLOOKUP($A280,ANT_pumpParticles_Export_v2!$A$2:$DY$234,MATCH("Ti_"&amp;LEFT(Sheet1!$J280,3),ANT_pumpParticles_Export_v2!$A$1:$DY$1,0)),""),"")</f>
        <v>1.8128205205450418E-4</v>
      </c>
      <c r="BB280">
        <f>IF(BB$1&lt;&gt;"",IFERROR(VLOOKUP($A280,ANT_pumpParticles_Export_v2!$A$2:$DY$234,MATCH(BB$1&amp;"_"&amp;LEFT(Sheet1!$J280,3),ANT_pumpParticles_Export_v2!$A$1:$DY$1,0))/VLOOKUP($A280,ANT_pumpParticles_Export_v2!$A$2:$DY$234,MATCH("Ti_"&amp;LEFT(Sheet1!$J280,3),ANT_pumpParticles_Export_v2!$A$1:$DY$1,0)),""),"")</f>
        <v>7.8034609635092942E-5</v>
      </c>
      <c r="BD280">
        <f>IF(BD$1&lt;&gt;"",IFERROR(VLOOKUP($A280,ANT_pumpParticles_Export_v2!$A$2:$DY$234,MATCH(BD$1&amp;"_"&amp;LEFT(Sheet1!$J280,3),ANT_pumpParticles_Export_v2!$A$1:$DY$1,0))/VLOOKUP($A280,ANT_pumpParticles_Export_v2!$A$2:$DY$234,MATCH("Ti_"&amp;LEFT(Sheet1!$J280,3),ANT_pumpParticles_Export_v2!$A$1:$DY$1,0)),""),"")</f>
        <v>1.4433614382164338E-6</v>
      </c>
    </row>
    <row r="281" spans="1:56" x14ac:dyDescent="0.3">
      <c r="A281">
        <v>19249</v>
      </c>
      <c r="B281" t="s">
        <v>138</v>
      </c>
      <c r="C281">
        <v>7</v>
      </c>
      <c r="D281" t="s">
        <v>130</v>
      </c>
      <c r="E281">
        <v>-617.46</v>
      </c>
      <c r="F281">
        <v>-72.962699999999998</v>
      </c>
      <c r="G281">
        <v>-115.8584</v>
      </c>
      <c r="H281">
        <v>82.803799999999995</v>
      </c>
      <c r="I281">
        <v>44.54</v>
      </c>
      <c r="J281" t="s">
        <v>164</v>
      </c>
      <c r="L281">
        <f>IF(L$1&lt;&gt;"",IFERROR(VLOOKUP($A281,ANT_pumpParticles_Export_v2!$A$2:$DY$234,MATCH(L$1&amp;"_"&amp;LEFT(Sheet1!$J281,3),ANT_pumpParticles_Export_v2!$A$1:$DY$1,0))/VLOOKUP($A281,ANT_pumpParticles_Export_v2!$A$2:$DY$234,MATCH("Ti_"&amp;LEFT(Sheet1!$J281,3),ANT_pumpParticles_Export_v2!$A$1:$DY$1,0)),""),"")</f>
        <v>8.5829742587194691</v>
      </c>
      <c r="O281">
        <f>IF(O$1&lt;&gt;"",IFERROR(VLOOKUP($A281,ANT_pumpParticles_Export_v2!$A$2:$DY$234,MATCH(O$1&amp;"_"&amp;LEFT(Sheet1!$J281,3),ANT_pumpParticles_Export_v2!$A$1:$DY$1,0))/VLOOKUP($A281,ANT_pumpParticles_Export_v2!$A$2:$DY$234,MATCH("Ti_"&amp;LEFT(Sheet1!$J281,3),ANT_pumpParticles_Export_v2!$A$1:$DY$1,0)),""),"")</f>
        <v>2.6508414692445905</v>
      </c>
      <c r="P281">
        <f>IF(P$1&lt;&gt;"",IFERROR(VLOOKUP($A281,ANT_pumpParticles_Export_v2!$A$2:$DY$234,MATCH(P$1&amp;"_"&amp;LEFT(Sheet1!$J281,3),ANT_pumpParticles_Export_v2!$A$1:$DY$1,0))/VLOOKUP($A281,ANT_pumpParticles_Export_v2!$A$2:$DY$234,MATCH("Ti_"&amp;LEFT(Sheet1!$J281,3),ANT_pumpParticles_Export_v2!$A$1:$DY$1,0)),""),"")</f>
        <v>2.6508414692445905</v>
      </c>
      <c r="S281">
        <f>IF(S$1&lt;&gt;"",IFERROR(VLOOKUP($A281,ANT_pumpParticles_Export_v2!$A$2:$DY$234,MATCH(S$1&amp;"_"&amp;LEFT(Sheet1!$J281,3),ANT_pumpParticles_Export_v2!$A$1:$DY$1,0))/VLOOKUP($A281,ANT_pumpParticles_Export_v2!$A$2:$DY$234,MATCH("Ti_"&amp;LEFT(Sheet1!$J281,3),ANT_pumpParticles_Export_v2!$A$1:$DY$1,0)),""),"")</f>
        <v>1.3847761966416738E-2</v>
      </c>
      <c r="U281">
        <f>IF(U$1&lt;&gt;"",IFERROR(VLOOKUP($A281,ANT_pumpParticles_Export_v2!$A$2:$DY$234,MATCH(U$1&amp;"_"&amp;LEFT(Sheet1!$J281,3),ANT_pumpParticles_Export_v2!$A$1:$DY$1,0))/VLOOKUP($A281,ANT_pumpParticles_Export_v2!$A$2:$DY$234,MATCH("Ti_"&amp;LEFT(Sheet1!$J281,3),ANT_pumpParticles_Export_v2!$A$1:$DY$1,0)),""),"")</f>
        <v>0.31588899722486119</v>
      </c>
      <c r="W281" t="str">
        <f>IF(W$1&lt;&gt;"",IFERROR(VLOOKUP($A281,ANT_pumpParticles_Export_v2!$A$2:$DY$234,MATCH(W$1&amp;"_"&amp;LEFT(Sheet1!$J281,3),ANT_pumpParticles_Export_v2!$A$1:$DY$1,0))/VLOOKUP($A281,ANT_pumpParticles_Export_v2!$A$2:$DY$234,MATCH("Ti_"&amp;LEFT(Sheet1!$J281,3),ANT_pumpParticles_Export_v2!$A$1:$DY$1,0)),""),"")</f>
        <v/>
      </c>
      <c r="Y281">
        <f>IF(Y$1&lt;&gt;"",IFERROR(VLOOKUP($A281,ANT_pumpParticles_Export_v2!$A$2:$DY$234,MATCH(Y$1&amp;"_"&amp;LEFT(Sheet1!$J281,3),ANT_pumpParticles_Export_v2!$A$1:$DY$1,0))/VLOOKUP($A281,ANT_pumpParticles_Export_v2!$A$2:$DY$234,MATCH("Ti_"&amp;LEFT(Sheet1!$J281,3),ANT_pumpParticles_Export_v2!$A$1:$DY$1,0)),""),"")</f>
        <v>8.8693201105794796E-3</v>
      </c>
      <c r="Z281">
        <f>IF(Z$1&lt;&gt;"",IFERROR(VLOOKUP($A281,ANT_pumpParticles_Export_v2!$A$2:$DY$234,MATCH(Z$1&amp;"_"&amp;LEFT(Sheet1!$J281,3),ANT_pumpParticles_Export_v2!$A$1:$DY$1,0))/VLOOKUP($A281,ANT_pumpParticles_Export_v2!$A$2:$DY$234,MATCH("Ti_"&amp;LEFT(Sheet1!$J281,3),ANT_pumpParticles_Export_v2!$A$1:$DY$1,0)),""),"")</f>
        <v>1.9183341300654257E-3</v>
      </c>
      <c r="AA281">
        <f>IF(AA$1&lt;&gt;"",IFERROR(VLOOKUP($A281,ANT_pumpParticles_Export_v2!$A$2:$DY$234,MATCH(AA$1&amp;"_"&amp;LEFT(Sheet1!$J281,3),ANT_pumpParticles_Export_v2!$A$1:$DY$1,0))/VLOOKUP($A281,ANT_pumpParticles_Export_v2!$A$2:$DY$234,MATCH("Ti_"&amp;LEFT(Sheet1!$J281,3),ANT_pumpParticles_Export_v2!$A$1:$DY$1,0)),""),"")</f>
        <v>0.42459583555844133</v>
      </c>
      <c r="AB281" t="str">
        <f>IF(AB$1&lt;&gt;"",IFERROR(VLOOKUP($A281,ANT_pumpParticles_Export_v2!$A$2:$DY$234,MATCH(AB$1&amp;"_"&amp;LEFT(Sheet1!$J281,3),ANT_pumpParticles_Export_v2!$A$1:$DY$1,0))/VLOOKUP($A281,ANT_pumpParticles_Export_v2!$A$2:$DY$234,MATCH("Ti_"&amp;LEFT(Sheet1!$J281,3),ANT_pumpParticles_Export_v2!$A$1:$DY$1,0)),""),"")</f>
        <v/>
      </c>
      <c r="AC281">
        <f>IF(AC$1&lt;&gt;"",IFERROR(VLOOKUP($A281,ANT_pumpParticles_Export_v2!$A$2:$DY$234,MATCH(AC$1&amp;"_"&amp;LEFT(Sheet1!$J281,3),ANT_pumpParticles_Export_v2!$A$1:$DY$1,0))/VLOOKUP($A281,ANT_pumpParticles_Export_v2!$A$2:$DY$234,MATCH("Ti_"&amp;LEFT(Sheet1!$J281,3),ANT_pumpParticles_Export_v2!$A$1:$DY$1,0)),""),"")</f>
        <v>8.0935695954237635E-2</v>
      </c>
      <c r="AE281">
        <f>IF(AE$1&lt;&gt;"",IFERROR(VLOOKUP($A281,ANT_pumpParticles_Export_v2!$A$2:$DY$234,MATCH(AE$1&amp;"_"&amp;LEFT(Sheet1!$J281,3),ANT_pumpParticles_Export_v2!$A$1:$DY$1,0))/VLOOKUP($A281,ANT_pumpParticles_Export_v2!$A$2:$DY$234,MATCH("Ti_"&amp;LEFT(Sheet1!$J281,3),ANT_pumpParticles_Export_v2!$A$1:$DY$1,0)),""),"")</f>
        <v>7.7279771472896167E-3</v>
      </c>
      <c r="AF281" t="str">
        <f>IF(AF$1&lt;&gt;"",IFERROR(VLOOKUP($A281,ANT_pumpParticles_Export_v2!$A$2:$DY$234,MATCH(AF$1&amp;"_"&amp;LEFT(Sheet1!$J281,3),ANT_pumpParticles_Export_v2!$A$1:$DY$1,0))/VLOOKUP($A281,ANT_pumpParticles_Export_v2!$A$2:$DY$234,MATCH("Ti_"&amp;LEFT(Sheet1!$J281,3),ANT_pumpParticles_Export_v2!$A$1:$DY$1,0)),""),"")</f>
        <v/>
      </c>
      <c r="AG281">
        <f>IF(AG$1&lt;&gt;"",IFERROR(VLOOKUP($A281,ANT_pumpParticles_Export_v2!$A$2:$DY$234,MATCH(AG$1&amp;"_"&amp;LEFT(Sheet1!$J281,3),ANT_pumpParticles_Export_v2!$A$1:$DY$1,0))/VLOOKUP($A281,ANT_pumpParticles_Export_v2!$A$2:$DY$234,MATCH("Ti_"&amp;LEFT(Sheet1!$J281,3),ANT_pumpParticles_Export_v2!$A$1:$DY$1,0)),""),"")</f>
        <v>7.9424677101803037E-2</v>
      </c>
      <c r="AH281">
        <f>IF(AH$1&lt;&gt;"",IFERROR(VLOOKUP($A281,ANT_pumpParticles_Export_v2!$A$2:$DY$234,MATCH(AH$1&amp;"_"&amp;LEFT(Sheet1!$J281,3),ANT_pumpParticles_Export_v2!$A$1:$DY$1,0))/VLOOKUP($A281,ANT_pumpParticles_Export_v2!$A$2:$DY$234,MATCH("Ti_"&amp;LEFT(Sheet1!$J281,3),ANT_pumpParticles_Export_v2!$A$1:$DY$1,0)),""),"")</f>
        <v>6.7772215028110268E-5</v>
      </c>
      <c r="AI281">
        <f>IF(AI$1&lt;&gt;"",IFERROR(VLOOKUP($A281,ANT_pumpParticles_Export_v2!$A$2:$DY$234,MATCH(AI$1&amp;"_"&amp;LEFT(Sheet1!$J281,3),ANT_pumpParticles_Export_v2!$A$1:$DY$1,0))/VLOOKUP($A281,ANT_pumpParticles_Export_v2!$A$2:$DY$234,MATCH("Ti_"&amp;LEFT(Sheet1!$J281,3),ANT_pumpParticles_Export_v2!$A$1:$DY$1,0)),""),"")</f>
        <v>7.8434624261737071E-2</v>
      </c>
      <c r="AJ281">
        <f>IF(AJ$1&lt;&gt;"",IFERROR(VLOOKUP($A281,ANT_pumpParticles_Export_v2!$A$2:$DY$234,MATCH(AJ$1&amp;"_"&amp;LEFT(Sheet1!$J281,3),ANT_pumpParticles_Export_v2!$A$1:$DY$1,0))/VLOOKUP($A281,ANT_pumpParticles_Export_v2!$A$2:$DY$234,MATCH("Ti_"&amp;LEFT(Sheet1!$J281,3),ANT_pumpParticles_Export_v2!$A$1:$DY$1,0)),""),"")</f>
        <v>1.2588053739060036E-3</v>
      </c>
      <c r="AM281">
        <f>IF(AM$1&lt;&gt;"",IFERROR(VLOOKUP($A281,ANT_pumpParticles_Export_v2!$A$2:$DY$234,MATCH(AM$1&amp;"_"&amp;LEFT(Sheet1!$J281,3),ANT_pumpParticles_Export_v2!$A$1:$DY$1,0))/VLOOKUP($A281,ANT_pumpParticles_Export_v2!$A$2:$DY$234,MATCH("Ti_"&amp;LEFT(Sheet1!$J281,3),ANT_pumpParticles_Export_v2!$A$1:$DY$1,0)),""),"")</f>
        <v>3.9573807287598198E-2</v>
      </c>
      <c r="AN281">
        <f>IF(AN$1&lt;&gt;"",IFERROR(VLOOKUP($A281,ANT_pumpParticles_Export_v2!$A$2:$DY$234,MATCH(AN$1&amp;"_"&amp;LEFT(Sheet1!$J281,3),ANT_pumpParticles_Export_v2!$A$1:$DY$1,0))/VLOOKUP($A281,ANT_pumpParticles_Export_v2!$A$2:$DY$234,MATCH("Ti_"&amp;LEFT(Sheet1!$J281,3),ANT_pumpParticles_Export_v2!$A$1:$DY$1,0)),""),"")</f>
        <v>8.42196729787477E-4</v>
      </c>
      <c r="AP281">
        <f>IF(AP$1&lt;&gt;"",IFERROR(VLOOKUP($A281,ANT_pumpParticles_Export_v2!$A$2:$DY$234,MATCH(AP$1&amp;"_"&amp;LEFT(Sheet1!$J281,3),ANT_pumpParticles_Export_v2!$A$1:$DY$1,0))/VLOOKUP($A281,ANT_pumpParticles_Export_v2!$A$2:$DY$234,MATCH("Ti_"&amp;LEFT(Sheet1!$J281,3),ANT_pumpParticles_Export_v2!$A$1:$DY$1,0)),""),"")</f>
        <v>9.4971537843425047E-4</v>
      </c>
      <c r="AQ281">
        <f>IF(AQ$1&lt;&gt;"",IFERROR(VLOOKUP($A281,ANT_pumpParticles_Export_v2!$A$2:$DY$234,MATCH(AQ$1&amp;"_"&amp;LEFT(Sheet1!$J281,3),ANT_pumpParticles_Export_v2!$A$1:$DY$1,0))/VLOOKUP($A281,ANT_pumpParticles_Export_v2!$A$2:$DY$234,MATCH("Ti_"&amp;LEFT(Sheet1!$J281,3),ANT_pumpParticles_Export_v2!$A$1:$DY$1,0)),""),"")</f>
        <v>9.4360857210260213E-4</v>
      </c>
      <c r="AS281">
        <f>IF(AS$1&lt;&gt;"",IFERROR(VLOOKUP($A281,ANT_pumpParticles_Export_v2!$A$2:$DY$234,MATCH(AS$1&amp;"_"&amp;LEFT(Sheet1!$J281,3),ANT_pumpParticles_Export_v2!$A$1:$DY$1,0))/VLOOKUP($A281,ANT_pumpParticles_Export_v2!$A$2:$DY$234,MATCH("Ti_"&amp;LEFT(Sheet1!$J281,3),ANT_pumpParticles_Export_v2!$A$1:$DY$1,0)),""),"")</f>
        <v>3.2363664965108552E-5</v>
      </c>
      <c r="AT281">
        <f>IF(AT$1&lt;&gt;"",IFERROR(VLOOKUP($A281,ANT_pumpParticles_Export_v2!$A$2:$DY$234,MATCH(AT$1&amp;"_"&amp;LEFT(Sheet1!$J281,3),ANT_pumpParticles_Export_v2!$A$1:$DY$1,0))/VLOOKUP($A281,ANT_pumpParticles_Export_v2!$A$2:$DY$234,MATCH("Ti_"&amp;LEFT(Sheet1!$J281,3),ANT_pumpParticles_Export_v2!$A$1:$DY$1,0)),""),"")</f>
        <v>1.8062155154720559E-4</v>
      </c>
      <c r="AU281">
        <f>IF(AU$1&lt;&gt;"",IFERROR(VLOOKUP($A281,ANT_pumpParticles_Export_v2!$A$2:$DY$234,MATCH(AU$1&amp;"_"&amp;LEFT(Sheet1!$J281,3),ANT_pumpParticles_Export_v2!$A$1:$DY$1,0))/VLOOKUP($A281,ANT_pumpParticles_Export_v2!$A$2:$DY$234,MATCH("Ti_"&amp;LEFT(Sheet1!$J281,3),ANT_pumpParticles_Export_v2!$A$1:$DY$1,0)),""),"")</f>
        <v>3.0342060513599877E-3</v>
      </c>
      <c r="AV281" t="str">
        <f>IF(AV$1&lt;&gt;"",IFERROR(VLOOKUP($A281,ANT_pumpParticles_Export_v2!$A$2:$DY$234,MATCH(AV$1&amp;"_"&amp;LEFT(Sheet1!$J281,3),ANT_pumpParticles_Export_v2!$A$1:$DY$1,0))/VLOOKUP($A281,ANT_pumpParticles_Export_v2!$A$2:$DY$234,MATCH("Ti_"&amp;LEFT(Sheet1!$J281,3),ANT_pumpParticles_Export_v2!$A$1:$DY$1,0)),""),"")</f>
        <v/>
      </c>
      <c r="AW281">
        <f>IF(AW$1&lt;&gt;"",IFERROR(VLOOKUP($A281,ANT_pumpParticles_Export_v2!$A$2:$DY$234,MATCH(AW$1&amp;"_"&amp;LEFT(Sheet1!$J281,3),ANT_pumpParticles_Export_v2!$A$1:$DY$1,0))/VLOOKUP($A281,ANT_pumpParticles_Export_v2!$A$2:$DY$234,MATCH("Ti_"&amp;LEFT(Sheet1!$J281,3),ANT_pumpParticles_Export_v2!$A$1:$DY$1,0)),""),"")</f>
        <v>2.521586359619535E-5</v>
      </c>
      <c r="AX281">
        <f>IF(AX$1&lt;&gt;"",IFERROR(VLOOKUP($A281,ANT_pumpParticles_Export_v2!$A$2:$DY$234,MATCH(AX$1&amp;"_"&amp;LEFT(Sheet1!$J281,3),ANT_pumpParticles_Export_v2!$A$1:$DY$1,0))/VLOOKUP($A281,ANT_pumpParticles_Export_v2!$A$2:$DY$234,MATCH("Ti_"&amp;LEFT(Sheet1!$J281,3),ANT_pumpParticles_Export_v2!$A$1:$DY$1,0)),""),"")</f>
        <v>4.1561824976671592E-6</v>
      </c>
      <c r="AY281">
        <f>IF(AY$1&lt;&gt;"",IFERROR(VLOOKUP($A281,ANT_pumpParticles_Export_v2!$A$2:$DY$234,MATCH(AY$1&amp;"_"&amp;LEFT(Sheet1!$J281,3),ANT_pumpParticles_Export_v2!$A$1:$DY$1,0))/VLOOKUP($A281,ANT_pumpParticles_Export_v2!$A$2:$DY$234,MATCH("Ti_"&amp;LEFT(Sheet1!$J281,3),ANT_pumpParticles_Export_v2!$A$1:$DY$1,0)),""),"")</f>
        <v>1.570701194538958E-5</v>
      </c>
      <c r="AZ281">
        <f>IF(AZ$1&lt;&gt;"",IFERROR(VLOOKUP($A281,ANT_pumpParticles_Export_v2!$A$2:$DY$234,MATCH(AZ$1&amp;"_"&amp;LEFT(Sheet1!$J281,3),ANT_pumpParticles_Export_v2!$A$1:$DY$1,0))/VLOOKUP($A281,ANT_pumpParticles_Export_v2!$A$2:$DY$234,MATCH("Ti_"&amp;LEFT(Sheet1!$J281,3),ANT_pumpParticles_Export_v2!$A$1:$DY$1,0)),""),"")</f>
        <v>7.0242149408712557E-5</v>
      </c>
      <c r="BB281">
        <f>IF(BB$1&lt;&gt;"",IFERROR(VLOOKUP($A281,ANT_pumpParticles_Export_v2!$A$2:$DY$234,MATCH(BB$1&amp;"_"&amp;LEFT(Sheet1!$J281,3),ANT_pumpParticles_Export_v2!$A$1:$DY$1,0))/VLOOKUP($A281,ANT_pumpParticles_Export_v2!$A$2:$DY$234,MATCH("Ti_"&amp;LEFT(Sheet1!$J281,3),ANT_pumpParticles_Export_v2!$A$1:$DY$1,0)),""),"")</f>
        <v>6.0559831747060454E-5</v>
      </c>
      <c r="BD281">
        <f>IF(BD$1&lt;&gt;"",IFERROR(VLOOKUP($A281,ANT_pumpParticles_Export_v2!$A$2:$DY$234,MATCH(BD$1&amp;"_"&amp;LEFT(Sheet1!$J281,3),ANT_pumpParticles_Export_v2!$A$1:$DY$1,0))/VLOOKUP($A281,ANT_pumpParticles_Export_v2!$A$2:$DY$234,MATCH("Ti_"&amp;LEFT(Sheet1!$J281,3),ANT_pumpParticles_Export_v2!$A$1:$DY$1,0)),""),"")</f>
        <v>1.8315912961023383E-5</v>
      </c>
    </row>
    <row r="282" spans="1:56" x14ac:dyDescent="0.3">
      <c r="A282">
        <v>19250</v>
      </c>
      <c r="B282" t="s">
        <v>138</v>
      </c>
      <c r="C282">
        <v>7</v>
      </c>
      <c r="D282" t="s">
        <v>130</v>
      </c>
      <c r="E282">
        <v>-582.82000000000005</v>
      </c>
      <c r="F282">
        <v>-72.962699999999998</v>
      </c>
      <c r="G282">
        <v>-115.8584</v>
      </c>
      <c r="H282">
        <v>82.803799999999995</v>
      </c>
      <c r="I282">
        <v>79.180000000000007</v>
      </c>
      <c r="J282" t="s">
        <v>164</v>
      </c>
      <c r="L282">
        <f>IF(L$1&lt;&gt;"",IFERROR(VLOOKUP($A282,ANT_pumpParticles_Export_v2!$A$2:$DY$234,MATCH(L$1&amp;"_"&amp;LEFT(Sheet1!$J282,3),ANT_pumpParticles_Export_v2!$A$1:$DY$1,0))/VLOOKUP($A282,ANT_pumpParticles_Export_v2!$A$2:$DY$234,MATCH("Ti_"&amp;LEFT(Sheet1!$J282,3),ANT_pumpParticles_Export_v2!$A$1:$DY$1,0)),""),"")</f>
        <v>19.223885819998092</v>
      </c>
      <c r="O282">
        <f>IF(O$1&lt;&gt;"",IFERROR(VLOOKUP($A282,ANT_pumpParticles_Export_v2!$A$2:$DY$234,MATCH(O$1&amp;"_"&amp;LEFT(Sheet1!$J282,3),ANT_pumpParticles_Export_v2!$A$1:$DY$1,0))/VLOOKUP($A282,ANT_pumpParticles_Export_v2!$A$2:$DY$234,MATCH("Ti_"&amp;LEFT(Sheet1!$J282,3),ANT_pumpParticles_Export_v2!$A$1:$DY$1,0)),""),"")</f>
        <v>6.7766822306300938</v>
      </c>
      <c r="P282">
        <f>IF(P$1&lt;&gt;"",IFERROR(VLOOKUP($A282,ANT_pumpParticles_Export_v2!$A$2:$DY$234,MATCH(P$1&amp;"_"&amp;LEFT(Sheet1!$J282,3),ANT_pumpParticles_Export_v2!$A$1:$DY$1,0))/VLOOKUP($A282,ANT_pumpParticles_Export_v2!$A$2:$DY$234,MATCH("Ti_"&amp;LEFT(Sheet1!$J282,3),ANT_pumpParticles_Export_v2!$A$1:$DY$1,0)),""),"")</f>
        <v>6.7766822306300938</v>
      </c>
      <c r="S282">
        <f>IF(S$1&lt;&gt;"",IFERROR(VLOOKUP($A282,ANT_pumpParticles_Export_v2!$A$2:$DY$234,MATCH(S$1&amp;"_"&amp;LEFT(Sheet1!$J282,3),ANT_pumpParticles_Export_v2!$A$1:$DY$1,0))/VLOOKUP($A282,ANT_pumpParticles_Export_v2!$A$2:$DY$234,MATCH("Ti_"&amp;LEFT(Sheet1!$J282,3),ANT_pumpParticles_Export_v2!$A$1:$DY$1,0)),""),"")</f>
        <v>1.5533632166281171E-2</v>
      </c>
      <c r="U282">
        <f>IF(U$1&lt;&gt;"",IFERROR(VLOOKUP($A282,ANT_pumpParticles_Export_v2!$A$2:$DY$234,MATCH(U$1&amp;"_"&amp;LEFT(Sheet1!$J282,3),ANT_pumpParticles_Export_v2!$A$1:$DY$1,0))/VLOOKUP($A282,ANT_pumpParticles_Export_v2!$A$2:$DY$234,MATCH("Ti_"&amp;LEFT(Sheet1!$J282,3),ANT_pumpParticles_Export_v2!$A$1:$DY$1,0)),""),"")</f>
        <v>0.4378281554204505</v>
      </c>
      <c r="W282">
        <f>IF(W$1&lt;&gt;"",IFERROR(VLOOKUP($A282,ANT_pumpParticles_Export_v2!$A$2:$DY$234,MATCH(W$1&amp;"_"&amp;LEFT(Sheet1!$J282,3),ANT_pumpParticles_Export_v2!$A$1:$DY$1,0))/VLOOKUP($A282,ANT_pumpParticles_Export_v2!$A$2:$DY$234,MATCH("Ti_"&amp;LEFT(Sheet1!$J282,3),ANT_pumpParticles_Export_v2!$A$1:$DY$1,0)),""),"")</f>
        <v>1.8133359470973985E-3</v>
      </c>
      <c r="Y282">
        <f>IF(Y$1&lt;&gt;"",IFERROR(VLOOKUP($A282,ANT_pumpParticles_Export_v2!$A$2:$DY$234,MATCH(Y$1&amp;"_"&amp;LEFT(Sheet1!$J282,3),ANT_pumpParticles_Export_v2!$A$1:$DY$1,0))/VLOOKUP($A282,ANT_pumpParticles_Export_v2!$A$2:$DY$234,MATCH("Ti_"&amp;LEFT(Sheet1!$J282,3),ANT_pumpParticles_Export_v2!$A$1:$DY$1,0)),""),"")</f>
        <v>2.2204824895254056E-2</v>
      </c>
      <c r="Z282">
        <f>IF(Z$1&lt;&gt;"",IFERROR(VLOOKUP($A282,ANT_pumpParticles_Export_v2!$A$2:$DY$234,MATCH(Z$1&amp;"_"&amp;LEFT(Sheet1!$J282,3),ANT_pumpParticles_Export_v2!$A$1:$DY$1,0))/VLOOKUP($A282,ANT_pumpParticles_Export_v2!$A$2:$DY$234,MATCH("Ti_"&amp;LEFT(Sheet1!$J282,3),ANT_pumpParticles_Export_v2!$A$1:$DY$1,0)),""),"")</f>
        <v>8.662615539804441E-3</v>
      </c>
      <c r="AA282">
        <f>IF(AA$1&lt;&gt;"",IFERROR(VLOOKUP($A282,ANT_pumpParticles_Export_v2!$A$2:$DY$234,MATCH(AA$1&amp;"_"&amp;LEFT(Sheet1!$J282,3),ANT_pumpParticles_Export_v2!$A$1:$DY$1,0))/VLOOKUP($A282,ANT_pumpParticles_Export_v2!$A$2:$DY$234,MATCH("Ti_"&amp;LEFT(Sheet1!$J282,3),ANT_pumpParticles_Export_v2!$A$1:$DY$1,0)),""),"")</f>
        <v>0.11276992037313496</v>
      </c>
      <c r="AB282">
        <f>IF(AB$1&lt;&gt;"",IFERROR(VLOOKUP($A282,ANT_pumpParticles_Export_v2!$A$2:$DY$234,MATCH(AB$1&amp;"_"&amp;LEFT(Sheet1!$J282,3),ANT_pumpParticles_Export_v2!$A$1:$DY$1,0))/VLOOKUP($A282,ANT_pumpParticles_Export_v2!$A$2:$DY$234,MATCH("Ti_"&amp;LEFT(Sheet1!$J282,3),ANT_pumpParticles_Export_v2!$A$1:$DY$1,0)),""),"")</f>
        <v>9.2693762603336769E-4</v>
      </c>
      <c r="AC282">
        <f>IF(AC$1&lt;&gt;"",IFERROR(VLOOKUP($A282,ANT_pumpParticles_Export_v2!$A$2:$DY$234,MATCH(AC$1&amp;"_"&amp;LEFT(Sheet1!$J282,3),ANT_pumpParticles_Export_v2!$A$1:$DY$1,0))/VLOOKUP($A282,ANT_pumpParticles_Export_v2!$A$2:$DY$234,MATCH("Ti_"&amp;LEFT(Sheet1!$J282,3),ANT_pumpParticles_Export_v2!$A$1:$DY$1,0)),""),"")</f>
        <v>9.7105204603448486E-2</v>
      </c>
      <c r="AE282">
        <f>IF(AE$1&lt;&gt;"",IFERROR(VLOOKUP($A282,ANT_pumpParticles_Export_v2!$A$2:$DY$234,MATCH(AE$1&amp;"_"&amp;LEFT(Sheet1!$J282,3),ANT_pumpParticles_Export_v2!$A$1:$DY$1,0))/VLOOKUP($A282,ANT_pumpParticles_Export_v2!$A$2:$DY$234,MATCH("Ti_"&amp;LEFT(Sheet1!$J282,3),ANT_pumpParticles_Export_v2!$A$1:$DY$1,0)),""),"")</f>
        <v>2.1854782263920833E-2</v>
      </c>
      <c r="AF282" t="str">
        <f>IF(AF$1&lt;&gt;"",IFERROR(VLOOKUP($A282,ANT_pumpParticles_Export_v2!$A$2:$DY$234,MATCH(AF$1&amp;"_"&amp;LEFT(Sheet1!$J282,3),ANT_pumpParticles_Export_v2!$A$1:$DY$1,0))/VLOOKUP($A282,ANT_pumpParticles_Export_v2!$A$2:$DY$234,MATCH("Ti_"&amp;LEFT(Sheet1!$J282,3),ANT_pumpParticles_Export_v2!$A$1:$DY$1,0)),""),"")</f>
        <v/>
      </c>
      <c r="AG282">
        <f>IF(AG$1&lt;&gt;"",IFERROR(VLOOKUP($A282,ANT_pumpParticles_Export_v2!$A$2:$DY$234,MATCH(AG$1&amp;"_"&amp;LEFT(Sheet1!$J282,3),ANT_pumpParticles_Export_v2!$A$1:$DY$1,0))/VLOOKUP($A282,ANT_pumpParticles_Export_v2!$A$2:$DY$234,MATCH("Ti_"&amp;LEFT(Sheet1!$J282,3),ANT_pumpParticles_Export_v2!$A$1:$DY$1,0)),""),"")</f>
        <v>9.7290195039256455E-2</v>
      </c>
      <c r="AH282">
        <f>IF(AH$1&lt;&gt;"",IFERROR(VLOOKUP($A282,ANT_pumpParticles_Export_v2!$A$2:$DY$234,MATCH(AH$1&amp;"_"&amp;LEFT(Sheet1!$J282,3),ANT_pumpParticles_Export_v2!$A$1:$DY$1,0))/VLOOKUP($A282,ANT_pumpParticles_Export_v2!$A$2:$DY$234,MATCH("Ti_"&amp;LEFT(Sheet1!$J282,3),ANT_pumpParticles_Export_v2!$A$1:$DY$1,0)),""),"")</f>
        <v>3.0642561559753522E-4</v>
      </c>
      <c r="AI282">
        <f>IF(AI$1&lt;&gt;"",IFERROR(VLOOKUP($A282,ANT_pumpParticles_Export_v2!$A$2:$DY$234,MATCH(AI$1&amp;"_"&amp;LEFT(Sheet1!$J282,3),ANT_pumpParticles_Export_v2!$A$1:$DY$1,0))/VLOOKUP($A282,ANT_pumpParticles_Export_v2!$A$2:$DY$234,MATCH("Ti_"&amp;LEFT(Sheet1!$J282,3),ANT_pumpParticles_Export_v2!$A$1:$DY$1,0)),""),"")</f>
        <v>9.6103819486285463E-2</v>
      </c>
      <c r="AJ282">
        <f>IF(AJ$1&lt;&gt;"",IFERROR(VLOOKUP($A282,ANT_pumpParticles_Export_v2!$A$2:$DY$234,MATCH(AJ$1&amp;"_"&amp;LEFT(Sheet1!$J282,3),ANT_pumpParticles_Export_v2!$A$1:$DY$1,0))/VLOOKUP($A282,ANT_pumpParticles_Export_v2!$A$2:$DY$234,MATCH("Ti_"&amp;LEFT(Sheet1!$J282,3),ANT_pumpParticles_Export_v2!$A$1:$DY$1,0)),""),"")</f>
        <v>2.4025521549611317E-3</v>
      </c>
      <c r="AM282">
        <f>IF(AM$1&lt;&gt;"",IFERROR(VLOOKUP($A282,ANT_pumpParticles_Export_v2!$A$2:$DY$234,MATCH(AM$1&amp;"_"&amp;LEFT(Sheet1!$J282,3),ANT_pumpParticles_Export_v2!$A$1:$DY$1,0))/VLOOKUP($A282,ANT_pumpParticles_Export_v2!$A$2:$DY$234,MATCH("Ti_"&amp;LEFT(Sheet1!$J282,3),ANT_pumpParticles_Export_v2!$A$1:$DY$1,0)),""),"")</f>
        <v>2.281493123911027E-2</v>
      </c>
      <c r="AN282">
        <f>IF(AN$1&lt;&gt;"",IFERROR(VLOOKUP($A282,ANT_pumpParticles_Export_v2!$A$2:$DY$234,MATCH(AN$1&amp;"_"&amp;LEFT(Sheet1!$J282,3),ANT_pumpParticles_Export_v2!$A$1:$DY$1,0))/VLOOKUP($A282,ANT_pumpParticles_Export_v2!$A$2:$DY$234,MATCH("Ti_"&amp;LEFT(Sheet1!$J282,3),ANT_pumpParticles_Export_v2!$A$1:$DY$1,0)),""),"")</f>
        <v>2.1687236398475196E-3</v>
      </c>
      <c r="AP282">
        <f>IF(AP$1&lt;&gt;"",IFERROR(VLOOKUP($A282,ANT_pumpParticles_Export_v2!$A$2:$DY$234,MATCH(AP$1&amp;"_"&amp;LEFT(Sheet1!$J282,3),ANT_pumpParticles_Export_v2!$A$1:$DY$1,0))/VLOOKUP($A282,ANT_pumpParticles_Export_v2!$A$2:$DY$234,MATCH("Ti_"&amp;LEFT(Sheet1!$J282,3),ANT_pumpParticles_Export_v2!$A$1:$DY$1,0)),""),"")</f>
        <v>2.2294747756056075E-3</v>
      </c>
      <c r="AQ282">
        <f>IF(AQ$1&lt;&gt;"",IFERROR(VLOOKUP($A282,ANT_pumpParticles_Export_v2!$A$2:$DY$234,MATCH(AQ$1&amp;"_"&amp;LEFT(Sheet1!$J282,3),ANT_pumpParticles_Export_v2!$A$1:$DY$1,0))/VLOOKUP($A282,ANT_pumpParticles_Export_v2!$A$2:$DY$234,MATCH("Ti_"&amp;LEFT(Sheet1!$J282,3),ANT_pumpParticles_Export_v2!$A$1:$DY$1,0)),""),"")</f>
        <v>2.4607729977754967E-3</v>
      </c>
      <c r="AS282">
        <f>IF(AS$1&lt;&gt;"",IFERROR(VLOOKUP($A282,ANT_pumpParticles_Export_v2!$A$2:$DY$234,MATCH(AS$1&amp;"_"&amp;LEFT(Sheet1!$J282,3),ANT_pumpParticles_Export_v2!$A$1:$DY$1,0))/VLOOKUP($A282,ANT_pumpParticles_Export_v2!$A$2:$DY$234,MATCH("Ti_"&amp;LEFT(Sheet1!$J282,3),ANT_pumpParticles_Export_v2!$A$1:$DY$1,0)),""),"")</f>
        <v>9.6854929993762262E-5</v>
      </c>
      <c r="AT282">
        <f>IF(AT$1&lt;&gt;"",IFERROR(VLOOKUP($A282,ANT_pumpParticles_Export_v2!$A$2:$DY$234,MATCH(AT$1&amp;"_"&amp;LEFT(Sheet1!$J282,3),ANT_pumpParticles_Export_v2!$A$1:$DY$1,0))/VLOOKUP($A282,ANT_pumpParticles_Export_v2!$A$2:$DY$234,MATCH("Ti_"&amp;LEFT(Sheet1!$J282,3),ANT_pumpParticles_Export_v2!$A$1:$DY$1,0)),""),"")</f>
        <v>4.0659839324635761E-4</v>
      </c>
      <c r="AU282">
        <f>IF(AU$1&lt;&gt;"",IFERROR(VLOOKUP($A282,ANT_pumpParticles_Export_v2!$A$2:$DY$234,MATCH(AU$1&amp;"_"&amp;LEFT(Sheet1!$J282,3),ANT_pumpParticles_Export_v2!$A$1:$DY$1,0))/VLOOKUP($A282,ANT_pumpParticles_Export_v2!$A$2:$DY$234,MATCH("Ti_"&amp;LEFT(Sheet1!$J282,3),ANT_pumpParticles_Export_v2!$A$1:$DY$1,0)),""),"")</f>
        <v>3.4617790996902416E-3</v>
      </c>
      <c r="AV282">
        <f>IF(AV$1&lt;&gt;"",IFERROR(VLOOKUP($A282,ANT_pumpParticles_Export_v2!$A$2:$DY$234,MATCH(AV$1&amp;"_"&amp;LEFT(Sheet1!$J282,3),ANT_pumpParticles_Export_v2!$A$1:$DY$1,0))/VLOOKUP($A282,ANT_pumpParticles_Export_v2!$A$2:$DY$234,MATCH("Ti_"&amp;LEFT(Sheet1!$J282,3),ANT_pumpParticles_Export_v2!$A$1:$DY$1,0)),""),"")</f>
        <v>3.0457903594910879E-4</v>
      </c>
      <c r="AW282">
        <f>IF(AW$1&lt;&gt;"",IFERROR(VLOOKUP($A282,ANT_pumpParticles_Export_v2!$A$2:$DY$234,MATCH(AW$1&amp;"_"&amp;LEFT(Sheet1!$J282,3),ANT_pumpParticles_Export_v2!$A$1:$DY$1,0))/VLOOKUP($A282,ANT_pumpParticles_Export_v2!$A$2:$DY$234,MATCH("Ti_"&amp;LEFT(Sheet1!$J282,3),ANT_pumpParticles_Export_v2!$A$1:$DY$1,0)),""),"")</f>
        <v>9.0477534389043007E-5</v>
      </c>
      <c r="AX282">
        <f>IF(AX$1&lt;&gt;"",IFERROR(VLOOKUP($A282,ANT_pumpParticles_Export_v2!$A$2:$DY$234,MATCH(AX$1&amp;"_"&amp;LEFT(Sheet1!$J282,3),ANT_pumpParticles_Export_v2!$A$1:$DY$1,0))/VLOOKUP($A282,ANT_pumpParticles_Export_v2!$A$2:$DY$234,MATCH("Ti_"&amp;LEFT(Sheet1!$J282,3),ANT_pumpParticles_Export_v2!$A$1:$DY$1,0)),""),"")</f>
        <v>3.9416200755837793E-5</v>
      </c>
      <c r="AY282">
        <f>IF(AY$1&lt;&gt;"",IFERROR(VLOOKUP($A282,ANT_pumpParticles_Export_v2!$A$2:$DY$234,MATCH(AY$1&amp;"_"&amp;LEFT(Sheet1!$J282,3),ANT_pumpParticles_Export_v2!$A$1:$DY$1,0))/VLOOKUP($A282,ANT_pumpParticles_Export_v2!$A$2:$DY$234,MATCH("Ti_"&amp;LEFT(Sheet1!$J282,3),ANT_pumpParticles_Export_v2!$A$1:$DY$1,0)),""),"")</f>
        <v>2.2080908538676201E-4</v>
      </c>
      <c r="AZ282">
        <f>IF(AZ$1&lt;&gt;"",IFERROR(VLOOKUP($A282,ANT_pumpParticles_Export_v2!$A$2:$DY$234,MATCH(AZ$1&amp;"_"&amp;LEFT(Sheet1!$J282,3),ANT_pumpParticles_Export_v2!$A$1:$DY$1,0))/VLOOKUP($A282,ANT_pumpParticles_Export_v2!$A$2:$DY$234,MATCH("Ti_"&amp;LEFT(Sheet1!$J282,3),ANT_pumpParticles_Export_v2!$A$1:$DY$1,0)),""),"")</f>
        <v>6.3301987159877139E-5</v>
      </c>
      <c r="BB282">
        <f>IF(BB$1&lt;&gt;"",IFERROR(VLOOKUP($A282,ANT_pumpParticles_Export_v2!$A$2:$DY$234,MATCH(BB$1&amp;"_"&amp;LEFT(Sheet1!$J282,3),ANT_pumpParticles_Export_v2!$A$1:$DY$1,0))/VLOOKUP($A282,ANT_pumpParticles_Export_v2!$A$2:$DY$234,MATCH("Ti_"&amp;LEFT(Sheet1!$J282,3),ANT_pumpParticles_Export_v2!$A$1:$DY$1,0)),""),"")</f>
        <v>2.243091146844923E-4</v>
      </c>
      <c r="BD282">
        <f>IF(BD$1&lt;&gt;"",IFERROR(VLOOKUP($A282,ANT_pumpParticles_Export_v2!$A$2:$DY$234,MATCH(BD$1&amp;"_"&amp;LEFT(Sheet1!$J282,3),ANT_pumpParticles_Export_v2!$A$1:$DY$1,0))/VLOOKUP($A282,ANT_pumpParticles_Export_v2!$A$2:$DY$234,MATCH("Ti_"&amp;LEFT(Sheet1!$J282,3),ANT_pumpParticles_Export_v2!$A$1:$DY$1,0)),""),"")</f>
        <v>1.1440785218658099E-4</v>
      </c>
    </row>
    <row r="283" spans="1:56" x14ac:dyDescent="0.3">
      <c r="A283">
        <v>19251</v>
      </c>
      <c r="B283" t="s">
        <v>138</v>
      </c>
      <c r="C283">
        <v>7</v>
      </c>
      <c r="D283" t="s">
        <v>130</v>
      </c>
      <c r="E283">
        <v>-563.03</v>
      </c>
      <c r="F283">
        <v>-72.962699999999998</v>
      </c>
      <c r="G283">
        <v>-115.8584</v>
      </c>
      <c r="H283">
        <v>82.803799999999995</v>
      </c>
      <c r="I283">
        <v>98.97</v>
      </c>
      <c r="J283" t="s">
        <v>164</v>
      </c>
      <c r="L283">
        <f>IF(L$1&lt;&gt;"",IFERROR(VLOOKUP($A283,ANT_pumpParticles_Export_v2!$A$2:$DY$234,MATCH(L$1&amp;"_"&amp;LEFT(Sheet1!$J283,3),ANT_pumpParticles_Export_v2!$A$1:$DY$1,0))/VLOOKUP($A283,ANT_pumpParticles_Export_v2!$A$2:$DY$234,MATCH("Ti_"&amp;LEFT(Sheet1!$J283,3),ANT_pumpParticles_Export_v2!$A$1:$DY$1,0)),""),"")</f>
        <v>18.866417078528993</v>
      </c>
      <c r="O283">
        <f>IF(O$1&lt;&gt;"",IFERROR(VLOOKUP($A283,ANT_pumpParticles_Export_v2!$A$2:$DY$234,MATCH(O$1&amp;"_"&amp;LEFT(Sheet1!$J283,3),ANT_pumpParticles_Export_v2!$A$1:$DY$1,0))/VLOOKUP($A283,ANT_pumpParticles_Export_v2!$A$2:$DY$234,MATCH("Ti_"&amp;LEFT(Sheet1!$J283,3),ANT_pumpParticles_Export_v2!$A$1:$DY$1,0)),""),"")</f>
        <v>7.0277212645289175</v>
      </c>
      <c r="P283">
        <f>IF(P$1&lt;&gt;"",IFERROR(VLOOKUP($A283,ANT_pumpParticles_Export_v2!$A$2:$DY$234,MATCH(P$1&amp;"_"&amp;LEFT(Sheet1!$J283,3),ANT_pumpParticles_Export_v2!$A$1:$DY$1,0))/VLOOKUP($A283,ANT_pumpParticles_Export_v2!$A$2:$DY$234,MATCH("Ti_"&amp;LEFT(Sheet1!$J283,3),ANT_pumpParticles_Export_v2!$A$1:$DY$1,0)),""),"")</f>
        <v>7.0277212645289175</v>
      </c>
      <c r="S283">
        <f>IF(S$1&lt;&gt;"",IFERROR(VLOOKUP($A283,ANT_pumpParticles_Export_v2!$A$2:$DY$234,MATCH(S$1&amp;"_"&amp;LEFT(Sheet1!$J283,3),ANT_pumpParticles_Export_v2!$A$1:$DY$1,0))/VLOOKUP($A283,ANT_pumpParticles_Export_v2!$A$2:$DY$234,MATCH("Ti_"&amp;LEFT(Sheet1!$J283,3),ANT_pumpParticles_Export_v2!$A$1:$DY$1,0)),""),"")</f>
        <v>1.6287433769167609E-2</v>
      </c>
      <c r="U283">
        <f>IF(U$1&lt;&gt;"",IFERROR(VLOOKUP($A283,ANT_pumpParticles_Export_v2!$A$2:$DY$234,MATCH(U$1&amp;"_"&amp;LEFT(Sheet1!$J283,3),ANT_pumpParticles_Export_v2!$A$1:$DY$1,0))/VLOOKUP($A283,ANT_pumpParticles_Export_v2!$A$2:$DY$234,MATCH("Ti_"&amp;LEFT(Sheet1!$J283,3),ANT_pumpParticles_Export_v2!$A$1:$DY$1,0)),""),"")</f>
        <v>0.44706025811182404</v>
      </c>
      <c r="W283">
        <f>IF(W$1&lt;&gt;"",IFERROR(VLOOKUP($A283,ANT_pumpParticles_Export_v2!$A$2:$DY$234,MATCH(W$1&amp;"_"&amp;LEFT(Sheet1!$J283,3),ANT_pumpParticles_Export_v2!$A$1:$DY$1,0))/VLOOKUP($A283,ANT_pumpParticles_Export_v2!$A$2:$DY$234,MATCH("Ti_"&amp;LEFT(Sheet1!$J283,3),ANT_pumpParticles_Export_v2!$A$1:$DY$1,0)),""),"")</f>
        <v>2.0102967111965586E-3</v>
      </c>
      <c r="Y283">
        <f>IF(Y$1&lt;&gt;"",IFERROR(VLOOKUP($A283,ANT_pumpParticles_Export_v2!$A$2:$DY$234,MATCH(Y$1&amp;"_"&amp;LEFT(Sheet1!$J283,3),ANT_pumpParticles_Export_v2!$A$1:$DY$1,0))/VLOOKUP($A283,ANT_pumpParticles_Export_v2!$A$2:$DY$234,MATCH("Ti_"&amp;LEFT(Sheet1!$J283,3),ANT_pumpParticles_Export_v2!$A$1:$DY$1,0)),""),"")</f>
        <v>2.3343152238572182E-2</v>
      </c>
      <c r="Z283">
        <f>IF(Z$1&lt;&gt;"",IFERROR(VLOOKUP($A283,ANT_pumpParticles_Export_v2!$A$2:$DY$234,MATCH(Z$1&amp;"_"&amp;LEFT(Sheet1!$J283,3),ANT_pumpParticles_Export_v2!$A$1:$DY$1,0))/VLOOKUP($A283,ANT_pumpParticles_Export_v2!$A$2:$DY$234,MATCH("Ti_"&amp;LEFT(Sheet1!$J283,3),ANT_pumpParticles_Export_v2!$A$1:$DY$1,0)),""),"")</f>
        <v>1.1797544320447851E-2</v>
      </c>
      <c r="AA283">
        <f>IF(AA$1&lt;&gt;"",IFERROR(VLOOKUP($A283,ANT_pumpParticles_Export_v2!$A$2:$DY$234,MATCH(AA$1&amp;"_"&amp;LEFT(Sheet1!$J283,3),ANT_pumpParticles_Export_v2!$A$1:$DY$1,0))/VLOOKUP($A283,ANT_pumpParticles_Export_v2!$A$2:$DY$234,MATCH("Ti_"&amp;LEFT(Sheet1!$J283,3),ANT_pumpParticles_Export_v2!$A$1:$DY$1,0)),""),"")</f>
        <v>8.2032844279762387E-2</v>
      </c>
      <c r="AB283">
        <f>IF(AB$1&lt;&gt;"",IFERROR(VLOOKUP($A283,ANT_pumpParticles_Export_v2!$A$2:$DY$234,MATCH(AB$1&amp;"_"&amp;LEFT(Sheet1!$J283,3),ANT_pumpParticles_Export_v2!$A$1:$DY$1,0))/VLOOKUP($A283,ANT_pumpParticles_Export_v2!$A$2:$DY$234,MATCH("Ti_"&amp;LEFT(Sheet1!$J283,3),ANT_pumpParticles_Export_v2!$A$1:$DY$1,0)),""),"")</f>
        <v>1.8020344586817416E-3</v>
      </c>
      <c r="AC283">
        <f>IF(AC$1&lt;&gt;"",IFERROR(VLOOKUP($A283,ANT_pumpParticles_Export_v2!$A$2:$DY$234,MATCH(AC$1&amp;"_"&amp;LEFT(Sheet1!$J283,3),ANT_pumpParticles_Export_v2!$A$1:$DY$1,0))/VLOOKUP($A283,ANT_pumpParticles_Export_v2!$A$2:$DY$234,MATCH("Ti_"&amp;LEFT(Sheet1!$J283,3),ANT_pumpParticles_Export_v2!$A$1:$DY$1,0)),""),"")</f>
        <v>7.2820168978259284E-2</v>
      </c>
      <c r="AE283">
        <f>IF(AE$1&lt;&gt;"",IFERROR(VLOOKUP($A283,ANT_pumpParticles_Export_v2!$A$2:$DY$234,MATCH(AE$1&amp;"_"&amp;LEFT(Sheet1!$J283,3),ANT_pumpParticles_Export_v2!$A$1:$DY$1,0))/VLOOKUP($A283,ANT_pumpParticles_Export_v2!$A$2:$DY$234,MATCH("Ti_"&amp;LEFT(Sheet1!$J283,3),ANT_pumpParticles_Export_v2!$A$1:$DY$1,0)),""),"")</f>
        <v>1.3745793132871329E-2</v>
      </c>
      <c r="AF283">
        <f>IF(AF$1&lt;&gt;"",IFERROR(VLOOKUP($A283,ANT_pumpParticles_Export_v2!$A$2:$DY$234,MATCH(AF$1&amp;"_"&amp;LEFT(Sheet1!$J283,3),ANT_pumpParticles_Export_v2!$A$1:$DY$1,0))/VLOOKUP($A283,ANT_pumpParticles_Export_v2!$A$2:$DY$234,MATCH("Ti_"&amp;LEFT(Sheet1!$J283,3),ANT_pumpParticles_Export_v2!$A$1:$DY$1,0)),""),"")</f>
        <v>5.4493535458628173E-3</v>
      </c>
      <c r="AG283">
        <f>IF(AG$1&lt;&gt;"",IFERROR(VLOOKUP($A283,ANT_pumpParticles_Export_v2!$A$2:$DY$234,MATCH(AG$1&amp;"_"&amp;LEFT(Sheet1!$J283,3),ANT_pumpParticles_Export_v2!$A$1:$DY$1,0))/VLOOKUP($A283,ANT_pumpParticles_Export_v2!$A$2:$DY$234,MATCH("Ti_"&amp;LEFT(Sheet1!$J283,3),ANT_pumpParticles_Export_v2!$A$1:$DY$1,0)),""),"")</f>
        <v>7.2366102674905314E-2</v>
      </c>
      <c r="AH283">
        <f>IF(AH$1&lt;&gt;"",IFERROR(VLOOKUP($A283,ANT_pumpParticles_Export_v2!$A$2:$DY$234,MATCH(AH$1&amp;"_"&amp;LEFT(Sheet1!$J283,3),ANT_pumpParticles_Export_v2!$A$1:$DY$1,0))/VLOOKUP($A283,ANT_pumpParticles_Export_v2!$A$2:$DY$234,MATCH("Ti_"&amp;LEFT(Sheet1!$J283,3),ANT_pumpParticles_Export_v2!$A$1:$DY$1,0)),""),"")</f>
        <v>3.6195843241557151E-4</v>
      </c>
      <c r="AI283">
        <f>IF(AI$1&lt;&gt;"",IFERROR(VLOOKUP($A283,ANT_pumpParticles_Export_v2!$A$2:$DY$234,MATCH(AI$1&amp;"_"&amp;LEFT(Sheet1!$J283,3),ANT_pumpParticles_Export_v2!$A$1:$DY$1,0))/VLOOKUP($A283,ANT_pumpParticles_Export_v2!$A$2:$DY$234,MATCH("Ti_"&amp;LEFT(Sheet1!$J283,3),ANT_pumpParticles_Export_v2!$A$1:$DY$1,0)),""),"")</f>
        <v>7.0549177699373147E-2</v>
      </c>
      <c r="AJ283">
        <f>IF(AJ$1&lt;&gt;"",IFERROR(VLOOKUP($A283,ANT_pumpParticles_Export_v2!$A$2:$DY$234,MATCH(AJ$1&amp;"_"&amp;LEFT(Sheet1!$J283,3),ANT_pumpParticles_Export_v2!$A$1:$DY$1,0))/VLOOKUP($A283,ANT_pumpParticles_Export_v2!$A$2:$DY$234,MATCH("Ti_"&amp;LEFT(Sheet1!$J283,3),ANT_pumpParticles_Export_v2!$A$1:$DY$1,0)),""),"")</f>
        <v>2.2817882421725185E-3</v>
      </c>
      <c r="AM283">
        <f>IF(AM$1&lt;&gt;"",IFERROR(VLOOKUP($A283,ANT_pumpParticles_Export_v2!$A$2:$DY$234,MATCH(AM$1&amp;"_"&amp;LEFT(Sheet1!$J283,3),ANT_pumpParticles_Export_v2!$A$1:$DY$1,0))/VLOOKUP($A283,ANT_pumpParticles_Export_v2!$A$2:$DY$234,MATCH("Ti_"&amp;LEFT(Sheet1!$J283,3),ANT_pumpParticles_Export_v2!$A$1:$DY$1,0)),""),"")</f>
        <v>4.0651862252265983E-2</v>
      </c>
      <c r="AN283">
        <f>IF(AN$1&lt;&gt;"",IFERROR(VLOOKUP($A283,ANT_pumpParticles_Export_v2!$A$2:$DY$234,MATCH(AN$1&amp;"_"&amp;LEFT(Sheet1!$J283,3),ANT_pumpParticles_Export_v2!$A$1:$DY$1,0))/VLOOKUP($A283,ANT_pumpParticles_Export_v2!$A$2:$DY$234,MATCH("Ti_"&amp;LEFT(Sheet1!$J283,3),ANT_pumpParticles_Export_v2!$A$1:$DY$1,0)),""),"")</f>
        <v>2.2378932209157535E-3</v>
      </c>
      <c r="AP283">
        <f>IF(AP$1&lt;&gt;"",IFERROR(VLOOKUP($A283,ANT_pumpParticles_Export_v2!$A$2:$DY$234,MATCH(AP$1&amp;"_"&amp;LEFT(Sheet1!$J283,3),ANT_pumpParticles_Export_v2!$A$1:$DY$1,0))/VLOOKUP($A283,ANT_pumpParticles_Export_v2!$A$2:$DY$234,MATCH("Ti_"&amp;LEFT(Sheet1!$J283,3),ANT_pumpParticles_Export_v2!$A$1:$DY$1,0)),""),"")</f>
        <v>2.370741944498397E-3</v>
      </c>
      <c r="AQ283">
        <f>IF(AQ$1&lt;&gt;"",IFERROR(VLOOKUP($A283,ANT_pumpParticles_Export_v2!$A$2:$DY$234,MATCH(AQ$1&amp;"_"&amp;LEFT(Sheet1!$J283,3),ANT_pumpParticles_Export_v2!$A$1:$DY$1,0))/VLOOKUP($A283,ANT_pumpParticles_Export_v2!$A$2:$DY$234,MATCH("Ti_"&amp;LEFT(Sheet1!$J283,3),ANT_pumpParticles_Export_v2!$A$1:$DY$1,0)),""),"")</f>
        <v>2.5847158776645712E-3</v>
      </c>
      <c r="AS283">
        <f>IF(AS$1&lt;&gt;"",IFERROR(VLOOKUP($A283,ANT_pumpParticles_Export_v2!$A$2:$DY$234,MATCH(AS$1&amp;"_"&amp;LEFT(Sheet1!$J283,3),ANT_pumpParticles_Export_v2!$A$1:$DY$1,0))/VLOOKUP($A283,ANT_pumpParticles_Export_v2!$A$2:$DY$234,MATCH("Ti_"&amp;LEFT(Sheet1!$J283,3),ANT_pumpParticles_Export_v2!$A$1:$DY$1,0)),""),"")</f>
        <v>9.849074310783037E-5</v>
      </c>
      <c r="AT283">
        <f>IF(AT$1&lt;&gt;"",IFERROR(VLOOKUP($A283,ANT_pumpParticles_Export_v2!$A$2:$DY$234,MATCH(AT$1&amp;"_"&amp;LEFT(Sheet1!$J283,3),ANT_pumpParticles_Export_v2!$A$1:$DY$1,0))/VLOOKUP($A283,ANT_pumpParticles_Export_v2!$A$2:$DY$234,MATCH("Ti_"&amp;LEFT(Sheet1!$J283,3),ANT_pumpParticles_Export_v2!$A$1:$DY$1,0)),""),"")</f>
        <v>4.1747366992643775E-4</v>
      </c>
      <c r="AU283">
        <f>IF(AU$1&lt;&gt;"",IFERROR(VLOOKUP($A283,ANT_pumpParticles_Export_v2!$A$2:$DY$234,MATCH(AU$1&amp;"_"&amp;LEFT(Sheet1!$J283,3),ANT_pumpParticles_Export_v2!$A$1:$DY$1,0))/VLOOKUP($A283,ANT_pumpParticles_Export_v2!$A$2:$DY$234,MATCH("Ti_"&amp;LEFT(Sheet1!$J283,3),ANT_pumpParticles_Export_v2!$A$1:$DY$1,0)),""),"")</f>
        <v>3.5696449627260571E-3</v>
      </c>
      <c r="AV283">
        <f>IF(AV$1&lt;&gt;"",IFERROR(VLOOKUP($A283,ANT_pumpParticles_Export_v2!$A$2:$DY$234,MATCH(AV$1&amp;"_"&amp;LEFT(Sheet1!$J283,3),ANT_pumpParticles_Export_v2!$A$1:$DY$1,0))/VLOOKUP($A283,ANT_pumpParticles_Export_v2!$A$2:$DY$234,MATCH("Ti_"&amp;LEFT(Sheet1!$J283,3),ANT_pumpParticles_Export_v2!$A$1:$DY$1,0)),""),"")</f>
        <v>3.7200279479650131E-4</v>
      </c>
      <c r="AW283">
        <f>IF(AW$1&lt;&gt;"",IFERROR(VLOOKUP($A283,ANT_pumpParticles_Export_v2!$A$2:$DY$234,MATCH(AW$1&amp;"_"&amp;LEFT(Sheet1!$J283,3),ANT_pumpParticles_Export_v2!$A$1:$DY$1,0))/VLOOKUP($A283,ANT_pumpParticles_Export_v2!$A$2:$DY$234,MATCH("Ti_"&amp;LEFT(Sheet1!$J283,3),ANT_pumpParticles_Export_v2!$A$1:$DY$1,0)),""),"")</f>
        <v>9.6405061691185861E-5</v>
      </c>
      <c r="AX283">
        <f>IF(AX$1&lt;&gt;"",IFERROR(VLOOKUP($A283,ANT_pumpParticles_Export_v2!$A$2:$DY$234,MATCH(AX$1&amp;"_"&amp;LEFT(Sheet1!$J283,3),ANT_pumpParticles_Export_v2!$A$1:$DY$1,0))/VLOOKUP($A283,ANT_pumpParticles_Export_v2!$A$2:$DY$234,MATCH("Ti_"&amp;LEFT(Sheet1!$J283,3),ANT_pumpParticles_Export_v2!$A$1:$DY$1,0)),""),"")</f>
        <v>4.2974735167585207E-5</v>
      </c>
      <c r="AY283">
        <f>IF(AY$1&lt;&gt;"",IFERROR(VLOOKUP($A283,ANT_pumpParticles_Export_v2!$A$2:$DY$234,MATCH(AY$1&amp;"_"&amp;LEFT(Sheet1!$J283,3),ANT_pumpParticles_Export_v2!$A$1:$DY$1,0))/VLOOKUP($A283,ANT_pumpParticles_Export_v2!$A$2:$DY$234,MATCH("Ti_"&amp;LEFT(Sheet1!$J283,3),ANT_pumpParticles_Export_v2!$A$1:$DY$1,0)),""),"")</f>
        <v>2.474872546208143E-4</v>
      </c>
      <c r="AZ283">
        <f>IF(AZ$1&lt;&gt;"",IFERROR(VLOOKUP($A283,ANT_pumpParticles_Export_v2!$A$2:$DY$234,MATCH(AZ$1&amp;"_"&amp;LEFT(Sheet1!$J283,3),ANT_pumpParticles_Export_v2!$A$1:$DY$1,0))/VLOOKUP($A283,ANT_pumpParticles_Export_v2!$A$2:$DY$234,MATCH("Ti_"&amp;LEFT(Sheet1!$J283,3),ANT_pumpParticles_Export_v2!$A$1:$DY$1,0)),""),"")</f>
        <v>5.9289548499050257E-5</v>
      </c>
      <c r="BB283">
        <f>IF(BB$1&lt;&gt;"",IFERROR(VLOOKUP($A283,ANT_pumpParticles_Export_v2!$A$2:$DY$234,MATCH(BB$1&amp;"_"&amp;LEFT(Sheet1!$J283,3),ANT_pumpParticles_Export_v2!$A$1:$DY$1,0))/VLOOKUP($A283,ANT_pumpParticles_Export_v2!$A$2:$DY$234,MATCH("Ti_"&amp;LEFT(Sheet1!$J283,3),ANT_pumpParticles_Export_v2!$A$1:$DY$1,0)),""),"")</f>
        <v>2.3378293878911291E-4</v>
      </c>
      <c r="BD283">
        <f>IF(BD$1&lt;&gt;"",IFERROR(VLOOKUP($A283,ANT_pumpParticles_Export_v2!$A$2:$DY$234,MATCH(BD$1&amp;"_"&amp;LEFT(Sheet1!$J283,3),ANT_pumpParticles_Export_v2!$A$1:$DY$1,0))/VLOOKUP($A283,ANT_pumpParticles_Export_v2!$A$2:$DY$234,MATCH("Ti_"&amp;LEFT(Sheet1!$J283,3),ANT_pumpParticles_Export_v2!$A$1:$DY$1,0)),""),"")</f>
        <v>1.1429848277104885E-4</v>
      </c>
    </row>
    <row r="284" spans="1:56" x14ac:dyDescent="0.3">
      <c r="A284">
        <v>19252</v>
      </c>
      <c r="B284" t="s">
        <v>138</v>
      </c>
      <c r="C284">
        <v>7</v>
      </c>
      <c r="D284" t="s">
        <v>130</v>
      </c>
      <c r="E284">
        <v>-464.06</v>
      </c>
      <c r="F284">
        <v>-72.962699999999998</v>
      </c>
      <c r="G284">
        <v>-115.8584</v>
      </c>
      <c r="H284">
        <v>82.803799999999995</v>
      </c>
      <c r="I284">
        <v>197.94</v>
      </c>
      <c r="J284" t="s">
        <v>164</v>
      </c>
      <c r="L284">
        <f>IF(L$1&lt;&gt;"",IFERROR(VLOOKUP($A284,ANT_pumpParticles_Export_v2!$A$2:$DY$234,MATCH(L$1&amp;"_"&amp;LEFT(Sheet1!$J284,3),ANT_pumpParticles_Export_v2!$A$1:$DY$1,0))/VLOOKUP($A284,ANT_pumpParticles_Export_v2!$A$2:$DY$234,MATCH("Ti_"&amp;LEFT(Sheet1!$J284,3),ANT_pumpParticles_Export_v2!$A$1:$DY$1,0)),""),"")</f>
        <v>16.187886446166296</v>
      </c>
      <c r="O284">
        <f>IF(O$1&lt;&gt;"",IFERROR(VLOOKUP($A284,ANT_pumpParticles_Export_v2!$A$2:$DY$234,MATCH(O$1&amp;"_"&amp;LEFT(Sheet1!$J284,3),ANT_pumpParticles_Export_v2!$A$1:$DY$1,0))/VLOOKUP($A284,ANT_pumpParticles_Export_v2!$A$2:$DY$234,MATCH("Ti_"&amp;LEFT(Sheet1!$J284,3),ANT_pumpParticles_Export_v2!$A$1:$DY$1,0)),""),"")</f>
        <v>5.5114398447563788</v>
      </c>
      <c r="P284">
        <f>IF(P$1&lt;&gt;"",IFERROR(VLOOKUP($A284,ANT_pumpParticles_Export_v2!$A$2:$DY$234,MATCH(P$1&amp;"_"&amp;LEFT(Sheet1!$J284,3),ANT_pumpParticles_Export_v2!$A$1:$DY$1,0))/VLOOKUP($A284,ANT_pumpParticles_Export_v2!$A$2:$DY$234,MATCH("Ti_"&amp;LEFT(Sheet1!$J284,3),ANT_pumpParticles_Export_v2!$A$1:$DY$1,0)),""),"")</f>
        <v>5.5114398447563788</v>
      </c>
      <c r="S284">
        <f>IF(S$1&lt;&gt;"",IFERROR(VLOOKUP($A284,ANT_pumpParticles_Export_v2!$A$2:$DY$234,MATCH(S$1&amp;"_"&amp;LEFT(Sheet1!$J284,3),ANT_pumpParticles_Export_v2!$A$1:$DY$1,0))/VLOOKUP($A284,ANT_pumpParticles_Export_v2!$A$2:$DY$234,MATCH("Ti_"&amp;LEFT(Sheet1!$J284,3),ANT_pumpParticles_Export_v2!$A$1:$DY$1,0)),""),"")</f>
        <v>1.5749235916147054E-2</v>
      </c>
      <c r="U284">
        <f>IF(U$1&lt;&gt;"",IFERROR(VLOOKUP($A284,ANT_pumpParticles_Export_v2!$A$2:$DY$234,MATCH(U$1&amp;"_"&amp;LEFT(Sheet1!$J284,3),ANT_pumpParticles_Export_v2!$A$1:$DY$1,0))/VLOOKUP($A284,ANT_pumpParticles_Export_v2!$A$2:$DY$234,MATCH("Ti_"&amp;LEFT(Sheet1!$J284,3),ANT_pumpParticles_Export_v2!$A$1:$DY$1,0)),""),"")</f>
        <v>0.55701619183474704</v>
      </c>
      <c r="W284">
        <f>IF(W$1&lt;&gt;"",IFERROR(VLOOKUP($A284,ANT_pumpParticles_Export_v2!$A$2:$DY$234,MATCH(W$1&amp;"_"&amp;LEFT(Sheet1!$J284,3),ANT_pumpParticles_Export_v2!$A$1:$DY$1,0))/VLOOKUP($A284,ANT_pumpParticles_Export_v2!$A$2:$DY$234,MATCH("Ti_"&amp;LEFT(Sheet1!$J284,3),ANT_pumpParticles_Export_v2!$A$1:$DY$1,0)),""),"")</f>
        <v>1.3740705428950657E-3</v>
      </c>
      <c r="Y284">
        <f>IF(Y$1&lt;&gt;"",IFERROR(VLOOKUP($A284,ANT_pumpParticles_Export_v2!$A$2:$DY$234,MATCH(Y$1&amp;"_"&amp;LEFT(Sheet1!$J284,3),ANT_pumpParticles_Export_v2!$A$1:$DY$1,0))/VLOOKUP($A284,ANT_pumpParticles_Export_v2!$A$2:$DY$234,MATCH("Ti_"&amp;LEFT(Sheet1!$J284,3),ANT_pumpParticles_Export_v2!$A$1:$DY$1,0)),""),"")</f>
        <v>2.0056148849914891E-2</v>
      </c>
      <c r="Z284">
        <f>IF(Z$1&lt;&gt;"",IFERROR(VLOOKUP($A284,ANT_pumpParticles_Export_v2!$A$2:$DY$234,MATCH(Z$1&amp;"_"&amp;LEFT(Sheet1!$J284,3),ANT_pumpParticles_Export_v2!$A$1:$DY$1,0))/VLOOKUP($A284,ANT_pumpParticles_Export_v2!$A$2:$DY$234,MATCH("Ti_"&amp;LEFT(Sheet1!$J284,3),ANT_pumpParticles_Export_v2!$A$1:$DY$1,0)),""),"")</f>
        <v>5.6238250325640468E-3</v>
      </c>
      <c r="AA284">
        <f>IF(AA$1&lt;&gt;"",IFERROR(VLOOKUP($A284,ANT_pumpParticles_Export_v2!$A$2:$DY$234,MATCH(AA$1&amp;"_"&amp;LEFT(Sheet1!$J284,3),ANT_pumpParticles_Export_v2!$A$1:$DY$1,0))/VLOOKUP($A284,ANT_pumpParticles_Export_v2!$A$2:$DY$234,MATCH("Ti_"&amp;LEFT(Sheet1!$J284,3),ANT_pumpParticles_Export_v2!$A$1:$DY$1,0)),""),"")</f>
        <v>8.4302010444834305E-2</v>
      </c>
      <c r="AB284">
        <f>IF(AB$1&lt;&gt;"",IFERROR(VLOOKUP($A284,ANT_pumpParticles_Export_v2!$A$2:$DY$234,MATCH(AB$1&amp;"_"&amp;LEFT(Sheet1!$J284,3),ANT_pumpParticles_Export_v2!$A$1:$DY$1,0))/VLOOKUP($A284,ANT_pumpParticles_Export_v2!$A$2:$DY$234,MATCH("Ti_"&amp;LEFT(Sheet1!$J284,3),ANT_pumpParticles_Export_v2!$A$1:$DY$1,0)),""),"")</f>
        <v>7.0631314393313068E-4</v>
      </c>
      <c r="AC284">
        <f>IF(AC$1&lt;&gt;"",IFERROR(VLOOKUP($A284,ANT_pumpParticles_Export_v2!$A$2:$DY$234,MATCH(AC$1&amp;"_"&amp;LEFT(Sheet1!$J284,3),ANT_pumpParticles_Export_v2!$A$1:$DY$1,0))/VLOOKUP($A284,ANT_pumpParticles_Export_v2!$A$2:$DY$234,MATCH("Ti_"&amp;LEFT(Sheet1!$J284,3),ANT_pumpParticles_Export_v2!$A$1:$DY$1,0)),""),"")</f>
        <v>0.38251427946280953</v>
      </c>
      <c r="AE284">
        <f>IF(AE$1&lt;&gt;"",IFERROR(VLOOKUP($A284,ANT_pumpParticles_Export_v2!$A$2:$DY$234,MATCH(AE$1&amp;"_"&amp;LEFT(Sheet1!$J284,3),ANT_pumpParticles_Export_v2!$A$1:$DY$1,0))/VLOOKUP($A284,ANT_pumpParticles_Export_v2!$A$2:$DY$234,MATCH("Ti_"&amp;LEFT(Sheet1!$J284,3),ANT_pumpParticles_Export_v2!$A$1:$DY$1,0)),""),"")</f>
        <v>2.2211107887663374E-2</v>
      </c>
      <c r="AF284">
        <f>IF(AF$1&lt;&gt;"",IFERROR(VLOOKUP($A284,ANT_pumpParticles_Export_v2!$A$2:$DY$234,MATCH(AF$1&amp;"_"&amp;LEFT(Sheet1!$J284,3),ANT_pumpParticles_Export_v2!$A$1:$DY$1,0))/VLOOKUP($A284,ANT_pumpParticles_Export_v2!$A$2:$DY$234,MATCH("Ti_"&amp;LEFT(Sheet1!$J284,3),ANT_pumpParticles_Export_v2!$A$1:$DY$1,0)),""),"")</f>
        <v>1.5930498372372609E-3</v>
      </c>
      <c r="AG284">
        <f>IF(AG$1&lt;&gt;"",IFERROR(VLOOKUP($A284,ANT_pumpParticles_Export_v2!$A$2:$DY$234,MATCH(AG$1&amp;"_"&amp;LEFT(Sheet1!$J284,3),ANT_pumpParticles_Export_v2!$A$1:$DY$1,0))/VLOOKUP($A284,ANT_pumpParticles_Export_v2!$A$2:$DY$234,MATCH("Ti_"&amp;LEFT(Sheet1!$J284,3),ANT_pumpParticles_Export_v2!$A$1:$DY$1,0)),""),"")</f>
        <v>0.38132757200420625</v>
      </c>
      <c r="AH284">
        <f>IF(AH$1&lt;&gt;"",IFERROR(VLOOKUP($A284,ANT_pumpParticles_Export_v2!$A$2:$DY$234,MATCH(AH$1&amp;"_"&amp;LEFT(Sheet1!$J284,3),ANT_pumpParticles_Export_v2!$A$1:$DY$1,0))/VLOOKUP($A284,ANT_pumpParticles_Export_v2!$A$2:$DY$234,MATCH("Ti_"&amp;LEFT(Sheet1!$J284,3),ANT_pumpParticles_Export_v2!$A$1:$DY$1,0)),""),"")</f>
        <v>2.1605442907245696E-4</v>
      </c>
      <c r="AI284">
        <f>IF(AI$1&lt;&gt;"",IFERROR(VLOOKUP($A284,ANT_pumpParticles_Export_v2!$A$2:$DY$234,MATCH(AI$1&amp;"_"&amp;LEFT(Sheet1!$J284,3),ANT_pumpParticles_Export_v2!$A$1:$DY$1,0))/VLOOKUP($A284,ANT_pumpParticles_Export_v2!$A$2:$DY$234,MATCH("Ti_"&amp;LEFT(Sheet1!$J284,3),ANT_pumpParticles_Export_v2!$A$1:$DY$1,0)),""),"")</f>
        <v>0.37091799353118993</v>
      </c>
      <c r="AJ284">
        <f>IF(AJ$1&lt;&gt;"",IFERROR(VLOOKUP($A284,ANT_pumpParticles_Export_v2!$A$2:$DY$234,MATCH(AJ$1&amp;"_"&amp;LEFT(Sheet1!$J284,3),ANT_pumpParticles_Export_v2!$A$1:$DY$1,0))/VLOOKUP($A284,ANT_pumpParticles_Export_v2!$A$2:$DY$234,MATCH("Ti_"&amp;LEFT(Sheet1!$J284,3),ANT_pumpParticles_Export_v2!$A$1:$DY$1,0)),""),"")</f>
        <v>2.9556167970010102E-3</v>
      </c>
      <c r="AM284">
        <f>IF(AM$1&lt;&gt;"",IFERROR(VLOOKUP($A284,ANT_pumpParticles_Export_v2!$A$2:$DY$234,MATCH(AM$1&amp;"_"&amp;LEFT(Sheet1!$J284,3),ANT_pumpParticles_Export_v2!$A$1:$DY$1,0))/VLOOKUP($A284,ANT_pumpParticles_Export_v2!$A$2:$DY$234,MATCH("Ti_"&amp;LEFT(Sheet1!$J284,3),ANT_pumpParticles_Export_v2!$A$1:$DY$1,0)),""),"")</f>
        <v>3.7123525690677027E-2</v>
      </c>
      <c r="AN284">
        <f>IF(AN$1&lt;&gt;"",IFERROR(VLOOKUP($A284,ANT_pumpParticles_Export_v2!$A$2:$DY$234,MATCH(AN$1&amp;"_"&amp;LEFT(Sheet1!$J284,3),ANT_pumpParticles_Export_v2!$A$1:$DY$1,0))/VLOOKUP($A284,ANT_pumpParticles_Export_v2!$A$2:$DY$234,MATCH("Ti_"&amp;LEFT(Sheet1!$J284,3),ANT_pumpParticles_Export_v2!$A$1:$DY$1,0)),""),"")</f>
        <v>1.7807071323415126E-3</v>
      </c>
      <c r="AP284">
        <f>IF(AP$1&lt;&gt;"",IFERROR(VLOOKUP($A284,ANT_pumpParticles_Export_v2!$A$2:$DY$234,MATCH(AP$1&amp;"_"&amp;LEFT(Sheet1!$J284,3),ANT_pumpParticles_Export_v2!$A$1:$DY$1,0))/VLOOKUP($A284,ANT_pumpParticles_Export_v2!$A$2:$DY$234,MATCH("Ti_"&amp;LEFT(Sheet1!$J284,3),ANT_pumpParticles_Export_v2!$A$1:$DY$1,0)),""),"")</f>
        <v>1.9271721638269015E-3</v>
      </c>
      <c r="AQ284">
        <f>IF(AQ$1&lt;&gt;"",IFERROR(VLOOKUP($A284,ANT_pumpParticles_Export_v2!$A$2:$DY$234,MATCH(AQ$1&amp;"_"&amp;LEFT(Sheet1!$J284,3),ANT_pumpParticles_Export_v2!$A$1:$DY$1,0))/VLOOKUP($A284,ANT_pumpParticles_Export_v2!$A$2:$DY$234,MATCH("Ti_"&amp;LEFT(Sheet1!$J284,3),ANT_pumpParticles_Export_v2!$A$1:$DY$1,0)),""),"")</f>
        <v>2.0422915847013693E-3</v>
      </c>
      <c r="AS284">
        <f>IF(AS$1&lt;&gt;"",IFERROR(VLOOKUP($A284,ANT_pumpParticles_Export_v2!$A$2:$DY$234,MATCH(AS$1&amp;"_"&amp;LEFT(Sheet1!$J284,3),ANT_pumpParticles_Export_v2!$A$1:$DY$1,0))/VLOOKUP($A284,ANT_pumpParticles_Export_v2!$A$2:$DY$234,MATCH("Ti_"&amp;LEFT(Sheet1!$J284,3),ANT_pumpParticles_Export_v2!$A$1:$DY$1,0)),""),"")</f>
        <v>8.2217119879209724E-5</v>
      </c>
      <c r="AT284">
        <f>IF(AT$1&lt;&gt;"",IFERROR(VLOOKUP($A284,ANT_pumpParticles_Export_v2!$A$2:$DY$234,MATCH(AT$1&amp;"_"&amp;LEFT(Sheet1!$J284,3),ANT_pumpParticles_Export_v2!$A$1:$DY$1,0))/VLOOKUP($A284,ANT_pumpParticles_Export_v2!$A$2:$DY$234,MATCH("Ti_"&amp;LEFT(Sheet1!$J284,3),ANT_pumpParticles_Export_v2!$A$1:$DY$1,0)),""),"")</f>
        <v>3.3912163908602152E-4</v>
      </c>
      <c r="AU284">
        <f>IF(AU$1&lt;&gt;"",IFERROR(VLOOKUP($A284,ANT_pumpParticles_Export_v2!$A$2:$DY$234,MATCH(AU$1&amp;"_"&amp;LEFT(Sheet1!$J284,3),ANT_pumpParticles_Export_v2!$A$1:$DY$1,0))/VLOOKUP($A284,ANT_pumpParticles_Export_v2!$A$2:$DY$234,MATCH("Ti_"&amp;LEFT(Sheet1!$J284,3),ANT_pumpParticles_Export_v2!$A$1:$DY$1,0)),""),"")</f>
        <v>4.259596581639955E-3</v>
      </c>
      <c r="AV284">
        <f>IF(AV$1&lt;&gt;"",IFERROR(VLOOKUP($A284,ANT_pumpParticles_Export_v2!$A$2:$DY$234,MATCH(AV$1&amp;"_"&amp;LEFT(Sheet1!$J284,3),ANT_pumpParticles_Export_v2!$A$1:$DY$1,0))/VLOOKUP($A284,ANT_pumpParticles_Export_v2!$A$2:$DY$234,MATCH("Ti_"&amp;LEFT(Sheet1!$J284,3),ANT_pumpParticles_Export_v2!$A$1:$DY$1,0)),""),"")</f>
        <v>2.3179407436843078E-4</v>
      </c>
      <c r="AW284">
        <f>IF(AW$1&lt;&gt;"",IFERROR(VLOOKUP($A284,ANT_pumpParticles_Export_v2!$A$2:$DY$234,MATCH(AW$1&amp;"_"&amp;LEFT(Sheet1!$J284,3),ANT_pumpParticles_Export_v2!$A$1:$DY$1,0))/VLOOKUP($A284,ANT_pumpParticles_Export_v2!$A$2:$DY$234,MATCH("Ti_"&amp;LEFT(Sheet1!$J284,3),ANT_pumpParticles_Export_v2!$A$1:$DY$1,0)),""),"")</f>
        <v>6.919463413150325E-5</v>
      </c>
      <c r="AX284">
        <f>IF(AX$1&lt;&gt;"",IFERROR(VLOOKUP($A284,ANT_pumpParticles_Export_v2!$A$2:$DY$234,MATCH(AX$1&amp;"_"&amp;LEFT(Sheet1!$J284,3),ANT_pumpParticles_Export_v2!$A$1:$DY$1,0))/VLOOKUP($A284,ANT_pumpParticles_Export_v2!$A$2:$DY$234,MATCH("Ti_"&amp;LEFT(Sheet1!$J284,3),ANT_pumpParticles_Export_v2!$A$1:$DY$1,0)),""),"")</f>
        <v>3.040873901397815E-5</v>
      </c>
      <c r="AY284">
        <f>IF(AY$1&lt;&gt;"",IFERROR(VLOOKUP($A284,ANT_pumpParticles_Export_v2!$A$2:$DY$234,MATCH(AY$1&amp;"_"&amp;LEFT(Sheet1!$J284,3),ANT_pumpParticles_Export_v2!$A$1:$DY$1,0))/VLOOKUP($A284,ANT_pumpParticles_Export_v2!$A$2:$DY$234,MATCH("Ti_"&amp;LEFT(Sheet1!$J284,3),ANT_pumpParticles_Export_v2!$A$1:$DY$1,0)),""),"")</f>
        <v>1.7065141170633888E-4</v>
      </c>
      <c r="AZ284">
        <f>IF(AZ$1&lt;&gt;"",IFERROR(VLOOKUP($A284,ANT_pumpParticles_Export_v2!$A$2:$DY$234,MATCH(AZ$1&amp;"_"&amp;LEFT(Sheet1!$J284,3),ANT_pumpParticles_Export_v2!$A$1:$DY$1,0))/VLOOKUP($A284,ANT_pumpParticles_Export_v2!$A$2:$DY$234,MATCH("Ti_"&amp;LEFT(Sheet1!$J284,3),ANT_pumpParticles_Export_v2!$A$1:$DY$1,0)),""),"")</f>
        <v>6.0945503648382501E-5</v>
      </c>
      <c r="BB284">
        <f>IF(BB$1&lt;&gt;"",IFERROR(VLOOKUP($A284,ANT_pumpParticles_Export_v2!$A$2:$DY$234,MATCH(BB$1&amp;"_"&amp;LEFT(Sheet1!$J284,3),ANT_pumpParticles_Export_v2!$A$1:$DY$1,0))/VLOOKUP($A284,ANT_pumpParticles_Export_v2!$A$2:$DY$234,MATCH("Ti_"&amp;LEFT(Sheet1!$J284,3),ANT_pumpParticles_Export_v2!$A$1:$DY$1,0)),""),"")</f>
        <v>1.6601196833991417E-4</v>
      </c>
      <c r="BD284">
        <f>IF(BD$1&lt;&gt;"",IFERROR(VLOOKUP($A284,ANT_pumpParticles_Export_v2!$A$2:$DY$234,MATCH(BD$1&amp;"_"&amp;LEFT(Sheet1!$J284,3),ANT_pumpParticles_Export_v2!$A$1:$DY$1,0))/VLOOKUP($A284,ANT_pumpParticles_Export_v2!$A$2:$DY$234,MATCH("Ti_"&amp;LEFT(Sheet1!$J284,3),ANT_pumpParticles_Export_v2!$A$1:$DY$1,0)),""),"")</f>
        <v>7.9324608890279249E-5</v>
      </c>
    </row>
    <row r="285" spans="1:56" x14ac:dyDescent="0.3">
      <c r="A285">
        <v>19253</v>
      </c>
      <c r="B285" t="s">
        <v>138</v>
      </c>
      <c r="C285">
        <v>7</v>
      </c>
      <c r="D285" t="s">
        <v>130</v>
      </c>
      <c r="E285">
        <v>-365.08</v>
      </c>
      <c r="F285">
        <v>-72.962699999999998</v>
      </c>
      <c r="G285">
        <v>-115.8584</v>
      </c>
      <c r="H285">
        <v>82.803799999999995</v>
      </c>
      <c r="I285">
        <v>296.92</v>
      </c>
      <c r="J285" t="s">
        <v>164</v>
      </c>
      <c r="L285">
        <f>IF(L$1&lt;&gt;"",IFERROR(VLOOKUP($A285,ANT_pumpParticles_Export_v2!$A$2:$DY$234,MATCH(L$1&amp;"_"&amp;LEFT(Sheet1!$J285,3),ANT_pumpParticles_Export_v2!$A$1:$DY$1,0))/VLOOKUP($A285,ANT_pumpParticles_Export_v2!$A$2:$DY$234,MATCH("Ti_"&amp;LEFT(Sheet1!$J285,3),ANT_pumpParticles_Export_v2!$A$1:$DY$1,0)),""),"")</f>
        <v>15.989438013893968</v>
      </c>
      <c r="O285">
        <f>IF(O$1&lt;&gt;"",IFERROR(VLOOKUP($A285,ANT_pumpParticles_Export_v2!$A$2:$DY$234,MATCH(O$1&amp;"_"&amp;LEFT(Sheet1!$J285,3),ANT_pumpParticles_Export_v2!$A$1:$DY$1,0))/VLOOKUP($A285,ANT_pumpParticles_Export_v2!$A$2:$DY$234,MATCH("Ti_"&amp;LEFT(Sheet1!$J285,3),ANT_pumpParticles_Export_v2!$A$1:$DY$1,0)),""),"")</f>
        <v>5.5113667361246508</v>
      </c>
      <c r="P285">
        <f>IF(P$1&lt;&gt;"",IFERROR(VLOOKUP($A285,ANT_pumpParticles_Export_v2!$A$2:$DY$234,MATCH(P$1&amp;"_"&amp;LEFT(Sheet1!$J285,3),ANT_pumpParticles_Export_v2!$A$1:$DY$1,0))/VLOOKUP($A285,ANT_pumpParticles_Export_v2!$A$2:$DY$234,MATCH("Ti_"&amp;LEFT(Sheet1!$J285,3),ANT_pumpParticles_Export_v2!$A$1:$DY$1,0)),""),"")</f>
        <v>5.5113667361246508</v>
      </c>
      <c r="S285">
        <f>IF(S$1&lt;&gt;"",IFERROR(VLOOKUP($A285,ANT_pumpParticles_Export_v2!$A$2:$DY$234,MATCH(S$1&amp;"_"&amp;LEFT(Sheet1!$J285,3),ANT_pumpParticles_Export_v2!$A$1:$DY$1,0))/VLOOKUP($A285,ANT_pumpParticles_Export_v2!$A$2:$DY$234,MATCH("Ti_"&amp;LEFT(Sheet1!$J285,3),ANT_pumpParticles_Export_v2!$A$1:$DY$1,0)),""),"")</f>
        <v>1.119487140523364E-2</v>
      </c>
      <c r="U285">
        <f>IF(U$1&lt;&gt;"",IFERROR(VLOOKUP($A285,ANT_pumpParticles_Export_v2!$A$2:$DY$234,MATCH(U$1&amp;"_"&amp;LEFT(Sheet1!$J285,3),ANT_pumpParticles_Export_v2!$A$1:$DY$1,0))/VLOOKUP($A285,ANT_pumpParticles_Export_v2!$A$2:$DY$234,MATCH("Ti_"&amp;LEFT(Sheet1!$J285,3),ANT_pumpParticles_Export_v2!$A$1:$DY$1,0)),""),"")</f>
        <v>0.48884229971102361</v>
      </c>
      <c r="W285">
        <f>IF(W$1&lt;&gt;"",IFERROR(VLOOKUP($A285,ANT_pumpParticles_Export_v2!$A$2:$DY$234,MATCH(W$1&amp;"_"&amp;LEFT(Sheet1!$J285,3),ANT_pumpParticles_Export_v2!$A$1:$DY$1,0))/VLOOKUP($A285,ANT_pumpParticles_Export_v2!$A$2:$DY$234,MATCH("Ti_"&amp;LEFT(Sheet1!$J285,3),ANT_pumpParticles_Export_v2!$A$1:$DY$1,0)),""),"")</f>
        <v>8.8533114869331043E-4</v>
      </c>
      <c r="Y285">
        <f>IF(Y$1&lt;&gt;"",IFERROR(VLOOKUP($A285,ANT_pumpParticles_Export_v2!$A$2:$DY$234,MATCH(Y$1&amp;"_"&amp;LEFT(Sheet1!$J285,3),ANT_pumpParticles_Export_v2!$A$1:$DY$1,0))/VLOOKUP($A285,ANT_pumpParticles_Export_v2!$A$2:$DY$234,MATCH("Ti_"&amp;LEFT(Sheet1!$J285,3),ANT_pumpParticles_Export_v2!$A$1:$DY$1,0)),""),"")</f>
        <v>1.8067713905572356E-2</v>
      </c>
      <c r="Z285">
        <f>IF(Z$1&lt;&gt;"",IFERROR(VLOOKUP($A285,ANT_pumpParticles_Export_v2!$A$2:$DY$234,MATCH(Z$1&amp;"_"&amp;LEFT(Sheet1!$J285,3),ANT_pumpParticles_Export_v2!$A$1:$DY$1,0))/VLOOKUP($A285,ANT_pumpParticles_Export_v2!$A$2:$DY$234,MATCH("Ti_"&amp;LEFT(Sheet1!$J285,3),ANT_pumpParticles_Export_v2!$A$1:$DY$1,0)),""),"")</f>
        <v>4.7569349788173032E-3</v>
      </c>
      <c r="AA285">
        <f>IF(AA$1&lt;&gt;"",IFERROR(VLOOKUP($A285,ANT_pumpParticles_Export_v2!$A$2:$DY$234,MATCH(AA$1&amp;"_"&amp;LEFT(Sheet1!$J285,3),ANT_pumpParticles_Export_v2!$A$1:$DY$1,0))/VLOOKUP($A285,ANT_pumpParticles_Export_v2!$A$2:$DY$234,MATCH("Ti_"&amp;LEFT(Sheet1!$J285,3),ANT_pumpParticles_Export_v2!$A$1:$DY$1,0)),""),"")</f>
        <v>5.4616421418226237E-2</v>
      </c>
      <c r="AB285">
        <f>IF(AB$1&lt;&gt;"",IFERROR(VLOOKUP($A285,ANT_pumpParticles_Export_v2!$A$2:$DY$234,MATCH(AB$1&amp;"_"&amp;LEFT(Sheet1!$J285,3),ANT_pumpParticles_Export_v2!$A$1:$DY$1,0))/VLOOKUP($A285,ANT_pumpParticles_Export_v2!$A$2:$DY$234,MATCH("Ti_"&amp;LEFT(Sheet1!$J285,3),ANT_pumpParticles_Export_v2!$A$1:$DY$1,0)),""),"")</f>
        <v>3.1973410671489145E-5</v>
      </c>
      <c r="AC285">
        <f>IF(AC$1&lt;&gt;"",IFERROR(VLOOKUP($A285,ANT_pumpParticles_Export_v2!$A$2:$DY$234,MATCH(AC$1&amp;"_"&amp;LEFT(Sheet1!$J285,3),ANT_pumpParticles_Export_v2!$A$1:$DY$1,0))/VLOOKUP($A285,ANT_pumpParticles_Export_v2!$A$2:$DY$234,MATCH("Ti_"&amp;LEFT(Sheet1!$J285,3),ANT_pumpParticles_Export_v2!$A$1:$DY$1,0)),""),"")</f>
        <v>6.1814982242255484E-2</v>
      </c>
      <c r="AE285">
        <f>IF(AE$1&lt;&gt;"",IFERROR(VLOOKUP($A285,ANT_pumpParticles_Export_v2!$A$2:$DY$234,MATCH(AE$1&amp;"_"&amp;LEFT(Sheet1!$J285,3),ANT_pumpParticles_Export_v2!$A$1:$DY$1,0))/VLOOKUP($A285,ANT_pumpParticles_Export_v2!$A$2:$DY$234,MATCH("Ti_"&amp;LEFT(Sheet1!$J285,3),ANT_pumpParticles_Export_v2!$A$1:$DY$1,0)),""),"")</f>
        <v>5.264915826159354E-2</v>
      </c>
      <c r="AF285" t="str">
        <f>IF(AF$1&lt;&gt;"",IFERROR(VLOOKUP($A285,ANT_pumpParticles_Export_v2!$A$2:$DY$234,MATCH(AF$1&amp;"_"&amp;LEFT(Sheet1!$J285,3),ANT_pumpParticles_Export_v2!$A$1:$DY$1,0))/VLOOKUP($A285,ANT_pumpParticles_Export_v2!$A$2:$DY$234,MATCH("Ti_"&amp;LEFT(Sheet1!$J285,3),ANT_pumpParticles_Export_v2!$A$1:$DY$1,0)),""),"")</f>
        <v/>
      </c>
      <c r="AG285">
        <f>IF(AG$1&lt;&gt;"",IFERROR(VLOOKUP($A285,ANT_pumpParticles_Export_v2!$A$2:$DY$234,MATCH(AG$1&amp;"_"&amp;LEFT(Sheet1!$J285,3),ANT_pumpParticles_Export_v2!$A$1:$DY$1,0))/VLOOKUP($A285,ANT_pumpParticles_Export_v2!$A$2:$DY$234,MATCH("Ti_"&amp;LEFT(Sheet1!$J285,3),ANT_pumpParticles_Export_v2!$A$1:$DY$1,0)),""),"")</f>
        <v>6.1688852907107385E-2</v>
      </c>
      <c r="AH285">
        <f>IF(AH$1&lt;&gt;"",IFERROR(VLOOKUP($A285,ANT_pumpParticles_Export_v2!$A$2:$DY$234,MATCH(AH$1&amp;"_"&amp;LEFT(Sheet1!$J285,3),ANT_pumpParticles_Export_v2!$A$1:$DY$1,0))/VLOOKUP($A285,ANT_pumpParticles_Export_v2!$A$2:$DY$234,MATCH("Ti_"&amp;LEFT(Sheet1!$J285,3),ANT_pumpParticles_Export_v2!$A$1:$DY$1,0)),""),"")</f>
        <v>2.2274448625676376E-4</v>
      </c>
      <c r="AI285">
        <f>IF(AI$1&lt;&gt;"",IFERROR(VLOOKUP($A285,ANT_pumpParticles_Export_v2!$A$2:$DY$234,MATCH(AI$1&amp;"_"&amp;LEFT(Sheet1!$J285,3),ANT_pumpParticles_Export_v2!$A$1:$DY$1,0))/VLOOKUP($A285,ANT_pumpParticles_Export_v2!$A$2:$DY$234,MATCH("Ti_"&amp;LEFT(Sheet1!$J285,3),ANT_pumpParticles_Export_v2!$A$1:$DY$1,0)),""),"")</f>
        <v>6.0218789527476474E-2</v>
      </c>
      <c r="AJ285">
        <f>IF(AJ$1&lt;&gt;"",IFERROR(VLOOKUP($A285,ANT_pumpParticles_Export_v2!$A$2:$DY$234,MATCH(AJ$1&amp;"_"&amp;LEFT(Sheet1!$J285,3),ANT_pumpParticles_Export_v2!$A$1:$DY$1,0))/VLOOKUP($A285,ANT_pumpParticles_Export_v2!$A$2:$DY$234,MATCH("Ti_"&amp;LEFT(Sheet1!$J285,3),ANT_pumpParticles_Export_v2!$A$1:$DY$1,0)),""),"")</f>
        <v>2.2821302714164091E-3</v>
      </c>
      <c r="AM285">
        <f>IF(AM$1&lt;&gt;"",IFERROR(VLOOKUP($A285,ANT_pumpParticles_Export_v2!$A$2:$DY$234,MATCH(AM$1&amp;"_"&amp;LEFT(Sheet1!$J285,3),ANT_pumpParticles_Export_v2!$A$1:$DY$1,0))/VLOOKUP($A285,ANT_pumpParticles_Export_v2!$A$2:$DY$234,MATCH("Ti_"&amp;LEFT(Sheet1!$J285,3),ANT_pumpParticles_Export_v2!$A$1:$DY$1,0)),""),"")</f>
        <v>1.3514869148332406E-2</v>
      </c>
      <c r="AN285">
        <f>IF(AN$1&lt;&gt;"",IFERROR(VLOOKUP($A285,ANT_pumpParticles_Export_v2!$A$2:$DY$234,MATCH(AN$1&amp;"_"&amp;LEFT(Sheet1!$J285,3),ANT_pumpParticles_Export_v2!$A$1:$DY$1,0))/VLOOKUP($A285,ANT_pumpParticles_Export_v2!$A$2:$DY$234,MATCH("Ti_"&amp;LEFT(Sheet1!$J285,3),ANT_pumpParticles_Export_v2!$A$1:$DY$1,0)),""),"")</f>
        <v>1.8147492114329001E-3</v>
      </c>
      <c r="AP285">
        <f>IF(AP$1&lt;&gt;"",IFERROR(VLOOKUP($A285,ANT_pumpParticles_Export_v2!$A$2:$DY$234,MATCH(AP$1&amp;"_"&amp;LEFT(Sheet1!$J285,3),ANT_pumpParticles_Export_v2!$A$1:$DY$1,0))/VLOOKUP($A285,ANT_pumpParticles_Export_v2!$A$2:$DY$234,MATCH("Ti_"&amp;LEFT(Sheet1!$J285,3),ANT_pumpParticles_Export_v2!$A$1:$DY$1,0)),""),"")</f>
        <v>1.9070560416954564E-3</v>
      </c>
      <c r="AQ285">
        <f>IF(AQ$1&lt;&gt;"",IFERROR(VLOOKUP($A285,ANT_pumpParticles_Export_v2!$A$2:$DY$234,MATCH(AQ$1&amp;"_"&amp;LEFT(Sheet1!$J285,3),ANT_pumpParticles_Export_v2!$A$1:$DY$1,0))/VLOOKUP($A285,ANT_pumpParticles_Export_v2!$A$2:$DY$234,MATCH("Ti_"&amp;LEFT(Sheet1!$J285,3),ANT_pumpParticles_Export_v2!$A$1:$DY$1,0)),""),"")</f>
        <v>2.0789715566783386E-3</v>
      </c>
      <c r="AS285">
        <f>IF(AS$1&lt;&gt;"",IFERROR(VLOOKUP($A285,ANT_pumpParticles_Export_v2!$A$2:$DY$234,MATCH(AS$1&amp;"_"&amp;LEFT(Sheet1!$J285,3),ANT_pumpParticles_Export_v2!$A$1:$DY$1,0))/VLOOKUP($A285,ANT_pumpParticles_Export_v2!$A$2:$DY$234,MATCH("Ti_"&amp;LEFT(Sheet1!$J285,3),ANT_pumpParticles_Export_v2!$A$1:$DY$1,0)),""),"")</f>
        <v>7.1374815973105312E-5</v>
      </c>
      <c r="AT285">
        <f>IF(AT$1&lt;&gt;"",IFERROR(VLOOKUP($A285,ANT_pumpParticles_Export_v2!$A$2:$DY$234,MATCH(AT$1&amp;"_"&amp;LEFT(Sheet1!$J285,3),ANT_pumpParticles_Export_v2!$A$1:$DY$1,0))/VLOOKUP($A285,ANT_pumpParticles_Export_v2!$A$2:$DY$234,MATCH("Ti_"&amp;LEFT(Sheet1!$J285,3),ANT_pumpParticles_Export_v2!$A$1:$DY$1,0)),""),"")</f>
        <v>3.291307993900816E-4</v>
      </c>
      <c r="AU285">
        <f>IF(AU$1&lt;&gt;"",IFERROR(VLOOKUP($A285,ANT_pumpParticles_Export_v2!$A$2:$DY$234,MATCH(AU$1&amp;"_"&amp;LEFT(Sheet1!$J285,3),ANT_pumpParticles_Export_v2!$A$1:$DY$1,0))/VLOOKUP($A285,ANT_pumpParticles_Export_v2!$A$2:$DY$234,MATCH("Ti_"&amp;LEFT(Sheet1!$J285,3),ANT_pumpParticles_Export_v2!$A$1:$DY$1,0)),""),"")</f>
        <v>3.4971942270930713E-3</v>
      </c>
      <c r="AV285">
        <f>IF(AV$1&lt;&gt;"",IFERROR(VLOOKUP($A285,ANT_pumpParticles_Export_v2!$A$2:$DY$234,MATCH(AV$1&amp;"_"&amp;LEFT(Sheet1!$J285,3),ANT_pumpParticles_Export_v2!$A$1:$DY$1,0))/VLOOKUP($A285,ANT_pumpParticles_Export_v2!$A$2:$DY$234,MATCH("Ti_"&amp;LEFT(Sheet1!$J285,3),ANT_pumpParticles_Export_v2!$A$1:$DY$1,0)),""),"")</f>
        <v>1.9369116718020871E-4</v>
      </c>
      <c r="AW285">
        <f>IF(AW$1&lt;&gt;"",IFERROR(VLOOKUP($A285,ANT_pumpParticles_Export_v2!$A$2:$DY$234,MATCH(AW$1&amp;"_"&amp;LEFT(Sheet1!$J285,3),ANT_pumpParticles_Export_v2!$A$1:$DY$1,0))/VLOOKUP($A285,ANT_pumpParticles_Export_v2!$A$2:$DY$234,MATCH("Ti_"&amp;LEFT(Sheet1!$J285,3),ANT_pumpParticles_Export_v2!$A$1:$DY$1,0)),""),"")</f>
        <v>6.9852514784991051E-5</v>
      </c>
      <c r="AX285">
        <f>IF(AX$1&lt;&gt;"",IFERROR(VLOOKUP($A285,ANT_pumpParticles_Export_v2!$A$2:$DY$234,MATCH(AX$1&amp;"_"&amp;LEFT(Sheet1!$J285,3),ANT_pumpParticles_Export_v2!$A$1:$DY$1,0))/VLOOKUP($A285,ANT_pumpParticles_Export_v2!$A$2:$DY$234,MATCH("Ti_"&amp;LEFT(Sheet1!$J285,3),ANT_pumpParticles_Export_v2!$A$1:$DY$1,0)),""),"")</f>
        <v>2.7687146443636522E-5</v>
      </c>
      <c r="AY285">
        <f>IF(AY$1&lt;&gt;"",IFERROR(VLOOKUP($A285,ANT_pumpParticles_Export_v2!$A$2:$DY$234,MATCH(AY$1&amp;"_"&amp;LEFT(Sheet1!$J285,3),ANT_pumpParticles_Export_v2!$A$1:$DY$1,0))/VLOOKUP($A285,ANT_pumpParticles_Export_v2!$A$2:$DY$234,MATCH("Ti_"&amp;LEFT(Sheet1!$J285,3),ANT_pumpParticles_Export_v2!$A$1:$DY$1,0)),""),"")</f>
        <v>1.6042716693795824E-4</v>
      </c>
      <c r="AZ285">
        <f>IF(AZ$1&lt;&gt;"",IFERROR(VLOOKUP($A285,ANT_pumpParticles_Export_v2!$A$2:$DY$234,MATCH(AZ$1&amp;"_"&amp;LEFT(Sheet1!$J285,3),ANT_pumpParticles_Export_v2!$A$1:$DY$1,0))/VLOOKUP($A285,ANT_pumpParticles_Export_v2!$A$2:$DY$234,MATCH("Ti_"&amp;LEFT(Sheet1!$J285,3),ANT_pumpParticles_Export_v2!$A$1:$DY$1,0)),""),"")</f>
        <v>7.6933428985411203E-5</v>
      </c>
      <c r="BB285">
        <f>IF(BB$1&lt;&gt;"",IFERROR(VLOOKUP($A285,ANT_pumpParticles_Export_v2!$A$2:$DY$234,MATCH(BB$1&amp;"_"&amp;LEFT(Sheet1!$J285,3),ANT_pumpParticles_Export_v2!$A$1:$DY$1,0))/VLOOKUP($A285,ANT_pumpParticles_Export_v2!$A$2:$DY$234,MATCH("Ti_"&amp;LEFT(Sheet1!$J285,3),ANT_pumpParticles_Export_v2!$A$1:$DY$1,0)),""),"")</f>
        <v>1.6646886797318317E-4</v>
      </c>
      <c r="BD285">
        <f>IF(BD$1&lt;&gt;"",IFERROR(VLOOKUP($A285,ANT_pumpParticles_Export_v2!$A$2:$DY$234,MATCH(BD$1&amp;"_"&amp;LEFT(Sheet1!$J285,3),ANT_pumpParticles_Export_v2!$A$1:$DY$1,0))/VLOOKUP($A285,ANT_pumpParticles_Export_v2!$A$2:$DY$234,MATCH("Ti_"&amp;LEFT(Sheet1!$J285,3),ANT_pumpParticles_Export_v2!$A$1:$DY$1,0)),""),"")</f>
        <v>7.585530543049765E-5</v>
      </c>
    </row>
    <row r="286" spans="1:56" x14ac:dyDescent="0.3">
      <c r="A286">
        <v>19254</v>
      </c>
      <c r="B286" t="s">
        <v>138</v>
      </c>
      <c r="C286">
        <v>7</v>
      </c>
      <c r="D286" t="s">
        <v>130</v>
      </c>
      <c r="E286">
        <v>-266.11</v>
      </c>
      <c r="F286">
        <v>-72.962699999999998</v>
      </c>
      <c r="G286">
        <v>-115.8584</v>
      </c>
      <c r="H286">
        <v>82.803799999999995</v>
      </c>
      <c r="I286">
        <v>395.89</v>
      </c>
      <c r="J286" t="s">
        <v>164</v>
      </c>
      <c r="L286">
        <f>IF(L$1&lt;&gt;"",IFERROR(VLOOKUP($A286,ANT_pumpParticles_Export_v2!$A$2:$DY$234,MATCH(L$1&amp;"_"&amp;LEFT(Sheet1!$J286,3),ANT_pumpParticles_Export_v2!$A$1:$DY$1,0))/VLOOKUP($A286,ANT_pumpParticles_Export_v2!$A$2:$DY$234,MATCH("Ti_"&amp;LEFT(Sheet1!$J286,3),ANT_pumpParticles_Export_v2!$A$1:$DY$1,0)),""),"")</f>
        <v>18.268511275537019</v>
      </c>
      <c r="O286">
        <f>IF(O$1&lt;&gt;"",IFERROR(VLOOKUP($A286,ANT_pumpParticles_Export_v2!$A$2:$DY$234,MATCH(O$1&amp;"_"&amp;LEFT(Sheet1!$J286,3),ANT_pumpParticles_Export_v2!$A$1:$DY$1,0))/VLOOKUP($A286,ANT_pumpParticles_Export_v2!$A$2:$DY$234,MATCH("Ti_"&amp;LEFT(Sheet1!$J286,3),ANT_pumpParticles_Export_v2!$A$1:$DY$1,0)),""),"")</f>
        <v>5.9488266776505458</v>
      </c>
      <c r="P286">
        <f>IF(P$1&lt;&gt;"",IFERROR(VLOOKUP($A286,ANT_pumpParticles_Export_v2!$A$2:$DY$234,MATCH(P$1&amp;"_"&amp;LEFT(Sheet1!$J286,3),ANT_pumpParticles_Export_v2!$A$1:$DY$1,0))/VLOOKUP($A286,ANT_pumpParticles_Export_v2!$A$2:$DY$234,MATCH("Ti_"&amp;LEFT(Sheet1!$J286,3),ANT_pumpParticles_Export_v2!$A$1:$DY$1,0)),""),"")</f>
        <v>5.9488266776505458</v>
      </c>
      <c r="S286">
        <f>IF(S$1&lt;&gt;"",IFERROR(VLOOKUP($A286,ANT_pumpParticles_Export_v2!$A$2:$DY$234,MATCH(S$1&amp;"_"&amp;LEFT(Sheet1!$J286,3),ANT_pumpParticles_Export_v2!$A$1:$DY$1,0))/VLOOKUP($A286,ANT_pumpParticles_Export_v2!$A$2:$DY$234,MATCH("Ti_"&amp;LEFT(Sheet1!$J286,3),ANT_pumpParticles_Export_v2!$A$1:$DY$1,0)),""),"")</f>
        <v>1.3512578534906564E-2</v>
      </c>
      <c r="U286">
        <f>IF(U$1&lt;&gt;"",IFERROR(VLOOKUP($A286,ANT_pumpParticles_Export_v2!$A$2:$DY$234,MATCH(U$1&amp;"_"&amp;LEFT(Sheet1!$J286,3),ANT_pumpParticles_Export_v2!$A$1:$DY$1,0))/VLOOKUP($A286,ANT_pumpParticles_Export_v2!$A$2:$DY$234,MATCH("Ti_"&amp;LEFT(Sheet1!$J286,3),ANT_pumpParticles_Export_v2!$A$1:$DY$1,0)),""),"")</f>
        <v>0.63531453816534811</v>
      </c>
      <c r="W286">
        <f>IF(W$1&lt;&gt;"",IFERROR(VLOOKUP($A286,ANT_pumpParticles_Export_v2!$A$2:$DY$234,MATCH(W$1&amp;"_"&amp;LEFT(Sheet1!$J286,3),ANT_pumpParticles_Export_v2!$A$1:$DY$1,0))/VLOOKUP($A286,ANT_pumpParticles_Export_v2!$A$2:$DY$234,MATCH("Ti_"&amp;LEFT(Sheet1!$J286,3),ANT_pumpParticles_Export_v2!$A$1:$DY$1,0)),""),"")</f>
        <v>1.274109581642257E-3</v>
      </c>
      <c r="Y286">
        <f>IF(Y$1&lt;&gt;"",IFERROR(VLOOKUP($A286,ANT_pumpParticles_Export_v2!$A$2:$DY$234,MATCH(Y$1&amp;"_"&amp;LEFT(Sheet1!$J286,3),ANT_pumpParticles_Export_v2!$A$1:$DY$1,0))/VLOOKUP($A286,ANT_pumpParticles_Export_v2!$A$2:$DY$234,MATCH("Ti_"&amp;LEFT(Sheet1!$J286,3),ANT_pumpParticles_Export_v2!$A$1:$DY$1,0)),""),"")</f>
        <v>2.1606948432445563E-2</v>
      </c>
      <c r="Z286">
        <f>IF(Z$1&lt;&gt;"",IFERROR(VLOOKUP($A286,ANT_pumpParticles_Export_v2!$A$2:$DY$234,MATCH(Z$1&amp;"_"&amp;LEFT(Sheet1!$J286,3),ANT_pumpParticles_Export_v2!$A$1:$DY$1,0))/VLOOKUP($A286,ANT_pumpParticles_Export_v2!$A$2:$DY$234,MATCH("Ti_"&amp;LEFT(Sheet1!$J286,3),ANT_pumpParticles_Export_v2!$A$1:$DY$1,0)),""),"")</f>
        <v>8.0000029559421631E-3</v>
      </c>
      <c r="AA286">
        <f>IF(AA$1&lt;&gt;"",IFERROR(VLOOKUP($A286,ANT_pumpParticles_Export_v2!$A$2:$DY$234,MATCH(AA$1&amp;"_"&amp;LEFT(Sheet1!$J286,3),ANT_pumpParticles_Export_v2!$A$1:$DY$1,0))/VLOOKUP($A286,ANT_pumpParticles_Export_v2!$A$2:$DY$234,MATCH("Ti_"&amp;LEFT(Sheet1!$J286,3),ANT_pumpParticles_Export_v2!$A$1:$DY$1,0)),""),"")</f>
        <v>6.7648863137326889E-2</v>
      </c>
      <c r="AB286">
        <f>IF(AB$1&lt;&gt;"",IFERROR(VLOOKUP($A286,ANT_pumpParticles_Export_v2!$A$2:$DY$234,MATCH(AB$1&amp;"_"&amp;LEFT(Sheet1!$J286,3),ANT_pumpParticles_Export_v2!$A$1:$DY$1,0))/VLOOKUP($A286,ANT_pumpParticles_Export_v2!$A$2:$DY$234,MATCH("Ti_"&amp;LEFT(Sheet1!$J286,3),ANT_pumpParticles_Export_v2!$A$1:$DY$1,0)),""),"")</f>
        <v>5.5087653464412276E-4</v>
      </c>
      <c r="AC286">
        <f>IF(AC$1&lt;&gt;"",IFERROR(VLOOKUP($A286,ANT_pumpParticles_Export_v2!$A$2:$DY$234,MATCH(AC$1&amp;"_"&amp;LEFT(Sheet1!$J286,3),ANT_pumpParticles_Export_v2!$A$1:$DY$1,0))/VLOOKUP($A286,ANT_pumpParticles_Export_v2!$A$2:$DY$234,MATCH("Ti_"&amp;LEFT(Sheet1!$J286,3),ANT_pumpParticles_Export_v2!$A$1:$DY$1,0)),""),"")</f>
        <v>0.35489243929131614</v>
      </c>
      <c r="AE286">
        <f>IF(AE$1&lt;&gt;"",IFERROR(VLOOKUP($A286,ANT_pumpParticles_Export_v2!$A$2:$DY$234,MATCH(AE$1&amp;"_"&amp;LEFT(Sheet1!$J286,3),ANT_pumpParticles_Export_v2!$A$1:$DY$1,0))/VLOOKUP($A286,ANT_pumpParticles_Export_v2!$A$2:$DY$234,MATCH("Ti_"&amp;LEFT(Sheet1!$J286,3),ANT_pumpParticles_Export_v2!$A$1:$DY$1,0)),""),"")</f>
        <v>1.9092788796986972E-2</v>
      </c>
      <c r="AF286" t="str">
        <f>IF(AF$1&lt;&gt;"",IFERROR(VLOOKUP($A286,ANT_pumpParticles_Export_v2!$A$2:$DY$234,MATCH(AF$1&amp;"_"&amp;LEFT(Sheet1!$J286,3),ANT_pumpParticles_Export_v2!$A$1:$DY$1,0))/VLOOKUP($A286,ANT_pumpParticles_Export_v2!$A$2:$DY$234,MATCH("Ti_"&amp;LEFT(Sheet1!$J286,3),ANT_pumpParticles_Export_v2!$A$1:$DY$1,0)),""),"")</f>
        <v/>
      </c>
      <c r="AG286">
        <f>IF(AG$1&lt;&gt;"",IFERROR(VLOOKUP($A286,ANT_pumpParticles_Export_v2!$A$2:$DY$234,MATCH(AG$1&amp;"_"&amp;LEFT(Sheet1!$J286,3),ANT_pumpParticles_Export_v2!$A$1:$DY$1,0))/VLOOKUP($A286,ANT_pumpParticles_Export_v2!$A$2:$DY$234,MATCH("Ti_"&amp;LEFT(Sheet1!$J286,3),ANT_pumpParticles_Export_v2!$A$1:$DY$1,0)),""),"")</f>
        <v>0.35374079165495309</v>
      </c>
      <c r="AH286">
        <f>IF(AH$1&lt;&gt;"",IFERROR(VLOOKUP($A286,ANT_pumpParticles_Export_v2!$A$2:$DY$234,MATCH(AH$1&amp;"_"&amp;LEFT(Sheet1!$J286,3),ANT_pumpParticles_Export_v2!$A$1:$DY$1,0))/VLOOKUP($A286,ANT_pumpParticles_Export_v2!$A$2:$DY$234,MATCH("Ti_"&amp;LEFT(Sheet1!$J286,3),ANT_pumpParticles_Export_v2!$A$1:$DY$1,0)),""),"")</f>
        <v>2.7416628314663098E-4</v>
      </c>
      <c r="AI286">
        <f>IF(AI$1&lt;&gt;"",IFERROR(VLOOKUP($A286,ANT_pumpParticles_Export_v2!$A$2:$DY$234,MATCH(AI$1&amp;"_"&amp;LEFT(Sheet1!$J286,3),ANT_pumpParticles_Export_v2!$A$1:$DY$1,0))/VLOOKUP($A286,ANT_pumpParticles_Export_v2!$A$2:$DY$234,MATCH("Ti_"&amp;LEFT(Sheet1!$J286,3),ANT_pumpParticles_Export_v2!$A$1:$DY$1,0)),""),"")</f>
        <v>0.3444850644886237</v>
      </c>
      <c r="AJ286">
        <f>IF(AJ$1&lt;&gt;"",IFERROR(VLOOKUP($A286,ANT_pumpParticles_Export_v2!$A$2:$DY$234,MATCH(AJ$1&amp;"_"&amp;LEFT(Sheet1!$J286,3),ANT_pumpParticles_Export_v2!$A$1:$DY$1,0))/VLOOKUP($A286,ANT_pumpParticles_Export_v2!$A$2:$DY$234,MATCH("Ti_"&amp;LEFT(Sheet1!$J286,3),ANT_pumpParticles_Export_v2!$A$1:$DY$1,0)),""),"")</f>
        <v>3.5563689417531957E-3</v>
      </c>
      <c r="AM286">
        <f>IF(AM$1&lt;&gt;"",IFERROR(VLOOKUP($A286,ANT_pumpParticles_Export_v2!$A$2:$DY$234,MATCH(AM$1&amp;"_"&amp;LEFT(Sheet1!$J286,3),ANT_pumpParticles_Export_v2!$A$1:$DY$1,0))/VLOOKUP($A286,ANT_pumpParticles_Export_v2!$A$2:$DY$234,MATCH("Ti_"&amp;LEFT(Sheet1!$J286,3),ANT_pumpParticles_Export_v2!$A$1:$DY$1,0)),""),"")</f>
        <v>1.6988994900416228E-2</v>
      </c>
      <c r="AN286">
        <f>IF(AN$1&lt;&gt;"",IFERROR(VLOOKUP($A286,ANT_pumpParticles_Export_v2!$A$2:$DY$234,MATCH(AN$1&amp;"_"&amp;LEFT(Sheet1!$J286,3),ANT_pumpParticles_Export_v2!$A$1:$DY$1,0))/VLOOKUP($A286,ANT_pumpParticles_Export_v2!$A$2:$DY$234,MATCH("Ti_"&amp;LEFT(Sheet1!$J286,3),ANT_pumpParticles_Export_v2!$A$1:$DY$1,0)),""),"")</f>
        <v>2.3195529181926021E-3</v>
      </c>
      <c r="AP286">
        <f>IF(AP$1&lt;&gt;"",IFERROR(VLOOKUP($A286,ANT_pumpParticles_Export_v2!$A$2:$DY$234,MATCH(AP$1&amp;"_"&amp;LEFT(Sheet1!$J286,3),ANT_pumpParticles_Export_v2!$A$1:$DY$1,0))/VLOOKUP($A286,ANT_pumpParticles_Export_v2!$A$2:$DY$234,MATCH("Ti_"&amp;LEFT(Sheet1!$J286,3),ANT_pumpParticles_Export_v2!$A$1:$DY$1,0)),""),"")</f>
        <v>2.4697574675990254E-3</v>
      </c>
      <c r="AQ286">
        <f>IF(AQ$1&lt;&gt;"",IFERROR(VLOOKUP($A286,ANT_pumpParticles_Export_v2!$A$2:$DY$234,MATCH(AQ$1&amp;"_"&amp;LEFT(Sheet1!$J286,3),ANT_pumpParticles_Export_v2!$A$1:$DY$1,0))/VLOOKUP($A286,ANT_pumpParticles_Export_v2!$A$2:$DY$234,MATCH("Ti_"&amp;LEFT(Sheet1!$J286,3),ANT_pumpParticles_Export_v2!$A$1:$DY$1,0)),""),"")</f>
        <v>2.7027043092072798E-3</v>
      </c>
      <c r="AS286">
        <f>IF(AS$1&lt;&gt;"",IFERROR(VLOOKUP($A286,ANT_pumpParticles_Export_v2!$A$2:$DY$234,MATCH(AS$1&amp;"_"&amp;LEFT(Sheet1!$J286,3),ANT_pumpParticles_Export_v2!$A$1:$DY$1,0))/VLOOKUP($A286,ANT_pumpParticles_Export_v2!$A$2:$DY$234,MATCH("Ti_"&amp;LEFT(Sheet1!$J286,3),ANT_pumpParticles_Export_v2!$A$1:$DY$1,0)),""),"")</f>
        <v>9.6577516347673278E-6</v>
      </c>
      <c r="AT286">
        <f>IF(AT$1&lt;&gt;"",IFERROR(VLOOKUP($A286,ANT_pumpParticles_Export_v2!$A$2:$DY$234,MATCH(AT$1&amp;"_"&amp;LEFT(Sheet1!$J286,3),ANT_pumpParticles_Export_v2!$A$1:$DY$1,0))/VLOOKUP($A286,ANT_pumpParticles_Export_v2!$A$2:$DY$234,MATCH("Ti_"&amp;LEFT(Sheet1!$J286,3),ANT_pumpParticles_Export_v2!$A$1:$DY$1,0)),""),"")</f>
        <v>4.2264333696155393E-4</v>
      </c>
      <c r="AU286">
        <f>IF(AU$1&lt;&gt;"",IFERROR(VLOOKUP($A286,ANT_pumpParticles_Export_v2!$A$2:$DY$234,MATCH(AU$1&amp;"_"&amp;LEFT(Sheet1!$J286,3),ANT_pumpParticles_Export_v2!$A$1:$DY$1,0))/VLOOKUP($A286,ANT_pumpParticles_Export_v2!$A$2:$DY$234,MATCH("Ti_"&amp;LEFT(Sheet1!$J286,3),ANT_pumpParticles_Export_v2!$A$1:$DY$1,0)),""),"")</f>
        <v>3.9989179320724837E-3</v>
      </c>
      <c r="AV286">
        <f>IF(AV$1&lt;&gt;"",IFERROR(VLOOKUP($A286,ANT_pumpParticles_Export_v2!$A$2:$DY$234,MATCH(AV$1&amp;"_"&amp;LEFT(Sheet1!$J286,3),ANT_pumpParticles_Export_v2!$A$1:$DY$1,0))/VLOOKUP($A286,ANT_pumpParticles_Export_v2!$A$2:$DY$234,MATCH("Ti_"&amp;LEFT(Sheet1!$J286,3),ANT_pumpParticles_Export_v2!$A$1:$DY$1,0)),""),"")</f>
        <v>1.0582439323614148E-4</v>
      </c>
      <c r="AW286">
        <f>IF(AW$1&lt;&gt;"",IFERROR(VLOOKUP($A286,ANT_pumpParticles_Export_v2!$A$2:$DY$234,MATCH(AW$1&amp;"_"&amp;LEFT(Sheet1!$J286,3),ANT_pumpParticles_Export_v2!$A$1:$DY$1,0))/VLOOKUP($A286,ANT_pumpParticles_Export_v2!$A$2:$DY$234,MATCH("Ti_"&amp;LEFT(Sheet1!$J286,3),ANT_pumpParticles_Export_v2!$A$1:$DY$1,0)),""),"")</f>
        <v>3.9330850742275659E-6</v>
      </c>
      <c r="AX286">
        <f>IF(AX$1&lt;&gt;"",IFERROR(VLOOKUP($A286,ANT_pumpParticles_Export_v2!$A$2:$DY$234,MATCH(AX$1&amp;"_"&amp;LEFT(Sheet1!$J286,3),ANT_pumpParticles_Export_v2!$A$1:$DY$1,0))/VLOOKUP($A286,ANT_pumpParticles_Export_v2!$A$2:$DY$234,MATCH("Ti_"&amp;LEFT(Sheet1!$J286,3),ANT_pumpParticles_Export_v2!$A$1:$DY$1,0)),""),"")</f>
        <v>1.2173921499135045E-5</v>
      </c>
      <c r="AY286">
        <f>IF(AY$1&lt;&gt;"",IFERROR(VLOOKUP($A286,ANT_pumpParticles_Export_v2!$A$2:$DY$234,MATCH(AY$1&amp;"_"&amp;LEFT(Sheet1!$J286,3),ANT_pumpParticles_Export_v2!$A$1:$DY$1,0))/VLOOKUP($A286,ANT_pumpParticles_Export_v2!$A$2:$DY$234,MATCH("Ti_"&amp;LEFT(Sheet1!$J286,3),ANT_pumpParticles_Export_v2!$A$1:$DY$1,0)),""),"")</f>
        <v>7.0265113382372399E-5</v>
      </c>
      <c r="AZ286">
        <f>IF(AZ$1&lt;&gt;"",IFERROR(VLOOKUP($A286,ANT_pumpParticles_Export_v2!$A$2:$DY$234,MATCH(AZ$1&amp;"_"&amp;LEFT(Sheet1!$J286,3),ANT_pumpParticles_Export_v2!$A$1:$DY$1,0))/VLOOKUP($A286,ANT_pumpParticles_Export_v2!$A$2:$DY$234,MATCH("Ti_"&amp;LEFT(Sheet1!$J286,3),ANT_pumpParticles_Export_v2!$A$1:$DY$1,0)),""),"")</f>
        <v>2.7713129716228719E-5</v>
      </c>
      <c r="BB286">
        <f>IF(BB$1&lt;&gt;"",IFERROR(VLOOKUP($A286,ANT_pumpParticles_Export_v2!$A$2:$DY$234,MATCH(BB$1&amp;"_"&amp;LEFT(Sheet1!$J286,3),ANT_pumpParticles_Export_v2!$A$1:$DY$1,0))/VLOOKUP($A286,ANT_pumpParticles_Export_v2!$A$2:$DY$234,MATCH("Ti_"&amp;LEFT(Sheet1!$J286,3),ANT_pumpParticles_Export_v2!$A$1:$DY$1,0)),""),"")</f>
        <v>8.9999002697418057E-5</v>
      </c>
      <c r="BD286">
        <f>IF(BD$1&lt;&gt;"",IFERROR(VLOOKUP($A286,ANT_pumpParticles_Export_v2!$A$2:$DY$234,MATCH(BD$1&amp;"_"&amp;LEFT(Sheet1!$J286,3),ANT_pumpParticles_Export_v2!$A$1:$DY$1,0))/VLOOKUP($A286,ANT_pumpParticles_Export_v2!$A$2:$DY$234,MATCH("Ti_"&amp;LEFT(Sheet1!$J286,3),ANT_pumpParticles_Export_v2!$A$1:$DY$1,0)),""),"")</f>
        <v>2.1602593688415335E-5</v>
      </c>
    </row>
    <row r="287" spans="1:56" x14ac:dyDescent="0.3">
      <c r="A287">
        <v>19339</v>
      </c>
      <c r="B287" t="s">
        <v>139</v>
      </c>
      <c r="C287">
        <v>8</v>
      </c>
      <c r="D287" t="s">
        <v>130</v>
      </c>
      <c r="E287">
        <v>-496.05</v>
      </c>
      <c r="F287">
        <v>-73.333200000000005</v>
      </c>
      <c r="G287">
        <v>-115.99930000000001</v>
      </c>
      <c r="H287">
        <v>43.023899999999998</v>
      </c>
      <c r="I287">
        <v>9.9499999999999993</v>
      </c>
      <c r="J287" t="s">
        <v>164</v>
      </c>
      <c r="L287">
        <f>IF(L$1&lt;&gt;"",IFERROR(VLOOKUP($A287,ANT_pumpParticles_Export_v2!$A$2:$DY$234,MATCH(L$1&amp;"_"&amp;LEFT(Sheet1!$J287,3),ANT_pumpParticles_Export_v2!$A$1:$DY$1,0))/VLOOKUP($A287,ANT_pumpParticles_Export_v2!$A$2:$DY$234,MATCH("Ti_"&amp;LEFT(Sheet1!$J287,3),ANT_pumpParticles_Export_v2!$A$1:$DY$1,0)),""),"")</f>
        <v>9.6459450579428072</v>
      </c>
      <c r="O287">
        <f>IF(O$1&lt;&gt;"",IFERROR(VLOOKUP($A287,ANT_pumpParticles_Export_v2!$A$2:$DY$234,MATCH(O$1&amp;"_"&amp;LEFT(Sheet1!$J287,3),ANT_pumpParticles_Export_v2!$A$1:$DY$1,0))/VLOOKUP($A287,ANT_pumpParticles_Export_v2!$A$2:$DY$234,MATCH("Ti_"&amp;LEFT(Sheet1!$J287,3),ANT_pumpParticles_Export_v2!$A$1:$DY$1,0)),""),"")</f>
        <v>8.7428104720395456</v>
      </c>
      <c r="P287">
        <f>IF(P$1&lt;&gt;"",IFERROR(VLOOKUP($A287,ANT_pumpParticles_Export_v2!$A$2:$DY$234,MATCH(P$1&amp;"_"&amp;LEFT(Sheet1!$J287,3),ANT_pumpParticles_Export_v2!$A$1:$DY$1,0))/VLOOKUP($A287,ANT_pumpParticles_Export_v2!$A$2:$DY$234,MATCH("Ti_"&amp;LEFT(Sheet1!$J287,3),ANT_pumpParticles_Export_v2!$A$1:$DY$1,0)),""),"")</f>
        <v>8.7428104720395456</v>
      </c>
      <c r="S287">
        <f>IF(S$1&lt;&gt;"",IFERROR(VLOOKUP($A287,ANT_pumpParticles_Export_v2!$A$2:$DY$234,MATCH(S$1&amp;"_"&amp;LEFT(Sheet1!$J287,3),ANT_pumpParticles_Export_v2!$A$1:$DY$1,0))/VLOOKUP($A287,ANT_pumpParticles_Export_v2!$A$2:$DY$234,MATCH("Ti_"&amp;LEFT(Sheet1!$J287,3),ANT_pumpParticles_Export_v2!$A$1:$DY$1,0)),""),"")</f>
        <v>5.9152804598754202E-2</v>
      </c>
      <c r="U287">
        <f>IF(U$1&lt;&gt;"",IFERROR(VLOOKUP($A287,ANT_pumpParticles_Export_v2!$A$2:$DY$234,MATCH(U$1&amp;"_"&amp;LEFT(Sheet1!$J287,3),ANT_pumpParticles_Export_v2!$A$1:$DY$1,0))/VLOOKUP($A287,ANT_pumpParticles_Export_v2!$A$2:$DY$234,MATCH("Ti_"&amp;LEFT(Sheet1!$J287,3),ANT_pumpParticles_Export_v2!$A$1:$DY$1,0)),""),"")</f>
        <v>0.57294925602862201</v>
      </c>
      <c r="W287" t="str">
        <f>IF(W$1&lt;&gt;"",IFERROR(VLOOKUP($A287,ANT_pumpParticles_Export_v2!$A$2:$DY$234,MATCH(W$1&amp;"_"&amp;LEFT(Sheet1!$J287,3),ANT_pumpParticles_Export_v2!$A$1:$DY$1,0))/VLOOKUP($A287,ANT_pumpParticles_Export_v2!$A$2:$DY$234,MATCH("Ti_"&amp;LEFT(Sheet1!$J287,3),ANT_pumpParticles_Export_v2!$A$1:$DY$1,0)),""),"")</f>
        <v/>
      </c>
      <c r="Y287">
        <f>IF(Y$1&lt;&gt;"",IFERROR(VLOOKUP($A287,ANT_pumpParticles_Export_v2!$A$2:$DY$234,MATCH(Y$1&amp;"_"&amp;LEFT(Sheet1!$J287,3),ANT_pumpParticles_Export_v2!$A$1:$DY$1,0))/VLOOKUP($A287,ANT_pumpParticles_Export_v2!$A$2:$DY$234,MATCH("Ti_"&amp;LEFT(Sheet1!$J287,3),ANT_pumpParticles_Export_v2!$A$1:$DY$1,0)),""),"")</f>
        <v>2.5959989272768495E-2</v>
      </c>
      <c r="Z287">
        <f>IF(Z$1&lt;&gt;"",IFERROR(VLOOKUP($A287,ANT_pumpParticles_Export_v2!$A$2:$DY$234,MATCH(Z$1&amp;"_"&amp;LEFT(Sheet1!$J287,3),ANT_pumpParticles_Export_v2!$A$1:$DY$1,0))/VLOOKUP($A287,ANT_pumpParticles_Export_v2!$A$2:$DY$234,MATCH("Ti_"&amp;LEFT(Sheet1!$J287,3),ANT_pumpParticles_Export_v2!$A$1:$DY$1,0)),""),"")</f>
        <v>1.3506002347903551E-2</v>
      </c>
      <c r="AA287">
        <f>IF(AA$1&lt;&gt;"",IFERROR(VLOOKUP($A287,ANT_pumpParticles_Export_v2!$A$2:$DY$234,MATCH(AA$1&amp;"_"&amp;LEFT(Sheet1!$J287,3),ANT_pumpParticles_Export_v2!$A$1:$DY$1,0))/VLOOKUP($A287,ANT_pumpParticles_Export_v2!$A$2:$DY$234,MATCH("Ti_"&amp;LEFT(Sheet1!$J287,3),ANT_pumpParticles_Export_v2!$A$1:$DY$1,0)),""),"")</f>
        <v>1.967001272981163</v>
      </c>
      <c r="AB287">
        <f>IF(AB$1&lt;&gt;"",IFERROR(VLOOKUP($A287,ANT_pumpParticles_Export_v2!$A$2:$DY$234,MATCH(AB$1&amp;"_"&amp;LEFT(Sheet1!$J287,3),ANT_pumpParticles_Export_v2!$A$1:$DY$1,0))/VLOOKUP($A287,ANT_pumpParticles_Export_v2!$A$2:$DY$234,MATCH("Ti_"&amp;LEFT(Sheet1!$J287,3),ANT_pumpParticles_Export_v2!$A$1:$DY$1,0)),""),"")</f>
        <v>1.8252459867966477E-3</v>
      </c>
      <c r="AC287">
        <f>IF(AC$1&lt;&gt;"",IFERROR(VLOOKUP($A287,ANT_pumpParticles_Export_v2!$A$2:$DY$234,MATCH(AC$1&amp;"_"&amp;LEFT(Sheet1!$J287,3),ANT_pumpParticles_Export_v2!$A$1:$DY$1,0))/VLOOKUP($A287,ANT_pumpParticles_Export_v2!$A$2:$DY$234,MATCH("Ti_"&amp;LEFT(Sheet1!$J287,3),ANT_pumpParticles_Export_v2!$A$1:$DY$1,0)),""),"")</f>
        <v>0.17619955891591371</v>
      </c>
      <c r="AE287">
        <f>IF(AE$1&lt;&gt;"",IFERROR(VLOOKUP($A287,ANT_pumpParticles_Export_v2!$A$2:$DY$234,MATCH(AE$1&amp;"_"&amp;LEFT(Sheet1!$J287,3),ANT_pumpParticles_Export_v2!$A$1:$DY$1,0))/VLOOKUP($A287,ANT_pumpParticles_Export_v2!$A$2:$DY$234,MATCH("Ti_"&amp;LEFT(Sheet1!$J287,3),ANT_pumpParticles_Export_v2!$A$1:$DY$1,0)),""),"")</f>
        <v>2.3898055248549519E-2</v>
      </c>
      <c r="AF287" t="str">
        <f>IF(AF$1&lt;&gt;"",IFERROR(VLOOKUP($A287,ANT_pumpParticles_Export_v2!$A$2:$DY$234,MATCH(AF$1&amp;"_"&amp;LEFT(Sheet1!$J287,3),ANT_pumpParticles_Export_v2!$A$1:$DY$1,0))/VLOOKUP($A287,ANT_pumpParticles_Export_v2!$A$2:$DY$234,MATCH("Ti_"&amp;LEFT(Sheet1!$J287,3),ANT_pumpParticles_Export_v2!$A$1:$DY$1,0)),""),"")</f>
        <v/>
      </c>
      <c r="AG287">
        <f>IF(AG$1&lt;&gt;"",IFERROR(VLOOKUP($A287,ANT_pumpParticles_Export_v2!$A$2:$DY$234,MATCH(AG$1&amp;"_"&amp;LEFT(Sheet1!$J287,3),ANT_pumpParticles_Export_v2!$A$1:$DY$1,0))/VLOOKUP($A287,ANT_pumpParticles_Export_v2!$A$2:$DY$234,MATCH("Ti_"&amp;LEFT(Sheet1!$J287,3),ANT_pumpParticles_Export_v2!$A$1:$DY$1,0)),""),"")</f>
        <v>0.17687132202675146</v>
      </c>
      <c r="AH287">
        <f>IF(AH$1&lt;&gt;"",IFERROR(VLOOKUP($A287,ANT_pumpParticles_Export_v2!$A$2:$DY$234,MATCH(AH$1&amp;"_"&amp;LEFT(Sheet1!$J287,3),ANT_pumpParticles_Export_v2!$A$1:$DY$1,0))/VLOOKUP($A287,ANT_pumpParticles_Export_v2!$A$2:$DY$234,MATCH("Ti_"&amp;LEFT(Sheet1!$J287,3),ANT_pumpParticles_Export_v2!$A$1:$DY$1,0)),""),"")</f>
        <v>1.3951515973736911E-4</v>
      </c>
      <c r="AI287">
        <f>IF(AI$1&lt;&gt;"",IFERROR(VLOOKUP($A287,ANT_pumpParticles_Export_v2!$A$2:$DY$234,MATCH(AI$1&amp;"_"&amp;LEFT(Sheet1!$J287,3),ANT_pumpParticles_Export_v2!$A$1:$DY$1,0))/VLOOKUP($A287,ANT_pumpParticles_Export_v2!$A$2:$DY$234,MATCH("Ti_"&amp;LEFT(Sheet1!$J287,3),ANT_pumpParticles_Export_v2!$A$1:$DY$1,0)),""),"")</f>
        <v>0.17180828950994273</v>
      </c>
      <c r="AJ287">
        <f>IF(AJ$1&lt;&gt;"",IFERROR(VLOOKUP($A287,ANT_pumpParticles_Export_v2!$A$2:$DY$234,MATCH(AJ$1&amp;"_"&amp;LEFT(Sheet1!$J287,3),ANT_pumpParticles_Export_v2!$A$1:$DY$1,0))/VLOOKUP($A287,ANT_pumpParticles_Export_v2!$A$2:$DY$234,MATCH("Ti_"&amp;LEFT(Sheet1!$J287,3),ANT_pumpParticles_Export_v2!$A$1:$DY$1,0)),""),"")</f>
        <v>3.2325266528927038E-3</v>
      </c>
      <c r="AM287">
        <f>IF(AM$1&lt;&gt;"",IFERROR(VLOOKUP($A287,ANT_pumpParticles_Export_v2!$A$2:$DY$234,MATCH(AM$1&amp;"_"&amp;LEFT(Sheet1!$J287,3),ANT_pumpParticles_Export_v2!$A$1:$DY$1,0))/VLOOKUP($A287,ANT_pumpParticles_Export_v2!$A$2:$DY$234,MATCH("Ti_"&amp;LEFT(Sheet1!$J287,3),ANT_pumpParticles_Export_v2!$A$1:$DY$1,0)),""),"")</f>
        <v>0.13791028501774114</v>
      </c>
      <c r="AN287">
        <f>IF(AN$1&lt;&gt;"",IFERROR(VLOOKUP($A287,ANT_pumpParticles_Export_v2!$A$2:$DY$234,MATCH(AN$1&amp;"_"&amp;LEFT(Sheet1!$J287,3),ANT_pumpParticles_Export_v2!$A$1:$DY$1,0))/VLOOKUP($A287,ANT_pumpParticles_Export_v2!$A$2:$DY$234,MATCH("Ti_"&amp;LEFT(Sheet1!$J287,3),ANT_pumpParticles_Export_v2!$A$1:$DY$1,0)),""),"")</f>
        <v>9.1250116461748688E-4</v>
      </c>
      <c r="AP287">
        <f>IF(AP$1&lt;&gt;"",IFERROR(VLOOKUP($A287,ANT_pumpParticles_Export_v2!$A$2:$DY$234,MATCH(AP$1&amp;"_"&amp;LEFT(Sheet1!$J287,3),ANT_pumpParticles_Export_v2!$A$1:$DY$1,0))/VLOOKUP($A287,ANT_pumpParticles_Export_v2!$A$2:$DY$234,MATCH("Ti_"&amp;LEFT(Sheet1!$J287,3),ANT_pumpParticles_Export_v2!$A$1:$DY$1,0)),""),"")</f>
        <v>1.240815599669086E-3</v>
      </c>
      <c r="AQ287">
        <f>IF(AQ$1&lt;&gt;"",IFERROR(VLOOKUP($A287,ANT_pumpParticles_Export_v2!$A$2:$DY$234,MATCH(AQ$1&amp;"_"&amp;LEFT(Sheet1!$J287,3),ANT_pumpParticles_Export_v2!$A$1:$DY$1,0))/VLOOKUP($A287,ANT_pumpParticles_Export_v2!$A$2:$DY$234,MATCH("Ti_"&amp;LEFT(Sheet1!$J287,3),ANT_pumpParticles_Export_v2!$A$1:$DY$1,0)),""),"")</f>
        <v>1.33519319219887E-3</v>
      </c>
      <c r="AS287" t="str">
        <f>IF(AS$1&lt;&gt;"",IFERROR(VLOOKUP($A287,ANT_pumpParticles_Export_v2!$A$2:$DY$234,MATCH(AS$1&amp;"_"&amp;LEFT(Sheet1!$J287,3),ANT_pumpParticles_Export_v2!$A$1:$DY$1,0))/VLOOKUP($A287,ANT_pumpParticles_Export_v2!$A$2:$DY$234,MATCH("Ti_"&amp;LEFT(Sheet1!$J287,3),ANT_pumpParticles_Export_v2!$A$1:$DY$1,0)),""),"")</f>
        <v/>
      </c>
      <c r="AT287">
        <f>IF(AT$1&lt;&gt;"",IFERROR(VLOOKUP($A287,ANT_pumpParticles_Export_v2!$A$2:$DY$234,MATCH(AT$1&amp;"_"&amp;LEFT(Sheet1!$J287,3),ANT_pumpParticles_Export_v2!$A$1:$DY$1,0))/VLOOKUP($A287,ANT_pumpParticles_Export_v2!$A$2:$DY$234,MATCH("Ti_"&amp;LEFT(Sheet1!$J287,3),ANT_pumpParticles_Export_v2!$A$1:$DY$1,0)),""),"")</f>
        <v>2.0445280705917821E-4</v>
      </c>
      <c r="AU287">
        <f>IF(AU$1&lt;&gt;"",IFERROR(VLOOKUP($A287,ANT_pumpParticles_Export_v2!$A$2:$DY$234,MATCH(AU$1&amp;"_"&amp;LEFT(Sheet1!$J287,3),ANT_pumpParticles_Export_v2!$A$1:$DY$1,0))/VLOOKUP($A287,ANT_pumpParticles_Export_v2!$A$2:$DY$234,MATCH("Ti_"&amp;LEFT(Sheet1!$J287,3),ANT_pumpParticles_Export_v2!$A$1:$DY$1,0)),""),"")</f>
        <v>6.8988657653889143E-3</v>
      </c>
      <c r="AV287" t="str">
        <f>IF(AV$1&lt;&gt;"",IFERROR(VLOOKUP($A287,ANT_pumpParticles_Export_v2!$A$2:$DY$234,MATCH(AV$1&amp;"_"&amp;LEFT(Sheet1!$J287,3),ANT_pumpParticles_Export_v2!$A$1:$DY$1,0))/VLOOKUP($A287,ANT_pumpParticles_Export_v2!$A$2:$DY$234,MATCH("Ti_"&amp;LEFT(Sheet1!$J287,3),ANT_pumpParticles_Export_v2!$A$1:$DY$1,0)),""),"")</f>
        <v/>
      </c>
      <c r="AW287">
        <f>IF(AW$1&lt;&gt;"",IFERROR(VLOOKUP($A287,ANT_pumpParticles_Export_v2!$A$2:$DY$234,MATCH(AW$1&amp;"_"&amp;LEFT(Sheet1!$J287,3),ANT_pumpParticles_Export_v2!$A$1:$DY$1,0))/VLOOKUP($A287,ANT_pumpParticles_Export_v2!$A$2:$DY$234,MATCH("Ti_"&amp;LEFT(Sheet1!$J287,3),ANT_pumpParticles_Export_v2!$A$1:$DY$1,0)),""),"")</f>
        <v>4.6752419836695745E-5</v>
      </c>
      <c r="AX287" t="str">
        <f>IF(AX$1&lt;&gt;"",IFERROR(VLOOKUP($A287,ANT_pumpParticles_Export_v2!$A$2:$DY$234,MATCH(AX$1&amp;"_"&amp;LEFT(Sheet1!$J287,3),ANT_pumpParticles_Export_v2!$A$1:$DY$1,0))/VLOOKUP($A287,ANT_pumpParticles_Export_v2!$A$2:$DY$234,MATCH("Ti_"&amp;LEFT(Sheet1!$J287,3),ANT_pumpParticles_Export_v2!$A$1:$DY$1,0)),""),"")</f>
        <v/>
      </c>
      <c r="AY287" t="str">
        <f>IF(AY$1&lt;&gt;"",IFERROR(VLOOKUP($A287,ANT_pumpParticles_Export_v2!$A$2:$DY$234,MATCH(AY$1&amp;"_"&amp;LEFT(Sheet1!$J287,3),ANT_pumpParticles_Export_v2!$A$1:$DY$1,0))/VLOOKUP($A287,ANT_pumpParticles_Export_v2!$A$2:$DY$234,MATCH("Ti_"&amp;LEFT(Sheet1!$J287,3),ANT_pumpParticles_Export_v2!$A$1:$DY$1,0)),""),"")</f>
        <v/>
      </c>
      <c r="AZ287">
        <f>IF(AZ$1&lt;&gt;"",IFERROR(VLOOKUP($A287,ANT_pumpParticles_Export_v2!$A$2:$DY$234,MATCH(AZ$1&amp;"_"&amp;LEFT(Sheet1!$J287,3),ANT_pumpParticles_Export_v2!$A$1:$DY$1,0))/VLOOKUP($A287,ANT_pumpParticles_Export_v2!$A$2:$DY$234,MATCH("Ti_"&amp;LEFT(Sheet1!$J287,3),ANT_pumpParticles_Export_v2!$A$1:$DY$1,0)),""),"")</f>
        <v>1.1806359213559943E-4</v>
      </c>
      <c r="BB287" t="str">
        <f>IF(BB$1&lt;&gt;"",IFERROR(VLOOKUP($A287,ANT_pumpParticles_Export_v2!$A$2:$DY$234,MATCH(BB$1&amp;"_"&amp;LEFT(Sheet1!$J287,3),ANT_pumpParticles_Export_v2!$A$1:$DY$1,0))/VLOOKUP($A287,ANT_pumpParticles_Export_v2!$A$2:$DY$234,MATCH("Ti_"&amp;LEFT(Sheet1!$J287,3),ANT_pumpParticles_Export_v2!$A$1:$DY$1,0)),""),"")</f>
        <v/>
      </c>
      <c r="BD287" t="str">
        <f>IF(BD$1&lt;&gt;"",IFERROR(VLOOKUP($A287,ANT_pumpParticles_Export_v2!$A$2:$DY$234,MATCH(BD$1&amp;"_"&amp;LEFT(Sheet1!$J287,3),ANT_pumpParticles_Export_v2!$A$1:$DY$1,0))/VLOOKUP($A287,ANT_pumpParticles_Export_v2!$A$2:$DY$234,MATCH("Ti_"&amp;LEFT(Sheet1!$J287,3),ANT_pumpParticles_Export_v2!$A$1:$DY$1,0)),""),"")</f>
        <v/>
      </c>
    </row>
    <row r="288" spans="1:56" x14ac:dyDescent="0.3">
      <c r="A288">
        <v>19340</v>
      </c>
      <c r="B288" t="s">
        <v>139</v>
      </c>
      <c r="C288">
        <v>8</v>
      </c>
      <c r="D288" t="s">
        <v>130</v>
      </c>
      <c r="E288">
        <v>-456.25</v>
      </c>
      <c r="F288">
        <v>-73.333200000000005</v>
      </c>
      <c r="G288">
        <v>-115.99930000000001</v>
      </c>
      <c r="H288">
        <v>43.023899999999998</v>
      </c>
      <c r="I288">
        <v>49.75</v>
      </c>
      <c r="J288" t="s">
        <v>164</v>
      </c>
      <c r="L288">
        <f>IF(L$1&lt;&gt;"",IFERROR(VLOOKUP($A288,ANT_pumpParticles_Export_v2!$A$2:$DY$234,MATCH(L$1&amp;"_"&amp;LEFT(Sheet1!$J288,3),ANT_pumpParticles_Export_v2!$A$1:$DY$1,0))/VLOOKUP($A288,ANT_pumpParticles_Export_v2!$A$2:$DY$234,MATCH("Ti_"&amp;LEFT(Sheet1!$J288,3),ANT_pumpParticles_Export_v2!$A$1:$DY$1,0)),""),"")</f>
        <v>12.587108786098414</v>
      </c>
      <c r="O288">
        <f>IF(O$1&lt;&gt;"",IFERROR(VLOOKUP($A288,ANT_pumpParticles_Export_v2!$A$2:$DY$234,MATCH(O$1&amp;"_"&amp;LEFT(Sheet1!$J288,3),ANT_pumpParticles_Export_v2!$A$1:$DY$1,0))/VLOOKUP($A288,ANT_pumpParticles_Export_v2!$A$2:$DY$234,MATCH("Ti_"&amp;LEFT(Sheet1!$J288,3),ANT_pumpParticles_Export_v2!$A$1:$DY$1,0)),""),"")</f>
        <v>3.9460420471914492</v>
      </c>
      <c r="P288">
        <f>IF(P$1&lt;&gt;"",IFERROR(VLOOKUP($A288,ANT_pumpParticles_Export_v2!$A$2:$DY$234,MATCH(P$1&amp;"_"&amp;LEFT(Sheet1!$J288,3),ANT_pumpParticles_Export_v2!$A$1:$DY$1,0))/VLOOKUP($A288,ANT_pumpParticles_Export_v2!$A$2:$DY$234,MATCH("Ti_"&amp;LEFT(Sheet1!$J288,3),ANT_pumpParticles_Export_v2!$A$1:$DY$1,0)),""),"")</f>
        <v>3.9460420471914492</v>
      </c>
      <c r="S288">
        <f>IF(S$1&lt;&gt;"",IFERROR(VLOOKUP($A288,ANT_pumpParticles_Export_v2!$A$2:$DY$234,MATCH(S$1&amp;"_"&amp;LEFT(Sheet1!$J288,3),ANT_pumpParticles_Export_v2!$A$1:$DY$1,0))/VLOOKUP($A288,ANT_pumpParticles_Export_v2!$A$2:$DY$234,MATCH("Ti_"&amp;LEFT(Sheet1!$J288,3),ANT_pumpParticles_Export_v2!$A$1:$DY$1,0)),""),"")</f>
        <v>0.11847775936694216</v>
      </c>
      <c r="U288">
        <f>IF(U$1&lt;&gt;"",IFERROR(VLOOKUP($A288,ANT_pumpParticles_Export_v2!$A$2:$DY$234,MATCH(U$1&amp;"_"&amp;LEFT(Sheet1!$J288,3),ANT_pumpParticles_Export_v2!$A$1:$DY$1,0))/VLOOKUP($A288,ANT_pumpParticles_Export_v2!$A$2:$DY$234,MATCH("Ti_"&amp;LEFT(Sheet1!$J288,3),ANT_pumpParticles_Export_v2!$A$1:$DY$1,0)),""),"")</f>
        <v>0.63535229722297026</v>
      </c>
      <c r="W288" t="str">
        <f>IF(W$1&lt;&gt;"",IFERROR(VLOOKUP($A288,ANT_pumpParticles_Export_v2!$A$2:$DY$234,MATCH(W$1&amp;"_"&amp;LEFT(Sheet1!$J288,3),ANT_pumpParticles_Export_v2!$A$1:$DY$1,0))/VLOOKUP($A288,ANT_pumpParticles_Export_v2!$A$2:$DY$234,MATCH("Ti_"&amp;LEFT(Sheet1!$J288,3),ANT_pumpParticles_Export_v2!$A$1:$DY$1,0)),""),"")</f>
        <v/>
      </c>
      <c r="Y288">
        <f>IF(Y$1&lt;&gt;"",IFERROR(VLOOKUP($A288,ANT_pumpParticles_Export_v2!$A$2:$DY$234,MATCH(Y$1&amp;"_"&amp;LEFT(Sheet1!$J288,3),ANT_pumpParticles_Export_v2!$A$1:$DY$1,0))/VLOOKUP($A288,ANT_pumpParticles_Export_v2!$A$2:$DY$234,MATCH("Ti_"&amp;LEFT(Sheet1!$J288,3),ANT_pumpParticles_Export_v2!$A$1:$DY$1,0)),""),"")</f>
        <v>1.241714839058952E-2</v>
      </c>
      <c r="Z288" t="str">
        <f>IF(Z$1&lt;&gt;"",IFERROR(VLOOKUP($A288,ANT_pumpParticles_Export_v2!$A$2:$DY$234,MATCH(Z$1&amp;"_"&amp;LEFT(Sheet1!$J288,3),ANT_pumpParticles_Export_v2!$A$1:$DY$1,0))/VLOOKUP($A288,ANT_pumpParticles_Export_v2!$A$2:$DY$234,MATCH("Ti_"&amp;LEFT(Sheet1!$J288,3),ANT_pumpParticles_Export_v2!$A$1:$DY$1,0)),""),"")</f>
        <v/>
      </c>
      <c r="AA288">
        <f>IF(AA$1&lt;&gt;"",IFERROR(VLOOKUP($A288,ANT_pumpParticles_Export_v2!$A$2:$DY$234,MATCH(AA$1&amp;"_"&amp;LEFT(Sheet1!$J288,3),ANT_pumpParticles_Export_v2!$A$1:$DY$1,0))/VLOOKUP($A288,ANT_pumpParticles_Export_v2!$A$2:$DY$234,MATCH("Ti_"&amp;LEFT(Sheet1!$J288,3),ANT_pumpParticles_Export_v2!$A$1:$DY$1,0)),""),"")</f>
        <v>1.6329357390064778</v>
      </c>
      <c r="AB288">
        <f>IF(AB$1&lt;&gt;"",IFERROR(VLOOKUP($A288,ANT_pumpParticles_Export_v2!$A$2:$DY$234,MATCH(AB$1&amp;"_"&amp;LEFT(Sheet1!$J288,3),ANT_pumpParticles_Export_v2!$A$1:$DY$1,0))/VLOOKUP($A288,ANT_pumpParticles_Export_v2!$A$2:$DY$234,MATCH("Ti_"&amp;LEFT(Sheet1!$J288,3),ANT_pumpParticles_Export_v2!$A$1:$DY$1,0)),""),"")</f>
        <v>6.0243179598798273E-4</v>
      </c>
      <c r="AC288">
        <f>IF(AC$1&lt;&gt;"",IFERROR(VLOOKUP($A288,ANT_pumpParticles_Export_v2!$A$2:$DY$234,MATCH(AC$1&amp;"_"&amp;LEFT(Sheet1!$J288,3),ANT_pumpParticles_Export_v2!$A$1:$DY$1,0))/VLOOKUP($A288,ANT_pumpParticles_Export_v2!$A$2:$DY$234,MATCH("Ti_"&amp;LEFT(Sheet1!$J288,3),ANT_pumpParticles_Export_v2!$A$1:$DY$1,0)),""),"")</f>
        <v>0.8282014151837751</v>
      </c>
      <c r="AE288" t="str">
        <f>IF(AE$1&lt;&gt;"",IFERROR(VLOOKUP($A288,ANT_pumpParticles_Export_v2!$A$2:$DY$234,MATCH(AE$1&amp;"_"&amp;LEFT(Sheet1!$J288,3),ANT_pumpParticles_Export_v2!$A$1:$DY$1,0))/VLOOKUP($A288,ANT_pumpParticles_Export_v2!$A$2:$DY$234,MATCH("Ti_"&amp;LEFT(Sheet1!$J288,3),ANT_pumpParticles_Export_v2!$A$1:$DY$1,0)),""),"")</f>
        <v/>
      </c>
      <c r="AF288" t="str">
        <f>IF(AF$1&lt;&gt;"",IFERROR(VLOOKUP($A288,ANT_pumpParticles_Export_v2!$A$2:$DY$234,MATCH(AF$1&amp;"_"&amp;LEFT(Sheet1!$J288,3),ANT_pumpParticles_Export_v2!$A$1:$DY$1,0))/VLOOKUP($A288,ANT_pumpParticles_Export_v2!$A$2:$DY$234,MATCH("Ti_"&amp;LEFT(Sheet1!$J288,3),ANT_pumpParticles_Export_v2!$A$1:$DY$1,0)),""),"")</f>
        <v/>
      </c>
      <c r="AG288">
        <f>IF(AG$1&lt;&gt;"",IFERROR(VLOOKUP($A288,ANT_pumpParticles_Export_v2!$A$2:$DY$234,MATCH(AG$1&amp;"_"&amp;LEFT(Sheet1!$J288,3),ANT_pumpParticles_Export_v2!$A$1:$DY$1,0))/VLOOKUP($A288,ANT_pumpParticles_Export_v2!$A$2:$DY$234,MATCH("Ti_"&amp;LEFT(Sheet1!$J288,3),ANT_pumpParticles_Export_v2!$A$1:$DY$1,0)),""),"")</f>
        <v>0.80472541869102443</v>
      </c>
      <c r="AH288">
        <f>IF(AH$1&lt;&gt;"",IFERROR(VLOOKUP($A288,ANT_pumpParticles_Export_v2!$A$2:$DY$234,MATCH(AH$1&amp;"_"&amp;LEFT(Sheet1!$J288,3),ANT_pumpParticles_Export_v2!$A$1:$DY$1,0))/VLOOKUP($A288,ANT_pumpParticles_Export_v2!$A$2:$DY$234,MATCH("Ti_"&amp;LEFT(Sheet1!$J288,3),ANT_pumpParticles_Export_v2!$A$1:$DY$1,0)),""),"")</f>
        <v>8.2719155564758455E-5</v>
      </c>
      <c r="AI288">
        <f>IF(AI$1&lt;&gt;"",IFERROR(VLOOKUP($A288,ANT_pumpParticles_Export_v2!$A$2:$DY$234,MATCH(AI$1&amp;"_"&amp;LEFT(Sheet1!$J288,3),ANT_pumpParticles_Export_v2!$A$1:$DY$1,0))/VLOOKUP($A288,ANT_pumpParticles_Export_v2!$A$2:$DY$234,MATCH("Ti_"&amp;LEFT(Sheet1!$J288,3),ANT_pumpParticles_Export_v2!$A$1:$DY$1,0)),""),"")</f>
        <v>0.80062701911092293</v>
      </c>
      <c r="AJ288">
        <f>IF(AJ$1&lt;&gt;"",IFERROR(VLOOKUP($A288,ANT_pumpParticles_Export_v2!$A$2:$DY$234,MATCH(AJ$1&amp;"_"&amp;LEFT(Sheet1!$J288,3),ANT_pumpParticles_Export_v2!$A$1:$DY$1,0))/VLOOKUP($A288,ANT_pumpParticles_Export_v2!$A$2:$DY$234,MATCH("Ti_"&amp;LEFT(Sheet1!$J288,3),ANT_pumpParticles_Export_v2!$A$1:$DY$1,0)),""),"")</f>
        <v>3.1398264380721806E-3</v>
      </c>
      <c r="AM288">
        <f>IF(AM$1&lt;&gt;"",IFERROR(VLOOKUP($A288,ANT_pumpParticles_Export_v2!$A$2:$DY$234,MATCH(AM$1&amp;"_"&amp;LEFT(Sheet1!$J288,3),ANT_pumpParticles_Export_v2!$A$1:$DY$1,0))/VLOOKUP($A288,ANT_pumpParticles_Export_v2!$A$2:$DY$234,MATCH("Ti_"&amp;LEFT(Sheet1!$J288,3),ANT_pumpParticles_Export_v2!$A$1:$DY$1,0)),""),"")</f>
        <v>0.24410445569389264</v>
      </c>
      <c r="AN288">
        <f>IF(AN$1&lt;&gt;"",IFERROR(VLOOKUP($A288,ANT_pumpParticles_Export_v2!$A$2:$DY$234,MATCH(AN$1&amp;"_"&amp;LEFT(Sheet1!$J288,3),ANT_pumpParticles_Export_v2!$A$1:$DY$1,0))/VLOOKUP($A288,ANT_pumpParticles_Export_v2!$A$2:$DY$234,MATCH("Ti_"&amp;LEFT(Sheet1!$J288,3),ANT_pumpParticles_Export_v2!$A$1:$DY$1,0)),""),"")</f>
        <v>6.5203567459590369E-4</v>
      </c>
      <c r="AP288">
        <f>IF(AP$1&lt;&gt;"",IFERROR(VLOOKUP($A288,ANT_pumpParticles_Export_v2!$A$2:$DY$234,MATCH(AP$1&amp;"_"&amp;LEFT(Sheet1!$J288,3),ANT_pumpParticles_Export_v2!$A$1:$DY$1,0))/VLOOKUP($A288,ANT_pumpParticles_Export_v2!$A$2:$DY$234,MATCH("Ti_"&amp;LEFT(Sheet1!$J288,3),ANT_pumpParticles_Export_v2!$A$1:$DY$1,0)),""),"")</f>
        <v>1.2670712928139339E-3</v>
      </c>
      <c r="AQ288">
        <f>IF(AQ$1&lt;&gt;"",IFERROR(VLOOKUP($A288,ANT_pumpParticles_Export_v2!$A$2:$DY$234,MATCH(AQ$1&amp;"_"&amp;LEFT(Sheet1!$J288,3),ANT_pumpParticles_Export_v2!$A$1:$DY$1,0))/VLOOKUP($A288,ANT_pumpParticles_Export_v2!$A$2:$DY$234,MATCH("Ti_"&amp;LEFT(Sheet1!$J288,3),ANT_pumpParticles_Export_v2!$A$1:$DY$1,0)),""),"")</f>
        <v>1.280933442444682E-3</v>
      </c>
      <c r="AS288" t="str">
        <f>IF(AS$1&lt;&gt;"",IFERROR(VLOOKUP($A288,ANT_pumpParticles_Export_v2!$A$2:$DY$234,MATCH(AS$1&amp;"_"&amp;LEFT(Sheet1!$J288,3),ANT_pumpParticles_Export_v2!$A$1:$DY$1,0))/VLOOKUP($A288,ANT_pumpParticles_Export_v2!$A$2:$DY$234,MATCH("Ti_"&amp;LEFT(Sheet1!$J288,3),ANT_pumpParticles_Export_v2!$A$1:$DY$1,0)),""),"")</f>
        <v/>
      </c>
      <c r="AT288">
        <f>IF(AT$1&lt;&gt;"",IFERROR(VLOOKUP($A288,ANT_pumpParticles_Export_v2!$A$2:$DY$234,MATCH(AT$1&amp;"_"&amp;LEFT(Sheet1!$J288,3),ANT_pumpParticles_Export_v2!$A$1:$DY$1,0))/VLOOKUP($A288,ANT_pumpParticles_Export_v2!$A$2:$DY$234,MATCH("Ti_"&amp;LEFT(Sheet1!$J288,3),ANT_pumpParticles_Export_v2!$A$1:$DY$1,0)),""),"")</f>
        <v>3.0117945845152137E-4</v>
      </c>
      <c r="AU288">
        <f>IF(AU$1&lt;&gt;"",IFERROR(VLOOKUP($A288,ANT_pumpParticles_Export_v2!$A$2:$DY$234,MATCH(AU$1&amp;"_"&amp;LEFT(Sheet1!$J288,3),ANT_pumpParticles_Export_v2!$A$1:$DY$1,0))/VLOOKUP($A288,ANT_pumpParticles_Export_v2!$A$2:$DY$234,MATCH("Ti_"&amp;LEFT(Sheet1!$J288,3),ANT_pumpParticles_Export_v2!$A$1:$DY$1,0)),""),"")</f>
        <v>6.846495711650461E-3</v>
      </c>
      <c r="AV288" t="str">
        <f>IF(AV$1&lt;&gt;"",IFERROR(VLOOKUP($A288,ANT_pumpParticles_Export_v2!$A$2:$DY$234,MATCH(AV$1&amp;"_"&amp;LEFT(Sheet1!$J288,3),ANT_pumpParticles_Export_v2!$A$1:$DY$1,0))/VLOOKUP($A288,ANT_pumpParticles_Export_v2!$A$2:$DY$234,MATCH("Ti_"&amp;LEFT(Sheet1!$J288,3),ANT_pumpParticles_Export_v2!$A$1:$DY$1,0)),""),"")</f>
        <v/>
      </c>
      <c r="AW288" t="str">
        <f>IF(AW$1&lt;&gt;"",IFERROR(VLOOKUP($A288,ANT_pumpParticles_Export_v2!$A$2:$DY$234,MATCH(AW$1&amp;"_"&amp;LEFT(Sheet1!$J288,3),ANT_pumpParticles_Export_v2!$A$1:$DY$1,0))/VLOOKUP($A288,ANT_pumpParticles_Export_v2!$A$2:$DY$234,MATCH("Ti_"&amp;LEFT(Sheet1!$J288,3),ANT_pumpParticles_Export_v2!$A$1:$DY$1,0)),""),"")</f>
        <v/>
      </c>
      <c r="AX288" t="str">
        <f>IF(AX$1&lt;&gt;"",IFERROR(VLOOKUP($A288,ANT_pumpParticles_Export_v2!$A$2:$DY$234,MATCH(AX$1&amp;"_"&amp;LEFT(Sheet1!$J288,3),ANT_pumpParticles_Export_v2!$A$1:$DY$1,0))/VLOOKUP($A288,ANT_pumpParticles_Export_v2!$A$2:$DY$234,MATCH("Ti_"&amp;LEFT(Sheet1!$J288,3),ANT_pumpParticles_Export_v2!$A$1:$DY$1,0)),""),"")</f>
        <v/>
      </c>
      <c r="AY288" t="str">
        <f>IF(AY$1&lt;&gt;"",IFERROR(VLOOKUP($A288,ANT_pumpParticles_Export_v2!$A$2:$DY$234,MATCH(AY$1&amp;"_"&amp;LEFT(Sheet1!$J288,3),ANT_pumpParticles_Export_v2!$A$1:$DY$1,0))/VLOOKUP($A288,ANT_pumpParticles_Export_v2!$A$2:$DY$234,MATCH("Ti_"&amp;LEFT(Sheet1!$J288,3),ANT_pumpParticles_Export_v2!$A$1:$DY$1,0)),""),"")</f>
        <v/>
      </c>
      <c r="AZ288">
        <f>IF(AZ$1&lt;&gt;"",IFERROR(VLOOKUP($A288,ANT_pumpParticles_Export_v2!$A$2:$DY$234,MATCH(AZ$1&amp;"_"&amp;LEFT(Sheet1!$J288,3),ANT_pumpParticles_Export_v2!$A$1:$DY$1,0))/VLOOKUP($A288,ANT_pumpParticles_Export_v2!$A$2:$DY$234,MATCH("Ti_"&amp;LEFT(Sheet1!$J288,3),ANT_pumpParticles_Export_v2!$A$1:$DY$1,0)),""),"")</f>
        <v>3.535951850320073E-4</v>
      </c>
      <c r="BB288" t="str">
        <f>IF(BB$1&lt;&gt;"",IFERROR(VLOOKUP($A288,ANT_pumpParticles_Export_v2!$A$2:$DY$234,MATCH(BB$1&amp;"_"&amp;LEFT(Sheet1!$J288,3),ANT_pumpParticles_Export_v2!$A$1:$DY$1,0))/VLOOKUP($A288,ANT_pumpParticles_Export_v2!$A$2:$DY$234,MATCH("Ti_"&amp;LEFT(Sheet1!$J288,3),ANT_pumpParticles_Export_v2!$A$1:$DY$1,0)),""),"")</f>
        <v/>
      </c>
      <c r="BD288" t="str">
        <f>IF(BD$1&lt;&gt;"",IFERROR(VLOOKUP($A288,ANT_pumpParticles_Export_v2!$A$2:$DY$234,MATCH(BD$1&amp;"_"&amp;LEFT(Sheet1!$J288,3),ANT_pumpParticles_Export_v2!$A$1:$DY$1,0))/VLOOKUP($A288,ANT_pumpParticles_Export_v2!$A$2:$DY$234,MATCH("Ti_"&amp;LEFT(Sheet1!$J288,3),ANT_pumpParticles_Export_v2!$A$1:$DY$1,0)),""),"")</f>
        <v/>
      </c>
    </row>
    <row r="289" spans="1:56" x14ac:dyDescent="0.3">
      <c r="A289">
        <v>19341</v>
      </c>
      <c r="B289" t="s">
        <v>139</v>
      </c>
      <c r="C289">
        <v>8</v>
      </c>
      <c r="D289" t="s">
        <v>130</v>
      </c>
      <c r="E289">
        <v>-431.37</v>
      </c>
      <c r="F289">
        <v>-73.333200000000005</v>
      </c>
      <c r="G289">
        <v>-115.99930000000001</v>
      </c>
      <c r="H289">
        <v>43.023899999999998</v>
      </c>
      <c r="I289">
        <v>74.63</v>
      </c>
      <c r="J289" t="s">
        <v>164</v>
      </c>
      <c r="L289">
        <f>IF(L$1&lt;&gt;"",IFERROR(VLOOKUP($A289,ANT_pumpParticles_Export_v2!$A$2:$DY$234,MATCH(L$1&amp;"_"&amp;LEFT(Sheet1!$J289,3),ANT_pumpParticles_Export_v2!$A$1:$DY$1,0))/VLOOKUP($A289,ANT_pumpParticles_Export_v2!$A$2:$DY$234,MATCH("Ti_"&amp;LEFT(Sheet1!$J289,3),ANT_pumpParticles_Export_v2!$A$1:$DY$1,0)),""),"")</f>
        <v>13.956608464340473</v>
      </c>
      <c r="O289">
        <f>IF(O$1&lt;&gt;"",IFERROR(VLOOKUP($A289,ANT_pumpParticles_Export_v2!$A$2:$DY$234,MATCH(O$1&amp;"_"&amp;LEFT(Sheet1!$J289,3),ANT_pumpParticles_Export_v2!$A$1:$DY$1,0))/VLOOKUP($A289,ANT_pumpParticles_Export_v2!$A$2:$DY$234,MATCH("Ti_"&amp;LEFT(Sheet1!$J289,3),ANT_pumpParticles_Export_v2!$A$1:$DY$1,0)),""),"")</f>
        <v>4.5905493523320393</v>
      </c>
      <c r="P289">
        <f>IF(P$1&lt;&gt;"",IFERROR(VLOOKUP($A289,ANT_pumpParticles_Export_v2!$A$2:$DY$234,MATCH(P$1&amp;"_"&amp;LEFT(Sheet1!$J289,3),ANT_pumpParticles_Export_v2!$A$1:$DY$1,0))/VLOOKUP($A289,ANT_pumpParticles_Export_v2!$A$2:$DY$234,MATCH("Ti_"&amp;LEFT(Sheet1!$J289,3),ANT_pumpParticles_Export_v2!$A$1:$DY$1,0)),""),"")</f>
        <v>4.5905493523320393</v>
      </c>
      <c r="S289">
        <f>IF(S$1&lt;&gt;"",IFERROR(VLOOKUP($A289,ANT_pumpParticles_Export_v2!$A$2:$DY$234,MATCH(S$1&amp;"_"&amp;LEFT(Sheet1!$J289,3),ANT_pumpParticles_Export_v2!$A$1:$DY$1,0))/VLOOKUP($A289,ANT_pumpParticles_Export_v2!$A$2:$DY$234,MATCH("Ti_"&amp;LEFT(Sheet1!$J289,3),ANT_pumpParticles_Export_v2!$A$1:$DY$1,0)),""),"")</f>
        <v>6.1870902679653041E-2</v>
      </c>
      <c r="U289">
        <f>IF(U$1&lt;&gt;"",IFERROR(VLOOKUP($A289,ANT_pumpParticles_Export_v2!$A$2:$DY$234,MATCH(U$1&amp;"_"&amp;LEFT(Sheet1!$J289,3),ANT_pumpParticles_Export_v2!$A$1:$DY$1,0))/VLOOKUP($A289,ANT_pumpParticles_Export_v2!$A$2:$DY$234,MATCH("Ti_"&amp;LEFT(Sheet1!$J289,3),ANT_pumpParticles_Export_v2!$A$1:$DY$1,0)),""),"")</f>
        <v>0.43948842707439167</v>
      </c>
      <c r="W289" t="str">
        <f>IF(W$1&lt;&gt;"",IFERROR(VLOOKUP($A289,ANT_pumpParticles_Export_v2!$A$2:$DY$234,MATCH(W$1&amp;"_"&amp;LEFT(Sheet1!$J289,3),ANT_pumpParticles_Export_v2!$A$1:$DY$1,0))/VLOOKUP($A289,ANT_pumpParticles_Export_v2!$A$2:$DY$234,MATCH("Ti_"&amp;LEFT(Sheet1!$J289,3),ANT_pumpParticles_Export_v2!$A$1:$DY$1,0)),""),"")</f>
        <v/>
      </c>
      <c r="Y289">
        <f>IF(Y$1&lt;&gt;"",IFERROR(VLOOKUP($A289,ANT_pumpParticles_Export_v2!$A$2:$DY$234,MATCH(Y$1&amp;"_"&amp;LEFT(Sheet1!$J289,3),ANT_pumpParticles_Export_v2!$A$1:$DY$1,0))/VLOOKUP($A289,ANT_pumpParticles_Export_v2!$A$2:$DY$234,MATCH("Ti_"&amp;LEFT(Sheet1!$J289,3),ANT_pumpParticles_Export_v2!$A$1:$DY$1,0)),""),"")</f>
        <v>1.4613600742246666E-2</v>
      </c>
      <c r="Z289">
        <f>IF(Z$1&lt;&gt;"",IFERROR(VLOOKUP($A289,ANT_pumpParticles_Export_v2!$A$2:$DY$234,MATCH(Z$1&amp;"_"&amp;LEFT(Sheet1!$J289,3),ANT_pumpParticles_Export_v2!$A$1:$DY$1,0))/VLOOKUP($A289,ANT_pumpParticles_Export_v2!$A$2:$DY$234,MATCH("Ti_"&amp;LEFT(Sheet1!$J289,3),ANT_pumpParticles_Export_v2!$A$1:$DY$1,0)),""),"")</f>
        <v>4.3291857698759427E-3</v>
      </c>
      <c r="AA289">
        <f>IF(AA$1&lt;&gt;"",IFERROR(VLOOKUP($A289,ANT_pumpParticles_Export_v2!$A$2:$DY$234,MATCH(AA$1&amp;"_"&amp;LEFT(Sheet1!$J289,3),ANT_pumpParticles_Export_v2!$A$1:$DY$1,0))/VLOOKUP($A289,ANT_pumpParticles_Export_v2!$A$2:$DY$234,MATCH("Ti_"&amp;LEFT(Sheet1!$J289,3),ANT_pumpParticles_Export_v2!$A$1:$DY$1,0)),""),"")</f>
        <v>0.93257035126336529</v>
      </c>
      <c r="AB289">
        <f>IF(AB$1&lt;&gt;"",IFERROR(VLOOKUP($A289,ANT_pumpParticles_Export_v2!$A$2:$DY$234,MATCH(AB$1&amp;"_"&amp;LEFT(Sheet1!$J289,3),ANT_pumpParticles_Export_v2!$A$1:$DY$1,0))/VLOOKUP($A289,ANT_pumpParticles_Export_v2!$A$2:$DY$234,MATCH("Ti_"&amp;LEFT(Sheet1!$J289,3),ANT_pumpParticles_Export_v2!$A$1:$DY$1,0)),""),"")</f>
        <v>1.5025822222193026E-3</v>
      </c>
      <c r="AC289">
        <f>IF(AC$1&lt;&gt;"",IFERROR(VLOOKUP($A289,ANT_pumpParticles_Export_v2!$A$2:$DY$234,MATCH(AC$1&amp;"_"&amp;LEFT(Sheet1!$J289,3),ANT_pumpParticles_Export_v2!$A$1:$DY$1,0))/VLOOKUP($A289,ANT_pumpParticles_Export_v2!$A$2:$DY$234,MATCH("Ti_"&amp;LEFT(Sheet1!$J289,3),ANT_pumpParticles_Export_v2!$A$1:$DY$1,0)),""),"")</f>
        <v>6.4403167265157588E-2</v>
      </c>
      <c r="AE289" t="str">
        <f>IF(AE$1&lt;&gt;"",IFERROR(VLOOKUP($A289,ANT_pumpParticles_Export_v2!$A$2:$DY$234,MATCH(AE$1&amp;"_"&amp;LEFT(Sheet1!$J289,3),ANT_pumpParticles_Export_v2!$A$1:$DY$1,0))/VLOOKUP($A289,ANT_pumpParticles_Export_v2!$A$2:$DY$234,MATCH("Ti_"&amp;LEFT(Sheet1!$J289,3),ANT_pumpParticles_Export_v2!$A$1:$DY$1,0)),""),"")</f>
        <v/>
      </c>
      <c r="AF289" t="str">
        <f>IF(AF$1&lt;&gt;"",IFERROR(VLOOKUP($A289,ANT_pumpParticles_Export_v2!$A$2:$DY$234,MATCH(AF$1&amp;"_"&amp;LEFT(Sheet1!$J289,3),ANT_pumpParticles_Export_v2!$A$1:$DY$1,0))/VLOOKUP($A289,ANT_pumpParticles_Export_v2!$A$2:$DY$234,MATCH("Ti_"&amp;LEFT(Sheet1!$J289,3),ANT_pumpParticles_Export_v2!$A$1:$DY$1,0)),""),"")</f>
        <v/>
      </c>
      <c r="AG289">
        <f>IF(AG$1&lt;&gt;"",IFERROR(VLOOKUP($A289,ANT_pumpParticles_Export_v2!$A$2:$DY$234,MATCH(AG$1&amp;"_"&amp;LEFT(Sheet1!$J289,3),ANT_pumpParticles_Export_v2!$A$1:$DY$1,0))/VLOOKUP($A289,ANT_pumpParticles_Export_v2!$A$2:$DY$234,MATCH("Ti_"&amp;LEFT(Sheet1!$J289,3),ANT_pumpParticles_Export_v2!$A$1:$DY$1,0)),""),"")</f>
        <v>6.5036194917365495E-2</v>
      </c>
      <c r="AH289">
        <f>IF(AH$1&lt;&gt;"",IFERROR(VLOOKUP($A289,ANT_pumpParticles_Export_v2!$A$2:$DY$234,MATCH(AH$1&amp;"_"&amp;LEFT(Sheet1!$J289,3),ANT_pumpParticles_Export_v2!$A$1:$DY$1,0))/VLOOKUP($A289,ANT_pumpParticles_Export_v2!$A$2:$DY$234,MATCH("Ti_"&amp;LEFT(Sheet1!$J289,3),ANT_pumpParticles_Export_v2!$A$1:$DY$1,0)),""),"")</f>
        <v>1.2563408629297814E-4</v>
      </c>
      <c r="AI289">
        <f>IF(AI$1&lt;&gt;"",IFERROR(VLOOKUP($A289,ANT_pumpParticles_Export_v2!$A$2:$DY$234,MATCH(AI$1&amp;"_"&amp;LEFT(Sheet1!$J289,3),ANT_pumpParticles_Export_v2!$A$1:$DY$1,0))/VLOOKUP($A289,ANT_pumpParticles_Export_v2!$A$2:$DY$234,MATCH("Ti_"&amp;LEFT(Sheet1!$J289,3),ANT_pumpParticles_Export_v2!$A$1:$DY$1,0)),""),"")</f>
        <v>6.3882107476222333E-2</v>
      </c>
      <c r="AJ289">
        <f>IF(AJ$1&lt;&gt;"",IFERROR(VLOOKUP($A289,ANT_pumpParticles_Export_v2!$A$2:$DY$234,MATCH(AJ$1&amp;"_"&amp;LEFT(Sheet1!$J289,3),ANT_pumpParticles_Export_v2!$A$1:$DY$1,0))/VLOOKUP($A289,ANT_pumpParticles_Export_v2!$A$2:$DY$234,MATCH("Ti_"&amp;LEFT(Sheet1!$J289,3),ANT_pumpParticles_Export_v2!$A$1:$DY$1,0)),""),"")</f>
        <v>2.0161519620561651E-3</v>
      </c>
      <c r="AM289">
        <f>IF(AM$1&lt;&gt;"",IFERROR(VLOOKUP($A289,ANT_pumpParticles_Export_v2!$A$2:$DY$234,MATCH(AM$1&amp;"_"&amp;LEFT(Sheet1!$J289,3),ANT_pumpParticles_Export_v2!$A$1:$DY$1,0))/VLOOKUP($A289,ANT_pumpParticles_Export_v2!$A$2:$DY$234,MATCH("Ti_"&amp;LEFT(Sheet1!$J289,3),ANT_pumpParticles_Export_v2!$A$1:$DY$1,0)),""),"")</f>
        <v>0.13887587981990202</v>
      </c>
      <c r="AN289">
        <f>IF(AN$1&lt;&gt;"",IFERROR(VLOOKUP($A289,ANT_pumpParticles_Export_v2!$A$2:$DY$234,MATCH(AN$1&amp;"_"&amp;LEFT(Sheet1!$J289,3),ANT_pumpParticles_Export_v2!$A$1:$DY$1,0))/VLOOKUP($A289,ANT_pumpParticles_Export_v2!$A$2:$DY$234,MATCH("Ti_"&amp;LEFT(Sheet1!$J289,3),ANT_pumpParticles_Export_v2!$A$1:$DY$1,0)),""),"")</f>
        <v>1.3264977404059627E-3</v>
      </c>
      <c r="AP289">
        <f>IF(AP$1&lt;&gt;"",IFERROR(VLOOKUP($A289,ANT_pumpParticles_Export_v2!$A$2:$DY$234,MATCH(AP$1&amp;"_"&amp;LEFT(Sheet1!$J289,3),ANT_pumpParticles_Export_v2!$A$1:$DY$1,0))/VLOOKUP($A289,ANT_pumpParticles_Export_v2!$A$2:$DY$234,MATCH("Ti_"&amp;LEFT(Sheet1!$J289,3),ANT_pumpParticles_Export_v2!$A$1:$DY$1,0)),""),"")</f>
        <v>1.7483807224124063E-3</v>
      </c>
      <c r="AQ289">
        <f>IF(AQ$1&lt;&gt;"",IFERROR(VLOOKUP($A289,ANT_pumpParticles_Export_v2!$A$2:$DY$234,MATCH(AQ$1&amp;"_"&amp;LEFT(Sheet1!$J289,3),ANT_pumpParticles_Export_v2!$A$1:$DY$1,0))/VLOOKUP($A289,ANT_pumpParticles_Export_v2!$A$2:$DY$234,MATCH("Ti_"&amp;LEFT(Sheet1!$J289,3),ANT_pumpParticles_Export_v2!$A$1:$DY$1,0)),""),"")</f>
        <v>1.6586350526204825E-3</v>
      </c>
      <c r="AS289" t="str">
        <f>IF(AS$1&lt;&gt;"",IFERROR(VLOOKUP($A289,ANT_pumpParticles_Export_v2!$A$2:$DY$234,MATCH(AS$1&amp;"_"&amp;LEFT(Sheet1!$J289,3),ANT_pumpParticles_Export_v2!$A$1:$DY$1,0))/VLOOKUP($A289,ANT_pumpParticles_Export_v2!$A$2:$DY$234,MATCH("Ti_"&amp;LEFT(Sheet1!$J289,3),ANT_pumpParticles_Export_v2!$A$1:$DY$1,0)),""),"")</f>
        <v/>
      </c>
      <c r="AT289">
        <f>IF(AT$1&lt;&gt;"",IFERROR(VLOOKUP($A289,ANT_pumpParticles_Export_v2!$A$2:$DY$234,MATCH(AT$1&amp;"_"&amp;LEFT(Sheet1!$J289,3),ANT_pumpParticles_Export_v2!$A$1:$DY$1,0))/VLOOKUP($A289,ANT_pumpParticles_Export_v2!$A$2:$DY$234,MATCH("Ti_"&amp;LEFT(Sheet1!$J289,3),ANT_pumpParticles_Export_v2!$A$1:$DY$1,0)),""),"")</f>
        <v>2.9734874922445956E-4</v>
      </c>
      <c r="AU289">
        <f>IF(AU$1&lt;&gt;"",IFERROR(VLOOKUP($A289,ANT_pumpParticles_Export_v2!$A$2:$DY$234,MATCH(AU$1&amp;"_"&amp;LEFT(Sheet1!$J289,3),ANT_pumpParticles_Export_v2!$A$1:$DY$1,0))/VLOOKUP($A289,ANT_pumpParticles_Export_v2!$A$2:$DY$234,MATCH("Ti_"&amp;LEFT(Sheet1!$J289,3),ANT_pumpParticles_Export_v2!$A$1:$DY$1,0)),""),"")</f>
        <v>6.2635729908722404E-3</v>
      </c>
      <c r="AV289" t="str">
        <f>IF(AV$1&lt;&gt;"",IFERROR(VLOOKUP($A289,ANT_pumpParticles_Export_v2!$A$2:$DY$234,MATCH(AV$1&amp;"_"&amp;LEFT(Sheet1!$J289,3),ANT_pumpParticles_Export_v2!$A$1:$DY$1,0))/VLOOKUP($A289,ANT_pumpParticles_Export_v2!$A$2:$DY$234,MATCH("Ti_"&amp;LEFT(Sheet1!$J289,3),ANT_pumpParticles_Export_v2!$A$1:$DY$1,0)),""),"")</f>
        <v/>
      </c>
      <c r="AW289">
        <f>IF(AW$1&lt;&gt;"",IFERROR(VLOOKUP($A289,ANT_pumpParticles_Export_v2!$A$2:$DY$234,MATCH(AW$1&amp;"_"&amp;LEFT(Sheet1!$J289,3),ANT_pumpParticles_Export_v2!$A$1:$DY$1,0))/VLOOKUP($A289,ANT_pumpParticles_Export_v2!$A$2:$DY$234,MATCH("Ti_"&amp;LEFT(Sheet1!$J289,3),ANT_pumpParticles_Export_v2!$A$1:$DY$1,0)),""),"")</f>
        <v>5.8861040551034276E-5</v>
      </c>
      <c r="AX289" t="str">
        <f>IF(AX$1&lt;&gt;"",IFERROR(VLOOKUP($A289,ANT_pumpParticles_Export_v2!$A$2:$DY$234,MATCH(AX$1&amp;"_"&amp;LEFT(Sheet1!$J289,3),ANT_pumpParticles_Export_v2!$A$1:$DY$1,0))/VLOOKUP($A289,ANT_pumpParticles_Export_v2!$A$2:$DY$234,MATCH("Ti_"&amp;LEFT(Sheet1!$J289,3),ANT_pumpParticles_Export_v2!$A$1:$DY$1,0)),""),"")</f>
        <v/>
      </c>
      <c r="AY289" t="str">
        <f>IF(AY$1&lt;&gt;"",IFERROR(VLOOKUP($A289,ANT_pumpParticles_Export_v2!$A$2:$DY$234,MATCH(AY$1&amp;"_"&amp;LEFT(Sheet1!$J289,3),ANT_pumpParticles_Export_v2!$A$1:$DY$1,0))/VLOOKUP($A289,ANT_pumpParticles_Export_v2!$A$2:$DY$234,MATCH("Ti_"&amp;LEFT(Sheet1!$J289,3),ANT_pumpParticles_Export_v2!$A$1:$DY$1,0)),""),"")</f>
        <v/>
      </c>
      <c r="AZ289">
        <f>IF(AZ$1&lt;&gt;"",IFERROR(VLOOKUP($A289,ANT_pumpParticles_Export_v2!$A$2:$DY$234,MATCH(AZ$1&amp;"_"&amp;LEFT(Sheet1!$J289,3),ANT_pumpParticles_Export_v2!$A$1:$DY$1,0))/VLOOKUP($A289,ANT_pumpParticles_Export_v2!$A$2:$DY$234,MATCH("Ti_"&amp;LEFT(Sheet1!$J289,3),ANT_pumpParticles_Export_v2!$A$1:$DY$1,0)),""),"")</f>
        <v>1.4505229954989279E-4</v>
      </c>
      <c r="BB289">
        <f>IF(BB$1&lt;&gt;"",IFERROR(VLOOKUP($A289,ANT_pumpParticles_Export_v2!$A$2:$DY$234,MATCH(BB$1&amp;"_"&amp;LEFT(Sheet1!$J289,3),ANT_pumpParticles_Export_v2!$A$1:$DY$1,0))/VLOOKUP($A289,ANT_pumpParticles_Export_v2!$A$2:$DY$234,MATCH("Ti_"&amp;LEFT(Sheet1!$J289,3),ANT_pumpParticles_Export_v2!$A$1:$DY$1,0)),""),"")</f>
        <v>2.0553830998381494E-5</v>
      </c>
      <c r="BD289" t="str">
        <f>IF(BD$1&lt;&gt;"",IFERROR(VLOOKUP($A289,ANT_pumpParticles_Export_v2!$A$2:$DY$234,MATCH(BD$1&amp;"_"&amp;LEFT(Sheet1!$J289,3),ANT_pumpParticles_Export_v2!$A$1:$DY$1,0))/VLOOKUP($A289,ANT_pumpParticles_Export_v2!$A$2:$DY$234,MATCH("Ti_"&amp;LEFT(Sheet1!$J289,3),ANT_pumpParticles_Export_v2!$A$1:$DY$1,0)),""),"")</f>
        <v/>
      </c>
    </row>
    <row r="290" spans="1:56" x14ac:dyDescent="0.3">
      <c r="A290">
        <v>19342</v>
      </c>
      <c r="B290" t="s">
        <v>139</v>
      </c>
      <c r="C290">
        <v>8</v>
      </c>
      <c r="D290" t="s">
        <v>130</v>
      </c>
      <c r="E290">
        <v>-406.49</v>
      </c>
      <c r="F290">
        <v>-73.333200000000005</v>
      </c>
      <c r="G290">
        <v>-115.99930000000001</v>
      </c>
      <c r="H290">
        <v>43.023899999999998</v>
      </c>
      <c r="I290">
        <v>99.51</v>
      </c>
      <c r="J290" t="s">
        <v>164</v>
      </c>
      <c r="L290">
        <f>IF(L$1&lt;&gt;"",IFERROR(VLOOKUP($A290,ANT_pumpParticles_Export_v2!$A$2:$DY$234,MATCH(L$1&amp;"_"&amp;LEFT(Sheet1!$J290,3),ANT_pumpParticles_Export_v2!$A$1:$DY$1,0))/VLOOKUP($A290,ANT_pumpParticles_Export_v2!$A$2:$DY$234,MATCH("Ti_"&amp;LEFT(Sheet1!$J290,3),ANT_pumpParticles_Export_v2!$A$1:$DY$1,0)),""),"")</f>
        <v>18.061811281977718</v>
      </c>
      <c r="O290">
        <f>IF(O$1&lt;&gt;"",IFERROR(VLOOKUP($A290,ANT_pumpParticles_Export_v2!$A$2:$DY$234,MATCH(O$1&amp;"_"&amp;LEFT(Sheet1!$J290,3),ANT_pumpParticles_Export_v2!$A$1:$DY$1,0))/VLOOKUP($A290,ANT_pumpParticles_Export_v2!$A$2:$DY$234,MATCH("Ti_"&amp;LEFT(Sheet1!$J290,3),ANT_pumpParticles_Export_v2!$A$1:$DY$1,0)),""),"")</f>
        <v>6.08048015132717</v>
      </c>
      <c r="P290">
        <f>IF(P$1&lt;&gt;"",IFERROR(VLOOKUP($A290,ANT_pumpParticles_Export_v2!$A$2:$DY$234,MATCH(P$1&amp;"_"&amp;LEFT(Sheet1!$J290,3),ANT_pumpParticles_Export_v2!$A$1:$DY$1,0))/VLOOKUP($A290,ANT_pumpParticles_Export_v2!$A$2:$DY$234,MATCH("Ti_"&amp;LEFT(Sheet1!$J290,3),ANT_pumpParticles_Export_v2!$A$1:$DY$1,0)),""),"")</f>
        <v>6.08048015132717</v>
      </c>
      <c r="S290">
        <f>IF(S$1&lt;&gt;"",IFERROR(VLOOKUP($A290,ANT_pumpParticles_Export_v2!$A$2:$DY$234,MATCH(S$1&amp;"_"&amp;LEFT(Sheet1!$J290,3),ANT_pumpParticles_Export_v2!$A$1:$DY$1,0))/VLOOKUP($A290,ANT_pumpParticles_Export_v2!$A$2:$DY$234,MATCH("Ti_"&amp;LEFT(Sheet1!$J290,3),ANT_pumpParticles_Export_v2!$A$1:$DY$1,0)),""),"")</f>
        <v>1.97848820513238E-2</v>
      </c>
      <c r="U290">
        <f>IF(U$1&lt;&gt;"",IFERROR(VLOOKUP($A290,ANT_pumpParticles_Export_v2!$A$2:$DY$234,MATCH(U$1&amp;"_"&amp;LEFT(Sheet1!$J290,3),ANT_pumpParticles_Export_v2!$A$1:$DY$1,0))/VLOOKUP($A290,ANT_pumpParticles_Export_v2!$A$2:$DY$234,MATCH("Ti_"&amp;LEFT(Sheet1!$J290,3),ANT_pumpParticles_Export_v2!$A$1:$DY$1,0)),""),"")</f>
        <v>0.35538057928208555</v>
      </c>
      <c r="W290">
        <f>IF(W$1&lt;&gt;"",IFERROR(VLOOKUP($A290,ANT_pumpParticles_Export_v2!$A$2:$DY$234,MATCH(W$1&amp;"_"&amp;LEFT(Sheet1!$J290,3),ANT_pumpParticles_Export_v2!$A$1:$DY$1,0))/VLOOKUP($A290,ANT_pumpParticles_Export_v2!$A$2:$DY$234,MATCH("Ti_"&amp;LEFT(Sheet1!$J290,3),ANT_pumpParticles_Export_v2!$A$1:$DY$1,0)),""),"")</f>
        <v>1.5888889210328764E-3</v>
      </c>
      <c r="Y290">
        <f>IF(Y$1&lt;&gt;"",IFERROR(VLOOKUP($A290,ANT_pumpParticles_Export_v2!$A$2:$DY$234,MATCH(Y$1&amp;"_"&amp;LEFT(Sheet1!$J290,3),ANT_pumpParticles_Export_v2!$A$1:$DY$1,0))/VLOOKUP($A290,ANT_pumpParticles_Export_v2!$A$2:$DY$234,MATCH("Ti_"&amp;LEFT(Sheet1!$J290,3),ANT_pumpParticles_Export_v2!$A$1:$DY$1,0)),""),"")</f>
        <v>2.0335090859144304E-2</v>
      </c>
      <c r="Z290">
        <f>IF(Z$1&lt;&gt;"",IFERROR(VLOOKUP($A290,ANT_pumpParticles_Export_v2!$A$2:$DY$234,MATCH(Z$1&amp;"_"&amp;LEFT(Sheet1!$J290,3),ANT_pumpParticles_Export_v2!$A$1:$DY$1,0))/VLOOKUP($A290,ANT_pumpParticles_Export_v2!$A$2:$DY$234,MATCH("Ti_"&amp;LEFT(Sheet1!$J290,3),ANT_pumpParticles_Export_v2!$A$1:$DY$1,0)),""),"")</f>
        <v>1.0818554665833369E-2</v>
      </c>
      <c r="AA290">
        <f>IF(AA$1&lt;&gt;"",IFERROR(VLOOKUP($A290,ANT_pumpParticles_Export_v2!$A$2:$DY$234,MATCH(AA$1&amp;"_"&amp;LEFT(Sheet1!$J290,3),ANT_pumpParticles_Export_v2!$A$1:$DY$1,0))/VLOOKUP($A290,ANT_pumpParticles_Export_v2!$A$2:$DY$234,MATCH("Ti_"&amp;LEFT(Sheet1!$J290,3),ANT_pumpParticles_Export_v2!$A$1:$DY$1,0)),""),"")</f>
        <v>0.11150657475333385</v>
      </c>
      <c r="AB290">
        <f>IF(AB$1&lt;&gt;"",IFERROR(VLOOKUP($A290,ANT_pumpParticles_Export_v2!$A$2:$DY$234,MATCH(AB$1&amp;"_"&amp;LEFT(Sheet1!$J290,3),ANT_pumpParticles_Export_v2!$A$1:$DY$1,0))/VLOOKUP($A290,ANT_pumpParticles_Export_v2!$A$2:$DY$234,MATCH("Ti_"&amp;LEFT(Sheet1!$J290,3),ANT_pumpParticles_Export_v2!$A$1:$DY$1,0)),""),"")</f>
        <v>2.1169939581788194E-3</v>
      </c>
      <c r="AC290">
        <f>IF(AC$1&lt;&gt;"",IFERROR(VLOOKUP($A290,ANT_pumpParticles_Export_v2!$A$2:$DY$234,MATCH(AC$1&amp;"_"&amp;LEFT(Sheet1!$J290,3),ANT_pumpParticles_Export_v2!$A$1:$DY$1,0))/VLOOKUP($A290,ANT_pumpParticles_Export_v2!$A$2:$DY$234,MATCH("Ti_"&amp;LEFT(Sheet1!$J290,3),ANT_pumpParticles_Export_v2!$A$1:$DY$1,0)),""),"")</f>
        <v>4.8281710743260688E-2</v>
      </c>
      <c r="AE290">
        <f>IF(AE$1&lt;&gt;"",IFERROR(VLOOKUP($A290,ANT_pumpParticles_Export_v2!$A$2:$DY$234,MATCH(AE$1&amp;"_"&amp;LEFT(Sheet1!$J290,3),ANT_pumpParticles_Export_v2!$A$1:$DY$1,0))/VLOOKUP($A290,ANT_pumpParticles_Export_v2!$A$2:$DY$234,MATCH("Ti_"&amp;LEFT(Sheet1!$J290,3),ANT_pumpParticles_Export_v2!$A$1:$DY$1,0)),""),"")</f>
        <v>2.7562173955832689E-3</v>
      </c>
      <c r="AF290">
        <f>IF(AF$1&lt;&gt;"",IFERROR(VLOOKUP($A290,ANT_pumpParticles_Export_v2!$A$2:$DY$234,MATCH(AF$1&amp;"_"&amp;LEFT(Sheet1!$J290,3),ANT_pumpParticles_Export_v2!$A$1:$DY$1,0))/VLOOKUP($A290,ANT_pumpParticles_Export_v2!$A$2:$DY$234,MATCH("Ti_"&amp;LEFT(Sheet1!$J290,3),ANT_pumpParticles_Export_v2!$A$1:$DY$1,0)),""),"")</f>
        <v>5.1184318497213433E-3</v>
      </c>
      <c r="AG290">
        <f>IF(AG$1&lt;&gt;"",IFERROR(VLOOKUP($A290,ANT_pumpParticles_Export_v2!$A$2:$DY$234,MATCH(AG$1&amp;"_"&amp;LEFT(Sheet1!$J290,3),ANT_pumpParticles_Export_v2!$A$1:$DY$1,0))/VLOOKUP($A290,ANT_pumpParticles_Export_v2!$A$2:$DY$234,MATCH("Ti_"&amp;LEFT(Sheet1!$J290,3),ANT_pumpParticles_Export_v2!$A$1:$DY$1,0)),""),"")</f>
        <v>4.7295423027904432E-2</v>
      </c>
      <c r="AH290">
        <f>IF(AH$1&lt;&gt;"",IFERROR(VLOOKUP($A290,ANT_pumpParticles_Export_v2!$A$2:$DY$234,MATCH(AH$1&amp;"_"&amp;LEFT(Sheet1!$J290,3),ANT_pumpParticles_Export_v2!$A$1:$DY$1,0))/VLOOKUP($A290,ANT_pumpParticles_Export_v2!$A$2:$DY$234,MATCH("Ti_"&amp;LEFT(Sheet1!$J290,3),ANT_pumpParticles_Export_v2!$A$1:$DY$1,0)),""),"")</f>
        <v>3.0537811012997526E-4</v>
      </c>
      <c r="AI290">
        <f>IF(AI$1&lt;&gt;"",IFERROR(VLOOKUP($A290,ANT_pumpParticles_Export_v2!$A$2:$DY$234,MATCH(AI$1&amp;"_"&amp;LEFT(Sheet1!$J290,3),ANT_pumpParticles_Export_v2!$A$1:$DY$1,0))/VLOOKUP($A290,ANT_pumpParticles_Export_v2!$A$2:$DY$234,MATCH("Ti_"&amp;LEFT(Sheet1!$J290,3),ANT_pumpParticles_Export_v2!$A$1:$DY$1,0)),""),"")</f>
        <v>4.6541557839232521E-2</v>
      </c>
      <c r="AJ290">
        <f>IF(AJ$1&lt;&gt;"",IFERROR(VLOOKUP($A290,ANT_pumpParticles_Export_v2!$A$2:$DY$234,MATCH(AJ$1&amp;"_"&amp;LEFT(Sheet1!$J290,3),ANT_pumpParticles_Export_v2!$A$1:$DY$1,0))/VLOOKUP($A290,ANT_pumpParticles_Export_v2!$A$2:$DY$234,MATCH("Ti_"&amp;LEFT(Sheet1!$J290,3),ANT_pumpParticles_Export_v2!$A$1:$DY$1,0)),""),"")</f>
        <v>1.9526578584152076E-3</v>
      </c>
      <c r="AM290">
        <f>IF(AM$1&lt;&gt;"",IFERROR(VLOOKUP($A290,ANT_pumpParticles_Export_v2!$A$2:$DY$234,MATCH(AM$1&amp;"_"&amp;LEFT(Sheet1!$J290,3),ANT_pumpParticles_Export_v2!$A$1:$DY$1,0))/VLOOKUP($A290,ANT_pumpParticles_Export_v2!$A$2:$DY$234,MATCH("Ti_"&amp;LEFT(Sheet1!$J290,3),ANT_pumpParticles_Export_v2!$A$1:$DY$1,0)),""),"")</f>
        <v>2.6596234398383815E-2</v>
      </c>
      <c r="AN290">
        <f>IF(AN$1&lt;&gt;"",IFERROR(VLOOKUP($A290,ANT_pumpParticles_Export_v2!$A$2:$DY$234,MATCH(AN$1&amp;"_"&amp;LEFT(Sheet1!$J290,3),ANT_pumpParticles_Export_v2!$A$1:$DY$1,0))/VLOOKUP($A290,ANT_pumpParticles_Export_v2!$A$2:$DY$234,MATCH("Ti_"&amp;LEFT(Sheet1!$J290,3),ANT_pumpParticles_Export_v2!$A$1:$DY$1,0)),""),"")</f>
        <v>2.0419425416828263E-3</v>
      </c>
      <c r="AP290">
        <f>IF(AP$1&lt;&gt;"",IFERROR(VLOOKUP($A290,ANT_pumpParticles_Export_v2!$A$2:$DY$234,MATCH(AP$1&amp;"_"&amp;LEFT(Sheet1!$J290,3),ANT_pumpParticles_Export_v2!$A$1:$DY$1,0))/VLOOKUP($A290,ANT_pumpParticles_Export_v2!$A$2:$DY$234,MATCH("Ti_"&amp;LEFT(Sheet1!$J290,3),ANT_pumpParticles_Export_v2!$A$1:$DY$1,0)),""),"")</f>
        <v>2.0994976235226451E-3</v>
      </c>
      <c r="AQ290">
        <f>IF(AQ$1&lt;&gt;"",IFERROR(VLOOKUP($A290,ANT_pumpParticles_Export_v2!$A$2:$DY$234,MATCH(AQ$1&amp;"_"&amp;LEFT(Sheet1!$J290,3),ANT_pumpParticles_Export_v2!$A$1:$DY$1,0))/VLOOKUP($A290,ANT_pumpParticles_Export_v2!$A$2:$DY$234,MATCH("Ti_"&amp;LEFT(Sheet1!$J290,3),ANT_pumpParticles_Export_v2!$A$1:$DY$1,0)),""),"")</f>
        <v>2.3354424771136993E-3</v>
      </c>
      <c r="AS290">
        <f>IF(AS$1&lt;&gt;"",IFERROR(VLOOKUP($A290,ANT_pumpParticles_Export_v2!$A$2:$DY$234,MATCH(AS$1&amp;"_"&amp;LEFT(Sheet1!$J290,3),ANT_pumpParticles_Export_v2!$A$1:$DY$1,0))/VLOOKUP($A290,ANT_pumpParticles_Export_v2!$A$2:$DY$234,MATCH("Ti_"&amp;LEFT(Sheet1!$J290,3),ANT_pumpParticles_Export_v2!$A$1:$DY$1,0)),""),"")</f>
        <v>7.0428631940092388E-5</v>
      </c>
      <c r="AT290">
        <f>IF(AT$1&lt;&gt;"",IFERROR(VLOOKUP($A290,ANT_pumpParticles_Export_v2!$A$2:$DY$234,MATCH(AT$1&amp;"_"&amp;LEFT(Sheet1!$J290,3),ANT_pumpParticles_Export_v2!$A$1:$DY$1,0))/VLOOKUP($A290,ANT_pumpParticles_Export_v2!$A$2:$DY$234,MATCH("Ti_"&amp;LEFT(Sheet1!$J290,3),ANT_pumpParticles_Export_v2!$A$1:$DY$1,0)),""),"")</f>
        <v>3.9314180661446279E-4</v>
      </c>
      <c r="AU290">
        <f>IF(AU$1&lt;&gt;"",IFERROR(VLOOKUP($A290,ANT_pumpParticles_Export_v2!$A$2:$DY$234,MATCH(AU$1&amp;"_"&amp;LEFT(Sheet1!$J290,3),ANT_pumpParticles_Export_v2!$A$1:$DY$1,0))/VLOOKUP($A290,ANT_pumpParticles_Export_v2!$A$2:$DY$234,MATCH("Ti_"&amp;LEFT(Sheet1!$J290,3),ANT_pumpParticles_Export_v2!$A$1:$DY$1,0)),""),"")</f>
        <v>3.0655564213031786E-3</v>
      </c>
      <c r="AV290">
        <f>IF(AV$1&lt;&gt;"",IFERROR(VLOOKUP($A290,ANT_pumpParticles_Export_v2!$A$2:$DY$234,MATCH(AV$1&amp;"_"&amp;LEFT(Sheet1!$J290,3),ANT_pumpParticles_Export_v2!$A$1:$DY$1,0))/VLOOKUP($A290,ANT_pumpParticles_Export_v2!$A$2:$DY$234,MATCH("Ti_"&amp;LEFT(Sheet1!$J290,3),ANT_pumpParticles_Export_v2!$A$1:$DY$1,0)),""),"")</f>
        <v>3.0014865156053987E-4</v>
      </c>
      <c r="AW290">
        <f>IF(AW$1&lt;&gt;"",IFERROR(VLOOKUP($A290,ANT_pumpParticles_Export_v2!$A$2:$DY$234,MATCH(AW$1&amp;"_"&amp;LEFT(Sheet1!$J290,3),ANT_pumpParticles_Export_v2!$A$1:$DY$1,0))/VLOOKUP($A290,ANT_pumpParticles_Export_v2!$A$2:$DY$234,MATCH("Ti_"&amp;LEFT(Sheet1!$J290,3),ANT_pumpParticles_Export_v2!$A$1:$DY$1,0)),""),"")</f>
        <v>9.0436060112400327E-5</v>
      </c>
      <c r="AX290">
        <f>IF(AX$1&lt;&gt;"",IFERROR(VLOOKUP($A290,ANT_pumpParticles_Export_v2!$A$2:$DY$234,MATCH(AX$1&amp;"_"&amp;LEFT(Sheet1!$J290,3),ANT_pumpParticles_Export_v2!$A$1:$DY$1,0))/VLOOKUP($A290,ANT_pumpParticles_Export_v2!$A$2:$DY$234,MATCH("Ti_"&amp;LEFT(Sheet1!$J290,3),ANT_pumpParticles_Export_v2!$A$1:$DY$1,0)),""),"")</f>
        <v>3.7376748157159844E-5</v>
      </c>
      <c r="AY290">
        <f>IF(AY$1&lt;&gt;"",IFERROR(VLOOKUP($A290,ANT_pumpParticles_Export_v2!$A$2:$DY$234,MATCH(AY$1&amp;"_"&amp;LEFT(Sheet1!$J290,3),ANT_pumpParticles_Export_v2!$A$1:$DY$1,0))/VLOOKUP($A290,ANT_pumpParticles_Export_v2!$A$2:$DY$234,MATCH("Ti_"&amp;LEFT(Sheet1!$J290,3),ANT_pumpParticles_Export_v2!$A$1:$DY$1,0)),""),"")</f>
        <v>2.0440584694907815E-4</v>
      </c>
      <c r="AZ290">
        <f>IF(AZ$1&lt;&gt;"",IFERROR(VLOOKUP($A290,ANT_pumpParticles_Export_v2!$A$2:$DY$234,MATCH(AZ$1&amp;"_"&amp;LEFT(Sheet1!$J290,3),ANT_pumpParticles_Export_v2!$A$1:$DY$1,0))/VLOOKUP($A290,ANT_pumpParticles_Export_v2!$A$2:$DY$234,MATCH("Ti_"&amp;LEFT(Sheet1!$J290,3),ANT_pumpParticles_Export_v2!$A$1:$DY$1,0)),""),"")</f>
        <v>6.2449055949146559E-5</v>
      </c>
      <c r="BB290">
        <f>IF(BB$1&lt;&gt;"",IFERROR(VLOOKUP($A290,ANT_pumpParticles_Export_v2!$A$2:$DY$234,MATCH(BB$1&amp;"_"&amp;LEFT(Sheet1!$J290,3),ANT_pumpParticles_Export_v2!$A$1:$DY$1,0))/VLOOKUP($A290,ANT_pumpParticles_Export_v2!$A$2:$DY$234,MATCH("Ti_"&amp;LEFT(Sheet1!$J290,3),ANT_pumpParticles_Export_v2!$A$1:$DY$1,0)),""),"")</f>
        <v>1.9675567058736416E-4</v>
      </c>
      <c r="BD290">
        <f>IF(BD$1&lt;&gt;"",IFERROR(VLOOKUP($A290,ANT_pumpParticles_Export_v2!$A$2:$DY$234,MATCH(BD$1&amp;"_"&amp;LEFT(Sheet1!$J290,3),ANT_pumpParticles_Export_v2!$A$1:$DY$1,0))/VLOOKUP($A290,ANT_pumpParticles_Export_v2!$A$2:$DY$234,MATCH("Ti_"&amp;LEFT(Sheet1!$J290,3),ANT_pumpParticles_Export_v2!$A$1:$DY$1,0)),""),"")</f>
        <v>8.0693416721664725E-5</v>
      </c>
    </row>
    <row r="291" spans="1:56" x14ac:dyDescent="0.3">
      <c r="A291">
        <v>19343</v>
      </c>
      <c r="B291" t="s">
        <v>139</v>
      </c>
      <c r="C291">
        <v>8</v>
      </c>
      <c r="D291" t="s">
        <v>130</v>
      </c>
      <c r="E291">
        <v>-356.74</v>
      </c>
      <c r="F291">
        <v>-73.333200000000005</v>
      </c>
      <c r="G291">
        <v>-115.99930000000001</v>
      </c>
      <c r="H291">
        <v>43.023899999999998</v>
      </c>
      <c r="I291">
        <v>149.26</v>
      </c>
      <c r="J291" t="s">
        <v>164</v>
      </c>
      <c r="L291">
        <f>IF(L$1&lt;&gt;"",IFERROR(VLOOKUP($A291,ANT_pumpParticles_Export_v2!$A$2:$DY$234,MATCH(L$1&amp;"_"&amp;LEFT(Sheet1!$J291,3),ANT_pumpParticles_Export_v2!$A$1:$DY$1,0))/VLOOKUP($A291,ANT_pumpParticles_Export_v2!$A$2:$DY$234,MATCH("Ti_"&amp;LEFT(Sheet1!$J291,3),ANT_pumpParticles_Export_v2!$A$1:$DY$1,0)),""),"")</f>
        <v>17.124152718283234</v>
      </c>
      <c r="O291">
        <f>IF(O$1&lt;&gt;"",IFERROR(VLOOKUP($A291,ANT_pumpParticles_Export_v2!$A$2:$DY$234,MATCH(O$1&amp;"_"&amp;LEFT(Sheet1!$J291,3),ANT_pumpParticles_Export_v2!$A$1:$DY$1,0))/VLOOKUP($A291,ANT_pumpParticles_Export_v2!$A$2:$DY$234,MATCH("Ti_"&amp;LEFT(Sheet1!$J291,3),ANT_pumpParticles_Export_v2!$A$1:$DY$1,0)),""),"")</f>
        <v>6.0659958445416562</v>
      </c>
      <c r="P291">
        <f>IF(P$1&lt;&gt;"",IFERROR(VLOOKUP($A291,ANT_pumpParticles_Export_v2!$A$2:$DY$234,MATCH(P$1&amp;"_"&amp;LEFT(Sheet1!$J291,3),ANT_pumpParticles_Export_v2!$A$1:$DY$1,0))/VLOOKUP($A291,ANT_pumpParticles_Export_v2!$A$2:$DY$234,MATCH("Ti_"&amp;LEFT(Sheet1!$J291,3),ANT_pumpParticles_Export_v2!$A$1:$DY$1,0)),""),"")</f>
        <v>6.0659958445416562</v>
      </c>
      <c r="S291">
        <f>IF(S$1&lt;&gt;"",IFERROR(VLOOKUP($A291,ANT_pumpParticles_Export_v2!$A$2:$DY$234,MATCH(S$1&amp;"_"&amp;LEFT(Sheet1!$J291,3),ANT_pumpParticles_Export_v2!$A$1:$DY$1,0))/VLOOKUP($A291,ANT_pumpParticles_Export_v2!$A$2:$DY$234,MATCH("Ti_"&amp;LEFT(Sheet1!$J291,3),ANT_pumpParticles_Export_v2!$A$1:$DY$1,0)),""),"")</f>
        <v>2.0706109223419644E-2</v>
      </c>
      <c r="U291">
        <f>IF(U$1&lt;&gt;"",IFERROR(VLOOKUP($A291,ANT_pumpParticles_Export_v2!$A$2:$DY$234,MATCH(U$1&amp;"_"&amp;LEFT(Sheet1!$J291,3),ANT_pumpParticles_Export_v2!$A$1:$DY$1,0))/VLOOKUP($A291,ANT_pumpParticles_Export_v2!$A$2:$DY$234,MATCH("Ti_"&amp;LEFT(Sheet1!$J291,3),ANT_pumpParticles_Export_v2!$A$1:$DY$1,0)),""),"")</f>
        <v>0.37307707341602792</v>
      </c>
      <c r="W291">
        <f>IF(W$1&lt;&gt;"",IFERROR(VLOOKUP($A291,ANT_pumpParticles_Export_v2!$A$2:$DY$234,MATCH(W$1&amp;"_"&amp;LEFT(Sheet1!$J291,3),ANT_pumpParticles_Export_v2!$A$1:$DY$1,0))/VLOOKUP($A291,ANT_pumpParticles_Export_v2!$A$2:$DY$234,MATCH("Ti_"&amp;LEFT(Sheet1!$J291,3),ANT_pumpParticles_Export_v2!$A$1:$DY$1,0)),""),"")</f>
        <v>1.155565174903485E-3</v>
      </c>
      <c r="Y291">
        <f>IF(Y$1&lt;&gt;"",IFERROR(VLOOKUP($A291,ANT_pumpParticles_Export_v2!$A$2:$DY$234,MATCH(Y$1&amp;"_"&amp;LEFT(Sheet1!$J291,3),ANT_pumpParticles_Export_v2!$A$1:$DY$1,0))/VLOOKUP($A291,ANT_pumpParticles_Export_v2!$A$2:$DY$234,MATCH("Ti_"&amp;LEFT(Sheet1!$J291,3),ANT_pumpParticles_Export_v2!$A$1:$DY$1,0)),""),"")</f>
        <v>1.9454486591733468E-2</v>
      </c>
      <c r="Z291">
        <f>IF(Z$1&lt;&gt;"",IFERROR(VLOOKUP($A291,ANT_pumpParticles_Export_v2!$A$2:$DY$234,MATCH(Z$1&amp;"_"&amp;LEFT(Sheet1!$J291,3),ANT_pumpParticles_Export_v2!$A$1:$DY$1,0))/VLOOKUP($A291,ANT_pumpParticles_Export_v2!$A$2:$DY$234,MATCH("Ti_"&amp;LEFT(Sheet1!$J291,3),ANT_pumpParticles_Export_v2!$A$1:$DY$1,0)),""),"")</f>
        <v>9.2407778133043097E-3</v>
      </c>
      <c r="AA291">
        <f>IF(AA$1&lt;&gt;"",IFERROR(VLOOKUP($A291,ANT_pumpParticles_Export_v2!$A$2:$DY$234,MATCH(AA$1&amp;"_"&amp;LEFT(Sheet1!$J291,3),ANT_pumpParticles_Export_v2!$A$1:$DY$1,0))/VLOOKUP($A291,ANT_pumpParticles_Export_v2!$A$2:$DY$234,MATCH("Ti_"&amp;LEFT(Sheet1!$J291,3),ANT_pumpParticles_Export_v2!$A$1:$DY$1,0)),""),"")</f>
        <v>0.45949257537991123</v>
      </c>
      <c r="AB291">
        <f>IF(AB$1&lt;&gt;"",IFERROR(VLOOKUP($A291,ANT_pumpParticles_Export_v2!$A$2:$DY$234,MATCH(AB$1&amp;"_"&amp;LEFT(Sheet1!$J291,3),ANT_pumpParticles_Export_v2!$A$1:$DY$1,0))/VLOOKUP($A291,ANT_pumpParticles_Export_v2!$A$2:$DY$234,MATCH("Ti_"&amp;LEFT(Sheet1!$J291,3),ANT_pumpParticles_Export_v2!$A$1:$DY$1,0)),""),"")</f>
        <v>1.9231579615717493E-3</v>
      </c>
      <c r="AC291">
        <f>IF(AC$1&lt;&gt;"",IFERROR(VLOOKUP($A291,ANT_pumpParticles_Export_v2!$A$2:$DY$234,MATCH(AC$1&amp;"_"&amp;LEFT(Sheet1!$J291,3),ANT_pumpParticles_Export_v2!$A$1:$DY$1,0))/VLOOKUP($A291,ANT_pumpParticles_Export_v2!$A$2:$DY$234,MATCH("Ti_"&amp;LEFT(Sheet1!$J291,3),ANT_pumpParticles_Export_v2!$A$1:$DY$1,0)),""),"")</f>
        <v>7.9538158435361633E-2</v>
      </c>
      <c r="AE291">
        <f>IF(AE$1&lt;&gt;"",IFERROR(VLOOKUP($A291,ANT_pumpParticles_Export_v2!$A$2:$DY$234,MATCH(AE$1&amp;"_"&amp;LEFT(Sheet1!$J291,3),ANT_pumpParticles_Export_v2!$A$1:$DY$1,0))/VLOOKUP($A291,ANT_pumpParticles_Export_v2!$A$2:$DY$234,MATCH("Ti_"&amp;LEFT(Sheet1!$J291,3),ANT_pumpParticles_Export_v2!$A$1:$DY$1,0)),""),"")</f>
        <v>2.584383102822994E-2</v>
      </c>
      <c r="AF291" t="str">
        <f>IF(AF$1&lt;&gt;"",IFERROR(VLOOKUP($A291,ANT_pumpParticles_Export_v2!$A$2:$DY$234,MATCH(AF$1&amp;"_"&amp;LEFT(Sheet1!$J291,3),ANT_pumpParticles_Export_v2!$A$1:$DY$1,0))/VLOOKUP($A291,ANT_pumpParticles_Export_v2!$A$2:$DY$234,MATCH("Ti_"&amp;LEFT(Sheet1!$J291,3),ANT_pumpParticles_Export_v2!$A$1:$DY$1,0)),""),"")</f>
        <v/>
      </c>
      <c r="AG291">
        <f>IF(AG$1&lt;&gt;"",IFERROR(VLOOKUP($A291,ANT_pumpParticles_Export_v2!$A$2:$DY$234,MATCH(AG$1&amp;"_"&amp;LEFT(Sheet1!$J291,3),ANT_pumpParticles_Export_v2!$A$1:$DY$1,0))/VLOOKUP($A291,ANT_pumpParticles_Export_v2!$A$2:$DY$234,MATCH("Ti_"&amp;LEFT(Sheet1!$J291,3),ANT_pumpParticles_Export_v2!$A$1:$DY$1,0)),""),"")</f>
        <v>8.0092855979743374E-2</v>
      </c>
      <c r="AH291">
        <f>IF(AH$1&lt;&gt;"",IFERROR(VLOOKUP($A291,ANT_pumpParticles_Export_v2!$A$2:$DY$234,MATCH(AH$1&amp;"_"&amp;LEFT(Sheet1!$J291,3),ANT_pumpParticles_Export_v2!$A$1:$DY$1,0))/VLOOKUP($A291,ANT_pumpParticles_Export_v2!$A$2:$DY$234,MATCH("Ti_"&amp;LEFT(Sheet1!$J291,3),ANT_pumpParticles_Export_v2!$A$1:$DY$1,0)),""),"")</f>
        <v>2.7474350154724973E-4</v>
      </c>
      <c r="AI291">
        <f>IF(AI$1&lt;&gt;"",IFERROR(VLOOKUP($A291,ANT_pumpParticles_Export_v2!$A$2:$DY$234,MATCH(AI$1&amp;"_"&amp;LEFT(Sheet1!$J291,3),ANT_pumpParticles_Export_v2!$A$1:$DY$1,0))/VLOOKUP($A291,ANT_pumpParticles_Export_v2!$A$2:$DY$234,MATCH("Ti_"&amp;LEFT(Sheet1!$J291,3),ANT_pumpParticles_Export_v2!$A$1:$DY$1,0)),""),"")</f>
        <v>7.8963568266705808E-2</v>
      </c>
      <c r="AJ291">
        <f>IF(AJ$1&lt;&gt;"",IFERROR(VLOOKUP($A291,ANT_pumpParticles_Export_v2!$A$2:$DY$234,MATCH(AJ$1&amp;"_"&amp;LEFT(Sheet1!$J291,3),ANT_pumpParticles_Export_v2!$A$1:$DY$1,0))/VLOOKUP($A291,ANT_pumpParticles_Export_v2!$A$2:$DY$234,MATCH("Ti_"&amp;LEFT(Sheet1!$J291,3),ANT_pumpParticles_Export_v2!$A$1:$DY$1,0)),""),"")</f>
        <v>2.2102002900965347E-3</v>
      </c>
      <c r="AM291">
        <f>IF(AM$1&lt;&gt;"",IFERROR(VLOOKUP($A291,ANT_pumpParticles_Export_v2!$A$2:$DY$234,MATCH(AM$1&amp;"_"&amp;LEFT(Sheet1!$J291,3),ANT_pumpParticles_Export_v2!$A$1:$DY$1,0))/VLOOKUP($A291,ANT_pumpParticles_Export_v2!$A$2:$DY$234,MATCH("Ti_"&amp;LEFT(Sheet1!$J291,3),ANT_pumpParticles_Export_v2!$A$1:$DY$1,0)),""),"")</f>
        <v>1.4294349017128092E-2</v>
      </c>
      <c r="AN291">
        <f>IF(AN$1&lt;&gt;"",IFERROR(VLOOKUP($A291,ANT_pumpParticles_Export_v2!$A$2:$DY$234,MATCH(AN$1&amp;"_"&amp;LEFT(Sheet1!$J291,3),ANT_pumpParticles_Export_v2!$A$1:$DY$1,0))/VLOOKUP($A291,ANT_pumpParticles_Export_v2!$A$2:$DY$234,MATCH("Ti_"&amp;LEFT(Sheet1!$J291,3),ANT_pumpParticles_Export_v2!$A$1:$DY$1,0)),""),"")</f>
        <v>1.9405277433444041E-3</v>
      </c>
      <c r="AP291">
        <f>IF(AP$1&lt;&gt;"",IFERROR(VLOOKUP($A291,ANT_pumpParticles_Export_v2!$A$2:$DY$234,MATCH(AP$1&amp;"_"&amp;LEFT(Sheet1!$J291,3),ANT_pumpParticles_Export_v2!$A$1:$DY$1,0))/VLOOKUP($A291,ANT_pumpParticles_Export_v2!$A$2:$DY$234,MATCH("Ti_"&amp;LEFT(Sheet1!$J291,3),ANT_pumpParticles_Export_v2!$A$1:$DY$1,0)),""),"")</f>
        <v>2.0640067005983209E-3</v>
      </c>
      <c r="AQ291">
        <f>IF(AQ$1&lt;&gt;"",IFERROR(VLOOKUP($A291,ANT_pumpParticles_Export_v2!$A$2:$DY$234,MATCH(AQ$1&amp;"_"&amp;LEFT(Sheet1!$J291,3),ANT_pumpParticles_Export_v2!$A$1:$DY$1,0))/VLOOKUP($A291,ANT_pumpParticles_Export_v2!$A$2:$DY$234,MATCH("Ti_"&amp;LEFT(Sheet1!$J291,3),ANT_pumpParticles_Export_v2!$A$1:$DY$1,0)),""),"")</f>
        <v>2.2535072529319038E-3</v>
      </c>
      <c r="AS291">
        <f>IF(AS$1&lt;&gt;"",IFERROR(VLOOKUP($A291,ANT_pumpParticles_Export_v2!$A$2:$DY$234,MATCH(AS$1&amp;"_"&amp;LEFT(Sheet1!$J291,3),ANT_pumpParticles_Export_v2!$A$1:$DY$1,0))/VLOOKUP($A291,ANT_pumpParticles_Export_v2!$A$2:$DY$234,MATCH("Ti_"&amp;LEFT(Sheet1!$J291,3),ANT_pumpParticles_Export_v2!$A$1:$DY$1,0)),""),"")</f>
        <v>3.7156182353660609E-5</v>
      </c>
      <c r="AT291">
        <f>IF(AT$1&lt;&gt;"",IFERROR(VLOOKUP($A291,ANT_pumpParticles_Export_v2!$A$2:$DY$234,MATCH(AT$1&amp;"_"&amp;LEFT(Sheet1!$J291,3),ANT_pumpParticles_Export_v2!$A$1:$DY$1,0))/VLOOKUP($A291,ANT_pumpParticles_Export_v2!$A$2:$DY$234,MATCH("Ti_"&amp;LEFT(Sheet1!$J291,3),ANT_pumpParticles_Export_v2!$A$1:$DY$1,0)),""),"")</f>
        <v>3.8216023386538381E-4</v>
      </c>
      <c r="AU291">
        <f>IF(AU$1&lt;&gt;"",IFERROR(VLOOKUP($A291,ANT_pumpParticles_Export_v2!$A$2:$DY$234,MATCH(AU$1&amp;"_"&amp;LEFT(Sheet1!$J291,3),ANT_pumpParticles_Export_v2!$A$1:$DY$1,0))/VLOOKUP($A291,ANT_pumpParticles_Export_v2!$A$2:$DY$234,MATCH("Ti_"&amp;LEFT(Sheet1!$J291,3),ANT_pumpParticles_Export_v2!$A$1:$DY$1,0)),""),"")</f>
        <v>3.3445753141785072E-3</v>
      </c>
      <c r="AV291">
        <f>IF(AV$1&lt;&gt;"",IFERROR(VLOOKUP($A291,ANT_pumpParticles_Export_v2!$A$2:$DY$234,MATCH(AV$1&amp;"_"&amp;LEFT(Sheet1!$J291,3),ANT_pumpParticles_Export_v2!$A$1:$DY$1,0))/VLOOKUP($A291,ANT_pumpParticles_Export_v2!$A$2:$DY$234,MATCH("Ti_"&amp;LEFT(Sheet1!$J291,3),ANT_pumpParticles_Export_v2!$A$1:$DY$1,0)),""),"")</f>
        <v>2.599309601083398E-4</v>
      </c>
      <c r="AW291">
        <f>IF(AW$1&lt;&gt;"",IFERROR(VLOOKUP($A291,ANT_pumpParticles_Export_v2!$A$2:$DY$234,MATCH(AW$1&amp;"_"&amp;LEFT(Sheet1!$J291,3),ANT_pumpParticles_Export_v2!$A$1:$DY$1,0))/VLOOKUP($A291,ANT_pumpParticles_Export_v2!$A$2:$DY$234,MATCH("Ti_"&amp;LEFT(Sheet1!$J291,3),ANT_pumpParticles_Export_v2!$A$1:$DY$1,0)),""),"")</f>
        <v>8.2840156951599232E-5</v>
      </c>
      <c r="AX291">
        <f>IF(AX$1&lt;&gt;"",IFERROR(VLOOKUP($A291,ANT_pumpParticles_Export_v2!$A$2:$DY$234,MATCH(AX$1&amp;"_"&amp;LEFT(Sheet1!$J291,3),ANT_pumpParticles_Export_v2!$A$1:$DY$1,0))/VLOOKUP($A291,ANT_pumpParticles_Export_v2!$A$2:$DY$234,MATCH("Ti_"&amp;LEFT(Sheet1!$J291,3),ANT_pumpParticles_Export_v2!$A$1:$DY$1,0)),""),"")</f>
        <v>3.323208186288331E-5</v>
      </c>
      <c r="AY291">
        <f>IF(AY$1&lt;&gt;"",IFERROR(VLOOKUP($A291,ANT_pumpParticles_Export_v2!$A$2:$DY$234,MATCH(AY$1&amp;"_"&amp;LEFT(Sheet1!$J291,3),ANT_pumpParticles_Export_v2!$A$1:$DY$1,0))/VLOOKUP($A291,ANT_pumpParticles_Export_v2!$A$2:$DY$234,MATCH("Ti_"&amp;LEFT(Sheet1!$J291,3),ANT_pumpParticles_Export_v2!$A$1:$DY$1,0)),""),"")</f>
        <v>1.7037405014563595E-4</v>
      </c>
      <c r="AZ291">
        <f>IF(AZ$1&lt;&gt;"",IFERROR(VLOOKUP($A291,ANT_pumpParticles_Export_v2!$A$2:$DY$234,MATCH(AZ$1&amp;"_"&amp;LEFT(Sheet1!$J291,3),ANT_pumpParticles_Export_v2!$A$1:$DY$1,0))/VLOOKUP($A291,ANT_pumpParticles_Export_v2!$A$2:$DY$234,MATCH("Ti_"&amp;LEFT(Sheet1!$J291,3),ANT_pumpParticles_Export_v2!$A$1:$DY$1,0)),""),"")</f>
        <v>6.8318064911948855E-5</v>
      </c>
      <c r="BB291">
        <f>IF(BB$1&lt;&gt;"",IFERROR(VLOOKUP($A291,ANT_pumpParticles_Export_v2!$A$2:$DY$234,MATCH(BB$1&amp;"_"&amp;LEFT(Sheet1!$J291,3),ANT_pumpParticles_Export_v2!$A$1:$DY$1,0))/VLOOKUP($A291,ANT_pumpParticles_Export_v2!$A$2:$DY$234,MATCH("Ti_"&amp;LEFT(Sheet1!$J291,3),ANT_pumpParticles_Export_v2!$A$1:$DY$1,0)),""),"")</f>
        <v>1.7910815788490779E-4</v>
      </c>
      <c r="BD291">
        <f>IF(BD$1&lt;&gt;"",IFERROR(VLOOKUP($A291,ANT_pumpParticles_Export_v2!$A$2:$DY$234,MATCH(BD$1&amp;"_"&amp;LEFT(Sheet1!$J291,3),ANT_pumpParticles_Export_v2!$A$1:$DY$1,0))/VLOOKUP($A291,ANT_pumpParticles_Export_v2!$A$2:$DY$234,MATCH("Ti_"&amp;LEFT(Sheet1!$J291,3),ANT_pumpParticles_Export_v2!$A$1:$DY$1,0)),""),"")</f>
        <v>7.4080064429948853E-5</v>
      </c>
    </row>
    <row r="292" spans="1:56" x14ac:dyDescent="0.3">
      <c r="A292">
        <v>19344</v>
      </c>
      <c r="B292" t="s">
        <v>139</v>
      </c>
      <c r="C292">
        <v>8</v>
      </c>
      <c r="D292" t="s">
        <v>130</v>
      </c>
      <c r="E292">
        <v>-207.48</v>
      </c>
      <c r="F292">
        <v>-73.333200000000005</v>
      </c>
      <c r="G292">
        <v>-115.99930000000001</v>
      </c>
      <c r="H292">
        <v>43.023899999999998</v>
      </c>
      <c r="I292">
        <v>298.52</v>
      </c>
      <c r="J292" t="s">
        <v>164</v>
      </c>
      <c r="L292">
        <f>IF(L$1&lt;&gt;"",IFERROR(VLOOKUP($A292,ANT_pumpParticles_Export_v2!$A$2:$DY$234,MATCH(L$1&amp;"_"&amp;LEFT(Sheet1!$J292,3),ANT_pumpParticles_Export_v2!$A$1:$DY$1,0))/VLOOKUP($A292,ANT_pumpParticles_Export_v2!$A$2:$DY$234,MATCH("Ti_"&amp;LEFT(Sheet1!$J292,3),ANT_pumpParticles_Export_v2!$A$1:$DY$1,0)),""),"")</f>
        <v>19.378843016830618</v>
      </c>
      <c r="O292">
        <f>IF(O$1&lt;&gt;"",IFERROR(VLOOKUP($A292,ANT_pumpParticles_Export_v2!$A$2:$DY$234,MATCH(O$1&amp;"_"&amp;LEFT(Sheet1!$J292,3),ANT_pumpParticles_Export_v2!$A$1:$DY$1,0))/VLOOKUP($A292,ANT_pumpParticles_Export_v2!$A$2:$DY$234,MATCH("Ti_"&amp;LEFT(Sheet1!$J292,3),ANT_pumpParticles_Export_v2!$A$1:$DY$1,0)),""),"")</f>
        <v>6.4895844303333918</v>
      </c>
      <c r="P292">
        <f>IF(P$1&lt;&gt;"",IFERROR(VLOOKUP($A292,ANT_pumpParticles_Export_v2!$A$2:$DY$234,MATCH(P$1&amp;"_"&amp;LEFT(Sheet1!$J292,3),ANT_pumpParticles_Export_v2!$A$1:$DY$1,0))/VLOOKUP($A292,ANT_pumpParticles_Export_v2!$A$2:$DY$234,MATCH("Ti_"&amp;LEFT(Sheet1!$J292,3),ANT_pumpParticles_Export_v2!$A$1:$DY$1,0)),""),"")</f>
        <v>6.4895844303333918</v>
      </c>
      <c r="S292">
        <f>IF(S$1&lt;&gt;"",IFERROR(VLOOKUP($A292,ANT_pumpParticles_Export_v2!$A$2:$DY$234,MATCH(S$1&amp;"_"&amp;LEFT(Sheet1!$J292,3),ANT_pumpParticles_Export_v2!$A$1:$DY$1,0))/VLOOKUP($A292,ANT_pumpParticles_Export_v2!$A$2:$DY$234,MATCH("Ti_"&amp;LEFT(Sheet1!$J292,3),ANT_pumpParticles_Export_v2!$A$1:$DY$1,0)),""),"")</f>
        <v>2.5345874984248465E-2</v>
      </c>
      <c r="U292">
        <f>IF(U$1&lt;&gt;"",IFERROR(VLOOKUP($A292,ANT_pumpParticles_Export_v2!$A$2:$DY$234,MATCH(U$1&amp;"_"&amp;LEFT(Sheet1!$J292,3),ANT_pumpParticles_Export_v2!$A$1:$DY$1,0))/VLOOKUP($A292,ANT_pumpParticles_Export_v2!$A$2:$DY$234,MATCH("Ti_"&amp;LEFT(Sheet1!$J292,3),ANT_pumpParticles_Export_v2!$A$1:$DY$1,0)),""),"")</f>
        <v>0.64369985774791327</v>
      </c>
      <c r="W292">
        <f>IF(W$1&lt;&gt;"",IFERROR(VLOOKUP($A292,ANT_pumpParticles_Export_v2!$A$2:$DY$234,MATCH(W$1&amp;"_"&amp;LEFT(Sheet1!$J292,3),ANT_pumpParticles_Export_v2!$A$1:$DY$1,0))/VLOOKUP($A292,ANT_pumpParticles_Export_v2!$A$2:$DY$234,MATCH("Ti_"&amp;LEFT(Sheet1!$J292,3),ANT_pumpParticles_Export_v2!$A$1:$DY$1,0)),""),"")</f>
        <v>2.7652282555163743E-4</v>
      </c>
      <c r="Y292">
        <f>IF(Y$1&lt;&gt;"",IFERROR(VLOOKUP($A292,ANT_pumpParticles_Export_v2!$A$2:$DY$234,MATCH(Y$1&amp;"_"&amp;LEFT(Sheet1!$J292,3),ANT_pumpParticles_Export_v2!$A$1:$DY$1,0))/VLOOKUP($A292,ANT_pumpParticles_Export_v2!$A$2:$DY$234,MATCH("Ti_"&amp;LEFT(Sheet1!$J292,3),ANT_pumpParticles_Export_v2!$A$1:$DY$1,0)),""),"")</f>
        <v>2.0695049453062924E-2</v>
      </c>
      <c r="Z292">
        <f>IF(Z$1&lt;&gt;"",IFERROR(VLOOKUP($A292,ANT_pumpParticles_Export_v2!$A$2:$DY$234,MATCH(Z$1&amp;"_"&amp;LEFT(Sheet1!$J292,3),ANT_pumpParticles_Export_v2!$A$1:$DY$1,0))/VLOOKUP($A292,ANT_pumpParticles_Export_v2!$A$2:$DY$234,MATCH("Ti_"&amp;LEFT(Sheet1!$J292,3),ANT_pumpParticles_Export_v2!$A$1:$DY$1,0)),""),"")</f>
        <v>4.0203598981851957E-3</v>
      </c>
      <c r="AA292">
        <f>IF(AA$1&lt;&gt;"",IFERROR(VLOOKUP($A292,ANT_pumpParticles_Export_v2!$A$2:$DY$234,MATCH(AA$1&amp;"_"&amp;LEFT(Sheet1!$J292,3),ANT_pumpParticles_Export_v2!$A$1:$DY$1,0))/VLOOKUP($A292,ANT_pumpParticles_Export_v2!$A$2:$DY$234,MATCH("Ti_"&amp;LEFT(Sheet1!$J292,3),ANT_pumpParticles_Export_v2!$A$1:$DY$1,0)),""),"")</f>
        <v>0.11231295696061136</v>
      </c>
      <c r="AB292">
        <f>IF(AB$1&lt;&gt;"",IFERROR(VLOOKUP($A292,ANT_pumpParticles_Export_v2!$A$2:$DY$234,MATCH(AB$1&amp;"_"&amp;LEFT(Sheet1!$J292,3),ANT_pumpParticles_Export_v2!$A$1:$DY$1,0))/VLOOKUP($A292,ANT_pumpParticles_Export_v2!$A$2:$DY$234,MATCH("Ti_"&amp;LEFT(Sheet1!$J292,3),ANT_pumpParticles_Export_v2!$A$1:$DY$1,0)),""),"")</f>
        <v>2.0429552546690397E-3</v>
      </c>
      <c r="AC292">
        <f>IF(AC$1&lt;&gt;"",IFERROR(VLOOKUP($A292,ANT_pumpParticles_Export_v2!$A$2:$DY$234,MATCH(AC$1&amp;"_"&amp;LEFT(Sheet1!$J292,3),ANT_pumpParticles_Export_v2!$A$1:$DY$1,0))/VLOOKUP($A292,ANT_pumpParticles_Export_v2!$A$2:$DY$234,MATCH("Ti_"&amp;LEFT(Sheet1!$J292,3),ANT_pumpParticles_Export_v2!$A$1:$DY$1,0)),""),"")</f>
        <v>7.1749206383163802E-2</v>
      </c>
      <c r="AE292">
        <f>IF(AE$1&lt;&gt;"",IFERROR(VLOOKUP($A292,ANT_pumpParticles_Export_v2!$A$2:$DY$234,MATCH(AE$1&amp;"_"&amp;LEFT(Sheet1!$J292,3),ANT_pumpParticles_Export_v2!$A$1:$DY$1,0))/VLOOKUP($A292,ANT_pumpParticles_Export_v2!$A$2:$DY$234,MATCH("Ti_"&amp;LEFT(Sheet1!$J292,3),ANT_pumpParticles_Export_v2!$A$1:$DY$1,0)),""),"")</f>
        <v>3.6184392723103427E-2</v>
      </c>
      <c r="AF292" t="str">
        <f>IF(AF$1&lt;&gt;"",IFERROR(VLOOKUP($A292,ANT_pumpParticles_Export_v2!$A$2:$DY$234,MATCH(AF$1&amp;"_"&amp;LEFT(Sheet1!$J292,3),ANT_pumpParticles_Export_v2!$A$1:$DY$1,0))/VLOOKUP($A292,ANT_pumpParticles_Export_v2!$A$2:$DY$234,MATCH("Ti_"&amp;LEFT(Sheet1!$J292,3),ANT_pumpParticles_Export_v2!$A$1:$DY$1,0)),""),"")</f>
        <v/>
      </c>
      <c r="AG292">
        <f>IF(AG$1&lt;&gt;"",IFERROR(VLOOKUP($A292,ANT_pumpParticles_Export_v2!$A$2:$DY$234,MATCH(AG$1&amp;"_"&amp;LEFT(Sheet1!$J292,3),ANT_pumpParticles_Export_v2!$A$1:$DY$1,0))/VLOOKUP($A292,ANT_pumpParticles_Export_v2!$A$2:$DY$234,MATCH("Ti_"&amp;LEFT(Sheet1!$J292,3),ANT_pumpParticles_Export_v2!$A$1:$DY$1,0)),""),"")</f>
        <v>7.1810523418307487E-2</v>
      </c>
      <c r="AH292">
        <f>IF(AH$1&lt;&gt;"",IFERROR(VLOOKUP($A292,ANT_pumpParticles_Export_v2!$A$2:$DY$234,MATCH(AH$1&amp;"_"&amp;LEFT(Sheet1!$J292,3),ANT_pumpParticles_Export_v2!$A$1:$DY$1,0))/VLOOKUP($A292,ANT_pumpParticles_Export_v2!$A$2:$DY$234,MATCH("Ti_"&amp;LEFT(Sheet1!$J292,3),ANT_pumpParticles_Export_v2!$A$1:$DY$1,0)),""),"")</f>
        <v>2.072261826925471E-4</v>
      </c>
      <c r="AI292">
        <f>IF(AI$1&lt;&gt;"",IFERROR(VLOOKUP($A292,ANT_pumpParticles_Export_v2!$A$2:$DY$234,MATCH(AI$1&amp;"_"&amp;LEFT(Sheet1!$J292,3),ANT_pumpParticles_Export_v2!$A$1:$DY$1,0))/VLOOKUP($A292,ANT_pumpParticles_Export_v2!$A$2:$DY$234,MATCH("Ti_"&amp;LEFT(Sheet1!$J292,3),ANT_pumpParticles_Export_v2!$A$1:$DY$1,0)),""),"")</f>
        <v>7.119665979322036E-2</v>
      </c>
      <c r="AJ292">
        <f>IF(AJ$1&lt;&gt;"",IFERROR(VLOOKUP($A292,ANT_pumpParticles_Export_v2!$A$2:$DY$234,MATCH(AJ$1&amp;"_"&amp;LEFT(Sheet1!$J292,3),ANT_pumpParticles_Export_v2!$A$1:$DY$1,0))/VLOOKUP($A292,ANT_pumpParticles_Export_v2!$A$2:$DY$234,MATCH("Ti_"&amp;LEFT(Sheet1!$J292,3),ANT_pumpParticles_Export_v2!$A$1:$DY$1,0)),""),"")</f>
        <v>3.3995224761534559E-3</v>
      </c>
      <c r="AM292">
        <f>IF(AM$1&lt;&gt;"",IFERROR(VLOOKUP($A292,ANT_pumpParticles_Export_v2!$A$2:$DY$234,MATCH(AM$1&amp;"_"&amp;LEFT(Sheet1!$J292,3),ANT_pumpParticles_Export_v2!$A$1:$DY$1,0))/VLOOKUP($A292,ANT_pumpParticles_Export_v2!$A$2:$DY$234,MATCH("Ti_"&amp;LEFT(Sheet1!$J292,3),ANT_pumpParticles_Export_v2!$A$1:$DY$1,0)),""),"")</f>
        <v>1.7003852816540717E-2</v>
      </c>
      <c r="AN292">
        <f>IF(AN$1&lt;&gt;"",IFERROR(VLOOKUP($A292,ANT_pumpParticles_Export_v2!$A$2:$DY$234,MATCH(AN$1&amp;"_"&amp;LEFT(Sheet1!$J292,3),ANT_pumpParticles_Export_v2!$A$1:$DY$1,0))/VLOOKUP($A292,ANT_pumpParticles_Export_v2!$A$2:$DY$234,MATCH("Ti_"&amp;LEFT(Sheet1!$J292,3),ANT_pumpParticles_Export_v2!$A$1:$DY$1,0)),""),"")</f>
        <v>1.906250693923253E-3</v>
      </c>
      <c r="AP292">
        <f>IF(AP$1&lt;&gt;"",IFERROR(VLOOKUP($A292,ANT_pumpParticles_Export_v2!$A$2:$DY$234,MATCH(AP$1&amp;"_"&amp;LEFT(Sheet1!$J292,3),ANT_pumpParticles_Export_v2!$A$1:$DY$1,0))/VLOOKUP($A292,ANT_pumpParticles_Export_v2!$A$2:$DY$234,MATCH("Ti_"&amp;LEFT(Sheet1!$J292,3),ANT_pumpParticles_Export_v2!$A$1:$DY$1,0)),""),"")</f>
        <v>2.0707569312650577E-3</v>
      </c>
      <c r="AQ292">
        <f>IF(AQ$1&lt;&gt;"",IFERROR(VLOOKUP($A292,ANT_pumpParticles_Export_v2!$A$2:$DY$234,MATCH(AQ$1&amp;"_"&amp;LEFT(Sheet1!$J292,3),ANT_pumpParticles_Export_v2!$A$1:$DY$1,0))/VLOOKUP($A292,ANT_pumpParticles_Export_v2!$A$2:$DY$234,MATCH("Ti_"&amp;LEFT(Sheet1!$J292,3),ANT_pumpParticles_Export_v2!$A$1:$DY$1,0)),""),"")</f>
        <v>2.3220810876151314E-3</v>
      </c>
      <c r="AS292" t="str">
        <f>IF(AS$1&lt;&gt;"",IFERROR(VLOOKUP($A292,ANT_pumpParticles_Export_v2!$A$2:$DY$234,MATCH(AS$1&amp;"_"&amp;LEFT(Sheet1!$J292,3),ANT_pumpParticles_Export_v2!$A$1:$DY$1,0))/VLOOKUP($A292,ANT_pumpParticles_Export_v2!$A$2:$DY$234,MATCH("Ti_"&amp;LEFT(Sheet1!$J292,3),ANT_pumpParticles_Export_v2!$A$1:$DY$1,0)),""),"")</f>
        <v/>
      </c>
      <c r="AT292">
        <f>IF(AT$1&lt;&gt;"",IFERROR(VLOOKUP($A292,ANT_pumpParticles_Export_v2!$A$2:$DY$234,MATCH(AT$1&amp;"_"&amp;LEFT(Sheet1!$J292,3),ANT_pumpParticles_Export_v2!$A$1:$DY$1,0))/VLOOKUP($A292,ANT_pumpParticles_Export_v2!$A$2:$DY$234,MATCH("Ti_"&amp;LEFT(Sheet1!$J292,3),ANT_pumpParticles_Export_v2!$A$1:$DY$1,0)),""),"")</f>
        <v>3.9896781689262615E-4</v>
      </c>
      <c r="AU292">
        <f>IF(AU$1&lt;&gt;"",IFERROR(VLOOKUP($A292,ANT_pumpParticles_Export_v2!$A$2:$DY$234,MATCH(AU$1&amp;"_"&amp;LEFT(Sheet1!$J292,3),ANT_pumpParticles_Export_v2!$A$1:$DY$1,0))/VLOOKUP($A292,ANT_pumpParticles_Export_v2!$A$2:$DY$234,MATCH("Ti_"&amp;LEFT(Sheet1!$J292,3),ANT_pumpParticles_Export_v2!$A$1:$DY$1,0)),""),"")</f>
        <v>4.2193068450461571E-3</v>
      </c>
      <c r="AV292">
        <f>IF(AV$1&lt;&gt;"",IFERROR(VLOOKUP($A292,ANT_pumpParticles_Export_v2!$A$2:$DY$234,MATCH(AV$1&amp;"_"&amp;LEFT(Sheet1!$J292,3),ANT_pumpParticles_Export_v2!$A$1:$DY$1,0))/VLOOKUP($A292,ANT_pumpParticles_Export_v2!$A$2:$DY$234,MATCH("Ti_"&amp;LEFT(Sheet1!$J292,3),ANT_pumpParticles_Export_v2!$A$1:$DY$1,0)),""),"")</f>
        <v>1.0656904373434393E-4</v>
      </c>
      <c r="AW292">
        <f>IF(AW$1&lt;&gt;"",IFERROR(VLOOKUP($A292,ANT_pumpParticles_Export_v2!$A$2:$DY$234,MATCH(AW$1&amp;"_"&amp;LEFT(Sheet1!$J292,3),ANT_pumpParticles_Export_v2!$A$1:$DY$1,0))/VLOOKUP($A292,ANT_pumpParticles_Export_v2!$A$2:$DY$234,MATCH("Ti_"&amp;LEFT(Sheet1!$J292,3),ANT_pumpParticles_Export_v2!$A$1:$DY$1,0)),""),"")</f>
        <v>7.8656058615333982E-5</v>
      </c>
      <c r="AX292">
        <f>IF(AX$1&lt;&gt;"",IFERROR(VLOOKUP($A292,ANT_pumpParticles_Export_v2!$A$2:$DY$234,MATCH(AX$1&amp;"_"&amp;LEFT(Sheet1!$J292,3),ANT_pumpParticles_Export_v2!$A$1:$DY$1,0))/VLOOKUP($A292,ANT_pumpParticles_Export_v2!$A$2:$DY$234,MATCH("Ti_"&amp;LEFT(Sheet1!$J292,3),ANT_pumpParticles_Export_v2!$A$1:$DY$1,0)),""),"")</f>
        <v>1.5910672195611166E-5</v>
      </c>
      <c r="AY292">
        <f>IF(AY$1&lt;&gt;"",IFERROR(VLOOKUP($A292,ANT_pumpParticles_Export_v2!$A$2:$DY$234,MATCH(AY$1&amp;"_"&amp;LEFT(Sheet1!$J292,3),ANT_pumpParticles_Export_v2!$A$1:$DY$1,0))/VLOOKUP($A292,ANT_pumpParticles_Export_v2!$A$2:$DY$234,MATCH("Ti_"&amp;LEFT(Sheet1!$J292,3),ANT_pumpParticles_Export_v2!$A$1:$DY$1,0)),""),"")</f>
        <v>8.8863806362934791E-5</v>
      </c>
      <c r="AZ292">
        <f>IF(AZ$1&lt;&gt;"",IFERROR(VLOOKUP($A292,ANT_pumpParticles_Export_v2!$A$2:$DY$234,MATCH(AZ$1&amp;"_"&amp;LEFT(Sheet1!$J292,3),ANT_pumpParticles_Export_v2!$A$1:$DY$1,0))/VLOOKUP($A292,ANT_pumpParticles_Export_v2!$A$2:$DY$234,MATCH("Ti_"&amp;LEFT(Sheet1!$J292,3),ANT_pumpParticles_Export_v2!$A$1:$DY$1,0)),""),"")</f>
        <v>8.9179278067205202E-5</v>
      </c>
      <c r="BB292">
        <f>IF(BB$1&lt;&gt;"",IFERROR(VLOOKUP($A292,ANT_pumpParticles_Export_v2!$A$2:$DY$234,MATCH(BB$1&amp;"_"&amp;LEFT(Sheet1!$J292,3),ANT_pumpParticles_Export_v2!$A$1:$DY$1,0))/VLOOKUP($A292,ANT_pumpParticles_Export_v2!$A$2:$DY$234,MATCH("Ti_"&amp;LEFT(Sheet1!$J292,3),ANT_pumpParticles_Export_v2!$A$1:$DY$1,0)),""),"")</f>
        <v>1.4878670858409169E-4</v>
      </c>
      <c r="BD292">
        <f>IF(BD$1&lt;&gt;"",IFERROR(VLOOKUP($A292,ANT_pumpParticles_Export_v2!$A$2:$DY$234,MATCH(BD$1&amp;"_"&amp;LEFT(Sheet1!$J292,3),ANT_pumpParticles_Export_v2!$A$1:$DY$1,0))/VLOOKUP($A292,ANT_pumpParticles_Export_v2!$A$2:$DY$234,MATCH("Ti_"&amp;LEFT(Sheet1!$J292,3),ANT_pumpParticles_Export_v2!$A$1:$DY$1,0)),""),"")</f>
        <v>9.9966554683874957E-6</v>
      </c>
    </row>
    <row r="293" spans="1:56" x14ac:dyDescent="0.3">
      <c r="A293">
        <v>19345</v>
      </c>
      <c r="B293" t="s">
        <v>139</v>
      </c>
      <c r="C293">
        <v>8</v>
      </c>
      <c r="D293" t="s">
        <v>130</v>
      </c>
      <c r="E293">
        <v>-68.16</v>
      </c>
      <c r="F293">
        <v>-73.333200000000005</v>
      </c>
      <c r="G293">
        <v>-115.99930000000001</v>
      </c>
      <c r="H293">
        <v>43.023899999999998</v>
      </c>
      <c r="I293">
        <v>437.84</v>
      </c>
      <c r="J293" t="s">
        <v>164</v>
      </c>
      <c r="L293">
        <f>IF(L$1&lt;&gt;"",IFERROR(VLOOKUP($A293,ANT_pumpParticles_Export_v2!$A$2:$DY$234,MATCH(L$1&amp;"_"&amp;LEFT(Sheet1!$J293,3),ANT_pumpParticles_Export_v2!$A$1:$DY$1,0))/VLOOKUP($A293,ANT_pumpParticles_Export_v2!$A$2:$DY$234,MATCH("Ti_"&amp;LEFT(Sheet1!$J293,3),ANT_pumpParticles_Export_v2!$A$1:$DY$1,0)),""),"")</f>
        <v>19.708721516859601</v>
      </c>
      <c r="O293">
        <f>IF(O$1&lt;&gt;"",IFERROR(VLOOKUP($A293,ANT_pumpParticles_Export_v2!$A$2:$DY$234,MATCH(O$1&amp;"_"&amp;LEFT(Sheet1!$J293,3),ANT_pumpParticles_Export_v2!$A$1:$DY$1,0))/VLOOKUP($A293,ANT_pumpParticles_Export_v2!$A$2:$DY$234,MATCH("Ti_"&amp;LEFT(Sheet1!$J293,3),ANT_pumpParticles_Export_v2!$A$1:$DY$1,0)),""),"")</f>
        <v>6.6104425056563496</v>
      </c>
      <c r="P293">
        <f>IF(P$1&lt;&gt;"",IFERROR(VLOOKUP($A293,ANT_pumpParticles_Export_v2!$A$2:$DY$234,MATCH(P$1&amp;"_"&amp;LEFT(Sheet1!$J293,3),ANT_pumpParticles_Export_v2!$A$1:$DY$1,0))/VLOOKUP($A293,ANT_pumpParticles_Export_v2!$A$2:$DY$234,MATCH("Ti_"&amp;LEFT(Sheet1!$J293,3),ANT_pumpParticles_Export_v2!$A$1:$DY$1,0)),""),"")</f>
        <v>6.6104425056563496</v>
      </c>
      <c r="S293">
        <f>IF(S$1&lt;&gt;"",IFERROR(VLOOKUP($A293,ANT_pumpParticles_Export_v2!$A$2:$DY$234,MATCH(S$1&amp;"_"&amp;LEFT(Sheet1!$J293,3),ANT_pumpParticles_Export_v2!$A$1:$DY$1,0))/VLOOKUP($A293,ANT_pumpParticles_Export_v2!$A$2:$DY$234,MATCH("Ti_"&amp;LEFT(Sheet1!$J293,3),ANT_pumpParticles_Export_v2!$A$1:$DY$1,0)),""),"")</f>
        <v>1.7614609545267296E-2</v>
      </c>
      <c r="U293">
        <f>IF(U$1&lt;&gt;"",IFERROR(VLOOKUP($A293,ANT_pumpParticles_Export_v2!$A$2:$DY$234,MATCH(U$1&amp;"_"&amp;LEFT(Sheet1!$J293,3),ANT_pumpParticles_Export_v2!$A$1:$DY$1,0))/VLOOKUP($A293,ANT_pumpParticles_Export_v2!$A$2:$DY$234,MATCH("Ti_"&amp;LEFT(Sheet1!$J293,3),ANT_pumpParticles_Export_v2!$A$1:$DY$1,0)),""),"")</f>
        <v>0.44006235264405358</v>
      </c>
      <c r="W293">
        <f>IF(W$1&lt;&gt;"",IFERROR(VLOOKUP($A293,ANT_pumpParticles_Export_v2!$A$2:$DY$234,MATCH(W$1&amp;"_"&amp;LEFT(Sheet1!$J293,3),ANT_pumpParticles_Export_v2!$A$1:$DY$1,0))/VLOOKUP($A293,ANT_pumpParticles_Export_v2!$A$2:$DY$234,MATCH("Ti_"&amp;LEFT(Sheet1!$J293,3),ANT_pumpParticles_Export_v2!$A$1:$DY$1,0)),""),"")</f>
        <v>1.9081702175744637E-3</v>
      </c>
      <c r="Y293">
        <f>IF(Y$1&lt;&gt;"",IFERROR(VLOOKUP($A293,ANT_pumpParticles_Export_v2!$A$2:$DY$234,MATCH(Y$1&amp;"_"&amp;LEFT(Sheet1!$J293,3),ANT_pumpParticles_Export_v2!$A$1:$DY$1,0))/VLOOKUP($A293,ANT_pumpParticles_Export_v2!$A$2:$DY$234,MATCH("Ti_"&amp;LEFT(Sheet1!$J293,3),ANT_pumpParticles_Export_v2!$A$1:$DY$1,0)),""),"")</f>
        <v>2.2718012998524485E-2</v>
      </c>
      <c r="Z293">
        <f>IF(Z$1&lt;&gt;"",IFERROR(VLOOKUP($A293,ANT_pumpParticles_Export_v2!$A$2:$DY$234,MATCH(Z$1&amp;"_"&amp;LEFT(Sheet1!$J293,3),ANT_pumpParticles_Export_v2!$A$1:$DY$1,0))/VLOOKUP($A293,ANT_pumpParticles_Export_v2!$A$2:$DY$234,MATCH("Ti_"&amp;LEFT(Sheet1!$J293,3),ANT_pumpParticles_Export_v2!$A$1:$DY$1,0)),""),"")</f>
        <v>7.5947245953893565E-3</v>
      </c>
      <c r="AA293">
        <f>IF(AA$1&lt;&gt;"",IFERROR(VLOOKUP($A293,ANT_pumpParticles_Export_v2!$A$2:$DY$234,MATCH(AA$1&amp;"_"&amp;LEFT(Sheet1!$J293,3),ANT_pumpParticles_Export_v2!$A$1:$DY$1,0))/VLOOKUP($A293,ANT_pumpParticles_Export_v2!$A$2:$DY$234,MATCH("Ti_"&amp;LEFT(Sheet1!$J293,3),ANT_pumpParticles_Export_v2!$A$1:$DY$1,0)),""),"")</f>
        <v>4.7096748269385931E-2</v>
      </c>
      <c r="AB293">
        <f>IF(AB$1&lt;&gt;"",IFERROR(VLOOKUP($A293,ANT_pumpParticles_Export_v2!$A$2:$DY$234,MATCH(AB$1&amp;"_"&amp;LEFT(Sheet1!$J293,3),ANT_pumpParticles_Export_v2!$A$1:$DY$1,0))/VLOOKUP($A293,ANT_pumpParticles_Export_v2!$A$2:$DY$234,MATCH("Ti_"&amp;LEFT(Sheet1!$J293,3),ANT_pumpParticles_Export_v2!$A$1:$DY$1,0)),""),"")</f>
        <v>1.9819327296336157E-3</v>
      </c>
      <c r="AC293">
        <f>IF(AC$1&lt;&gt;"",IFERROR(VLOOKUP($A293,ANT_pumpParticles_Export_v2!$A$2:$DY$234,MATCH(AC$1&amp;"_"&amp;LEFT(Sheet1!$J293,3),ANT_pumpParticles_Export_v2!$A$1:$DY$1,0))/VLOOKUP($A293,ANT_pumpParticles_Export_v2!$A$2:$DY$234,MATCH("Ti_"&amp;LEFT(Sheet1!$J293,3),ANT_pumpParticles_Export_v2!$A$1:$DY$1,0)),""),"")</f>
        <v>6.0847678039430315E-2</v>
      </c>
      <c r="AE293">
        <f>IF(AE$1&lt;&gt;"",IFERROR(VLOOKUP($A293,ANT_pumpParticles_Export_v2!$A$2:$DY$234,MATCH(AE$1&amp;"_"&amp;LEFT(Sheet1!$J293,3),ANT_pumpParticles_Export_v2!$A$1:$DY$1,0))/VLOOKUP($A293,ANT_pumpParticles_Export_v2!$A$2:$DY$234,MATCH("Ti_"&amp;LEFT(Sheet1!$J293,3),ANT_pumpParticles_Export_v2!$A$1:$DY$1,0)),""),"")</f>
        <v>8.442074080872072E-3</v>
      </c>
      <c r="AF293" t="str">
        <f>IF(AF$1&lt;&gt;"",IFERROR(VLOOKUP($A293,ANT_pumpParticles_Export_v2!$A$2:$DY$234,MATCH(AF$1&amp;"_"&amp;LEFT(Sheet1!$J293,3),ANT_pumpParticles_Export_v2!$A$1:$DY$1,0))/VLOOKUP($A293,ANT_pumpParticles_Export_v2!$A$2:$DY$234,MATCH("Ti_"&amp;LEFT(Sheet1!$J293,3),ANT_pumpParticles_Export_v2!$A$1:$DY$1,0)),""),"")</f>
        <v/>
      </c>
      <c r="AG293">
        <f>IF(AG$1&lt;&gt;"",IFERROR(VLOOKUP($A293,ANT_pumpParticles_Export_v2!$A$2:$DY$234,MATCH(AG$1&amp;"_"&amp;LEFT(Sheet1!$J293,3),ANT_pumpParticles_Export_v2!$A$1:$DY$1,0))/VLOOKUP($A293,ANT_pumpParticles_Export_v2!$A$2:$DY$234,MATCH("Ti_"&amp;LEFT(Sheet1!$J293,3),ANT_pumpParticles_Export_v2!$A$1:$DY$1,0)),""),"")</f>
        <v>6.152092097505777E-2</v>
      </c>
      <c r="AH293">
        <f>IF(AH$1&lt;&gt;"",IFERROR(VLOOKUP($A293,ANT_pumpParticles_Export_v2!$A$2:$DY$234,MATCH(AH$1&amp;"_"&amp;LEFT(Sheet1!$J293,3),ANT_pumpParticles_Export_v2!$A$1:$DY$1,0))/VLOOKUP($A293,ANT_pumpParticles_Export_v2!$A$2:$DY$234,MATCH("Ti_"&amp;LEFT(Sheet1!$J293,3),ANT_pumpParticles_Export_v2!$A$1:$DY$1,0)),""),"")</f>
        <v>3.3165767968404636E-4</v>
      </c>
      <c r="AI293">
        <f>IF(AI$1&lt;&gt;"",IFERROR(VLOOKUP($A293,ANT_pumpParticles_Export_v2!$A$2:$DY$234,MATCH(AI$1&amp;"_"&amp;LEFT(Sheet1!$J293,3),ANT_pumpParticles_Export_v2!$A$1:$DY$1,0))/VLOOKUP($A293,ANT_pumpParticles_Export_v2!$A$2:$DY$234,MATCH("Ti_"&amp;LEFT(Sheet1!$J293,3),ANT_pumpParticles_Export_v2!$A$1:$DY$1,0)),""),"")</f>
        <v>6.0607769833817923E-2</v>
      </c>
      <c r="AJ293">
        <f>IF(AJ$1&lt;&gt;"",IFERROR(VLOOKUP($A293,ANT_pumpParticles_Export_v2!$A$2:$DY$234,MATCH(AJ$1&amp;"_"&amp;LEFT(Sheet1!$J293,3),ANT_pumpParticles_Export_v2!$A$1:$DY$1,0))/VLOOKUP($A293,ANT_pumpParticles_Export_v2!$A$2:$DY$234,MATCH("Ti_"&amp;LEFT(Sheet1!$J293,3),ANT_pumpParticles_Export_v2!$A$1:$DY$1,0)),""),"")</f>
        <v>1.8523339949811572E-3</v>
      </c>
      <c r="AM293">
        <f>IF(AM$1&lt;&gt;"",IFERROR(VLOOKUP($A293,ANT_pumpParticles_Export_v2!$A$2:$DY$234,MATCH(AM$1&amp;"_"&amp;LEFT(Sheet1!$J293,3),ANT_pumpParticles_Export_v2!$A$1:$DY$1,0))/VLOOKUP($A293,ANT_pumpParticles_Export_v2!$A$2:$DY$234,MATCH("Ti_"&amp;LEFT(Sheet1!$J293,3),ANT_pumpParticles_Export_v2!$A$1:$DY$1,0)),""),"")</f>
        <v>9.1538087424613834E-3</v>
      </c>
      <c r="AN293">
        <f>IF(AN$1&lt;&gt;"",IFERROR(VLOOKUP($A293,ANT_pumpParticles_Export_v2!$A$2:$DY$234,MATCH(AN$1&amp;"_"&amp;LEFT(Sheet1!$J293,3),ANT_pumpParticles_Export_v2!$A$1:$DY$1,0))/VLOOKUP($A293,ANT_pumpParticles_Export_v2!$A$2:$DY$234,MATCH("Ti_"&amp;LEFT(Sheet1!$J293,3),ANT_pumpParticles_Export_v2!$A$1:$DY$1,0)),""),"")</f>
        <v>1.9857608009628369E-3</v>
      </c>
      <c r="AP293">
        <f>IF(AP$1&lt;&gt;"",IFERROR(VLOOKUP($A293,ANT_pumpParticles_Export_v2!$A$2:$DY$234,MATCH(AP$1&amp;"_"&amp;LEFT(Sheet1!$J293,3),ANT_pumpParticles_Export_v2!$A$1:$DY$1,0))/VLOOKUP($A293,ANT_pumpParticles_Export_v2!$A$2:$DY$234,MATCH("Ti_"&amp;LEFT(Sheet1!$J293,3),ANT_pumpParticles_Export_v2!$A$1:$DY$1,0)),""),"")</f>
        <v>2.0768740277073961E-3</v>
      </c>
      <c r="AQ293">
        <f>IF(AQ$1&lt;&gt;"",IFERROR(VLOOKUP($A293,ANT_pumpParticles_Export_v2!$A$2:$DY$234,MATCH(AQ$1&amp;"_"&amp;LEFT(Sheet1!$J293,3),ANT_pumpParticles_Export_v2!$A$1:$DY$1,0))/VLOOKUP($A293,ANT_pumpParticles_Export_v2!$A$2:$DY$234,MATCH("Ti_"&amp;LEFT(Sheet1!$J293,3),ANT_pumpParticles_Export_v2!$A$1:$DY$1,0)),""),"")</f>
        <v>2.3036457110558644E-3</v>
      </c>
      <c r="AS293">
        <f>IF(AS$1&lt;&gt;"",IFERROR(VLOOKUP($A293,ANT_pumpParticles_Export_v2!$A$2:$DY$234,MATCH(AS$1&amp;"_"&amp;LEFT(Sheet1!$J293,3),ANT_pumpParticles_Export_v2!$A$1:$DY$1,0))/VLOOKUP($A293,ANT_pumpParticles_Export_v2!$A$2:$DY$234,MATCH("Ti_"&amp;LEFT(Sheet1!$J293,3),ANT_pumpParticles_Export_v2!$A$1:$DY$1,0)),""),"")</f>
        <v>5.8992084348684389E-5</v>
      </c>
      <c r="AT293">
        <f>IF(AT$1&lt;&gt;"",IFERROR(VLOOKUP($A293,ANT_pumpParticles_Export_v2!$A$2:$DY$234,MATCH(AT$1&amp;"_"&amp;LEFT(Sheet1!$J293,3),ANT_pumpParticles_Export_v2!$A$1:$DY$1,0))/VLOOKUP($A293,ANT_pumpParticles_Export_v2!$A$2:$DY$234,MATCH("Ti_"&amp;LEFT(Sheet1!$J293,3),ANT_pumpParticles_Export_v2!$A$1:$DY$1,0)),""),"")</f>
        <v>3.873186947718665E-4</v>
      </c>
      <c r="AU293">
        <f>IF(AU$1&lt;&gt;"",IFERROR(VLOOKUP($A293,ANT_pumpParticles_Export_v2!$A$2:$DY$234,MATCH(AU$1&amp;"_"&amp;LEFT(Sheet1!$J293,3),ANT_pumpParticles_Export_v2!$A$1:$DY$1,0))/VLOOKUP($A293,ANT_pumpParticles_Export_v2!$A$2:$DY$234,MATCH("Ti_"&amp;LEFT(Sheet1!$J293,3),ANT_pumpParticles_Export_v2!$A$1:$DY$1,0)),""),"")</f>
        <v>3.2114553892838584E-3</v>
      </c>
      <c r="AV293">
        <f>IF(AV$1&lt;&gt;"",IFERROR(VLOOKUP($A293,ANT_pumpParticles_Export_v2!$A$2:$DY$234,MATCH(AV$1&amp;"_"&amp;LEFT(Sheet1!$J293,3),ANT_pumpParticles_Export_v2!$A$1:$DY$1,0))/VLOOKUP($A293,ANT_pumpParticles_Export_v2!$A$2:$DY$234,MATCH("Ti_"&amp;LEFT(Sheet1!$J293,3),ANT_pumpParticles_Export_v2!$A$1:$DY$1,0)),""),"")</f>
        <v>3.201654230677176E-4</v>
      </c>
      <c r="AW293">
        <f>IF(AW$1&lt;&gt;"",IFERROR(VLOOKUP($A293,ANT_pumpParticles_Export_v2!$A$2:$DY$234,MATCH(AW$1&amp;"_"&amp;LEFT(Sheet1!$J293,3),ANT_pumpParticles_Export_v2!$A$1:$DY$1,0))/VLOOKUP($A293,ANT_pumpParticles_Export_v2!$A$2:$DY$234,MATCH("Ti_"&amp;LEFT(Sheet1!$J293,3),ANT_pumpParticles_Export_v2!$A$1:$DY$1,0)),""),"")</f>
        <v>8.5999724405602169E-5</v>
      </c>
      <c r="AX293">
        <f>IF(AX$1&lt;&gt;"",IFERROR(VLOOKUP($A293,ANT_pumpParticles_Export_v2!$A$2:$DY$234,MATCH(AX$1&amp;"_"&amp;LEFT(Sheet1!$J293,3),ANT_pumpParticles_Export_v2!$A$1:$DY$1,0))/VLOOKUP($A293,ANT_pumpParticles_Export_v2!$A$2:$DY$234,MATCH("Ti_"&amp;LEFT(Sheet1!$J293,3),ANT_pumpParticles_Export_v2!$A$1:$DY$1,0)),""),"")</f>
        <v>3.6996193361502844E-5</v>
      </c>
      <c r="AY293">
        <f>IF(AY$1&lt;&gt;"",IFERROR(VLOOKUP($A293,ANT_pumpParticles_Export_v2!$A$2:$DY$234,MATCH(AY$1&amp;"_"&amp;LEFT(Sheet1!$J293,3),ANT_pumpParticles_Export_v2!$A$1:$DY$1,0))/VLOOKUP($A293,ANT_pumpParticles_Export_v2!$A$2:$DY$234,MATCH("Ti_"&amp;LEFT(Sheet1!$J293,3),ANT_pumpParticles_Export_v2!$A$1:$DY$1,0)),""),"")</f>
        <v>2.0016320465553284E-4</v>
      </c>
      <c r="AZ293">
        <f>IF(AZ$1&lt;&gt;"",IFERROR(VLOOKUP($A293,ANT_pumpParticles_Export_v2!$A$2:$DY$234,MATCH(AZ$1&amp;"_"&amp;LEFT(Sheet1!$J293,3),ANT_pumpParticles_Export_v2!$A$1:$DY$1,0))/VLOOKUP($A293,ANT_pumpParticles_Export_v2!$A$2:$DY$234,MATCH("Ti_"&amp;LEFT(Sheet1!$J293,3),ANT_pumpParticles_Export_v2!$A$1:$DY$1,0)),""),"")</f>
        <v>5.1853801910045332E-5</v>
      </c>
      <c r="BB293">
        <f>IF(BB$1&lt;&gt;"",IFERROR(VLOOKUP($A293,ANT_pumpParticles_Export_v2!$A$2:$DY$234,MATCH(BB$1&amp;"_"&amp;LEFT(Sheet1!$J293,3),ANT_pumpParticles_Export_v2!$A$1:$DY$1,0))/VLOOKUP($A293,ANT_pumpParticles_Export_v2!$A$2:$DY$234,MATCH("Ti_"&amp;LEFT(Sheet1!$J293,3),ANT_pumpParticles_Export_v2!$A$1:$DY$1,0)),""),"")</f>
        <v>2.0133013255852348E-4</v>
      </c>
      <c r="BD293">
        <f>IF(BD$1&lt;&gt;"",IFERROR(VLOOKUP($A293,ANT_pumpParticles_Export_v2!$A$2:$DY$234,MATCH(BD$1&amp;"_"&amp;LEFT(Sheet1!$J293,3),ANT_pumpParticles_Export_v2!$A$1:$DY$1,0))/VLOOKUP($A293,ANT_pumpParticles_Export_v2!$A$2:$DY$234,MATCH("Ti_"&amp;LEFT(Sheet1!$J293,3),ANT_pumpParticles_Export_v2!$A$1:$DY$1,0)),""),"")</f>
        <v>8.9617776310487823E-5</v>
      </c>
    </row>
    <row r="294" spans="1:56" x14ac:dyDescent="0.3">
      <c r="A294">
        <v>19346</v>
      </c>
      <c r="B294" t="s">
        <v>139</v>
      </c>
      <c r="C294">
        <v>8</v>
      </c>
      <c r="D294" t="s">
        <v>130</v>
      </c>
      <c r="E294">
        <v>-39.31</v>
      </c>
      <c r="F294">
        <v>-73.333200000000005</v>
      </c>
      <c r="G294">
        <v>-115.99930000000001</v>
      </c>
      <c r="H294">
        <v>43.023899999999998</v>
      </c>
      <c r="I294">
        <v>466.69</v>
      </c>
      <c r="J294" t="s">
        <v>164</v>
      </c>
      <c r="L294">
        <f>IF(L$1&lt;&gt;"",IFERROR(VLOOKUP($A294,ANT_pumpParticles_Export_v2!$A$2:$DY$234,MATCH(L$1&amp;"_"&amp;LEFT(Sheet1!$J294,3),ANT_pumpParticles_Export_v2!$A$1:$DY$1,0))/VLOOKUP($A294,ANT_pumpParticles_Export_v2!$A$2:$DY$234,MATCH("Ti_"&amp;LEFT(Sheet1!$J294,3),ANT_pumpParticles_Export_v2!$A$1:$DY$1,0)),""),"")</f>
        <v>17.596914987990587</v>
      </c>
      <c r="O294">
        <f>IF(O$1&lt;&gt;"",IFERROR(VLOOKUP($A294,ANT_pumpParticles_Export_v2!$A$2:$DY$234,MATCH(O$1&amp;"_"&amp;LEFT(Sheet1!$J294,3),ANT_pumpParticles_Export_v2!$A$1:$DY$1,0))/VLOOKUP($A294,ANT_pumpParticles_Export_v2!$A$2:$DY$234,MATCH("Ti_"&amp;LEFT(Sheet1!$J294,3),ANT_pumpParticles_Export_v2!$A$1:$DY$1,0)),""),"")</f>
        <v>6.7277569272680449</v>
      </c>
      <c r="P294">
        <f>IF(P$1&lt;&gt;"",IFERROR(VLOOKUP($A294,ANT_pumpParticles_Export_v2!$A$2:$DY$234,MATCH(P$1&amp;"_"&amp;LEFT(Sheet1!$J294,3),ANT_pumpParticles_Export_v2!$A$1:$DY$1,0))/VLOOKUP($A294,ANT_pumpParticles_Export_v2!$A$2:$DY$234,MATCH("Ti_"&amp;LEFT(Sheet1!$J294,3),ANT_pumpParticles_Export_v2!$A$1:$DY$1,0)),""),"")</f>
        <v>6.7277569272680449</v>
      </c>
      <c r="S294">
        <f>IF(S$1&lt;&gt;"",IFERROR(VLOOKUP($A294,ANT_pumpParticles_Export_v2!$A$2:$DY$234,MATCH(S$1&amp;"_"&amp;LEFT(Sheet1!$J294,3),ANT_pumpParticles_Export_v2!$A$1:$DY$1,0))/VLOOKUP($A294,ANT_pumpParticles_Export_v2!$A$2:$DY$234,MATCH("Ti_"&amp;LEFT(Sheet1!$J294,3),ANT_pumpParticles_Export_v2!$A$1:$DY$1,0)),""),"")</f>
        <v>1.9010649109081772E-2</v>
      </c>
      <c r="U294">
        <f>IF(U$1&lt;&gt;"",IFERROR(VLOOKUP($A294,ANT_pumpParticles_Export_v2!$A$2:$DY$234,MATCH(U$1&amp;"_"&amp;LEFT(Sheet1!$J294,3),ANT_pumpParticles_Export_v2!$A$1:$DY$1,0))/VLOOKUP($A294,ANT_pumpParticles_Export_v2!$A$2:$DY$234,MATCH("Ti_"&amp;LEFT(Sheet1!$J294,3),ANT_pumpParticles_Export_v2!$A$1:$DY$1,0)),""),"")</f>
        <v>0.45193080853146372</v>
      </c>
      <c r="W294">
        <f>IF(W$1&lt;&gt;"",IFERROR(VLOOKUP($A294,ANT_pumpParticles_Export_v2!$A$2:$DY$234,MATCH(W$1&amp;"_"&amp;LEFT(Sheet1!$J294,3),ANT_pumpParticles_Export_v2!$A$1:$DY$1,0))/VLOOKUP($A294,ANT_pumpParticles_Export_v2!$A$2:$DY$234,MATCH("Ti_"&amp;LEFT(Sheet1!$J294,3),ANT_pumpParticles_Export_v2!$A$1:$DY$1,0)),""),"")</f>
        <v>1.3704423358071678E-3</v>
      </c>
      <c r="Y294">
        <f>IF(Y$1&lt;&gt;"",IFERROR(VLOOKUP($A294,ANT_pumpParticles_Export_v2!$A$2:$DY$234,MATCH(Y$1&amp;"_"&amp;LEFT(Sheet1!$J294,3),ANT_pumpParticles_Export_v2!$A$1:$DY$1,0))/VLOOKUP($A294,ANT_pumpParticles_Export_v2!$A$2:$DY$234,MATCH("Ti_"&amp;LEFT(Sheet1!$J294,3),ANT_pumpParticles_Export_v2!$A$1:$DY$1,0)),""),"")</f>
        <v>2.2698031674784045E-2</v>
      </c>
      <c r="Z294">
        <f>IF(Z$1&lt;&gt;"",IFERROR(VLOOKUP($A294,ANT_pumpParticles_Export_v2!$A$2:$DY$234,MATCH(Z$1&amp;"_"&amp;LEFT(Sheet1!$J294,3),ANT_pumpParticles_Export_v2!$A$1:$DY$1,0))/VLOOKUP($A294,ANT_pumpParticles_Export_v2!$A$2:$DY$234,MATCH("Ti_"&amp;LEFT(Sheet1!$J294,3),ANT_pumpParticles_Export_v2!$A$1:$DY$1,0)),""),"")</f>
        <v>6.5983475820115657E-3</v>
      </c>
      <c r="AA294">
        <f>IF(AA$1&lt;&gt;"",IFERROR(VLOOKUP($A294,ANT_pumpParticles_Export_v2!$A$2:$DY$234,MATCH(AA$1&amp;"_"&amp;LEFT(Sheet1!$J294,3),ANT_pumpParticles_Export_v2!$A$1:$DY$1,0))/VLOOKUP($A294,ANT_pumpParticles_Export_v2!$A$2:$DY$234,MATCH("Ti_"&amp;LEFT(Sheet1!$J294,3),ANT_pumpParticles_Export_v2!$A$1:$DY$1,0)),""),"")</f>
        <v>4.8121524235822964E-2</v>
      </c>
      <c r="AB294">
        <f>IF(AB$1&lt;&gt;"",IFERROR(VLOOKUP($A294,ANT_pumpParticles_Export_v2!$A$2:$DY$234,MATCH(AB$1&amp;"_"&amp;LEFT(Sheet1!$J294,3),ANT_pumpParticles_Export_v2!$A$1:$DY$1,0))/VLOOKUP($A294,ANT_pumpParticles_Export_v2!$A$2:$DY$234,MATCH("Ti_"&amp;LEFT(Sheet1!$J294,3),ANT_pumpParticles_Export_v2!$A$1:$DY$1,0)),""),"")</f>
        <v>1.8065302620591435E-3</v>
      </c>
      <c r="AC294">
        <f>IF(AC$1&lt;&gt;"",IFERROR(VLOOKUP($A294,ANT_pumpParticles_Export_v2!$A$2:$DY$234,MATCH(AC$1&amp;"_"&amp;LEFT(Sheet1!$J294,3),ANT_pumpParticles_Export_v2!$A$1:$DY$1,0))/VLOOKUP($A294,ANT_pumpParticles_Export_v2!$A$2:$DY$234,MATCH("Ti_"&amp;LEFT(Sheet1!$J294,3),ANT_pumpParticles_Export_v2!$A$1:$DY$1,0)),""),"")</f>
        <v>6.0043284259586077E-2</v>
      </c>
      <c r="AE294">
        <f>IF(AE$1&lt;&gt;"",IFERROR(VLOOKUP($A294,ANT_pumpParticles_Export_v2!$A$2:$DY$234,MATCH(AE$1&amp;"_"&amp;LEFT(Sheet1!$J294,3),ANT_pumpParticles_Export_v2!$A$1:$DY$1,0))/VLOOKUP($A294,ANT_pumpParticles_Export_v2!$A$2:$DY$234,MATCH("Ti_"&amp;LEFT(Sheet1!$J294,3),ANT_pumpParticles_Export_v2!$A$1:$DY$1,0)),""),"")</f>
        <v>1.0873903548487471E-2</v>
      </c>
      <c r="AF294" t="str">
        <f>IF(AF$1&lt;&gt;"",IFERROR(VLOOKUP($A294,ANT_pumpParticles_Export_v2!$A$2:$DY$234,MATCH(AF$1&amp;"_"&amp;LEFT(Sheet1!$J294,3),ANT_pumpParticles_Export_v2!$A$1:$DY$1,0))/VLOOKUP($A294,ANT_pumpParticles_Export_v2!$A$2:$DY$234,MATCH("Ti_"&amp;LEFT(Sheet1!$J294,3),ANT_pumpParticles_Export_v2!$A$1:$DY$1,0)),""),"")</f>
        <v/>
      </c>
      <c r="AG294">
        <f>IF(AG$1&lt;&gt;"",IFERROR(VLOOKUP($A294,ANT_pumpParticles_Export_v2!$A$2:$DY$234,MATCH(AG$1&amp;"_"&amp;LEFT(Sheet1!$J294,3),ANT_pumpParticles_Export_v2!$A$1:$DY$1,0))/VLOOKUP($A294,ANT_pumpParticles_Export_v2!$A$2:$DY$234,MATCH("Ti_"&amp;LEFT(Sheet1!$J294,3),ANT_pumpParticles_Export_v2!$A$1:$DY$1,0)),""),"")</f>
        <v>5.9437308121442572E-2</v>
      </c>
      <c r="AH294">
        <f>IF(AH$1&lt;&gt;"",IFERROR(VLOOKUP($A294,ANT_pumpParticles_Export_v2!$A$2:$DY$234,MATCH(AH$1&amp;"_"&amp;LEFT(Sheet1!$J294,3),ANT_pumpParticles_Export_v2!$A$1:$DY$1,0))/VLOOKUP($A294,ANT_pumpParticles_Export_v2!$A$2:$DY$234,MATCH("Ti_"&amp;LEFT(Sheet1!$J294,3),ANT_pumpParticles_Export_v2!$A$1:$DY$1,0)),""),"")</f>
        <v>2.9704442407024035E-4</v>
      </c>
      <c r="AI294">
        <f>IF(AI$1&lt;&gt;"",IFERROR(VLOOKUP($A294,ANT_pumpParticles_Export_v2!$A$2:$DY$234,MATCH(AI$1&amp;"_"&amp;LEFT(Sheet1!$J294,3),ANT_pumpParticles_Export_v2!$A$1:$DY$1,0))/VLOOKUP($A294,ANT_pumpParticles_Export_v2!$A$2:$DY$234,MATCH("Ti_"&amp;LEFT(Sheet1!$J294,3),ANT_pumpParticles_Export_v2!$A$1:$DY$1,0)),""),"")</f>
        <v>5.8453980820108359E-2</v>
      </c>
      <c r="AJ294">
        <f>IF(AJ$1&lt;&gt;"",IFERROR(VLOOKUP($A294,ANT_pumpParticles_Export_v2!$A$2:$DY$234,MATCH(AJ$1&amp;"_"&amp;LEFT(Sheet1!$J294,3),ANT_pumpParticles_Export_v2!$A$1:$DY$1,0))/VLOOKUP($A294,ANT_pumpParticles_Export_v2!$A$2:$DY$234,MATCH("Ti_"&amp;LEFT(Sheet1!$J294,3),ANT_pumpParticles_Export_v2!$A$1:$DY$1,0)),""),"")</f>
        <v>1.846475995681779E-3</v>
      </c>
      <c r="AM294">
        <f>IF(AM$1&lt;&gt;"",IFERROR(VLOOKUP($A294,ANT_pumpParticles_Export_v2!$A$2:$DY$234,MATCH(AM$1&amp;"_"&amp;LEFT(Sheet1!$J294,3),ANT_pumpParticles_Export_v2!$A$1:$DY$1,0))/VLOOKUP($A294,ANT_pumpParticles_Export_v2!$A$2:$DY$234,MATCH("Ti_"&amp;LEFT(Sheet1!$J294,3),ANT_pumpParticles_Export_v2!$A$1:$DY$1,0)),""),"")</f>
        <v>9.3797286791316627E-3</v>
      </c>
      <c r="AN294">
        <f>IF(AN$1&lt;&gt;"",IFERROR(VLOOKUP($A294,ANT_pumpParticles_Export_v2!$A$2:$DY$234,MATCH(AN$1&amp;"_"&amp;LEFT(Sheet1!$J294,3),ANT_pumpParticles_Export_v2!$A$1:$DY$1,0))/VLOOKUP($A294,ANT_pumpParticles_Export_v2!$A$2:$DY$234,MATCH("Ti_"&amp;LEFT(Sheet1!$J294,3),ANT_pumpParticles_Export_v2!$A$1:$DY$1,0)),""),"")</f>
        <v>1.8687103543658585E-3</v>
      </c>
      <c r="AP294">
        <f>IF(AP$1&lt;&gt;"",IFERROR(VLOOKUP($A294,ANT_pumpParticles_Export_v2!$A$2:$DY$234,MATCH(AP$1&amp;"_"&amp;LEFT(Sheet1!$J294,3),ANT_pumpParticles_Export_v2!$A$1:$DY$1,0))/VLOOKUP($A294,ANT_pumpParticles_Export_v2!$A$2:$DY$234,MATCH("Ti_"&amp;LEFT(Sheet1!$J294,3),ANT_pumpParticles_Export_v2!$A$1:$DY$1,0)),""),"")</f>
        <v>1.9882525603135567E-3</v>
      </c>
      <c r="AQ294">
        <f>IF(AQ$1&lt;&gt;"",IFERROR(VLOOKUP($A294,ANT_pumpParticles_Export_v2!$A$2:$DY$234,MATCH(AQ$1&amp;"_"&amp;LEFT(Sheet1!$J294,3),ANT_pumpParticles_Export_v2!$A$1:$DY$1,0))/VLOOKUP($A294,ANT_pumpParticles_Export_v2!$A$2:$DY$234,MATCH("Ti_"&amp;LEFT(Sheet1!$J294,3),ANT_pumpParticles_Export_v2!$A$1:$DY$1,0)),""),"")</f>
        <v>2.1788045056165689E-3</v>
      </c>
      <c r="AS294">
        <f>IF(AS$1&lt;&gt;"",IFERROR(VLOOKUP($A294,ANT_pumpParticles_Export_v2!$A$2:$DY$234,MATCH(AS$1&amp;"_"&amp;LEFT(Sheet1!$J294,3),ANT_pumpParticles_Export_v2!$A$1:$DY$1,0))/VLOOKUP($A294,ANT_pumpParticles_Export_v2!$A$2:$DY$234,MATCH("Ti_"&amp;LEFT(Sheet1!$J294,3),ANT_pumpParticles_Export_v2!$A$1:$DY$1,0)),""),"")</f>
        <v>4.6518807180882712E-5</v>
      </c>
      <c r="AT294">
        <f>IF(AT$1&lt;&gt;"",IFERROR(VLOOKUP($A294,ANT_pumpParticles_Export_v2!$A$2:$DY$234,MATCH(AT$1&amp;"_"&amp;LEFT(Sheet1!$J294,3),ANT_pumpParticles_Export_v2!$A$1:$DY$1,0))/VLOOKUP($A294,ANT_pumpParticles_Export_v2!$A$2:$DY$234,MATCH("Ti_"&amp;LEFT(Sheet1!$J294,3),ANT_pumpParticles_Export_v2!$A$1:$DY$1,0)),""),"")</f>
        <v>3.6369336681804746E-4</v>
      </c>
      <c r="AU294">
        <f>IF(AU$1&lt;&gt;"",IFERROR(VLOOKUP($A294,ANT_pumpParticles_Export_v2!$A$2:$DY$234,MATCH(AU$1&amp;"_"&amp;LEFT(Sheet1!$J294,3),ANT_pumpParticles_Export_v2!$A$1:$DY$1,0))/VLOOKUP($A294,ANT_pumpParticles_Export_v2!$A$2:$DY$234,MATCH("Ti_"&amp;LEFT(Sheet1!$J294,3),ANT_pumpParticles_Export_v2!$A$1:$DY$1,0)),""),"")</f>
        <v>3.3080768160644292E-3</v>
      </c>
      <c r="AV294">
        <f>IF(AV$1&lt;&gt;"",IFERROR(VLOOKUP($A294,ANT_pumpParticles_Export_v2!$A$2:$DY$234,MATCH(AV$1&amp;"_"&amp;LEFT(Sheet1!$J294,3),ANT_pumpParticles_Export_v2!$A$1:$DY$1,0))/VLOOKUP($A294,ANT_pumpParticles_Export_v2!$A$2:$DY$234,MATCH("Ti_"&amp;LEFT(Sheet1!$J294,3),ANT_pumpParticles_Export_v2!$A$1:$DY$1,0)),""),"")</f>
        <v>2.8303805268866051E-4</v>
      </c>
      <c r="AW294">
        <f>IF(AW$1&lt;&gt;"",IFERROR(VLOOKUP($A294,ANT_pumpParticles_Export_v2!$A$2:$DY$234,MATCH(AW$1&amp;"_"&amp;LEFT(Sheet1!$J294,3),ANT_pumpParticles_Export_v2!$A$1:$DY$1,0))/VLOOKUP($A294,ANT_pumpParticles_Export_v2!$A$2:$DY$234,MATCH("Ti_"&amp;LEFT(Sheet1!$J294,3),ANT_pumpParticles_Export_v2!$A$1:$DY$1,0)),""),"")</f>
        <v>7.5084533253249434E-5</v>
      </c>
      <c r="AX294">
        <f>IF(AX$1&lt;&gt;"",IFERROR(VLOOKUP($A294,ANT_pumpParticles_Export_v2!$A$2:$DY$234,MATCH(AX$1&amp;"_"&amp;LEFT(Sheet1!$J294,3),ANT_pumpParticles_Export_v2!$A$1:$DY$1,0))/VLOOKUP($A294,ANT_pumpParticles_Export_v2!$A$2:$DY$234,MATCH("Ti_"&amp;LEFT(Sheet1!$J294,3),ANT_pumpParticles_Export_v2!$A$1:$DY$1,0)),""),"")</f>
        <v>3.3530873214886567E-5</v>
      </c>
      <c r="AY294">
        <f>IF(AY$1&lt;&gt;"",IFERROR(VLOOKUP($A294,ANT_pumpParticles_Export_v2!$A$2:$DY$234,MATCH(AY$1&amp;"_"&amp;LEFT(Sheet1!$J294,3),ANT_pumpParticles_Export_v2!$A$1:$DY$1,0))/VLOOKUP($A294,ANT_pumpParticles_Export_v2!$A$2:$DY$234,MATCH("Ti_"&amp;LEFT(Sheet1!$J294,3),ANT_pumpParticles_Export_v2!$A$1:$DY$1,0)),""),"")</f>
        <v>1.8084003047042819E-4</v>
      </c>
      <c r="AZ294">
        <f>IF(AZ$1&lt;&gt;"",IFERROR(VLOOKUP($A294,ANT_pumpParticles_Export_v2!$A$2:$DY$234,MATCH(AZ$1&amp;"_"&amp;LEFT(Sheet1!$J294,3),ANT_pumpParticles_Export_v2!$A$1:$DY$1,0))/VLOOKUP($A294,ANT_pumpParticles_Export_v2!$A$2:$DY$234,MATCH("Ti_"&amp;LEFT(Sheet1!$J294,3),ANT_pumpParticles_Export_v2!$A$1:$DY$1,0)),""),"")</f>
        <v>4.9640050302917314E-5</v>
      </c>
      <c r="BB294">
        <f>IF(BB$1&lt;&gt;"",IFERROR(VLOOKUP($A294,ANT_pumpParticles_Export_v2!$A$2:$DY$234,MATCH(BB$1&amp;"_"&amp;LEFT(Sheet1!$J294,3),ANT_pumpParticles_Export_v2!$A$1:$DY$1,0))/VLOOKUP($A294,ANT_pumpParticles_Export_v2!$A$2:$DY$234,MATCH("Ti_"&amp;LEFT(Sheet1!$J294,3),ANT_pumpParticles_Export_v2!$A$1:$DY$1,0)),""),"")</f>
        <v>1.7738245837514946E-4</v>
      </c>
      <c r="BD294">
        <f>IF(BD$1&lt;&gt;"",IFERROR(VLOOKUP($A294,ANT_pumpParticles_Export_v2!$A$2:$DY$234,MATCH(BD$1&amp;"_"&amp;LEFT(Sheet1!$J294,3),ANT_pumpParticles_Export_v2!$A$1:$DY$1,0))/VLOOKUP($A294,ANT_pumpParticles_Export_v2!$A$2:$DY$234,MATCH("Ti_"&amp;LEFT(Sheet1!$J294,3),ANT_pumpParticles_Export_v2!$A$1:$DY$1,0)),""),"")</f>
        <v>7.5201916464449713E-5</v>
      </c>
    </row>
    <row r="295" spans="1:56" x14ac:dyDescent="0.3">
      <c r="A295">
        <v>19401</v>
      </c>
      <c r="B295" t="s">
        <v>140</v>
      </c>
      <c r="C295">
        <v>9</v>
      </c>
      <c r="D295" t="s">
        <v>130</v>
      </c>
      <c r="E295">
        <v>-1062.3</v>
      </c>
      <c r="F295">
        <v>-74.059100000000001</v>
      </c>
      <c r="G295">
        <v>-115.9674</v>
      </c>
      <c r="H295">
        <v>26.552800000000001</v>
      </c>
      <c r="I295">
        <v>15.7</v>
      </c>
      <c r="J295" t="s">
        <v>164</v>
      </c>
      <c r="L295">
        <f>IF(L$1&lt;&gt;"",IFERROR(VLOOKUP($A295,ANT_pumpParticles_Export_v2!$A$2:$DY$234,MATCH(L$1&amp;"_"&amp;LEFT(Sheet1!$J295,3),ANT_pumpParticles_Export_v2!$A$1:$DY$1,0))/VLOOKUP($A295,ANT_pumpParticles_Export_v2!$A$2:$DY$234,MATCH("Ti_"&amp;LEFT(Sheet1!$J295,3),ANT_pumpParticles_Export_v2!$A$1:$DY$1,0)),""),"")</f>
        <v>20.253788442246858</v>
      </c>
      <c r="O295">
        <f>IF(O$1&lt;&gt;"",IFERROR(VLOOKUP($A295,ANT_pumpParticles_Export_v2!$A$2:$DY$234,MATCH(O$1&amp;"_"&amp;LEFT(Sheet1!$J295,3),ANT_pumpParticles_Export_v2!$A$1:$DY$1,0))/VLOOKUP($A295,ANT_pumpParticles_Export_v2!$A$2:$DY$234,MATCH("Ti_"&amp;LEFT(Sheet1!$J295,3),ANT_pumpParticles_Export_v2!$A$1:$DY$1,0)),""),"")</f>
        <v>5.7512491202691551</v>
      </c>
      <c r="P295">
        <f>IF(P$1&lt;&gt;"",IFERROR(VLOOKUP($A295,ANT_pumpParticles_Export_v2!$A$2:$DY$234,MATCH(P$1&amp;"_"&amp;LEFT(Sheet1!$J295,3),ANT_pumpParticles_Export_v2!$A$1:$DY$1,0))/VLOOKUP($A295,ANT_pumpParticles_Export_v2!$A$2:$DY$234,MATCH("Ti_"&amp;LEFT(Sheet1!$J295,3),ANT_pumpParticles_Export_v2!$A$1:$DY$1,0)),""),"")</f>
        <v>5.7512491202691551</v>
      </c>
      <c r="S295">
        <f>IF(S$1&lt;&gt;"",IFERROR(VLOOKUP($A295,ANT_pumpParticles_Export_v2!$A$2:$DY$234,MATCH(S$1&amp;"_"&amp;LEFT(Sheet1!$J295,3),ANT_pumpParticles_Export_v2!$A$1:$DY$1,0))/VLOOKUP($A295,ANT_pumpParticles_Export_v2!$A$2:$DY$234,MATCH("Ti_"&amp;LEFT(Sheet1!$J295,3),ANT_pumpParticles_Export_v2!$A$1:$DY$1,0)),""),"")</f>
        <v>2.9855102689390341E-2</v>
      </c>
      <c r="U295">
        <f>IF(U$1&lt;&gt;"",IFERROR(VLOOKUP($A295,ANT_pumpParticles_Export_v2!$A$2:$DY$234,MATCH(U$1&amp;"_"&amp;LEFT(Sheet1!$J295,3),ANT_pumpParticles_Export_v2!$A$1:$DY$1,0))/VLOOKUP($A295,ANT_pumpParticles_Export_v2!$A$2:$DY$234,MATCH("Ti_"&amp;LEFT(Sheet1!$J295,3),ANT_pumpParticles_Export_v2!$A$1:$DY$1,0)),""),"")</f>
        <v>0.18784682813240655</v>
      </c>
      <c r="W295">
        <f>IF(W$1&lt;&gt;"",IFERROR(VLOOKUP($A295,ANT_pumpParticles_Export_v2!$A$2:$DY$234,MATCH(W$1&amp;"_"&amp;LEFT(Sheet1!$J295,3),ANT_pumpParticles_Export_v2!$A$1:$DY$1,0))/VLOOKUP($A295,ANT_pumpParticles_Export_v2!$A$2:$DY$234,MATCH("Ti_"&amp;LEFT(Sheet1!$J295,3),ANT_pumpParticles_Export_v2!$A$1:$DY$1,0)),""),"")</f>
        <v>6.473992286204713E-4</v>
      </c>
      <c r="Y295">
        <f>IF(Y$1&lt;&gt;"",IFERROR(VLOOKUP($A295,ANT_pumpParticles_Export_v2!$A$2:$DY$234,MATCH(Y$1&amp;"_"&amp;LEFT(Sheet1!$J295,3),ANT_pumpParticles_Export_v2!$A$1:$DY$1,0))/VLOOKUP($A295,ANT_pumpParticles_Export_v2!$A$2:$DY$234,MATCH("Ti_"&amp;LEFT(Sheet1!$J295,3),ANT_pumpParticles_Export_v2!$A$1:$DY$1,0)),""),"")</f>
        <v>1.6890103353369962E-2</v>
      </c>
      <c r="Z295">
        <f>IF(Z$1&lt;&gt;"",IFERROR(VLOOKUP($A295,ANT_pumpParticles_Export_v2!$A$2:$DY$234,MATCH(Z$1&amp;"_"&amp;LEFT(Sheet1!$J295,3),ANT_pumpParticles_Export_v2!$A$1:$DY$1,0))/VLOOKUP($A295,ANT_pumpParticles_Export_v2!$A$2:$DY$234,MATCH("Ti_"&amp;LEFT(Sheet1!$J295,3),ANT_pumpParticles_Export_v2!$A$1:$DY$1,0)),""),"")</f>
        <v>5.2227626402583868E-3</v>
      </c>
      <c r="AA295">
        <f>IF(AA$1&lt;&gt;"",IFERROR(VLOOKUP($A295,ANT_pumpParticles_Export_v2!$A$2:$DY$234,MATCH(AA$1&amp;"_"&amp;LEFT(Sheet1!$J295,3),ANT_pumpParticles_Export_v2!$A$1:$DY$1,0))/VLOOKUP($A295,ANT_pumpParticles_Export_v2!$A$2:$DY$234,MATCH("Ti_"&amp;LEFT(Sheet1!$J295,3),ANT_pumpParticles_Export_v2!$A$1:$DY$1,0)),""),"")</f>
        <v>0.27846176212648299</v>
      </c>
      <c r="AB295">
        <f>IF(AB$1&lt;&gt;"",IFERROR(VLOOKUP($A295,ANT_pumpParticles_Export_v2!$A$2:$DY$234,MATCH(AB$1&amp;"_"&amp;LEFT(Sheet1!$J295,3),ANT_pumpParticles_Export_v2!$A$1:$DY$1,0))/VLOOKUP($A295,ANT_pumpParticles_Export_v2!$A$2:$DY$234,MATCH("Ti_"&amp;LEFT(Sheet1!$J295,3),ANT_pumpParticles_Export_v2!$A$1:$DY$1,0)),""),"")</f>
        <v>2.2295555938676749E-3</v>
      </c>
      <c r="AC295">
        <f>IF(AC$1&lt;&gt;"",IFERROR(VLOOKUP($A295,ANT_pumpParticles_Export_v2!$A$2:$DY$234,MATCH(AC$1&amp;"_"&amp;LEFT(Sheet1!$J295,3),ANT_pumpParticles_Export_v2!$A$1:$DY$1,0))/VLOOKUP($A295,ANT_pumpParticles_Export_v2!$A$2:$DY$234,MATCH("Ti_"&amp;LEFT(Sheet1!$J295,3),ANT_pumpParticles_Export_v2!$A$1:$DY$1,0)),""),"")</f>
        <v>7.2488707168045841E-2</v>
      </c>
      <c r="AE295" t="str">
        <f>IF(AE$1&lt;&gt;"",IFERROR(VLOOKUP($A295,ANT_pumpParticles_Export_v2!$A$2:$DY$234,MATCH(AE$1&amp;"_"&amp;LEFT(Sheet1!$J295,3),ANT_pumpParticles_Export_v2!$A$1:$DY$1,0))/VLOOKUP($A295,ANT_pumpParticles_Export_v2!$A$2:$DY$234,MATCH("Ti_"&amp;LEFT(Sheet1!$J295,3),ANT_pumpParticles_Export_v2!$A$1:$DY$1,0)),""),"")</f>
        <v/>
      </c>
      <c r="AF295" t="str">
        <f>IF(AF$1&lt;&gt;"",IFERROR(VLOOKUP($A295,ANT_pumpParticles_Export_v2!$A$2:$DY$234,MATCH(AF$1&amp;"_"&amp;LEFT(Sheet1!$J295,3),ANT_pumpParticles_Export_v2!$A$1:$DY$1,0))/VLOOKUP($A295,ANT_pumpParticles_Export_v2!$A$2:$DY$234,MATCH("Ti_"&amp;LEFT(Sheet1!$J295,3),ANT_pumpParticles_Export_v2!$A$1:$DY$1,0)),""),"")</f>
        <v/>
      </c>
      <c r="AG295">
        <f>IF(AG$1&lt;&gt;"",IFERROR(VLOOKUP($A295,ANT_pumpParticles_Export_v2!$A$2:$DY$234,MATCH(AG$1&amp;"_"&amp;LEFT(Sheet1!$J295,3),ANT_pumpParticles_Export_v2!$A$1:$DY$1,0))/VLOOKUP($A295,ANT_pumpParticles_Export_v2!$A$2:$DY$234,MATCH("Ti_"&amp;LEFT(Sheet1!$J295,3),ANT_pumpParticles_Export_v2!$A$1:$DY$1,0)),""),"")</f>
        <v>7.1579000397829426E-2</v>
      </c>
      <c r="AH295">
        <f>IF(AH$1&lt;&gt;"",IFERROR(VLOOKUP($A295,ANT_pumpParticles_Export_v2!$A$2:$DY$234,MATCH(AH$1&amp;"_"&amp;LEFT(Sheet1!$J295,3),ANT_pumpParticles_Export_v2!$A$1:$DY$1,0))/VLOOKUP($A295,ANT_pumpParticles_Export_v2!$A$2:$DY$234,MATCH("Ti_"&amp;LEFT(Sheet1!$J295,3),ANT_pumpParticles_Export_v2!$A$1:$DY$1,0)),""),"")</f>
        <v>1.4993840786356444E-4</v>
      </c>
      <c r="AI295">
        <f>IF(AI$1&lt;&gt;"",IFERROR(VLOOKUP($A295,ANT_pumpParticles_Export_v2!$A$2:$DY$234,MATCH(AI$1&amp;"_"&amp;LEFT(Sheet1!$J295,3),ANT_pumpParticles_Export_v2!$A$1:$DY$1,0))/VLOOKUP($A295,ANT_pumpParticles_Export_v2!$A$2:$DY$234,MATCH("Ti_"&amp;LEFT(Sheet1!$J295,3),ANT_pumpParticles_Export_v2!$A$1:$DY$1,0)),""),"")</f>
        <v>7.0764355190992043E-2</v>
      </c>
      <c r="AJ295">
        <f>IF(AJ$1&lt;&gt;"",IFERROR(VLOOKUP($A295,ANT_pumpParticles_Export_v2!$A$2:$DY$234,MATCH(AJ$1&amp;"_"&amp;LEFT(Sheet1!$J295,3),ANT_pumpParticles_Export_v2!$A$1:$DY$1,0))/VLOOKUP($A295,ANT_pumpParticles_Export_v2!$A$2:$DY$234,MATCH("Ti_"&amp;LEFT(Sheet1!$J295,3),ANT_pumpParticles_Export_v2!$A$1:$DY$1,0)),""),"")</f>
        <v>2.3782934682016615E-3</v>
      </c>
      <c r="AM295">
        <f>IF(AM$1&lt;&gt;"",IFERROR(VLOOKUP($A295,ANT_pumpParticles_Export_v2!$A$2:$DY$234,MATCH(AM$1&amp;"_"&amp;LEFT(Sheet1!$J295,3),ANT_pumpParticles_Export_v2!$A$1:$DY$1,0))/VLOOKUP($A295,ANT_pumpParticles_Export_v2!$A$2:$DY$234,MATCH("Ti_"&amp;LEFT(Sheet1!$J295,3),ANT_pumpParticles_Export_v2!$A$1:$DY$1,0)),""),"")</f>
        <v>3.7285005773031857E-2</v>
      </c>
      <c r="AN295">
        <f>IF(AN$1&lt;&gt;"",IFERROR(VLOOKUP($A295,ANT_pumpParticles_Export_v2!$A$2:$DY$234,MATCH(AN$1&amp;"_"&amp;LEFT(Sheet1!$J295,3),ANT_pumpParticles_Export_v2!$A$1:$DY$1,0))/VLOOKUP($A295,ANT_pumpParticles_Export_v2!$A$2:$DY$234,MATCH("Ti_"&amp;LEFT(Sheet1!$J295,3),ANT_pumpParticles_Export_v2!$A$1:$DY$1,0)),""),"")</f>
        <v>3.0836424698422447E-3</v>
      </c>
      <c r="AP295">
        <f>IF(AP$1&lt;&gt;"",IFERROR(VLOOKUP($A295,ANT_pumpParticles_Export_v2!$A$2:$DY$234,MATCH(AP$1&amp;"_"&amp;LEFT(Sheet1!$J295,3),ANT_pumpParticles_Export_v2!$A$1:$DY$1,0))/VLOOKUP($A295,ANT_pumpParticles_Export_v2!$A$2:$DY$234,MATCH("Ti_"&amp;LEFT(Sheet1!$J295,3),ANT_pumpParticles_Export_v2!$A$1:$DY$1,0)),""),"")</f>
        <v>3.4112249148601733E-3</v>
      </c>
      <c r="AQ295">
        <f>IF(AQ$1&lt;&gt;"",IFERROR(VLOOKUP($A295,ANT_pumpParticles_Export_v2!$A$2:$DY$234,MATCH(AQ$1&amp;"_"&amp;LEFT(Sheet1!$J295,3),ANT_pumpParticles_Export_v2!$A$1:$DY$1,0))/VLOOKUP($A295,ANT_pumpParticles_Export_v2!$A$2:$DY$234,MATCH("Ti_"&amp;LEFT(Sheet1!$J295,3),ANT_pumpParticles_Export_v2!$A$1:$DY$1,0)),""),"")</f>
        <v>3.6566970195261862E-3</v>
      </c>
      <c r="AS295" t="str">
        <f>IF(AS$1&lt;&gt;"",IFERROR(VLOOKUP($A295,ANT_pumpParticles_Export_v2!$A$2:$DY$234,MATCH(AS$1&amp;"_"&amp;LEFT(Sheet1!$J295,3),ANT_pumpParticles_Export_v2!$A$1:$DY$1,0))/VLOOKUP($A295,ANT_pumpParticles_Export_v2!$A$2:$DY$234,MATCH("Ti_"&amp;LEFT(Sheet1!$J295,3),ANT_pumpParticles_Export_v2!$A$1:$DY$1,0)),""),"")</f>
        <v/>
      </c>
      <c r="AT295">
        <f>IF(AT$1&lt;&gt;"",IFERROR(VLOOKUP($A295,ANT_pumpParticles_Export_v2!$A$2:$DY$234,MATCH(AT$1&amp;"_"&amp;LEFT(Sheet1!$J295,3),ANT_pumpParticles_Export_v2!$A$1:$DY$1,0))/VLOOKUP($A295,ANT_pumpParticles_Export_v2!$A$2:$DY$234,MATCH("Ti_"&amp;LEFT(Sheet1!$J295,3),ANT_pumpParticles_Export_v2!$A$1:$DY$1,0)),""),"")</f>
        <v>5.7229395687560651E-4</v>
      </c>
      <c r="AU295">
        <f>IF(AU$1&lt;&gt;"",IFERROR(VLOOKUP($A295,ANT_pumpParticles_Export_v2!$A$2:$DY$234,MATCH(AU$1&amp;"_"&amp;LEFT(Sheet1!$J295,3),ANT_pumpParticles_Export_v2!$A$1:$DY$1,0))/VLOOKUP($A295,ANT_pumpParticles_Export_v2!$A$2:$DY$234,MATCH("Ti_"&amp;LEFT(Sheet1!$J295,3),ANT_pumpParticles_Export_v2!$A$1:$DY$1,0)),""),"")</f>
        <v>2.896637808798141E-3</v>
      </c>
      <c r="AV295">
        <f>IF(AV$1&lt;&gt;"",IFERROR(VLOOKUP($A295,ANT_pumpParticles_Export_v2!$A$2:$DY$234,MATCH(AV$1&amp;"_"&amp;LEFT(Sheet1!$J295,3),ANT_pumpParticles_Export_v2!$A$1:$DY$1,0))/VLOOKUP($A295,ANT_pumpParticles_Export_v2!$A$2:$DY$234,MATCH("Ti_"&amp;LEFT(Sheet1!$J295,3),ANT_pumpParticles_Export_v2!$A$1:$DY$1,0)),""),"")</f>
        <v>3.0298199018795568E-4</v>
      </c>
      <c r="AW295">
        <f>IF(AW$1&lt;&gt;"",IFERROR(VLOOKUP($A295,ANT_pumpParticles_Export_v2!$A$2:$DY$234,MATCH(AW$1&amp;"_"&amp;LEFT(Sheet1!$J295,3),ANT_pumpParticles_Export_v2!$A$1:$DY$1,0))/VLOOKUP($A295,ANT_pumpParticles_Export_v2!$A$2:$DY$234,MATCH("Ti_"&amp;LEFT(Sheet1!$J295,3),ANT_pumpParticles_Export_v2!$A$1:$DY$1,0)),""),"")</f>
        <v>9.0287740307326683E-5</v>
      </c>
      <c r="AX295">
        <f>IF(AX$1&lt;&gt;"",IFERROR(VLOOKUP($A295,ANT_pumpParticles_Export_v2!$A$2:$DY$234,MATCH(AX$1&amp;"_"&amp;LEFT(Sheet1!$J295,3),ANT_pumpParticles_Export_v2!$A$1:$DY$1,0))/VLOOKUP($A295,ANT_pumpParticles_Export_v2!$A$2:$DY$234,MATCH("Ti_"&amp;LEFT(Sheet1!$J295,3),ANT_pumpParticles_Export_v2!$A$1:$DY$1,0)),""),"")</f>
        <v>3.6683465573617108E-5</v>
      </c>
      <c r="AY295">
        <f>IF(AY$1&lt;&gt;"",IFERROR(VLOOKUP($A295,ANT_pumpParticles_Export_v2!$A$2:$DY$234,MATCH(AY$1&amp;"_"&amp;LEFT(Sheet1!$J295,3),ANT_pumpParticles_Export_v2!$A$1:$DY$1,0))/VLOOKUP($A295,ANT_pumpParticles_Export_v2!$A$2:$DY$234,MATCH("Ti_"&amp;LEFT(Sheet1!$J295,3),ANT_pumpParticles_Export_v2!$A$1:$DY$1,0)),""),"")</f>
        <v>1.5663670955779865E-4</v>
      </c>
      <c r="AZ295">
        <f>IF(AZ$1&lt;&gt;"",IFERROR(VLOOKUP($A295,ANT_pumpParticles_Export_v2!$A$2:$DY$234,MATCH(AZ$1&amp;"_"&amp;LEFT(Sheet1!$J295,3),ANT_pumpParticles_Export_v2!$A$1:$DY$1,0))/VLOOKUP($A295,ANT_pumpParticles_Export_v2!$A$2:$DY$234,MATCH("Ti_"&amp;LEFT(Sheet1!$J295,3),ANT_pumpParticles_Export_v2!$A$1:$DY$1,0)),""),"")</f>
        <v>8.6401691418071006E-5</v>
      </c>
      <c r="BB295">
        <f>IF(BB$1&lt;&gt;"",IFERROR(VLOOKUP($A295,ANT_pumpParticles_Export_v2!$A$2:$DY$234,MATCH(BB$1&amp;"_"&amp;LEFT(Sheet1!$J295,3),ANT_pumpParticles_Export_v2!$A$1:$DY$1,0))/VLOOKUP($A295,ANT_pumpParticles_Export_v2!$A$2:$DY$234,MATCH("Ti_"&amp;LEFT(Sheet1!$J295,3),ANT_pumpParticles_Export_v2!$A$1:$DY$1,0)),""),"")</f>
        <v>1.8828788629628366E-4</v>
      </c>
      <c r="BD295">
        <f>IF(BD$1&lt;&gt;"",IFERROR(VLOOKUP($A295,ANT_pumpParticles_Export_v2!$A$2:$DY$234,MATCH(BD$1&amp;"_"&amp;LEFT(Sheet1!$J295,3),ANT_pumpParticles_Export_v2!$A$1:$DY$1,0))/VLOOKUP($A295,ANT_pumpParticles_Export_v2!$A$2:$DY$234,MATCH("Ti_"&amp;LEFT(Sheet1!$J295,3),ANT_pumpParticles_Export_v2!$A$1:$DY$1,0)),""),"")</f>
        <v>3.0468596319507428E-5</v>
      </c>
    </row>
    <row r="296" spans="1:56" x14ac:dyDescent="0.3">
      <c r="A296">
        <v>19402</v>
      </c>
      <c r="B296" t="s">
        <v>140</v>
      </c>
      <c r="C296">
        <v>9</v>
      </c>
      <c r="D296" t="s">
        <v>130</v>
      </c>
      <c r="E296">
        <v>-1022.3</v>
      </c>
      <c r="F296">
        <v>-74.059100000000001</v>
      </c>
      <c r="G296">
        <v>-115.9674</v>
      </c>
      <c r="H296">
        <v>26.552800000000001</v>
      </c>
      <c r="I296">
        <v>55.7</v>
      </c>
      <c r="J296" t="s">
        <v>164</v>
      </c>
      <c r="L296">
        <f>IF(L$1&lt;&gt;"",IFERROR(VLOOKUP($A296,ANT_pumpParticles_Export_v2!$A$2:$DY$234,MATCH(L$1&amp;"_"&amp;LEFT(Sheet1!$J296,3),ANT_pumpParticles_Export_v2!$A$1:$DY$1,0))/VLOOKUP($A296,ANT_pumpParticles_Export_v2!$A$2:$DY$234,MATCH("Ti_"&amp;LEFT(Sheet1!$J296,3),ANT_pumpParticles_Export_v2!$A$1:$DY$1,0)),""),"")</f>
        <v>18.831049840532256</v>
      </c>
      <c r="O296">
        <f>IF(O$1&lt;&gt;"",IFERROR(VLOOKUP($A296,ANT_pumpParticles_Export_v2!$A$2:$DY$234,MATCH(O$1&amp;"_"&amp;LEFT(Sheet1!$J296,3),ANT_pumpParticles_Export_v2!$A$1:$DY$1,0))/VLOOKUP($A296,ANT_pumpParticles_Export_v2!$A$2:$DY$234,MATCH("Ti_"&amp;LEFT(Sheet1!$J296,3),ANT_pumpParticles_Export_v2!$A$1:$DY$1,0)),""),"")</f>
        <v>5.7634893884502834</v>
      </c>
      <c r="P296">
        <f>IF(P$1&lt;&gt;"",IFERROR(VLOOKUP($A296,ANT_pumpParticles_Export_v2!$A$2:$DY$234,MATCH(P$1&amp;"_"&amp;LEFT(Sheet1!$J296,3),ANT_pumpParticles_Export_v2!$A$1:$DY$1,0))/VLOOKUP($A296,ANT_pumpParticles_Export_v2!$A$2:$DY$234,MATCH("Ti_"&amp;LEFT(Sheet1!$J296,3),ANT_pumpParticles_Export_v2!$A$1:$DY$1,0)),""),"")</f>
        <v>5.7634893884502834</v>
      </c>
      <c r="S296">
        <f>IF(S$1&lt;&gt;"",IFERROR(VLOOKUP($A296,ANT_pumpParticles_Export_v2!$A$2:$DY$234,MATCH(S$1&amp;"_"&amp;LEFT(Sheet1!$J296,3),ANT_pumpParticles_Export_v2!$A$1:$DY$1,0))/VLOOKUP($A296,ANT_pumpParticles_Export_v2!$A$2:$DY$234,MATCH("Ti_"&amp;LEFT(Sheet1!$J296,3),ANT_pumpParticles_Export_v2!$A$1:$DY$1,0)),""),"")</f>
        <v>3.6321151415769921E-2</v>
      </c>
      <c r="U296">
        <f>IF(U$1&lt;&gt;"",IFERROR(VLOOKUP($A296,ANT_pumpParticles_Export_v2!$A$2:$DY$234,MATCH(U$1&amp;"_"&amp;LEFT(Sheet1!$J296,3),ANT_pumpParticles_Export_v2!$A$1:$DY$1,0))/VLOOKUP($A296,ANT_pumpParticles_Export_v2!$A$2:$DY$234,MATCH("Ti_"&amp;LEFT(Sheet1!$J296,3),ANT_pumpParticles_Export_v2!$A$1:$DY$1,0)),""),"")</f>
        <v>0.23866272339915398</v>
      </c>
      <c r="W296" t="str">
        <f>IF(W$1&lt;&gt;"",IFERROR(VLOOKUP($A296,ANT_pumpParticles_Export_v2!$A$2:$DY$234,MATCH(W$1&amp;"_"&amp;LEFT(Sheet1!$J296,3),ANT_pumpParticles_Export_v2!$A$1:$DY$1,0))/VLOOKUP($A296,ANT_pumpParticles_Export_v2!$A$2:$DY$234,MATCH("Ti_"&amp;LEFT(Sheet1!$J296,3),ANT_pumpParticles_Export_v2!$A$1:$DY$1,0)),""),"")</f>
        <v/>
      </c>
      <c r="Y296">
        <f>IF(Y$1&lt;&gt;"",IFERROR(VLOOKUP($A296,ANT_pumpParticles_Export_v2!$A$2:$DY$234,MATCH(Y$1&amp;"_"&amp;LEFT(Sheet1!$J296,3),ANT_pumpParticles_Export_v2!$A$1:$DY$1,0))/VLOOKUP($A296,ANT_pumpParticles_Export_v2!$A$2:$DY$234,MATCH("Ti_"&amp;LEFT(Sheet1!$J296,3),ANT_pumpParticles_Export_v2!$A$1:$DY$1,0)),""),"")</f>
        <v>1.7169077930498391E-2</v>
      </c>
      <c r="Z296">
        <f>IF(Z$1&lt;&gt;"",IFERROR(VLOOKUP($A296,ANT_pumpParticles_Export_v2!$A$2:$DY$234,MATCH(Z$1&amp;"_"&amp;LEFT(Sheet1!$J296,3),ANT_pumpParticles_Export_v2!$A$1:$DY$1,0))/VLOOKUP($A296,ANT_pumpParticles_Export_v2!$A$2:$DY$234,MATCH("Ti_"&amp;LEFT(Sheet1!$J296,3),ANT_pumpParticles_Export_v2!$A$1:$DY$1,0)),""),"")</f>
        <v>2.5948817938782208E-3</v>
      </c>
      <c r="AA296">
        <f>IF(AA$1&lt;&gt;"",IFERROR(VLOOKUP($A296,ANT_pumpParticles_Export_v2!$A$2:$DY$234,MATCH(AA$1&amp;"_"&amp;LEFT(Sheet1!$J296,3),ANT_pumpParticles_Export_v2!$A$1:$DY$1,0))/VLOOKUP($A296,ANT_pumpParticles_Export_v2!$A$2:$DY$234,MATCH("Ti_"&amp;LEFT(Sheet1!$J296,3),ANT_pumpParticles_Export_v2!$A$1:$DY$1,0)),""),"")</f>
        <v>0.26736470228217063</v>
      </c>
      <c r="AB296">
        <f>IF(AB$1&lt;&gt;"",IFERROR(VLOOKUP($A296,ANT_pumpParticles_Export_v2!$A$2:$DY$234,MATCH(AB$1&amp;"_"&amp;LEFT(Sheet1!$J296,3),ANT_pumpParticles_Export_v2!$A$1:$DY$1,0))/VLOOKUP($A296,ANT_pumpParticles_Export_v2!$A$2:$DY$234,MATCH("Ti_"&amp;LEFT(Sheet1!$J296,3),ANT_pumpParticles_Export_v2!$A$1:$DY$1,0)),""),"")</f>
        <v>1.8318842109983362E-3</v>
      </c>
      <c r="AC296">
        <f>IF(AC$1&lt;&gt;"",IFERROR(VLOOKUP($A296,ANT_pumpParticles_Export_v2!$A$2:$DY$234,MATCH(AC$1&amp;"_"&amp;LEFT(Sheet1!$J296,3),ANT_pumpParticles_Export_v2!$A$1:$DY$1,0))/VLOOKUP($A296,ANT_pumpParticles_Export_v2!$A$2:$DY$234,MATCH("Ti_"&amp;LEFT(Sheet1!$J296,3),ANT_pumpParticles_Export_v2!$A$1:$DY$1,0)),""),"")</f>
        <v>0.12430837458587553</v>
      </c>
      <c r="AE296">
        <f>IF(AE$1&lt;&gt;"",IFERROR(VLOOKUP($A296,ANT_pumpParticles_Export_v2!$A$2:$DY$234,MATCH(AE$1&amp;"_"&amp;LEFT(Sheet1!$J296,3),ANT_pumpParticles_Export_v2!$A$1:$DY$1,0))/VLOOKUP($A296,ANT_pumpParticles_Export_v2!$A$2:$DY$234,MATCH("Ti_"&amp;LEFT(Sheet1!$J296,3),ANT_pumpParticles_Export_v2!$A$1:$DY$1,0)),""),"")</f>
        <v>2.2617396783630693E-2</v>
      </c>
      <c r="AF296" t="str">
        <f>IF(AF$1&lt;&gt;"",IFERROR(VLOOKUP($A296,ANT_pumpParticles_Export_v2!$A$2:$DY$234,MATCH(AF$1&amp;"_"&amp;LEFT(Sheet1!$J296,3),ANT_pumpParticles_Export_v2!$A$1:$DY$1,0))/VLOOKUP($A296,ANT_pumpParticles_Export_v2!$A$2:$DY$234,MATCH("Ti_"&amp;LEFT(Sheet1!$J296,3),ANT_pumpParticles_Export_v2!$A$1:$DY$1,0)),""),"")</f>
        <v/>
      </c>
      <c r="AG296">
        <f>IF(AG$1&lt;&gt;"",IFERROR(VLOOKUP($A296,ANT_pumpParticles_Export_v2!$A$2:$DY$234,MATCH(AG$1&amp;"_"&amp;LEFT(Sheet1!$J296,3),ANT_pumpParticles_Export_v2!$A$1:$DY$1,0))/VLOOKUP($A296,ANT_pumpParticles_Export_v2!$A$2:$DY$234,MATCH("Ti_"&amp;LEFT(Sheet1!$J296,3),ANT_pumpParticles_Export_v2!$A$1:$DY$1,0)),""),"")</f>
        <v>0.1249186681781673</v>
      </c>
      <c r="AH296">
        <f>IF(AH$1&lt;&gt;"",IFERROR(VLOOKUP($A296,ANT_pumpParticles_Export_v2!$A$2:$DY$234,MATCH(AH$1&amp;"_"&amp;LEFT(Sheet1!$J296,3),ANT_pumpParticles_Export_v2!$A$1:$DY$1,0))/VLOOKUP($A296,ANT_pumpParticles_Export_v2!$A$2:$DY$234,MATCH("Ti_"&amp;LEFT(Sheet1!$J296,3),ANT_pumpParticles_Export_v2!$A$1:$DY$1,0)),""),"")</f>
        <v>9.518064009125762E-5</v>
      </c>
      <c r="AI296">
        <f>IF(AI$1&lt;&gt;"",IFERROR(VLOOKUP($A296,ANT_pumpParticles_Export_v2!$A$2:$DY$234,MATCH(AI$1&amp;"_"&amp;LEFT(Sheet1!$J296,3),ANT_pumpParticles_Export_v2!$A$1:$DY$1,0))/VLOOKUP($A296,ANT_pumpParticles_Export_v2!$A$2:$DY$234,MATCH("Ti_"&amp;LEFT(Sheet1!$J296,3),ANT_pumpParticles_Export_v2!$A$1:$DY$1,0)),""),"")</f>
        <v>0.12303490481589274</v>
      </c>
      <c r="AJ296">
        <f>IF(AJ$1&lt;&gt;"",IFERROR(VLOOKUP($A296,ANT_pumpParticles_Export_v2!$A$2:$DY$234,MATCH(AJ$1&amp;"_"&amp;LEFT(Sheet1!$J296,3),ANT_pumpParticles_Export_v2!$A$1:$DY$1,0))/VLOOKUP($A296,ANT_pumpParticles_Export_v2!$A$2:$DY$234,MATCH("Ti_"&amp;LEFT(Sheet1!$J296,3),ANT_pumpParticles_Export_v2!$A$1:$DY$1,0)),""),"")</f>
        <v>1.5550569098008312E-3</v>
      </c>
      <c r="AM296">
        <f>IF(AM$1&lt;&gt;"",IFERROR(VLOOKUP($A296,ANT_pumpParticles_Export_v2!$A$2:$DY$234,MATCH(AM$1&amp;"_"&amp;LEFT(Sheet1!$J296,3),ANT_pumpParticles_Export_v2!$A$1:$DY$1,0))/VLOOKUP($A296,ANT_pumpParticles_Export_v2!$A$2:$DY$234,MATCH("Ti_"&amp;LEFT(Sheet1!$J296,3),ANT_pumpParticles_Export_v2!$A$1:$DY$1,0)),""),"")</f>
        <v>4.2306748818616548E-2</v>
      </c>
      <c r="AN296">
        <f>IF(AN$1&lt;&gt;"",IFERROR(VLOOKUP($A296,ANT_pumpParticles_Export_v2!$A$2:$DY$234,MATCH(AN$1&amp;"_"&amp;LEFT(Sheet1!$J296,3),ANT_pumpParticles_Export_v2!$A$1:$DY$1,0))/VLOOKUP($A296,ANT_pumpParticles_Export_v2!$A$2:$DY$234,MATCH("Ti_"&amp;LEFT(Sheet1!$J296,3),ANT_pumpParticles_Export_v2!$A$1:$DY$1,0)),""),"")</f>
        <v>1.7668908857290104E-3</v>
      </c>
      <c r="AP296">
        <f>IF(AP$1&lt;&gt;"",IFERROR(VLOOKUP($A296,ANT_pumpParticles_Export_v2!$A$2:$DY$234,MATCH(AP$1&amp;"_"&amp;LEFT(Sheet1!$J296,3),ANT_pumpParticles_Export_v2!$A$1:$DY$1,0))/VLOOKUP($A296,ANT_pumpParticles_Export_v2!$A$2:$DY$234,MATCH("Ti_"&amp;LEFT(Sheet1!$J296,3),ANT_pumpParticles_Export_v2!$A$1:$DY$1,0)),""),"")</f>
        <v>1.9363460679988767E-3</v>
      </c>
      <c r="AQ296">
        <f>IF(AQ$1&lt;&gt;"",IFERROR(VLOOKUP($A296,ANT_pumpParticles_Export_v2!$A$2:$DY$234,MATCH(AQ$1&amp;"_"&amp;LEFT(Sheet1!$J296,3),ANT_pumpParticles_Export_v2!$A$1:$DY$1,0))/VLOOKUP($A296,ANT_pumpParticles_Export_v2!$A$2:$DY$234,MATCH("Ti_"&amp;LEFT(Sheet1!$J296,3),ANT_pumpParticles_Export_v2!$A$1:$DY$1,0)),""),"")</f>
        <v>2.1787773250315032E-3</v>
      </c>
      <c r="AS296" t="str">
        <f>IF(AS$1&lt;&gt;"",IFERROR(VLOOKUP($A296,ANT_pumpParticles_Export_v2!$A$2:$DY$234,MATCH(AS$1&amp;"_"&amp;LEFT(Sheet1!$J296,3),ANT_pumpParticles_Export_v2!$A$1:$DY$1,0))/VLOOKUP($A296,ANT_pumpParticles_Export_v2!$A$2:$DY$234,MATCH("Ti_"&amp;LEFT(Sheet1!$J296,3),ANT_pumpParticles_Export_v2!$A$1:$DY$1,0)),""),"")</f>
        <v/>
      </c>
      <c r="AT296">
        <f>IF(AT$1&lt;&gt;"",IFERROR(VLOOKUP($A296,ANT_pumpParticles_Export_v2!$A$2:$DY$234,MATCH(AT$1&amp;"_"&amp;LEFT(Sheet1!$J296,3),ANT_pumpParticles_Export_v2!$A$1:$DY$1,0))/VLOOKUP($A296,ANT_pumpParticles_Export_v2!$A$2:$DY$234,MATCH("Ti_"&amp;LEFT(Sheet1!$J296,3),ANT_pumpParticles_Export_v2!$A$1:$DY$1,0)),""),"")</f>
        <v>4.0826683286668551E-4</v>
      </c>
      <c r="AU296">
        <f>IF(AU$1&lt;&gt;"",IFERROR(VLOOKUP($A296,ANT_pumpParticles_Export_v2!$A$2:$DY$234,MATCH(AU$1&amp;"_"&amp;LEFT(Sheet1!$J296,3),ANT_pumpParticles_Export_v2!$A$1:$DY$1,0))/VLOOKUP($A296,ANT_pumpParticles_Export_v2!$A$2:$DY$234,MATCH("Ti_"&amp;LEFT(Sheet1!$J296,3),ANT_pumpParticles_Export_v2!$A$1:$DY$1,0)),""),"")</f>
        <v>3.0537312113345107E-3</v>
      </c>
      <c r="AV296" t="str">
        <f>IF(AV$1&lt;&gt;"",IFERROR(VLOOKUP($A296,ANT_pumpParticles_Export_v2!$A$2:$DY$234,MATCH(AV$1&amp;"_"&amp;LEFT(Sheet1!$J296,3),ANT_pumpParticles_Export_v2!$A$1:$DY$1,0))/VLOOKUP($A296,ANT_pumpParticles_Export_v2!$A$2:$DY$234,MATCH("Ti_"&amp;LEFT(Sheet1!$J296,3),ANT_pumpParticles_Export_v2!$A$1:$DY$1,0)),""),"")</f>
        <v/>
      </c>
      <c r="AW296">
        <f>IF(AW$1&lt;&gt;"",IFERROR(VLOOKUP($A296,ANT_pumpParticles_Export_v2!$A$2:$DY$234,MATCH(AW$1&amp;"_"&amp;LEFT(Sheet1!$J296,3),ANT_pumpParticles_Export_v2!$A$1:$DY$1,0))/VLOOKUP($A296,ANT_pumpParticles_Export_v2!$A$2:$DY$234,MATCH("Ti_"&amp;LEFT(Sheet1!$J296,3),ANT_pumpParticles_Export_v2!$A$1:$DY$1,0)),""),"")</f>
        <v>6.5380645174896446E-5</v>
      </c>
      <c r="AX296">
        <f>IF(AX$1&lt;&gt;"",IFERROR(VLOOKUP($A296,ANT_pumpParticles_Export_v2!$A$2:$DY$234,MATCH(AX$1&amp;"_"&amp;LEFT(Sheet1!$J296,3),ANT_pumpParticles_Export_v2!$A$1:$DY$1,0))/VLOOKUP($A296,ANT_pumpParticles_Export_v2!$A$2:$DY$234,MATCH("Ti_"&amp;LEFT(Sheet1!$J296,3),ANT_pumpParticles_Export_v2!$A$1:$DY$1,0)),""),"")</f>
        <v>4.8044704173501288E-6</v>
      </c>
      <c r="AY296">
        <f>IF(AY$1&lt;&gt;"",IFERROR(VLOOKUP($A296,ANT_pumpParticles_Export_v2!$A$2:$DY$234,MATCH(AY$1&amp;"_"&amp;LEFT(Sheet1!$J296,3),ANT_pumpParticles_Export_v2!$A$1:$DY$1,0))/VLOOKUP($A296,ANT_pumpParticles_Export_v2!$A$2:$DY$234,MATCH("Ti_"&amp;LEFT(Sheet1!$J296,3),ANT_pumpParticles_Export_v2!$A$1:$DY$1,0)),""),"")</f>
        <v>1.1948485408590708E-5</v>
      </c>
      <c r="AZ296">
        <f>IF(AZ$1&lt;&gt;"",IFERROR(VLOOKUP($A296,ANT_pumpParticles_Export_v2!$A$2:$DY$234,MATCH(AZ$1&amp;"_"&amp;LEFT(Sheet1!$J296,3),ANT_pumpParticles_Export_v2!$A$1:$DY$1,0))/VLOOKUP($A296,ANT_pumpParticles_Export_v2!$A$2:$DY$234,MATCH("Ti_"&amp;LEFT(Sheet1!$J296,3),ANT_pumpParticles_Export_v2!$A$1:$DY$1,0)),""),"")</f>
        <v>1.1212198206271697E-4</v>
      </c>
      <c r="BB296">
        <f>IF(BB$1&lt;&gt;"",IFERROR(VLOOKUP($A296,ANT_pumpParticles_Export_v2!$A$2:$DY$234,MATCH(BB$1&amp;"_"&amp;LEFT(Sheet1!$J296,3),ANT_pumpParticles_Export_v2!$A$1:$DY$1,0))/VLOOKUP($A296,ANT_pumpParticles_Export_v2!$A$2:$DY$234,MATCH("Ti_"&amp;LEFT(Sheet1!$J296,3),ANT_pumpParticles_Export_v2!$A$1:$DY$1,0)),""),"")</f>
        <v>1.0256986157040573E-4</v>
      </c>
      <c r="BD296" t="str">
        <f>IF(BD$1&lt;&gt;"",IFERROR(VLOOKUP($A296,ANT_pumpParticles_Export_v2!$A$2:$DY$234,MATCH(BD$1&amp;"_"&amp;LEFT(Sheet1!$J296,3),ANT_pumpParticles_Export_v2!$A$1:$DY$1,0))/VLOOKUP($A296,ANT_pumpParticles_Export_v2!$A$2:$DY$234,MATCH("Ti_"&amp;LEFT(Sheet1!$J296,3),ANT_pumpParticles_Export_v2!$A$1:$DY$1,0)),""),"")</f>
        <v/>
      </c>
    </row>
    <row r="297" spans="1:56" x14ac:dyDescent="0.3">
      <c r="A297">
        <v>19403</v>
      </c>
      <c r="B297" t="s">
        <v>140</v>
      </c>
      <c r="C297">
        <v>9</v>
      </c>
      <c r="D297" t="s">
        <v>130</v>
      </c>
      <c r="E297">
        <v>-937.3</v>
      </c>
      <c r="F297">
        <v>-74.059100000000001</v>
      </c>
      <c r="G297">
        <v>-115.9674</v>
      </c>
      <c r="H297">
        <v>26.552800000000001</v>
      </c>
      <c r="I297">
        <v>140.69999999999999</v>
      </c>
      <c r="J297" t="s">
        <v>164</v>
      </c>
      <c r="L297">
        <f>IF(L$1&lt;&gt;"",IFERROR(VLOOKUP($A297,ANT_pumpParticles_Export_v2!$A$2:$DY$234,MATCH(L$1&amp;"_"&amp;LEFT(Sheet1!$J297,3),ANT_pumpParticles_Export_v2!$A$1:$DY$1,0))/VLOOKUP($A297,ANT_pumpParticles_Export_v2!$A$2:$DY$234,MATCH("Ti_"&amp;LEFT(Sheet1!$J297,3),ANT_pumpParticles_Export_v2!$A$1:$DY$1,0)),""),"")</f>
        <v>13.975159751206029</v>
      </c>
      <c r="O297">
        <f>IF(O$1&lt;&gt;"",IFERROR(VLOOKUP($A297,ANT_pumpParticles_Export_v2!$A$2:$DY$234,MATCH(O$1&amp;"_"&amp;LEFT(Sheet1!$J297,3),ANT_pumpParticles_Export_v2!$A$1:$DY$1,0))/VLOOKUP($A297,ANT_pumpParticles_Export_v2!$A$2:$DY$234,MATCH("Ti_"&amp;LEFT(Sheet1!$J297,3),ANT_pumpParticles_Export_v2!$A$1:$DY$1,0)),""),"")</f>
        <v>3.845121684889794</v>
      </c>
      <c r="P297">
        <f>IF(P$1&lt;&gt;"",IFERROR(VLOOKUP($A297,ANT_pumpParticles_Export_v2!$A$2:$DY$234,MATCH(P$1&amp;"_"&amp;LEFT(Sheet1!$J297,3),ANT_pumpParticles_Export_v2!$A$1:$DY$1,0))/VLOOKUP($A297,ANT_pumpParticles_Export_v2!$A$2:$DY$234,MATCH("Ti_"&amp;LEFT(Sheet1!$J297,3),ANT_pumpParticles_Export_v2!$A$1:$DY$1,0)),""),"")</f>
        <v>3.845121684889794</v>
      </c>
      <c r="S297">
        <f>IF(S$1&lt;&gt;"",IFERROR(VLOOKUP($A297,ANT_pumpParticles_Export_v2!$A$2:$DY$234,MATCH(S$1&amp;"_"&amp;LEFT(Sheet1!$J297,3),ANT_pumpParticles_Export_v2!$A$1:$DY$1,0))/VLOOKUP($A297,ANT_pumpParticles_Export_v2!$A$2:$DY$234,MATCH("Ti_"&amp;LEFT(Sheet1!$J297,3),ANT_pumpParticles_Export_v2!$A$1:$DY$1,0)),""),"")</f>
        <v>1.7007637097313833E-2</v>
      </c>
      <c r="U297">
        <f>IF(U$1&lt;&gt;"",IFERROR(VLOOKUP($A297,ANT_pumpParticles_Export_v2!$A$2:$DY$234,MATCH(U$1&amp;"_"&amp;LEFT(Sheet1!$J297,3),ANT_pumpParticles_Export_v2!$A$1:$DY$1,0))/VLOOKUP($A297,ANT_pumpParticles_Export_v2!$A$2:$DY$234,MATCH("Ti_"&amp;LEFT(Sheet1!$J297,3),ANT_pumpParticles_Export_v2!$A$1:$DY$1,0)),""),"")</f>
        <v>0.12828613493100566</v>
      </c>
      <c r="W297">
        <f>IF(W$1&lt;&gt;"",IFERROR(VLOOKUP($A297,ANT_pumpParticles_Export_v2!$A$2:$DY$234,MATCH(W$1&amp;"_"&amp;LEFT(Sheet1!$J297,3),ANT_pumpParticles_Export_v2!$A$1:$DY$1,0))/VLOOKUP($A297,ANT_pumpParticles_Export_v2!$A$2:$DY$234,MATCH("Ti_"&amp;LEFT(Sheet1!$J297,3),ANT_pumpParticles_Export_v2!$A$1:$DY$1,0)),""),"")</f>
        <v>5.792830022597475E-4</v>
      </c>
      <c r="Y297">
        <f>IF(Y$1&lt;&gt;"",IFERROR(VLOOKUP($A297,ANT_pumpParticles_Export_v2!$A$2:$DY$234,MATCH(Y$1&amp;"_"&amp;LEFT(Sheet1!$J297,3),ANT_pumpParticles_Export_v2!$A$1:$DY$1,0))/VLOOKUP($A297,ANT_pumpParticles_Export_v2!$A$2:$DY$234,MATCH("Ti_"&amp;LEFT(Sheet1!$J297,3),ANT_pumpParticles_Export_v2!$A$1:$DY$1,0)),""),"")</f>
        <v>1.0855197144608471E-2</v>
      </c>
      <c r="Z297">
        <f>IF(Z$1&lt;&gt;"",IFERROR(VLOOKUP($A297,ANT_pumpParticles_Export_v2!$A$2:$DY$234,MATCH(Z$1&amp;"_"&amp;LEFT(Sheet1!$J297,3),ANT_pumpParticles_Export_v2!$A$1:$DY$1,0))/VLOOKUP($A297,ANT_pumpParticles_Export_v2!$A$2:$DY$234,MATCH("Ti_"&amp;LEFT(Sheet1!$J297,3),ANT_pumpParticles_Export_v2!$A$1:$DY$1,0)),""),"")</f>
        <v>3.0887472510286013E-3</v>
      </c>
      <c r="AA297">
        <f>IF(AA$1&lt;&gt;"",IFERROR(VLOOKUP($A297,ANT_pumpParticles_Export_v2!$A$2:$DY$234,MATCH(AA$1&amp;"_"&amp;LEFT(Sheet1!$J297,3),ANT_pumpParticles_Export_v2!$A$1:$DY$1,0))/VLOOKUP($A297,ANT_pumpParticles_Export_v2!$A$2:$DY$234,MATCH("Ti_"&amp;LEFT(Sheet1!$J297,3),ANT_pumpParticles_Export_v2!$A$1:$DY$1,0)),""),"")</f>
        <v>0.17215164790128409</v>
      </c>
      <c r="AB297">
        <f>IF(AB$1&lt;&gt;"",IFERROR(VLOOKUP($A297,ANT_pumpParticles_Export_v2!$A$2:$DY$234,MATCH(AB$1&amp;"_"&amp;LEFT(Sheet1!$J297,3),ANT_pumpParticles_Export_v2!$A$1:$DY$1,0))/VLOOKUP($A297,ANT_pumpParticles_Export_v2!$A$2:$DY$234,MATCH("Ti_"&amp;LEFT(Sheet1!$J297,3),ANT_pumpParticles_Export_v2!$A$1:$DY$1,0)),""),"")</f>
        <v>1.5389184376809223E-3</v>
      </c>
      <c r="AC297">
        <f>IF(AC$1&lt;&gt;"",IFERROR(VLOOKUP($A297,ANT_pumpParticles_Export_v2!$A$2:$DY$234,MATCH(AC$1&amp;"_"&amp;LEFT(Sheet1!$J297,3),ANT_pumpParticles_Export_v2!$A$1:$DY$1,0))/VLOOKUP($A297,ANT_pumpParticles_Export_v2!$A$2:$DY$234,MATCH("Ti_"&amp;LEFT(Sheet1!$J297,3),ANT_pumpParticles_Export_v2!$A$1:$DY$1,0)),""),"")</f>
        <v>3.0156773035122798E-2</v>
      </c>
      <c r="AE297">
        <f>IF(AE$1&lt;&gt;"",IFERROR(VLOOKUP($A297,ANT_pumpParticles_Export_v2!$A$2:$DY$234,MATCH(AE$1&amp;"_"&amp;LEFT(Sheet1!$J297,3),ANT_pumpParticles_Export_v2!$A$1:$DY$1,0))/VLOOKUP($A297,ANT_pumpParticles_Export_v2!$A$2:$DY$234,MATCH("Ti_"&amp;LEFT(Sheet1!$J297,3),ANT_pumpParticles_Export_v2!$A$1:$DY$1,0)),""),"")</f>
        <v>2.3800990316517061E-3</v>
      </c>
      <c r="AF297" t="str">
        <f>IF(AF$1&lt;&gt;"",IFERROR(VLOOKUP($A297,ANT_pumpParticles_Export_v2!$A$2:$DY$234,MATCH(AF$1&amp;"_"&amp;LEFT(Sheet1!$J297,3),ANT_pumpParticles_Export_v2!$A$1:$DY$1,0))/VLOOKUP($A297,ANT_pumpParticles_Export_v2!$A$2:$DY$234,MATCH("Ti_"&amp;LEFT(Sheet1!$J297,3),ANT_pumpParticles_Export_v2!$A$1:$DY$1,0)),""),"")</f>
        <v/>
      </c>
      <c r="AG297">
        <f>IF(AG$1&lt;&gt;"",IFERROR(VLOOKUP($A297,ANT_pumpParticles_Export_v2!$A$2:$DY$234,MATCH(AG$1&amp;"_"&amp;LEFT(Sheet1!$J297,3),ANT_pumpParticles_Export_v2!$A$1:$DY$1,0))/VLOOKUP($A297,ANT_pumpParticles_Export_v2!$A$2:$DY$234,MATCH("Ti_"&amp;LEFT(Sheet1!$J297,3),ANT_pumpParticles_Export_v2!$A$1:$DY$1,0)),""),"")</f>
        <v>3.1115147585447953E-2</v>
      </c>
      <c r="AH297">
        <f>IF(AH$1&lt;&gt;"",IFERROR(VLOOKUP($A297,ANT_pumpParticles_Export_v2!$A$2:$DY$234,MATCH(AH$1&amp;"_"&amp;LEFT(Sheet1!$J297,3),ANT_pumpParticles_Export_v2!$A$1:$DY$1,0))/VLOOKUP($A297,ANT_pumpParticles_Export_v2!$A$2:$DY$234,MATCH("Ti_"&amp;LEFT(Sheet1!$J297,3),ANT_pumpParticles_Export_v2!$A$1:$DY$1,0)),""),"")</f>
        <v>1.5473871615963146E-4</v>
      </c>
      <c r="AI297">
        <f>IF(AI$1&lt;&gt;"",IFERROR(VLOOKUP($A297,ANT_pumpParticles_Export_v2!$A$2:$DY$234,MATCH(AI$1&amp;"_"&amp;LEFT(Sheet1!$J297,3),ANT_pumpParticles_Export_v2!$A$1:$DY$1,0))/VLOOKUP($A297,ANT_pumpParticles_Export_v2!$A$2:$DY$234,MATCH("Ti_"&amp;LEFT(Sheet1!$J297,3),ANT_pumpParticles_Export_v2!$A$1:$DY$1,0)),""),"")</f>
        <v>3.0160300297141725E-2</v>
      </c>
      <c r="AJ297">
        <f>IF(AJ$1&lt;&gt;"",IFERROR(VLOOKUP($A297,ANT_pumpParticles_Export_v2!$A$2:$DY$234,MATCH(AJ$1&amp;"_"&amp;LEFT(Sheet1!$J297,3),ANT_pumpParticles_Export_v2!$A$1:$DY$1,0))/VLOOKUP($A297,ANT_pumpParticles_Export_v2!$A$2:$DY$234,MATCH("Ti_"&amp;LEFT(Sheet1!$J297,3),ANT_pumpParticles_Export_v2!$A$1:$DY$1,0)),""),"")</f>
        <v>9.9017160675330079E-4</v>
      </c>
      <c r="AM297">
        <f>IF(AM$1&lt;&gt;"",IFERROR(VLOOKUP($A297,ANT_pumpParticles_Export_v2!$A$2:$DY$234,MATCH(AM$1&amp;"_"&amp;LEFT(Sheet1!$J297,3),ANT_pumpParticles_Export_v2!$A$1:$DY$1,0))/VLOOKUP($A297,ANT_pumpParticles_Export_v2!$A$2:$DY$234,MATCH("Ti_"&amp;LEFT(Sheet1!$J297,3),ANT_pumpParticles_Export_v2!$A$1:$DY$1,0)),""),"")</f>
        <v>2.4420565633836391E-2</v>
      </c>
      <c r="AN297">
        <f>IF(AN$1&lt;&gt;"",IFERROR(VLOOKUP($A297,ANT_pumpParticles_Export_v2!$A$2:$DY$234,MATCH(AN$1&amp;"_"&amp;LEFT(Sheet1!$J297,3),ANT_pumpParticles_Export_v2!$A$1:$DY$1,0))/VLOOKUP($A297,ANT_pumpParticles_Export_v2!$A$2:$DY$234,MATCH("Ti_"&amp;LEFT(Sheet1!$J297,3),ANT_pumpParticles_Export_v2!$A$1:$DY$1,0)),""),"")</f>
        <v>1.4660894955066367E-3</v>
      </c>
      <c r="AP297">
        <f>IF(AP$1&lt;&gt;"",IFERROR(VLOOKUP($A297,ANT_pumpParticles_Export_v2!$A$2:$DY$234,MATCH(AP$1&amp;"_"&amp;LEFT(Sheet1!$J297,3),ANT_pumpParticles_Export_v2!$A$1:$DY$1,0))/VLOOKUP($A297,ANT_pumpParticles_Export_v2!$A$2:$DY$234,MATCH("Ti_"&amp;LEFT(Sheet1!$J297,3),ANT_pumpParticles_Export_v2!$A$1:$DY$1,0)),""),"")</f>
        <v>1.5616021498508208E-3</v>
      </c>
      <c r="AQ297">
        <f>IF(AQ$1&lt;&gt;"",IFERROR(VLOOKUP($A297,ANT_pumpParticles_Export_v2!$A$2:$DY$234,MATCH(AQ$1&amp;"_"&amp;LEFT(Sheet1!$J297,3),ANT_pumpParticles_Export_v2!$A$1:$DY$1,0))/VLOOKUP($A297,ANT_pumpParticles_Export_v2!$A$2:$DY$234,MATCH("Ti_"&amp;LEFT(Sheet1!$J297,3),ANT_pumpParticles_Export_v2!$A$1:$DY$1,0)),""),"")</f>
        <v>2.2551938160154592E-3</v>
      </c>
      <c r="AS297">
        <f>IF(AS$1&lt;&gt;"",IFERROR(VLOOKUP($A297,ANT_pumpParticles_Export_v2!$A$2:$DY$234,MATCH(AS$1&amp;"_"&amp;LEFT(Sheet1!$J297,3),ANT_pumpParticles_Export_v2!$A$1:$DY$1,0))/VLOOKUP($A297,ANT_pumpParticles_Export_v2!$A$2:$DY$234,MATCH("Ti_"&amp;LEFT(Sheet1!$J297,3),ANT_pumpParticles_Export_v2!$A$1:$DY$1,0)),""),"")</f>
        <v>4.6441321165089645E-6</v>
      </c>
      <c r="AT297">
        <f>IF(AT$1&lt;&gt;"",IFERROR(VLOOKUP($A297,ANT_pumpParticles_Export_v2!$A$2:$DY$234,MATCH(AT$1&amp;"_"&amp;LEFT(Sheet1!$J297,3),ANT_pumpParticles_Export_v2!$A$1:$DY$1,0))/VLOOKUP($A297,ANT_pumpParticles_Export_v2!$A$2:$DY$234,MATCH("Ti_"&amp;LEFT(Sheet1!$J297,3),ANT_pumpParticles_Export_v2!$A$1:$DY$1,0)),""),"")</f>
        <v>2.7031925417800155E-4</v>
      </c>
      <c r="AU297">
        <f>IF(AU$1&lt;&gt;"",IFERROR(VLOOKUP($A297,ANT_pumpParticles_Export_v2!$A$2:$DY$234,MATCH(AU$1&amp;"_"&amp;LEFT(Sheet1!$J297,3),ANT_pumpParticles_Export_v2!$A$1:$DY$1,0))/VLOOKUP($A297,ANT_pumpParticles_Export_v2!$A$2:$DY$234,MATCH("Ti_"&amp;LEFT(Sheet1!$J297,3),ANT_pumpParticles_Export_v2!$A$1:$DY$1,0)),""),"")</f>
        <v>1.8766726461966129E-3</v>
      </c>
      <c r="AV297">
        <f>IF(AV$1&lt;&gt;"",IFERROR(VLOOKUP($A297,ANT_pumpParticles_Export_v2!$A$2:$DY$234,MATCH(AV$1&amp;"_"&amp;LEFT(Sheet1!$J297,3),ANT_pumpParticles_Export_v2!$A$1:$DY$1,0))/VLOOKUP($A297,ANT_pumpParticles_Export_v2!$A$2:$DY$234,MATCH("Ti_"&amp;LEFT(Sheet1!$J297,3),ANT_pumpParticles_Export_v2!$A$1:$DY$1,0)),""),"")</f>
        <v>1.2525204014706705E-4</v>
      </c>
      <c r="AW297">
        <f>IF(AW$1&lt;&gt;"",IFERROR(VLOOKUP($A297,ANT_pumpParticles_Export_v2!$A$2:$DY$234,MATCH(AW$1&amp;"_"&amp;LEFT(Sheet1!$J297,3),ANT_pumpParticles_Export_v2!$A$1:$DY$1,0))/VLOOKUP($A297,ANT_pumpParticles_Export_v2!$A$2:$DY$234,MATCH("Ti_"&amp;LEFT(Sheet1!$J297,3),ANT_pumpParticles_Export_v2!$A$1:$DY$1,0)),""),"")</f>
        <v>5.8150312228729075E-5</v>
      </c>
      <c r="AX297">
        <f>IF(AX$1&lt;&gt;"",IFERROR(VLOOKUP($A297,ANT_pumpParticles_Export_v2!$A$2:$DY$234,MATCH(AX$1&amp;"_"&amp;LEFT(Sheet1!$J297,3),ANT_pumpParticles_Export_v2!$A$1:$DY$1,0))/VLOOKUP($A297,ANT_pumpParticles_Export_v2!$A$2:$DY$234,MATCH("Ti_"&amp;LEFT(Sheet1!$J297,3),ANT_pumpParticles_Export_v2!$A$1:$DY$1,0)),""),"")</f>
        <v>1.6250640780727827E-5</v>
      </c>
      <c r="AY297">
        <f>IF(AY$1&lt;&gt;"",IFERROR(VLOOKUP($A297,ANT_pumpParticles_Export_v2!$A$2:$DY$234,MATCH(AY$1&amp;"_"&amp;LEFT(Sheet1!$J297,3),ANT_pumpParticles_Export_v2!$A$1:$DY$1,0))/VLOOKUP($A297,ANT_pumpParticles_Export_v2!$A$2:$DY$234,MATCH("Ti_"&amp;LEFT(Sheet1!$J297,3),ANT_pumpParticles_Export_v2!$A$1:$DY$1,0)),""),"")</f>
        <v>7.702849494743946E-5</v>
      </c>
      <c r="AZ297">
        <f>IF(AZ$1&lt;&gt;"",IFERROR(VLOOKUP($A297,ANT_pumpParticles_Export_v2!$A$2:$DY$234,MATCH(AZ$1&amp;"_"&amp;LEFT(Sheet1!$J297,3),ANT_pumpParticles_Export_v2!$A$1:$DY$1,0))/VLOOKUP($A297,ANT_pumpParticles_Export_v2!$A$2:$DY$234,MATCH("Ti_"&amp;LEFT(Sheet1!$J297,3),ANT_pumpParticles_Export_v2!$A$1:$DY$1,0)),""),"")</f>
        <v>5.8427729320353474E-5</v>
      </c>
      <c r="BB297">
        <f>IF(BB$1&lt;&gt;"",IFERROR(VLOOKUP($A297,ANT_pumpParticles_Export_v2!$A$2:$DY$234,MATCH(BB$1&amp;"_"&amp;LEFT(Sheet1!$J297,3),ANT_pumpParticles_Export_v2!$A$1:$DY$1,0))/VLOOKUP($A297,ANT_pumpParticles_Export_v2!$A$2:$DY$234,MATCH("Ti_"&amp;LEFT(Sheet1!$J297,3),ANT_pumpParticles_Export_v2!$A$1:$DY$1,0)),""),"")</f>
        <v>1.1354101889515766E-4</v>
      </c>
      <c r="BD297">
        <f>IF(BD$1&lt;&gt;"",IFERROR(VLOOKUP($A297,ANT_pumpParticles_Export_v2!$A$2:$DY$234,MATCH(BD$1&amp;"_"&amp;LEFT(Sheet1!$J297,3),ANT_pumpParticles_Export_v2!$A$1:$DY$1,0))/VLOOKUP($A297,ANT_pumpParticles_Export_v2!$A$2:$DY$234,MATCH("Ti_"&amp;LEFT(Sheet1!$J297,3),ANT_pumpParticles_Export_v2!$A$1:$DY$1,0)),""),"")</f>
        <v>2.5712898607802688E-5</v>
      </c>
    </row>
    <row r="298" spans="1:56" x14ac:dyDescent="0.3">
      <c r="A298">
        <v>19404</v>
      </c>
      <c r="B298" t="s">
        <v>140</v>
      </c>
      <c r="C298">
        <v>9</v>
      </c>
      <c r="D298" t="s">
        <v>130</v>
      </c>
      <c r="E298">
        <v>-897.3</v>
      </c>
      <c r="F298">
        <v>-74.059100000000001</v>
      </c>
      <c r="G298">
        <v>-115.9674</v>
      </c>
      <c r="H298">
        <v>26.552800000000001</v>
      </c>
      <c r="I298">
        <v>180.7</v>
      </c>
      <c r="J298" t="s">
        <v>164</v>
      </c>
      <c r="L298">
        <f>IF(L$1&lt;&gt;"",IFERROR(VLOOKUP($A298,ANT_pumpParticles_Export_v2!$A$2:$DY$234,MATCH(L$1&amp;"_"&amp;LEFT(Sheet1!$J298,3),ANT_pumpParticles_Export_v2!$A$1:$DY$1,0))/VLOOKUP($A298,ANT_pumpParticles_Export_v2!$A$2:$DY$234,MATCH("Ti_"&amp;LEFT(Sheet1!$J298,3),ANT_pumpParticles_Export_v2!$A$1:$DY$1,0)),""),"")</f>
        <v>21.429134412205563</v>
      </c>
      <c r="O298">
        <f>IF(O$1&lt;&gt;"",IFERROR(VLOOKUP($A298,ANT_pumpParticles_Export_v2!$A$2:$DY$234,MATCH(O$1&amp;"_"&amp;LEFT(Sheet1!$J298,3),ANT_pumpParticles_Export_v2!$A$1:$DY$1,0))/VLOOKUP($A298,ANT_pumpParticles_Export_v2!$A$2:$DY$234,MATCH("Ti_"&amp;LEFT(Sheet1!$J298,3),ANT_pumpParticles_Export_v2!$A$1:$DY$1,0)),""),"")</f>
        <v>6.7915606380742437</v>
      </c>
      <c r="P298">
        <f>IF(P$1&lt;&gt;"",IFERROR(VLOOKUP($A298,ANT_pumpParticles_Export_v2!$A$2:$DY$234,MATCH(P$1&amp;"_"&amp;LEFT(Sheet1!$J298,3),ANT_pumpParticles_Export_v2!$A$1:$DY$1,0))/VLOOKUP($A298,ANT_pumpParticles_Export_v2!$A$2:$DY$234,MATCH("Ti_"&amp;LEFT(Sheet1!$J298,3),ANT_pumpParticles_Export_v2!$A$1:$DY$1,0)),""),"")</f>
        <v>6.7915606380742437</v>
      </c>
      <c r="S298">
        <f>IF(S$1&lt;&gt;"",IFERROR(VLOOKUP($A298,ANT_pumpParticles_Export_v2!$A$2:$DY$234,MATCH(S$1&amp;"_"&amp;LEFT(Sheet1!$J298,3),ANT_pumpParticles_Export_v2!$A$1:$DY$1,0))/VLOOKUP($A298,ANT_pumpParticles_Export_v2!$A$2:$DY$234,MATCH("Ti_"&amp;LEFT(Sheet1!$J298,3),ANT_pumpParticles_Export_v2!$A$1:$DY$1,0)),""),"")</f>
        <v>2.3316142197009875E-2</v>
      </c>
      <c r="U298">
        <f>IF(U$1&lt;&gt;"",IFERROR(VLOOKUP($A298,ANT_pumpParticles_Export_v2!$A$2:$DY$234,MATCH(U$1&amp;"_"&amp;LEFT(Sheet1!$J298,3),ANT_pumpParticles_Export_v2!$A$1:$DY$1,0))/VLOOKUP($A298,ANT_pumpParticles_Export_v2!$A$2:$DY$234,MATCH("Ti_"&amp;LEFT(Sheet1!$J298,3),ANT_pumpParticles_Export_v2!$A$1:$DY$1,0)),""),"")</f>
        <v>0.26929210059236203</v>
      </c>
      <c r="W298">
        <f>IF(W$1&lt;&gt;"",IFERROR(VLOOKUP($A298,ANT_pumpParticles_Export_v2!$A$2:$DY$234,MATCH(W$1&amp;"_"&amp;LEFT(Sheet1!$J298,3),ANT_pumpParticles_Export_v2!$A$1:$DY$1,0))/VLOOKUP($A298,ANT_pumpParticles_Export_v2!$A$2:$DY$234,MATCH("Ti_"&amp;LEFT(Sheet1!$J298,3),ANT_pumpParticles_Export_v2!$A$1:$DY$1,0)),""),"")</f>
        <v>1.3566469796780151E-3</v>
      </c>
      <c r="Y298">
        <f>IF(Y$1&lt;&gt;"",IFERROR(VLOOKUP($A298,ANT_pumpParticles_Export_v2!$A$2:$DY$234,MATCH(Y$1&amp;"_"&amp;LEFT(Sheet1!$J298,3),ANT_pumpParticles_Export_v2!$A$1:$DY$1,0))/VLOOKUP($A298,ANT_pumpParticles_Export_v2!$A$2:$DY$234,MATCH("Ti_"&amp;LEFT(Sheet1!$J298,3),ANT_pumpParticles_Export_v2!$A$1:$DY$1,0)),""),"")</f>
        <v>2.0143361405103657E-2</v>
      </c>
      <c r="Z298">
        <f>IF(Z$1&lt;&gt;"",IFERROR(VLOOKUP($A298,ANT_pumpParticles_Export_v2!$A$2:$DY$234,MATCH(Z$1&amp;"_"&amp;LEFT(Sheet1!$J298,3),ANT_pumpParticles_Export_v2!$A$1:$DY$1,0))/VLOOKUP($A298,ANT_pumpParticles_Export_v2!$A$2:$DY$234,MATCH("Ti_"&amp;LEFT(Sheet1!$J298,3),ANT_pumpParticles_Export_v2!$A$1:$DY$1,0)),""),"")</f>
        <v>7.0845811738789871E-3</v>
      </c>
      <c r="AA298">
        <f>IF(AA$1&lt;&gt;"",IFERROR(VLOOKUP($A298,ANT_pumpParticles_Export_v2!$A$2:$DY$234,MATCH(AA$1&amp;"_"&amp;LEFT(Sheet1!$J298,3),ANT_pumpParticles_Export_v2!$A$1:$DY$1,0))/VLOOKUP($A298,ANT_pumpParticles_Export_v2!$A$2:$DY$234,MATCH("Ti_"&amp;LEFT(Sheet1!$J298,3),ANT_pumpParticles_Export_v2!$A$1:$DY$1,0)),""),"")</f>
        <v>0.1545401918220744</v>
      </c>
      <c r="AB298">
        <f>IF(AB$1&lt;&gt;"",IFERROR(VLOOKUP($A298,ANT_pumpParticles_Export_v2!$A$2:$DY$234,MATCH(AB$1&amp;"_"&amp;LEFT(Sheet1!$J298,3),ANT_pumpParticles_Export_v2!$A$1:$DY$1,0))/VLOOKUP($A298,ANT_pumpParticles_Export_v2!$A$2:$DY$234,MATCH("Ti_"&amp;LEFT(Sheet1!$J298,3),ANT_pumpParticles_Export_v2!$A$1:$DY$1,0)),""),"")</f>
        <v>2.242443627884384E-3</v>
      </c>
      <c r="AC298">
        <f>IF(AC$1&lt;&gt;"",IFERROR(VLOOKUP($A298,ANT_pumpParticles_Export_v2!$A$2:$DY$234,MATCH(AC$1&amp;"_"&amp;LEFT(Sheet1!$J298,3),ANT_pumpParticles_Export_v2!$A$1:$DY$1,0))/VLOOKUP($A298,ANT_pumpParticles_Export_v2!$A$2:$DY$234,MATCH("Ti_"&amp;LEFT(Sheet1!$J298,3),ANT_pumpParticles_Export_v2!$A$1:$DY$1,0)),""),"")</f>
        <v>6.6704966582066413E-2</v>
      </c>
      <c r="AE298" t="str">
        <f>IF(AE$1&lt;&gt;"",IFERROR(VLOOKUP($A298,ANT_pumpParticles_Export_v2!$A$2:$DY$234,MATCH(AE$1&amp;"_"&amp;LEFT(Sheet1!$J298,3),ANT_pumpParticles_Export_v2!$A$1:$DY$1,0))/VLOOKUP($A298,ANT_pumpParticles_Export_v2!$A$2:$DY$234,MATCH("Ti_"&amp;LEFT(Sheet1!$J298,3),ANT_pumpParticles_Export_v2!$A$1:$DY$1,0)),""),"")</f>
        <v/>
      </c>
      <c r="AF298" t="str">
        <f>IF(AF$1&lt;&gt;"",IFERROR(VLOOKUP($A298,ANT_pumpParticles_Export_v2!$A$2:$DY$234,MATCH(AF$1&amp;"_"&amp;LEFT(Sheet1!$J298,3),ANT_pumpParticles_Export_v2!$A$1:$DY$1,0))/VLOOKUP($A298,ANT_pumpParticles_Export_v2!$A$2:$DY$234,MATCH("Ti_"&amp;LEFT(Sheet1!$J298,3),ANT_pumpParticles_Export_v2!$A$1:$DY$1,0)),""),"")</f>
        <v/>
      </c>
      <c r="AG298">
        <f>IF(AG$1&lt;&gt;"",IFERROR(VLOOKUP($A298,ANT_pumpParticles_Export_v2!$A$2:$DY$234,MATCH(AG$1&amp;"_"&amp;LEFT(Sheet1!$J298,3),ANT_pumpParticles_Export_v2!$A$1:$DY$1,0))/VLOOKUP($A298,ANT_pumpParticles_Export_v2!$A$2:$DY$234,MATCH("Ti_"&amp;LEFT(Sheet1!$J298,3),ANT_pumpParticles_Export_v2!$A$1:$DY$1,0)),""),"")</f>
        <v>6.7216071504071495E-2</v>
      </c>
      <c r="AH298">
        <f>IF(AH$1&lt;&gt;"",IFERROR(VLOOKUP($A298,ANT_pumpParticles_Export_v2!$A$2:$DY$234,MATCH(AH$1&amp;"_"&amp;LEFT(Sheet1!$J298,3),ANT_pumpParticles_Export_v2!$A$1:$DY$1,0))/VLOOKUP($A298,ANT_pumpParticles_Export_v2!$A$2:$DY$234,MATCH("Ti_"&amp;LEFT(Sheet1!$J298,3),ANT_pumpParticles_Export_v2!$A$1:$DY$1,0)),""),"")</f>
        <v>1.9761845456212318E-4</v>
      </c>
      <c r="AI298">
        <f>IF(AI$1&lt;&gt;"",IFERROR(VLOOKUP($A298,ANT_pumpParticles_Export_v2!$A$2:$DY$234,MATCH(AI$1&amp;"_"&amp;LEFT(Sheet1!$J298,3),ANT_pumpParticles_Export_v2!$A$1:$DY$1,0))/VLOOKUP($A298,ANT_pumpParticles_Export_v2!$A$2:$DY$234,MATCH("Ti_"&amp;LEFT(Sheet1!$J298,3),ANT_pumpParticles_Export_v2!$A$1:$DY$1,0)),""),"")</f>
        <v>6.6198536737120117E-2</v>
      </c>
      <c r="AJ298">
        <f>IF(AJ$1&lt;&gt;"",IFERROR(VLOOKUP($A298,ANT_pumpParticles_Export_v2!$A$2:$DY$234,MATCH(AJ$1&amp;"_"&amp;LEFT(Sheet1!$J298,3),ANT_pumpParticles_Export_v2!$A$1:$DY$1,0))/VLOOKUP($A298,ANT_pumpParticles_Export_v2!$A$2:$DY$234,MATCH("Ti_"&amp;LEFT(Sheet1!$J298,3),ANT_pumpParticles_Export_v2!$A$1:$DY$1,0)),""),"")</f>
        <v>2.0791876041421995E-3</v>
      </c>
      <c r="AM298">
        <f>IF(AM$1&lt;&gt;"",IFERROR(VLOOKUP($A298,ANT_pumpParticles_Export_v2!$A$2:$DY$234,MATCH(AM$1&amp;"_"&amp;LEFT(Sheet1!$J298,3),ANT_pumpParticles_Export_v2!$A$1:$DY$1,0))/VLOOKUP($A298,ANT_pumpParticles_Export_v2!$A$2:$DY$234,MATCH("Ti_"&amp;LEFT(Sheet1!$J298,3),ANT_pumpParticles_Export_v2!$A$1:$DY$1,0)),""),"")</f>
        <v>2.8404459680548114E-2</v>
      </c>
      <c r="AN298">
        <f>IF(AN$1&lt;&gt;"",IFERROR(VLOOKUP($A298,ANT_pumpParticles_Export_v2!$A$2:$DY$234,MATCH(AN$1&amp;"_"&amp;LEFT(Sheet1!$J298,3),ANT_pumpParticles_Export_v2!$A$1:$DY$1,0))/VLOOKUP($A298,ANT_pumpParticles_Export_v2!$A$2:$DY$234,MATCH("Ti_"&amp;LEFT(Sheet1!$J298,3),ANT_pumpParticles_Export_v2!$A$1:$DY$1,0)),""),"")</f>
        <v>2.140983280551052E-3</v>
      </c>
      <c r="AP298">
        <f>IF(AP$1&lt;&gt;"",IFERROR(VLOOKUP($A298,ANT_pumpParticles_Export_v2!$A$2:$DY$234,MATCH(AP$1&amp;"_"&amp;LEFT(Sheet1!$J298,3),ANT_pumpParticles_Export_v2!$A$1:$DY$1,0))/VLOOKUP($A298,ANT_pumpParticles_Export_v2!$A$2:$DY$234,MATCH("Ti_"&amp;LEFT(Sheet1!$J298,3),ANT_pumpParticles_Export_v2!$A$1:$DY$1,0)),""),"")</f>
        <v>2.2217474801671752E-3</v>
      </c>
      <c r="AQ298">
        <f>IF(AQ$1&lt;&gt;"",IFERROR(VLOOKUP($A298,ANT_pumpParticles_Export_v2!$A$2:$DY$234,MATCH(AQ$1&amp;"_"&amp;LEFT(Sheet1!$J298,3),ANT_pumpParticles_Export_v2!$A$1:$DY$1,0))/VLOOKUP($A298,ANT_pumpParticles_Export_v2!$A$2:$DY$234,MATCH("Ti_"&amp;LEFT(Sheet1!$J298,3),ANT_pumpParticles_Export_v2!$A$1:$DY$1,0)),""),"")</f>
        <v>2.5168210619637955E-3</v>
      </c>
      <c r="AS298">
        <f>IF(AS$1&lt;&gt;"",IFERROR(VLOOKUP($A298,ANT_pumpParticles_Export_v2!$A$2:$DY$234,MATCH(AS$1&amp;"_"&amp;LEFT(Sheet1!$J298,3),ANT_pumpParticles_Export_v2!$A$1:$DY$1,0))/VLOOKUP($A298,ANT_pumpParticles_Export_v2!$A$2:$DY$234,MATCH("Ti_"&amp;LEFT(Sheet1!$J298,3),ANT_pumpParticles_Export_v2!$A$1:$DY$1,0)),""),"")</f>
        <v>2.796331738891034E-5</v>
      </c>
      <c r="AT298">
        <f>IF(AT$1&lt;&gt;"",IFERROR(VLOOKUP($A298,ANT_pumpParticles_Export_v2!$A$2:$DY$234,MATCH(AT$1&amp;"_"&amp;LEFT(Sheet1!$J298,3),ANT_pumpParticles_Export_v2!$A$1:$DY$1,0))/VLOOKUP($A298,ANT_pumpParticles_Export_v2!$A$2:$DY$234,MATCH("Ti_"&amp;LEFT(Sheet1!$J298,3),ANT_pumpParticles_Export_v2!$A$1:$DY$1,0)),""),"")</f>
        <v>4.0574403731524967E-4</v>
      </c>
      <c r="AU298">
        <f>IF(AU$1&lt;&gt;"",IFERROR(VLOOKUP($A298,ANT_pumpParticles_Export_v2!$A$2:$DY$234,MATCH(AU$1&amp;"_"&amp;LEFT(Sheet1!$J298,3),ANT_pumpParticles_Export_v2!$A$1:$DY$1,0))/VLOOKUP($A298,ANT_pumpParticles_Export_v2!$A$2:$DY$234,MATCH("Ti_"&amp;LEFT(Sheet1!$J298,3),ANT_pumpParticles_Export_v2!$A$1:$DY$1,0)),""),"")</f>
        <v>2.9734265729322493E-3</v>
      </c>
      <c r="AV298">
        <f>IF(AV$1&lt;&gt;"",IFERROR(VLOOKUP($A298,ANT_pumpParticles_Export_v2!$A$2:$DY$234,MATCH(AV$1&amp;"_"&amp;LEFT(Sheet1!$J298,3),ANT_pumpParticles_Export_v2!$A$1:$DY$1,0))/VLOOKUP($A298,ANT_pumpParticles_Export_v2!$A$2:$DY$234,MATCH("Ti_"&amp;LEFT(Sheet1!$J298,3),ANT_pumpParticles_Export_v2!$A$1:$DY$1,0)),""),"")</f>
        <v>2.5210420023339081E-4</v>
      </c>
      <c r="AW298">
        <f>IF(AW$1&lt;&gt;"",IFERROR(VLOOKUP($A298,ANT_pumpParticles_Export_v2!$A$2:$DY$234,MATCH(AW$1&amp;"_"&amp;LEFT(Sheet1!$J298,3),ANT_pumpParticles_Export_v2!$A$1:$DY$1,0))/VLOOKUP($A298,ANT_pumpParticles_Export_v2!$A$2:$DY$234,MATCH("Ti_"&amp;LEFT(Sheet1!$J298,3),ANT_pumpParticles_Export_v2!$A$1:$DY$1,0)),""),"")</f>
        <v>9.5799332630293219E-5</v>
      </c>
      <c r="AX298">
        <f>IF(AX$1&lt;&gt;"",IFERROR(VLOOKUP($A298,ANT_pumpParticles_Export_v2!$A$2:$DY$234,MATCH(AX$1&amp;"_"&amp;LEFT(Sheet1!$J298,3),ANT_pumpParticles_Export_v2!$A$1:$DY$1,0))/VLOOKUP($A298,ANT_pumpParticles_Export_v2!$A$2:$DY$234,MATCH("Ti_"&amp;LEFT(Sheet1!$J298,3),ANT_pumpParticles_Export_v2!$A$1:$DY$1,0)),""),"")</f>
        <v>3.4252935541073257E-5</v>
      </c>
      <c r="AY298">
        <f>IF(AY$1&lt;&gt;"",IFERROR(VLOOKUP($A298,ANT_pumpParticles_Export_v2!$A$2:$DY$234,MATCH(AY$1&amp;"_"&amp;LEFT(Sheet1!$J298,3),ANT_pumpParticles_Export_v2!$A$1:$DY$1,0))/VLOOKUP($A298,ANT_pumpParticles_Export_v2!$A$2:$DY$234,MATCH("Ti_"&amp;LEFT(Sheet1!$J298,3),ANT_pumpParticles_Export_v2!$A$1:$DY$1,0)),""),"")</f>
        <v>1.8396626211868272E-4</v>
      </c>
      <c r="AZ298">
        <f>IF(AZ$1&lt;&gt;"",IFERROR(VLOOKUP($A298,ANT_pumpParticles_Export_v2!$A$2:$DY$234,MATCH(AZ$1&amp;"_"&amp;LEFT(Sheet1!$J298,3),ANT_pumpParticles_Export_v2!$A$1:$DY$1,0))/VLOOKUP($A298,ANT_pumpParticles_Export_v2!$A$2:$DY$234,MATCH("Ti_"&amp;LEFT(Sheet1!$J298,3),ANT_pumpParticles_Export_v2!$A$1:$DY$1,0)),""),"")</f>
        <v>7.5232665648894133E-5</v>
      </c>
      <c r="BB298">
        <f>IF(BB$1&lt;&gt;"",IFERROR(VLOOKUP($A298,ANT_pumpParticles_Export_v2!$A$2:$DY$234,MATCH(BB$1&amp;"_"&amp;LEFT(Sheet1!$J298,3),ANT_pumpParticles_Export_v2!$A$1:$DY$1,0))/VLOOKUP($A298,ANT_pumpParticles_Export_v2!$A$2:$DY$234,MATCH("Ti_"&amp;LEFT(Sheet1!$J298,3),ANT_pumpParticles_Export_v2!$A$1:$DY$1,0)),""),"")</f>
        <v>1.9742573933466572E-4</v>
      </c>
      <c r="BD298">
        <f>IF(BD$1&lt;&gt;"",IFERROR(VLOOKUP($A298,ANT_pumpParticles_Export_v2!$A$2:$DY$234,MATCH(BD$1&amp;"_"&amp;LEFT(Sheet1!$J298,3),ANT_pumpParticles_Export_v2!$A$1:$DY$1,0))/VLOOKUP($A298,ANT_pumpParticles_Export_v2!$A$2:$DY$234,MATCH("Ti_"&amp;LEFT(Sheet1!$J298,3),ANT_pumpParticles_Export_v2!$A$1:$DY$1,0)),""),"")</f>
        <v>5.9311410355746923E-5</v>
      </c>
    </row>
    <row r="299" spans="1:56" x14ac:dyDescent="0.3">
      <c r="A299">
        <v>19405</v>
      </c>
      <c r="B299" t="s">
        <v>140</v>
      </c>
      <c r="C299">
        <v>9</v>
      </c>
      <c r="D299" t="s">
        <v>130</v>
      </c>
      <c r="E299">
        <v>-822.3</v>
      </c>
      <c r="F299">
        <v>-74.059100000000001</v>
      </c>
      <c r="G299">
        <v>-115.9674</v>
      </c>
      <c r="H299">
        <v>26.552800000000001</v>
      </c>
      <c r="I299">
        <v>255.7</v>
      </c>
      <c r="J299" t="s">
        <v>164</v>
      </c>
      <c r="L299">
        <f>IF(L$1&lt;&gt;"",IFERROR(VLOOKUP($A299,ANT_pumpParticles_Export_v2!$A$2:$DY$234,MATCH(L$1&amp;"_"&amp;LEFT(Sheet1!$J299,3),ANT_pumpParticles_Export_v2!$A$1:$DY$1,0))/VLOOKUP($A299,ANT_pumpParticles_Export_v2!$A$2:$DY$234,MATCH("Ti_"&amp;LEFT(Sheet1!$J299,3),ANT_pumpParticles_Export_v2!$A$1:$DY$1,0)),""),"")</f>
        <v>17.527371073796864</v>
      </c>
      <c r="O299">
        <f>IF(O$1&lt;&gt;"",IFERROR(VLOOKUP($A299,ANT_pumpParticles_Export_v2!$A$2:$DY$234,MATCH(O$1&amp;"_"&amp;LEFT(Sheet1!$J299,3),ANT_pumpParticles_Export_v2!$A$1:$DY$1,0))/VLOOKUP($A299,ANT_pumpParticles_Export_v2!$A$2:$DY$234,MATCH("Ti_"&amp;LEFT(Sheet1!$J299,3),ANT_pumpParticles_Export_v2!$A$1:$DY$1,0)),""),"")</f>
        <v>6.1188936854421616</v>
      </c>
      <c r="P299">
        <f>IF(P$1&lt;&gt;"",IFERROR(VLOOKUP($A299,ANT_pumpParticles_Export_v2!$A$2:$DY$234,MATCH(P$1&amp;"_"&amp;LEFT(Sheet1!$J299,3),ANT_pumpParticles_Export_v2!$A$1:$DY$1,0))/VLOOKUP($A299,ANT_pumpParticles_Export_v2!$A$2:$DY$234,MATCH("Ti_"&amp;LEFT(Sheet1!$J299,3),ANT_pumpParticles_Export_v2!$A$1:$DY$1,0)),""),"")</f>
        <v>6.1188936854421616</v>
      </c>
      <c r="S299">
        <f>IF(S$1&lt;&gt;"",IFERROR(VLOOKUP($A299,ANT_pumpParticles_Export_v2!$A$2:$DY$234,MATCH(S$1&amp;"_"&amp;LEFT(Sheet1!$J299,3),ANT_pumpParticles_Export_v2!$A$1:$DY$1,0))/VLOOKUP($A299,ANT_pumpParticles_Export_v2!$A$2:$DY$234,MATCH("Ti_"&amp;LEFT(Sheet1!$J299,3),ANT_pumpParticles_Export_v2!$A$1:$DY$1,0)),""),"")</f>
        <v>1.9729624304593806E-2</v>
      </c>
      <c r="U299">
        <f>IF(U$1&lt;&gt;"",IFERROR(VLOOKUP($A299,ANT_pumpParticles_Export_v2!$A$2:$DY$234,MATCH(U$1&amp;"_"&amp;LEFT(Sheet1!$J299,3),ANT_pumpParticles_Export_v2!$A$1:$DY$1,0))/VLOOKUP($A299,ANT_pumpParticles_Export_v2!$A$2:$DY$234,MATCH("Ti_"&amp;LEFT(Sheet1!$J299,3),ANT_pumpParticles_Export_v2!$A$1:$DY$1,0)),""),"")</f>
        <v>0.26720452741158951</v>
      </c>
      <c r="W299">
        <f>IF(W$1&lt;&gt;"",IFERROR(VLOOKUP($A299,ANT_pumpParticles_Export_v2!$A$2:$DY$234,MATCH(W$1&amp;"_"&amp;LEFT(Sheet1!$J299,3),ANT_pumpParticles_Export_v2!$A$1:$DY$1,0))/VLOOKUP($A299,ANT_pumpParticles_Export_v2!$A$2:$DY$234,MATCH("Ti_"&amp;LEFT(Sheet1!$J299,3),ANT_pumpParticles_Export_v2!$A$1:$DY$1,0)),""),"")</f>
        <v>1.2271156734053677E-3</v>
      </c>
      <c r="Y299">
        <f>IF(Y$1&lt;&gt;"",IFERROR(VLOOKUP($A299,ANT_pumpParticles_Export_v2!$A$2:$DY$234,MATCH(Y$1&amp;"_"&amp;LEFT(Sheet1!$J299,3),ANT_pumpParticles_Export_v2!$A$1:$DY$1,0))/VLOOKUP($A299,ANT_pumpParticles_Export_v2!$A$2:$DY$234,MATCH("Ti_"&amp;LEFT(Sheet1!$J299,3),ANT_pumpParticles_Export_v2!$A$1:$DY$1,0)),""),"")</f>
        <v>1.7818832042870589E-2</v>
      </c>
      <c r="Z299">
        <f>IF(Z$1&lt;&gt;"",IFERROR(VLOOKUP($A299,ANT_pumpParticles_Export_v2!$A$2:$DY$234,MATCH(Z$1&amp;"_"&amp;LEFT(Sheet1!$J299,3),ANT_pumpParticles_Export_v2!$A$1:$DY$1,0))/VLOOKUP($A299,ANT_pumpParticles_Export_v2!$A$2:$DY$234,MATCH("Ti_"&amp;LEFT(Sheet1!$J299,3),ANT_pumpParticles_Export_v2!$A$1:$DY$1,0)),""),"")</f>
        <v>4.3487532936922497E-3</v>
      </c>
      <c r="AA299">
        <f>IF(AA$1&lt;&gt;"",IFERROR(VLOOKUP($A299,ANT_pumpParticles_Export_v2!$A$2:$DY$234,MATCH(AA$1&amp;"_"&amp;LEFT(Sheet1!$J299,3),ANT_pumpParticles_Export_v2!$A$1:$DY$1,0))/VLOOKUP($A299,ANT_pumpParticles_Export_v2!$A$2:$DY$234,MATCH("Ti_"&amp;LEFT(Sheet1!$J299,3),ANT_pumpParticles_Export_v2!$A$1:$DY$1,0)),""),"")</f>
        <v>0.19616050270106869</v>
      </c>
      <c r="AB299">
        <f>IF(AB$1&lt;&gt;"",IFERROR(VLOOKUP($A299,ANT_pumpParticles_Export_v2!$A$2:$DY$234,MATCH(AB$1&amp;"_"&amp;LEFT(Sheet1!$J299,3),ANT_pumpParticles_Export_v2!$A$1:$DY$1,0))/VLOOKUP($A299,ANT_pumpParticles_Export_v2!$A$2:$DY$234,MATCH("Ti_"&amp;LEFT(Sheet1!$J299,3),ANT_pumpParticles_Export_v2!$A$1:$DY$1,0)),""),"")</f>
        <v>1.8996365590161005E-3</v>
      </c>
      <c r="AC299">
        <f>IF(AC$1&lt;&gt;"",IFERROR(VLOOKUP($A299,ANT_pumpParticles_Export_v2!$A$2:$DY$234,MATCH(AC$1&amp;"_"&amp;LEFT(Sheet1!$J299,3),ANT_pumpParticles_Export_v2!$A$1:$DY$1,0))/VLOOKUP($A299,ANT_pumpParticles_Export_v2!$A$2:$DY$234,MATCH("Ti_"&amp;LEFT(Sheet1!$J299,3),ANT_pumpParticles_Export_v2!$A$1:$DY$1,0)),""),"")</f>
        <v>9.2247678517490564E-2</v>
      </c>
      <c r="AE299">
        <f>IF(AE$1&lt;&gt;"",IFERROR(VLOOKUP($A299,ANT_pumpParticles_Export_v2!$A$2:$DY$234,MATCH(AE$1&amp;"_"&amp;LEFT(Sheet1!$J299,3),ANT_pumpParticles_Export_v2!$A$1:$DY$1,0))/VLOOKUP($A299,ANT_pumpParticles_Export_v2!$A$2:$DY$234,MATCH("Ti_"&amp;LEFT(Sheet1!$J299,3),ANT_pumpParticles_Export_v2!$A$1:$DY$1,0)),""),"")</f>
        <v>2.4980026452095065E-2</v>
      </c>
      <c r="AF299">
        <f>IF(AF$1&lt;&gt;"",IFERROR(VLOOKUP($A299,ANT_pumpParticles_Export_v2!$A$2:$DY$234,MATCH(AF$1&amp;"_"&amp;LEFT(Sheet1!$J299,3),ANT_pumpParticles_Export_v2!$A$1:$DY$1,0))/VLOOKUP($A299,ANT_pumpParticles_Export_v2!$A$2:$DY$234,MATCH("Ti_"&amp;LEFT(Sheet1!$J299,3),ANT_pumpParticles_Export_v2!$A$1:$DY$1,0)),""),"")</f>
        <v>4.5720248797413397E-3</v>
      </c>
      <c r="AG299">
        <f>IF(AG$1&lt;&gt;"",IFERROR(VLOOKUP($A299,ANT_pumpParticles_Export_v2!$A$2:$DY$234,MATCH(AG$1&amp;"_"&amp;LEFT(Sheet1!$J299,3),ANT_pumpParticles_Export_v2!$A$1:$DY$1,0))/VLOOKUP($A299,ANT_pumpParticles_Export_v2!$A$2:$DY$234,MATCH("Ti_"&amp;LEFT(Sheet1!$J299,3),ANT_pumpParticles_Export_v2!$A$1:$DY$1,0)),""),"")</f>
        <v>9.0960863374448919E-2</v>
      </c>
      <c r="AH299">
        <f>IF(AH$1&lt;&gt;"",IFERROR(VLOOKUP($A299,ANT_pumpParticles_Export_v2!$A$2:$DY$234,MATCH(AH$1&amp;"_"&amp;LEFT(Sheet1!$J299,3),ANT_pumpParticles_Export_v2!$A$1:$DY$1,0))/VLOOKUP($A299,ANT_pumpParticles_Export_v2!$A$2:$DY$234,MATCH("Ti_"&amp;LEFT(Sheet1!$J299,3),ANT_pumpParticles_Export_v2!$A$1:$DY$1,0)),""),"")</f>
        <v>1.6929024274052196E-4</v>
      </c>
      <c r="AI299">
        <f>IF(AI$1&lt;&gt;"",IFERROR(VLOOKUP($A299,ANT_pumpParticles_Export_v2!$A$2:$DY$234,MATCH(AI$1&amp;"_"&amp;LEFT(Sheet1!$J299,3),ANT_pumpParticles_Export_v2!$A$1:$DY$1,0))/VLOOKUP($A299,ANT_pumpParticles_Export_v2!$A$2:$DY$234,MATCH("Ti_"&amp;LEFT(Sheet1!$J299,3),ANT_pumpParticles_Export_v2!$A$1:$DY$1,0)),""),"")</f>
        <v>8.8835804208267047E-2</v>
      </c>
      <c r="AJ299">
        <f>IF(AJ$1&lt;&gt;"",IFERROR(VLOOKUP($A299,ANT_pumpParticles_Export_v2!$A$2:$DY$234,MATCH(AJ$1&amp;"_"&amp;LEFT(Sheet1!$J299,3),ANT_pumpParticles_Export_v2!$A$1:$DY$1,0))/VLOOKUP($A299,ANT_pumpParticles_Export_v2!$A$2:$DY$234,MATCH("Ti_"&amp;LEFT(Sheet1!$J299,3),ANT_pumpParticles_Export_v2!$A$1:$DY$1,0)),""),"")</f>
        <v>2.4032430302767657E-3</v>
      </c>
      <c r="AM299">
        <f>IF(AM$1&lt;&gt;"",IFERROR(VLOOKUP($A299,ANT_pumpParticles_Export_v2!$A$2:$DY$234,MATCH(AM$1&amp;"_"&amp;LEFT(Sheet1!$J299,3),ANT_pumpParticles_Export_v2!$A$1:$DY$1,0))/VLOOKUP($A299,ANT_pumpParticles_Export_v2!$A$2:$DY$234,MATCH("Ti_"&amp;LEFT(Sheet1!$J299,3),ANT_pumpParticles_Export_v2!$A$1:$DY$1,0)),""),"")</f>
        <v>2.5702958511665795E-2</v>
      </c>
      <c r="AN299">
        <f>IF(AN$1&lt;&gt;"",IFERROR(VLOOKUP($A299,ANT_pumpParticles_Export_v2!$A$2:$DY$234,MATCH(AN$1&amp;"_"&amp;LEFT(Sheet1!$J299,3),ANT_pumpParticles_Export_v2!$A$1:$DY$1,0))/VLOOKUP($A299,ANT_pumpParticles_Export_v2!$A$2:$DY$234,MATCH("Ti_"&amp;LEFT(Sheet1!$J299,3),ANT_pumpParticles_Export_v2!$A$1:$DY$1,0)),""),"")</f>
        <v>1.8771881137628179E-3</v>
      </c>
      <c r="AP299">
        <f>IF(AP$1&lt;&gt;"",IFERROR(VLOOKUP($A299,ANT_pumpParticles_Export_v2!$A$2:$DY$234,MATCH(AP$1&amp;"_"&amp;LEFT(Sheet1!$J299,3),ANT_pumpParticles_Export_v2!$A$1:$DY$1,0))/VLOOKUP($A299,ANT_pumpParticles_Export_v2!$A$2:$DY$234,MATCH("Ti_"&amp;LEFT(Sheet1!$J299,3),ANT_pumpParticles_Export_v2!$A$1:$DY$1,0)),""),"")</f>
        <v>2.0462284306582324E-3</v>
      </c>
      <c r="AQ299">
        <f>IF(AQ$1&lt;&gt;"",IFERROR(VLOOKUP($A299,ANT_pumpParticles_Export_v2!$A$2:$DY$234,MATCH(AQ$1&amp;"_"&amp;LEFT(Sheet1!$J299,3),ANT_pumpParticles_Export_v2!$A$1:$DY$1,0))/VLOOKUP($A299,ANT_pumpParticles_Export_v2!$A$2:$DY$234,MATCH("Ti_"&amp;LEFT(Sheet1!$J299,3),ANT_pumpParticles_Export_v2!$A$1:$DY$1,0)),""),"")</f>
        <v>2.1751959771951447E-3</v>
      </c>
      <c r="AS299">
        <f>IF(AS$1&lt;&gt;"",IFERROR(VLOOKUP($A299,ANT_pumpParticles_Export_v2!$A$2:$DY$234,MATCH(AS$1&amp;"_"&amp;LEFT(Sheet1!$J299,3),ANT_pumpParticles_Export_v2!$A$1:$DY$1,0))/VLOOKUP($A299,ANT_pumpParticles_Export_v2!$A$2:$DY$234,MATCH("Ti_"&amp;LEFT(Sheet1!$J299,3),ANT_pumpParticles_Export_v2!$A$1:$DY$1,0)),""),"")</f>
        <v>3.1831221383252375E-5</v>
      </c>
      <c r="AT299">
        <f>IF(AT$1&lt;&gt;"",IFERROR(VLOOKUP($A299,ANT_pumpParticles_Export_v2!$A$2:$DY$234,MATCH(AT$1&amp;"_"&amp;LEFT(Sheet1!$J299,3),ANT_pumpParticles_Export_v2!$A$1:$DY$1,0))/VLOOKUP($A299,ANT_pumpParticles_Export_v2!$A$2:$DY$234,MATCH("Ti_"&amp;LEFT(Sheet1!$J299,3),ANT_pumpParticles_Export_v2!$A$1:$DY$1,0)),""),"")</f>
        <v>3.7386462026992257E-4</v>
      </c>
      <c r="AU299">
        <f>IF(AU$1&lt;&gt;"",IFERROR(VLOOKUP($A299,ANT_pumpParticles_Export_v2!$A$2:$DY$234,MATCH(AU$1&amp;"_"&amp;LEFT(Sheet1!$J299,3),ANT_pumpParticles_Export_v2!$A$1:$DY$1,0))/VLOOKUP($A299,ANT_pumpParticles_Export_v2!$A$2:$DY$234,MATCH("Ti_"&amp;LEFT(Sheet1!$J299,3),ANT_pumpParticles_Export_v2!$A$1:$DY$1,0)),""),"")</f>
        <v>3.2341648355283846E-3</v>
      </c>
      <c r="AV299">
        <f>IF(AV$1&lt;&gt;"",IFERROR(VLOOKUP($A299,ANT_pumpParticles_Export_v2!$A$2:$DY$234,MATCH(AV$1&amp;"_"&amp;LEFT(Sheet1!$J299,3),ANT_pumpParticles_Export_v2!$A$1:$DY$1,0))/VLOOKUP($A299,ANT_pumpParticles_Export_v2!$A$2:$DY$234,MATCH("Ti_"&amp;LEFT(Sheet1!$J299,3),ANT_pumpParticles_Export_v2!$A$1:$DY$1,0)),""),"")</f>
        <v>2.2845092852156481E-4</v>
      </c>
      <c r="AW299">
        <f>IF(AW$1&lt;&gt;"",IFERROR(VLOOKUP($A299,ANT_pumpParticles_Export_v2!$A$2:$DY$234,MATCH(AW$1&amp;"_"&amp;LEFT(Sheet1!$J299,3),ANT_pumpParticles_Export_v2!$A$1:$DY$1,0))/VLOOKUP($A299,ANT_pumpParticles_Export_v2!$A$2:$DY$234,MATCH("Ti_"&amp;LEFT(Sheet1!$J299,3),ANT_pumpParticles_Export_v2!$A$1:$DY$1,0)),""),"")</f>
        <v>7.1481603660080597E-5</v>
      </c>
      <c r="AX299">
        <f>IF(AX$1&lt;&gt;"",IFERROR(VLOOKUP($A299,ANT_pumpParticles_Export_v2!$A$2:$DY$234,MATCH(AX$1&amp;"_"&amp;LEFT(Sheet1!$J299,3),ANT_pumpParticles_Export_v2!$A$1:$DY$1,0))/VLOOKUP($A299,ANT_pumpParticles_Export_v2!$A$2:$DY$234,MATCH("Ti_"&amp;LEFT(Sheet1!$J299,3),ANT_pumpParticles_Export_v2!$A$1:$DY$1,0)),""),"")</f>
        <v>3.0868705647575992E-5</v>
      </c>
      <c r="AY299">
        <f>IF(AY$1&lt;&gt;"",IFERROR(VLOOKUP($A299,ANT_pumpParticles_Export_v2!$A$2:$DY$234,MATCH(AY$1&amp;"_"&amp;LEFT(Sheet1!$J299,3),ANT_pumpParticles_Export_v2!$A$1:$DY$1,0))/VLOOKUP($A299,ANT_pumpParticles_Export_v2!$A$2:$DY$234,MATCH("Ti_"&amp;LEFT(Sheet1!$J299,3),ANT_pumpParticles_Export_v2!$A$1:$DY$1,0)),""),"")</f>
        <v>1.5433847776536453E-4</v>
      </c>
      <c r="AZ299">
        <f>IF(AZ$1&lt;&gt;"",IFERROR(VLOOKUP($A299,ANT_pumpParticles_Export_v2!$A$2:$DY$234,MATCH(AZ$1&amp;"_"&amp;LEFT(Sheet1!$J299,3),ANT_pumpParticles_Export_v2!$A$1:$DY$1,0))/VLOOKUP($A299,ANT_pumpParticles_Export_v2!$A$2:$DY$234,MATCH("Ti_"&amp;LEFT(Sheet1!$J299,3),ANT_pumpParticles_Export_v2!$A$1:$DY$1,0)),""),"")</f>
        <v>7.150031320805845E-5</v>
      </c>
      <c r="BB299">
        <f>IF(BB$1&lt;&gt;"",IFERROR(VLOOKUP($A299,ANT_pumpParticles_Export_v2!$A$2:$DY$234,MATCH(BB$1&amp;"_"&amp;LEFT(Sheet1!$J299,3),ANT_pumpParticles_Export_v2!$A$1:$DY$1,0))/VLOOKUP($A299,ANT_pumpParticles_Export_v2!$A$2:$DY$234,MATCH("Ti_"&amp;LEFT(Sheet1!$J299,3),ANT_pumpParticles_Export_v2!$A$1:$DY$1,0)),""),"")</f>
        <v>1.6394853206751992E-4</v>
      </c>
      <c r="BD299">
        <f>IF(BD$1&lt;&gt;"",IFERROR(VLOOKUP($A299,ANT_pumpParticles_Export_v2!$A$2:$DY$234,MATCH(BD$1&amp;"_"&amp;LEFT(Sheet1!$J299,3),ANT_pumpParticles_Export_v2!$A$1:$DY$1,0))/VLOOKUP($A299,ANT_pumpParticles_Export_v2!$A$2:$DY$234,MATCH("Ti_"&amp;LEFT(Sheet1!$J299,3),ANT_pumpParticles_Export_v2!$A$1:$DY$1,0)),""),"")</f>
        <v>5.7941469934456969E-5</v>
      </c>
    </row>
    <row r="300" spans="1:56" x14ac:dyDescent="0.3">
      <c r="A300">
        <v>19406</v>
      </c>
      <c r="B300" t="s">
        <v>140</v>
      </c>
      <c r="C300">
        <v>9</v>
      </c>
      <c r="D300" t="s">
        <v>130</v>
      </c>
      <c r="E300">
        <v>-722.3</v>
      </c>
      <c r="F300">
        <v>-74.059100000000001</v>
      </c>
      <c r="G300">
        <v>-115.9674</v>
      </c>
      <c r="H300">
        <v>26.552800000000001</v>
      </c>
      <c r="I300">
        <v>355.7</v>
      </c>
      <c r="J300" t="s">
        <v>164</v>
      </c>
      <c r="L300">
        <f>IF(L$1&lt;&gt;"",IFERROR(VLOOKUP($A300,ANT_pumpParticles_Export_v2!$A$2:$DY$234,MATCH(L$1&amp;"_"&amp;LEFT(Sheet1!$J300,3),ANT_pumpParticles_Export_v2!$A$1:$DY$1,0))/VLOOKUP($A300,ANT_pumpParticles_Export_v2!$A$2:$DY$234,MATCH("Ti_"&amp;LEFT(Sheet1!$J300,3),ANT_pumpParticles_Export_v2!$A$1:$DY$1,0)),""),"")</f>
        <v>20.647143211643819</v>
      </c>
      <c r="O300">
        <f>IF(O$1&lt;&gt;"",IFERROR(VLOOKUP($A300,ANT_pumpParticles_Export_v2!$A$2:$DY$234,MATCH(O$1&amp;"_"&amp;LEFT(Sheet1!$J300,3),ANT_pumpParticles_Export_v2!$A$1:$DY$1,0))/VLOOKUP($A300,ANT_pumpParticles_Export_v2!$A$2:$DY$234,MATCH("Ti_"&amp;LEFT(Sheet1!$J300,3),ANT_pumpParticles_Export_v2!$A$1:$DY$1,0)),""),"")</f>
        <v>7.0770454555128932</v>
      </c>
      <c r="P300">
        <f>IF(P$1&lt;&gt;"",IFERROR(VLOOKUP($A300,ANT_pumpParticles_Export_v2!$A$2:$DY$234,MATCH(P$1&amp;"_"&amp;LEFT(Sheet1!$J300,3),ANT_pumpParticles_Export_v2!$A$1:$DY$1,0))/VLOOKUP($A300,ANT_pumpParticles_Export_v2!$A$2:$DY$234,MATCH("Ti_"&amp;LEFT(Sheet1!$J300,3),ANT_pumpParticles_Export_v2!$A$1:$DY$1,0)),""),"")</f>
        <v>7.0770454555128932</v>
      </c>
      <c r="S300">
        <f>IF(S$1&lt;&gt;"",IFERROR(VLOOKUP($A300,ANT_pumpParticles_Export_v2!$A$2:$DY$234,MATCH(S$1&amp;"_"&amp;LEFT(Sheet1!$J300,3),ANT_pumpParticles_Export_v2!$A$1:$DY$1,0))/VLOOKUP($A300,ANT_pumpParticles_Export_v2!$A$2:$DY$234,MATCH("Ti_"&amp;LEFT(Sheet1!$J300,3),ANT_pumpParticles_Export_v2!$A$1:$DY$1,0)),""),"")</f>
        <v>1.8837877215784674E-2</v>
      </c>
      <c r="U300">
        <f>IF(U$1&lt;&gt;"",IFERROR(VLOOKUP($A300,ANT_pumpParticles_Export_v2!$A$2:$DY$234,MATCH(U$1&amp;"_"&amp;LEFT(Sheet1!$J300,3),ANT_pumpParticles_Export_v2!$A$1:$DY$1,0))/VLOOKUP($A300,ANT_pumpParticles_Export_v2!$A$2:$DY$234,MATCH("Ti_"&amp;LEFT(Sheet1!$J300,3),ANT_pumpParticles_Export_v2!$A$1:$DY$1,0)),""),"")</f>
        <v>0.38518420665718239</v>
      </c>
      <c r="W300">
        <f>IF(W$1&lt;&gt;"",IFERROR(VLOOKUP($A300,ANT_pumpParticles_Export_v2!$A$2:$DY$234,MATCH(W$1&amp;"_"&amp;LEFT(Sheet1!$J300,3),ANT_pumpParticles_Export_v2!$A$1:$DY$1,0))/VLOOKUP($A300,ANT_pumpParticles_Export_v2!$A$2:$DY$234,MATCH("Ti_"&amp;LEFT(Sheet1!$J300,3),ANT_pumpParticles_Export_v2!$A$1:$DY$1,0)),""),"")</f>
        <v>1.8864693872686993E-3</v>
      </c>
      <c r="Y300">
        <f>IF(Y$1&lt;&gt;"",IFERROR(VLOOKUP($A300,ANT_pumpParticles_Export_v2!$A$2:$DY$234,MATCH(Y$1&amp;"_"&amp;LEFT(Sheet1!$J300,3),ANT_pumpParticles_Export_v2!$A$1:$DY$1,0))/VLOOKUP($A300,ANT_pumpParticles_Export_v2!$A$2:$DY$234,MATCH("Ti_"&amp;LEFT(Sheet1!$J300,3),ANT_pumpParticles_Export_v2!$A$1:$DY$1,0)),""),"")</f>
        <v>2.2614750133526849E-2</v>
      </c>
      <c r="Z300">
        <f>IF(Z$1&lt;&gt;"",IFERROR(VLOOKUP($A300,ANT_pumpParticles_Export_v2!$A$2:$DY$234,MATCH(Z$1&amp;"_"&amp;LEFT(Sheet1!$J300,3),ANT_pumpParticles_Export_v2!$A$1:$DY$1,0))/VLOOKUP($A300,ANT_pumpParticles_Export_v2!$A$2:$DY$234,MATCH("Ti_"&amp;LEFT(Sheet1!$J300,3),ANT_pumpParticles_Export_v2!$A$1:$DY$1,0)),""),"")</f>
        <v>6.2813749736633593E-3</v>
      </c>
      <c r="AA300">
        <f>IF(AA$1&lt;&gt;"",IFERROR(VLOOKUP($A300,ANT_pumpParticles_Export_v2!$A$2:$DY$234,MATCH(AA$1&amp;"_"&amp;LEFT(Sheet1!$J300,3),ANT_pumpParticles_Export_v2!$A$1:$DY$1,0))/VLOOKUP($A300,ANT_pumpParticles_Export_v2!$A$2:$DY$234,MATCH("Ti_"&amp;LEFT(Sheet1!$J300,3),ANT_pumpParticles_Export_v2!$A$1:$DY$1,0)),""),"")</f>
        <v>5.3285472070555222E-2</v>
      </c>
      <c r="AB300">
        <f>IF(AB$1&lt;&gt;"",IFERROR(VLOOKUP($A300,ANT_pumpParticles_Export_v2!$A$2:$DY$234,MATCH(AB$1&amp;"_"&amp;LEFT(Sheet1!$J300,3),ANT_pumpParticles_Export_v2!$A$1:$DY$1,0))/VLOOKUP($A300,ANT_pumpParticles_Export_v2!$A$2:$DY$234,MATCH("Ti_"&amp;LEFT(Sheet1!$J300,3),ANT_pumpParticles_Export_v2!$A$1:$DY$1,0)),""),"")</f>
        <v>2.1654448149090082E-3</v>
      </c>
      <c r="AC300">
        <f>IF(AC$1&lt;&gt;"",IFERROR(VLOOKUP($A300,ANT_pumpParticles_Export_v2!$A$2:$DY$234,MATCH(AC$1&amp;"_"&amp;LEFT(Sheet1!$J300,3),ANT_pumpParticles_Export_v2!$A$1:$DY$1,0))/VLOOKUP($A300,ANT_pumpParticles_Export_v2!$A$2:$DY$234,MATCH("Ti_"&amp;LEFT(Sheet1!$J300,3),ANT_pumpParticles_Export_v2!$A$1:$DY$1,0)),""),"")</f>
        <v>6.6565989302052722E-2</v>
      </c>
      <c r="AE300">
        <f>IF(AE$1&lt;&gt;"",IFERROR(VLOOKUP($A300,ANT_pumpParticles_Export_v2!$A$2:$DY$234,MATCH(AE$1&amp;"_"&amp;LEFT(Sheet1!$J300,3),ANT_pumpParticles_Export_v2!$A$1:$DY$1,0))/VLOOKUP($A300,ANT_pumpParticles_Export_v2!$A$2:$DY$234,MATCH("Ti_"&amp;LEFT(Sheet1!$J300,3),ANT_pumpParticles_Export_v2!$A$1:$DY$1,0)),""),"")</f>
        <v>1.4846273781466891E-2</v>
      </c>
      <c r="AF300" t="str">
        <f>IF(AF$1&lt;&gt;"",IFERROR(VLOOKUP($A300,ANT_pumpParticles_Export_v2!$A$2:$DY$234,MATCH(AF$1&amp;"_"&amp;LEFT(Sheet1!$J300,3),ANT_pumpParticles_Export_v2!$A$1:$DY$1,0))/VLOOKUP($A300,ANT_pumpParticles_Export_v2!$A$2:$DY$234,MATCH("Ti_"&amp;LEFT(Sheet1!$J300,3),ANT_pumpParticles_Export_v2!$A$1:$DY$1,0)),""),"")</f>
        <v/>
      </c>
      <c r="AG300">
        <f>IF(AG$1&lt;&gt;"",IFERROR(VLOOKUP($A300,ANT_pumpParticles_Export_v2!$A$2:$DY$234,MATCH(AG$1&amp;"_"&amp;LEFT(Sheet1!$J300,3),ANT_pumpParticles_Export_v2!$A$1:$DY$1,0))/VLOOKUP($A300,ANT_pumpParticles_Export_v2!$A$2:$DY$234,MATCH("Ti_"&amp;LEFT(Sheet1!$J300,3),ANT_pumpParticles_Export_v2!$A$1:$DY$1,0)),""),"")</f>
        <v>6.5442861442168238E-2</v>
      </c>
      <c r="AH300">
        <f>IF(AH$1&lt;&gt;"",IFERROR(VLOOKUP($A300,ANT_pumpParticles_Export_v2!$A$2:$DY$234,MATCH(AH$1&amp;"_"&amp;LEFT(Sheet1!$J300,3),ANT_pumpParticles_Export_v2!$A$1:$DY$1,0))/VLOOKUP($A300,ANT_pumpParticles_Export_v2!$A$2:$DY$234,MATCH("Ti_"&amp;LEFT(Sheet1!$J300,3),ANT_pumpParticles_Export_v2!$A$1:$DY$1,0)),""),"")</f>
        <v>3.1748759842829328E-4</v>
      </c>
      <c r="AI300">
        <f>IF(AI$1&lt;&gt;"",IFERROR(VLOOKUP($A300,ANT_pumpParticles_Export_v2!$A$2:$DY$234,MATCH(AI$1&amp;"_"&amp;LEFT(Sheet1!$J300,3),ANT_pumpParticles_Export_v2!$A$1:$DY$1,0))/VLOOKUP($A300,ANT_pumpParticles_Export_v2!$A$2:$DY$234,MATCH("Ti_"&amp;LEFT(Sheet1!$J300,3),ANT_pumpParticles_Export_v2!$A$1:$DY$1,0)),""),"")</f>
        <v>6.4648873251724276E-2</v>
      </c>
      <c r="AJ300">
        <f>IF(AJ$1&lt;&gt;"",IFERROR(VLOOKUP($A300,ANT_pumpParticles_Export_v2!$A$2:$DY$234,MATCH(AJ$1&amp;"_"&amp;LEFT(Sheet1!$J300,3),ANT_pumpParticles_Export_v2!$A$1:$DY$1,0))/VLOOKUP($A300,ANT_pumpParticles_Export_v2!$A$2:$DY$234,MATCH("Ti_"&amp;LEFT(Sheet1!$J300,3),ANT_pumpParticles_Export_v2!$A$1:$DY$1,0)),""),"")</f>
        <v>2.0962624604091771E-3</v>
      </c>
      <c r="AM300">
        <f>IF(AM$1&lt;&gt;"",IFERROR(VLOOKUP($A300,ANT_pumpParticles_Export_v2!$A$2:$DY$234,MATCH(AM$1&amp;"_"&amp;LEFT(Sheet1!$J300,3),ANT_pumpParticles_Export_v2!$A$1:$DY$1,0))/VLOOKUP($A300,ANT_pumpParticles_Export_v2!$A$2:$DY$234,MATCH("Ti_"&amp;LEFT(Sheet1!$J300,3),ANT_pumpParticles_Export_v2!$A$1:$DY$1,0)),""),"")</f>
        <v>1.1002276022670416E-2</v>
      </c>
      <c r="AN300">
        <f>IF(AN$1&lt;&gt;"",IFERROR(VLOOKUP($A300,ANT_pumpParticles_Export_v2!$A$2:$DY$234,MATCH(AN$1&amp;"_"&amp;LEFT(Sheet1!$J300,3),ANT_pumpParticles_Export_v2!$A$1:$DY$1,0))/VLOOKUP($A300,ANT_pumpParticles_Export_v2!$A$2:$DY$234,MATCH("Ti_"&amp;LEFT(Sheet1!$J300,3),ANT_pumpParticles_Export_v2!$A$1:$DY$1,0)),""),"")</f>
        <v>2.1969771653171447E-3</v>
      </c>
      <c r="AP300">
        <f>IF(AP$1&lt;&gt;"",IFERROR(VLOOKUP($A300,ANT_pumpParticles_Export_v2!$A$2:$DY$234,MATCH(AP$1&amp;"_"&amp;LEFT(Sheet1!$J300,3),ANT_pumpParticles_Export_v2!$A$1:$DY$1,0))/VLOOKUP($A300,ANT_pumpParticles_Export_v2!$A$2:$DY$234,MATCH("Ti_"&amp;LEFT(Sheet1!$J300,3),ANT_pumpParticles_Export_v2!$A$1:$DY$1,0)),""),"")</f>
        <v>2.3228529795672956E-3</v>
      </c>
      <c r="AQ300">
        <f>IF(AQ$1&lt;&gt;"",IFERROR(VLOOKUP($A300,ANT_pumpParticles_Export_v2!$A$2:$DY$234,MATCH(AQ$1&amp;"_"&amp;LEFT(Sheet1!$J300,3),ANT_pumpParticles_Export_v2!$A$1:$DY$1,0))/VLOOKUP($A300,ANT_pumpParticles_Export_v2!$A$2:$DY$234,MATCH("Ti_"&amp;LEFT(Sheet1!$J300,3),ANT_pumpParticles_Export_v2!$A$1:$DY$1,0)),""),"")</f>
        <v>2.5632354275949227E-3</v>
      </c>
      <c r="AS300">
        <f>IF(AS$1&lt;&gt;"",IFERROR(VLOOKUP($A300,ANT_pumpParticles_Export_v2!$A$2:$DY$234,MATCH(AS$1&amp;"_"&amp;LEFT(Sheet1!$J300,3),ANT_pumpParticles_Export_v2!$A$1:$DY$1,0))/VLOOKUP($A300,ANT_pumpParticles_Export_v2!$A$2:$DY$234,MATCH("Ti_"&amp;LEFT(Sheet1!$J300,3),ANT_pumpParticles_Export_v2!$A$1:$DY$1,0)),""),"")</f>
        <v>7.2870047530638834E-5</v>
      </c>
      <c r="AT300">
        <f>IF(AT$1&lt;&gt;"",IFERROR(VLOOKUP($A300,ANT_pumpParticles_Export_v2!$A$2:$DY$234,MATCH(AT$1&amp;"_"&amp;LEFT(Sheet1!$J300,3),ANT_pumpParticles_Export_v2!$A$1:$DY$1,0))/VLOOKUP($A300,ANT_pumpParticles_Export_v2!$A$2:$DY$234,MATCH("Ti_"&amp;LEFT(Sheet1!$J300,3),ANT_pumpParticles_Export_v2!$A$1:$DY$1,0)),""),"")</f>
        <v>4.1599737545930219E-4</v>
      </c>
      <c r="AU300">
        <f>IF(AU$1&lt;&gt;"",IFERROR(VLOOKUP($A300,ANT_pumpParticles_Export_v2!$A$2:$DY$234,MATCH(AU$1&amp;"_"&amp;LEFT(Sheet1!$J300,3),ANT_pumpParticles_Export_v2!$A$1:$DY$1,0))/VLOOKUP($A300,ANT_pumpParticles_Export_v2!$A$2:$DY$234,MATCH("Ti_"&amp;LEFT(Sheet1!$J300,3),ANT_pumpParticles_Export_v2!$A$1:$DY$1,0)),""),"")</f>
        <v>3.4811247770418783E-3</v>
      </c>
      <c r="AV300">
        <f>IF(AV$1&lt;&gt;"",IFERROR(VLOOKUP($A300,ANT_pumpParticles_Export_v2!$A$2:$DY$234,MATCH(AV$1&amp;"_"&amp;LEFT(Sheet1!$J300,3),ANT_pumpParticles_Export_v2!$A$1:$DY$1,0))/VLOOKUP($A300,ANT_pumpParticles_Export_v2!$A$2:$DY$234,MATCH("Ti_"&amp;LEFT(Sheet1!$J300,3),ANT_pumpParticles_Export_v2!$A$1:$DY$1,0)),""),"")</f>
        <v>3.5431349259671486E-4</v>
      </c>
      <c r="AW300">
        <f>IF(AW$1&lt;&gt;"",IFERROR(VLOOKUP($A300,ANT_pumpParticles_Export_v2!$A$2:$DY$234,MATCH(AW$1&amp;"_"&amp;LEFT(Sheet1!$J300,3),ANT_pumpParticles_Export_v2!$A$1:$DY$1,0))/VLOOKUP($A300,ANT_pumpParticles_Export_v2!$A$2:$DY$234,MATCH("Ti_"&amp;LEFT(Sheet1!$J300,3),ANT_pumpParticles_Export_v2!$A$1:$DY$1,0)),""),"")</f>
        <v>9.1288147875614014E-5</v>
      </c>
      <c r="AX300">
        <f>IF(AX$1&lt;&gt;"",IFERROR(VLOOKUP($A300,ANT_pumpParticles_Export_v2!$A$2:$DY$234,MATCH(AX$1&amp;"_"&amp;LEFT(Sheet1!$J300,3),ANT_pumpParticles_Export_v2!$A$1:$DY$1,0))/VLOOKUP($A300,ANT_pumpParticles_Export_v2!$A$2:$DY$234,MATCH("Ti_"&amp;LEFT(Sheet1!$J300,3),ANT_pumpParticles_Export_v2!$A$1:$DY$1,0)),""),"")</f>
        <v>4.1580140915245948E-5</v>
      </c>
      <c r="AY300">
        <f>IF(AY$1&lt;&gt;"",IFERROR(VLOOKUP($A300,ANT_pumpParticles_Export_v2!$A$2:$DY$234,MATCH(AY$1&amp;"_"&amp;LEFT(Sheet1!$J300,3),ANT_pumpParticles_Export_v2!$A$1:$DY$1,0))/VLOOKUP($A300,ANT_pumpParticles_Export_v2!$A$2:$DY$234,MATCH("Ti_"&amp;LEFT(Sheet1!$J300,3),ANT_pumpParticles_Export_v2!$A$1:$DY$1,0)),""),"")</f>
        <v>2.2758696889993524E-4</v>
      </c>
      <c r="AZ300">
        <f>IF(AZ$1&lt;&gt;"",IFERROR(VLOOKUP($A300,ANT_pumpParticles_Export_v2!$A$2:$DY$234,MATCH(AZ$1&amp;"_"&amp;LEFT(Sheet1!$J300,3),ANT_pumpParticles_Export_v2!$A$1:$DY$1,0))/VLOOKUP($A300,ANT_pumpParticles_Export_v2!$A$2:$DY$234,MATCH("Ti_"&amp;LEFT(Sheet1!$J300,3),ANT_pumpParticles_Export_v2!$A$1:$DY$1,0)),""),"")</f>
        <v>5.4863080410218055E-5</v>
      </c>
      <c r="BB300">
        <f>IF(BB$1&lt;&gt;"",IFERROR(VLOOKUP($A300,ANT_pumpParticles_Export_v2!$A$2:$DY$234,MATCH(BB$1&amp;"_"&amp;LEFT(Sheet1!$J300,3),ANT_pumpParticles_Export_v2!$A$1:$DY$1,0))/VLOOKUP($A300,ANT_pumpParticles_Export_v2!$A$2:$DY$234,MATCH("Ti_"&amp;LEFT(Sheet1!$J300,3),ANT_pumpParticles_Export_v2!$A$1:$DY$1,0)),""),"")</f>
        <v>2.2458770570904133E-4</v>
      </c>
      <c r="BD300">
        <f>IF(BD$1&lt;&gt;"",IFERROR(VLOOKUP($A300,ANT_pumpParticles_Export_v2!$A$2:$DY$234,MATCH(BD$1&amp;"_"&amp;LEFT(Sheet1!$J300,3),ANT_pumpParticles_Export_v2!$A$1:$DY$1,0))/VLOOKUP($A300,ANT_pumpParticles_Export_v2!$A$2:$DY$234,MATCH("Ti_"&amp;LEFT(Sheet1!$J300,3),ANT_pumpParticles_Export_v2!$A$1:$DY$1,0)),""),"")</f>
        <v>1.0931168317198008E-4</v>
      </c>
    </row>
    <row r="301" spans="1:56" x14ac:dyDescent="0.3">
      <c r="A301">
        <v>19407</v>
      </c>
      <c r="B301" t="s">
        <v>140</v>
      </c>
      <c r="C301">
        <v>9</v>
      </c>
      <c r="D301" t="s">
        <v>130</v>
      </c>
      <c r="E301">
        <v>-372.3</v>
      </c>
      <c r="F301">
        <v>-74.059100000000001</v>
      </c>
      <c r="G301">
        <v>-115.9674</v>
      </c>
      <c r="H301">
        <v>26.552800000000001</v>
      </c>
      <c r="I301">
        <v>705.7</v>
      </c>
      <c r="J301" t="s">
        <v>164</v>
      </c>
      <c r="L301">
        <f>IF(L$1&lt;&gt;"",IFERROR(VLOOKUP($A301,ANT_pumpParticles_Export_v2!$A$2:$DY$234,MATCH(L$1&amp;"_"&amp;LEFT(Sheet1!$J301,3),ANT_pumpParticles_Export_v2!$A$1:$DY$1,0))/VLOOKUP($A301,ANT_pumpParticles_Export_v2!$A$2:$DY$234,MATCH("Ti_"&amp;LEFT(Sheet1!$J301,3),ANT_pumpParticles_Export_v2!$A$1:$DY$1,0)),""),"")</f>
        <v>21.522796975394272</v>
      </c>
      <c r="O301">
        <f>IF(O$1&lt;&gt;"",IFERROR(VLOOKUP($A301,ANT_pumpParticles_Export_v2!$A$2:$DY$234,MATCH(O$1&amp;"_"&amp;LEFT(Sheet1!$J301,3),ANT_pumpParticles_Export_v2!$A$1:$DY$1,0))/VLOOKUP($A301,ANT_pumpParticles_Export_v2!$A$2:$DY$234,MATCH("Ti_"&amp;LEFT(Sheet1!$J301,3),ANT_pumpParticles_Export_v2!$A$1:$DY$1,0)),""),"")</f>
        <v>6.8413316082321449</v>
      </c>
      <c r="P301">
        <f>IF(P$1&lt;&gt;"",IFERROR(VLOOKUP($A301,ANT_pumpParticles_Export_v2!$A$2:$DY$234,MATCH(P$1&amp;"_"&amp;LEFT(Sheet1!$J301,3),ANT_pumpParticles_Export_v2!$A$1:$DY$1,0))/VLOOKUP($A301,ANT_pumpParticles_Export_v2!$A$2:$DY$234,MATCH("Ti_"&amp;LEFT(Sheet1!$J301,3),ANT_pumpParticles_Export_v2!$A$1:$DY$1,0)),""),"")</f>
        <v>6.8413316082321449</v>
      </c>
      <c r="S301">
        <f>IF(S$1&lt;&gt;"",IFERROR(VLOOKUP($A301,ANT_pumpParticles_Export_v2!$A$2:$DY$234,MATCH(S$1&amp;"_"&amp;LEFT(Sheet1!$J301,3),ANT_pumpParticles_Export_v2!$A$1:$DY$1,0))/VLOOKUP($A301,ANT_pumpParticles_Export_v2!$A$2:$DY$234,MATCH("Ti_"&amp;LEFT(Sheet1!$J301,3),ANT_pumpParticles_Export_v2!$A$1:$DY$1,0)),""),"")</f>
        <v>1.9942205200108275E-2</v>
      </c>
      <c r="U301">
        <f>IF(U$1&lt;&gt;"",IFERROR(VLOOKUP($A301,ANT_pumpParticles_Export_v2!$A$2:$DY$234,MATCH(U$1&amp;"_"&amp;LEFT(Sheet1!$J301,3),ANT_pumpParticles_Export_v2!$A$1:$DY$1,0))/VLOOKUP($A301,ANT_pumpParticles_Export_v2!$A$2:$DY$234,MATCH("Ti_"&amp;LEFT(Sheet1!$J301,3),ANT_pumpParticles_Export_v2!$A$1:$DY$1,0)),""),"")</f>
        <v>0.85794193354776771</v>
      </c>
      <c r="W301">
        <f>IF(W$1&lt;&gt;"",IFERROR(VLOOKUP($A301,ANT_pumpParticles_Export_v2!$A$2:$DY$234,MATCH(W$1&amp;"_"&amp;LEFT(Sheet1!$J301,3),ANT_pumpParticles_Export_v2!$A$1:$DY$1,0))/VLOOKUP($A301,ANT_pumpParticles_Export_v2!$A$2:$DY$234,MATCH("Ti_"&amp;LEFT(Sheet1!$J301,3),ANT_pumpParticles_Export_v2!$A$1:$DY$1,0)),""),"")</f>
        <v>1.9673243307199366E-3</v>
      </c>
      <c r="Y301">
        <f>IF(Y$1&lt;&gt;"",IFERROR(VLOOKUP($A301,ANT_pumpParticles_Export_v2!$A$2:$DY$234,MATCH(Y$1&amp;"_"&amp;LEFT(Sheet1!$J301,3),ANT_pumpParticles_Export_v2!$A$1:$DY$1,0))/VLOOKUP($A301,ANT_pumpParticles_Export_v2!$A$2:$DY$234,MATCH("Ti_"&amp;LEFT(Sheet1!$J301,3),ANT_pumpParticles_Export_v2!$A$1:$DY$1,0)),""),"")</f>
        <v>2.6018455344850269E-2</v>
      </c>
      <c r="Z301">
        <f>IF(Z$1&lt;&gt;"",IFERROR(VLOOKUP($A301,ANT_pumpParticles_Export_v2!$A$2:$DY$234,MATCH(Z$1&amp;"_"&amp;LEFT(Sheet1!$J301,3),ANT_pumpParticles_Export_v2!$A$1:$DY$1,0))/VLOOKUP($A301,ANT_pumpParticles_Export_v2!$A$2:$DY$234,MATCH("Ti_"&amp;LEFT(Sheet1!$J301,3),ANT_pumpParticles_Export_v2!$A$1:$DY$1,0)),""),"")</f>
        <v>5.4956721283790652E-3</v>
      </c>
      <c r="AA301">
        <f>IF(AA$1&lt;&gt;"",IFERROR(VLOOKUP($A301,ANT_pumpParticles_Export_v2!$A$2:$DY$234,MATCH(AA$1&amp;"_"&amp;LEFT(Sheet1!$J301,3),ANT_pumpParticles_Export_v2!$A$1:$DY$1,0))/VLOOKUP($A301,ANT_pumpParticles_Export_v2!$A$2:$DY$234,MATCH("Ti_"&amp;LEFT(Sheet1!$J301,3),ANT_pumpParticles_Export_v2!$A$1:$DY$1,0)),""),"")</f>
        <v>0.10721352732210605</v>
      </c>
      <c r="AB301">
        <f>IF(AB$1&lt;&gt;"",IFERROR(VLOOKUP($A301,ANT_pumpParticles_Export_v2!$A$2:$DY$234,MATCH(AB$1&amp;"_"&amp;LEFT(Sheet1!$J301,3),ANT_pumpParticles_Export_v2!$A$1:$DY$1,0))/VLOOKUP($A301,ANT_pumpParticles_Export_v2!$A$2:$DY$234,MATCH("Ti_"&amp;LEFT(Sheet1!$J301,3),ANT_pumpParticles_Export_v2!$A$1:$DY$1,0)),""),"")</f>
        <v>2.0311836442771449E-3</v>
      </c>
      <c r="AC301">
        <f>IF(AC$1&lt;&gt;"",IFERROR(VLOOKUP($A301,ANT_pumpParticles_Export_v2!$A$2:$DY$234,MATCH(AC$1&amp;"_"&amp;LEFT(Sheet1!$J301,3),ANT_pumpParticles_Export_v2!$A$1:$DY$1,0))/VLOOKUP($A301,ANT_pumpParticles_Export_v2!$A$2:$DY$234,MATCH("Ti_"&amp;LEFT(Sheet1!$J301,3),ANT_pumpParticles_Export_v2!$A$1:$DY$1,0)),""),"")</f>
        <v>7.620320370694432E-2</v>
      </c>
      <c r="AE301">
        <f>IF(AE$1&lt;&gt;"",IFERROR(VLOOKUP($A301,ANT_pumpParticles_Export_v2!$A$2:$DY$234,MATCH(AE$1&amp;"_"&amp;LEFT(Sheet1!$J301,3),ANT_pumpParticles_Export_v2!$A$1:$DY$1,0))/VLOOKUP($A301,ANT_pumpParticles_Export_v2!$A$2:$DY$234,MATCH("Ti_"&amp;LEFT(Sheet1!$J301,3),ANT_pumpParticles_Export_v2!$A$1:$DY$1,0)),""),"")</f>
        <v>1.4381702519334008E-2</v>
      </c>
      <c r="AF301" t="str">
        <f>IF(AF$1&lt;&gt;"",IFERROR(VLOOKUP($A301,ANT_pumpParticles_Export_v2!$A$2:$DY$234,MATCH(AF$1&amp;"_"&amp;LEFT(Sheet1!$J301,3),ANT_pumpParticles_Export_v2!$A$1:$DY$1,0))/VLOOKUP($A301,ANT_pumpParticles_Export_v2!$A$2:$DY$234,MATCH("Ti_"&amp;LEFT(Sheet1!$J301,3),ANT_pumpParticles_Export_v2!$A$1:$DY$1,0)),""),"")</f>
        <v/>
      </c>
      <c r="AG301">
        <f>IF(AG$1&lt;&gt;"",IFERROR(VLOOKUP($A301,ANT_pumpParticles_Export_v2!$A$2:$DY$234,MATCH(AG$1&amp;"_"&amp;LEFT(Sheet1!$J301,3),ANT_pumpParticles_Export_v2!$A$1:$DY$1,0))/VLOOKUP($A301,ANT_pumpParticles_Export_v2!$A$2:$DY$234,MATCH("Ti_"&amp;LEFT(Sheet1!$J301,3),ANT_pumpParticles_Export_v2!$A$1:$DY$1,0)),""),"")</f>
        <v>7.5557280723368286E-2</v>
      </c>
      <c r="AH301">
        <f>IF(AH$1&lt;&gt;"",IFERROR(VLOOKUP($A301,ANT_pumpParticles_Export_v2!$A$2:$DY$234,MATCH(AH$1&amp;"_"&amp;LEFT(Sheet1!$J301,3),ANT_pumpParticles_Export_v2!$A$1:$DY$1,0))/VLOOKUP($A301,ANT_pumpParticles_Export_v2!$A$2:$DY$234,MATCH("Ti_"&amp;LEFT(Sheet1!$J301,3),ANT_pumpParticles_Export_v2!$A$1:$DY$1,0)),""),"")</f>
        <v>2.9596412930661307E-4</v>
      </c>
      <c r="AI301">
        <f>IF(AI$1&lt;&gt;"",IFERROR(VLOOKUP($A301,ANT_pumpParticles_Export_v2!$A$2:$DY$234,MATCH(AI$1&amp;"_"&amp;LEFT(Sheet1!$J301,3),ANT_pumpParticles_Export_v2!$A$1:$DY$1,0))/VLOOKUP($A301,ANT_pumpParticles_Export_v2!$A$2:$DY$234,MATCH("Ti_"&amp;LEFT(Sheet1!$J301,3),ANT_pumpParticles_Export_v2!$A$1:$DY$1,0)),""),"")</f>
        <v>7.4340364827506986E-2</v>
      </c>
      <c r="AJ301">
        <f>IF(AJ$1&lt;&gt;"",IFERROR(VLOOKUP($A301,ANT_pumpParticles_Export_v2!$A$2:$DY$234,MATCH(AJ$1&amp;"_"&amp;LEFT(Sheet1!$J301,3),ANT_pumpParticles_Export_v2!$A$1:$DY$1,0))/VLOOKUP($A301,ANT_pumpParticles_Export_v2!$A$2:$DY$234,MATCH("Ti_"&amp;LEFT(Sheet1!$J301,3),ANT_pumpParticles_Export_v2!$A$1:$DY$1,0)),""),"")</f>
        <v>2.0701396650131118E-3</v>
      </c>
      <c r="AM301">
        <f>IF(AM$1&lt;&gt;"",IFERROR(VLOOKUP($A301,ANT_pumpParticles_Export_v2!$A$2:$DY$234,MATCH(AM$1&amp;"_"&amp;LEFT(Sheet1!$J301,3),ANT_pumpParticles_Export_v2!$A$1:$DY$1,0))/VLOOKUP($A301,ANT_pumpParticles_Export_v2!$A$2:$DY$234,MATCH("Ti_"&amp;LEFT(Sheet1!$J301,3),ANT_pumpParticles_Export_v2!$A$1:$DY$1,0)),""),"")</f>
        <v>1.1615020501024139E-2</v>
      </c>
      <c r="AN301">
        <f>IF(AN$1&lt;&gt;"",IFERROR(VLOOKUP($A301,ANT_pumpParticles_Export_v2!$A$2:$DY$234,MATCH(AN$1&amp;"_"&amp;LEFT(Sheet1!$J301,3),ANT_pumpParticles_Export_v2!$A$1:$DY$1,0))/VLOOKUP($A301,ANT_pumpParticles_Export_v2!$A$2:$DY$234,MATCH("Ti_"&amp;LEFT(Sheet1!$J301,3),ANT_pumpParticles_Export_v2!$A$1:$DY$1,0)),""),"")</f>
        <v>1.9910205716606685E-3</v>
      </c>
      <c r="AP301">
        <f>IF(AP$1&lt;&gt;"",IFERROR(VLOOKUP($A301,ANT_pumpParticles_Export_v2!$A$2:$DY$234,MATCH(AP$1&amp;"_"&amp;LEFT(Sheet1!$J301,3),ANT_pumpParticles_Export_v2!$A$1:$DY$1,0))/VLOOKUP($A301,ANT_pumpParticles_Export_v2!$A$2:$DY$234,MATCH("Ti_"&amp;LEFT(Sheet1!$J301,3),ANT_pumpParticles_Export_v2!$A$1:$DY$1,0)),""),"")</f>
        <v>2.0776392684805933E-3</v>
      </c>
      <c r="AQ301">
        <f>IF(AQ$1&lt;&gt;"",IFERROR(VLOOKUP($A301,ANT_pumpParticles_Export_v2!$A$2:$DY$234,MATCH(AQ$1&amp;"_"&amp;LEFT(Sheet1!$J301,3),ANT_pumpParticles_Export_v2!$A$1:$DY$1,0))/VLOOKUP($A301,ANT_pumpParticles_Export_v2!$A$2:$DY$234,MATCH("Ti_"&amp;LEFT(Sheet1!$J301,3),ANT_pumpParticles_Export_v2!$A$1:$DY$1,0)),""),"")</f>
        <v>2.2988112252248709E-3</v>
      </c>
      <c r="AS301">
        <f>IF(AS$1&lt;&gt;"",IFERROR(VLOOKUP($A301,ANT_pumpParticles_Export_v2!$A$2:$DY$234,MATCH(AS$1&amp;"_"&amp;LEFT(Sheet1!$J301,3),ANT_pumpParticles_Export_v2!$A$1:$DY$1,0))/VLOOKUP($A301,ANT_pumpParticles_Export_v2!$A$2:$DY$234,MATCH("Ti_"&amp;LEFT(Sheet1!$J301,3),ANT_pumpParticles_Export_v2!$A$1:$DY$1,0)),""),"")</f>
        <v>5.104342735154834E-5</v>
      </c>
      <c r="AT301">
        <f>IF(AT$1&lt;&gt;"",IFERROR(VLOOKUP($A301,ANT_pumpParticles_Export_v2!$A$2:$DY$234,MATCH(AT$1&amp;"_"&amp;LEFT(Sheet1!$J301,3),ANT_pumpParticles_Export_v2!$A$1:$DY$1,0))/VLOOKUP($A301,ANT_pumpParticles_Export_v2!$A$2:$DY$234,MATCH("Ti_"&amp;LEFT(Sheet1!$J301,3),ANT_pumpParticles_Export_v2!$A$1:$DY$1,0)),""),"")</f>
        <v>3.7961653536911194E-4</v>
      </c>
      <c r="AU301">
        <f>IF(AU$1&lt;&gt;"",IFERROR(VLOOKUP($A301,ANT_pumpParticles_Export_v2!$A$2:$DY$234,MATCH(AU$1&amp;"_"&amp;LEFT(Sheet1!$J301,3),ANT_pumpParticles_Export_v2!$A$1:$DY$1,0))/VLOOKUP($A301,ANT_pumpParticles_Export_v2!$A$2:$DY$234,MATCH("Ti_"&amp;LEFT(Sheet1!$J301,3),ANT_pumpParticles_Export_v2!$A$1:$DY$1,0)),""),"")</f>
        <v>4.9427721784045002E-3</v>
      </c>
      <c r="AV301">
        <f>IF(AV$1&lt;&gt;"",IFERROR(VLOOKUP($A301,ANT_pumpParticles_Export_v2!$A$2:$DY$234,MATCH(AV$1&amp;"_"&amp;LEFT(Sheet1!$J301,3),ANT_pumpParticles_Export_v2!$A$1:$DY$1,0))/VLOOKUP($A301,ANT_pumpParticles_Export_v2!$A$2:$DY$234,MATCH("Ti_"&amp;LEFT(Sheet1!$J301,3),ANT_pumpParticles_Export_v2!$A$1:$DY$1,0)),""),"")</f>
        <v>3.0792065068124998E-4</v>
      </c>
      <c r="AW301">
        <f>IF(AW$1&lt;&gt;"",IFERROR(VLOOKUP($A301,ANT_pumpParticles_Export_v2!$A$2:$DY$234,MATCH(AW$1&amp;"_"&amp;LEFT(Sheet1!$J301,3),ANT_pumpParticles_Export_v2!$A$1:$DY$1,0))/VLOOKUP($A301,ANT_pumpParticles_Export_v2!$A$2:$DY$234,MATCH("Ti_"&amp;LEFT(Sheet1!$J301,3),ANT_pumpParticles_Export_v2!$A$1:$DY$1,0)),""),"")</f>
        <v>7.936932360623368E-5</v>
      </c>
      <c r="AX301">
        <f>IF(AX$1&lt;&gt;"",IFERROR(VLOOKUP($A301,ANT_pumpParticles_Export_v2!$A$2:$DY$234,MATCH(AX$1&amp;"_"&amp;LEFT(Sheet1!$J301,3),ANT_pumpParticles_Export_v2!$A$1:$DY$1,0))/VLOOKUP($A301,ANT_pumpParticles_Export_v2!$A$2:$DY$234,MATCH("Ti_"&amp;LEFT(Sheet1!$J301,3),ANT_pumpParticles_Export_v2!$A$1:$DY$1,0)),""),"")</f>
        <v>3.6227803700071959E-5</v>
      </c>
      <c r="AY301">
        <f>IF(AY$1&lt;&gt;"",IFERROR(VLOOKUP($A301,ANT_pumpParticles_Export_v2!$A$2:$DY$234,MATCH(AY$1&amp;"_"&amp;LEFT(Sheet1!$J301,3),ANT_pumpParticles_Export_v2!$A$1:$DY$1,0))/VLOOKUP($A301,ANT_pumpParticles_Export_v2!$A$2:$DY$234,MATCH("Ti_"&amp;LEFT(Sheet1!$J301,3),ANT_pumpParticles_Export_v2!$A$1:$DY$1,0)),""),"")</f>
        <v>2.0069586735760431E-4</v>
      </c>
      <c r="AZ301">
        <f>IF(AZ$1&lt;&gt;"",IFERROR(VLOOKUP($A301,ANT_pumpParticles_Export_v2!$A$2:$DY$234,MATCH(AZ$1&amp;"_"&amp;LEFT(Sheet1!$J301,3),ANT_pumpParticles_Export_v2!$A$1:$DY$1,0))/VLOOKUP($A301,ANT_pumpParticles_Export_v2!$A$2:$DY$234,MATCH("Ti_"&amp;LEFT(Sheet1!$J301,3),ANT_pumpParticles_Export_v2!$A$1:$DY$1,0)),""),"")</f>
        <v>5.4614048743306486E-5</v>
      </c>
      <c r="BB301">
        <f>IF(BB$1&lt;&gt;"",IFERROR(VLOOKUP($A301,ANT_pumpParticles_Export_v2!$A$2:$DY$234,MATCH(BB$1&amp;"_"&amp;LEFT(Sheet1!$J301,3),ANT_pumpParticles_Export_v2!$A$1:$DY$1,0))/VLOOKUP($A301,ANT_pumpParticles_Export_v2!$A$2:$DY$234,MATCH("Ti_"&amp;LEFT(Sheet1!$J301,3),ANT_pumpParticles_Export_v2!$A$1:$DY$1,0)),""),"")</f>
        <v>2.0350683062790939E-4</v>
      </c>
      <c r="BD301">
        <f>IF(BD$1&lt;&gt;"",IFERROR(VLOOKUP($A301,ANT_pumpParticles_Export_v2!$A$2:$DY$234,MATCH(BD$1&amp;"_"&amp;LEFT(Sheet1!$J301,3),ANT_pumpParticles_Export_v2!$A$1:$DY$1,0))/VLOOKUP($A301,ANT_pumpParticles_Export_v2!$A$2:$DY$234,MATCH("Ti_"&amp;LEFT(Sheet1!$J301,3),ANT_pumpParticles_Export_v2!$A$1:$DY$1,0)),""),"")</f>
        <v>8.3961204050409278E-5</v>
      </c>
    </row>
    <row r="302" spans="1:56" x14ac:dyDescent="0.3">
      <c r="A302">
        <v>19408</v>
      </c>
      <c r="B302" t="s">
        <v>140</v>
      </c>
      <c r="C302">
        <v>9</v>
      </c>
      <c r="D302" t="s">
        <v>130</v>
      </c>
      <c r="E302">
        <v>-37.299999999999997</v>
      </c>
      <c r="F302">
        <v>-74.059100000000001</v>
      </c>
      <c r="G302">
        <v>-115.9674</v>
      </c>
      <c r="H302">
        <v>26.552800000000001</v>
      </c>
      <c r="I302">
        <v>1040.7</v>
      </c>
      <c r="J302" t="s">
        <v>164</v>
      </c>
      <c r="L302">
        <f>IF(L$1&lt;&gt;"",IFERROR(VLOOKUP($A302,ANT_pumpParticles_Export_v2!$A$2:$DY$234,MATCH(L$1&amp;"_"&amp;LEFT(Sheet1!$J302,3),ANT_pumpParticles_Export_v2!$A$1:$DY$1,0))/VLOOKUP($A302,ANT_pumpParticles_Export_v2!$A$2:$DY$234,MATCH("Ti_"&amp;LEFT(Sheet1!$J302,3),ANT_pumpParticles_Export_v2!$A$1:$DY$1,0)),""),"")</f>
        <v>15.888856347735473</v>
      </c>
      <c r="O302">
        <f>IF(O$1&lt;&gt;"",IFERROR(VLOOKUP($A302,ANT_pumpParticles_Export_v2!$A$2:$DY$234,MATCH(O$1&amp;"_"&amp;LEFT(Sheet1!$J302,3),ANT_pumpParticles_Export_v2!$A$1:$DY$1,0))/VLOOKUP($A302,ANT_pumpParticles_Export_v2!$A$2:$DY$234,MATCH("Ti_"&amp;LEFT(Sheet1!$J302,3),ANT_pumpParticles_Export_v2!$A$1:$DY$1,0)),""),"")</f>
        <v>8.0989990291844922</v>
      </c>
      <c r="P302">
        <f>IF(P$1&lt;&gt;"",IFERROR(VLOOKUP($A302,ANT_pumpParticles_Export_v2!$A$2:$DY$234,MATCH(P$1&amp;"_"&amp;LEFT(Sheet1!$J302,3),ANT_pumpParticles_Export_v2!$A$1:$DY$1,0))/VLOOKUP($A302,ANT_pumpParticles_Export_v2!$A$2:$DY$234,MATCH("Ti_"&amp;LEFT(Sheet1!$J302,3),ANT_pumpParticles_Export_v2!$A$1:$DY$1,0)),""),"")</f>
        <v>8.0989990291844922</v>
      </c>
      <c r="S302">
        <f>IF(S$1&lt;&gt;"",IFERROR(VLOOKUP($A302,ANT_pumpParticles_Export_v2!$A$2:$DY$234,MATCH(S$1&amp;"_"&amp;LEFT(Sheet1!$J302,3),ANT_pumpParticles_Export_v2!$A$1:$DY$1,0))/VLOOKUP($A302,ANT_pumpParticles_Export_v2!$A$2:$DY$234,MATCH("Ti_"&amp;LEFT(Sheet1!$J302,3),ANT_pumpParticles_Export_v2!$A$1:$DY$1,0)),""),"")</f>
        <v>1.7748778156886032E-2</v>
      </c>
      <c r="U302">
        <f>IF(U$1&lt;&gt;"",IFERROR(VLOOKUP($A302,ANT_pumpParticles_Export_v2!$A$2:$DY$234,MATCH(U$1&amp;"_"&amp;LEFT(Sheet1!$J302,3),ANT_pumpParticles_Export_v2!$A$1:$DY$1,0))/VLOOKUP($A302,ANT_pumpParticles_Export_v2!$A$2:$DY$234,MATCH("Ti_"&amp;LEFT(Sheet1!$J302,3),ANT_pumpParticles_Export_v2!$A$1:$DY$1,0)),""),"")</f>
        <v>1.5602218608279042</v>
      </c>
      <c r="W302">
        <f>IF(W$1&lt;&gt;"",IFERROR(VLOOKUP($A302,ANT_pumpParticles_Export_v2!$A$2:$DY$234,MATCH(W$1&amp;"_"&amp;LEFT(Sheet1!$J302,3),ANT_pumpParticles_Export_v2!$A$1:$DY$1,0))/VLOOKUP($A302,ANT_pumpParticles_Export_v2!$A$2:$DY$234,MATCH("Ti_"&amp;LEFT(Sheet1!$J302,3),ANT_pumpParticles_Export_v2!$A$1:$DY$1,0)),""),"")</f>
        <v>1.57178456911349E-3</v>
      </c>
      <c r="Y302">
        <f>IF(Y$1&lt;&gt;"",IFERROR(VLOOKUP($A302,ANT_pumpParticles_Export_v2!$A$2:$DY$234,MATCH(Y$1&amp;"_"&amp;LEFT(Sheet1!$J302,3),ANT_pumpParticles_Export_v2!$A$1:$DY$1,0))/VLOOKUP($A302,ANT_pumpParticles_Export_v2!$A$2:$DY$234,MATCH("Ti_"&amp;LEFT(Sheet1!$J302,3),ANT_pumpParticles_Export_v2!$A$1:$DY$1,0)),""),"")</f>
        <v>3.6132624286941528E-2</v>
      </c>
      <c r="Z302">
        <f>IF(Z$1&lt;&gt;"",IFERROR(VLOOKUP($A302,ANT_pumpParticles_Export_v2!$A$2:$DY$234,MATCH(Z$1&amp;"_"&amp;LEFT(Sheet1!$J302,3),ANT_pumpParticles_Export_v2!$A$1:$DY$1,0))/VLOOKUP($A302,ANT_pumpParticles_Export_v2!$A$2:$DY$234,MATCH("Ti_"&amp;LEFT(Sheet1!$J302,3),ANT_pumpParticles_Export_v2!$A$1:$DY$1,0)),""),"")</f>
        <v>7.3098069013817577E-3</v>
      </c>
      <c r="AA302">
        <f>IF(AA$1&lt;&gt;"",IFERROR(VLOOKUP($A302,ANT_pumpParticles_Export_v2!$A$2:$DY$234,MATCH(AA$1&amp;"_"&amp;LEFT(Sheet1!$J302,3),ANT_pumpParticles_Export_v2!$A$1:$DY$1,0))/VLOOKUP($A302,ANT_pumpParticles_Export_v2!$A$2:$DY$234,MATCH("Ti_"&amp;LEFT(Sheet1!$J302,3),ANT_pumpParticles_Export_v2!$A$1:$DY$1,0)),""),"")</f>
        <v>3.7026784014935268E-2</v>
      </c>
      <c r="AB302">
        <f>IF(AB$1&lt;&gt;"",IFERROR(VLOOKUP($A302,ANT_pumpParticles_Export_v2!$A$2:$DY$234,MATCH(AB$1&amp;"_"&amp;LEFT(Sheet1!$J302,3),ANT_pumpParticles_Export_v2!$A$1:$DY$1,0))/VLOOKUP($A302,ANT_pumpParticles_Export_v2!$A$2:$DY$234,MATCH("Ti_"&amp;LEFT(Sheet1!$J302,3),ANT_pumpParticles_Export_v2!$A$1:$DY$1,0)),""),"")</f>
        <v>1.7435140802323998E-3</v>
      </c>
      <c r="AC302">
        <f>IF(AC$1&lt;&gt;"",IFERROR(VLOOKUP($A302,ANT_pumpParticles_Export_v2!$A$2:$DY$234,MATCH(AC$1&amp;"_"&amp;LEFT(Sheet1!$J302,3),ANT_pumpParticles_Export_v2!$A$1:$DY$1,0))/VLOOKUP($A302,ANT_pumpParticles_Export_v2!$A$2:$DY$234,MATCH("Ti_"&amp;LEFT(Sheet1!$J302,3),ANT_pumpParticles_Export_v2!$A$1:$DY$1,0)),""),"")</f>
        <v>7.0196650821322648E-2</v>
      </c>
      <c r="AE302">
        <f>IF(AE$1&lt;&gt;"",IFERROR(VLOOKUP($A302,ANT_pumpParticles_Export_v2!$A$2:$DY$234,MATCH(AE$1&amp;"_"&amp;LEFT(Sheet1!$J302,3),ANT_pumpParticles_Export_v2!$A$1:$DY$1,0))/VLOOKUP($A302,ANT_pumpParticles_Export_v2!$A$2:$DY$234,MATCH("Ti_"&amp;LEFT(Sheet1!$J302,3),ANT_pumpParticles_Export_v2!$A$1:$DY$1,0)),""),"")</f>
        <v>2.4478242446153691E-2</v>
      </c>
      <c r="AF302">
        <f>IF(AF$1&lt;&gt;"",IFERROR(VLOOKUP($A302,ANT_pumpParticles_Export_v2!$A$2:$DY$234,MATCH(AF$1&amp;"_"&amp;LEFT(Sheet1!$J302,3),ANT_pumpParticles_Export_v2!$A$1:$DY$1,0))/VLOOKUP($A302,ANT_pumpParticles_Export_v2!$A$2:$DY$234,MATCH("Ti_"&amp;LEFT(Sheet1!$J302,3),ANT_pumpParticles_Export_v2!$A$1:$DY$1,0)),""),"")</f>
        <v>5.1574167458309584E-3</v>
      </c>
      <c r="AG302">
        <f>IF(AG$1&lt;&gt;"",IFERROR(VLOOKUP($A302,ANT_pumpParticles_Export_v2!$A$2:$DY$234,MATCH(AG$1&amp;"_"&amp;LEFT(Sheet1!$J302,3),ANT_pumpParticles_Export_v2!$A$1:$DY$1,0))/VLOOKUP($A302,ANT_pumpParticles_Export_v2!$A$2:$DY$234,MATCH("Ti_"&amp;LEFT(Sheet1!$J302,3),ANT_pumpParticles_Export_v2!$A$1:$DY$1,0)),""),"")</f>
        <v>6.9956251593809721E-2</v>
      </c>
      <c r="AH302">
        <f>IF(AH$1&lt;&gt;"",IFERROR(VLOOKUP($A302,ANT_pumpParticles_Export_v2!$A$2:$DY$234,MATCH(AH$1&amp;"_"&amp;LEFT(Sheet1!$J302,3),ANT_pumpParticles_Export_v2!$A$1:$DY$1,0))/VLOOKUP($A302,ANT_pumpParticles_Export_v2!$A$2:$DY$234,MATCH("Ti_"&amp;LEFT(Sheet1!$J302,3),ANT_pumpParticles_Export_v2!$A$1:$DY$1,0)),""),"")</f>
        <v>3.6928086793734796E-4</v>
      </c>
      <c r="AI302">
        <f>IF(AI$1&lt;&gt;"",IFERROR(VLOOKUP($A302,ANT_pumpParticles_Export_v2!$A$2:$DY$234,MATCH(AI$1&amp;"_"&amp;LEFT(Sheet1!$J302,3),ANT_pumpParticles_Export_v2!$A$1:$DY$1,0))/VLOOKUP($A302,ANT_pumpParticles_Export_v2!$A$2:$DY$234,MATCH("Ti_"&amp;LEFT(Sheet1!$J302,3),ANT_pumpParticles_Export_v2!$A$1:$DY$1,0)),""),"")</f>
        <v>6.8245970767083497E-2</v>
      </c>
      <c r="AJ302">
        <f>IF(AJ$1&lt;&gt;"",IFERROR(VLOOKUP($A302,ANT_pumpParticles_Export_v2!$A$2:$DY$234,MATCH(AJ$1&amp;"_"&amp;LEFT(Sheet1!$J302,3),ANT_pumpParticles_Export_v2!$A$1:$DY$1,0))/VLOOKUP($A302,ANT_pumpParticles_Export_v2!$A$2:$DY$234,MATCH("Ti_"&amp;LEFT(Sheet1!$J302,3),ANT_pumpParticles_Export_v2!$A$1:$DY$1,0)),""),"")</f>
        <v>1.9272124068846839E-3</v>
      </c>
      <c r="AM302">
        <f>IF(AM$1&lt;&gt;"",IFERROR(VLOOKUP($A302,ANT_pumpParticles_Export_v2!$A$2:$DY$234,MATCH(AM$1&amp;"_"&amp;LEFT(Sheet1!$J302,3),ANT_pumpParticles_Export_v2!$A$1:$DY$1,0))/VLOOKUP($A302,ANT_pumpParticles_Export_v2!$A$2:$DY$234,MATCH("Ti_"&amp;LEFT(Sheet1!$J302,3),ANT_pumpParticles_Export_v2!$A$1:$DY$1,0)),""),"")</f>
        <v>1.1621168014516721E-2</v>
      </c>
      <c r="AN302">
        <f>IF(AN$1&lt;&gt;"",IFERROR(VLOOKUP($A302,ANT_pumpParticles_Export_v2!$A$2:$DY$234,MATCH(AN$1&amp;"_"&amp;LEFT(Sheet1!$J302,3),ANT_pumpParticles_Export_v2!$A$1:$DY$1,0))/VLOOKUP($A302,ANT_pumpParticles_Export_v2!$A$2:$DY$234,MATCH("Ti_"&amp;LEFT(Sheet1!$J302,3),ANT_pumpParticles_Export_v2!$A$1:$DY$1,0)),""),"")</f>
        <v>2.1683774278071985E-3</v>
      </c>
      <c r="AP302">
        <f>IF(AP$1&lt;&gt;"",IFERROR(VLOOKUP($A302,ANT_pumpParticles_Export_v2!$A$2:$DY$234,MATCH(AP$1&amp;"_"&amp;LEFT(Sheet1!$J302,3),ANT_pumpParticles_Export_v2!$A$1:$DY$1,0))/VLOOKUP($A302,ANT_pumpParticles_Export_v2!$A$2:$DY$234,MATCH("Ti_"&amp;LEFT(Sheet1!$J302,3),ANT_pumpParticles_Export_v2!$A$1:$DY$1,0)),""),"")</f>
        <v>2.2940271101923679E-3</v>
      </c>
      <c r="AQ302">
        <f>IF(AQ$1&lt;&gt;"",IFERROR(VLOOKUP($A302,ANT_pumpParticles_Export_v2!$A$2:$DY$234,MATCH(AQ$1&amp;"_"&amp;LEFT(Sheet1!$J302,3),ANT_pumpParticles_Export_v2!$A$1:$DY$1,0))/VLOOKUP($A302,ANT_pumpParticles_Export_v2!$A$2:$DY$234,MATCH("Ti_"&amp;LEFT(Sheet1!$J302,3),ANT_pumpParticles_Export_v2!$A$1:$DY$1,0)),""),"")</f>
        <v>2.6279583317281975E-3</v>
      </c>
      <c r="AS302">
        <f>IF(AS$1&lt;&gt;"",IFERROR(VLOOKUP($A302,ANT_pumpParticles_Export_v2!$A$2:$DY$234,MATCH(AS$1&amp;"_"&amp;LEFT(Sheet1!$J302,3),ANT_pumpParticles_Export_v2!$A$1:$DY$1,0))/VLOOKUP($A302,ANT_pumpParticles_Export_v2!$A$2:$DY$234,MATCH("Ti_"&amp;LEFT(Sheet1!$J302,3),ANT_pumpParticles_Export_v2!$A$1:$DY$1,0)),""),"")</f>
        <v>6.2665684570772164E-5</v>
      </c>
      <c r="AT302">
        <f>IF(AT$1&lt;&gt;"",IFERROR(VLOOKUP($A302,ANT_pumpParticles_Export_v2!$A$2:$DY$234,MATCH(AT$1&amp;"_"&amp;LEFT(Sheet1!$J302,3),ANT_pumpParticles_Export_v2!$A$1:$DY$1,0))/VLOOKUP($A302,ANT_pumpParticles_Export_v2!$A$2:$DY$234,MATCH("Ti_"&amp;LEFT(Sheet1!$J302,3),ANT_pumpParticles_Export_v2!$A$1:$DY$1,0)),""),"")</f>
        <v>3.8860522345339124E-4</v>
      </c>
      <c r="AU302">
        <f>IF(AU$1&lt;&gt;"",IFERROR(VLOOKUP($A302,ANT_pumpParticles_Export_v2!$A$2:$DY$234,MATCH(AU$1&amp;"_"&amp;LEFT(Sheet1!$J302,3),ANT_pumpParticles_Export_v2!$A$1:$DY$1,0))/VLOOKUP($A302,ANT_pumpParticles_Export_v2!$A$2:$DY$234,MATCH("Ti_"&amp;LEFT(Sheet1!$J302,3),ANT_pumpParticles_Export_v2!$A$1:$DY$1,0)),""),"")</f>
        <v>5.477484213463989E-3</v>
      </c>
      <c r="AV302">
        <f>IF(AV$1&lt;&gt;"",IFERROR(VLOOKUP($A302,ANT_pumpParticles_Export_v2!$A$2:$DY$234,MATCH(AV$1&amp;"_"&amp;LEFT(Sheet1!$J302,3),ANT_pumpParticles_Export_v2!$A$1:$DY$1,0))/VLOOKUP($A302,ANT_pumpParticles_Export_v2!$A$2:$DY$234,MATCH("Ti_"&amp;LEFT(Sheet1!$J302,3),ANT_pumpParticles_Export_v2!$A$1:$DY$1,0)),""),"")</f>
        <v>3.4443780945031543E-4</v>
      </c>
      <c r="AW302">
        <f>IF(AW$1&lt;&gt;"",IFERROR(VLOOKUP($A302,ANT_pumpParticles_Export_v2!$A$2:$DY$234,MATCH(AW$1&amp;"_"&amp;LEFT(Sheet1!$J302,3),ANT_pumpParticles_Export_v2!$A$1:$DY$1,0))/VLOOKUP($A302,ANT_pumpParticles_Export_v2!$A$2:$DY$234,MATCH("Ti_"&amp;LEFT(Sheet1!$J302,3),ANT_pumpParticles_Export_v2!$A$1:$DY$1,0)),""),"")</f>
        <v>7.8698541378462999E-5</v>
      </c>
      <c r="AX302">
        <f>IF(AX$1&lt;&gt;"",IFERROR(VLOOKUP($A302,ANT_pumpParticles_Export_v2!$A$2:$DY$234,MATCH(AX$1&amp;"_"&amp;LEFT(Sheet1!$J302,3),ANT_pumpParticles_Export_v2!$A$1:$DY$1,0))/VLOOKUP($A302,ANT_pumpParticles_Export_v2!$A$2:$DY$234,MATCH("Ti_"&amp;LEFT(Sheet1!$J302,3),ANT_pumpParticles_Export_v2!$A$1:$DY$1,0)),""),"")</f>
        <v>3.7541346494673813E-5</v>
      </c>
      <c r="AY302">
        <f>IF(AY$1&lt;&gt;"",IFERROR(VLOOKUP($A302,ANT_pumpParticles_Export_v2!$A$2:$DY$234,MATCH(AY$1&amp;"_"&amp;LEFT(Sheet1!$J302,3),ANT_pumpParticles_Export_v2!$A$1:$DY$1,0))/VLOOKUP($A302,ANT_pumpParticles_Export_v2!$A$2:$DY$234,MATCH("Ti_"&amp;LEFT(Sheet1!$J302,3),ANT_pumpParticles_Export_v2!$A$1:$DY$1,0)),""),"")</f>
        <v>2.0032427858225022E-4</v>
      </c>
      <c r="AZ302">
        <f>IF(AZ$1&lt;&gt;"",IFERROR(VLOOKUP($A302,ANT_pumpParticles_Export_v2!$A$2:$DY$234,MATCH(AZ$1&amp;"_"&amp;LEFT(Sheet1!$J302,3),ANT_pumpParticles_Export_v2!$A$1:$DY$1,0))/VLOOKUP($A302,ANT_pumpParticles_Export_v2!$A$2:$DY$234,MATCH("Ti_"&amp;LEFT(Sheet1!$J302,3),ANT_pumpParticles_Export_v2!$A$1:$DY$1,0)),""),"")</f>
        <v>4.3546606067843602E-5</v>
      </c>
      <c r="BB302">
        <f>IF(BB$1&lt;&gt;"",IFERROR(VLOOKUP($A302,ANT_pumpParticles_Export_v2!$A$2:$DY$234,MATCH(BB$1&amp;"_"&amp;LEFT(Sheet1!$J302,3),ANT_pumpParticles_Export_v2!$A$1:$DY$1,0))/VLOOKUP($A302,ANT_pumpParticles_Export_v2!$A$2:$DY$234,MATCH("Ti_"&amp;LEFT(Sheet1!$J302,3),ANT_pumpParticles_Export_v2!$A$1:$DY$1,0)),""),"")</f>
        <v>1.9332440457401701E-4</v>
      </c>
      <c r="BD302">
        <f>IF(BD$1&lt;&gt;"",IFERROR(VLOOKUP($A302,ANT_pumpParticles_Export_v2!$A$2:$DY$234,MATCH(BD$1&amp;"_"&amp;LEFT(Sheet1!$J302,3),ANT_pumpParticles_Export_v2!$A$1:$DY$1,0))/VLOOKUP($A302,ANT_pumpParticles_Export_v2!$A$2:$DY$234,MATCH("Ti_"&amp;LEFT(Sheet1!$J302,3),ANT_pumpParticles_Export_v2!$A$1:$DY$1,0)),""),"")</f>
        <v>9.4060094699924081E-5</v>
      </c>
    </row>
    <row r="303" spans="1:56" x14ac:dyDescent="0.3">
      <c r="A303">
        <v>19470</v>
      </c>
      <c r="B303" t="s">
        <v>141</v>
      </c>
      <c r="C303">
        <v>10</v>
      </c>
      <c r="D303" t="s">
        <v>130</v>
      </c>
      <c r="E303">
        <v>-717.02</v>
      </c>
      <c r="F303">
        <v>-73.641900000000007</v>
      </c>
      <c r="G303">
        <v>-115.9845</v>
      </c>
      <c r="H303">
        <v>20.110499999999998</v>
      </c>
      <c r="I303">
        <v>12.98</v>
      </c>
      <c r="J303" t="s">
        <v>164</v>
      </c>
      <c r="L303">
        <f>IF(L$1&lt;&gt;"",IFERROR(VLOOKUP($A303,ANT_pumpParticles_Export_v2!$A$2:$DY$234,MATCH(L$1&amp;"_"&amp;LEFT(Sheet1!$J303,3),ANT_pumpParticles_Export_v2!$A$1:$DY$1,0))/VLOOKUP($A303,ANT_pumpParticles_Export_v2!$A$2:$DY$234,MATCH("Ti_"&amp;LEFT(Sheet1!$J303,3),ANT_pumpParticles_Export_v2!$A$1:$DY$1,0)),""),"")</f>
        <v>40.765751764653068</v>
      </c>
      <c r="O303">
        <f>IF(O$1&lt;&gt;"",IFERROR(VLOOKUP($A303,ANT_pumpParticles_Export_v2!$A$2:$DY$234,MATCH(O$1&amp;"_"&amp;LEFT(Sheet1!$J303,3),ANT_pumpParticles_Export_v2!$A$1:$DY$1,0))/VLOOKUP($A303,ANT_pumpParticles_Export_v2!$A$2:$DY$234,MATCH("Ti_"&amp;LEFT(Sheet1!$J303,3),ANT_pumpParticles_Export_v2!$A$1:$DY$1,0)),""),"")</f>
        <v>6.8180772848950975</v>
      </c>
      <c r="P303">
        <f>IF(P$1&lt;&gt;"",IFERROR(VLOOKUP($A303,ANT_pumpParticles_Export_v2!$A$2:$DY$234,MATCH(P$1&amp;"_"&amp;LEFT(Sheet1!$J303,3),ANT_pumpParticles_Export_v2!$A$1:$DY$1,0))/VLOOKUP($A303,ANT_pumpParticles_Export_v2!$A$2:$DY$234,MATCH("Ti_"&amp;LEFT(Sheet1!$J303,3),ANT_pumpParticles_Export_v2!$A$1:$DY$1,0)),""),"")</f>
        <v>6.8180772848950975</v>
      </c>
      <c r="S303">
        <f>IF(S$1&lt;&gt;"",IFERROR(VLOOKUP($A303,ANT_pumpParticles_Export_v2!$A$2:$DY$234,MATCH(S$1&amp;"_"&amp;LEFT(Sheet1!$J303,3),ANT_pumpParticles_Export_v2!$A$1:$DY$1,0))/VLOOKUP($A303,ANT_pumpParticles_Export_v2!$A$2:$DY$234,MATCH("Ti_"&amp;LEFT(Sheet1!$J303,3),ANT_pumpParticles_Export_v2!$A$1:$DY$1,0)),""),"")</f>
        <v>5.7848124291747786E-2</v>
      </c>
      <c r="U303">
        <f>IF(U$1&lt;&gt;"",IFERROR(VLOOKUP($A303,ANT_pumpParticles_Export_v2!$A$2:$DY$234,MATCH(U$1&amp;"_"&amp;LEFT(Sheet1!$J303,3),ANT_pumpParticles_Export_v2!$A$1:$DY$1,0))/VLOOKUP($A303,ANT_pumpParticles_Export_v2!$A$2:$DY$234,MATCH("Ti_"&amp;LEFT(Sheet1!$J303,3),ANT_pumpParticles_Export_v2!$A$1:$DY$1,0)),""),"")</f>
        <v>0.26159705644842335</v>
      </c>
      <c r="W303" t="str">
        <f>IF(W$1&lt;&gt;"",IFERROR(VLOOKUP($A303,ANT_pumpParticles_Export_v2!$A$2:$DY$234,MATCH(W$1&amp;"_"&amp;LEFT(Sheet1!$J303,3),ANT_pumpParticles_Export_v2!$A$1:$DY$1,0))/VLOOKUP($A303,ANT_pumpParticles_Export_v2!$A$2:$DY$234,MATCH("Ti_"&amp;LEFT(Sheet1!$J303,3),ANT_pumpParticles_Export_v2!$A$1:$DY$1,0)),""),"")</f>
        <v/>
      </c>
      <c r="Y303">
        <f>IF(Y$1&lt;&gt;"",IFERROR(VLOOKUP($A303,ANT_pumpParticles_Export_v2!$A$2:$DY$234,MATCH(Y$1&amp;"_"&amp;LEFT(Sheet1!$J303,3),ANT_pumpParticles_Export_v2!$A$1:$DY$1,0))/VLOOKUP($A303,ANT_pumpParticles_Export_v2!$A$2:$DY$234,MATCH("Ti_"&amp;LEFT(Sheet1!$J303,3),ANT_pumpParticles_Export_v2!$A$1:$DY$1,0)),""),"")</f>
        <v>9.7771636562289949E-3</v>
      </c>
      <c r="Z303">
        <f>IF(Z$1&lt;&gt;"",IFERROR(VLOOKUP($A303,ANT_pumpParticles_Export_v2!$A$2:$DY$234,MATCH(Z$1&amp;"_"&amp;LEFT(Sheet1!$J303,3),ANT_pumpParticles_Export_v2!$A$1:$DY$1,0))/VLOOKUP($A303,ANT_pumpParticles_Export_v2!$A$2:$DY$234,MATCH("Ti_"&amp;LEFT(Sheet1!$J303,3),ANT_pumpParticles_Export_v2!$A$1:$DY$1,0)),""),"")</f>
        <v>7.8371310116592957E-3</v>
      </c>
      <c r="AA303">
        <f>IF(AA$1&lt;&gt;"",IFERROR(VLOOKUP($A303,ANT_pumpParticles_Export_v2!$A$2:$DY$234,MATCH(AA$1&amp;"_"&amp;LEFT(Sheet1!$J303,3),ANT_pumpParticles_Export_v2!$A$1:$DY$1,0))/VLOOKUP($A303,ANT_pumpParticles_Export_v2!$A$2:$DY$234,MATCH("Ti_"&amp;LEFT(Sheet1!$J303,3),ANT_pumpParticles_Export_v2!$A$1:$DY$1,0)),""),"")</f>
        <v>0.84790879121185581</v>
      </c>
      <c r="AB303">
        <f>IF(AB$1&lt;&gt;"",IFERROR(VLOOKUP($A303,ANT_pumpParticles_Export_v2!$A$2:$DY$234,MATCH(AB$1&amp;"_"&amp;LEFT(Sheet1!$J303,3),ANT_pumpParticles_Export_v2!$A$1:$DY$1,0))/VLOOKUP($A303,ANT_pumpParticles_Export_v2!$A$2:$DY$234,MATCH("Ti_"&amp;LEFT(Sheet1!$J303,3),ANT_pumpParticles_Export_v2!$A$1:$DY$1,0)),""),"")</f>
        <v>7.7771129232606325E-4</v>
      </c>
      <c r="AC303">
        <f>IF(AC$1&lt;&gt;"",IFERROR(VLOOKUP($A303,ANT_pumpParticles_Export_v2!$A$2:$DY$234,MATCH(AC$1&amp;"_"&amp;LEFT(Sheet1!$J303,3),ANT_pumpParticles_Export_v2!$A$1:$DY$1,0))/VLOOKUP($A303,ANT_pumpParticles_Export_v2!$A$2:$DY$234,MATCH("Ti_"&amp;LEFT(Sheet1!$J303,3),ANT_pumpParticles_Export_v2!$A$1:$DY$1,0)),""),"")</f>
        <v>3.2478931327318423</v>
      </c>
      <c r="AE303" t="str">
        <f>IF(AE$1&lt;&gt;"",IFERROR(VLOOKUP($A303,ANT_pumpParticles_Export_v2!$A$2:$DY$234,MATCH(AE$1&amp;"_"&amp;LEFT(Sheet1!$J303,3),ANT_pumpParticles_Export_v2!$A$1:$DY$1,0))/VLOOKUP($A303,ANT_pumpParticles_Export_v2!$A$2:$DY$234,MATCH("Ti_"&amp;LEFT(Sheet1!$J303,3),ANT_pumpParticles_Export_v2!$A$1:$DY$1,0)),""),"")</f>
        <v/>
      </c>
      <c r="AF303" t="str">
        <f>IF(AF$1&lt;&gt;"",IFERROR(VLOOKUP($A303,ANT_pumpParticles_Export_v2!$A$2:$DY$234,MATCH(AF$1&amp;"_"&amp;LEFT(Sheet1!$J303,3),ANT_pumpParticles_Export_v2!$A$1:$DY$1,0))/VLOOKUP($A303,ANT_pumpParticles_Export_v2!$A$2:$DY$234,MATCH("Ti_"&amp;LEFT(Sheet1!$J303,3),ANT_pumpParticles_Export_v2!$A$1:$DY$1,0)),""),"")</f>
        <v/>
      </c>
      <c r="AG303">
        <f>IF(AG$1&lt;&gt;"",IFERROR(VLOOKUP($A303,ANT_pumpParticles_Export_v2!$A$2:$DY$234,MATCH(AG$1&amp;"_"&amp;LEFT(Sheet1!$J303,3),ANT_pumpParticles_Export_v2!$A$1:$DY$1,0))/VLOOKUP($A303,ANT_pumpParticles_Export_v2!$A$2:$DY$234,MATCH("Ti_"&amp;LEFT(Sheet1!$J303,3),ANT_pumpParticles_Export_v2!$A$1:$DY$1,0)),""),"")</f>
        <v>3.2237088805993941</v>
      </c>
      <c r="AH303">
        <f>IF(AH$1&lt;&gt;"",IFERROR(VLOOKUP($A303,ANT_pumpParticles_Export_v2!$A$2:$DY$234,MATCH(AH$1&amp;"_"&amp;LEFT(Sheet1!$J303,3),ANT_pumpParticles_Export_v2!$A$1:$DY$1,0))/VLOOKUP($A303,ANT_pumpParticles_Export_v2!$A$2:$DY$234,MATCH("Ti_"&amp;LEFT(Sheet1!$J303,3),ANT_pumpParticles_Export_v2!$A$1:$DY$1,0)),""),"")</f>
        <v>7.7816856741332393E-5</v>
      </c>
      <c r="AI303">
        <f>IF(AI$1&lt;&gt;"",IFERROR(VLOOKUP($A303,ANT_pumpParticles_Export_v2!$A$2:$DY$234,MATCH(AI$1&amp;"_"&amp;LEFT(Sheet1!$J303,3),ANT_pumpParticles_Export_v2!$A$1:$DY$1,0))/VLOOKUP($A303,ANT_pumpParticles_Export_v2!$A$2:$DY$234,MATCH("Ti_"&amp;LEFT(Sheet1!$J303,3),ANT_pumpParticles_Export_v2!$A$1:$DY$1,0)),""),"")</f>
        <v>3.1336206120010912</v>
      </c>
      <c r="AJ303">
        <f>IF(AJ$1&lt;&gt;"",IFERROR(VLOOKUP($A303,ANT_pumpParticles_Export_v2!$A$2:$DY$234,MATCH(AJ$1&amp;"_"&amp;LEFT(Sheet1!$J303,3),ANT_pumpParticles_Export_v2!$A$1:$DY$1,0))/VLOOKUP($A303,ANT_pumpParticles_Export_v2!$A$2:$DY$234,MATCH("Ti_"&amp;LEFT(Sheet1!$J303,3),ANT_pumpParticles_Export_v2!$A$1:$DY$1,0)),""),"")</f>
        <v>3.8501317982424454E-3</v>
      </c>
      <c r="AM303">
        <f>IF(AM$1&lt;&gt;"",IFERROR(VLOOKUP($A303,ANT_pumpParticles_Export_v2!$A$2:$DY$234,MATCH(AM$1&amp;"_"&amp;LEFT(Sheet1!$J303,3),ANT_pumpParticles_Export_v2!$A$1:$DY$1,0))/VLOOKUP($A303,ANT_pumpParticles_Export_v2!$A$2:$DY$234,MATCH("Ti_"&amp;LEFT(Sheet1!$J303,3),ANT_pumpParticles_Export_v2!$A$1:$DY$1,0)),""),"")</f>
        <v>0.17639238414008548</v>
      </c>
      <c r="AN303">
        <f>IF(AN$1&lt;&gt;"",IFERROR(VLOOKUP($A303,ANT_pumpParticles_Export_v2!$A$2:$DY$234,MATCH(AN$1&amp;"_"&amp;LEFT(Sheet1!$J303,3),ANT_pumpParticles_Export_v2!$A$1:$DY$1,0))/VLOOKUP($A303,ANT_pumpParticles_Export_v2!$A$2:$DY$234,MATCH("Ti_"&amp;LEFT(Sheet1!$J303,3),ANT_pumpParticles_Export_v2!$A$1:$DY$1,0)),""),"")</f>
        <v>8.0992023945001938E-4</v>
      </c>
      <c r="AP303">
        <f>IF(AP$1&lt;&gt;"",IFERROR(VLOOKUP($A303,ANT_pumpParticles_Export_v2!$A$2:$DY$234,MATCH(AP$1&amp;"_"&amp;LEFT(Sheet1!$J303,3),ANT_pumpParticles_Export_v2!$A$1:$DY$1,0))/VLOOKUP($A303,ANT_pumpParticles_Export_v2!$A$2:$DY$234,MATCH("Ti_"&amp;LEFT(Sheet1!$J303,3),ANT_pumpParticles_Export_v2!$A$1:$DY$1,0)),""),"")</f>
        <v>1.1479745488870146E-3</v>
      </c>
      <c r="AQ303">
        <f>IF(AQ$1&lt;&gt;"",IFERROR(VLOOKUP($A303,ANT_pumpParticles_Export_v2!$A$2:$DY$234,MATCH(AQ$1&amp;"_"&amp;LEFT(Sheet1!$J303,3),ANT_pumpParticles_Export_v2!$A$1:$DY$1,0))/VLOOKUP($A303,ANT_pumpParticles_Export_v2!$A$2:$DY$234,MATCH("Ti_"&amp;LEFT(Sheet1!$J303,3),ANT_pumpParticles_Export_v2!$A$1:$DY$1,0)),""),"")</f>
        <v>1.2417192482698735E-3</v>
      </c>
      <c r="AS303" t="str">
        <f>IF(AS$1&lt;&gt;"",IFERROR(VLOOKUP($A303,ANT_pumpParticles_Export_v2!$A$2:$DY$234,MATCH(AS$1&amp;"_"&amp;LEFT(Sheet1!$J303,3),ANT_pumpParticles_Export_v2!$A$1:$DY$1,0))/VLOOKUP($A303,ANT_pumpParticles_Export_v2!$A$2:$DY$234,MATCH("Ti_"&amp;LEFT(Sheet1!$J303,3),ANT_pumpParticles_Export_v2!$A$1:$DY$1,0)),""),"")</f>
        <v/>
      </c>
      <c r="AT303">
        <f>IF(AT$1&lt;&gt;"",IFERROR(VLOOKUP($A303,ANT_pumpParticles_Export_v2!$A$2:$DY$234,MATCH(AT$1&amp;"_"&amp;LEFT(Sheet1!$J303,3),ANT_pumpParticles_Export_v2!$A$1:$DY$1,0))/VLOOKUP($A303,ANT_pumpParticles_Export_v2!$A$2:$DY$234,MATCH("Ti_"&amp;LEFT(Sheet1!$J303,3),ANT_pumpParticles_Export_v2!$A$1:$DY$1,0)),""),"")</f>
        <v>2.179760853369989E-4</v>
      </c>
      <c r="AU303">
        <f>IF(AU$1&lt;&gt;"",IFERROR(VLOOKUP($A303,ANT_pumpParticles_Export_v2!$A$2:$DY$234,MATCH(AU$1&amp;"_"&amp;LEFT(Sheet1!$J303,3),ANT_pumpParticles_Export_v2!$A$1:$DY$1,0))/VLOOKUP($A303,ANT_pumpParticles_Export_v2!$A$2:$DY$234,MATCH("Ti_"&amp;LEFT(Sheet1!$J303,3),ANT_pumpParticles_Export_v2!$A$1:$DY$1,0)),""),"")</f>
        <v>3.6897431674815331E-3</v>
      </c>
      <c r="AV303" t="str">
        <f>IF(AV$1&lt;&gt;"",IFERROR(VLOOKUP($A303,ANT_pumpParticles_Export_v2!$A$2:$DY$234,MATCH(AV$1&amp;"_"&amp;LEFT(Sheet1!$J303,3),ANT_pumpParticles_Export_v2!$A$1:$DY$1,0))/VLOOKUP($A303,ANT_pumpParticles_Export_v2!$A$2:$DY$234,MATCH("Ti_"&amp;LEFT(Sheet1!$J303,3),ANT_pumpParticles_Export_v2!$A$1:$DY$1,0)),""),"")</f>
        <v/>
      </c>
      <c r="AW303">
        <f>IF(AW$1&lt;&gt;"",IFERROR(VLOOKUP($A303,ANT_pumpParticles_Export_v2!$A$2:$DY$234,MATCH(AW$1&amp;"_"&amp;LEFT(Sheet1!$J303,3),ANT_pumpParticles_Export_v2!$A$1:$DY$1,0))/VLOOKUP($A303,ANT_pumpParticles_Export_v2!$A$2:$DY$234,MATCH("Ti_"&amp;LEFT(Sheet1!$J303,3),ANT_pumpParticles_Export_v2!$A$1:$DY$1,0)),""),"")</f>
        <v>2.8510840851360224E-6</v>
      </c>
      <c r="AX303" t="str">
        <f>IF(AX$1&lt;&gt;"",IFERROR(VLOOKUP($A303,ANT_pumpParticles_Export_v2!$A$2:$DY$234,MATCH(AX$1&amp;"_"&amp;LEFT(Sheet1!$J303,3),ANT_pumpParticles_Export_v2!$A$1:$DY$1,0))/VLOOKUP($A303,ANT_pumpParticles_Export_v2!$A$2:$DY$234,MATCH("Ti_"&amp;LEFT(Sheet1!$J303,3),ANT_pumpParticles_Export_v2!$A$1:$DY$1,0)),""),"")</f>
        <v/>
      </c>
      <c r="AY303" t="str">
        <f>IF(AY$1&lt;&gt;"",IFERROR(VLOOKUP($A303,ANT_pumpParticles_Export_v2!$A$2:$DY$234,MATCH(AY$1&amp;"_"&amp;LEFT(Sheet1!$J303,3),ANT_pumpParticles_Export_v2!$A$1:$DY$1,0))/VLOOKUP($A303,ANT_pumpParticles_Export_v2!$A$2:$DY$234,MATCH("Ti_"&amp;LEFT(Sheet1!$J303,3),ANT_pumpParticles_Export_v2!$A$1:$DY$1,0)),""),"")</f>
        <v/>
      </c>
      <c r="AZ303">
        <f>IF(AZ$1&lt;&gt;"",IFERROR(VLOOKUP($A303,ANT_pumpParticles_Export_v2!$A$2:$DY$234,MATCH(AZ$1&amp;"_"&amp;LEFT(Sheet1!$J303,3),ANT_pumpParticles_Export_v2!$A$1:$DY$1,0))/VLOOKUP($A303,ANT_pumpParticles_Export_v2!$A$2:$DY$234,MATCH("Ti_"&amp;LEFT(Sheet1!$J303,3),ANT_pumpParticles_Export_v2!$A$1:$DY$1,0)),""),"")</f>
        <v>1.6418774161656568E-4</v>
      </c>
      <c r="BB303" t="str">
        <f>IF(BB$1&lt;&gt;"",IFERROR(VLOOKUP($A303,ANT_pumpParticles_Export_v2!$A$2:$DY$234,MATCH(BB$1&amp;"_"&amp;LEFT(Sheet1!$J303,3),ANT_pumpParticles_Export_v2!$A$1:$DY$1,0))/VLOOKUP($A303,ANT_pumpParticles_Export_v2!$A$2:$DY$234,MATCH("Ti_"&amp;LEFT(Sheet1!$J303,3),ANT_pumpParticles_Export_v2!$A$1:$DY$1,0)),""),"")</f>
        <v/>
      </c>
      <c r="BD303" t="str">
        <f>IF(BD$1&lt;&gt;"",IFERROR(VLOOKUP($A303,ANT_pumpParticles_Export_v2!$A$2:$DY$234,MATCH(BD$1&amp;"_"&amp;LEFT(Sheet1!$J303,3),ANT_pumpParticles_Export_v2!$A$1:$DY$1,0))/VLOOKUP($A303,ANT_pumpParticles_Export_v2!$A$2:$DY$234,MATCH("Ti_"&amp;LEFT(Sheet1!$J303,3),ANT_pumpParticles_Export_v2!$A$1:$DY$1,0)),""),"")</f>
        <v/>
      </c>
    </row>
    <row r="304" spans="1:56" x14ac:dyDescent="0.3">
      <c r="A304">
        <v>19471</v>
      </c>
      <c r="B304" t="s">
        <v>141</v>
      </c>
      <c r="C304">
        <v>10</v>
      </c>
      <c r="D304" t="s">
        <v>130</v>
      </c>
      <c r="E304">
        <v>-642.02</v>
      </c>
      <c r="F304">
        <v>-73.641900000000007</v>
      </c>
      <c r="G304">
        <v>-115.9845</v>
      </c>
      <c r="H304">
        <v>20.110499999999998</v>
      </c>
      <c r="I304">
        <v>87.98</v>
      </c>
      <c r="J304" t="s">
        <v>164</v>
      </c>
      <c r="L304">
        <f>IF(L$1&lt;&gt;"",IFERROR(VLOOKUP($A304,ANT_pumpParticles_Export_v2!$A$2:$DY$234,MATCH(L$1&amp;"_"&amp;LEFT(Sheet1!$J304,3),ANT_pumpParticles_Export_v2!$A$1:$DY$1,0))/VLOOKUP($A304,ANT_pumpParticles_Export_v2!$A$2:$DY$234,MATCH("Ti_"&amp;LEFT(Sheet1!$J304,3),ANT_pumpParticles_Export_v2!$A$1:$DY$1,0)),""),"")</f>
        <v>14.698087917529211</v>
      </c>
      <c r="O304">
        <f>IF(O$1&lt;&gt;"",IFERROR(VLOOKUP($A304,ANT_pumpParticles_Export_v2!$A$2:$DY$234,MATCH(O$1&amp;"_"&amp;LEFT(Sheet1!$J304,3),ANT_pumpParticles_Export_v2!$A$1:$DY$1,0))/VLOOKUP($A304,ANT_pumpParticles_Export_v2!$A$2:$DY$234,MATCH("Ti_"&amp;LEFT(Sheet1!$J304,3),ANT_pumpParticles_Export_v2!$A$1:$DY$1,0)),""),"")</f>
        <v>4.7635203817250407</v>
      </c>
      <c r="P304">
        <f>IF(P$1&lt;&gt;"",IFERROR(VLOOKUP($A304,ANT_pumpParticles_Export_v2!$A$2:$DY$234,MATCH(P$1&amp;"_"&amp;LEFT(Sheet1!$J304,3),ANT_pumpParticles_Export_v2!$A$1:$DY$1,0))/VLOOKUP($A304,ANT_pumpParticles_Export_v2!$A$2:$DY$234,MATCH("Ti_"&amp;LEFT(Sheet1!$J304,3),ANT_pumpParticles_Export_v2!$A$1:$DY$1,0)),""),"")</f>
        <v>4.7635203817250407</v>
      </c>
      <c r="S304">
        <f>IF(S$1&lt;&gt;"",IFERROR(VLOOKUP($A304,ANT_pumpParticles_Export_v2!$A$2:$DY$234,MATCH(S$1&amp;"_"&amp;LEFT(Sheet1!$J304,3),ANT_pumpParticles_Export_v2!$A$1:$DY$1,0))/VLOOKUP($A304,ANT_pumpParticles_Export_v2!$A$2:$DY$234,MATCH("Ti_"&amp;LEFT(Sheet1!$J304,3),ANT_pumpParticles_Export_v2!$A$1:$DY$1,0)),""),"")</f>
        <v>6.065244471801113E-2</v>
      </c>
      <c r="U304">
        <f>IF(U$1&lt;&gt;"",IFERROR(VLOOKUP($A304,ANT_pumpParticles_Export_v2!$A$2:$DY$234,MATCH(U$1&amp;"_"&amp;LEFT(Sheet1!$J304,3),ANT_pumpParticles_Export_v2!$A$1:$DY$1,0))/VLOOKUP($A304,ANT_pumpParticles_Export_v2!$A$2:$DY$234,MATCH("Ti_"&amp;LEFT(Sheet1!$J304,3),ANT_pumpParticles_Export_v2!$A$1:$DY$1,0)),""),"")</f>
        <v>0.39031328100030205</v>
      </c>
      <c r="W304" t="str">
        <f>IF(W$1&lt;&gt;"",IFERROR(VLOOKUP($A304,ANT_pumpParticles_Export_v2!$A$2:$DY$234,MATCH(W$1&amp;"_"&amp;LEFT(Sheet1!$J304,3),ANT_pumpParticles_Export_v2!$A$1:$DY$1,0))/VLOOKUP($A304,ANT_pumpParticles_Export_v2!$A$2:$DY$234,MATCH("Ti_"&amp;LEFT(Sheet1!$J304,3),ANT_pumpParticles_Export_v2!$A$1:$DY$1,0)),""),"")</f>
        <v/>
      </c>
      <c r="Y304">
        <f>IF(Y$1&lt;&gt;"",IFERROR(VLOOKUP($A304,ANT_pumpParticles_Export_v2!$A$2:$DY$234,MATCH(Y$1&amp;"_"&amp;LEFT(Sheet1!$J304,3),ANT_pumpParticles_Export_v2!$A$1:$DY$1,0))/VLOOKUP($A304,ANT_pumpParticles_Export_v2!$A$2:$DY$234,MATCH("Ti_"&amp;LEFT(Sheet1!$J304,3),ANT_pumpParticles_Export_v2!$A$1:$DY$1,0)),""),"")</f>
        <v>1.1297849168586024E-2</v>
      </c>
      <c r="Z304">
        <f>IF(Z$1&lt;&gt;"",IFERROR(VLOOKUP($A304,ANT_pumpParticles_Export_v2!$A$2:$DY$234,MATCH(Z$1&amp;"_"&amp;LEFT(Sheet1!$J304,3),ANT_pumpParticles_Export_v2!$A$1:$DY$1,0))/VLOOKUP($A304,ANT_pumpParticles_Export_v2!$A$2:$DY$234,MATCH("Ti_"&amp;LEFT(Sheet1!$J304,3),ANT_pumpParticles_Export_v2!$A$1:$DY$1,0)),""),"")</f>
        <v>8.6536593804636139E-4</v>
      </c>
      <c r="AA304">
        <f>IF(AA$1&lt;&gt;"",IFERROR(VLOOKUP($A304,ANT_pumpParticles_Export_v2!$A$2:$DY$234,MATCH(AA$1&amp;"_"&amp;LEFT(Sheet1!$J304,3),ANT_pumpParticles_Export_v2!$A$1:$DY$1,0))/VLOOKUP($A304,ANT_pumpParticles_Export_v2!$A$2:$DY$234,MATCH("Ti_"&amp;LEFT(Sheet1!$J304,3),ANT_pumpParticles_Export_v2!$A$1:$DY$1,0)),""),"")</f>
        <v>1.0102581567182201</v>
      </c>
      <c r="AB304">
        <f>IF(AB$1&lt;&gt;"",IFERROR(VLOOKUP($A304,ANT_pumpParticles_Export_v2!$A$2:$DY$234,MATCH(AB$1&amp;"_"&amp;LEFT(Sheet1!$J304,3),ANT_pumpParticles_Export_v2!$A$1:$DY$1,0))/VLOOKUP($A304,ANT_pumpParticles_Export_v2!$A$2:$DY$234,MATCH("Ti_"&amp;LEFT(Sheet1!$J304,3),ANT_pumpParticles_Export_v2!$A$1:$DY$1,0)),""),"")</f>
        <v>1.0371367581232698E-3</v>
      </c>
      <c r="AC304">
        <f>IF(AC$1&lt;&gt;"",IFERROR(VLOOKUP($A304,ANT_pumpParticles_Export_v2!$A$2:$DY$234,MATCH(AC$1&amp;"_"&amp;LEFT(Sheet1!$J304,3),ANT_pumpParticles_Export_v2!$A$1:$DY$1,0))/VLOOKUP($A304,ANT_pumpParticles_Export_v2!$A$2:$DY$234,MATCH("Ti_"&amp;LEFT(Sheet1!$J304,3),ANT_pumpParticles_Export_v2!$A$1:$DY$1,0)),""),"")</f>
        <v>0.12190878962952063</v>
      </c>
      <c r="AE304">
        <f>IF(AE$1&lt;&gt;"",IFERROR(VLOOKUP($A304,ANT_pumpParticles_Export_v2!$A$2:$DY$234,MATCH(AE$1&amp;"_"&amp;LEFT(Sheet1!$J304,3),ANT_pumpParticles_Export_v2!$A$1:$DY$1,0))/VLOOKUP($A304,ANT_pumpParticles_Export_v2!$A$2:$DY$234,MATCH("Ti_"&amp;LEFT(Sheet1!$J304,3),ANT_pumpParticles_Export_v2!$A$1:$DY$1,0)),""),"")</f>
        <v>1.0864595319422138E-2</v>
      </c>
      <c r="AF304" t="str">
        <f>IF(AF$1&lt;&gt;"",IFERROR(VLOOKUP($A304,ANT_pumpParticles_Export_v2!$A$2:$DY$234,MATCH(AF$1&amp;"_"&amp;LEFT(Sheet1!$J304,3),ANT_pumpParticles_Export_v2!$A$1:$DY$1,0))/VLOOKUP($A304,ANT_pumpParticles_Export_v2!$A$2:$DY$234,MATCH("Ti_"&amp;LEFT(Sheet1!$J304,3),ANT_pumpParticles_Export_v2!$A$1:$DY$1,0)),""),"")</f>
        <v/>
      </c>
      <c r="AG304">
        <f>IF(AG$1&lt;&gt;"",IFERROR(VLOOKUP($A304,ANT_pumpParticles_Export_v2!$A$2:$DY$234,MATCH(AG$1&amp;"_"&amp;LEFT(Sheet1!$J304,3),ANT_pumpParticles_Export_v2!$A$1:$DY$1,0))/VLOOKUP($A304,ANT_pumpParticles_Export_v2!$A$2:$DY$234,MATCH("Ti_"&amp;LEFT(Sheet1!$J304,3),ANT_pumpParticles_Export_v2!$A$1:$DY$1,0)),""),"")</f>
        <v>0.11957822697193224</v>
      </c>
      <c r="AH304">
        <f>IF(AH$1&lt;&gt;"",IFERROR(VLOOKUP($A304,ANT_pumpParticles_Export_v2!$A$2:$DY$234,MATCH(AH$1&amp;"_"&amp;LEFT(Sheet1!$J304,3),ANT_pumpParticles_Export_v2!$A$1:$DY$1,0))/VLOOKUP($A304,ANT_pumpParticles_Export_v2!$A$2:$DY$234,MATCH("Ti_"&amp;LEFT(Sheet1!$J304,3),ANT_pumpParticles_Export_v2!$A$1:$DY$1,0)),""),"")</f>
        <v>9.0404988671757754E-5</v>
      </c>
      <c r="AI304">
        <f>IF(AI$1&lt;&gt;"",IFERROR(VLOOKUP($A304,ANT_pumpParticles_Export_v2!$A$2:$DY$234,MATCH(AI$1&amp;"_"&amp;LEFT(Sheet1!$J304,3),ANT_pumpParticles_Export_v2!$A$1:$DY$1,0))/VLOOKUP($A304,ANT_pumpParticles_Export_v2!$A$2:$DY$234,MATCH("Ti_"&amp;LEFT(Sheet1!$J304,3),ANT_pumpParticles_Export_v2!$A$1:$DY$1,0)),""),"")</f>
        <v>0.1171634795319135</v>
      </c>
      <c r="AJ304">
        <f>IF(AJ$1&lt;&gt;"",IFERROR(VLOOKUP($A304,ANT_pumpParticles_Export_v2!$A$2:$DY$234,MATCH(AJ$1&amp;"_"&amp;LEFT(Sheet1!$J304,3),ANT_pumpParticles_Export_v2!$A$1:$DY$1,0))/VLOOKUP($A304,ANT_pumpParticles_Export_v2!$A$2:$DY$234,MATCH("Ti_"&amp;LEFT(Sheet1!$J304,3),ANT_pumpParticles_Export_v2!$A$1:$DY$1,0)),""),"")</f>
        <v>4.467621957205817E-3</v>
      </c>
      <c r="AM304">
        <f>IF(AM$1&lt;&gt;"",IFERROR(VLOOKUP($A304,ANT_pumpParticles_Export_v2!$A$2:$DY$234,MATCH(AM$1&amp;"_"&amp;LEFT(Sheet1!$J304,3),ANT_pumpParticles_Export_v2!$A$1:$DY$1,0))/VLOOKUP($A304,ANT_pumpParticles_Export_v2!$A$2:$DY$234,MATCH("Ti_"&amp;LEFT(Sheet1!$J304,3),ANT_pumpParticles_Export_v2!$A$1:$DY$1,0)),""),"")</f>
        <v>0.22076569361820783</v>
      </c>
      <c r="AN304">
        <f>IF(AN$1&lt;&gt;"",IFERROR(VLOOKUP($A304,ANT_pumpParticles_Export_v2!$A$2:$DY$234,MATCH(AN$1&amp;"_"&amp;LEFT(Sheet1!$J304,3),ANT_pumpParticles_Export_v2!$A$1:$DY$1,0))/VLOOKUP($A304,ANT_pumpParticles_Export_v2!$A$2:$DY$234,MATCH("Ti_"&amp;LEFT(Sheet1!$J304,3),ANT_pumpParticles_Export_v2!$A$1:$DY$1,0)),""),"")</f>
        <v>1.184483219805502E-3</v>
      </c>
      <c r="AP304">
        <f>IF(AP$1&lt;&gt;"",IFERROR(VLOOKUP($A304,ANT_pumpParticles_Export_v2!$A$2:$DY$234,MATCH(AP$1&amp;"_"&amp;LEFT(Sheet1!$J304,3),ANT_pumpParticles_Export_v2!$A$1:$DY$1,0))/VLOOKUP($A304,ANT_pumpParticles_Export_v2!$A$2:$DY$234,MATCH("Ti_"&amp;LEFT(Sheet1!$J304,3),ANT_pumpParticles_Export_v2!$A$1:$DY$1,0)),""),"")</f>
        <v>1.7406955958555333E-3</v>
      </c>
      <c r="AQ304">
        <f>IF(AQ$1&lt;&gt;"",IFERROR(VLOOKUP($A304,ANT_pumpParticles_Export_v2!$A$2:$DY$234,MATCH(AQ$1&amp;"_"&amp;LEFT(Sheet1!$J304,3),ANT_pumpParticles_Export_v2!$A$1:$DY$1,0))/VLOOKUP($A304,ANT_pumpParticles_Export_v2!$A$2:$DY$234,MATCH("Ti_"&amp;LEFT(Sheet1!$J304,3),ANT_pumpParticles_Export_v2!$A$1:$DY$1,0)),""),"")</f>
        <v>1.55659973890858E-3</v>
      </c>
      <c r="AS304" t="str">
        <f>IF(AS$1&lt;&gt;"",IFERROR(VLOOKUP($A304,ANT_pumpParticles_Export_v2!$A$2:$DY$234,MATCH(AS$1&amp;"_"&amp;LEFT(Sheet1!$J304,3),ANT_pumpParticles_Export_v2!$A$1:$DY$1,0))/VLOOKUP($A304,ANT_pumpParticles_Export_v2!$A$2:$DY$234,MATCH("Ti_"&amp;LEFT(Sheet1!$J304,3),ANT_pumpParticles_Export_v2!$A$1:$DY$1,0)),""),"")</f>
        <v/>
      </c>
      <c r="AT304">
        <f>IF(AT$1&lt;&gt;"",IFERROR(VLOOKUP($A304,ANT_pumpParticles_Export_v2!$A$2:$DY$234,MATCH(AT$1&amp;"_"&amp;LEFT(Sheet1!$J304,3),ANT_pumpParticles_Export_v2!$A$1:$DY$1,0))/VLOOKUP($A304,ANT_pumpParticles_Export_v2!$A$2:$DY$234,MATCH("Ti_"&amp;LEFT(Sheet1!$J304,3),ANT_pumpParticles_Export_v2!$A$1:$DY$1,0)),""),"")</f>
        <v>3.0255911587760372E-4</v>
      </c>
      <c r="AU304">
        <f>IF(AU$1&lt;&gt;"",IFERROR(VLOOKUP($A304,ANT_pumpParticles_Export_v2!$A$2:$DY$234,MATCH(AU$1&amp;"_"&amp;LEFT(Sheet1!$J304,3),ANT_pumpParticles_Export_v2!$A$1:$DY$1,0))/VLOOKUP($A304,ANT_pumpParticles_Export_v2!$A$2:$DY$234,MATCH("Ti_"&amp;LEFT(Sheet1!$J304,3),ANT_pumpParticles_Export_v2!$A$1:$DY$1,0)),""),"")</f>
        <v>5.7574381502875872E-3</v>
      </c>
      <c r="AV304" t="str">
        <f>IF(AV$1&lt;&gt;"",IFERROR(VLOOKUP($A304,ANT_pumpParticles_Export_v2!$A$2:$DY$234,MATCH(AV$1&amp;"_"&amp;LEFT(Sheet1!$J304,3),ANT_pumpParticles_Export_v2!$A$1:$DY$1,0))/VLOOKUP($A304,ANT_pumpParticles_Export_v2!$A$2:$DY$234,MATCH("Ti_"&amp;LEFT(Sheet1!$J304,3),ANT_pumpParticles_Export_v2!$A$1:$DY$1,0)),""),"")</f>
        <v/>
      </c>
      <c r="AW304" t="str">
        <f>IF(AW$1&lt;&gt;"",IFERROR(VLOOKUP($A304,ANT_pumpParticles_Export_v2!$A$2:$DY$234,MATCH(AW$1&amp;"_"&amp;LEFT(Sheet1!$J304,3),ANT_pumpParticles_Export_v2!$A$1:$DY$1,0))/VLOOKUP($A304,ANT_pumpParticles_Export_v2!$A$2:$DY$234,MATCH("Ti_"&amp;LEFT(Sheet1!$J304,3),ANT_pumpParticles_Export_v2!$A$1:$DY$1,0)),""),"")</f>
        <v/>
      </c>
      <c r="AX304" t="str">
        <f>IF(AX$1&lt;&gt;"",IFERROR(VLOOKUP($A304,ANT_pumpParticles_Export_v2!$A$2:$DY$234,MATCH(AX$1&amp;"_"&amp;LEFT(Sheet1!$J304,3),ANT_pumpParticles_Export_v2!$A$1:$DY$1,0))/VLOOKUP($A304,ANT_pumpParticles_Export_v2!$A$2:$DY$234,MATCH("Ti_"&amp;LEFT(Sheet1!$J304,3),ANT_pumpParticles_Export_v2!$A$1:$DY$1,0)),""),"")</f>
        <v/>
      </c>
      <c r="AY304" t="str">
        <f>IF(AY$1&lt;&gt;"",IFERROR(VLOOKUP($A304,ANT_pumpParticles_Export_v2!$A$2:$DY$234,MATCH(AY$1&amp;"_"&amp;LEFT(Sheet1!$J304,3),ANT_pumpParticles_Export_v2!$A$1:$DY$1,0))/VLOOKUP($A304,ANT_pumpParticles_Export_v2!$A$2:$DY$234,MATCH("Ti_"&amp;LEFT(Sheet1!$J304,3),ANT_pumpParticles_Export_v2!$A$1:$DY$1,0)),""),"")</f>
        <v/>
      </c>
      <c r="AZ304">
        <f>IF(AZ$1&lt;&gt;"",IFERROR(VLOOKUP($A304,ANT_pumpParticles_Export_v2!$A$2:$DY$234,MATCH(AZ$1&amp;"_"&amp;LEFT(Sheet1!$J304,3),ANT_pumpParticles_Export_v2!$A$1:$DY$1,0))/VLOOKUP($A304,ANT_pumpParticles_Export_v2!$A$2:$DY$234,MATCH("Ti_"&amp;LEFT(Sheet1!$J304,3),ANT_pumpParticles_Export_v2!$A$1:$DY$1,0)),""),"")</f>
        <v>1.9816806089899852E-4</v>
      </c>
      <c r="BB304" t="str">
        <f>IF(BB$1&lt;&gt;"",IFERROR(VLOOKUP($A304,ANT_pumpParticles_Export_v2!$A$2:$DY$234,MATCH(BB$1&amp;"_"&amp;LEFT(Sheet1!$J304,3),ANT_pumpParticles_Export_v2!$A$1:$DY$1,0))/VLOOKUP($A304,ANT_pumpParticles_Export_v2!$A$2:$DY$234,MATCH("Ti_"&amp;LEFT(Sheet1!$J304,3),ANT_pumpParticles_Export_v2!$A$1:$DY$1,0)),""),"")</f>
        <v/>
      </c>
      <c r="BD304" t="str">
        <f>IF(BD$1&lt;&gt;"",IFERROR(VLOOKUP($A304,ANT_pumpParticles_Export_v2!$A$2:$DY$234,MATCH(BD$1&amp;"_"&amp;LEFT(Sheet1!$J304,3),ANT_pumpParticles_Export_v2!$A$1:$DY$1,0))/VLOOKUP($A304,ANT_pumpParticles_Export_v2!$A$2:$DY$234,MATCH("Ti_"&amp;LEFT(Sheet1!$J304,3),ANT_pumpParticles_Export_v2!$A$1:$DY$1,0)),""),"")</f>
        <v/>
      </c>
    </row>
    <row r="305" spans="1:56" x14ac:dyDescent="0.3">
      <c r="A305">
        <v>19472</v>
      </c>
      <c r="B305" t="s">
        <v>141</v>
      </c>
      <c r="C305">
        <v>10</v>
      </c>
      <c r="D305" t="s">
        <v>130</v>
      </c>
      <c r="E305">
        <v>-597.02</v>
      </c>
      <c r="F305">
        <v>-73.641900000000007</v>
      </c>
      <c r="G305">
        <v>-115.9845</v>
      </c>
      <c r="H305">
        <v>20.110499999999998</v>
      </c>
      <c r="I305">
        <v>132.97999999999999</v>
      </c>
      <c r="J305" t="s">
        <v>164</v>
      </c>
      <c r="L305">
        <f>IF(L$1&lt;&gt;"",IFERROR(VLOOKUP($A305,ANT_pumpParticles_Export_v2!$A$2:$DY$234,MATCH(L$1&amp;"_"&amp;LEFT(Sheet1!$J305,3),ANT_pumpParticles_Export_v2!$A$1:$DY$1,0))/VLOOKUP($A305,ANT_pumpParticles_Export_v2!$A$2:$DY$234,MATCH("Ti_"&amp;LEFT(Sheet1!$J305,3),ANT_pumpParticles_Export_v2!$A$1:$DY$1,0)),""),"")</f>
        <v>14.147449726433855</v>
      </c>
      <c r="O305">
        <f>IF(O$1&lt;&gt;"",IFERROR(VLOOKUP($A305,ANT_pumpParticles_Export_v2!$A$2:$DY$234,MATCH(O$1&amp;"_"&amp;LEFT(Sheet1!$J305,3),ANT_pumpParticles_Export_v2!$A$1:$DY$1,0))/VLOOKUP($A305,ANT_pumpParticles_Export_v2!$A$2:$DY$234,MATCH("Ti_"&amp;LEFT(Sheet1!$J305,3),ANT_pumpParticles_Export_v2!$A$1:$DY$1,0)),""),"")</f>
        <v>4.1085491114060586</v>
      </c>
      <c r="P305">
        <f>IF(P$1&lt;&gt;"",IFERROR(VLOOKUP($A305,ANT_pumpParticles_Export_v2!$A$2:$DY$234,MATCH(P$1&amp;"_"&amp;LEFT(Sheet1!$J305,3),ANT_pumpParticles_Export_v2!$A$1:$DY$1,0))/VLOOKUP($A305,ANT_pumpParticles_Export_v2!$A$2:$DY$234,MATCH("Ti_"&amp;LEFT(Sheet1!$J305,3),ANT_pumpParticles_Export_v2!$A$1:$DY$1,0)),""),"")</f>
        <v>4.1085491114060586</v>
      </c>
      <c r="S305">
        <f>IF(S$1&lt;&gt;"",IFERROR(VLOOKUP($A305,ANT_pumpParticles_Export_v2!$A$2:$DY$234,MATCH(S$1&amp;"_"&amp;LEFT(Sheet1!$J305,3),ANT_pumpParticles_Export_v2!$A$1:$DY$1,0))/VLOOKUP($A305,ANT_pumpParticles_Export_v2!$A$2:$DY$234,MATCH("Ti_"&amp;LEFT(Sheet1!$J305,3),ANT_pumpParticles_Export_v2!$A$1:$DY$1,0)),""),"")</f>
        <v>5.6372373592675135E-2</v>
      </c>
      <c r="U305">
        <f>IF(U$1&lt;&gt;"",IFERROR(VLOOKUP($A305,ANT_pumpParticles_Export_v2!$A$2:$DY$234,MATCH(U$1&amp;"_"&amp;LEFT(Sheet1!$J305,3),ANT_pumpParticles_Export_v2!$A$1:$DY$1,0))/VLOOKUP($A305,ANT_pumpParticles_Export_v2!$A$2:$DY$234,MATCH("Ti_"&amp;LEFT(Sheet1!$J305,3),ANT_pumpParticles_Export_v2!$A$1:$DY$1,0)),""),"")</f>
        <v>0.38948233090270967</v>
      </c>
      <c r="W305" t="str">
        <f>IF(W$1&lt;&gt;"",IFERROR(VLOOKUP($A305,ANT_pumpParticles_Export_v2!$A$2:$DY$234,MATCH(W$1&amp;"_"&amp;LEFT(Sheet1!$J305,3),ANT_pumpParticles_Export_v2!$A$1:$DY$1,0))/VLOOKUP($A305,ANT_pumpParticles_Export_v2!$A$2:$DY$234,MATCH("Ti_"&amp;LEFT(Sheet1!$J305,3),ANT_pumpParticles_Export_v2!$A$1:$DY$1,0)),""),"")</f>
        <v/>
      </c>
      <c r="Y305">
        <f>IF(Y$1&lt;&gt;"",IFERROR(VLOOKUP($A305,ANT_pumpParticles_Export_v2!$A$2:$DY$234,MATCH(Y$1&amp;"_"&amp;LEFT(Sheet1!$J305,3),ANT_pumpParticles_Export_v2!$A$1:$DY$1,0))/VLOOKUP($A305,ANT_pumpParticles_Export_v2!$A$2:$DY$234,MATCH("Ti_"&amp;LEFT(Sheet1!$J305,3),ANT_pumpParticles_Export_v2!$A$1:$DY$1,0)),""),"")</f>
        <v>1.250521999808471E-2</v>
      </c>
      <c r="Z305">
        <f>IF(Z$1&lt;&gt;"",IFERROR(VLOOKUP($A305,ANT_pumpParticles_Export_v2!$A$2:$DY$234,MATCH(Z$1&amp;"_"&amp;LEFT(Sheet1!$J305,3),ANT_pumpParticles_Export_v2!$A$1:$DY$1,0))/VLOOKUP($A305,ANT_pumpParticles_Export_v2!$A$2:$DY$234,MATCH("Ti_"&amp;LEFT(Sheet1!$J305,3),ANT_pumpParticles_Export_v2!$A$1:$DY$1,0)),""),"")</f>
        <v>1.0502339846290639E-3</v>
      </c>
      <c r="AA305">
        <f>IF(AA$1&lt;&gt;"",IFERROR(VLOOKUP($A305,ANT_pumpParticles_Export_v2!$A$2:$DY$234,MATCH(AA$1&amp;"_"&amp;LEFT(Sheet1!$J305,3),ANT_pumpParticles_Export_v2!$A$1:$DY$1,0))/VLOOKUP($A305,ANT_pumpParticles_Export_v2!$A$2:$DY$234,MATCH("Ti_"&amp;LEFT(Sheet1!$J305,3),ANT_pumpParticles_Export_v2!$A$1:$DY$1,0)),""),"")</f>
        <v>0.80565406092507375</v>
      </c>
      <c r="AB305">
        <f>IF(AB$1&lt;&gt;"",IFERROR(VLOOKUP($A305,ANT_pumpParticles_Export_v2!$A$2:$DY$234,MATCH(AB$1&amp;"_"&amp;LEFT(Sheet1!$J305,3),ANT_pumpParticles_Export_v2!$A$1:$DY$1,0))/VLOOKUP($A305,ANT_pumpParticles_Export_v2!$A$2:$DY$234,MATCH("Ti_"&amp;LEFT(Sheet1!$J305,3),ANT_pumpParticles_Export_v2!$A$1:$DY$1,0)),""),"")</f>
        <v>1.2994168303159703E-3</v>
      </c>
      <c r="AC305">
        <f>IF(AC$1&lt;&gt;"",IFERROR(VLOOKUP($A305,ANT_pumpParticles_Export_v2!$A$2:$DY$234,MATCH(AC$1&amp;"_"&amp;LEFT(Sheet1!$J305,3),ANT_pumpParticles_Export_v2!$A$1:$DY$1,0))/VLOOKUP($A305,ANT_pumpParticles_Export_v2!$A$2:$DY$234,MATCH("Ti_"&amp;LEFT(Sheet1!$J305,3),ANT_pumpParticles_Export_v2!$A$1:$DY$1,0)),""),"")</f>
        <v>6.8824598790355546E-2</v>
      </c>
      <c r="AE305" t="str">
        <f>IF(AE$1&lt;&gt;"",IFERROR(VLOOKUP($A305,ANT_pumpParticles_Export_v2!$A$2:$DY$234,MATCH(AE$1&amp;"_"&amp;LEFT(Sheet1!$J305,3),ANT_pumpParticles_Export_v2!$A$1:$DY$1,0))/VLOOKUP($A305,ANT_pumpParticles_Export_v2!$A$2:$DY$234,MATCH("Ti_"&amp;LEFT(Sheet1!$J305,3),ANT_pumpParticles_Export_v2!$A$1:$DY$1,0)),""),"")</f>
        <v/>
      </c>
      <c r="AF305" t="str">
        <f>IF(AF$1&lt;&gt;"",IFERROR(VLOOKUP($A305,ANT_pumpParticles_Export_v2!$A$2:$DY$234,MATCH(AF$1&amp;"_"&amp;LEFT(Sheet1!$J305,3),ANT_pumpParticles_Export_v2!$A$1:$DY$1,0))/VLOOKUP($A305,ANT_pumpParticles_Export_v2!$A$2:$DY$234,MATCH("Ti_"&amp;LEFT(Sheet1!$J305,3),ANT_pumpParticles_Export_v2!$A$1:$DY$1,0)),""),"")</f>
        <v/>
      </c>
      <c r="AG305">
        <f>IF(AG$1&lt;&gt;"",IFERROR(VLOOKUP($A305,ANT_pumpParticles_Export_v2!$A$2:$DY$234,MATCH(AG$1&amp;"_"&amp;LEFT(Sheet1!$J305,3),ANT_pumpParticles_Export_v2!$A$1:$DY$1,0))/VLOOKUP($A305,ANT_pumpParticles_Export_v2!$A$2:$DY$234,MATCH("Ti_"&amp;LEFT(Sheet1!$J305,3),ANT_pumpParticles_Export_v2!$A$1:$DY$1,0)),""),"")</f>
        <v>6.7054906424967919E-2</v>
      </c>
      <c r="AH305">
        <f>IF(AH$1&lt;&gt;"",IFERROR(VLOOKUP($A305,ANT_pumpParticles_Export_v2!$A$2:$DY$234,MATCH(AH$1&amp;"_"&amp;LEFT(Sheet1!$J305,3),ANT_pumpParticles_Export_v2!$A$1:$DY$1,0))/VLOOKUP($A305,ANT_pumpParticles_Export_v2!$A$2:$DY$234,MATCH("Ti_"&amp;LEFT(Sheet1!$J305,3),ANT_pumpParticles_Export_v2!$A$1:$DY$1,0)),""),"")</f>
        <v>9.142256788152683E-5</v>
      </c>
      <c r="AI305">
        <f>IF(AI$1&lt;&gt;"",IFERROR(VLOOKUP($A305,ANT_pumpParticles_Export_v2!$A$2:$DY$234,MATCH(AI$1&amp;"_"&amp;LEFT(Sheet1!$J305,3),ANT_pumpParticles_Export_v2!$A$1:$DY$1,0))/VLOOKUP($A305,ANT_pumpParticles_Export_v2!$A$2:$DY$234,MATCH("Ti_"&amp;LEFT(Sheet1!$J305,3),ANT_pumpParticles_Export_v2!$A$1:$DY$1,0)),""),"")</f>
        <v>6.6366443153764859E-2</v>
      </c>
      <c r="AJ305">
        <f>IF(AJ$1&lt;&gt;"",IFERROR(VLOOKUP($A305,ANT_pumpParticles_Export_v2!$A$2:$DY$234,MATCH(AJ$1&amp;"_"&amp;LEFT(Sheet1!$J305,3),ANT_pumpParticles_Export_v2!$A$1:$DY$1,0))/VLOOKUP($A305,ANT_pumpParticles_Export_v2!$A$2:$DY$234,MATCH("Ti_"&amp;LEFT(Sheet1!$J305,3),ANT_pumpParticles_Export_v2!$A$1:$DY$1,0)),""),"")</f>
        <v>3.2783912083787152E-3</v>
      </c>
      <c r="AM305">
        <f>IF(AM$1&lt;&gt;"",IFERROR(VLOOKUP($A305,ANT_pumpParticles_Export_v2!$A$2:$DY$234,MATCH(AM$1&amp;"_"&amp;LEFT(Sheet1!$J305,3),ANT_pumpParticles_Export_v2!$A$1:$DY$1,0))/VLOOKUP($A305,ANT_pumpParticles_Export_v2!$A$2:$DY$234,MATCH("Ti_"&amp;LEFT(Sheet1!$J305,3),ANT_pumpParticles_Export_v2!$A$1:$DY$1,0)),""),"")</f>
        <v>0.13144384921390265</v>
      </c>
      <c r="AN305">
        <f>IF(AN$1&lt;&gt;"",IFERROR(VLOOKUP($A305,ANT_pumpParticles_Export_v2!$A$2:$DY$234,MATCH(AN$1&amp;"_"&amp;LEFT(Sheet1!$J305,3),ANT_pumpParticles_Export_v2!$A$1:$DY$1,0))/VLOOKUP($A305,ANT_pumpParticles_Export_v2!$A$2:$DY$234,MATCH("Ti_"&amp;LEFT(Sheet1!$J305,3),ANT_pumpParticles_Export_v2!$A$1:$DY$1,0)),""),"")</f>
        <v>1.1637309871609903E-3</v>
      </c>
      <c r="AP305">
        <f>IF(AP$1&lt;&gt;"",IFERROR(VLOOKUP($A305,ANT_pumpParticles_Export_v2!$A$2:$DY$234,MATCH(AP$1&amp;"_"&amp;LEFT(Sheet1!$J305,3),ANT_pumpParticles_Export_v2!$A$1:$DY$1,0))/VLOOKUP($A305,ANT_pumpParticles_Export_v2!$A$2:$DY$234,MATCH("Ti_"&amp;LEFT(Sheet1!$J305,3),ANT_pumpParticles_Export_v2!$A$1:$DY$1,0)),""),"")</f>
        <v>1.5464448425493136E-3</v>
      </c>
      <c r="AQ305">
        <f>IF(AQ$1&lt;&gt;"",IFERROR(VLOOKUP($A305,ANT_pumpParticles_Export_v2!$A$2:$DY$234,MATCH(AQ$1&amp;"_"&amp;LEFT(Sheet1!$J305,3),ANT_pumpParticles_Export_v2!$A$1:$DY$1,0))/VLOOKUP($A305,ANT_pumpParticles_Export_v2!$A$2:$DY$234,MATCH("Ti_"&amp;LEFT(Sheet1!$J305,3),ANT_pumpParticles_Export_v2!$A$1:$DY$1,0)),""),"")</f>
        <v>1.601350346704237E-3</v>
      </c>
      <c r="AS305" t="str">
        <f>IF(AS$1&lt;&gt;"",IFERROR(VLOOKUP($A305,ANT_pumpParticles_Export_v2!$A$2:$DY$234,MATCH(AS$1&amp;"_"&amp;LEFT(Sheet1!$J305,3),ANT_pumpParticles_Export_v2!$A$1:$DY$1,0))/VLOOKUP($A305,ANT_pumpParticles_Export_v2!$A$2:$DY$234,MATCH("Ti_"&amp;LEFT(Sheet1!$J305,3),ANT_pumpParticles_Export_v2!$A$1:$DY$1,0)),""),"")</f>
        <v/>
      </c>
      <c r="AT305">
        <f>IF(AT$1&lt;&gt;"",IFERROR(VLOOKUP($A305,ANT_pumpParticles_Export_v2!$A$2:$DY$234,MATCH(AT$1&amp;"_"&amp;LEFT(Sheet1!$J305,3),ANT_pumpParticles_Export_v2!$A$1:$DY$1,0))/VLOOKUP($A305,ANT_pumpParticles_Export_v2!$A$2:$DY$234,MATCH("Ti_"&amp;LEFT(Sheet1!$J305,3),ANT_pumpParticles_Export_v2!$A$1:$DY$1,0)),""),"")</f>
        <v>2.6222695139225849E-4</v>
      </c>
      <c r="AU305">
        <f>IF(AU$1&lt;&gt;"",IFERROR(VLOOKUP($A305,ANT_pumpParticles_Export_v2!$A$2:$DY$234,MATCH(AU$1&amp;"_"&amp;LEFT(Sheet1!$J305,3),ANT_pumpParticles_Export_v2!$A$1:$DY$1,0))/VLOOKUP($A305,ANT_pumpParticles_Export_v2!$A$2:$DY$234,MATCH("Ti_"&amp;LEFT(Sheet1!$J305,3),ANT_pumpParticles_Export_v2!$A$1:$DY$1,0)),""),"")</f>
        <v>3.655540029662814E-3</v>
      </c>
      <c r="AV305" t="str">
        <f>IF(AV$1&lt;&gt;"",IFERROR(VLOOKUP($A305,ANT_pumpParticles_Export_v2!$A$2:$DY$234,MATCH(AV$1&amp;"_"&amp;LEFT(Sheet1!$J305,3),ANT_pumpParticles_Export_v2!$A$1:$DY$1,0))/VLOOKUP($A305,ANT_pumpParticles_Export_v2!$A$2:$DY$234,MATCH("Ti_"&amp;LEFT(Sheet1!$J305,3),ANT_pumpParticles_Export_v2!$A$1:$DY$1,0)),""),"")</f>
        <v/>
      </c>
      <c r="AW305">
        <f>IF(AW$1&lt;&gt;"",IFERROR(VLOOKUP($A305,ANT_pumpParticles_Export_v2!$A$2:$DY$234,MATCH(AW$1&amp;"_"&amp;LEFT(Sheet1!$J305,3),ANT_pumpParticles_Export_v2!$A$1:$DY$1,0))/VLOOKUP($A305,ANT_pumpParticles_Export_v2!$A$2:$DY$234,MATCH("Ti_"&amp;LEFT(Sheet1!$J305,3),ANT_pumpParticles_Export_v2!$A$1:$DY$1,0)),""),"")</f>
        <v>3.794889767528193E-5</v>
      </c>
      <c r="AX305" t="str">
        <f>IF(AX$1&lt;&gt;"",IFERROR(VLOOKUP($A305,ANT_pumpParticles_Export_v2!$A$2:$DY$234,MATCH(AX$1&amp;"_"&amp;LEFT(Sheet1!$J305,3),ANT_pumpParticles_Export_v2!$A$1:$DY$1,0))/VLOOKUP($A305,ANT_pumpParticles_Export_v2!$A$2:$DY$234,MATCH("Ti_"&amp;LEFT(Sheet1!$J305,3),ANT_pumpParticles_Export_v2!$A$1:$DY$1,0)),""),"")</f>
        <v/>
      </c>
      <c r="AY305" t="str">
        <f>IF(AY$1&lt;&gt;"",IFERROR(VLOOKUP($A305,ANT_pumpParticles_Export_v2!$A$2:$DY$234,MATCH(AY$1&amp;"_"&amp;LEFT(Sheet1!$J305,3),ANT_pumpParticles_Export_v2!$A$1:$DY$1,0))/VLOOKUP($A305,ANT_pumpParticles_Export_v2!$A$2:$DY$234,MATCH("Ti_"&amp;LEFT(Sheet1!$J305,3),ANT_pumpParticles_Export_v2!$A$1:$DY$1,0)),""),"")</f>
        <v/>
      </c>
      <c r="AZ305">
        <f>IF(AZ$1&lt;&gt;"",IFERROR(VLOOKUP($A305,ANT_pumpParticles_Export_v2!$A$2:$DY$234,MATCH(AZ$1&amp;"_"&amp;LEFT(Sheet1!$J305,3),ANT_pumpParticles_Export_v2!$A$1:$DY$1,0))/VLOOKUP($A305,ANT_pumpParticles_Export_v2!$A$2:$DY$234,MATCH("Ti_"&amp;LEFT(Sheet1!$J305,3),ANT_pumpParticles_Export_v2!$A$1:$DY$1,0)),""),"")</f>
        <v>1.6400261018891804E-4</v>
      </c>
      <c r="BB305" t="str">
        <f>IF(BB$1&lt;&gt;"",IFERROR(VLOOKUP($A305,ANT_pumpParticles_Export_v2!$A$2:$DY$234,MATCH(BB$1&amp;"_"&amp;LEFT(Sheet1!$J305,3),ANT_pumpParticles_Export_v2!$A$1:$DY$1,0))/VLOOKUP($A305,ANT_pumpParticles_Export_v2!$A$2:$DY$234,MATCH("Ti_"&amp;LEFT(Sheet1!$J305,3),ANT_pumpParticles_Export_v2!$A$1:$DY$1,0)),""),"")</f>
        <v/>
      </c>
      <c r="BD305" t="str">
        <f>IF(BD$1&lt;&gt;"",IFERROR(VLOOKUP($A305,ANT_pumpParticles_Export_v2!$A$2:$DY$234,MATCH(BD$1&amp;"_"&amp;LEFT(Sheet1!$J305,3),ANT_pumpParticles_Export_v2!$A$1:$DY$1,0))/VLOOKUP($A305,ANT_pumpParticles_Export_v2!$A$2:$DY$234,MATCH("Ti_"&amp;LEFT(Sheet1!$J305,3),ANT_pumpParticles_Export_v2!$A$1:$DY$1,0)),""),"")</f>
        <v/>
      </c>
    </row>
    <row r="306" spans="1:56" x14ac:dyDescent="0.3">
      <c r="A306">
        <v>19473</v>
      </c>
      <c r="B306" t="s">
        <v>141</v>
      </c>
      <c r="C306">
        <v>10</v>
      </c>
      <c r="D306" t="s">
        <v>130</v>
      </c>
      <c r="E306">
        <v>-557.02</v>
      </c>
      <c r="F306">
        <v>-73.641900000000007</v>
      </c>
      <c r="G306">
        <v>-115.9845</v>
      </c>
      <c r="H306">
        <v>20.110499999999998</v>
      </c>
      <c r="I306">
        <v>172.98</v>
      </c>
      <c r="J306" t="s">
        <v>164</v>
      </c>
      <c r="L306">
        <f>IF(L$1&lt;&gt;"",IFERROR(VLOOKUP($A306,ANT_pumpParticles_Export_v2!$A$2:$DY$234,MATCH(L$1&amp;"_"&amp;LEFT(Sheet1!$J306,3),ANT_pumpParticles_Export_v2!$A$1:$DY$1,0))/VLOOKUP($A306,ANT_pumpParticles_Export_v2!$A$2:$DY$234,MATCH("Ti_"&amp;LEFT(Sheet1!$J306,3),ANT_pumpParticles_Export_v2!$A$1:$DY$1,0)),""),"")</f>
        <v>16.892350662100196</v>
      </c>
      <c r="O306">
        <f>IF(O$1&lt;&gt;"",IFERROR(VLOOKUP($A306,ANT_pumpParticles_Export_v2!$A$2:$DY$234,MATCH(O$1&amp;"_"&amp;LEFT(Sheet1!$J306,3),ANT_pumpParticles_Export_v2!$A$1:$DY$1,0))/VLOOKUP($A306,ANT_pumpParticles_Export_v2!$A$2:$DY$234,MATCH("Ti_"&amp;LEFT(Sheet1!$J306,3),ANT_pumpParticles_Export_v2!$A$1:$DY$1,0)),""),"")</f>
        <v>5.5589383715628191</v>
      </c>
      <c r="P306">
        <f>IF(P$1&lt;&gt;"",IFERROR(VLOOKUP($A306,ANT_pumpParticles_Export_v2!$A$2:$DY$234,MATCH(P$1&amp;"_"&amp;LEFT(Sheet1!$J306,3),ANT_pumpParticles_Export_v2!$A$1:$DY$1,0))/VLOOKUP($A306,ANT_pumpParticles_Export_v2!$A$2:$DY$234,MATCH("Ti_"&amp;LEFT(Sheet1!$J306,3),ANT_pumpParticles_Export_v2!$A$1:$DY$1,0)),""),"")</f>
        <v>5.5589383715628191</v>
      </c>
      <c r="S306">
        <f>IF(S$1&lt;&gt;"",IFERROR(VLOOKUP($A306,ANT_pumpParticles_Export_v2!$A$2:$DY$234,MATCH(S$1&amp;"_"&amp;LEFT(Sheet1!$J306,3),ANT_pumpParticles_Export_v2!$A$1:$DY$1,0))/VLOOKUP($A306,ANT_pumpParticles_Export_v2!$A$2:$DY$234,MATCH("Ti_"&amp;LEFT(Sheet1!$J306,3),ANT_pumpParticles_Export_v2!$A$1:$DY$1,0)),""),"")</f>
        <v>2.983087047104372E-2</v>
      </c>
      <c r="U306">
        <f>IF(U$1&lt;&gt;"",IFERROR(VLOOKUP($A306,ANT_pumpParticles_Export_v2!$A$2:$DY$234,MATCH(U$1&amp;"_"&amp;LEFT(Sheet1!$J306,3),ANT_pumpParticles_Export_v2!$A$1:$DY$1,0))/VLOOKUP($A306,ANT_pumpParticles_Export_v2!$A$2:$DY$234,MATCH("Ti_"&amp;LEFT(Sheet1!$J306,3),ANT_pumpParticles_Export_v2!$A$1:$DY$1,0)),""),"")</f>
        <v>0.29451477999886988</v>
      </c>
      <c r="W306" t="str">
        <f>IF(W$1&lt;&gt;"",IFERROR(VLOOKUP($A306,ANT_pumpParticles_Export_v2!$A$2:$DY$234,MATCH(W$1&amp;"_"&amp;LEFT(Sheet1!$J306,3),ANT_pumpParticles_Export_v2!$A$1:$DY$1,0))/VLOOKUP($A306,ANT_pumpParticles_Export_v2!$A$2:$DY$234,MATCH("Ti_"&amp;LEFT(Sheet1!$J306,3),ANT_pumpParticles_Export_v2!$A$1:$DY$1,0)),""),"")</f>
        <v/>
      </c>
      <c r="Y306">
        <f>IF(Y$1&lt;&gt;"",IFERROR(VLOOKUP($A306,ANT_pumpParticles_Export_v2!$A$2:$DY$234,MATCH(Y$1&amp;"_"&amp;LEFT(Sheet1!$J306,3),ANT_pumpParticles_Export_v2!$A$1:$DY$1,0))/VLOOKUP($A306,ANT_pumpParticles_Export_v2!$A$2:$DY$234,MATCH("Ti_"&amp;LEFT(Sheet1!$J306,3),ANT_pumpParticles_Export_v2!$A$1:$DY$1,0)),""),"")</f>
        <v>1.8256781122119443E-2</v>
      </c>
      <c r="Z306">
        <f>IF(Z$1&lt;&gt;"",IFERROR(VLOOKUP($A306,ANT_pumpParticles_Export_v2!$A$2:$DY$234,MATCH(Z$1&amp;"_"&amp;LEFT(Sheet1!$J306,3),ANT_pumpParticles_Export_v2!$A$1:$DY$1,0))/VLOOKUP($A306,ANT_pumpParticles_Export_v2!$A$2:$DY$234,MATCH("Ti_"&amp;LEFT(Sheet1!$J306,3),ANT_pumpParticles_Export_v2!$A$1:$DY$1,0)),""),"")</f>
        <v>7.0470984263516692E-4</v>
      </c>
      <c r="AA306">
        <f>IF(AA$1&lt;&gt;"",IFERROR(VLOOKUP($A306,ANT_pumpParticles_Export_v2!$A$2:$DY$234,MATCH(AA$1&amp;"_"&amp;LEFT(Sheet1!$J306,3),ANT_pumpParticles_Export_v2!$A$1:$DY$1,0))/VLOOKUP($A306,ANT_pumpParticles_Export_v2!$A$2:$DY$234,MATCH("Ti_"&amp;LEFT(Sheet1!$J306,3),ANT_pumpParticles_Export_v2!$A$1:$DY$1,0)),""),"")</f>
        <v>0.21648058756983374</v>
      </c>
      <c r="AB306">
        <f>IF(AB$1&lt;&gt;"",IFERROR(VLOOKUP($A306,ANT_pumpParticles_Export_v2!$A$2:$DY$234,MATCH(AB$1&amp;"_"&amp;LEFT(Sheet1!$J306,3),ANT_pumpParticles_Export_v2!$A$1:$DY$1,0))/VLOOKUP($A306,ANT_pumpParticles_Export_v2!$A$2:$DY$234,MATCH("Ti_"&amp;LEFT(Sheet1!$J306,3),ANT_pumpParticles_Export_v2!$A$1:$DY$1,0)),""),"")</f>
        <v>1.8294445204316617E-3</v>
      </c>
      <c r="AC306">
        <f>IF(AC$1&lt;&gt;"",IFERROR(VLOOKUP($A306,ANT_pumpParticles_Export_v2!$A$2:$DY$234,MATCH(AC$1&amp;"_"&amp;LEFT(Sheet1!$J306,3),ANT_pumpParticles_Export_v2!$A$1:$DY$1,0))/VLOOKUP($A306,ANT_pumpParticles_Export_v2!$A$2:$DY$234,MATCH("Ti_"&amp;LEFT(Sheet1!$J306,3),ANT_pumpParticles_Export_v2!$A$1:$DY$1,0)),""),"")</f>
        <v>5.7737380149899847E-2</v>
      </c>
      <c r="AE306" t="str">
        <f>IF(AE$1&lt;&gt;"",IFERROR(VLOOKUP($A306,ANT_pumpParticles_Export_v2!$A$2:$DY$234,MATCH(AE$1&amp;"_"&amp;LEFT(Sheet1!$J306,3),ANT_pumpParticles_Export_v2!$A$1:$DY$1,0))/VLOOKUP($A306,ANT_pumpParticles_Export_v2!$A$2:$DY$234,MATCH("Ti_"&amp;LEFT(Sheet1!$J306,3),ANT_pumpParticles_Export_v2!$A$1:$DY$1,0)),""),"")</f>
        <v/>
      </c>
      <c r="AF306" t="str">
        <f>IF(AF$1&lt;&gt;"",IFERROR(VLOOKUP($A306,ANT_pumpParticles_Export_v2!$A$2:$DY$234,MATCH(AF$1&amp;"_"&amp;LEFT(Sheet1!$J306,3),ANT_pumpParticles_Export_v2!$A$1:$DY$1,0))/VLOOKUP($A306,ANT_pumpParticles_Export_v2!$A$2:$DY$234,MATCH("Ti_"&amp;LEFT(Sheet1!$J306,3),ANT_pumpParticles_Export_v2!$A$1:$DY$1,0)),""),"")</f>
        <v/>
      </c>
      <c r="AG306">
        <f>IF(AG$1&lt;&gt;"",IFERROR(VLOOKUP($A306,ANT_pumpParticles_Export_v2!$A$2:$DY$234,MATCH(AG$1&amp;"_"&amp;LEFT(Sheet1!$J306,3),ANT_pumpParticles_Export_v2!$A$1:$DY$1,0))/VLOOKUP($A306,ANT_pumpParticles_Export_v2!$A$2:$DY$234,MATCH("Ti_"&amp;LEFT(Sheet1!$J306,3),ANT_pumpParticles_Export_v2!$A$1:$DY$1,0)),""),"")</f>
        <v>5.6290500354499159E-2</v>
      </c>
      <c r="AH306">
        <f>IF(AH$1&lt;&gt;"",IFERROR(VLOOKUP($A306,ANT_pumpParticles_Export_v2!$A$2:$DY$234,MATCH(AH$1&amp;"_"&amp;LEFT(Sheet1!$J306,3),ANT_pumpParticles_Export_v2!$A$1:$DY$1,0))/VLOOKUP($A306,ANT_pumpParticles_Export_v2!$A$2:$DY$234,MATCH("Ti_"&amp;LEFT(Sheet1!$J306,3),ANT_pumpParticles_Export_v2!$A$1:$DY$1,0)),""),"")</f>
        <v>9.1482750488000144E-5</v>
      </c>
      <c r="AI306">
        <f>IF(AI$1&lt;&gt;"",IFERROR(VLOOKUP($A306,ANT_pumpParticles_Export_v2!$A$2:$DY$234,MATCH(AI$1&amp;"_"&amp;LEFT(Sheet1!$J306,3),ANT_pumpParticles_Export_v2!$A$1:$DY$1,0))/VLOOKUP($A306,ANT_pumpParticles_Export_v2!$A$2:$DY$234,MATCH("Ti_"&amp;LEFT(Sheet1!$J306,3),ANT_pumpParticles_Export_v2!$A$1:$DY$1,0)),""),"")</f>
        <v>5.5451580823351755E-2</v>
      </c>
      <c r="AJ306">
        <f>IF(AJ$1&lt;&gt;"",IFERROR(VLOOKUP($A306,ANT_pumpParticles_Export_v2!$A$2:$DY$234,MATCH(AJ$1&amp;"_"&amp;LEFT(Sheet1!$J306,3),ANT_pumpParticles_Export_v2!$A$1:$DY$1,0))/VLOOKUP($A306,ANT_pumpParticles_Export_v2!$A$2:$DY$234,MATCH("Ti_"&amp;LEFT(Sheet1!$J306,3),ANT_pumpParticles_Export_v2!$A$1:$DY$1,0)),""),"")</f>
        <v>1.89346910200791E-3</v>
      </c>
      <c r="AM306">
        <f>IF(AM$1&lt;&gt;"",IFERROR(VLOOKUP($A306,ANT_pumpParticles_Export_v2!$A$2:$DY$234,MATCH(AM$1&amp;"_"&amp;LEFT(Sheet1!$J306,3),ANT_pumpParticles_Export_v2!$A$1:$DY$1,0))/VLOOKUP($A306,ANT_pumpParticles_Export_v2!$A$2:$DY$234,MATCH("Ti_"&amp;LEFT(Sheet1!$J306,3),ANT_pumpParticles_Export_v2!$A$1:$DY$1,0)),""),"")</f>
        <v>3.6171706466628976E-2</v>
      </c>
      <c r="AN306">
        <f>IF(AN$1&lt;&gt;"",IFERROR(VLOOKUP($A306,ANT_pumpParticles_Export_v2!$A$2:$DY$234,MATCH(AN$1&amp;"_"&amp;LEFT(Sheet1!$J306,3),ANT_pumpParticles_Export_v2!$A$1:$DY$1,0))/VLOOKUP($A306,ANT_pumpParticles_Export_v2!$A$2:$DY$234,MATCH("Ti_"&amp;LEFT(Sheet1!$J306,3),ANT_pumpParticles_Export_v2!$A$1:$DY$1,0)),""),"")</f>
        <v>1.7409433707450967E-3</v>
      </c>
      <c r="AP306">
        <f>IF(AP$1&lt;&gt;"",IFERROR(VLOOKUP($A306,ANT_pumpParticles_Export_v2!$A$2:$DY$234,MATCH(AP$1&amp;"_"&amp;LEFT(Sheet1!$J306,3),ANT_pumpParticles_Export_v2!$A$1:$DY$1,0))/VLOOKUP($A306,ANT_pumpParticles_Export_v2!$A$2:$DY$234,MATCH("Ti_"&amp;LEFT(Sheet1!$J306,3),ANT_pumpParticles_Export_v2!$A$1:$DY$1,0)),""),"")</f>
        <v>2.0776528850048933E-3</v>
      </c>
      <c r="AQ306">
        <f>IF(AQ$1&lt;&gt;"",IFERROR(VLOOKUP($A306,ANT_pumpParticles_Export_v2!$A$2:$DY$234,MATCH(AQ$1&amp;"_"&amp;LEFT(Sheet1!$J306,3),ANT_pumpParticles_Export_v2!$A$1:$DY$1,0))/VLOOKUP($A306,ANT_pumpParticles_Export_v2!$A$2:$DY$234,MATCH("Ti_"&amp;LEFT(Sheet1!$J306,3),ANT_pumpParticles_Export_v2!$A$1:$DY$1,0)),""),"")</f>
        <v>2.0850542231244588E-3</v>
      </c>
      <c r="AS306" t="str">
        <f>IF(AS$1&lt;&gt;"",IFERROR(VLOOKUP($A306,ANT_pumpParticles_Export_v2!$A$2:$DY$234,MATCH(AS$1&amp;"_"&amp;LEFT(Sheet1!$J306,3),ANT_pumpParticles_Export_v2!$A$1:$DY$1,0))/VLOOKUP($A306,ANT_pumpParticles_Export_v2!$A$2:$DY$234,MATCH("Ti_"&amp;LEFT(Sheet1!$J306,3),ANT_pumpParticles_Export_v2!$A$1:$DY$1,0)),""),"")</f>
        <v/>
      </c>
      <c r="AT306">
        <f>IF(AT$1&lt;&gt;"",IFERROR(VLOOKUP($A306,ANT_pumpParticles_Export_v2!$A$2:$DY$234,MATCH(AT$1&amp;"_"&amp;LEFT(Sheet1!$J306,3),ANT_pumpParticles_Export_v2!$A$1:$DY$1,0))/VLOOKUP($A306,ANT_pumpParticles_Export_v2!$A$2:$DY$234,MATCH("Ti_"&amp;LEFT(Sheet1!$J306,3),ANT_pumpParticles_Export_v2!$A$1:$DY$1,0)),""),"")</f>
        <v>3.6197833237959791E-4</v>
      </c>
      <c r="AU306">
        <f>IF(AU$1&lt;&gt;"",IFERROR(VLOOKUP($A306,ANT_pumpParticles_Export_v2!$A$2:$DY$234,MATCH(AU$1&amp;"_"&amp;LEFT(Sheet1!$J306,3),ANT_pumpParticles_Export_v2!$A$1:$DY$1,0))/VLOOKUP($A306,ANT_pumpParticles_Export_v2!$A$2:$DY$234,MATCH("Ti_"&amp;LEFT(Sheet1!$J306,3),ANT_pumpParticles_Export_v2!$A$1:$DY$1,0)),""),"")</f>
        <v>2.6951373742480863E-3</v>
      </c>
      <c r="AV306">
        <f>IF(AV$1&lt;&gt;"",IFERROR(VLOOKUP($A306,ANT_pumpParticles_Export_v2!$A$2:$DY$234,MATCH(AV$1&amp;"_"&amp;LEFT(Sheet1!$J306,3),ANT_pumpParticles_Export_v2!$A$1:$DY$1,0))/VLOOKUP($A306,ANT_pumpParticles_Export_v2!$A$2:$DY$234,MATCH("Ti_"&amp;LEFT(Sheet1!$J306,3),ANT_pumpParticles_Export_v2!$A$1:$DY$1,0)),""),"")</f>
        <v>1.4648731106481014E-5</v>
      </c>
      <c r="AW306">
        <f>IF(AW$1&lt;&gt;"",IFERROR(VLOOKUP($A306,ANT_pumpParticles_Export_v2!$A$2:$DY$234,MATCH(AW$1&amp;"_"&amp;LEFT(Sheet1!$J306,3),ANT_pumpParticles_Export_v2!$A$1:$DY$1,0))/VLOOKUP($A306,ANT_pumpParticles_Export_v2!$A$2:$DY$234,MATCH("Ti_"&amp;LEFT(Sheet1!$J306,3),ANT_pumpParticles_Export_v2!$A$1:$DY$1,0)),""),"")</f>
        <v>5.2481721928128756E-5</v>
      </c>
      <c r="AX306">
        <f>IF(AX$1&lt;&gt;"",IFERROR(VLOOKUP($A306,ANT_pumpParticles_Export_v2!$A$2:$DY$234,MATCH(AX$1&amp;"_"&amp;LEFT(Sheet1!$J306,3),ANT_pumpParticles_Export_v2!$A$1:$DY$1,0))/VLOOKUP($A306,ANT_pumpParticles_Export_v2!$A$2:$DY$234,MATCH("Ti_"&amp;LEFT(Sheet1!$J306,3),ANT_pumpParticles_Export_v2!$A$1:$DY$1,0)),""),"")</f>
        <v>1.2131556306462276E-5</v>
      </c>
      <c r="AY306">
        <f>IF(AY$1&lt;&gt;"",IFERROR(VLOOKUP($A306,ANT_pumpParticles_Export_v2!$A$2:$DY$234,MATCH(AY$1&amp;"_"&amp;LEFT(Sheet1!$J306,3),ANT_pumpParticles_Export_v2!$A$1:$DY$1,0))/VLOOKUP($A306,ANT_pumpParticles_Export_v2!$A$2:$DY$234,MATCH("Ti_"&amp;LEFT(Sheet1!$J306,3),ANT_pumpParticles_Export_v2!$A$1:$DY$1,0)),""),"")</f>
        <v>4.8270349995090923E-5</v>
      </c>
      <c r="AZ306">
        <f>IF(AZ$1&lt;&gt;"",IFERROR(VLOOKUP($A306,ANT_pumpParticles_Export_v2!$A$2:$DY$234,MATCH(AZ$1&amp;"_"&amp;LEFT(Sheet1!$J306,3),ANT_pumpParticles_Export_v2!$A$1:$DY$1,0))/VLOOKUP($A306,ANT_pumpParticles_Export_v2!$A$2:$DY$234,MATCH("Ti_"&amp;LEFT(Sheet1!$J306,3),ANT_pumpParticles_Export_v2!$A$1:$DY$1,0)),""),"")</f>
        <v>1.1214608294359407E-4</v>
      </c>
      <c r="BB306">
        <f>IF(BB$1&lt;&gt;"",IFERROR(VLOOKUP($A306,ANT_pumpParticles_Export_v2!$A$2:$DY$234,MATCH(BB$1&amp;"_"&amp;LEFT(Sheet1!$J306,3),ANT_pumpParticles_Export_v2!$A$1:$DY$1,0))/VLOOKUP($A306,ANT_pumpParticles_Export_v2!$A$2:$DY$234,MATCH("Ti_"&amp;LEFT(Sheet1!$J306,3),ANT_pumpParticles_Export_v2!$A$1:$DY$1,0)),""),"")</f>
        <v>1.0796185561256884E-4</v>
      </c>
      <c r="BD306" t="str">
        <f>IF(BD$1&lt;&gt;"",IFERROR(VLOOKUP($A306,ANT_pumpParticles_Export_v2!$A$2:$DY$234,MATCH(BD$1&amp;"_"&amp;LEFT(Sheet1!$J306,3),ANT_pumpParticles_Export_v2!$A$1:$DY$1,0))/VLOOKUP($A306,ANT_pumpParticles_Export_v2!$A$2:$DY$234,MATCH("Ti_"&amp;LEFT(Sheet1!$J306,3),ANT_pumpParticles_Export_v2!$A$1:$DY$1,0)),""),"")</f>
        <v/>
      </c>
    </row>
    <row r="307" spans="1:56" x14ac:dyDescent="0.3">
      <c r="A307">
        <v>19474</v>
      </c>
      <c r="B307" t="s">
        <v>141</v>
      </c>
      <c r="C307">
        <v>10</v>
      </c>
      <c r="D307" t="s">
        <v>130</v>
      </c>
      <c r="E307">
        <v>-427.02</v>
      </c>
      <c r="F307">
        <v>-73.641900000000007</v>
      </c>
      <c r="G307">
        <v>-115.9845</v>
      </c>
      <c r="H307">
        <v>20.110499999999998</v>
      </c>
      <c r="I307">
        <v>302.98</v>
      </c>
      <c r="J307" t="s">
        <v>164</v>
      </c>
      <c r="L307">
        <f>IF(L$1&lt;&gt;"",IFERROR(VLOOKUP($A307,ANT_pumpParticles_Export_v2!$A$2:$DY$234,MATCH(L$1&amp;"_"&amp;LEFT(Sheet1!$J307,3),ANT_pumpParticles_Export_v2!$A$1:$DY$1,0))/VLOOKUP($A307,ANT_pumpParticles_Export_v2!$A$2:$DY$234,MATCH("Ti_"&amp;LEFT(Sheet1!$J307,3),ANT_pumpParticles_Export_v2!$A$1:$DY$1,0)),""),"")</f>
        <v>16.115552736224863</v>
      </c>
      <c r="O307">
        <f>IF(O$1&lt;&gt;"",IFERROR(VLOOKUP($A307,ANT_pumpParticles_Export_v2!$A$2:$DY$234,MATCH(O$1&amp;"_"&amp;LEFT(Sheet1!$J307,3),ANT_pumpParticles_Export_v2!$A$1:$DY$1,0))/VLOOKUP($A307,ANT_pumpParticles_Export_v2!$A$2:$DY$234,MATCH("Ti_"&amp;LEFT(Sheet1!$J307,3),ANT_pumpParticles_Export_v2!$A$1:$DY$1,0)),""),"")</f>
        <v>6.3436484697274569</v>
      </c>
      <c r="P307">
        <f>IF(P$1&lt;&gt;"",IFERROR(VLOOKUP($A307,ANT_pumpParticles_Export_v2!$A$2:$DY$234,MATCH(P$1&amp;"_"&amp;LEFT(Sheet1!$J307,3),ANT_pumpParticles_Export_v2!$A$1:$DY$1,0))/VLOOKUP($A307,ANT_pumpParticles_Export_v2!$A$2:$DY$234,MATCH("Ti_"&amp;LEFT(Sheet1!$J307,3),ANT_pumpParticles_Export_v2!$A$1:$DY$1,0)),""),"")</f>
        <v>6.3436484697274569</v>
      </c>
      <c r="S307">
        <f>IF(S$1&lt;&gt;"",IFERROR(VLOOKUP($A307,ANT_pumpParticles_Export_v2!$A$2:$DY$234,MATCH(S$1&amp;"_"&amp;LEFT(Sheet1!$J307,3),ANT_pumpParticles_Export_v2!$A$1:$DY$1,0))/VLOOKUP($A307,ANT_pumpParticles_Export_v2!$A$2:$DY$234,MATCH("Ti_"&amp;LEFT(Sheet1!$J307,3),ANT_pumpParticles_Export_v2!$A$1:$DY$1,0)),""),"")</f>
        <v>1.6485955532969731E-2</v>
      </c>
      <c r="U307">
        <f>IF(U$1&lt;&gt;"",IFERROR(VLOOKUP($A307,ANT_pumpParticles_Export_v2!$A$2:$DY$234,MATCH(U$1&amp;"_"&amp;LEFT(Sheet1!$J307,3),ANT_pumpParticles_Export_v2!$A$1:$DY$1,0))/VLOOKUP($A307,ANT_pumpParticles_Export_v2!$A$2:$DY$234,MATCH("Ti_"&amp;LEFT(Sheet1!$J307,3),ANT_pumpParticles_Export_v2!$A$1:$DY$1,0)),""),"")</f>
        <v>0.35212400782674907</v>
      </c>
      <c r="W307">
        <f>IF(W$1&lt;&gt;"",IFERROR(VLOOKUP($A307,ANT_pumpParticles_Export_v2!$A$2:$DY$234,MATCH(W$1&amp;"_"&amp;LEFT(Sheet1!$J307,3),ANT_pumpParticles_Export_v2!$A$1:$DY$1,0))/VLOOKUP($A307,ANT_pumpParticles_Export_v2!$A$2:$DY$234,MATCH("Ti_"&amp;LEFT(Sheet1!$J307,3),ANT_pumpParticles_Export_v2!$A$1:$DY$1,0)),""),"")</f>
        <v>1.5423283947137655E-3</v>
      </c>
      <c r="Y307">
        <f>IF(Y$1&lt;&gt;"",IFERROR(VLOOKUP($A307,ANT_pumpParticles_Export_v2!$A$2:$DY$234,MATCH(Y$1&amp;"_"&amp;LEFT(Sheet1!$J307,3),ANT_pumpParticles_Export_v2!$A$1:$DY$1,0))/VLOOKUP($A307,ANT_pumpParticles_Export_v2!$A$2:$DY$234,MATCH("Ti_"&amp;LEFT(Sheet1!$J307,3),ANT_pumpParticles_Export_v2!$A$1:$DY$1,0)),""),"")</f>
        <v>2.0931636196660504E-2</v>
      </c>
      <c r="Z307">
        <f>IF(Z$1&lt;&gt;"",IFERROR(VLOOKUP($A307,ANT_pumpParticles_Export_v2!$A$2:$DY$234,MATCH(Z$1&amp;"_"&amp;LEFT(Sheet1!$J307,3),ANT_pumpParticles_Export_v2!$A$1:$DY$1,0))/VLOOKUP($A307,ANT_pumpParticles_Export_v2!$A$2:$DY$234,MATCH("Ti_"&amp;LEFT(Sheet1!$J307,3),ANT_pumpParticles_Export_v2!$A$1:$DY$1,0)),""),"")</f>
        <v>7.7427668423198657E-3</v>
      </c>
      <c r="AA307">
        <f>IF(AA$1&lt;&gt;"",IFERROR(VLOOKUP($A307,ANT_pumpParticles_Export_v2!$A$2:$DY$234,MATCH(AA$1&amp;"_"&amp;LEFT(Sheet1!$J307,3),ANT_pumpParticles_Export_v2!$A$1:$DY$1,0))/VLOOKUP($A307,ANT_pumpParticles_Export_v2!$A$2:$DY$234,MATCH("Ti_"&amp;LEFT(Sheet1!$J307,3),ANT_pumpParticles_Export_v2!$A$1:$DY$1,0)),""),"")</f>
        <v>4.4743088908329731E-2</v>
      </c>
      <c r="AB307">
        <f>IF(AB$1&lt;&gt;"",IFERROR(VLOOKUP($A307,ANT_pumpParticles_Export_v2!$A$2:$DY$234,MATCH(AB$1&amp;"_"&amp;LEFT(Sheet1!$J307,3),ANT_pumpParticles_Export_v2!$A$1:$DY$1,0))/VLOOKUP($A307,ANT_pumpParticles_Export_v2!$A$2:$DY$234,MATCH("Ti_"&amp;LEFT(Sheet1!$J307,3),ANT_pumpParticles_Export_v2!$A$1:$DY$1,0)),""),"")</f>
        <v>1.9363752911936698E-3</v>
      </c>
      <c r="AC307">
        <f>IF(AC$1&lt;&gt;"",IFERROR(VLOOKUP($A307,ANT_pumpParticles_Export_v2!$A$2:$DY$234,MATCH(AC$1&amp;"_"&amp;LEFT(Sheet1!$J307,3),ANT_pumpParticles_Export_v2!$A$1:$DY$1,0))/VLOOKUP($A307,ANT_pumpParticles_Export_v2!$A$2:$DY$234,MATCH("Ti_"&amp;LEFT(Sheet1!$J307,3),ANT_pumpParticles_Export_v2!$A$1:$DY$1,0)),""),"")</f>
        <v>4.7184696243704062E-2</v>
      </c>
      <c r="AE307">
        <f>IF(AE$1&lt;&gt;"",IFERROR(VLOOKUP($A307,ANT_pumpParticles_Export_v2!$A$2:$DY$234,MATCH(AE$1&amp;"_"&amp;LEFT(Sheet1!$J307,3),ANT_pumpParticles_Export_v2!$A$1:$DY$1,0))/VLOOKUP($A307,ANT_pumpParticles_Export_v2!$A$2:$DY$234,MATCH("Ti_"&amp;LEFT(Sheet1!$J307,3),ANT_pumpParticles_Export_v2!$A$1:$DY$1,0)),""),"")</f>
        <v>1.078426002762229E-2</v>
      </c>
      <c r="AF307" t="str">
        <f>IF(AF$1&lt;&gt;"",IFERROR(VLOOKUP($A307,ANT_pumpParticles_Export_v2!$A$2:$DY$234,MATCH(AF$1&amp;"_"&amp;LEFT(Sheet1!$J307,3),ANT_pumpParticles_Export_v2!$A$1:$DY$1,0))/VLOOKUP($A307,ANT_pumpParticles_Export_v2!$A$2:$DY$234,MATCH("Ti_"&amp;LEFT(Sheet1!$J307,3),ANT_pumpParticles_Export_v2!$A$1:$DY$1,0)),""),"")</f>
        <v/>
      </c>
      <c r="AG307">
        <f>IF(AG$1&lt;&gt;"",IFERROR(VLOOKUP($A307,ANT_pumpParticles_Export_v2!$A$2:$DY$234,MATCH(AG$1&amp;"_"&amp;LEFT(Sheet1!$J307,3),ANT_pumpParticles_Export_v2!$A$1:$DY$1,0))/VLOOKUP($A307,ANT_pumpParticles_Export_v2!$A$2:$DY$234,MATCH("Ti_"&amp;LEFT(Sheet1!$J307,3),ANT_pumpParticles_Export_v2!$A$1:$DY$1,0)),""),"")</f>
        <v>4.6951851962814845E-2</v>
      </c>
      <c r="AH307">
        <f>IF(AH$1&lt;&gt;"",IFERROR(VLOOKUP($A307,ANT_pumpParticles_Export_v2!$A$2:$DY$234,MATCH(AH$1&amp;"_"&amp;LEFT(Sheet1!$J307,3),ANT_pumpParticles_Export_v2!$A$1:$DY$1,0))/VLOOKUP($A307,ANT_pumpParticles_Export_v2!$A$2:$DY$234,MATCH("Ti_"&amp;LEFT(Sheet1!$J307,3),ANT_pumpParticles_Export_v2!$A$1:$DY$1,0)),""),"")</f>
        <v>2.6527042329950961E-4</v>
      </c>
      <c r="AI307">
        <f>IF(AI$1&lt;&gt;"",IFERROR(VLOOKUP($A307,ANT_pumpParticles_Export_v2!$A$2:$DY$234,MATCH(AI$1&amp;"_"&amp;LEFT(Sheet1!$J307,3),ANT_pumpParticles_Export_v2!$A$1:$DY$1,0))/VLOOKUP($A307,ANT_pumpParticles_Export_v2!$A$2:$DY$234,MATCH("Ti_"&amp;LEFT(Sheet1!$J307,3),ANT_pumpParticles_Export_v2!$A$1:$DY$1,0)),""),"")</f>
        <v>4.6053032760248552E-2</v>
      </c>
      <c r="AJ307">
        <f>IF(AJ$1&lt;&gt;"",IFERROR(VLOOKUP($A307,ANT_pumpParticles_Export_v2!$A$2:$DY$234,MATCH(AJ$1&amp;"_"&amp;LEFT(Sheet1!$J307,3),ANT_pumpParticles_Export_v2!$A$1:$DY$1,0))/VLOOKUP($A307,ANT_pumpParticles_Export_v2!$A$2:$DY$234,MATCH("Ti_"&amp;LEFT(Sheet1!$J307,3),ANT_pumpParticles_Export_v2!$A$1:$DY$1,0)),""),"")</f>
        <v>2.0750686574505192E-3</v>
      </c>
      <c r="AM307">
        <f>IF(AM$1&lt;&gt;"",IFERROR(VLOOKUP($A307,ANT_pumpParticles_Export_v2!$A$2:$DY$234,MATCH(AM$1&amp;"_"&amp;LEFT(Sheet1!$J307,3),ANT_pumpParticles_Export_v2!$A$1:$DY$1,0))/VLOOKUP($A307,ANT_pumpParticles_Export_v2!$A$2:$DY$234,MATCH("Ti_"&amp;LEFT(Sheet1!$J307,3),ANT_pumpParticles_Export_v2!$A$1:$DY$1,0)),""),"")</f>
        <v>9.4209958761666338E-3</v>
      </c>
      <c r="AN307">
        <f>IF(AN$1&lt;&gt;"",IFERROR(VLOOKUP($A307,ANT_pumpParticles_Export_v2!$A$2:$DY$234,MATCH(AN$1&amp;"_"&amp;LEFT(Sheet1!$J307,3),ANT_pumpParticles_Export_v2!$A$1:$DY$1,0))/VLOOKUP($A307,ANT_pumpParticles_Export_v2!$A$2:$DY$234,MATCH("Ti_"&amp;LEFT(Sheet1!$J307,3),ANT_pumpParticles_Export_v2!$A$1:$DY$1,0)),""),"")</f>
        <v>2.1054024810484902E-3</v>
      </c>
      <c r="AP307">
        <f>IF(AP$1&lt;&gt;"",IFERROR(VLOOKUP($A307,ANT_pumpParticles_Export_v2!$A$2:$DY$234,MATCH(AP$1&amp;"_"&amp;LEFT(Sheet1!$J307,3),ANT_pumpParticles_Export_v2!$A$1:$DY$1,0))/VLOOKUP($A307,ANT_pumpParticles_Export_v2!$A$2:$DY$234,MATCH("Ti_"&amp;LEFT(Sheet1!$J307,3),ANT_pumpParticles_Export_v2!$A$1:$DY$1,0)),""),"")</f>
        <v>2.2434414091870689E-3</v>
      </c>
      <c r="AQ307">
        <f>IF(AQ$1&lt;&gt;"",IFERROR(VLOOKUP($A307,ANT_pumpParticles_Export_v2!$A$2:$DY$234,MATCH(AQ$1&amp;"_"&amp;LEFT(Sheet1!$J307,3),ANT_pumpParticles_Export_v2!$A$1:$DY$1,0))/VLOOKUP($A307,ANT_pumpParticles_Export_v2!$A$2:$DY$234,MATCH("Ti_"&amp;LEFT(Sheet1!$J307,3),ANT_pumpParticles_Export_v2!$A$1:$DY$1,0)),""),"")</f>
        <v>2.4781023857577177E-3</v>
      </c>
      <c r="AS307">
        <f>IF(AS$1&lt;&gt;"",IFERROR(VLOOKUP($A307,ANT_pumpParticles_Export_v2!$A$2:$DY$234,MATCH(AS$1&amp;"_"&amp;LEFT(Sheet1!$J307,3),ANT_pumpParticles_Export_v2!$A$1:$DY$1,0))/VLOOKUP($A307,ANT_pumpParticles_Export_v2!$A$2:$DY$234,MATCH("Ti_"&amp;LEFT(Sheet1!$J307,3),ANT_pumpParticles_Export_v2!$A$1:$DY$1,0)),""),"")</f>
        <v>6.5581043943534705E-5</v>
      </c>
      <c r="AT307">
        <f>IF(AT$1&lt;&gt;"",IFERROR(VLOOKUP($A307,ANT_pumpParticles_Export_v2!$A$2:$DY$234,MATCH(AT$1&amp;"_"&amp;LEFT(Sheet1!$J307,3),ANT_pumpParticles_Export_v2!$A$1:$DY$1,0))/VLOOKUP($A307,ANT_pumpParticles_Export_v2!$A$2:$DY$234,MATCH("Ti_"&amp;LEFT(Sheet1!$J307,3),ANT_pumpParticles_Export_v2!$A$1:$DY$1,0)),""),"")</f>
        <v>4.0858292781827533E-4</v>
      </c>
      <c r="AU307">
        <f>IF(AU$1&lt;&gt;"",IFERROR(VLOOKUP($A307,ANT_pumpParticles_Export_v2!$A$2:$DY$234,MATCH(AU$1&amp;"_"&amp;LEFT(Sheet1!$J307,3),ANT_pumpParticles_Export_v2!$A$1:$DY$1,0))/VLOOKUP($A307,ANT_pumpParticles_Export_v2!$A$2:$DY$234,MATCH("Ti_"&amp;LEFT(Sheet1!$J307,3),ANT_pumpParticles_Export_v2!$A$1:$DY$1,0)),""),"")</f>
        <v>3.1769410242310421E-3</v>
      </c>
      <c r="AV307">
        <f>IF(AV$1&lt;&gt;"",IFERROR(VLOOKUP($A307,ANT_pumpParticles_Export_v2!$A$2:$DY$234,MATCH(AV$1&amp;"_"&amp;LEFT(Sheet1!$J307,3),ANT_pumpParticles_Export_v2!$A$1:$DY$1,0))/VLOOKUP($A307,ANT_pumpParticles_Export_v2!$A$2:$DY$234,MATCH("Ti_"&amp;LEFT(Sheet1!$J307,3),ANT_pumpParticles_Export_v2!$A$1:$DY$1,0)),""),"")</f>
        <v>3.4400138084844949E-4</v>
      </c>
      <c r="AW307">
        <f>IF(AW$1&lt;&gt;"",IFERROR(VLOOKUP($A307,ANT_pumpParticles_Export_v2!$A$2:$DY$234,MATCH(AW$1&amp;"_"&amp;LEFT(Sheet1!$J307,3),ANT_pumpParticles_Export_v2!$A$1:$DY$1,0))/VLOOKUP($A307,ANT_pumpParticles_Export_v2!$A$2:$DY$234,MATCH("Ti_"&amp;LEFT(Sheet1!$J307,3),ANT_pumpParticles_Export_v2!$A$1:$DY$1,0)),""),"")</f>
        <v>8.6340302247425428E-5</v>
      </c>
      <c r="AX307">
        <f>IF(AX$1&lt;&gt;"",IFERROR(VLOOKUP($A307,ANT_pumpParticles_Export_v2!$A$2:$DY$234,MATCH(AX$1&amp;"_"&amp;LEFT(Sheet1!$J307,3),ANT_pumpParticles_Export_v2!$A$1:$DY$1,0))/VLOOKUP($A307,ANT_pumpParticles_Export_v2!$A$2:$DY$234,MATCH("Ti_"&amp;LEFT(Sheet1!$J307,3),ANT_pumpParticles_Export_v2!$A$1:$DY$1,0)),""),"")</f>
        <v>3.9256616411297518E-5</v>
      </c>
      <c r="AY307">
        <f>IF(AY$1&lt;&gt;"",IFERROR(VLOOKUP($A307,ANT_pumpParticles_Export_v2!$A$2:$DY$234,MATCH(AY$1&amp;"_"&amp;LEFT(Sheet1!$J307,3),ANT_pumpParticles_Export_v2!$A$1:$DY$1,0))/VLOOKUP($A307,ANT_pumpParticles_Export_v2!$A$2:$DY$234,MATCH("Ti_"&amp;LEFT(Sheet1!$J307,3),ANT_pumpParticles_Export_v2!$A$1:$DY$1,0)),""),"")</f>
        <v>2.099633421545874E-4</v>
      </c>
      <c r="AZ307">
        <f>IF(AZ$1&lt;&gt;"",IFERROR(VLOOKUP($A307,ANT_pumpParticles_Export_v2!$A$2:$DY$234,MATCH(AZ$1&amp;"_"&amp;LEFT(Sheet1!$J307,3),ANT_pumpParticles_Export_v2!$A$1:$DY$1,0))/VLOOKUP($A307,ANT_pumpParticles_Export_v2!$A$2:$DY$234,MATCH("Ti_"&amp;LEFT(Sheet1!$J307,3),ANT_pumpParticles_Export_v2!$A$1:$DY$1,0)),""),"")</f>
        <v>4.9401605748183489E-5</v>
      </c>
      <c r="BB307">
        <f>IF(BB$1&lt;&gt;"",IFERROR(VLOOKUP($A307,ANT_pumpParticles_Export_v2!$A$2:$DY$234,MATCH(BB$1&amp;"_"&amp;LEFT(Sheet1!$J307,3),ANT_pumpParticles_Export_v2!$A$1:$DY$1,0))/VLOOKUP($A307,ANT_pumpParticles_Export_v2!$A$2:$DY$234,MATCH("Ti_"&amp;LEFT(Sheet1!$J307,3),ANT_pumpParticles_Export_v2!$A$1:$DY$1,0)),""),"")</f>
        <v>2.0541038505978568E-4</v>
      </c>
      <c r="BD307">
        <f>IF(BD$1&lt;&gt;"",IFERROR(VLOOKUP($A307,ANT_pumpParticles_Export_v2!$A$2:$DY$234,MATCH(BD$1&amp;"_"&amp;LEFT(Sheet1!$J307,3),ANT_pumpParticles_Export_v2!$A$1:$DY$1,0))/VLOOKUP($A307,ANT_pumpParticles_Export_v2!$A$2:$DY$234,MATCH("Ti_"&amp;LEFT(Sheet1!$J307,3),ANT_pumpParticles_Export_v2!$A$1:$DY$1,0)),""),"")</f>
        <v>8.7421891557924169E-5</v>
      </c>
    </row>
    <row r="308" spans="1:56" x14ac:dyDescent="0.3">
      <c r="A308">
        <v>19475</v>
      </c>
      <c r="B308" t="s">
        <v>141</v>
      </c>
      <c r="C308">
        <v>10</v>
      </c>
      <c r="D308" t="s">
        <v>130</v>
      </c>
      <c r="E308">
        <v>-247.02</v>
      </c>
      <c r="F308">
        <v>-73.641900000000007</v>
      </c>
      <c r="G308">
        <v>-115.9845</v>
      </c>
      <c r="H308">
        <v>20.110499999999998</v>
      </c>
      <c r="I308">
        <v>482.98</v>
      </c>
      <c r="J308" t="s">
        <v>164</v>
      </c>
      <c r="L308">
        <f>IF(L$1&lt;&gt;"",IFERROR(VLOOKUP($A308,ANT_pumpParticles_Export_v2!$A$2:$DY$234,MATCH(L$1&amp;"_"&amp;LEFT(Sheet1!$J308,3),ANT_pumpParticles_Export_v2!$A$1:$DY$1,0))/VLOOKUP($A308,ANT_pumpParticles_Export_v2!$A$2:$DY$234,MATCH("Ti_"&amp;LEFT(Sheet1!$J308,3),ANT_pumpParticles_Export_v2!$A$1:$DY$1,0)),""),"")</f>
        <v>15.994135516385436</v>
      </c>
      <c r="O308">
        <f>IF(O$1&lt;&gt;"",IFERROR(VLOOKUP($A308,ANT_pumpParticles_Export_v2!$A$2:$DY$234,MATCH(O$1&amp;"_"&amp;LEFT(Sheet1!$J308,3),ANT_pumpParticles_Export_v2!$A$1:$DY$1,0))/VLOOKUP($A308,ANT_pumpParticles_Export_v2!$A$2:$DY$234,MATCH("Ti_"&amp;LEFT(Sheet1!$J308,3),ANT_pumpParticles_Export_v2!$A$1:$DY$1,0)),""),"")</f>
        <v>6.5089578166735205</v>
      </c>
      <c r="P308">
        <f>IF(P$1&lt;&gt;"",IFERROR(VLOOKUP($A308,ANT_pumpParticles_Export_v2!$A$2:$DY$234,MATCH(P$1&amp;"_"&amp;LEFT(Sheet1!$J308,3),ANT_pumpParticles_Export_v2!$A$1:$DY$1,0))/VLOOKUP($A308,ANT_pumpParticles_Export_v2!$A$2:$DY$234,MATCH("Ti_"&amp;LEFT(Sheet1!$J308,3),ANT_pumpParticles_Export_v2!$A$1:$DY$1,0)),""),"")</f>
        <v>6.5089578166735205</v>
      </c>
      <c r="S308">
        <f>IF(S$1&lt;&gt;"",IFERROR(VLOOKUP($A308,ANT_pumpParticles_Export_v2!$A$2:$DY$234,MATCH(S$1&amp;"_"&amp;LEFT(Sheet1!$J308,3),ANT_pumpParticles_Export_v2!$A$1:$DY$1,0))/VLOOKUP($A308,ANT_pumpParticles_Export_v2!$A$2:$DY$234,MATCH("Ti_"&amp;LEFT(Sheet1!$J308,3),ANT_pumpParticles_Export_v2!$A$1:$DY$1,0)),""),"")</f>
        <v>1.7685900902774446E-2</v>
      </c>
      <c r="U308">
        <f>IF(U$1&lt;&gt;"",IFERROR(VLOOKUP($A308,ANT_pumpParticles_Export_v2!$A$2:$DY$234,MATCH(U$1&amp;"_"&amp;LEFT(Sheet1!$J308,3),ANT_pumpParticles_Export_v2!$A$1:$DY$1,0))/VLOOKUP($A308,ANT_pumpParticles_Export_v2!$A$2:$DY$234,MATCH("Ti_"&amp;LEFT(Sheet1!$J308,3),ANT_pumpParticles_Export_v2!$A$1:$DY$1,0)),""),"")</f>
        <v>0.44623876264460238</v>
      </c>
      <c r="W308">
        <f>IF(W$1&lt;&gt;"",IFERROR(VLOOKUP($A308,ANT_pumpParticles_Export_v2!$A$2:$DY$234,MATCH(W$1&amp;"_"&amp;LEFT(Sheet1!$J308,3),ANT_pumpParticles_Export_v2!$A$1:$DY$1,0))/VLOOKUP($A308,ANT_pumpParticles_Export_v2!$A$2:$DY$234,MATCH("Ti_"&amp;LEFT(Sheet1!$J308,3),ANT_pumpParticles_Export_v2!$A$1:$DY$1,0)),""),"")</f>
        <v>1.5300428551104409E-3</v>
      </c>
      <c r="Y308">
        <f>IF(Y$1&lt;&gt;"",IFERROR(VLOOKUP($A308,ANT_pumpParticles_Export_v2!$A$2:$DY$234,MATCH(Y$1&amp;"_"&amp;LEFT(Sheet1!$J308,3),ANT_pumpParticles_Export_v2!$A$1:$DY$1,0))/VLOOKUP($A308,ANT_pumpParticles_Export_v2!$A$2:$DY$234,MATCH("Ti_"&amp;LEFT(Sheet1!$J308,3),ANT_pumpParticles_Export_v2!$A$1:$DY$1,0)),""),"")</f>
        <v>2.2469770278780655E-2</v>
      </c>
      <c r="Z308">
        <f>IF(Z$1&lt;&gt;"",IFERROR(VLOOKUP($A308,ANT_pumpParticles_Export_v2!$A$2:$DY$234,MATCH(Z$1&amp;"_"&amp;LEFT(Sheet1!$J308,3),ANT_pumpParticles_Export_v2!$A$1:$DY$1,0))/VLOOKUP($A308,ANT_pumpParticles_Export_v2!$A$2:$DY$234,MATCH("Ti_"&amp;LEFT(Sheet1!$J308,3),ANT_pumpParticles_Export_v2!$A$1:$DY$1,0)),""),"")</f>
        <v>6.9171408815414956E-3</v>
      </c>
      <c r="AA308">
        <f>IF(AA$1&lt;&gt;"",IFERROR(VLOOKUP($A308,ANT_pumpParticles_Export_v2!$A$2:$DY$234,MATCH(AA$1&amp;"_"&amp;LEFT(Sheet1!$J308,3),ANT_pumpParticles_Export_v2!$A$1:$DY$1,0))/VLOOKUP($A308,ANT_pumpParticles_Export_v2!$A$2:$DY$234,MATCH("Ti_"&amp;LEFT(Sheet1!$J308,3),ANT_pumpParticles_Export_v2!$A$1:$DY$1,0)),""),"")</f>
        <v>4.9009459502809147E-2</v>
      </c>
      <c r="AB308">
        <f>IF(AB$1&lt;&gt;"",IFERROR(VLOOKUP($A308,ANT_pumpParticles_Export_v2!$A$2:$DY$234,MATCH(AB$1&amp;"_"&amp;LEFT(Sheet1!$J308,3),ANT_pumpParticles_Export_v2!$A$1:$DY$1,0))/VLOOKUP($A308,ANT_pumpParticles_Export_v2!$A$2:$DY$234,MATCH("Ti_"&amp;LEFT(Sheet1!$J308,3),ANT_pumpParticles_Export_v2!$A$1:$DY$1,0)),""),"")</f>
        <v>1.6994111371523401E-3</v>
      </c>
      <c r="AC308">
        <f>IF(AC$1&lt;&gt;"",IFERROR(VLOOKUP($A308,ANT_pumpParticles_Export_v2!$A$2:$DY$234,MATCH(AC$1&amp;"_"&amp;LEFT(Sheet1!$J308,3),ANT_pumpParticles_Export_v2!$A$1:$DY$1,0))/VLOOKUP($A308,ANT_pumpParticles_Export_v2!$A$2:$DY$234,MATCH("Ti_"&amp;LEFT(Sheet1!$J308,3),ANT_pumpParticles_Export_v2!$A$1:$DY$1,0)),""),"")</f>
        <v>5.0840049682604554E-2</v>
      </c>
      <c r="AE308">
        <f>IF(AE$1&lt;&gt;"",IFERROR(VLOOKUP($A308,ANT_pumpParticles_Export_v2!$A$2:$DY$234,MATCH(AE$1&amp;"_"&amp;LEFT(Sheet1!$J308,3),ANT_pumpParticles_Export_v2!$A$1:$DY$1,0))/VLOOKUP($A308,ANT_pumpParticles_Export_v2!$A$2:$DY$234,MATCH("Ti_"&amp;LEFT(Sheet1!$J308,3),ANT_pumpParticles_Export_v2!$A$1:$DY$1,0)),""),"")</f>
        <v>7.9201294764019627E-3</v>
      </c>
      <c r="AF308" t="str">
        <f>IF(AF$1&lt;&gt;"",IFERROR(VLOOKUP($A308,ANT_pumpParticles_Export_v2!$A$2:$DY$234,MATCH(AF$1&amp;"_"&amp;LEFT(Sheet1!$J308,3),ANT_pumpParticles_Export_v2!$A$1:$DY$1,0))/VLOOKUP($A308,ANT_pumpParticles_Export_v2!$A$2:$DY$234,MATCH("Ti_"&amp;LEFT(Sheet1!$J308,3),ANT_pumpParticles_Export_v2!$A$1:$DY$1,0)),""),"")</f>
        <v/>
      </c>
      <c r="AG308">
        <f>IF(AG$1&lt;&gt;"",IFERROR(VLOOKUP($A308,ANT_pumpParticles_Export_v2!$A$2:$DY$234,MATCH(AG$1&amp;"_"&amp;LEFT(Sheet1!$J308,3),ANT_pumpParticles_Export_v2!$A$1:$DY$1,0))/VLOOKUP($A308,ANT_pumpParticles_Export_v2!$A$2:$DY$234,MATCH("Ti_"&amp;LEFT(Sheet1!$J308,3),ANT_pumpParticles_Export_v2!$A$1:$DY$1,0)),""),"")</f>
        <v>5.019582439202834E-2</v>
      </c>
      <c r="AH308">
        <f>IF(AH$1&lt;&gt;"",IFERROR(VLOOKUP($A308,ANT_pumpParticles_Export_v2!$A$2:$DY$234,MATCH(AH$1&amp;"_"&amp;LEFT(Sheet1!$J308,3),ANT_pumpParticles_Export_v2!$A$1:$DY$1,0))/VLOOKUP($A308,ANT_pumpParticles_Export_v2!$A$2:$DY$234,MATCH("Ti_"&amp;LEFT(Sheet1!$J308,3),ANT_pumpParticles_Export_v2!$A$1:$DY$1,0)),""),"")</f>
        <v>2.5376682919626677E-4</v>
      </c>
      <c r="AI308">
        <f>IF(AI$1&lt;&gt;"",IFERROR(VLOOKUP($A308,ANT_pumpParticles_Export_v2!$A$2:$DY$234,MATCH(AI$1&amp;"_"&amp;LEFT(Sheet1!$J308,3),ANT_pumpParticles_Export_v2!$A$1:$DY$1,0))/VLOOKUP($A308,ANT_pumpParticles_Export_v2!$A$2:$DY$234,MATCH("Ti_"&amp;LEFT(Sheet1!$J308,3),ANT_pumpParticles_Export_v2!$A$1:$DY$1,0)),""),"")</f>
        <v>4.9491801968539008E-2</v>
      </c>
      <c r="AJ308">
        <f>IF(AJ$1&lt;&gt;"",IFERROR(VLOOKUP($A308,ANT_pumpParticles_Export_v2!$A$2:$DY$234,MATCH(AJ$1&amp;"_"&amp;LEFT(Sheet1!$J308,3),ANT_pumpParticles_Export_v2!$A$1:$DY$1,0))/VLOOKUP($A308,ANT_pumpParticles_Export_v2!$A$2:$DY$234,MATCH("Ti_"&amp;LEFT(Sheet1!$J308,3),ANT_pumpParticles_Export_v2!$A$1:$DY$1,0)),""),"")</f>
        <v>2.1095142808949473E-3</v>
      </c>
      <c r="AM308">
        <f>IF(AM$1&lt;&gt;"",IFERROR(VLOOKUP($A308,ANT_pumpParticles_Export_v2!$A$2:$DY$234,MATCH(AM$1&amp;"_"&amp;LEFT(Sheet1!$J308,3),ANT_pumpParticles_Export_v2!$A$1:$DY$1,0))/VLOOKUP($A308,ANT_pumpParticles_Export_v2!$A$2:$DY$234,MATCH("Ti_"&amp;LEFT(Sheet1!$J308,3),ANT_pumpParticles_Export_v2!$A$1:$DY$1,0)),""),"")</f>
        <v>1.0283158770019118E-2</v>
      </c>
      <c r="AN308">
        <f>IF(AN$1&lt;&gt;"",IFERROR(VLOOKUP($A308,ANT_pumpParticles_Export_v2!$A$2:$DY$234,MATCH(AN$1&amp;"_"&amp;LEFT(Sheet1!$J308,3),ANT_pumpParticles_Export_v2!$A$1:$DY$1,0))/VLOOKUP($A308,ANT_pumpParticles_Export_v2!$A$2:$DY$234,MATCH("Ti_"&amp;LEFT(Sheet1!$J308,3),ANT_pumpParticles_Export_v2!$A$1:$DY$1,0)),""),"")</f>
        <v>1.8906168861644187E-3</v>
      </c>
      <c r="AP308">
        <f>IF(AP$1&lt;&gt;"",IFERROR(VLOOKUP($A308,ANT_pumpParticles_Export_v2!$A$2:$DY$234,MATCH(AP$1&amp;"_"&amp;LEFT(Sheet1!$J308,3),ANT_pumpParticles_Export_v2!$A$1:$DY$1,0))/VLOOKUP($A308,ANT_pumpParticles_Export_v2!$A$2:$DY$234,MATCH("Ti_"&amp;LEFT(Sheet1!$J308,3),ANT_pumpParticles_Export_v2!$A$1:$DY$1,0)),""),"")</f>
        <v>2.0142779343820553E-3</v>
      </c>
      <c r="AQ308">
        <f>IF(AQ$1&lt;&gt;"",IFERROR(VLOOKUP($A308,ANT_pumpParticles_Export_v2!$A$2:$DY$234,MATCH(AQ$1&amp;"_"&amp;LEFT(Sheet1!$J308,3),ANT_pumpParticles_Export_v2!$A$1:$DY$1,0))/VLOOKUP($A308,ANT_pumpParticles_Export_v2!$A$2:$DY$234,MATCH("Ti_"&amp;LEFT(Sheet1!$J308,3),ANT_pumpParticles_Export_v2!$A$1:$DY$1,0)),""),"")</f>
        <v>2.1828572489231133E-3</v>
      </c>
      <c r="AS308">
        <f>IF(AS$1&lt;&gt;"",IFERROR(VLOOKUP($A308,ANT_pumpParticles_Export_v2!$A$2:$DY$234,MATCH(AS$1&amp;"_"&amp;LEFT(Sheet1!$J308,3),ANT_pumpParticles_Export_v2!$A$1:$DY$1,0))/VLOOKUP($A308,ANT_pumpParticles_Export_v2!$A$2:$DY$234,MATCH("Ti_"&amp;LEFT(Sheet1!$J308,3),ANT_pumpParticles_Export_v2!$A$1:$DY$1,0)),""),"")</f>
        <v>6.109368966110285E-5</v>
      </c>
      <c r="AT308">
        <f>IF(AT$1&lt;&gt;"",IFERROR(VLOOKUP($A308,ANT_pumpParticles_Export_v2!$A$2:$DY$234,MATCH(AT$1&amp;"_"&amp;LEFT(Sheet1!$J308,3),ANT_pumpParticles_Export_v2!$A$1:$DY$1,0))/VLOOKUP($A308,ANT_pumpParticles_Export_v2!$A$2:$DY$234,MATCH("Ti_"&amp;LEFT(Sheet1!$J308,3),ANT_pumpParticles_Export_v2!$A$1:$DY$1,0)),""),"")</f>
        <v>3.7396343488919356E-4</v>
      </c>
      <c r="AU308">
        <f>IF(AU$1&lt;&gt;"",IFERROR(VLOOKUP($A308,ANT_pumpParticles_Export_v2!$A$2:$DY$234,MATCH(AU$1&amp;"_"&amp;LEFT(Sheet1!$J308,3),ANT_pumpParticles_Export_v2!$A$1:$DY$1,0))/VLOOKUP($A308,ANT_pumpParticles_Export_v2!$A$2:$DY$234,MATCH("Ti_"&amp;LEFT(Sheet1!$J308,3),ANT_pumpParticles_Export_v2!$A$1:$DY$1,0)),""),"")</f>
        <v>3.6766581409106978E-3</v>
      </c>
      <c r="AV308">
        <f>IF(AV$1&lt;&gt;"",IFERROR(VLOOKUP($A308,ANT_pumpParticles_Export_v2!$A$2:$DY$234,MATCH(AV$1&amp;"_"&amp;LEFT(Sheet1!$J308,3),ANT_pumpParticles_Export_v2!$A$1:$DY$1,0))/VLOOKUP($A308,ANT_pumpParticles_Export_v2!$A$2:$DY$234,MATCH("Ti_"&amp;LEFT(Sheet1!$J308,3),ANT_pumpParticles_Export_v2!$A$1:$DY$1,0)),""),"")</f>
        <v>3.0928166405016583E-4</v>
      </c>
      <c r="AW308">
        <f>IF(AW$1&lt;&gt;"",IFERROR(VLOOKUP($A308,ANT_pumpParticles_Export_v2!$A$2:$DY$234,MATCH(AW$1&amp;"_"&amp;LEFT(Sheet1!$J308,3),ANT_pumpParticles_Export_v2!$A$1:$DY$1,0))/VLOOKUP($A308,ANT_pumpParticles_Export_v2!$A$2:$DY$234,MATCH("Ti_"&amp;LEFT(Sheet1!$J308,3),ANT_pumpParticles_Export_v2!$A$1:$DY$1,0)),""),"")</f>
        <v>7.0758489448608016E-5</v>
      </c>
      <c r="AX308">
        <f>IF(AX$1&lt;&gt;"",IFERROR(VLOOKUP($A308,ANT_pumpParticles_Export_v2!$A$2:$DY$234,MATCH(AX$1&amp;"_"&amp;LEFT(Sheet1!$J308,3),ANT_pumpParticles_Export_v2!$A$1:$DY$1,0))/VLOOKUP($A308,ANT_pumpParticles_Export_v2!$A$2:$DY$234,MATCH("Ti_"&amp;LEFT(Sheet1!$J308,3),ANT_pumpParticles_Export_v2!$A$1:$DY$1,0)),""),"")</f>
        <v>3.4135090527841453E-5</v>
      </c>
      <c r="AY308">
        <f>IF(AY$1&lt;&gt;"",IFERROR(VLOOKUP($A308,ANT_pumpParticles_Export_v2!$A$2:$DY$234,MATCH(AY$1&amp;"_"&amp;LEFT(Sheet1!$J308,3),ANT_pumpParticles_Export_v2!$A$1:$DY$1,0))/VLOOKUP($A308,ANT_pumpParticles_Export_v2!$A$2:$DY$234,MATCH("Ti_"&amp;LEFT(Sheet1!$J308,3),ANT_pumpParticles_Export_v2!$A$1:$DY$1,0)),""),"")</f>
        <v>1.9460977219163634E-4</v>
      </c>
      <c r="AZ308">
        <f>IF(AZ$1&lt;&gt;"",IFERROR(VLOOKUP($A308,ANT_pumpParticles_Export_v2!$A$2:$DY$234,MATCH(AZ$1&amp;"_"&amp;LEFT(Sheet1!$J308,3),ANT_pumpParticles_Export_v2!$A$1:$DY$1,0))/VLOOKUP($A308,ANT_pumpParticles_Export_v2!$A$2:$DY$234,MATCH("Ti_"&amp;LEFT(Sheet1!$J308,3),ANT_pumpParticles_Export_v2!$A$1:$DY$1,0)),""),"")</f>
        <v>4.0099964172414153E-5</v>
      </c>
      <c r="BB308">
        <f>IF(BB$1&lt;&gt;"",IFERROR(VLOOKUP($A308,ANT_pumpParticles_Export_v2!$A$2:$DY$234,MATCH(BB$1&amp;"_"&amp;LEFT(Sheet1!$J308,3),ANT_pumpParticles_Export_v2!$A$1:$DY$1,0))/VLOOKUP($A308,ANT_pumpParticles_Export_v2!$A$2:$DY$234,MATCH("Ti_"&amp;LEFT(Sheet1!$J308,3),ANT_pumpParticles_Export_v2!$A$1:$DY$1,0)),""),"")</f>
        <v>1.8701661435222962E-4</v>
      </c>
      <c r="BD308">
        <f>IF(BD$1&lt;&gt;"",IFERROR(VLOOKUP($A308,ANT_pumpParticles_Export_v2!$A$2:$DY$234,MATCH(BD$1&amp;"_"&amp;LEFT(Sheet1!$J308,3),ANT_pumpParticles_Export_v2!$A$1:$DY$1,0))/VLOOKUP($A308,ANT_pumpParticles_Export_v2!$A$2:$DY$234,MATCH("Ti_"&amp;LEFT(Sheet1!$J308,3),ANT_pumpParticles_Export_v2!$A$1:$DY$1,0)),""),"")</f>
        <v>8.1757917332045513E-5</v>
      </c>
    </row>
    <row r="309" spans="1:56" x14ac:dyDescent="0.3">
      <c r="A309">
        <v>19476</v>
      </c>
      <c r="B309" t="s">
        <v>141</v>
      </c>
      <c r="C309">
        <v>10</v>
      </c>
      <c r="D309" t="s">
        <v>130</v>
      </c>
      <c r="E309">
        <v>-82.02</v>
      </c>
      <c r="F309">
        <v>-73.641900000000007</v>
      </c>
      <c r="G309">
        <v>-115.9845</v>
      </c>
      <c r="H309">
        <v>20.110499999999998</v>
      </c>
      <c r="I309">
        <v>647.98</v>
      </c>
      <c r="J309" t="s">
        <v>164</v>
      </c>
      <c r="L309">
        <f>IF(L$1&lt;&gt;"",IFERROR(VLOOKUP($A309,ANT_pumpParticles_Export_v2!$A$2:$DY$234,MATCH(L$1&amp;"_"&amp;LEFT(Sheet1!$J309,3),ANT_pumpParticles_Export_v2!$A$1:$DY$1,0))/VLOOKUP($A309,ANT_pumpParticles_Export_v2!$A$2:$DY$234,MATCH("Ti_"&amp;LEFT(Sheet1!$J309,3),ANT_pumpParticles_Export_v2!$A$1:$DY$1,0)),""),"")</f>
        <v>15.132327442902705</v>
      </c>
      <c r="O309">
        <f>IF(O$1&lt;&gt;"",IFERROR(VLOOKUP($A309,ANT_pumpParticles_Export_v2!$A$2:$DY$234,MATCH(O$1&amp;"_"&amp;LEFT(Sheet1!$J309,3),ANT_pumpParticles_Export_v2!$A$1:$DY$1,0))/VLOOKUP($A309,ANT_pumpParticles_Export_v2!$A$2:$DY$234,MATCH("Ti_"&amp;LEFT(Sheet1!$J309,3),ANT_pumpParticles_Export_v2!$A$1:$DY$1,0)),""),"")</f>
        <v>7.588166435475781</v>
      </c>
      <c r="P309">
        <f>IF(P$1&lt;&gt;"",IFERROR(VLOOKUP($A309,ANT_pumpParticles_Export_v2!$A$2:$DY$234,MATCH(P$1&amp;"_"&amp;LEFT(Sheet1!$J309,3),ANT_pumpParticles_Export_v2!$A$1:$DY$1,0))/VLOOKUP($A309,ANT_pumpParticles_Export_v2!$A$2:$DY$234,MATCH("Ti_"&amp;LEFT(Sheet1!$J309,3),ANT_pumpParticles_Export_v2!$A$1:$DY$1,0)),""),"")</f>
        <v>7.588166435475781</v>
      </c>
      <c r="S309">
        <f>IF(S$1&lt;&gt;"",IFERROR(VLOOKUP($A309,ANT_pumpParticles_Export_v2!$A$2:$DY$234,MATCH(S$1&amp;"_"&amp;LEFT(Sheet1!$J309,3),ANT_pumpParticles_Export_v2!$A$1:$DY$1,0))/VLOOKUP($A309,ANT_pumpParticles_Export_v2!$A$2:$DY$234,MATCH("Ti_"&amp;LEFT(Sheet1!$J309,3),ANT_pumpParticles_Export_v2!$A$1:$DY$1,0)),""),"")</f>
        <v>1.67815612931945E-2</v>
      </c>
      <c r="U309">
        <f>IF(U$1&lt;&gt;"",IFERROR(VLOOKUP($A309,ANT_pumpParticles_Export_v2!$A$2:$DY$234,MATCH(U$1&amp;"_"&amp;LEFT(Sheet1!$J309,3),ANT_pumpParticles_Export_v2!$A$1:$DY$1,0))/VLOOKUP($A309,ANT_pumpParticles_Export_v2!$A$2:$DY$234,MATCH("Ti_"&amp;LEFT(Sheet1!$J309,3),ANT_pumpParticles_Export_v2!$A$1:$DY$1,0)),""),"")</f>
        <v>0.4606623520752372</v>
      </c>
      <c r="W309">
        <f>IF(W$1&lt;&gt;"",IFERROR(VLOOKUP($A309,ANT_pumpParticles_Export_v2!$A$2:$DY$234,MATCH(W$1&amp;"_"&amp;LEFT(Sheet1!$J309,3),ANT_pumpParticles_Export_v2!$A$1:$DY$1,0))/VLOOKUP($A309,ANT_pumpParticles_Export_v2!$A$2:$DY$234,MATCH("Ti_"&amp;LEFT(Sheet1!$J309,3),ANT_pumpParticles_Export_v2!$A$1:$DY$1,0)),""),"")</f>
        <v>1.3145487517531383E-3</v>
      </c>
      <c r="Y309">
        <f>IF(Y$1&lt;&gt;"",IFERROR(VLOOKUP($A309,ANT_pumpParticles_Export_v2!$A$2:$DY$234,MATCH(Y$1&amp;"_"&amp;LEFT(Sheet1!$J309,3),ANT_pumpParticles_Export_v2!$A$1:$DY$1,0))/VLOOKUP($A309,ANT_pumpParticles_Export_v2!$A$2:$DY$234,MATCH("Ti_"&amp;LEFT(Sheet1!$J309,3),ANT_pumpParticles_Export_v2!$A$1:$DY$1,0)),""),"")</f>
        <v>2.4467962067037895E-2</v>
      </c>
      <c r="Z309">
        <f>IF(Z$1&lt;&gt;"",IFERROR(VLOOKUP($A309,ANT_pumpParticles_Export_v2!$A$2:$DY$234,MATCH(Z$1&amp;"_"&amp;LEFT(Sheet1!$J309,3),ANT_pumpParticles_Export_v2!$A$1:$DY$1,0))/VLOOKUP($A309,ANT_pumpParticles_Export_v2!$A$2:$DY$234,MATCH("Ti_"&amp;LEFT(Sheet1!$J309,3),ANT_pumpParticles_Export_v2!$A$1:$DY$1,0)),""),"")</f>
        <v>7.9683681798892701E-3</v>
      </c>
      <c r="AA309">
        <f>IF(AA$1&lt;&gt;"",IFERROR(VLOOKUP($A309,ANT_pumpParticles_Export_v2!$A$2:$DY$234,MATCH(AA$1&amp;"_"&amp;LEFT(Sheet1!$J309,3),ANT_pumpParticles_Export_v2!$A$1:$DY$1,0))/VLOOKUP($A309,ANT_pumpParticles_Export_v2!$A$2:$DY$234,MATCH("Ti_"&amp;LEFT(Sheet1!$J309,3),ANT_pumpParticles_Export_v2!$A$1:$DY$1,0)),""),"")</f>
        <v>6.7600026229849189E-2</v>
      </c>
      <c r="AB309">
        <f>IF(AB$1&lt;&gt;"",IFERROR(VLOOKUP($A309,ANT_pumpParticles_Export_v2!$A$2:$DY$234,MATCH(AB$1&amp;"_"&amp;LEFT(Sheet1!$J309,3),ANT_pumpParticles_Export_v2!$A$1:$DY$1,0))/VLOOKUP($A309,ANT_pumpParticles_Export_v2!$A$2:$DY$234,MATCH("Ti_"&amp;LEFT(Sheet1!$J309,3),ANT_pumpParticles_Export_v2!$A$1:$DY$1,0)),""),"")</f>
        <v>1.1969203678121876E-3</v>
      </c>
      <c r="AC309">
        <f>IF(AC$1&lt;&gt;"",IFERROR(VLOOKUP($A309,ANT_pumpParticles_Export_v2!$A$2:$DY$234,MATCH(AC$1&amp;"_"&amp;LEFT(Sheet1!$J309,3),ANT_pumpParticles_Export_v2!$A$1:$DY$1,0))/VLOOKUP($A309,ANT_pumpParticles_Export_v2!$A$2:$DY$234,MATCH("Ti_"&amp;LEFT(Sheet1!$J309,3),ANT_pumpParticles_Export_v2!$A$1:$DY$1,0)),""),"")</f>
        <v>5.4317831375044805E-2</v>
      </c>
      <c r="AE309">
        <f>IF(AE$1&lt;&gt;"",IFERROR(VLOOKUP($A309,ANT_pumpParticles_Export_v2!$A$2:$DY$234,MATCH(AE$1&amp;"_"&amp;LEFT(Sheet1!$J309,3),ANT_pumpParticles_Export_v2!$A$1:$DY$1,0))/VLOOKUP($A309,ANT_pumpParticles_Export_v2!$A$2:$DY$234,MATCH("Ti_"&amp;LEFT(Sheet1!$J309,3),ANT_pumpParticles_Export_v2!$A$1:$DY$1,0)),""),"")</f>
        <v>1.0692798998504914E-2</v>
      </c>
      <c r="AF309">
        <f>IF(AF$1&lt;&gt;"",IFERROR(VLOOKUP($A309,ANT_pumpParticles_Export_v2!$A$2:$DY$234,MATCH(AF$1&amp;"_"&amp;LEFT(Sheet1!$J309,3),ANT_pumpParticles_Export_v2!$A$1:$DY$1,0))/VLOOKUP($A309,ANT_pumpParticles_Export_v2!$A$2:$DY$234,MATCH("Ti_"&amp;LEFT(Sheet1!$J309,3),ANT_pumpParticles_Export_v2!$A$1:$DY$1,0)),""),"")</f>
        <v>3.0066946239891419E-3</v>
      </c>
      <c r="AG309">
        <f>IF(AG$1&lt;&gt;"",IFERROR(VLOOKUP($A309,ANT_pumpParticles_Export_v2!$A$2:$DY$234,MATCH(AG$1&amp;"_"&amp;LEFT(Sheet1!$J309,3),ANT_pumpParticles_Export_v2!$A$1:$DY$1,0))/VLOOKUP($A309,ANT_pumpParticles_Export_v2!$A$2:$DY$234,MATCH("Ti_"&amp;LEFT(Sheet1!$J309,3),ANT_pumpParticles_Export_v2!$A$1:$DY$1,0)),""),"")</f>
        <v>5.3128097810027537E-2</v>
      </c>
      <c r="AH309">
        <f>IF(AH$1&lt;&gt;"",IFERROR(VLOOKUP($A309,ANT_pumpParticles_Export_v2!$A$2:$DY$234,MATCH(AH$1&amp;"_"&amp;LEFT(Sheet1!$J309,3),ANT_pumpParticles_Export_v2!$A$1:$DY$1,0))/VLOOKUP($A309,ANT_pumpParticles_Export_v2!$A$2:$DY$234,MATCH("Ti_"&amp;LEFT(Sheet1!$J309,3),ANT_pumpParticles_Export_v2!$A$1:$DY$1,0)),""),"")</f>
        <v>2.8764915997164461E-4</v>
      </c>
      <c r="AI309">
        <f>IF(AI$1&lt;&gt;"",IFERROR(VLOOKUP($A309,ANT_pumpParticles_Export_v2!$A$2:$DY$234,MATCH(AI$1&amp;"_"&amp;LEFT(Sheet1!$J309,3),ANT_pumpParticles_Export_v2!$A$1:$DY$1,0))/VLOOKUP($A309,ANT_pumpParticles_Export_v2!$A$2:$DY$234,MATCH("Ti_"&amp;LEFT(Sheet1!$J309,3),ANT_pumpParticles_Export_v2!$A$1:$DY$1,0)),""),"")</f>
        <v>5.2127034551192546E-2</v>
      </c>
      <c r="AJ309">
        <f>IF(AJ$1&lt;&gt;"",IFERROR(VLOOKUP($A309,ANT_pumpParticles_Export_v2!$A$2:$DY$234,MATCH(AJ$1&amp;"_"&amp;LEFT(Sheet1!$J309,3),ANT_pumpParticles_Export_v2!$A$1:$DY$1,0))/VLOOKUP($A309,ANT_pumpParticles_Export_v2!$A$2:$DY$234,MATCH("Ti_"&amp;LEFT(Sheet1!$J309,3),ANT_pumpParticles_Export_v2!$A$1:$DY$1,0)),""),"")</f>
        <v>1.7061317879778174E-3</v>
      </c>
      <c r="AM309">
        <f>IF(AM$1&lt;&gt;"",IFERROR(VLOOKUP($A309,ANT_pumpParticles_Export_v2!$A$2:$DY$234,MATCH(AM$1&amp;"_"&amp;LEFT(Sheet1!$J309,3),ANT_pumpParticles_Export_v2!$A$1:$DY$1,0))/VLOOKUP($A309,ANT_pumpParticles_Export_v2!$A$2:$DY$234,MATCH("Ti_"&amp;LEFT(Sheet1!$J309,3),ANT_pumpParticles_Export_v2!$A$1:$DY$1,0)),""),"")</f>
        <v>7.9238413701557715E-3</v>
      </c>
      <c r="AN309">
        <f>IF(AN$1&lt;&gt;"",IFERROR(VLOOKUP($A309,ANT_pumpParticles_Export_v2!$A$2:$DY$234,MATCH(AN$1&amp;"_"&amp;LEFT(Sheet1!$J309,3),ANT_pumpParticles_Export_v2!$A$1:$DY$1,0))/VLOOKUP($A309,ANT_pumpParticles_Export_v2!$A$2:$DY$234,MATCH("Ti_"&amp;LEFT(Sheet1!$J309,3),ANT_pumpParticles_Export_v2!$A$1:$DY$1,0)),""),"")</f>
        <v>1.7420056166765994E-3</v>
      </c>
      <c r="AP309">
        <f>IF(AP$1&lt;&gt;"",IFERROR(VLOOKUP($A309,ANT_pumpParticles_Export_v2!$A$2:$DY$234,MATCH(AP$1&amp;"_"&amp;LEFT(Sheet1!$J309,3),ANT_pumpParticles_Export_v2!$A$1:$DY$1,0))/VLOOKUP($A309,ANT_pumpParticles_Export_v2!$A$2:$DY$234,MATCH("Ti_"&amp;LEFT(Sheet1!$J309,3),ANT_pumpParticles_Export_v2!$A$1:$DY$1,0)),""),"")</f>
        <v>1.8511443241839831E-3</v>
      </c>
      <c r="AQ309">
        <f>IF(AQ$1&lt;&gt;"",IFERROR(VLOOKUP($A309,ANT_pumpParticles_Export_v2!$A$2:$DY$234,MATCH(AQ$1&amp;"_"&amp;LEFT(Sheet1!$J309,3),ANT_pumpParticles_Export_v2!$A$1:$DY$1,0))/VLOOKUP($A309,ANT_pumpParticles_Export_v2!$A$2:$DY$234,MATCH("Ti_"&amp;LEFT(Sheet1!$J309,3),ANT_pumpParticles_Export_v2!$A$1:$DY$1,0)),""),"")</f>
        <v>1.9218093382246232E-3</v>
      </c>
      <c r="AS309">
        <f>IF(AS$1&lt;&gt;"",IFERROR(VLOOKUP($A309,ANT_pumpParticles_Export_v2!$A$2:$DY$234,MATCH(AS$1&amp;"_"&amp;LEFT(Sheet1!$J309,3),ANT_pumpParticles_Export_v2!$A$1:$DY$1,0))/VLOOKUP($A309,ANT_pumpParticles_Export_v2!$A$2:$DY$234,MATCH("Ti_"&amp;LEFT(Sheet1!$J309,3),ANT_pumpParticles_Export_v2!$A$1:$DY$1,0)),""),"")</f>
        <v>5.1319714743090018E-5</v>
      </c>
      <c r="AT309">
        <f>IF(AT$1&lt;&gt;"",IFERROR(VLOOKUP($A309,ANT_pumpParticles_Export_v2!$A$2:$DY$234,MATCH(AT$1&amp;"_"&amp;LEFT(Sheet1!$J309,3),ANT_pumpParticles_Export_v2!$A$1:$DY$1,0))/VLOOKUP($A309,ANT_pumpParticles_Export_v2!$A$2:$DY$234,MATCH("Ti_"&amp;LEFT(Sheet1!$J309,3),ANT_pumpParticles_Export_v2!$A$1:$DY$1,0)),""),"")</f>
        <v>3.3203004685593491E-4</v>
      </c>
      <c r="AU309">
        <f>IF(AU$1&lt;&gt;"",IFERROR(VLOOKUP($A309,ANT_pumpParticles_Export_v2!$A$2:$DY$234,MATCH(AU$1&amp;"_"&amp;LEFT(Sheet1!$J309,3),ANT_pumpParticles_Export_v2!$A$1:$DY$1,0))/VLOOKUP($A309,ANT_pumpParticles_Export_v2!$A$2:$DY$234,MATCH("Ti_"&amp;LEFT(Sheet1!$J309,3),ANT_pumpParticles_Export_v2!$A$1:$DY$1,0)),""),"")</f>
        <v>3.6794066397659283E-3</v>
      </c>
      <c r="AV309">
        <f>IF(AV$1&lt;&gt;"",IFERROR(VLOOKUP($A309,ANT_pumpParticles_Export_v2!$A$2:$DY$234,MATCH(AV$1&amp;"_"&amp;LEFT(Sheet1!$J309,3),ANT_pumpParticles_Export_v2!$A$1:$DY$1,0))/VLOOKUP($A309,ANT_pumpParticles_Export_v2!$A$2:$DY$234,MATCH("Ti_"&amp;LEFT(Sheet1!$J309,3),ANT_pumpParticles_Export_v2!$A$1:$DY$1,0)),""),"")</f>
        <v>2.9035829766577755E-4</v>
      </c>
      <c r="AW309">
        <f>IF(AW$1&lt;&gt;"",IFERROR(VLOOKUP($A309,ANT_pumpParticles_Export_v2!$A$2:$DY$234,MATCH(AW$1&amp;"_"&amp;LEFT(Sheet1!$J309,3),ANT_pumpParticles_Export_v2!$A$1:$DY$1,0))/VLOOKUP($A309,ANT_pumpParticles_Export_v2!$A$2:$DY$234,MATCH("Ti_"&amp;LEFT(Sheet1!$J309,3),ANT_pumpParticles_Export_v2!$A$1:$DY$1,0)),""),"")</f>
        <v>5.7921495489224516E-5</v>
      </c>
      <c r="AX309">
        <f>IF(AX$1&lt;&gt;"",IFERROR(VLOOKUP($A309,ANT_pumpParticles_Export_v2!$A$2:$DY$234,MATCH(AX$1&amp;"_"&amp;LEFT(Sheet1!$J309,3),ANT_pumpParticles_Export_v2!$A$1:$DY$1,0))/VLOOKUP($A309,ANT_pumpParticles_Export_v2!$A$2:$DY$234,MATCH("Ti_"&amp;LEFT(Sheet1!$J309,3),ANT_pumpParticles_Export_v2!$A$1:$DY$1,0)),""),"")</f>
        <v>3.0165100278463108E-5</v>
      </c>
      <c r="AY309">
        <f>IF(AY$1&lt;&gt;"",IFERROR(VLOOKUP($A309,ANT_pumpParticles_Export_v2!$A$2:$DY$234,MATCH(AY$1&amp;"_"&amp;LEFT(Sheet1!$J309,3),ANT_pumpParticles_Export_v2!$A$1:$DY$1,0))/VLOOKUP($A309,ANT_pumpParticles_Export_v2!$A$2:$DY$234,MATCH("Ti_"&amp;LEFT(Sheet1!$J309,3),ANT_pumpParticles_Export_v2!$A$1:$DY$1,0)),""),"")</f>
        <v>1.5745322483141748E-4</v>
      </c>
      <c r="AZ309">
        <f>IF(AZ$1&lt;&gt;"",IFERROR(VLOOKUP($A309,ANT_pumpParticles_Export_v2!$A$2:$DY$234,MATCH(AZ$1&amp;"_"&amp;LEFT(Sheet1!$J309,3),ANT_pumpParticles_Export_v2!$A$1:$DY$1,0))/VLOOKUP($A309,ANT_pumpParticles_Export_v2!$A$2:$DY$234,MATCH("Ti_"&amp;LEFT(Sheet1!$J309,3),ANT_pumpParticles_Export_v2!$A$1:$DY$1,0)),""),"")</f>
        <v>3.0416155854008564E-5</v>
      </c>
      <c r="BB309">
        <f>IF(BB$1&lt;&gt;"",IFERROR(VLOOKUP($A309,ANT_pumpParticles_Export_v2!$A$2:$DY$234,MATCH(BB$1&amp;"_"&amp;LEFT(Sheet1!$J309,3),ANT_pumpParticles_Export_v2!$A$1:$DY$1,0))/VLOOKUP($A309,ANT_pumpParticles_Export_v2!$A$2:$DY$234,MATCH("Ti_"&amp;LEFT(Sheet1!$J309,3),ANT_pumpParticles_Export_v2!$A$1:$DY$1,0)),""),"")</f>
        <v>1.566146087507495E-4</v>
      </c>
      <c r="BD309">
        <f>IF(BD$1&lt;&gt;"",IFERROR(VLOOKUP($A309,ANT_pumpParticles_Export_v2!$A$2:$DY$234,MATCH(BD$1&amp;"_"&amp;LEFT(Sheet1!$J309,3),ANT_pumpParticles_Export_v2!$A$1:$DY$1,0))/VLOOKUP($A309,ANT_pumpParticles_Export_v2!$A$2:$DY$234,MATCH("Ti_"&amp;LEFT(Sheet1!$J309,3),ANT_pumpParticles_Export_v2!$A$1:$DY$1,0)),""),"")</f>
        <v>6.4550551352124652E-5</v>
      </c>
    </row>
    <row r="310" spans="1:56" x14ac:dyDescent="0.3">
      <c r="A310">
        <v>19477</v>
      </c>
      <c r="B310" t="s">
        <v>141</v>
      </c>
      <c r="C310">
        <v>10</v>
      </c>
      <c r="D310" t="s">
        <v>130</v>
      </c>
      <c r="E310">
        <v>-34.020000000000003</v>
      </c>
      <c r="F310">
        <v>-73.641900000000007</v>
      </c>
      <c r="G310">
        <v>-115.9845</v>
      </c>
      <c r="H310">
        <v>20.110499999999998</v>
      </c>
      <c r="I310">
        <v>695.98</v>
      </c>
      <c r="J310" t="s">
        <v>164</v>
      </c>
      <c r="L310">
        <f>IF(L$1&lt;&gt;"",IFERROR(VLOOKUP($A310,ANT_pumpParticles_Export_v2!$A$2:$DY$234,MATCH(L$1&amp;"_"&amp;LEFT(Sheet1!$J310,3),ANT_pumpParticles_Export_v2!$A$1:$DY$1,0))/VLOOKUP($A310,ANT_pumpParticles_Export_v2!$A$2:$DY$234,MATCH("Ti_"&amp;LEFT(Sheet1!$J310,3),ANT_pumpParticles_Export_v2!$A$1:$DY$1,0)),""),"")</f>
        <v>20.84723928573203</v>
      </c>
      <c r="O310">
        <f>IF(O$1&lt;&gt;"",IFERROR(VLOOKUP($A310,ANT_pumpParticles_Export_v2!$A$2:$DY$234,MATCH(O$1&amp;"_"&amp;LEFT(Sheet1!$J310,3),ANT_pumpParticles_Export_v2!$A$1:$DY$1,0))/VLOOKUP($A310,ANT_pumpParticles_Export_v2!$A$2:$DY$234,MATCH("Ti_"&amp;LEFT(Sheet1!$J310,3),ANT_pumpParticles_Export_v2!$A$1:$DY$1,0)),""),"")</f>
        <v>6.7775658527311364</v>
      </c>
      <c r="P310">
        <f>IF(P$1&lt;&gt;"",IFERROR(VLOOKUP($A310,ANT_pumpParticles_Export_v2!$A$2:$DY$234,MATCH(P$1&amp;"_"&amp;LEFT(Sheet1!$J310,3),ANT_pumpParticles_Export_v2!$A$1:$DY$1,0))/VLOOKUP($A310,ANT_pumpParticles_Export_v2!$A$2:$DY$234,MATCH("Ti_"&amp;LEFT(Sheet1!$J310,3),ANT_pumpParticles_Export_v2!$A$1:$DY$1,0)),""),"")</f>
        <v>6.7775658527311364</v>
      </c>
      <c r="S310">
        <f>IF(S$1&lt;&gt;"",IFERROR(VLOOKUP($A310,ANT_pumpParticles_Export_v2!$A$2:$DY$234,MATCH(S$1&amp;"_"&amp;LEFT(Sheet1!$J310,3),ANT_pumpParticles_Export_v2!$A$1:$DY$1,0))/VLOOKUP($A310,ANT_pumpParticles_Export_v2!$A$2:$DY$234,MATCH("Ti_"&amp;LEFT(Sheet1!$J310,3),ANT_pumpParticles_Export_v2!$A$1:$DY$1,0)),""),"")</f>
        <v>1.5909792453243421E-2</v>
      </c>
      <c r="U310">
        <f>IF(U$1&lt;&gt;"",IFERROR(VLOOKUP($A310,ANT_pumpParticles_Export_v2!$A$2:$DY$234,MATCH(U$1&amp;"_"&amp;LEFT(Sheet1!$J310,3),ANT_pumpParticles_Export_v2!$A$1:$DY$1,0))/VLOOKUP($A310,ANT_pumpParticles_Export_v2!$A$2:$DY$234,MATCH("Ti_"&amp;LEFT(Sheet1!$J310,3),ANT_pumpParticles_Export_v2!$A$1:$DY$1,0)),""),"")</f>
        <v>0.43677211681626094</v>
      </c>
      <c r="W310">
        <f>IF(W$1&lt;&gt;"",IFERROR(VLOOKUP($A310,ANT_pumpParticles_Export_v2!$A$2:$DY$234,MATCH(W$1&amp;"_"&amp;LEFT(Sheet1!$J310,3),ANT_pumpParticles_Export_v2!$A$1:$DY$1,0))/VLOOKUP($A310,ANT_pumpParticles_Export_v2!$A$2:$DY$234,MATCH("Ti_"&amp;LEFT(Sheet1!$J310,3),ANT_pumpParticles_Export_v2!$A$1:$DY$1,0)),""),"")</f>
        <v>1.9852532365142394E-3</v>
      </c>
      <c r="Y310">
        <f>IF(Y$1&lt;&gt;"",IFERROR(VLOOKUP($A310,ANT_pumpParticles_Export_v2!$A$2:$DY$234,MATCH(Y$1&amp;"_"&amp;LEFT(Sheet1!$J310,3),ANT_pumpParticles_Export_v2!$A$1:$DY$1,0))/VLOOKUP($A310,ANT_pumpParticles_Export_v2!$A$2:$DY$234,MATCH("Ti_"&amp;LEFT(Sheet1!$J310,3),ANT_pumpParticles_Export_v2!$A$1:$DY$1,0)),""),"")</f>
        <v>2.1850783045867069E-2</v>
      </c>
      <c r="Z310">
        <f>IF(Z$1&lt;&gt;"",IFERROR(VLOOKUP($A310,ANT_pumpParticles_Export_v2!$A$2:$DY$234,MATCH(Z$1&amp;"_"&amp;LEFT(Sheet1!$J310,3),ANT_pumpParticles_Export_v2!$A$1:$DY$1,0))/VLOOKUP($A310,ANT_pumpParticles_Export_v2!$A$2:$DY$234,MATCH("Ti_"&amp;LEFT(Sheet1!$J310,3),ANT_pumpParticles_Export_v2!$A$1:$DY$1,0)),""),"")</f>
        <v>6.12076813366656E-3</v>
      </c>
      <c r="AA310">
        <f>IF(AA$1&lt;&gt;"",IFERROR(VLOOKUP($A310,ANT_pumpParticles_Export_v2!$A$2:$DY$234,MATCH(AA$1&amp;"_"&amp;LEFT(Sheet1!$J310,3),ANT_pumpParticles_Export_v2!$A$1:$DY$1,0))/VLOOKUP($A310,ANT_pumpParticles_Export_v2!$A$2:$DY$234,MATCH("Ti_"&amp;LEFT(Sheet1!$J310,3),ANT_pumpParticles_Export_v2!$A$1:$DY$1,0)),""),"")</f>
        <v>3.1730248566918681E-2</v>
      </c>
      <c r="AB310">
        <f>IF(AB$1&lt;&gt;"",IFERROR(VLOOKUP($A310,ANT_pumpParticles_Export_v2!$A$2:$DY$234,MATCH(AB$1&amp;"_"&amp;LEFT(Sheet1!$J310,3),ANT_pumpParticles_Export_v2!$A$1:$DY$1,0))/VLOOKUP($A310,ANT_pumpParticles_Export_v2!$A$2:$DY$234,MATCH("Ti_"&amp;LEFT(Sheet1!$J310,3),ANT_pumpParticles_Export_v2!$A$1:$DY$1,0)),""),"")</f>
        <v>1.8484007048899197E-3</v>
      </c>
      <c r="AC310">
        <f>IF(AC$1&lt;&gt;"",IFERROR(VLOOKUP($A310,ANT_pumpParticles_Export_v2!$A$2:$DY$234,MATCH(AC$1&amp;"_"&amp;LEFT(Sheet1!$J310,3),ANT_pumpParticles_Export_v2!$A$1:$DY$1,0))/VLOOKUP($A310,ANT_pumpParticles_Export_v2!$A$2:$DY$234,MATCH("Ti_"&amp;LEFT(Sheet1!$J310,3),ANT_pumpParticles_Export_v2!$A$1:$DY$1,0)),""),"")</f>
        <v>5.0534625858609933E-2</v>
      </c>
      <c r="AE310">
        <f>IF(AE$1&lt;&gt;"",IFERROR(VLOOKUP($A310,ANT_pumpParticles_Export_v2!$A$2:$DY$234,MATCH(AE$1&amp;"_"&amp;LEFT(Sheet1!$J310,3),ANT_pumpParticles_Export_v2!$A$1:$DY$1,0))/VLOOKUP($A310,ANT_pumpParticles_Export_v2!$A$2:$DY$234,MATCH("Ti_"&amp;LEFT(Sheet1!$J310,3),ANT_pumpParticles_Export_v2!$A$1:$DY$1,0)),""),"")</f>
        <v>7.8157878541977033E-3</v>
      </c>
      <c r="AF310">
        <f>IF(AF$1&lt;&gt;"",IFERROR(VLOOKUP($A310,ANT_pumpParticles_Export_v2!$A$2:$DY$234,MATCH(AF$1&amp;"_"&amp;LEFT(Sheet1!$J310,3),ANT_pumpParticles_Export_v2!$A$1:$DY$1,0))/VLOOKUP($A310,ANT_pumpParticles_Export_v2!$A$2:$DY$234,MATCH("Ti_"&amp;LEFT(Sheet1!$J310,3),ANT_pumpParticles_Export_v2!$A$1:$DY$1,0)),""),"")</f>
        <v>5.1815216557493464E-4</v>
      </c>
      <c r="AG310">
        <f>IF(AG$1&lt;&gt;"",IFERROR(VLOOKUP($A310,ANT_pumpParticles_Export_v2!$A$2:$DY$234,MATCH(AG$1&amp;"_"&amp;LEFT(Sheet1!$J310,3),ANT_pumpParticles_Export_v2!$A$1:$DY$1,0))/VLOOKUP($A310,ANT_pumpParticles_Export_v2!$A$2:$DY$234,MATCH("Ti_"&amp;LEFT(Sheet1!$J310,3),ANT_pumpParticles_Export_v2!$A$1:$DY$1,0)),""),"")</f>
        <v>4.957690031863992E-2</v>
      </c>
      <c r="AH310">
        <f>IF(AH$1&lt;&gt;"",IFERROR(VLOOKUP($A310,ANT_pumpParticles_Export_v2!$A$2:$DY$234,MATCH(AH$1&amp;"_"&amp;LEFT(Sheet1!$J310,3),ANT_pumpParticles_Export_v2!$A$1:$DY$1,0))/VLOOKUP($A310,ANT_pumpParticles_Export_v2!$A$2:$DY$234,MATCH("Ti_"&amp;LEFT(Sheet1!$J310,3),ANT_pumpParticles_Export_v2!$A$1:$DY$1,0)),""),"")</f>
        <v>3.199989491944548E-4</v>
      </c>
      <c r="AI310">
        <f>IF(AI$1&lt;&gt;"",IFERROR(VLOOKUP($A310,ANT_pumpParticles_Export_v2!$A$2:$DY$234,MATCH(AI$1&amp;"_"&amp;LEFT(Sheet1!$J310,3),ANT_pumpParticles_Export_v2!$A$1:$DY$1,0))/VLOOKUP($A310,ANT_pumpParticles_Export_v2!$A$2:$DY$234,MATCH("Ti_"&amp;LEFT(Sheet1!$J310,3),ANT_pumpParticles_Export_v2!$A$1:$DY$1,0)),""),"")</f>
        <v>4.8611455677017724E-2</v>
      </c>
      <c r="AJ310">
        <f>IF(AJ$1&lt;&gt;"",IFERROR(VLOOKUP($A310,ANT_pumpParticles_Export_v2!$A$2:$DY$234,MATCH(AJ$1&amp;"_"&amp;LEFT(Sheet1!$J310,3),ANT_pumpParticles_Export_v2!$A$1:$DY$1,0))/VLOOKUP($A310,ANT_pumpParticles_Export_v2!$A$2:$DY$234,MATCH("Ti_"&amp;LEFT(Sheet1!$J310,3),ANT_pumpParticles_Export_v2!$A$1:$DY$1,0)),""),"")</f>
        <v>1.5399412570152112E-3</v>
      </c>
      <c r="AM310">
        <f>IF(AM$1&lt;&gt;"",IFERROR(VLOOKUP($A310,ANT_pumpParticles_Export_v2!$A$2:$DY$234,MATCH(AM$1&amp;"_"&amp;LEFT(Sheet1!$J310,3),ANT_pumpParticles_Export_v2!$A$1:$DY$1,0))/VLOOKUP($A310,ANT_pumpParticles_Export_v2!$A$2:$DY$234,MATCH("Ti_"&amp;LEFT(Sheet1!$J310,3),ANT_pumpParticles_Export_v2!$A$1:$DY$1,0)),""),"")</f>
        <v>7.959658043566336E-3</v>
      </c>
      <c r="AN310">
        <f>IF(AN$1&lt;&gt;"",IFERROR(VLOOKUP($A310,ANT_pumpParticles_Export_v2!$A$2:$DY$234,MATCH(AN$1&amp;"_"&amp;LEFT(Sheet1!$J310,3),ANT_pumpParticles_Export_v2!$A$1:$DY$1,0))/VLOOKUP($A310,ANT_pumpParticles_Export_v2!$A$2:$DY$234,MATCH("Ti_"&amp;LEFT(Sheet1!$J310,3),ANT_pumpParticles_Export_v2!$A$1:$DY$1,0)),""),"")</f>
        <v>1.7960628075177189E-3</v>
      </c>
      <c r="AP310">
        <f>IF(AP$1&lt;&gt;"",IFERROR(VLOOKUP($A310,ANT_pumpParticles_Export_v2!$A$2:$DY$234,MATCH(AP$1&amp;"_"&amp;LEFT(Sheet1!$J310,3),ANT_pumpParticles_Export_v2!$A$1:$DY$1,0))/VLOOKUP($A310,ANT_pumpParticles_Export_v2!$A$2:$DY$234,MATCH("Ti_"&amp;LEFT(Sheet1!$J310,3),ANT_pumpParticles_Export_v2!$A$1:$DY$1,0)),""),"")</f>
        <v>1.9173216544250314E-3</v>
      </c>
      <c r="AQ310">
        <f>IF(AQ$1&lt;&gt;"",IFERROR(VLOOKUP($A310,ANT_pumpParticles_Export_v2!$A$2:$DY$234,MATCH(AQ$1&amp;"_"&amp;LEFT(Sheet1!$J310,3),ANT_pumpParticles_Export_v2!$A$1:$DY$1,0))/VLOOKUP($A310,ANT_pumpParticles_Export_v2!$A$2:$DY$234,MATCH("Ti_"&amp;LEFT(Sheet1!$J310,3),ANT_pumpParticles_Export_v2!$A$1:$DY$1,0)),""),"")</f>
        <v>2.0713717847740372E-3</v>
      </c>
      <c r="AS310">
        <f>IF(AS$1&lt;&gt;"",IFERROR(VLOOKUP($A310,ANT_pumpParticles_Export_v2!$A$2:$DY$234,MATCH(AS$1&amp;"_"&amp;LEFT(Sheet1!$J310,3),ANT_pumpParticles_Export_v2!$A$1:$DY$1,0))/VLOOKUP($A310,ANT_pumpParticles_Export_v2!$A$2:$DY$234,MATCH("Ti_"&amp;LEFT(Sheet1!$J310,3),ANT_pumpParticles_Export_v2!$A$1:$DY$1,0)),""),"")</f>
        <v>6.979826900907768E-5</v>
      </c>
      <c r="AT310">
        <f>IF(AT$1&lt;&gt;"",IFERROR(VLOOKUP($A310,ANT_pumpParticles_Export_v2!$A$2:$DY$234,MATCH(AT$1&amp;"_"&amp;LEFT(Sheet1!$J310,3),ANT_pumpParticles_Export_v2!$A$1:$DY$1,0))/VLOOKUP($A310,ANT_pumpParticles_Export_v2!$A$2:$DY$234,MATCH("Ti_"&amp;LEFT(Sheet1!$J310,3),ANT_pumpParticles_Export_v2!$A$1:$DY$1,0)),""),"")</f>
        <v>3.5638618005487817E-4</v>
      </c>
      <c r="AU310">
        <f>IF(AU$1&lt;&gt;"",IFERROR(VLOOKUP($A310,ANT_pumpParticles_Export_v2!$A$2:$DY$234,MATCH(AU$1&amp;"_"&amp;LEFT(Sheet1!$J310,3),ANT_pumpParticles_Export_v2!$A$1:$DY$1,0))/VLOOKUP($A310,ANT_pumpParticles_Export_v2!$A$2:$DY$234,MATCH("Ti_"&amp;LEFT(Sheet1!$J310,3),ANT_pumpParticles_Export_v2!$A$1:$DY$1,0)),""),"")</f>
        <v>3.2486884376127369E-3</v>
      </c>
      <c r="AV310">
        <f>IF(AV$1&lt;&gt;"",IFERROR(VLOOKUP($A310,ANT_pumpParticles_Export_v2!$A$2:$DY$234,MATCH(AV$1&amp;"_"&amp;LEFT(Sheet1!$J310,3),ANT_pumpParticles_Export_v2!$A$1:$DY$1,0))/VLOOKUP($A310,ANT_pumpParticles_Export_v2!$A$2:$DY$234,MATCH("Ti_"&amp;LEFT(Sheet1!$J310,3),ANT_pumpParticles_Export_v2!$A$1:$DY$1,0)),""),"")</f>
        <v>3.1528372475111163E-4</v>
      </c>
      <c r="AW310">
        <f>IF(AW$1&lt;&gt;"",IFERROR(VLOOKUP($A310,ANT_pumpParticles_Export_v2!$A$2:$DY$234,MATCH(AW$1&amp;"_"&amp;LEFT(Sheet1!$J310,3),ANT_pumpParticles_Export_v2!$A$1:$DY$1,0))/VLOOKUP($A310,ANT_pumpParticles_Export_v2!$A$2:$DY$234,MATCH("Ti_"&amp;LEFT(Sheet1!$J310,3),ANT_pumpParticles_Export_v2!$A$1:$DY$1,0)),""),"")</f>
        <v>7.7954236290253415E-5</v>
      </c>
      <c r="AX310">
        <f>IF(AX$1&lt;&gt;"",IFERROR(VLOOKUP($A310,ANT_pumpParticles_Export_v2!$A$2:$DY$234,MATCH(AX$1&amp;"_"&amp;LEFT(Sheet1!$J310,3),ANT_pumpParticles_Export_v2!$A$1:$DY$1,0))/VLOOKUP($A310,ANT_pumpParticles_Export_v2!$A$2:$DY$234,MATCH("Ti_"&amp;LEFT(Sheet1!$J310,3),ANT_pumpParticles_Export_v2!$A$1:$DY$1,0)),""),"")</f>
        <v>3.5809317480588337E-5</v>
      </c>
      <c r="AY310">
        <f>IF(AY$1&lt;&gt;"",IFERROR(VLOOKUP($A310,ANT_pumpParticles_Export_v2!$A$2:$DY$234,MATCH(AY$1&amp;"_"&amp;LEFT(Sheet1!$J310,3),ANT_pumpParticles_Export_v2!$A$1:$DY$1,0))/VLOOKUP($A310,ANT_pumpParticles_Export_v2!$A$2:$DY$234,MATCH("Ti_"&amp;LEFT(Sheet1!$J310,3),ANT_pumpParticles_Export_v2!$A$1:$DY$1,0)),""),"")</f>
        <v>1.9925215223377804E-4</v>
      </c>
      <c r="AZ310">
        <f>IF(AZ$1&lt;&gt;"",IFERROR(VLOOKUP($A310,ANT_pumpParticles_Export_v2!$A$2:$DY$234,MATCH(AZ$1&amp;"_"&amp;LEFT(Sheet1!$J310,3),ANT_pumpParticles_Export_v2!$A$1:$DY$1,0))/VLOOKUP($A310,ANT_pumpParticles_Export_v2!$A$2:$DY$234,MATCH("Ti_"&amp;LEFT(Sheet1!$J310,3),ANT_pumpParticles_Export_v2!$A$1:$DY$1,0)),""),"")</f>
        <v>3.9509949677185921E-5</v>
      </c>
      <c r="BB310">
        <f>IF(BB$1&lt;&gt;"",IFERROR(VLOOKUP($A310,ANT_pumpParticles_Export_v2!$A$2:$DY$234,MATCH(BB$1&amp;"_"&amp;LEFT(Sheet1!$J310,3),ANT_pumpParticles_Export_v2!$A$1:$DY$1,0))/VLOOKUP($A310,ANT_pumpParticles_Export_v2!$A$2:$DY$234,MATCH("Ti_"&amp;LEFT(Sheet1!$J310,3),ANT_pumpParticles_Export_v2!$A$1:$DY$1,0)),""),"")</f>
        <v>1.9215849159762114E-4</v>
      </c>
      <c r="BD310">
        <f>IF(BD$1&lt;&gt;"",IFERROR(VLOOKUP($A310,ANT_pumpParticles_Export_v2!$A$2:$DY$234,MATCH(BD$1&amp;"_"&amp;LEFT(Sheet1!$J310,3),ANT_pumpParticles_Export_v2!$A$1:$DY$1,0))/VLOOKUP($A310,ANT_pumpParticles_Export_v2!$A$2:$DY$234,MATCH("Ti_"&amp;LEFT(Sheet1!$J310,3),ANT_pumpParticles_Export_v2!$A$1:$DY$1,0)),""),"")</f>
        <v>8.403747040108074E-5</v>
      </c>
    </row>
    <row r="311" spans="1:56" x14ac:dyDescent="0.3">
      <c r="A311">
        <v>19548</v>
      </c>
      <c r="B311" t="s">
        <v>142</v>
      </c>
      <c r="C311">
        <v>11</v>
      </c>
      <c r="D311" t="s">
        <v>130</v>
      </c>
      <c r="E311">
        <v>-517</v>
      </c>
      <c r="F311">
        <v>-73.751199999999997</v>
      </c>
      <c r="G311">
        <v>-114.0017</v>
      </c>
      <c r="H311">
        <v>49.562600000000003</v>
      </c>
      <c r="I311">
        <v>10</v>
      </c>
      <c r="J311" t="s">
        <v>164</v>
      </c>
      <c r="L311">
        <f>IF(L$1&lt;&gt;"",IFERROR(VLOOKUP($A311,ANT_pumpParticles_Export_v2!$A$2:$DY$234,MATCH(L$1&amp;"_"&amp;LEFT(Sheet1!$J311,3),ANT_pumpParticles_Export_v2!$A$1:$DY$1,0))/VLOOKUP($A311,ANT_pumpParticles_Export_v2!$A$2:$DY$234,MATCH("Ti_"&amp;LEFT(Sheet1!$J311,3),ANT_pumpParticles_Export_v2!$A$1:$DY$1,0)),""),"")</f>
        <v>13.763117580091469</v>
      </c>
      <c r="O311">
        <f>IF(O$1&lt;&gt;"",IFERROR(VLOOKUP($A311,ANT_pumpParticles_Export_v2!$A$2:$DY$234,MATCH(O$1&amp;"_"&amp;LEFT(Sheet1!$J311,3),ANT_pumpParticles_Export_v2!$A$1:$DY$1,0))/VLOOKUP($A311,ANT_pumpParticles_Export_v2!$A$2:$DY$234,MATCH("Ti_"&amp;LEFT(Sheet1!$J311,3),ANT_pumpParticles_Export_v2!$A$1:$DY$1,0)),""),"")</f>
        <v>4.3420595190583304</v>
      </c>
      <c r="P311">
        <f>IF(P$1&lt;&gt;"",IFERROR(VLOOKUP($A311,ANT_pumpParticles_Export_v2!$A$2:$DY$234,MATCH(P$1&amp;"_"&amp;LEFT(Sheet1!$J311,3),ANT_pumpParticles_Export_v2!$A$1:$DY$1,0))/VLOOKUP($A311,ANT_pumpParticles_Export_v2!$A$2:$DY$234,MATCH("Ti_"&amp;LEFT(Sheet1!$J311,3),ANT_pumpParticles_Export_v2!$A$1:$DY$1,0)),""),"")</f>
        <v>4.3420595190583304</v>
      </c>
      <c r="S311">
        <f>IF(S$1&lt;&gt;"",IFERROR(VLOOKUP($A311,ANT_pumpParticles_Export_v2!$A$2:$DY$234,MATCH(S$1&amp;"_"&amp;LEFT(Sheet1!$J311,3),ANT_pumpParticles_Export_v2!$A$1:$DY$1,0))/VLOOKUP($A311,ANT_pumpParticles_Export_v2!$A$2:$DY$234,MATCH("Ti_"&amp;LEFT(Sheet1!$J311,3),ANT_pumpParticles_Export_v2!$A$1:$DY$1,0)),""),"")</f>
        <v>4.476878309163293E-2</v>
      </c>
      <c r="U311">
        <f>IF(U$1&lt;&gt;"",IFERROR(VLOOKUP($A311,ANT_pumpParticles_Export_v2!$A$2:$DY$234,MATCH(U$1&amp;"_"&amp;LEFT(Sheet1!$J311,3),ANT_pumpParticles_Export_v2!$A$1:$DY$1,0))/VLOOKUP($A311,ANT_pumpParticles_Export_v2!$A$2:$DY$234,MATCH("Ti_"&amp;LEFT(Sheet1!$J311,3),ANT_pumpParticles_Export_v2!$A$1:$DY$1,0)),""),"")</f>
        <v>0.31517163178682545</v>
      </c>
      <c r="W311" t="str">
        <f>IF(W$1&lt;&gt;"",IFERROR(VLOOKUP($A311,ANT_pumpParticles_Export_v2!$A$2:$DY$234,MATCH(W$1&amp;"_"&amp;LEFT(Sheet1!$J311,3),ANT_pumpParticles_Export_v2!$A$1:$DY$1,0))/VLOOKUP($A311,ANT_pumpParticles_Export_v2!$A$2:$DY$234,MATCH("Ti_"&amp;LEFT(Sheet1!$J311,3),ANT_pumpParticles_Export_v2!$A$1:$DY$1,0)),""),"")</f>
        <v/>
      </c>
      <c r="Y311">
        <f>IF(Y$1&lt;&gt;"",IFERROR(VLOOKUP($A311,ANT_pumpParticles_Export_v2!$A$2:$DY$234,MATCH(Y$1&amp;"_"&amp;LEFT(Sheet1!$J311,3),ANT_pumpParticles_Export_v2!$A$1:$DY$1,0))/VLOOKUP($A311,ANT_pumpParticles_Export_v2!$A$2:$DY$234,MATCH("Ti_"&amp;LEFT(Sheet1!$J311,3),ANT_pumpParticles_Export_v2!$A$1:$DY$1,0)),""),"")</f>
        <v>1.1827743359261475E-2</v>
      </c>
      <c r="Z311">
        <f>IF(Z$1&lt;&gt;"",IFERROR(VLOOKUP($A311,ANT_pumpParticles_Export_v2!$A$2:$DY$234,MATCH(Z$1&amp;"_"&amp;LEFT(Sheet1!$J311,3),ANT_pumpParticles_Export_v2!$A$1:$DY$1,0))/VLOOKUP($A311,ANT_pumpParticles_Export_v2!$A$2:$DY$234,MATCH("Ti_"&amp;LEFT(Sheet1!$J311,3),ANT_pumpParticles_Export_v2!$A$1:$DY$1,0)),""),"")</f>
        <v>5.2912684135255203E-3</v>
      </c>
      <c r="AA311">
        <f>IF(AA$1&lt;&gt;"",IFERROR(VLOOKUP($A311,ANT_pumpParticles_Export_v2!$A$2:$DY$234,MATCH(AA$1&amp;"_"&amp;LEFT(Sheet1!$J311,3),ANT_pumpParticles_Export_v2!$A$1:$DY$1,0))/VLOOKUP($A311,ANT_pumpParticles_Export_v2!$A$2:$DY$234,MATCH("Ti_"&amp;LEFT(Sheet1!$J311,3),ANT_pumpParticles_Export_v2!$A$1:$DY$1,0)),""),"")</f>
        <v>0.49692077750212632</v>
      </c>
      <c r="AB311">
        <f>IF(AB$1&lt;&gt;"",IFERROR(VLOOKUP($A311,ANT_pumpParticles_Export_v2!$A$2:$DY$234,MATCH(AB$1&amp;"_"&amp;LEFT(Sheet1!$J311,3),ANT_pumpParticles_Export_v2!$A$1:$DY$1,0))/VLOOKUP($A311,ANT_pumpParticles_Export_v2!$A$2:$DY$234,MATCH("Ti_"&amp;LEFT(Sheet1!$J311,3),ANT_pumpParticles_Export_v2!$A$1:$DY$1,0)),""),"")</f>
        <v>1.2631055783181449E-3</v>
      </c>
      <c r="AC311">
        <f>IF(AC$1&lt;&gt;"",IFERROR(VLOOKUP($A311,ANT_pumpParticles_Export_v2!$A$2:$DY$234,MATCH(AC$1&amp;"_"&amp;LEFT(Sheet1!$J311,3),ANT_pumpParticles_Export_v2!$A$1:$DY$1,0))/VLOOKUP($A311,ANT_pumpParticles_Export_v2!$A$2:$DY$234,MATCH("Ti_"&amp;LEFT(Sheet1!$J311,3),ANT_pumpParticles_Export_v2!$A$1:$DY$1,0)),""),"")</f>
        <v>9.4688898437149893E-2</v>
      </c>
      <c r="AE311" t="str">
        <f>IF(AE$1&lt;&gt;"",IFERROR(VLOOKUP($A311,ANT_pumpParticles_Export_v2!$A$2:$DY$234,MATCH(AE$1&amp;"_"&amp;LEFT(Sheet1!$J311,3),ANT_pumpParticles_Export_v2!$A$1:$DY$1,0))/VLOOKUP($A311,ANT_pumpParticles_Export_v2!$A$2:$DY$234,MATCH("Ti_"&amp;LEFT(Sheet1!$J311,3),ANT_pumpParticles_Export_v2!$A$1:$DY$1,0)),""),"")</f>
        <v/>
      </c>
      <c r="AF311" t="str">
        <f>IF(AF$1&lt;&gt;"",IFERROR(VLOOKUP($A311,ANT_pumpParticles_Export_v2!$A$2:$DY$234,MATCH(AF$1&amp;"_"&amp;LEFT(Sheet1!$J311,3),ANT_pumpParticles_Export_v2!$A$1:$DY$1,0))/VLOOKUP($A311,ANT_pumpParticles_Export_v2!$A$2:$DY$234,MATCH("Ti_"&amp;LEFT(Sheet1!$J311,3),ANT_pumpParticles_Export_v2!$A$1:$DY$1,0)),""),"")</f>
        <v/>
      </c>
      <c r="AG311">
        <f>IF(AG$1&lt;&gt;"",IFERROR(VLOOKUP($A311,ANT_pumpParticles_Export_v2!$A$2:$DY$234,MATCH(AG$1&amp;"_"&amp;LEFT(Sheet1!$J311,3),ANT_pumpParticles_Export_v2!$A$1:$DY$1,0))/VLOOKUP($A311,ANT_pumpParticles_Export_v2!$A$2:$DY$234,MATCH("Ti_"&amp;LEFT(Sheet1!$J311,3),ANT_pumpParticles_Export_v2!$A$1:$DY$1,0)),""),"")</f>
        <v>9.4197007698631374E-2</v>
      </c>
      <c r="AH311">
        <f>IF(AH$1&lt;&gt;"",IFERROR(VLOOKUP($A311,ANT_pumpParticles_Export_v2!$A$2:$DY$234,MATCH(AH$1&amp;"_"&amp;LEFT(Sheet1!$J311,3),ANT_pumpParticles_Export_v2!$A$1:$DY$1,0))/VLOOKUP($A311,ANT_pumpParticles_Export_v2!$A$2:$DY$234,MATCH("Ti_"&amp;LEFT(Sheet1!$J311,3),ANT_pumpParticles_Export_v2!$A$1:$DY$1,0)),""),"")</f>
        <v>7.6729684829036297E-5</v>
      </c>
      <c r="AI311">
        <f>IF(AI$1&lt;&gt;"",IFERROR(VLOOKUP($A311,ANT_pumpParticles_Export_v2!$A$2:$DY$234,MATCH(AI$1&amp;"_"&amp;LEFT(Sheet1!$J311,3),ANT_pumpParticles_Export_v2!$A$1:$DY$1,0))/VLOOKUP($A311,ANT_pumpParticles_Export_v2!$A$2:$DY$234,MATCH("Ti_"&amp;LEFT(Sheet1!$J311,3),ANT_pumpParticles_Export_v2!$A$1:$DY$1,0)),""),"")</f>
        <v>9.2587756985043762E-2</v>
      </c>
      <c r="AJ311">
        <f>IF(AJ$1&lt;&gt;"",IFERROR(VLOOKUP($A311,ANT_pumpParticles_Export_v2!$A$2:$DY$234,MATCH(AJ$1&amp;"_"&amp;LEFT(Sheet1!$J311,3),ANT_pumpParticles_Export_v2!$A$1:$DY$1,0))/VLOOKUP($A311,ANT_pumpParticles_Export_v2!$A$2:$DY$234,MATCH("Ti_"&amp;LEFT(Sheet1!$J311,3),ANT_pumpParticles_Export_v2!$A$1:$DY$1,0)),""),"")</f>
        <v>1.5323124934725925E-3</v>
      </c>
      <c r="AM311">
        <f>IF(AM$1&lt;&gt;"",IFERROR(VLOOKUP($A311,ANT_pumpParticles_Export_v2!$A$2:$DY$234,MATCH(AM$1&amp;"_"&amp;LEFT(Sheet1!$J311,3),ANT_pumpParticles_Export_v2!$A$1:$DY$1,0))/VLOOKUP($A311,ANT_pumpParticles_Export_v2!$A$2:$DY$234,MATCH("Ti_"&amp;LEFT(Sheet1!$J311,3),ANT_pumpParticles_Export_v2!$A$1:$DY$1,0)),""),"")</f>
        <v>7.6654985470877651E-2</v>
      </c>
      <c r="AN311">
        <f>IF(AN$1&lt;&gt;"",IFERROR(VLOOKUP($A311,ANT_pumpParticles_Export_v2!$A$2:$DY$234,MATCH(AN$1&amp;"_"&amp;LEFT(Sheet1!$J311,3),ANT_pumpParticles_Export_v2!$A$1:$DY$1,0))/VLOOKUP($A311,ANT_pumpParticles_Export_v2!$A$2:$DY$234,MATCH("Ti_"&amp;LEFT(Sheet1!$J311,3),ANT_pumpParticles_Export_v2!$A$1:$DY$1,0)),""),"")</f>
        <v>1.3719293825623668E-3</v>
      </c>
      <c r="AP311">
        <f>IF(AP$1&lt;&gt;"",IFERROR(VLOOKUP($A311,ANT_pumpParticles_Export_v2!$A$2:$DY$234,MATCH(AP$1&amp;"_"&amp;LEFT(Sheet1!$J311,3),ANT_pumpParticles_Export_v2!$A$1:$DY$1,0))/VLOOKUP($A311,ANT_pumpParticles_Export_v2!$A$2:$DY$234,MATCH("Ti_"&amp;LEFT(Sheet1!$J311,3),ANT_pumpParticles_Export_v2!$A$1:$DY$1,0)),""),"")</f>
        <v>1.6198670973303164E-3</v>
      </c>
      <c r="AQ311">
        <f>IF(AQ$1&lt;&gt;"",IFERROR(VLOOKUP($A311,ANT_pumpParticles_Export_v2!$A$2:$DY$234,MATCH(AQ$1&amp;"_"&amp;LEFT(Sheet1!$J311,3),ANT_pumpParticles_Export_v2!$A$1:$DY$1,0))/VLOOKUP($A311,ANT_pumpParticles_Export_v2!$A$2:$DY$234,MATCH("Ti_"&amp;LEFT(Sheet1!$J311,3),ANT_pumpParticles_Export_v2!$A$1:$DY$1,0)),""),"")</f>
        <v>1.734113882652676E-3</v>
      </c>
      <c r="AS311" t="str">
        <f>IF(AS$1&lt;&gt;"",IFERROR(VLOOKUP($A311,ANT_pumpParticles_Export_v2!$A$2:$DY$234,MATCH(AS$1&amp;"_"&amp;LEFT(Sheet1!$J311,3),ANT_pumpParticles_Export_v2!$A$1:$DY$1,0))/VLOOKUP($A311,ANT_pumpParticles_Export_v2!$A$2:$DY$234,MATCH("Ti_"&amp;LEFT(Sheet1!$J311,3),ANT_pumpParticles_Export_v2!$A$1:$DY$1,0)),""),"")</f>
        <v/>
      </c>
      <c r="AT311">
        <f>IF(AT$1&lt;&gt;"",IFERROR(VLOOKUP($A311,ANT_pumpParticles_Export_v2!$A$2:$DY$234,MATCH(AT$1&amp;"_"&amp;LEFT(Sheet1!$J311,3),ANT_pumpParticles_Export_v2!$A$1:$DY$1,0))/VLOOKUP($A311,ANT_pumpParticles_Export_v2!$A$2:$DY$234,MATCH("Ti_"&amp;LEFT(Sheet1!$J311,3),ANT_pumpParticles_Export_v2!$A$1:$DY$1,0)),""),"")</f>
        <v>2.5504944695758496E-4</v>
      </c>
      <c r="AU311">
        <f>IF(AU$1&lt;&gt;"",IFERROR(VLOOKUP($A311,ANT_pumpParticles_Export_v2!$A$2:$DY$234,MATCH(AU$1&amp;"_"&amp;LEFT(Sheet1!$J311,3),ANT_pumpParticles_Export_v2!$A$1:$DY$1,0))/VLOOKUP($A311,ANT_pumpParticles_Export_v2!$A$2:$DY$234,MATCH("Ti_"&amp;LEFT(Sheet1!$J311,3),ANT_pumpParticles_Export_v2!$A$1:$DY$1,0)),""),"")</f>
        <v>3.3970137196029423E-3</v>
      </c>
      <c r="AV311" t="str">
        <f>IF(AV$1&lt;&gt;"",IFERROR(VLOOKUP($A311,ANT_pumpParticles_Export_v2!$A$2:$DY$234,MATCH(AV$1&amp;"_"&amp;LEFT(Sheet1!$J311,3),ANT_pumpParticles_Export_v2!$A$1:$DY$1,0))/VLOOKUP($A311,ANT_pumpParticles_Export_v2!$A$2:$DY$234,MATCH("Ti_"&amp;LEFT(Sheet1!$J311,3),ANT_pumpParticles_Export_v2!$A$1:$DY$1,0)),""),"")</f>
        <v/>
      </c>
      <c r="AW311">
        <f>IF(AW$1&lt;&gt;"",IFERROR(VLOOKUP($A311,ANT_pumpParticles_Export_v2!$A$2:$DY$234,MATCH(AW$1&amp;"_"&amp;LEFT(Sheet1!$J311,3),ANT_pumpParticles_Export_v2!$A$1:$DY$1,0))/VLOOKUP($A311,ANT_pumpParticles_Export_v2!$A$2:$DY$234,MATCH("Ti_"&amp;LEFT(Sheet1!$J311,3),ANT_pumpParticles_Export_v2!$A$1:$DY$1,0)),""),"")</f>
        <v>2.7108139617648448E-5</v>
      </c>
      <c r="AX311" t="str">
        <f>IF(AX$1&lt;&gt;"",IFERROR(VLOOKUP($A311,ANT_pumpParticles_Export_v2!$A$2:$DY$234,MATCH(AX$1&amp;"_"&amp;LEFT(Sheet1!$J311,3),ANT_pumpParticles_Export_v2!$A$1:$DY$1,0))/VLOOKUP($A311,ANT_pumpParticles_Export_v2!$A$2:$DY$234,MATCH("Ti_"&amp;LEFT(Sheet1!$J311,3),ANT_pumpParticles_Export_v2!$A$1:$DY$1,0)),""),"")</f>
        <v/>
      </c>
      <c r="AY311" t="str">
        <f>IF(AY$1&lt;&gt;"",IFERROR(VLOOKUP($A311,ANT_pumpParticles_Export_v2!$A$2:$DY$234,MATCH(AY$1&amp;"_"&amp;LEFT(Sheet1!$J311,3),ANT_pumpParticles_Export_v2!$A$1:$DY$1,0))/VLOOKUP($A311,ANT_pumpParticles_Export_v2!$A$2:$DY$234,MATCH("Ti_"&amp;LEFT(Sheet1!$J311,3),ANT_pumpParticles_Export_v2!$A$1:$DY$1,0)),""),"")</f>
        <v/>
      </c>
      <c r="AZ311">
        <f>IF(AZ$1&lt;&gt;"",IFERROR(VLOOKUP($A311,ANT_pumpParticles_Export_v2!$A$2:$DY$234,MATCH(AZ$1&amp;"_"&amp;LEFT(Sheet1!$J311,3),ANT_pumpParticles_Export_v2!$A$1:$DY$1,0))/VLOOKUP($A311,ANT_pumpParticles_Export_v2!$A$2:$DY$234,MATCH("Ti_"&amp;LEFT(Sheet1!$J311,3),ANT_pumpParticles_Export_v2!$A$1:$DY$1,0)),""),"")</f>
        <v>1.0803295618054431E-4</v>
      </c>
      <c r="BB311" t="str">
        <f>IF(BB$1&lt;&gt;"",IFERROR(VLOOKUP($A311,ANT_pumpParticles_Export_v2!$A$2:$DY$234,MATCH(BB$1&amp;"_"&amp;LEFT(Sheet1!$J311,3),ANT_pumpParticles_Export_v2!$A$1:$DY$1,0))/VLOOKUP($A311,ANT_pumpParticles_Export_v2!$A$2:$DY$234,MATCH("Ti_"&amp;LEFT(Sheet1!$J311,3),ANT_pumpParticles_Export_v2!$A$1:$DY$1,0)),""),"")</f>
        <v/>
      </c>
      <c r="BD311" t="str">
        <f>IF(BD$1&lt;&gt;"",IFERROR(VLOOKUP($A311,ANT_pumpParticles_Export_v2!$A$2:$DY$234,MATCH(BD$1&amp;"_"&amp;LEFT(Sheet1!$J311,3),ANT_pumpParticles_Export_v2!$A$1:$DY$1,0))/VLOOKUP($A311,ANT_pumpParticles_Export_v2!$A$2:$DY$234,MATCH("Ti_"&amp;LEFT(Sheet1!$J311,3),ANT_pumpParticles_Export_v2!$A$1:$DY$1,0)),""),"")</f>
        <v/>
      </c>
    </row>
    <row r="312" spans="1:56" x14ac:dyDescent="0.3">
      <c r="A312">
        <v>19549</v>
      </c>
      <c r="B312" t="s">
        <v>142</v>
      </c>
      <c r="C312">
        <v>11</v>
      </c>
      <c r="D312" t="s">
        <v>130</v>
      </c>
      <c r="E312">
        <v>-477</v>
      </c>
      <c r="F312">
        <v>-73.751199999999997</v>
      </c>
      <c r="G312">
        <v>-114.0017</v>
      </c>
      <c r="H312">
        <v>49.562600000000003</v>
      </c>
      <c r="I312">
        <v>50</v>
      </c>
      <c r="J312" t="s">
        <v>164</v>
      </c>
      <c r="L312">
        <f>IF(L$1&lt;&gt;"",IFERROR(VLOOKUP($A312,ANT_pumpParticles_Export_v2!$A$2:$DY$234,MATCH(L$1&amp;"_"&amp;LEFT(Sheet1!$J312,3),ANT_pumpParticles_Export_v2!$A$1:$DY$1,0))/VLOOKUP($A312,ANT_pumpParticles_Export_v2!$A$2:$DY$234,MATCH("Ti_"&amp;LEFT(Sheet1!$J312,3),ANT_pumpParticles_Export_v2!$A$1:$DY$1,0)),""),"")</f>
        <v>14.663101853419469</v>
      </c>
      <c r="O312">
        <f>IF(O$1&lt;&gt;"",IFERROR(VLOOKUP($A312,ANT_pumpParticles_Export_v2!$A$2:$DY$234,MATCH(O$1&amp;"_"&amp;LEFT(Sheet1!$J312,3),ANT_pumpParticles_Export_v2!$A$1:$DY$1,0))/VLOOKUP($A312,ANT_pumpParticles_Export_v2!$A$2:$DY$234,MATCH("Ti_"&amp;LEFT(Sheet1!$J312,3),ANT_pumpParticles_Export_v2!$A$1:$DY$1,0)),""),"")</f>
        <v>4.2469276281021537</v>
      </c>
      <c r="P312">
        <f>IF(P$1&lt;&gt;"",IFERROR(VLOOKUP($A312,ANT_pumpParticles_Export_v2!$A$2:$DY$234,MATCH(P$1&amp;"_"&amp;LEFT(Sheet1!$J312,3),ANT_pumpParticles_Export_v2!$A$1:$DY$1,0))/VLOOKUP($A312,ANT_pumpParticles_Export_v2!$A$2:$DY$234,MATCH("Ti_"&amp;LEFT(Sheet1!$J312,3),ANT_pumpParticles_Export_v2!$A$1:$DY$1,0)),""),"")</f>
        <v>4.2469276281021537</v>
      </c>
      <c r="S312">
        <f>IF(S$1&lt;&gt;"",IFERROR(VLOOKUP($A312,ANT_pumpParticles_Export_v2!$A$2:$DY$234,MATCH(S$1&amp;"_"&amp;LEFT(Sheet1!$J312,3),ANT_pumpParticles_Export_v2!$A$1:$DY$1,0))/VLOOKUP($A312,ANT_pumpParticles_Export_v2!$A$2:$DY$234,MATCH("Ti_"&amp;LEFT(Sheet1!$J312,3),ANT_pumpParticles_Export_v2!$A$1:$DY$1,0)),""),"")</f>
        <v>4.123728506252209E-2</v>
      </c>
      <c r="U312">
        <f>IF(U$1&lt;&gt;"",IFERROR(VLOOKUP($A312,ANT_pumpParticles_Export_v2!$A$2:$DY$234,MATCH(U$1&amp;"_"&amp;LEFT(Sheet1!$J312,3),ANT_pumpParticles_Export_v2!$A$1:$DY$1,0))/VLOOKUP($A312,ANT_pumpParticles_Export_v2!$A$2:$DY$234,MATCH("Ti_"&amp;LEFT(Sheet1!$J312,3),ANT_pumpParticles_Export_v2!$A$1:$DY$1,0)),""),"")</f>
        <v>0.34373648180190902</v>
      </c>
      <c r="W312" t="str">
        <f>IF(W$1&lt;&gt;"",IFERROR(VLOOKUP($A312,ANT_pumpParticles_Export_v2!$A$2:$DY$234,MATCH(W$1&amp;"_"&amp;LEFT(Sheet1!$J312,3),ANT_pumpParticles_Export_v2!$A$1:$DY$1,0))/VLOOKUP($A312,ANT_pumpParticles_Export_v2!$A$2:$DY$234,MATCH("Ti_"&amp;LEFT(Sheet1!$J312,3),ANT_pumpParticles_Export_v2!$A$1:$DY$1,0)),""),"")</f>
        <v/>
      </c>
      <c r="Y312">
        <f>IF(Y$1&lt;&gt;"",IFERROR(VLOOKUP($A312,ANT_pumpParticles_Export_v2!$A$2:$DY$234,MATCH(Y$1&amp;"_"&amp;LEFT(Sheet1!$J312,3),ANT_pumpParticles_Export_v2!$A$1:$DY$1,0))/VLOOKUP($A312,ANT_pumpParticles_Export_v2!$A$2:$DY$234,MATCH("Ti_"&amp;LEFT(Sheet1!$J312,3),ANT_pumpParticles_Export_v2!$A$1:$DY$1,0)),""),"")</f>
        <v>1.1558347157667815E-2</v>
      </c>
      <c r="Z312">
        <f>IF(Z$1&lt;&gt;"",IFERROR(VLOOKUP($A312,ANT_pumpParticles_Export_v2!$A$2:$DY$234,MATCH(Z$1&amp;"_"&amp;LEFT(Sheet1!$J312,3),ANT_pumpParticles_Export_v2!$A$1:$DY$1,0))/VLOOKUP($A312,ANT_pumpParticles_Export_v2!$A$2:$DY$234,MATCH("Ti_"&amp;LEFT(Sheet1!$J312,3),ANT_pumpParticles_Export_v2!$A$1:$DY$1,0)),""),"")</f>
        <v>1.9907995966641158E-3</v>
      </c>
      <c r="AA312">
        <f>IF(AA$1&lt;&gt;"",IFERROR(VLOOKUP($A312,ANT_pumpParticles_Export_v2!$A$2:$DY$234,MATCH(AA$1&amp;"_"&amp;LEFT(Sheet1!$J312,3),ANT_pumpParticles_Export_v2!$A$1:$DY$1,0))/VLOOKUP($A312,ANT_pumpParticles_Export_v2!$A$2:$DY$234,MATCH("Ti_"&amp;LEFT(Sheet1!$J312,3),ANT_pumpParticles_Export_v2!$A$1:$DY$1,0)),""),"")</f>
        <v>0.89976508104520969</v>
      </c>
      <c r="AB312">
        <f>IF(AB$1&lt;&gt;"",IFERROR(VLOOKUP($A312,ANT_pumpParticles_Export_v2!$A$2:$DY$234,MATCH(AB$1&amp;"_"&amp;LEFT(Sheet1!$J312,3),ANT_pumpParticles_Export_v2!$A$1:$DY$1,0))/VLOOKUP($A312,ANT_pumpParticles_Export_v2!$A$2:$DY$234,MATCH("Ti_"&amp;LEFT(Sheet1!$J312,3),ANT_pumpParticles_Export_v2!$A$1:$DY$1,0)),""),"")</f>
        <v>1.1845227822534444E-3</v>
      </c>
      <c r="AC312">
        <f>IF(AC$1&lt;&gt;"",IFERROR(VLOOKUP($A312,ANT_pumpParticles_Export_v2!$A$2:$DY$234,MATCH(AC$1&amp;"_"&amp;LEFT(Sheet1!$J312,3),ANT_pumpParticles_Export_v2!$A$1:$DY$1,0))/VLOOKUP($A312,ANT_pumpParticles_Export_v2!$A$2:$DY$234,MATCH("Ti_"&amp;LEFT(Sheet1!$J312,3),ANT_pumpParticles_Export_v2!$A$1:$DY$1,0)),""),"")</f>
        <v>0.11742885111137209</v>
      </c>
      <c r="AE312" t="str">
        <f>IF(AE$1&lt;&gt;"",IFERROR(VLOOKUP($A312,ANT_pumpParticles_Export_v2!$A$2:$DY$234,MATCH(AE$1&amp;"_"&amp;LEFT(Sheet1!$J312,3),ANT_pumpParticles_Export_v2!$A$1:$DY$1,0))/VLOOKUP($A312,ANT_pumpParticles_Export_v2!$A$2:$DY$234,MATCH("Ti_"&amp;LEFT(Sheet1!$J312,3),ANT_pumpParticles_Export_v2!$A$1:$DY$1,0)),""),"")</f>
        <v/>
      </c>
      <c r="AF312" t="str">
        <f>IF(AF$1&lt;&gt;"",IFERROR(VLOOKUP($A312,ANT_pumpParticles_Export_v2!$A$2:$DY$234,MATCH(AF$1&amp;"_"&amp;LEFT(Sheet1!$J312,3),ANT_pumpParticles_Export_v2!$A$1:$DY$1,0))/VLOOKUP($A312,ANT_pumpParticles_Export_v2!$A$2:$DY$234,MATCH("Ti_"&amp;LEFT(Sheet1!$J312,3),ANT_pumpParticles_Export_v2!$A$1:$DY$1,0)),""),"")</f>
        <v/>
      </c>
      <c r="AG312">
        <f>IF(AG$1&lt;&gt;"",IFERROR(VLOOKUP($A312,ANT_pumpParticles_Export_v2!$A$2:$DY$234,MATCH(AG$1&amp;"_"&amp;LEFT(Sheet1!$J312,3),ANT_pumpParticles_Export_v2!$A$1:$DY$1,0))/VLOOKUP($A312,ANT_pumpParticles_Export_v2!$A$2:$DY$234,MATCH("Ti_"&amp;LEFT(Sheet1!$J312,3),ANT_pumpParticles_Export_v2!$A$1:$DY$1,0)),""),"")</f>
        <v>0.11033720732503298</v>
      </c>
      <c r="AH312">
        <f>IF(AH$1&lt;&gt;"",IFERROR(VLOOKUP($A312,ANT_pumpParticles_Export_v2!$A$2:$DY$234,MATCH(AH$1&amp;"_"&amp;LEFT(Sheet1!$J312,3),ANT_pumpParticles_Export_v2!$A$1:$DY$1,0))/VLOOKUP($A312,ANT_pumpParticles_Export_v2!$A$2:$DY$234,MATCH("Ti_"&amp;LEFT(Sheet1!$J312,3),ANT_pumpParticles_Export_v2!$A$1:$DY$1,0)),""),"")</f>
        <v>1.0666150414506847E-4</v>
      </c>
      <c r="AI312">
        <f>IF(AI$1&lt;&gt;"",IFERROR(VLOOKUP($A312,ANT_pumpParticles_Export_v2!$A$2:$DY$234,MATCH(AI$1&amp;"_"&amp;LEFT(Sheet1!$J312,3),ANT_pumpParticles_Export_v2!$A$1:$DY$1,0))/VLOOKUP($A312,ANT_pumpParticles_Export_v2!$A$2:$DY$234,MATCH("Ti_"&amp;LEFT(Sheet1!$J312,3),ANT_pumpParticles_Export_v2!$A$1:$DY$1,0)),""),"")</f>
        <v>0.11020438849450284</v>
      </c>
      <c r="AJ312">
        <f>IF(AJ$1&lt;&gt;"",IFERROR(VLOOKUP($A312,ANT_pumpParticles_Export_v2!$A$2:$DY$234,MATCH(AJ$1&amp;"_"&amp;LEFT(Sheet1!$J312,3),ANT_pumpParticles_Export_v2!$A$1:$DY$1,0))/VLOOKUP($A312,ANT_pumpParticles_Export_v2!$A$2:$DY$234,MATCH("Ti_"&amp;LEFT(Sheet1!$J312,3),ANT_pumpParticles_Export_v2!$A$1:$DY$1,0)),""),"")</f>
        <v>1.5588091991064563E-3</v>
      </c>
      <c r="AM312">
        <f>IF(AM$1&lt;&gt;"",IFERROR(VLOOKUP($A312,ANT_pumpParticles_Export_v2!$A$2:$DY$234,MATCH(AM$1&amp;"_"&amp;LEFT(Sheet1!$J312,3),ANT_pumpParticles_Export_v2!$A$1:$DY$1,0))/VLOOKUP($A312,ANT_pumpParticles_Export_v2!$A$2:$DY$234,MATCH("Ti_"&amp;LEFT(Sheet1!$J312,3),ANT_pumpParticles_Export_v2!$A$1:$DY$1,0)),""),"")</f>
        <v>7.0321035514519584E-2</v>
      </c>
      <c r="AN312">
        <f>IF(AN$1&lt;&gt;"",IFERROR(VLOOKUP($A312,ANT_pumpParticles_Export_v2!$A$2:$DY$234,MATCH(AN$1&amp;"_"&amp;LEFT(Sheet1!$J312,3),ANT_pumpParticles_Export_v2!$A$1:$DY$1,0))/VLOOKUP($A312,ANT_pumpParticles_Export_v2!$A$2:$DY$234,MATCH("Ti_"&amp;LEFT(Sheet1!$J312,3),ANT_pumpParticles_Export_v2!$A$1:$DY$1,0)),""),"")</f>
        <v>1.2772351508442102E-3</v>
      </c>
      <c r="AP312">
        <f>IF(AP$1&lt;&gt;"",IFERROR(VLOOKUP($A312,ANT_pumpParticles_Export_v2!$A$2:$DY$234,MATCH(AP$1&amp;"_"&amp;LEFT(Sheet1!$J312,3),ANT_pumpParticles_Export_v2!$A$1:$DY$1,0))/VLOOKUP($A312,ANT_pumpParticles_Export_v2!$A$2:$DY$234,MATCH("Ti_"&amp;LEFT(Sheet1!$J312,3),ANT_pumpParticles_Export_v2!$A$1:$DY$1,0)),""),"")</f>
        <v>1.6346850483190303E-3</v>
      </c>
      <c r="AQ312">
        <f>IF(AQ$1&lt;&gt;"",IFERROR(VLOOKUP($A312,ANT_pumpParticles_Export_v2!$A$2:$DY$234,MATCH(AQ$1&amp;"_"&amp;LEFT(Sheet1!$J312,3),ANT_pumpParticles_Export_v2!$A$1:$DY$1,0))/VLOOKUP($A312,ANT_pumpParticles_Export_v2!$A$2:$DY$234,MATCH("Ti_"&amp;LEFT(Sheet1!$J312,3),ANT_pumpParticles_Export_v2!$A$1:$DY$1,0)),""),"")</f>
        <v>1.7139997627556251E-3</v>
      </c>
      <c r="AS312" t="str">
        <f>IF(AS$1&lt;&gt;"",IFERROR(VLOOKUP($A312,ANT_pumpParticles_Export_v2!$A$2:$DY$234,MATCH(AS$1&amp;"_"&amp;LEFT(Sheet1!$J312,3),ANT_pumpParticles_Export_v2!$A$1:$DY$1,0))/VLOOKUP($A312,ANT_pumpParticles_Export_v2!$A$2:$DY$234,MATCH("Ti_"&amp;LEFT(Sheet1!$J312,3),ANT_pumpParticles_Export_v2!$A$1:$DY$1,0)),""),"")</f>
        <v/>
      </c>
      <c r="AT312">
        <f>IF(AT$1&lt;&gt;"",IFERROR(VLOOKUP($A312,ANT_pumpParticles_Export_v2!$A$2:$DY$234,MATCH(AT$1&amp;"_"&amp;LEFT(Sheet1!$J312,3),ANT_pumpParticles_Export_v2!$A$1:$DY$1,0))/VLOOKUP($A312,ANT_pumpParticles_Export_v2!$A$2:$DY$234,MATCH("Ti_"&amp;LEFT(Sheet1!$J312,3),ANT_pumpParticles_Export_v2!$A$1:$DY$1,0)),""),"")</f>
        <v>2.7470991013721146E-4</v>
      </c>
      <c r="AU312">
        <f>IF(AU$1&lt;&gt;"",IFERROR(VLOOKUP($A312,ANT_pumpParticles_Export_v2!$A$2:$DY$234,MATCH(AU$1&amp;"_"&amp;LEFT(Sheet1!$J312,3),ANT_pumpParticles_Export_v2!$A$1:$DY$1,0))/VLOOKUP($A312,ANT_pumpParticles_Export_v2!$A$2:$DY$234,MATCH("Ti_"&amp;LEFT(Sheet1!$J312,3),ANT_pumpParticles_Export_v2!$A$1:$DY$1,0)),""),"")</f>
        <v>3.4581313645708966E-3</v>
      </c>
      <c r="AV312" t="str">
        <f>IF(AV$1&lt;&gt;"",IFERROR(VLOOKUP($A312,ANT_pumpParticles_Export_v2!$A$2:$DY$234,MATCH(AV$1&amp;"_"&amp;LEFT(Sheet1!$J312,3),ANT_pumpParticles_Export_v2!$A$1:$DY$1,0))/VLOOKUP($A312,ANT_pumpParticles_Export_v2!$A$2:$DY$234,MATCH("Ti_"&amp;LEFT(Sheet1!$J312,3),ANT_pumpParticles_Export_v2!$A$1:$DY$1,0)),""),"")</f>
        <v/>
      </c>
      <c r="AW312">
        <f>IF(AW$1&lt;&gt;"",IFERROR(VLOOKUP($A312,ANT_pumpParticles_Export_v2!$A$2:$DY$234,MATCH(AW$1&amp;"_"&amp;LEFT(Sheet1!$J312,3),ANT_pumpParticles_Export_v2!$A$1:$DY$1,0))/VLOOKUP($A312,ANT_pumpParticles_Export_v2!$A$2:$DY$234,MATCH("Ti_"&amp;LEFT(Sheet1!$J312,3),ANT_pumpParticles_Export_v2!$A$1:$DY$1,0)),""),"")</f>
        <v>2.0995997194621814E-5</v>
      </c>
      <c r="AX312" t="str">
        <f>IF(AX$1&lt;&gt;"",IFERROR(VLOOKUP($A312,ANT_pumpParticles_Export_v2!$A$2:$DY$234,MATCH(AX$1&amp;"_"&amp;LEFT(Sheet1!$J312,3),ANT_pumpParticles_Export_v2!$A$1:$DY$1,0))/VLOOKUP($A312,ANT_pumpParticles_Export_v2!$A$2:$DY$234,MATCH("Ti_"&amp;LEFT(Sheet1!$J312,3),ANT_pumpParticles_Export_v2!$A$1:$DY$1,0)),""),"")</f>
        <v/>
      </c>
      <c r="AY312" t="str">
        <f>IF(AY$1&lt;&gt;"",IFERROR(VLOOKUP($A312,ANT_pumpParticles_Export_v2!$A$2:$DY$234,MATCH(AY$1&amp;"_"&amp;LEFT(Sheet1!$J312,3),ANT_pumpParticles_Export_v2!$A$1:$DY$1,0))/VLOOKUP($A312,ANT_pumpParticles_Export_v2!$A$2:$DY$234,MATCH("Ti_"&amp;LEFT(Sheet1!$J312,3),ANT_pumpParticles_Export_v2!$A$1:$DY$1,0)),""),"")</f>
        <v/>
      </c>
      <c r="AZ312">
        <f>IF(AZ$1&lt;&gt;"",IFERROR(VLOOKUP($A312,ANT_pumpParticles_Export_v2!$A$2:$DY$234,MATCH(AZ$1&amp;"_"&amp;LEFT(Sheet1!$J312,3),ANT_pumpParticles_Export_v2!$A$1:$DY$1,0))/VLOOKUP($A312,ANT_pumpParticles_Export_v2!$A$2:$DY$234,MATCH("Ti_"&amp;LEFT(Sheet1!$J312,3),ANT_pumpParticles_Export_v2!$A$1:$DY$1,0)),""),"")</f>
        <v>1.0992642290036139E-4</v>
      </c>
      <c r="BB312">
        <f>IF(BB$1&lt;&gt;"",IFERROR(VLOOKUP($A312,ANT_pumpParticles_Export_v2!$A$2:$DY$234,MATCH(BB$1&amp;"_"&amp;LEFT(Sheet1!$J312,3),ANT_pumpParticles_Export_v2!$A$1:$DY$1,0))/VLOOKUP($A312,ANT_pumpParticles_Export_v2!$A$2:$DY$234,MATCH("Ti_"&amp;LEFT(Sheet1!$J312,3),ANT_pumpParticles_Export_v2!$A$1:$DY$1,0)),""),"")</f>
        <v>2.0013429436479415E-6</v>
      </c>
      <c r="BD312" t="str">
        <f>IF(BD$1&lt;&gt;"",IFERROR(VLOOKUP($A312,ANT_pumpParticles_Export_v2!$A$2:$DY$234,MATCH(BD$1&amp;"_"&amp;LEFT(Sheet1!$J312,3),ANT_pumpParticles_Export_v2!$A$1:$DY$1,0))/VLOOKUP($A312,ANT_pumpParticles_Export_v2!$A$2:$DY$234,MATCH("Ti_"&amp;LEFT(Sheet1!$J312,3),ANT_pumpParticles_Export_v2!$A$1:$DY$1,0)),""),"")</f>
        <v/>
      </c>
    </row>
    <row r="313" spans="1:56" x14ac:dyDescent="0.3">
      <c r="A313">
        <v>19550</v>
      </c>
      <c r="B313" t="s">
        <v>142</v>
      </c>
      <c r="C313">
        <v>11</v>
      </c>
      <c r="D313" t="s">
        <v>130</v>
      </c>
      <c r="E313">
        <v>-443</v>
      </c>
      <c r="F313">
        <v>-73.751199999999997</v>
      </c>
      <c r="G313">
        <v>-114.0017</v>
      </c>
      <c r="H313">
        <v>49.562600000000003</v>
      </c>
      <c r="I313">
        <v>84</v>
      </c>
      <c r="J313" t="s">
        <v>164</v>
      </c>
      <c r="L313">
        <f>IF(L$1&lt;&gt;"",IFERROR(VLOOKUP($A313,ANT_pumpParticles_Export_v2!$A$2:$DY$234,MATCH(L$1&amp;"_"&amp;LEFT(Sheet1!$J313,3),ANT_pumpParticles_Export_v2!$A$1:$DY$1,0))/VLOOKUP($A313,ANT_pumpParticles_Export_v2!$A$2:$DY$234,MATCH("Ti_"&amp;LEFT(Sheet1!$J313,3),ANT_pumpParticles_Export_v2!$A$1:$DY$1,0)),""),"")</f>
        <v>18.908234914092819</v>
      </c>
      <c r="O313">
        <f>IF(O$1&lt;&gt;"",IFERROR(VLOOKUP($A313,ANT_pumpParticles_Export_v2!$A$2:$DY$234,MATCH(O$1&amp;"_"&amp;LEFT(Sheet1!$J313,3),ANT_pumpParticles_Export_v2!$A$1:$DY$1,0))/VLOOKUP($A313,ANT_pumpParticles_Export_v2!$A$2:$DY$234,MATCH("Ti_"&amp;LEFT(Sheet1!$J313,3),ANT_pumpParticles_Export_v2!$A$1:$DY$1,0)),""),"")</f>
        <v>6.0389984561843288</v>
      </c>
      <c r="P313">
        <f>IF(P$1&lt;&gt;"",IFERROR(VLOOKUP($A313,ANT_pumpParticles_Export_v2!$A$2:$DY$234,MATCH(P$1&amp;"_"&amp;LEFT(Sheet1!$J313,3),ANT_pumpParticles_Export_v2!$A$1:$DY$1,0))/VLOOKUP($A313,ANT_pumpParticles_Export_v2!$A$2:$DY$234,MATCH("Ti_"&amp;LEFT(Sheet1!$J313,3),ANT_pumpParticles_Export_v2!$A$1:$DY$1,0)),""),"")</f>
        <v>6.0389984561843288</v>
      </c>
      <c r="S313">
        <f>IF(S$1&lt;&gt;"",IFERROR(VLOOKUP($A313,ANT_pumpParticles_Export_v2!$A$2:$DY$234,MATCH(S$1&amp;"_"&amp;LEFT(Sheet1!$J313,3),ANT_pumpParticles_Export_v2!$A$1:$DY$1,0))/VLOOKUP($A313,ANT_pumpParticles_Export_v2!$A$2:$DY$234,MATCH("Ti_"&amp;LEFT(Sheet1!$J313,3),ANT_pumpParticles_Export_v2!$A$1:$DY$1,0)),""),"")</f>
        <v>2.0361658887021107E-2</v>
      </c>
      <c r="U313">
        <f>IF(U$1&lt;&gt;"",IFERROR(VLOOKUP($A313,ANT_pumpParticles_Export_v2!$A$2:$DY$234,MATCH(U$1&amp;"_"&amp;LEFT(Sheet1!$J313,3),ANT_pumpParticles_Export_v2!$A$1:$DY$1,0))/VLOOKUP($A313,ANT_pumpParticles_Export_v2!$A$2:$DY$234,MATCH("Ti_"&amp;LEFT(Sheet1!$J313,3),ANT_pumpParticles_Export_v2!$A$1:$DY$1,0)),""),"")</f>
        <v>0.20296245052128828</v>
      </c>
      <c r="W313">
        <f>IF(W$1&lt;&gt;"",IFERROR(VLOOKUP($A313,ANT_pumpParticles_Export_v2!$A$2:$DY$234,MATCH(W$1&amp;"_"&amp;LEFT(Sheet1!$J313,3),ANT_pumpParticles_Export_v2!$A$1:$DY$1,0))/VLOOKUP($A313,ANT_pumpParticles_Export_v2!$A$2:$DY$234,MATCH("Ti_"&amp;LEFT(Sheet1!$J313,3),ANT_pumpParticles_Export_v2!$A$1:$DY$1,0)),""),"")</f>
        <v>1.6178771162731122E-3</v>
      </c>
      <c r="Y313">
        <f>IF(Y$1&lt;&gt;"",IFERROR(VLOOKUP($A313,ANT_pumpParticles_Export_v2!$A$2:$DY$234,MATCH(Y$1&amp;"_"&amp;LEFT(Sheet1!$J313,3),ANT_pumpParticles_Export_v2!$A$1:$DY$1,0))/VLOOKUP($A313,ANT_pumpParticles_Export_v2!$A$2:$DY$234,MATCH("Ti_"&amp;LEFT(Sheet1!$J313,3),ANT_pumpParticles_Export_v2!$A$1:$DY$1,0)),""),"")</f>
        <v>1.7823635777917728E-2</v>
      </c>
      <c r="Z313">
        <f>IF(Z$1&lt;&gt;"",IFERROR(VLOOKUP($A313,ANT_pumpParticles_Export_v2!$A$2:$DY$234,MATCH(Z$1&amp;"_"&amp;LEFT(Sheet1!$J313,3),ANT_pumpParticles_Export_v2!$A$1:$DY$1,0))/VLOOKUP($A313,ANT_pumpParticles_Export_v2!$A$2:$DY$234,MATCH("Ti_"&amp;LEFT(Sheet1!$J313,3),ANT_pumpParticles_Export_v2!$A$1:$DY$1,0)),""),"")</f>
        <v>8.2641545327260084E-3</v>
      </c>
      <c r="AA313">
        <f>IF(AA$1&lt;&gt;"",IFERROR(VLOOKUP($A313,ANT_pumpParticles_Export_v2!$A$2:$DY$234,MATCH(AA$1&amp;"_"&amp;LEFT(Sheet1!$J313,3),ANT_pumpParticles_Export_v2!$A$1:$DY$1,0))/VLOOKUP($A313,ANT_pumpParticles_Export_v2!$A$2:$DY$234,MATCH("Ti_"&amp;LEFT(Sheet1!$J313,3),ANT_pumpParticles_Export_v2!$A$1:$DY$1,0)),""),"")</f>
        <v>0.1204010661291456</v>
      </c>
      <c r="AB313">
        <f>IF(AB$1&lt;&gt;"",IFERROR(VLOOKUP($A313,ANT_pumpParticles_Export_v2!$A$2:$DY$234,MATCH(AB$1&amp;"_"&amp;LEFT(Sheet1!$J313,3),ANT_pumpParticles_Export_v2!$A$1:$DY$1,0))/VLOOKUP($A313,ANT_pumpParticles_Export_v2!$A$2:$DY$234,MATCH("Ti_"&amp;LEFT(Sheet1!$J313,3),ANT_pumpParticles_Export_v2!$A$1:$DY$1,0)),""),"")</f>
        <v>2.3987940692932973E-3</v>
      </c>
      <c r="AC313">
        <f>IF(AC$1&lt;&gt;"",IFERROR(VLOOKUP($A313,ANT_pumpParticles_Export_v2!$A$2:$DY$234,MATCH(AC$1&amp;"_"&amp;LEFT(Sheet1!$J313,3),ANT_pumpParticles_Export_v2!$A$1:$DY$1,0))/VLOOKUP($A313,ANT_pumpParticles_Export_v2!$A$2:$DY$234,MATCH("Ti_"&amp;LEFT(Sheet1!$J313,3),ANT_pumpParticles_Export_v2!$A$1:$DY$1,0)),""),"")</f>
        <v>4.1465944962458826E-2</v>
      </c>
      <c r="AE313">
        <f>IF(AE$1&lt;&gt;"",IFERROR(VLOOKUP($A313,ANT_pumpParticles_Export_v2!$A$2:$DY$234,MATCH(AE$1&amp;"_"&amp;LEFT(Sheet1!$J313,3),ANT_pumpParticles_Export_v2!$A$1:$DY$1,0))/VLOOKUP($A313,ANT_pumpParticles_Export_v2!$A$2:$DY$234,MATCH("Ti_"&amp;LEFT(Sheet1!$J313,3),ANT_pumpParticles_Export_v2!$A$1:$DY$1,0)),""),"")</f>
        <v>3.5663049230804543E-3</v>
      </c>
      <c r="AF313" t="str">
        <f>IF(AF$1&lt;&gt;"",IFERROR(VLOOKUP($A313,ANT_pumpParticles_Export_v2!$A$2:$DY$234,MATCH(AF$1&amp;"_"&amp;LEFT(Sheet1!$J313,3),ANT_pumpParticles_Export_v2!$A$1:$DY$1,0))/VLOOKUP($A313,ANT_pumpParticles_Export_v2!$A$2:$DY$234,MATCH("Ti_"&amp;LEFT(Sheet1!$J313,3),ANT_pumpParticles_Export_v2!$A$1:$DY$1,0)),""),"")</f>
        <v/>
      </c>
      <c r="AG313">
        <f>IF(AG$1&lt;&gt;"",IFERROR(VLOOKUP($A313,ANT_pumpParticles_Export_v2!$A$2:$DY$234,MATCH(AG$1&amp;"_"&amp;LEFT(Sheet1!$J313,3),ANT_pumpParticles_Export_v2!$A$1:$DY$1,0))/VLOOKUP($A313,ANT_pumpParticles_Export_v2!$A$2:$DY$234,MATCH("Ti_"&amp;LEFT(Sheet1!$J313,3),ANT_pumpParticles_Export_v2!$A$1:$DY$1,0)),""),"")</f>
        <v>4.1070291527789203E-2</v>
      </c>
      <c r="AH313">
        <f>IF(AH$1&lt;&gt;"",IFERROR(VLOOKUP($A313,ANT_pumpParticles_Export_v2!$A$2:$DY$234,MATCH(AH$1&amp;"_"&amp;LEFT(Sheet1!$J313,3),ANT_pumpParticles_Export_v2!$A$1:$DY$1,0))/VLOOKUP($A313,ANT_pumpParticles_Export_v2!$A$2:$DY$234,MATCH("Ti_"&amp;LEFT(Sheet1!$J313,3),ANT_pumpParticles_Export_v2!$A$1:$DY$1,0)),""),"")</f>
        <v>2.204099552947531E-4</v>
      </c>
      <c r="AI313">
        <f>IF(AI$1&lt;&gt;"",IFERROR(VLOOKUP($A313,ANT_pumpParticles_Export_v2!$A$2:$DY$234,MATCH(AI$1&amp;"_"&amp;LEFT(Sheet1!$J313,3),ANT_pumpParticles_Export_v2!$A$1:$DY$1,0))/VLOOKUP($A313,ANT_pumpParticles_Export_v2!$A$2:$DY$234,MATCH("Ti_"&amp;LEFT(Sheet1!$J313,3),ANT_pumpParticles_Export_v2!$A$1:$DY$1,0)),""),"")</f>
        <v>4.0599111344771392E-2</v>
      </c>
      <c r="AJ313">
        <f>IF(AJ$1&lt;&gt;"",IFERROR(VLOOKUP($A313,ANT_pumpParticles_Export_v2!$A$2:$DY$234,MATCH(AJ$1&amp;"_"&amp;LEFT(Sheet1!$J313,3),ANT_pumpParticles_Export_v2!$A$1:$DY$1,0))/VLOOKUP($A313,ANT_pumpParticles_Export_v2!$A$2:$DY$234,MATCH("Ti_"&amp;LEFT(Sheet1!$J313,3),ANT_pumpParticles_Export_v2!$A$1:$DY$1,0)),""),"")</f>
        <v>1.6369616895465316E-3</v>
      </c>
      <c r="AM313">
        <f>IF(AM$1&lt;&gt;"",IFERROR(VLOOKUP($A313,ANT_pumpParticles_Export_v2!$A$2:$DY$234,MATCH(AM$1&amp;"_"&amp;LEFT(Sheet1!$J313,3),ANT_pumpParticles_Export_v2!$A$1:$DY$1,0))/VLOOKUP($A313,ANT_pumpParticles_Export_v2!$A$2:$DY$234,MATCH("Ti_"&amp;LEFT(Sheet1!$J313,3),ANT_pumpParticles_Export_v2!$A$1:$DY$1,0)),""),"")</f>
        <v>1.8382954934798031E-2</v>
      </c>
      <c r="AN313">
        <f>IF(AN$1&lt;&gt;"",IFERROR(VLOOKUP($A313,ANT_pumpParticles_Export_v2!$A$2:$DY$234,MATCH(AN$1&amp;"_"&amp;LEFT(Sheet1!$J313,3),ANT_pumpParticles_Export_v2!$A$1:$DY$1,0))/VLOOKUP($A313,ANT_pumpParticles_Export_v2!$A$2:$DY$234,MATCH("Ti_"&amp;LEFT(Sheet1!$J313,3),ANT_pumpParticles_Export_v2!$A$1:$DY$1,0)),""),"")</f>
        <v>2.3951840097912423E-3</v>
      </c>
      <c r="AP313">
        <f>IF(AP$1&lt;&gt;"",IFERROR(VLOOKUP($A313,ANT_pumpParticles_Export_v2!$A$2:$DY$234,MATCH(AP$1&amp;"_"&amp;LEFT(Sheet1!$J313,3),ANT_pumpParticles_Export_v2!$A$1:$DY$1,0))/VLOOKUP($A313,ANT_pumpParticles_Export_v2!$A$2:$DY$234,MATCH("Ti_"&amp;LEFT(Sheet1!$J313,3),ANT_pumpParticles_Export_v2!$A$1:$DY$1,0)),""),"")</f>
        <v>2.5327210998018217E-3</v>
      </c>
      <c r="AQ313">
        <f>IF(AQ$1&lt;&gt;"",IFERROR(VLOOKUP($A313,ANT_pumpParticles_Export_v2!$A$2:$DY$234,MATCH(AQ$1&amp;"_"&amp;LEFT(Sheet1!$J313,3),ANT_pumpParticles_Export_v2!$A$1:$DY$1,0))/VLOOKUP($A313,ANT_pumpParticles_Export_v2!$A$2:$DY$234,MATCH("Ti_"&amp;LEFT(Sheet1!$J313,3),ANT_pumpParticles_Export_v2!$A$1:$DY$1,0)),""),"")</f>
        <v>2.806294330244455E-3</v>
      </c>
      <c r="AS313">
        <f>IF(AS$1&lt;&gt;"",IFERROR(VLOOKUP($A313,ANT_pumpParticles_Export_v2!$A$2:$DY$234,MATCH(AS$1&amp;"_"&amp;LEFT(Sheet1!$J313,3),ANT_pumpParticles_Export_v2!$A$1:$DY$1,0))/VLOOKUP($A313,ANT_pumpParticles_Export_v2!$A$2:$DY$234,MATCH("Ti_"&amp;LEFT(Sheet1!$J313,3),ANT_pumpParticles_Export_v2!$A$1:$DY$1,0)),""),"")</f>
        <v>7.3402440800703799E-5</v>
      </c>
      <c r="AT313">
        <f>IF(AT$1&lt;&gt;"",IFERROR(VLOOKUP($A313,ANT_pumpParticles_Export_v2!$A$2:$DY$234,MATCH(AT$1&amp;"_"&amp;LEFT(Sheet1!$J313,3),ANT_pumpParticles_Export_v2!$A$1:$DY$1,0))/VLOOKUP($A313,ANT_pumpParticles_Export_v2!$A$2:$DY$234,MATCH("Ti_"&amp;LEFT(Sheet1!$J313,3),ANT_pumpParticles_Export_v2!$A$1:$DY$1,0)),""),"")</f>
        <v>4.6281663330521655E-4</v>
      </c>
      <c r="AU313">
        <f>IF(AU$1&lt;&gt;"",IFERROR(VLOOKUP($A313,ANT_pumpParticles_Export_v2!$A$2:$DY$234,MATCH(AU$1&amp;"_"&amp;LEFT(Sheet1!$J313,3),ANT_pumpParticles_Export_v2!$A$1:$DY$1,0))/VLOOKUP($A313,ANT_pumpParticles_Export_v2!$A$2:$DY$234,MATCH("Ti_"&amp;LEFT(Sheet1!$J313,3),ANT_pumpParticles_Export_v2!$A$1:$DY$1,0)),""),"")</f>
        <v>2.9108092421254415E-3</v>
      </c>
      <c r="AV313">
        <f>IF(AV$1&lt;&gt;"",IFERROR(VLOOKUP($A313,ANT_pumpParticles_Export_v2!$A$2:$DY$234,MATCH(AV$1&amp;"_"&amp;LEFT(Sheet1!$J313,3),ANT_pumpParticles_Export_v2!$A$1:$DY$1,0))/VLOOKUP($A313,ANT_pumpParticles_Export_v2!$A$2:$DY$234,MATCH("Ti_"&amp;LEFT(Sheet1!$J313,3),ANT_pumpParticles_Export_v2!$A$1:$DY$1,0)),""),"")</f>
        <v>3.6499107283195922E-4</v>
      </c>
      <c r="AW313">
        <f>IF(AW$1&lt;&gt;"",IFERROR(VLOOKUP($A313,ANT_pumpParticles_Export_v2!$A$2:$DY$234,MATCH(AW$1&amp;"_"&amp;LEFT(Sheet1!$J313,3),ANT_pumpParticles_Export_v2!$A$1:$DY$1,0))/VLOOKUP($A313,ANT_pumpParticles_Export_v2!$A$2:$DY$234,MATCH("Ti_"&amp;LEFT(Sheet1!$J313,3),ANT_pumpParticles_Export_v2!$A$1:$DY$1,0)),""),"")</f>
        <v>1.0610602356158896E-4</v>
      </c>
      <c r="AX313">
        <f>IF(AX$1&lt;&gt;"",IFERROR(VLOOKUP($A313,ANT_pumpParticles_Export_v2!$A$2:$DY$234,MATCH(AX$1&amp;"_"&amp;LEFT(Sheet1!$J313,3),ANT_pumpParticles_Export_v2!$A$1:$DY$1,0))/VLOOKUP($A313,ANT_pumpParticles_Export_v2!$A$2:$DY$234,MATCH("Ti_"&amp;LEFT(Sheet1!$J313,3),ANT_pumpParticles_Export_v2!$A$1:$DY$1,0)),""),"")</f>
        <v>4.5263958420158304E-5</v>
      </c>
      <c r="AY313">
        <f>IF(AY$1&lt;&gt;"",IFERROR(VLOOKUP($A313,ANT_pumpParticles_Export_v2!$A$2:$DY$234,MATCH(AY$1&amp;"_"&amp;LEFT(Sheet1!$J313,3),ANT_pumpParticles_Export_v2!$A$1:$DY$1,0))/VLOOKUP($A313,ANT_pumpParticles_Export_v2!$A$2:$DY$234,MATCH("Ti_"&amp;LEFT(Sheet1!$J313,3),ANT_pumpParticles_Export_v2!$A$1:$DY$1,0)),""),"")</f>
        <v>2.4076392999515883E-4</v>
      </c>
      <c r="AZ313">
        <f>IF(AZ$1&lt;&gt;"",IFERROR(VLOOKUP($A313,ANT_pumpParticles_Export_v2!$A$2:$DY$234,MATCH(AZ$1&amp;"_"&amp;LEFT(Sheet1!$J313,3),ANT_pumpParticles_Export_v2!$A$1:$DY$1,0))/VLOOKUP($A313,ANT_pumpParticles_Export_v2!$A$2:$DY$234,MATCH("Ti_"&amp;LEFT(Sheet1!$J313,3),ANT_pumpParticles_Export_v2!$A$1:$DY$1,0)),""),"")</f>
        <v>5.6587672437369993E-5</v>
      </c>
      <c r="BB313">
        <f>IF(BB$1&lt;&gt;"",IFERROR(VLOOKUP($A313,ANT_pumpParticles_Export_v2!$A$2:$DY$234,MATCH(BB$1&amp;"_"&amp;LEFT(Sheet1!$J313,3),ANT_pumpParticles_Export_v2!$A$1:$DY$1,0))/VLOOKUP($A313,ANT_pumpParticles_Export_v2!$A$2:$DY$234,MATCH("Ti_"&amp;LEFT(Sheet1!$J313,3),ANT_pumpParticles_Export_v2!$A$1:$DY$1,0)),""),"")</f>
        <v>2.3435953822313537E-4</v>
      </c>
      <c r="BD313">
        <f>IF(BD$1&lt;&gt;"",IFERROR(VLOOKUP($A313,ANT_pumpParticles_Export_v2!$A$2:$DY$234,MATCH(BD$1&amp;"_"&amp;LEFT(Sheet1!$J313,3),ANT_pumpParticles_Export_v2!$A$1:$DY$1,0))/VLOOKUP($A313,ANT_pumpParticles_Export_v2!$A$2:$DY$234,MATCH("Ti_"&amp;LEFT(Sheet1!$J313,3),ANT_pumpParticles_Export_v2!$A$1:$DY$1,0)),""),"")</f>
        <v>1.0073609176633144E-4</v>
      </c>
    </row>
    <row r="314" spans="1:56" x14ac:dyDescent="0.3">
      <c r="A314">
        <v>19551</v>
      </c>
      <c r="B314" t="s">
        <v>142</v>
      </c>
      <c r="C314">
        <v>11</v>
      </c>
      <c r="D314" t="s">
        <v>130</v>
      </c>
      <c r="E314">
        <v>-402</v>
      </c>
      <c r="F314">
        <v>-73.751199999999997</v>
      </c>
      <c r="G314">
        <v>-114.0017</v>
      </c>
      <c r="H314">
        <v>49.562600000000003</v>
      </c>
      <c r="I314">
        <v>125</v>
      </c>
      <c r="J314" t="s">
        <v>164</v>
      </c>
      <c r="L314">
        <f>IF(L$1&lt;&gt;"",IFERROR(VLOOKUP($A314,ANT_pumpParticles_Export_v2!$A$2:$DY$234,MATCH(L$1&amp;"_"&amp;LEFT(Sheet1!$J314,3),ANT_pumpParticles_Export_v2!$A$1:$DY$1,0))/VLOOKUP($A314,ANT_pumpParticles_Export_v2!$A$2:$DY$234,MATCH("Ti_"&amp;LEFT(Sheet1!$J314,3),ANT_pumpParticles_Export_v2!$A$1:$DY$1,0)),""),"")</f>
        <v>8.2356101500100891</v>
      </c>
      <c r="O314">
        <f>IF(O$1&lt;&gt;"",IFERROR(VLOOKUP($A314,ANT_pumpParticles_Export_v2!$A$2:$DY$234,MATCH(O$1&amp;"_"&amp;LEFT(Sheet1!$J314,3),ANT_pumpParticles_Export_v2!$A$1:$DY$1,0))/VLOOKUP($A314,ANT_pumpParticles_Export_v2!$A$2:$DY$234,MATCH("Ti_"&amp;LEFT(Sheet1!$J314,3),ANT_pumpParticles_Export_v2!$A$1:$DY$1,0)),""),"")</f>
        <v>5.4949275948763461</v>
      </c>
      <c r="P314">
        <f>IF(P$1&lt;&gt;"",IFERROR(VLOOKUP($A314,ANT_pumpParticles_Export_v2!$A$2:$DY$234,MATCH(P$1&amp;"_"&amp;LEFT(Sheet1!$J314,3),ANT_pumpParticles_Export_v2!$A$1:$DY$1,0))/VLOOKUP($A314,ANT_pumpParticles_Export_v2!$A$2:$DY$234,MATCH("Ti_"&amp;LEFT(Sheet1!$J314,3),ANT_pumpParticles_Export_v2!$A$1:$DY$1,0)),""),"")</f>
        <v>5.4949275948763461</v>
      </c>
      <c r="S314">
        <f>IF(S$1&lt;&gt;"",IFERROR(VLOOKUP($A314,ANT_pumpParticles_Export_v2!$A$2:$DY$234,MATCH(S$1&amp;"_"&amp;LEFT(Sheet1!$J314,3),ANT_pumpParticles_Export_v2!$A$1:$DY$1,0))/VLOOKUP($A314,ANT_pumpParticles_Export_v2!$A$2:$DY$234,MATCH("Ti_"&amp;LEFT(Sheet1!$J314,3),ANT_pumpParticles_Export_v2!$A$1:$DY$1,0)),""),"")</f>
        <v>5.4348550573441054E-2</v>
      </c>
      <c r="U314">
        <f>IF(U$1&lt;&gt;"",IFERROR(VLOOKUP($A314,ANT_pumpParticles_Export_v2!$A$2:$DY$234,MATCH(U$1&amp;"_"&amp;LEFT(Sheet1!$J314,3),ANT_pumpParticles_Export_v2!$A$1:$DY$1,0))/VLOOKUP($A314,ANT_pumpParticles_Export_v2!$A$2:$DY$234,MATCH("Ti_"&amp;LEFT(Sheet1!$J314,3),ANT_pumpParticles_Export_v2!$A$1:$DY$1,0)),""),"")</f>
        <v>0.27624280013245539</v>
      </c>
      <c r="W314" t="str">
        <f>IF(W$1&lt;&gt;"",IFERROR(VLOOKUP($A314,ANT_pumpParticles_Export_v2!$A$2:$DY$234,MATCH(W$1&amp;"_"&amp;LEFT(Sheet1!$J314,3),ANT_pumpParticles_Export_v2!$A$1:$DY$1,0))/VLOOKUP($A314,ANT_pumpParticles_Export_v2!$A$2:$DY$234,MATCH("Ti_"&amp;LEFT(Sheet1!$J314,3),ANT_pumpParticles_Export_v2!$A$1:$DY$1,0)),""),"")</f>
        <v/>
      </c>
      <c r="Y314">
        <f>IF(Y$1&lt;&gt;"",IFERROR(VLOOKUP($A314,ANT_pumpParticles_Export_v2!$A$2:$DY$234,MATCH(Y$1&amp;"_"&amp;LEFT(Sheet1!$J314,3),ANT_pumpParticles_Export_v2!$A$1:$DY$1,0))/VLOOKUP($A314,ANT_pumpParticles_Export_v2!$A$2:$DY$234,MATCH("Ti_"&amp;LEFT(Sheet1!$J314,3),ANT_pumpParticles_Export_v2!$A$1:$DY$1,0)),""),"")</f>
        <v>1.0071503730761098E-2</v>
      </c>
      <c r="Z314">
        <f>IF(Z$1&lt;&gt;"",IFERROR(VLOOKUP($A314,ANT_pumpParticles_Export_v2!$A$2:$DY$234,MATCH(Z$1&amp;"_"&amp;LEFT(Sheet1!$J314,3),ANT_pumpParticles_Export_v2!$A$1:$DY$1,0))/VLOOKUP($A314,ANT_pumpParticles_Export_v2!$A$2:$DY$234,MATCH("Ti_"&amp;LEFT(Sheet1!$J314,3),ANT_pumpParticles_Export_v2!$A$1:$DY$1,0)),""),"")</f>
        <v>2.6325502199161183E-3</v>
      </c>
      <c r="AA314">
        <f>IF(AA$1&lt;&gt;"",IFERROR(VLOOKUP($A314,ANT_pumpParticles_Export_v2!$A$2:$DY$234,MATCH(AA$1&amp;"_"&amp;LEFT(Sheet1!$J314,3),ANT_pumpParticles_Export_v2!$A$1:$DY$1,0))/VLOOKUP($A314,ANT_pumpParticles_Export_v2!$A$2:$DY$234,MATCH("Ti_"&amp;LEFT(Sheet1!$J314,3),ANT_pumpParticles_Export_v2!$A$1:$DY$1,0)),""),"")</f>
        <v>0.47706998557542046</v>
      </c>
      <c r="AB314">
        <f>IF(AB$1&lt;&gt;"",IFERROR(VLOOKUP($A314,ANT_pumpParticles_Export_v2!$A$2:$DY$234,MATCH(AB$1&amp;"_"&amp;LEFT(Sheet1!$J314,3),ANT_pumpParticles_Export_v2!$A$1:$DY$1,0))/VLOOKUP($A314,ANT_pumpParticles_Export_v2!$A$2:$DY$234,MATCH("Ti_"&amp;LEFT(Sheet1!$J314,3),ANT_pumpParticles_Export_v2!$A$1:$DY$1,0)),""),"")</f>
        <v>7.5297977875073911E-4</v>
      </c>
      <c r="AC314">
        <f>IF(AC$1&lt;&gt;"",IFERROR(VLOOKUP($A314,ANT_pumpParticles_Export_v2!$A$2:$DY$234,MATCH(AC$1&amp;"_"&amp;LEFT(Sheet1!$J314,3),ANT_pumpParticles_Export_v2!$A$1:$DY$1,0))/VLOOKUP($A314,ANT_pumpParticles_Export_v2!$A$2:$DY$234,MATCH("Ti_"&amp;LEFT(Sheet1!$J314,3),ANT_pumpParticles_Export_v2!$A$1:$DY$1,0)),""),"")</f>
        <v>5.1400428804532307E-2</v>
      </c>
      <c r="AE314" t="str">
        <f>IF(AE$1&lt;&gt;"",IFERROR(VLOOKUP($A314,ANT_pumpParticles_Export_v2!$A$2:$DY$234,MATCH(AE$1&amp;"_"&amp;LEFT(Sheet1!$J314,3),ANT_pumpParticles_Export_v2!$A$1:$DY$1,0))/VLOOKUP($A314,ANT_pumpParticles_Export_v2!$A$2:$DY$234,MATCH("Ti_"&amp;LEFT(Sheet1!$J314,3),ANT_pumpParticles_Export_v2!$A$1:$DY$1,0)),""),"")</f>
        <v/>
      </c>
      <c r="AF314" t="str">
        <f>IF(AF$1&lt;&gt;"",IFERROR(VLOOKUP($A314,ANT_pumpParticles_Export_v2!$A$2:$DY$234,MATCH(AF$1&amp;"_"&amp;LEFT(Sheet1!$J314,3),ANT_pumpParticles_Export_v2!$A$1:$DY$1,0))/VLOOKUP($A314,ANT_pumpParticles_Export_v2!$A$2:$DY$234,MATCH("Ti_"&amp;LEFT(Sheet1!$J314,3),ANT_pumpParticles_Export_v2!$A$1:$DY$1,0)),""),"")</f>
        <v/>
      </c>
      <c r="AG314">
        <f>IF(AG$1&lt;&gt;"",IFERROR(VLOOKUP($A314,ANT_pumpParticles_Export_v2!$A$2:$DY$234,MATCH(AG$1&amp;"_"&amp;LEFT(Sheet1!$J314,3),ANT_pumpParticles_Export_v2!$A$1:$DY$1,0))/VLOOKUP($A314,ANT_pumpParticles_Export_v2!$A$2:$DY$234,MATCH("Ti_"&amp;LEFT(Sheet1!$J314,3),ANT_pumpParticles_Export_v2!$A$1:$DY$1,0)),""),"")</f>
        <v>5.0394628286338332E-2</v>
      </c>
      <c r="AH314">
        <f>IF(AH$1&lt;&gt;"",IFERROR(VLOOKUP($A314,ANT_pumpParticles_Export_v2!$A$2:$DY$234,MATCH(AH$1&amp;"_"&amp;LEFT(Sheet1!$J314,3),ANT_pumpParticles_Export_v2!$A$1:$DY$1,0))/VLOOKUP($A314,ANT_pumpParticles_Export_v2!$A$2:$DY$234,MATCH("Ti_"&amp;LEFT(Sheet1!$J314,3),ANT_pumpParticles_Export_v2!$A$1:$DY$1,0)),""),"")</f>
        <v>5.1843984651099227E-5</v>
      </c>
      <c r="AI314">
        <f>IF(AI$1&lt;&gt;"",IFERROR(VLOOKUP($A314,ANT_pumpParticles_Export_v2!$A$2:$DY$234,MATCH(AI$1&amp;"_"&amp;LEFT(Sheet1!$J314,3),ANT_pumpParticles_Export_v2!$A$1:$DY$1,0))/VLOOKUP($A314,ANT_pumpParticles_Export_v2!$A$2:$DY$234,MATCH("Ti_"&amp;LEFT(Sheet1!$J314,3),ANT_pumpParticles_Export_v2!$A$1:$DY$1,0)),""),"")</f>
        <v>5.0080404400260098E-2</v>
      </c>
      <c r="AJ314">
        <f>IF(AJ$1&lt;&gt;"",IFERROR(VLOOKUP($A314,ANT_pumpParticles_Export_v2!$A$2:$DY$234,MATCH(AJ$1&amp;"_"&amp;LEFT(Sheet1!$J314,3),ANT_pumpParticles_Export_v2!$A$1:$DY$1,0))/VLOOKUP($A314,ANT_pumpParticles_Export_v2!$A$2:$DY$234,MATCH("Ti_"&amp;LEFT(Sheet1!$J314,3),ANT_pumpParticles_Export_v2!$A$1:$DY$1,0)),""),"")</f>
        <v>1.9932716374620957E-3</v>
      </c>
      <c r="AM314">
        <f>IF(AM$1&lt;&gt;"",IFERROR(VLOOKUP($A314,ANT_pumpParticles_Export_v2!$A$2:$DY$234,MATCH(AM$1&amp;"_"&amp;LEFT(Sheet1!$J314,3),ANT_pumpParticles_Export_v2!$A$1:$DY$1,0))/VLOOKUP($A314,ANT_pumpParticles_Export_v2!$A$2:$DY$234,MATCH("Ti_"&amp;LEFT(Sheet1!$J314,3),ANT_pumpParticles_Export_v2!$A$1:$DY$1,0)),""),"")</f>
        <v>8.3202296151741295E-2</v>
      </c>
      <c r="AN314">
        <f>IF(AN$1&lt;&gt;"",IFERROR(VLOOKUP($A314,ANT_pumpParticles_Export_v2!$A$2:$DY$234,MATCH(AN$1&amp;"_"&amp;LEFT(Sheet1!$J314,3),ANT_pumpParticles_Export_v2!$A$1:$DY$1,0))/VLOOKUP($A314,ANT_pumpParticles_Export_v2!$A$2:$DY$234,MATCH("Ti_"&amp;LEFT(Sheet1!$J314,3),ANT_pumpParticles_Export_v2!$A$1:$DY$1,0)),""),"")</f>
        <v>1.2846967131685929E-3</v>
      </c>
      <c r="AP314">
        <f>IF(AP$1&lt;&gt;"",IFERROR(VLOOKUP($A314,ANT_pumpParticles_Export_v2!$A$2:$DY$234,MATCH(AP$1&amp;"_"&amp;LEFT(Sheet1!$J314,3),ANT_pumpParticles_Export_v2!$A$1:$DY$1,0))/VLOOKUP($A314,ANT_pumpParticles_Export_v2!$A$2:$DY$234,MATCH("Ti_"&amp;LEFT(Sheet1!$J314,3),ANT_pumpParticles_Export_v2!$A$1:$DY$1,0)),""),"")</f>
        <v>1.4257571867052614E-3</v>
      </c>
      <c r="AQ314">
        <f>IF(AQ$1&lt;&gt;"",IFERROR(VLOOKUP($A314,ANT_pumpParticles_Export_v2!$A$2:$DY$234,MATCH(AQ$1&amp;"_"&amp;LEFT(Sheet1!$J314,3),ANT_pumpParticles_Export_v2!$A$1:$DY$1,0))/VLOOKUP($A314,ANT_pumpParticles_Export_v2!$A$2:$DY$234,MATCH("Ti_"&amp;LEFT(Sheet1!$J314,3),ANT_pumpParticles_Export_v2!$A$1:$DY$1,0)),""),"")</f>
        <v>1.8210695040479527E-3</v>
      </c>
      <c r="AS314" t="str">
        <f>IF(AS$1&lt;&gt;"",IFERROR(VLOOKUP($A314,ANT_pumpParticles_Export_v2!$A$2:$DY$234,MATCH(AS$1&amp;"_"&amp;LEFT(Sheet1!$J314,3),ANT_pumpParticles_Export_v2!$A$1:$DY$1,0))/VLOOKUP($A314,ANT_pumpParticles_Export_v2!$A$2:$DY$234,MATCH("Ti_"&amp;LEFT(Sheet1!$J314,3),ANT_pumpParticles_Export_v2!$A$1:$DY$1,0)),""),"")</f>
        <v/>
      </c>
      <c r="AT314">
        <f>IF(AT$1&lt;&gt;"",IFERROR(VLOOKUP($A314,ANT_pumpParticles_Export_v2!$A$2:$DY$234,MATCH(AT$1&amp;"_"&amp;LEFT(Sheet1!$J314,3),ANT_pumpParticles_Export_v2!$A$1:$DY$1,0))/VLOOKUP($A314,ANT_pumpParticles_Export_v2!$A$2:$DY$234,MATCH("Ti_"&amp;LEFT(Sheet1!$J314,3),ANT_pumpParticles_Export_v2!$A$1:$DY$1,0)),""),"")</f>
        <v>2.096540033524255E-4</v>
      </c>
      <c r="AU314">
        <f>IF(AU$1&lt;&gt;"",IFERROR(VLOOKUP($A314,ANT_pumpParticles_Export_v2!$A$2:$DY$234,MATCH(AU$1&amp;"_"&amp;LEFT(Sheet1!$J314,3),ANT_pumpParticles_Export_v2!$A$1:$DY$1,0))/VLOOKUP($A314,ANT_pumpParticles_Export_v2!$A$2:$DY$234,MATCH("Ti_"&amp;LEFT(Sheet1!$J314,3),ANT_pumpParticles_Export_v2!$A$1:$DY$1,0)),""),"")</f>
        <v>3.2064189063417134E-3</v>
      </c>
      <c r="AV314" t="str">
        <f>IF(AV$1&lt;&gt;"",IFERROR(VLOOKUP($A314,ANT_pumpParticles_Export_v2!$A$2:$DY$234,MATCH(AV$1&amp;"_"&amp;LEFT(Sheet1!$J314,3),ANT_pumpParticles_Export_v2!$A$1:$DY$1,0))/VLOOKUP($A314,ANT_pumpParticles_Export_v2!$A$2:$DY$234,MATCH("Ti_"&amp;LEFT(Sheet1!$J314,3),ANT_pumpParticles_Export_v2!$A$1:$DY$1,0)),""),"")</f>
        <v/>
      </c>
      <c r="AW314">
        <f>IF(AW$1&lt;&gt;"",IFERROR(VLOOKUP($A314,ANT_pumpParticles_Export_v2!$A$2:$DY$234,MATCH(AW$1&amp;"_"&amp;LEFT(Sheet1!$J314,3),ANT_pumpParticles_Export_v2!$A$1:$DY$1,0))/VLOOKUP($A314,ANT_pumpParticles_Export_v2!$A$2:$DY$234,MATCH("Ti_"&amp;LEFT(Sheet1!$J314,3),ANT_pumpParticles_Export_v2!$A$1:$DY$1,0)),""),"")</f>
        <v>2.2339295707914963E-5</v>
      </c>
      <c r="AX314" t="str">
        <f>IF(AX$1&lt;&gt;"",IFERROR(VLOOKUP($A314,ANT_pumpParticles_Export_v2!$A$2:$DY$234,MATCH(AX$1&amp;"_"&amp;LEFT(Sheet1!$J314,3),ANT_pumpParticles_Export_v2!$A$1:$DY$1,0))/VLOOKUP($A314,ANT_pumpParticles_Export_v2!$A$2:$DY$234,MATCH("Ti_"&amp;LEFT(Sheet1!$J314,3),ANT_pumpParticles_Export_v2!$A$1:$DY$1,0)),""),"")</f>
        <v/>
      </c>
      <c r="AY314" t="str">
        <f>IF(AY$1&lt;&gt;"",IFERROR(VLOOKUP($A314,ANT_pumpParticles_Export_v2!$A$2:$DY$234,MATCH(AY$1&amp;"_"&amp;LEFT(Sheet1!$J314,3),ANT_pumpParticles_Export_v2!$A$1:$DY$1,0))/VLOOKUP($A314,ANT_pumpParticles_Export_v2!$A$2:$DY$234,MATCH("Ti_"&amp;LEFT(Sheet1!$J314,3),ANT_pumpParticles_Export_v2!$A$1:$DY$1,0)),""),"")</f>
        <v/>
      </c>
      <c r="AZ314">
        <f>IF(AZ$1&lt;&gt;"",IFERROR(VLOOKUP($A314,ANT_pumpParticles_Export_v2!$A$2:$DY$234,MATCH(AZ$1&amp;"_"&amp;LEFT(Sheet1!$J314,3),ANT_pumpParticles_Export_v2!$A$1:$DY$1,0))/VLOOKUP($A314,ANT_pumpParticles_Export_v2!$A$2:$DY$234,MATCH("Ti_"&amp;LEFT(Sheet1!$J314,3),ANT_pumpParticles_Export_v2!$A$1:$DY$1,0)),""),"")</f>
        <v>3.5557006666134752E-5</v>
      </c>
      <c r="BB314">
        <f>IF(BB$1&lt;&gt;"",IFERROR(VLOOKUP($A314,ANT_pumpParticles_Export_v2!$A$2:$DY$234,MATCH(BB$1&amp;"_"&amp;LEFT(Sheet1!$J314,3),ANT_pumpParticles_Export_v2!$A$1:$DY$1,0))/VLOOKUP($A314,ANT_pumpParticles_Export_v2!$A$2:$DY$234,MATCH("Ti_"&amp;LEFT(Sheet1!$J314,3),ANT_pumpParticles_Export_v2!$A$1:$DY$1,0)),""),"")</f>
        <v>1.7211651076578435E-5</v>
      </c>
      <c r="BD314" t="str">
        <f>IF(BD$1&lt;&gt;"",IFERROR(VLOOKUP($A314,ANT_pumpParticles_Export_v2!$A$2:$DY$234,MATCH(BD$1&amp;"_"&amp;LEFT(Sheet1!$J314,3),ANT_pumpParticles_Export_v2!$A$1:$DY$1,0))/VLOOKUP($A314,ANT_pumpParticles_Export_v2!$A$2:$DY$234,MATCH("Ti_"&amp;LEFT(Sheet1!$J314,3),ANT_pumpParticles_Export_v2!$A$1:$DY$1,0)),""),"")</f>
        <v/>
      </c>
    </row>
    <row r="315" spans="1:56" x14ac:dyDescent="0.3">
      <c r="A315">
        <v>19552</v>
      </c>
      <c r="B315" t="s">
        <v>142</v>
      </c>
      <c r="C315">
        <v>11</v>
      </c>
      <c r="D315" t="s">
        <v>130</v>
      </c>
      <c r="E315">
        <v>-367</v>
      </c>
      <c r="F315">
        <v>-73.751199999999997</v>
      </c>
      <c r="G315">
        <v>-114.0017</v>
      </c>
      <c r="H315">
        <v>49.562600000000003</v>
      </c>
      <c r="I315">
        <v>160</v>
      </c>
      <c r="J315" t="s">
        <v>164</v>
      </c>
      <c r="L315">
        <f>IF(L$1&lt;&gt;"",IFERROR(VLOOKUP($A315,ANT_pumpParticles_Export_v2!$A$2:$DY$234,MATCH(L$1&amp;"_"&amp;LEFT(Sheet1!$J315,3),ANT_pumpParticles_Export_v2!$A$1:$DY$1,0))/VLOOKUP($A315,ANT_pumpParticles_Export_v2!$A$2:$DY$234,MATCH("Ti_"&amp;LEFT(Sheet1!$J315,3),ANT_pumpParticles_Export_v2!$A$1:$DY$1,0)),""),"")</f>
        <v>21.394256930204342</v>
      </c>
      <c r="O315">
        <f>IF(O$1&lt;&gt;"",IFERROR(VLOOKUP($A315,ANT_pumpParticles_Export_v2!$A$2:$DY$234,MATCH(O$1&amp;"_"&amp;LEFT(Sheet1!$J315,3),ANT_pumpParticles_Export_v2!$A$1:$DY$1,0))/VLOOKUP($A315,ANT_pumpParticles_Export_v2!$A$2:$DY$234,MATCH("Ti_"&amp;LEFT(Sheet1!$J315,3),ANT_pumpParticles_Export_v2!$A$1:$DY$1,0)),""),"")</f>
        <v>6.8224172209417491</v>
      </c>
      <c r="P315">
        <f>IF(P$1&lt;&gt;"",IFERROR(VLOOKUP($A315,ANT_pumpParticles_Export_v2!$A$2:$DY$234,MATCH(P$1&amp;"_"&amp;LEFT(Sheet1!$J315,3),ANT_pumpParticles_Export_v2!$A$1:$DY$1,0))/VLOOKUP($A315,ANT_pumpParticles_Export_v2!$A$2:$DY$234,MATCH("Ti_"&amp;LEFT(Sheet1!$J315,3),ANT_pumpParticles_Export_v2!$A$1:$DY$1,0)),""),"")</f>
        <v>6.8224172209417491</v>
      </c>
      <c r="S315">
        <f>IF(S$1&lt;&gt;"",IFERROR(VLOOKUP($A315,ANT_pumpParticles_Export_v2!$A$2:$DY$234,MATCH(S$1&amp;"_"&amp;LEFT(Sheet1!$J315,3),ANT_pumpParticles_Export_v2!$A$1:$DY$1,0))/VLOOKUP($A315,ANT_pumpParticles_Export_v2!$A$2:$DY$234,MATCH("Ti_"&amp;LEFT(Sheet1!$J315,3),ANT_pumpParticles_Export_v2!$A$1:$DY$1,0)),""),"")</f>
        <v>2.675865787424507E-2</v>
      </c>
      <c r="U315">
        <f>IF(U$1&lt;&gt;"",IFERROR(VLOOKUP($A315,ANT_pumpParticles_Export_v2!$A$2:$DY$234,MATCH(U$1&amp;"_"&amp;LEFT(Sheet1!$J315,3),ANT_pumpParticles_Export_v2!$A$1:$DY$1,0))/VLOOKUP($A315,ANT_pumpParticles_Export_v2!$A$2:$DY$234,MATCH("Ti_"&amp;LEFT(Sheet1!$J315,3),ANT_pumpParticles_Export_v2!$A$1:$DY$1,0)),""),"")</f>
        <v>0.21194370539631549</v>
      </c>
      <c r="W315">
        <f>IF(W$1&lt;&gt;"",IFERROR(VLOOKUP($A315,ANT_pumpParticles_Export_v2!$A$2:$DY$234,MATCH(W$1&amp;"_"&amp;LEFT(Sheet1!$J315,3),ANT_pumpParticles_Export_v2!$A$1:$DY$1,0))/VLOOKUP($A315,ANT_pumpParticles_Export_v2!$A$2:$DY$234,MATCH("Ti_"&amp;LEFT(Sheet1!$J315,3),ANT_pumpParticles_Export_v2!$A$1:$DY$1,0)),""),"")</f>
        <v>1.4973604310163286E-3</v>
      </c>
      <c r="Y315">
        <f>IF(Y$1&lt;&gt;"",IFERROR(VLOOKUP($A315,ANT_pumpParticles_Export_v2!$A$2:$DY$234,MATCH(Y$1&amp;"_"&amp;LEFT(Sheet1!$J315,3),ANT_pumpParticles_Export_v2!$A$1:$DY$1,0))/VLOOKUP($A315,ANT_pumpParticles_Export_v2!$A$2:$DY$234,MATCH("Ti_"&amp;LEFT(Sheet1!$J315,3),ANT_pumpParticles_Export_v2!$A$1:$DY$1,0)),""),"")</f>
        <v>1.9945633106394668E-2</v>
      </c>
      <c r="Z315">
        <f>IF(Z$1&lt;&gt;"",IFERROR(VLOOKUP($A315,ANT_pumpParticles_Export_v2!$A$2:$DY$234,MATCH(Z$1&amp;"_"&amp;LEFT(Sheet1!$J315,3),ANT_pumpParticles_Export_v2!$A$1:$DY$1,0))/VLOOKUP($A315,ANT_pumpParticles_Export_v2!$A$2:$DY$234,MATCH("Ti_"&amp;LEFT(Sheet1!$J315,3),ANT_pumpParticles_Export_v2!$A$1:$DY$1,0)),""),"")</f>
        <v>1.1298378792708929E-2</v>
      </c>
      <c r="AA315">
        <f>IF(AA$1&lt;&gt;"",IFERROR(VLOOKUP($A315,ANT_pumpParticles_Export_v2!$A$2:$DY$234,MATCH(AA$1&amp;"_"&amp;LEFT(Sheet1!$J315,3),ANT_pumpParticles_Export_v2!$A$1:$DY$1,0))/VLOOKUP($A315,ANT_pumpParticles_Export_v2!$A$2:$DY$234,MATCH("Ti_"&amp;LEFT(Sheet1!$J315,3),ANT_pumpParticles_Export_v2!$A$1:$DY$1,0)),""),"")</f>
        <v>0.27840259912584087</v>
      </c>
      <c r="AB315">
        <f>IF(AB$1&lt;&gt;"",IFERROR(VLOOKUP($A315,ANT_pumpParticles_Export_v2!$A$2:$DY$234,MATCH(AB$1&amp;"_"&amp;LEFT(Sheet1!$J315,3),ANT_pumpParticles_Export_v2!$A$1:$DY$1,0))/VLOOKUP($A315,ANT_pumpParticles_Export_v2!$A$2:$DY$234,MATCH("Ti_"&amp;LEFT(Sheet1!$J315,3),ANT_pumpParticles_Export_v2!$A$1:$DY$1,0)),""),"")</f>
        <v>2.3888127771851926E-3</v>
      </c>
      <c r="AC315">
        <f>IF(AC$1&lt;&gt;"",IFERROR(VLOOKUP($A315,ANT_pumpParticles_Export_v2!$A$2:$DY$234,MATCH(AC$1&amp;"_"&amp;LEFT(Sheet1!$J315,3),ANT_pumpParticles_Export_v2!$A$1:$DY$1,0))/VLOOKUP($A315,ANT_pumpParticles_Export_v2!$A$2:$DY$234,MATCH("Ti_"&amp;LEFT(Sheet1!$J315,3),ANT_pumpParticles_Export_v2!$A$1:$DY$1,0)),""),"")</f>
        <v>6.8362767596188215E-2</v>
      </c>
      <c r="AE315" t="str">
        <f>IF(AE$1&lt;&gt;"",IFERROR(VLOOKUP($A315,ANT_pumpParticles_Export_v2!$A$2:$DY$234,MATCH(AE$1&amp;"_"&amp;LEFT(Sheet1!$J315,3),ANT_pumpParticles_Export_v2!$A$1:$DY$1,0))/VLOOKUP($A315,ANT_pumpParticles_Export_v2!$A$2:$DY$234,MATCH("Ti_"&amp;LEFT(Sheet1!$J315,3),ANT_pumpParticles_Export_v2!$A$1:$DY$1,0)),""),"")</f>
        <v/>
      </c>
      <c r="AF315" t="str">
        <f>IF(AF$1&lt;&gt;"",IFERROR(VLOOKUP($A315,ANT_pumpParticles_Export_v2!$A$2:$DY$234,MATCH(AF$1&amp;"_"&amp;LEFT(Sheet1!$J315,3),ANT_pumpParticles_Export_v2!$A$1:$DY$1,0))/VLOOKUP($A315,ANT_pumpParticles_Export_v2!$A$2:$DY$234,MATCH("Ti_"&amp;LEFT(Sheet1!$J315,3),ANT_pumpParticles_Export_v2!$A$1:$DY$1,0)),""),"")</f>
        <v/>
      </c>
      <c r="AG315">
        <f>IF(AG$1&lt;&gt;"",IFERROR(VLOOKUP($A315,ANT_pumpParticles_Export_v2!$A$2:$DY$234,MATCH(AG$1&amp;"_"&amp;LEFT(Sheet1!$J315,3),ANT_pumpParticles_Export_v2!$A$1:$DY$1,0))/VLOOKUP($A315,ANT_pumpParticles_Export_v2!$A$2:$DY$234,MATCH("Ti_"&amp;LEFT(Sheet1!$J315,3),ANT_pumpParticles_Export_v2!$A$1:$DY$1,0)),""),"")</f>
        <v>6.7916763663485841E-2</v>
      </c>
      <c r="AH315">
        <f>IF(AH$1&lt;&gt;"",IFERROR(VLOOKUP($A315,ANT_pumpParticles_Export_v2!$A$2:$DY$234,MATCH(AH$1&amp;"_"&amp;LEFT(Sheet1!$J315,3),ANT_pumpParticles_Export_v2!$A$1:$DY$1,0))/VLOOKUP($A315,ANT_pumpParticles_Export_v2!$A$2:$DY$234,MATCH("Ti_"&amp;LEFT(Sheet1!$J315,3),ANT_pumpParticles_Export_v2!$A$1:$DY$1,0)),""),"")</f>
        <v>2.8453391109318273E-4</v>
      </c>
      <c r="AI315">
        <f>IF(AI$1&lt;&gt;"",IFERROR(VLOOKUP($A315,ANT_pumpParticles_Export_v2!$A$2:$DY$234,MATCH(AI$1&amp;"_"&amp;LEFT(Sheet1!$J315,3),ANT_pumpParticles_Export_v2!$A$1:$DY$1,0))/VLOOKUP($A315,ANT_pumpParticles_Export_v2!$A$2:$DY$234,MATCH("Ti_"&amp;LEFT(Sheet1!$J315,3),ANT_pumpParticles_Export_v2!$A$1:$DY$1,0)),""),"")</f>
        <v>6.6835437362061628E-2</v>
      </c>
      <c r="AJ315">
        <f>IF(AJ$1&lt;&gt;"",IFERROR(VLOOKUP($A315,ANT_pumpParticles_Export_v2!$A$2:$DY$234,MATCH(AJ$1&amp;"_"&amp;LEFT(Sheet1!$J315,3),ANT_pumpParticles_Export_v2!$A$1:$DY$1,0))/VLOOKUP($A315,ANT_pumpParticles_Export_v2!$A$2:$DY$234,MATCH("Ti_"&amp;LEFT(Sheet1!$J315,3),ANT_pumpParticles_Export_v2!$A$1:$DY$1,0)),""),"")</f>
        <v>1.8733155570747526E-3</v>
      </c>
      <c r="AM315">
        <f>IF(AM$1&lt;&gt;"",IFERROR(VLOOKUP($A315,ANT_pumpParticles_Export_v2!$A$2:$DY$234,MATCH(AM$1&amp;"_"&amp;LEFT(Sheet1!$J315,3),ANT_pumpParticles_Export_v2!$A$1:$DY$1,0))/VLOOKUP($A315,ANT_pumpParticles_Export_v2!$A$2:$DY$234,MATCH("Ti_"&amp;LEFT(Sheet1!$J315,3),ANT_pumpParticles_Export_v2!$A$1:$DY$1,0)),""),"")</f>
        <v>4.7083264633277222E-2</v>
      </c>
      <c r="AN315">
        <f>IF(AN$1&lt;&gt;"",IFERROR(VLOOKUP($A315,ANT_pumpParticles_Export_v2!$A$2:$DY$234,MATCH(AN$1&amp;"_"&amp;LEFT(Sheet1!$J315,3),ANT_pumpParticles_Export_v2!$A$1:$DY$1,0))/VLOOKUP($A315,ANT_pumpParticles_Export_v2!$A$2:$DY$234,MATCH("Ti_"&amp;LEFT(Sheet1!$J315,3),ANT_pumpParticles_Export_v2!$A$1:$DY$1,0)),""),"")</f>
        <v>2.2637197169777783E-3</v>
      </c>
      <c r="AP315">
        <f>IF(AP$1&lt;&gt;"",IFERROR(VLOOKUP($A315,ANT_pumpParticles_Export_v2!$A$2:$DY$234,MATCH(AP$1&amp;"_"&amp;LEFT(Sheet1!$J315,3),ANT_pumpParticles_Export_v2!$A$1:$DY$1,0))/VLOOKUP($A315,ANT_pumpParticles_Export_v2!$A$2:$DY$234,MATCH("Ti_"&amp;LEFT(Sheet1!$J315,3),ANT_pumpParticles_Export_v2!$A$1:$DY$1,0)),""),"")</f>
        <v>2.4710412248658072E-3</v>
      </c>
      <c r="AQ315">
        <f>IF(AQ$1&lt;&gt;"",IFERROR(VLOOKUP($A315,ANT_pumpParticles_Export_v2!$A$2:$DY$234,MATCH(AQ$1&amp;"_"&amp;LEFT(Sheet1!$J315,3),ANT_pumpParticles_Export_v2!$A$1:$DY$1,0))/VLOOKUP($A315,ANT_pumpParticles_Export_v2!$A$2:$DY$234,MATCH("Ti_"&amp;LEFT(Sheet1!$J315,3),ANT_pumpParticles_Export_v2!$A$1:$DY$1,0)),""),"")</f>
        <v>2.649718844749399E-3</v>
      </c>
      <c r="AS315">
        <f>IF(AS$1&lt;&gt;"",IFERROR(VLOOKUP($A315,ANT_pumpParticles_Export_v2!$A$2:$DY$234,MATCH(AS$1&amp;"_"&amp;LEFT(Sheet1!$J315,3),ANT_pumpParticles_Export_v2!$A$1:$DY$1,0))/VLOOKUP($A315,ANT_pumpParticles_Export_v2!$A$2:$DY$234,MATCH("Ti_"&amp;LEFT(Sheet1!$J315,3),ANT_pumpParticles_Export_v2!$A$1:$DY$1,0)),""),"")</f>
        <v>4.4005733305757564E-5</v>
      </c>
      <c r="AT315">
        <f>IF(AT$1&lt;&gt;"",IFERROR(VLOOKUP($A315,ANT_pumpParticles_Export_v2!$A$2:$DY$234,MATCH(AT$1&amp;"_"&amp;LEFT(Sheet1!$J315,3),ANT_pumpParticles_Export_v2!$A$1:$DY$1,0))/VLOOKUP($A315,ANT_pumpParticles_Export_v2!$A$2:$DY$234,MATCH("Ti_"&amp;LEFT(Sheet1!$J315,3),ANT_pumpParticles_Export_v2!$A$1:$DY$1,0)),""),"")</f>
        <v>4.7320664841384133E-4</v>
      </c>
      <c r="AU315">
        <f>IF(AU$1&lt;&gt;"",IFERROR(VLOOKUP($A315,ANT_pumpParticles_Export_v2!$A$2:$DY$234,MATCH(AU$1&amp;"_"&amp;LEFT(Sheet1!$J315,3),ANT_pumpParticles_Export_v2!$A$1:$DY$1,0))/VLOOKUP($A315,ANT_pumpParticles_Export_v2!$A$2:$DY$234,MATCH("Ti_"&amp;LEFT(Sheet1!$J315,3),ANT_pumpParticles_Export_v2!$A$1:$DY$1,0)),""),"")</f>
        <v>3.4513518999160302E-3</v>
      </c>
      <c r="AV315">
        <f>IF(AV$1&lt;&gt;"",IFERROR(VLOOKUP($A315,ANT_pumpParticles_Export_v2!$A$2:$DY$234,MATCH(AV$1&amp;"_"&amp;LEFT(Sheet1!$J315,3),ANT_pumpParticles_Export_v2!$A$1:$DY$1,0))/VLOOKUP($A315,ANT_pumpParticles_Export_v2!$A$2:$DY$234,MATCH("Ti_"&amp;LEFT(Sheet1!$J315,3),ANT_pumpParticles_Export_v2!$A$1:$DY$1,0)),""),"")</f>
        <v>2.9157255118934501E-4</v>
      </c>
      <c r="AW315">
        <f>IF(AW$1&lt;&gt;"",IFERROR(VLOOKUP($A315,ANT_pumpParticles_Export_v2!$A$2:$DY$234,MATCH(AW$1&amp;"_"&amp;LEFT(Sheet1!$J315,3),ANT_pumpParticles_Export_v2!$A$1:$DY$1,0))/VLOOKUP($A315,ANT_pumpParticles_Export_v2!$A$2:$DY$234,MATCH("Ti_"&amp;LEFT(Sheet1!$J315,3),ANT_pumpParticles_Export_v2!$A$1:$DY$1,0)),""),"")</f>
        <v>9.4236969507889196E-5</v>
      </c>
      <c r="AX315">
        <f>IF(AX$1&lt;&gt;"",IFERROR(VLOOKUP($A315,ANT_pumpParticles_Export_v2!$A$2:$DY$234,MATCH(AX$1&amp;"_"&amp;LEFT(Sheet1!$J315,3),ANT_pumpParticles_Export_v2!$A$1:$DY$1,0))/VLOOKUP($A315,ANT_pumpParticles_Export_v2!$A$2:$DY$234,MATCH("Ti_"&amp;LEFT(Sheet1!$J315,3),ANT_pumpParticles_Export_v2!$A$1:$DY$1,0)),""),"")</f>
        <v>3.7150021885310602E-5</v>
      </c>
      <c r="AY315">
        <f>IF(AY$1&lt;&gt;"",IFERROR(VLOOKUP($A315,ANT_pumpParticles_Export_v2!$A$2:$DY$234,MATCH(AY$1&amp;"_"&amp;LEFT(Sheet1!$J315,3),ANT_pumpParticles_Export_v2!$A$1:$DY$1,0))/VLOOKUP($A315,ANT_pumpParticles_Export_v2!$A$2:$DY$234,MATCH("Ti_"&amp;LEFT(Sheet1!$J315,3),ANT_pumpParticles_Export_v2!$A$1:$DY$1,0)),""),"")</f>
        <v>1.9411675584427837E-4</v>
      </c>
      <c r="AZ315">
        <f>IF(AZ$1&lt;&gt;"",IFERROR(VLOOKUP($A315,ANT_pumpParticles_Export_v2!$A$2:$DY$234,MATCH(AZ$1&amp;"_"&amp;LEFT(Sheet1!$J315,3),ANT_pumpParticles_Export_v2!$A$1:$DY$1,0))/VLOOKUP($A315,ANT_pumpParticles_Export_v2!$A$2:$DY$234,MATCH("Ti_"&amp;LEFT(Sheet1!$J315,3),ANT_pumpParticles_Export_v2!$A$1:$DY$1,0)),""),"")</f>
        <v>7.7586663365013649E-5</v>
      </c>
      <c r="BB315">
        <f>IF(BB$1&lt;&gt;"",IFERROR(VLOOKUP($A315,ANT_pumpParticles_Export_v2!$A$2:$DY$234,MATCH(BB$1&amp;"_"&amp;LEFT(Sheet1!$J315,3),ANT_pumpParticles_Export_v2!$A$1:$DY$1,0))/VLOOKUP($A315,ANT_pumpParticles_Export_v2!$A$2:$DY$234,MATCH("Ti_"&amp;LEFT(Sheet1!$J315,3),ANT_pumpParticles_Export_v2!$A$1:$DY$1,0)),""),"")</f>
        <v>2.0549080871701478E-4</v>
      </c>
      <c r="BD315">
        <f>IF(BD$1&lt;&gt;"",IFERROR(VLOOKUP($A315,ANT_pumpParticles_Export_v2!$A$2:$DY$234,MATCH(BD$1&amp;"_"&amp;LEFT(Sheet1!$J315,3),ANT_pumpParticles_Export_v2!$A$1:$DY$1,0))/VLOOKUP($A315,ANT_pumpParticles_Export_v2!$A$2:$DY$234,MATCH("Ti_"&amp;LEFT(Sheet1!$J315,3),ANT_pumpParticles_Export_v2!$A$1:$DY$1,0)),""),"")</f>
        <v>7.1572324773078993E-5</v>
      </c>
    </row>
    <row r="316" spans="1:56" x14ac:dyDescent="0.3">
      <c r="A316">
        <v>19553</v>
      </c>
      <c r="B316" t="s">
        <v>142</v>
      </c>
      <c r="C316">
        <v>11</v>
      </c>
      <c r="D316" t="s">
        <v>130</v>
      </c>
      <c r="E316">
        <v>-247</v>
      </c>
      <c r="F316">
        <v>-73.751199999999997</v>
      </c>
      <c r="G316">
        <v>-114.0017</v>
      </c>
      <c r="H316">
        <v>49.562600000000003</v>
      </c>
      <c r="I316">
        <v>280</v>
      </c>
      <c r="J316" t="s">
        <v>164</v>
      </c>
      <c r="L316">
        <f>IF(L$1&lt;&gt;"",IFERROR(VLOOKUP($A316,ANT_pumpParticles_Export_v2!$A$2:$DY$234,MATCH(L$1&amp;"_"&amp;LEFT(Sheet1!$J316,3),ANT_pumpParticles_Export_v2!$A$1:$DY$1,0))/VLOOKUP($A316,ANT_pumpParticles_Export_v2!$A$2:$DY$234,MATCH("Ti_"&amp;LEFT(Sheet1!$J316,3),ANT_pumpParticles_Export_v2!$A$1:$DY$1,0)),""),"")</f>
        <v>14.055144002714089</v>
      </c>
      <c r="O316">
        <f>IF(O$1&lt;&gt;"",IFERROR(VLOOKUP($A316,ANT_pumpParticles_Export_v2!$A$2:$DY$234,MATCH(O$1&amp;"_"&amp;LEFT(Sheet1!$J316,3),ANT_pumpParticles_Export_v2!$A$1:$DY$1,0))/VLOOKUP($A316,ANT_pumpParticles_Export_v2!$A$2:$DY$234,MATCH("Ti_"&amp;LEFT(Sheet1!$J316,3),ANT_pumpParticles_Export_v2!$A$1:$DY$1,0)),""),"")</f>
        <v>6.7542309211336828</v>
      </c>
      <c r="P316">
        <f>IF(P$1&lt;&gt;"",IFERROR(VLOOKUP($A316,ANT_pumpParticles_Export_v2!$A$2:$DY$234,MATCH(P$1&amp;"_"&amp;LEFT(Sheet1!$J316,3),ANT_pumpParticles_Export_v2!$A$1:$DY$1,0))/VLOOKUP($A316,ANT_pumpParticles_Export_v2!$A$2:$DY$234,MATCH("Ti_"&amp;LEFT(Sheet1!$J316,3),ANT_pumpParticles_Export_v2!$A$1:$DY$1,0)),""),"")</f>
        <v>6.7542309211336828</v>
      </c>
      <c r="S316">
        <f>IF(S$1&lt;&gt;"",IFERROR(VLOOKUP($A316,ANT_pumpParticles_Export_v2!$A$2:$DY$234,MATCH(S$1&amp;"_"&amp;LEFT(Sheet1!$J316,3),ANT_pumpParticles_Export_v2!$A$1:$DY$1,0))/VLOOKUP($A316,ANT_pumpParticles_Export_v2!$A$2:$DY$234,MATCH("Ti_"&amp;LEFT(Sheet1!$J316,3),ANT_pumpParticles_Export_v2!$A$1:$DY$1,0)),""),"")</f>
        <v>1.4933052899270298E-2</v>
      </c>
      <c r="U316">
        <f>IF(U$1&lt;&gt;"",IFERROR(VLOOKUP($A316,ANT_pumpParticles_Export_v2!$A$2:$DY$234,MATCH(U$1&amp;"_"&amp;LEFT(Sheet1!$J316,3),ANT_pumpParticles_Export_v2!$A$1:$DY$1,0))/VLOOKUP($A316,ANT_pumpParticles_Export_v2!$A$2:$DY$234,MATCH("Ti_"&amp;LEFT(Sheet1!$J316,3),ANT_pumpParticles_Export_v2!$A$1:$DY$1,0)),""),"")</f>
        <v>0.2787649696643183</v>
      </c>
      <c r="W316">
        <f>IF(W$1&lt;&gt;"",IFERROR(VLOOKUP($A316,ANT_pumpParticles_Export_v2!$A$2:$DY$234,MATCH(W$1&amp;"_"&amp;LEFT(Sheet1!$J316,3),ANT_pumpParticles_Export_v2!$A$1:$DY$1,0))/VLOOKUP($A316,ANT_pumpParticles_Export_v2!$A$2:$DY$234,MATCH("Ti_"&amp;LEFT(Sheet1!$J316,3),ANT_pumpParticles_Export_v2!$A$1:$DY$1,0)),""),"")</f>
        <v>1.4637137920736592E-3</v>
      </c>
      <c r="Y316">
        <f>IF(Y$1&lt;&gt;"",IFERROR(VLOOKUP($A316,ANT_pumpParticles_Export_v2!$A$2:$DY$234,MATCH(Y$1&amp;"_"&amp;LEFT(Sheet1!$J316,3),ANT_pumpParticles_Export_v2!$A$1:$DY$1,0))/VLOOKUP($A316,ANT_pumpParticles_Export_v2!$A$2:$DY$234,MATCH("Ti_"&amp;LEFT(Sheet1!$J316,3),ANT_pumpParticles_Export_v2!$A$1:$DY$1,0)),""),"")</f>
        <v>2.1993566413408858E-2</v>
      </c>
      <c r="Z316">
        <f>IF(Z$1&lt;&gt;"",IFERROR(VLOOKUP($A316,ANT_pumpParticles_Export_v2!$A$2:$DY$234,MATCH(Z$1&amp;"_"&amp;LEFT(Sheet1!$J316,3),ANT_pumpParticles_Export_v2!$A$1:$DY$1,0))/VLOOKUP($A316,ANT_pumpParticles_Export_v2!$A$2:$DY$234,MATCH("Ti_"&amp;LEFT(Sheet1!$J316,3),ANT_pumpParticles_Export_v2!$A$1:$DY$1,0)),""),"")</f>
        <v>7.5962814434899061E-3</v>
      </c>
      <c r="AA316">
        <f>IF(AA$1&lt;&gt;"",IFERROR(VLOOKUP($A316,ANT_pumpParticles_Export_v2!$A$2:$DY$234,MATCH(AA$1&amp;"_"&amp;LEFT(Sheet1!$J316,3),ANT_pumpParticles_Export_v2!$A$1:$DY$1,0))/VLOOKUP($A316,ANT_pumpParticles_Export_v2!$A$2:$DY$234,MATCH("Ti_"&amp;LEFT(Sheet1!$J316,3),ANT_pumpParticles_Export_v2!$A$1:$DY$1,0)),""),"")</f>
        <v>3.2237292890769639E-2</v>
      </c>
      <c r="AB316">
        <f>IF(AB$1&lt;&gt;"",IFERROR(VLOOKUP($A316,ANT_pumpParticles_Export_v2!$A$2:$DY$234,MATCH(AB$1&amp;"_"&amp;LEFT(Sheet1!$J316,3),ANT_pumpParticles_Export_v2!$A$1:$DY$1,0))/VLOOKUP($A316,ANT_pumpParticles_Export_v2!$A$2:$DY$234,MATCH("Ti_"&amp;LEFT(Sheet1!$J316,3),ANT_pumpParticles_Export_v2!$A$1:$DY$1,0)),""),"")</f>
        <v>1.6451500102345274E-3</v>
      </c>
      <c r="AC316">
        <f>IF(AC$1&lt;&gt;"",IFERROR(VLOOKUP($A316,ANT_pumpParticles_Export_v2!$A$2:$DY$234,MATCH(AC$1&amp;"_"&amp;LEFT(Sheet1!$J316,3),ANT_pumpParticles_Export_v2!$A$1:$DY$1,0))/VLOOKUP($A316,ANT_pumpParticles_Export_v2!$A$2:$DY$234,MATCH("Ti_"&amp;LEFT(Sheet1!$J316,3),ANT_pumpParticles_Export_v2!$A$1:$DY$1,0)),""),"")</f>
        <v>4.0055438503416155E-2</v>
      </c>
      <c r="AE316">
        <f>IF(AE$1&lt;&gt;"",IFERROR(VLOOKUP($A316,ANT_pumpParticles_Export_v2!$A$2:$DY$234,MATCH(AE$1&amp;"_"&amp;LEFT(Sheet1!$J316,3),ANT_pumpParticles_Export_v2!$A$1:$DY$1,0))/VLOOKUP($A316,ANT_pumpParticles_Export_v2!$A$2:$DY$234,MATCH("Ti_"&amp;LEFT(Sheet1!$J316,3),ANT_pumpParticles_Export_v2!$A$1:$DY$1,0)),""),"")</f>
        <v>1.6660768262696937E-2</v>
      </c>
      <c r="AF316">
        <f>IF(AF$1&lt;&gt;"",IFERROR(VLOOKUP($A316,ANT_pumpParticles_Export_v2!$A$2:$DY$234,MATCH(AF$1&amp;"_"&amp;LEFT(Sheet1!$J316,3),ANT_pumpParticles_Export_v2!$A$1:$DY$1,0))/VLOOKUP($A316,ANT_pumpParticles_Export_v2!$A$2:$DY$234,MATCH("Ti_"&amp;LEFT(Sheet1!$J316,3),ANT_pumpParticles_Export_v2!$A$1:$DY$1,0)),""),"")</f>
        <v>4.4934938926702262E-4</v>
      </c>
      <c r="AG316">
        <f>IF(AG$1&lt;&gt;"",IFERROR(VLOOKUP($A316,ANT_pumpParticles_Export_v2!$A$2:$DY$234,MATCH(AG$1&amp;"_"&amp;LEFT(Sheet1!$J316,3),ANT_pumpParticles_Export_v2!$A$1:$DY$1,0))/VLOOKUP($A316,ANT_pumpParticles_Export_v2!$A$2:$DY$234,MATCH("Ti_"&amp;LEFT(Sheet1!$J316,3),ANT_pumpParticles_Export_v2!$A$1:$DY$1,0)),""),"")</f>
        <v>3.9533600617487341E-2</v>
      </c>
      <c r="AH316">
        <f>IF(AH$1&lt;&gt;"",IFERROR(VLOOKUP($A316,ANT_pumpParticles_Export_v2!$A$2:$DY$234,MATCH(AH$1&amp;"_"&amp;LEFT(Sheet1!$J316,3),ANT_pumpParticles_Export_v2!$A$1:$DY$1,0))/VLOOKUP($A316,ANT_pumpParticles_Export_v2!$A$2:$DY$234,MATCH("Ti_"&amp;LEFT(Sheet1!$J316,3),ANT_pumpParticles_Export_v2!$A$1:$DY$1,0)),""),"")</f>
        <v>2.7562017437219243E-4</v>
      </c>
      <c r="AI316">
        <f>IF(AI$1&lt;&gt;"",IFERROR(VLOOKUP($A316,ANT_pumpParticles_Export_v2!$A$2:$DY$234,MATCH(AI$1&amp;"_"&amp;LEFT(Sheet1!$J316,3),ANT_pumpParticles_Export_v2!$A$1:$DY$1,0))/VLOOKUP($A316,ANT_pumpParticles_Export_v2!$A$2:$DY$234,MATCH("Ti_"&amp;LEFT(Sheet1!$J316,3),ANT_pumpParticles_Export_v2!$A$1:$DY$1,0)),""),"")</f>
        <v>3.8688068823804433E-2</v>
      </c>
      <c r="AJ316">
        <f>IF(AJ$1&lt;&gt;"",IFERROR(VLOOKUP($A316,ANT_pumpParticles_Export_v2!$A$2:$DY$234,MATCH(AJ$1&amp;"_"&amp;LEFT(Sheet1!$J316,3),ANT_pumpParticles_Export_v2!$A$1:$DY$1,0))/VLOOKUP($A316,ANT_pumpParticles_Export_v2!$A$2:$DY$234,MATCH("Ti_"&amp;LEFT(Sheet1!$J316,3),ANT_pumpParticles_Export_v2!$A$1:$DY$1,0)),""),"")</f>
        <v>1.4612565290291351E-3</v>
      </c>
      <c r="AM316">
        <f>IF(AM$1&lt;&gt;"",IFERROR(VLOOKUP($A316,ANT_pumpParticles_Export_v2!$A$2:$DY$234,MATCH(AM$1&amp;"_"&amp;LEFT(Sheet1!$J316,3),ANT_pumpParticles_Export_v2!$A$1:$DY$1,0))/VLOOKUP($A316,ANT_pumpParticles_Export_v2!$A$2:$DY$234,MATCH("Ti_"&amp;LEFT(Sheet1!$J316,3),ANT_pumpParticles_Export_v2!$A$1:$DY$1,0)),""),"")</f>
        <v>6.2404539455531288E-3</v>
      </c>
      <c r="AN316">
        <f>IF(AN$1&lt;&gt;"",IFERROR(VLOOKUP($A316,ANT_pumpParticles_Export_v2!$A$2:$DY$234,MATCH(AN$1&amp;"_"&amp;LEFT(Sheet1!$J316,3),ANT_pumpParticles_Export_v2!$A$1:$DY$1,0))/VLOOKUP($A316,ANT_pumpParticles_Export_v2!$A$2:$DY$234,MATCH("Ti_"&amp;LEFT(Sheet1!$J316,3),ANT_pumpParticles_Export_v2!$A$1:$DY$1,0)),""),"")</f>
        <v>2.0061919395930471E-3</v>
      </c>
      <c r="AP316">
        <f>IF(AP$1&lt;&gt;"",IFERROR(VLOOKUP($A316,ANT_pumpParticles_Export_v2!$A$2:$DY$234,MATCH(AP$1&amp;"_"&amp;LEFT(Sheet1!$J316,3),ANT_pumpParticles_Export_v2!$A$1:$DY$1,0))/VLOOKUP($A316,ANT_pumpParticles_Export_v2!$A$2:$DY$234,MATCH("Ti_"&amp;LEFT(Sheet1!$J316,3),ANT_pumpParticles_Export_v2!$A$1:$DY$1,0)),""),"")</f>
        <v>2.141188160499176E-3</v>
      </c>
      <c r="AQ316">
        <f>IF(AQ$1&lt;&gt;"",IFERROR(VLOOKUP($A316,ANT_pumpParticles_Export_v2!$A$2:$DY$234,MATCH(AQ$1&amp;"_"&amp;LEFT(Sheet1!$J316,3),ANT_pumpParticles_Export_v2!$A$1:$DY$1,0))/VLOOKUP($A316,ANT_pumpParticles_Export_v2!$A$2:$DY$234,MATCH("Ti_"&amp;LEFT(Sheet1!$J316,3),ANT_pumpParticles_Export_v2!$A$1:$DY$1,0)),""),"")</f>
        <v>2.2357563886969199E-3</v>
      </c>
      <c r="AS316">
        <f>IF(AS$1&lt;&gt;"",IFERROR(VLOOKUP($A316,ANT_pumpParticles_Export_v2!$A$2:$DY$234,MATCH(AS$1&amp;"_"&amp;LEFT(Sheet1!$J316,3),ANT_pumpParticles_Export_v2!$A$1:$DY$1,0))/VLOOKUP($A316,ANT_pumpParticles_Export_v2!$A$2:$DY$234,MATCH("Ti_"&amp;LEFT(Sheet1!$J316,3),ANT_pumpParticles_Export_v2!$A$1:$DY$1,0)),""),"")</f>
        <v>6.5310765146810301E-5</v>
      </c>
      <c r="AT316">
        <f>IF(AT$1&lt;&gt;"",IFERROR(VLOOKUP($A316,ANT_pumpParticles_Export_v2!$A$2:$DY$234,MATCH(AT$1&amp;"_"&amp;LEFT(Sheet1!$J316,3),ANT_pumpParticles_Export_v2!$A$1:$DY$1,0))/VLOOKUP($A316,ANT_pumpParticles_Export_v2!$A$2:$DY$234,MATCH("Ti_"&amp;LEFT(Sheet1!$J316,3),ANT_pumpParticles_Export_v2!$A$1:$DY$1,0)),""),"")</f>
        <v>3.902320302916795E-4</v>
      </c>
      <c r="AU316">
        <f>IF(AU$1&lt;&gt;"",IFERROR(VLOOKUP($A316,ANT_pumpParticles_Export_v2!$A$2:$DY$234,MATCH(AU$1&amp;"_"&amp;LEFT(Sheet1!$J316,3),ANT_pumpParticles_Export_v2!$A$1:$DY$1,0))/VLOOKUP($A316,ANT_pumpParticles_Export_v2!$A$2:$DY$234,MATCH("Ti_"&amp;LEFT(Sheet1!$J316,3),ANT_pumpParticles_Export_v2!$A$1:$DY$1,0)),""),"")</f>
        <v>3.1099918722451497E-3</v>
      </c>
      <c r="AV316">
        <f>IF(AV$1&lt;&gt;"",IFERROR(VLOOKUP($A316,ANT_pumpParticles_Export_v2!$A$2:$DY$234,MATCH(AV$1&amp;"_"&amp;LEFT(Sheet1!$J316,3),ANT_pumpParticles_Export_v2!$A$1:$DY$1,0))/VLOOKUP($A316,ANT_pumpParticles_Export_v2!$A$2:$DY$234,MATCH("Ti_"&amp;LEFT(Sheet1!$J316,3),ANT_pumpParticles_Export_v2!$A$1:$DY$1,0)),""),"")</f>
        <v>3.4837996813334607E-4</v>
      </c>
      <c r="AW316">
        <f>IF(AW$1&lt;&gt;"",IFERROR(VLOOKUP($A316,ANT_pumpParticles_Export_v2!$A$2:$DY$234,MATCH(AW$1&amp;"_"&amp;LEFT(Sheet1!$J316,3),ANT_pumpParticles_Export_v2!$A$1:$DY$1,0))/VLOOKUP($A316,ANT_pumpParticles_Export_v2!$A$2:$DY$234,MATCH("Ti_"&amp;LEFT(Sheet1!$J316,3),ANT_pumpParticles_Export_v2!$A$1:$DY$1,0)),""),"")</f>
        <v>7.2628380940227398E-5</v>
      </c>
      <c r="AX316">
        <f>IF(AX$1&lt;&gt;"",IFERROR(VLOOKUP($A316,ANT_pumpParticles_Export_v2!$A$2:$DY$234,MATCH(AX$1&amp;"_"&amp;LEFT(Sheet1!$J316,3),ANT_pumpParticles_Export_v2!$A$1:$DY$1,0))/VLOOKUP($A316,ANT_pumpParticles_Export_v2!$A$2:$DY$234,MATCH("Ti_"&amp;LEFT(Sheet1!$J316,3),ANT_pumpParticles_Export_v2!$A$1:$DY$1,0)),""),"")</f>
        <v>3.7652837652200578E-5</v>
      </c>
      <c r="AY316">
        <f>IF(AY$1&lt;&gt;"",IFERROR(VLOOKUP($A316,ANT_pumpParticles_Export_v2!$A$2:$DY$234,MATCH(AY$1&amp;"_"&amp;LEFT(Sheet1!$J316,3),ANT_pumpParticles_Export_v2!$A$1:$DY$1,0))/VLOOKUP($A316,ANT_pumpParticles_Export_v2!$A$2:$DY$234,MATCH("Ti_"&amp;LEFT(Sheet1!$J316,3),ANT_pumpParticles_Export_v2!$A$1:$DY$1,0)),""),"")</f>
        <v>2.0479410928821986E-4</v>
      </c>
      <c r="AZ316">
        <f>IF(AZ$1&lt;&gt;"",IFERROR(VLOOKUP($A316,ANT_pumpParticles_Export_v2!$A$2:$DY$234,MATCH(AZ$1&amp;"_"&amp;LEFT(Sheet1!$J316,3),ANT_pumpParticles_Export_v2!$A$1:$DY$1,0))/VLOOKUP($A316,ANT_pumpParticles_Export_v2!$A$2:$DY$234,MATCH("Ti_"&amp;LEFT(Sheet1!$J316,3),ANT_pumpParticles_Export_v2!$A$1:$DY$1,0)),""),"")</f>
        <v>4.1962776978846458E-5</v>
      </c>
      <c r="BB316">
        <f>IF(BB$1&lt;&gt;"",IFERROR(VLOOKUP($A316,ANT_pumpParticles_Export_v2!$A$2:$DY$234,MATCH(BB$1&amp;"_"&amp;LEFT(Sheet1!$J316,3),ANT_pumpParticles_Export_v2!$A$1:$DY$1,0))/VLOOKUP($A316,ANT_pumpParticles_Export_v2!$A$2:$DY$234,MATCH("Ti_"&amp;LEFT(Sheet1!$J316,3),ANT_pumpParticles_Export_v2!$A$1:$DY$1,0)),""),"")</f>
        <v>1.9801933322926977E-4</v>
      </c>
      <c r="BD316">
        <f>IF(BD$1&lt;&gt;"",IFERROR(VLOOKUP($A316,ANT_pumpParticles_Export_v2!$A$2:$DY$234,MATCH(BD$1&amp;"_"&amp;LEFT(Sheet1!$J316,3),ANT_pumpParticles_Export_v2!$A$1:$DY$1,0))/VLOOKUP($A316,ANT_pumpParticles_Export_v2!$A$2:$DY$234,MATCH("Ti_"&amp;LEFT(Sheet1!$J316,3),ANT_pumpParticles_Export_v2!$A$1:$DY$1,0)),""),"")</f>
        <v>8.3559706632933649E-5</v>
      </c>
    </row>
    <row r="317" spans="1:56" x14ac:dyDescent="0.3">
      <c r="A317">
        <v>19554</v>
      </c>
      <c r="B317" t="s">
        <v>142</v>
      </c>
      <c r="C317">
        <v>11</v>
      </c>
      <c r="D317" t="s">
        <v>130</v>
      </c>
      <c r="E317">
        <v>-177</v>
      </c>
      <c r="F317">
        <v>-73.751199999999997</v>
      </c>
      <c r="G317">
        <v>-114.0017</v>
      </c>
      <c r="H317">
        <v>49.562600000000003</v>
      </c>
      <c r="I317">
        <v>350</v>
      </c>
      <c r="J317" t="s">
        <v>164</v>
      </c>
      <c r="L317">
        <f>IF(L$1&lt;&gt;"",IFERROR(VLOOKUP($A317,ANT_pumpParticles_Export_v2!$A$2:$DY$234,MATCH(L$1&amp;"_"&amp;LEFT(Sheet1!$J317,3),ANT_pumpParticles_Export_v2!$A$1:$DY$1,0))/VLOOKUP($A317,ANT_pumpParticles_Export_v2!$A$2:$DY$234,MATCH("Ti_"&amp;LEFT(Sheet1!$J317,3),ANT_pumpParticles_Export_v2!$A$1:$DY$1,0)),""),"")</f>
        <v>17.214028130272411</v>
      </c>
      <c r="O317">
        <f>IF(O$1&lt;&gt;"",IFERROR(VLOOKUP($A317,ANT_pumpParticles_Export_v2!$A$2:$DY$234,MATCH(O$1&amp;"_"&amp;LEFT(Sheet1!$J317,3),ANT_pumpParticles_Export_v2!$A$1:$DY$1,0))/VLOOKUP($A317,ANT_pumpParticles_Export_v2!$A$2:$DY$234,MATCH("Ti_"&amp;LEFT(Sheet1!$J317,3),ANT_pumpParticles_Export_v2!$A$1:$DY$1,0)),""),"")</f>
        <v>5.7148013271887326</v>
      </c>
      <c r="P317">
        <f>IF(P$1&lt;&gt;"",IFERROR(VLOOKUP($A317,ANT_pumpParticles_Export_v2!$A$2:$DY$234,MATCH(P$1&amp;"_"&amp;LEFT(Sheet1!$J317,3),ANT_pumpParticles_Export_v2!$A$1:$DY$1,0))/VLOOKUP($A317,ANT_pumpParticles_Export_v2!$A$2:$DY$234,MATCH("Ti_"&amp;LEFT(Sheet1!$J317,3),ANT_pumpParticles_Export_v2!$A$1:$DY$1,0)),""),"")</f>
        <v>5.7148013271887326</v>
      </c>
      <c r="S317">
        <f>IF(S$1&lt;&gt;"",IFERROR(VLOOKUP($A317,ANT_pumpParticles_Export_v2!$A$2:$DY$234,MATCH(S$1&amp;"_"&amp;LEFT(Sheet1!$J317,3),ANT_pumpParticles_Export_v2!$A$1:$DY$1,0))/VLOOKUP($A317,ANT_pumpParticles_Export_v2!$A$2:$DY$234,MATCH("Ti_"&amp;LEFT(Sheet1!$J317,3),ANT_pumpParticles_Export_v2!$A$1:$DY$1,0)),""),"")</f>
        <v>1.7500298655356992E-2</v>
      </c>
      <c r="U317">
        <f>IF(U$1&lt;&gt;"",IFERROR(VLOOKUP($A317,ANT_pumpParticles_Export_v2!$A$2:$DY$234,MATCH(U$1&amp;"_"&amp;LEFT(Sheet1!$J317,3),ANT_pumpParticles_Export_v2!$A$1:$DY$1,0))/VLOOKUP($A317,ANT_pumpParticles_Export_v2!$A$2:$DY$234,MATCH("Ti_"&amp;LEFT(Sheet1!$J317,3),ANT_pumpParticles_Export_v2!$A$1:$DY$1,0)),""),"")</f>
        <v>0.27160724926736945</v>
      </c>
      <c r="W317">
        <f>IF(W$1&lt;&gt;"",IFERROR(VLOOKUP($A317,ANT_pumpParticles_Export_v2!$A$2:$DY$234,MATCH(W$1&amp;"_"&amp;LEFT(Sheet1!$J317,3),ANT_pumpParticles_Export_v2!$A$1:$DY$1,0))/VLOOKUP($A317,ANT_pumpParticles_Export_v2!$A$2:$DY$234,MATCH("Ti_"&amp;LEFT(Sheet1!$J317,3),ANT_pumpParticles_Export_v2!$A$1:$DY$1,0)),""),"")</f>
        <v>1.6013074080749071E-3</v>
      </c>
      <c r="Y317">
        <f>IF(Y$1&lt;&gt;"",IFERROR(VLOOKUP($A317,ANT_pumpParticles_Export_v2!$A$2:$DY$234,MATCH(Y$1&amp;"_"&amp;LEFT(Sheet1!$J317,3),ANT_pumpParticles_Export_v2!$A$1:$DY$1,0))/VLOOKUP($A317,ANT_pumpParticles_Export_v2!$A$2:$DY$234,MATCH("Ti_"&amp;LEFT(Sheet1!$J317,3),ANT_pumpParticles_Export_v2!$A$1:$DY$1,0)),""),"")</f>
        <v>2.0407447169680078E-2</v>
      </c>
      <c r="Z317">
        <f>IF(Z$1&lt;&gt;"",IFERROR(VLOOKUP($A317,ANT_pumpParticles_Export_v2!$A$2:$DY$234,MATCH(Z$1&amp;"_"&amp;LEFT(Sheet1!$J317,3),ANT_pumpParticles_Export_v2!$A$1:$DY$1,0))/VLOOKUP($A317,ANT_pumpParticles_Export_v2!$A$2:$DY$234,MATCH("Ti_"&amp;LEFT(Sheet1!$J317,3),ANT_pumpParticles_Export_v2!$A$1:$DY$1,0)),""),"")</f>
        <v>6.287549067818126E-3</v>
      </c>
      <c r="AA317">
        <f>IF(AA$1&lt;&gt;"",IFERROR(VLOOKUP($A317,ANT_pumpParticles_Export_v2!$A$2:$DY$234,MATCH(AA$1&amp;"_"&amp;LEFT(Sheet1!$J317,3),ANT_pumpParticles_Export_v2!$A$1:$DY$1,0))/VLOOKUP($A317,ANT_pumpParticles_Export_v2!$A$2:$DY$234,MATCH("Ti_"&amp;LEFT(Sheet1!$J317,3),ANT_pumpParticles_Export_v2!$A$1:$DY$1,0)),""),"")</f>
        <v>3.328823411063711E-2</v>
      </c>
      <c r="AB317">
        <f>IF(AB$1&lt;&gt;"",IFERROR(VLOOKUP($A317,ANT_pumpParticles_Export_v2!$A$2:$DY$234,MATCH(AB$1&amp;"_"&amp;LEFT(Sheet1!$J317,3),ANT_pumpParticles_Export_v2!$A$1:$DY$1,0))/VLOOKUP($A317,ANT_pumpParticles_Export_v2!$A$2:$DY$234,MATCH("Ti_"&amp;LEFT(Sheet1!$J317,3),ANT_pumpParticles_Export_v2!$A$1:$DY$1,0)),""),"")</f>
        <v>1.8667644187306614E-3</v>
      </c>
      <c r="AC317">
        <f>IF(AC$1&lt;&gt;"",IFERROR(VLOOKUP($A317,ANT_pumpParticles_Export_v2!$A$2:$DY$234,MATCH(AC$1&amp;"_"&amp;LEFT(Sheet1!$J317,3),ANT_pumpParticles_Export_v2!$A$1:$DY$1,0))/VLOOKUP($A317,ANT_pumpParticles_Export_v2!$A$2:$DY$234,MATCH("Ti_"&amp;LEFT(Sheet1!$J317,3),ANT_pumpParticles_Export_v2!$A$1:$DY$1,0)),""),"")</f>
        <v>5.6621595600459332E-2</v>
      </c>
      <c r="AE317">
        <f>IF(AE$1&lt;&gt;"",IFERROR(VLOOKUP($A317,ANT_pumpParticles_Export_v2!$A$2:$DY$234,MATCH(AE$1&amp;"_"&amp;LEFT(Sheet1!$J317,3),ANT_pumpParticles_Export_v2!$A$1:$DY$1,0))/VLOOKUP($A317,ANT_pumpParticles_Export_v2!$A$2:$DY$234,MATCH("Ti_"&amp;LEFT(Sheet1!$J317,3),ANT_pumpParticles_Export_v2!$A$1:$DY$1,0)),""),"")</f>
        <v>8.7760015682649579E-3</v>
      </c>
      <c r="AF317" t="str">
        <f>IF(AF$1&lt;&gt;"",IFERROR(VLOOKUP($A317,ANT_pumpParticles_Export_v2!$A$2:$DY$234,MATCH(AF$1&amp;"_"&amp;LEFT(Sheet1!$J317,3),ANT_pumpParticles_Export_v2!$A$1:$DY$1,0))/VLOOKUP($A317,ANT_pumpParticles_Export_v2!$A$2:$DY$234,MATCH("Ti_"&amp;LEFT(Sheet1!$J317,3),ANT_pumpParticles_Export_v2!$A$1:$DY$1,0)),""),"")</f>
        <v/>
      </c>
      <c r="AG317">
        <f>IF(AG$1&lt;&gt;"",IFERROR(VLOOKUP($A317,ANT_pumpParticles_Export_v2!$A$2:$DY$234,MATCH(AG$1&amp;"_"&amp;LEFT(Sheet1!$J317,3),ANT_pumpParticles_Export_v2!$A$1:$DY$1,0))/VLOOKUP($A317,ANT_pumpParticles_Export_v2!$A$2:$DY$234,MATCH("Ti_"&amp;LEFT(Sheet1!$J317,3),ANT_pumpParticles_Export_v2!$A$1:$DY$1,0)),""),"")</f>
        <v>5.546439100456646E-2</v>
      </c>
      <c r="AH317">
        <f>IF(AH$1&lt;&gt;"",IFERROR(VLOOKUP($A317,ANT_pumpParticles_Export_v2!$A$2:$DY$234,MATCH(AH$1&amp;"_"&amp;LEFT(Sheet1!$J317,3),ANT_pumpParticles_Export_v2!$A$1:$DY$1,0))/VLOOKUP($A317,ANT_pumpParticles_Export_v2!$A$2:$DY$234,MATCH("Ti_"&amp;LEFT(Sheet1!$J317,3),ANT_pumpParticles_Export_v2!$A$1:$DY$1,0)),""),"")</f>
        <v>2.2826464802662904E-4</v>
      </c>
      <c r="AI317">
        <f>IF(AI$1&lt;&gt;"",IFERROR(VLOOKUP($A317,ANT_pumpParticles_Export_v2!$A$2:$DY$234,MATCH(AI$1&amp;"_"&amp;LEFT(Sheet1!$J317,3),ANT_pumpParticles_Export_v2!$A$1:$DY$1,0))/VLOOKUP($A317,ANT_pumpParticles_Export_v2!$A$2:$DY$234,MATCH("Ti_"&amp;LEFT(Sheet1!$J317,3),ANT_pumpParticles_Export_v2!$A$1:$DY$1,0)),""),"")</f>
        <v>5.4617995855182011E-2</v>
      </c>
      <c r="AJ317">
        <f>IF(AJ$1&lt;&gt;"",IFERROR(VLOOKUP($A317,ANT_pumpParticles_Export_v2!$A$2:$DY$234,MATCH(AJ$1&amp;"_"&amp;LEFT(Sheet1!$J317,3),ANT_pumpParticles_Export_v2!$A$1:$DY$1,0))/VLOOKUP($A317,ANT_pumpParticles_Export_v2!$A$2:$DY$234,MATCH("Ti_"&amp;LEFT(Sheet1!$J317,3),ANT_pumpParticles_Export_v2!$A$1:$DY$1,0)),""),"")</f>
        <v>1.6564932447428427E-3</v>
      </c>
      <c r="AM317">
        <f>IF(AM$1&lt;&gt;"",IFERROR(VLOOKUP($A317,ANT_pumpParticles_Export_v2!$A$2:$DY$234,MATCH(AM$1&amp;"_"&amp;LEFT(Sheet1!$J317,3),ANT_pumpParticles_Export_v2!$A$1:$DY$1,0))/VLOOKUP($A317,ANT_pumpParticles_Export_v2!$A$2:$DY$234,MATCH("Ti_"&amp;LEFT(Sheet1!$J317,3),ANT_pumpParticles_Export_v2!$A$1:$DY$1,0)),""),"")</f>
        <v>6.1373948034947941E-3</v>
      </c>
      <c r="AN317">
        <f>IF(AN$1&lt;&gt;"",IFERROR(VLOOKUP($A317,ANT_pumpParticles_Export_v2!$A$2:$DY$234,MATCH(AN$1&amp;"_"&amp;LEFT(Sheet1!$J317,3),ANT_pumpParticles_Export_v2!$A$1:$DY$1,0))/VLOOKUP($A317,ANT_pumpParticles_Export_v2!$A$2:$DY$234,MATCH("Ti_"&amp;LEFT(Sheet1!$J317,3),ANT_pumpParticles_Export_v2!$A$1:$DY$1,0)),""),"")</f>
        <v>1.9301349781224093E-3</v>
      </c>
      <c r="AP317">
        <f>IF(AP$1&lt;&gt;"",IFERROR(VLOOKUP($A317,ANT_pumpParticles_Export_v2!$A$2:$DY$234,MATCH(AP$1&amp;"_"&amp;LEFT(Sheet1!$J317,3),ANT_pumpParticles_Export_v2!$A$1:$DY$1,0))/VLOOKUP($A317,ANT_pumpParticles_Export_v2!$A$2:$DY$234,MATCH("Ti_"&amp;LEFT(Sheet1!$J317,3),ANT_pumpParticles_Export_v2!$A$1:$DY$1,0)),""),"")</f>
        <v>2.0458437097856399E-3</v>
      </c>
      <c r="AQ317">
        <f>IF(AQ$1&lt;&gt;"",IFERROR(VLOOKUP($A317,ANT_pumpParticles_Export_v2!$A$2:$DY$234,MATCH(AQ$1&amp;"_"&amp;LEFT(Sheet1!$J317,3),ANT_pumpParticles_Export_v2!$A$1:$DY$1,0))/VLOOKUP($A317,ANT_pumpParticles_Export_v2!$A$2:$DY$234,MATCH("Ti_"&amp;LEFT(Sheet1!$J317,3),ANT_pumpParticles_Export_v2!$A$1:$DY$1,0)),""),"")</f>
        <v>2.2360973226381946E-3</v>
      </c>
      <c r="AS317">
        <f>IF(AS$1&lt;&gt;"",IFERROR(VLOOKUP($A317,ANT_pumpParticles_Export_v2!$A$2:$DY$234,MATCH(AS$1&amp;"_"&amp;LEFT(Sheet1!$J317,3),ANT_pumpParticles_Export_v2!$A$1:$DY$1,0))/VLOOKUP($A317,ANT_pumpParticles_Export_v2!$A$2:$DY$234,MATCH("Ti_"&amp;LEFT(Sheet1!$J317,3),ANT_pumpParticles_Export_v2!$A$1:$DY$1,0)),""),"")</f>
        <v>6.8513644714831651E-5</v>
      </c>
      <c r="AT317">
        <f>IF(AT$1&lt;&gt;"",IFERROR(VLOOKUP($A317,ANT_pumpParticles_Export_v2!$A$2:$DY$234,MATCH(AT$1&amp;"_"&amp;LEFT(Sheet1!$J317,3),ANT_pumpParticles_Export_v2!$A$1:$DY$1,0))/VLOOKUP($A317,ANT_pumpParticles_Export_v2!$A$2:$DY$234,MATCH("Ti_"&amp;LEFT(Sheet1!$J317,3),ANT_pumpParticles_Export_v2!$A$1:$DY$1,0)),""),"")</f>
        <v>3.7957028584882559E-4</v>
      </c>
      <c r="AU317">
        <f>IF(AU$1&lt;&gt;"",IFERROR(VLOOKUP($A317,ANT_pumpParticles_Export_v2!$A$2:$DY$234,MATCH(AU$1&amp;"_"&amp;LEFT(Sheet1!$J317,3),ANT_pumpParticles_Export_v2!$A$1:$DY$1,0))/VLOOKUP($A317,ANT_pumpParticles_Export_v2!$A$2:$DY$234,MATCH("Ti_"&amp;LEFT(Sheet1!$J317,3),ANT_pumpParticles_Export_v2!$A$1:$DY$1,0)),""),"")</f>
        <v>3.0603629715815592E-3</v>
      </c>
      <c r="AV317">
        <f>IF(AV$1&lt;&gt;"",IFERROR(VLOOKUP($A317,ANT_pumpParticles_Export_v2!$A$2:$DY$234,MATCH(AV$1&amp;"_"&amp;LEFT(Sheet1!$J317,3),ANT_pumpParticles_Export_v2!$A$1:$DY$1,0))/VLOOKUP($A317,ANT_pumpParticles_Export_v2!$A$2:$DY$234,MATCH("Ti_"&amp;LEFT(Sheet1!$J317,3),ANT_pumpParticles_Export_v2!$A$1:$DY$1,0)),""),"")</f>
        <v>3.2018218491953462E-4</v>
      </c>
      <c r="AW317">
        <f>IF(AW$1&lt;&gt;"",IFERROR(VLOOKUP($A317,ANT_pumpParticles_Export_v2!$A$2:$DY$234,MATCH(AW$1&amp;"_"&amp;LEFT(Sheet1!$J317,3),ANT_pumpParticles_Export_v2!$A$1:$DY$1,0))/VLOOKUP($A317,ANT_pumpParticles_Export_v2!$A$2:$DY$234,MATCH("Ti_"&amp;LEFT(Sheet1!$J317,3),ANT_pumpParticles_Export_v2!$A$1:$DY$1,0)),""),"")</f>
        <v>8.1477814577216178E-5</v>
      </c>
      <c r="AX317">
        <f>IF(AX$1&lt;&gt;"",IFERROR(VLOOKUP($A317,ANT_pumpParticles_Export_v2!$A$2:$DY$234,MATCH(AX$1&amp;"_"&amp;LEFT(Sheet1!$J317,3),ANT_pumpParticles_Export_v2!$A$1:$DY$1,0))/VLOOKUP($A317,ANT_pumpParticles_Export_v2!$A$2:$DY$234,MATCH("Ti_"&amp;LEFT(Sheet1!$J317,3),ANT_pumpParticles_Export_v2!$A$1:$DY$1,0)),""),"")</f>
        <v>3.5335970527827429E-5</v>
      </c>
      <c r="AY317">
        <f>IF(AY$1&lt;&gt;"",IFERROR(VLOOKUP($A317,ANT_pumpParticles_Export_v2!$A$2:$DY$234,MATCH(AY$1&amp;"_"&amp;LEFT(Sheet1!$J317,3),ANT_pumpParticles_Export_v2!$A$1:$DY$1,0))/VLOOKUP($A317,ANT_pumpParticles_Export_v2!$A$2:$DY$234,MATCH("Ti_"&amp;LEFT(Sheet1!$J317,3),ANT_pumpParticles_Export_v2!$A$1:$DY$1,0)),""),"")</f>
        <v>1.9195179406285572E-4</v>
      </c>
      <c r="AZ317">
        <f>IF(AZ$1&lt;&gt;"",IFERROR(VLOOKUP($A317,ANT_pumpParticles_Export_v2!$A$2:$DY$234,MATCH(AZ$1&amp;"_"&amp;LEFT(Sheet1!$J317,3),ANT_pumpParticles_Export_v2!$A$1:$DY$1,0))/VLOOKUP($A317,ANT_pumpParticles_Export_v2!$A$2:$DY$234,MATCH("Ti_"&amp;LEFT(Sheet1!$J317,3),ANT_pumpParticles_Export_v2!$A$1:$DY$1,0)),""),"")</f>
        <v>4.5023749224799096E-5</v>
      </c>
      <c r="BB317">
        <f>IF(BB$1&lt;&gt;"",IFERROR(VLOOKUP($A317,ANT_pumpParticles_Export_v2!$A$2:$DY$234,MATCH(BB$1&amp;"_"&amp;LEFT(Sheet1!$J317,3),ANT_pumpParticles_Export_v2!$A$1:$DY$1,0))/VLOOKUP($A317,ANT_pumpParticles_Export_v2!$A$2:$DY$234,MATCH("Ti_"&amp;LEFT(Sheet1!$J317,3),ANT_pumpParticles_Export_v2!$A$1:$DY$1,0)),""),"")</f>
        <v>1.9599265253848779E-4</v>
      </c>
      <c r="BD317">
        <f>IF(BD$1&lt;&gt;"",IFERROR(VLOOKUP($A317,ANT_pumpParticles_Export_v2!$A$2:$DY$234,MATCH(BD$1&amp;"_"&amp;LEFT(Sheet1!$J317,3),ANT_pumpParticles_Export_v2!$A$1:$DY$1,0))/VLOOKUP($A317,ANT_pumpParticles_Export_v2!$A$2:$DY$234,MATCH("Ti_"&amp;LEFT(Sheet1!$J317,3),ANT_pumpParticles_Export_v2!$A$1:$DY$1,0)),""),"")</f>
        <v>8.1751849276730536E-5</v>
      </c>
    </row>
    <row r="318" spans="1:56" x14ac:dyDescent="0.3">
      <c r="A318">
        <v>19555</v>
      </c>
      <c r="B318" t="s">
        <v>142</v>
      </c>
      <c r="C318">
        <v>11</v>
      </c>
      <c r="D318" t="s">
        <v>130</v>
      </c>
      <c r="E318">
        <v>-34</v>
      </c>
      <c r="F318">
        <v>-73.751199999999997</v>
      </c>
      <c r="G318">
        <v>-114.0017</v>
      </c>
      <c r="H318">
        <v>49.562600000000003</v>
      </c>
      <c r="I318">
        <v>493</v>
      </c>
      <c r="J318" t="s">
        <v>164</v>
      </c>
      <c r="L318">
        <f>IF(L$1&lt;&gt;"",IFERROR(VLOOKUP($A318,ANT_pumpParticles_Export_v2!$A$2:$DY$234,MATCH(L$1&amp;"_"&amp;LEFT(Sheet1!$J318,3),ANT_pumpParticles_Export_v2!$A$1:$DY$1,0))/VLOOKUP($A318,ANT_pumpParticles_Export_v2!$A$2:$DY$234,MATCH("Ti_"&amp;LEFT(Sheet1!$J318,3),ANT_pumpParticles_Export_v2!$A$1:$DY$1,0)),""),"")</f>
        <v>15.301281526145065</v>
      </c>
      <c r="O318">
        <f>IF(O$1&lt;&gt;"",IFERROR(VLOOKUP($A318,ANT_pumpParticles_Export_v2!$A$2:$DY$234,MATCH(O$1&amp;"_"&amp;LEFT(Sheet1!$J318,3),ANT_pumpParticles_Export_v2!$A$1:$DY$1,0))/VLOOKUP($A318,ANT_pumpParticles_Export_v2!$A$2:$DY$234,MATCH("Ti_"&amp;LEFT(Sheet1!$J318,3),ANT_pumpParticles_Export_v2!$A$1:$DY$1,0)),""),"")</f>
        <v>6.7703818996343541</v>
      </c>
      <c r="P318">
        <f>IF(P$1&lt;&gt;"",IFERROR(VLOOKUP($A318,ANT_pumpParticles_Export_v2!$A$2:$DY$234,MATCH(P$1&amp;"_"&amp;LEFT(Sheet1!$J318,3),ANT_pumpParticles_Export_v2!$A$1:$DY$1,0))/VLOOKUP($A318,ANT_pumpParticles_Export_v2!$A$2:$DY$234,MATCH("Ti_"&amp;LEFT(Sheet1!$J318,3),ANT_pumpParticles_Export_v2!$A$1:$DY$1,0)),""),"")</f>
        <v>6.7703818996343541</v>
      </c>
      <c r="S318">
        <f>IF(S$1&lt;&gt;"",IFERROR(VLOOKUP($A318,ANT_pumpParticles_Export_v2!$A$2:$DY$234,MATCH(S$1&amp;"_"&amp;LEFT(Sheet1!$J318,3),ANT_pumpParticles_Export_v2!$A$1:$DY$1,0))/VLOOKUP($A318,ANT_pumpParticles_Export_v2!$A$2:$DY$234,MATCH("Ti_"&amp;LEFT(Sheet1!$J318,3),ANT_pumpParticles_Export_v2!$A$1:$DY$1,0)),""),"")</f>
        <v>1.4943954612136812E-2</v>
      </c>
      <c r="U318">
        <f>IF(U$1&lt;&gt;"",IFERROR(VLOOKUP($A318,ANT_pumpParticles_Export_v2!$A$2:$DY$234,MATCH(U$1&amp;"_"&amp;LEFT(Sheet1!$J318,3),ANT_pumpParticles_Export_v2!$A$1:$DY$1,0))/VLOOKUP($A318,ANT_pumpParticles_Export_v2!$A$2:$DY$234,MATCH("Ti_"&amp;LEFT(Sheet1!$J318,3),ANT_pumpParticles_Export_v2!$A$1:$DY$1,0)),""),"")</f>
        <v>0.28792920843507591</v>
      </c>
      <c r="W318">
        <f>IF(W$1&lt;&gt;"",IFERROR(VLOOKUP($A318,ANT_pumpParticles_Export_v2!$A$2:$DY$234,MATCH(W$1&amp;"_"&amp;LEFT(Sheet1!$J318,3),ANT_pumpParticles_Export_v2!$A$1:$DY$1,0))/VLOOKUP($A318,ANT_pumpParticles_Export_v2!$A$2:$DY$234,MATCH("Ti_"&amp;LEFT(Sheet1!$J318,3),ANT_pumpParticles_Export_v2!$A$1:$DY$1,0)),""),"")</f>
        <v>1.6546764384490346E-3</v>
      </c>
      <c r="Y318">
        <f>IF(Y$1&lt;&gt;"",IFERROR(VLOOKUP($A318,ANT_pumpParticles_Export_v2!$A$2:$DY$234,MATCH(Y$1&amp;"_"&amp;LEFT(Sheet1!$J318,3),ANT_pumpParticles_Export_v2!$A$1:$DY$1,0))/VLOOKUP($A318,ANT_pumpParticles_Export_v2!$A$2:$DY$234,MATCH("Ti_"&amp;LEFT(Sheet1!$J318,3),ANT_pumpParticles_Export_v2!$A$1:$DY$1,0)),""),"")</f>
        <v>2.2132107086100659E-2</v>
      </c>
      <c r="Z318">
        <f>IF(Z$1&lt;&gt;"",IFERROR(VLOOKUP($A318,ANT_pumpParticles_Export_v2!$A$2:$DY$234,MATCH(Z$1&amp;"_"&amp;LEFT(Sheet1!$J318,3),ANT_pumpParticles_Export_v2!$A$1:$DY$1,0))/VLOOKUP($A318,ANT_pumpParticles_Export_v2!$A$2:$DY$234,MATCH("Ti_"&amp;LEFT(Sheet1!$J318,3),ANT_pumpParticles_Export_v2!$A$1:$DY$1,0)),""),"")</f>
        <v>6.0297131346066703E-3</v>
      </c>
      <c r="AA318">
        <f>IF(AA$1&lt;&gt;"",IFERROR(VLOOKUP($A318,ANT_pumpParticles_Export_v2!$A$2:$DY$234,MATCH(AA$1&amp;"_"&amp;LEFT(Sheet1!$J318,3),ANT_pumpParticles_Export_v2!$A$1:$DY$1,0))/VLOOKUP($A318,ANT_pumpParticles_Export_v2!$A$2:$DY$234,MATCH("Ti_"&amp;LEFT(Sheet1!$J318,3),ANT_pumpParticles_Export_v2!$A$1:$DY$1,0)),""),"")</f>
        <v>2.5963439874694339E-2</v>
      </c>
      <c r="AB318">
        <f>IF(AB$1&lt;&gt;"",IFERROR(VLOOKUP($A318,ANT_pumpParticles_Export_v2!$A$2:$DY$234,MATCH(AB$1&amp;"_"&amp;LEFT(Sheet1!$J318,3),ANT_pumpParticles_Export_v2!$A$1:$DY$1,0))/VLOOKUP($A318,ANT_pumpParticles_Export_v2!$A$2:$DY$234,MATCH("Ti_"&amp;LEFT(Sheet1!$J318,3),ANT_pumpParticles_Export_v2!$A$1:$DY$1,0)),""),"")</f>
        <v>1.8135266480580866E-3</v>
      </c>
      <c r="AC318">
        <f>IF(AC$1&lt;&gt;"",IFERROR(VLOOKUP($A318,ANT_pumpParticles_Export_v2!$A$2:$DY$234,MATCH(AC$1&amp;"_"&amp;LEFT(Sheet1!$J318,3),ANT_pumpParticles_Export_v2!$A$1:$DY$1,0))/VLOOKUP($A318,ANT_pumpParticles_Export_v2!$A$2:$DY$234,MATCH("Ti_"&amp;LEFT(Sheet1!$J318,3),ANT_pumpParticles_Export_v2!$A$1:$DY$1,0)),""),"")</f>
        <v>3.839704875148385E-2</v>
      </c>
      <c r="AE318">
        <f>IF(AE$1&lt;&gt;"",IFERROR(VLOOKUP($A318,ANT_pumpParticles_Export_v2!$A$2:$DY$234,MATCH(AE$1&amp;"_"&amp;LEFT(Sheet1!$J318,3),ANT_pumpParticles_Export_v2!$A$1:$DY$1,0))/VLOOKUP($A318,ANT_pumpParticles_Export_v2!$A$2:$DY$234,MATCH("Ti_"&amp;LEFT(Sheet1!$J318,3),ANT_pumpParticles_Export_v2!$A$1:$DY$1,0)),""),"")</f>
        <v>8.8527615858476315E-3</v>
      </c>
      <c r="AF318" t="str">
        <f>IF(AF$1&lt;&gt;"",IFERROR(VLOOKUP($A318,ANT_pumpParticles_Export_v2!$A$2:$DY$234,MATCH(AF$1&amp;"_"&amp;LEFT(Sheet1!$J318,3),ANT_pumpParticles_Export_v2!$A$1:$DY$1,0))/VLOOKUP($A318,ANT_pumpParticles_Export_v2!$A$2:$DY$234,MATCH("Ti_"&amp;LEFT(Sheet1!$J318,3),ANT_pumpParticles_Export_v2!$A$1:$DY$1,0)),""),"")</f>
        <v/>
      </c>
      <c r="AG318">
        <f>IF(AG$1&lt;&gt;"",IFERROR(VLOOKUP($A318,ANT_pumpParticles_Export_v2!$A$2:$DY$234,MATCH(AG$1&amp;"_"&amp;LEFT(Sheet1!$J318,3),ANT_pumpParticles_Export_v2!$A$1:$DY$1,0))/VLOOKUP($A318,ANT_pumpParticles_Export_v2!$A$2:$DY$234,MATCH("Ti_"&amp;LEFT(Sheet1!$J318,3),ANT_pumpParticles_Export_v2!$A$1:$DY$1,0)),""),"")</f>
        <v>3.7807544368477705E-2</v>
      </c>
      <c r="AH318">
        <f>IF(AH$1&lt;&gt;"",IFERROR(VLOOKUP($A318,ANT_pumpParticles_Export_v2!$A$2:$DY$234,MATCH(AH$1&amp;"_"&amp;LEFT(Sheet1!$J318,3),ANT_pumpParticles_Export_v2!$A$1:$DY$1,0))/VLOOKUP($A318,ANT_pumpParticles_Export_v2!$A$2:$DY$234,MATCH("Ti_"&amp;LEFT(Sheet1!$J318,3),ANT_pumpParticles_Export_v2!$A$1:$DY$1,0)),""),"")</f>
        <v>2.5379468185515876E-4</v>
      </c>
      <c r="AI318">
        <f>IF(AI$1&lt;&gt;"",IFERROR(VLOOKUP($A318,ANT_pumpParticles_Export_v2!$A$2:$DY$234,MATCH(AI$1&amp;"_"&amp;LEFT(Sheet1!$J318,3),ANT_pumpParticles_Export_v2!$A$1:$DY$1,0))/VLOOKUP($A318,ANT_pumpParticles_Export_v2!$A$2:$DY$234,MATCH("Ti_"&amp;LEFT(Sheet1!$J318,3),ANT_pumpParticles_Export_v2!$A$1:$DY$1,0)),""),"")</f>
        <v>3.717120767879336E-2</v>
      </c>
      <c r="AJ318">
        <f>IF(AJ$1&lt;&gt;"",IFERROR(VLOOKUP($A318,ANT_pumpParticles_Export_v2!$A$2:$DY$234,MATCH(AJ$1&amp;"_"&amp;LEFT(Sheet1!$J318,3),ANT_pumpParticles_Export_v2!$A$1:$DY$1,0))/VLOOKUP($A318,ANT_pumpParticles_Export_v2!$A$2:$DY$234,MATCH("Ti_"&amp;LEFT(Sheet1!$J318,3),ANT_pumpParticles_Export_v2!$A$1:$DY$1,0)),""),"")</f>
        <v>1.4120224903259122E-3</v>
      </c>
      <c r="AM318">
        <f>IF(AM$1&lt;&gt;"",IFERROR(VLOOKUP($A318,ANT_pumpParticles_Export_v2!$A$2:$DY$234,MATCH(AM$1&amp;"_"&amp;LEFT(Sheet1!$J318,3),ANT_pumpParticles_Export_v2!$A$1:$DY$1,0))/VLOOKUP($A318,ANT_pumpParticles_Export_v2!$A$2:$DY$234,MATCH("Ti_"&amp;LEFT(Sheet1!$J318,3),ANT_pumpParticles_Export_v2!$A$1:$DY$1,0)),""),"")</f>
        <v>5.659575011370605E-3</v>
      </c>
      <c r="AN318">
        <f>IF(AN$1&lt;&gt;"",IFERROR(VLOOKUP($A318,ANT_pumpParticles_Export_v2!$A$2:$DY$234,MATCH(AN$1&amp;"_"&amp;LEFT(Sheet1!$J318,3),ANT_pumpParticles_Export_v2!$A$1:$DY$1,0))/VLOOKUP($A318,ANT_pumpParticles_Export_v2!$A$2:$DY$234,MATCH("Ti_"&amp;LEFT(Sheet1!$J318,3),ANT_pumpParticles_Export_v2!$A$1:$DY$1,0)),""),"")</f>
        <v>1.9493758657911564E-3</v>
      </c>
      <c r="AP318">
        <f>IF(AP$1&lt;&gt;"",IFERROR(VLOOKUP($A318,ANT_pumpParticles_Export_v2!$A$2:$DY$234,MATCH(AP$1&amp;"_"&amp;LEFT(Sheet1!$J318,3),ANT_pumpParticles_Export_v2!$A$1:$DY$1,0))/VLOOKUP($A318,ANT_pumpParticles_Export_v2!$A$2:$DY$234,MATCH("Ti_"&amp;LEFT(Sheet1!$J318,3),ANT_pumpParticles_Export_v2!$A$1:$DY$1,0)),""),"")</f>
        <v>2.0711617654469278E-3</v>
      </c>
      <c r="AQ318">
        <f>IF(AQ$1&lt;&gt;"",IFERROR(VLOOKUP($A318,ANT_pumpParticles_Export_v2!$A$2:$DY$234,MATCH(AQ$1&amp;"_"&amp;LEFT(Sheet1!$J318,3),ANT_pumpParticles_Export_v2!$A$1:$DY$1,0))/VLOOKUP($A318,ANT_pumpParticles_Export_v2!$A$2:$DY$234,MATCH("Ti_"&amp;LEFT(Sheet1!$J318,3),ANT_pumpParticles_Export_v2!$A$1:$DY$1,0)),""),"")</f>
        <v>2.1191536165294971E-3</v>
      </c>
      <c r="AS318">
        <f>IF(AS$1&lt;&gt;"",IFERROR(VLOOKUP($A318,ANT_pumpParticles_Export_v2!$A$2:$DY$234,MATCH(AS$1&amp;"_"&amp;LEFT(Sheet1!$J318,3),ANT_pumpParticles_Export_v2!$A$1:$DY$1,0))/VLOOKUP($A318,ANT_pumpParticles_Export_v2!$A$2:$DY$234,MATCH("Ti_"&amp;LEFT(Sheet1!$J318,3),ANT_pumpParticles_Export_v2!$A$1:$DY$1,0)),""),"")</f>
        <v>6.7021490318099782E-5</v>
      </c>
      <c r="AT318">
        <f>IF(AT$1&lt;&gt;"",IFERROR(VLOOKUP($A318,ANT_pumpParticles_Export_v2!$A$2:$DY$234,MATCH(AT$1&amp;"_"&amp;LEFT(Sheet1!$J318,3),ANT_pumpParticles_Export_v2!$A$1:$DY$1,0))/VLOOKUP($A318,ANT_pumpParticles_Export_v2!$A$2:$DY$234,MATCH("Ti_"&amp;LEFT(Sheet1!$J318,3),ANT_pumpParticles_Export_v2!$A$1:$DY$1,0)),""),"")</f>
        <v>3.9155004255559029E-4</v>
      </c>
      <c r="AU318">
        <f>IF(AU$1&lt;&gt;"",IFERROR(VLOOKUP($A318,ANT_pumpParticles_Export_v2!$A$2:$DY$234,MATCH(AU$1&amp;"_"&amp;LEFT(Sheet1!$J318,3),ANT_pumpParticles_Export_v2!$A$1:$DY$1,0))/VLOOKUP($A318,ANT_pumpParticles_Export_v2!$A$2:$DY$234,MATCH("Ti_"&amp;LEFT(Sheet1!$J318,3),ANT_pumpParticles_Export_v2!$A$1:$DY$1,0)),""),"")</f>
        <v>3.2077074445875159E-3</v>
      </c>
      <c r="AV318">
        <f>IF(AV$1&lt;&gt;"",IFERROR(VLOOKUP($A318,ANT_pumpParticles_Export_v2!$A$2:$DY$234,MATCH(AV$1&amp;"_"&amp;LEFT(Sheet1!$J318,3),ANT_pumpParticles_Export_v2!$A$1:$DY$1,0))/VLOOKUP($A318,ANT_pumpParticles_Export_v2!$A$2:$DY$234,MATCH("Ti_"&amp;LEFT(Sheet1!$J318,3),ANT_pumpParticles_Export_v2!$A$1:$DY$1,0)),""),"")</f>
        <v>3.4518208165415466E-4</v>
      </c>
      <c r="AW318">
        <f>IF(AW$1&lt;&gt;"",IFERROR(VLOOKUP($A318,ANT_pumpParticles_Export_v2!$A$2:$DY$234,MATCH(AW$1&amp;"_"&amp;LEFT(Sheet1!$J318,3),ANT_pumpParticles_Export_v2!$A$1:$DY$1,0))/VLOOKUP($A318,ANT_pumpParticles_Export_v2!$A$2:$DY$234,MATCH("Ti_"&amp;LEFT(Sheet1!$J318,3),ANT_pumpParticles_Export_v2!$A$1:$DY$1,0)),""),"")</f>
        <v>8.2295720372157959E-5</v>
      </c>
      <c r="AX318">
        <f>IF(AX$1&lt;&gt;"",IFERROR(VLOOKUP($A318,ANT_pumpParticles_Export_v2!$A$2:$DY$234,MATCH(AX$1&amp;"_"&amp;LEFT(Sheet1!$J318,3),ANT_pumpParticles_Export_v2!$A$1:$DY$1,0))/VLOOKUP($A318,ANT_pumpParticles_Export_v2!$A$2:$DY$234,MATCH("Ti_"&amp;LEFT(Sheet1!$J318,3),ANT_pumpParticles_Export_v2!$A$1:$DY$1,0)),""),"")</f>
        <v>3.9841781030988758E-5</v>
      </c>
      <c r="AY318">
        <f>IF(AY$1&lt;&gt;"",IFERROR(VLOOKUP($A318,ANT_pumpParticles_Export_v2!$A$2:$DY$234,MATCH(AY$1&amp;"_"&amp;LEFT(Sheet1!$J318,3),ANT_pumpParticles_Export_v2!$A$1:$DY$1,0))/VLOOKUP($A318,ANT_pumpParticles_Export_v2!$A$2:$DY$234,MATCH("Ti_"&amp;LEFT(Sheet1!$J318,3),ANT_pumpParticles_Export_v2!$A$1:$DY$1,0)),""),"")</f>
        <v>2.2116083622387384E-4</v>
      </c>
      <c r="AZ318">
        <f>IF(AZ$1&lt;&gt;"",IFERROR(VLOOKUP($A318,ANT_pumpParticles_Export_v2!$A$2:$DY$234,MATCH(AZ$1&amp;"_"&amp;LEFT(Sheet1!$J318,3),ANT_pumpParticles_Export_v2!$A$1:$DY$1,0))/VLOOKUP($A318,ANT_pumpParticles_Export_v2!$A$2:$DY$234,MATCH("Ti_"&amp;LEFT(Sheet1!$J318,3),ANT_pumpParticles_Export_v2!$A$1:$DY$1,0)),""),"")</f>
        <v>4.2647928229005778E-5</v>
      </c>
      <c r="BB318">
        <f>IF(BB$1&lt;&gt;"",IFERROR(VLOOKUP($A318,ANT_pumpParticles_Export_v2!$A$2:$DY$234,MATCH(BB$1&amp;"_"&amp;LEFT(Sheet1!$J318,3),ANT_pumpParticles_Export_v2!$A$1:$DY$1,0))/VLOOKUP($A318,ANT_pumpParticles_Export_v2!$A$2:$DY$234,MATCH("Ti_"&amp;LEFT(Sheet1!$J318,3),ANT_pumpParticles_Export_v2!$A$1:$DY$1,0)),""),"")</f>
        <v>2.0320902976001803E-4</v>
      </c>
      <c r="BD318">
        <f>IF(BD$1&lt;&gt;"",IFERROR(VLOOKUP($A318,ANT_pumpParticles_Export_v2!$A$2:$DY$234,MATCH(BD$1&amp;"_"&amp;LEFT(Sheet1!$J318,3),ANT_pumpParticles_Export_v2!$A$1:$DY$1,0))/VLOOKUP($A318,ANT_pumpParticles_Export_v2!$A$2:$DY$234,MATCH("Ti_"&amp;LEFT(Sheet1!$J318,3),ANT_pumpParticles_Export_v2!$A$1:$DY$1,0)),""),"")</f>
        <v>9.2471684013137665E-5</v>
      </c>
    </row>
    <row r="319" spans="1:56" x14ac:dyDescent="0.3">
      <c r="A319">
        <v>19611</v>
      </c>
      <c r="B319" t="s">
        <v>143</v>
      </c>
      <c r="C319">
        <v>12</v>
      </c>
      <c r="D319" t="s">
        <v>130</v>
      </c>
      <c r="E319">
        <v>-450</v>
      </c>
      <c r="F319">
        <v>-74.090599999999995</v>
      </c>
      <c r="G319">
        <v>-110.2727</v>
      </c>
      <c r="H319">
        <v>25.676200000000001</v>
      </c>
      <c r="I319">
        <v>10</v>
      </c>
      <c r="J319" t="s">
        <v>164</v>
      </c>
      <c r="L319">
        <f>IF(L$1&lt;&gt;"",IFERROR(VLOOKUP($A319,ANT_pumpParticles_Export_v2!$A$2:$DY$234,MATCH(L$1&amp;"_"&amp;LEFT(Sheet1!$J319,3),ANT_pumpParticles_Export_v2!$A$1:$DY$1,0))/VLOOKUP($A319,ANT_pumpParticles_Export_v2!$A$2:$DY$234,MATCH("Ti_"&amp;LEFT(Sheet1!$J319,3),ANT_pumpParticles_Export_v2!$A$1:$DY$1,0)),""),"")</f>
        <v>13.309459274691715</v>
      </c>
      <c r="O319">
        <f>IF(O$1&lt;&gt;"",IFERROR(VLOOKUP($A319,ANT_pumpParticles_Export_v2!$A$2:$DY$234,MATCH(O$1&amp;"_"&amp;LEFT(Sheet1!$J319,3),ANT_pumpParticles_Export_v2!$A$1:$DY$1,0))/VLOOKUP($A319,ANT_pumpParticles_Export_v2!$A$2:$DY$234,MATCH("Ti_"&amp;LEFT(Sheet1!$J319,3),ANT_pumpParticles_Export_v2!$A$1:$DY$1,0)),""),"")</f>
        <v>6.545763840440582</v>
      </c>
      <c r="P319">
        <f>IF(P$1&lt;&gt;"",IFERROR(VLOOKUP($A319,ANT_pumpParticles_Export_v2!$A$2:$DY$234,MATCH(P$1&amp;"_"&amp;LEFT(Sheet1!$J319,3),ANT_pumpParticles_Export_v2!$A$1:$DY$1,0))/VLOOKUP($A319,ANT_pumpParticles_Export_v2!$A$2:$DY$234,MATCH("Ti_"&amp;LEFT(Sheet1!$J319,3),ANT_pumpParticles_Export_v2!$A$1:$DY$1,0)),""),"")</f>
        <v>6.545763840440582</v>
      </c>
      <c r="S319">
        <f>IF(S$1&lt;&gt;"",IFERROR(VLOOKUP($A319,ANT_pumpParticles_Export_v2!$A$2:$DY$234,MATCH(S$1&amp;"_"&amp;LEFT(Sheet1!$J319,3),ANT_pumpParticles_Export_v2!$A$1:$DY$1,0))/VLOOKUP($A319,ANT_pumpParticles_Export_v2!$A$2:$DY$234,MATCH("Ti_"&amp;LEFT(Sheet1!$J319,3),ANT_pumpParticles_Export_v2!$A$1:$DY$1,0)),""),"")</f>
        <v>1.8926658490297742E-2</v>
      </c>
      <c r="U319">
        <f>IF(U$1&lt;&gt;"",IFERROR(VLOOKUP($A319,ANT_pumpParticles_Export_v2!$A$2:$DY$234,MATCH(U$1&amp;"_"&amp;LEFT(Sheet1!$J319,3),ANT_pumpParticles_Export_v2!$A$1:$DY$1,0))/VLOOKUP($A319,ANT_pumpParticles_Export_v2!$A$2:$DY$234,MATCH("Ti_"&amp;LEFT(Sheet1!$J319,3),ANT_pumpParticles_Export_v2!$A$1:$DY$1,0)),""),"")</f>
        <v>0.24536513195119916</v>
      </c>
      <c r="W319">
        <f>IF(W$1&lt;&gt;"",IFERROR(VLOOKUP($A319,ANT_pumpParticles_Export_v2!$A$2:$DY$234,MATCH(W$1&amp;"_"&amp;LEFT(Sheet1!$J319,3),ANT_pumpParticles_Export_v2!$A$1:$DY$1,0))/VLOOKUP($A319,ANT_pumpParticles_Export_v2!$A$2:$DY$234,MATCH("Ti_"&amp;LEFT(Sheet1!$J319,3),ANT_pumpParticles_Export_v2!$A$1:$DY$1,0)),""),"")</f>
        <v>1.1152208223067597E-3</v>
      </c>
      <c r="Y319">
        <f>IF(Y$1&lt;&gt;"",IFERROR(VLOOKUP($A319,ANT_pumpParticles_Export_v2!$A$2:$DY$234,MATCH(Y$1&amp;"_"&amp;LEFT(Sheet1!$J319,3),ANT_pumpParticles_Export_v2!$A$1:$DY$1,0))/VLOOKUP($A319,ANT_pumpParticles_Export_v2!$A$2:$DY$234,MATCH("Ti_"&amp;LEFT(Sheet1!$J319,3),ANT_pumpParticles_Export_v2!$A$1:$DY$1,0)),""),"")</f>
        <v>2.0623221424774803E-2</v>
      </c>
      <c r="Z319">
        <f>IF(Z$1&lt;&gt;"",IFERROR(VLOOKUP($A319,ANT_pumpParticles_Export_v2!$A$2:$DY$234,MATCH(Z$1&amp;"_"&amp;LEFT(Sheet1!$J319,3),ANT_pumpParticles_Export_v2!$A$1:$DY$1,0))/VLOOKUP($A319,ANT_pumpParticles_Export_v2!$A$2:$DY$234,MATCH("Ti_"&amp;LEFT(Sheet1!$J319,3),ANT_pumpParticles_Export_v2!$A$1:$DY$1,0)),""),"")</f>
        <v>8.8042952095458843E-3</v>
      </c>
      <c r="AA319">
        <f>IF(AA$1&lt;&gt;"",IFERROR(VLOOKUP($A319,ANT_pumpParticles_Export_v2!$A$2:$DY$234,MATCH(AA$1&amp;"_"&amp;LEFT(Sheet1!$J319,3),ANT_pumpParticles_Export_v2!$A$1:$DY$1,0))/VLOOKUP($A319,ANT_pumpParticles_Export_v2!$A$2:$DY$234,MATCH("Ti_"&amp;LEFT(Sheet1!$J319,3),ANT_pumpParticles_Export_v2!$A$1:$DY$1,0)),""),"")</f>
        <v>2.8974623704534522E-2</v>
      </c>
      <c r="AB319">
        <f>IF(AB$1&lt;&gt;"",IFERROR(VLOOKUP($A319,ANT_pumpParticles_Export_v2!$A$2:$DY$234,MATCH(AB$1&amp;"_"&amp;LEFT(Sheet1!$J319,3),ANT_pumpParticles_Export_v2!$A$1:$DY$1,0))/VLOOKUP($A319,ANT_pumpParticles_Export_v2!$A$2:$DY$234,MATCH("Ti_"&amp;LEFT(Sheet1!$J319,3),ANT_pumpParticles_Export_v2!$A$1:$DY$1,0)),""),"")</f>
        <v>1.9705270200092878E-3</v>
      </c>
      <c r="AC319">
        <f>IF(AC$1&lt;&gt;"",IFERROR(VLOOKUP($A319,ANT_pumpParticles_Export_v2!$A$2:$DY$234,MATCH(AC$1&amp;"_"&amp;LEFT(Sheet1!$J319,3),ANT_pumpParticles_Export_v2!$A$1:$DY$1,0))/VLOOKUP($A319,ANT_pumpParticles_Export_v2!$A$2:$DY$234,MATCH("Ti_"&amp;LEFT(Sheet1!$J319,3),ANT_pumpParticles_Export_v2!$A$1:$DY$1,0)),""),"")</f>
        <v>3.4890296393975569E-2</v>
      </c>
      <c r="AE319">
        <f>IF(AE$1&lt;&gt;"",IFERROR(VLOOKUP($A319,ANT_pumpParticles_Export_v2!$A$2:$DY$234,MATCH(AE$1&amp;"_"&amp;LEFT(Sheet1!$J319,3),ANT_pumpParticles_Export_v2!$A$1:$DY$1,0))/VLOOKUP($A319,ANT_pumpParticles_Export_v2!$A$2:$DY$234,MATCH("Ti_"&amp;LEFT(Sheet1!$J319,3),ANT_pumpParticles_Export_v2!$A$1:$DY$1,0)),""),"")</f>
        <v>1.2754167937379711E-2</v>
      </c>
      <c r="AF319" t="str">
        <f>IF(AF$1&lt;&gt;"",IFERROR(VLOOKUP($A319,ANT_pumpParticles_Export_v2!$A$2:$DY$234,MATCH(AF$1&amp;"_"&amp;LEFT(Sheet1!$J319,3),ANT_pumpParticles_Export_v2!$A$1:$DY$1,0))/VLOOKUP($A319,ANT_pumpParticles_Export_v2!$A$2:$DY$234,MATCH("Ti_"&amp;LEFT(Sheet1!$J319,3),ANT_pumpParticles_Export_v2!$A$1:$DY$1,0)),""),"")</f>
        <v/>
      </c>
      <c r="AG319">
        <f>IF(AG$1&lt;&gt;"",IFERROR(VLOOKUP($A319,ANT_pumpParticles_Export_v2!$A$2:$DY$234,MATCH(AG$1&amp;"_"&amp;LEFT(Sheet1!$J319,3),ANT_pumpParticles_Export_v2!$A$1:$DY$1,0))/VLOOKUP($A319,ANT_pumpParticles_Export_v2!$A$2:$DY$234,MATCH("Ti_"&amp;LEFT(Sheet1!$J319,3),ANT_pumpParticles_Export_v2!$A$1:$DY$1,0)),""),"")</f>
        <v>3.4414473850693149E-2</v>
      </c>
      <c r="AH319">
        <f>IF(AH$1&lt;&gt;"",IFERROR(VLOOKUP($A319,ANT_pumpParticles_Export_v2!$A$2:$DY$234,MATCH(AH$1&amp;"_"&amp;LEFT(Sheet1!$J319,3),ANT_pumpParticles_Export_v2!$A$1:$DY$1,0))/VLOOKUP($A319,ANT_pumpParticles_Export_v2!$A$2:$DY$234,MATCH("Ti_"&amp;LEFT(Sheet1!$J319,3),ANT_pumpParticles_Export_v2!$A$1:$DY$1,0)),""),"")</f>
        <v>3.2554609018383909E-4</v>
      </c>
      <c r="AI319">
        <f>IF(AI$1&lt;&gt;"",IFERROR(VLOOKUP($A319,ANT_pumpParticles_Export_v2!$A$2:$DY$234,MATCH(AI$1&amp;"_"&amp;LEFT(Sheet1!$J319,3),ANT_pumpParticles_Export_v2!$A$1:$DY$1,0))/VLOOKUP($A319,ANT_pumpParticles_Export_v2!$A$2:$DY$234,MATCH("Ti_"&amp;LEFT(Sheet1!$J319,3),ANT_pumpParticles_Export_v2!$A$1:$DY$1,0)),""),"")</f>
        <v>3.3832781135571977E-2</v>
      </c>
      <c r="AJ319">
        <f>IF(AJ$1&lt;&gt;"",IFERROR(VLOOKUP($A319,ANT_pumpParticles_Export_v2!$A$2:$DY$234,MATCH(AJ$1&amp;"_"&amp;LEFT(Sheet1!$J319,3),ANT_pumpParticles_Export_v2!$A$1:$DY$1,0))/VLOOKUP($A319,ANT_pumpParticles_Export_v2!$A$2:$DY$234,MATCH("Ti_"&amp;LEFT(Sheet1!$J319,3),ANT_pumpParticles_Export_v2!$A$1:$DY$1,0)),""),"")</f>
        <v>2.0416854596729643E-3</v>
      </c>
      <c r="AM319">
        <f>IF(AM$1&lt;&gt;"",IFERROR(VLOOKUP($A319,ANT_pumpParticles_Export_v2!$A$2:$DY$234,MATCH(AM$1&amp;"_"&amp;LEFT(Sheet1!$J319,3),ANT_pumpParticles_Export_v2!$A$1:$DY$1,0))/VLOOKUP($A319,ANT_pumpParticles_Export_v2!$A$2:$DY$234,MATCH("Ti_"&amp;LEFT(Sheet1!$J319,3),ANT_pumpParticles_Export_v2!$A$1:$DY$1,0)),""),"")</f>
        <v>6.9105557140836989E-3</v>
      </c>
      <c r="AN319">
        <f>IF(AN$1&lt;&gt;"",IFERROR(VLOOKUP($A319,ANT_pumpParticles_Export_v2!$A$2:$DY$234,MATCH(AN$1&amp;"_"&amp;LEFT(Sheet1!$J319,3),ANT_pumpParticles_Export_v2!$A$1:$DY$1,0))/VLOOKUP($A319,ANT_pumpParticles_Export_v2!$A$2:$DY$234,MATCH("Ti_"&amp;LEFT(Sheet1!$J319,3),ANT_pumpParticles_Export_v2!$A$1:$DY$1,0)),""),"")</f>
        <v>2.4577863624899322E-3</v>
      </c>
      <c r="AP319">
        <f>IF(AP$1&lt;&gt;"",IFERROR(VLOOKUP($A319,ANT_pumpParticles_Export_v2!$A$2:$DY$234,MATCH(AP$1&amp;"_"&amp;LEFT(Sheet1!$J319,3),ANT_pumpParticles_Export_v2!$A$1:$DY$1,0))/VLOOKUP($A319,ANT_pumpParticles_Export_v2!$A$2:$DY$234,MATCH("Ti_"&amp;LEFT(Sheet1!$J319,3),ANT_pumpParticles_Export_v2!$A$1:$DY$1,0)),""),"")</f>
        <v>2.5581387089000447E-3</v>
      </c>
      <c r="AQ319">
        <f>IF(AQ$1&lt;&gt;"",IFERROR(VLOOKUP($A319,ANT_pumpParticles_Export_v2!$A$2:$DY$234,MATCH(AQ$1&amp;"_"&amp;LEFT(Sheet1!$J319,3),ANT_pumpParticles_Export_v2!$A$1:$DY$1,0))/VLOOKUP($A319,ANT_pumpParticles_Export_v2!$A$2:$DY$234,MATCH("Ti_"&amp;LEFT(Sheet1!$J319,3),ANT_pumpParticles_Export_v2!$A$1:$DY$1,0)),""),"")</f>
        <v>2.7995253493040668E-3</v>
      </c>
      <c r="AS319">
        <f>IF(AS$1&lt;&gt;"",IFERROR(VLOOKUP($A319,ANT_pumpParticles_Export_v2!$A$2:$DY$234,MATCH(AS$1&amp;"_"&amp;LEFT(Sheet1!$J319,3),ANT_pumpParticles_Export_v2!$A$1:$DY$1,0))/VLOOKUP($A319,ANT_pumpParticles_Export_v2!$A$2:$DY$234,MATCH("Ti_"&amp;LEFT(Sheet1!$J319,3),ANT_pumpParticles_Export_v2!$A$1:$DY$1,0)),""),"")</f>
        <v>7.5010934742018748E-5</v>
      </c>
      <c r="AT319">
        <f>IF(AT$1&lt;&gt;"",IFERROR(VLOOKUP($A319,ANT_pumpParticles_Export_v2!$A$2:$DY$234,MATCH(AT$1&amp;"_"&amp;LEFT(Sheet1!$J319,3),ANT_pumpParticles_Export_v2!$A$1:$DY$1,0))/VLOOKUP($A319,ANT_pumpParticles_Export_v2!$A$2:$DY$234,MATCH("Ti_"&amp;LEFT(Sheet1!$J319,3),ANT_pumpParticles_Export_v2!$A$1:$DY$1,0)),""),"")</f>
        <v>4.7279172238572927E-4</v>
      </c>
      <c r="AU319">
        <f>IF(AU$1&lt;&gt;"",IFERROR(VLOOKUP($A319,ANT_pumpParticles_Export_v2!$A$2:$DY$234,MATCH(AU$1&amp;"_"&amp;LEFT(Sheet1!$J319,3),ANT_pumpParticles_Export_v2!$A$1:$DY$1,0))/VLOOKUP($A319,ANT_pumpParticles_Export_v2!$A$2:$DY$234,MATCH("Ti_"&amp;LEFT(Sheet1!$J319,3),ANT_pumpParticles_Export_v2!$A$1:$DY$1,0)),""),"")</f>
        <v>3.0464540893017206E-3</v>
      </c>
      <c r="AV319">
        <f>IF(AV$1&lt;&gt;"",IFERROR(VLOOKUP($A319,ANT_pumpParticles_Export_v2!$A$2:$DY$234,MATCH(AV$1&amp;"_"&amp;LEFT(Sheet1!$J319,3),ANT_pumpParticles_Export_v2!$A$1:$DY$1,0))/VLOOKUP($A319,ANT_pumpParticles_Export_v2!$A$2:$DY$234,MATCH("Ti_"&amp;LEFT(Sheet1!$J319,3),ANT_pumpParticles_Export_v2!$A$1:$DY$1,0)),""),"")</f>
        <v>4.0713719749546395E-4</v>
      </c>
      <c r="AW319">
        <f>IF(AW$1&lt;&gt;"",IFERROR(VLOOKUP($A319,ANT_pumpParticles_Export_v2!$A$2:$DY$234,MATCH(AW$1&amp;"_"&amp;LEFT(Sheet1!$J319,3),ANT_pumpParticles_Export_v2!$A$1:$DY$1,0))/VLOOKUP($A319,ANT_pumpParticles_Export_v2!$A$2:$DY$234,MATCH("Ti_"&amp;LEFT(Sheet1!$J319,3),ANT_pumpParticles_Export_v2!$A$1:$DY$1,0)),""),"")</f>
        <v>9.1032304827516736E-5</v>
      </c>
      <c r="AX319">
        <f>IF(AX$1&lt;&gt;"",IFERROR(VLOOKUP($A319,ANT_pumpParticles_Export_v2!$A$2:$DY$234,MATCH(AX$1&amp;"_"&amp;LEFT(Sheet1!$J319,3),ANT_pumpParticles_Export_v2!$A$1:$DY$1,0))/VLOOKUP($A319,ANT_pumpParticles_Export_v2!$A$2:$DY$234,MATCH("Ti_"&amp;LEFT(Sheet1!$J319,3),ANT_pumpParticles_Export_v2!$A$1:$DY$1,0)),""),"")</f>
        <v>4.5178372766169501E-5</v>
      </c>
      <c r="AY319">
        <f>IF(AY$1&lt;&gt;"",IFERROR(VLOOKUP($A319,ANT_pumpParticles_Export_v2!$A$2:$DY$234,MATCH(AY$1&amp;"_"&amp;LEFT(Sheet1!$J319,3),ANT_pumpParticles_Export_v2!$A$1:$DY$1,0))/VLOOKUP($A319,ANT_pumpParticles_Export_v2!$A$2:$DY$234,MATCH("Ti_"&amp;LEFT(Sheet1!$J319,3),ANT_pumpParticles_Export_v2!$A$1:$DY$1,0)),""),"")</f>
        <v>2.486339485146639E-4</v>
      </c>
      <c r="AZ319">
        <f>IF(AZ$1&lt;&gt;"",IFERROR(VLOOKUP($A319,ANT_pumpParticles_Export_v2!$A$2:$DY$234,MATCH(AZ$1&amp;"_"&amp;LEFT(Sheet1!$J319,3),ANT_pumpParticles_Export_v2!$A$1:$DY$1,0))/VLOOKUP($A319,ANT_pumpParticles_Export_v2!$A$2:$DY$234,MATCH("Ti_"&amp;LEFT(Sheet1!$J319,3),ANT_pumpParticles_Export_v2!$A$1:$DY$1,0)),""),"")</f>
        <v>4.8573609851398924E-5</v>
      </c>
      <c r="BB319">
        <f>IF(BB$1&lt;&gt;"",IFERROR(VLOOKUP($A319,ANT_pumpParticles_Export_v2!$A$2:$DY$234,MATCH(BB$1&amp;"_"&amp;LEFT(Sheet1!$J319,3),ANT_pumpParticles_Export_v2!$A$1:$DY$1,0))/VLOOKUP($A319,ANT_pumpParticles_Export_v2!$A$2:$DY$234,MATCH("Ti_"&amp;LEFT(Sheet1!$J319,3),ANT_pumpParticles_Export_v2!$A$1:$DY$1,0)),""),"")</f>
        <v>2.3588216691222371E-4</v>
      </c>
      <c r="BD319">
        <f>IF(BD$1&lt;&gt;"",IFERROR(VLOOKUP($A319,ANT_pumpParticles_Export_v2!$A$2:$DY$234,MATCH(BD$1&amp;"_"&amp;LEFT(Sheet1!$J319,3),ANT_pumpParticles_Export_v2!$A$1:$DY$1,0))/VLOOKUP($A319,ANT_pumpParticles_Export_v2!$A$2:$DY$234,MATCH("Ti_"&amp;LEFT(Sheet1!$J319,3),ANT_pumpParticles_Export_v2!$A$1:$DY$1,0)),""),"")</f>
        <v>9.942838951575881E-5</v>
      </c>
    </row>
    <row r="320" spans="1:56" x14ac:dyDescent="0.3">
      <c r="A320">
        <v>19612</v>
      </c>
      <c r="B320" t="s">
        <v>143</v>
      </c>
      <c r="C320">
        <v>12</v>
      </c>
      <c r="D320" t="s">
        <v>130</v>
      </c>
      <c r="E320">
        <v>-410</v>
      </c>
      <c r="F320">
        <v>-74.090599999999995</v>
      </c>
      <c r="G320">
        <v>-110.2727</v>
      </c>
      <c r="H320">
        <v>25.676200000000001</v>
      </c>
      <c r="I320">
        <v>50</v>
      </c>
      <c r="J320" t="s">
        <v>164</v>
      </c>
      <c r="L320">
        <f>IF(L$1&lt;&gt;"",IFERROR(VLOOKUP($A320,ANT_pumpParticles_Export_v2!$A$2:$DY$234,MATCH(L$1&amp;"_"&amp;LEFT(Sheet1!$J320,3),ANT_pumpParticles_Export_v2!$A$1:$DY$1,0))/VLOOKUP($A320,ANT_pumpParticles_Export_v2!$A$2:$DY$234,MATCH("Ti_"&amp;LEFT(Sheet1!$J320,3),ANT_pumpParticles_Export_v2!$A$1:$DY$1,0)),""),"")</f>
        <v>12.190935003521886</v>
      </c>
      <c r="O320">
        <f>IF(O$1&lt;&gt;"",IFERROR(VLOOKUP($A320,ANT_pumpParticles_Export_v2!$A$2:$DY$234,MATCH(O$1&amp;"_"&amp;LEFT(Sheet1!$J320,3),ANT_pumpParticles_Export_v2!$A$1:$DY$1,0))/VLOOKUP($A320,ANT_pumpParticles_Export_v2!$A$2:$DY$234,MATCH("Ti_"&amp;LEFT(Sheet1!$J320,3),ANT_pumpParticles_Export_v2!$A$1:$DY$1,0)),""),"")</f>
        <v>6.1272725457084425</v>
      </c>
      <c r="P320">
        <f>IF(P$1&lt;&gt;"",IFERROR(VLOOKUP($A320,ANT_pumpParticles_Export_v2!$A$2:$DY$234,MATCH(P$1&amp;"_"&amp;LEFT(Sheet1!$J320,3),ANT_pumpParticles_Export_v2!$A$1:$DY$1,0))/VLOOKUP($A320,ANT_pumpParticles_Export_v2!$A$2:$DY$234,MATCH("Ti_"&amp;LEFT(Sheet1!$J320,3),ANT_pumpParticles_Export_v2!$A$1:$DY$1,0)),""),"")</f>
        <v>6.1272725457084425</v>
      </c>
      <c r="S320">
        <f>IF(S$1&lt;&gt;"",IFERROR(VLOOKUP($A320,ANT_pumpParticles_Export_v2!$A$2:$DY$234,MATCH(S$1&amp;"_"&amp;LEFT(Sheet1!$J320,3),ANT_pumpParticles_Export_v2!$A$1:$DY$1,0))/VLOOKUP($A320,ANT_pumpParticles_Export_v2!$A$2:$DY$234,MATCH("Ti_"&amp;LEFT(Sheet1!$J320,3),ANT_pumpParticles_Export_v2!$A$1:$DY$1,0)),""),"")</f>
        <v>1.8546390017827069E-2</v>
      </c>
      <c r="U320">
        <f>IF(U$1&lt;&gt;"",IFERROR(VLOOKUP($A320,ANT_pumpParticles_Export_v2!$A$2:$DY$234,MATCH(U$1&amp;"_"&amp;LEFT(Sheet1!$J320,3),ANT_pumpParticles_Export_v2!$A$1:$DY$1,0))/VLOOKUP($A320,ANT_pumpParticles_Export_v2!$A$2:$DY$234,MATCH("Ti_"&amp;LEFT(Sheet1!$J320,3),ANT_pumpParticles_Export_v2!$A$1:$DY$1,0)),""),"")</f>
        <v>0.25775804690702708</v>
      </c>
      <c r="W320">
        <f>IF(W$1&lt;&gt;"",IFERROR(VLOOKUP($A320,ANT_pumpParticles_Export_v2!$A$2:$DY$234,MATCH(W$1&amp;"_"&amp;LEFT(Sheet1!$J320,3),ANT_pumpParticles_Export_v2!$A$1:$DY$1,0))/VLOOKUP($A320,ANT_pumpParticles_Export_v2!$A$2:$DY$234,MATCH("Ti_"&amp;LEFT(Sheet1!$J320,3),ANT_pumpParticles_Export_v2!$A$1:$DY$1,0)),""),"")</f>
        <v>1.0253539531245733E-3</v>
      </c>
      <c r="Y320">
        <f>IF(Y$1&lt;&gt;"",IFERROR(VLOOKUP($A320,ANT_pumpParticles_Export_v2!$A$2:$DY$234,MATCH(Y$1&amp;"_"&amp;LEFT(Sheet1!$J320,3),ANT_pumpParticles_Export_v2!$A$1:$DY$1,0))/VLOOKUP($A320,ANT_pumpParticles_Export_v2!$A$2:$DY$234,MATCH("Ti_"&amp;LEFT(Sheet1!$J320,3),ANT_pumpParticles_Export_v2!$A$1:$DY$1,0)),""),"")</f>
        <v>1.994422836921873E-2</v>
      </c>
      <c r="Z320">
        <f>IF(Z$1&lt;&gt;"",IFERROR(VLOOKUP($A320,ANT_pumpParticles_Export_v2!$A$2:$DY$234,MATCH(Z$1&amp;"_"&amp;LEFT(Sheet1!$J320,3),ANT_pumpParticles_Export_v2!$A$1:$DY$1,0))/VLOOKUP($A320,ANT_pumpParticles_Export_v2!$A$2:$DY$234,MATCH("Ti_"&amp;LEFT(Sheet1!$J320,3),ANT_pumpParticles_Export_v2!$A$1:$DY$1,0)),""),"")</f>
        <v>9.4203133619402777E-3</v>
      </c>
      <c r="AA320">
        <f>IF(AA$1&lt;&gt;"",IFERROR(VLOOKUP($A320,ANT_pumpParticles_Export_v2!$A$2:$DY$234,MATCH(AA$1&amp;"_"&amp;LEFT(Sheet1!$J320,3),ANT_pumpParticles_Export_v2!$A$1:$DY$1,0))/VLOOKUP($A320,ANT_pumpParticles_Export_v2!$A$2:$DY$234,MATCH("Ti_"&amp;LEFT(Sheet1!$J320,3),ANT_pumpParticles_Export_v2!$A$1:$DY$1,0)),""),"")</f>
        <v>2.978308121811624E-2</v>
      </c>
      <c r="AB320">
        <f>IF(AB$1&lt;&gt;"",IFERROR(VLOOKUP($A320,ANT_pumpParticles_Export_v2!$A$2:$DY$234,MATCH(AB$1&amp;"_"&amp;LEFT(Sheet1!$J320,3),ANT_pumpParticles_Export_v2!$A$1:$DY$1,0))/VLOOKUP($A320,ANT_pumpParticles_Export_v2!$A$2:$DY$234,MATCH("Ti_"&amp;LEFT(Sheet1!$J320,3),ANT_pumpParticles_Export_v2!$A$1:$DY$1,0)),""),"")</f>
        <v>1.8840458776116819E-3</v>
      </c>
      <c r="AC320">
        <f>IF(AC$1&lt;&gt;"",IFERROR(VLOOKUP($A320,ANT_pumpParticles_Export_v2!$A$2:$DY$234,MATCH(AC$1&amp;"_"&amp;LEFT(Sheet1!$J320,3),ANT_pumpParticles_Export_v2!$A$1:$DY$1,0))/VLOOKUP($A320,ANT_pumpParticles_Export_v2!$A$2:$DY$234,MATCH("Ti_"&amp;LEFT(Sheet1!$J320,3),ANT_pumpParticles_Export_v2!$A$1:$DY$1,0)),""),"")</f>
        <v>3.4305908444574804E-2</v>
      </c>
      <c r="AE320">
        <f>IF(AE$1&lt;&gt;"",IFERROR(VLOOKUP($A320,ANT_pumpParticles_Export_v2!$A$2:$DY$234,MATCH(AE$1&amp;"_"&amp;LEFT(Sheet1!$J320,3),ANT_pumpParticles_Export_v2!$A$1:$DY$1,0))/VLOOKUP($A320,ANT_pumpParticles_Export_v2!$A$2:$DY$234,MATCH("Ti_"&amp;LEFT(Sheet1!$J320,3),ANT_pumpParticles_Export_v2!$A$1:$DY$1,0)),""),"")</f>
        <v>1.26938458070613E-2</v>
      </c>
      <c r="AF320" t="str">
        <f>IF(AF$1&lt;&gt;"",IFERROR(VLOOKUP($A320,ANT_pumpParticles_Export_v2!$A$2:$DY$234,MATCH(AF$1&amp;"_"&amp;LEFT(Sheet1!$J320,3),ANT_pumpParticles_Export_v2!$A$1:$DY$1,0))/VLOOKUP($A320,ANT_pumpParticles_Export_v2!$A$2:$DY$234,MATCH("Ti_"&amp;LEFT(Sheet1!$J320,3),ANT_pumpParticles_Export_v2!$A$1:$DY$1,0)),""),"")</f>
        <v/>
      </c>
      <c r="AG320">
        <f>IF(AG$1&lt;&gt;"",IFERROR(VLOOKUP($A320,ANT_pumpParticles_Export_v2!$A$2:$DY$234,MATCH(AG$1&amp;"_"&amp;LEFT(Sheet1!$J320,3),ANT_pumpParticles_Export_v2!$A$1:$DY$1,0))/VLOOKUP($A320,ANT_pumpParticles_Export_v2!$A$2:$DY$234,MATCH("Ti_"&amp;LEFT(Sheet1!$J320,3),ANT_pumpParticles_Export_v2!$A$1:$DY$1,0)),""),"")</f>
        <v>3.3916490437106081E-2</v>
      </c>
      <c r="AH320">
        <f>IF(AH$1&lt;&gt;"",IFERROR(VLOOKUP($A320,ANT_pumpParticles_Export_v2!$A$2:$DY$234,MATCH(AH$1&amp;"_"&amp;LEFT(Sheet1!$J320,3),ANT_pumpParticles_Export_v2!$A$1:$DY$1,0))/VLOOKUP($A320,ANT_pumpParticles_Export_v2!$A$2:$DY$234,MATCH("Ti_"&amp;LEFT(Sheet1!$J320,3),ANT_pumpParticles_Export_v2!$A$1:$DY$1,0)),""),"")</f>
        <v>3.3809086887248366E-4</v>
      </c>
      <c r="AI320">
        <f>IF(AI$1&lt;&gt;"",IFERROR(VLOOKUP($A320,ANT_pumpParticles_Export_v2!$A$2:$DY$234,MATCH(AI$1&amp;"_"&amp;LEFT(Sheet1!$J320,3),ANT_pumpParticles_Export_v2!$A$1:$DY$1,0))/VLOOKUP($A320,ANT_pumpParticles_Export_v2!$A$2:$DY$234,MATCH("Ti_"&amp;LEFT(Sheet1!$J320,3),ANT_pumpParticles_Export_v2!$A$1:$DY$1,0)),""),"")</f>
        <v>3.3144154718817105E-2</v>
      </c>
      <c r="AJ320">
        <f>IF(AJ$1&lt;&gt;"",IFERROR(VLOOKUP($A320,ANT_pumpParticles_Export_v2!$A$2:$DY$234,MATCH(AJ$1&amp;"_"&amp;LEFT(Sheet1!$J320,3),ANT_pumpParticles_Export_v2!$A$1:$DY$1,0))/VLOOKUP($A320,ANT_pumpParticles_Export_v2!$A$2:$DY$234,MATCH("Ti_"&amp;LEFT(Sheet1!$J320,3),ANT_pumpParticles_Export_v2!$A$1:$DY$1,0)),""),"")</f>
        <v>2.0183878522708307E-3</v>
      </c>
      <c r="AM320">
        <f>IF(AM$1&lt;&gt;"",IFERROR(VLOOKUP($A320,ANT_pumpParticles_Export_v2!$A$2:$DY$234,MATCH(AM$1&amp;"_"&amp;LEFT(Sheet1!$J320,3),ANT_pumpParticles_Export_v2!$A$1:$DY$1,0))/VLOOKUP($A320,ANT_pumpParticles_Export_v2!$A$2:$DY$234,MATCH("Ti_"&amp;LEFT(Sheet1!$J320,3),ANT_pumpParticles_Export_v2!$A$1:$DY$1,0)),""),"")</f>
        <v>5.7194162884377179E-3</v>
      </c>
      <c r="AN320">
        <f>IF(AN$1&lt;&gt;"",IFERROR(VLOOKUP($A320,ANT_pumpParticles_Export_v2!$A$2:$DY$234,MATCH(AN$1&amp;"_"&amp;LEFT(Sheet1!$J320,3),ANT_pumpParticles_Export_v2!$A$1:$DY$1,0))/VLOOKUP($A320,ANT_pumpParticles_Export_v2!$A$2:$DY$234,MATCH("Ti_"&amp;LEFT(Sheet1!$J320,3),ANT_pumpParticles_Export_v2!$A$1:$DY$1,0)),""),"")</f>
        <v>2.3793494690618638E-3</v>
      </c>
      <c r="AP320">
        <f>IF(AP$1&lt;&gt;"",IFERROR(VLOOKUP($A320,ANT_pumpParticles_Export_v2!$A$2:$DY$234,MATCH(AP$1&amp;"_"&amp;LEFT(Sheet1!$J320,3),ANT_pumpParticles_Export_v2!$A$1:$DY$1,0))/VLOOKUP($A320,ANT_pumpParticles_Export_v2!$A$2:$DY$234,MATCH("Ti_"&amp;LEFT(Sheet1!$J320,3),ANT_pumpParticles_Export_v2!$A$1:$DY$1,0)),""),"")</f>
        <v>2.5357345173003484E-3</v>
      </c>
      <c r="AQ320">
        <f>IF(AQ$1&lt;&gt;"",IFERROR(VLOOKUP($A320,ANT_pumpParticles_Export_v2!$A$2:$DY$234,MATCH(AQ$1&amp;"_"&amp;LEFT(Sheet1!$J320,3),ANT_pumpParticles_Export_v2!$A$1:$DY$1,0))/VLOOKUP($A320,ANT_pumpParticles_Export_v2!$A$2:$DY$234,MATCH("Ti_"&amp;LEFT(Sheet1!$J320,3),ANT_pumpParticles_Export_v2!$A$1:$DY$1,0)),""),"")</f>
        <v>2.7619504141347881E-3</v>
      </c>
      <c r="AS320">
        <f>IF(AS$1&lt;&gt;"",IFERROR(VLOOKUP($A320,ANT_pumpParticles_Export_v2!$A$2:$DY$234,MATCH(AS$1&amp;"_"&amp;LEFT(Sheet1!$J320,3),ANT_pumpParticles_Export_v2!$A$1:$DY$1,0))/VLOOKUP($A320,ANT_pumpParticles_Export_v2!$A$2:$DY$234,MATCH("Ti_"&amp;LEFT(Sheet1!$J320,3),ANT_pumpParticles_Export_v2!$A$1:$DY$1,0)),""),"")</f>
        <v>7.3666019657925768E-5</v>
      </c>
      <c r="AT320">
        <f>IF(AT$1&lt;&gt;"",IFERROR(VLOOKUP($A320,ANT_pumpParticles_Export_v2!$A$2:$DY$234,MATCH(AT$1&amp;"_"&amp;LEFT(Sheet1!$J320,3),ANT_pumpParticles_Export_v2!$A$1:$DY$1,0))/VLOOKUP($A320,ANT_pumpParticles_Export_v2!$A$2:$DY$234,MATCH("Ti_"&amp;LEFT(Sheet1!$J320,3),ANT_pumpParticles_Export_v2!$A$1:$DY$1,0)),""),"")</f>
        <v>4.6595021343536202E-4</v>
      </c>
      <c r="AU320">
        <f>IF(AU$1&lt;&gt;"",IFERROR(VLOOKUP($A320,ANT_pumpParticles_Export_v2!$A$2:$DY$234,MATCH(AU$1&amp;"_"&amp;LEFT(Sheet1!$J320,3),ANT_pumpParticles_Export_v2!$A$1:$DY$1,0))/VLOOKUP($A320,ANT_pumpParticles_Export_v2!$A$2:$DY$234,MATCH("Ti_"&amp;LEFT(Sheet1!$J320,3),ANT_pumpParticles_Export_v2!$A$1:$DY$1,0)),""),"")</f>
        <v>3.0921496634116288E-3</v>
      </c>
      <c r="AV320">
        <f>IF(AV$1&lt;&gt;"",IFERROR(VLOOKUP($A320,ANT_pumpParticles_Export_v2!$A$2:$DY$234,MATCH(AV$1&amp;"_"&amp;LEFT(Sheet1!$J320,3),ANT_pumpParticles_Export_v2!$A$1:$DY$1,0))/VLOOKUP($A320,ANT_pumpParticles_Export_v2!$A$2:$DY$234,MATCH("Ti_"&amp;LEFT(Sheet1!$J320,3),ANT_pumpParticles_Export_v2!$A$1:$DY$1,0)),""),"")</f>
        <v>4.140908977339398E-4</v>
      </c>
      <c r="AW320">
        <f>IF(AW$1&lt;&gt;"",IFERROR(VLOOKUP($A320,ANT_pumpParticles_Export_v2!$A$2:$DY$234,MATCH(AW$1&amp;"_"&amp;LEFT(Sheet1!$J320,3),ANT_pumpParticles_Export_v2!$A$1:$DY$1,0))/VLOOKUP($A320,ANT_pumpParticles_Export_v2!$A$2:$DY$234,MATCH("Ti_"&amp;LEFT(Sheet1!$J320,3),ANT_pumpParticles_Export_v2!$A$1:$DY$1,0)),""),"")</f>
        <v>8.704690699892496E-5</v>
      </c>
      <c r="AX320">
        <f>IF(AX$1&lt;&gt;"",IFERROR(VLOOKUP($A320,ANT_pumpParticles_Export_v2!$A$2:$DY$234,MATCH(AX$1&amp;"_"&amp;LEFT(Sheet1!$J320,3),ANT_pumpParticles_Export_v2!$A$1:$DY$1,0))/VLOOKUP($A320,ANT_pumpParticles_Export_v2!$A$2:$DY$234,MATCH("Ti_"&amp;LEFT(Sheet1!$J320,3),ANT_pumpParticles_Export_v2!$A$1:$DY$1,0)),""),"")</f>
        <v>4.3891320007531721E-5</v>
      </c>
      <c r="AY320">
        <f>IF(AY$1&lt;&gt;"",IFERROR(VLOOKUP($A320,ANT_pumpParticles_Export_v2!$A$2:$DY$234,MATCH(AY$1&amp;"_"&amp;LEFT(Sheet1!$J320,3),ANT_pumpParticles_Export_v2!$A$1:$DY$1,0))/VLOOKUP($A320,ANT_pumpParticles_Export_v2!$A$2:$DY$234,MATCH("Ti_"&amp;LEFT(Sheet1!$J320,3),ANT_pumpParticles_Export_v2!$A$1:$DY$1,0)),""),"")</f>
        <v>2.4806413226092171E-4</v>
      </c>
      <c r="AZ320">
        <f>IF(AZ$1&lt;&gt;"",IFERROR(VLOOKUP($A320,ANT_pumpParticles_Export_v2!$A$2:$DY$234,MATCH(AZ$1&amp;"_"&amp;LEFT(Sheet1!$J320,3),ANT_pumpParticles_Export_v2!$A$1:$DY$1,0))/VLOOKUP($A320,ANT_pumpParticles_Export_v2!$A$2:$DY$234,MATCH("Ti_"&amp;LEFT(Sheet1!$J320,3),ANT_pumpParticles_Export_v2!$A$1:$DY$1,0)),""),"")</f>
        <v>4.6326716605693347E-5</v>
      </c>
      <c r="BB320">
        <f>IF(BB$1&lt;&gt;"",IFERROR(VLOOKUP($A320,ANT_pumpParticles_Export_v2!$A$2:$DY$234,MATCH(BB$1&amp;"_"&amp;LEFT(Sheet1!$J320,3),ANT_pumpParticles_Export_v2!$A$1:$DY$1,0))/VLOOKUP($A320,ANT_pumpParticles_Export_v2!$A$2:$DY$234,MATCH("Ti_"&amp;LEFT(Sheet1!$J320,3),ANT_pumpParticles_Export_v2!$A$1:$DY$1,0)),""),"")</f>
        <v>2.2720677279801206E-4</v>
      </c>
      <c r="BD320">
        <f>IF(BD$1&lt;&gt;"",IFERROR(VLOOKUP($A320,ANT_pumpParticles_Export_v2!$A$2:$DY$234,MATCH(BD$1&amp;"_"&amp;LEFT(Sheet1!$J320,3),ANT_pumpParticles_Export_v2!$A$1:$DY$1,0))/VLOOKUP($A320,ANT_pumpParticles_Export_v2!$A$2:$DY$234,MATCH("Ti_"&amp;LEFT(Sheet1!$J320,3),ANT_pumpParticles_Export_v2!$A$1:$DY$1,0)),""),"")</f>
        <v>1.0230423786160311E-4</v>
      </c>
    </row>
    <row r="321" spans="1:56" x14ac:dyDescent="0.3">
      <c r="A321">
        <v>19613</v>
      </c>
      <c r="B321" t="s">
        <v>143</v>
      </c>
      <c r="C321">
        <v>12</v>
      </c>
      <c r="D321" t="s">
        <v>130</v>
      </c>
      <c r="E321">
        <v>-340</v>
      </c>
      <c r="F321">
        <v>-74.090599999999995</v>
      </c>
      <c r="G321">
        <v>-110.2727</v>
      </c>
      <c r="H321">
        <v>25.676200000000001</v>
      </c>
      <c r="I321">
        <v>120</v>
      </c>
      <c r="J321" t="s">
        <v>164</v>
      </c>
      <c r="L321">
        <f>IF(L$1&lt;&gt;"",IFERROR(VLOOKUP($A321,ANT_pumpParticles_Export_v2!$A$2:$DY$234,MATCH(L$1&amp;"_"&amp;LEFT(Sheet1!$J321,3),ANT_pumpParticles_Export_v2!$A$1:$DY$1,0))/VLOOKUP($A321,ANT_pumpParticles_Export_v2!$A$2:$DY$234,MATCH("Ti_"&amp;LEFT(Sheet1!$J321,3),ANT_pumpParticles_Export_v2!$A$1:$DY$1,0)),""),"")</f>
        <v>15.121306217376787</v>
      </c>
      <c r="O321">
        <f>IF(O$1&lt;&gt;"",IFERROR(VLOOKUP($A321,ANT_pumpParticles_Export_v2!$A$2:$DY$234,MATCH(O$1&amp;"_"&amp;LEFT(Sheet1!$J321,3),ANT_pumpParticles_Export_v2!$A$1:$DY$1,0))/VLOOKUP($A321,ANT_pumpParticles_Export_v2!$A$2:$DY$234,MATCH("Ti_"&amp;LEFT(Sheet1!$J321,3),ANT_pumpParticles_Export_v2!$A$1:$DY$1,0)),""),"")</f>
        <v>6.4036367707346482</v>
      </c>
      <c r="P321">
        <f>IF(P$1&lt;&gt;"",IFERROR(VLOOKUP($A321,ANT_pumpParticles_Export_v2!$A$2:$DY$234,MATCH(P$1&amp;"_"&amp;LEFT(Sheet1!$J321,3),ANT_pumpParticles_Export_v2!$A$1:$DY$1,0))/VLOOKUP($A321,ANT_pumpParticles_Export_v2!$A$2:$DY$234,MATCH("Ti_"&amp;LEFT(Sheet1!$J321,3),ANT_pumpParticles_Export_v2!$A$1:$DY$1,0)),""),"")</f>
        <v>6.4036367707346482</v>
      </c>
      <c r="S321">
        <f>IF(S$1&lt;&gt;"",IFERROR(VLOOKUP($A321,ANT_pumpParticles_Export_v2!$A$2:$DY$234,MATCH(S$1&amp;"_"&amp;LEFT(Sheet1!$J321,3),ANT_pumpParticles_Export_v2!$A$1:$DY$1,0))/VLOOKUP($A321,ANT_pumpParticles_Export_v2!$A$2:$DY$234,MATCH("Ti_"&amp;LEFT(Sheet1!$J321,3),ANT_pumpParticles_Export_v2!$A$1:$DY$1,0)),""),"")</f>
        <v>2.1800677932755346E-2</v>
      </c>
      <c r="U321">
        <f>IF(U$1&lt;&gt;"",IFERROR(VLOOKUP($A321,ANT_pumpParticles_Export_v2!$A$2:$DY$234,MATCH(U$1&amp;"_"&amp;LEFT(Sheet1!$J321,3),ANT_pumpParticles_Export_v2!$A$1:$DY$1,0))/VLOOKUP($A321,ANT_pumpParticles_Export_v2!$A$2:$DY$234,MATCH("Ti_"&amp;LEFT(Sheet1!$J321,3),ANT_pumpParticles_Export_v2!$A$1:$DY$1,0)),""),"")</f>
        <v>0.28464273228855685</v>
      </c>
      <c r="W321">
        <f>IF(W$1&lt;&gt;"",IFERROR(VLOOKUP($A321,ANT_pumpParticles_Export_v2!$A$2:$DY$234,MATCH(W$1&amp;"_"&amp;LEFT(Sheet1!$J321,3),ANT_pumpParticles_Export_v2!$A$1:$DY$1,0))/VLOOKUP($A321,ANT_pumpParticles_Export_v2!$A$2:$DY$234,MATCH("Ti_"&amp;LEFT(Sheet1!$J321,3),ANT_pumpParticles_Export_v2!$A$1:$DY$1,0)),""),"")</f>
        <v>1.2709573698744595E-3</v>
      </c>
      <c r="Y321">
        <f>IF(Y$1&lt;&gt;"",IFERROR(VLOOKUP($A321,ANT_pumpParticles_Export_v2!$A$2:$DY$234,MATCH(Y$1&amp;"_"&amp;LEFT(Sheet1!$J321,3),ANT_pumpParticles_Export_v2!$A$1:$DY$1,0))/VLOOKUP($A321,ANT_pumpParticles_Export_v2!$A$2:$DY$234,MATCH("Ti_"&amp;LEFT(Sheet1!$J321,3),ANT_pumpParticles_Export_v2!$A$1:$DY$1,0)),""),"")</f>
        <v>2.0898937667408121E-2</v>
      </c>
      <c r="Z321">
        <f>IF(Z$1&lt;&gt;"",IFERROR(VLOOKUP($A321,ANT_pumpParticles_Export_v2!$A$2:$DY$234,MATCH(Z$1&amp;"_"&amp;LEFT(Sheet1!$J321,3),ANT_pumpParticles_Export_v2!$A$1:$DY$1,0))/VLOOKUP($A321,ANT_pumpParticles_Export_v2!$A$2:$DY$234,MATCH("Ti_"&amp;LEFT(Sheet1!$J321,3),ANT_pumpParticles_Export_v2!$A$1:$DY$1,0)),""),"")</f>
        <v>8.3781079675702471E-3</v>
      </c>
      <c r="AA321">
        <f>IF(AA$1&lt;&gt;"",IFERROR(VLOOKUP($A321,ANT_pumpParticles_Export_v2!$A$2:$DY$234,MATCH(AA$1&amp;"_"&amp;LEFT(Sheet1!$J321,3),ANT_pumpParticles_Export_v2!$A$1:$DY$1,0))/VLOOKUP($A321,ANT_pumpParticles_Export_v2!$A$2:$DY$234,MATCH("Ti_"&amp;LEFT(Sheet1!$J321,3),ANT_pumpParticles_Export_v2!$A$1:$DY$1,0)),""),"")</f>
        <v>2.9908710284667874E-2</v>
      </c>
      <c r="AB321">
        <f>IF(AB$1&lt;&gt;"",IFERROR(VLOOKUP($A321,ANT_pumpParticles_Export_v2!$A$2:$DY$234,MATCH(AB$1&amp;"_"&amp;LEFT(Sheet1!$J321,3),ANT_pumpParticles_Export_v2!$A$1:$DY$1,0))/VLOOKUP($A321,ANT_pumpParticles_Export_v2!$A$2:$DY$234,MATCH("Ti_"&amp;LEFT(Sheet1!$J321,3),ANT_pumpParticles_Export_v2!$A$1:$DY$1,0)),""),"")</f>
        <v>1.9719376170840978E-3</v>
      </c>
      <c r="AC321">
        <f>IF(AC$1&lt;&gt;"",IFERROR(VLOOKUP($A321,ANT_pumpParticles_Export_v2!$A$2:$DY$234,MATCH(AC$1&amp;"_"&amp;LEFT(Sheet1!$J321,3),ANT_pumpParticles_Export_v2!$A$1:$DY$1,0))/VLOOKUP($A321,ANT_pumpParticles_Export_v2!$A$2:$DY$234,MATCH("Ti_"&amp;LEFT(Sheet1!$J321,3),ANT_pumpParticles_Export_v2!$A$1:$DY$1,0)),""),"")</f>
        <v>4.3283698027186596E-2</v>
      </c>
      <c r="AE321">
        <f>IF(AE$1&lt;&gt;"",IFERROR(VLOOKUP($A321,ANT_pumpParticles_Export_v2!$A$2:$DY$234,MATCH(AE$1&amp;"_"&amp;LEFT(Sheet1!$J321,3),ANT_pumpParticles_Export_v2!$A$1:$DY$1,0))/VLOOKUP($A321,ANT_pumpParticles_Export_v2!$A$2:$DY$234,MATCH("Ti_"&amp;LEFT(Sheet1!$J321,3),ANT_pumpParticles_Export_v2!$A$1:$DY$1,0)),""),"")</f>
        <v>1.2337899688536338E-2</v>
      </c>
      <c r="AF321">
        <f>IF(AF$1&lt;&gt;"",IFERROR(VLOOKUP($A321,ANT_pumpParticles_Export_v2!$A$2:$DY$234,MATCH(AF$1&amp;"_"&amp;LEFT(Sheet1!$J321,3),ANT_pumpParticles_Export_v2!$A$1:$DY$1,0))/VLOOKUP($A321,ANT_pumpParticles_Export_v2!$A$2:$DY$234,MATCH("Ti_"&amp;LEFT(Sheet1!$J321,3),ANT_pumpParticles_Export_v2!$A$1:$DY$1,0)),""),"")</f>
        <v>8.3017302409677007E-4</v>
      </c>
      <c r="AG321">
        <f>IF(AG$1&lt;&gt;"",IFERROR(VLOOKUP($A321,ANT_pumpParticles_Export_v2!$A$2:$DY$234,MATCH(AG$1&amp;"_"&amp;LEFT(Sheet1!$J321,3),ANT_pumpParticles_Export_v2!$A$1:$DY$1,0))/VLOOKUP($A321,ANT_pumpParticles_Export_v2!$A$2:$DY$234,MATCH("Ti_"&amp;LEFT(Sheet1!$J321,3),ANT_pumpParticles_Export_v2!$A$1:$DY$1,0)),""),"")</f>
        <v>4.2106882833532013E-2</v>
      </c>
      <c r="AH321">
        <f>IF(AH$1&lt;&gt;"",IFERROR(VLOOKUP($A321,ANT_pumpParticles_Export_v2!$A$2:$DY$234,MATCH(AH$1&amp;"_"&amp;LEFT(Sheet1!$J321,3),ANT_pumpParticles_Export_v2!$A$1:$DY$1,0))/VLOOKUP($A321,ANT_pumpParticles_Export_v2!$A$2:$DY$234,MATCH("Ti_"&amp;LEFT(Sheet1!$J321,3),ANT_pumpParticles_Export_v2!$A$1:$DY$1,0)),""),"")</f>
        <v>4.1959449723959902E-4</v>
      </c>
      <c r="AI321">
        <f>IF(AI$1&lt;&gt;"",IFERROR(VLOOKUP($A321,ANT_pumpParticles_Export_v2!$A$2:$DY$234,MATCH(AI$1&amp;"_"&amp;LEFT(Sheet1!$J321,3),ANT_pumpParticles_Export_v2!$A$1:$DY$1,0))/VLOOKUP($A321,ANT_pumpParticles_Export_v2!$A$2:$DY$234,MATCH("Ti_"&amp;LEFT(Sheet1!$J321,3),ANT_pumpParticles_Export_v2!$A$1:$DY$1,0)),""),"")</f>
        <v>4.1218288199116639E-2</v>
      </c>
      <c r="AJ321">
        <f>IF(AJ$1&lt;&gt;"",IFERROR(VLOOKUP($A321,ANT_pumpParticles_Export_v2!$A$2:$DY$234,MATCH(AJ$1&amp;"_"&amp;LEFT(Sheet1!$J321,3),ANT_pumpParticles_Export_v2!$A$1:$DY$1,0))/VLOOKUP($A321,ANT_pumpParticles_Export_v2!$A$2:$DY$234,MATCH("Ti_"&amp;LEFT(Sheet1!$J321,3),ANT_pumpParticles_Export_v2!$A$1:$DY$1,0)),""),"")</f>
        <v>2.4130267230419783E-3</v>
      </c>
      <c r="AM321">
        <f>IF(AM$1&lt;&gt;"",IFERROR(VLOOKUP($A321,ANT_pumpParticles_Export_v2!$A$2:$DY$234,MATCH(AM$1&amp;"_"&amp;LEFT(Sheet1!$J321,3),ANT_pumpParticles_Export_v2!$A$1:$DY$1,0))/VLOOKUP($A321,ANT_pumpParticles_Export_v2!$A$2:$DY$234,MATCH("Ti_"&amp;LEFT(Sheet1!$J321,3),ANT_pumpParticles_Export_v2!$A$1:$DY$1,0)),""),"")</f>
        <v>6.9210972063853699E-3</v>
      </c>
      <c r="AN321">
        <f>IF(AN$1&lt;&gt;"",IFERROR(VLOOKUP($A321,ANT_pumpParticles_Export_v2!$A$2:$DY$234,MATCH(AN$1&amp;"_"&amp;LEFT(Sheet1!$J321,3),ANT_pumpParticles_Export_v2!$A$1:$DY$1,0))/VLOOKUP($A321,ANT_pumpParticles_Export_v2!$A$2:$DY$234,MATCH("Ti_"&amp;LEFT(Sheet1!$J321,3),ANT_pumpParticles_Export_v2!$A$1:$DY$1,0)),""),"")</f>
        <v>2.4616522120850539E-3</v>
      </c>
      <c r="AP321">
        <f>IF(AP$1&lt;&gt;"",IFERROR(VLOOKUP($A321,ANT_pumpParticles_Export_v2!$A$2:$DY$234,MATCH(AP$1&amp;"_"&amp;LEFT(Sheet1!$J321,3),ANT_pumpParticles_Export_v2!$A$1:$DY$1,0))/VLOOKUP($A321,ANT_pumpParticles_Export_v2!$A$2:$DY$234,MATCH("Ti_"&amp;LEFT(Sheet1!$J321,3),ANT_pumpParticles_Export_v2!$A$1:$DY$1,0)),""),"")</f>
        <v>2.6119230840900565E-3</v>
      </c>
      <c r="AQ321">
        <f>IF(AQ$1&lt;&gt;"",IFERROR(VLOOKUP($A321,ANT_pumpParticles_Export_v2!$A$2:$DY$234,MATCH(AQ$1&amp;"_"&amp;LEFT(Sheet1!$J321,3),ANT_pumpParticles_Export_v2!$A$1:$DY$1,0))/VLOOKUP($A321,ANT_pumpParticles_Export_v2!$A$2:$DY$234,MATCH("Ti_"&amp;LEFT(Sheet1!$J321,3),ANT_pumpParticles_Export_v2!$A$1:$DY$1,0)),""),"")</f>
        <v>2.8353153724618159E-3</v>
      </c>
      <c r="AS321">
        <f>IF(AS$1&lt;&gt;"",IFERROR(VLOOKUP($A321,ANT_pumpParticles_Export_v2!$A$2:$DY$234,MATCH(AS$1&amp;"_"&amp;LEFT(Sheet1!$J321,3),ANT_pumpParticles_Export_v2!$A$1:$DY$1,0))/VLOOKUP($A321,ANT_pumpParticles_Export_v2!$A$2:$DY$234,MATCH("Ti_"&amp;LEFT(Sheet1!$J321,3),ANT_pumpParticles_Export_v2!$A$1:$DY$1,0)),""),"")</f>
        <v>8.6558102988223886E-5</v>
      </c>
      <c r="AT321">
        <f>IF(AT$1&lt;&gt;"",IFERROR(VLOOKUP($A321,ANT_pumpParticles_Export_v2!$A$2:$DY$234,MATCH(AT$1&amp;"_"&amp;LEFT(Sheet1!$J321,3),ANT_pumpParticles_Export_v2!$A$1:$DY$1,0))/VLOOKUP($A321,ANT_pumpParticles_Export_v2!$A$2:$DY$234,MATCH("Ti_"&amp;LEFT(Sheet1!$J321,3),ANT_pumpParticles_Export_v2!$A$1:$DY$1,0)),""),"")</f>
        <v>4.7689007560933861E-4</v>
      </c>
      <c r="AU321">
        <f>IF(AU$1&lt;&gt;"",IFERROR(VLOOKUP($A321,ANT_pumpParticles_Export_v2!$A$2:$DY$234,MATCH(AU$1&amp;"_"&amp;LEFT(Sheet1!$J321,3),ANT_pumpParticles_Export_v2!$A$1:$DY$1,0))/VLOOKUP($A321,ANT_pumpParticles_Export_v2!$A$2:$DY$234,MATCH("Ti_"&amp;LEFT(Sheet1!$J321,3),ANT_pumpParticles_Export_v2!$A$1:$DY$1,0)),""),"")</f>
        <v>3.2053782424805513E-3</v>
      </c>
      <c r="AV321">
        <f>IF(AV$1&lt;&gt;"",IFERROR(VLOOKUP($A321,ANT_pumpParticles_Export_v2!$A$2:$DY$234,MATCH(AV$1&amp;"_"&amp;LEFT(Sheet1!$J321,3),ANT_pumpParticles_Export_v2!$A$1:$DY$1,0))/VLOOKUP($A321,ANT_pumpParticles_Export_v2!$A$2:$DY$234,MATCH("Ti_"&amp;LEFT(Sheet1!$J321,3),ANT_pumpParticles_Export_v2!$A$1:$DY$1,0)),""),"")</f>
        <v>4.1722025347711397E-4</v>
      </c>
      <c r="AW321">
        <f>IF(AW$1&lt;&gt;"",IFERROR(VLOOKUP($A321,ANT_pumpParticles_Export_v2!$A$2:$DY$234,MATCH(AW$1&amp;"_"&amp;LEFT(Sheet1!$J321,3),ANT_pumpParticles_Export_v2!$A$1:$DY$1,0))/VLOOKUP($A321,ANT_pumpParticles_Export_v2!$A$2:$DY$234,MATCH("Ti_"&amp;LEFT(Sheet1!$J321,3),ANT_pumpParticles_Export_v2!$A$1:$DY$1,0)),""),"")</f>
        <v>9.1035129061467187E-5</v>
      </c>
      <c r="AX321">
        <f>IF(AX$1&lt;&gt;"",IFERROR(VLOOKUP($A321,ANT_pumpParticles_Export_v2!$A$2:$DY$234,MATCH(AX$1&amp;"_"&amp;LEFT(Sheet1!$J321,3),ANT_pumpParticles_Export_v2!$A$1:$DY$1,0))/VLOOKUP($A321,ANT_pumpParticles_Export_v2!$A$2:$DY$234,MATCH("Ti_"&amp;LEFT(Sheet1!$J321,3),ANT_pumpParticles_Export_v2!$A$1:$DY$1,0)),""),"")</f>
        <v>4.5261473431489581E-5</v>
      </c>
      <c r="AY321">
        <f>IF(AY$1&lt;&gt;"",IFERROR(VLOOKUP($A321,ANT_pumpParticles_Export_v2!$A$2:$DY$234,MATCH(AY$1&amp;"_"&amp;LEFT(Sheet1!$J321,3),ANT_pumpParticles_Export_v2!$A$1:$DY$1,0))/VLOOKUP($A321,ANT_pumpParticles_Export_v2!$A$2:$DY$234,MATCH("Ti_"&amp;LEFT(Sheet1!$J321,3),ANT_pumpParticles_Export_v2!$A$1:$DY$1,0)),""),"")</f>
        <v>2.4890639789380256E-4</v>
      </c>
      <c r="AZ321">
        <f>IF(AZ$1&lt;&gt;"",IFERROR(VLOOKUP($A321,ANT_pumpParticles_Export_v2!$A$2:$DY$234,MATCH(AZ$1&amp;"_"&amp;LEFT(Sheet1!$J321,3),ANT_pumpParticles_Export_v2!$A$1:$DY$1,0))/VLOOKUP($A321,ANT_pumpParticles_Export_v2!$A$2:$DY$234,MATCH("Ti_"&amp;LEFT(Sheet1!$J321,3),ANT_pumpParticles_Export_v2!$A$1:$DY$1,0)),""),"")</f>
        <v>4.6736551573725795E-5</v>
      </c>
      <c r="BB321">
        <f>IF(BB$1&lt;&gt;"",IFERROR(VLOOKUP($A321,ANT_pumpParticles_Export_v2!$A$2:$DY$234,MATCH(BB$1&amp;"_"&amp;LEFT(Sheet1!$J321,3),ANT_pumpParticles_Export_v2!$A$1:$DY$1,0))/VLOOKUP($A321,ANT_pumpParticles_Export_v2!$A$2:$DY$234,MATCH("Ti_"&amp;LEFT(Sheet1!$J321,3),ANT_pumpParticles_Export_v2!$A$1:$DY$1,0)),""),"")</f>
        <v>2.3300212556556365E-4</v>
      </c>
      <c r="BD321">
        <f>IF(BD$1&lt;&gt;"",IFERROR(VLOOKUP($A321,ANT_pumpParticles_Export_v2!$A$2:$DY$234,MATCH(BD$1&amp;"_"&amp;LEFT(Sheet1!$J321,3),ANT_pumpParticles_Export_v2!$A$1:$DY$1,0))/VLOOKUP($A321,ANT_pumpParticles_Export_v2!$A$2:$DY$234,MATCH("Ti_"&amp;LEFT(Sheet1!$J321,3),ANT_pumpParticles_Export_v2!$A$1:$DY$1,0)),""),"")</f>
        <v>1.0400193527101192E-4</v>
      </c>
    </row>
    <row r="322" spans="1:56" x14ac:dyDescent="0.3">
      <c r="A322">
        <v>19614</v>
      </c>
      <c r="B322" t="s">
        <v>143</v>
      </c>
      <c r="C322">
        <v>12</v>
      </c>
      <c r="D322" t="s">
        <v>130</v>
      </c>
      <c r="E322">
        <v>-260</v>
      </c>
      <c r="F322">
        <v>-74.090599999999995</v>
      </c>
      <c r="G322">
        <v>-110.2727</v>
      </c>
      <c r="H322">
        <v>25.676200000000001</v>
      </c>
      <c r="I322">
        <v>200</v>
      </c>
      <c r="J322" t="s">
        <v>164</v>
      </c>
      <c r="L322">
        <f>IF(L$1&lt;&gt;"",IFERROR(VLOOKUP($A322,ANT_pumpParticles_Export_v2!$A$2:$DY$234,MATCH(L$1&amp;"_"&amp;LEFT(Sheet1!$J322,3),ANT_pumpParticles_Export_v2!$A$1:$DY$1,0))/VLOOKUP($A322,ANT_pumpParticles_Export_v2!$A$2:$DY$234,MATCH("Ti_"&amp;LEFT(Sheet1!$J322,3),ANT_pumpParticles_Export_v2!$A$1:$DY$1,0)),""),"")</f>
        <v>15.996792500745089</v>
      </c>
      <c r="O322">
        <f>IF(O$1&lt;&gt;"",IFERROR(VLOOKUP($A322,ANT_pumpParticles_Export_v2!$A$2:$DY$234,MATCH(O$1&amp;"_"&amp;LEFT(Sheet1!$J322,3),ANT_pumpParticles_Export_v2!$A$1:$DY$1,0))/VLOOKUP($A322,ANT_pumpParticles_Export_v2!$A$2:$DY$234,MATCH("Ti_"&amp;LEFT(Sheet1!$J322,3),ANT_pumpParticles_Export_v2!$A$1:$DY$1,0)),""),"")</f>
        <v>6.4906926568111007</v>
      </c>
      <c r="P322">
        <f>IF(P$1&lt;&gt;"",IFERROR(VLOOKUP($A322,ANT_pumpParticles_Export_v2!$A$2:$DY$234,MATCH(P$1&amp;"_"&amp;LEFT(Sheet1!$J322,3),ANT_pumpParticles_Export_v2!$A$1:$DY$1,0))/VLOOKUP($A322,ANT_pumpParticles_Export_v2!$A$2:$DY$234,MATCH("Ti_"&amp;LEFT(Sheet1!$J322,3),ANT_pumpParticles_Export_v2!$A$1:$DY$1,0)),""),"")</f>
        <v>6.4906926568111007</v>
      </c>
      <c r="S322">
        <f>IF(S$1&lt;&gt;"",IFERROR(VLOOKUP($A322,ANT_pumpParticles_Export_v2!$A$2:$DY$234,MATCH(S$1&amp;"_"&amp;LEFT(Sheet1!$J322,3),ANT_pumpParticles_Export_v2!$A$1:$DY$1,0))/VLOOKUP($A322,ANT_pumpParticles_Export_v2!$A$2:$DY$234,MATCH("Ti_"&amp;LEFT(Sheet1!$J322,3),ANT_pumpParticles_Export_v2!$A$1:$DY$1,0)),""),"")</f>
        <v>2.3139243646895024E-2</v>
      </c>
      <c r="U322">
        <f>IF(U$1&lt;&gt;"",IFERROR(VLOOKUP($A322,ANT_pumpParticles_Export_v2!$A$2:$DY$234,MATCH(U$1&amp;"_"&amp;LEFT(Sheet1!$J322,3),ANT_pumpParticles_Export_v2!$A$1:$DY$1,0))/VLOOKUP($A322,ANT_pumpParticles_Export_v2!$A$2:$DY$234,MATCH("Ti_"&amp;LEFT(Sheet1!$J322,3),ANT_pumpParticles_Export_v2!$A$1:$DY$1,0)),""),"")</f>
        <v>0.2664242678196353</v>
      </c>
      <c r="W322">
        <f>IF(W$1&lt;&gt;"",IFERROR(VLOOKUP($A322,ANT_pumpParticles_Export_v2!$A$2:$DY$234,MATCH(W$1&amp;"_"&amp;LEFT(Sheet1!$J322,3),ANT_pumpParticles_Export_v2!$A$1:$DY$1,0))/VLOOKUP($A322,ANT_pumpParticles_Export_v2!$A$2:$DY$234,MATCH("Ti_"&amp;LEFT(Sheet1!$J322,3),ANT_pumpParticles_Export_v2!$A$1:$DY$1,0)),""),"")</f>
        <v>1.2017744724401442E-3</v>
      </c>
      <c r="Y322">
        <f>IF(Y$1&lt;&gt;"",IFERROR(VLOOKUP($A322,ANT_pumpParticles_Export_v2!$A$2:$DY$234,MATCH(Y$1&amp;"_"&amp;LEFT(Sheet1!$J322,3),ANT_pumpParticles_Export_v2!$A$1:$DY$1,0))/VLOOKUP($A322,ANT_pumpParticles_Export_v2!$A$2:$DY$234,MATCH("Ti_"&amp;LEFT(Sheet1!$J322,3),ANT_pumpParticles_Export_v2!$A$1:$DY$1,0)),""),"")</f>
        <v>2.0732554789147022E-2</v>
      </c>
      <c r="Z322">
        <f>IF(Z$1&lt;&gt;"",IFERROR(VLOOKUP($A322,ANT_pumpParticles_Export_v2!$A$2:$DY$234,MATCH(Z$1&amp;"_"&amp;LEFT(Sheet1!$J322,3),ANT_pumpParticles_Export_v2!$A$1:$DY$1,0))/VLOOKUP($A322,ANT_pumpParticles_Export_v2!$A$2:$DY$234,MATCH("Ti_"&amp;LEFT(Sheet1!$J322,3),ANT_pumpParticles_Export_v2!$A$1:$DY$1,0)),""),"")</f>
        <v>7.8843204356135576E-3</v>
      </c>
      <c r="AA322">
        <f>IF(AA$1&lt;&gt;"",IFERROR(VLOOKUP($A322,ANT_pumpParticles_Export_v2!$A$2:$DY$234,MATCH(AA$1&amp;"_"&amp;LEFT(Sheet1!$J322,3),ANT_pumpParticles_Export_v2!$A$1:$DY$1,0))/VLOOKUP($A322,ANT_pumpParticles_Export_v2!$A$2:$DY$234,MATCH("Ti_"&amp;LEFT(Sheet1!$J322,3),ANT_pumpParticles_Export_v2!$A$1:$DY$1,0)),""),"")</f>
        <v>3.8221684599780897E-2</v>
      </c>
      <c r="AB322">
        <f>IF(AB$1&lt;&gt;"",IFERROR(VLOOKUP($A322,ANT_pumpParticles_Export_v2!$A$2:$DY$234,MATCH(AB$1&amp;"_"&amp;LEFT(Sheet1!$J322,3),ANT_pumpParticles_Export_v2!$A$1:$DY$1,0))/VLOOKUP($A322,ANT_pumpParticles_Export_v2!$A$2:$DY$234,MATCH("Ti_"&amp;LEFT(Sheet1!$J322,3),ANT_pumpParticles_Export_v2!$A$1:$DY$1,0)),""),"")</f>
        <v>1.7678692398542255E-3</v>
      </c>
      <c r="AC322">
        <f>IF(AC$1&lt;&gt;"",IFERROR(VLOOKUP($A322,ANT_pumpParticles_Export_v2!$A$2:$DY$234,MATCH(AC$1&amp;"_"&amp;LEFT(Sheet1!$J322,3),ANT_pumpParticles_Export_v2!$A$1:$DY$1,0))/VLOOKUP($A322,ANT_pumpParticles_Export_v2!$A$2:$DY$234,MATCH("Ti_"&amp;LEFT(Sheet1!$J322,3),ANT_pumpParticles_Export_v2!$A$1:$DY$1,0)),""),"")</f>
        <v>4.954483066063177E-2</v>
      </c>
      <c r="AE322">
        <f>IF(AE$1&lt;&gt;"",IFERROR(VLOOKUP($A322,ANT_pumpParticles_Export_v2!$A$2:$DY$234,MATCH(AE$1&amp;"_"&amp;LEFT(Sheet1!$J322,3),ANT_pumpParticles_Export_v2!$A$1:$DY$1,0))/VLOOKUP($A322,ANT_pumpParticles_Export_v2!$A$2:$DY$234,MATCH("Ti_"&amp;LEFT(Sheet1!$J322,3),ANT_pumpParticles_Export_v2!$A$1:$DY$1,0)),""),"")</f>
        <v>1.0258865205120172E-2</v>
      </c>
      <c r="AF322">
        <f>IF(AF$1&lt;&gt;"",IFERROR(VLOOKUP($A322,ANT_pumpParticles_Export_v2!$A$2:$DY$234,MATCH(AF$1&amp;"_"&amp;LEFT(Sheet1!$J322,3),ANT_pumpParticles_Export_v2!$A$1:$DY$1,0))/VLOOKUP($A322,ANT_pumpParticles_Export_v2!$A$2:$DY$234,MATCH("Ti_"&amp;LEFT(Sheet1!$J322,3),ANT_pumpParticles_Export_v2!$A$1:$DY$1,0)),""),"")</f>
        <v>1.2372831114101561E-3</v>
      </c>
      <c r="AG322">
        <f>IF(AG$1&lt;&gt;"",IFERROR(VLOOKUP($A322,ANT_pumpParticles_Export_v2!$A$2:$DY$234,MATCH(AG$1&amp;"_"&amp;LEFT(Sheet1!$J322,3),ANT_pumpParticles_Export_v2!$A$1:$DY$1,0))/VLOOKUP($A322,ANT_pumpParticles_Export_v2!$A$2:$DY$234,MATCH("Ti_"&amp;LEFT(Sheet1!$J322,3),ANT_pumpParticles_Export_v2!$A$1:$DY$1,0)),""),"")</f>
        <v>4.8174113059704253E-2</v>
      </c>
      <c r="AH322">
        <f>IF(AH$1&lt;&gt;"",IFERROR(VLOOKUP($A322,ANT_pumpParticles_Export_v2!$A$2:$DY$234,MATCH(AH$1&amp;"_"&amp;LEFT(Sheet1!$J322,3),ANT_pumpParticles_Export_v2!$A$1:$DY$1,0))/VLOOKUP($A322,ANT_pumpParticles_Export_v2!$A$2:$DY$234,MATCH("Ti_"&amp;LEFT(Sheet1!$J322,3),ANT_pumpParticles_Export_v2!$A$1:$DY$1,0)),""),"")</f>
        <v>3.5775481731425361E-4</v>
      </c>
      <c r="AI322">
        <f>IF(AI$1&lt;&gt;"",IFERROR(VLOOKUP($A322,ANT_pumpParticles_Export_v2!$A$2:$DY$234,MATCH(AI$1&amp;"_"&amp;LEFT(Sheet1!$J322,3),ANT_pumpParticles_Export_v2!$A$1:$DY$1,0))/VLOOKUP($A322,ANT_pumpParticles_Export_v2!$A$2:$DY$234,MATCH("Ti_"&amp;LEFT(Sheet1!$J322,3),ANT_pumpParticles_Export_v2!$A$1:$DY$1,0)),""),"")</f>
        <v>4.7401866157423582E-2</v>
      </c>
      <c r="AJ322">
        <f>IF(AJ$1&lt;&gt;"",IFERROR(VLOOKUP($A322,ANT_pumpParticles_Export_v2!$A$2:$DY$234,MATCH(AJ$1&amp;"_"&amp;LEFT(Sheet1!$J322,3),ANT_pumpParticles_Export_v2!$A$1:$DY$1,0))/VLOOKUP($A322,ANT_pumpParticles_Export_v2!$A$2:$DY$234,MATCH("Ti_"&amp;LEFT(Sheet1!$J322,3),ANT_pumpParticles_Export_v2!$A$1:$DY$1,0)),""),"")</f>
        <v>2.3504632373502273E-3</v>
      </c>
      <c r="AM322">
        <f>IF(AM$1&lt;&gt;"",IFERROR(VLOOKUP($A322,ANT_pumpParticles_Export_v2!$A$2:$DY$234,MATCH(AM$1&amp;"_"&amp;LEFT(Sheet1!$J322,3),ANT_pumpParticles_Export_v2!$A$1:$DY$1,0))/VLOOKUP($A322,ANT_pumpParticles_Export_v2!$A$2:$DY$234,MATCH("Ti_"&amp;LEFT(Sheet1!$J322,3),ANT_pumpParticles_Export_v2!$A$1:$DY$1,0)),""),"")</f>
        <v>7.289189558254079E-3</v>
      </c>
      <c r="AN322">
        <f>IF(AN$1&lt;&gt;"",IFERROR(VLOOKUP($A322,ANT_pumpParticles_Export_v2!$A$2:$DY$234,MATCH(AN$1&amp;"_"&amp;LEFT(Sheet1!$J322,3),ANT_pumpParticles_Export_v2!$A$1:$DY$1,0))/VLOOKUP($A322,ANT_pumpParticles_Export_v2!$A$2:$DY$234,MATCH("Ti_"&amp;LEFT(Sheet1!$J322,3),ANT_pumpParticles_Export_v2!$A$1:$DY$1,0)),""),"")</f>
        <v>2.370215114185475E-3</v>
      </c>
      <c r="AP322">
        <f>IF(AP$1&lt;&gt;"",IFERROR(VLOOKUP($A322,ANT_pumpParticles_Export_v2!$A$2:$DY$234,MATCH(AP$1&amp;"_"&amp;LEFT(Sheet1!$J322,3),ANT_pumpParticles_Export_v2!$A$1:$DY$1,0))/VLOOKUP($A322,ANT_pumpParticles_Export_v2!$A$2:$DY$234,MATCH("Ti_"&amp;LEFT(Sheet1!$J322,3),ANT_pumpParticles_Export_v2!$A$1:$DY$1,0)),""),"")</f>
        <v>2.5204723233950956E-3</v>
      </c>
      <c r="AQ322">
        <f>IF(AQ$1&lt;&gt;"",IFERROR(VLOOKUP($A322,ANT_pumpParticles_Export_v2!$A$2:$DY$234,MATCH(AQ$1&amp;"_"&amp;LEFT(Sheet1!$J322,3),ANT_pumpParticles_Export_v2!$A$1:$DY$1,0))/VLOOKUP($A322,ANT_pumpParticles_Export_v2!$A$2:$DY$234,MATCH("Ti_"&amp;LEFT(Sheet1!$J322,3),ANT_pumpParticles_Export_v2!$A$1:$DY$1,0)),""),"")</f>
        <v>2.7837697720684115E-3</v>
      </c>
      <c r="AS322">
        <f>IF(AS$1&lt;&gt;"",IFERROR(VLOOKUP($A322,ANT_pumpParticles_Export_v2!$A$2:$DY$234,MATCH(AS$1&amp;"_"&amp;LEFT(Sheet1!$J322,3),ANT_pumpParticles_Export_v2!$A$1:$DY$1,0))/VLOOKUP($A322,ANT_pumpParticles_Export_v2!$A$2:$DY$234,MATCH("Ti_"&amp;LEFT(Sheet1!$J322,3),ANT_pumpParticles_Export_v2!$A$1:$DY$1,0)),""),"")</f>
        <v>7.5112715594580467E-5</v>
      </c>
      <c r="AT322">
        <f>IF(AT$1&lt;&gt;"",IFERROR(VLOOKUP($A322,ANT_pumpParticles_Export_v2!$A$2:$DY$234,MATCH(AT$1&amp;"_"&amp;LEFT(Sheet1!$J322,3),ANT_pumpParticles_Export_v2!$A$1:$DY$1,0))/VLOOKUP($A322,ANT_pumpParticles_Export_v2!$A$2:$DY$234,MATCH("Ti_"&amp;LEFT(Sheet1!$J322,3),ANT_pumpParticles_Export_v2!$A$1:$DY$1,0)),""),"")</f>
        <v>4.6278126358249025E-4</v>
      </c>
      <c r="AU322">
        <f>IF(AU$1&lt;&gt;"",IFERROR(VLOOKUP($A322,ANT_pumpParticles_Export_v2!$A$2:$DY$234,MATCH(AU$1&amp;"_"&amp;LEFT(Sheet1!$J322,3),ANT_pumpParticles_Export_v2!$A$1:$DY$1,0))/VLOOKUP($A322,ANT_pumpParticles_Export_v2!$A$2:$DY$234,MATCH("Ti_"&amp;LEFT(Sheet1!$J322,3),ANT_pumpParticles_Export_v2!$A$1:$DY$1,0)),""),"")</f>
        <v>2.9815902863809494E-3</v>
      </c>
      <c r="AV322">
        <f>IF(AV$1&lt;&gt;"",IFERROR(VLOOKUP($A322,ANT_pumpParticles_Export_v2!$A$2:$DY$234,MATCH(AV$1&amp;"_"&amp;LEFT(Sheet1!$J322,3),ANT_pumpParticles_Export_v2!$A$1:$DY$1,0))/VLOOKUP($A322,ANT_pumpParticles_Export_v2!$A$2:$DY$234,MATCH("Ti_"&amp;LEFT(Sheet1!$J322,3),ANT_pumpParticles_Export_v2!$A$1:$DY$1,0)),""),"")</f>
        <v>4.0032802069432221E-4</v>
      </c>
      <c r="AW322">
        <f>IF(AW$1&lt;&gt;"",IFERROR(VLOOKUP($A322,ANT_pumpParticles_Export_v2!$A$2:$DY$234,MATCH(AW$1&amp;"_"&amp;LEFT(Sheet1!$J322,3),ANT_pumpParticles_Export_v2!$A$1:$DY$1,0))/VLOOKUP($A322,ANT_pumpParticles_Export_v2!$A$2:$DY$234,MATCH("Ti_"&amp;LEFT(Sheet1!$J322,3),ANT_pumpParticles_Export_v2!$A$1:$DY$1,0)),""),"")</f>
        <v>8.6620110572787831E-5</v>
      </c>
      <c r="AX322">
        <f>IF(AX$1&lt;&gt;"",IFERROR(VLOOKUP($A322,ANT_pumpParticles_Export_v2!$A$2:$DY$234,MATCH(AX$1&amp;"_"&amp;LEFT(Sheet1!$J322,3),ANT_pumpParticles_Export_v2!$A$1:$DY$1,0))/VLOOKUP($A322,ANT_pumpParticles_Export_v2!$A$2:$DY$234,MATCH("Ti_"&amp;LEFT(Sheet1!$J322,3),ANT_pumpParticles_Export_v2!$A$1:$DY$1,0)),""),"")</f>
        <v>4.3318577899490212E-5</v>
      </c>
      <c r="AY322">
        <f>IF(AY$1&lt;&gt;"",IFERROR(VLOOKUP($A322,ANT_pumpParticles_Export_v2!$A$2:$DY$234,MATCH(AY$1&amp;"_"&amp;LEFT(Sheet1!$J322,3),ANT_pumpParticles_Export_v2!$A$1:$DY$1,0))/VLOOKUP($A322,ANT_pumpParticles_Export_v2!$A$2:$DY$234,MATCH("Ti_"&amp;LEFT(Sheet1!$J322,3),ANT_pumpParticles_Export_v2!$A$1:$DY$1,0)),""),"")</f>
        <v>2.3578565198056109E-4</v>
      </c>
      <c r="AZ322">
        <f>IF(AZ$1&lt;&gt;"",IFERROR(VLOOKUP($A322,ANT_pumpParticles_Export_v2!$A$2:$DY$234,MATCH(AZ$1&amp;"_"&amp;LEFT(Sheet1!$J322,3),ANT_pumpParticles_Export_v2!$A$1:$DY$1,0))/VLOOKUP($A322,ANT_pumpParticles_Export_v2!$A$2:$DY$234,MATCH("Ti_"&amp;LEFT(Sheet1!$J322,3),ANT_pumpParticles_Export_v2!$A$1:$DY$1,0)),""),"")</f>
        <v>4.2957759300376611E-5</v>
      </c>
      <c r="BB322">
        <f>IF(BB$1&lt;&gt;"",IFERROR(VLOOKUP($A322,ANT_pumpParticles_Export_v2!$A$2:$DY$234,MATCH(BB$1&amp;"_"&amp;LEFT(Sheet1!$J322,3),ANT_pumpParticles_Export_v2!$A$1:$DY$1,0))/VLOOKUP($A322,ANT_pumpParticles_Export_v2!$A$2:$DY$234,MATCH("Ti_"&amp;LEFT(Sheet1!$J322,3),ANT_pumpParticles_Export_v2!$A$1:$DY$1,0)),""),"")</f>
        <v>2.1510601274469545E-4</v>
      </c>
      <c r="BD322">
        <f>IF(BD$1&lt;&gt;"",IFERROR(VLOOKUP($A322,ANT_pumpParticles_Export_v2!$A$2:$DY$234,MATCH(BD$1&amp;"_"&amp;LEFT(Sheet1!$J322,3),ANT_pumpParticles_Export_v2!$A$1:$DY$1,0))/VLOOKUP($A322,ANT_pumpParticles_Export_v2!$A$2:$DY$234,MATCH("Ti_"&amp;LEFT(Sheet1!$J322,3),ANT_pumpParticles_Export_v2!$A$1:$DY$1,0)),""),"")</f>
        <v>1.0097097445386984E-4</v>
      </c>
    </row>
    <row r="323" spans="1:56" x14ac:dyDescent="0.3">
      <c r="A323">
        <v>19615</v>
      </c>
      <c r="B323" t="s">
        <v>143</v>
      </c>
      <c r="C323">
        <v>12</v>
      </c>
      <c r="D323" t="s">
        <v>130</v>
      </c>
      <c r="E323">
        <v>-185</v>
      </c>
      <c r="F323">
        <v>-74.090599999999995</v>
      </c>
      <c r="G323">
        <v>-110.2727</v>
      </c>
      <c r="H323">
        <v>25.676200000000001</v>
      </c>
      <c r="I323">
        <v>275</v>
      </c>
      <c r="J323" t="s">
        <v>164</v>
      </c>
      <c r="L323">
        <f>IF(L$1&lt;&gt;"",IFERROR(VLOOKUP($A323,ANT_pumpParticles_Export_v2!$A$2:$DY$234,MATCH(L$1&amp;"_"&amp;LEFT(Sheet1!$J323,3),ANT_pumpParticles_Export_v2!$A$1:$DY$1,0))/VLOOKUP($A323,ANT_pumpParticles_Export_v2!$A$2:$DY$234,MATCH("Ti_"&amp;LEFT(Sheet1!$J323,3),ANT_pumpParticles_Export_v2!$A$1:$DY$1,0)),""),"")</f>
        <v>16.597893840455701</v>
      </c>
      <c r="O323">
        <f>IF(O$1&lt;&gt;"",IFERROR(VLOOKUP($A323,ANT_pumpParticles_Export_v2!$A$2:$DY$234,MATCH(O$1&amp;"_"&amp;LEFT(Sheet1!$J323,3),ANT_pumpParticles_Export_v2!$A$1:$DY$1,0))/VLOOKUP($A323,ANT_pumpParticles_Export_v2!$A$2:$DY$234,MATCH("Ti_"&amp;LEFT(Sheet1!$J323,3),ANT_pumpParticles_Export_v2!$A$1:$DY$1,0)),""),"")</f>
        <v>6.704758304351019</v>
      </c>
      <c r="P323">
        <f>IF(P$1&lt;&gt;"",IFERROR(VLOOKUP($A323,ANT_pumpParticles_Export_v2!$A$2:$DY$234,MATCH(P$1&amp;"_"&amp;LEFT(Sheet1!$J323,3),ANT_pumpParticles_Export_v2!$A$1:$DY$1,0))/VLOOKUP($A323,ANT_pumpParticles_Export_v2!$A$2:$DY$234,MATCH("Ti_"&amp;LEFT(Sheet1!$J323,3),ANT_pumpParticles_Export_v2!$A$1:$DY$1,0)),""),"")</f>
        <v>6.704758304351019</v>
      </c>
      <c r="S323">
        <f>IF(S$1&lt;&gt;"",IFERROR(VLOOKUP($A323,ANT_pumpParticles_Export_v2!$A$2:$DY$234,MATCH(S$1&amp;"_"&amp;LEFT(Sheet1!$J323,3),ANT_pumpParticles_Export_v2!$A$1:$DY$1,0))/VLOOKUP($A323,ANT_pumpParticles_Export_v2!$A$2:$DY$234,MATCH("Ti_"&amp;LEFT(Sheet1!$J323,3),ANT_pumpParticles_Export_v2!$A$1:$DY$1,0)),""),"")</f>
        <v>2.6351544630968709E-2</v>
      </c>
      <c r="U323">
        <f>IF(U$1&lt;&gt;"",IFERROR(VLOOKUP($A323,ANT_pumpParticles_Export_v2!$A$2:$DY$234,MATCH(U$1&amp;"_"&amp;LEFT(Sheet1!$J323,3),ANT_pumpParticles_Export_v2!$A$1:$DY$1,0))/VLOOKUP($A323,ANT_pumpParticles_Export_v2!$A$2:$DY$234,MATCH("Ti_"&amp;LEFT(Sheet1!$J323,3),ANT_pumpParticles_Export_v2!$A$1:$DY$1,0)),""),"")</f>
        <v>0.29993662758522438</v>
      </c>
      <c r="W323">
        <f>IF(W$1&lt;&gt;"",IFERROR(VLOOKUP($A323,ANT_pumpParticles_Export_v2!$A$2:$DY$234,MATCH(W$1&amp;"_"&amp;LEFT(Sheet1!$J323,3),ANT_pumpParticles_Export_v2!$A$1:$DY$1,0))/VLOOKUP($A323,ANT_pumpParticles_Export_v2!$A$2:$DY$234,MATCH("Ti_"&amp;LEFT(Sheet1!$J323,3),ANT_pumpParticles_Export_v2!$A$1:$DY$1,0)),""),"")</f>
        <v>1.320850577265553E-3</v>
      </c>
      <c r="Y323">
        <f>IF(Y$1&lt;&gt;"",IFERROR(VLOOKUP($A323,ANT_pumpParticles_Export_v2!$A$2:$DY$234,MATCH(Y$1&amp;"_"&amp;LEFT(Sheet1!$J323,3),ANT_pumpParticles_Export_v2!$A$1:$DY$1,0))/VLOOKUP($A323,ANT_pumpParticles_Export_v2!$A$2:$DY$234,MATCH("Ti_"&amp;LEFT(Sheet1!$J323,3),ANT_pumpParticles_Export_v2!$A$1:$DY$1,0)),""),"")</f>
        <v>2.1475543919865232E-2</v>
      </c>
      <c r="Z323">
        <f>IF(Z$1&lt;&gt;"",IFERROR(VLOOKUP($A323,ANT_pumpParticles_Export_v2!$A$2:$DY$234,MATCH(Z$1&amp;"_"&amp;LEFT(Sheet1!$J323,3),ANT_pumpParticles_Export_v2!$A$1:$DY$1,0))/VLOOKUP($A323,ANT_pumpParticles_Export_v2!$A$2:$DY$234,MATCH("Ti_"&amp;LEFT(Sheet1!$J323,3),ANT_pumpParticles_Export_v2!$A$1:$DY$1,0)),""),"")</f>
        <v>7.8489254568902198E-3</v>
      </c>
      <c r="AA323">
        <f>IF(AA$1&lt;&gt;"",IFERROR(VLOOKUP($A323,ANT_pumpParticles_Export_v2!$A$2:$DY$234,MATCH(AA$1&amp;"_"&amp;LEFT(Sheet1!$J323,3),ANT_pumpParticles_Export_v2!$A$1:$DY$1,0))/VLOOKUP($A323,ANT_pumpParticles_Export_v2!$A$2:$DY$234,MATCH("Ti_"&amp;LEFT(Sheet1!$J323,3),ANT_pumpParticles_Export_v2!$A$1:$DY$1,0)),""),"")</f>
        <v>7.6333516297465195E-2</v>
      </c>
      <c r="AB323">
        <f>IF(AB$1&lt;&gt;"",IFERROR(VLOOKUP($A323,ANT_pumpParticles_Export_v2!$A$2:$DY$234,MATCH(AB$1&amp;"_"&amp;LEFT(Sheet1!$J323,3),ANT_pumpParticles_Export_v2!$A$1:$DY$1,0))/VLOOKUP($A323,ANT_pumpParticles_Export_v2!$A$2:$DY$234,MATCH("Ti_"&amp;LEFT(Sheet1!$J323,3),ANT_pumpParticles_Export_v2!$A$1:$DY$1,0)),""),"")</f>
        <v>2.0018563245691955E-3</v>
      </c>
      <c r="AC323">
        <f>IF(AC$1&lt;&gt;"",IFERROR(VLOOKUP($A323,ANT_pumpParticles_Export_v2!$A$2:$DY$234,MATCH(AC$1&amp;"_"&amp;LEFT(Sheet1!$J323,3),ANT_pumpParticles_Export_v2!$A$1:$DY$1,0))/VLOOKUP($A323,ANT_pumpParticles_Export_v2!$A$2:$DY$234,MATCH("Ti_"&amp;LEFT(Sheet1!$J323,3),ANT_pumpParticles_Export_v2!$A$1:$DY$1,0)),""),"")</f>
        <v>7.8122542546375046E-2</v>
      </c>
      <c r="AE323">
        <f>IF(AE$1&lt;&gt;"",IFERROR(VLOOKUP($A323,ANT_pumpParticles_Export_v2!$A$2:$DY$234,MATCH(AE$1&amp;"_"&amp;LEFT(Sheet1!$J323,3),ANT_pumpParticles_Export_v2!$A$1:$DY$1,0))/VLOOKUP($A323,ANT_pumpParticles_Export_v2!$A$2:$DY$234,MATCH("Ti_"&amp;LEFT(Sheet1!$J323,3),ANT_pumpParticles_Export_v2!$A$1:$DY$1,0)),""),"")</f>
        <v>1.2499490023751756E-2</v>
      </c>
      <c r="AF323">
        <f>IF(AF$1&lt;&gt;"",IFERROR(VLOOKUP($A323,ANT_pumpParticles_Export_v2!$A$2:$DY$234,MATCH(AF$1&amp;"_"&amp;LEFT(Sheet1!$J323,3),ANT_pumpParticles_Export_v2!$A$1:$DY$1,0))/VLOOKUP($A323,ANT_pumpParticles_Export_v2!$A$2:$DY$234,MATCH("Ti_"&amp;LEFT(Sheet1!$J323,3),ANT_pumpParticles_Export_v2!$A$1:$DY$1,0)),""),"")</f>
        <v>9.8251127033149475E-4</v>
      </c>
      <c r="AG323">
        <f>IF(AG$1&lt;&gt;"",IFERROR(VLOOKUP($A323,ANT_pumpParticles_Export_v2!$A$2:$DY$234,MATCH(AG$1&amp;"_"&amp;LEFT(Sheet1!$J323,3),ANT_pumpParticles_Export_v2!$A$1:$DY$1,0))/VLOOKUP($A323,ANT_pumpParticles_Export_v2!$A$2:$DY$234,MATCH("Ti_"&amp;LEFT(Sheet1!$J323,3),ANT_pumpParticles_Export_v2!$A$1:$DY$1,0)),""),"")</f>
        <v>7.7894570914857145E-2</v>
      </c>
      <c r="AH323">
        <f>IF(AH$1&lt;&gt;"",IFERROR(VLOOKUP($A323,ANT_pumpParticles_Export_v2!$A$2:$DY$234,MATCH(AH$1&amp;"_"&amp;LEFT(Sheet1!$J323,3),ANT_pumpParticles_Export_v2!$A$1:$DY$1,0))/VLOOKUP($A323,ANT_pumpParticles_Export_v2!$A$2:$DY$234,MATCH("Ti_"&amp;LEFT(Sheet1!$J323,3),ANT_pumpParticles_Export_v2!$A$1:$DY$1,0)),""),"")</f>
        <v>3.7322284338401013E-4</v>
      </c>
      <c r="AI323">
        <f>IF(AI$1&lt;&gt;"",IFERROR(VLOOKUP($A323,ANT_pumpParticles_Export_v2!$A$2:$DY$234,MATCH(AI$1&amp;"_"&amp;LEFT(Sheet1!$J323,3),ANT_pumpParticles_Export_v2!$A$1:$DY$1,0))/VLOOKUP($A323,ANT_pumpParticles_Export_v2!$A$2:$DY$234,MATCH("Ti_"&amp;LEFT(Sheet1!$J323,3),ANT_pumpParticles_Export_v2!$A$1:$DY$1,0)),""),"")</f>
        <v>7.4480946836669809E-2</v>
      </c>
      <c r="AJ323">
        <f>IF(AJ$1&lt;&gt;"",IFERROR(VLOOKUP($A323,ANT_pumpParticles_Export_v2!$A$2:$DY$234,MATCH(AJ$1&amp;"_"&amp;LEFT(Sheet1!$J323,3),ANT_pumpParticles_Export_v2!$A$1:$DY$1,0))/VLOOKUP($A323,ANT_pumpParticles_Export_v2!$A$2:$DY$234,MATCH("Ti_"&amp;LEFT(Sheet1!$J323,3),ANT_pumpParticles_Export_v2!$A$1:$DY$1,0)),""),"")</f>
        <v>2.6724039510879539E-3</v>
      </c>
      <c r="AM323">
        <f>IF(AM$1&lt;&gt;"",IFERROR(VLOOKUP($A323,ANT_pumpParticles_Export_v2!$A$2:$DY$234,MATCH(AM$1&amp;"_"&amp;LEFT(Sheet1!$J323,3),ANT_pumpParticles_Export_v2!$A$1:$DY$1,0))/VLOOKUP($A323,ANT_pumpParticles_Export_v2!$A$2:$DY$234,MATCH("Ti_"&amp;LEFT(Sheet1!$J323,3),ANT_pumpParticles_Export_v2!$A$1:$DY$1,0)),""),"")</f>
        <v>9.3446369171931581E-3</v>
      </c>
      <c r="AN323">
        <f>IF(AN$1&lt;&gt;"",IFERROR(VLOOKUP($A323,ANT_pumpParticles_Export_v2!$A$2:$DY$234,MATCH(AN$1&amp;"_"&amp;LEFT(Sheet1!$J323,3),ANT_pumpParticles_Export_v2!$A$1:$DY$1,0))/VLOOKUP($A323,ANT_pumpParticles_Export_v2!$A$2:$DY$234,MATCH("Ti_"&amp;LEFT(Sheet1!$J323,3),ANT_pumpParticles_Export_v2!$A$1:$DY$1,0)),""),"")</f>
        <v>2.6344659883453807E-3</v>
      </c>
      <c r="AP323">
        <f>IF(AP$1&lt;&gt;"",IFERROR(VLOOKUP($A323,ANT_pumpParticles_Export_v2!$A$2:$DY$234,MATCH(AP$1&amp;"_"&amp;LEFT(Sheet1!$J323,3),ANT_pumpParticles_Export_v2!$A$1:$DY$1,0))/VLOOKUP($A323,ANT_pumpParticles_Export_v2!$A$2:$DY$234,MATCH("Ti_"&amp;LEFT(Sheet1!$J323,3),ANT_pumpParticles_Export_v2!$A$1:$DY$1,0)),""),"")</f>
        <v>2.8588988916188225E-3</v>
      </c>
      <c r="AQ323">
        <f>IF(AQ$1&lt;&gt;"",IFERROR(VLOOKUP($A323,ANT_pumpParticles_Export_v2!$A$2:$DY$234,MATCH(AQ$1&amp;"_"&amp;LEFT(Sheet1!$J323,3),ANT_pumpParticles_Export_v2!$A$1:$DY$1,0))/VLOOKUP($A323,ANT_pumpParticles_Export_v2!$A$2:$DY$234,MATCH("Ti_"&amp;LEFT(Sheet1!$J323,3),ANT_pumpParticles_Export_v2!$A$1:$DY$1,0)),""),"")</f>
        <v>3.0672437300905365E-3</v>
      </c>
      <c r="AS323">
        <f>IF(AS$1&lt;&gt;"",IFERROR(VLOOKUP($A323,ANT_pumpParticles_Export_v2!$A$2:$DY$234,MATCH(AS$1&amp;"_"&amp;LEFT(Sheet1!$J323,3),ANT_pumpParticles_Export_v2!$A$1:$DY$1,0))/VLOOKUP($A323,ANT_pumpParticles_Export_v2!$A$2:$DY$234,MATCH("Ti_"&amp;LEFT(Sheet1!$J323,3),ANT_pumpParticles_Export_v2!$A$1:$DY$1,0)),""),"")</f>
        <v>7.8839233450104254E-5</v>
      </c>
      <c r="AT323">
        <f>IF(AT$1&lt;&gt;"",IFERROR(VLOOKUP($A323,ANT_pumpParticles_Export_v2!$A$2:$DY$234,MATCH(AT$1&amp;"_"&amp;LEFT(Sheet1!$J323,3),ANT_pumpParticles_Export_v2!$A$1:$DY$1,0))/VLOOKUP($A323,ANT_pumpParticles_Export_v2!$A$2:$DY$234,MATCH("Ti_"&amp;LEFT(Sheet1!$J323,3),ANT_pumpParticles_Export_v2!$A$1:$DY$1,0)),""),"")</f>
        <v>5.0040528530195816E-4</v>
      </c>
      <c r="AU323">
        <f>IF(AU$1&lt;&gt;"",IFERROR(VLOOKUP($A323,ANT_pumpParticles_Export_v2!$A$2:$DY$234,MATCH(AU$1&amp;"_"&amp;LEFT(Sheet1!$J323,3),ANT_pumpParticles_Export_v2!$A$1:$DY$1,0))/VLOOKUP($A323,ANT_pumpParticles_Export_v2!$A$2:$DY$234,MATCH("Ti_"&amp;LEFT(Sheet1!$J323,3),ANT_pumpParticles_Export_v2!$A$1:$DY$1,0)),""),"")</f>
        <v>3.361733699138259E-3</v>
      </c>
      <c r="AV323">
        <f>IF(AV$1&lt;&gt;"",IFERROR(VLOOKUP($A323,ANT_pumpParticles_Export_v2!$A$2:$DY$234,MATCH(AV$1&amp;"_"&amp;LEFT(Sheet1!$J323,3),ANT_pumpParticles_Export_v2!$A$1:$DY$1,0))/VLOOKUP($A323,ANT_pumpParticles_Export_v2!$A$2:$DY$234,MATCH("Ti_"&amp;LEFT(Sheet1!$J323,3),ANT_pumpParticles_Export_v2!$A$1:$DY$1,0)),""),"")</f>
        <v>4.3542573778618769E-4</v>
      </c>
      <c r="AW323">
        <f>IF(AW$1&lt;&gt;"",IFERROR(VLOOKUP($A323,ANT_pumpParticles_Export_v2!$A$2:$DY$234,MATCH(AW$1&amp;"_"&amp;LEFT(Sheet1!$J323,3),ANT_pumpParticles_Export_v2!$A$1:$DY$1,0))/VLOOKUP($A323,ANT_pumpParticles_Export_v2!$A$2:$DY$234,MATCH("Ti_"&amp;LEFT(Sheet1!$J323,3),ANT_pumpParticles_Export_v2!$A$1:$DY$1,0)),""),"")</f>
        <v>9.2101153381897438E-5</v>
      </c>
      <c r="AX323">
        <f>IF(AX$1&lt;&gt;"",IFERROR(VLOOKUP($A323,ANT_pumpParticles_Export_v2!$A$2:$DY$234,MATCH(AX$1&amp;"_"&amp;LEFT(Sheet1!$J323,3),ANT_pumpParticles_Export_v2!$A$1:$DY$1,0))/VLOOKUP($A323,ANT_pumpParticles_Export_v2!$A$2:$DY$234,MATCH("Ti_"&amp;LEFT(Sheet1!$J323,3),ANT_pumpParticles_Export_v2!$A$1:$DY$1,0)),""),"")</f>
        <v>4.8346575849689162E-5</v>
      </c>
      <c r="AY323">
        <f>IF(AY$1&lt;&gt;"",IFERROR(VLOOKUP($A323,ANT_pumpParticles_Export_v2!$A$2:$DY$234,MATCH(AY$1&amp;"_"&amp;LEFT(Sheet1!$J323,3),ANT_pumpParticles_Export_v2!$A$1:$DY$1,0))/VLOOKUP($A323,ANT_pumpParticles_Export_v2!$A$2:$DY$234,MATCH("Ti_"&amp;LEFT(Sheet1!$J323,3),ANT_pumpParticles_Export_v2!$A$1:$DY$1,0)),""),"")</f>
        <v>2.5987071634763376E-4</v>
      </c>
      <c r="AZ323">
        <f>IF(AZ$1&lt;&gt;"",IFERROR(VLOOKUP($A323,ANT_pumpParticles_Export_v2!$A$2:$DY$234,MATCH(AZ$1&amp;"_"&amp;LEFT(Sheet1!$J323,3),ANT_pumpParticles_Export_v2!$A$1:$DY$1,0))/VLOOKUP($A323,ANT_pumpParticles_Export_v2!$A$2:$DY$234,MATCH("Ti_"&amp;LEFT(Sheet1!$J323,3),ANT_pumpParticles_Export_v2!$A$1:$DY$1,0)),""),"")</f>
        <v>5.261041365152235E-5</v>
      </c>
      <c r="BB323">
        <f>IF(BB$1&lt;&gt;"",IFERROR(VLOOKUP($A323,ANT_pumpParticles_Export_v2!$A$2:$DY$234,MATCH(BB$1&amp;"_"&amp;LEFT(Sheet1!$J323,3),ANT_pumpParticles_Export_v2!$A$1:$DY$1,0))/VLOOKUP($A323,ANT_pumpParticles_Export_v2!$A$2:$DY$234,MATCH("Ti_"&amp;LEFT(Sheet1!$J323,3),ANT_pumpParticles_Export_v2!$A$1:$DY$1,0)),""),"")</f>
        <v>2.3221523318582129E-4</v>
      </c>
      <c r="BD323">
        <f>IF(BD$1&lt;&gt;"",IFERROR(VLOOKUP($A323,ANT_pumpParticles_Export_v2!$A$2:$DY$234,MATCH(BD$1&amp;"_"&amp;LEFT(Sheet1!$J323,3),ANT_pumpParticles_Export_v2!$A$1:$DY$1,0))/VLOOKUP($A323,ANT_pumpParticles_Export_v2!$A$2:$DY$234,MATCH("Ti_"&amp;LEFT(Sheet1!$J323,3),ANT_pumpParticles_Export_v2!$A$1:$DY$1,0)),""),"")</f>
        <v>1.0473396200141961E-4</v>
      </c>
    </row>
    <row r="324" spans="1:56" x14ac:dyDescent="0.3">
      <c r="A324">
        <v>19616</v>
      </c>
      <c r="B324" t="s">
        <v>143</v>
      </c>
      <c r="C324">
        <v>12</v>
      </c>
      <c r="D324" t="s">
        <v>130</v>
      </c>
      <c r="E324">
        <v>-110</v>
      </c>
      <c r="F324">
        <v>-74.090599999999995</v>
      </c>
      <c r="G324">
        <v>-110.2727</v>
      </c>
      <c r="H324">
        <v>25.676200000000001</v>
      </c>
      <c r="I324">
        <v>350</v>
      </c>
      <c r="J324" t="s">
        <v>164</v>
      </c>
      <c r="L324">
        <f>IF(L$1&lt;&gt;"",IFERROR(VLOOKUP($A324,ANT_pumpParticles_Export_v2!$A$2:$DY$234,MATCH(L$1&amp;"_"&amp;LEFT(Sheet1!$J324,3),ANT_pumpParticles_Export_v2!$A$1:$DY$1,0))/VLOOKUP($A324,ANT_pumpParticles_Export_v2!$A$2:$DY$234,MATCH("Ti_"&amp;LEFT(Sheet1!$J324,3),ANT_pumpParticles_Export_v2!$A$1:$DY$1,0)),""),"")</f>
        <v>12.660813436757834</v>
      </c>
      <c r="O324">
        <f>IF(O$1&lt;&gt;"",IFERROR(VLOOKUP($A324,ANT_pumpParticles_Export_v2!$A$2:$DY$234,MATCH(O$1&amp;"_"&amp;LEFT(Sheet1!$J324,3),ANT_pumpParticles_Export_v2!$A$1:$DY$1,0))/VLOOKUP($A324,ANT_pumpParticles_Export_v2!$A$2:$DY$234,MATCH("Ti_"&amp;LEFT(Sheet1!$J324,3),ANT_pumpParticles_Export_v2!$A$1:$DY$1,0)),""),"")</f>
        <v>6.5663864166766324</v>
      </c>
      <c r="P324">
        <f>IF(P$1&lt;&gt;"",IFERROR(VLOOKUP($A324,ANT_pumpParticles_Export_v2!$A$2:$DY$234,MATCH(P$1&amp;"_"&amp;LEFT(Sheet1!$J324,3),ANT_pumpParticles_Export_v2!$A$1:$DY$1,0))/VLOOKUP($A324,ANT_pumpParticles_Export_v2!$A$2:$DY$234,MATCH("Ti_"&amp;LEFT(Sheet1!$J324,3),ANT_pumpParticles_Export_v2!$A$1:$DY$1,0)),""),"")</f>
        <v>6.5663864166766324</v>
      </c>
      <c r="S324">
        <f>IF(S$1&lt;&gt;"",IFERROR(VLOOKUP($A324,ANT_pumpParticles_Export_v2!$A$2:$DY$234,MATCH(S$1&amp;"_"&amp;LEFT(Sheet1!$J324,3),ANT_pumpParticles_Export_v2!$A$1:$DY$1,0))/VLOOKUP($A324,ANT_pumpParticles_Export_v2!$A$2:$DY$234,MATCH("Ti_"&amp;LEFT(Sheet1!$J324,3),ANT_pumpParticles_Export_v2!$A$1:$DY$1,0)),""),"")</f>
        <v>2.3538489836437488E-2</v>
      </c>
      <c r="U324">
        <f>IF(U$1&lt;&gt;"",IFERROR(VLOOKUP($A324,ANT_pumpParticles_Export_v2!$A$2:$DY$234,MATCH(U$1&amp;"_"&amp;LEFT(Sheet1!$J324,3),ANT_pumpParticles_Export_v2!$A$1:$DY$1,0))/VLOOKUP($A324,ANT_pumpParticles_Export_v2!$A$2:$DY$234,MATCH("Ti_"&amp;LEFT(Sheet1!$J324,3),ANT_pumpParticles_Export_v2!$A$1:$DY$1,0)),""),"")</f>
        <v>0.32089828952901162</v>
      </c>
      <c r="W324">
        <f>IF(W$1&lt;&gt;"",IFERROR(VLOOKUP($A324,ANT_pumpParticles_Export_v2!$A$2:$DY$234,MATCH(W$1&amp;"_"&amp;LEFT(Sheet1!$J324,3),ANT_pumpParticles_Export_v2!$A$1:$DY$1,0))/VLOOKUP($A324,ANT_pumpParticles_Export_v2!$A$2:$DY$234,MATCH("Ti_"&amp;LEFT(Sheet1!$J324,3),ANT_pumpParticles_Export_v2!$A$1:$DY$1,0)),""),"")</f>
        <v>9.8552266194193699E-4</v>
      </c>
      <c r="Y324">
        <f>IF(Y$1&lt;&gt;"",IFERROR(VLOOKUP($A324,ANT_pumpParticles_Export_v2!$A$2:$DY$234,MATCH(Y$1&amp;"_"&amp;LEFT(Sheet1!$J324,3),ANT_pumpParticles_Export_v2!$A$1:$DY$1,0))/VLOOKUP($A324,ANT_pumpParticles_Export_v2!$A$2:$DY$234,MATCH("Ti_"&amp;LEFT(Sheet1!$J324,3),ANT_pumpParticles_Export_v2!$A$1:$DY$1,0)),""),"")</f>
        <v>2.195436161742775E-2</v>
      </c>
      <c r="Z324">
        <f>IF(Z$1&lt;&gt;"",IFERROR(VLOOKUP($A324,ANT_pumpParticles_Export_v2!$A$2:$DY$234,MATCH(Z$1&amp;"_"&amp;LEFT(Sheet1!$J324,3),ANT_pumpParticles_Export_v2!$A$1:$DY$1,0))/VLOOKUP($A324,ANT_pumpParticles_Export_v2!$A$2:$DY$234,MATCH("Ti_"&amp;LEFT(Sheet1!$J324,3),ANT_pumpParticles_Export_v2!$A$1:$DY$1,0)),""),"")</f>
        <v>9.6190379191679731E-3</v>
      </c>
      <c r="AA324">
        <f>IF(AA$1&lt;&gt;"",IFERROR(VLOOKUP($A324,ANT_pumpParticles_Export_v2!$A$2:$DY$234,MATCH(AA$1&amp;"_"&amp;LEFT(Sheet1!$J324,3),ANT_pumpParticles_Export_v2!$A$1:$DY$1,0))/VLOOKUP($A324,ANT_pumpParticles_Export_v2!$A$2:$DY$234,MATCH("Ti_"&amp;LEFT(Sheet1!$J324,3),ANT_pumpParticles_Export_v2!$A$1:$DY$1,0)),""),"")</f>
        <v>8.6360880387583563E-2</v>
      </c>
      <c r="AB324">
        <f>IF(AB$1&lt;&gt;"",IFERROR(VLOOKUP($A324,ANT_pumpParticles_Export_v2!$A$2:$DY$234,MATCH(AB$1&amp;"_"&amp;LEFT(Sheet1!$J324,3),ANT_pumpParticles_Export_v2!$A$1:$DY$1,0))/VLOOKUP($A324,ANT_pumpParticles_Export_v2!$A$2:$DY$234,MATCH("Ti_"&amp;LEFT(Sheet1!$J324,3),ANT_pumpParticles_Export_v2!$A$1:$DY$1,0)),""),"")</f>
        <v>1.7362110381968505E-3</v>
      </c>
      <c r="AC324">
        <f>IF(AC$1&lt;&gt;"",IFERROR(VLOOKUP($A324,ANT_pumpParticles_Export_v2!$A$2:$DY$234,MATCH(AC$1&amp;"_"&amp;LEFT(Sheet1!$J324,3),ANT_pumpParticles_Export_v2!$A$1:$DY$1,0))/VLOOKUP($A324,ANT_pumpParticles_Export_v2!$A$2:$DY$234,MATCH("Ti_"&amp;LEFT(Sheet1!$J324,3),ANT_pumpParticles_Export_v2!$A$1:$DY$1,0)),""),"")</f>
        <v>5.6171043153925987E-2</v>
      </c>
      <c r="AE324">
        <f>IF(AE$1&lt;&gt;"",IFERROR(VLOOKUP($A324,ANT_pumpParticles_Export_v2!$A$2:$DY$234,MATCH(AE$1&amp;"_"&amp;LEFT(Sheet1!$J324,3),ANT_pumpParticles_Export_v2!$A$1:$DY$1,0))/VLOOKUP($A324,ANT_pumpParticles_Export_v2!$A$2:$DY$234,MATCH("Ti_"&amp;LEFT(Sheet1!$J324,3),ANT_pumpParticles_Export_v2!$A$1:$DY$1,0)),""),"")</f>
        <v>1.3308714292696812E-2</v>
      </c>
      <c r="AF324">
        <f>IF(AF$1&lt;&gt;"",IFERROR(VLOOKUP($A324,ANT_pumpParticles_Export_v2!$A$2:$DY$234,MATCH(AF$1&amp;"_"&amp;LEFT(Sheet1!$J324,3),ANT_pumpParticles_Export_v2!$A$1:$DY$1,0))/VLOOKUP($A324,ANT_pumpParticles_Export_v2!$A$2:$DY$234,MATCH("Ti_"&amp;LEFT(Sheet1!$J324,3),ANT_pumpParticles_Export_v2!$A$1:$DY$1,0)),""),"")</f>
        <v>8.8915267956318951E-4</v>
      </c>
      <c r="AG324">
        <f>IF(AG$1&lt;&gt;"",IFERROR(VLOOKUP($A324,ANT_pumpParticles_Export_v2!$A$2:$DY$234,MATCH(AG$1&amp;"_"&amp;LEFT(Sheet1!$J324,3),ANT_pumpParticles_Export_v2!$A$1:$DY$1,0))/VLOOKUP($A324,ANT_pumpParticles_Export_v2!$A$2:$DY$234,MATCH("Ti_"&amp;LEFT(Sheet1!$J324,3),ANT_pumpParticles_Export_v2!$A$1:$DY$1,0)),""),"")</f>
        <v>5.6501306634561953E-2</v>
      </c>
      <c r="AH324">
        <f>IF(AH$1&lt;&gt;"",IFERROR(VLOOKUP($A324,ANT_pumpParticles_Export_v2!$A$2:$DY$234,MATCH(AH$1&amp;"_"&amp;LEFT(Sheet1!$J324,3),ANT_pumpParticles_Export_v2!$A$1:$DY$1,0))/VLOOKUP($A324,ANT_pumpParticles_Export_v2!$A$2:$DY$234,MATCH("Ti_"&amp;LEFT(Sheet1!$J324,3),ANT_pumpParticles_Export_v2!$A$1:$DY$1,0)),""),"")</f>
        <v>3.3192818070257568E-4</v>
      </c>
      <c r="AI324">
        <f>IF(AI$1&lt;&gt;"",IFERROR(VLOOKUP($A324,ANT_pumpParticles_Export_v2!$A$2:$DY$234,MATCH(AI$1&amp;"_"&amp;LEFT(Sheet1!$J324,3),ANT_pumpParticles_Export_v2!$A$1:$DY$1,0))/VLOOKUP($A324,ANT_pumpParticles_Export_v2!$A$2:$DY$234,MATCH("Ti_"&amp;LEFT(Sheet1!$J324,3),ANT_pumpParticles_Export_v2!$A$1:$DY$1,0)),""),"")</f>
        <v>5.4487321134776737E-2</v>
      </c>
      <c r="AJ324">
        <f>IF(AJ$1&lt;&gt;"",IFERROR(VLOOKUP($A324,ANT_pumpParticles_Export_v2!$A$2:$DY$234,MATCH(AJ$1&amp;"_"&amp;LEFT(Sheet1!$J324,3),ANT_pumpParticles_Export_v2!$A$1:$DY$1,0))/VLOOKUP($A324,ANT_pumpParticles_Export_v2!$A$2:$DY$234,MATCH("Ti_"&amp;LEFT(Sheet1!$J324,3),ANT_pumpParticles_Export_v2!$A$1:$DY$1,0)),""),"")</f>
        <v>2.4136128133696875E-3</v>
      </c>
      <c r="AM324">
        <f>IF(AM$1&lt;&gt;"",IFERROR(VLOOKUP($A324,ANT_pumpParticles_Export_v2!$A$2:$DY$234,MATCH(AM$1&amp;"_"&amp;LEFT(Sheet1!$J324,3),ANT_pumpParticles_Export_v2!$A$1:$DY$1,0))/VLOOKUP($A324,ANT_pumpParticles_Export_v2!$A$2:$DY$234,MATCH("Ti_"&amp;LEFT(Sheet1!$J324,3),ANT_pumpParticles_Export_v2!$A$1:$DY$1,0)),""),"")</f>
        <v>8.5609572340808529E-3</v>
      </c>
      <c r="AN324">
        <f>IF(AN$1&lt;&gt;"",IFERROR(VLOOKUP($A324,ANT_pumpParticles_Export_v2!$A$2:$DY$234,MATCH(AN$1&amp;"_"&amp;LEFT(Sheet1!$J324,3),ANT_pumpParticles_Export_v2!$A$1:$DY$1,0))/VLOOKUP($A324,ANT_pumpParticles_Export_v2!$A$2:$DY$234,MATCH("Ti_"&amp;LEFT(Sheet1!$J324,3),ANT_pumpParticles_Export_v2!$A$1:$DY$1,0)),""),"")</f>
        <v>2.5611424020518256E-3</v>
      </c>
      <c r="AP324">
        <f>IF(AP$1&lt;&gt;"",IFERROR(VLOOKUP($A324,ANT_pumpParticles_Export_v2!$A$2:$DY$234,MATCH(AP$1&amp;"_"&amp;LEFT(Sheet1!$J324,3),ANT_pumpParticles_Export_v2!$A$1:$DY$1,0))/VLOOKUP($A324,ANT_pumpParticles_Export_v2!$A$2:$DY$234,MATCH("Ti_"&amp;LEFT(Sheet1!$J324,3),ANT_pumpParticles_Export_v2!$A$1:$DY$1,0)),""),"")</f>
        <v>2.7507299665326338E-3</v>
      </c>
      <c r="AQ324">
        <f>IF(AQ$1&lt;&gt;"",IFERROR(VLOOKUP($A324,ANT_pumpParticles_Export_v2!$A$2:$DY$234,MATCH(AQ$1&amp;"_"&amp;LEFT(Sheet1!$J324,3),ANT_pumpParticles_Export_v2!$A$1:$DY$1,0))/VLOOKUP($A324,ANT_pumpParticles_Export_v2!$A$2:$DY$234,MATCH("Ti_"&amp;LEFT(Sheet1!$J324,3),ANT_pumpParticles_Export_v2!$A$1:$DY$1,0)),""),"")</f>
        <v>2.9146344816295806E-3</v>
      </c>
      <c r="AS324">
        <f>IF(AS$1&lt;&gt;"",IFERROR(VLOOKUP($A324,ANT_pumpParticles_Export_v2!$A$2:$DY$234,MATCH(AS$1&amp;"_"&amp;LEFT(Sheet1!$J324,3),ANT_pumpParticles_Export_v2!$A$1:$DY$1,0))/VLOOKUP($A324,ANT_pumpParticles_Export_v2!$A$2:$DY$234,MATCH("Ti_"&amp;LEFT(Sheet1!$J324,3),ANT_pumpParticles_Export_v2!$A$1:$DY$1,0)),""),"")</f>
        <v>6.6898700016317775E-5</v>
      </c>
      <c r="AT324">
        <f>IF(AT$1&lt;&gt;"",IFERROR(VLOOKUP($A324,ANT_pumpParticles_Export_v2!$A$2:$DY$234,MATCH(AT$1&amp;"_"&amp;LEFT(Sheet1!$J324,3),ANT_pumpParticles_Export_v2!$A$1:$DY$1,0))/VLOOKUP($A324,ANT_pumpParticles_Export_v2!$A$2:$DY$234,MATCH("Ti_"&amp;LEFT(Sheet1!$J324,3),ANT_pumpParticles_Export_v2!$A$1:$DY$1,0)),""),"")</f>
        <v>4.8135630918345743E-4</v>
      </c>
      <c r="AU324">
        <f>IF(AU$1&lt;&gt;"",IFERROR(VLOOKUP($A324,ANT_pumpParticles_Export_v2!$A$2:$DY$234,MATCH(AU$1&amp;"_"&amp;LEFT(Sheet1!$J324,3),ANT_pumpParticles_Export_v2!$A$1:$DY$1,0))/VLOOKUP($A324,ANT_pumpParticles_Export_v2!$A$2:$DY$234,MATCH("Ti_"&amp;LEFT(Sheet1!$J324,3),ANT_pumpParticles_Export_v2!$A$1:$DY$1,0)),""),"")</f>
        <v>3.2675171054839052E-3</v>
      </c>
      <c r="AV324">
        <f>IF(AV$1&lt;&gt;"",IFERROR(VLOOKUP($A324,ANT_pumpParticles_Export_v2!$A$2:$DY$234,MATCH(AV$1&amp;"_"&amp;LEFT(Sheet1!$J324,3),ANT_pumpParticles_Export_v2!$A$1:$DY$1,0))/VLOOKUP($A324,ANT_pumpParticles_Export_v2!$A$2:$DY$234,MATCH("Ti_"&amp;LEFT(Sheet1!$J324,3),ANT_pumpParticles_Export_v2!$A$1:$DY$1,0)),""),"")</f>
        <v>4.2384885824373975E-4</v>
      </c>
      <c r="AW324">
        <f>IF(AW$1&lt;&gt;"",IFERROR(VLOOKUP($A324,ANT_pumpParticles_Export_v2!$A$2:$DY$234,MATCH(AW$1&amp;"_"&amp;LEFT(Sheet1!$J324,3),ANT_pumpParticles_Export_v2!$A$1:$DY$1,0))/VLOOKUP($A324,ANT_pumpParticles_Export_v2!$A$2:$DY$234,MATCH("Ti_"&amp;LEFT(Sheet1!$J324,3),ANT_pumpParticles_Export_v2!$A$1:$DY$1,0)),""),"")</f>
        <v>8.5030462102517998E-5</v>
      </c>
      <c r="AX324">
        <f>IF(AX$1&lt;&gt;"",IFERROR(VLOOKUP($A324,ANT_pumpParticles_Export_v2!$A$2:$DY$234,MATCH(AX$1&amp;"_"&amp;LEFT(Sheet1!$J324,3),ANT_pumpParticles_Export_v2!$A$1:$DY$1,0))/VLOOKUP($A324,ANT_pumpParticles_Export_v2!$A$2:$DY$234,MATCH("Ti_"&amp;LEFT(Sheet1!$J324,3),ANT_pumpParticles_Export_v2!$A$1:$DY$1,0)),""),"")</f>
        <v>4.4321290873949687E-5</v>
      </c>
      <c r="AY324">
        <f>IF(AY$1&lt;&gt;"",IFERROR(VLOOKUP($A324,ANT_pumpParticles_Export_v2!$A$2:$DY$234,MATCH(AY$1&amp;"_"&amp;LEFT(Sheet1!$J324,3),ANT_pumpParticles_Export_v2!$A$1:$DY$1,0))/VLOOKUP($A324,ANT_pumpParticles_Export_v2!$A$2:$DY$234,MATCH("Ti_"&amp;LEFT(Sheet1!$J324,3),ANT_pumpParticles_Export_v2!$A$1:$DY$1,0)),""),"")</f>
        <v>2.437062158954537E-4</v>
      </c>
      <c r="AZ324">
        <f>IF(AZ$1&lt;&gt;"",IFERROR(VLOOKUP($A324,ANT_pumpParticles_Export_v2!$A$2:$DY$234,MATCH(AZ$1&amp;"_"&amp;LEFT(Sheet1!$J324,3),ANT_pumpParticles_Export_v2!$A$1:$DY$1,0))/VLOOKUP($A324,ANT_pumpParticles_Export_v2!$A$2:$DY$234,MATCH("Ti_"&amp;LEFT(Sheet1!$J324,3),ANT_pumpParticles_Export_v2!$A$1:$DY$1,0)),""),"")</f>
        <v>4.7956136696865659E-5</v>
      </c>
      <c r="BB324">
        <f>IF(BB$1&lt;&gt;"",IFERROR(VLOOKUP($A324,ANT_pumpParticles_Export_v2!$A$2:$DY$234,MATCH(BB$1&amp;"_"&amp;LEFT(Sheet1!$J324,3),ANT_pumpParticles_Export_v2!$A$1:$DY$1,0))/VLOOKUP($A324,ANT_pumpParticles_Export_v2!$A$2:$DY$234,MATCH("Ti_"&amp;LEFT(Sheet1!$J324,3),ANT_pumpParticles_Export_v2!$A$1:$DY$1,0)),""),"")</f>
        <v>2.2170699682201318E-4</v>
      </c>
      <c r="BD324">
        <f>IF(BD$1&lt;&gt;"",IFERROR(VLOOKUP($A324,ANT_pumpParticles_Export_v2!$A$2:$DY$234,MATCH(BD$1&amp;"_"&amp;LEFT(Sheet1!$J324,3),ANT_pumpParticles_Export_v2!$A$1:$DY$1,0))/VLOOKUP($A324,ANT_pumpParticles_Export_v2!$A$2:$DY$234,MATCH("Ti_"&amp;LEFT(Sheet1!$J324,3),ANT_pumpParticles_Export_v2!$A$1:$DY$1,0)),""),"")</f>
        <v>9.6531869455208094E-5</v>
      </c>
    </row>
    <row r="325" spans="1:56" x14ac:dyDescent="0.3">
      <c r="A325">
        <v>19617</v>
      </c>
      <c r="B325" t="s">
        <v>143</v>
      </c>
      <c r="C325">
        <v>12</v>
      </c>
      <c r="D325" t="s">
        <v>130</v>
      </c>
      <c r="E325">
        <v>-60</v>
      </c>
      <c r="F325">
        <v>-74.090599999999995</v>
      </c>
      <c r="G325">
        <v>-110.2727</v>
      </c>
      <c r="H325">
        <v>25.676200000000001</v>
      </c>
      <c r="I325">
        <v>400</v>
      </c>
      <c r="J325" t="s">
        <v>164</v>
      </c>
      <c r="L325">
        <f>IF(L$1&lt;&gt;"",IFERROR(VLOOKUP($A325,ANT_pumpParticles_Export_v2!$A$2:$DY$234,MATCH(L$1&amp;"_"&amp;LEFT(Sheet1!$J325,3),ANT_pumpParticles_Export_v2!$A$1:$DY$1,0))/VLOOKUP($A325,ANT_pumpParticles_Export_v2!$A$2:$DY$234,MATCH("Ti_"&amp;LEFT(Sheet1!$J325,3),ANT_pumpParticles_Export_v2!$A$1:$DY$1,0)),""),"")</f>
        <v>17.058748780679981</v>
      </c>
      <c r="O325">
        <f>IF(O$1&lt;&gt;"",IFERROR(VLOOKUP($A325,ANT_pumpParticles_Export_v2!$A$2:$DY$234,MATCH(O$1&amp;"_"&amp;LEFT(Sheet1!$J325,3),ANT_pumpParticles_Export_v2!$A$1:$DY$1,0))/VLOOKUP($A325,ANT_pumpParticles_Export_v2!$A$2:$DY$234,MATCH("Ti_"&amp;LEFT(Sheet1!$J325,3),ANT_pumpParticles_Export_v2!$A$1:$DY$1,0)),""),"")</f>
        <v>7.2162536137934588</v>
      </c>
      <c r="P325">
        <f>IF(P$1&lt;&gt;"",IFERROR(VLOOKUP($A325,ANT_pumpParticles_Export_v2!$A$2:$DY$234,MATCH(P$1&amp;"_"&amp;LEFT(Sheet1!$J325,3),ANT_pumpParticles_Export_v2!$A$1:$DY$1,0))/VLOOKUP($A325,ANT_pumpParticles_Export_v2!$A$2:$DY$234,MATCH("Ti_"&amp;LEFT(Sheet1!$J325,3),ANT_pumpParticles_Export_v2!$A$1:$DY$1,0)),""),"")</f>
        <v>7.2162536137934588</v>
      </c>
      <c r="S325">
        <f>IF(S$1&lt;&gt;"",IFERROR(VLOOKUP($A325,ANT_pumpParticles_Export_v2!$A$2:$DY$234,MATCH(S$1&amp;"_"&amp;LEFT(Sheet1!$J325,3),ANT_pumpParticles_Export_v2!$A$1:$DY$1,0))/VLOOKUP($A325,ANT_pumpParticles_Export_v2!$A$2:$DY$234,MATCH("Ti_"&amp;LEFT(Sheet1!$J325,3),ANT_pumpParticles_Export_v2!$A$1:$DY$1,0)),""),"")</f>
        <v>2.1952220303016575E-2</v>
      </c>
      <c r="U325">
        <f>IF(U$1&lt;&gt;"",IFERROR(VLOOKUP($A325,ANT_pumpParticles_Export_v2!$A$2:$DY$234,MATCH(U$1&amp;"_"&amp;LEFT(Sheet1!$J325,3),ANT_pumpParticles_Export_v2!$A$1:$DY$1,0))/VLOOKUP($A325,ANT_pumpParticles_Export_v2!$A$2:$DY$234,MATCH("Ti_"&amp;LEFT(Sheet1!$J325,3),ANT_pumpParticles_Export_v2!$A$1:$DY$1,0)),""),"")</f>
        <v>0.30006191301681212</v>
      </c>
      <c r="W325">
        <f>IF(W$1&lt;&gt;"",IFERROR(VLOOKUP($A325,ANT_pumpParticles_Export_v2!$A$2:$DY$234,MATCH(W$1&amp;"_"&amp;LEFT(Sheet1!$J325,3),ANT_pumpParticles_Export_v2!$A$1:$DY$1,0))/VLOOKUP($A325,ANT_pumpParticles_Export_v2!$A$2:$DY$234,MATCH("Ti_"&amp;LEFT(Sheet1!$J325,3),ANT_pumpParticles_Export_v2!$A$1:$DY$1,0)),""),"")</f>
        <v>1.5095802277981713E-3</v>
      </c>
      <c r="Y325">
        <f>IF(Y$1&lt;&gt;"",IFERROR(VLOOKUP($A325,ANT_pumpParticles_Export_v2!$A$2:$DY$234,MATCH(Y$1&amp;"_"&amp;LEFT(Sheet1!$J325,3),ANT_pumpParticles_Export_v2!$A$1:$DY$1,0))/VLOOKUP($A325,ANT_pumpParticles_Export_v2!$A$2:$DY$234,MATCH("Ti_"&amp;LEFT(Sheet1!$J325,3),ANT_pumpParticles_Export_v2!$A$1:$DY$1,0)),""),"")</f>
        <v>2.3053945088231029E-2</v>
      </c>
      <c r="Z325">
        <f>IF(Z$1&lt;&gt;"",IFERROR(VLOOKUP($A325,ANT_pumpParticles_Export_v2!$A$2:$DY$234,MATCH(Z$1&amp;"_"&amp;LEFT(Sheet1!$J325,3),ANT_pumpParticles_Export_v2!$A$1:$DY$1,0))/VLOOKUP($A325,ANT_pumpParticles_Export_v2!$A$2:$DY$234,MATCH("Ti_"&amp;LEFT(Sheet1!$J325,3),ANT_pumpParticles_Export_v2!$A$1:$DY$1,0)),""),"")</f>
        <v>9.4063977206043908E-3</v>
      </c>
      <c r="AA325">
        <f>IF(AA$1&lt;&gt;"",IFERROR(VLOOKUP($A325,ANT_pumpParticles_Export_v2!$A$2:$DY$234,MATCH(AA$1&amp;"_"&amp;LEFT(Sheet1!$J325,3),ANT_pumpParticles_Export_v2!$A$1:$DY$1,0))/VLOOKUP($A325,ANT_pumpParticles_Export_v2!$A$2:$DY$234,MATCH("Ti_"&amp;LEFT(Sheet1!$J325,3),ANT_pumpParticles_Export_v2!$A$1:$DY$1,0)),""),"")</f>
        <v>3.2121148215033722E-2</v>
      </c>
      <c r="AB325">
        <f>IF(AB$1&lt;&gt;"",IFERROR(VLOOKUP($A325,ANT_pumpParticles_Export_v2!$A$2:$DY$234,MATCH(AB$1&amp;"_"&amp;LEFT(Sheet1!$J325,3),ANT_pumpParticles_Export_v2!$A$1:$DY$1,0))/VLOOKUP($A325,ANT_pumpParticles_Export_v2!$A$2:$DY$234,MATCH("Ti_"&amp;LEFT(Sheet1!$J325,3),ANT_pumpParticles_Export_v2!$A$1:$DY$1,0)),""),"")</f>
        <v>1.8715268508095293E-3</v>
      </c>
      <c r="AC325">
        <f>IF(AC$1&lt;&gt;"",IFERROR(VLOOKUP($A325,ANT_pumpParticles_Export_v2!$A$2:$DY$234,MATCH(AC$1&amp;"_"&amp;LEFT(Sheet1!$J325,3),ANT_pumpParticles_Export_v2!$A$1:$DY$1,0))/VLOOKUP($A325,ANT_pumpParticles_Export_v2!$A$2:$DY$234,MATCH("Ti_"&amp;LEFT(Sheet1!$J325,3),ANT_pumpParticles_Export_v2!$A$1:$DY$1,0)),""),"")</f>
        <v>5.107516694097642E-2</v>
      </c>
      <c r="AE325">
        <f>IF(AE$1&lt;&gt;"",IFERROR(VLOOKUP($A325,ANT_pumpParticles_Export_v2!$A$2:$DY$234,MATCH(AE$1&amp;"_"&amp;LEFT(Sheet1!$J325,3),ANT_pumpParticles_Export_v2!$A$1:$DY$1,0))/VLOOKUP($A325,ANT_pumpParticles_Export_v2!$A$2:$DY$234,MATCH("Ti_"&amp;LEFT(Sheet1!$J325,3),ANT_pumpParticles_Export_v2!$A$1:$DY$1,0)),""),"")</f>
        <v>1.284633014087873E-2</v>
      </c>
      <c r="AF325">
        <f>IF(AF$1&lt;&gt;"",IFERROR(VLOOKUP($A325,ANT_pumpParticles_Export_v2!$A$2:$DY$234,MATCH(AF$1&amp;"_"&amp;LEFT(Sheet1!$J325,3),ANT_pumpParticles_Export_v2!$A$1:$DY$1,0))/VLOOKUP($A325,ANT_pumpParticles_Export_v2!$A$2:$DY$234,MATCH("Ti_"&amp;LEFT(Sheet1!$J325,3),ANT_pumpParticles_Export_v2!$A$1:$DY$1,0)),""),"")</f>
        <v>2.4850105124966833E-3</v>
      </c>
      <c r="AG325">
        <f>IF(AG$1&lt;&gt;"",IFERROR(VLOOKUP($A325,ANT_pumpParticles_Export_v2!$A$2:$DY$234,MATCH(AG$1&amp;"_"&amp;LEFT(Sheet1!$J325,3),ANT_pumpParticles_Export_v2!$A$1:$DY$1,0))/VLOOKUP($A325,ANT_pumpParticles_Export_v2!$A$2:$DY$234,MATCH("Ti_"&amp;LEFT(Sheet1!$J325,3),ANT_pumpParticles_Export_v2!$A$1:$DY$1,0)),""),"")</f>
        <v>5.1229716522806508E-2</v>
      </c>
      <c r="AH325">
        <f>IF(AH$1&lt;&gt;"",IFERROR(VLOOKUP($A325,ANT_pumpParticles_Export_v2!$A$2:$DY$234,MATCH(AH$1&amp;"_"&amp;LEFT(Sheet1!$J325,3),ANT_pumpParticles_Export_v2!$A$1:$DY$1,0))/VLOOKUP($A325,ANT_pumpParticles_Export_v2!$A$2:$DY$234,MATCH("Ti_"&amp;LEFT(Sheet1!$J325,3),ANT_pumpParticles_Export_v2!$A$1:$DY$1,0)),""),"")</f>
        <v>4.1809502569548372E-4</v>
      </c>
      <c r="AI325">
        <f>IF(AI$1&lt;&gt;"",IFERROR(VLOOKUP($A325,ANT_pumpParticles_Export_v2!$A$2:$DY$234,MATCH(AI$1&amp;"_"&amp;LEFT(Sheet1!$J325,3),ANT_pumpParticles_Export_v2!$A$1:$DY$1,0))/VLOOKUP($A325,ANT_pumpParticles_Export_v2!$A$2:$DY$234,MATCH("Ti_"&amp;LEFT(Sheet1!$J325,3),ANT_pumpParticles_Export_v2!$A$1:$DY$1,0)),""),"")</f>
        <v>4.9291875977155536E-2</v>
      </c>
      <c r="AJ325">
        <f>IF(AJ$1&lt;&gt;"",IFERROR(VLOOKUP($A325,ANT_pumpParticles_Export_v2!$A$2:$DY$234,MATCH(AJ$1&amp;"_"&amp;LEFT(Sheet1!$J325,3),ANT_pumpParticles_Export_v2!$A$1:$DY$1,0))/VLOOKUP($A325,ANT_pumpParticles_Export_v2!$A$2:$DY$234,MATCH("Ti_"&amp;LEFT(Sheet1!$J325,3),ANT_pumpParticles_Export_v2!$A$1:$DY$1,0)),""),"")</f>
        <v>2.1674066489694942E-3</v>
      </c>
      <c r="AM325">
        <f>IF(AM$1&lt;&gt;"",IFERROR(VLOOKUP($A325,ANT_pumpParticles_Export_v2!$A$2:$DY$234,MATCH(AM$1&amp;"_"&amp;LEFT(Sheet1!$J325,3),ANT_pumpParticles_Export_v2!$A$1:$DY$1,0))/VLOOKUP($A325,ANT_pumpParticles_Export_v2!$A$2:$DY$234,MATCH("Ti_"&amp;LEFT(Sheet1!$J325,3),ANT_pumpParticles_Export_v2!$A$1:$DY$1,0)),""),"")</f>
        <v>7.7522419154374697E-3</v>
      </c>
      <c r="AN325">
        <f>IF(AN$1&lt;&gt;"",IFERROR(VLOOKUP($A325,ANT_pumpParticles_Export_v2!$A$2:$DY$234,MATCH(AN$1&amp;"_"&amp;LEFT(Sheet1!$J325,3),ANT_pumpParticles_Export_v2!$A$1:$DY$1,0))/VLOOKUP($A325,ANT_pumpParticles_Export_v2!$A$2:$DY$234,MATCH("Ti_"&amp;LEFT(Sheet1!$J325,3),ANT_pumpParticles_Export_v2!$A$1:$DY$1,0)),""),"")</f>
        <v>2.3388722189926028E-3</v>
      </c>
      <c r="AP325">
        <f>IF(AP$1&lt;&gt;"",IFERROR(VLOOKUP($A325,ANT_pumpParticles_Export_v2!$A$2:$DY$234,MATCH(AP$1&amp;"_"&amp;LEFT(Sheet1!$J325,3),ANT_pumpParticles_Export_v2!$A$1:$DY$1,0))/VLOOKUP($A325,ANT_pumpParticles_Export_v2!$A$2:$DY$234,MATCH("Ti_"&amp;LEFT(Sheet1!$J325,3),ANT_pumpParticles_Export_v2!$A$1:$DY$1,0)),""),"")</f>
        <v>2.5129916032673692E-3</v>
      </c>
      <c r="AQ325">
        <f>IF(AQ$1&lt;&gt;"",IFERROR(VLOOKUP($A325,ANT_pumpParticles_Export_v2!$A$2:$DY$234,MATCH(AQ$1&amp;"_"&amp;LEFT(Sheet1!$J325,3),ANT_pumpParticles_Export_v2!$A$1:$DY$1,0))/VLOOKUP($A325,ANT_pumpParticles_Export_v2!$A$2:$DY$234,MATCH("Ti_"&amp;LEFT(Sheet1!$J325,3),ANT_pumpParticles_Export_v2!$A$1:$DY$1,0)),""),"")</f>
        <v>2.5974906652331824E-3</v>
      </c>
      <c r="AS325">
        <f>IF(AS$1&lt;&gt;"",IFERROR(VLOOKUP($A325,ANT_pumpParticles_Export_v2!$A$2:$DY$234,MATCH(AS$1&amp;"_"&amp;LEFT(Sheet1!$J325,3),ANT_pumpParticles_Export_v2!$A$1:$DY$1,0))/VLOOKUP($A325,ANT_pumpParticles_Export_v2!$A$2:$DY$234,MATCH("Ti_"&amp;LEFT(Sheet1!$J325,3),ANT_pumpParticles_Export_v2!$A$1:$DY$1,0)),""),"")</f>
        <v>8.3115591967449133E-5</v>
      </c>
      <c r="AT325">
        <f>IF(AT$1&lt;&gt;"",IFERROR(VLOOKUP($A325,ANT_pumpParticles_Export_v2!$A$2:$DY$234,MATCH(AT$1&amp;"_"&amp;LEFT(Sheet1!$J325,3),ANT_pumpParticles_Export_v2!$A$1:$DY$1,0))/VLOOKUP($A325,ANT_pumpParticles_Export_v2!$A$2:$DY$234,MATCH("Ti_"&amp;LEFT(Sheet1!$J325,3),ANT_pumpParticles_Export_v2!$A$1:$DY$1,0)),""),"")</f>
        <v>4.4396948996214427E-4</v>
      </c>
      <c r="AU325">
        <f>IF(AU$1&lt;&gt;"",IFERROR(VLOOKUP($A325,ANT_pumpParticles_Export_v2!$A$2:$DY$234,MATCH(AU$1&amp;"_"&amp;LEFT(Sheet1!$J325,3),ANT_pumpParticles_Export_v2!$A$1:$DY$1,0))/VLOOKUP($A325,ANT_pumpParticles_Export_v2!$A$2:$DY$234,MATCH("Ti_"&amp;LEFT(Sheet1!$J325,3),ANT_pumpParticles_Export_v2!$A$1:$DY$1,0)),""),"")</f>
        <v>3.4044270208605726E-3</v>
      </c>
      <c r="AV325">
        <f>IF(AV$1&lt;&gt;"",IFERROR(VLOOKUP($A325,ANT_pumpParticles_Export_v2!$A$2:$DY$234,MATCH(AV$1&amp;"_"&amp;LEFT(Sheet1!$J325,3),ANT_pumpParticles_Export_v2!$A$1:$DY$1,0))/VLOOKUP($A325,ANT_pumpParticles_Export_v2!$A$2:$DY$234,MATCH("Ti_"&amp;LEFT(Sheet1!$J325,3),ANT_pumpParticles_Export_v2!$A$1:$DY$1,0)),""),"")</f>
        <v>4.1341502149986719E-4</v>
      </c>
      <c r="AW325">
        <f>IF(AW$1&lt;&gt;"",IFERROR(VLOOKUP($A325,ANT_pumpParticles_Export_v2!$A$2:$DY$234,MATCH(AW$1&amp;"_"&amp;LEFT(Sheet1!$J325,3),ANT_pumpParticles_Export_v2!$A$1:$DY$1,0))/VLOOKUP($A325,ANT_pumpParticles_Export_v2!$A$2:$DY$234,MATCH("Ti_"&amp;LEFT(Sheet1!$J325,3),ANT_pumpParticles_Export_v2!$A$1:$DY$1,0)),""),"")</f>
        <v>8.6767006803108157E-5</v>
      </c>
      <c r="AX325">
        <f>IF(AX$1&lt;&gt;"",IFERROR(VLOOKUP($A325,ANT_pumpParticles_Export_v2!$A$2:$DY$234,MATCH(AX$1&amp;"_"&amp;LEFT(Sheet1!$J325,3),ANT_pumpParticles_Export_v2!$A$1:$DY$1,0))/VLOOKUP($A325,ANT_pumpParticles_Export_v2!$A$2:$DY$234,MATCH("Ti_"&amp;LEFT(Sheet1!$J325,3),ANT_pumpParticles_Export_v2!$A$1:$DY$1,0)),""),"")</f>
        <v>4.3549454864039981E-5</v>
      </c>
      <c r="AY325">
        <f>IF(AY$1&lt;&gt;"",IFERROR(VLOOKUP($A325,ANT_pumpParticles_Export_v2!$A$2:$DY$234,MATCH(AY$1&amp;"_"&amp;LEFT(Sheet1!$J325,3),ANT_pumpParticles_Export_v2!$A$1:$DY$1,0))/VLOOKUP($A325,ANT_pumpParticles_Export_v2!$A$2:$DY$234,MATCH("Ti_"&amp;LEFT(Sheet1!$J325,3),ANT_pumpParticles_Export_v2!$A$1:$DY$1,0)),""),"")</f>
        <v>2.4090438506992471E-4</v>
      </c>
      <c r="AZ325">
        <f>IF(AZ$1&lt;&gt;"",IFERROR(VLOOKUP($A325,ANT_pumpParticles_Export_v2!$A$2:$DY$234,MATCH(AZ$1&amp;"_"&amp;LEFT(Sheet1!$J325,3),ANT_pumpParticles_Export_v2!$A$1:$DY$1,0))/VLOOKUP($A325,ANT_pumpParticles_Export_v2!$A$2:$DY$234,MATCH("Ti_"&amp;LEFT(Sheet1!$J325,3),ANT_pumpParticles_Export_v2!$A$1:$DY$1,0)),""),"")</f>
        <v>4.3624192418583936E-5</v>
      </c>
      <c r="BB325">
        <f>IF(BB$1&lt;&gt;"",IFERROR(VLOOKUP($A325,ANT_pumpParticles_Export_v2!$A$2:$DY$234,MATCH(BB$1&amp;"_"&amp;LEFT(Sheet1!$J325,3),ANT_pumpParticles_Export_v2!$A$1:$DY$1,0))/VLOOKUP($A325,ANT_pumpParticles_Export_v2!$A$2:$DY$234,MATCH("Ti_"&amp;LEFT(Sheet1!$J325,3),ANT_pumpParticles_Export_v2!$A$1:$DY$1,0)),""),"")</f>
        <v>2.1906390270912639E-4</v>
      </c>
      <c r="BD325">
        <f>IF(BD$1&lt;&gt;"",IFERROR(VLOOKUP($A325,ANT_pumpParticles_Export_v2!$A$2:$DY$234,MATCH(BD$1&amp;"_"&amp;LEFT(Sheet1!$J325,3),ANT_pumpParticles_Export_v2!$A$1:$DY$1,0))/VLOOKUP($A325,ANT_pumpParticles_Export_v2!$A$2:$DY$234,MATCH("Ti_"&amp;LEFT(Sheet1!$J325,3),ANT_pumpParticles_Export_v2!$A$1:$DY$1,0)),""),"")</f>
        <v>9.9669269594443907E-5</v>
      </c>
    </row>
    <row r="326" spans="1:56" x14ac:dyDescent="0.3">
      <c r="A326">
        <v>19618</v>
      </c>
      <c r="B326" t="s">
        <v>143</v>
      </c>
      <c r="C326">
        <v>12</v>
      </c>
      <c r="D326" t="s">
        <v>130</v>
      </c>
      <c r="E326">
        <v>-40</v>
      </c>
      <c r="F326">
        <v>-74.090599999999995</v>
      </c>
      <c r="G326">
        <v>-110.2727</v>
      </c>
      <c r="H326">
        <v>25.676200000000001</v>
      </c>
      <c r="I326">
        <v>420</v>
      </c>
      <c r="J326" t="s">
        <v>164</v>
      </c>
      <c r="L326">
        <f>IF(L$1&lt;&gt;"",IFERROR(VLOOKUP($A326,ANT_pumpParticles_Export_v2!$A$2:$DY$234,MATCH(L$1&amp;"_"&amp;LEFT(Sheet1!$J326,3),ANT_pumpParticles_Export_v2!$A$1:$DY$1,0))/VLOOKUP($A326,ANT_pumpParticles_Export_v2!$A$2:$DY$234,MATCH("Ti_"&amp;LEFT(Sheet1!$J326,3),ANT_pumpParticles_Export_v2!$A$1:$DY$1,0)),""),"")</f>
        <v>13.124373168429001</v>
      </c>
      <c r="O326">
        <f>IF(O$1&lt;&gt;"",IFERROR(VLOOKUP($A326,ANT_pumpParticles_Export_v2!$A$2:$DY$234,MATCH(O$1&amp;"_"&amp;LEFT(Sheet1!$J326,3),ANT_pumpParticles_Export_v2!$A$1:$DY$1,0))/VLOOKUP($A326,ANT_pumpParticles_Export_v2!$A$2:$DY$234,MATCH("Ti_"&amp;LEFT(Sheet1!$J326,3),ANT_pumpParticles_Export_v2!$A$1:$DY$1,0)),""),"")</f>
        <v>7.0431576288377746</v>
      </c>
      <c r="P326">
        <f>IF(P$1&lt;&gt;"",IFERROR(VLOOKUP($A326,ANT_pumpParticles_Export_v2!$A$2:$DY$234,MATCH(P$1&amp;"_"&amp;LEFT(Sheet1!$J326,3),ANT_pumpParticles_Export_v2!$A$1:$DY$1,0))/VLOOKUP($A326,ANT_pumpParticles_Export_v2!$A$2:$DY$234,MATCH("Ti_"&amp;LEFT(Sheet1!$J326,3),ANT_pumpParticles_Export_v2!$A$1:$DY$1,0)),""),"")</f>
        <v>7.0431576288377746</v>
      </c>
      <c r="S326">
        <f>IF(S$1&lt;&gt;"",IFERROR(VLOOKUP($A326,ANT_pumpParticles_Export_v2!$A$2:$DY$234,MATCH(S$1&amp;"_"&amp;LEFT(Sheet1!$J326,3),ANT_pumpParticles_Export_v2!$A$1:$DY$1,0))/VLOOKUP($A326,ANT_pumpParticles_Export_v2!$A$2:$DY$234,MATCH("Ti_"&amp;LEFT(Sheet1!$J326,3),ANT_pumpParticles_Export_v2!$A$1:$DY$1,0)),""),"")</f>
        <v>1.9679198954497538E-2</v>
      </c>
      <c r="U326">
        <f>IF(U$1&lt;&gt;"",IFERROR(VLOOKUP($A326,ANT_pumpParticles_Export_v2!$A$2:$DY$234,MATCH(U$1&amp;"_"&amp;LEFT(Sheet1!$J326,3),ANT_pumpParticles_Export_v2!$A$1:$DY$1,0))/VLOOKUP($A326,ANT_pumpParticles_Export_v2!$A$2:$DY$234,MATCH("Ti_"&amp;LEFT(Sheet1!$J326,3),ANT_pumpParticles_Export_v2!$A$1:$DY$1,0)),""),"")</f>
        <v>0.30217802470311406</v>
      </c>
      <c r="W326">
        <f>IF(W$1&lt;&gt;"",IFERROR(VLOOKUP($A326,ANT_pumpParticles_Export_v2!$A$2:$DY$234,MATCH(W$1&amp;"_"&amp;LEFT(Sheet1!$J326,3),ANT_pumpParticles_Export_v2!$A$1:$DY$1,0))/VLOOKUP($A326,ANT_pumpParticles_Export_v2!$A$2:$DY$234,MATCH("Ti_"&amp;LEFT(Sheet1!$J326,3),ANT_pumpParticles_Export_v2!$A$1:$DY$1,0)),""),"")</f>
        <v>1.0695335133976767E-3</v>
      </c>
      <c r="Y326">
        <f>IF(Y$1&lt;&gt;"",IFERROR(VLOOKUP($A326,ANT_pumpParticles_Export_v2!$A$2:$DY$234,MATCH(Y$1&amp;"_"&amp;LEFT(Sheet1!$J326,3),ANT_pumpParticles_Export_v2!$A$1:$DY$1,0))/VLOOKUP($A326,ANT_pumpParticles_Export_v2!$A$2:$DY$234,MATCH("Ti_"&amp;LEFT(Sheet1!$J326,3),ANT_pumpParticles_Export_v2!$A$1:$DY$1,0)),""),"")</f>
        <v>2.1884645521473983E-2</v>
      </c>
      <c r="Z326">
        <f>IF(Z$1&lt;&gt;"",IFERROR(VLOOKUP($A326,ANT_pumpParticles_Export_v2!$A$2:$DY$234,MATCH(Z$1&amp;"_"&amp;LEFT(Sheet1!$J326,3),ANT_pumpParticles_Export_v2!$A$1:$DY$1,0))/VLOOKUP($A326,ANT_pumpParticles_Export_v2!$A$2:$DY$234,MATCH("Ti_"&amp;LEFT(Sheet1!$J326,3),ANT_pumpParticles_Export_v2!$A$1:$DY$1,0)),""),"")</f>
        <v>9.7733792433597026E-3</v>
      </c>
      <c r="AA326">
        <f>IF(AA$1&lt;&gt;"",IFERROR(VLOOKUP($A326,ANT_pumpParticles_Export_v2!$A$2:$DY$234,MATCH(AA$1&amp;"_"&amp;LEFT(Sheet1!$J326,3),ANT_pumpParticles_Export_v2!$A$1:$DY$1,0))/VLOOKUP($A326,ANT_pumpParticles_Export_v2!$A$2:$DY$234,MATCH("Ti_"&amp;LEFT(Sheet1!$J326,3),ANT_pumpParticles_Export_v2!$A$1:$DY$1,0)),""),"")</f>
        <v>2.7924027754068211E-2</v>
      </c>
      <c r="AB326">
        <f>IF(AB$1&lt;&gt;"",IFERROR(VLOOKUP($A326,ANT_pumpParticles_Export_v2!$A$2:$DY$234,MATCH(AB$1&amp;"_"&amp;LEFT(Sheet1!$J326,3),ANT_pumpParticles_Export_v2!$A$1:$DY$1,0))/VLOOKUP($A326,ANT_pumpParticles_Export_v2!$A$2:$DY$234,MATCH("Ti_"&amp;LEFT(Sheet1!$J326,3),ANT_pumpParticles_Export_v2!$A$1:$DY$1,0)),""),"")</f>
        <v>1.4552597012249661E-3</v>
      </c>
      <c r="AC326">
        <f>IF(AC$1&lt;&gt;"",IFERROR(VLOOKUP($A326,ANT_pumpParticles_Export_v2!$A$2:$DY$234,MATCH(AC$1&amp;"_"&amp;LEFT(Sheet1!$J326,3),ANT_pumpParticles_Export_v2!$A$1:$DY$1,0))/VLOOKUP($A326,ANT_pumpParticles_Export_v2!$A$2:$DY$234,MATCH("Ti_"&amp;LEFT(Sheet1!$J326,3),ANT_pumpParticles_Export_v2!$A$1:$DY$1,0)),""),"")</f>
        <v>5.0877848715406911E-2</v>
      </c>
      <c r="AE326">
        <f>IF(AE$1&lt;&gt;"",IFERROR(VLOOKUP($A326,ANT_pumpParticles_Export_v2!$A$2:$DY$234,MATCH(AE$1&amp;"_"&amp;LEFT(Sheet1!$J326,3),ANT_pumpParticles_Export_v2!$A$1:$DY$1,0))/VLOOKUP($A326,ANT_pumpParticles_Export_v2!$A$2:$DY$234,MATCH("Ti_"&amp;LEFT(Sheet1!$J326,3),ANT_pumpParticles_Export_v2!$A$1:$DY$1,0)),""),"")</f>
        <v>1.0622242361271893E-2</v>
      </c>
      <c r="AF326">
        <f>IF(AF$1&lt;&gt;"",IFERROR(VLOOKUP($A326,ANT_pumpParticles_Export_v2!$A$2:$DY$234,MATCH(AF$1&amp;"_"&amp;LEFT(Sheet1!$J326,3),ANT_pumpParticles_Export_v2!$A$1:$DY$1,0))/VLOOKUP($A326,ANT_pumpParticles_Export_v2!$A$2:$DY$234,MATCH("Ti_"&amp;LEFT(Sheet1!$J326,3),ANT_pumpParticles_Export_v2!$A$1:$DY$1,0)),""),"")</f>
        <v>1.4291083839294001E-3</v>
      </c>
      <c r="AG326">
        <f>IF(AG$1&lt;&gt;"",IFERROR(VLOOKUP($A326,ANT_pumpParticles_Export_v2!$A$2:$DY$234,MATCH(AG$1&amp;"_"&amp;LEFT(Sheet1!$J326,3),ANT_pumpParticles_Export_v2!$A$1:$DY$1,0))/VLOOKUP($A326,ANT_pumpParticles_Export_v2!$A$2:$DY$234,MATCH("Ti_"&amp;LEFT(Sheet1!$J326,3),ANT_pumpParticles_Export_v2!$A$1:$DY$1,0)),""),"")</f>
        <v>5.0476700903803975E-2</v>
      </c>
      <c r="AH326">
        <f>IF(AH$1&lt;&gt;"",IFERROR(VLOOKUP($A326,ANT_pumpParticles_Export_v2!$A$2:$DY$234,MATCH(AH$1&amp;"_"&amp;LEFT(Sheet1!$J326,3),ANT_pumpParticles_Export_v2!$A$1:$DY$1,0))/VLOOKUP($A326,ANT_pumpParticles_Export_v2!$A$2:$DY$234,MATCH("Ti_"&amp;LEFT(Sheet1!$J326,3),ANT_pumpParticles_Export_v2!$A$1:$DY$1,0)),""),"")</f>
        <v>3.2600757608422683E-4</v>
      </c>
      <c r="AI326">
        <f>IF(AI$1&lt;&gt;"",IFERROR(VLOOKUP($A326,ANT_pumpParticles_Export_v2!$A$2:$DY$234,MATCH(AI$1&amp;"_"&amp;LEFT(Sheet1!$J326,3),ANT_pumpParticles_Export_v2!$A$1:$DY$1,0))/VLOOKUP($A326,ANT_pumpParticles_Export_v2!$A$2:$DY$234,MATCH("Ti_"&amp;LEFT(Sheet1!$J326,3),ANT_pumpParticles_Export_v2!$A$1:$DY$1,0)),""),"")</f>
        <v>4.8768296316774547E-2</v>
      </c>
      <c r="AJ326">
        <f>IF(AJ$1&lt;&gt;"",IFERROR(VLOOKUP($A326,ANT_pumpParticles_Export_v2!$A$2:$DY$234,MATCH(AJ$1&amp;"_"&amp;LEFT(Sheet1!$J326,3),ANT_pumpParticles_Export_v2!$A$1:$DY$1,0))/VLOOKUP($A326,ANT_pumpParticles_Export_v2!$A$2:$DY$234,MATCH("Ti_"&amp;LEFT(Sheet1!$J326,3),ANT_pumpParticles_Export_v2!$A$1:$DY$1,0)),""),"")</f>
        <v>2.0563161925130635E-3</v>
      </c>
      <c r="AM326">
        <f>IF(AM$1&lt;&gt;"",IFERROR(VLOOKUP($A326,ANT_pumpParticles_Export_v2!$A$2:$DY$234,MATCH(AM$1&amp;"_"&amp;LEFT(Sheet1!$J326,3),ANT_pumpParticles_Export_v2!$A$1:$DY$1,0))/VLOOKUP($A326,ANT_pumpParticles_Export_v2!$A$2:$DY$234,MATCH("Ti_"&amp;LEFT(Sheet1!$J326,3),ANT_pumpParticles_Export_v2!$A$1:$DY$1,0)),""),"")</f>
        <v>7.2556116006045985E-3</v>
      </c>
      <c r="AN326">
        <f>IF(AN$1&lt;&gt;"",IFERROR(VLOOKUP($A326,ANT_pumpParticles_Export_v2!$A$2:$DY$234,MATCH(AN$1&amp;"_"&amp;LEFT(Sheet1!$J326,3),ANT_pumpParticles_Export_v2!$A$1:$DY$1,0))/VLOOKUP($A326,ANT_pumpParticles_Export_v2!$A$2:$DY$234,MATCH("Ti_"&amp;LEFT(Sheet1!$J326,3),ANT_pumpParticles_Export_v2!$A$1:$DY$1,0)),""),"")</f>
        <v>2.3115782572379977E-3</v>
      </c>
      <c r="AP326">
        <f>IF(AP$1&lt;&gt;"",IFERROR(VLOOKUP($A326,ANT_pumpParticles_Export_v2!$A$2:$DY$234,MATCH(AP$1&amp;"_"&amp;LEFT(Sheet1!$J326,3),ANT_pumpParticles_Export_v2!$A$1:$DY$1,0))/VLOOKUP($A326,ANT_pumpParticles_Export_v2!$A$2:$DY$234,MATCH("Ti_"&amp;LEFT(Sheet1!$J326,3),ANT_pumpParticles_Export_v2!$A$1:$DY$1,0)),""),"")</f>
        <v>2.4840446982565389E-3</v>
      </c>
      <c r="AQ326">
        <f>IF(AQ$1&lt;&gt;"",IFERROR(VLOOKUP($A326,ANT_pumpParticles_Export_v2!$A$2:$DY$234,MATCH(AQ$1&amp;"_"&amp;LEFT(Sheet1!$J326,3),ANT_pumpParticles_Export_v2!$A$1:$DY$1,0))/VLOOKUP($A326,ANT_pumpParticles_Export_v2!$A$2:$DY$234,MATCH("Ti_"&amp;LEFT(Sheet1!$J326,3),ANT_pumpParticles_Export_v2!$A$1:$DY$1,0)),""),"")</f>
        <v>2.6077118278504227E-3</v>
      </c>
      <c r="AS326">
        <f>IF(AS$1&lt;&gt;"",IFERROR(VLOOKUP($A326,ANT_pumpParticles_Export_v2!$A$2:$DY$234,MATCH(AS$1&amp;"_"&amp;LEFT(Sheet1!$J326,3),ANT_pumpParticles_Export_v2!$A$1:$DY$1,0))/VLOOKUP($A326,ANT_pumpParticles_Export_v2!$A$2:$DY$234,MATCH("Ti_"&amp;LEFT(Sheet1!$J326,3),ANT_pumpParticles_Export_v2!$A$1:$DY$1,0)),""),"")</f>
        <v>6.0321859378931347E-5</v>
      </c>
      <c r="AT326">
        <f>IF(AT$1&lt;&gt;"",IFERROR(VLOOKUP($A326,ANT_pumpParticles_Export_v2!$A$2:$DY$234,MATCH(AT$1&amp;"_"&amp;LEFT(Sheet1!$J326,3),ANT_pumpParticles_Export_v2!$A$1:$DY$1,0))/VLOOKUP($A326,ANT_pumpParticles_Export_v2!$A$2:$DY$234,MATCH("Ti_"&amp;LEFT(Sheet1!$J326,3),ANT_pumpParticles_Export_v2!$A$1:$DY$1,0)),""),"")</f>
        <v>4.1946285787330414E-4</v>
      </c>
      <c r="AU326">
        <f>IF(AU$1&lt;&gt;"",IFERROR(VLOOKUP($A326,ANT_pumpParticles_Export_v2!$A$2:$DY$234,MATCH(AU$1&amp;"_"&amp;LEFT(Sheet1!$J326,3),ANT_pumpParticles_Export_v2!$A$1:$DY$1,0))/VLOOKUP($A326,ANT_pumpParticles_Export_v2!$A$2:$DY$234,MATCH("Ti_"&amp;LEFT(Sheet1!$J326,3),ANT_pumpParticles_Export_v2!$A$1:$DY$1,0)),""),"")</f>
        <v>3.221744890822077E-3</v>
      </c>
      <c r="AV326">
        <f>IF(AV$1&lt;&gt;"",IFERROR(VLOOKUP($A326,ANT_pumpParticles_Export_v2!$A$2:$DY$234,MATCH(AV$1&amp;"_"&amp;LEFT(Sheet1!$J326,3),ANT_pumpParticles_Export_v2!$A$1:$DY$1,0))/VLOOKUP($A326,ANT_pumpParticles_Export_v2!$A$2:$DY$234,MATCH("Ti_"&amp;LEFT(Sheet1!$J326,3),ANT_pumpParticles_Export_v2!$A$1:$DY$1,0)),""),"")</f>
        <v>3.8325582736757093E-4</v>
      </c>
      <c r="AW326">
        <f>IF(AW$1&lt;&gt;"",IFERROR(VLOOKUP($A326,ANT_pumpParticles_Export_v2!$A$2:$DY$234,MATCH(AW$1&amp;"_"&amp;LEFT(Sheet1!$J326,3),ANT_pumpParticles_Export_v2!$A$1:$DY$1,0))/VLOOKUP($A326,ANT_pumpParticles_Export_v2!$A$2:$DY$234,MATCH("Ti_"&amp;LEFT(Sheet1!$J326,3),ANT_pumpParticles_Export_v2!$A$1:$DY$1,0)),""),"")</f>
        <v>7.1522225426584135E-5</v>
      </c>
      <c r="AX326">
        <f>IF(AX$1&lt;&gt;"",IFERROR(VLOOKUP($A326,ANT_pumpParticles_Export_v2!$A$2:$DY$234,MATCH(AX$1&amp;"_"&amp;LEFT(Sheet1!$J326,3),ANT_pumpParticles_Export_v2!$A$1:$DY$1,0))/VLOOKUP($A326,ANT_pumpParticles_Export_v2!$A$2:$DY$234,MATCH("Ti_"&amp;LEFT(Sheet1!$J326,3),ANT_pumpParticles_Export_v2!$A$1:$DY$1,0)),""),"")</f>
        <v>3.9376345196000626E-5</v>
      </c>
      <c r="AY326">
        <f>IF(AY$1&lt;&gt;"",IFERROR(VLOOKUP($A326,ANT_pumpParticles_Export_v2!$A$2:$DY$234,MATCH(AY$1&amp;"_"&amp;LEFT(Sheet1!$J326,3),ANT_pumpParticles_Export_v2!$A$1:$DY$1,0))/VLOOKUP($A326,ANT_pumpParticles_Export_v2!$A$2:$DY$234,MATCH("Ti_"&amp;LEFT(Sheet1!$J326,3),ANT_pumpParticles_Export_v2!$A$1:$DY$1,0)),""),"")</f>
        <v>2.0956006366282275E-4</v>
      </c>
      <c r="AZ326">
        <f>IF(AZ$1&lt;&gt;"",IFERROR(VLOOKUP($A326,ANT_pumpParticles_Export_v2!$A$2:$DY$234,MATCH(AZ$1&amp;"_"&amp;LEFT(Sheet1!$J326,3),ANT_pumpParticles_Export_v2!$A$1:$DY$1,0))/VLOOKUP($A326,ANT_pumpParticles_Export_v2!$A$2:$DY$234,MATCH("Ti_"&amp;LEFT(Sheet1!$J326,3),ANT_pumpParticles_Export_v2!$A$1:$DY$1,0)),""),"")</f>
        <v>3.9048318972438282E-5</v>
      </c>
      <c r="BB326">
        <f>IF(BB$1&lt;&gt;"",IFERROR(VLOOKUP($A326,ANT_pumpParticles_Export_v2!$A$2:$DY$234,MATCH(BB$1&amp;"_"&amp;LEFT(Sheet1!$J326,3),ANT_pumpParticles_Export_v2!$A$1:$DY$1,0))/VLOOKUP($A326,ANT_pumpParticles_Export_v2!$A$2:$DY$234,MATCH("Ti_"&amp;LEFT(Sheet1!$J326,3),ANT_pumpParticles_Export_v2!$A$1:$DY$1,0)),""),"")</f>
        <v>1.904090741111845E-4</v>
      </c>
      <c r="BD326">
        <f>IF(BD$1&lt;&gt;"",IFERROR(VLOOKUP($A326,ANT_pumpParticles_Export_v2!$A$2:$DY$234,MATCH(BD$1&amp;"_"&amp;LEFT(Sheet1!$J326,3),ANT_pumpParticles_Export_v2!$A$1:$DY$1,0))/VLOOKUP($A326,ANT_pumpParticles_Export_v2!$A$2:$DY$234,MATCH("Ti_"&amp;LEFT(Sheet1!$J326,3),ANT_pumpParticles_Export_v2!$A$1:$DY$1,0)),""),"")</f>
        <v>8.1528455619604947E-5</v>
      </c>
    </row>
    <row r="327" spans="1:56" x14ac:dyDescent="0.3">
      <c r="A327">
        <v>19709</v>
      </c>
      <c r="B327" t="s">
        <v>144</v>
      </c>
      <c r="C327">
        <v>13</v>
      </c>
      <c r="D327" t="s">
        <v>130</v>
      </c>
      <c r="E327">
        <v>-1051.0999999999999</v>
      </c>
      <c r="F327">
        <v>-74.244699999999995</v>
      </c>
      <c r="G327">
        <v>-112.3335</v>
      </c>
      <c r="H327">
        <v>7.6547999999999998</v>
      </c>
      <c r="I327">
        <v>11.9</v>
      </c>
      <c r="J327" t="s">
        <v>164</v>
      </c>
      <c r="L327">
        <f>IF(L$1&lt;&gt;"",IFERROR(VLOOKUP($A327,ANT_pumpParticles_Export_v2!$A$2:$DY$234,MATCH(L$1&amp;"_"&amp;LEFT(Sheet1!$J327,3),ANT_pumpParticles_Export_v2!$A$1:$DY$1,0))/VLOOKUP($A327,ANT_pumpParticles_Export_v2!$A$2:$DY$234,MATCH("Ti_"&amp;LEFT(Sheet1!$J327,3),ANT_pumpParticles_Export_v2!$A$1:$DY$1,0)),""),"")</f>
        <v>18.802654175069232</v>
      </c>
      <c r="O327">
        <f>IF(O$1&lt;&gt;"",IFERROR(VLOOKUP($A327,ANT_pumpParticles_Export_v2!$A$2:$DY$234,MATCH(O$1&amp;"_"&amp;LEFT(Sheet1!$J327,3),ANT_pumpParticles_Export_v2!$A$1:$DY$1,0))/VLOOKUP($A327,ANT_pumpParticles_Export_v2!$A$2:$DY$234,MATCH("Ti_"&amp;LEFT(Sheet1!$J327,3),ANT_pumpParticles_Export_v2!$A$1:$DY$1,0)),""),"")</f>
        <v>6.9736482563531963</v>
      </c>
      <c r="P327">
        <f>IF(P$1&lt;&gt;"",IFERROR(VLOOKUP($A327,ANT_pumpParticles_Export_v2!$A$2:$DY$234,MATCH(P$1&amp;"_"&amp;LEFT(Sheet1!$J327,3),ANT_pumpParticles_Export_v2!$A$1:$DY$1,0))/VLOOKUP($A327,ANT_pumpParticles_Export_v2!$A$2:$DY$234,MATCH("Ti_"&amp;LEFT(Sheet1!$J327,3),ANT_pumpParticles_Export_v2!$A$1:$DY$1,0)),""),"")</f>
        <v>6.9736482563531963</v>
      </c>
      <c r="S327">
        <f>IF(S$1&lt;&gt;"",IFERROR(VLOOKUP($A327,ANT_pumpParticles_Export_v2!$A$2:$DY$234,MATCH(S$1&amp;"_"&amp;LEFT(Sheet1!$J327,3),ANT_pumpParticles_Export_v2!$A$1:$DY$1,0))/VLOOKUP($A327,ANT_pumpParticles_Export_v2!$A$2:$DY$234,MATCH("Ti_"&amp;LEFT(Sheet1!$J327,3),ANT_pumpParticles_Export_v2!$A$1:$DY$1,0)),""),"")</f>
        <v>1.8777044462155713E-2</v>
      </c>
      <c r="U327">
        <f>IF(U$1&lt;&gt;"",IFERROR(VLOOKUP($A327,ANT_pumpParticles_Export_v2!$A$2:$DY$234,MATCH(U$1&amp;"_"&amp;LEFT(Sheet1!$J327,3),ANT_pumpParticles_Export_v2!$A$1:$DY$1,0))/VLOOKUP($A327,ANT_pumpParticles_Export_v2!$A$2:$DY$234,MATCH("Ti_"&amp;LEFT(Sheet1!$J327,3),ANT_pumpParticles_Export_v2!$A$1:$DY$1,0)),""),"")</f>
        <v>0.20898130143483259</v>
      </c>
      <c r="W327">
        <f>IF(W$1&lt;&gt;"",IFERROR(VLOOKUP($A327,ANT_pumpParticles_Export_v2!$A$2:$DY$234,MATCH(W$1&amp;"_"&amp;LEFT(Sheet1!$J327,3),ANT_pumpParticles_Export_v2!$A$1:$DY$1,0))/VLOOKUP($A327,ANT_pumpParticles_Export_v2!$A$2:$DY$234,MATCH("Ti_"&amp;LEFT(Sheet1!$J327,3),ANT_pumpParticles_Export_v2!$A$1:$DY$1,0)),""),"")</f>
        <v>1.6193077454629528E-3</v>
      </c>
      <c r="Y327">
        <f>IF(Y$1&lt;&gt;"",IFERROR(VLOOKUP($A327,ANT_pumpParticles_Export_v2!$A$2:$DY$234,MATCH(Y$1&amp;"_"&amp;LEFT(Sheet1!$J327,3),ANT_pumpParticles_Export_v2!$A$1:$DY$1,0))/VLOOKUP($A327,ANT_pumpParticles_Export_v2!$A$2:$DY$234,MATCH("Ti_"&amp;LEFT(Sheet1!$J327,3),ANT_pumpParticles_Export_v2!$A$1:$DY$1,0)),""),"")</f>
        <v>2.0241391400526134E-2</v>
      </c>
      <c r="Z327">
        <f>IF(Z$1&lt;&gt;"",IFERROR(VLOOKUP($A327,ANT_pumpParticles_Export_v2!$A$2:$DY$234,MATCH(Z$1&amp;"_"&amp;LEFT(Sheet1!$J327,3),ANT_pumpParticles_Export_v2!$A$1:$DY$1,0))/VLOOKUP($A327,ANT_pumpParticles_Export_v2!$A$2:$DY$234,MATCH("Ti_"&amp;LEFT(Sheet1!$J327,3),ANT_pumpParticles_Export_v2!$A$1:$DY$1,0)),""),"")</f>
        <v>1.086666595844338E-2</v>
      </c>
      <c r="AA327">
        <f>IF(AA$1&lt;&gt;"",IFERROR(VLOOKUP($A327,ANT_pumpParticles_Export_v2!$A$2:$DY$234,MATCH(AA$1&amp;"_"&amp;LEFT(Sheet1!$J327,3),ANT_pumpParticles_Export_v2!$A$1:$DY$1,0))/VLOOKUP($A327,ANT_pumpParticles_Export_v2!$A$2:$DY$234,MATCH("Ti_"&amp;LEFT(Sheet1!$J327,3),ANT_pumpParticles_Export_v2!$A$1:$DY$1,0)),""),"")</f>
        <v>4.2625061352764865E-2</v>
      </c>
      <c r="AB327">
        <f>IF(AB$1&lt;&gt;"",IFERROR(VLOOKUP($A327,ANT_pumpParticles_Export_v2!$A$2:$DY$234,MATCH(AB$1&amp;"_"&amp;LEFT(Sheet1!$J327,3),ANT_pumpParticles_Export_v2!$A$1:$DY$1,0))/VLOOKUP($A327,ANT_pumpParticles_Export_v2!$A$2:$DY$234,MATCH("Ti_"&amp;LEFT(Sheet1!$J327,3),ANT_pumpParticles_Export_v2!$A$1:$DY$1,0)),""),"")</f>
        <v>2.3160324389679614E-3</v>
      </c>
      <c r="AC327">
        <f>IF(AC$1&lt;&gt;"",IFERROR(VLOOKUP($A327,ANT_pumpParticles_Export_v2!$A$2:$DY$234,MATCH(AC$1&amp;"_"&amp;LEFT(Sheet1!$J327,3),ANT_pumpParticles_Export_v2!$A$1:$DY$1,0))/VLOOKUP($A327,ANT_pumpParticles_Export_v2!$A$2:$DY$234,MATCH("Ti_"&amp;LEFT(Sheet1!$J327,3),ANT_pumpParticles_Export_v2!$A$1:$DY$1,0)),""),"")</f>
        <v>3.8672312247173747E-2</v>
      </c>
      <c r="AE327">
        <f>IF(AE$1&lt;&gt;"",IFERROR(VLOOKUP($A327,ANT_pumpParticles_Export_v2!$A$2:$DY$234,MATCH(AE$1&amp;"_"&amp;LEFT(Sheet1!$J327,3),ANT_pumpParticles_Export_v2!$A$1:$DY$1,0))/VLOOKUP($A327,ANT_pumpParticles_Export_v2!$A$2:$DY$234,MATCH("Ti_"&amp;LEFT(Sheet1!$J327,3),ANT_pumpParticles_Export_v2!$A$1:$DY$1,0)),""),"")</f>
        <v>1.0035670080781227E-2</v>
      </c>
      <c r="AF327" t="str">
        <f>IF(AF$1&lt;&gt;"",IFERROR(VLOOKUP($A327,ANT_pumpParticles_Export_v2!$A$2:$DY$234,MATCH(AF$1&amp;"_"&amp;LEFT(Sheet1!$J327,3),ANT_pumpParticles_Export_v2!$A$1:$DY$1,0))/VLOOKUP($A327,ANT_pumpParticles_Export_v2!$A$2:$DY$234,MATCH("Ti_"&amp;LEFT(Sheet1!$J327,3),ANT_pumpParticles_Export_v2!$A$1:$DY$1,0)),""),"")</f>
        <v/>
      </c>
      <c r="AG327">
        <f>IF(AG$1&lt;&gt;"",IFERROR(VLOOKUP($A327,ANT_pumpParticles_Export_v2!$A$2:$DY$234,MATCH(AG$1&amp;"_"&amp;LEFT(Sheet1!$J327,3),ANT_pumpParticles_Export_v2!$A$1:$DY$1,0))/VLOOKUP($A327,ANT_pumpParticles_Export_v2!$A$2:$DY$234,MATCH("Ti_"&amp;LEFT(Sheet1!$J327,3),ANT_pumpParticles_Export_v2!$A$1:$DY$1,0)),""),"")</f>
        <v>3.8731185502129672E-2</v>
      </c>
      <c r="AH327">
        <f>IF(AH$1&lt;&gt;"",IFERROR(VLOOKUP($A327,ANT_pumpParticles_Export_v2!$A$2:$DY$234,MATCH(AH$1&amp;"_"&amp;LEFT(Sheet1!$J327,3),ANT_pumpParticles_Export_v2!$A$1:$DY$1,0))/VLOOKUP($A327,ANT_pumpParticles_Export_v2!$A$2:$DY$234,MATCH("Ti_"&amp;LEFT(Sheet1!$J327,3),ANT_pumpParticles_Export_v2!$A$1:$DY$1,0)),""),"")</f>
        <v>3.7031206554314126E-4</v>
      </c>
      <c r="AI327">
        <f>IF(AI$1&lt;&gt;"",IFERROR(VLOOKUP($A327,ANT_pumpParticles_Export_v2!$A$2:$DY$234,MATCH(AI$1&amp;"_"&amp;LEFT(Sheet1!$J327,3),ANT_pumpParticles_Export_v2!$A$1:$DY$1,0))/VLOOKUP($A327,ANT_pumpParticles_Export_v2!$A$2:$DY$234,MATCH("Ti_"&amp;LEFT(Sheet1!$J327,3),ANT_pumpParticles_Export_v2!$A$1:$DY$1,0)),""),"")</f>
        <v>3.752751365274528E-2</v>
      </c>
      <c r="AJ327">
        <f>IF(AJ$1&lt;&gt;"",IFERROR(VLOOKUP($A327,ANT_pumpParticles_Export_v2!$A$2:$DY$234,MATCH(AJ$1&amp;"_"&amp;LEFT(Sheet1!$J327,3),ANT_pumpParticles_Export_v2!$A$1:$DY$1,0))/VLOOKUP($A327,ANT_pumpParticles_Export_v2!$A$2:$DY$234,MATCH("Ti_"&amp;LEFT(Sheet1!$J327,3),ANT_pumpParticles_Export_v2!$A$1:$DY$1,0)),""),"")</f>
        <v>1.8449882222670135E-3</v>
      </c>
      <c r="AM327">
        <f>IF(AM$1&lt;&gt;"",IFERROR(VLOOKUP($A327,ANT_pumpParticles_Export_v2!$A$2:$DY$234,MATCH(AM$1&amp;"_"&amp;LEFT(Sheet1!$J327,3),ANT_pumpParticles_Export_v2!$A$1:$DY$1,0))/VLOOKUP($A327,ANT_pumpParticles_Export_v2!$A$2:$DY$234,MATCH("Ti_"&amp;LEFT(Sheet1!$J327,3),ANT_pumpParticles_Export_v2!$A$1:$DY$1,0)),""),"")</f>
        <v>7.0833061623875879E-3</v>
      </c>
      <c r="AN327">
        <f>IF(AN$1&lt;&gt;"",IFERROR(VLOOKUP($A327,ANT_pumpParticles_Export_v2!$A$2:$DY$234,MATCH(AN$1&amp;"_"&amp;LEFT(Sheet1!$J327,3),ANT_pumpParticles_Export_v2!$A$1:$DY$1,0))/VLOOKUP($A327,ANT_pumpParticles_Export_v2!$A$2:$DY$234,MATCH("Ti_"&amp;LEFT(Sheet1!$J327,3),ANT_pumpParticles_Export_v2!$A$1:$DY$1,0)),""),"")</f>
        <v>2.5523590496943824E-3</v>
      </c>
      <c r="AP327">
        <f>IF(AP$1&lt;&gt;"",IFERROR(VLOOKUP($A327,ANT_pumpParticles_Export_v2!$A$2:$DY$234,MATCH(AP$1&amp;"_"&amp;LEFT(Sheet1!$J327,3),ANT_pumpParticles_Export_v2!$A$1:$DY$1,0))/VLOOKUP($A327,ANT_pumpParticles_Export_v2!$A$2:$DY$234,MATCH("Ti_"&amp;LEFT(Sheet1!$J327,3),ANT_pumpParticles_Export_v2!$A$1:$DY$1,0)),""),"")</f>
        <v>2.7439713518853655E-3</v>
      </c>
      <c r="AQ327">
        <f>IF(AQ$1&lt;&gt;"",IFERROR(VLOOKUP($A327,ANT_pumpParticles_Export_v2!$A$2:$DY$234,MATCH(AQ$1&amp;"_"&amp;LEFT(Sheet1!$J327,3),ANT_pumpParticles_Export_v2!$A$1:$DY$1,0))/VLOOKUP($A327,ANT_pumpParticles_Export_v2!$A$2:$DY$234,MATCH("Ti_"&amp;LEFT(Sheet1!$J327,3),ANT_pumpParticles_Export_v2!$A$1:$DY$1,0)),""),"")</f>
        <v>2.9398482779028324E-3</v>
      </c>
      <c r="AS327">
        <f>IF(AS$1&lt;&gt;"",IFERROR(VLOOKUP($A327,ANT_pumpParticles_Export_v2!$A$2:$DY$234,MATCH(AS$1&amp;"_"&amp;LEFT(Sheet1!$J327,3),ANT_pumpParticles_Export_v2!$A$1:$DY$1,0))/VLOOKUP($A327,ANT_pumpParticles_Export_v2!$A$2:$DY$234,MATCH("Ti_"&amp;LEFT(Sheet1!$J327,3),ANT_pumpParticles_Export_v2!$A$1:$DY$1,0)),""),"")</f>
        <v>8.9514258188348777E-5</v>
      </c>
      <c r="AT327">
        <f>IF(AT$1&lt;&gt;"",IFERROR(VLOOKUP($A327,ANT_pumpParticles_Export_v2!$A$2:$DY$234,MATCH(AT$1&amp;"_"&amp;LEFT(Sheet1!$J327,3),ANT_pumpParticles_Export_v2!$A$1:$DY$1,0))/VLOOKUP($A327,ANT_pumpParticles_Export_v2!$A$2:$DY$234,MATCH("Ti_"&amp;LEFT(Sheet1!$J327,3),ANT_pumpParticles_Export_v2!$A$1:$DY$1,0)),""),"")</f>
        <v>4.8701879284386752E-4</v>
      </c>
      <c r="AU327">
        <f>IF(AU$1&lt;&gt;"",IFERROR(VLOOKUP($A327,ANT_pumpParticles_Export_v2!$A$2:$DY$234,MATCH(AU$1&amp;"_"&amp;LEFT(Sheet1!$J327,3),ANT_pumpParticles_Export_v2!$A$1:$DY$1,0))/VLOOKUP($A327,ANT_pumpParticles_Export_v2!$A$2:$DY$234,MATCH("Ti_"&amp;LEFT(Sheet1!$J327,3),ANT_pumpParticles_Export_v2!$A$1:$DY$1,0)),""),"")</f>
        <v>3.2048783707046996E-3</v>
      </c>
      <c r="AV327">
        <f>IF(AV$1&lt;&gt;"",IFERROR(VLOOKUP($A327,ANT_pumpParticles_Export_v2!$A$2:$DY$234,MATCH(AV$1&amp;"_"&amp;LEFT(Sheet1!$J327,3),ANT_pumpParticles_Export_v2!$A$1:$DY$1,0))/VLOOKUP($A327,ANT_pumpParticles_Export_v2!$A$2:$DY$234,MATCH("Ti_"&amp;LEFT(Sheet1!$J327,3),ANT_pumpParticles_Export_v2!$A$1:$DY$1,0)),""),"")</f>
        <v>4.4228011898697069E-4</v>
      </c>
      <c r="AW327">
        <f>IF(AW$1&lt;&gt;"",IFERROR(VLOOKUP($A327,ANT_pumpParticles_Export_v2!$A$2:$DY$234,MATCH(AW$1&amp;"_"&amp;LEFT(Sheet1!$J327,3),ANT_pumpParticles_Export_v2!$A$1:$DY$1,0))/VLOOKUP($A327,ANT_pumpParticles_Export_v2!$A$2:$DY$234,MATCH("Ti_"&amp;LEFT(Sheet1!$J327,3),ANT_pumpParticles_Export_v2!$A$1:$DY$1,0)),""),"")</f>
        <v>1.0352084004554442E-4</v>
      </c>
      <c r="AX327">
        <f>IF(AX$1&lt;&gt;"",IFERROR(VLOOKUP($A327,ANT_pumpParticles_Export_v2!$A$2:$DY$234,MATCH(AX$1&amp;"_"&amp;LEFT(Sheet1!$J327,3),ANT_pumpParticles_Export_v2!$A$1:$DY$1,0))/VLOOKUP($A327,ANT_pumpParticles_Export_v2!$A$2:$DY$234,MATCH("Ti_"&amp;LEFT(Sheet1!$J327,3),ANT_pumpParticles_Export_v2!$A$1:$DY$1,0)),""),"")</f>
        <v>4.9622215312614716E-5</v>
      </c>
      <c r="AY327">
        <f>IF(AY$1&lt;&gt;"",IFERROR(VLOOKUP($A327,ANT_pumpParticles_Export_v2!$A$2:$DY$234,MATCH(AY$1&amp;"_"&amp;LEFT(Sheet1!$J327,3),ANT_pumpParticles_Export_v2!$A$1:$DY$1,0))/VLOOKUP($A327,ANT_pumpParticles_Export_v2!$A$2:$DY$234,MATCH("Ti_"&amp;LEFT(Sheet1!$J327,3),ANT_pumpParticles_Export_v2!$A$1:$DY$1,0)),""),"")</f>
        <v>2.779673729601942E-4</v>
      </c>
      <c r="AZ327">
        <f>IF(AZ$1&lt;&gt;"",IFERROR(VLOOKUP($A327,ANT_pumpParticles_Export_v2!$A$2:$DY$234,MATCH(AZ$1&amp;"_"&amp;LEFT(Sheet1!$J327,3),ANT_pumpParticles_Export_v2!$A$1:$DY$1,0))/VLOOKUP($A327,ANT_pumpParticles_Export_v2!$A$2:$DY$234,MATCH("Ti_"&amp;LEFT(Sheet1!$J327,3),ANT_pumpParticles_Export_v2!$A$1:$DY$1,0)),""),"")</f>
        <v>5.3611457308037838E-5</v>
      </c>
      <c r="BB327">
        <f>IF(BB$1&lt;&gt;"",IFERROR(VLOOKUP($A327,ANT_pumpParticles_Export_v2!$A$2:$DY$234,MATCH(BB$1&amp;"_"&amp;LEFT(Sheet1!$J327,3),ANT_pumpParticles_Export_v2!$A$1:$DY$1,0))/VLOOKUP($A327,ANT_pumpParticles_Export_v2!$A$2:$DY$234,MATCH("Ti_"&amp;LEFT(Sheet1!$J327,3),ANT_pumpParticles_Export_v2!$A$1:$DY$1,0)),""),"")</f>
        <v>2.4564351809587136E-4</v>
      </c>
      <c r="BD327">
        <f>IF(BD$1&lt;&gt;"",IFERROR(VLOOKUP($A327,ANT_pumpParticles_Export_v2!$A$2:$DY$234,MATCH(BD$1&amp;"_"&amp;LEFT(Sheet1!$J327,3),ANT_pumpParticles_Export_v2!$A$1:$DY$1,0))/VLOOKUP($A327,ANT_pumpParticles_Export_v2!$A$2:$DY$234,MATCH("Ti_"&amp;LEFT(Sheet1!$J327,3),ANT_pumpParticles_Export_v2!$A$1:$DY$1,0)),""),"")</f>
        <v>1.1221986269992578E-4</v>
      </c>
    </row>
    <row r="328" spans="1:56" x14ac:dyDescent="0.3">
      <c r="A328">
        <v>19711</v>
      </c>
      <c r="B328" t="s">
        <v>144</v>
      </c>
      <c r="C328">
        <v>13</v>
      </c>
      <c r="D328" t="s">
        <v>130</v>
      </c>
      <c r="E328">
        <v>-1026.0999999999999</v>
      </c>
      <c r="F328">
        <v>-74.244699999999995</v>
      </c>
      <c r="G328">
        <v>-112.3335</v>
      </c>
      <c r="H328">
        <v>7.6547999999999998</v>
      </c>
      <c r="I328">
        <v>36.9</v>
      </c>
      <c r="J328" t="s">
        <v>164</v>
      </c>
      <c r="L328">
        <f>IF(L$1&lt;&gt;"",IFERROR(VLOOKUP($A328,ANT_pumpParticles_Export_v2!$A$2:$DY$234,MATCH(L$1&amp;"_"&amp;LEFT(Sheet1!$J328,3),ANT_pumpParticles_Export_v2!$A$1:$DY$1,0))/VLOOKUP($A328,ANT_pumpParticles_Export_v2!$A$2:$DY$234,MATCH("Ti_"&amp;LEFT(Sheet1!$J328,3),ANT_pumpParticles_Export_v2!$A$1:$DY$1,0)),""),"")</f>
        <v>15.625328250064763</v>
      </c>
      <c r="O328">
        <f>IF(O$1&lt;&gt;"",IFERROR(VLOOKUP($A328,ANT_pumpParticles_Export_v2!$A$2:$DY$234,MATCH(O$1&amp;"_"&amp;LEFT(Sheet1!$J328,3),ANT_pumpParticles_Export_v2!$A$1:$DY$1,0))/VLOOKUP($A328,ANT_pumpParticles_Export_v2!$A$2:$DY$234,MATCH("Ti_"&amp;LEFT(Sheet1!$J328,3),ANT_pumpParticles_Export_v2!$A$1:$DY$1,0)),""),"")</f>
        <v>6.6653799599170869</v>
      </c>
      <c r="P328">
        <f>IF(P$1&lt;&gt;"",IFERROR(VLOOKUP($A328,ANT_pumpParticles_Export_v2!$A$2:$DY$234,MATCH(P$1&amp;"_"&amp;LEFT(Sheet1!$J328,3),ANT_pumpParticles_Export_v2!$A$1:$DY$1,0))/VLOOKUP($A328,ANT_pumpParticles_Export_v2!$A$2:$DY$234,MATCH("Ti_"&amp;LEFT(Sheet1!$J328,3),ANT_pumpParticles_Export_v2!$A$1:$DY$1,0)),""),"")</f>
        <v>6.6653799599170869</v>
      </c>
      <c r="S328">
        <f>IF(S$1&lt;&gt;"",IFERROR(VLOOKUP($A328,ANT_pumpParticles_Export_v2!$A$2:$DY$234,MATCH(S$1&amp;"_"&amp;LEFT(Sheet1!$J328,3),ANT_pumpParticles_Export_v2!$A$1:$DY$1,0))/VLOOKUP($A328,ANT_pumpParticles_Export_v2!$A$2:$DY$234,MATCH("Ti_"&amp;LEFT(Sheet1!$J328,3),ANT_pumpParticles_Export_v2!$A$1:$DY$1,0)),""),"")</f>
        <v>1.8416718556767814E-2</v>
      </c>
      <c r="U328">
        <f>IF(U$1&lt;&gt;"",IFERROR(VLOOKUP($A328,ANT_pumpParticles_Export_v2!$A$2:$DY$234,MATCH(U$1&amp;"_"&amp;LEFT(Sheet1!$J328,3),ANT_pumpParticles_Export_v2!$A$1:$DY$1,0))/VLOOKUP($A328,ANT_pumpParticles_Export_v2!$A$2:$DY$234,MATCH("Ti_"&amp;LEFT(Sheet1!$J328,3),ANT_pumpParticles_Export_v2!$A$1:$DY$1,0)),""),"")</f>
        <v>0.23096953869887663</v>
      </c>
      <c r="W328">
        <f>IF(W$1&lt;&gt;"",IFERROR(VLOOKUP($A328,ANT_pumpParticles_Export_v2!$A$2:$DY$234,MATCH(W$1&amp;"_"&amp;LEFT(Sheet1!$J328,3),ANT_pumpParticles_Export_v2!$A$1:$DY$1,0))/VLOOKUP($A328,ANT_pumpParticles_Export_v2!$A$2:$DY$234,MATCH("Ti_"&amp;LEFT(Sheet1!$J328,3),ANT_pumpParticles_Export_v2!$A$1:$DY$1,0)),""),"")</f>
        <v>1.3794240644704862E-3</v>
      </c>
      <c r="Y328">
        <f>IF(Y$1&lt;&gt;"",IFERROR(VLOOKUP($A328,ANT_pumpParticles_Export_v2!$A$2:$DY$234,MATCH(Y$1&amp;"_"&amp;LEFT(Sheet1!$J328,3),ANT_pumpParticles_Export_v2!$A$1:$DY$1,0))/VLOOKUP($A328,ANT_pumpParticles_Export_v2!$A$2:$DY$234,MATCH("Ti_"&amp;LEFT(Sheet1!$J328,3),ANT_pumpParticles_Export_v2!$A$1:$DY$1,0)),""),"")</f>
        <v>2.0617615375287952E-2</v>
      </c>
      <c r="Z328">
        <f>IF(Z$1&lt;&gt;"",IFERROR(VLOOKUP($A328,ANT_pumpParticles_Export_v2!$A$2:$DY$234,MATCH(Z$1&amp;"_"&amp;LEFT(Sheet1!$J328,3),ANT_pumpParticles_Export_v2!$A$1:$DY$1,0))/VLOOKUP($A328,ANT_pumpParticles_Export_v2!$A$2:$DY$234,MATCH("Ti_"&amp;LEFT(Sheet1!$J328,3),ANT_pumpParticles_Export_v2!$A$1:$DY$1,0)),""),"")</f>
        <v>1.0900526022514114E-2</v>
      </c>
      <c r="AA328">
        <f>IF(AA$1&lt;&gt;"",IFERROR(VLOOKUP($A328,ANT_pumpParticles_Export_v2!$A$2:$DY$234,MATCH(AA$1&amp;"_"&amp;LEFT(Sheet1!$J328,3),ANT_pumpParticles_Export_v2!$A$1:$DY$1,0))/VLOOKUP($A328,ANT_pumpParticles_Export_v2!$A$2:$DY$234,MATCH("Ti_"&amp;LEFT(Sheet1!$J328,3),ANT_pumpParticles_Export_v2!$A$1:$DY$1,0)),""),"")</f>
        <v>3.1735872319805514E-2</v>
      </c>
      <c r="AB328">
        <f>IF(AB$1&lt;&gt;"",IFERROR(VLOOKUP($A328,ANT_pumpParticles_Export_v2!$A$2:$DY$234,MATCH(AB$1&amp;"_"&amp;LEFT(Sheet1!$J328,3),ANT_pumpParticles_Export_v2!$A$1:$DY$1,0))/VLOOKUP($A328,ANT_pumpParticles_Export_v2!$A$2:$DY$234,MATCH("Ti_"&amp;LEFT(Sheet1!$J328,3),ANT_pumpParticles_Export_v2!$A$1:$DY$1,0)),""),"")</f>
        <v>1.9768594540997995E-3</v>
      </c>
      <c r="AC328">
        <f>IF(AC$1&lt;&gt;"",IFERROR(VLOOKUP($A328,ANT_pumpParticles_Export_v2!$A$2:$DY$234,MATCH(AC$1&amp;"_"&amp;LEFT(Sheet1!$J328,3),ANT_pumpParticles_Export_v2!$A$1:$DY$1,0))/VLOOKUP($A328,ANT_pumpParticles_Export_v2!$A$2:$DY$234,MATCH("Ti_"&amp;LEFT(Sheet1!$J328,3),ANT_pumpParticles_Export_v2!$A$1:$DY$1,0)),""),"")</f>
        <v>4.2152847921703498E-2</v>
      </c>
      <c r="AE328">
        <f>IF(AE$1&lt;&gt;"",IFERROR(VLOOKUP($A328,ANT_pumpParticles_Export_v2!$A$2:$DY$234,MATCH(AE$1&amp;"_"&amp;LEFT(Sheet1!$J328,3),ANT_pumpParticles_Export_v2!$A$1:$DY$1,0))/VLOOKUP($A328,ANT_pumpParticles_Export_v2!$A$2:$DY$234,MATCH("Ti_"&amp;LEFT(Sheet1!$J328,3),ANT_pumpParticles_Export_v2!$A$1:$DY$1,0)),""),"")</f>
        <v>9.8767789105854084E-3</v>
      </c>
      <c r="AF328" t="str">
        <f>IF(AF$1&lt;&gt;"",IFERROR(VLOOKUP($A328,ANT_pumpParticles_Export_v2!$A$2:$DY$234,MATCH(AF$1&amp;"_"&amp;LEFT(Sheet1!$J328,3),ANT_pumpParticles_Export_v2!$A$1:$DY$1,0))/VLOOKUP($A328,ANT_pumpParticles_Export_v2!$A$2:$DY$234,MATCH("Ti_"&amp;LEFT(Sheet1!$J328,3),ANT_pumpParticles_Export_v2!$A$1:$DY$1,0)),""),"")</f>
        <v/>
      </c>
      <c r="AG328">
        <f>IF(AG$1&lt;&gt;"",IFERROR(VLOOKUP($A328,ANT_pumpParticles_Export_v2!$A$2:$DY$234,MATCH(AG$1&amp;"_"&amp;LEFT(Sheet1!$J328,3),ANT_pumpParticles_Export_v2!$A$1:$DY$1,0))/VLOOKUP($A328,ANT_pumpParticles_Export_v2!$A$2:$DY$234,MATCH("Ti_"&amp;LEFT(Sheet1!$J328,3),ANT_pumpParticles_Export_v2!$A$1:$DY$1,0)),""),"")</f>
        <v>4.2487407271168745E-2</v>
      </c>
      <c r="AH328">
        <f>IF(AH$1&lt;&gt;"",IFERROR(VLOOKUP($A328,ANT_pumpParticles_Export_v2!$A$2:$DY$234,MATCH(AH$1&amp;"_"&amp;LEFT(Sheet1!$J328,3),ANT_pumpParticles_Export_v2!$A$1:$DY$1,0))/VLOOKUP($A328,ANT_pumpParticles_Export_v2!$A$2:$DY$234,MATCH("Ti_"&amp;LEFT(Sheet1!$J328,3),ANT_pumpParticles_Export_v2!$A$1:$DY$1,0)),""),"")</f>
        <v>3.3165059324896228E-4</v>
      </c>
      <c r="AI328">
        <f>IF(AI$1&lt;&gt;"",IFERROR(VLOOKUP($A328,ANT_pumpParticles_Export_v2!$A$2:$DY$234,MATCH(AI$1&amp;"_"&amp;LEFT(Sheet1!$J328,3),ANT_pumpParticles_Export_v2!$A$1:$DY$1,0))/VLOOKUP($A328,ANT_pumpParticles_Export_v2!$A$2:$DY$234,MATCH("Ti_"&amp;LEFT(Sheet1!$J328,3),ANT_pumpParticles_Export_v2!$A$1:$DY$1,0)),""),"")</f>
        <v>4.0997842834013594E-2</v>
      </c>
      <c r="AJ328">
        <f>IF(AJ$1&lt;&gt;"",IFERROR(VLOOKUP($A328,ANT_pumpParticles_Export_v2!$A$2:$DY$234,MATCH(AJ$1&amp;"_"&amp;LEFT(Sheet1!$J328,3),ANT_pumpParticles_Export_v2!$A$1:$DY$1,0))/VLOOKUP($A328,ANT_pumpParticles_Export_v2!$A$2:$DY$234,MATCH("Ti_"&amp;LEFT(Sheet1!$J328,3),ANT_pumpParticles_Export_v2!$A$1:$DY$1,0)),""),"")</f>
        <v>1.8165141797460091E-3</v>
      </c>
      <c r="AM328">
        <f>IF(AM$1&lt;&gt;"",IFERROR(VLOOKUP($A328,ANT_pumpParticles_Export_v2!$A$2:$DY$234,MATCH(AM$1&amp;"_"&amp;LEFT(Sheet1!$J328,3),ANT_pumpParticles_Export_v2!$A$1:$DY$1,0))/VLOOKUP($A328,ANT_pumpParticles_Export_v2!$A$2:$DY$234,MATCH("Ti_"&amp;LEFT(Sheet1!$J328,3),ANT_pumpParticles_Export_v2!$A$1:$DY$1,0)),""),"")</f>
        <v>7.2189602048633441E-3</v>
      </c>
      <c r="AN328">
        <f>IF(AN$1&lt;&gt;"",IFERROR(VLOOKUP($A328,ANT_pumpParticles_Export_v2!$A$2:$DY$234,MATCH(AN$1&amp;"_"&amp;LEFT(Sheet1!$J328,3),ANT_pumpParticles_Export_v2!$A$1:$DY$1,0))/VLOOKUP($A328,ANT_pumpParticles_Export_v2!$A$2:$DY$234,MATCH("Ti_"&amp;LEFT(Sheet1!$J328,3),ANT_pumpParticles_Export_v2!$A$1:$DY$1,0)),""),"")</f>
        <v>2.3959624029254644E-3</v>
      </c>
      <c r="AP328">
        <f>IF(AP$1&lt;&gt;"",IFERROR(VLOOKUP($A328,ANT_pumpParticles_Export_v2!$A$2:$DY$234,MATCH(AP$1&amp;"_"&amp;LEFT(Sheet1!$J328,3),ANT_pumpParticles_Export_v2!$A$1:$DY$1,0))/VLOOKUP($A328,ANT_pumpParticles_Export_v2!$A$2:$DY$234,MATCH("Ti_"&amp;LEFT(Sheet1!$J328,3),ANT_pumpParticles_Export_v2!$A$1:$DY$1,0)),""),"")</f>
        <v>2.6060860225135462E-3</v>
      </c>
      <c r="AQ328">
        <f>IF(AQ$1&lt;&gt;"",IFERROR(VLOOKUP($A328,ANT_pumpParticles_Export_v2!$A$2:$DY$234,MATCH(AQ$1&amp;"_"&amp;LEFT(Sheet1!$J328,3),ANT_pumpParticles_Export_v2!$A$1:$DY$1,0))/VLOOKUP($A328,ANT_pumpParticles_Export_v2!$A$2:$DY$234,MATCH("Ti_"&amp;LEFT(Sheet1!$J328,3),ANT_pumpParticles_Export_v2!$A$1:$DY$1,0)),""),"")</f>
        <v>2.728331577789084E-3</v>
      </c>
      <c r="AS328">
        <f>IF(AS$1&lt;&gt;"",IFERROR(VLOOKUP($A328,ANT_pumpParticles_Export_v2!$A$2:$DY$234,MATCH(AS$1&amp;"_"&amp;LEFT(Sheet1!$J328,3),ANT_pumpParticles_Export_v2!$A$1:$DY$1,0))/VLOOKUP($A328,ANT_pumpParticles_Export_v2!$A$2:$DY$234,MATCH("Ti_"&amp;LEFT(Sheet1!$J328,3),ANT_pumpParticles_Export_v2!$A$1:$DY$1,0)),""),"")</f>
        <v>8.337310869984359E-5</v>
      </c>
      <c r="AT328">
        <f>IF(AT$1&lt;&gt;"",IFERROR(VLOOKUP($A328,ANT_pumpParticles_Export_v2!$A$2:$DY$234,MATCH(AT$1&amp;"_"&amp;LEFT(Sheet1!$J328,3),ANT_pumpParticles_Export_v2!$A$1:$DY$1,0))/VLOOKUP($A328,ANT_pumpParticles_Export_v2!$A$2:$DY$234,MATCH("Ti_"&amp;LEFT(Sheet1!$J328,3),ANT_pumpParticles_Export_v2!$A$1:$DY$1,0)),""),"")</f>
        <v>4.5694711158962808E-4</v>
      </c>
      <c r="AU328">
        <f>IF(AU$1&lt;&gt;"",IFERROR(VLOOKUP($A328,ANT_pumpParticles_Export_v2!$A$2:$DY$234,MATCH(AU$1&amp;"_"&amp;LEFT(Sheet1!$J328,3),ANT_pumpParticles_Export_v2!$A$1:$DY$1,0))/VLOOKUP($A328,ANT_pumpParticles_Export_v2!$A$2:$DY$234,MATCH("Ti_"&amp;LEFT(Sheet1!$J328,3),ANT_pumpParticles_Export_v2!$A$1:$DY$1,0)),""),"")</f>
        <v>3.1550352896378741E-3</v>
      </c>
      <c r="AV328">
        <f>IF(AV$1&lt;&gt;"",IFERROR(VLOOKUP($A328,ANT_pumpParticles_Export_v2!$A$2:$DY$234,MATCH(AV$1&amp;"_"&amp;LEFT(Sheet1!$J328,3),ANT_pumpParticles_Export_v2!$A$1:$DY$1,0))/VLOOKUP($A328,ANT_pumpParticles_Export_v2!$A$2:$DY$234,MATCH("Ti_"&amp;LEFT(Sheet1!$J328,3),ANT_pumpParticles_Export_v2!$A$1:$DY$1,0)),""),"")</f>
        <v>4.1838450611966728E-4</v>
      </c>
      <c r="AW328">
        <f>IF(AW$1&lt;&gt;"",IFERROR(VLOOKUP($A328,ANT_pumpParticles_Export_v2!$A$2:$DY$234,MATCH(AW$1&amp;"_"&amp;LEFT(Sheet1!$J328,3),ANT_pumpParticles_Export_v2!$A$1:$DY$1,0))/VLOOKUP($A328,ANT_pumpParticles_Export_v2!$A$2:$DY$234,MATCH("Ti_"&amp;LEFT(Sheet1!$J328,3),ANT_pumpParticles_Export_v2!$A$1:$DY$1,0)),""),"")</f>
        <v>9.4037334786493607E-5</v>
      </c>
      <c r="AX328">
        <f>IF(AX$1&lt;&gt;"",IFERROR(VLOOKUP($A328,ANT_pumpParticles_Export_v2!$A$2:$DY$234,MATCH(AX$1&amp;"_"&amp;LEFT(Sheet1!$J328,3),ANT_pumpParticles_Export_v2!$A$1:$DY$1,0))/VLOOKUP($A328,ANT_pumpParticles_Export_v2!$A$2:$DY$234,MATCH("Ti_"&amp;LEFT(Sheet1!$J328,3),ANT_pumpParticles_Export_v2!$A$1:$DY$1,0)),""),"")</f>
        <v>4.601042649816443E-5</v>
      </c>
      <c r="AY328">
        <f>IF(AY$1&lt;&gt;"",IFERROR(VLOOKUP($A328,ANT_pumpParticles_Export_v2!$A$2:$DY$234,MATCH(AY$1&amp;"_"&amp;LEFT(Sheet1!$J328,3),ANT_pumpParticles_Export_v2!$A$1:$DY$1,0))/VLOOKUP($A328,ANT_pumpParticles_Export_v2!$A$2:$DY$234,MATCH("Ti_"&amp;LEFT(Sheet1!$J328,3),ANT_pumpParticles_Export_v2!$A$1:$DY$1,0)),""),"")</f>
        <v>2.4883858292424498E-4</v>
      </c>
      <c r="AZ328">
        <f>IF(AZ$1&lt;&gt;"",IFERROR(VLOOKUP($A328,ANT_pumpParticles_Export_v2!$A$2:$DY$234,MATCH(AZ$1&amp;"_"&amp;LEFT(Sheet1!$J328,3),ANT_pumpParticles_Export_v2!$A$1:$DY$1,0))/VLOOKUP($A328,ANT_pumpParticles_Export_v2!$A$2:$DY$234,MATCH("Ti_"&amp;LEFT(Sheet1!$J328,3),ANT_pumpParticles_Export_v2!$A$1:$DY$1,0)),""),"")</f>
        <v>4.9224147770090748E-5</v>
      </c>
      <c r="BB328">
        <f>IF(BB$1&lt;&gt;"",IFERROR(VLOOKUP($A328,ANT_pumpParticles_Export_v2!$A$2:$DY$234,MATCH(BB$1&amp;"_"&amp;LEFT(Sheet1!$J328,3),ANT_pumpParticles_Export_v2!$A$1:$DY$1,0))/VLOOKUP($A328,ANT_pumpParticles_Export_v2!$A$2:$DY$234,MATCH("Ti_"&amp;LEFT(Sheet1!$J328,3),ANT_pumpParticles_Export_v2!$A$1:$DY$1,0)),""),"")</f>
        <v>2.3216167773963383E-4</v>
      </c>
      <c r="BD328">
        <f>IF(BD$1&lt;&gt;"",IFERROR(VLOOKUP($A328,ANT_pumpParticles_Export_v2!$A$2:$DY$234,MATCH(BD$1&amp;"_"&amp;LEFT(Sheet1!$J328,3),ANT_pumpParticles_Export_v2!$A$1:$DY$1,0))/VLOOKUP($A328,ANT_pumpParticles_Export_v2!$A$2:$DY$234,MATCH("Ti_"&amp;LEFT(Sheet1!$J328,3),ANT_pumpParticles_Export_v2!$A$1:$DY$1,0)),""),"")</f>
        <v>1.0138437045933417E-4</v>
      </c>
    </row>
    <row r="329" spans="1:56" x14ac:dyDescent="0.3">
      <c r="A329">
        <v>19710</v>
      </c>
      <c r="B329" t="s">
        <v>144</v>
      </c>
      <c r="C329">
        <v>13</v>
      </c>
      <c r="D329" t="s">
        <v>130</v>
      </c>
      <c r="E329">
        <v>-1026.9000000000001</v>
      </c>
      <c r="F329">
        <v>-74.244699999999995</v>
      </c>
      <c r="G329">
        <v>-112.3335</v>
      </c>
      <c r="H329">
        <v>7.6547999999999998</v>
      </c>
      <c r="I329">
        <v>36.1</v>
      </c>
      <c r="J329" t="s">
        <v>164</v>
      </c>
      <c r="L329">
        <f>IF(L$1&lt;&gt;"",IFERROR(VLOOKUP($A329,ANT_pumpParticles_Export_v2!$A$2:$DY$234,MATCH(L$1&amp;"_"&amp;LEFT(Sheet1!$J329,3),ANT_pumpParticles_Export_v2!$A$1:$DY$1,0))/VLOOKUP($A329,ANT_pumpParticles_Export_v2!$A$2:$DY$234,MATCH("Ti_"&amp;LEFT(Sheet1!$J329,3),ANT_pumpParticles_Export_v2!$A$1:$DY$1,0)),""),"")</f>
        <v>15.625328250064763</v>
      </c>
      <c r="O329">
        <f>IF(O$1&lt;&gt;"",IFERROR(VLOOKUP($A329,ANT_pumpParticles_Export_v2!$A$2:$DY$234,MATCH(O$1&amp;"_"&amp;LEFT(Sheet1!$J329,3),ANT_pumpParticles_Export_v2!$A$1:$DY$1,0))/VLOOKUP($A329,ANT_pumpParticles_Export_v2!$A$2:$DY$234,MATCH("Ti_"&amp;LEFT(Sheet1!$J329,3),ANT_pumpParticles_Export_v2!$A$1:$DY$1,0)),""),"")</f>
        <v>6.6653799599170869</v>
      </c>
      <c r="P329">
        <f>IF(P$1&lt;&gt;"",IFERROR(VLOOKUP($A329,ANT_pumpParticles_Export_v2!$A$2:$DY$234,MATCH(P$1&amp;"_"&amp;LEFT(Sheet1!$J329,3),ANT_pumpParticles_Export_v2!$A$1:$DY$1,0))/VLOOKUP($A329,ANT_pumpParticles_Export_v2!$A$2:$DY$234,MATCH("Ti_"&amp;LEFT(Sheet1!$J329,3),ANT_pumpParticles_Export_v2!$A$1:$DY$1,0)),""),"")</f>
        <v>6.6653799599170869</v>
      </c>
      <c r="S329">
        <f>IF(S$1&lt;&gt;"",IFERROR(VLOOKUP($A329,ANT_pumpParticles_Export_v2!$A$2:$DY$234,MATCH(S$1&amp;"_"&amp;LEFT(Sheet1!$J329,3),ANT_pumpParticles_Export_v2!$A$1:$DY$1,0))/VLOOKUP($A329,ANT_pumpParticles_Export_v2!$A$2:$DY$234,MATCH("Ti_"&amp;LEFT(Sheet1!$J329,3),ANT_pumpParticles_Export_v2!$A$1:$DY$1,0)),""),"")</f>
        <v>1.8416718556767814E-2</v>
      </c>
      <c r="U329">
        <f>IF(U$1&lt;&gt;"",IFERROR(VLOOKUP($A329,ANT_pumpParticles_Export_v2!$A$2:$DY$234,MATCH(U$1&amp;"_"&amp;LEFT(Sheet1!$J329,3),ANT_pumpParticles_Export_v2!$A$1:$DY$1,0))/VLOOKUP($A329,ANT_pumpParticles_Export_v2!$A$2:$DY$234,MATCH("Ti_"&amp;LEFT(Sheet1!$J329,3),ANT_pumpParticles_Export_v2!$A$1:$DY$1,0)),""),"")</f>
        <v>0.23096953869887663</v>
      </c>
      <c r="W329">
        <f>IF(W$1&lt;&gt;"",IFERROR(VLOOKUP($A329,ANT_pumpParticles_Export_v2!$A$2:$DY$234,MATCH(W$1&amp;"_"&amp;LEFT(Sheet1!$J329,3),ANT_pumpParticles_Export_v2!$A$1:$DY$1,0))/VLOOKUP($A329,ANT_pumpParticles_Export_v2!$A$2:$DY$234,MATCH("Ti_"&amp;LEFT(Sheet1!$J329,3),ANT_pumpParticles_Export_v2!$A$1:$DY$1,0)),""),"")</f>
        <v>1.3794240644704862E-3</v>
      </c>
      <c r="Y329">
        <f>IF(Y$1&lt;&gt;"",IFERROR(VLOOKUP($A329,ANT_pumpParticles_Export_v2!$A$2:$DY$234,MATCH(Y$1&amp;"_"&amp;LEFT(Sheet1!$J329,3),ANT_pumpParticles_Export_v2!$A$1:$DY$1,0))/VLOOKUP($A329,ANT_pumpParticles_Export_v2!$A$2:$DY$234,MATCH("Ti_"&amp;LEFT(Sheet1!$J329,3),ANT_pumpParticles_Export_v2!$A$1:$DY$1,0)),""),"")</f>
        <v>2.0617615375287952E-2</v>
      </c>
      <c r="Z329">
        <f>IF(Z$1&lt;&gt;"",IFERROR(VLOOKUP($A329,ANT_pumpParticles_Export_v2!$A$2:$DY$234,MATCH(Z$1&amp;"_"&amp;LEFT(Sheet1!$J329,3),ANT_pumpParticles_Export_v2!$A$1:$DY$1,0))/VLOOKUP($A329,ANT_pumpParticles_Export_v2!$A$2:$DY$234,MATCH("Ti_"&amp;LEFT(Sheet1!$J329,3),ANT_pumpParticles_Export_v2!$A$1:$DY$1,0)),""),"")</f>
        <v>1.0900526022514114E-2</v>
      </c>
      <c r="AA329">
        <f>IF(AA$1&lt;&gt;"",IFERROR(VLOOKUP($A329,ANT_pumpParticles_Export_v2!$A$2:$DY$234,MATCH(AA$1&amp;"_"&amp;LEFT(Sheet1!$J329,3),ANT_pumpParticles_Export_v2!$A$1:$DY$1,0))/VLOOKUP($A329,ANT_pumpParticles_Export_v2!$A$2:$DY$234,MATCH("Ti_"&amp;LEFT(Sheet1!$J329,3),ANT_pumpParticles_Export_v2!$A$1:$DY$1,0)),""),"")</f>
        <v>3.1735872319805514E-2</v>
      </c>
      <c r="AB329">
        <f>IF(AB$1&lt;&gt;"",IFERROR(VLOOKUP($A329,ANT_pumpParticles_Export_v2!$A$2:$DY$234,MATCH(AB$1&amp;"_"&amp;LEFT(Sheet1!$J329,3),ANT_pumpParticles_Export_v2!$A$1:$DY$1,0))/VLOOKUP($A329,ANT_pumpParticles_Export_v2!$A$2:$DY$234,MATCH("Ti_"&amp;LEFT(Sheet1!$J329,3),ANT_pumpParticles_Export_v2!$A$1:$DY$1,0)),""),"")</f>
        <v>1.9768594540997995E-3</v>
      </c>
      <c r="AC329">
        <f>IF(AC$1&lt;&gt;"",IFERROR(VLOOKUP($A329,ANT_pumpParticles_Export_v2!$A$2:$DY$234,MATCH(AC$1&amp;"_"&amp;LEFT(Sheet1!$J329,3),ANT_pumpParticles_Export_v2!$A$1:$DY$1,0))/VLOOKUP($A329,ANT_pumpParticles_Export_v2!$A$2:$DY$234,MATCH("Ti_"&amp;LEFT(Sheet1!$J329,3),ANT_pumpParticles_Export_v2!$A$1:$DY$1,0)),""),"")</f>
        <v>4.2152847921703498E-2</v>
      </c>
      <c r="AE329">
        <f>IF(AE$1&lt;&gt;"",IFERROR(VLOOKUP($A329,ANT_pumpParticles_Export_v2!$A$2:$DY$234,MATCH(AE$1&amp;"_"&amp;LEFT(Sheet1!$J329,3),ANT_pumpParticles_Export_v2!$A$1:$DY$1,0))/VLOOKUP($A329,ANT_pumpParticles_Export_v2!$A$2:$DY$234,MATCH("Ti_"&amp;LEFT(Sheet1!$J329,3),ANT_pumpParticles_Export_v2!$A$1:$DY$1,0)),""),"")</f>
        <v>9.8767789105854084E-3</v>
      </c>
      <c r="AF329" t="str">
        <f>IF(AF$1&lt;&gt;"",IFERROR(VLOOKUP($A329,ANT_pumpParticles_Export_v2!$A$2:$DY$234,MATCH(AF$1&amp;"_"&amp;LEFT(Sheet1!$J329,3),ANT_pumpParticles_Export_v2!$A$1:$DY$1,0))/VLOOKUP($A329,ANT_pumpParticles_Export_v2!$A$2:$DY$234,MATCH("Ti_"&amp;LEFT(Sheet1!$J329,3),ANT_pumpParticles_Export_v2!$A$1:$DY$1,0)),""),"")</f>
        <v/>
      </c>
      <c r="AG329">
        <f>IF(AG$1&lt;&gt;"",IFERROR(VLOOKUP($A329,ANT_pumpParticles_Export_v2!$A$2:$DY$234,MATCH(AG$1&amp;"_"&amp;LEFT(Sheet1!$J329,3),ANT_pumpParticles_Export_v2!$A$1:$DY$1,0))/VLOOKUP($A329,ANT_pumpParticles_Export_v2!$A$2:$DY$234,MATCH("Ti_"&amp;LEFT(Sheet1!$J329,3),ANT_pumpParticles_Export_v2!$A$1:$DY$1,0)),""),"")</f>
        <v>4.2487407271168745E-2</v>
      </c>
      <c r="AH329">
        <f>IF(AH$1&lt;&gt;"",IFERROR(VLOOKUP($A329,ANT_pumpParticles_Export_v2!$A$2:$DY$234,MATCH(AH$1&amp;"_"&amp;LEFT(Sheet1!$J329,3),ANT_pumpParticles_Export_v2!$A$1:$DY$1,0))/VLOOKUP($A329,ANT_pumpParticles_Export_v2!$A$2:$DY$234,MATCH("Ti_"&amp;LEFT(Sheet1!$J329,3),ANT_pumpParticles_Export_v2!$A$1:$DY$1,0)),""),"")</f>
        <v>3.3165059324896228E-4</v>
      </c>
      <c r="AI329">
        <f>IF(AI$1&lt;&gt;"",IFERROR(VLOOKUP($A329,ANT_pumpParticles_Export_v2!$A$2:$DY$234,MATCH(AI$1&amp;"_"&amp;LEFT(Sheet1!$J329,3),ANT_pumpParticles_Export_v2!$A$1:$DY$1,0))/VLOOKUP($A329,ANT_pumpParticles_Export_v2!$A$2:$DY$234,MATCH("Ti_"&amp;LEFT(Sheet1!$J329,3),ANT_pumpParticles_Export_v2!$A$1:$DY$1,0)),""),"")</f>
        <v>4.0997842834013594E-2</v>
      </c>
      <c r="AJ329">
        <f>IF(AJ$1&lt;&gt;"",IFERROR(VLOOKUP($A329,ANT_pumpParticles_Export_v2!$A$2:$DY$234,MATCH(AJ$1&amp;"_"&amp;LEFT(Sheet1!$J329,3),ANT_pumpParticles_Export_v2!$A$1:$DY$1,0))/VLOOKUP($A329,ANT_pumpParticles_Export_v2!$A$2:$DY$234,MATCH("Ti_"&amp;LEFT(Sheet1!$J329,3),ANT_pumpParticles_Export_v2!$A$1:$DY$1,0)),""),"")</f>
        <v>1.8165141797460091E-3</v>
      </c>
      <c r="AM329">
        <f>IF(AM$1&lt;&gt;"",IFERROR(VLOOKUP($A329,ANT_pumpParticles_Export_v2!$A$2:$DY$234,MATCH(AM$1&amp;"_"&amp;LEFT(Sheet1!$J329,3),ANT_pumpParticles_Export_v2!$A$1:$DY$1,0))/VLOOKUP($A329,ANT_pumpParticles_Export_v2!$A$2:$DY$234,MATCH("Ti_"&amp;LEFT(Sheet1!$J329,3),ANT_pumpParticles_Export_v2!$A$1:$DY$1,0)),""),"")</f>
        <v>7.2189602048633441E-3</v>
      </c>
      <c r="AN329">
        <f>IF(AN$1&lt;&gt;"",IFERROR(VLOOKUP($A329,ANT_pumpParticles_Export_v2!$A$2:$DY$234,MATCH(AN$1&amp;"_"&amp;LEFT(Sheet1!$J329,3),ANT_pumpParticles_Export_v2!$A$1:$DY$1,0))/VLOOKUP($A329,ANT_pumpParticles_Export_v2!$A$2:$DY$234,MATCH("Ti_"&amp;LEFT(Sheet1!$J329,3),ANT_pumpParticles_Export_v2!$A$1:$DY$1,0)),""),"")</f>
        <v>2.3959624029254644E-3</v>
      </c>
      <c r="AP329">
        <f>IF(AP$1&lt;&gt;"",IFERROR(VLOOKUP($A329,ANT_pumpParticles_Export_v2!$A$2:$DY$234,MATCH(AP$1&amp;"_"&amp;LEFT(Sheet1!$J329,3),ANT_pumpParticles_Export_v2!$A$1:$DY$1,0))/VLOOKUP($A329,ANT_pumpParticles_Export_v2!$A$2:$DY$234,MATCH("Ti_"&amp;LEFT(Sheet1!$J329,3),ANT_pumpParticles_Export_v2!$A$1:$DY$1,0)),""),"")</f>
        <v>2.6060860225135462E-3</v>
      </c>
      <c r="AQ329">
        <f>IF(AQ$1&lt;&gt;"",IFERROR(VLOOKUP($A329,ANT_pumpParticles_Export_v2!$A$2:$DY$234,MATCH(AQ$1&amp;"_"&amp;LEFT(Sheet1!$J329,3),ANT_pumpParticles_Export_v2!$A$1:$DY$1,0))/VLOOKUP($A329,ANT_pumpParticles_Export_v2!$A$2:$DY$234,MATCH("Ti_"&amp;LEFT(Sheet1!$J329,3),ANT_pumpParticles_Export_v2!$A$1:$DY$1,0)),""),"")</f>
        <v>2.728331577789084E-3</v>
      </c>
      <c r="AS329">
        <f>IF(AS$1&lt;&gt;"",IFERROR(VLOOKUP($A329,ANT_pumpParticles_Export_v2!$A$2:$DY$234,MATCH(AS$1&amp;"_"&amp;LEFT(Sheet1!$J329,3),ANT_pumpParticles_Export_v2!$A$1:$DY$1,0))/VLOOKUP($A329,ANT_pumpParticles_Export_v2!$A$2:$DY$234,MATCH("Ti_"&amp;LEFT(Sheet1!$J329,3),ANT_pumpParticles_Export_v2!$A$1:$DY$1,0)),""),"")</f>
        <v>8.337310869984359E-5</v>
      </c>
      <c r="AT329">
        <f>IF(AT$1&lt;&gt;"",IFERROR(VLOOKUP($A329,ANT_pumpParticles_Export_v2!$A$2:$DY$234,MATCH(AT$1&amp;"_"&amp;LEFT(Sheet1!$J329,3),ANT_pumpParticles_Export_v2!$A$1:$DY$1,0))/VLOOKUP($A329,ANT_pumpParticles_Export_v2!$A$2:$DY$234,MATCH("Ti_"&amp;LEFT(Sheet1!$J329,3),ANT_pumpParticles_Export_v2!$A$1:$DY$1,0)),""),"")</f>
        <v>4.5694711158962808E-4</v>
      </c>
      <c r="AU329">
        <f>IF(AU$1&lt;&gt;"",IFERROR(VLOOKUP($A329,ANT_pumpParticles_Export_v2!$A$2:$DY$234,MATCH(AU$1&amp;"_"&amp;LEFT(Sheet1!$J329,3),ANT_pumpParticles_Export_v2!$A$1:$DY$1,0))/VLOOKUP($A329,ANT_pumpParticles_Export_v2!$A$2:$DY$234,MATCH("Ti_"&amp;LEFT(Sheet1!$J329,3),ANT_pumpParticles_Export_v2!$A$1:$DY$1,0)),""),"")</f>
        <v>3.1550352896378741E-3</v>
      </c>
      <c r="AV329">
        <f>IF(AV$1&lt;&gt;"",IFERROR(VLOOKUP($A329,ANT_pumpParticles_Export_v2!$A$2:$DY$234,MATCH(AV$1&amp;"_"&amp;LEFT(Sheet1!$J329,3),ANT_pumpParticles_Export_v2!$A$1:$DY$1,0))/VLOOKUP($A329,ANT_pumpParticles_Export_v2!$A$2:$DY$234,MATCH("Ti_"&amp;LEFT(Sheet1!$J329,3),ANT_pumpParticles_Export_v2!$A$1:$DY$1,0)),""),"")</f>
        <v>4.1838450611966728E-4</v>
      </c>
      <c r="AW329">
        <f>IF(AW$1&lt;&gt;"",IFERROR(VLOOKUP($A329,ANT_pumpParticles_Export_v2!$A$2:$DY$234,MATCH(AW$1&amp;"_"&amp;LEFT(Sheet1!$J329,3),ANT_pumpParticles_Export_v2!$A$1:$DY$1,0))/VLOOKUP($A329,ANT_pumpParticles_Export_v2!$A$2:$DY$234,MATCH("Ti_"&amp;LEFT(Sheet1!$J329,3),ANT_pumpParticles_Export_v2!$A$1:$DY$1,0)),""),"")</f>
        <v>9.4037334786493607E-5</v>
      </c>
      <c r="AX329">
        <f>IF(AX$1&lt;&gt;"",IFERROR(VLOOKUP($A329,ANT_pumpParticles_Export_v2!$A$2:$DY$234,MATCH(AX$1&amp;"_"&amp;LEFT(Sheet1!$J329,3),ANT_pumpParticles_Export_v2!$A$1:$DY$1,0))/VLOOKUP($A329,ANT_pumpParticles_Export_v2!$A$2:$DY$234,MATCH("Ti_"&amp;LEFT(Sheet1!$J329,3),ANT_pumpParticles_Export_v2!$A$1:$DY$1,0)),""),"")</f>
        <v>4.601042649816443E-5</v>
      </c>
      <c r="AY329">
        <f>IF(AY$1&lt;&gt;"",IFERROR(VLOOKUP($A329,ANT_pumpParticles_Export_v2!$A$2:$DY$234,MATCH(AY$1&amp;"_"&amp;LEFT(Sheet1!$J329,3),ANT_pumpParticles_Export_v2!$A$1:$DY$1,0))/VLOOKUP($A329,ANT_pumpParticles_Export_v2!$A$2:$DY$234,MATCH("Ti_"&amp;LEFT(Sheet1!$J329,3),ANT_pumpParticles_Export_v2!$A$1:$DY$1,0)),""),"")</f>
        <v>2.4883858292424498E-4</v>
      </c>
      <c r="AZ329">
        <f>IF(AZ$1&lt;&gt;"",IFERROR(VLOOKUP($A329,ANT_pumpParticles_Export_v2!$A$2:$DY$234,MATCH(AZ$1&amp;"_"&amp;LEFT(Sheet1!$J329,3),ANT_pumpParticles_Export_v2!$A$1:$DY$1,0))/VLOOKUP($A329,ANT_pumpParticles_Export_v2!$A$2:$DY$234,MATCH("Ti_"&amp;LEFT(Sheet1!$J329,3),ANT_pumpParticles_Export_v2!$A$1:$DY$1,0)),""),"")</f>
        <v>4.9224147770090748E-5</v>
      </c>
      <c r="BB329">
        <f>IF(BB$1&lt;&gt;"",IFERROR(VLOOKUP($A329,ANT_pumpParticles_Export_v2!$A$2:$DY$234,MATCH(BB$1&amp;"_"&amp;LEFT(Sheet1!$J329,3),ANT_pumpParticles_Export_v2!$A$1:$DY$1,0))/VLOOKUP($A329,ANT_pumpParticles_Export_v2!$A$2:$DY$234,MATCH("Ti_"&amp;LEFT(Sheet1!$J329,3),ANT_pumpParticles_Export_v2!$A$1:$DY$1,0)),""),"")</f>
        <v>2.3216167773963383E-4</v>
      </c>
      <c r="BD329">
        <f>IF(BD$1&lt;&gt;"",IFERROR(VLOOKUP($A329,ANT_pumpParticles_Export_v2!$A$2:$DY$234,MATCH(BD$1&amp;"_"&amp;LEFT(Sheet1!$J329,3),ANT_pumpParticles_Export_v2!$A$1:$DY$1,0))/VLOOKUP($A329,ANT_pumpParticles_Export_v2!$A$2:$DY$234,MATCH("Ti_"&amp;LEFT(Sheet1!$J329,3),ANT_pumpParticles_Export_v2!$A$1:$DY$1,0)),""),"")</f>
        <v>1.0138437045933417E-4</v>
      </c>
    </row>
    <row r="330" spans="1:56" x14ac:dyDescent="0.3">
      <c r="A330">
        <v>19712</v>
      </c>
      <c r="B330" t="s">
        <v>144</v>
      </c>
      <c r="C330">
        <v>13</v>
      </c>
      <c r="D330" t="s">
        <v>130</v>
      </c>
      <c r="E330">
        <v>-951.9</v>
      </c>
      <c r="F330">
        <v>-74.244699999999995</v>
      </c>
      <c r="G330">
        <v>-112.3335</v>
      </c>
      <c r="H330">
        <v>7.6547999999999998</v>
      </c>
      <c r="I330">
        <v>111.1</v>
      </c>
      <c r="J330" t="s">
        <v>164</v>
      </c>
      <c r="L330">
        <f>IF(L$1&lt;&gt;"",IFERROR(VLOOKUP($A330,ANT_pumpParticles_Export_v2!$A$2:$DY$234,MATCH(L$1&amp;"_"&amp;LEFT(Sheet1!$J330,3),ANT_pumpParticles_Export_v2!$A$1:$DY$1,0))/VLOOKUP($A330,ANT_pumpParticles_Export_v2!$A$2:$DY$234,MATCH("Ti_"&amp;LEFT(Sheet1!$J330,3),ANT_pumpParticles_Export_v2!$A$1:$DY$1,0)),""),"")</f>
        <v>20.179067410651079</v>
      </c>
      <c r="O330">
        <f>IF(O$1&lt;&gt;"",IFERROR(VLOOKUP($A330,ANT_pumpParticles_Export_v2!$A$2:$DY$234,MATCH(O$1&amp;"_"&amp;LEFT(Sheet1!$J330,3),ANT_pumpParticles_Export_v2!$A$1:$DY$1,0))/VLOOKUP($A330,ANT_pumpParticles_Export_v2!$A$2:$DY$234,MATCH("Ti_"&amp;LEFT(Sheet1!$J330,3),ANT_pumpParticles_Export_v2!$A$1:$DY$1,0)),""),"")</f>
        <v>7.2273573349839566</v>
      </c>
      <c r="P330">
        <f>IF(P$1&lt;&gt;"",IFERROR(VLOOKUP($A330,ANT_pumpParticles_Export_v2!$A$2:$DY$234,MATCH(P$1&amp;"_"&amp;LEFT(Sheet1!$J330,3),ANT_pumpParticles_Export_v2!$A$1:$DY$1,0))/VLOOKUP($A330,ANT_pumpParticles_Export_v2!$A$2:$DY$234,MATCH("Ti_"&amp;LEFT(Sheet1!$J330,3),ANT_pumpParticles_Export_v2!$A$1:$DY$1,0)),""),"")</f>
        <v>7.2273573349839566</v>
      </c>
      <c r="S330">
        <f>IF(S$1&lt;&gt;"",IFERROR(VLOOKUP($A330,ANT_pumpParticles_Export_v2!$A$2:$DY$234,MATCH(S$1&amp;"_"&amp;LEFT(Sheet1!$J330,3),ANT_pumpParticles_Export_v2!$A$1:$DY$1,0))/VLOOKUP($A330,ANT_pumpParticles_Export_v2!$A$2:$DY$234,MATCH("Ti_"&amp;LEFT(Sheet1!$J330,3),ANT_pumpParticles_Export_v2!$A$1:$DY$1,0)),""),"")</f>
        <v>1.783560811145667E-2</v>
      </c>
      <c r="U330">
        <f>IF(U$1&lt;&gt;"",IFERROR(VLOOKUP($A330,ANT_pumpParticles_Export_v2!$A$2:$DY$234,MATCH(U$1&amp;"_"&amp;LEFT(Sheet1!$J330,3),ANT_pumpParticles_Export_v2!$A$1:$DY$1,0))/VLOOKUP($A330,ANT_pumpParticles_Export_v2!$A$2:$DY$234,MATCH("Ti_"&amp;LEFT(Sheet1!$J330,3),ANT_pumpParticles_Export_v2!$A$1:$DY$1,0)),""),"")</f>
        <v>0.23997801553984932</v>
      </c>
      <c r="W330">
        <f>IF(W$1&lt;&gt;"",IFERROR(VLOOKUP($A330,ANT_pumpParticles_Export_v2!$A$2:$DY$234,MATCH(W$1&amp;"_"&amp;LEFT(Sheet1!$J330,3),ANT_pumpParticles_Export_v2!$A$1:$DY$1,0))/VLOOKUP($A330,ANT_pumpParticles_Export_v2!$A$2:$DY$234,MATCH("Ti_"&amp;LEFT(Sheet1!$J330,3),ANT_pumpParticles_Export_v2!$A$1:$DY$1,0)),""),"")</f>
        <v>1.9220121005860146E-3</v>
      </c>
      <c r="Y330">
        <f>IF(Y$1&lt;&gt;"",IFERROR(VLOOKUP($A330,ANT_pumpParticles_Export_v2!$A$2:$DY$234,MATCH(Y$1&amp;"_"&amp;LEFT(Sheet1!$J330,3),ANT_pumpParticles_Export_v2!$A$1:$DY$1,0))/VLOOKUP($A330,ANT_pumpParticles_Export_v2!$A$2:$DY$234,MATCH("Ti_"&amp;LEFT(Sheet1!$J330,3),ANT_pumpParticles_Export_v2!$A$1:$DY$1,0)),""),"")</f>
        <v>2.1370563983676569E-2</v>
      </c>
      <c r="Z330">
        <f>IF(Z$1&lt;&gt;"",IFERROR(VLOOKUP($A330,ANT_pumpParticles_Export_v2!$A$2:$DY$234,MATCH(Z$1&amp;"_"&amp;LEFT(Sheet1!$J330,3),ANT_pumpParticles_Export_v2!$A$1:$DY$1,0))/VLOOKUP($A330,ANT_pumpParticles_Export_v2!$A$2:$DY$234,MATCH("Ti_"&amp;LEFT(Sheet1!$J330,3),ANT_pumpParticles_Export_v2!$A$1:$DY$1,0)),""),"")</f>
        <v>1.420221101084468E-2</v>
      </c>
      <c r="AA330">
        <f>IF(AA$1&lt;&gt;"",IFERROR(VLOOKUP($A330,ANT_pumpParticles_Export_v2!$A$2:$DY$234,MATCH(AA$1&amp;"_"&amp;LEFT(Sheet1!$J330,3),ANT_pumpParticles_Export_v2!$A$1:$DY$1,0))/VLOOKUP($A330,ANT_pumpParticles_Export_v2!$A$2:$DY$234,MATCH("Ti_"&amp;LEFT(Sheet1!$J330,3),ANT_pumpParticles_Export_v2!$A$1:$DY$1,0)),""),"")</f>
        <v>5.9462926517723329E-2</v>
      </c>
      <c r="AB330">
        <f>IF(AB$1&lt;&gt;"",IFERROR(VLOOKUP($A330,ANT_pumpParticles_Export_v2!$A$2:$DY$234,MATCH(AB$1&amp;"_"&amp;LEFT(Sheet1!$J330,3),ANT_pumpParticles_Export_v2!$A$1:$DY$1,0))/VLOOKUP($A330,ANT_pumpParticles_Export_v2!$A$2:$DY$234,MATCH("Ti_"&amp;LEFT(Sheet1!$J330,3),ANT_pumpParticles_Export_v2!$A$1:$DY$1,0)),""),"")</f>
        <v>2.3556968863634713E-3</v>
      </c>
      <c r="AC330">
        <f>IF(AC$1&lt;&gt;"",IFERROR(VLOOKUP($A330,ANT_pumpParticles_Export_v2!$A$2:$DY$234,MATCH(AC$1&amp;"_"&amp;LEFT(Sheet1!$J330,3),ANT_pumpParticles_Export_v2!$A$1:$DY$1,0))/VLOOKUP($A330,ANT_pumpParticles_Export_v2!$A$2:$DY$234,MATCH("Ti_"&amp;LEFT(Sheet1!$J330,3),ANT_pumpParticles_Export_v2!$A$1:$DY$1,0)),""),"")</f>
        <v>4.2576132636222376E-2</v>
      </c>
      <c r="AE330">
        <f>IF(AE$1&lt;&gt;"",IFERROR(VLOOKUP($A330,ANT_pumpParticles_Export_v2!$A$2:$DY$234,MATCH(AE$1&amp;"_"&amp;LEFT(Sheet1!$J330,3),ANT_pumpParticles_Export_v2!$A$1:$DY$1,0))/VLOOKUP($A330,ANT_pumpParticles_Export_v2!$A$2:$DY$234,MATCH("Ti_"&amp;LEFT(Sheet1!$J330,3),ANT_pumpParticles_Export_v2!$A$1:$DY$1,0)),""),"")</f>
        <v>7.967959782796229E-3</v>
      </c>
      <c r="AF330">
        <f>IF(AF$1&lt;&gt;"",IFERROR(VLOOKUP($A330,ANT_pumpParticles_Export_v2!$A$2:$DY$234,MATCH(AF$1&amp;"_"&amp;LEFT(Sheet1!$J330,3),ANT_pumpParticles_Export_v2!$A$1:$DY$1,0))/VLOOKUP($A330,ANT_pumpParticles_Export_v2!$A$2:$DY$234,MATCH("Ti_"&amp;LEFT(Sheet1!$J330,3),ANT_pumpParticles_Export_v2!$A$1:$DY$1,0)),""),"")</f>
        <v>3.265824575104759E-3</v>
      </c>
      <c r="AG330">
        <f>IF(AG$1&lt;&gt;"",IFERROR(VLOOKUP($A330,ANT_pumpParticles_Export_v2!$A$2:$DY$234,MATCH(AG$1&amp;"_"&amp;LEFT(Sheet1!$J330,3),ANT_pumpParticles_Export_v2!$A$1:$DY$1,0))/VLOOKUP($A330,ANT_pumpParticles_Export_v2!$A$2:$DY$234,MATCH("Ti_"&amp;LEFT(Sheet1!$J330,3),ANT_pumpParticles_Export_v2!$A$1:$DY$1,0)),""),"")</f>
        <v>4.263914347186698E-2</v>
      </c>
      <c r="AH330">
        <f>IF(AH$1&lt;&gt;"",IFERROR(VLOOKUP($A330,ANT_pumpParticles_Export_v2!$A$2:$DY$234,MATCH(AH$1&amp;"_"&amp;LEFT(Sheet1!$J330,3),ANT_pumpParticles_Export_v2!$A$1:$DY$1,0))/VLOOKUP($A330,ANT_pumpParticles_Export_v2!$A$2:$DY$234,MATCH("Ti_"&amp;LEFT(Sheet1!$J330,3),ANT_pumpParticles_Export_v2!$A$1:$DY$1,0)),""),"")</f>
        <v>4.0979138744223813E-4</v>
      </c>
      <c r="AI330">
        <f>IF(AI$1&lt;&gt;"",IFERROR(VLOOKUP($A330,ANT_pumpParticles_Export_v2!$A$2:$DY$234,MATCH(AI$1&amp;"_"&amp;LEFT(Sheet1!$J330,3),ANT_pumpParticles_Export_v2!$A$1:$DY$1,0))/VLOOKUP($A330,ANT_pumpParticles_Export_v2!$A$2:$DY$234,MATCH("Ti_"&amp;LEFT(Sheet1!$J330,3),ANT_pumpParticles_Export_v2!$A$1:$DY$1,0)),""),"")</f>
        <v>4.0987267641581428E-2</v>
      </c>
      <c r="AJ330">
        <f>IF(AJ$1&lt;&gt;"",IFERROR(VLOOKUP($A330,ANT_pumpParticles_Export_v2!$A$2:$DY$234,MATCH(AJ$1&amp;"_"&amp;LEFT(Sheet1!$J330,3),ANT_pumpParticles_Export_v2!$A$1:$DY$1,0))/VLOOKUP($A330,ANT_pumpParticles_Export_v2!$A$2:$DY$234,MATCH("Ti_"&amp;LEFT(Sheet1!$J330,3),ANT_pumpParticles_Export_v2!$A$1:$DY$1,0)),""),"")</f>
        <v>1.8850754796656442E-3</v>
      </c>
      <c r="AM330">
        <f>IF(AM$1&lt;&gt;"",IFERROR(VLOOKUP($A330,ANT_pumpParticles_Export_v2!$A$2:$DY$234,MATCH(AM$1&amp;"_"&amp;LEFT(Sheet1!$J330,3),ANT_pumpParticles_Export_v2!$A$1:$DY$1,0))/VLOOKUP($A330,ANT_pumpParticles_Export_v2!$A$2:$DY$234,MATCH("Ti_"&amp;LEFT(Sheet1!$J330,3),ANT_pumpParticles_Export_v2!$A$1:$DY$1,0)),""),"")</f>
        <v>8.7783875551692616E-3</v>
      </c>
      <c r="AN330">
        <f>IF(AN$1&lt;&gt;"",IFERROR(VLOOKUP($A330,ANT_pumpParticles_Export_v2!$A$2:$DY$234,MATCH(AN$1&amp;"_"&amp;LEFT(Sheet1!$J330,3),ANT_pumpParticles_Export_v2!$A$1:$DY$1,0))/VLOOKUP($A330,ANT_pumpParticles_Export_v2!$A$2:$DY$234,MATCH("Ti_"&amp;LEFT(Sheet1!$J330,3),ANT_pumpParticles_Export_v2!$A$1:$DY$1,0)),""),"")</f>
        <v>2.6458578914887901E-3</v>
      </c>
      <c r="AP330">
        <f>IF(AP$1&lt;&gt;"",IFERROR(VLOOKUP($A330,ANT_pumpParticles_Export_v2!$A$2:$DY$234,MATCH(AP$1&amp;"_"&amp;LEFT(Sheet1!$J330,3),ANT_pumpParticles_Export_v2!$A$1:$DY$1,0))/VLOOKUP($A330,ANT_pumpParticles_Export_v2!$A$2:$DY$234,MATCH("Ti_"&amp;LEFT(Sheet1!$J330,3),ANT_pumpParticles_Export_v2!$A$1:$DY$1,0)),""),"")</f>
        <v>2.8688367470767863E-3</v>
      </c>
      <c r="AQ330">
        <f>IF(AQ$1&lt;&gt;"",IFERROR(VLOOKUP($A330,ANT_pumpParticles_Export_v2!$A$2:$DY$234,MATCH(AQ$1&amp;"_"&amp;LEFT(Sheet1!$J330,3),ANT_pumpParticles_Export_v2!$A$1:$DY$1,0))/VLOOKUP($A330,ANT_pumpParticles_Export_v2!$A$2:$DY$234,MATCH("Ti_"&amp;LEFT(Sheet1!$J330,3),ANT_pumpParticles_Export_v2!$A$1:$DY$1,0)),""),"")</f>
        <v>3.0351283812257474E-3</v>
      </c>
      <c r="AS330">
        <f>IF(AS$1&lt;&gt;"",IFERROR(VLOOKUP($A330,ANT_pumpParticles_Export_v2!$A$2:$DY$234,MATCH(AS$1&amp;"_"&amp;LEFT(Sheet1!$J330,3),ANT_pumpParticles_Export_v2!$A$1:$DY$1,0))/VLOOKUP($A330,ANT_pumpParticles_Export_v2!$A$2:$DY$234,MATCH("Ti_"&amp;LEFT(Sheet1!$J330,3),ANT_pumpParticles_Export_v2!$A$1:$DY$1,0)),""),"")</f>
        <v>9.8109109234561289E-5</v>
      </c>
      <c r="AT330">
        <f>IF(AT$1&lt;&gt;"",IFERROR(VLOOKUP($A330,ANT_pumpParticles_Export_v2!$A$2:$DY$234,MATCH(AT$1&amp;"_"&amp;LEFT(Sheet1!$J330,3),ANT_pumpParticles_Export_v2!$A$1:$DY$1,0))/VLOOKUP($A330,ANT_pumpParticles_Export_v2!$A$2:$DY$234,MATCH("Ti_"&amp;LEFT(Sheet1!$J330,3),ANT_pumpParticles_Export_v2!$A$1:$DY$1,0)),""),"")</f>
        <v>5.0384799263435978E-4</v>
      </c>
      <c r="AU330">
        <f>IF(AU$1&lt;&gt;"",IFERROR(VLOOKUP($A330,ANT_pumpParticles_Export_v2!$A$2:$DY$234,MATCH(AU$1&amp;"_"&amp;LEFT(Sheet1!$J330,3),ANT_pumpParticles_Export_v2!$A$1:$DY$1,0))/VLOOKUP($A330,ANT_pumpParticles_Export_v2!$A$2:$DY$234,MATCH("Ti_"&amp;LEFT(Sheet1!$J330,3),ANT_pumpParticles_Export_v2!$A$1:$DY$1,0)),""),"")</f>
        <v>3.1743931334019828E-3</v>
      </c>
      <c r="AV330">
        <f>IF(AV$1&lt;&gt;"",IFERROR(VLOOKUP($A330,ANT_pumpParticles_Export_v2!$A$2:$DY$234,MATCH(AV$1&amp;"_"&amp;LEFT(Sheet1!$J330,3),ANT_pumpParticles_Export_v2!$A$1:$DY$1,0))/VLOOKUP($A330,ANT_pumpParticles_Export_v2!$A$2:$DY$234,MATCH("Ti_"&amp;LEFT(Sheet1!$J330,3),ANT_pumpParticles_Export_v2!$A$1:$DY$1,0)),""),"")</f>
        <v>4.5672950188950875E-4</v>
      </c>
      <c r="AW330">
        <f>IF(AW$1&lt;&gt;"",IFERROR(VLOOKUP($A330,ANT_pumpParticles_Export_v2!$A$2:$DY$234,MATCH(AW$1&amp;"_"&amp;LEFT(Sheet1!$J330,3),ANT_pumpParticles_Export_v2!$A$1:$DY$1,0))/VLOOKUP($A330,ANT_pumpParticles_Export_v2!$A$2:$DY$234,MATCH("Ti_"&amp;LEFT(Sheet1!$J330,3),ANT_pumpParticles_Export_v2!$A$1:$DY$1,0)),""),"")</f>
        <v>1.0424391920816354E-4</v>
      </c>
      <c r="AX330">
        <f>IF(AX$1&lt;&gt;"",IFERROR(VLOOKUP($A330,ANT_pumpParticles_Export_v2!$A$2:$DY$234,MATCH(AX$1&amp;"_"&amp;LEFT(Sheet1!$J330,3),ANT_pumpParticles_Export_v2!$A$1:$DY$1,0))/VLOOKUP($A330,ANT_pumpParticles_Export_v2!$A$2:$DY$234,MATCH("Ti_"&amp;LEFT(Sheet1!$J330,3),ANT_pumpParticles_Export_v2!$A$1:$DY$1,0)),""),"")</f>
        <v>5.0803987516052602E-5</v>
      </c>
      <c r="AY330">
        <f>IF(AY$1&lt;&gt;"",IFERROR(VLOOKUP($A330,ANT_pumpParticles_Export_v2!$A$2:$DY$234,MATCH(AY$1&amp;"_"&amp;LEFT(Sheet1!$J330,3),ANT_pumpParticles_Export_v2!$A$1:$DY$1,0))/VLOOKUP($A330,ANT_pumpParticles_Export_v2!$A$2:$DY$234,MATCH("Ti_"&amp;LEFT(Sheet1!$J330,3),ANT_pumpParticles_Export_v2!$A$1:$DY$1,0)),""),"")</f>
        <v>2.8115143833026059E-4</v>
      </c>
      <c r="AZ330">
        <f>IF(AZ$1&lt;&gt;"",IFERROR(VLOOKUP($A330,ANT_pumpParticles_Export_v2!$A$2:$DY$234,MATCH(AZ$1&amp;"_"&amp;LEFT(Sheet1!$J330,3),ANT_pumpParticles_Export_v2!$A$1:$DY$1,0))/VLOOKUP($A330,ANT_pumpParticles_Export_v2!$A$2:$DY$234,MATCH("Ti_"&amp;LEFT(Sheet1!$J330,3),ANT_pumpParticles_Export_v2!$A$1:$DY$1,0)),""),"")</f>
        <v>5.248332385961849E-5</v>
      </c>
      <c r="BB330">
        <f>IF(BB$1&lt;&gt;"",IFERROR(VLOOKUP($A330,ANT_pumpParticles_Export_v2!$A$2:$DY$234,MATCH(BB$1&amp;"_"&amp;LEFT(Sheet1!$J330,3),ANT_pumpParticles_Export_v2!$A$1:$DY$1,0))/VLOOKUP($A330,ANT_pumpParticles_Export_v2!$A$2:$DY$234,MATCH("Ti_"&amp;LEFT(Sheet1!$J330,3),ANT_pumpParticles_Export_v2!$A$1:$DY$1,0)),""),"")</f>
        <v>2.5237636610963876E-4</v>
      </c>
      <c r="BD330">
        <f>IF(BD$1&lt;&gt;"",IFERROR(VLOOKUP($A330,ANT_pumpParticles_Export_v2!$A$2:$DY$234,MATCH(BD$1&amp;"_"&amp;LEFT(Sheet1!$J330,3),ANT_pumpParticles_Export_v2!$A$1:$DY$1,0))/VLOOKUP($A330,ANT_pumpParticles_Export_v2!$A$2:$DY$234,MATCH("Ti_"&amp;LEFT(Sheet1!$J330,3),ANT_pumpParticles_Export_v2!$A$1:$DY$1,0)),""),"")</f>
        <v>1.1480847855794059E-4</v>
      </c>
    </row>
    <row r="331" spans="1:56" x14ac:dyDescent="0.3">
      <c r="A331">
        <v>19713</v>
      </c>
      <c r="B331" t="s">
        <v>144</v>
      </c>
      <c r="C331">
        <v>13</v>
      </c>
      <c r="D331" t="s">
        <v>130</v>
      </c>
      <c r="E331">
        <v>-886.9</v>
      </c>
      <c r="F331">
        <v>-74.244699999999995</v>
      </c>
      <c r="G331">
        <v>-112.3335</v>
      </c>
      <c r="H331">
        <v>7.6547999999999998</v>
      </c>
      <c r="I331">
        <v>176.1</v>
      </c>
      <c r="J331" t="s">
        <v>164</v>
      </c>
      <c r="L331">
        <f>IF(L$1&lt;&gt;"",IFERROR(VLOOKUP($A331,ANT_pumpParticles_Export_v2!$A$2:$DY$234,MATCH(L$1&amp;"_"&amp;LEFT(Sheet1!$J331,3),ANT_pumpParticles_Export_v2!$A$1:$DY$1,0))/VLOOKUP($A331,ANT_pumpParticles_Export_v2!$A$2:$DY$234,MATCH("Ti_"&amp;LEFT(Sheet1!$J331,3),ANT_pumpParticles_Export_v2!$A$1:$DY$1,0)),""),"")</f>
        <v>18.966535944940656</v>
      </c>
      <c r="O331">
        <f>IF(O$1&lt;&gt;"",IFERROR(VLOOKUP($A331,ANT_pumpParticles_Export_v2!$A$2:$DY$234,MATCH(O$1&amp;"_"&amp;LEFT(Sheet1!$J331,3),ANT_pumpParticles_Export_v2!$A$1:$DY$1,0))/VLOOKUP($A331,ANT_pumpParticles_Export_v2!$A$2:$DY$234,MATCH("Ti_"&amp;LEFT(Sheet1!$J331,3),ANT_pumpParticles_Export_v2!$A$1:$DY$1,0)),""),"")</f>
        <v>7.6521469811865348</v>
      </c>
      <c r="P331">
        <f>IF(P$1&lt;&gt;"",IFERROR(VLOOKUP($A331,ANT_pumpParticles_Export_v2!$A$2:$DY$234,MATCH(P$1&amp;"_"&amp;LEFT(Sheet1!$J331,3),ANT_pumpParticles_Export_v2!$A$1:$DY$1,0))/VLOOKUP($A331,ANT_pumpParticles_Export_v2!$A$2:$DY$234,MATCH("Ti_"&amp;LEFT(Sheet1!$J331,3),ANT_pumpParticles_Export_v2!$A$1:$DY$1,0)),""),"")</f>
        <v>7.6521469811865348</v>
      </c>
      <c r="S331">
        <f>IF(S$1&lt;&gt;"",IFERROR(VLOOKUP($A331,ANT_pumpParticles_Export_v2!$A$2:$DY$234,MATCH(S$1&amp;"_"&amp;LEFT(Sheet1!$J331,3),ANT_pumpParticles_Export_v2!$A$1:$DY$1,0))/VLOOKUP($A331,ANT_pumpParticles_Export_v2!$A$2:$DY$234,MATCH("Ti_"&amp;LEFT(Sheet1!$J331,3),ANT_pumpParticles_Export_v2!$A$1:$DY$1,0)),""),"")</f>
        <v>1.8745294849773924E-2</v>
      </c>
      <c r="U331">
        <f>IF(U$1&lt;&gt;"",IFERROR(VLOOKUP($A331,ANT_pumpParticles_Export_v2!$A$2:$DY$234,MATCH(U$1&amp;"_"&amp;LEFT(Sheet1!$J331,3),ANT_pumpParticles_Export_v2!$A$1:$DY$1,0))/VLOOKUP($A331,ANT_pumpParticles_Export_v2!$A$2:$DY$234,MATCH("Ti_"&amp;LEFT(Sheet1!$J331,3),ANT_pumpParticles_Export_v2!$A$1:$DY$1,0)),""),"")</f>
        <v>0.28403663926619671</v>
      </c>
      <c r="W331">
        <f>IF(W$1&lt;&gt;"",IFERROR(VLOOKUP($A331,ANT_pumpParticles_Export_v2!$A$2:$DY$234,MATCH(W$1&amp;"_"&amp;LEFT(Sheet1!$J331,3),ANT_pumpParticles_Export_v2!$A$1:$DY$1,0))/VLOOKUP($A331,ANT_pumpParticles_Export_v2!$A$2:$DY$234,MATCH("Ti_"&amp;LEFT(Sheet1!$J331,3),ANT_pumpParticles_Export_v2!$A$1:$DY$1,0)),""),"")</f>
        <v>1.8340662444099017E-3</v>
      </c>
      <c r="Y331">
        <f>IF(Y$1&lt;&gt;"",IFERROR(VLOOKUP($A331,ANT_pumpParticles_Export_v2!$A$2:$DY$234,MATCH(Y$1&amp;"_"&amp;LEFT(Sheet1!$J331,3),ANT_pumpParticles_Export_v2!$A$1:$DY$1,0))/VLOOKUP($A331,ANT_pumpParticles_Export_v2!$A$2:$DY$234,MATCH("Ti_"&amp;LEFT(Sheet1!$J331,3),ANT_pumpParticles_Export_v2!$A$1:$DY$1,0)),""),"")</f>
        <v>2.3257324753313331E-2</v>
      </c>
      <c r="Z331">
        <f>IF(Z$1&lt;&gt;"",IFERROR(VLOOKUP($A331,ANT_pumpParticles_Export_v2!$A$2:$DY$234,MATCH(Z$1&amp;"_"&amp;LEFT(Sheet1!$J331,3),ANT_pumpParticles_Export_v2!$A$1:$DY$1,0))/VLOOKUP($A331,ANT_pumpParticles_Export_v2!$A$2:$DY$234,MATCH("Ti_"&amp;LEFT(Sheet1!$J331,3),ANT_pumpParticles_Export_v2!$A$1:$DY$1,0)),""),"")</f>
        <v>1.4027256966032903E-2</v>
      </c>
      <c r="AA331">
        <f>IF(AA$1&lt;&gt;"",IFERROR(VLOOKUP($A331,ANT_pumpParticles_Export_v2!$A$2:$DY$234,MATCH(AA$1&amp;"_"&amp;LEFT(Sheet1!$J331,3),ANT_pumpParticles_Export_v2!$A$1:$DY$1,0))/VLOOKUP($A331,ANT_pumpParticles_Export_v2!$A$2:$DY$234,MATCH("Ti_"&amp;LEFT(Sheet1!$J331,3),ANT_pumpParticles_Export_v2!$A$1:$DY$1,0)),""),"")</f>
        <v>6.4844265235214152E-2</v>
      </c>
      <c r="AB331">
        <f>IF(AB$1&lt;&gt;"",IFERROR(VLOOKUP($A331,ANT_pumpParticles_Export_v2!$A$2:$DY$234,MATCH(AB$1&amp;"_"&amp;LEFT(Sheet1!$J331,3),ANT_pumpParticles_Export_v2!$A$1:$DY$1,0))/VLOOKUP($A331,ANT_pumpParticles_Export_v2!$A$2:$DY$234,MATCH("Ti_"&amp;LEFT(Sheet1!$J331,3),ANT_pumpParticles_Export_v2!$A$1:$DY$1,0)),""),"")</f>
        <v>2.2439650590834357E-3</v>
      </c>
      <c r="AC331">
        <f>IF(AC$1&lt;&gt;"",IFERROR(VLOOKUP($A331,ANT_pumpParticles_Export_v2!$A$2:$DY$234,MATCH(AC$1&amp;"_"&amp;LEFT(Sheet1!$J331,3),ANT_pumpParticles_Export_v2!$A$1:$DY$1,0))/VLOOKUP($A331,ANT_pumpParticles_Export_v2!$A$2:$DY$234,MATCH("Ti_"&amp;LEFT(Sheet1!$J331,3),ANT_pumpParticles_Export_v2!$A$1:$DY$1,0)),""),"")</f>
        <v>7.5960392056407366E-2</v>
      </c>
      <c r="AE331">
        <f>IF(AE$1&lt;&gt;"",IFERROR(VLOOKUP($A331,ANT_pumpParticles_Export_v2!$A$2:$DY$234,MATCH(AE$1&amp;"_"&amp;LEFT(Sheet1!$J331,3),ANT_pumpParticles_Export_v2!$A$1:$DY$1,0))/VLOOKUP($A331,ANT_pumpParticles_Export_v2!$A$2:$DY$234,MATCH("Ti_"&amp;LEFT(Sheet1!$J331,3),ANT_pumpParticles_Export_v2!$A$1:$DY$1,0)),""),"")</f>
        <v>8.8905489102645788E-3</v>
      </c>
      <c r="AF331">
        <f>IF(AF$1&lt;&gt;"",IFERROR(VLOOKUP($A331,ANT_pumpParticles_Export_v2!$A$2:$DY$234,MATCH(AF$1&amp;"_"&amp;LEFT(Sheet1!$J331,3),ANT_pumpParticles_Export_v2!$A$1:$DY$1,0))/VLOOKUP($A331,ANT_pumpParticles_Export_v2!$A$2:$DY$234,MATCH("Ti_"&amp;LEFT(Sheet1!$J331,3),ANT_pumpParticles_Export_v2!$A$1:$DY$1,0)),""),"")</f>
        <v>4.340024457118812E-3</v>
      </c>
      <c r="AG331">
        <f>IF(AG$1&lt;&gt;"",IFERROR(VLOOKUP($A331,ANT_pumpParticles_Export_v2!$A$2:$DY$234,MATCH(AG$1&amp;"_"&amp;LEFT(Sheet1!$J331,3),ANT_pumpParticles_Export_v2!$A$1:$DY$1,0))/VLOOKUP($A331,ANT_pumpParticles_Export_v2!$A$2:$DY$234,MATCH("Ti_"&amp;LEFT(Sheet1!$J331,3),ANT_pumpParticles_Export_v2!$A$1:$DY$1,0)),""),"")</f>
        <v>7.5440227681630237E-2</v>
      </c>
      <c r="AH331">
        <f>IF(AH$1&lt;&gt;"",IFERROR(VLOOKUP($A331,ANT_pumpParticles_Export_v2!$A$2:$DY$234,MATCH(AH$1&amp;"_"&amp;LEFT(Sheet1!$J331,3),ANT_pumpParticles_Export_v2!$A$1:$DY$1,0))/VLOOKUP($A331,ANT_pumpParticles_Export_v2!$A$2:$DY$234,MATCH("Ti_"&amp;LEFT(Sheet1!$J331,3),ANT_pumpParticles_Export_v2!$A$1:$DY$1,0)),""),"")</f>
        <v>3.9157787437258589E-4</v>
      </c>
      <c r="AI331">
        <f>IF(AI$1&lt;&gt;"",IFERROR(VLOOKUP($A331,ANT_pumpParticles_Export_v2!$A$2:$DY$234,MATCH(AI$1&amp;"_"&amp;LEFT(Sheet1!$J331,3),ANT_pumpParticles_Export_v2!$A$1:$DY$1,0))/VLOOKUP($A331,ANT_pumpParticles_Export_v2!$A$2:$DY$234,MATCH("Ti_"&amp;LEFT(Sheet1!$J331,3),ANT_pumpParticles_Export_v2!$A$1:$DY$1,0)),""),"")</f>
        <v>7.2516456800895454E-2</v>
      </c>
      <c r="AJ331">
        <f>IF(AJ$1&lt;&gt;"",IFERROR(VLOOKUP($A331,ANT_pumpParticles_Export_v2!$A$2:$DY$234,MATCH(AJ$1&amp;"_"&amp;LEFT(Sheet1!$J331,3),ANT_pumpParticles_Export_v2!$A$1:$DY$1,0))/VLOOKUP($A331,ANT_pumpParticles_Export_v2!$A$2:$DY$234,MATCH("Ti_"&amp;LEFT(Sheet1!$J331,3),ANT_pumpParticles_Export_v2!$A$1:$DY$1,0)),""),"")</f>
        <v>2.0896252650498409E-3</v>
      </c>
      <c r="AM331">
        <f>IF(AM$1&lt;&gt;"",IFERROR(VLOOKUP($A331,ANT_pumpParticles_Export_v2!$A$2:$DY$234,MATCH(AM$1&amp;"_"&amp;LEFT(Sheet1!$J331,3),ANT_pumpParticles_Export_v2!$A$1:$DY$1,0))/VLOOKUP($A331,ANT_pumpParticles_Export_v2!$A$2:$DY$234,MATCH("Ti_"&amp;LEFT(Sheet1!$J331,3),ANT_pumpParticles_Export_v2!$A$1:$DY$1,0)),""),"")</f>
        <v>1.1149654095142503E-2</v>
      </c>
      <c r="AN331">
        <f>IF(AN$1&lt;&gt;"",IFERROR(VLOOKUP($A331,ANT_pumpParticles_Export_v2!$A$2:$DY$234,MATCH(AN$1&amp;"_"&amp;LEFT(Sheet1!$J331,3),ANT_pumpParticles_Export_v2!$A$1:$DY$1,0))/VLOOKUP($A331,ANT_pumpParticles_Export_v2!$A$2:$DY$234,MATCH("Ti_"&amp;LEFT(Sheet1!$J331,3),ANT_pumpParticles_Export_v2!$A$1:$DY$1,0)),""),"")</f>
        <v>2.6310816093699798E-3</v>
      </c>
      <c r="AP331">
        <f>IF(AP$1&lt;&gt;"",IFERROR(VLOOKUP($A331,ANT_pumpParticles_Export_v2!$A$2:$DY$234,MATCH(AP$1&amp;"_"&amp;LEFT(Sheet1!$J331,3),ANT_pumpParticles_Export_v2!$A$1:$DY$1,0))/VLOOKUP($A331,ANT_pumpParticles_Export_v2!$A$2:$DY$234,MATCH("Ti_"&amp;LEFT(Sheet1!$J331,3),ANT_pumpParticles_Export_v2!$A$1:$DY$1,0)),""),"")</f>
        <v>2.8100442596677264E-3</v>
      </c>
      <c r="AQ331">
        <f>IF(AQ$1&lt;&gt;"",IFERROR(VLOOKUP($A331,ANT_pumpParticles_Export_v2!$A$2:$DY$234,MATCH(AQ$1&amp;"_"&amp;LEFT(Sheet1!$J331,3),ANT_pumpParticles_Export_v2!$A$1:$DY$1,0))/VLOOKUP($A331,ANT_pumpParticles_Export_v2!$A$2:$DY$234,MATCH("Ti_"&amp;LEFT(Sheet1!$J331,3),ANT_pumpParticles_Export_v2!$A$1:$DY$1,0)),""),"")</f>
        <v>2.9581899194028372E-3</v>
      </c>
      <c r="AS331">
        <f>IF(AS$1&lt;&gt;"",IFERROR(VLOOKUP($A331,ANT_pumpParticles_Export_v2!$A$2:$DY$234,MATCH(AS$1&amp;"_"&amp;LEFT(Sheet1!$J331,3),ANT_pumpParticles_Export_v2!$A$1:$DY$1,0))/VLOOKUP($A331,ANT_pumpParticles_Export_v2!$A$2:$DY$234,MATCH("Ti_"&amp;LEFT(Sheet1!$J331,3),ANT_pumpParticles_Export_v2!$A$1:$DY$1,0)),""),"")</f>
        <v>8.9320192045792292E-5</v>
      </c>
      <c r="AT331">
        <f>IF(AT$1&lt;&gt;"",IFERROR(VLOOKUP($A331,ANT_pumpParticles_Export_v2!$A$2:$DY$234,MATCH(AT$1&amp;"_"&amp;LEFT(Sheet1!$J331,3),ANT_pumpParticles_Export_v2!$A$1:$DY$1,0))/VLOOKUP($A331,ANT_pumpParticles_Export_v2!$A$2:$DY$234,MATCH("Ti_"&amp;LEFT(Sheet1!$J331,3),ANT_pumpParticles_Export_v2!$A$1:$DY$1,0)),""),"")</f>
        <v>4.9220838443948583E-4</v>
      </c>
      <c r="AU331">
        <f>IF(AU$1&lt;&gt;"",IFERROR(VLOOKUP($A331,ANT_pumpParticles_Export_v2!$A$2:$DY$234,MATCH(AU$1&amp;"_"&amp;LEFT(Sheet1!$J331,3),ANT_pumpParticles_Export_v2!$A$1:$DY$1,0))/VLOOKUP($A331,ANT_pumpParticles_Export_v2!$A$2:$DY$234,MATCH("Ti_"&amp;LEFT(Sheet1!$J331,3),ANT_pumpParticles_Export_v2!$A$1:$DY$1,0)),""),"")</f>
        <v>3.4370088728874933E-3</v>
      </c>
      <c r="AV331">
        <f>IF(AV$1&lt;&gt;"",IFERROR(VLOOKUP($A331,ANT_pumpParticles_Export_v2!$A$2:$DY$234,MATCH(AV$1&amp;"_"&amp;LEFT(Sheet1!$J331,3),ANT_pumpParticles_Export_v2!$A$1:$DY$1,0))/VLOOKUP($A331,ANT_pumpParticles_Export_v2!$A$2:$DY$234,MATCH("Ti_"&amp;LEFT(Sheet1!$J331,3),ANT_pumpParticles_Export_v2!$A$1:$DY$1,0)),""),"")</f>
        <v>4.5249746972298734E-4</v>
      </c>
      <c r="AW331">
        <f>IF(AW$1&lt;&gt;"",IFERROR(VLOOKUP($A331,ANT_pumpParticles_Export_v2!$A$2:$DY$234,MATCH(AW$1&amp;"_"&amp;LEFT(Sheet1!$J331,3),ANT_pumpParticles_Export_v2!$A$1:$DY$1,0))/VLOOKUP($A331,ANT_pumpParticles_Export_v2!$A$2:$DY$234,MATCH("Ti_"&amp;LEFT(Sheet1!$J331,3),ANT_pumpParticles_Export_v2!$A$1:$DY$1,0)),""),"")</f>
        <v>1.015275215512992E-4</v>
      </c>
      <c r="AX331">
        <f>IF(AX$1&lt;&gt;"",IFERROR(VLOOKUP($A331,ANT_pumpParticles_Export_v2!$A$2:$DY$234,MATCH(AX$1&amp;"_"&amp;LEFT(Sheet1!$J331,3),ANT_pumpParticles_Export_v2!$A$1:$DY$1,0))/VLOOKUP($A331,ANT_pumpParticles_Export_v2!$A$2:$DY$234,MATCH("Ti_"&amp;LEFT(Sheet1!$J331,3),ANT_pumpParticles_Export_v2!$A$1:$DY$1,0)),""),"")</f>
        <v>5.0563053961141521E-5</v>
      </c>
      <c r="AY331">
        <f>IF(AY$1&lt;&gt;"",IFERROR(VLOOKUP($A331,ANT_pumpParticles_Export_v2!$A$2:$DY$234,MATCH(AY$1&amp;"_"&amp;LEFT(Sheet1!$J331,3),ANT_pumpParticles_Export_v2!$A$1:$DY$1,0))/VLOOKUP($A331,ANT_pumpParticles_Export_v2!$A$2:$DY$234,MATCH("Ti_"&amp;LEFT(Sheet1!$J331,3),ANT_pumpParticles_Export_v2!$A$1:$DY$1,0)),""),"")</f>
        <v>2.7430420278359418E-4</v>
      </c>
      <c r="AZ331">
        <f>IF(AZ$1&lt;&gt;"",IFERROR(VLOOKUP($A331,ANT_pumpParticles_Export_v2!$A$2:$DY$234,MATCH(AZ$1&amp;"_"&amp;LEFT(Sheet1!$J331,3),ANT_pumpParticles_Export_v2!$A$1:$DY$1,0))/VLOOKUP($A331,ANT_pumpParticles_Export_v2!$A$2:$DY$234,MATCH("Ti_"&amp;LEFT(Sheet1!$J331,3),ANT_pumpParticles_Export_v2!$A$1:$DY$1,0)),""),"")</f>
        <v>5.3962463588684574E-5</v>
      </c>
      <c r="BB331">
        <f>IF(BB$1&lt;&gt;"",IFERROR(VLOOKUP($A331,ANT_pumpParticles_Export_v2!$A$2:$DY$234,MATCH(BB$1&amp;"_"&amp;LEFT(Sheet1!$J331,3),ANT_pumpParticles_Export_v2!$A$1:$DY$1,0))/VLOOKUP($A331,ANT_pumpParticles_Export_v2!$A$2:$DY$234,MATCH("Ti_"&amp;LEFT(Sheet1!$J331,3),ANT_pumpParticles_Export_v2!$A$1:$DY$1,0)),""),"")</f>
        <v>2.509980639330302E-4</v>
      </c>
      <c r="BD331">
        <f>IF(BD$1&lt;&gt;"",IFERROR(VLOOKUP($A331,ANT_pumpParticles_Export_v2!$A$2:$DY$234,MATCH(BD$1&amp;"_"&amp;LEFT(Sheet1!$J331,3),ANT_pumpParticles_Export_v2!$A$1:$DY$1,0))/VLOOKUP($A331,ANT_pumpParticles_Export_v2!$A$2:$DY$234,MATCH("Ti_"&amp;LEFT(Sheet1!$J331,3),ANT_pumpParticles_Export_v2!$A$1:$DY$1,0)),""),"")</f>
        <v>1.1187343842411029E-4</v>
      </c>
    </row>
    <row r="332" spans="1:56" x14ac:dyDescent="0.3">
      <c r="A332">
        <v>19714</v>
      </c>
      <c r="B332" t="s">
        <v>144</v>
      </c>
      <c r="C332">
        <v>13</v>
      </c>
      <c r="D332" t="s">
        <v>130</v>
      </c>
      <c r="E332">
        <v>-696.9</v>
      </c>
      <c r="F332">
        <v>-74.244699999999995</v>
      </c>
      <c r="G332">
        <v>-112.3335</v>
      </c>
      <c r="H332">
        <v>7.6547999999999998</v>
      </c>
      <c r="I332">
        <v>366.1</v>
      </c>
      <c r="J332" t="s">
        <v>164</v>
      </c>
      <c r="L332">
        <f>IF(L$1&lt;&gt;"",IFERROR(VLOOKUP($A332,ANT_pumpParticles_Export_v2!$A$2:$DY$234,MATCH(L$1&amp;"_"&amp;LEFT(Sheet1!$J332,3),ANT_pumpParticles_Export_v2!$A$1:$DY$1,0))/VLOOKUP($A332,ANT_pumpParticles_Export_v2!$A$2:$DY$234,MATCH("Ti_"&amp;LEFT(Sheet1!$J332,3),ANT_pumpParticles_Export_v2!$A$1:$DY$1,0)),""),"")</f>
        <v>17.002452847361493</v>
      </c>
      <c r="O332">
        <f>IF(O$1&lt;&gt;"",IFERROR(VLOOKUP($A332,ANT_pumpParticles_Export_v2!$A$2:$DY$234,MATCH(O$1&amp;"_"&amp;LEFT(Sheet1!$J332,3),ANT_pumpParticles_Export_v2!$A$1:$DY$1,0))/VLOOKUP($A332,ANT_pumpParticles_Export_v2!$A$2:$DY$234,MATCH("Ti_"&amp;LEFT(Sheet1!$J332,3),ANT_pumpParticles_Export_v2!$A$1:$DY$1,0)),""),"")</f>
        <v>6.9462850015862836</v>
      </c>
      <c r="P332">
        <f>IF(P$1&lt;&gt;"",IFERROR(VLOOKUP($A332,ANT_pumpParticles_Export_v2!$A$2:$DY$234,MATCH(P$1&amp;"_"&amp;LEFT(Sheet1!$J332,3),ANT_pumpParticles_Export_v2!$A$1:$DY$1,0))/VLOOKUP($A332,ANT_pumpParticles_Export_v2!$A$2:$DY$234,MATCH("Ti_"&amp;LEFT(Sheet1!$J332,3),ANT_pumpParticles_Export_v2!$A$1:$DY$1,0)),""),"")</f>
        <v>6.9462850015862836</v>
      </c>
      <c r="S332">
        <f>IF(S$1&lt;&gt;"",IFERROR(VLOOKUP($A332,ANT_pumpParticles_Export_v2!$A$2:$DY$234,MATCH(S$1&amp;"_"&amp;LEFT(Sheet1!$J332,3),ANT_pumpParticles_Export_v2!$A$1:$DY$1,0))/VLOOKUP($A332,ANT_pumpParticles_Export_v2!$A$2:$DY$234,MATCH("Ti_"&amp;LEFT(Sheet1!$J332,3),ANT_pumpParticles_Export_v2!$A$1:$DY$1,0)),""),"")</f>
        <v>1.8540340429428377E-2</v>
      </c>
      <c r="U332">
        <f>IF(U$1&lt;&gt;"",IFERROR(VLOOKUP($A332,ANT_pumpParticles_Export_v2!$A$2:$DY$234,MATCH(U$1&amp;"_"&amp;LEFT(Sheet1!$J332,3),ANT_pumpParticles_Export_v2!$A$1:$DY$1,0))/VLOOKUP($A332,ANT_pumpParticles_Export_v2!$A$2:$DY$234,MATCH("Ti_"&amp;LEFT(Sheet1!$J332,3),ANT_pumpParticles_Export_v2!$A$1:$DY$1,0)),""),"")</f>
        <v>0.3300894542915106</v>
      </c>
      <c r="W332">
        <f>IF(W$1&lt;&gt;"",IFERROR(VLOOKUP($A332,ANT_pumpParticles_Export_v2!$A$2:$DY$234,MATCH(W$1&amp;"_"&amp;LEFT(Sheet1!$J332,3),ANT_pumpParticles_Export_v2!$A$1:$DY$1,0))/VLOOKUP($A332,ANT_pumpParticles_Export_v2!$A$2:$DY$234,MATCH("Ti_"&amp;LEFT(Sheet1!$J332,3),ANT_pumpParticles_Export_v2!$A$1:$DY$1,0)),""),"")</f>
        <v>1.6100231217174277E-3</v>
      </c>
      <c r="Y332">
        <f>IF(Y$1&lt;&gt;"",IFERROR(VLOOKUP($A332,ANT_pumpParticles_Export_v2!$A$2:$DY$234,MATCH(Y$1&amp;"_"&amp;LEFT(Sheet1!$J332,3),ANT_pumpParticles_Export_v2!$A$1:$DY$1,0))/VLOOKUP($A332,ANT_pumpParticles_Export_v2!$A$2:$DY$234,MATCH("Ti_"&amp;LEFT(Sheet1!$J332,3),ANT_pumpParticles_Export_v2!$A$1:$DY$1,0)),""),"")</f>
        <v>2.3981003513870575E-2</v>
      </c>
      <c r="Z332">
        <f>IF(Z$1&lt;&gt;"",IFERROR(VLOOKUP($A332,ANT_pumpParticles_Export_v2!$A$2:$DY$234,MATCH(Z$1&amp;"_"&amp;LEFT(Sheet1!$J332,3),ANT_pumpParticles_Export_v2!$A$1:$DY$1,0))/VLOOKUP($A332,ANT_pumpParticles_Export_v2!$A$2:$DY$234,MATCH("Ti_"&amp;LEFT(Sheet1!$J332,3),ANT_pumpParticles_Export_v2!$A$1:$DY$1,0)),""),"")</f>
        <v>9.9401615148546323E-3</v>
      </c>
      <c r="AA332">
        <f>IF(AA$1&lt;&gt;"",IFERROR(VLOOKUP($A332,ANT_pumpParticles_Export_v2!$A$2:$DY$234,MATCH(AA$1&amp;"_"&amp;LEFT(Sheet1!$J332,3),ANT_pumpParticles_Export_v2!$A$1:$DY$1,0))/VLOOKUP($A332,ANT_pumpParticles_Export_v2!$A$2:$DY$234,MATCH("Ti_"&amp;LEFT(Sheet1!$J332,3),ANT_pumpParticles_Export_v2!$A$1:$DY$1,0)),""),"")</f>
        <v>3.2841931730519414E-2</v>
      </c>
      <c r="AB332">
        <f>IF(AB$1&lt;&gt;"",IFERROR(VLOOKUP($A332,ANT_pumpParticles_Export_v2!$A$2:$DY$234,MATCH(AB$1&amp;"_"&amp;LEFT(Sheet1!$J332,3),ANT_pumpParticles_Export_v2!$A$1:$DY$1,0))/VLOOKUP($A332,ANT_pumpParticles_Export_v2!$A$2:$DY$234,MATCH("Ti_"&amp;LEFT(Sheet1!$J332,3),ANT_pumpParticles_Export_v2!$A$1:$DY$1,0)),""),"")</f>
        <v>2.0182366665879494E-3</v>
      </c>
      <c r="AC332">
        <f>IF(AC$1&lt;&gt;"",IFERROR(VLOOKUP($A332,ANT_pumpParticles_Export_v2!$A$2:$DY$234,MATCH(AC$1&amp;"_"&amp;LEFT(Sheet1!$J332,3),ANT_pumpParticles_Export_v2!$A$1:$DY$1,0))/VLOOKUP($A332,ANT_pumpParticles_Export_v2!$A$2:$DY$234,MATCH("Ti_"&amp;LEFT(Sheet1!$J332,3),ANT_pumpParticles_Export_v2!$A$1:$DY$1,0)),""),"")</f>
        <v>4.9523075253196838E-2</v>
      </c>
      <c r="AE332">
        <f>IF(AE$1&lt;&gt;"",IFERROR(VLOOKUP($A332,ANT_pumpParticles_Export_v2!$A$2:$DY$234,MATCH(AE$1&amp;"_"&amp;LEFT(Sheet1!$J332,3),ANT_pumpParticles_Export_v2!$A$1:$DY$1,0))/VLOOKUP($A332,ANT_pumpParticles_Export_v2!$A$2:$DY$234,MATCH("Ti_"&amp;LEFT(Sheet1!$J332,3),ANT_pumpParticles_Export_v2!$A$1:$DY$1,0)),""),"")</f>
        <v>1.4420024921550059E-2</v>
      </c>
      <c r="AF332" t="str">
        <f>IF(AF$1&lt;&gt;"",IFERROR(VLOOKUP($A332,ANT_pumpParticles_Export_v2!$A$2:$DY$234,MATCH(AF$1&amp;"_"&amp;LEFT(Sheet1!$J332,3),ANT_pumpParticles_Export_v2!$A$1:$DY$1,0))/VLOOKUP($A332,ANT_pumpParticles_Export_v2!$A$2:$DY$234,MATCH("Ti_"&amp;LEFT(Sheet1!$J332,3),ANT_pumpParticles_Export_v2!$A$1:$DY$1,0)),""),"")</f>
        <v/>
      </c>
      <c r="AG332">
        <f>IF(AG$1&lt;&gt;"",IFERROR(VLOOKUP($A332,ANT_pumpParticles_Export_v2!$A$2:$DY$234,MATCH(AG$1&amp;"_"&amp;LEFT(Sheet1!$J332,3),ANT_pumpParticles_Export_v2!$A$1:$DY$1,0))/VLOOKUP($A332,ANT_pumpParticles_Export_v2!$A$2:$DY$234,MATCH("Ti_"&amp;LEFT(Sheet1!$J332,3),ANT_pumpParticles_Export_v2!$A$1:$DY$1,0)),""),"")</f>
        <v>4.9747374544588649E-2</v>
      </c>
      <c r="AH332">
        <f>IF(AH$1&lt;&gt;"",IFERROR(VLOOKUP($A332,ANT_pumpParticles_Export_v2!$A$2:$DY$234,MATCH(AH$1&amp;"_"&amp;LEFT(Sheet1!$J332,3),ANT_pumpParticles_Export_v2!$A$1:$DY$1,0))/VLOOKUP($A332,ANT_pumpParticles_Export_v2!$A$2:$DY$234,MATCH("Ti_"&amp;LEFT(Sheet1!$J332,3),ANT_pumpParticles_Export_v2!$A$1:$DY$1,0)),""),"")</f>
        <v>3.6188650030811412E-4</v>
      </c>
      <c r="AI332">
        <f>IF(AI$1&lt;&gt;"",IFERROR(VLOOKUP($A332,ANT_pumpParticles_Export_v2!$A$2:$DY$234,MATCH(AI$1&amp;"_"&amp;LEFT(Sheet1!$J332,3),ANT_pumpParticles_Export_v2!$A$1:$DY$1,0))/VLOOKUP($A332,ANT_pumpParticles_Export_v2!$A$2:$DY$234,MATCH("Ti_"&amp;LEFT(Sheet1!$J332,3),ANT_pumpParticles_Export_v2!$A$1:$DY$1,0)),""),"")</f>
        <v>4.8146366830259343E-2</v>
      </c>
      <c r="AJ332">
        <f>IF(AJ$1&lt;&gt;"",IFERROR(VLOOKUP($A332,ANT_pumpParticles_Export_v2!$A$2:$DY$234,MATCH(AJ$1&amp;"_"&amp;LEFT(Sheet1!$J332,3),ANT_pumpParticles_Export_v2!$A$1:$DY$1,0))/VLOOKUP($A332,ANT_pumpParticles_Export_v2!$A$2:$DY$234,MATCH("Ti_"&amp;LEFT(Sheet1!$J332,3),ANT_pumpParticles_Export_v2!$A$1:$DY$1,0)),""),"")</f>
        <v>2.0188524304018724E-3</v>
      </c>
      <c r="AM332">
        <f>IF(AM$1&lt;&gt;"",IFERROR(VLOOKUP($A332,ANT_pumpParticles_Export_v2!$A$2:$DY$234,MATCH(AM$1&amp;"_"&amp;LEFT(Sheet1!$J332,3),ANT_pumpParticles_Export_v2!$A$1:$DY$1,0))/VLOOKUP($A332,ANT_pumpParticles_Export_v2!$A$2:$DY$234,MATCH("Ti_"&amp;LEFT(Sheet1!$J332,3),ANT_pumpParticles_Export_v2!$A$1:$DY$1,0)),""),"")</f>
        <v>7.4584172226361814E-3</v>
      </c>
      <c r="AN332">
        <f>IF(AN$1&lt;&gt;"",IFERROR(VLOOKUP($A332,ANT_pumpParticles_Export_v2!$A$2:$DY$234,MATCH(AN$1&amp;"_"&amp;LEFT(Sheet1!$J332,3),ANT_pumpParticles_Export_v2!$A$1:$DY$1,0))/VLOOKUP($A332,ANT_pumpParticles_Export_v2!$A$2:$DY$234,MATCH("Ti_"&amp;LEFT(Sheet1!$J332,3),ANT_pumpParticles_Export_v2!$A$1:$DY$1,0)),""),"")</f>
        <v>2.2817231617612592E-3</v>
      </c>
      <c r="AP332">
        <f>IF(AP$1&lt;&gt;"",IFERROR(VLOOKUP($A332,ANT_pumpParticles_Export_v2!$A$2:$DY$234,MATCH(AP$1&amp;"_"&amp;LEFT(Sheet1!$J332,3),ANT_pumpParticles_Export_v2!$A$1:$DY$1,0))/VLOOKUP($A332,ANT_pumpParticles_Export_v2!$A$2:$DY$234,MATCH("Ti_"&amp;LEFT(Sheet1!$J332,3),ANT_pumpParticles_Export_v2!$A$1:$DY$1,0)),""),"")</f>
        <v>2.5045232087705076E-3</v>
      </c>
      <c r="AQ332">
        <f>IF(AQ$1&lt;&gt;"",IFERROR(VLOOKUP($A332,ANT_pumpParticles_Export_v2!$A$2:$DY$234,MATCH(AQ$1&amp;"_"&amp;LEFT(Sheet1!$J332,3),ANT_pumpParticles_Export_v2!$A$1:$DY$1,0))/VLOOKUP($A332,ANT_pumpParticles_Export_v2!$A$2:$DY$234,MATCH("Ti_"&amp;LEFT(Sheet1!$J332,3),ANT_pumpParticles_Export_v2!$A$1:$DY$1,0)),""),"")</f>
        <v>2.635605208044811E-3</v>
      </c>
      <c r="AS332">
        <f>IF(AS$1&lt;&gt;"",IFERROR(VLOOKUP($A332,ANT_pumpParticles_Export_v2!$A$2:$DY$234,MATCH(AS$1&amp;"_"&amp;LEFT(Sheet1!$J332,3),ANT_pumpParticles_Export_v2!$A$1:$DY$1,0))/VLOOKUP($A332,ANT_pumpParticles_Export_v2!$A$2:$DY$234,MATCH("Ti_"&amp;LEFT(Sheet1!$J332,3),ANT_pumpParticles_Export_v2!$A$1:$DY$1,0)),""),"")</f>
        <v>7.7910858389643035E-5</v>
      </c>
      <c r="AT332">
        <f>IF(AT$1&lt;&gt;"",IFERROR(VLOOKUP($A332,ANT_pumpParticles_Export_v2!$A$2:$DY$234,MATCH(AT$1&amp;"_"&amp;LEFT(Sheet1!$J332,3),ANT_pumpParticles_Export_v2!$A$1:$DY$1,0))/VLOOKUP($A332,ANT_pumpParticles_Export_v2!$A$2:$DY$234,MATCH("Ti_"&amp;LEFT(Sheet1!$J332,3),ANT_pumpParticles_Export_v2!$A$1:$DY$1,0)),""),"")</f>
        <v>4.3767556575266379E-4</v>
      </c>
      <c r="AU332">
        <f>IF(AU$1&lt;&gt;"",IFERROR(VLOOKUP($A332,ANT_pumpParticles_Export_v2!$A$2:$DY$234,MATCH(AU$1&amp;"_"&amp;LEFT(Sheet1!$J332,3),ANT_pumpParticles_Export_v2!$A$1:$DY$1,0))/VLOOKUP($A332,ANT_pumpParticles_Export_v2!$A$2:$DY$234,MATCH("Ti_"&amp;LEFT(Sheet1!$J332,3),ANT_pumpParticles_Export_v2!$A$1:$DY$1,0)),""),"")</f>
        <v>3.4444461225441921E-3</v>
      </c>
      <c r="AV332">
        <f>IF(AV$1&lt;&gt;"",IFERROR(VLOOKUP($A332,ANT_pumpParticles_Export_v2!$A$2:$DY$234,MATCH(AV$1&amp;"_"&amp;LEFT(Sheet1!$J332,3),ANT_pumpParticles_Export_v2!$A$1:$DY$1,0))/VLOOKUP($A332,ANT_pumpParticles_Export_v2!$A$2:$DY$234,MATCH("Ti_"&amp;LEFT(Sheet1!$J332,3),ANT_pumpParticles_Export_v2!$A$1:$DY$1,0)),""),"")</f>
        <v>4.0992003072247782E-4</v>
      </c>
      <c r="AW332">
        <f>IF(AW$1&lt;&gt;"",IFERROR(VLOOKUP($A332,ANT_pumpParticles_Export_v2!$A$2:$DY$234,MATCH(AW$1&amp;"_"&amp;LEFT(Sheet1!$J332,3),ANT_pumpParticles_Export_v2!$A$1:$DY$1,0))/VLOOKUP($A332,ANT_pumpParticles_Export_v2!$A$2:$DY$234,MATCH("Ti_"&amp;LEFT(Sheet1!$J332,3),ANT_pumpParticles_Export_v2!$A$1:$DY$1,0)),""),"")</f>
        <v>9.0081507412092331E-5</v>
      </c>
      <c r="AX332">
        <f>IF(AX$1&lt;&gt;"",IFERROR(VLOOKUP($A332,ANT_pumpParticles_Export_v2!$A$2:$DY$234,MATCH(AX$1&amp;"_"&amp;LEFT(Sheet1!$J332,3),ANT_pumpParticles_Export_v2!$A$1:$DY$1,0))/VLOOKUP($A332,ANT_pumpParticles_Export_v2!$A$2:$DY$234,MATCH("Ti_"&amp;LEFT(Sheet1!$J332,3),ANT_pumpParticles_Export_v2!$A$1:$DY$1,0)),""),"")</f>
        <v>4.4412400557620351E-5</v>
      </c>
      <c r="AY332">
        <f>IF(AY$1&lt;&gt;"",IFERROR(VLOOKUP($A332,ANT_pumpParticles_Export_v2!$A$2:$DY$234,MATCH(AY$1&amp;"_"&amp;LEFT(Sheet1!$J332,3),ANT_pumpParticles_Export_v2!$A$1:$DY$1,0))/VLOOKUP($A332,ANT_pumpParticles_Export_v2!$A$2:$DY$234,MATCH("Ti_"&amp;LEFT(Sheet1!$J332,3),ANT_pumpParticles_Export_v2!$A$1:$DY$1,0)),""),"")</f>
        <v>2.4953362632269203E-4</v>
      </c>
      <c r="AZ332">
        <f>IF(AZ$1&lt;&gt;"",IFERROR(VLOOKUP($A332,ANT_pumpParticles_Export_v2!$A$2:$DY$234,MATCH(AZ$1&amp;"_"&amp;LEFT(Sheet1!$J332,3),ANT_pumpParticles_Export_v2!$A$1:$DY$1,0))/VLOOKUP($A332,ANT_pumpParticles_Export_v2!$A$2:$DY$234,MATCH("Ti_"&amp;LEFT(Sheet1!$J332,3),ANT_pumpParticles_Export_v2!$A$1:$DY$1,0)),""),"")</f>
        <v>4.8982749666724022E-5</v>
      </c>
      <c r="BB332">
        <f>IF(BB$1&lt;&gt;"",IFERROR(VLOOKUP($A332,ANT_pumpParticles_Export_v2!$A$2:$DY$234,MATCH(BB$1&amp;"_"&amp;LEFT(Sheet1!$J332,3),ANT_pumpParticles_Export_v2!$A$1:$DY$1,0))/VLOOKUP($A332,ANT_pumpParticles_Export_v2!$A$2:$DY$234,MATCH("Ti_"&amp;LEFT(Sheet1!$J332,3),ANT_pumpParticles_Export_v2!$A$1:$DY$1,0)),""),"")</f>
        <v>2.2648060420570095E-4</v>
      </c>
      <c r="BD332">
        <f>IF(BD$1&lt;&gt;"",IFERROR(VLOOKUP($A332,ANT_pumpParticles_Export_v2!$A$2:$DY$234,MATCH(BD$1&amp;"_"&amp;LEFT(Sheet1!$J332,3),ANT_pumpParticles_Export_v2!$A$1:$DY$1,0))/VLOOKUP($A332,ANT_pumpParticles_Export_v2!$A$2:$DY$234,MATCH("Ti_"&amp;LEFT(Sheet1!$J332,3),ANT_pumpParticles_Export_v2!$A$1:$DY$1,0)),""),"")</f>
        <v>1.0011737929247525E-4</v>
      </c>
    </row>
    <row r="333" spans="1:56" x14ac:dyDescent="0.3">
      <c r="A333">
        <v>19715</v>
      </c>
      <c r="B333" t="s">
        <v>144</v>
      </c>
      <c r="C333">
        <v>13</v>
      </c>
      <c r="D333" t="s">
        <v>130</v>
      </c>
      <c r="E333">
        <v>-446.9</v>
      </c>
      <c r="F333">
        <v>-74.244699999999995</v>
      </c>
      <c r="G333">
        <v>-112.3335</v>
      </c>
      <c r="H333">
        <v>7.6547999999999998</v>
      </c>
      <c r="I333">
        <v>616.1</v>
      </c>
      <c r="J333" t="s">
        <v>164</v>
      </c>
      <c r="L333">
        <f>IF(L$1&lt;&gt;"",IFERROR(VLOOKUP($A333,ANT_pumpParticles_Export_v2!$A$2:$DY$234,MATCH(L$1&amp;"_"&amp;LEFT(Sheet1!$J333,3),ANT_pumpParticles_Export_v2!$A$1:$DY$1,0))/VLOOKUP($A333,ANT_pumpParticles_Export_v2!$A$2:$DY$234,MATCH("Ti_"&amp;LEFT(Sheet1!$J333,3),ANT_pumpParticles_Export_v2!$A$1:$DY$1,0)),""),"")</f>
        <v>12.088631576820791</v>
      </c>
      <c r="O333">
        <f>IF(O$1&lt;&gt;"",IFERROR(VLOOKUP($A333,ANT_pumpParticles_Export_v2!$A$2:$DY$234,MATCH(O$1&amp;"_"&amp;LEFT(Sheet1!$J333,3),ANT_pumpParticles_Export_v2!$A$1:$DY$1,0))/VLOOKUP($A333,ANT_pumpParticles_Export_v2!$A$2:$DY$234,MATCH("Ti_"&amp;LEFT(Sheet1!$J333,3),ANT_pumpParticles_Export_v2!$A$1:$DY$1,0)),""),"")</f>
        <v>7.2579408647747545</v>
      </c>
      <c r="P333">
        <f>IF(P$1&lt;&gt;"",IFERROR(VLOOKUP($A333,ANT_pumpParticles_Export_v2!$A$2:$DY$234,MATCH(P$1&amp;"_"&amp;LEFT(Sheet1!$J333,3),ANT_pumpParticles_Export_v2!$A$1:$DY$1,0))/VLOOKUP($A333,ANT_pumpParticles_Export_v2!$A$2:$DY$234,MATCH("Ti_"&amp;LEFT(Sheet1!$J333,3),ANT_pumpParticles_Export_v2!$A$1:$DY$1,0)),""),"")</f>
        <v>7.2579408647747545</v>
      </c>
      <c r="S333">
        <f>IF(S$1&lt;&gt;"",IFERROR(VLOOKUP($A333,ANT_pumpParticles_Export_v2!$A$2:$DY$234,MATCH(S$1&amp;"_"&amp;LEFT(Sheet1!$J333,3),ANT_pumpParticles_Export_v2!$A$1:$DY$1,0))/VLOOKUP($A333,ANT_pumpParticles_Export_v2!$A$2:$DY$234,MATCH("Ti_"&amp;LEFT(Sheet1!$J333,3),ANT_pumpParticles_Export_v2!$A$1:$DY$1,0)),""),"")</f>
        <v>1.6458787234553116E-2</v>
      </c>
      <c r="U333">
        <f>IF(U$1&lt;&gt;"",IFERROR(VLOOKUP($A333,ANT_pumpParticles_Export_v2!$A$2:$DY$234,MATCH(U$1&amp;"_"&amp;LEFT(Sheet1!$J333,3),ANT_pumpParticles_Export_v2!$A$1:$DY$1,0))/VLOOKUP($A333,ANT_pumpParticles_Export_v2!$A$2:$DY$234,MATCH("Ti_"&amp;LEFT(Sheet1!$J333,3),ANT_pumpParticles_Export_v2!$A$1:$DY$1,0)),""),"")</f>
        <v>0.45891269064102913</v>
      </c>
      <c r="W333">
        <f>IF(W$1&lt;&gt;"",IFERROR(VLOOKUP($A333,ANT_pumpParticles_Export_v2!$A$2:$DY$234,MATCH(W$1&amp;"_"&amp;LEFT(Sheet1!$J333,3),ANT_pumpParticles_Export_v2!$A$1:$DY$1,0))/VLOOKUP($A333,ANT_pumpParticles_Export_v2!$A$2:$DY$234,MATCH("Ti_"&amp;LEFT(Sheet1!$J333,3),ANT_pumpParticles_Export_v2!$A$1:$DY$1,0)),""),"")</f>
        <v>1.3005024639997028E-3</v>
      </c>
      <c r="Y333">
        <f>IF(Y$1&lt;&gt;"",IFERROR(VLOOKUP($A333,ANT_pumpParticles_Export_v2!$A$2:$DY$234,MATCH(Y$1&amp;"_"&amp;LEFT(Sheet1!$J333,3),ANT_pumpParticles_Export_v2!$A$1:$DY$1,0))/VLOOKUP($A333,ANT_pumpParticles_Export_v2!$A$2:$DY$234,MATCH("Ti_"&amp;LEFT(Sheet1!$J333,3),ANT_pumpParticles_Export_v2!$A$1:$DY$1,0)),""),"")</f>
        <v>2.7350039693981341E-2</v>
      </c>
      <c r="Z333">
        <f>IF(Z$1&lt;&gt;"",IFERROR(VLOOKUP($A333,ANT_pumpParticles_Export_v2!$A$2:$DY$234,MATCH(Z$1&amp;"_"&amp;LEFT(Sheet1!$J333,3),ANT_pumpParticles_Export_v2!$A$1:$DY$1,0))/VLOOKUP($A333,ANT_pumpParticles_Export_v2!$A$2:$DY$234,MATCH("Ti_"&amp;LEFT(Sheet1!$J333,3),ANT_pumpParticles_Export_v2!$A$1:$DY$1,0)),""),"")</f>
        <v>8.0847998471066211E-3</v>
      </c>
      <c r="AA333">
        <f>IF(AA$1&lt;&gt;"",IFERROR(VLOOKUP($A333,ANT_pumpParticles_Export_v2!$A$2:$DY$234,MATCH(AA$1&amp;"_"&amp;LEFT(Sheet1!$J333,3),ANT_pumpParticles_Export_v2!$A$1:$DY$1,0))/VLOOKUP($A333,ANT_pumpParticles_Export_v2!$A$2:$DY$234,MATCH("Ti_"&amp;LEFT(Sheet1!$J333,3),ANT_pumpParticles_Export_v2!$A$1:$DY$1,0)),""),"")</f>
        <v>3.0220767751155113E-2</v>
      </c>
      <c r="AB333">
        <f>IF(AB$1&lt;&gt;"",IFERROR(VLOOKUP($A333,ANT_pumpParticles_Export_v2!$A$2:$DY$234,MATCH(AB$1&amp;"_"&amp;LEFT(Sheet1!$J333,3),ANT_pumpParticles_Export_v2!$A$1:$DY$1,0))/VLOOKUP($A333,ANT_pumpParticles_Export_v2!$A$2:$DY$234,MATCH("Ti_"&amp;LEFT(Sheet1!$J333,3),ANT_pumpParticles_Export_v2!$A$1:$DY$1,0)),""),"")</f>
        <v>1.2123549244570544E-3</v>
      </c>
      <c r="AC333">
        <f>IF(AC$1&lt;&gt;"",IFERROR(VLOOKUP($A333,ANT_pumpParticles_Export_v2!$A$2:$DY$234,MATCH(AC$1&amp;"_"&amp;LEFT(Sheet1!$J333,3),ANT_pumpParticles_Export_v2!$A$1:$DY$1,0))/VLOOKUP($A333,ANT_pumpParticles_Export_v2!$A$2:$DY$234,MATCH("Ti_"&amp;LEFT(Sheet1!$J333,3),ANT_pumpParticles_Export_v2!$A$1:$DY$1,0)),""),"")</f>
        <v>5.8544885167046867E-2</v>
      </c>
      <c r="AE333">
        <f>IF(AE$1&lt;&gt;"",IFERROR(VLOOKUP($A333,ANT_pumpParticles_Export_v2!$A$2:$DY$234,MATCH(AE$1&amp;"_"&amp;LEFT(Sheet1!$J333,3),ANT_pumpParticles_Export_v2!$A$1:$DY$1,0))/VLOOKUP($A333,ANT_pumpParticles_Export_v2!$A$2:$DY$234,MATCH("Ti_"&amp;LEFT(Sheet1!$J333,3),ANT_pumpParticles_Export_v2!$A$1:$DY$1,0)),""),"")</f>
        <v>1.0483630461727855E-2</v>
      </c>
      <c r="AF333">
        <f>IF(AF$1&lt;&gt;"",IFERROR(VLOOKUP($A333,ANT_pumpParticles_Export_v2!$A$2:$DY$234,MATCH(AF$1&amp;"_"&amp;LEFT(Sheet1!$J333,3),ANT_pumpParticles_Export_v2!$A$1:$DY$1,0))/VLOOKUP($A333,ANT_pumpParticles_Export_v2!$A$2:$DY$234,MATCH("Ti_"&amp;LEFT(Sheet1!$J333,3),ANT_pumpParticles_Export_v2!$A$1:$DY$1,0)),""),"")</f>
        <v>3.9526550350696072E-3</v>
      </c>
      <c r="AG333">
        <f>IF(AG$1&lt;&gt;"",IFERROR(VLOOKUP($A333,ANT_pumpParticles_Export_v2!$A$2:$DY$234,MATCH(AG$1&amp;"_"&amp;LEFT(Sheet1!$J333,3),ANT_pumpParticles_Export_v2!$A$1:$DY$1,0))/VLOOKUP($A333,ANT_pumpParticles_Export_v2!$A$2:$DY$234,MATCH("Ti_"&amp;LEFT(Sheet1!$J333,3),ANT_pumpParticles_Export_v2!$A$1:$DY$1,0)),""),"")</f>
        <v>5.8369945248378671E-2</v>
      </c>
      <c r="AH333">
        <f>IF(AH$1&lt;&gt;"",IFERROR(VLOOKUP($A333,ANT_pumpParticles_Export_v2!$A$2:$DY$234,MATCH(AH$1&amp;"_"&amp;LEFT(Sheet1!$J333,3),ANT_pumpParticles_Export_v2!$A$1:$DY$1,0))/VLOOKUP($A333,ANT_pumpParticles_Export_v2!$A$2:$DY$234,MATCH("Ti_"&amp;LEFT(Sheet1!$J333,3),ANT_pumpParticles_Export_v2!$A$1:$DY$1,0)),""),"")</f>
        <v>2.3519082452682274E-4</v>
      </c>
      <c r="AI333">
        <f>IF(AI$1&lt;&gt;"",IFERROR(VLOOKUP($A333,ANT_pumpParticles_Export_v2!$A$2:$DY$234,MATCH(AI$1&amp;"_"&amp;LEFT(Sheet1!$J333,3),ANT_pumpParticles_Export_v2!$A$1:$DY$1,0))/VLOOKUP($A333,ANT_pumpParticles_Export_v2!$A$2:$DY$234,MATCH("Ti_"&amp;LEFT(Sheet1!$J333,3),ANT_pumpParticles_Export_v2!$A$1:$DY$1,0)),""),"")</f>
        <v>5.5943121933315888E-2</v>
      </c>
      <c r="AJ333">
        <f>IF(AJ$1&lt;&gt;"",IFERROR(VLOOKUP($A333,ANT_pumpParticles_Export_v2!$A$2:$DY$234,MATCH(AJ$1&amp;"_"&amp;LEFT(Sheet1!$J333,3),ANT_pumpParticles_Export_v2!$A$1:$DY$1,0))/VLOOKUP($A333,ANT_pumpParticles_Export_v2!$A$2:$DY$234,MATCH("Ti_"&amp;LEFT(Sheet1!$J333,3),ANT_pumpParticles_Export_v2!$A$1:$DY$1,0)),""),"")</f>
        <v>2.0298980261436151E-3</v>
      </c>
      <c r="AM333">
        <f>IF(AM$1&lt;&gt;"",IFERROR(VLOOKUP($A333,ANT_pumpParticles_Export_v2!$A$2:$DY$234,MATCH(AM$1&amp;"_"&amp;LEFT(Sheet1!$J333,3),ANT_pumpParticles_Export_v2!$A$1:$DY$1,0))/VLOOKUP($A333,ANT_pumpParticles_Export_v2!$A$2:$DY$234,MATCH("Ti_"&amp;LEFT(Sheet1!$J333,3),ANT_pumpParticles_Export_v2!$A$1:$DY$1,0)),""),"")</f>
        <v>8.5518446562224976E-3</v>
      </c>
      <c r="AN333">
        <f>IF(AN$1&lt;&gt;"",IFERROR(VLOOKUP($A333,ANT_pumpParticles_Export_v2!$A$2:$DY$234,MATCH(AN$1&amp;"_"&amp;LEFT(Sheet1!$J333,3),ANT_pumpParticles_Export_v2!$A$1:$DY$1,0))/VLOOKUP($A333,ANT_pumpParticles_Export_v2!$A$2:$DY$234,MATCH("Ti_"&amp;LEFT(Sheet1!$J333,3),ANT_pumpParticles_Export_v2!$A$1:$DY$1,0)),""),"")</f>
        <v>1.9286660092406782E-3</v>
      </c>
      <c r="AP333">
        <f>IF(AP$1&lt;&gt;"",IFERROR(VLOOKUP($A333,ANT_pumpParticles_Export_v2!$A$2:$DY$234,MATCH(AP$1&amp;"_"&amp;LEFT(Sheet1!$J333,3),ANT_pumpParticles_Export_v2!$A$1:$DY$1,0))/VLOOKUP($A333,ANT_pumpParticles_Export_v2!$A$2:$DY$234,MATCH("Ti_"&amp;LEFT(Sheet1!$J333,3),ANT_pumpParticles_Export_v2!$A$1:$DY$1,0)),""),"")</f>
        <v>2.0939270523381371E-3</v>
      </c>
      <c r="AQ333">
        <f>IF(AQ$1&lt;&gt;"",IFERROR(VLOOKUP($A333,ANT_pumpParticles_Export_v2!$A$2:$DY$234,MATCH(AQ$1&amp;"_"&amp;LEFT(Sheet1!$J333,3),ANT_pumpParticles_Export_v2!$A$1:$DY$1,0))/VLOOKUP($A333,ANT_pumpParticles_Export_v2!$A$2:$DY$234,MATCH("Ti_"&amp;LEFT(Sheet1!$J333,3),ANT_pumpParticles_Export_v2!$A$1:$DY$1,0)),""),"")</f>
        <v>2.1108328284805424E-3</v>
      </c>
      <c r="AS333">
        <f>IF(AS$1&lt;&gt;"",IFERROR(VLOOKUP($A333,ANT_pumpParticles_Export_v2!$A$2:$DY$234,MATCH(AS$1&amp;"_"&amp;LEFT(Sheet1!$J333,3),ANT_pumpParticles_Export_v2!$A$1:$DY$1,0))/VLOOKUP($A333,ANT_pumpParticles_Export_v2!$A$2:$DY$234,MATCH("Ti_"&amp;LEFT(Sheet1!$J333,3),ANT_pumpParticles_Export_v2!$A$1:$DY$1,0)),""),"")</f>
        <v>3.7821912811534887E-6</v>
      </c>
      <c r="AT333">
        <f>IF(AT$1&lt;&gt;"",IFERROR(VLOOKUP($A333,ANT_pumpParticles_Export_v2!$A$2:$DY$234,MATCH(AT$1&amp;"_"&amp;LEFT(Sheet1!$J333,3),ANT_pumpParticles_Export_v2!$A$1:$DY$1,0))/VLOOKUP($A333,ANT_pumpParticles_Export_v2!$A$2:$DY$234,MATCH("Ti_"&amp;LEFT(Sheet1!$J333,3),ANT_pumpParticles_Export_v2!$A$1:$DY$1,0)),""),"")</f>
        <v>3.4565879060657933E-4</v>
      </c>
      <c r="AU333">
        <f>IF(AU$1&lt;&gt;"",IFERROR(VLOOKUP($A333,ANT_pumpParticles_Export_v2!$A$2:$DY$234,MATCH(AU$1&amp;"_"&amp;LEFT(Sheet1!$J333,3),ANT_pumpParticles_Export_v2!$A$1:$DY$1,0))/VLOOKUP($A333,ANT_pumpParticles_Export_v2!$A$2:$DY$234,MATCH("Ti_"&amp;LEFT(Sheet1!$J333,3),ANT_pumpParticles_Export_v2!$A$1:$DY$1,0)),""),"")</f>
        <v>4.2821633489320676E-3</v>
      </c>
      <c r="AV333">
        <f>IF(AV$1&lt;&gt;"",IFERROR(VLOOKUP($A333,ANT_pumpParticles_Export_v2!$A$2:$DY$234,MATCH(AV$1&amp;"_"&amp;LEFT(Sheet1!$J333,3),ANT_pumpParticles_Export_v2!$A$1:$DY$1,0))/VLOOKUP($A333,ANT_pumpParticles_Export_v2!$A$2:$DY$234,MATCH("Ti_"&amp;LEFT(Sheet1!$J333,3),ANT_pumpParticles_Export_v2!$A$1:$DY$1,0)),""),"")</f>
        <v>1.5939828041535928E-4</v>
      </c>
      <c r="AW333">
        <f>IF(AW$1&lt;&gt;"",IFERROR(VLOOKUP($A333,ANT_pumpParticles_Export_v2!$A$2:$DY$234,MATCH(AW$1&amp;"_"&amp;LEFT(Sheet1!$J333,3),ANT_pumpParticles_Export_v2!$A$1:$DY$1,0))/VLOOKUP($A333,ANT_pumpParticles_Export_v2!$A$2:$DY$234,MATCH("Ti_"&amp;LEFT(Sheet1!$J333,3),ANT_pumpParticles_Export_v2!$A$1:$DY$1,0)),""),"")</f>
        <v>7.7619800786765095E-6</v>
      </c>
      <c r="AX333">
        <f>IF(AX$1&lt;&gt;"",IFERROR(VLOOKUP($A333,ANT_pumpParticles_Export_v2!$A$2:$DY$234,MATCH(AX$1&amp;"_"&amp;LEFT(Sheet1!$J333,3),ANT_pumpParticles_Export_v2!$A$1:$DY$1,0))/VLOOKUP($A333,ANT_pumpParticles_Export_v2!$A$2:$DY$234,MATCH("Ti_"&amp;LEFT(Sheet1!$J333,3),ANT_pumpParticles_Export_v2!$A$1:$DY$1,0)),""),"")</f>
        <v>1.6055303455262161E-5</v>
      </c>
      <c r="AY333">
        <f>IF(AY$1&lt;&gt;"",IFERROR(VLOOKUP($A333,ANT_pumpParticles_Export_v2!$A$2:$DY$234,MATCH(AY$1&amp;"_"&amp;LEFT(Sheet1!$J333,3),ANT_pumpParticles_Export_v2!$A$1:$DY$1,0))/VLOOKUP($A333,ANT_pumpParticles_Export_v2!$A$2:$DY$234,MATCH("Ti_"&amp;LEFT(Sheet1!$J333,3),ANT_pumpParticles_Export_v2!$A$1:$DY$1,0)),""),"")</f>
        <v>7.8902853249016442E-5</v>
      </c>
      <c r="AZ333">
        <f>IF(AZ$1&lt;&gt;"",IFERROR(VLOOKUP($A333,ANT_pumpParticles_Export_v2!$A$2:$DY$234,MATCH(AZ$1&amp;"_"&amp;LEFT(Sheet1!$J333,3),ANT_pumpParticles_Export_v2!$A$1:$DY$1,0))/VLOOKUP($A333,ANT_pumpParticles_Export_v2!$A$2:$DY$234,MATCH("Ti_"&amp;LEFT(Sheet1!$J333,3),ANT_pumpParticles_Export_v2!$A$1:$DY$1,0)),""),"")</f>
        <v>1.1834879636689767E-5</v>
      </c>
      <c r="BB333">
        <f>IF(BB$1&lt;&gt;"",IFERROR(VLOOKUP($A333,ANT_pumpParticles_Export_v2!$A$2:$DY$234,MATCH(BB$1&amp;"_"&amp;LEFT(Sheet1!$J333,3),ANT_pumpParticles_Export_v2!$A$1:$DY$1,0))/VLOOKUP($A333,ANT_pumpParticles_Export_v2!$A$2:$DY$234,MATCH("Ti_"&amp;LEFT(Sheet1!$J333,3),ANT_pumpParticles_Export_v2!$A$1:$DY$1,0)),""),"")</f>
        <v>6.5335994673628074E-5</v>
      </c>
      <c r="BD333">
        <f>IF(BD$1&lt;&gt;"",IFERROR(VLOOKUP($A333,ANT_pumpParticles_Export_v2!$A$2:$DY$234,MATCH(BD$1&amp;"_"&amp;LEFT(Sheet1!$J333,3),ANT_pumpParticles_Export_v2!$A$1:$DY$1,0))/VLOOKUP($A333,ANT_pumpParticles_Export_v2!$A$2:$DY$234,MATCH("Ti_"&amp;LEFT(Sheet1!$J333,3),ANT_pumpParticles_Export_v2!$A$1:$DY$1,0)),""),"")</f>
        <v>1.8218616346565179E-5</v>
      </c>
    </row>
    <row r="334" spans="1:56" x14ac:dyDescent="0.3">
      <c r="A334">
        <v>19716</v>
      </c>
      <c r="B334" t="s">
        <v>144</v>
      </c>
      <c r="C334">
        <v>13</v>
      </c>
      <c r="D334" t="s">
        <v>130</v>
      </c>
      <c r="E334">
        <v>-58.9</v>
      </c>
      <c r="F334">
        <v>-74.244699999999995</v>
      </c>
      <c r="G334">
        <v>-112.3335</v>
      </c>
      <c r="H334">
        <v>7.6547999999999998</v>
      </c>
      <c r="I334">
        <v>1004.1</v>
      </c>
      <c r="J334" t="s">
        <v>164</v>
      </c>
      <c r="L334">
        <f>IF(L$1&lt;&gt;"",IFERROR(VLOOKUP($A334,ANT_pumpParticles_Export_v2!$A$2:$DY$234,MATCH(L$1&amp;"_"&amp;LEFT(Sheet1!$J334,3),ANT_pumpParticles_Export_v2!$A$1:$DY$1,0))/VLOOKUP($A334,ANT_pumpParticles_Export_v2!$A$2:$DY$234,MATCH("Ti_"&amp;LEFT(Sheet1!$J334,3),ANT_pumpParticles_Export_v2!$A$1:$DY$1,0)),""),"")</f>
        <v>19.272824589058121</v>
      </c>
      <c r="O334">
        <f>IF(O$1&lt;&gt;"",IFERROR(VLOOKUP($A334,ANT_pumpParticles_Export_v2!$A$2:$DY$234,MATCH(O$1&amp;"_"&amp;LEFT(Sheet1!$J334,3),ANT_pumpParticles_Export_v2!$A$1:$DY$1,0))/VLOOKUP($A334,ANT_pumpParticles_Export_v2!$A$2:$DY$234,MATCH("Ti_"&amp;LEFT(Sheet1!$J334,3),ANT_pumpParticles_Export_v2!$A$1:$DY$1,0)),""),"")</f>
        <v>9.3223981023870124</v>
      </c>
      <c r="P334">
        <f>IF(P$1&lt;&gt;"",IFERROR(VLOOKUP($A334,ANT_pumpParticles_Export_v2!$A$2:$DY$234,MATCH(P$1&amp;"_"&amp;LEFT(Sheet1!$J334,3),ANT_pumpParticles_Export_v2!$A$1:$DY$1,0))/VLOOKUP($A334,ANT_pumpParticles_Export_v2!$A$2:$DY$234,MATCH("Ti_"&amp;LEFT(Sheet1!$J334,3),ANT_pumpParticles_Export_v2!$A$1:$DY$1,0)),""),"")</f>
        <v>9.3223981023870124</v>
      </c>
      <c r="S334">
        <f>IF(S$1&lt;&gt;"",IFERROR(VLOOKUP($A334,ANT_pumpParticles_Export_v2!$A$2:$DY$234,MATCH(S$1&amp;"_"&amp;LEFT(Sheet1!$J334,3),ANT_pumpParticles_Export_v2!$A$1:$DY$1,0))/VLOOKUP($A334,ANT_pumpParticles_Export_v2!$A$2:$DY$234,MATCH("Ti_"&amp;LEFT(Sheet1!$J334,3),ANT_pumpParticles_Export_v2!$A$1:$DY$1,0)),""),"")</f>
        <v>1.7438271202850481E-2</v>
      </c>
      <c r="U334">
        <f>IF(U$1&lt;&gt;"",IFERROR(VLOOKUP($A334,ANT_pumpParticles_Export_v2!$A$2:$DY$234,MATCH(U$1&amp;"_"&amp;LEFT(Sheet1!$J334,3),ANT_pumpParticles_Export_v2!$A$1:$DY$1,0))/VLOOKUP($A334,ANT_pumpParticles_Export_v2!$A$2:$DY$234,MATCH("Ti_"&amp;LEFT(Sheet1!$J334,3),ANT_pumpParticles_Export_v2!$A$1:$DY$1,0)),""),"")</f>
        <v>0.56827078769644979</v>
      </c>
      <c r="W334">
        <f>IF(W$1&lt;&gt;"",IFERROR(VLOOKUP($A334,ANT_pumpParticles_Export_v2!$A$2:$DY$234,MATCH(W$1&amp;"_"&amp;LEFT(Sheet1!$J334,3),ANT_pumpParticles_Export_v2!$A$1:$DY$1,0))/VLOOKUP($A334,ANT_pumpParticles_Export_v2!$A$2:$DY$234,MATCH("Ti_"&amp;LEFT(Sheet1!$J334,3),ANT_pumpParticles_Export_v2!$A$1:$DY$1,0)),""),"")</f>
        <v>2.1478889888996567E-3</v>
      </c>
      <c r="Y334">
        <f>IF(Y$1&lt;&gt;"",IFERROR(VLOOKUP($A334,ANT_pumpParticles_Export_v2!$A$2:$DY$234,MATCH(Y$1&amp;"_"&amp;LEFT(Sheet1!$J334,3),ANT_pumpParticles_Export_v2!$A$1:$DY$1,0))/VLOOKUP($A334,ANT_pumpParticles_Export_v2!$A$2:$DY$234,MATCH("Ti_"&amp;LEFT(Sheet1!$J334,3),ANT_pumpParticles_Export_v2!$A$1:$DY$1,0)),""),"")</f>
        <v>2.9327150357394888E-2</v>
      </c>
      <c r="Z334">
        <f>IF(Z$1&lt;&gt;"",IFERROR(VLOOKUP($A334,ANT_pumpParticles_Export_v2!$A$2:$DY$234,MATCH(Z$1&amp;"_"&amp;LEFT(Sheet1!$J334,3),ANT_pumpParticles_Export_v2!$A$1:$DY$1,0))/VLOOKUP($A334,ANT_pumpParticles_Export_v2!$A$2:$DY$234,MATCH("Ti_"&amp;LEFT(Sheet1!$J334,3),ANT_pumpParticles_Export_v2!$A$1:$DY$1,0)),""),"")</f>
        <v>1.2894774217666088E-2</v>
      </c>
      <c r="AA334">
        <f>IF(AA$1&lt;&gt;"",IFERROR(VLOOKUP($A334,ANT_pumpParticles_Export_v2!$A$2:$DY$234,MATCH(AA$1&amp;"_"&amp;LEFT(Sheet1!$J334,3),ANT_pumpParticles_Export_v2!$A$1:$DY$1,0))/VLOOKUP($A334,ANT_pumpParticles_Export_v2!$A$2:$DY$234,MATCH("Ti_"&amp;LEFT(Sheet1!$J334,3),ANT_pumpParticles_Export_v2!$A$1:$DY$1,0)),""),"")</f>
        <v>3.7845424631765469E-2</v>
      </c>
      <c r="AB334">
        <f>IF(AB$1&lt;&gt;"",IFERROR(VLOOKUP($A334,ANT_pumpParticles_Export_v2!$A$2:$DY$234,MATCH(AB$1&amp;"_"&amp;LEFT(Sheet1!$J334,3),ANT_pumpParticles_Export_v2!$A$1:$DY$1,0))/VLOOKUP($A334,ANT_pumpParticles_Export_v2!$A$2:$DY$234,MATCH("Ti_"&amp;LEFT(Sheet1!$J334,3),ANT_pumpParticles_Export_v2!$A$1:$DY$1,0)),""),"")</f>
        <v>1.8071609229582699E-3</v>
      </c>
      <c r="AC334">
        <f>IF(AC$1&lt;&gt;"",IFERROR(VLOOKUP($A334,ANT_pumpParticles_Export_v2!$A$2:$DY$234,MATCH(AC$1&amp;"_"&amp;LEFT(Sheet1!$J334,3),ANT_pumpParticles_Export_v2!$A$1:$DY$1,0))/VLOOKUP($A334,ANT_pumpParticles_Export_v2!$A$2:$DY$234,MATCH("Ti_"&amp;LEFT(Sheet1!$J334,3),ANT_pumpParticles_Export_v2!$A$1:$DY$1,0)),""),"")</f>
        <v>5.6129956997602301E-2</v>
      </c>
      <c r="AE334">
        <f>IF(AE$1&lt;&gt;"",IFERROR(VLOOKUP($A334,ANT_pumpParticles_Export_v2!$A$2:$DY$234,MATCH(AE$1&amp;"_"&amp;LEFT(Sheet1!$J334,3),ANT_pumpParticles_Export_v2!$A$1:$DY$1,0))/VLOOKUP($A334,ANT_pumpParticles_Export_v2!$A$2:$DY$234,MATCH("Ti_"&amp;LEFT(Sheet1!$J334,3),ANT_pumpParticles_Export_v2!$A$1:$DY$1,0)),""),"")</f>
        <v>1.3472197949985628E-2</v>
      </c>
      <c r="AF334">
        <f>IF(AF$1&lt;&gt;"",IFERROR(VLOOKUP($A334,ANT_pumpParticles_Export_v2!$A$2:$DY$234,MATCH(AF$1&amp;"_"&amp;LEFT(Sheet1!$J334,3),ANT_pumpParticles_Export_v2!$A$1:$DY$1,0))/VLOOKUP($A334,ANT_pumpParticles_Export_v2!$A$2:$DY$234,MATCH("Ti_"&amp;LEFT(Sheet1!$J334,3),ANT_pumpParticles_Export_v2!$A$1:$DY$1,0)),""),"")</f>
        <v>6.4097903620197183E-3</v>
      </c>
      <c r="AG334">
        <f>IF(AG$1&lt;&gt;"",IFERROR(VLOOKUP($A334,ANT_pumpParticles_Export_v2!$A$2:$DY$234,MATCH(AG$1&amp;"_"&amp;LEFT(Sheet1!$J334,3),ANT_pumpParticles_Export_v2!$A$1:$DY$1,0))/VLOOKUP($A334,ANT_pumpParticles_Export_v2!$A$2:$DY$234,MATCH("Ti_"&amp;LEFT(Sheet1!$J334,3),ANT_pumpParticles_Export_v2!$A$1:$DY$1,0)),""),"")</f>
        <v>5.5866132955266795E-2</v>
      </c>
      <c r="AH334">
        <f>IF(AH$1&lt;&gt;"",IFERROR(VLOOKUP($A334,ANT_pumpParticles_Export_v2!$A$2:$DY$234,MATCH(AH$1&amp;"_"&amp;LEFT(Sheet1!$J334,3),ANT_pumpParticles_Export_v2!$A$1:$DY$1,0))/VLOOKUP($A334,ANT_pumpParticles_Export_v2!$A$2:$DY$234,MATCH("Ti_"&amp;LEFT(Sheet1!$J334,3),ANT_pumpParticles_Export_v2!$A$1:$DY$1,0)),""),"")</f>
        <v>3.9673527106010904E-4</v>
      </c>
      <c r="AI334">
        <f>IF(AI$1&lt;&gt;"",IFERROR(VLOOKUP($A334,ANT_pumpParticles_Export_v2!$A$2:$DY$234,MATCH(AI$1&amp;"_"&amp;LEFT(Sheet1!$J334,3),ANT_pumpParticles_Export_v2!$A$1:$DY$1,0))/VLOOKUP($A334,ANT_pumpParticles_Export_v2!$A$2:$DY$234,MATCH("Ti_"&amp;LEFT(Sheet1!$J334,3),ANT_pumpParticles_Export_v2!$A$1:$DY$1,0)),""),"")</f>
        <v>5.4694449021622349E-2</v>
      </c>
      <c r="AJ334">
        <f>IF(AJ$1&lt;&gt;"",IFERROR(VLOOKUP($A334,ANT_pumpParticles_Export_v2!$A$2:$DY$234,MATCH(AJ$1&amp;"_"&amp;LEFT(Sheet1!$J334,3),ANT_pumpParticles_Export_v2!$A$1:$DY$1,0))/VLOOKUP($A334,ANT_pumpParticles_Export_v2!$A$2:$DY$234,MATCH("Ti_"&amp;LEFT(Sheet1!$J334,3),ANT_pumpParticles_Export_v2!$A$1:$DY$1,0)),""),"")</f>
        <v>1.8221231953367174E-3</v>
      </c>
      <c r="AM334">
        <f>IF(AM$1&lt;&gt;"",IFERROR(VLOOKUP($A334,ANT_pumpParticles_Export_v2!$A$2:$DY$234,MATCH(AM$1&amp;"_"&amp;LEFT(Sheet1!$J334,3),ANT_pumpParticles_Export_v2!$A$1:$DY$1,0))/VLOOKUP($A334,ANT_pumpParticles_Export_v2!$A$2:$DY$234,MATCH("Ti_"&amp;LEFT(Sheet1!$J334,3),ANT_pumpParticles_Export_v2!$A$1:$DY$1,0)),""),"")</f>
        <v>8.6646779778606613E-3</v>
      </c>
      <c r="AN334">
        <f>IF(AN$1&lt;&gt;"",IFERROR(VLOOKUP($A334,ANT_pumpParticles_Export_v2!$A$2:$DY$234,MATCH(AN$1&amp;"_"&amp;LEFT(Sheet1!$J334,3),ANT_pumpParticles_Export_v2!$A$1:$DY$1,0))/VLOOKUP($A334,ANT_pumpParticles_Export_v2!$A$2:$DY$234,MATCH("Ti_"&amp;LEFT(Sheet1!$J334,3),ANT_pumpParticles_Export_v2!$A$1:$DY$1,0)),""),"")</f>
        <v>1.9491339369961027E-3</v>
      </c>
      <c r="AP334">
        <f>IF(AP$1&lt;&gt;"",IFERROR(VLOOKUP($A334,ANT_pumpParticles_Export_v2!$A$2:$DY$234,MATCH(AP$1&amp;"_"&amp;LEFT(Sheet1!$J334,3),ANT_pumpParticles_Export_v2!$A$1:$DY$1,0))/VLOOKUP($A334,ANT_pumpParticles_Export_v2!$A$2:$DY$234,MATCH("Ti_"&amp;LEFT(Sheet1!$J334,3),ANT_pumpParticles_Export_v2!$A$1:$DY$1,0)),""),"")</f>
        <v>2.107118740411864E-3</v>
      </c>
      <c r="AQ334">
        <f>IF(AQ$1&lt;&gt;"",IFERROR(VLOOKUP($A334,ANT_pumpParticles_Export_v2!$A$2:$DY$234,MATCH(AQ$1&amp;"_"&amp;LEFT(Sheet1!$J334,3),ANT_pumpParticles_Export_v2!$A$1:$DY$1,0))/VLOOKUP($A334,ANT_pumpParticles_Export_v2!$A$2:$DY$234,MATCH("Ti_"&amp;LEFT(Sheet1!$J334,3),ANT_pumpParticles_Export_v2!$A$1:$DY$1,0)),""),"")</f>
        <v>2.1328736388492491E-3</v>
      </c>
      <c r="AS334">
        <f>IF(AS$1&lt;&gt;"",IFERROR(VLOOKUP($A334,ANT_pumpParticles_Export_v2!$A$2:$DY$234,MATCH(AS$1&amp;"_"&amp;LEFT(Sheet1!$J334,3),ANT_pumpParticles_Export_v2!$A$1:$DY$1,0))/VLOOKUP($A334,ANT_pumpParticles_Export_v2!$A$2:$DY$234,MATCH("Ti_"&amp;LEFT(Sheet1!$J334,3),ANT_pumpParticles_Export_v2!$A$1:$DY$1,0)),""),"")</f>
        <v>7.7422628153227857E-5</v>
      </c>
      <c r="AT334">
        <f>IF(AT$1&lt;&gt;"",IFERROR(VLOOKUP($A334,ANT_pumpParticles_Export_v2!$A$2:$DY$234,MATCH(AT$1&amp;"_"&amp;LEFT(Sheet1!$J334,3),ANT_pumpParticles_Export_v2!$A$1:$DY$1,0))/VLOOKUP($A334,ANT_pumpParticles_Export_v2!$A$2:$DY$234,MATCH("Ti_"&amp;LEFT(Sheet1!$J334,3),ANT_pumpParticles_Export_v2!$A$1:$DY$1,0)),""),"")</f>
        <v>3.777783241012305E-4</v>
      </c>
      <c r="AU334">
        <f>IF(AU$1&lt;&gt;"",IFERROR(VLOOKUP($A334,ANT_pumpParticles_Export_v2!$A$2:$DY$234,MATCH(AU$1&amp;"_"&amp;LEFT(Sheet1!$J334,3),ANT_pumpParticles_Export_v2!$A$1:$DY$1,0))/VLOOKUP($A334,ANT_pumpParticles_Export_v2!$A$2:$DY$234,MATCH("Ti_"&amp;LEFT(Sheet1!$J334,3),ANT_pumpParticles_Export_v2!$A$1:$DY$1,0)),""),"")</f>
        <v>4.4784218287448564E-3</v>
      </c>
      <c r="AV334">
        <f>IF(AV$1&lt;&gt;"",IFERROR(VLOOKUP($A334,ANT_pumpParticles_Export_v2!$A$2:$DY$234,MATCH(AV$1&amp;"_"&amp;LEFT(Sheet1!$J334,3),ANT_pumpParticles_Export_v2!$A$1:$DY$1,0))/VLOOKUP($A334,ANT_pumpParticles_Export_v2!$A$2:$DY$234,MATCH("Ti_"&amp;LEFT(Sheet1!$J334,3),ANT_pumpParticles_Export_v2!$A$1:$DY$1,0)),""),"")</f>
        <v>3.5286919741281614E-4</v>
      </c>
      <c r="AW334">
        <f>IF(AW$1&lt;&gt;"",IFERROR(VLOOKUP($A334,ANT_pumpParticles_Export_v2!$A$2:$DY$234,MATCH(AW$1&amp;"_"&amp;LEFT(Sheet1!$J334,3),ANT_pumpParticles_Export_v2!$A$1:$DY$1,0))/VLOOKUP($A334,ANT_pumpParticles_Export_v2!$A$2:$DY$234,MATCH("Ti_"&amp;LEFT(Sheet1!$J334,3),ANT_pumpParticles_Export_v2!$A$1:$DY$1,0)),""),"")</f>
        <v>7.9382904210593532E-5</v>
      </c>
      <c r="AX334">
        <f>IF(AX$1&lt;&gt;"",IFERROR(VLOOKUP($A334,ANT_pumpParticles_Export_v2!$A$2:$DY$234,MATCH(AX$1&amp;"_"&amp;LEFT(Sheet1!$J334,3),ANT_pumpParticles_Export_v2!$A$1:$DY$1,0))/VLOOKUP($A334,ANT_pumpParticles_Export_v2!$A$2:$DY$234,MATCH("Ti_"&amp;LEFT(Sheet1!$J334,3),ANT_pumpParticles_Export_v2!$A$1:$DY$1,0)),""),"")</f>
        <v>3.9244804107443675E-5</v>
      </c>
      <c r="AY334">
        <f>IF(AY$1&lt;&gt;"",IFERROR(VLOOKUP($A334,ANT_pumpParticles_Export_v2!$A$2:$DY$234,MATCH(AY$1&amp;"_"&amp;LEFT(Sheet1!$J334,3),ANT_pumpParticles_Export_v2!$A$1:$DY$1,0))/VLOOKUP($A334,ANT_pumpParticles_Export_v2!$A$2:$DY$234,MATCH("Ti_"&amp;LEFT(Sheet1!$J334,3),ANT_pumpParticles_Export_v2!$A$1:$DY$1,0)),""),"")</f>
        <v>2.147610405015731E-4</v>
      </c>
      <c r="AZ334">
        <f>IF(AZ$1&lt;&gt;"",IFERROR(VLOOKUP($A334,ANT_pumpParticles_Export_v2!$A$2:$DY$234,MATCH(AZ$1&amp;"_"&amp;LEFT(Sheet1!$J334,3),ANT_pumpParticles_Export_v2!$A$1:$DY$1,0))/VLOOKUP($A334,ANT_pumpParticles_Export_v2!$A$2:$DY$234,MATCH("Ti_"&amp;LEFT(Sheet1!$J334,3),ANT_pumpParticles_Export_v2!$A$1:$DY$1,0)),""),"")</f>
        <v>3.9106747152952268E-5</v>
      </c>
      <c r="BB334">
        <f>IF(BB$1&lt;&gt;"",IFERROR(VLOOKUP($A334,ANT_pumpParticles_Export_v2!$A$2:$DY$234,MATCH(BB$1&amp;"_"&amp;LEFT(Sheet1!$J334,3),ANT_pumpParticles_Export_v2!$A$1:$DY$1,0))/VLOOKUP($A334,ANT_pumpParticles_Export_v2!$A$2:$DY$234,MATCH("Ti_"&amp;LEFT(Sheet1!$J334,3),ANT_pumpParticles_Export_v2!$A$1:$DY$1,0)),""),"")</f>
        <v>1.9393740953298189E-4</v>
      </c>
      <c r="BD334">
        <f>IF(BD$1&lt;&gt;"",IFERROR(VLOOKUP($A334,ANT_pumpParticles_Export_v2!$A$2:$DY$234,MATCH(BD$1&amp;"_"&amp;LEFT(Sheet1!$J334,3),ANT_pumpParticles_Export_v2!$A$1:$DY$1,0))/VLOOKUP($A334,ANT_pumpParticles_Export_v2!$A$2:$DY$234,MATCH("Ti_"&amp;LEFT(Sheet1!$J334,3),ANT_pumpParticles_Export_v2!$A$1:$DY$1,0)),""),"")</f>
        <v>9.2134986573824326E-5</v>
      </c>
    </row>
    <row r="335" spans="1:56" x14ac:dyDescent="0.3">
      <c r="A335">
        <v>19773</v>
      </c>
      <c r="B335" t="s">
        <v>145</v>
      </c>
      <c r="C335">
        <v>14</v>
      </c>
      <c r="D335" t="s">
        <v>130</v>
      </c>
      <c r="E335">
        <v>-504.32</v>
      </c>
      <c r="F335">
        <v>-74.164000000000001</v>
      </c>
      <c r="G335">
        <v>-113.3176</v>
      </c>
      <c r="H335">
        <v>21.3794</v>
      </c>
      <c r="I335">
        <v>33.68</v>
      </c>
      <c r="J335" t="s">
        <v>164</v>
      </c>
      <c r="L335">
        <f>IF(L$1&lt;&gt;"",IFERROR(VLOOKUP($A335,ANT_pumpParticles_Export_v2!$A$2:$DY$234,MATCH(L$1&amp;"_"&amp;LEFT(Sheet1!$J335,3),ANT_pumpParticles_Export_v2!$A$1:$DY$1,0))/VLOOKUP($A335,ANT_pumpParticles_Export_v2!$A$2:$DY$234,MATCH("Ti_"&amp;LEFT(Sheet1!$J335,3),ANT_pumpParticles_Export_v2!$A$1:$DY$1,0)),""),"")</f>
        <v>16.962490990496701</v>
      </c>
      <c r="O335">
        <f>IF(O$1&lt;&gt;"",IFERROR(VLOOKUP($A335,ANT_pumpParticles_Export_v2!$A$2:$DY$234,MATCH(O$1&amp;"_"&amp;LEFT(Sheet1!$J335,3),ANT_pumpParticles_Export_v2!$A$1:$DY$1,0))/VLOOKUP($A335,ANT_pumpParticles_Export_v2!$A$2:$DY$234,MATCH("Ti_"&amp;LEFT(Sheet1!$J335,3),ANT_pumpParticles_Export_v2!$A$1:$DY$1,0)),""),"")</f>
        <v>5.4901905514622724</v>
      </c>
      <c r="P335">
        <f>IF(P$1&lt;&gt;"",IFERROR(VLOOKUP($A335,ANT_pumpParticles_Export_v2!$A$2:$DY$234,MATCH(P$1&amp;"_"&amp;LEFT(Sheet1!$J335,3),ANT_pumpParticles_Export_v2!$A$1:$DY$1,0))/VLOOKUP($A335,ANT_pumpParticles_Export_v2!$A$2:$DY$234,MATCH("Ti_"&amp;LEFT(Sheet1!$J335,3),ANT_pumpParticles_Export_v2!$A$1:$DY$1,0)),""),"")</f>
        <v>5.4901905514622724</v>
      </c>
      <c r="S335">
        <f>IF(S$1&lt;&gt;"",IFERROR(VLOOKUP($A335,ANT_pumpParticles_Export_v2!$A$2:$DY$234,MATCH(S$1&amp;"_"&amp;LEFT(Sheet1!$J335,3),ANT_pumpParticles_Export_v2!$A$1:$DY$1,0))/VLOOKUP($A335,ANT_pumpParticles_Export_v2!$A$2:$DY$234,MATCH("Ti_"&amp;LEFT(Sheet1!$J335,3),ANT_pumpParticles_Export_v2!$A$1:$DY$1,0)),""),"")</f>
        <v>2.1748641950825966E-2</v>
      </c>
      <c r="U335">
        <f>IF(U$1&lt;&gt;"",IFERROR(VLOOKUP($A335,ANT_pumpParticles_Export_v2!$A$2:$DY$234,MATCH(U$1&amp;"_"&amp;LEFT(Sheet1!$J335,3),ANT_pumpParticles_Export_v2!$A$1:$DY$1,0))/VLOOKUP($A335,ANT_pumpParticles_Export_v2!$A$2:$DY$234,MATCH("Ti_"&amp;LEFT(Sheet1!$J335,3),ANT_pumpParticles_Export_v2!$A$1:$DY$1,0)),""),"")</f>
        <v>0.30535419210759501</v>
      </c>
      <c r="W335">
        <f>IF(W$1&lt;&gt;"",IFERROR(VLOOKUP($A335,ANT_pumpParticles_Export_v2!$A$2:$DY$234,MATCH(W$1&amp;"_"&amp;LEFT(Sheet1!$J335,3),ANT_pumpParticles_Export_v2!$A$1:$DY$1,0))/VLOOKUP($A335,ANT_pumpParticles_Export_v2!$A$2:$DY$234,MATCH("Ti_"&amp;LEFT(Sheet1!$J335,3),ANT_pumpParticles_Export_v2!$A$1:$DY$1,0)),""),"")</f>
        <v>1.4056473598580378E-3</v>
      </c>
      <c r="Y335">
        <f>IF(Y$1&lt;&gt;"",IFERROR(VLOOKUP($A335,ANT_pumpParticles_Export_v2!$A$2:$DY$234,MATCH(Y$1&amp;"_"&amp;LEFT(Sheet1!$J335,3),ANT_pumpParticles_Export_v2!$A$1:$DY$1,0))/VLOOKUP($A335,ANT_pumpParticles_Export_v2!$A$2:$DY$234,MATCH("Ti_"&amp;LEFT(Sheet1!$J335,3),ANT_pumpParticles_Export_v2!$A$1:$DY$1,0)),""),"")</f>
        <v>1.6945829130204381E-2</v>
      </c>
      <c r="Z335">
        <f>IF(Z$1&lt;&gt;"",IFERROR(VLOOKUP($A335,ANT_pumpParticles_Export_v2!$A$2:$DY$234,MATCH(Z$1&amp;"_"&amp;LEFT(Sheet1!$J335,3),ANT_pumpParticles_Export_v2!$A$1:$DY$1,0))/VLOOKUP($A335,ANT_pumpParticles_Export_v2!$A$2:$DY$234,MATCH("Ti_"&amp;LEFT(Sheet1!$J335,3),ANT_pumpParticles_Export_v2!$A$1:$DY$1,0)),""),"")</f>
        <v>1.2903700837014332E-2</v>
      </c>
      <c r="AA335">
        <f>IF(AA$1&lt;&gt;"",IFERROR(VLOOKUP($A335,ANT_pumpParticles_Export_v2!$A$2:$DY$234,MATCH(AA$1&amp;"_"&amp;LEFT(Sheet1!$J335,3),ANT_pumpParticles_Export_v2!$A$1:$DY$1,0))/VLOOKUP($A335,ANT_pumpParticles_Export_v2!$A$2:$DY$234,MATCH("Ti_"&amp;LEFT(Sheet1!$J335,3),ANT_pumpParticles_Export_v2!$A$1:$DY$1,0)),""),"")</f>
        <v>0.1190302009484745</v>
      </c>
      <c r="AB335">
        <f>IF(AB$1&lt;&gt;"",IFERROR(VLOOKUP($A335,ANT_pumpParticles_Export_v2!$A$2:$DY$234,MATCH(AB$1&amp;"_"&amp;LEFT(Sheet1!$J335,3),ANT_pumpParticles_Export_v2!$A$1:$DY$1,0))/VLOOKUP($A335,ANT_pumpParticles_Export_v2!$A$2:$DY$234,MATCH("Ti_"&amp;LEFT(Sheet1!$J335,3),ANT_pumpParticles_Export_v2!$A$1:$DY$1,0)),""),"")</f>
        <v>2.054245267982883E-3</v>
      </c>
      <c r="AC335">
        <f>IF(AC$1&lt;&gt;"",IFERROR(VLOOKUP($A335,ANT_pumpParticles_Export_v2!$A$2:$DY$234,MATCH(AC$1&amp;"_"&amp;LEFT(Sheet1!$J335,3),ANT_pumpParticles_Export_v2!$A$1:$DY$1,0))/VLOOKUP($A335,ANT_pumpParticles_Export_v2!$A$2:$DY$234,MATCH("Ti_"&amp;LEFT(Sheet1!$J335,3),ANT_pumpParticles_Export_v2!$A$1:$DY$1,0)),""),"")</f>
        <v>9.434694839036678E-2</v>
      </c>
      <c r="AE335">
        <f>IF(AE$1&lt;&gt;"",IFERROR(VLOOKUP($A335,ANT_pumpParticles_Export_v2!$A$2:$DY$234,MATCH(AE$1&amp;"_"&amp;LEFT(Sheet1!$J335,3),ANT_pumpParticles_Export_v2!$A$1:$DY$1,0))/VLOOKUP($A335,ANT_pumpParticles_Export_v2!$A$2:$DY$234,MATCH("Ti_"&amp;LEFT(Sheet1!$J335,3),ANT_pumpParticles_Export_v2!$A$1:$DY$1,0)),""),"")</f>
        <v>1.4034169101106849E-3</v>
      </c>
      <c r="AF335" t="str">
        <f>IF(AF$1&lt;&gt;"",IFERROR(VLOOKUP($A335,ANT_pumpParticles_Export_v2!$A$2:$DY$234,MATCH(AF$1&amp;"_"&amp;LEFT(Sheet1!$J335,3),ANT_pumpParticles_Export_v2!$A$1:$DY$1,0))/VLOOKUP($A335,ANT_pumpParticles_Export_v2!$A$2:$DY$234,MATCH("Ti_"&amp;LEFT(Sheet1!$J335,3),ANT_pumpParticles_Export_v2!$A$1:$DY$1,0)),""),"")</f>
        <v/>
      </c>
      <c r="AG335">
        <f>IF(AG$1&lt;&gt;"",IFERROR(VLOOKUP($A335,ANT_pumpParticles_Export_v2!$A$2:$DY$234,MATCH(AG$1&amp;"_"&amp;LEFT(Sheet1!$J335,3),ANT_pumpParticles_Export_v2!$A$1:$DY$1,0))/VLOOKUP($A335,ANT_pumpParticles_Export_v2!$A$2:$DY$234,MATCH("Ti_"&amp;LEFT(Sheet1!$J335,3),ANT_pumpParticles_Export_v2!$A$1:$DY$1,0)),""),"")</f>
        <v>9.3410473344353637E-2</v>
      </c>
      <c r="AH335">
        <f>IF(AH$1&lt;&gt;"",IFERROR(VLOOKUP($A335,ANT_pumpParticles_Export_v2!$A$2:$DY$234,MATCH(AH$1&amp;"_"&amp;LEFT(Sheet1!$J335,3),ANT_pumpParticles_Export_v2!$A$1:$DY$1,0))/VLOOKUP($A335,ANT_pumpParticles_Export_v2!$A$2:$DY$234,MATCH("Ti_"&amp;LEFT(Sheet1!$J335,3),ANT_pumpParticles_Export_v2!$A$1:$DY$1,0)),""),"")</f>
        <v>2.7982889164865127E-4</v>
      </c>
      <c r="AI335">
        <f>IF(AI$1&lt;&gt;"",IFERROR(VLOOKUP($A335,ANT_pumpParticles_Export_v2!$A$2:$DY$234,MATCH(AI$1&amp;"_"&amp;LEFT(Sheet1!$J335,3),ANT_pumpParticles_Export_v2!$A$1:$DY$1,0))/VLOOKUP($A335,ANT_pumpParticles_Export_v2!$A$2:$DY$234,MATCH("Ti_"&amp;LEFT(Sheet1!$J335,3),ANT_pumpParticles_Export_v2!$A$1:$DY$1,0)),""),"")</f>
        <v>9.063432145907778E-2</v>
      </c>
      <c r="AJ335">
        <f>IF(AJ$1&lt;&gt;"",IFERROR(VLOOKUP($A335,ANT_pumpParticles_Export_v2!$A$2:$DY$234,MATCH(AJ$1&amp;"_"&amp;LEFT(Sheet1!$J335,3),ANT_pumpParticles_Export_v2!$A$1:$DY$1,0))/VLOOKUP($A335,ANT_pumpParticles_Export_v2!$A$2:$DY$234,MATCH("Ti_"&amp;LEFT(Sheet1!$J335,3),ANT_pumpParticles_Export_v2!$A$1:$DY$1,0)),""),"")</f>
        <v>1.8009953914011026E-3</v>
      </c>
      <c r="AM335">
        <f>IF(AM$1&lt;&gt;"",IFERROR(VLOOKUP($A335,ANT_pumpParticles_Export_v2!$A$2:$DY$234,MATCH(AM$1&amp;"_"&amp;LEFT(Sheet1!$J335,3),ANT_pumpParticles_Export_v2!$A$1:$DY$1,0))/VLOOKUP($A335,ANT_pumpParticles_Export_v2!$A$2:$DY$234,MATCH("Ti_"&amp;LEFT(Sheet1!$J335,3),ANT_pumpParticles_Export_v2!$A$1:$DY$1,0)),""),"")</f>
        <v>1.8844622910104202E-2</v>
      </c>
      <c r="AN335">
        <f>IF(AN$1&lt;&gt;"",IFERROR(VLOOKUP($A335,ANT_pumpParticles_Export_v2!$A$2:$DY$234,MATCH(AN$1&amp;"_"&amp;LEFT(Sheet1!$J335,3),ANT_pumpParticles_Export_v2!$A$1:$DY$1,0))/VLOOKUP($A335,ANT_pumpParticles_Export_v2!$A$2:$DY$234,MATCH("Ti_"&amp;LEFT(Sheet1!$J335,3),ANT_pumpParticles_Export_v2!$A$1:$DY$1,0)),""),"")</f>
        <v>1.8720855465538581E-3</v>
      </c>
      <c r="AP335">
        <f>IF(AP$1&lt;&gt;"",IFERROR(VLOOKUP($A335,ANT_pumpParticles_Export_v2!$A$2:$DY$234,MATCH(AP$1&amp;"_"&amp;LEFT(Sheet1!$J335,3),ANT_pumpParticles_Export_v2!$A$1:$DY$1,0))/VLOOKUP($A335,ANT_pumpParticles_Export_v2!$A$2:$DY$234,MATCH("Ti_"&amp;LEFT(Sheet1!$J335,3),ANT_pumpParticles_Export_v2!$A$1:$DY$1,0)),""),"")</f>
        <v>2.0333605225602738E-3</v>
      </c>
      <c r="AQ335">
        <f>IF(AQ$1&lt;&gt;"",IFERROR(VLOOKUP($A335,ANT_pumpParticles_Export_v2!$A$2:$DY$234,MATCH(AQ$1&amp;"_"&amp;LEFT(Sheet1!$J335,3),ANT_pumpParticles_Export_v2!$A$1:$DY$1,0))/VLOOKUP($A335,ANT_pumpParticles_Export_v2!$A$2:$DY$234,MATCH("Ti_"&amp;LEFT(Sheet1!$J335,3),ANT_pumpParticles_Export_v2!$A$1:$DY$1,0)),""),"")</f>
        <v>2.213756886925405E-3</v>
      </c>
      <c r="AS335">
        <f>IF(AS$1&lt;&gt;"",IFERROR(VLOOKUP($A335,ANT_pumpParticles_Export_v2!$A$2:$DY$234,MATCH(AS$1&amp;"_"&amp;LEFT(Sheet1!$J335,3),ANT_pumpParticles_Export_v2!$A$1:$DY$1,0))/VLOOKUP($A335,ANT_pumpParticles_Export_v2!$A$2:$DY$234,MATCH("Ti_"&amp;LEFT(Sheet1!$J335,3),ANT_pumpParticles_Export_v2!$A$1:$DY$1,0)),""),"")</f>
        <v>5.6140439729650609E-5</v>
      </c>
      <c r="AT335">
        <f>IF(AT$1&lt;&gt;"",IFERROR(VLOOKUP($A335,ANT_pumpParticles_Export_v2!$A$2:$DY$234,MATCH(AT$1&amp;"_"&amp;LEFT(Sheet1!$J335,3),ANT_pumpParticles_Export_v2!$A$1:$DY$1,0))/VLOOKUP($A335,ANT_pumpParticles_Export_v2!$A$2:$DY$234,MATCH("Ti_"&amp;LEFT(Sheet1!$J335,3),ANT_pumpParticles_Export_v2!$A$1:$DY$1,0)),""),"")</f>
        <v>3.6896519989085849E-4</v>
      </c>
      <c r="AU335">
        <f>IF(AU$1&lt;&gt;"",IFERROR(VLOOKUP($A335,ANT_pumpParticles_Export_v2!$A$2:$DY$234,MATCH(AU$1&amp;"_"&amp;LEFT(Sheet1!$J335,3),ANT_pumpParticles_Export_v2!$A$1:$DY$1,0))/VLOOKUP($A335,ANT_pumpParticles_Export_v2!$A$2:$DY$234,MATCH("Ti_"&amp;LEFT(Sheet1!$J335,3),ANT_pumpParticles_Export_v2!$A$1:$DY$1,0)),""),"")</f>
        <v>3.7257243957635952E-3</v>
      </c>
      <c r="AV335">
        <f>IF(AV$1&lt;&gt;"",IFERROR(VLOOKUP($A335,ANT_pumpParticles_Export_v2!$A$2:$DY$234,MATCH(AV$1&amp;"_"&amp;LEFT(Sheet1!$J335,3),ANT_pumpParticles_Export_v2!$A$1:$DY$1,0))/VLOOKUP($A335,ANT_pumpParticles_Export_v2!$A$2:$DY$234,MATCH("Ti_"&amp;LEFT(Sheet1!$J335,3),ANT_pumpParticles_Export_v2!$A$1:$DY$1,0)),""),"")</f>
        <v>2.9515773900885118E-4</v>
      </c>
      <c r="AW335">
        <f>IF(AW$1&lt;&gt;"",IFERROR(VLOOKUP($A335,ANT_pumpParticles_Export_v2!$A$2:$DY$234,MATCH(AW$1&amp;"_"&amp;LEFT(Sheet1!$J335,3),ANT_pumpParticles_Export_v2!$A$1:$DY$1,0))/VLOOKUP($A335,ANT_pumpParticles_Export_v2!$A$2:$DY$234,MATCH("Ti_"&amp;LEFT(Sheet1!$J335,3),ANT_pumpParticles_Export_v2!$A$1:$DY$1,0)),""),"")</f>
        <v>8.6624243067272476E-5</v>
      </c>
      <c r="AX335">
        <f>IF(AX$1&lt;&gt;"",IFERROR(VLOOKUP($A335,ANT_pumpParticles_Export_v2!$A$2:$DY$234,MATCH(AX$1&amp;"_"&amp;LEFT(Sheet1!$J335,3),ANT_pumpParticles_Export_v2!$A$1:$DY$1,0))/VLOOKUP($A335,ANT_pumpParticles_Export_v2!$A$2:$DY$234,MATCH("Ti_"&amp;LEFT(Sheet1!$J335,3),ANT_pumpParticles_Export_v2!$A$1:$DY$1,0)),""),"")</f>
        <v>3.6072322061486186E-5</v>
      </c>
      <c r="AY335">
        <f>IF(AY$1&lt;&gt;"",IFERROR(VLOOKUP($A335,ANT_pumpParticles_Export_v2!$A$2:$DY$234,MATCH(AY$1&amp;"_"&amp;LEFT(Sheet1!$J335,3),ANT_pumpParticles_Export_v2!$A$1:$DY$1,0))/VLOOKUP($A335,ANT_pumpParticles_Export_v2!$A$2:$DY$234,MATCH("Ti_"&amp;LEFT(Sheet1!$J335,3),ANT_pumpParticles_Export_v2!$A$1:$DY$1,0)),""),"")</f>
        <v>2.0253907988365121E-4</v>
      </c>
      <c r="AZ335">
        <f>IF(AZ$1&lt;&gt;"",IFERROR(VLOOKUP($A335,ANT_pumpParticles_Export_v2!$A$2:$DY$234,MATCH(AZ$1&amp;"_"&amp;LEFT(Sheet1!$J335,3),ANT_pumpParticles_Export_v2!$A$1:$DY$1,0))/VLOOKUP($A335,ANT_pumpParticles_Export_v2!$A$2:$DY$234,MATCH("Ti_"&amp;LEFT(Sheet1!$J335,3),ANT_pumpParticles_Export_v2!$A$1:$DY$1,0)),""),"")</f>
        <v>4.6603563726237613E-5</v>
      </c>
      <c r="BB335">
        <f>IF(BB$1&lt;&gt;"",IFERROR(VLOOKUP($A335,ANT_pumpParticles_Export_v2!$A$2:$DY$234,MATCH(BB$1&amp;"_"&amp;LEFT(Sheet1!$J335,3),ANT_pumpParticles_Export_v2!$A$1:$DY$1,0))/VLOOKUP($A335,ANT_pumpParticles_Export_v2!$A$2:$DY$234,MATCH("Ti_"&amp;LEFT(Sheet1!$J335,3),ANT_pumpParticles_Export_v2!$A$1:$DY$1,0)),""),"")</f>
        <v>1.9273016914698023E-4</v>
      </c>
      <c r="BD335">
        <f>IF(BD$1&lt;&gt;"",IFERROR(VLOOKUP($A335,ANT_pumpParticles_Export_v2!$A$2:$DY$234,MATCH(BD$1&amp;"_"&amp;LEFT(Sheet1!$J335,3),ANT_pumpParticles_Export_v2!$A$1:$DY$1,0))/VLOOKUP($A335,ANT_pumpParticles_Export_v2!$A$2:$DY$234,MATCH("Ti_"&amp;LEFT(Sheet1!$J335,3),ANT_pumpParticles_Export_v2!$A$1:$DY$1,0)),""),"")</f>
        <v>8.05166038596949E-5</v>
      </c>
    </row>
    <row r="336" spans="1:56" x14ac:dyDescent="0.3">
      <c r="A336">
        <v>19774</v>
      </c>
      <c r="B336" t="s">
        <v>145</v>
      </c>
      <c r="C336">
        <v>14</v>
      </c>
      <c r="D336" t="s">
        <v>130</v>
      </c>
      <c r="E336">
        <v>-484.32</v>
      </c>
      <c r="F336">
        <v>-74.164000000000001</v>
      </c>
      <c r="G336">
        <v>-113.3176</v>
      </c>
      <c r="H336">
        <v>21.3794</v>
      </c>
      <c r="I336">
        <v>53.68</v>
      </c>
      <c r="J336" t="s">
        <v>164</v>
      </c>
      <c r="L336">
        <f>IF(L$1&lt;&gt;"",IFERROR(VLOOKUP($A336,ANT_pumpParticles_Export_v2!$A$2:$DY$234,MATCH(L$1&amp;"_"&amp;LEFT(Sheet1!$J336,3),ANT_pumpParticles_Export_v2!$A$1:$DY$1,0))/VLOOKUP($A336,ANT_pumpParticles_Export_v2!$A$2:$DY$234,MATCH("Ti_"&amp;LEFT(Sheet1!$J336,3),ANT_pumpParticles_Export_v2!$A$1:$DY$1,0)),""),"")</f>
        <v>16.770926825585182</v>
      </c>
      <c r="O336">
        <f>IF(O$1&lt;&gt;"",IFERROR(VLOOKUP($A336,ANT_pumpParticles_Export_v2!$A$2:$DY$234,MATCH(O$1&amp;"_"&amp;LEFT(Sheet1!$J336,3),ANT_pumpParticles_Export_v2!$A$1:$DY$1,0))/VLOOKUP($A336,ANT_pumpParticles_Export_v2!$A$2:$DY$234,MATCH("Ti_"&amp;LEFT(Sheet1!$J336,3),ANT_pumpParticles_Export_v2!$A$1:$DY$1,0)),""),"")</f>
        <v>6.0333944759137079</v>
      </c>
      <c r="P336">
        <f>IF(P$1&lt;&gt;"",IFERROR(VLOOKUP($A336,ANT_pumpParticles_Export_v2!$A$2:$DY$234,MATCH(P$1&amp;"_"&amp;LEFT(Sheet1!$J336,3),ANT_pumpParticles_Export_v2!$A$1:$DY$1,0))/VLOOKUP($A336,ANT_pumpParticles_Export_v2!$A$2:$DY$234,MATCH("Ti_"&amp;LEFT(Sheet1!$J336,3),ANT_pumpParticles_Export_v2!$A$1:$DY$1,0)),""),"")</f>
        <v>6.0333944759137079</v>
      </c>
      <c r="S336">
        <f>IF(S$1&lt;&gt;"",IFERROR(VLOOKUP($A336,ANT_pumpParticles_Export_v2!$A$2:$DY$234,MATCH(S$1&amp;"_"&amp;LEFT(Sheet1!$J336,3),ANT_pumpParticles_Export_v2!$A$1:$DY$1,0))/VLOOKUP($A336,ANT_pumpParticles_Export_v2!$A$2:$DY$234,MATCH("Ti_"&amp;LEFT(Sheet1!$J336,3),ANT_pumpParticles_Export_v2!$A$1:$DY$1,0)),""),"")</f>
        <v>2.0511232396983908E-2</v>
      </c>
      <c r="U336">
        <f>IF(U$1&lt;&gt;"",IFERROR(VLOOKUP($A336,ANT_pumpParticles_Export_v2!$A$2:$DY$234,MATCH(U$1&amp;"_"&amp;LEFT(Sheet1!$J336,3),ANT_pumpParticles_Export_v2!$A$1:$DY$1,0))/VLOOKUP($A336,ANT_pumpParticles_Export_v2!$A$2:$DY$234,MATCH("Ti_"&amp;LEFT(Sheet1!$J336,3),ANT_pumpParticles_Export_v2!$A$1:$DY$1,0)),""),"")</f>
        <v>0.27207376724934146</v>
      </c>
      <c r="W336">
        <f>IF(W$1&lt;&gt;"",IFERROR(VLOOKUP($A336,ANT_pumpParticles_Export_v2!$A$2:$DY$234,MATCH(W$1&amp;"_"&amp;LEFT(Sheet1!$J336,3),ANT_pumpParticles_Export_v2!$A$1:$DY$1,0))/VLOOKUP($A336,ANT_pumpParticles_Export_v2!$A$2:$DY$234,MATCH("Ti_"&amp;LEFT(Sheet1!$J336,3),ANT_pumpParticles_Export_v2!$A$1:$DY$1,0)),""),"")</f>
        <v>1.0185488566042155E-3</v>
      </c>
      <c r="Y336">
        <f>IF(Y$1&lt;&gt;"",IFERROR(VLOOKUP($A336,ANT_pumpParticles_Export_v2!$A$2:$DY$234,MATCH(Y$1&amp;"_"&amp;LEFT(Sheet1!$J336,3),ANT_pumpParticles_Export_v2!$A$1:$DY$1,0))/VLOOKUP($A336,ANT_pumpParticles_Export_v2!$A$2:$DY$234,MATCH("Ti_"&amp;LEFT(Sheet1!$J336,3),ANT_pumpParticles_Export_v2!$A$1:$DY$1,0)),""),"")</f>
        <v>1.7844842165115272E-2</v>
      </c>
      <c r="Z336">
        <f>IF(Z$1&lt;&gt;"",IFERROR(VLOOKUP($A336,ANT_pumpParticles_Export_v2!$A$2:$DY$234,MATCH(Z$1&amp;"_"&amp;LEFT(Sheet1!$J336,3),ANT_pumpParticles_Export_v2!$A$1:$DY$1,0))/VLOOKUP($A336,ANT_pumpParticles_Export_v2!$A$2:$DY$234,MATCH("Ti_"&amp;LEFT(Sheet1!$J336,3),ANT_pumpParticles_Export_v2!$A$1:$DY$1,0)),""),"")</f>
        <v>1.1274558410907631E-2</v>
      </c>
      <c r="AA336">
        <f>IF(AA$1&lt;&gt;"",IFERROR(VLOOKUP($A336,ANT_pumpParticles_Export_v2!$A$2:$DY$234,MATCH(AA$1&amp;"_"&amp;LEFT(Sheet1!$J336,3),ANT_pumpParticles_Export_v2!$A$1:$DY$1,0))/VLOOKUP($A336,ANT_pumpParticles_Export_v2!$A$2:$DY$234,MATCH("Ti_"&amp;LEFT(Sheet1!$J336,3),ANT_pumpParticles_Export_v2!$A$1:$DY$1,0)),""),"")</f>
        <v>0.11809001586259132</v>
      </c>
      <c r="AB336">
        <f>IF(AB$1&lt;&gt;"",IFERROR(VLOOKUP($A336,ANT_pumpParticles_Export_v2!$A$2:$DY$234,MATCH(AB$1&amp;"_"&amp;LEFT(Sheet1!$J336,3),ANT_pumpParticles_Export_v2!$A$1:$DY$1,0))/VLOOKUP($A336,ANT_pumpParticles_Export_v2!$A$2:$DY$234,MATCH("Ti_"&amp;LEFT(Sheet1!$J336,3),ANT_pumpParticles_Export_v2!$A$1:$DY$1,0)),""),"")</f>
        <v>2.0255591951334187E-3</v>
      </c>
      <c r="AC336">
        <f>IF(AC$1&lt;&gt;"",IFERROR(VLOOKUP($A336,ANT_pumpParticles_Export_v2!$A$2:$DY$234,MATCH(AC$1&amp;"_"&amp;LEFT(Sheet1!$J336,3),ANT_pumpParticles_Export_v2!$A$1:$DY$1,0))/VLOOKUP($A336,ANT_pumpParticles_Export_v2!$A$2:$DY$234,MATCH("Ti_"&amp;LEFT(Sheet1!$J336,3),ANT_pumpParticles_Export_v2!$A$1:$DY$1,0)),""),"")</f>
        <v>3.435555877462769E-2</v>
      </c>
      <c r="AE336">
        <f>IF(AE$1&lt;&gt;"",IFERROR(VLOOKUP($A336,ANT_pumpParticles_Export_v2!$A$2:$DY$234,MATCH(AE$1&amp;"_"&amp;LEFT(Sheet1!$J336,3),ANT_pumpParticles_Export_v2!$A$1:$DY$1,0))/VLOOKUP($A336,ANT_pumpParticles_Export_v2!$A$2:$DY$234,MATCH("Ti_"&amp;LEFT(Sheet1!$J336,3),ANT_pumpParticles_Export_v2!$A$1:$DY$1,0)),""),"")</f>
        <v>1.5805334931475668E-2</v>
      </c>
      <c r="AF336" t="str">
        <f>IF(AF$1&lt;&gt;"",IFERROR(VLOOKUP($A336,ANT_pumpParticles_Export_v2!$A$2:$DY$234,MATCH(AF$1&amp;"_"&amp;LEFT(Sheet1!$J336,3),ANT_pumpParticles_Export_v2!$A$1:$DY$1,0))/VLOOKUP($A336,ANT_pumpParticles_Export_v2!$A$2:$DY$234,MATCH("Ti_"&amp;LEFT(Sheet1!$J336,3),ANT_pumpParticles_Export_v2!$A$1:$DY$1,0)),""),"")</f>
        <v/>
      </c>
      <c r="AG336">
        <f>IF(AG$1&lt;&gt;"",IFERROR(VLOOKUP($A336,ANT_pumpParticles_Export_v2!$A$2:$DY$234,MATCH(AG$1&amp;"_"&amp;LEFT(Sheet1!$J336,3),ANT_pumpParticles_Export_v2!$A$1:$DY$1,0))/VLOOKUP($A336,ANT_pumpParticles_Export_v2!$A$2:$DY$234,MATCH("Ti_"&amp;LEFT(Sheet1!$J336,3),ANT_pumpParticles_Export_v2!$A$1:$DY$1,0)),""),"")</f>
        <v>3.4737893449244071E-2</v>
      </c>
      <c r="AH336">
        <f>IF(AH$1&lt;&gt;"",IFERROR(VLOOKUP($A336,ANT_pumpParticles_Export_v2!$A$2:$DY$234,MATCH(AH$1&amp;"_"&amp;LEFT(Sheet1!$J336,3),ANT_pumpParticles_Export_v2!$A$1:$DY$1,0))/VLOOKUP($A336,ANT_pumpParticles_Export_v2!$A$2:$DY$234,MATCH("Ti_"&amp;LEFT(Sheet1!$J336,3),ANT_pumpParticles_Export_v2!$A$1:$DY$1,0)),""),"")</f>
        <v>2.4805650311187033E-4</v>
      </c>
      <c r="AI336">
        <f>IF(AI$1&lt;&gt;"",IFERROR(VLOOKUP($A336,ANT_pumpParticles_Export_v2!$A$2:$DY$234,MATCH(AI$1&amp;"_"&amp;LEFT(Sheet1!$J336,3),ANT_pumpParticles_Export_v2!$A$1:$DY$1,0))/VLOOKUP($A336,ANT_pumpParticles_Export_v2!$A$2:$DY$234,MATCH("Ti_"&amp;LEFT(Sheet1!$J336,3),ANT_pumpParticles_Export_v2!$A$1:$DY$1,0)),""),"")</f>
        <v>3.3328297135431895E-2</v>
      </c>
      <c r="AJ336">
        <f>IF(AJ$1&lt;&gt;"",IFERROR(VLOOKUP($A336,ANT_pumpParticles_Export_v2!$A$2:$DY$234,MATCH(AJ$1&amp;"_"&amp;LEFT(Sheet1!$J336,3),ANT_pumpParticles_Export_v2!$A$1:$DY$1,0))/VLOOKUP($A336,ANT_pumpParticles_Export_v2!$A$2:$DY$234,MATCH("Ti_"&amp;LEFT(Sheet1!$J336,3),ANT_pumpParticles_Export_v2!$A$1:$DY$1,0)),""),"")</f>
        <v>1.4927004387516507E-3</v>
      </c>
      <c r="AM336">
        <f>IF(AM$1&lt;&gt;"",IFERROR(VLOOKUP($A336,ANT_pumpParticles_Export_v2!$A$2:$DY$234,MATCH(AM$1&amp;"_"&amp;LEFT(Sheet1!$J336,3),ANT_pumpParticles_Export_v2!$A$1:$DY$1,0))/VLOOKUP($A336,ANT_pumpParticles_Export_v2!$A$2:$DY$234,MATCH("Ti_"&amp;LEFT(Sheet1!$J336,3),ANT_pumpParticles_Export_v2!$A$1:$DY$1,0)),""),"")</f>
        <v>1.9179792422084223E-2</v>
      </c>
      <c r="AN336">
        <f>IF(AN$1&lt;&gt;"",IFERROR(VLOOKUP($A336,ANT_pumpParticles_Export_v2!$A$2:$DY$234,MATCH(AN$1&amp;"_"&amp;LEFT(Sheet1!$J336,3),ANT_pumpParticles_Export_v2!$A$1:$DY$1,0))/VLOOKUP($A336,ANT_pumpParticles_Export_v2!$A$2:$DY$234,MATCH("Ti_"&amp;LEFT(Sheet1!$J336,3),ANT_pumpParticles_Export_v2!$A$1:$DY$1,0)),""),"")</f>
        <v>2.0844085660139317E-3</v>
      </c>
      <c r="AP336">
        <f>IF(AP$1&lt;&gt;"",IFERROR(VLOOKUP($A336,ANT_pumpParticles_Export_v2!$A$2:$DY$234,MATCH(AP$1&amp;"_"&amp;LEFT(Sheet1!$J336,3),ANT_pumpParticles_Export_v2!$A$1:$DY$1,0))/VLOOKUP($A336,ANT_pumpParticles_Export_v2!$A$2:$DY$234,MATCH("Ti_"&amp;LEFT(Sheet1!$J336,3),ANT_pumpParticles_Export_v2!$A$1:$DY$1,0)),""),"")</f>
        <v>2.2048658851846672E-3</v>
      </c>
      <c r="AQ336">
        <f>IF(AQ$1&lt;&gt;"",IFERROR(VLOOKUP($A336,ANT_pumpParticles_Export_v2!$A$2:$DY$234,MATCH(AQ$1&amp;"_"&amp;LEFT(Sheet1!$J336,3),ANT_pumpParticles_Export_v2!$A$1:$DY$1,0))/VLOOKUP($A336,ANT_pumpParticles_Export_v2!$A$2:$DY$234,MATCH("Ti_"&amp;LEFT(Sheet1!$J336,3),ANT_pumpParticles_Export_v2!$A$1:$DY$1,0)),""),"")</f>
        <v>2.4198170974378272E-3</v>
      </c>
      <c r="AS336">
        <f>IF(AS$1&lt;&gt;"",IFERROR(VLOOKUP($A336,ANT_pumpParticles_Export_v2!$A$2:$DY$234,MATCH(AS$1&amp;"_"&amp;LEFT(Sheet1!$J336,3),ANT_pumpParticles_Export_v2!$A$1:$DY$1,0))/VLOOKUP($A336,ANT_pumpParticles_Export_v2!$A$2:$DY$234,MATCH("Ti_"&amp;LEFT(Sheet1!$J336,3),ANT_pumpParticles_Export_v2!$A$1:$DY$1,0)),""),"")</f>
        <v>3.6698006366184191E-5</v>
      </c>
      <c r="AT336">
        <f>IF(AT$1&lt;&gt;"",IFERROR(VLOOKUP($A336,ANT_pumpParticles_Export_v2!$A$2:$DY$234,MATCH(AT$1&amp;"_"&amp;LEFT(Sheet1!$J336,3),ANT_pumpParticles_Export_v2!$A$1:$DY$1,0))/VLOOKUP($A336,ANT_pumpParticles_Export_v2!$A$2:$DY$234,MATCH("Ti_"&amp;LEFT(Sheet1!$J336,3),ANT_pumpParticles_Export_v2!$A$1:$DY$1,0)),""),"")</f>
        <v>4.1147555035163277E-4</v>
      </c>
      <c r="AU336">
        <f>IF(AU$1&lt;&gt;"",IFERROR(VLOOKUP($A336,ANT_pumpParticles_Export_v2!$A$2:$DY$234,MATCH(AU$1&amp;"_"&amp;LEFT(Sheet1!$J336,3),ANT_pumpParticles_Export_v2!$A$1:$DY$1,0))/VLOOKUP($A336,ANT_pumpParticles_Export_v2!$A$2:$DY$234,MATCH("Ti_"&amp;LEFT(Sheet1!$J336,3),ANT_pumpParticles_Export_v2!$A$1:$DY$1,0)),""),"")</f>
        <v>3.0433078500032686E-3</v>
      </c>
      <c r="AV336">
        <f>IF(AV$1&lt;&gt;"",IFERROR(VLOOKUP($A336,ANT_pumpParticles_Export_v2!$A$2:$DY$234,MATCH(AV$1&amp;"_"&amp;LEFT(Sheet1!$J336,3),ANT_pumpParticles_Export_v2!$A$1:$DY$1,0))/VLOOKUP($A336,ANT_pumpParticles_Export_v2!$A$2:$DY$234,MATCH("Ti_"&amp;LEFT(Sheet1!$J336,3),ANT_pumpParticles_Export_v2!$A$1:$DY$1,0)),""),"")</f>
        <v>2.782507664366532E-4</v>
      </c>
      <c r="AW336">
        <f>IF(AW$1&lt;&gt;"",IFERROR(VLOOKUP($A336,ANT_pumpParticles_Export_v2!$A$2:$DY$234,MATCH(AW$1&amp;"_"&amp;LEFT(Sheet1!$J336,3),ANT_pumpParticles_Export_v2!$A$1:$DY$1,0))/VLOOKUP($A336,ANT_pumpParticles_Export_v2!$A$2:$DY$234,MATCH("Ti_"&amp;LEFT(Sheet1!$J336,3),ANT_pumpParticles_Export_v2!$A$1:$DY$1,0)),""),"")</f>
        <v>8.2668054120811716E-5</v>
      </c>
      <c r="AX336">
        <f>IF(AX$1&lt;&gt;"",IFERROR(VLOOKUP($A336,ANT_pumpParticles_Export_v2!$A$2:$DY$234,MATCH(AX$1&amp;"_"&amp;LEFT(Sheet1!$J336,3),ANT_pumpParticles_Export_v2!$A$1:$DY$1,0))/VLOOKUP($A336,ANT_pumpParticles_Export_v2!$A$2:$DY$234,MATCH("Ti_"&amp;LEFT(Sheet1!$J336,3),ANT_pumpParticles_Export_v2!$A$1:$DY$1,0)),""),"")</f>
        <v>3.397002935244892E-5</v>
      </c>
      <c r="AY336">
        <f>IF(AY$1&lt;&gt;"",IFERROR(VLOOKUP($A336,ANT_pumpParticles_Export_v2!$A$2:$DY$234,MATCH(AY$1&amp;"_"&amp;LEFT(Sheet1!$J336,3),ANT_pumpParticles_Export_v2!$A$1:$DY$1,0))/VLOOKUP($A336,ANT_pumpParticles_Export_v2!$A$2:$DY$234,MATCH("Ti_"&amp;LEFT(Sheet1!$J336,3),ANT_pumpParticles_Export_v2!$A$1:$DY$1,0)),""),"")</f>
        <v>1.9481644418559559E-4</v>
      </c>
      <c r="AZ336">
        <f>IF(AZ$1&lt;&gt;"",IFERROR(VLOOKUP($A336,ANT_pumpParticles_Export_v2!$A$2:$DY$234,MATCH(AZ$1&amp;"_"&amp;LEFT(Sheet1!$J336,3),ANT_pumpParticles_Export_v2!$A$1:$DY$1,0))/VLOOKUP($A336,ANT_pumpParticles_Export_v2!$A$2:$DY$234,MATCH("Ti_"&amp;LEFT(Sheet1!$J336,3),ANT_pumpParticles_Export_v2!$A$1:$DY$1,0)),""),"")</f>
        <v>6.0253062642355638E-5</v>
      </c>
      <c r="BB336">
        <f>IF(BB$1&lt;&gt;"",IFERROR(VLOOKUP($A336,ANT_pumpParticles_Export_v2!$A$2:$DY$234,MATCH(BB$1&amp;"_"&amp;LEFT(Sheet1!$J336,3),ANT_pumpParticles_Export_v2!$A$1:$DY$1,0))/VLOOKUP($A336,ANT_pumpParticles_Export_v2!$A$2:$DY$234,MATCH("Ti_"&amp;LEFT(Sheet1!$J336,3),ANT_pumpParticles_Export_v2!$A$1:$DY$1,0)),""),"")</f>
        <v>1.8977138532188612E-4</v>
      </c>
      <c r="BD336">
        <f>IF(BD$1&lt;&gt;"",IFERROR(VLOOKUP($A336,ANT_pumpParticles_Export_v2!$A$2:$DY$234,MATCH(BD$1&amp;"_"&amp;LEFT(Sheet1!$J336,3),ANT_pumpParticles_Export_v2!$A$1:$DY$1,0))/VLOOKUP($A336,ANT_pumpParticles_Export_v2!$A$2:$DY$234,MATCH("Ti_"&amp;LEFT(Sheet1!$J336,3),ANT_pumpParticles_Export_v2!$A$1:$DY$1,0)),""),"")</f>
        <v>6.2147751416032708E-5</v>
      </c>
    </row>
    <row r="337" spans="1:56" x14ac:dyDescent="0.3">
      <c r="A337">
        <v>19775</v>
      </c>
      <c r="B337" t="s">
        <v>145</v>
      </c>
      <c r="C337">
        <v>14</v>
      </c>
      <c r="D337" t="s">
        <v>130</v>
      </c>
      <c r="E337">
        <v>-424.32</v>
      </c>
      <c r="F337">
        <v>-74.164000000000001</v>
      </c>
      <c r="G337">
        <v>-113.3176</v>
      </c>
      <c r="H337">
        <v>21.3794</v>
      </c>
      <c r="I337">
        <v>113.68</v>
      </c>
      <c r="J337" t="s">
        <v>164</v>
      </c>
      <c r="L337">
        <f>IF(L$1&lt;&gt;"",IFERROR(VLOOKUP($A337,ANT_pumpParticles_Export_v2!$A$2:$DY$234,MATCH(L$1&amp;"_"&amp;LEFT(Sheet1!$J337,3),ANT_pumpParticles_Export_v2!$A$1:$DY$1,0))/VLOOKUP($A337,ANT_pumpParticles_Export_v2!$A$2:$DY$234,MATCH("Ti_"&amp;LEFT(Sheet1!$J337,3),ANT_pumpParticles_Export_v2!$A$1:$DY$1,0)),""),"")</f>
        <v>18.253754182642194</v>
      </c>
      <c r="O337">
        <f>IF(O$1&lt;&gt;"",IFERROR(VLOOKUP($A337,ANT_pumpParticles_Export_v2!$A$2:$DY$234,MATCH(O$1&amp;"_"&amp;LEFT(Sheet1!$J337,3),ANT_pumpParticles_Export_v2!$A$1:$DY$1,0))/VLOOKUP($A337,ANT_pumpParticles_Export_v2!$A$2:$DY$234,MATCH("Ti_"&amp;LEFT(Sheet1!$J337,3),ANT_pumpParticles_Export_v2!$A$1:$DY$1,0)),""),"")</f>
        <v>5.6796242062487865</v>
      </c>
      <c r="P337">
        <f>IF(P$1&lt;&gt;"",IFERROR(VLOOKUP($A337,ANT_pumpParticles_Export_v2!$A$2:$DY$234,MATCH(P$1&amp;"_"&amp;LEFT(Sheet1!$J337,3),ANT_pumpParticles_Export_v2!$A$1:$DY$1,0))/VLOOKUP($A337,ANT_pumpParticles_Export_v2!$A$2:$DY$234,MATCH("Ti_"&amp;LEFT(Sheet1!$J337,3),ANT_pumpParticles_Export_v2!$A$1:$DY$1,0)),""),"")</f>
        <v>5.6796242062487865</v>
      </c>
      <c r="S337">
        <f>IF(S$1&lt;&gt;"",IFERROR(VLOOKUP($A337,ANT_pumpParticles_Export_v2!$A$2:$DY$234,MATCH(S$1&amp;"_"&amp;LEFT(Sheet1!$J337,3),ANT_pumpParticles_Export_v2!$A$1:$DY$1,0))/VLOOKUP($A337,ANT_pumpParticles_Export_v2!$A$2:$DY$234,MATCH("Ti_"&amp;LEFT(Sheet1!$J337,3),ANT_pumpParticles_Export_v2!$A$1:$DY$1,0)),""),"")</f>
        <v>2.6814561053643857E-2</v>
      </c>
      <c r="U337">
        <f>IF(U$1&lt;&gt;"",IFERROR(VLOOKUP($A337,ANT_pumpParticles_Export_v2!$A$2:$DY$234,MATCH(U$1&amp;"_"&amp;LEFT(Sheet1!$J337,3),ANT_pumpParticles_Export_v2!$A$1:$DY$1,0))/VLOOKUP($A337,ANT_pumpParticles_Export_v2!$A$2:$DY$234,MATCH("Ti_"&amp;LEFT(Sheet1!$J337,3),ANT_pumpParticles_Export_v2!$A$1:$DY$1,0)),""),"")</f>
        <v>0.21183610297060732</v>
      </c>
      <c r="W337">
        <f>IF(W$1&lt;&gt;"",IFERROR(VLOOKUP($A337,ANT_pumpParticles_Export_v2!$A$2:$DY$234,MATCH(W$1&amp;"_"&amp;LEFT(Sheet1!$J337,3),ANT_pumpParticles_Export_v2!$A$1:$DY$1,0))/VLOOKUP($A337,ANT_pumpParticles_Export_v2!$A$2:$DY$234,MATCH("Ti_"&amp;LEFT(Sheet1!$J337,3),ANT_pumpParticles_Export_v2!$A$1:$DY$1,0)),""),"")</f>
        <v>1.3494755265915145E-3</v>
      </c>
      <c r="Y337">
        <f>IF(Y$1&lt;&gt;"",IFERROR(VLOOKUP($A337,ANT_pumpParticles_Export_v2!$A$2:$DY$234,MATCH(Y$1&amp;"_"&amp;LEFT(Sheet1!$J337,3),ANT_pumpParticles_Export_v2!$A$1:$DY$1,0))/VLOOKUP($A337,ANT_pumpParticles_Export_v2!$A$2:$DY$234,MATCH("Ti_"&amp;LEFT(Sheet1!$J337,3),ANT_pumpParticles_Export_v2!$A$1:$DY$1,0)),""),"")</f>
        <v>1.7597262505673616E-2</v>
      </c>
      <c r="Z337">
        <f>IF(Z$1&lt;&gt;"",IFERROR(VLOOKUP($A337,ANT_pumpParticles_Export_v2!$A$2:$DY$234,MATCH(Z$1&amp;"_"&amp;LEFT(Sheet1!$J337,3),ANT_pumpParticles_Export_v2!$A$1:$DY$1,0))/VLOOKUP($A337,ANT_pumpParticles_Export_v2!$A$2:$DY$234,MATCH("Ti_"&amp;LEFT(Sheet1!$J337,3),ANT_pumpParticles_Export_v2!$A$1:$DY$1,0)),""),"")</f>
        <v>1.204365007275149E-2</v>
      </c>
      <c r="AA337">
        <f>IF(AA$1&lt;&gt;"",IFERROR(VLOOKUP($A337,ANT_pumpParticles_Export_v2!$A$2:$DY$234,MATCH(AA$1&amp;"_"&amp;LEFT(Sheet1!$J337,3),ANT_pumpParticles_Export_v2!$A$1:$DY$1,0))/VLOOKUP($A337,ANT_pumpParticles_Export_v2!$A$2:$DY$234,MATCH("Ti_"&amp;LEFT(Sheet1!$J337,3),ANT_pumpParticles_Export_v2!$A$1:$DY$1,0)),""),"")</f>
        <v>0.14159539974120555</v>
      </c>
      <c r="AB337">
        <f>IF(AB$1&lt;&gt;"",IFERROR(VLOOKUP($A337,ANT_pumpParticles_Export_v2!$A$2:$DY$234,MATCH(AB$1&amp;"_"&amp;LEFT(Sheet1!$J337,3),ANT_pumpParticles_Export_v2!$A$1:$DY$1,0))/VLOOKUP($A337,ANT_pumpParticles_Export_v2!$A$2:$DY$234,MATCH("Ti_"&amp;LEFT(Sheet1!$J337,3),ANT_pumpParticles_Export_v2!$A$1:$DY$1,0)),""),"")</f>
        <v>2.1486272129018834E-3</v>
      </c>
      <c r="AC337">
        <f>IF(AC$1&lt;&gt;"",IFERROR(VLOOKUP($A337,ANT_pumpParticles_Export_v2!$A$2:$DY$234,MATCH(AC$1&amp;"_"&amp;LEFT(Sheet1!$J337,3),ANT_pumpParticles_Export_v2!$A$1:$DY$1,0))/VLOOKUP($A337,ANT_pumpParticles_Export_v2!$A$2:$DY$234,MATCH("Ti_"&amp;LEFT(Sheet1!$J337,3),ANT_pumpParticles_Export_v2!$A$1:$DY$1,0)),""),"")</f>
        <v>5.5918497078523463E-2</v>
      </c>
      <c r="AE337" t="str">
        <f>IF(AE$1&lt;&gt;"",IFERROR(VLOOKUP($A337,ANT_pumpParticles_Export_v2!$A$2:$DY$234,MATCH(AE$1&amp;"_"&amp;LEFT(Sheet1!$J337,3),ANT_pumpParticles_Export_v2!$A$1:$DY$1,0))/VLOOKUP($A337,ANT_pumpParticles_Export_v2!$A$2:$DY$234,MATCH("Ti_"&amp;LEFT(Sheet1!$J337,3),ANT_pumpParticles_Export_v2!$A$1:$DY$1,0)),""),"")</f>
        <v/>
      </c>
      <c r="AF337" t="str">
        <f>IF(AF$1&lt;&gt;"",IFERROR(VLOOKUP($A337,ANT_pumpParticles_Export_v2!$A$2:$DY$234,MATCH(AF$1&amp;"_"&amp;LEFT(Sheet1!$J337,3),ANT_pumpParticles_Export_v2!$A$1:$DY$1,0))/VLOOKUP($A337,ANT_pumpParticles_Export_v2!$A$2:$DY$234,MATCH("Ti_"&amp;LEFT(Sheet1!$J337,3),ANT_pumpParticles_Export_v2!$A$1:$DY$1,0)),""),"")</f>
        <v/>
      </c>
      <c r="AG337">
        <f>IF(AG$1&lt;&gt;"",IFERROR(VLOOKUP($A337,ANT_pumpParticles_Export_v2!$A$2:$DY$234,MATCH(AG$1&amp;"_"&amp;LEFT(Sheet1!$J337,3),ANT_pumpParticles_Export_v2!$A$1:$DY$1,0))/VLOOKUP($A337,ANT_pumpParticles_Export_v2!$A$2:$DY$234,MATCH("Ti_"&amp;LEFT(Sheet1!$J337,3),ANT_pumpParticles_Export_v2!$A$1:$DY$1,0)),""),"")</f>
        <v>5.5589418469205627E-2</v>
      </c>
      <c r="AH337">
        <f>IF(AH$1&lt;&gt;"",IFERROR(VLOOKUP($A337,ANT_pumpParticles_Export_v2!$A$2:$DY$234,MATCH(AH$1&amp;"_"&amp;LEFT(Sheet1!$J337,3),ANT_pumpParticles_Export_v2!$A$1:$DY$1,0))/VLOOKUP($A337,ANT_pumpParticles_Export_v2!$A$2:$DY$234,MATCH("Ti_"&amp;LEFT(Sheet1!$J337,3),ANT_pumpParticles_Export_v2!$A$1:$DY$1,0)),""),"")</f>
        <v>2.530400417133299E-4</v>
      </c>
      <c r="AI337">
        <f>IF(AI$1&lt;&gt;"",IFERROR(VLOOKUP($A337,ANT_pumpParticles_Export_v2!$A$2:$DY$234,MATCH(AI$1&amp;"_"&amp;LEFT(Sheet1!$J337,3),ANT_pumpParticles_Export_v2!$A$1:$DY$1,0))/VLOOKUP($A337,ANT_pumpParticles_Export_v2!$A$2:$DY$234,MATCH("Ti_"&amp;LEFT(Sheet1!$J337,3),ANT_pumpParticles_Export_v2!$A$1:$DY$1,0)),""),"")</f>
        <v>5.3657441035101325E-2</v>
      </c>
      <c r="AJ337">
        <f>IF(AJ$1&lt;&gt;"",IFERROR(VLOOKUP($A337,ANT_pumpParticles_Export_v2!$A$2:$DY$234,MATCH(AJ$1&amp;"_"&amp;LEFT(Sheet1!$J337,3),ANT_pumpParticles_Export_v2!$A$1:$DY$1,0))/VLOOKUP($A337,ANT_pumpParticles_Export_v2!$A$2:$DY$234,MATCH("Ti_"&amp;LEFT(Sheet1!$J337,3),ANT_pumpParticles_Export_v2!$A$1:$DY$1,0)),""),"")</f>
        <v>1.6372174376012836E-3</v>
      </c>
      <c r="AM337">
        <f>IF(AM$1&lt;&gt;"",IFERROR(VLOOKUP($A337,ANT_pumpParticles_Export_v2!$A$2:$DY$234,MATCH(AM$1&amp;"_"&amp;LEFT(Sheet1!$J337,3),ANT_pumpParticles_Export_v2!$A$1:$DY$1,0))/VLOOKUP($A337,ANT_pumpParticles_Export_v2!$A$2:$DY$234,MATCH("Ti_"&amp;LEFT(Sheet1!$J337,3),ANT_pumpParticles_Export_v2!$A$1:$DY$1,0)),""),"")</f>
        <v>2.25885706062036E-2</v>
      </c>
      <c r="AN337">
        <f>IF(AN$1&lt;&gt;"",IFERROR(VLOOKUP($A337,ANT_pumpParticles_Export_v2!$A$2:$DY$234,MATCH(AN$1&amp;"_"&amp;LEFT(Sheet1!$J337,3),ANT_pumpParticles_Export_v2!$A$1:$DY$1,0))/VLOOKUP($A337,ANT_pumpParticles_Export_v2!$A$2:$DY$234,MATCH("Ti_"&amp;LEFT(Sheet1!$J337,3),ANT_pumpParticles_Export_v2!$A$1:$DY$1,0)),""),"")</f>
        <v>2.1969817982207015E-3</v>
      </c>
      <c r="AP337">
        <f>IF(AP$1&lt;&gt;"",IFERROR(VLOOKUP($A337,ANT_pumpParticles_Export_v2!$A$2:$DY$234,MATCH(AP$1&amp;"_"&amp;LEFT(Sheet1!$J337,3),ANT_pumpParticles_Export_v2!$A$1:$DY$1,0))/VLOOKUP($A337,ANT_pumpParticles_Export_v2!$A$2:$DY$234,MATCH("Ti_"&amp;LEFT(Sheet1!$J337,3),ANT_pumpParticles_Export_v2!$A$1:$DY$1,0)),""),"")</f>
        <v>2.4256010820200447E-3</v>
      </c>
      <c r="AQ337">
        <f>IF(AQ$1&lt;&gt;"",IFERROR(VLOOKUP($A337,ANT_pumpParticles_Export_v2!$A$2:$DY$234,MATCH(AQ$1&amp;"_"&amp;LEFT(Sheet1!$J337,3),ANT_pumpParticles_Export_v2!$A$1:$DY$1,0))/VLOOKUP($A337,ANT_pumpParticles_Export_v2!$A$2:$DY$234,MATCH("Ti_"&amp;LEFT(Sheet1!$J337,3),ANT_pumpParticles_Export_v2!$A$1:$DY$1,0)),""),"")</f>
        <v>2.6024476736154919E-3</v>
      </c>
      <c r="AS337">
        <f>IF(AS$1&lt;&gt;"",IFERROR(VLOOKUP($A337,ANT_pumpParticles_Export_v2!$A$2:$DY$234,MATCH(AS$1&amp;"_"&amp;LEFT(Sheet1!$J337,3),ANT_pumpParticles_Export_v2!$A$1:$DY$1,0))/VLOOKUP($A337,ANT_pumpParticles_Export_v2!$A$2:$DY$234,MATCH("Ti_"&amp;LEFT(Sheet1!$J337,3),ANT_pumpParticles_Export_v2!$A$1:$DY$1,0)),""),"")</f>
        <v>5.0831329387452062E-5</v>
      </c>
      <c r="AT337">
        <f>IF(AT$1&lt;&gt;"",IFERROR(VLOOKUP($A337,ANT_pumpParticles_Export_v2!$A$2:$DY$234,MATCH(AT$1&amp;"_"&amp;LEFT(Sheet1!$J337,3),ANT_pumpParticles_Export_v2!$A$1:$DY$1,0))/VLOOKUP($A337,ANT_pumpParticles_Export_v2!$A$2:$DY$234,MATCH("Ti_"&amp;LEFT(Sheet1!$J337,3),ANT_pumpParticles_Export_v2!$A$1:$DY$1,0)),""),"")</f>
        <v>4.3112398646624381E-4</v>
      </c>
      <c r="AU337">
        <f>IF(AU$1&lt;&gt;"",IFERROR(VLOOKUP($A337,ANT_pumpParticles_Export_v2!$A$2:$DY$234,MATCH(AU$1&amp;"_"&amp;LEFT(Sheet1!$J337,3),ANT_pumpParticles_Export_v2!$A$1:$DY$1,0))/VLOOKUP($A337,ANT_pumpParticles_Export_v2!$A$2:$DY$234,MATCH("Ti_"&amp;LEFT(Sheet1!$J337,3),ANT_pumpParticles_Export_v2!$A$1:$DY$1,0)),""),"")</f>
        <v>3.1145803574787298E-3</v>
      </c>
      <c r="AV337">
        <f>IF(AV$1&lt;&gt;"",IFERROR(VLOOKUP($A337,ANT_pumpParticles_Export_v2!$A$2:$DY$234,MATCH(AV$1&amp;"_"&amp;LEFT(Sheet1!$J337,3),ANT_pumpParticles_Export_v2!$A$1:$DY$1,0))/VLOOKUP($A337,ANT_pumpParticles_Export_v2!$A$2:$DY$234,MATCH("Ti_"&amp;LEFT(Sheet1!$J337,3),ANT_pumpParticles_Export_v2!$A$1:$DY$1,0)),""),"")</f>
        <v>3.1340316692621864E-4</v>
      </c>
      <c r="AW337">
        <f>IF(AW$1&lt;&gt;"",IFERROR(VLOOKUP($A337,ANT_pumpParticles_Export_v2!$A$2:$DY$234,MATCH(AW$1&amp;"_"&amp;LEFT(Sheet1!$J337,3),ANT_pumpParticles_Export_v2!$A$1:$DY$1,0))/VLOOKUP($A337,ANT_pumpParticles_Export_v2!$A$2:$DY$234,MATCH("Ti_"&amp;LEFT(Sheet1!$J337,3),ANT_pumpParticles_Export_v2!$A$1:$DY$1,0)),""),"")</f>
        <v>8.5983330536942753E-5</v>
      </c>
      <c r="AX337">
        <f>IF(AX$1&lt;&gt;"",IFERROR(VLOOKUP($A337,ANT_pumpParticles_Export_v2!$A$2:$DY$234,MATCH(AX$1&amp;"_"&amp;LEFT(Sheet1!$J337,3),ANT_pumpParticles_Export_v2!$A$1:$DY$1,0))/VLOOKUP($A337,ANT_pumpParticles_Export_v2!$A$2:$DY$234,MATCH("Ti_"&amp;LEFT(Sheet1!$J337,3),ANT_pumpParticles_Export_v2!$A$1:$DY$1,0)),""),"")</f>
        <v>3.7917678403476221E-5</v>
      </c>
      <c r="AY337">
        <f>IF(AY$1&lt;&gt;"",IFERROR(VLOOKUP($A337,ANT_pumpParticles_Export_v2!$A$2:$DY$234,MATCH(AY$1&amp;"_"&amp;LEFT(Sheet1!$J337,3),ANT_pumpParticles_Export_v2!$A$1:$DY$1,0))/VLOOKUP($A337,ANT_pumpParticles_Export_v2!$A$2:$DY$234,MATCH("Ti_"&amp;LEFT(Sheet1!$J337,3),ANT_pumpParticles_Export_v2!$A$1:$DY$1,0)),""),"")</f>
        <v>2.0428889276372805E-4</v>
      </c>
      <c r="AZ337">
        <f>IF(AZ$1&lt;&gt;"",IFERROR(VLOOKUP($A337,ANT_pumpParticles_Export_v2!$A$2:$DY$234,MATCH(AZ$1&amp;"_"&amp;LEFT(Sheet1!$J337,3),ANT_pumpParticles_Export_v2!$A$1:$DY$1,0))/VLOOKUP($A337,ANT_pumpParticles_Export_v2!$A$2:$DY$234,MATCH("Ti_"&amp;LEFT(Sheet1!$J337,3),ANT_pumpParticles_Export_v2!$A$1:$DY$1,0)),""),"")</f>
        <v>6.237782847827584E-5</v>
      </c>
      <c r="BB337">
        <f>IF(BB$1&lt;&gt;"",IFERROR(VLOOKUP($A337,ANT_pumpParticles_Export_v2!$A$2:$DY$234,MATCH(BB$1&amp;"_"&amp;LEFT(Sheet1!$J337,3),ANT_pumpParticles_Export_v2!$A$1:$DY$1,0))/VLOOKUP($A337,ANT_pumpParticles_Export_v2!$A$2:$DY$234,MATCH("Ti_"&amp;LEFT(Sheet1!$J337,3),ANT_pumpParticles_Export_v2!$A$1:$DY$1,0)),""),"")</f>
        <v>1.9741429688816382E-4</v>
      </c>
      <c r="BD337">
        <f>IF(BD$1&lt;&gt;"",IFERROR(VLOOKUP($A337,ANT_pumpParticles_Export_v2!$A$2:$DY$234,MATCH(BD$1&amp;"_"&amp;LEFT(Sheet1!$J337,3),ANT_pumpParticles_Export_v2!$A$1:$DY$1,0))/VLOOKUP($A337,ANT_pumpParticles_Export_v2!$A$2:$DY$234,MATCH("Ti_"&amp;LEFT(Sheet1!$J337,3),ANT_pumpParticles_Export_v2!$A$1:$DY$1,0)),""),"")</f>
        <v>7.5592083418794581E-5</v>
      </c>
    </row>
    <row r="338" spans="1:56" x14ac:dyDescent="0.3">
      <c r="A338">
        <v>19776</v>
      </c>
      <c r="B338" t="s">
        <v>145</v>
      </c>
      <c r="C338">
        <v>14</v>
      </c>
      <c r="D338" t="s">
        <v>130</v>
      </c>
      <c r="E338">
        <v>-394.32</v>
      </c>
      <c r="F338">
        <v>-74.164000000000001</v>
      </c>
      <c r="G338">
        <v>-113.3176</v>
      </c>
      <c r="H338">
        <v>21.3794</v>
      </c>
      <c r="I338">
        <v>143.68</v>
      </c>
      <c r="J338" t="s">
        <v>164</v>
      </c>
      <c r="L338">
        <f>IF(L$1&lt;&gt;"",IFERROR(VLOOKUP($A338,ANT_pumpParticles_Export_v2!$A$2:$DY$234,MATCH(L$1&amp;"_"&amp;LEFT(Sheet1!$J338,3),ANT_pumpParticles_Export_v2!$A$1:$DY$1,0))/VLOOKUP($A338,ANT_pumpParticles_Export_v2!$A$2:$DY$234,MATCH("Ti_"&amp;LEFT(Sheet1!$J338,3),ANT_pumpParticles_Export_v2!$A$1:$DY$1,0)),""),"")</f>
        <v>23.297010857208786</v>
      </c>
      <c r="O338">
        <f>IF(O$1&lt;&gt;"",IFERROR(VLOOKUP($A338,ANT_pumpParticles_Export_v2!$A$2:$DY$234,MATCH(O$1&amp;"_"&amp;LEFT(Sheet1!$J338,3),ANT_pumpParticles_Export_v2!$A$1:$DY$1,0))/VLOOKUP($A338,ANT_pumpParticles_Export_v2!$A$2:$DY$234,MATCH("Ti_"&amp;LEFT(Sheet1!$J338,3),ANT_pumpParticles_Export_v2!$A$1:$DY$1,0)),""),"")</f>
        <v>6.722988158234914</v>
      </c>
      <c r="P338">
        <f>IF(P$1&lt;&gt;"",IFERROR(VLOOKUP($A338,ANT_pumpParticles_Export_v2!$A$2:$DY$234,MATCH(P$1&amp;"_"&amp;LEFT(Sheet1!$J338,3),ANT_pumpParticles_Export_v2!$A$1:$DY$1,0))/VLOOKUP($A338,ANT_pumpParticles_Export_v2!$A$2:$DY$234,MATCH("Ti_"&amp;LEFT(Sheet1!$J338,3),ANT_pumpParticles_Export_v2!$A$1:$DY$1,0)),""),"")</f>
        <v>6.722988158234914</v>
      </c>
      <c r="S338">
        <f>IF(S$1&lt;&gt;"",IFERROR(VLOOKUP($A338,ANT_pumpParticles_Export_v2!$A$2:$DY$234,MATCH(S$1&amp;"_"&amp;LEFT(Sheet1!$J338,3),ANT_pumpParticles_Export_v2!$A$1:$DY$1,0))/VLOOKUP($A338,ANT_pumpParticles_Export_v2!$A$2:$DY$234,MATCH("Ti_"&amp;LEFT(Sheet1!$J338,3),ANT_pumpParticles_Export_v2!$A$1:$DY$1,0)),""),"")</f>
        <v>1.9464541039663677E-2</v>
      </c>
      <c r="U338">
        <f>IF(U$1&lt;&gt;"",IFERROR(VLOOKUP($A338,ANT_pumpParticles_Export_v2!$A$2:$DY$234,MATCH(U$1&amp;"_"&amp;LEFT(Sheet1!$J338,3),ANT_pumpParticles_Export_v2!$A$1:$DY$1,0))/VLOOKUP($A338,ANT_pumpParticles_Export_v2!$A$2:$DY$234,MATCH("Ti_"&amp;LEFT(Sheet1!$J338,3),ANT_pumpParticles_Export_v2!$A$1:$DY$1,0)),""),"")</f>
        <v>0.24092557948493523</v>
      </c>
      <c r="W338">
        <f>IF(W$1&lt;&gt;"",IFERROR(VLOOKUP($A338,ANT_pumpParticles_Export_v2!$A$2:$DY$234,MATCH(W$1&amp;"_"&amp;LEFT(Sheet1!$J338,3),ANT_pumpParticles_Export_v2!$A$1:$DY$1,0))/VLOOKUP($A338,ANT_pumpParticles_Export_v2!$A$2:$DY$234,MATCH("Ti_"&amp;LEFT(Sheet1!$J338,3),ANT_pumpParticles_Export_v2!$A$1:$DY$1,0)),""),"")</f>
        <v>1.8817692570576741E-3</v>
      </c>
      <c r="Y338">
        <f>IF(Y$1&lt;&gt;"",IFERROR(VLOOKUP($A338,ANT_pumpParticles_Export_v2!$A$2:$DY$234,MATCH(Y$1&amp;"_"&amp;LEFT(Sheet1!$J338,3),ANT_pumpParticles_Export_v2!$A$1:$DY$1,0))/VLOOKUP($A338,ANT_pumpParticles_Export_v2!$A$2:$DY$234,MATCH("Ti_"&amp;LEFT(Sheet1!$J338,3),ANT_pumpParticles_Export_v2!$A$1:$DY$1,0)),""),"")</f>
        <v>1.9375417061973106E-2</v>
      </c>
      <c r="Z338">
        <f>IF(Z$1&lt;&gt;"",IFERROR(VLOOKUP($A338,ANT_pumpParticles_Export_v2!$A$2:$DY$234,MATCH(Z$1&amp;"_"&amp;LEFT(Sheet1!$J338,3),ANT_pumpParticles_Export_v2!$A$1:$DY$1,0))/VLOOKUP($A338,ANT_pumpParticles_Export_v2!$A$2:$DY$234,MATCH("Ti_"&amp;LEFT(Sheet1!$J338,3),ANT_pumpParticles_Export_v2!$A$1:$DY$1,0)),""),"")</f>
        <v>1.2580572784555898E-2</v>
      </c>
      <c r="AA338">
        <f>IF(AA$1&lt;&gt;"",IFERROR(VLOOKUP($A338,ANT_pumpParticles_Export_v2!$A$2:$DY$234,MATCH(AA$1&amp;"_"&amp;LEFT(Sheet1!$J338,3),ANT_pumpParticles_Export_v2!$A$1:$DY$1,0))/VLOOKUP($A338,ANT_pumpParticles_Export_v2!$A$2:$DY$234,MATCH("Ti_"&amp;LEFT(Sheet1!$J338,3),ANT_pumpParticles_Export_v2!$A$1:$DY$1,0)),""),"")</f>
        <v>0.15480813986349762</v>
      </c>
      <c r="AB338">
        <f>IF(AB$1&lt;&gt;"",IFERROR(VLOOKUP($A338,ANT_pumpParticles_Export_v2!$A$2:$DY$234,MATCH(AB$1&amp;"_"&amp;LEFT(Sheet1!$J338,3),ANT_pumpParticles_Export_v2!$A$1:$DY$1,0))/VLOOKUP($A338,ANT_pumpParticles_Export_v2!$A$2:$DY$234,MATCH("Ti_"&amp;LEFT(Sheet1!$J338,3),ANT_pumpParticles_Export_v2!$A$1:$DY$1,0)),""),"")</f>
        <v>2.4826867770263382E-3</v>
      </c>
      <c r="AC338">
        <f>IF(AC$1&lt;&gt;"",IFERROR(VLOOKUP($A338,ANT_pumpParticles_Export_v2!$A$2:$DY$234,MATCH(AC$1&amp;"_"&amp;LEFT(Sheet1!$J338,3),ANT_pumpParticles_Export_v2!$A$1:$DY$1,0))/VLOOKUP($A338,ANT_pumpParticles_Export_v2!$A$2:$DY$234,MATCH("Ti_"&amp;LEFT(Sheet1!$J338,3),ANT_pumpParticles_Export_v2!$A$1:$DY$1,0)),""),"")</f>
        <v>4.0129347494331606E-2</v>
      </c>
      <c r="AE338">
        <f>IF(AE$1&lt;&gt;"",IFERROR(VLOOKUP($A338,ANT_pumpParticles_Export_v2!$A$2:$DY$234,MATCH(AE$1&amp;"_"&amp;LEFT(Sheet1!$J338,3),ANT_pumpParticles_Export_v2!$A$1:$DY$1,0))/VLOOKUP($A338,ANT_pumpParticles_Export_v2!$A$2:$DY$234,MATCH("Ti_"&amp;LEFT(Sheet1!$J338,3),ANT_pumpParticles_Export_v2!$A$1:$DY$1,0)),""),"")</f>
        <v>4.1022270065101439E-3</v>
      </c>
      <c r="AF338" t="str">
        <f>IF(AF$1&lt;&gt;"",IFERROR(VLOOKUP($A338,ANT_pumpParticles_Export_v2!$A$2:$DY$234,MATCH(AF$1&amp;"_"&amp;LEFT(Sheet1!$J338,3),ANT_pumpParticles_Export_v2!$A$1:$DY$1,0))/VLOOKUP($A338,ANT_pumpParticles_Export_v2!$A$2:$DY$234,MATCH("Ti_"&amp;LEFT(Sheet1!$J338,3),ANT_pumpParticles_Export_v2!$A$1:$DY$1,0)),""),"")</f>
        <v/>
      </c>
      <c r="AG338">
        <f>IF(AG$1&lt;&gt;"",IFERROR(VLOOKUP($A338,ANT_pumpParticles_Export_v2!$A$2:$DY$234,MATCH(AG$1&amp;"_"&amp;LEFT(Sheet1!$J338,3),ANT_pumpParticles_Export_v2!$A$1:$DY$1,0))/VLOOKUP($A338,ANT_pumpParticles_Export_v2!$A$2:$DY$234,MATCH("Ti_"&amp;LEFT(Sheet1!$J338,3),ANT_pumpParticles_Export_v2!$A$1:$DY$1,0)),""),"")</f>
        <v>3.9886080454233599E-2</v>
      </c>
      <c r="AH338">
        <f>IF(AH$1&lt;&gt;"",IFERROR(VLOOKUP($A338,ANT_pumpParticles_Export_v2!$A$2:$DY$234,MATCH(AH$1&amp;"_"&amp;LEFT(Sheet1!$J338,3),ANT_pumpParticles_Export_v2!$A$1:$DY$1,0))/VLOOKUP($A338,ANT_pumpParticles_Export_v2!$A$2:$DY$234,MATCH("Ti_"&amp;LEFT(Sheet1!$J338,3),ANT_pumpParticles_Export_v2!$A$1:$DY$1,0)),""),"")</f>
        <v>2.3006541374491433E-4</v>
      </c>
      <c r="AI338">
        <f>IF(AI$1&lt;&gt;"",IFERROR(VLOOKUP($A338,ANT_pumpParticles_Export_v2!$A$2:$DY$234,MATCH(AI$1&amp;"_"&amp;LEFT(Sheet1!$J338,3),ANT_pumpParticles_Export_v2!$A$1:$DY$1,0))/VLOOKUP($A338,ANT_pumpParticles_Export_v2!$A$2:$DY$234,MATCH("Ti_"&amp;LEFT(Sheet1!$J338,3),ANT_pumpParticles_Export_v2!$A$1:$DY$1,0)),""),"")</f>
        <v>3.8827769790242529E-2</v>
      </c>
      <c r="AJ338">
        <f>IF(AJ$1&lt;&gt;"",IFERROR(VLOOKUP($A338,ANT_pumpParticles_Export_v2!$A$2:$DY$234,MATCH(AJ$1&amp;"_"&amp;LEFT(Sheet1!$J338,3),ANT_pumpParticles_Export_v2!$A$1:$DY$1,0))/VLOOKUP($A338,ANT_pumpParticles_Export_v2!$A$2:$DY$234,MATCH("Ti_"&amp;LEFT(Sheet1!$J338,3),ANT_pumpParticles_Export_v2!$A$1:$DY$1,0)),""),"")</f>
        <v>1.535225386768179E-3</v>
      </c>
      <c r="AM338">
        <f>IF(AM$1&lt;&gt;"",IFERROR(VLOOKUP($A338,ANT_pumpParticles_Export_v2!$A$2:$DY$234,MATCH(AM$1&amp;"_"&amp;LEFT(Sheet1!$J338,3),ANT_pumpParticles_Export_v2!$A$1:$DY$1,0))/VLOOKUP($A338,ANT_pumpParticles_Export_v2!$A$2:$DY$234,MATCH("Ti_"&amp;LEFT(Sheet1!$J338,3),ANT_pumpParticles_Export_v2!$A$1:$DY$1,0)),""),"")</f>
        <v>2.2109920069090159E-2</v>
      </c>
      <c r="AN338">
        <f>IF(AN$1&lt;&gt;"",IFERROR(VLOOKUP($A338,ANT_pumpParticles_Export_v2!$A$2:$DY$234,MATCH(AN$1&amp;"_"&amp;LEFT(Sheet1!$J338,3),ANT_pumpParticles_Export_v2!$A$1:$DY$1,0))/VLOOKUP($A338,ANT_pumpParticles_Export_v2!$A$2:$DY$234,MATCH("Ti_"&amp;LEFT(Sheet1!$J338,3),ANT_pumpParticles_Export_v2!$A$1:$DY$1,0)),""),"")</f>
        <v>2.2961469804197933E-3</v>
      </c>
      <c r="AP338">
        <f>IF(AP$1&lt;&gt;"",IFERROR(VLOOKUP($A338,ANT_pumpParticles_Export_v2!$A$2:$DY$234,MATCH(AP$1&amp;"_"&amp;LEFT(Sheet1!$J338,3),ANT_pumpParticles_Export_v2!$A$1:$DY$1,0))/VLOOKUP($A338,ANT_pumpParticles_Export_v2!$A$2:$DY$234,MATCH("Ti_"&amp;LEFT(Sheet1!$J338,3),ANT_pumpParticles_Export_v2!$A$1:$DY$1,0)),""),"")</f>
        <v>2.4664581970141688E-3</v>
      </c>
      <c r="AQ338">
        <f>IF(AQ$1&lt;&gt;"",IFERROR(VLOOKUP($A338,ANT_pumpParticles_Export_v2!$A$2:$DY$234,MATCH(AQ$1&amp;"_"&amp;LEFT(Sheet1!$J338,3),ANT_pumpParticles_Export_v2!$A$1:$DY$1,0))/VLOOKUP($A338,ANT_pumpParticles_Export_v2!$A$2:$DY$234,MATCH("Ti_"&amp;LEFT(Sheet1!$J338,3),ANT_pumpParticles_Export_v2!$A$1:$DY$1,0)),""),"")</f>
        <v>2.7127190770823094E-3</v>
      </c>
      <c r="AS338">
        <f>IF(AS$1&lt;&gt;"",IFERROR(VLOOKUP($A338,ANT_pumpParticles_Export_v2!$A$2:$DY$234,MATCH(AS$1&amp;"_"&amp;LEFT(Sheet1!$J338,3),ANT_pumpParticles_Export_v2!$A$1:$DY$1,0))/VLOOKUP($A338,ANT_pumpParticles_Export_v2!$A$2:$DY$234,MATCH("Ti_"&amp;LEFT(Sheet1!$J338,3),ANT_pumpParticles_Export_v2!$A$1:$DY$1,0)),""),"")</f>
        <v>6.6726612058506279E-5</v>
      </c>
      <c r="AT338">
        <f>IF(AT$1&lt;&gt;"",IFERROR(VLOOKUP($A338,ANT_pumpParticles_Export_v2!$A$2:$DY$234,MATCH(AT$1&amp;"_"&amp;LEFT(Sheet1!$J338,3),ANT_pumpParticles_Export_v2!$A$1:$DY$1,0))/VLOOKUP($A338,ANT_pumpParticles_Export_v2!$A$2:$DY$234,MATCH("Ti_"&amp;LEFT(Sheet1!$J338,3),ANT_pumpParticles_Export_v2!$A$1:$DY$1,0)),""),"")</f>
        <v>4.5124938221538567E-4</v>
      </c>
      <c r="AU338">
        <f>IF(AU$1&lt;&gt;"",IFERROR(VLOOKUP($A338,ANT_pumpParticles_Export_v2!$A$2:$DY$234,MATCH(AU$1&amp;"_"&amp;LEFT(Sheet1!$J338,3),ANT_pumpParticles_Export_v2!$A$1:$DY$1,0))/VLOOKUP($A338,ANT_pumpParticles_Export_v2!$A$2:$DY$234,MATCH("Ti_"&amp;LEFT(Sheet1!$J338,3),ANT_pumpParticles_Export_v2!$A$1:$DY$1,0)),""),"")</f>
        <v>3.1787691787605928E-3</v>
      </c>
      <c r="AV338">
        <f>IF(AV$1&lt;&gt;"",IFERROR(VLOOKUP($A338,ANT_pumpParticles_Export_v2!$A$2:$DY$234,MATCH(AV$1&amp;"_"&amp;LEFT(Sheet1!$J338,3),ANT_pumpParticles_Export_v2!$A$1:$DY$1,0))/VLOOKUP($A338,ANT_pumpParticles_Export_v2!$A$2:$DY$234,MATCH("Ti_"&amp;LEFT(Sheet1!$J338,3),ANT_pumpParticles_Export_v2!$A$1:$DY$1,0)),""),"")</f>
        <v>3.6549611521127545E-4</v>
      </c>
      <c r="AW338">
        <f>IF(AW$1&lt;&gt;"",IFERROR(VLOOKUP($A338,ANT_pumpParticles_Export_v2!$A$2:$DY$234,MATCH(AW$1&amp;"_"&amp;LEFT(Sheet1!$J338,3),ANT_pumpParticles_Export_v2!$A$1:$DY$1,0))/VLOOKUP($A338,ANT_pumpParticles_Export_v2!$A$2:$DY$234,MATCH("Ti_"&amp;LEFT(Sheet1!$J338,3),ANT_pumpParticles_Export_v2!$A$1:$DY$1,0)),""),"")</f>
        <v>1.105290905597302E-4</v>
      </c>
      <c r="AX338">
        <f>IF(AX$1&lt;&gt;"",IFERROR(VLOOKUP($A338,ANT_pumpParticles_Export_v2!$A$2:$DY$234,MATCH(AX$1&amp;"_"&amp;LEFT(Sheet1!$J338,3),ANT_pumpParticles_Export_v2!$A$1:$DY$1,0))/VLOOKUP($A338,ANT_pumpParticles_Export_v2!$A$2:$DY$234,MATCH("Ti_"&amp;LEFT(Sheet1!$J338,3),ANT_pumpParticles_Export_v2!$A$1:$DY$1,0)),""),"")</f>
        <v>4.4649841910146646E-5</v>
      </c>
      <c r="AY338">
        <f>IF(AY$1&lt;&gt;"",IFERROR(VLOOKUP($A338,ANT_pumpParticles_Export_v2!$A$2:$DY$234,MATCH(AY$1&amp;"_"&amp;LEFT(Sheet1!$J338,3),ANT_pumpParticles_Export_v2!$A$1:$DY$1,0))/VLOOKUP($A338,ANT_pumpParticles_Export_v2!$A$2:$DY$234,MATCH("Ti_"&amp;LEFT(Sheet1!$J338,3),ANT_pumpParticles_Export_v2!$A$1:$DY$1,0)),""),"")</f>
        <v>2.4564409788373605E-4</v>
      </c>
      <c r="AZ338">
        <f>IF(AZ$1&lt;&gt;"",IFERROR(VLOOKUP($A338,ANT_pumpParticles_Export_v2!$A$2:$DY$234,MATCH(AZ$1&amp;"_"&amp;LEFT(Sheet1!$J338,3),ANT_pumpParticles_Export_v2!$A$1:$DY$1,0))/VLOOKUP($A338,ANT_pumpParticles_Export_v2!$A$2:$DY$234,MATCH("Ti_"&amp;LEFT(Sheet1!$J338,3),ANT_pumpParticles_Export_v2!$A$1:$DY$1,0)),""),"")</f>
        <v>6.9447282562937771E-5</v>
      </c>
      <c r="BB338">
        <f>IF(BB$1&lt;&gt;"",IFERROR(VLOOKUP($A338,ANT_pumpParticles_Export_v2!$A$2:$DY$234,MATCH(BB$1&amp;"_"&amp;LEFT(Sheet1!$J338,3),ANT_pumpParticles_Export_v2!$A$1:$DY$1,0))/VLOOKUP($A338,ANT_pumpParticles_Export_v2!$A$2:$DY$234,MATCH("Ti_"&amp;LEFT(Sheet1!$J338,3),ANT_pumpParticles_Export_v2!$A$1:$DY$1,0)),""),"")</f>
        <v>2.2681417518660612E-4</v>
      </c>
      <c r="BD338">
        <f>IF(BD$1&lt;&gt;"",IFERROR(VLOOKUP($A338,ANT_pumpParticles_Export_v2!$A$2:$DY$234,MATCH(BD$1&amp;"_"&amp;LEFT(Sheet1!$J338,3),ANT_pumpParticles_Export_v2!$A$1:$DY$1,0))/VLOOKUP($A338,ANT_pumpParticles_Export_v2!$A$2:$DY$234,MATCH("Ti_"&amp;LEFT(Sheet1!$J338,3),ANT_pumpParticles_Export_v2!$A$1:$DY$1,0)),""),"")</f>
        <v>9.5413559986182292E-5</v>
      </c>
    </row>
    <row r="339" spans="1:56" x14ac:dyDescent="0.3">
      <c r="A339">
        <v>19777</v>
      </c>
      <c r="B339" t="s">
        <v>145</v>
      </c>
      <c r="C339">
        <v>14</v>
      </c>
      <c r="D339" t="s">
        <v>130</v>
      </c>
      <c r="E339">
        <v>-324.32</v>
      </c>
      <c r="F339">
        <v>-74.164000000000001</v>
      </c>
      <c r="G339">
        <v>-113.3176</v>
      </c>
      <c r="H339">
        <v>21.3794</v>
      </c>
      <c r="I339">
        <v>213.68</v>
      </c>
      <c r="J339" t="s">
        <v>164</v>
      </c>
      <c r="L339">
        <f>IF(L$1&lt;&gt;"",IFERROR(VLOOKUP($A339,ANT_pumpParticles_Export_v2!$A$2:$DY$234,MATCH(L$1&amp;"_"&amp;LEFT(Sheet1!$J339,3),ANT_pumpParticles_Export_v2!$A$1:$DY$1,0))/VLOOKUP($A339,ANT_pumpParticles_Export_v2!$A$2:$DY$234,MATCH("Ti_"&amp;LEFT(Sheet1!$J339,3),ANT_pumpParticles_Export_v2!$A$1:$DY$1,0)),""),"")</f>
        <v>21.594050239553905</v>
      </c>
      <c r="O339">
        <f>IF(O$1&lt;&gt;"",IFERROR(VLOOKUP($A339,ANT_pumpParticles_Export_v2!$A$2:$DY$234,MATCH(O$1&amp;"_"&amp;LEFT(Sheet1!$J339,3),ANT_pumpParticles_Export_v2!$A$1:$DY$1,0))/VLOOKUP($A339,ANT_pumpParticles_Export_v2!$A$2:$DY$234,MATCH("Ti_"&amp;LEFT(Sheet1!$J339,3),ANT_pumpParticles_Export_v2!$A$1:$DY$1,0)),""),"")</f>
        <v>7.1412782178356782</v>
      </c>
      <c r="P339">
        <f>IF(P$1&lt;&gt;"",IFERROR(VLOOKUP($A339,ANT_pumpParticles_Export_v2!$A$2:$DY$234,MATCH(P$1&amp;"_"&amp;LEFT(Sheet1!$J339,3),ANT_pumpParticles_Export_v2!$A$1:$DY$1,0))/VLOOKUP($A339,ANT_pumpParticles_Export_v2!$A$2:$DY$234,MATCH("Ti_"&amp;LEFT(Sheet1!$J339,3),ANT_pumpParticles_Export_v2!$A$1:$DY$1,0)),""),"")</f>
        <v>7.1412782178356782</v>
      </c>
      <c r="S339">
        <f>IF(S$1&lt;&gt;"",IFERROR(VLOOKUP($A339,ANT_pumpParticles_Export_v2!$A$2:$DY$234,MATCH(S$1&amp;"_"&amp;LEFT(Sheet1!$J339,3),ANT_pumpParticles_Export_v2!$A$1:$DY$1,0))/VLOOKUP($A339,ANT_pumpParticles_Export_v2!$A$2:$DY$234,MATCH("Ti_"&amp;LEFT(Sheet1!$J339,3),ANT_pumpParticles_Export_v2!$A$1:$DY$1,0)),""),"")</f>
        <v>2.009451837516206E-2</v>
      </c>
      <c r="U339">
        <f>IF(U$1&lt;&gt;"",IFERROR(VLOOKUP($A339,ANT_pumpParticles_Export_v2!$A$2:$DY$234,MATCH(U$1&amp;"_"&amp;LEFT(Sheet1!$J339,3),ANT_pumpParticles_Export_v2!$A$1:$DY$1,0))/VLOOKUP($A339,ANT_pumpParticles_Export_v2!$A$2:$DY$234,MATCH("Ti_"&amp;LEFT(Sheet1!$J339,3),ANT_pumpParticles_Export_v2!$A$1:$DY$1,0)),""),"")</f>
        <v>0.33702299185166323</v>
      </c>
      <c r="W339">
        <f>IF(W$1&lt;&gt;"",IFERROR(VLOOKUP($A339,ANT_pumpParticles_Export_v2!$A$2:$DY$234,MATCH(W$1&amp;"_"&amp;LEFT(Sheet1!$J339,3),ANT_pumpParticles_Export_v2!$A$1:$DY$1,0))/VLOOKUP($A339,ANT_pumpParticles_Export_v2!$A$2:$DY$234,MATCH("Ti_"&amp;LEFT(Sheet1!$J339,3),ANT_pumpParticles_Export_v2!$A$1:$DY$1,0)),""),"")</f>
        <v>1.9832720251555277E-3</v>
      </c>
      <c r="Y339">
        <f>IF(Y$1&lt;&gt;"",IFERROR(VLOOKUP($A339,ANT_pumpParticles_Export_v2!$A$2:$DY$234,MATCH(Y$1&amp;"_"&amp;LEFT(Sheet1!$J339,3),ANT_pumpParticles_Export_v2!$A$1:$DY$1,0))/VLOOKUP($A339,ANT_pumpParticles_Export_v2!$A$2:$DY$234,MATCH("Ti_"&amp;LEFT(Sheet1!$J339,3),ANT_pumpParticles_Export_v2!$A$1:$DY$1,0)),""),"")</f>
        <v>2.2230591785301474E-2</v>
      </c>
      <c r="Z339">
        <f>IF(Z$1&lt;&gt;"",IFERROR(VLOOKUP($A339,ANT_pumpParticles_Export_v2!$A$2:$DY$234,MATCH(Z$1&amp;"_"&amp;LEFT(Sheet1!$J339,3),ANT_pumpParticles_Export_v2!$A$1:$DY$1,0))/VLOOKUP($A339,ANT_pumpParticles_Export_v2!$A$2:$DY$234,MATCH("Ti_"&amp;LEFT(Sheet1!$J339,3),ANT_pumpParticles_Export_v2!$A$1:$DY$1,0)),""),"")</f>
        <v>1.2236960737017329E-2</v>
      </c>
      <c r="AA339">
        <f>IF(AA$1&lt;&gt;"",IFERROR(VLOOKUP($A339,ANT_pumpParticles_Export_v2!$A$2:$DY$234,MATCH(AA$1&amp;"_"&amp;LEFT(Sheet1!$J339,3),ANT_pumpParticles_Export_v2!$A$1:$DY$1,0))/VLOOKUP($A339,ANT_pumpParticles_Export_v2!$A$2:$DY$234,MATCH("Ti_"&amp;LEFT(Sheet1!$J339,3),ANT_pumpParticles_Export_v2!$A$1:$DY$1,0)),""),"")</f>
        <v>0.11466402544676395</v>
      </c>
      <c r="AB339">
        <f>IF(AB$1&lt;&gt;"",IFERROR(VLOOKUP($A339,ANT_pumpParticles_Export_v2!$A$2:$DY$234,MATCH(AB$1&amp;"_"&amp;LEFT(Sheet1!$J339,3),ANT_pumpParticles_Export_v2!$A$1:$DY$1,0))/VLOOKUP($A339,ANT_pumpParticles_Export_v2!$A$2:$DY$234,MATCH("Ti_"&amp;LEFT(Sheet1!$J339,3),ANT_pumpParticles_Export_v2!$A$1:$DY$1,0)),""),"")</f>
        <v>2.3937120576090079E-3</v>
      </c>
      <c r="AC339">
        <f>IF(AC$1&lt;&gt;"",IFERROR(VLOOKUP($A339,ANT_pumpParticles_Export_v2!$A$2:$DY$234,MATCH(AC$1&amp;"_"&amp;LEFT(Sheet1!$J339,3),ANT_pumpParticles_Export_v2!$A$1:$DY$1,0))/VLOOKUP($A339,ANT_pumpParticles_Export_v2!$A$2:$DY$234,MATCH("Ti_"&amp;LEFT(Sheet1!$J339,3),ANT_pumpParticles_Export_v2!$A$1:$DY$1,0)),""),"")</f>
        <v>6.1194026188728198E-2</v>
      </c>
      <c r="AE339">
        <f>IF(AE$1&lt;&gt;"",IFERROR(VLOOKUP($A339,ANT_pumpParticles_Export_v2!$A$2:$DY$234,MATCH(AE$1&amp;"_"&amp;LEFT(Sheet1!$J339,3),ANT_pumpParticles_Export_v2!$A$1:$DY$1,0))/VLOOKUP($A339,ANT_pumpParticles_Export_v2!$A$2:$DY$234,MATCH("Ti_"&amp;LEFT(Sheet1!$J339,3),ANT_pumpParticles_Export_v2!$A$1:$DY$1,0)),""),"")</f>
        <v>1.8787427289604138E-2</v>
      </c>
      <c r="AF339" t="str">
        <f>IF(AF$1&lt;&gt;"",IFERROR(VLOOKUP($A339,ANT_pumpParticles_Export_v2!$A$2:$DY$234,MATCH(AF$1&amp;"_"&amp;LEFT(Sheet1!$J339,3),ANT_pumpParticles_Export_v2!$A$1:$DY$1,0))/VLOOKUP($A339,ANT_pumpParticles_Export_v2!$A$2:$DY$234,MATCH("Ti_"&amp;LEFT(Sheet1!$J339,3),ANT_pumpParticles_Export_v2!$A$1:$DY$1,0)),""),"")</f>
        <v/>
      </c>
      <c r="AG339">
        <f>IF(AG$1&lt;&gt;"",IFERROR(VLOOKUP($A339,ANT_pumpParticles_Export_v2!$A$2:$DY$234,MATCH(AG$1&amp;"_"&amp;LEFT(Sheet1!$J339,3),ANT_pumpParticles_Export_v2!$A$1:$DY$1,0))/VLOOKUP($A339,ANT_pumpParticles_Export_v2!$A$2:$DY$234,MATCH("Ti_"&amp;LEFT(Sheet1!$J339,3),ANT_pumpParticles_Export_v2!$A$1:$DY$1,0)),""),"")</f>
        <v>6.022598660478521E-2</v>
      </c>
      <c r="AH339">
        <f>IF(AH$1&lt;&gt;"",IFERROR(VLOOKUP($A339,ANT_pumpParticles_Export_v2!$A$2:$DY$234,MATCH(AH$1&amp;"_"&amp;LEFT(Sheet1!$J339,3),ANT_pumpParticles_Export_v2!$A$1:$DY$1,0))/VLOOKUP($A339,ANT_pumpParticles_Export_v2!$A$2:$DY$234,MATCH("Ti_"&amp;LEFT(Sheet1!$J339,3),ANT_pumpParticles_Export_v2!$A$1:$DY$1,0)),""),"")</f>
        <v>3.3612586046698244E-4</v>
      </c>
      <c r="AI339">
        <f>IF(AI$1&lt;&gt;"",IFERROR(VLOOKUP($A339,ANT_pumpParticles_Export_v2!$A$2:$DY$234,MATCH(AI$1&amp;"_"&amp;LEFT(Sheet1!$J339,3),ANT_pumpParticles_Export_v2!$A$1:$DY$1,0))/VLOOKUP($A339,ANT_pumpParticles_Export_v2!$A$2:$DY$234,MATCH("Ti_"&amp;LEFT(Sheet1!$J339,3),ANT_pumpParticles_Export_v2!$A$1:$DY$1,0)),""),"")</f>
        <v>5.9392125993822244E-2</v>
      </c>
      <c r="AJ339">
        <f>IF(AJ$1&lt;&gt;"",IFERROR(VLOOKUP($A339,ANT_pumpParticles_Export_v2!$A$2:$DY$234,MATCH(AJ$1&amp;"_"&amp;LEFT(Sheet1!$J339,3),ANT_pumpParticles_Export_v2!$A$1:$DY$1,0))/VLOOKUP($A339,ANT_pumpParticles_Export_v2!$A$2:$DY$234,MATCH("Ti_"&amp;LEFT(Sheet1!$J339,3),ANT_pumpParticles_Export_v2!$A$1:$DY$1,0)),""),"")</f>
        <v>1.9001891334565616E-3</v>
      </c>
      <c r="AM339">
        <f>IF(AM$1&lt;&gt;"",IFERROR(VLOOKUP($A339,ANT_pumpParticles_Export_v2!$A$2:$DY$234,MATCH(AM$1&amp;"_"&amp;LEFT(Sheet1!$J339,3),ANT_pumpParticles_Export_v2!$A$1:$DY$1,0))/VLOOKUP($A339,ANT_pumpParticles_Export_v2!$A$2:$DY$234,MATCH("Ti_"&amp;LEFT(Sheet1!$J339,3),ANT_pumpParticles_Export_v2!$A$1:$DY$1,0)),""),"")</f>
        <v>1.8540982338660562E-2</v>
      </c>
      <c r="AN339">
        <f>IF(AN$1&lt;&gt;"",IFERROR(VLOOKUP($A339,ANT_pumpParticles_Export_v2!$A$2:$DY$234,MATCH(AN$1&amp;"_"&amp;LEFT(Sheet1!$J339,3),ANT_pumpParticles_Export_v2!$A$1:$DY$1,0))/VLOOKUP($A339,ANT_pumpParticles_Export_v2!$A$2:$DY$234,MATCH("Ti_"&amp;LEFT(Sheet1!$J339,3),ANT_pumpParticles_Export_v2!$A$1:$DY$1,0)),""),"")</f>
        <v>2.2826790744701615E-3</v>
      </c>
      <c r="AP339">
        <f>IF(AP$1&lt;&gt;"",IFERROR(VLOOKUP($A339,ANT_pumpParticles_Export_v2!$A$2:$DY$234,MATCH(AP$1&amp;"_"&amp;LEFT(Sheet1!$J339,3),ANT_pumpParticles_Export_v2!$A$1:$DY$1,0))/VLOOKUP($A339,ANT_pumpParticles_Export_v2!$A$2:$DY$234,MATCH("Ti_"&amp;LEFT(Sheet1!$J339,3),ANT_pumpParticles_Export_v2!$A$1:$DY$1,0)),""),"")</f>
        <v>2.3326477112054185E-3</v>
      </c>
      <c r="AQ339">
        <f>IF(AQ$1&lt;&gt;"",IFERROR(VLOOKUP($A339,ANT_pumpParticles_Export_v2!$A$2:$DY$234,MATCH(AQ$1&amp;"_"&amp;LEFT(Sheet1!$J339,3),ANT_pumpParticles_Export_v2!$A$1:$DY$1,0))/VLOOKUP($A339,ANT_pumpParticles_Export_v2!$A$2:$DY$234,MATCH("Ti_"&amp;LEFT(Sheet1!$J339,3),ANT_pumpParticles_Export_v2!$A$1:$DY$1,0)),""),"")</f>
        <v>2.6124712158027102E-3</v>
      </c>
      <c r="AS339">
        <f>IF(AS$1&lt;&gt;"",IFERROR(VLOOKUP($A339,ANT_pumpParticles_Export_v2!$A$2:$DY$234,MATCH(AS$1&amp;"_"&amp;LEFT(Sheet1!$J339,3),ANT_pumpParticles_Export_v2!$A$1:$DY$1,0))/VLOOKUP($A339,ANT_pumpParticles_Export_v2!$A$2:$DY$234,MATCH("Ti_"&amp;LEFT(Sheet1!$J339,3),ANT_pumpParticles_Export_v2!$A$1:$DY$1,0)),""),"")</f>
        <v>6.8545282085409951E-5</v>
      </c>
      <c r="AT339">
        <f>IF(AT$1&lt;&gt;"",IFERROR(VLOOKUP($A339,ANT_pumpParticles_Export_v2!$A$2:$DY$234,MATCH(AT$1&amp;"_"&amp;LEFT(Sheet1!$J339,3),ANT_pumpParticles_Export_v2!$A$1:$DY$1,0))/VLOOKUP($A339,ANT_pumpParticles_Export_v2!$A$2:$DY$234,MATCH("Ti_"&amp;LEFT(Sheet1!$J339,3),ANT_pumpParticles_Export_v2!$A$1:$DY$1,0)),""),"")</f>
        <v>4.403462714294129E-4</v>
      </c>
      <c r="AU339">
        <f>IF(AU$1&lt;&gt;"",IFERROR(VLOOKUP($A339,ANT_pumpParticles_Export_v2!$A$2:$DY$234,MATCH(AU$1&amp;"_"&amp;LEFT(Sheet1!$J339,3),ANT_pumpParticles_Export_v2!$A$1:$DY$1,0))/VLOOKUP($A339,ANT_pumpParticles_Export_v2!$A$2:$DY$234,MATCH("Ti_"&amp;LEFT(Sheet1!$J339,3),ANT_pumpParticles_Export_v2!$A$1:$DY$1,0)),""),"")</f>
        <v>3.6413786310807946E-3</v>
      </c>
      <c r="AV339">
        <f>IF(AV$1&lt;&gt;"",IFERROR(VLOOKUP($A339,ANT_pumpParticles_Export_v2!$A$2:$DY$234,MATCH(AV$1&amp;"_"&amp;LEFT(Sheet1!$J339,3),ANT_pumpParticles_Export_v2!$A$1:$DY$1,0))/VLOOKUP($A339,ANT_pumpParticles_Export_v2!$A$2:$DY$234,MATCH("Ti_"&amp;LEFT(Sheet1!$J339,3),ANT_pumpParticles_Export_v2!$A$1:$DY$1,0)),""),"")</f>
        <v>3.5881793443638037E-4</v>
      </c>
      <c r="AW339">
        <f>IF(AW$1&lt;&gt;"",IFERROR(VLOOKUP($A339,ANT_pumpParticles_Export_v2!$A$2:$DY$234,MATCH(AW$1&amp;"_"&amp;LEFT(Sheet1!$J339,3),ANT_pumpParticles_Export_v2!$A$1:$DY$1,0))/VLOOKUP($A339,ANT_pumpParticles_Export_v2!$A$2:$DY$234,MATCH("Ti_"&amp;LEFT(Sheet1!$J339,3),ANT_pumpParticles_Export_v2!$A$1:$DY$1,0)),""),"")</f>
        <v>9.3191662214069478E-5</v>
      </c>
      <c r="AX339">
        <f>IF(AX$1&lt;&gt;"",IFERROR(VLOOKUP($A339,ANT_pumpParticles_Export_v2!$A$2:$DY$234,MATCH(AX$1&amp;"_"&amp;LEFT(Sheet1!$J339,3),ANT_pumpParticles_Export_v2!$A$1:$DY$1,0))/VLOOKUP($A339,ANT_pumpParticles_Export_v2!$A$2:$DY$234,MATCH("Ti_"&amp;LEFT(Sheet1!$J339,3),ANT_pumpParticles_Export_v2!$A$1:$DY$1,0)),""),"")</f>
        <v>4.2935081880932517E-5</v>
      </c>
      <c r="AY339">
        <f>IF(AY$1&lt;&gt;"",IFERROR(VLOOKUP($A339,ANT_pumpParticles_Export_v2!$A$2:$DY$234,MATCH(AY$1&amp;"_"&amp;LEFT(Sheet1!$J339,3),ANT_pumpParticles_Export_v2!$A$1:$DY$1,0))/VLOOKUP($A339,ANT_pumpParticles_Export_v2!$A$2:$DY$234,MATCH("Ti_"&amp;LEFT(Sheet1!$J339,3),ANT_pumpParticles_Export_v2!$A$1:$DY$1,0)),""),"")</f>
        <v>2.468110492472109E-4</v>
      </c>
      <c r="AZ339">
        <f>IF(AZ$1&lt;&gt;"",IFERROR(VLOOKUP($A339,ANT_pumpParticles_Export_v2!$A$2:$DY$234,MATCH(AZ$1&amp;"_"&amp;LEFT(Sheet1!$J339,3),ANT_pumpParticles_Export_v2!$A$1:$DY$1,0))/VLOOKUP($A339,ANT_pumpParticles_Export_v2!$A$2:$DY$234,MATCH("Ti_"&amp;LEFT(Sheet1!$J339,3),ANT_pumpParticles_Export_v2!$A$1:$DY$1,0)),""),"")</f>
        <v>5.7452453812793494E-5</v>
      </c>
      <c r="BB339">
        <f>IF(BB$1&lt;&gt;"",IFERROR(VLOOKUP($A339,ANT_pumpParticles_Export_v2!$A$2:$DY$234,MATCH(BB$1&amp;"_"&amp;LEFT(Sheet1!$J339,3),ANT_pumpParticles_Export_v2!$A$1:$DY$1,0))/VLOOKUP($A339,ANT_pumpParticles_Export_v2!$A$2:$DY$234,MATCH("Ti_"&amp;LEFT(Sheet1!$J339,3),ANT_pumpParticles_Export_v2!$A$1:$DY$1,0)),""),"")</f>
        <v>2.337391309315081E-4</v>
      </c>
      <c r="BD339">
        <f>IF(BD$1&lt;&gt;"",IFERROR(VLOOKUP($A339,ANT_pumpParticles_Export_v2!$A$2:$DY$234,MATCH(BD$1&amp;"_"&amp;LEFT(Sheet1!$J339,3),ANT_pumpParticles_Export_v2!$A$1:$DY$1,0))/VLOOKUP($A339,ANT_pumpParticles_Export_v2!$A$2:$DY$234,MATCH("Ti_"&amp;LEFT(Sheet1!$J339,3),ANT_pumpParticles_Export_v2!$A$1:$DY$1,0)),""),"")</f>
        <v>9.4732917872031948E-5</v>
      </c>
    </row>
    <row r="340" spans="1:56" x14ac:dyDescent="0.3">
      <c r="A340">
        <v>19778</v>
      </c>
      <c r="B340" t="s">
        <v>145</v>
      </c>
      <c r="C340">
        <v>14</v>
      </c>
      <c r="D340" t="s">
        <v>130</v>
      </c>
      <c r="E340">
        <v>-234.32</v>
      </c>
      <c r="F340">
        <v>-74.164000000000001</v>
      </c>
      <c r="G340">
        <v>-113.3176</v>
      </c>
      <c r="H340">
        <v>21.3794</v>
      </c>
      <c r="I340">
        <v>303.68</v>
      </c>
      <c r="J340" t="s">
        <v>164</v>
      </c>
      <c r="L340">
        <f>IF(L$1&lt;&gt;"",IFERROR(VLOOKUP($A340,ANT_pumpParticles_Export_v2!$A$2:$DY$234,MATCH(L$1&amp;"_"&amp;LEFT(Sheet1!$J340,3),ANT_pumpParticles_Export_v2!$A$1:$DY$1,0))/VLOOKUP($A340,ANT_pumpParticles_Export_v2!$A$2:$DY$234,MATCH("Ti_"&amp;LEFT(Sheet1!$J340,3),ANT_pumpParticles_Export_v2!$A$1:$DY$1,0)),""),"")</f>
        <v>10.087420236697445</v>
      </c>
      <c r="O340">
        <f>IF(O$1&lt;&gt;"",IFERROR(VLOOKUP($A340,ANT_pumpParticles_Export_v2!$A$2:$DY$234,MATCH(O$1&amp;"_"&amp;LEFT(Sheet1!$J340,3),ANT_pumpParticles_Export_v2!$A$1:$DY$1,0))/VLOOKUP($A340,ANT_pumpParticles_Export_v2!$A$2:$DY$234,MATCH("Ti_"&amp;LEFT(Sheet1!$J340,3),ANT_pumpParticles_Export_v2!$A$1:$DY$1,0)),""),"")</f>
        <v>6.153805087739693</v>
      </c>
      <c r="P340">
        <f>IF(P$1&lt;&gt;"",IFERROR(VLOOKUP($A340,ANT_pumpParticles_Export_v2!$A$2:$DY$234,MATCH(P$1&amp;"_"&amp;LEFT(Sheet1!$J340,3),ANT_pumpParticles_Export_v2!$A$1:$DY$1,0))/VLOOKUP($A340,ANT_pumpParticles_Export_v2!$A$2:$DY$234,MATCH("Ti_"&amp;LEFT(Sheet1!$J340,3),ANT_pumpParticles_Export_v2!$A$1:$DY$1,0)),""),"")</f>
        <v>6.153805087739693</v>
      </c>
      <c r="S340">
        <f>IF(S$1&lt;&gt;"",IFERROR(VLOOKUP($A340,ANT_pumpParticles_Export_v2!$A$2:$DY$234,MATCH(S$1&amp;"_"&amp;LEFT(Sheet1!$J340,3),ANT_pumpParticles_Export_v2!$A$1:$DY$1,0))/VLOOKUP($A340,ANT_pumpParticles_Export_v2!$A$2:$DY$234,MATCH("Ti_"&amp;LEFT(Sheet1!$J340,3),ANT_pumpParticles_Export_v2!$A$1:$DY$1,0)),""),"")</f>
        <v>1.2284282336852881E-2</v>
      </c>
      <c r="U340">
        <f>IF(U$1&lt;&gt;"",IFERROR(VLOOKUP($A340,ANT_pumpParticles_Export_v2!$A$2:$DY$234,MATCH(U$1&amp;"_"&amp;LEFT(Sheet1!$J340,3),ANT_pumpParticles_Export_v2!$A$1:$DY$1,0))/VLOOKUP($A340,ANT_pumpParticles_Export_v2!$A$2:$DY$234,MATCH("Ti_"&amp;LEFT(Sheet1!$J340,3),ANT_pumpParticles_Export_v2!$A$1:$DY$1,0)),""),"")</f>
        <v>0.31852486261930929</v>
      </c>
      <c r="W340">
        <f>IF(W$1&lt;&gt;"",IFERROR(VLOOKUP($A340,ANT_pumpParticles_Export_v2!$A$2:$DY$234,MATCH(W$1&amp;"_"&amp;LEFT(Sheet1!$J340,3),ANT_pumpParticles_Export_v2!$A$1:$DY$1,0))/VLOOKUP($A340,ANT_pumpParticles_Export_v2!$A$2:$DY$234,MATCH("Ti_"&amp;LEFT(Sheet1!$J340,3),ANT_pumpParticles_Export_v2!$A$1:$DY$1,0)),""),"")</f>
        <v>1.0565287115215285E-3</v>
      </c>
      <c r="Y340">
        <f>IF(Y$1&lt;&gt;"",IFERROR(VLOOKUP($A340,ANT_pumpParticles_Export_v2!$A$2:$DY$234,MATCH(Y$1&amp;"_"&amp;LEFT(Sheet1!$J340,3),ANT_pumpParticles_Export_v2!$A$1:$DY$1,0))/VLOOKUP($A340,ANT_pumpParticles_Export_v2!$A$2:$DY$234,MATCH("Ti_"&amp;LEFT(Sheet1!$J340,3),ANT_pumpParticles_Export_v2!$A$1:$DY$1,0)),""),"")</f>
        <v>2.0964003305238406E-2</v>
      </c>
      <c r="Z340">
        <f>IF(Z$1&lt;&gt;"",IFERROR(VLOOKUP($A340,ANT_pumpParticles_Export_v2!$A$2:$DY$234,MATCH(Z$1&amp;"_"&amp;LEFT(Sheet1!$J340,3),ANT_pumpParticles_Export_v2!$A$1:$DY$1,0))/VLOOKUP($A340,ANT_pumpParticles_Export_v2!$A$2:$DY$234,MATCH("Ti_"&amp;LEFT(Sheet1!$J340,3),ANT_pumpParticles_Export_v2!$A$1:$DY$1,0)),""),"")</f>
        <v>8.3890519603715876E-3</v>
      </c>
      <c r="AA340">
        <f>IF(AA$1&lt;&gt;"",IFERROR(VLOOKUP($A340,ANT_pumpParticles_Export_v2!$A$2:$DY$234,MATCH(AA$1&amp;"_"&amp;LEFT(Sheet1!$J340,3),ANT_pumpParticles_Export_v2!$A$1:$DY$1,0))/VLOOKUP($A340,ANT_pumpParticles_Export_v2!$A$2:$DY$234,MATCH("Ti_"&amp;LEFT(Sheet1!$J340,3),ANT_pumpParticles_Export_v2!$A$1:$DY$1,0)),""),"")</f>
        <v>2.7168501490400881E-2</v>
      </c>
      <c r="AB340">
        <f>IF(AB$1&lt;&gt;"",IFERROR(VLOOKUP($A340,ANT_pumpParticles_Export_v2!$A$2:$DY$234,MATCH(AB$1&amp;"_"&amp;LEFT(Sheet1!$J340,3),ANT_pumpParticles_Export_v2!$A$1:$DY$1,0))/VLOOKUP($A340,ANT_pumpParticles_Export_v2!$A$2:$DY$234,MATCH("Ti_"&amp;LEFT(Sheet1!$J340,3),ANT_pumpParticles_Export_v2!$A$1:$DY$1,0)),""),"")</f>
        <v>1.2471520309356541E-3</v>
      </c>
      <c r="AC340">
        <f>IF(AC$1&lt;&gt;"",IFERROR(VLOOKUP($A340,ANT_pumpParticles_Export_v2!$A$2:$DY$234,MATCH(AC$1&amp;"_"&amp;LEFT(Sheet1!$J340,3),ANT_pumpParticles_Export_v2!$A$1:$DY$1,0))/VLOOKUP($A340,ANT_pumpParticles_Export_v2!$A$2:$DY$234,MATCH("Ti_"&amp;LEFT(Sheet1!$J340,3),ANT_pumpParticles_Export_v2!$A$1:$DY$1,0)),""),"")</f>
        <v>4.062972586222962E-2</v>
      </c>
      <c r="AE340">
        <f>IF(AE$1&lt;&gt;"",IFERROR(VLOOKUP($A340,ANT_pumpParticles_Export_v2!$A$2:$DY$234,MATCH(AE$1&amp;"_"&amp;LEFT(Sheet1!$J340,3),ANT_pumpParticles_Export_v2!$A$1:$DY$1,0))/VLOOKUP($A340,ANT_pumpParticles_Export_v2!$A$2:$DY$234,MATCH("Ti_"&amp;LEFT(Sheet1!$J340,3),ANT_pumpParticles_Export_v2!$A$1:$DY$1,0)),""),"")</f>
        <v>1.1704342472586445E-2</v>
      </c>
      <c r="AF340">
        <f>IF(AF$1&lt;&gt;"",IFERROR(VLOOKUP($A340,ANT_pumpParticles_Export_v2!$A$2:$DY$234,MATCH(AF$1&amp;"_"&amp;LEFT(Sheet1!$J340,3),ANT_pumpParticles_Export_v2!$A$1:$DY$1,0))/VLOOKUP($A340,ANT_pumpParticles_Export_v2!$A$2:$DY$234,MATCH("Ti_"&amp;LEFT(Sheet1!$J340,3),ANT_pumpParticles_Export_v2!$A$1:$DY$1,0)),""),"")</f>
        <v>5.5667918168980364E-4</v>
      </c>
      <c r="AG340">
        <f>IF(AG$1&lt;&gt;"",IFERROR(VLOOKUP($A340,ANT_pumpParticles_Export_v2!$A$2:$DY$234,MATCH(AG$1&amp;"_"&amp;LEFT(Sheet1!$J340,3),ANT_pumpParticles_Export_v2!$A$1:$DY$1,0))/VLOOKUP($A340,ANT_pumpParticles_Export_v2!$A$2:$DY$234,MATCH("Ti_"&amp;LEFT(Sheet1!$J340,3),ANT_pumpParticles_Export_v2!$A$1:$DY$1,0)),""),"")</f>
        <v>4.0394154575856211E-2</v>
      </c>
      <c r="AH340">
        <f>IF(AH$1&lt;&gt;"",IFERROR(VLOOKUP($A340,ANT_pumpParticles_Export_v2!$A$2:$DY$234,MATCH(AH$1&amp;"_"&amp;LEFT(Sheet1!$J340,3),ANT_pumpParticles_Export_v2!$A$1:$DY$1,0))/VLOOKUP($A340,ANT_pumpParticles_Export_v2!$A$2:$DY$234,MATCH("Ti_"&amp;LEFT(Sheet1!$J340,3),ANT_pumpParticles_Export_v2!$A$1:$DY$1,0)),""),"")</f>
        <v>2.1699511935806064E-4</v>
      </c>
      <c r="AI340">
        <f>IF(AI$1&lt;&gt;"",IFERROR(VLOOKUP($A340,ANT_pumpParticles_Export_v2!$A$2:$DY$234,MATCH(AI$1&amp;"_"&amp;LEFT(Sheet1!$J340,3),ANT_pumpParticles_Export_v2!$A$1:$DY$1,0))/VLOOKUP($A340,ANT_pumpParticles_Export_v2!$A$2:$DY$234,MATCH("Ti_"&amp;LEFT(Sheet1!$J340,3),ANT_pumpParticles_Export_v2!$A$1:$DY$1,0)),""),"")</f>
        <v>3.9484173630866364E-2</v>
      </c>
      <c r="AJ340">
        <f>IF(AJ$1&lt;&gt;"",IFERROR(VLOOKUP($A340,ANT_pumpParticles_Export_v2!$A$2:$DY$234,MATCH(AJ$1&amp;"_"&amp;LEFT(Sheet1!$J340,3),ANT_pumpParticles_Export_v2!$A$1:$DY$1,0))/VLOOKUP($A340,ANT_pumpParticles_Export_v2!$A$2:$DY$234,MATCH("Ti_"&amp;LEFT(Sheet1!$J340,3),ANT_pumpParticles_Export_v2!$A$1:$DY$1,0)),""),"")</f>
        <v>1.2835899135069534E-3</v>
      </c>
      <c r="AM340">
        <f>IF(AM$1&lt;&gt;"",IFERROR(VLOOKUP($A340,ANT_pumpParticles_Export_v2!$A$2:$DY$234,MATCH(AM$1&amp;"_"&amp;LEFT(Sheet1!$J340,3),ANT_pumpParticles_Export_v2!$A$1:$DY$1,0))/VLOOKUP($A340,ANT_pumpParticles_Export_v2!$A$2:$DY$234,MATCH("Ti_"&amp;LEFT(Sheet1!$J340,3),ANT_pumpParticles_Export_v2!$A$1:$DY$1,0)),""),"")</f>
        <v>5.7932588943929615E-3</v>
      </c>
      <c r="AN340">
        <f>IF(AN$1&lt;&gt;"",IFERROR(VLOOKUP($A340,ANT_pumpParticles_Export_v2!$A$2:$DY$234,MATCH(AN$1&amp;"_"&amp;LEFT(Sheet1!$J340,3),ANT_pumpParticles_Export_v2!$A$1:$DY$1,0))/VLOOKUP($A340,ANT_pumpParticles_Export_v2!$A$2:$DY$234,MATCH("Ti_"&amp;LEFT(Sheet1!$J340,3),ANT_pumpParticles_Export_v2!$A$1:$DY$1,0)),""),"")</f>
        <v>1.6653228913092041E-3</v>
      </c>
      <c r="AP340">
        <f>IF(AP$1&lt;&gt;"",IFERROR(VLOOKUP($A340,ANT_pumpParticles_Export_v2!$A$2:$DY$234,MATCH(AP$1&amp;"_"&amp;LEFT(Sheet1!$J340,3),ANT_pumpParticles_Export_v2!$A$1:$DY$1,0))/VLOOKUP($A340,ANT_pumpParticles_Export_v2!$A$2:$DY$234,MATCH("Ti_"&amp;LEFT(Sheet1!$J340,3),ANT_pumpParticles_Export_v2!$A$1:$DY$1,0)),""),"")</f>
        <v>1.7240952004330744E-3</v>
      </c>
      <c r="AQ340">
        <f>IF(AQ$1&lt;&gt;"",IFERROR(VLOOKUP($A340,ANT_pumpParticles_Export_v2!$A$2:$DY$234,MATCH(AQ$1&amp;"_"&amp;LEFT(Sheet1!$J340,3),ANT_pumpParticles_Export_v2!$A$1:$DY$1,0))/VLOOKUP($A340,ANT_pumpParticles_Export_v2!$A$2:$DY$234,MATCH("Ti_"&amp;LEFT(Sheet1!$J340,3),ANT_pumpParticles_Export_v2!$A$1:$DY$1,0)),""),"")</f>
        <v>1.8073307891813433E-3</v>
      </c>
      <c r="AS340">
        <f>IF(AS$1&lt;&gt;"",IFERROR(VLOOKUP($A340,ANT_pumpParticles_Export_v2!$A$2:$DY$234,MATCH(AS$1&amp;"_"&amp;LEFT(Sheet1!$J340,3),ANT_pumpParticles_Export_v2!$A$1:$DY$1,0))/VLOOKUP($A340,ANT_pumpParticles_Export_v2!$A$2:$DY$234,MATCH("Ti_"&amp;LEFT(Sheet1!$J340,3),ANT_pumpParticles_Export_v2!$A$1:$DY$1,0)),""),"")</f>
        <v>4.5118403281085783E-5</v>
      </c>
      <c r="AT340">
        <f>IF(AT$1&lt;&gt;"",IFERROR(VLOOKUP($A340,ANT_pumpParticles_Export_v2!$A$2:$DY$234,MATCH(AT$1&amp;"_"&amp;LEFT(Sheet1!$J340,3),ANT_pumpParticles_Export_v2!$A$1:$DY$1,0))/VLOOKUP($A340,ANT_pumpParticles_Export_v2!$A$2:$DY$234,MATCH("Ti_"&amp;LEFT(Sheet1!$J340,3),ANT_pumpParticles_Export_v2!$A$1:$DY$1,0)),""),"")</f>
        <v>3.0663558348798875E-4</v>
      </c>
      <c r="AU340">
        <f>IF(AU$1&lt;&gt;"",IFERROR(VLOOKUP($A340,ANT_pumpParticles_Export_v2!$A$2:$DY$234,MATCH(AU$1&amp;"_"&amp;LEFT(Sheet1!$J340,3),ANT_pumpParticles_Export_v2!$A$1:$DY$1,0))/VLOOKUP($A340,ANT_pumpParticles_Export_v2!$A$2:$DY$234,MATCH("Ti_"&amp;LEFT(Sheet1!$J340,3),ANT_pumpParticles_Export_v2!$A$1:$DY$1,0)),""),"")</f>
        <v>3.0090810590510581E-3</v>
      </c>
      <c r="AV340">
        <f>IF(AV$1&lt;&gt;"",IFERROR(VLOOKUP($A340,ANT_pumpParticles_Export_v2!$A$2:$DY$234,MATCH(AV$1&amp;"_"&amp;LEFT(Sheet1!$J340,3),ANT_pumpParticles_Export_v2!$A$1:$DY$1,0))/VLOOKUP($A340,ANT_pumpParticles_Export_v2!$A$2:$DY$234,MATCH("Ti_"&amp;LEFT(Sheet1!$J340,3),ANT_pumpParticles_Export_v2!$A$1:$DY$1,0)),""),"")</f>
        <v>2.7098517347045486E-4</v>
      </c>
      <c r="AW340">
        <f>IF(AW$1&lt;&gt;"",IFERROR(VLOOKUP($A340,ANT_pumpParticles_Export_v2!$A$2:$DY$234,MATCH(AW$1&amp;"_"&amp;LEFT(Sheet1!$J340,3),ANT_pumpParticles_Export_v2!$A$1:$DY$1,0))/VLOOKUP($A340,ANT_pumpParticles_Export_v2!$A$2:$DY$234,MATCH("Ti_"&amp;LEFT(Sheet1!$J340,3),ANT_pumpParticles_Export_v2!$A$1:$DY$1,0)),""),"")</f>
        <v>5.3514906469166048E-5</v>
      </c>
      <c r="AX340">
        <f>IF(AX$1&lt;&gt;"",IFERROR(VLOOKUP($A340,ANT_pumpParticles_Export_v2!$A$2:$DY$234,MATCH(AX$1&amp;"_"&amp;LEFT(Sheet1!$J340,3),ANT_pumpParticles_Export_v2!$A$1:$DY$1,0))/VLOOKUP($A340,ANT_pumpParticles_Export_v2!$A$2:$DY$234,MATCH("Ti_"&amp;LEFT(Sheet1!$J340,3),ANT_pumpParticles_Export_v2!$A$1:$DY$1,0)),""),"")</f>
        <v>2.914863235787418E-5</v>
      </c>
      <c r="AY340">
        <f>IF(AY$1&lt;&gt;"",IFERROR(VLOOKUP($A340,ANT_pumpParticles_Export_v2!$A$2:$DY$234,MATCH(AY$1&amp;"_"&amp;LEFT(Sheet1!$J340,3),ANT_pumpParticles_Export_v2!$A$1:$DY$1,0))/VLOOKUP($A340,ANT_pumpParticles_Export_v2!$A$2:$DY$234,MATCH("Ti_"&amp;LEFT(Sheet1!$J340,3),ANT_pumpParticles_Export_v2!$A$1:$DY$1,0)),""),"")</f>
        <v>1.6669660586916918E-4</v>
      </c>
      <c r="AZ340">
        <f>IF(AZ$1&lt;&gt;"",IFERROR(VLOOKUP($A340,ANT_pumpParticles_Export_v2!$A$2:$DY$234,MATCH(AZ$1&amp;"_"&amp;LEFT(Sheet1!$J340,3),ANT_pumpParticles_Export_v2!$A$1:$DY$1,0))/VLOOKUP($A340,ANT_pumpParticles_Export_v2!$A$2:$DY$234,MATCH("Ti_"&amp;LEFT(Sheet1!$J340,3),ANT_pumpParticles_Export_v2!$A$1:$DY$1,0)),""),"")</f>
        <v>3.1008453128934472E-5</v>
      </c>
      <c r="BB340">
        <f>IF(BB$1&lt;&gt;"",IFERROR(VLOOKUP($A340,ANT_pumpParticles_Export_v2!$A$2:$DY$234,MATCH(BB$1&amp;"_"&amp;LEFT(Sheet1!$J340,3),ANT_pumpParticles_Export_v2!$A$1:$DY$1,0))/VLOOKUP($A340,ANT_pumpParticles_Export_v2!$A$2:$DY$234,MATCH("Ti_"&amp;LEFT(Sheet1!$J340,3),ANT_pumpParticles_Export_v2!$A$1:$DY$1,0)),""),"")</f>
        <v>1.5050448104384406E-4</v>
      </c>
      <c r="BD340">
        <f>IF(BD$1&lt;&gt;"",IFERROR(VLOOKUP($A340,ANT_pumpParticles_Export_v2!$A$2:$DY$234,MATCH(BD$1&amp;"_"&amp;LEFT(Sheet1!$J340,3),ANT_pumpParticles_Export_v2!$A$1:$DY$1,0))/VLOOKUP($A340,ANT_pumpParticles_Export_v2!$A$2:$DY$234,MATCH("Ti_"&amp;LEFT(Sheet1!$J340,3),ANT_pumpParticles_Export_v2!$A$1:$DY$1,0)),""),"")</f>
        <v>6.5423127629493535E-5</v>
      </c>
    </row>
    <row r="341" spans="1:56" x14ac:dyDescent="0.3">
      <c r="A341">
        <v>19779</v>
      </c>
      <c r="B341" t="s">
        <v>145</v>
      </c>
      <c r="C341">
        <v>14</v>
      </c>
      <c r="D341" t="s">
        <v>130</v>
      </c>
      <c r="E341">
        <v>-104.32</v>
      </c>
      <c r="F341">
        <v>-74.164000000000001</v>
      </c>
      <c r="G341">
        <v>-113.3176</v>
      </c>
      <c r="H341">
        <v>21.3794</v>
      </c>
      <c r="I341">
        <v>433.68</v>
      </c>
      <c r="J341" t="s">
        <v>164</v>
      </c>
      <c r="L341">
        <f>IF(L$1&lt;&gt;"",IFERROR(VLOOKUP($A341,ANT_pumpParticles_Export_v2!$A$2:$DY$234,MATCH(L$1&amp;"_"&amp;LEFT(Sheet1!$J341,3),ANT_pumpParticles_Export_v2!$A$1:$DY$1,0))/VLOOKUP($A341,ANT_pumpParticles_Export_v2!$A$2:$DY$234,MATCH("Ti_"&amp;LEFT(Sheet1!$J341,3),ANT_pumpParticles_Export_v2!$A$1:$DY$1,0)),""),"")</f>
        <v>11.96252204009687</v>
      </c>
      <c r="O341">
        <f>IF(O$1&lt;&gt;"",IFERROR(VLOOKUP($A341,ANT_pumpParticles_Export_v2!$A$2:$DY$234,MATCH(O$1&amp;"_"&amp;LEFT(Sheet1!$J341,3),ANT_pumpParticles_Export_v2!$A$1:$DY$1,0))/VLOOKUP($A341,ANT_pumpParticles_Export_v2!$A$2:$DY$234,MATCH("Ti_"&amp;LEFT(Sheet1!$J341,3),ANT_pumpParticles_Export_v2!$A$1:$DY$1,0)),""),"")</f>
        <v>7.3201957917113534</v>
      </c>
      <c r="P341">
        <f>IF(P$1&lt;&gt;"",IFERROR(VLOOKUP($A341,ANT_pumpParticles_Export_v2!$A$2:$DY$234,MATCH(P$1&amp;"_"&amp;LEFT(Sheet1!$J341,3),ANT_pumpParticles_Export_v2!$A$1:$DY$1,0))/VLOOKUP($A341,ANT_pumpParticles_Export_v2!$A$2:$DY$234,MATCH("Ti_"&amp;LEFT(Sheet1!$J341,3),ANT_pumpParticles_Export_v2!$A$1:$DY$1,0)),""),"")</f>
        <v>7.3201957917113534</v>
      </c>
      <c r="S341">
        <f>IF(S$1&lt;&gt;"",IFERROR(VLOOKUP($A341,ANT_pumpParticles_Export_v2!$A$2:$DY$234,MATCH(S$1&amp;"_"&amp;LEFT(Sheet1!$J341,3),ANT_pumpParticles_Export_v2!$A$1:$DY$1,0))/VLOOKUP($A341,ANT_pumpParticles_Export_v2!$A$2:$DY$234,MATCH("Ti_"&amp;LEFT(Sheet1!$J341,3),ANT_pumpParticles_Export_v2!$A$1:$DY$1,0)),""),"")</f>
        <v>1.628907488561241E-2</v>
      </c>
      <c r="U341">
        <f>IF(U$1&lt;&gt;"",IFERROR(VLOOKUP($A341,ANT_pumpParticles_Export_v2!$A$2:$DY$234,MATCH(U$1&amp;"_"&amp;LEFT(Sheet1!$J341,3),ANT_pumpParticles_Export_v2!$A$1:$DY$1,0))/VLOOKUP($A341,ANT_pumpParticles_Export_v2!$A$2:$DY$234,MATCH("Ti_"&amp;LEFT(Sheet1!$J341,3),ANT_pumpParticles_Export_v2!$A$1:$DY$1,0)),""),"")</f>
        <v>0.37536564504443576</v>
      </c>
      <c r="W341">
        <f>IF(W$1&lt;&gt;"",IFERROR(VLOOKUP($A341,ANT_pumpParticles_Export_v2!$A$2:$DY$234,MATCH(W$1&amp;"_"&amp;LEFT(Sheet1!$J341,3),ANT_pumpParticles_Export_v2!$A$1:$DY$1,0))/VLOOKUP($A341,ANT_pumpParticles_Export_v2!$A$2:$DY$234,MATCH("Ti_"&amp;LEFT(Sheet1!$J341,3),ANT_pumpParticles_Export_v2!$A$1:$DY$1,0)),""),"")</f>
        <v>1.3516234738350963E-3</v>
      </c>
      <c r="Y341">
        <f>IF(Y$1&lt;&gt;"",IFERROR(VLOOKUP($A341,ANT_pumpParticles_Export_v2!$A$2:$DY$234,MATCH(Y$1&amp;"_"&amp;LEFT(Sheet1!$J341,3),ANT_pumpParticles_Export_v2!$A$1:$DY$1,0))/VLOOKUP($A341,ANT_pumpParticles_Export_v2!$A$2:$DY$234,MATCH("Ti_"&amp;LEFT(Sheet1!$J341,3),ANT_pumpParticles_Export_v2!$A$1:$DY$1,0)),""),"")</f>
        <v>2.8381027468006654E-2</v>
      </c>
      <c r="Z341">
        <f>IF(Z$1&lt;&gt;"",IFERROR(VLOOKUP($A341,ANT_pumpParticles_Export_v2!$A$2:$DY$234,MATCH(Z$1&amp;"_"&amp;LEFT(Sheet1!$J341,3),ANT_pumpParticles_Export_v2!$A$1:$DY$1,0))/VLOOKUP($A341,ANT_pumpParticles_Export_v2!$A$2:$DY$234,MATCH("Ti_"&amp;LEFT(Sheet1!$J341,3),ANT_pumpParticles_Export_v2!$A$1:$DY$1,0)),""),"")</f>
        <v>8.4253156229038909E-3</v>
      </c>
      <c r="AA341">
        <f>IF(AA$1&lt;&gt;"",IFERROR(VLOOKUP($A341,ANT_pumpParticles_Export_v2!$A$2:$DY$234,MATCH(AA$1&amp;"_"&amp;LEFT(Sheet1!$J341,3),ANT_pumpParticles_Export_v2!$A$1:$DY$1,0))/VLOOKUP($A341,ANT_pumpParticles_Export_v2!$A$2:$DY$234,MATCH("Ti_"&amp;LEFT(Sheet1!$J341,3),ANT_pumpParticles_Export_v2!$A$1:$DY$1,0)),""),"")</f>
        <v>4.1084827954136392E-2</v>
      </c>
      <c r="AB341">
        <f>IF(AB$1&lt;&gt;"",IFERROR(VLOOKUP($A341,ANT_pumpParticles_Export_v2!$A$2:$DY$234,MATCH(AB$1&amp;"_"&amp;LEFT(Sheet1!$J341,3),ANT_pumpParticles_Export_v2!$A$1:$DY$1,0))/VLOOKUP($A341,ANT_pumpParticles_Export_v2!$A$2:$DY$234,MATCH("Ti_"&amp;LEFT(Sheet1!$J341,3),ANT_pumpParticles_Export_v2!$A$1:$DY$1,0)),""),"")</f>
        <v>1.2408699575699792E-3</v>
      </c>
      <c r="AC341">
        <f>IF(AC$1&lt;&gt;"",IFERROR(VLOOKUP($A341,ANT_pumpParticles_Export_v2!$A$2:$DY$234,MATCH(AC$1&amp;"_"&amp;LEFT(Sheet1!$J341,3),ANT_pumpParticles_Export_v2!$A$1:$DY$1,0))/VLOOKUP($A341,ANT_pumpParticles_Export_v2!$A$2:$DY$234,MATCH("Ti_"&amp;LEFT(Sheet1!$J341,3),ANT_pumpParticles_Export_v2!$A$1:$DY$1,0)),""),"")</f>
        <v>4.6612424889994099E-2</v>
      </c>
      <c r="AE341">
        <f>IF(AE$1&lt;&gt;"",IFERROR(VLOOKUP($A341,ANT_pumpParticles_Export_v2!$A$2:$DY$234,MATCH(AE$1&amp;"_"&amp;LEFT(Sheet1!$J341,3),ANT_pumpParticles_Export_v2!$A$1:$DY$1,0))/VLOOKUP($A341,ANT_pumpParticles_Export_v2!$A$2:$DY$234,MATCH("Ti_"&amp;LEFT(Sheet1!$J341,3),ANT_pumpParticles_Export_v2!$A$1:$DY$1,0)),""),"")</f>
        <v>1.1664241636638706E-2</v>
      </c>
      <c r="AF341">
        <f>IF(AF$1&lt;&gt;"",IFERROR(VLOOKUP($A341,ANT_pumpParticles_Export_v2!$A$2:$DY$234,MATCH(AF$1&amp;"_"&amp;LEFT(Sheet1!$J341,3),ANT_pumpParticles_Export_v2!$A$1:$DY$1,0))/VLOOKUP($A341,ANT_pumpParticles_Export_v2!$A$2:$DY$234,MATCH("Ti_"&amp;LEFT(Sheet1!$J341,3),ANT_pumpParticles_Export_v2!$A$1:$DY$1,0)),""),"")</f>
        <v>4.5388196738145254E-3</v>
      </c>
      <c r="AG341">
        <f>IF(AG$1&lt;&gt;"",IFERROR(VLOOKUP($A341,ANT_pumpParticles_Export_v2!$A$2:$DY$234,MATCH(AG$1&amp;"_"&amp;LEFT(Sheet1!$J341,3),ANT_pumpParticles_Export_v2!$A$1:$DY$1,0))/VLOOKUP($A341,ANT_pumpParticles_Export_v2!$A$2:$DY$234,MATCH("Ti_"&amp;LEFT(Sheet1!$J341,3),ANT_pumpParticles_Export_v2!$A$1:$DY$1,0)),""),"")</f>
        <v>4.6175176676705836E-2</v>
      </c>
      <c r="AH341">
        <f>IF(AH$1&lt;&gt;"",IFERROR(VLOOKUP($A341,ANT_pumpParticles_Export_v2!$A$2:$DY$234,MATCH(AH$1&amp;"_"&amp;LEFT(Sheet1!$J341,3),ANT_pumpParticles_Export_v2!$A$1:$DY$1,0))/VLOOKUP($A341,ANT_pumpParticles_Export_v2!$A$2:$DY$234,MATCH("Ti_"&amp;LEFT(Sheet1!$J341,3),ANT_pumpParticles_Export_v2!$A$1:$DY$1,0)),""),"")</f>
        <v>2.2799322230805942E-4</v>
      </c>
      <c r="AI341">
        <f>IF(AI$1&lt;&gt;"",IFERROR(VLOOKUP($A341,ANT_pumpParticles_Export_v2!$A$2:$DY$234,MATCH(AI$1&amp;"_"&amp;LEFT(Sheet1!$J341,3),ANT_pumpParticles_Export_v2!$A$1:$DY$1,0))/VLOOKUP($A341,ANT_pumpParticles_Export_v2!$A$2:$DY$234,MATCH("Ti_"&amp;LEFT(Sheet1!$J341,3),ANT_pumpParticles_Export_v2!$A$1:$DY$1,0)),""),"")</f>
        <v>4.508317731363784E-2</v>
      </c>
      <c r="AJ341">
        <f>IF(AJ$1&lt;&gt;"",IFERROR(VLOOKUP($A341,ANT_pumpParticles_Export_v2!$A$2:$DY$234,MATCH(AJ$1&amp;"_"&amp;LEFT(Sheet1!$J341,3),ANT_pumpParticles_Export_v2!$A$1:$DY$1,0))/VLOOKUP($A341,ANT_pumpParticles_Export_v2!$A$2:$DY$234,MATCH("Ti_"&amp;LEFT(Sheet1!$J341,3),ANT_pumpParticles_Export_v2!$A$1:$DY$1,0)),""),"")</f>
        <v>1.5036651635796541E-3</v>
      </c>
      <c r="AM341">
        <f>IF(AM$1&lt;&gt;"",IFERROR(VLOOKUP($A341,ANT_pumpParticles_Export_v2!$A$2:$DY$234,MATCH(AM$1&amp;"_"&amp;LEFT(Sheet1!$J341,3),ANT_pumpParticles_Export_v2!$A$1:$DY$1,0))/VLOOKUP($A341,ANT_pumpParticles_Export_v2!$A$2:$DY$234,MATCH("Ti_"&amp;LEFT(Sheet1!$J341,3),ANT_pumpParticles_Export_v2!$A$1:$DY$1,0)),""),"")</f>
        <v>7.8005178225549199E-3</v>
      </c>
      <c r="AN341">
        <f>IF(AN$1&lt;&gt;"",IFERROR(VLOOKUP($A341,ANT_pumpParticles_Export_v2!$A$2:$DY$234,MATCH(AN$1&amp;"_"&amp;LEFT(Sheet1!$J341,3),ANT_pumpParticles_Export_v2!$A$1:$DY$1,0))/VLOOKUP($A341,ANT_pumpParticles_Export_v2!$A$2:$DY$234,MATCH("Ti_"&amp;LEFT(Sheet1!$J341,3),ANT_pumpParticles_Export_v2!$A$1:$DY$1,0)),""),"")</f>
        <v>1.6176868815511748E-3</v>
      </c>
      <c r="AP341">
        <f>IF(AP$1&lt;&gt;"",IFERROR(VLOOKUP($A341,ANT_pumpParticles_Export_v2!$A$2:$DY$234,MATCH(AP$1&amp;"_"&amp;LEFT(Sheet1!$J341,3),ANT_pumpParticles_Export_v2!$A$1:$DY$1,0))/VLOOKUP($A341,ANT_pumpParticles_Export_v2!$A$2:$DY$234,MATCH("Ti_"&amp;LEFT(Sheet1!$J341,3),ANT_pumpParticles_Export_v2!$A$1:$DY$1,0)),""),"")</f>
        <v>1.6642107697571993E-3</v>
      </c>
      <c r="AQ341">
        <f>IF(AQ$1&lt;&gt;"",IFERROR(VLOOKUP($A341,ANT_pumpParticles_Export_v2!$A$2:$DY$234,MATCH(AQ$1&amp;"_"&amp;LEFT(Sheet1!$J341,3),ANT_pumpParticles_Export_v2!$A$1:$DY$1,0))/VLOOKUP($A341,ANT_pumpParticles_Export_v2!$A$2:$DY$234,MATCH("Ti_"&amp;LEFT(Sheet1!$J341,3),ANT_pumpParticles_Export_v2!$A$1:$DY$1,0)),""),"")</f>
        <v>1.6962673860245691E-3</v>
      </c>
      <c r="AS341">
        <f>IF(AS$1&lt;&gt;"",IFERROR(VLOOKUP($A341,ANT_pumpParticles_Export_v2!$A$2:$DY$234,MATCH(AS$1&amp;"_"&amp;LEFT(Sheet1!$J341,3),ANT_pumpParticles_Export_v2!$A$1:$DY$1,0))/VLOOKUP($A341,ANT_pumpParticles_Export_v2!$A$2:$DY$234,MATCH("Ti_"&amp;LEFT(Sheet1!$J341,3),ANT_pumpParticles_Export_v2!$A$1:$DY$1,0)),""),"")</f>
        <v>4.4387675234041722E-5</v>
      </c>
      <c r="AT341">
        <f>IF(AT$1&lt;&gt;"",IFERROR(VLOOKUP($A341,ANT_pumpParticles_Export_v2!$A$2:$DY$234,MATCH(AT$1&amp;"_"&amp;LEFT(Sheet1!$J341,3),ANT_pumpParticles_Export_v2!$A$1:$DY$1,0))/VLOOKUP($A341,ANT_pumpParticles_Export_v2!$A$2:$DY$234,MATCH("Ti_"&amp;LEFT(Sheet1!$J341,3),ANT_pumpParticles_Export_v2!$A$1:$DY$1,0)),""),"")</f>
        <v>2.9430388695669076E-4</v>
      </c>
      <c r="AU341">
        <f>IF(AU$1&lt;&gt;"",IFERROR(VLOOKUP($A341,ANT_pumpParticles_Export_v2!$A$2:$DY$234,MATCH(AU$1&amp;"_"&amp;LEFT(Sheet1!$J341,3),ANT_pumpParticles_Export_v2!$A$1:$DY$1,0))/VLOOKUP($A341,ANT_pumpParticles_Export_v2!$A$2:$DY$234,MATCH("Ti_"&amp;LEFT(Sheet1!$J341,3),ANT_pumpParticles_Export_v2!$A$1:$DY$1,0)),""),"")</f>
        <v>4.0166276072556495E-3</v>
      </c>
      <c r="AV341">
        <f>IF(AV$1&lt;&gt;"",IFERROR(VLOOKUP($A341,ANT_pumpParticles_Export_v2!$A$2:$DY$234,MATCH(AV$1&amp;"_"&amp;LEFT(Sheet1!$J341,3),ANT_pumpParticles_Export_v2!$A$1:$DY$1,0))/VLOOKUP($A341,ANT_pumpParticles_Export_v2!$A$2:$DY$234,MATCH("Ti_"&amp;LEFT(Sheet1!$J341,3),ANT_pumpParticles_Export_v2!$A$1:$DY$1,0)),""),"")</f>
        <v>2.6161886985931379E-4</v>
      </c>
      <c r="AW341">
        <f>IF(AW$1&lt;&gt;"",IFERROR(VLOOKUP($A341,ANT_pumpParticles_Export_v2!$A$2:$DY$234,MATCH(AW$1&amp;"_"&amp;LEFT(Sheet1!$J341,3),ANT_pumpParticles_Export_v2!$A$1:$DY$1,0))/VLOOKUP($A341,ANT_pumpParticles_Export_v2!$A$2:$DY$234,MATCH("Ti_"&amp;LEFT(Sheet1!$J341,3),ANT_pumpParticles_Export_v2!$A$1:$DY$1,0)),""),"")</f>
        <v>5.2729945255156201E-5</v>
      </c>
      <c r="AX341">
        <f>IF(AX$1&lt;&gt;"",IFERROR(VLOOKUP($A341,ANT_pumpParticles_Export_v2!$A$2:$DY$234,MATCH(AX$1&amp;"_"&amp;LEFT(Sheet1!$J341,3),ANT_pumpParticles_Export_v2!$A$1:$DY$1,0))/VLOOKUP($A341,ANT_pumpParticles_Export_v2!$A$2:$DY$234,MATCH("Ti_"&amp;LEFT(Sheet1!$J341,3),ANT_pumpParticles_Export_v2!$A$1:$DY$1,0)),""),"")</f>
        <v>2.8538046778455574E-5</v>
      </c>
      <c r="AY341">
        <f>IF(AY$1&lt;&gt;"",IFERROR(VLOOKUP($A341,ANT_pumpParticles_Export_v2!$A$2:$DY$234,MATCH(AY$1&amp;"_"&amp;LEFT(Sheet1!$J341,3),ANT_pumpParticles_Export_v2!$A$1:$DY$1,0))/VLOOKUP($A341,ANT_pumpParticles_Export_v2!$A$2:$DY$234,MATCH("Ti_"&amp;LEFT(Sheet1!$J341,3),ANT_pumpParticles_Export_v2!$A$1:$DY$1,0)),""),"")</f>
        <v>1.6307703084948177E-4</v>
      </c>
      <c r="AZ341">
        <f>IF(AZ$1&lt;&gt;"",IFERROR(VLOOKUP($A341,ANT_pumpParticles_Export_v2!$A$2:$DY$234,MATCH(AZ$1&amp;"_"&amp;LEFT(Sheet1!$J341,3),ANT_pumpParticles_Export_v2!$A$1:$DY$1,0))/VLOOKUP($A341,ANT_pumpParticles_Export_v2!$A$2:$DY$234,MATCH("Ti_"&amp;LEFT(Sheet1!$J341,3),ANT_pumpParticles_Export_v2!$A$1:$DY$1,0)),""),"")</f>
        <v>2.7896725035618439E-5</v>
      </c>
      <c r="BB341">
        <f>IF(BB$1&lt;&gt;"",IFERROR(VLOOKUP($A341,ANT_pumpParticles_Export_v2!$A$2:$DY$234,MATCH(BB$1&amp;"_"&amp;LEFT(Sheet1!$J341,3),ANT_pumpParticles_Export_v2!$A$1:$DY$1,0))/VLOOKUP($A341,ANT_pumpParticles_Export_v2!$A$2:$DY$234,MATCH("Ti_"&amp;LEFT(Sheet1!$J341,3),ANT_pumpParticles_Export_v2!$A$1:$DY$1,0)),""),"")</f>
        <v>1.4550920714455614E-4</v>
      </c>
      <c r="BD341">
        <f>IF(BD$1&lt;&gt;"",IFERROR(VLOOKUP($A341,ANT_pumpParticles_Export_v2!$A$2:$DY$234,MATCH(BD$1&amp;"_"&amp;LEFT(Sheet1!$J341,3),ANT_pumpParticles_Export_v2!$A$1:$DY$1,0))/VLOOKUP($A341,ANT_pumpParticles_Export_v2!$A$2:$DY$234,MATCH("Ti_"&amp;LEFT(Sheet1!$J341,3),ANT_pumpParticles_Export_v2!$A$1:$DY$1,0)),""),"")</f>
        <v>6.2052905406128253E-5</v>
      </c>
    </row>
    <row r="342" spans="1:56" x14ac:dyDescent="0.3">
      <c r="A342">
        <v>19780</v>
      </c>
      <c r="B342" t="s">
        <v>145</v>
      </c>
      <c r="C342">
        <v>14</v>
      </c>
      <c r="D342" t="s">
        <v>130</v>
      </c>
      <c r="E342">
        <v>-64.319999999999993</v>
      </c>
      <c r="F342">
        <v>-74.164000000000001</v>
      </c>
      <c r="G342">
        <v>-113.3176</v>
      </c>
      <c r="H342">
        <v>21.3794</v>
      </c>
      <c r="I342">
        <v>473.68</v>
      </c>
      <c r="J342" t="s">
        <v>164</v>
      </c>
      <c r="L342">
        <f>IF(L$1&lt;&gt;"",IFERROR(VLOOKUP($A342,ANT_pumpParticles_Export_v2!$A$2:$DY$234,MATCH(L$1&amp;"_"&amp;LEFT(Sheet1!$J342,3),ANT_pumpParticles_Export_v2!$A$1:$DY$1,0))/VLOOKUP($A342,ANT_pumpParticles_Export_v2!$A$2:$DY$234,MATCH("Ti_"&amp;LEFT(Sheet1!$J342,3),ANT_pumpParticles_Export_v2!$A$1:$DY$1,0)),""),"")</f>
        <v>14.410816299171481</v>
      </c>
      <c r="O342">
        <f>IF(O$1&lt;&gt;"",IFERROR(VLOOKUP($A342,ANT_pumpParticles_Export_v2!$A$2:$DY$234,MATCH(O$1&amp;"_"&amp;LEFT(Sheet1!$J342,3),ANT_pumpParticles_Export_v2!$A$1:$DY$1,0))/VLOOKUP($A342,ANT_pumpParticles_Export_v2!$A$2:$DY$234,MATCH("Ti_"&amp;LEFT(Sheet1!$J342,3),ANT_pumpParticles_Export_v2!$A$1:$DY$1,0)),""),"")</f>
        <v>8.7405367305404891</v>
      </c>
      <c r="P342">
        <f>IF(P$1&lt;&gt;"",IFERROR(VLOOKUP($A342,ANT_pumpParticles_Export_v2!$A$2:$DY$234,MATCH(P$1&amp;"_"&amp;LEFT(Sheet1!$J342,3),ANT_pumpParticles_Export_v2!$A$1:$DY$1,0))/VLOOKUP($A342,ANT_pumpParticles_Export_v2!$A$2:$DY$234,MATCH("Ti_"&amp;LEFT(Sheet1!$J342,3),ANT_pumpParticles_Export_v2!$A$1:$DY$1,0)),""),"")</f>
        <v>8.7405367305404891</v>
      </c>
      <c r="S342">
        <f>IF(S$1&lt;&gt;"",IFERROR(VLOOKUP($A342,ANT_pumpParticles_Export_v2!$A$2:$DY$234,MATCH(S$1&amp;"_"&amp;LEFT(Sheet1!$J342,3),ANT_pumpParticles_Export_v2!$A$1:$DY$1,0))/VLOOKUP($A342,ANT_pumpParticles_Export_v2!$A$2:$DY$234,MATCH("Ti_"&amp;LEFT(Sheet1!$J342,3),ANT_pumpParticles_Export_v2!$A$1:$DY$1,0)),""),"")</f>
        <v>1.5258135178291877E-2</v>
      </c>
      <c r="U342">
        <f>IF(U$1&lt;&gt;"",IFERROR(VLOOKUP($A342,ANT_pumpParticles_Export_v2!$A$2:$DY$234,MATCH(U$1&amp;"_"&amp;LEFT(Sheet1!$J342,3),ANT_pumpParticles_Export_v2!$A$1:$DY$1,0))/VLOOKUP($A342,ANT_pumpParticles_Export_v2!$A$2:$DY$234,MATCH("Ti_"&amp;LEFT(Sheet1!$J342,3),ANT_pumpParticles_Export_v2!$A$1:$DY$1,0)),""),"")</f>
        <v>0.33182487054425314</v>
      </c>
      <c r="W342">
        <f>IF(W$1&lt;&gt;"",IFERROR(VLOOKUP($A342,ANT_pumpParticles_Export_v2!$A$2:$DY$234,MATCH(W$1&amp;"_"&amp;LEFT(Sheet1!$J342,3),ANT_pumpParticles_Export_v2!$A$1:$DY$1,0))/VLOOKUP($A342,ANT_pumpParticles_Export_v2!$A$2:$DY$234,MATCH("Ti_"&amp;LEFT(Sheet1!$J342,3),ANT_pumpParticles_Export_v2!$A$1:$DY$1,0)),""),"")</f>
        <v>1.6066514434490212E-3</v>
      </c>
      <c r="Y342">
        <f>IF(Y$1&lt;&gt;"",IFERROR(VLOOKUP($A342,ANT_pumpParticles_Export_v2!$A$2:$DY$234,MATCH(Y$1&amp;"_"&amp;LEFT(Sheet1!$J342,3),ANT_pumpParticles_Export_v2!$A$1:$DY$1,0))/VLOOKUP($A342,ANT_pumpParticles_Export_v2!$A$2:$DY$234,MATCH("Ti_"&amp;LEFT(Sheet1!$J342,3),ANT_pumpParticles_Export_v2!$A$1:$DY$1,0)),""),"")</f>
        <v>2.917089556720345E-2</v>
      </c>
      <c r="Z342">
        <f>IF(Z$1&lt;&gt;"",IFERROR(VLOOKUP($A342,ANT_pumpParticles_Export_v2!$A$2:$DY$234,MATCH(Z$1&amp;"_"&amp;LEFT(Sheet1!$J342,3),ANT_pumpParticles_Export_v2!$A$1:$DY$1,0))/VLOOKUP($A342,ANT_pumpParticles_Export_v2!$A$2:$DY$234,MATCH("Ti_"&amp;LEFT(Sheet1!$J342,3),ANT_pumpParticles_Export_v2!$A$1:$DY$1,0)),""),"")</f>
        <v>8.8321308553607134E-3</v>
      </c>
      <c r="AA342">
        <f>IF(AA$1&lt;&gt;"",IFERROR(VLOOKUP($A342,ANT_pumpParticles_Export_v2!$A$2:$DY$234,MATCH(AA$1&amp;"_"&amp;LEFT(Sheet1!$J342,3),ANT_pumpParticles_Export_v2!$A$1:$DY$1,0))/VLOOKUP($A342,ANT_pumpParticles_Export_v2!$A$2:$DY$234,MATCH("Ti_"&amp;LEFT(Sheet1!$J342,3),ANT_pumpParticles_Export_v2!$A$1:$DY$1,0)),""),"")</f>
        <v>2.7598377800176859E-2</v>
      </c>
      <c r="AB342">
        <f>IF(AB$1&lt;&gt;"",IFERROR(VLOOKUP($A342,ANT_pumpParticles_Export_v2!$A$2:$DY$234,MATCH(AB$1&amp;"_"&amp;LEFT(Sheet1!$J342,3),ANT_pumpParticles_Export_v2!$A$1:$DY$1,0))/VLOOKUP($A342,ANT_pumpParticles_Export_v2!$A$2:$DY$234,MATCH("Ti_"&amp;LEFT(Sheet1!$J342,3),ANT_pumpParticles_Export_v2!$A$1:$DY$1,0)),""),"")</f>
        <v>1.4039857654380311E-3</v>
      </c>
      <c r="AC342">
        <f>IF(AC$1&lt;&gt;"",IFERROR(VLOOKUP($A342,ANT_pumpParticles_Export_v2!$A$2:$DY$234,MATCH(AC$1&amp;"_"&amp;LEFT(Sheet1!$J342,3),ANT_pumpParticles_Export_v2!$A$1:$DY$1,0))/VLOOKUP($A342,ANT_pumpParticles_Export_v2!$A$2:$DY$234,MATCH("Ti_"&amp;LEFT(Sheet1!$J342,3),ANT_pumpParticles_Export_v2!$A$1:$DY$1,0)),""),"")</f>
        <v>3.9709371984470797E-2</v>
      </c>
      <c r="AE342">
        <f>IF(AE$1&lt;&gt;"",IFERROR(VLOOKUP($A342,ANT_pumpParticles_Export_v2!$A$2:$DY$234,MATCH(AE$1&amp;"_"&amp;LEFT(Sheet1!$J342,3),ANT_pumpParticles_Export_v2!$A$1:$DY$1,0))/VLOOKUP($A342,ANT_pumpParticles_Export_v2!$A$2:$DY$234,MATCH("Ti_"&amp;LEFT(Sheet1!$J342,3),ANT_pumpParticles_Export_v2!$A$1:$DY$1,0)),""),"")</f>
        <v>1.6102199414335956E-2</v>
      </c>
      <c r="AF342">
        <f>IF(AF$1&lt;&gt;"",IFERROR(VLOOKUP($A342,ANT_pumpParticles_Export_v2!$A$2:$DY$234,MATCH(AF$1&amp;"_"&amp;LEFT(Sheet1!$J342,3),ANT_pumpParticles_Export_v2!$A$1:$DY$1,0))/VLOOKUP($A342,ANT_pumpParticles_Export_v2!$A$2:$DY$234,MATCH("Ti_"&amp;LEFT(Sheet1!$J342,3),ANT_pumpParticles_Export_v2!$A$1:$DY$1,0)),""),"")</f>
        <v>5.3351421423770314E-3</v>
      </c>
      <c r="AG342">
        <f>IF(AG$1&lt;&gt;"",IFERROR(VLOOKUP($A342,ANT_pumpParticles_Export_v2!$A$2:$DY$234,MATCH(AG$1&amp;"_"&amp;LEFT(Sheet1!$J342,3),ANT_pumpParticles_Export_v2!$A$1:$DY$1,0))/VLOOKUP($A342,ANT_pumpParticles_Export_v2!$A$2:$DY$234,MATCH("Ti_"&amp;LEFT(Sheet1!$J342,3),ANT_pumpParticles_Export_v2!$A$1:$DY$1,0)),""),"")</f>
        <v>3.8772792842342071E-2</v>
      </c>
      <c r="AH342">
        <f>IF(AH$1&lt;&gt;"",IFERROR(VLOOKUP($A342,ANT_pumpParticles_Export_v2!$A$2:$DY$234,MATCH(AH$1&amp;"_"&amp;LEFT(Sheet1!$J342,3),ANT_pumpParticles_Export_v2!$A$1:$DY$1,0))/VLOOKUP($A342,ANT_pumpParticles_Export_v2!$A$2:$DY$234,MATCH("Ti_"&amp;LEFT(Sheet1!$J342,3),ANT_pumpParticles_Export_v2!$A$1:$DY$1,0)),""),"")</f>
        <v>3.0880022936849823E-4</v>
      </c>
      <c r="AI342">
        <f>IF(AI$1&lt;&gt;"",IFERROR(VLOOKUP($A342,ANT_pumpParticles_Export_v2!$A$2:$DY$234,MATCH(AI$1&amp;"_"&amp;LEFT(Sheet1!$J342,3),ANT_pumpParticles_Export_v2!$A$1:$DY$1,0))/VLOOKUP($A342,ANT_pumpParticles_Export_v2!$A$2:$DY$234,MATCH("Ti_"&amp;LEFT(Sheet1!$J342,3),ANT_pumpParticles_Export_v2!$A$1:$DY$1,0)),""),"")</f>
        <v>3.8745587164112028E-2</v>
      </c>
      <c r="AJ342">
        <f>IF(AJ$1&lt;&gt;"",IFERROR(VLOOKUP($A342,ANT_pumpParticles_Export_v2!$A$2:$DY$234,MATCH(AJ$1&amp;"_"&amp;LEFT(Sheet1!$J342,3),ANT_pumpParticles_Export_v2!$A$1:$DY$1,0))/VLOOKUP($A342,ANT_pumpParticles_Export_v2!$A$2:$DY$234,MATCH("Ti_"&amp;LEFT(Sheet1!$J342,3),ANT_pumpParticles_Export_v2!$A$1:$DY$1,0)),""),"")</f>
        <v>1.4396284431160249E-3</v>
      </c>
      <c r="AM342">
        <f>IF(AM$1&lt;&gt;"",IFERROR(VLOOKUP($A342,ANT_pumpParticles_Export_v2!$A$2:$DY$234,MATCH(AM$1&amp;"_"&amp;LEFT(Sheet1!$J342,3),ANT_pumpParticles_Export_v2!$A$1:$DY$1,0))/VLOOKUP($A342,ANT_pumpParticles_Export_v2!$A$2:$DY$234,MATCH("Ti_"&amp;LEFT(Sheet1!$J342,3),ANT_pumpParticles_Export_v2!$A$1:$DY$1,0)),""),"")</f>
        <v>6.2674251483193465E-3</v>
      </c>
      <c r="AN342">
        <f>IF(AN$1&lt;&gt;"",IFERROR(VLOOKUP($A342,ANT_pumpParticles_Export_v2!$A$2:$DY$234,MATCH(AN$1&amp;"_"&amp;LEFT(Sheet1!$J342,3),ANT_pumpParticles_Export_v2!$A$1:$DY$1,0))/VLOOKUP($A342,ANT_pumpParticles_Export_v2!$A$2:$DY$234,MATCH("Ti_"&amp;LEFT(Sheet1!$J342,3),ANT_pumpParticles_Export_v2!$A$1:$DY$1,0)),""),"")</f>
        <v>1.7299269357380304E-3</v>
      </c>
      <c r="AP342">
        <f>IF(AP$1&lt;&gt;"",IFERROR(VLOOKUP($A342,ANT_pumpParticles_Export_v2!$A$2:$DY$234,MATCH(AP$1&amp;"_"&amp;LEFT(Sheet1!$J342,3),ANT_pumpParticles_Export_v2!$A$1:$DY$1,0))/VLOOKUP($A342,ANT_pumpParticles_Export_v2!$A$2:$DY$234,MATCH("Ti_"&amp;LEFT(Sheet1!$J342,3),ANT_pumpParticles_Export_v2!$A$1:$DY$1,0)),""),"")</f>
        <v>1.7649859049652333E-3</v>
      </c>
      <c r="AQ342">
        <f>IF(AQ$1&lt;&gt;"",IFERROR(VLOOKUP($A342,ANT_pumpParticles_Export_v2!$A$2:$DY$234,MATCH(AQ$1&amp;"_"&amp;LEFT(Sheet1!$J342,3),ANT_pumpParticles_Export_v2!$A$1:$DY$1,0))/VLOOKUP($A342,ANT_pumpParticles_Export_v2!$A$2:$DY$234,MATCH("Ti_"&amp;LEFT(Sheet1!$J342,3),ANT_pumpParticles_Export_v2!$A$1:$DY$1,0)),""),"")</f>
        <v>1.7575543750943962E-3</v>
      </c>
      <c r="AS342">
        <f>IF(AS$1&lt;&gt;"",IFERROR(VLOOKUP($A342,ANT_pumpParticles_Export_v2!$A$2:$DY$234,MATCH(AS$1&amp;"_"&amp;LEFT(Sheet1!$J342,3),ANT_pumpParticles_Export_v2!$A$1:$DY$1,0))/VLOOKUP($A342,ANT_pumpParticles_Export_v2!$A$2:$DY$234,MATCH("Ti_"&amp;LEFT(Sheet1!$J342,3),ANT_pumpParticles_Export_v2!$A$1:$DY$1,0)),""),"")</f>
        <v>5.9982715708224019E-5</v>
      </c>
      <c r="AT342">
        <f>IF(AT$1&lt;&gt;"",IFERROR(VLOOKUP($A342,ANT_pumpParticles_Export_v2!$A$2:$DY$234,MATCH(AT$1&amp;"_"&amp;LEFT(Sheet1!$J342,3),ANT_pumpParticles_Export_v2!$A$1:$DY$1,0))/VLOOKUP($A342,ANT_pumpParticles_Export_v2!$A$2:$DY$234,MATCH("Ti_"&amp;LEFT(Sheet1!$J342,3),ANT_pumpParticles_Export_v2!$A$1:$DY$1,0)),""),"")</f>
        <v>3.3806902160020104E-4</v>
      </c>
      <c r="AU342">
        <f>IF(AU$1&lt;&gt;"",IFERROR(VLOOKUP($A342,ANT_pumpParticles_Export_v2!$A$2:$DY$234,MATCH(AU$1&amp;"_"&amp;LEFT(Sheet1!$J342,3),ANT_pumpParticles_Export_v2!$A$1:$DY$1,0))/VLOOKUP($A342,ANT_pumpParticles_Export_v2!$A$2:$DY$234,MATCH("Ti_"&amp;LEFT(Sheet1!$J342,3),ANT_pumpParticles_Export_v2!$A$1:$DY$1,0)),""),"")</f>
        <v>3.8190228366310848E-3</v>
      </c>
      <c r="AV342">
        <f>IF(AV$1&lt;&gt;"",IFERROR(VLOOKUP($A342,ANT_pumpParticles_Export_v2!$A$2:$DY$234,MATCH(AV$1&amp;"_"&amp;LEFT(Sheet1!$J342,3),ANT_pumpParticles_Export_v2!$A$1:$DY$1,0))/VLOOKUP($A342,ANT_pumpParticles_Export_v2!$A$2:$DY$234,MATCH("Ti_"&amp;LEFT(Sheet1!$J342,3),ANT_pumpParticles_Export_v2!$A$1:$DY$1,0)),""),"")</f>
        <v>3.1223975000813417E-4</v>
      </c>
      <c r="AW342">
        <f>IF(AW$1&lt;&gt;"",IFERROR(VLOOKUP($A342,ANT_pumpParticles_Export_v2!$A$2:$DY$234,MATCH(AW$1&amp;"_"&amp;LEFT(Sheet1!$J342,3),ANT_pumpParticles_Export_v2!$A$1:$DY$1,0))/VLOOKUP($A342,ANT_pumpParticles_Export_v2!$A$2:$DY$234,MATCH("Ti_"&amp;LEFT(Sheet1!$J342,3),ANT_pumpParticles_Export_v2!$A$1:$DY$1,0)),""),"")</f>
        <v>6.0699029497094047E-5</v>
      </c>
      <c r="AX342">
        <f>IF(AX$1&lt;&gt;"",IFERROR(VLOOKUP($A342,ANT_pumpParticles_Export_v2!$A$2:$DY$234,MATCH(AX$1&amp;"_"&amp;LEFT(Sheet1!$J342,3),ANT_pumpParticles_Export_v2!$A$1:$DY$1,0))/VLOOKUP($A342,ANT_pumpParticles_Export_v2!$A$2:$DY$234,MATCH("Ti_"&amp;LEFT(Sheet1!$J342,3),ANT_pumpParticles_Export_v2!$A$1:$DY$1,0)),""),"")</f>
        <v>3.398815735845364E-5</v>
      </c>
      <c r="AY342">
        <f>IF(AY$1&lt;&gt;"",IFERROR(VLOOKUP($A342,ANT_pumpParticles_Export_v2!$A$2:$DY$234,MATCH(AY$1&amp;"_"&amp;LEFT(Sheet1!$J342,3),ANT_pumpParticles_Export_v2!$A$1:$DY$1,0))/VLOOKUP($A342,ANT_pumpParticles_Export_v2!$A$2:$DY$234,MATCH("Ti_"&amp;LEFT(Sheet1!$J342,3),ANT_pumpParticles_Export_v2!$A$1:$DY$1,0)),""),"")</f>
        <v>1.9764762568530523E-4</v>
      </c>
      <c r="AZ342">
        <f>IF(AZ$1&lt;&gt;"",IFERROR(VLOOKUP($A342,ANT_pumpParticles_Export_v2!$A$2:$DY$234,MATCH(AZ$1&amp;"_"&amp;LEFT(Sheet1!$J342,3),ANT_pumpParticles_Export_v2!$A$1:$DY$1,0))/VLOOKUP($A342,ANT_pumpParticles_Export_v2!$A$2:$DY$234,MATCH("Ti_"&amp;LEFT(Sheet1!$J342,3),ANT_pumpParticles_Export_v2!$A$1:$DY$1,0)),""),"")</f>
        <v>3.2392154844069462E-5</v>
      </c>
      <c r="BB342">
        <f>IF(BB$1&lt;&gt;"",IFERROR(VLOOKUP($A342,ANT_pumpParticles_Export_v2!$A$2:$DY$234,MATCH(BB$1&amp;"_"&amp;LEFT(Sheet1!$J342,3),ANT_pumpParticles_Export_v2!$A$1:$DY$1,0))/VLOOKUP($A342,ANT_pumpParticles_Export_v2!$A$2:$DY$234,MATCH("Ti_"&amp;LEFT(Sheet1!$J342,3),ANT_pumpParticles_Export_v2!$A$1:$DY$1,0)),""),"")</f>
        <v>1.7550451126340443E-4</v>
      </c>
      <c r="BD342">
        <f>IF(BD$1&lt;&gt;"",IFERROR(VLOOKUP($A342,ANT_pumpParticles_Export_v2!$A$2:$DY$234,MATCH(BD$1&amp;"_"&amp;LEFT(Sheet1!$J342,3),ANT_pumpParticles_Export_v2!$A$1:$DY$1,0))/VLOOKUP($A342,ANT_pumpParticles_Export_v2!$A$2:$DY$234,MATCH("Ti_"&amp;LEFT(Sheet1!$J342,3),ANT_pumpParticles_Export_v2!$A$1:$DY$1,0)),""),"")</f>
        <v>7.4918064620302249E-5</v>
      </c>
    </row>
    <row r="343" spans="1:56" x14ac:dyDescent="0.3">
      <c r="A343">
        <v>19875</v>
      </c>
      <c r="B343" t="s">
        <v>146</v>
      </c>
      <c r="C343">
        <v>15</v>
      </c>
      <c r="D343" t="s">
        <v>130</v>
      </c>
      <c r="E343">
        <v>-853.01</v>
      </c>
      <c r="F343">
        <v>-73.332800000000006</v>
      </c>
      <c r="G343">
        <v>-115.0008</v>
      </c>
      <c r="H343">
        <v>64.682500000000005</v>
      </c>
      <c r="I343">
        <v>39.99</v>
      </c>
      <c r="J343" t="s">
        <v>164</v>
      </c>
      <c r="L343">
        <f>IF(L$1&lt;&gt;"",IFERROR(VLOOKUP($A343,ANT_pumpParticles_Export_v2!$A$2:$DY$234,MATCH(L$1&amp;"_"&amp;LEFT(Sheet1!$J343,3),ANT_pumpParticles_Export_v2!$A$1:$DY$1,0))/VLOOKUP($A343,ANT_pumpParticles_Export_v2!$A$2:$DY$234,MATCH("Ti_"&amp;LEFT(Sheet1!$J343,3),ANT_pumpParticles_Export_v2!$A$1:$DY$1,0)),""),"")</f>
        <v>16.273721894268359</v>
      </c>
      <c r="O343">
        <f>IF(O$1&lt;&gt;"",IFERROR(VLOOKUP($A343,ANT_pumpParticles_Export_v2!$A$2:$DY$234,MATCH(O$1&amp;"_"&amp;LEFT(Sheet1!$J343,3),ANT_pumpParticles_Export_v2!$A$1:$DY$1,0))/VLOOKUP($A343,ANT_pumpParticles_Export_v2!$A$2:$DY$234,MATCH("Ti_"&amp;LEFT(Sheet1!$J343,3),ANT_pumpParticles_Export_v2!$A$1:$DY$1,0)),""),"")</f>
        <v>4.4338458836744516</v>
      </c>
      <c r="P343">
        <f>IF(P$1&lt;&gt;"",IFERROR(VLOOKUP($A343,ANT_pumpParticles_Export_v2!$A$2:$DY$234,MATCH(P$1&amp;"_"&amp;LEFT(Sheet1!$J343,3),ANT_pumpParticles_Export_v2!$A$1:$DY$1,0))/VLOOKUP($A343,ANT_pumpParticles_Export_v2!$A$2:$DY$234,MATCH("Ti_"&amp;LEFT(Sheet1!$J343,3),ANT_pumpParticles_Export_v2!$A$1:$DY$1,0)),""),"")</f>
        <v>4.4338458836744516</v>
      </c>
      <c r="S343">
        <f>IF(S$1&lt;&gt;"",IFERROR(VLOOKUP($A343,ANT_pumpParticles_Export_v2!$A$2:$DY$234,MATCH(S$1&amp;"_"&amp;LEFT(Sheet1!$J343,3),ANT_pumpParticles_Export_v2!$A$1:$DY$1,0))/VLOOKUP($A343,ANT_pumpParticles_Export_v2!$A$2:$DY$234,MATCH("Ti_"&amp;LEFT(Sheet1!$J343,3),ANT_pumpParticles_Export_v2!$A$1:$DY$1,0)),""),"")</f>
        <v>7.3038177163093451E-2</v>
      </c>
      <c r="U343">
        <f>IF(U$1&lt;&gt;"",IFERROR(VLOOKUP($A343,ANT_pumpParticles_Export_v2!$A$2:$DY$234,MATCH(U$1&amp;"_"&amp;LEFT(Sheet1!$J343,3),ANT_pumpParticles_Export_v2!$A$1:$DY$1,0))/VLOOKUP($A343,ANT_pumpParticles_Export_v2!$A$2:$DY$234,MATCH("Ti_"&amp;LEFT(Sheet1!$J343,3),ANT_pumpParticles_Export_v2!$A$1:$DY$1,0)),""),"")</f>
        <v>0.48381676210090757</v>
      </c>
      <c r="W343" t="str">
        <f>IF(W$1&lt;&gt;"",IFERROR(VLOOKUP($A343,ANT_pumpParticles_Export_v2!$A$2:$DY$234,MATCH(W$1&amp;"_"&amp;LEFT(Sheet1!$J343,3),ANT_pumpParticles_Export_v2!$A$1:$DY$1,0))/VLOOKUP($A343,ANT_pumpParticles_Export_v2!$A$2:$DY$234,MATCH("Ti_"&amp;LEFT(Sheet1!$J343,3),ANT_pumpParticles_Export_v2!$A$1:$DY$1,0)),""),"")</f>
        <v/>
      </c>
      <c r="Y343">
        <f>IF(Y$1&lt;&gt;"",IFERROR(VLOOKUP($A343,ANT_pumpParticles_Export_v2!$A$2:$DY$234,MATCH(Y$1&amp;"_"&amp;LEFT(Sheet1!$J343,3),ANT_pumpParticles_Export_v2!$A$1:$DY$1,0))/VLOOKUP($A343,ANT_pumpParticles_Export_v2!$A$2:$DY$234,MATCH("Ti_"&amp;LEFT(Sheet1!$J343,3),ANT_pumpParticles_Export_v2!$A$1:$DY$1,0)),""),"")</f>
        <v>2.0096777219181378E-2</v>
      </c>
      <c r="Z343">
        <f>IF(Z$1&lt;&gt;"",IFERROR(VLOOKUP($A343,ANT_pumpParticles_Export_v2!$A$2:$DY$234,MATCH(Z$1&amp;"_"&amp;LEFT(Sheet1!$J343,3),ANT_pumpParticles_Export_v2!$A$1:$DY$1,0))/VLOOKUP($A343,ANT_pumpParticles_Export_v2!$A$2:$DY$234,MATCH("Ti_"&amp;LEFT(Sheet1!$J343,3),ANT_pumpParticles_Export_v2!$A$1:$DY$1,0)),""),"")</f>
        <v>3.1800576583022738E-2</v>
      </c>
      <c r="AA343">
        <f>IF(AA$1&lt;&gt;"",IFERROR(VLOOKUP($A343,ANT_pumpParticles_Export_v2!$A$2:$DY$234,MATCH(AA$1&amp;"_"&amp;LEFT(Sheet1!$J343,3),ANT_pumpParticles_Export_v2!$A$1:$DY$1,0))/VLOOKUP($A343,ANT_pumpParticles_Export_v2!$A$2:$DY$234,MATCH("Ti_"&amp;LEFT(Sheet1!$J343,3),ANT_pumpParticles_Export_v2!$A$1:$DY$1,0)),""),"")</f>
        <v>1.2275207499732257</v>
      </c>
      <c r="AB343">
        <f>IF(AB$1&lt;&gt;"",IFERROR(VLOOKUP($A343,ANT_pumpParticles_Export_v2!$A$2:$DY$234,MATCH(AB$1&amp;"_"&amp;LEFT(Sheet1!$J343,3),ANT_pumpParticles_Export_v2!$A$1:$DY$1,0))/VLOOKUP($A343,ANT_pumpParticles_Export_v2!$A$2:$DY$234,MATCH("Ti_"&amp;LEFT(Sheet1!$J343,3),ANT_pumpParticles_Export_v2!$A$1:$DY$1,0)),""),"")</f>
        <v>1.9766070589987837E-3</v>
      </c>
      <c r="AC343">
        <f>IF(AC$1&lt;&gt;"",IFERROR(VLOOKUP($A343,ANT_pumpParticles_Export_v2!$A$2:$DY$234,MATCH(AC$1&amp;"_"&amp;LEFT(Sheet1!$J343,3),ANT_pumpParticles_Export_v2!$A$1:$DY$1,0))/VLOOKUP($A343,ANT_pumpParticles_Export_v2!$A$2:$DY$234,MATCH("Ti_"&amp;LEFT(Sheet1!$J343,3),ANT_pumpParticles_Export_v2!$A$1:$DY$1,0)),""),"")</f>
        <v>3.7856106524760312E-2</v>
      </c>
      <c r="AE343" t="str">
        <f>IF(AE$1&lt;&gt;"",IFERROR(VLOOKUP($A343,ANT_pumpParticles_Export_v2!$A$2:$DY$234,MATCH(AE$1&amp;"_"&amp;LEFT(Sheet1!$J343,3),ANT_pumpParticles_Export_v2!$A$1:$DY$1,0))/VLOOKUP($A343,ANT_pumpParticles_Export_v2!$A$2:$DY$234,MATCH("Ti_"&amp;LEFT(Sheet1!$J343,3),ANT_pumpParticles_Export_v2!$A$1:$DY$1,0)),""),"")</f>
        <v/>
      </c>
      <c r="AF343">
        <f>IF(AF$1&lt;&gt;"",IFERROR(VLOOKUP($A343,ANT_pumpParticles_Export_v2!$A$2:$DY$234,MATCH(AF$1&amp;"_"&amp;LEFT(Sheet1!$J343,3),ANT_pumpParticles_Export_v2!$A$1:$DY$1,0))/VLOOKUP($A343,ANT_pumpParticles_Export_v2!$A$2:$DY$234,MATCH("Ti_"&amp;LEFT(Sheet1!$J343,3),ANT_pumpParticles_Export_v2!$A$1:$DY$1,0)),""),"")</f>
        <v>8.3147934411561417E-2</v>
      </c>
      <c r="AG343">
        <f>IF(AG$1&lt;&gt;"",IFERROR(VLOOKUP($A343,ANT_pumpParticles_Export_v2!$A$2:$DY$234,MATCH(AG$1&amp;"_"&amp;LEFT(Sheet1!$J343,3),ANT_pumpParticles_Export_v2!$A$1:$DY$1,0))/VLOOKUP($A343,ANT_pumpParticles_Export_v2!$A$2:$DY$234,MATCH("Ti_"&amp;LEFT(Sheet1!$J343,3),ANT_pumpParticles_Export_v2!$A$1:$DY$1,0)),""),"")</f>
        <v>3.7826491643998587E-2</v>
      </c>
      <c r="AH343">
        <f>IF(AH$1&lt;&gt;"",IFERROR(VLOOKUP($A343,ANT_pumpParticles_Export_v2!$A$2:$DY$234,MATCH(AH$1&amp;"_"&amp;LEFT(Sheet1!$J343,3),ANT_pumpParticles_Export_v2!$A$1:$DY$1,0))/VLOOKUP($A343,ANT_pumpParticles_Export_v2!$A$2:$DY$234,MATCH("Ti_"&amp;LEFT(Sheet1!$J343,3),ANT_pumpParticles_Export_v2!$A$1:$DY$1,0)),""),"")</f>
        <v>2.3361732794921377E-4</v>
      </c>
      <c r="AI343">
        <f>IF(AI$1&lt;&gt;"",IFERROR(VLOOKUP($A343,ANT_pumpParticles_Export_v2!$A$2:$DY$234,MATCH(AI$1&amp;"_"&amp;LEFT(Sheet1!$J343,3),ANT_pumpParticles_Export_v2!$A$1:$DY$1,0))/VLOOKUP($A343,ANT_pumpParticles_Export_v2!$A$2:$DY$234,MATCH("Ti_"&amp;LEFT(Sheet1!$J343,3),ANT_pumpParticles_Export_v2!$A$1:$DY$1,0)),""),"")</f>
        <v>3.7079125611405826E-2</v>
      </c>
      <c r="AJ343">
        <f>IF(AJ$1&lt;&gt;"",IFERROR(VLOOKUP($A343,ANT_pumpParticles_Export_v2!$A$2:$DY$234,MATCH(AJ$1&amp;"_"&amp;LEFT(Sheet1!$J343,3),ANT_pumpParticles_Export_v2!$A$1:$DY$1,0))/VLOOKUP($A343,ANT_pumpParticles_Export_v2!$A$2:$DY$234,MATCH("Ti_"&amp;LEFT(Sheet1!$J343,3),ANT_pumpParticles_Export_v2!$A$1:$DY$1,0)),""),"")</f>
        <v>3.9281182645091598E-3</v>
      </c>
      <c r="AM343">
        <f>IF(AM$1&lt;&gt;"",IFERROR(VLOOKUP($A343,ANT_pumpParticles_Export_v2!$A$2:$DY$234,MATCH(AM$1&amp;"_"&amp;LEFT(Sheet1!$J343,3),ANT_pumpParticles_Export_v2!$A$1:$DY$1,0))/VLOOKUP($A343,ANT_pumpParticles_Export_v2!$A$2:$DY$234,MATCH("Ti_"&amp;LEFT(Sheet1!$J343,3),ANT_pumpParticles_Export_v2!$A$1:$DY$1,0)),""),"")</f>
        <v>0.17688499992064094</v>
      </c>
      <c r="AN343">
        <f>IF(AN$1&lt;&gt;"",IFERROR(VLOOKUP($A343,ANT_pumpParticles_Export_v2!$A$2:$DY$234,MATCH(AN$1&amp;"_"&amp;LEFT(Sheet1!$J343,3),ANT_pumpParticles_Export_v2!$A$1:$DY$1,0))/VLOOKUP($A343,ANT_pumpParticles_Export_v2!$A$2:$DY$234,MATCH("Ti_"&amp;LEFT(Sheet1!$J343,3),ANT_pumpParticles_Export_v2!$A$1:$DY$1,0)),""),"")</f>
        <v>1.61777700516614E-3</v>
      </c>
      <c r="AP343">
        <f>IF(AP$1&lt;&gt;"",IFERROR(VLOOKUP($A343,ANT_pumpParticles_Export_v2!$A$2:$DY$234,MATCH(AP$1&amp;"_"&amp;LEFT(Sheet1!$J343,3),ANT_pumpParticles_Export_v2!$A$1:$DY$1,0))/VLOOKUP($A343,ANT_pumpParticles_Export_v2!$A$2:$DY$234,MATCH("Ti_"&amp;LEFT(Sheet1!$J343,3),ANT_pumpParticles_Export_v2!$A$1:$DY$1,0)),""),"")</f>
        <v>1.9062243305909322E-3</v>
      </c>
      <c r="AQ343">
        <f>IF(AQ$1&lt;&gt;"",IFERROR(VLOOKUP($A343,ANT_pumpParticles_Export_v2!$A$2:$DY$234,MATCH(AQ$1&amp;"_"&amp;LEFT(Sheet1!$J343,3),ANT_pumpParticles_Export_v2!$A$1:$DY$1,0))/VLOOKUP($A343,ANT_pumpParticles_Export_v2!$A$2:$DY$234,MATCH("Ti_"&amp;LEFT(Sheet1!$J343,3),ANT_pumpParticles_Export_v2!$A$1:$DY$1,0)),""),"")</f>
        <v>2.3922206926778105E-3</v>
      </c>
      <c r="AS343" t="str">
        <f>IF(AS$1&lt;&gt;"",IFERROR(VLOOKUP($A343,ANT_pumpParticles_Export_v2!$A$2:$DY$234,MATCH(AS$1&amp;"_"&amp;LEFT(Sheet1!$J343,3),ANT_pumpParticles_Export_v2!$A$1:$DY$1,0))/VLOOKUP($A343,ANT_pumpParticles_Export_v2!$A$2:$DY$234,MATCH("Ti_"&amp;LEFT(Sheet1!$J343,3),ANT_pumpParticles_Export_v2!$A$1:$DY$1,0)),""),"")</f>
        <v/>
      </c>
      <c r="AT343">
        <f>IF(AT$1&lt;&gt;"",IFERROR(VLOOKUP($A343,ANT_pumpParticles_Export_v2!$A$2:$DY$234,MATCH(AT$1&amp;"_"&amp;LEFT(Sheet1!$J343,3),ANT_pumpParticles_Export_v2!$A$1:$DY$1,0))/VLOOKUP($A343,ANT_pumpParticles_Export_v2!$A$2:$DY$234,MATCH("Ti_"&amp;LEFT(Sheet1!$J343,3),ANT_pumpParticles_Export_v2!$A$1:$DY$1,0)),""),"")</f>
        <v>3.1567900751381203E-4</v>
      </c>
      <c r="AU343">
        <f>IF(AU$1&lt;&gt;"",IFERROR(VLOOKUP($A343,ANT_pumpParticles_Export_v2!$A$2:$DY$234,MATCH(AU$1&amp;"_"&amp;LEFT(Sheet1!$J343,3),ANT_pumpParticles_Export_v2!$A$1:$DY$1,0))/VLOOKUP($A343,ANT_pumpParticles_Export_v2!$A$2:$DY$234,MATCH("Ti_"&amp;LEFT(Sheet1!$J343,3),ANT_pumpParticles_Export_v2!$A$1:$DY$1,0)),""),"")</f>
        <v>6.0097686534497574E-3</v>
      </c>
      <c r="AV343" t="str">
        <f>IF(AV$1&lt;&gt;"",IFERROR(VLOOKUP($A343,ANT_pumpParticles_Export_v2!$A$2:$DY$234,MATCH(AV$1&amp;"_"&amp;LEFT(Sheet1!$J343,3),ANT_pumpParticles_Export_v2!$A$1:$DY$1,0))/VLOOKUP($A343,ANT_pumpParticles_Export_v2!$A$2:$DY$234,MATCH("Ti_"&amp;LEFT(Sheet1!$J343,3),ANT_pumpParticles_Export_v2!$A$1:$DY$1,0)),""),"")</f>
        <v/>
      </c>
      <c r="AW343">
        <f>IF(AW$1&lt;&gt;"",IFERROR(VLOOKUP($A343,ANT_pumpParticles_Export_v2!$A$2:$DY$234,MATCH(AW$1&amp;"_"&amp;LEFT(Sheet1!$J343,3),ANT_pumpParticles_Export_v2!$A$1:$DY$1,0))/VLOOKUP($A343,ANT_pumpParticles_Export_v2!$A$2:$DY$234,MATCH("Ti_"&amp;LEFT(Sheet1!$J343,3),ANT_pumpParticles_Export_v2!$A$1:$DY$1,0)),""),"")</f>
        <v>4.8777526287276174E-5</v>
      </c>
      <c r="AX343" t="str">
        <f>IF(AX$1&lt;&gt;"",IFERROR(VLOOKUP($A343,ANT_pumpParticles_Export_v2!$A$2:$DY$234,MATCH(AX$1&amp;"_"&amp;LEFT(Sheet1!$J343,3),ANT_pumpParticles_Export_v2!$A$1:$DY$1,0))/VLOOKUP($A343,ANT_pumpParticles_Export_v2!$A$2:$DY$234,MATCH("Ti_"&amp;LEFT(Sheet1!$J343,3),ANT_pumpParticles_Export_v2!$A$1:$DY$1,0)),""),"")</f>
        <v/>
      </c>
      <c r="AY343" t="str">
        <f>IF(AY$1&lt;&gt;"",IFERROR(VLOOKUP($A343,ANT_pumpParticles_Export_v2!$A$2:$DY$234,MATCH(AY$1&amp;"_"&amp;LEFT(Sheet1!$J343,3),ANT_pumpParticles_Export_v2!$A$1:$DY$1,0))/VLOOKUP($A343,ANT_pumpParticles_Export_v2!$A$2:$DY$234,MATCH("Ti_"&amp;LEFT(Sheet1!$J343,3),ANT_pumpParticles_Export_v2!$A$1:$DY$1,0)),""),"")</f>
        <v/>
      </c>
      <c r="AZ343">
        <f>IF(AZ$1&lt;&gt;"",IFERROR(VLOOKUP($A343,ANT_pumpParticles_Export_v2!$A$2:$DY$234,MATCH(AZ$1&amp;"_"&amp;LEFT(Sheet1!$J343,3),ANT_pumpParticles_Export_v2!$A$1:$DY$1,0))/VLOOKUP($A343,ANT_pumpParticles_Export_v2!$A$2:$DY$234,MATCH("Ti_"&amp;LEFT(Sheet1!$J343,3),ANT_pumpParticles_Export_v2!$A$1:$DY$1,0)),""),"")</f>
        <v>1.1982339601893929E-4</v>
      </c>
      <c r="BB343">
        <f>IF(BB$1&lt;&gt;"",IFERROR(VLOOKUP($A343,ANT_pumpParticles_Export_v2!$A$2:$DY$234,MATCH(BB$1&amp;"_"&amp;LEFT(Sheet1!$J343,3),ANT_pumpParticles_Export_v2!$A$1:$DY$1,0))/VLOOKUP($A343,ANT_pumpParticles_Export_v2!$A$2:$DY$234,MATCH("Ti_"&amp;LEFT(Sheet1!$J343,3),ANT_pumpParticles_Export_v2!$A$1:$DY$1,0)),""),"")</f>
        <v>1.3348798158767383E-5</v>
      </c>
      <c r="BD343" t="str">
        <f>IF(BD$1&lt;&gt;"",IFERROR(VLOOKUP($A343,ANT_pumpParticles_Export_v2!$A$2:$DY$234,MATCH(BD$1&amp;"_"&amp;LEFT(Sheet1!$J343,3),ANT_pumpParticles_Export_v2!$A$1:$DY$1,0))/VLOOKUP($A343,ANT_pumpParticles_Export_v2!$A$2:$DY$234,MATCH("Ti_"&amp;LEFT(Sheet1!$J343,3),ANT_pumpParticles_Export_v2!$A$1:$DY$1,0)),""),"")</f>
        <v/>
      </c>
    </row>
    <row r="344" spans="1:56" x14ac:dyDescent="0.3">
      <c r="A344">
        <v>19876</v>
      </c>
      <c r="B344" t="s">
        <v>146</v>
      </c>
      <c r="C344">
        <v>15</v>
      </c>
      <c r="D344" t="s">
        <v>130</v>
      </c>
      <c r="E344">
        <v>-813.02</v>
      </c>
      <c r="F344">
        <v>-73.332800000000006</v>
      </c>
      <c r="G344">
        <v>-115.0008</v>
      </c>
      <c r="H344">
        <v>64.682500000000005</v>
      </c>
      <c r="I344">
        <v>79.98</v>
      </c>
      <c r="J344" t="s">
        <v>164</v>
      </c>
      <c r="L344">
        <f>IF(L$1&lt;&gt;"",IFERROR(VLOOKUP($A344,ANT_pumpParticles_Export_v2!$A$2:$DY$234,MATCH(L$1&amp;"_"&amp;LEFT(Sheet1!$J344,3),ANT_pumpParticles_Export_v2!$A$1:$DY$1,0))/VLOOKUP($A344,ANT_pumpParticles_Export_v2!$A$2:$DY$234,MATCH("Ti_"&amp;LEFT(Sheet1!$J344,3),ANT_pumpParticles_Export_v2!$A$1:$DY$1,0)),""),"")</f>
        <v>17.140201719825821</v>
      </c>
      <c r="O344">
        <f>IF(O$1&lt;&gt;"",IFERROR(VLOOKUP($A344,ANT_pumpParticles_Export_v2!$A$2:$DY$234,MATCH(O$1&amp;"_"&amp;LEFT(Sheet1!$J344,3),ANT_pumpParticles_Export_v2!$A$1:$DY$1,0))/VLOOKUP($A344,ANT_pumpParticles_Export_v2!$A$2:$DY$234,MATCH("Ti_"&amp;LEFT(Sheet1!$J344,3),ANT_pumpParticles_Export_v2!$A$1:$DY$1,0)),""),"")</f>
        <v>4.6969065122908358</v>
      </c>
      <c r="P344">
        <f>IF(P$1&lt;&gt;"",IFERROR(VLOOKUP($A344,ANT_pumpParticles_Export_v2!$A$2:$DY$234,MATCH(P$1&amp;"_"&amp;LEFT(Sheet1!$J344,3),ANT_pumpParticles_Export_v2!$A$1:$DY$1,0))/VLOOKUP($A344,ANT_pumpParticles_Export_v2!$A$2:$DY$234,MATCH("Ti_"&amp;LEFT(Sheet1!$J344,3),ANT_pumpParticles_Export_v2!$A$1:$DY$1,0)),""),"")</f>
        <v>4.6969065122908358</v>
      </c>
      <c r="S344">
        <f>IF(S$1&lt;&gt;"",IFERROR(VLOOKUP($A344,ANT_pumpParticles_Export_v2!$A$2:$DY$234,MATCH(S$1&amp;"_"&amp;LEFT(Sheet1!$J344,3),ANT_pumpParticles_Export_v2!$A$1:$DY$1,0))/VLOOKUP($A344,ANT_pumpParticles_Export_v2!$A$2:$DY$234,MATCH("Ti_"&amp;LEFT(Sheet1!$J344,3),ANT_pumpParticles_Export_v2!$A$1:$DY$1,0)),""),"")</f>
        <v>0.11087681208976974</v>
      </c>
      <c r="U344">
        <f>IF(U$1&lt;&gt;"",IFERROR(VLOOKUP($A344,ANT_pumpParticles_Export_v2!$A$2:$DY$234,MATCH(U$1&amp;"_"&amp;LEFT(Sheet1!$J344,3),ANT_pumpParticles_Export_v2!$A$1:$DY$1,0))/VLOOKUP($A344,ANT_pumpParticles_Export_v2!$A$2:$DY$234,MATCH("Ti_"&amp;LEFT(Sheet1!$J344,3),ANT_pumpParticles_Export_v2!$A$1:$DY$1,0)),""),"")</f>
        <v>1.4632715634651081</v>
      </c>
      <c r="W344" t="str">
        <f>IF(W$1&lt;&gt;"",IFERROR(VLOOKUP($A344,ANT_pumpParticles_Export_v2!$A$2:$DY$234,MATCH(W$1&amp;"_"&amp;LEFT(Sheet1!$J344,3),ANT_pumpParticles_Export_v2!$A$1:$DY$1,0))/VLOOKUP($A344,ANT_pumpParticles_Export_v2!$A$2:$DY$234,MATCH("Ti_"&amp;LEFT(Sheet1!$J344,3),ANT_pumpParticles_Export_v2!$A$1:$DY$1,0)),""),"")</f>
        <v/>
      </c>
      <c r="Y344">
        <f>IF(Y$1&lt;&gt;"",IFERROR(VLOOKUP($A344,ANT_pumpParticles_Export_v2!$A$2:$DY$234,MATCH(Y$1&amp;"_"&amp;LEFT(Sheet1!$J344,3),ANT_pumpParticles_Export_v2!$A$1:$DY$1,0))/VLOOKUP($A344,ANT_pumpParticles_Export_v2!$A$2:$DY$234,MATCH("Ti_"&amp;LEFT(Sheet1!$J344,3),ANT_pumpParticles_Export_v2!$A$1:$DY$1,0)),""),"")</f>
        <v>2.3065207746997794E-2</v>
      </c>
      <c r="Z344">
        <f>IF(Z$1&lt;&gt;"",IFERROR(VLOOKUP($A344,ANT_pumpParticles_Export_v2!$A$2:$DY$234,MATCH(Z$1&amp;"_"&amp;LEFT(Sheet1!$J344,3),ANT_pumpParticles_Export_v2!$A$1:$DY$1,0))/VLOOKUP($A344,ANT_pumpParticles_Export_v2!$A$2:$DY$234,MATCH("Ti_"&amp;LEFT(Sheet1!$J344,3),ANT_pumpParticles_Export_v2!$A$1:$DY$1,0)),""),"")</f>
        <v>1.2098422065638119E-2</v>
      </c>
      <c r="AA344">
        <f>IF(AA$1&lt;&gt;"",IFERROR(VLOOKUP($A344,ANT_pumpParticles_Export_v2!$A$2:$DY$234,MATCH(AA$1&amp;"_"&amp;LEFT(Sheet1!$J344,3),ANT_pumpParticles_Export_v2!$A$1:$DY$1,0))/VLOOKUP($A344,ANT_pumpParticles_Export_v2!$A$2:$DY$234,MATCH("Ti_"&amp;LEFT(Sheet1!$J344,3),ANT_pumpParticles_Export_v2!$A$1:$DY$1,0)),""),"")</f>
        <v>1.8391067911565544</v>
      </c>
      <c r="AB344">
        <f>IF(AB$1&lt;&gt;"",IFERROR(VLOOKUP($A344,ANT_pumpParticles_Export_v2!$A$2:$DY$234,MATCH(AB$1&amp;"_"&amp;LEFT(Sheet1!$J344,3),ANT_pumpParticles_Export_v2!$A$1:$DY$1,0))/VLOOKUP($A344,ANT_pumpParticles_Export_v2!$A$2:$DY$234,MATCH("Ti_"&amp;LEFT(Sheet1!$J344,3),ANT_pumpParticles_Export_v2!$A$1:$DY$1,0)),""),"")</f>
        <v>1.6699030470230896E-3</v>
      </c>
      <c r="AC344">
        <f>IF(AC$1&lt;&gt;"",IFERROR(VLOOKUP($A344,ANT_pumpParticles_Export_v2!$A$2:$DY$234,MATCH(AC$1&amp;"_"&amp;LEFT(Sheet1!$J344,3),ANT_pumpParticles_Export_v2!$A$1:$DY$1,0))/VLOOKUP($A344,ANT_pumpParticles_Export_v2!$A$2:$DY$234,MATCH("Ti_"&amp;LEFT(Sheet1!$J344,3),ANT_pumpParticles_Export_v2!$A$1:$DY$1,0)),""),"")</f>
        <v>5.6092840382501973E-2</v>
      </c>
      <c r="AE344" t="str">
        <f>IF(AE$1&lt;&gt;"",IFERROR(VLOOKUP($A344,ANT_pumpParticles_Export_v2!$A$2:$DY$234,MATCH(AE$1&amp;"_"&amp;LEFT(Sheet1!$J344,3),ANT_pumpParticles_Export_v2!$A$1:$DY$1,0))/VLOOKUP($A344,ANT_pumpParticles_Export_v2!$A$2:$DY$234,MATCH("Ti_"&amp;LEFT(Sheet1!$J344,3),ANT_pumpParticles_Export_v2!$A$1:$DY$1,0)),""),"")</f>
        <v/>
      </c>
      <c r="AF344" t="str">
        <f>IF(AF$1&lt;&gt;"",IFERROR(VLOOKUP($A344,ANT_pumpParticles_Export_v2!$A$2:$DY$234,MATCH(AF$1&amp;"_"&amp;LEFT(Sheet1!$J344,3),ANT_pumpParticles_Export_v2!$A$1:$DY$1,0))/VLOOKUP($A344,ANT_pumpParticles_Export_v2!$A$2:$DY$234,MATCH("Ti_"&amp;LEFT(Sheet1!$J344,3),ANT_pumpParticles_Export_v2!$A$1:$DY$1,0)),""),"")</f>
        <v/>
      </c>
      <c r="AG344">
        <f>IF(AG$1&lt;&gt;"",IFERROR(VLOOKUP($A344,ANT_pumpParticles_Export_v2!$A$2:$DY$234,MATCH(AG$1&amp;"_"&amp;LEFT(Sheet1!$J344,3),ANT_pumpParticles_Export_v2!$A$1:$DY$1,0))/VLOOKUP($A344,ANT_pumpParticles_Export_v2!$A$2:$DY$234,MATCH("Ti_"&amp;LEFT(Sheet1!$J344,3),ANT_pumpParticles_Export_v2!$A$1:$DY$1,0)),""),"")</f>
        <v>5.736831383700329E-2</v>
      </c>
      <c r="AH344">
        <f>IF(AH$1&lt;&gt;"",IFERROR(VLOOKUP($A344,ANT_pumpParticles_Export_v2!$A$2:$DY$234,MATCH(AH$1&amp;"_"&amp;LEFT(Sheet1!$J344,3),ANT_pumpParticles_Export_v2!$A$1:$DY$1,0))/VLOOKUP($A344,ANT_pumpParticles_Export_v2!$A$2:$DY$234,MATCH("Ti_"&amp;LEFT(Sheet1!$J344,3),ANT_pumpParticles_Export_v2!$A$1:$DY$1,0)),""),"")</f>
        <v>2.465669598776397E-4</v>
      </c>
      <c r="AI344">
        <f>IF(AI$1&lt;&gt;"",IFERROR(VLOOKUP($A344,ANT_pumpParticles_Export_v2!$A$2:$DY$234,MATCH(AI$1&amp;"_"&amp;LEFT(Sheet1!$J344,3),ANT_pumpParticles_Export_v2!$A$1:$DY$1,0))/VLOOKUP($A344,ANT_pumpParticles_Export_v2!$A$2:$DY$234,MATCH("Ti_"&amp;LEFT(Sheet1!$J344,3),ANT_pumpParticles_Export_v2!$A$1:$DY$1,0)),""),"")</f>
        <v>5.5692459139567711E-2</v>
      </c>
      <c r="AJ344">
        <f>IF(AJ$1&lt;&gt;"",IFERROR(VLOOKUP($A344,ANT_pumpParticles_Export_v2!$A$2:$DY$234,MATCH(AJ$1&amp;"_"&amp;LEFT(Sheet1!$J344,3),ANT_pumpParticles_Export_v2!$A$1:$DY$1,0))/VLOOKUP($A344,ANT_pumpParticles_Export_v2!$A$2:$DY$234,MATCH("Ti_"&amp;LEFT(Sheet1!$J344,3),ANT_pumpParticles_Export_v2!$A$1:$DY$1,0)),""),"")</f>
        <v>3.4370982968015412E-3</v>
      </c>
      <c r="AM344">
        <f>IF(AM$1&lt;&gt;"",IFERROR(VLOOKUP($A344,ANT_pumpParticles_Export_v2!$A$2:$DY$234,MATCH(AM$1&amp;"_"&amp;LEFT(Sheet1!$J344,3),ANT_pumpParticles_Export_v2!$A$1:$DY$1,0))/VLOOKUP($A344,ANT_pumpParticles_Export_v2!$A$2:$DY$234,MATCH("Ti_"&amp;LEFT(Sheet1!$J344,3),ANT_pumpParticles_Export_v2!$A$1:$DY$1,0)),""),"")</f>
        <v>0.32982846687806289</v>
      </c>
      <c r="AN344">
        <f>IF(AN$1&lt;&gt;"",IFERROR(VLOOKUP($A344,ANT_pumpParticles_Export_v2!$A$2:$DY$234,MATCH(AN$1&amp;"_"&amp;LEFT(Sheet1!$J344,3),ANT_pumpParticles_Export_v2!$A$1:$DY$1,0))/VLOOKUP($A344,ANT_pumpParticles_Export_v2!$A$2:$DY$234,MATCH("Ti_"&amp;LEFT(Sheet1!$J344,3),ANT_pumpParticles_Export_v2!$A$1:$DY$1,0)),""),"")</f>
        <v>1.548797416027057E-3</v>
      </c>
      <c r="AP344">
        <f>IF(AP$1&lt;&gt;"",IFERROR(VLOOKUP($A344,ANT_pumpParticles_Export_v2!$A$2:$DY$234,MATCH(AP$1&amp;"_"&amp;LEFT(Sheet1!$J344,3),ANT_pumpParticles_Export_v2!$A$1:$DY$1,0))/VLOOKUP($A344,ANT_pumpParticles_Export_v2!$A$2:$DY$234,MATCH("Ti_"&amp;LEFT(Sheet1!$J344,3),ANT_pumpParticles_Export_v2!$A$1:$DY$1,0)),""),"")</f>
        <v>1.9125497827447431E-3</v>
      </c>
      <c r="AQ344">
        <f>IF(AQ$1&lt;&gt;"",IFERROR(VLOOKUP($A344,ANT_pumpParticles_Export_v2!$A$2:$DY$234,MATCH(AQ$1&amp;"_"&amp;LEFT(Sheet1!$J344,3),ANT_pumpParticles_Export_v2!$A$1:$DY$1,0))/VLOOKUP($A344,ANT_pumpParticles_Export_v2!$A$2:$DY$234,MATCH("Ti_"&amp;LEFT(Sheet1!$J344,3),ANT_pumpParticles_Export_v2!$A$1:$DY$1,0)),""),"")</f>
        <v>2.150180940292032E-3</v>
      </c>
      <c r="AS344" t="str">
        <f>IF(AS$1&lt;&gt;"",IFERROR(VLOOKUP($A344,ANT_pumpParticles_Export_v2!$A$2:$DY$234,MATCH(AS$1&amp;"_"&amp;LEFT(Sheet1!$J344,3),ANT_pumpParticles_Export_v2!$A$1:$DY$1,0))/VLOOKUP($A344,ANT_pumpParticles_Export_v2!$A$2:$DY$234,MATCH("Ti_"&amp;LEFT(Sheet1!$J344,3),ANT_pumpParticles_Export_v2!$A$1:$DY$1,0)),""),"")</f>
        <v/>
      </c>
      <c r="AT344">
        <f>IF(AT$1&lt;&gt;"",IFERROR(VLOOKUP($A344,ANT_pumpParticles_Export_v2!$A$2:$DY$234,MATCH(AT$1&amp;"_"&amp;LEFT(Sheet1!$J344,3),ANT_pumpParticles_Export_v2!$A$1:$DY$1,0))/VLOOKUP($A344,ANT_pumpParticles_Export_v2!$A$2:$DY$234,MATCH("Ti_"&amp;LEFT(Sheet1!$J344,3),ANT_pumpParticles_Export_v2!$A$1:$DY$1,0)),""),"")</f>
        <v>2.9513401272883416E-4</v>
      </c>
      <c r="AU344">
        <f>IF(AU$1&lt;&gt;"",IFERROR(VLOOKUP($A344,ANT_pumpParticles_Export_v2!$A$2:$DY$234,MATCH(AU$1&amp;"_"&amp;LEFT(Sheet1!$J344,3),ANT_pumpParticles_Export_v2!$A$1:$DY$1,0))/VLOOKUP($A344,ANT_pumpParticles_Export_v2!$A$2:$DY$234,MATCH("Ti_"&amp;LEFT(Sheet1!$J344,3),ANT_pumpParticles_Export_v2!$A$1:$DY$1,0)),""),"")</f>
        <v>1.2168992379500471E-2</v>
      </c>
      <c r="AV344" t="str">
        <f>IF(AV$1&lt;&gt;"",IFERROR(VLOOKUP($A344,ANT_pumpParticles_Export_v2!$A$2:$DY$234,MATCH(AV$1&amp;"_"&amp;LEFT(Sheet1!$J344,3),ANT_pumpParticles_Export_v2!$A$1:$DY$1,0))/VLOOKUP($A344,ANT_pumpParticles_Export_v2!$A$2:$DY$234,MATCH("Ti_"&amp;LEFT(Sheet1!$J344,3),ANT_pumpParticles_Export_v2!$A$1:$DY$1,0)),""),"")</f>
        <v/>
      </c>
      <c r="AW344">
        <f>IF(AW$1&lt;&gt;"",IFERROR(VLOOKUP($A344,ANT_pumpParticles_Export_v2!$A$2:$DY$234,MATCH(AW$1&amp;"_"&amp;LEFT(Sheet1!$J344,3),ANT_pumpParticles_Export_v2!$A$1:$DY$1,0))/VLOOKUP($A344,ANT_pumpParticles_Export_v2!$A$2:$DY$234,MATCH("Ti_"&amp;LEFT(Sheet1!$J344,3),ANT_pumpParticles_Export_v2!$A$1:$DY$1,0)),""),"")</f>
        <v>1.5261832968209028E-5</v>
      </c>
      <c r="AX344" t="str">
        <f>IF(AX$1&lt;&gt;"",IFERROR(VLOOKUP($A344,ANT_pumpParticles_Export_v2!$A$2:$DY$234,MATCH(AX$1&amp;"_"&amp;LEFT(Sheet1!$J344,3),ANT_pumpParticles_Export_v2!$A$1:$DY$1,0))/VLOOKUP($A344,ANT_pumpParticles_Export_v2!$A$2:$DY$234,MATCH("Ti_"&amp;LEFT(Sheet1!$J344,3),ANT_pumpParticles_Export_v2!$A$1:$DY$1,0)),""),"")</f>
        <v/>
      </c>
      <c r="AY344" t="str">
        <f>IF(AY$1&lt;&gt;"",IFERROR(VLOOKUP($A344,ANT_pumpParticles_Export_v2!$A$2:$DY$234,MATCH(AY$1&amp;"_"&amp;LEFT(Sheet1!$J344,3),ANT_pumpParticles_Export_v2!$A$1:$DY$1,0))/VLOOKUP($A344,ANT_pumpParticles_Export_v2!$A$2:$DY$234,MATCH("Ti_"&amp;LEFT(Sheet1!$J344,3),ANT_pumpParticles_Export_v2!$A$1:$DY$1,0)),""),"")</f>
        <v/>
      </c>
      <c r="AZ344">
        <f>IF(AZ$1&lt;&gt;"",IFERROR(VLOOKUP($A344,ANT_pumpParticles_Export_v2!$A$2:$DY$234,MATCH(AZ$1&amp;"_"&amp;LEFT(Sheet1!$J344,3),ANT_pumpParticles_Export_v2!$A$1:$DY$1,0))/VLOOKUP($A344,ANT_pumpParticles_Export_v2!$A$2:$DY$234,MATCH("Ti_"&amp;LEFT(Sheet1!$J344,3),ANT_pumpParticles_Export_v2!$A$1:$DY$1,0)),""),"")</f>
        <v>2.1774789556588527E-4</v>
      </c>
      <c r="BB344" t="str">
        <f>IF(BB$1&lt;&gt;"",IFERROR(VLOOKUP($A344,ANT_pumpParticles_Export_v2!$A$2:$DY$234,MATCH(BB$1&amp;"_"&amp;LEFT(Sheet1!$J344,3),ANT_pumpParticles_Export_v2!$A$1:$DY$1,0))/VLOOKUP($A344,ANT_pumpParticles_Export_v2!$A$2:$DY$234,MATCH("Ti_"&amp;LEFT(Sheet1!$J344,3),ANT_pumpParticles_Export_v2!$A$1:$DY$1,0)),""),"")</f>
        <v/>
      </c>
      <c r="BD344" t="str">
        <f>IF(BD$1&lt;&gt;"",IFERROR(VLOOKUP($A344,ANT_pumpParticles_Export_v2!$A$2:$DY$234,MATCH(BD$1&amp;"_"&amp;LEFT(Sheet1!$J344,3),ANT_pumpParticles_Export_v2!$A$1:$DY$1,0))/VLOOKUP($A344,ANT_pumpParticles_Export_v2!$A$2:$DY$234,MATCH("Ti_"&amp;LEFT(Sheet1!$J344,3),ANT_pumpParticles_Export_v2!$A$1:$DY$1,0)),""),"")</f>
        <v/>
      </c>
    </row>
    <row r="345" spans="1:56" x14ac:dyDescent="0.3">
      <c r="A345">
        <v>19877</v>
      </c>
      <c r="B345" t="s">
        <v>146</v>
      </c>
      <c r="C345">
        <v>15</v>
      </c>
      <c r="D345" t="s">
        <v>130</v>
      </c>
      <c r="E345">
        <v>-763.04</v>
      </c>
      <c r="F345">
        <v>-73.332800000000006</v>
      </c>
      <c r="G345">
        <v>-115.0008</v>
      </c>
      <c r="H345">
        <v>64.682500000000005</v>
      </c>
      <c r="I345">
        <v>129.96</v>
      </c>
      <c r="J345" t="s">
        <v>164</v>
      </c>
      <c r="L345">
        <f>IF(L$1&lt;&gt;"",IFERROR(VLOOKUP($A345,ANT_pumpParticles_Export_v2!$A$2:$DY$234,MATCH(L$1&amp;"_"&amp;LEFT(Sheet1!$J345,3),ANT_pumpParticles_Export_v2!$A$1:$DY$1,0))/VLOOKUP($A345,ANT_pumpParticles_Export_v2!$A$2:$DY$234,MATCH("Ti_"&amp;LEFT(Sheet1!$J345,3),ANT_pumpParticles_Export_v2!$A$1:$DY$1,0)),""),"")</f>
        <v>23.277298577398934</v>
      </c>
      <c r="O345">
        <f>IF(O$1&lt;&gt;"",IFERROR(VLOOKUP($A345,ANT_pumpParticles_Export_v2!$A$2:$DY$234,MATCH(O$1&amp;"_"&amp;LEFT(Sheet1!$J345,3),ANT_pumpParticles_Export_v2!$A$1:$DY$1,0))/VLOOKUP($A345,ANT_pumpParticles_Export_v2!$A$2:$DY$234,MATCH("Ti_"&amp;LEFT(Sheet1!$J345,3),ANT_pumpParticles_Export_v2!$A$1:$DY$1,0)),""),"")</f>
        <v>7.3858466384749439</v>
      </c>
      <c r="P345">
        <f>IF(P$1&lt;&gt;"",IFERROR(VLOOKUP($A345,ANT_pumpParticles_Export_v2!$A$2:$DY$234,MATCH(P$1&amp;"_"&amp;LEFT(Sheet1!$J345,3),ANT_pumpParticles_Export_v2!$A$1:$DY$1,0))/VLOOKUP($A345,ANT_pumpParticles_Export_v2!$A$2:$DY$234,MATCH("Ti_"&amp;LEFT(Sheet1!$J345,3),ANT_pumpParticles_Export_v2!$A$1:$DY$1,0)),""),"")</f>
        <v>7.3858466384749439</v>
      </c>
      <c r="S345">
        <f>IF(S$1&lt;&gt;"",IFERROR(VLOOKUP($A345,ANT_pumpParticles_Export_v2!$A$2:$DY$234,MATCH(S$1&amp;"_"&amp;LEFT(Sheet1!$J345,3),ANT_pumpParticles_Export_v2!$A$1:$DY$1,0))/VLOOKUP($A345,ANT_pumpParticles_Export_v2!$A$2:$DY$234,MATCH("Ti_"&amp;LEFT(Sheet1!$J345,3),ANT_pumpParticles_Export_v2!$A$1:$DY$1,0)),""),"")</f>
        <v>3.1191095715909358E-2</v>
      </c>
      <c r="U345">
        <f>IF(U$1&lt;&gt;"",IFERROR(VLOOKUP($A345,ANT_pumpParticles_Export_v2!$A$2:$DY$234,MATCH(U$1&amp;"_"&amp;LEFT(Sheet1!$J345,3),ANT_pumpParticles_Export_v2!$A$1:$DY$1,0))/VLOOKUP($A345,ANT_pumpParticles_Export_v2!$A$2:$DY$234,MATCH("Ti_"&amp;LEFT(Sheet1!$J345,3),ANT_pumpParticles_Export_v2!$A$1:$DY$1,0)),""),"")</f>
        <v>0.59579762039621953</v>
      </c>
      <c r="W345">
        <f>IF(W$1&lt;&gt;"",IFERROR(VLOOKUP($A345,ANT_pumpParticles_Export_v2!$A$2:$DY$234,MATCH(W$1&amp;"_"&amp;LEFT(Sheet1!$J345,3),ANT_pumpParticles_Export_v2!$A$1:$DY$1,0))/VLOOKUP($A345,ANT_pumpParticles_Export_v2!$A$2:$DY$234,MATCH("Ti_"&amp;LEFT(Sheet1!$J345,3),ANT_pumpParticles_Export_v2!$A$1:$DY$1,0)),""),"")</f>
        <v>1.4154872497356931E-3</v>
      </c>
      <c r="Y345">
        <f>IF(Y$1&lt;&gt;"",IFERROR(VLOOKUP($A345,ANT_pumpParticles_Export_v2!$A$2:$DY$234,MATCH(Y$1&amp;"_"&amp;LEFT(Sheet1!$J345,3),ANT_pumpParticles_Export_v2!$A$1:$DY$1,0))/VLOOKUP($A345,ANT_pumpParticles_Export_v2!$A$2:$DY$234,MATCH("Ti_"&amp;LEFT(Sheet1!$J345,3),ANT_pumpParticles_Export_v2!$A$1:$DY$1,0)),""),"")</f>
        <v>2.6325664993410727E-2</v>
      </c>
      <c r="Z345">
        <f>IF(Z$1&lt;&gt;"",IFERROR(VLOOKUP($A345,ANT_pumpParticles_Export_v2!$A$2:$DY$234,MATCH(Z$1&amp;"_"&amp;LEFT(Sheet1!$J345,3),ANT_pumpParticles_Export_v2!$A$1:$DY$1,0))/VLOOKUP($A345,ANT_pumpParticles_Export_v2!$A$2:$DY$234,MATCH("Ti_"&amp;LEFT(Sheet1!$J345,3),ANT_pumpParticles_Export_v2!$A$1:$DY$1,0)),""),"")</f>
        <v>1.4759878822128879E-2</v>
      </c>
      <c r="AA345">
        <f>IF(AA$1&lt;&gt;"",IFERROR(VLOOKUP($A345,ANT_pumpParticles_Export_v2!$A$2:$DY$234,MATCH(AA$1&amp;"_"&amp;LEFT(Sheet1!$J345,3),ANT_pumpParticles_Export_v2!$A$1:$DY$1,0))/VLOOKUP($A345,ANT_pumpParticles_Export_v2!$A$2:$DY$234,MATCH("Ti_"&amp;LEFT(Sheet1!$J345,3),ANT_pumpParticles_Export_v2!$A$1:$DY$1,0)),""),"")</f>
        <v>0.23210376392688156</v>
      </c>
      <c r="AB345">
        <f>IF(AB$1&lt;&gt;"",IFERROR(VLOOKUP($A345,ANT_pumpParticles_Export_v2!$A$2:$DY$234,MATCH(AB$1&amp;"_"&amp;LEFT(Sheet1!$J345,3),ANT_pumpParticles_Export_v2!$A$1:$DY$1,0))/VLOOKUP($A345,ANT_pumpParticles_Export_v2!$A$2:$DY$234,MATCH("Ti_"&amp;LEFT(Sheet1!$J345,3),ANT_pumpParticles_Export_v2!$A$1:$DY$1,0)),""),"")</f>
        <v>2.6100479316131667E-3</v>
      </c>
      <c r="AC345">
        <f>IF(AC$1&lt;&gt;"",IFERROR(VLOOKUP($A345,ANT_pumpParticles_Export_v2!$A$2:$DY$234,MATCH(AC$1&amp;"_"&amp;LEFT(Sheet1!$J345,3),ANT_pumpParticles_Export_v2!$A$1:$DY$1,0))/VLOOKUP($A345,ANT_pumpParticles_Export_v2!$A$2:$DY$234,MATCH("Ti_"&amp;LEFT(Sheet1!$J345,3),ANT_pumpParticles_Export_v2!$A$1:$DY$1,0)),""),"")</f>
        <v>7.088413516036203E-2</v>
      </c>
      <c r="AE345">
        <f>IF(AE$1&lt;&gt;"",IFERROR(VLOOKUP($A345,ANT_pumpParticles_Export_v2!$A$2:$DY$234,MATCH(AE$1&amp;"_"&amp;LEFT(Sheet1!$J345,3),ANT_pumpParticles_Export_v2!$A$1:$DY$1,0))/VLOOKUP($A345,ANT_pumpParticles_Export_v2!$A$2:$DY$234,MATCH("Ti_"&amp;LEFT(Sheet1!$J345,3),ANT_pumpParticles_Export_v2!$A$1:$DY$1,0)),""),"")</f>
        <v>2.9453860099651244E-2</v>
      </c>
      <c r="AF345" t="str">
        <f>IF(AF$1&lt;&gt;"",IFERROR(VLOOKUP($A345,ANT_pumpParticles_Export_v2!$A$2:$DY$234,MATCH(AF$1&amp;"_"&amp;LEFT(Sheet1!$J345,3),ANT_pumpParticles_Export_v2!$A$1:$DY$1,0))/VLOOKUP($A345,ANT_pumpParticles_Export_v2!$A$2:$DY$234,MATCH("Ti_"&amp;LEFT(Sheet1!$J345,3),ANT_pumpParticles_Export_v2!$A$1:$DY$1,0)),""),"")</f>
        <v/>
      </c>
      <c r="AG345">
        <f>IF(AG$1&lt;&gt;"",IFERROR(VLOOKUP($A345,ANT_pumpParticles_Export_v2!$A$2:$DY$234,MATCH(AG$1&amp;"_"&amp;LEFT(Sheet1!$J345,3),ANT_pumpParticles_Export_v2!$A$1:$DY$1,0))/VLOOKUP($A345,ANT_pumpParticles_Export_v2!$A$2:$DY$234,MATCH("Ti_"&amp;LEFT(Sheet1!$J345,3),ANT_pumpParticles_Export_v2!$A$1:$DY$1,0)),""),"")</f>
        <v>7.136748615924883E-2</v>
      </c>
      <c r="AH345">
        <f>IF(AH$1&lt;&gt;"",IFERROR(VLOOKUP($A345,ANT_pumpParticles_Export_v2!$A$2:$DY$234,MATCH(AH$1&amp;"_"&amp;LEFT(Sheet1!$J345,3),ANT_pumpParticles_Export_v2!$A$1:$DY$1,0))/VLOOKUP($A345,ANT_pumpParticles_Export_v2!$A$2:$DY$234,MATCH("Ti_"&amp;LEFT(Sheet1!$J345,3),ANT_pumpParticles_Export_v2!$A$1:$DY$1,0)),""),"")</f>
        <v>3.4082344325473741E-4</v>
      </c>
      <c r="AI345">
        <f>IF(AI$1&lt;&gt;"",IFERROR(VLOOKUP($A345,ANT_pumpParticles_Export_v2!$A$2:$DY$234,MATCH(AI$1&amp;"_"&amp;LEFT(Sheet1!$J345,3),ANT_pumpParticles_Export_v2!$A$1:$DY$1,0))/VLOOKUP($A345,ANT_pumpParticles_Export_v2!$A$2:$DY$234,MATCH("Ti_"&amp;LEFT(Sheet1!$J345,3),ANT_pumpParticles_Export_v2!$A$1:$DY$1,0)),""),"")</f>
        <v>7.030843951844451E-2</v>
      </c>
      <c r="AJ345">
        <f>IF(AJ$1&lt;&gt;"",IFERROR(VLOOKUP($A345,ANT_pumpParticles_Export_v2!$A$2:$DY$234,MATCH(AJ$1&amp;"_"&amp;LEFT(Sheet1!$J345,3),ANT_pumpParticles_Export_v2!$A$1:$DY$1,0))/VLOOKUP($A345,ANT_pumpParticles_Export_v2!$A$2:$DY$234,MATCH("Ti_"&amp;LEFT(Sheet1!$J345,3),ANT_pumpParticles_Export_v2!$A$1:$DY$1,0)),""),"")</f>
        <v>3.0420081490560775E-3</v>
      </c>
      <c r="AM345">
        <f>IF(AM$1&lt;&gt;"",IFERROR(VLOOKUP($A345,ANT_pumpParticles_Export_v2!$A$2:$DY$234,MATCH(AM$1&amp;"_"&amp;LEFT(Sheet1!$J345,3),ANT_pumpParticles_Export_v2!$A$1:$DY$1,0))/VLOOKUP($A345,ANT_pumpParticles_Export_v2!$A$2:$DY$234,MATCH("Ti_"&amp;LEFT(Sheet1!$J345,3),ANT_pumpParticles_Export_v2!$A$1:$DY$1,0)),""),"")</f>
        <v>4.6144049813079617E-2</v>
      </c>
      <c r="AN345">
        <f>IF(AN$1&lt;&gt;"",IFERROR(VLOOKUP($A345,ANT_pumpParticles_Export_v2!$A$2:$DY$234,MATCH(AN$1&amp;"_"&amp;LEFT(Sheet1!$J345,3),ANT_pumpParticles_Export_v2!$A$1:$DY$1,0))/VLOOKUP($A345,ANT_pumpParticles_Export_v2!$A$2:$DY$234,MATCH("Ti_"&amp;LEFT(Sheet1!$J345,3),ANT_pumpParticles_Export_v2!$A$1:$DY$1,0)),""),"")</f>
        <v>2.4188583668268201E-3</v>
      </c>
      <c r="AP345">
        <f>IF(AP$1&lt;&gt;"",IFERROR(VLOOKUP($A345,ANT_pumpParticles_Export_v2!$A$2:$DY$234,MATCH(AP$1&amp;"_"&amp;LEFT(Sheet1!$J345,3),ANT_pumpParticles_Export_v2!$A$1:$DY$1,0))/VLOOKUP($A345,ANT_pumpParticles_Export_v2!$A$2:$DY$234,MATCH("Ti_"&amp;LEFT(Sheet1!$J345,3),ANT_pumpParticles_Export_v2!$A$1:$DY$1,0)),""),"")</f>
        <v>2.5736886812343152E-3</v>
      </c>
      <c r="AQ345">
        <f>IF(AQ$1&lt;&gt;"",IFERROR(VLOOKUP($A345,ANT_pumpParticles_Export_v2!$A$2:$DY$234,MATCH(AQ$1&amp;"_"&amp;LEFT(Sheet1!$J345,3),ANT_pumpParticles_Export_v2!$A$1:$DY$1,0))/VLOOKUP($A345,ANT_pumpParticles_Export_v2!$A$2:$DY$234,MATCH("Ti_"&amp;LEFT(Sheet1!$J345,3),ANT_pumpParticles_Export_v2!$A$1:$DY$1,0)),""),"")</f>
        <v>2.8972172147129684E-3</v>
      </c>
      <c r="AS345">
        <f>IF(AS$1&lt;&gt;"",IFERROR(VLOOKUP($A345,ANT_pumpParticles_Export_v2!$A$2:$DY$234,MATCH(AS$1&amp;"_"&amp;LEFT(Sheet1!$J345,3),ANT_pumpParticles_Export_v2!$A$1:$DY$1,0))/VLOOKUP($A345,ANT_pumpParticles_Export_v2!$A$2:$DY$234,MATCH("Ti_"&amp;LEFT(Sheet1!$J345,3),ANT_pumpParticles_Export_v2!$A$1:$DY$1,0)),""),"")</f>
        <v>1.7431612271423387E-5</v>
      </c>
      <c r="AT345">
        <f>IF(AT$1&lt;&gt;"",IFERROR(VLOOKUP($A345,ANT_pumpParticles_Export_v2!$A$2:$DY$234,MATCH(AT$1&amp;"_"&amp;LEFT(Sheet1!$J345,3),ANT_pumpParticles_Export_v2!$A$1:$DY$1,0))/VLOOKUP($A345,ANT_pumpParticles_Export_v2!$A$2:$DY$234,MATCH("Ti_"&amp;LEFT(Sheet1!$J345,3),ANT_pumpParticles_Export_v2!$A$1:$DY$1,0)),""),"")</f>
        <v>4.7372833802764112E-4</v>
      </c>
      <c r="AU345">
        <f>IF(AU$1&lt;&gt;"",IFERROR(VLOOKUP($A345,ANT_pumpParticles_Export_v2!$A$2:$DY$234,MATCH(AU$1&amp;"_"&amp;LEFT(Sheet1!$J345,3),ANT_pumpParticles_Export_v2!$A$1:$DY$1,0))/VLOOKUP($A345,ANT_pumpParticles_Export_v2!$A$2:$DY$234,MATCH("Ti_"&amp;LEFT(Sheet1!$J345,3),ANT_pumpParticles_Export_v2!$A$1:$DY$1,0)),""),"")</f>
        <v>4.4886727481600617E-3</v>
      </c>
      <c r="AV345">
        <f>IF(AV$1&lt;&gt;"",IFERROR(VLOOKUP($A345,ANT_pumpParticles_Export_v2!$A$2:$DY$234,MATCH(AV$1&amp;"_"&amp;LEFT(Sheet1!$J345,3),ANT_pumpParticles_Export_v2!$A$1:$DY$1,0))/VLOOKUP($A345,ANT_pumpParticles_Export_v2!$A$2:$DY$234,MATCH("Ti_"&amp;LEFT(Sheet1!$J345,3),ANT_pumpParticles_Export_v2!$A$1:$DY$1,0)),""),"")</f>
        <v>2.8970877570700027E-4</v>
      </c>
      <c r="AW345">
        <f>IF(AW$1&lt;&gt;"",IFERROR(VLOOKUP($A345,ANT_pumpParticles_Export_v2!$A$2:$DY$234,MATCH(AW$1&amp;"_"&amp;LEFT(Sheet1!$J345,3),ANT_pumpParticles_Export_v2!$A$1:$DY$1,0))/VLOOKUP($A345,ANT_pumpParticles_Export_v2!$A$2:$DY$234,MATCH("Ti_"&amp;LEFT(Sheet1!$J345,3),ANT_pumpParticles_Export_v2!$A$1:$DY$1,0)),""),"")</f>
        <v>1.045376843508368E-4</v>
      </c>
      <c r="AX345">
        <f>IF(AX$1&lt;&gt;"",IFERROR(VLOOKUP($A345,ANT_pumpParticles_Export_v2!$A$2:$DY$234,MATCH(AX$1&amp;"_"&amp;LEFT(Sheet1!$J345,3),ANT_pumpParticles_Export_v2!$A$1:$DY$1,0))/VLOOKUP($A345,ANT_pumpParticles_Export_v2!$A$2:$DY$234,MATCH("Ti_"&amp;LEFT(Sheet1!$J345,3),ANT_pumpParticles_Export_v2!$A$1:$DY$1,0)),""),"")</f>
        <v>3.3890799835279194E-5</v>
      </c>
      <c r="AY345">
        <f>IF(AY$1&lt;&gt;"",IFERROR(VLOOKUP($A345,ANT_pumpParticles_Export_v2!$A$2:$DY$234,MATCH(AY$1&amp;"_"&amp;LEFT(Sheet1!$J345,3),ANT_pumpParticles_Export_v2!$A$1:$DY$1,0))/VLOOKUP($A345,ANT_pumpParticles_Export_v2!$A$2:$DY$234,MATCH("Ti_"&amp;LEFT(Sheet1!$J345,3),ANT_pumpParticles_Export_v2!$A$1:$DY$1,0)),""),"")</f>
        <v>2.0909268037138911E-4</v>
      </c>
      <c r="AZ345">
        <f>IF(AZ$1&lt;&gt;"",IFERROR(VLOOKUP($A345,ANT_pumpParticles_Export_v2!$A$2:$DY$234,MATCH(AZ$1&amp;"_"&amp;LEFT(Sheet1!$J345,3),ANT_pumpParticles_Export_v2!$A$1:$DY$1,0))/VLOOKUP($A345,ANT_pumpParticles_Export_v2!$A$2:$DY$234,MATCH("Ti_"&amp;LEFT(Sheet1!$J345,3),ANT_pumpParticles_Export_v2!$A$1:$DY$1,0)),""),"")</f>
        <v>7.4082640432810814E-5</v>
      </c>
      <c r="BB345">
        <f>IF(BB$1&lt;&gt;"",IFERROR(VLOOKUP($A345,ANT_pumpParticles_Export_v2!$A$2:$DY$234,MATCH(BB$1&amp;"_"&amp;LEFT(Sheet1!$J345,3),ANT_pumpParticles_Export_v2!$A$1:$DY$1,0))/VLOOKUP($A345,ANT_pumpParticles_Export_v2!$A$2:$DY$234,MATCH("Ti_"&amp;LEFT(Sheet1!$J345,3),ANT_pumpParticles_Export_v2!$A$1:$DY$1,0)),""),"")</f>
        <v>2.1137585806101582E-4</v>
      </c>
      <c r="BD345">
        <f>IF(BD$1&lt;&gt;"",IFERROR(VLOOKUP($A345,ANT_pumpParticles_Export_v2!$A$2:$DY$234,MATCH(BD$1&amp;"_"&amp;LEFT(Sheet1!$J345,3),ANT_pumpParticles_Export_v2!$A$1:$DY$1,0))/VLOOKUP($A345,ANT_pumpParticles_Export_v2!$A$2:$DY$234,MATCH("Ti_"&amp;LEFT(Sheet1!$J345,3),ANT_pumpParticles_Export_v2!$A$1:$DY$1,0)),""),"")</f>
        <v>5.9936785786811281E-5</v>
      </c>
    </row>
    <row r="346" spans="1:56" x14ac:dyDescent="0.3">
      <c r="A346">
        <v>19878</v>
      </c>
      <c r="B346" t="s">
        <v>146</v>
      </c>
      <c r="C346">
        <v>15</v>
      </c>
      <c r="D346" t="s">
        <v>130</v>
      </c>
      <c r="E346">
        <v>-693.06</v>
      </c>
      <c r="F346">
        <v>-73.332800000000006</v>
      </c>
      <c r="G346">
        <v>-115.0008</v>
      </c>
      <c r="H346">
        <v>64.682500000000005</v>
      </c>
      <c r="I346">
        <v>199.94</v>
      </c>
      <c r="J346" t="s">
        <v>164</v>
      </c>
      <c r="L346">
        <f>IF(L$1&lt;&gt;"",IFERROR(VLOOKUP($A346,ANT_pumpParticles_Export_v2!$A$2:$DY$234,MATCH(L$1&amp;"_"&amp;LEFT(Sheet1!$J346,3),ANT_pumpParticles_Export_v2!$A$1:$DY$1,0))/VLOOKUP($A346,ANT_pumpParticles_Export_v2!$A$2:$DY$234,MATCH("Ti_"&amp;LEFT(Sheet1!$J346,3),ANT_pumpParticles_Export_v2!$A$1:$DY$1,0)),""),"")</f>
        <v>21.977017756343244</v>
      </c>
      <c r="O346">
        <f>IF(O$1&lt;&gt;"",IFERROR(VLOOKUP($A346,ANT_pumpParticles_Export_v2!$A$2:$DY$234,MATCH(O$1&amp;"_"&amp;LEFT(Sheet1!$J346,3),ANT_pumpParticles_Export_v2!$A$1:$DY$1,0))/VLOOKUP($A346,ANT_pumpParticles_Export_v2!$A$2:$DY$234,MATCH("Ti_"&amp;LEFT(Sheet1!$J346,3),ANT_pumpParticles_Export_v2!$A$1:$DY$1,0)),""),"")</f>
        <v>7.3624789934837827</v>
      </c>
      <c r="P346">
        <f>IF(P$1&lt;&gt;"",IFERROR(VLOOKUP($A346,ANT_pumpParticles_Export_v2!$A$2:$DY$234,MATCH(P$1&amp;"_"&amp;LEFT(Sheet1!$J346,3),ANT_pumpParticles_Export_v2!$A$1:$DY$1,0))/VLOOKUP($A346,ANT_pumpParticles_Export_v2!$A$2:$DY$234,MATCH("Ti_"&amp;LEFT(Sheet1!$J346,3),ANT_pumpParticles_Export_v2!$A$1:$DY$1,0)),""),"")</f>
        <v>7.3624789934837827</v>
      </c>
      <c r="S346">
        <f>IF(S$1&lt;&gt;"",IFERROR(VLOOKUP($A346,ANT_pumpParticles_Export_v2!$A$2:$DY$234,MATCH(S$1&amp;"_"&amp;LEFT(Sheet1!$J346,3),ANT_pumpParticles_Export_v2!$A$1:$DY$1,0))/VLOOKUP($A346,ANT_pumpParticles_Export_v2!$A$2:$DY$234,MATCH("Ti_"&amp;LEFT(Sheet1!$J346,3),ANT_pumpParticles_Export_v2!$A$1:$DY$1,0)),""),"")</f>
        <v>2.1265774980292477E-2</v>
      </c>
      <c r="U346">
        <f>IF(U$1&lt;&gt;"",IFERROR(VLOOKUP($A346,ANT_pumpParticles_Export_v2!$A$2:$DY$234,MATCH(U$1&amp;"_"&amp;LEFT(Sheet1!$J346,3),ANT_pumpParticles_Export_v2!$A$1:$DY$1,0))/VLOOKUP($A346,ANT_pumpParticles_Export_v2!$A$2:$DY$234,MATCH("Ti_"&amp;LEFT(Sheet1!$J346,3),ANT_pumpParticles_Export_v2!$A$1:$DY$1,0)),""),"")</f>
        <v>0.57770116146536321</v>
      </c>
      <c r="W346">
        <f>IF(W$1&lt;&gt;"",IFERROR(VLOOKUP($A346,ANT_pumpParticles_Export_v2!$A$2:$DY$234,MATCH(W$1&amp;"_"&amp;LEFT(Sheet1!$J346,3),ANT_pumpParticles_Export_v2!$A$1:$DY$1,0))/VLOOKUP($A346,ANT_pumpParticles_Export_v2!$A$2:$DY$234,MATCH("Ti_"&amp;LEFT(Sheet1!$J346,3),ANT_pumpParticles_Export_v2!$A$1:$DY$1,0)),""),"")</f>
        <v>1.9422332158856729E-3</v>
      </c>
      <c r="Y346">
        <f>IF(Y$1&lt;&gt;"",IFERROR(VLOOKUP($A346,ANT_pumpParticles_Export_v2!$A$2:$DY$234,MATCH(Y$1&amp;"_"&amp;LEFT(Sheet1!$J346,3),ANT_pumpParticles_Export_v2!$A$1:$DY$1,0))/VLOOKUP($A346,ANT_pumpParticles_Export_v2!$A$2:$DY$234,MATCH("Ti_"&amp;LEFT(Sheet1!$J346,3),ANT_pumpParticles_Export_v2!$A$1:$DY$1,0)),""),"")</f>
        <v>2.6071218515607536E-2</v>
      </c>
      <c r="Z346">
        <f>IF(Z$1&lt;&gt;"",IFERROR(VLOOKUP($A346,ANT_pumpParticles_Export_v2!$A$2:$DY$234,MATCH(Z$1&amp;"_"&amp;LEFT(Sheet1!$J346,3),ANT_pumpParticles_Export_v2!$A$1:$DY$1,0))/VLOOKUP($A346,ANT_pumpParticles_Export_v2!$A$2:$DY$234,MATCH("Ti_"&amp;LEFT(Sheet1!$J346,3),ANT_pumpParticles_Export_v2!$A$1:$DY$1,0)),""),"")</f>
        <v>1.3950193875551431E-2</v>
      </c>
      <c r="AA346">
        <f>IF(AA$1&lt;&gt;"",IFERROR(VLOOKUP($A346,ANT_pumpParticles_Export_v2!$A$2:$DY$234,MATCH(AA$1&amp;"_"&amp;LEFT(Sheet1!$J346,3),ANT_pumpParticles_Export_v2!$A$1:$DY$1,0))/VLOOKUP($A346,ANT_pumpParticles_Export_v2!$A$2:$DY$234,MATCH("Ti_"&amp;LEFT(Sheet1!$J346,3),ANT_pumpParticles_Export_v2!$A$1:$DY$1,0)),""),"")</f>
        <v>7.5145962987479983E-2</v>
      </c>
      <c r="AB346">
        <f>IF(AB$1&lt;&gt;"",IFERROR(VLOOKUP($A346,ANT_pumpParticles_Export_v2!$A$2:$DY$234,MATCH(AB$1&amp;"_"&amp;LEFT(Sheet1!$J346,3),ANT_pumpParticles_Export_v2!$A$1:$DY$1,0))/VLOOKUP($A346,ANT_pumpParticles_Export_v2!$A$2:$DY$234,MATCH("Ti_"&amp;LEFT(Sheet1!$J346,3),ANT_pumpParticles_Export_v2!$A$1:$DY$1,0)),""),"")</f>
        <v>2.5410554836203542E-3</v>
      </c>
      <c r="AC346">
        <f>IF(AC$1&lt;&gt;"",IFERROR(VLOOKUP($A346,ANT_pumpParticles_Export_v2!$A$2:$DY$234,MATCH(AC$1&amp;"_"&amp;LEFT(Sheet1!$J346,3),ANT_pumpParticles_Export_v2!$A$1:$DY$1,0))/VLOOKUP($A346,ANT_pumpParticles_Export_v2!$A$2:$DY$234,MATCH("Ti_"&amp;LEFT(Sheet1!$J346,3),ANT_pumpParticles_Export_v2!$A$1:$DY$1,0)),""),"")</f>
        <v>6.1031491858837612E-2</v>
      </c>
      <c r="AE346">
        <f>IF(AE$1&lt;&gt;"",IFERROR(VLOOKUP($A346,ANT_pumpParticles_Export_v2!$A$2:$DY$234,MATCH(AE$1&amp;"_"&amp;LEFT(Sheet1!$J346,3),ANT_pumpParticles_Export_v2!$A$1:$DY$1,0))/VLOOKUP($A346,ANT_pumpParticles_Export_v2!$A$2:$DY$234,MATCH("Ti_"&amp;LEFT(Sheet1!$J346,3),ANT_pumpParticles_Export_v2!$A$1:$DY$1,0)),""),"")</f>
        <v>1.3026261603140091E-2</v>
      </c>
      <c r="AF346" t="str">
        <f>IF(AF$1&lt;&gt;"",IFERROR(VLOOKUP($A346,ANT_pumpParticles_Export_v2!$A$2:$DY$234,MATCH(AF$1&amp;"_"&amp;LEFT(Sheet1!$J346,3),ANT_pumpParticles_Export_v2!$A$1:$DY$1,0))/VLOOKUP($A346,ANT_pumpParticles_Export_v2!$A$2:$DY$234,MATCH("Ti_"&amp;LEFT(Sheet1!$J346,3),ANT_pumpParticles_Export_v2!$A$1:$DY$1,0)),""),"")</f>
        <v/>
      </c>
      <c r="AG346">
        <f>IF(AG$1&lt;&gt;"",IFERROR(VLOOKUP($A346,ANT_pumpParticles_Export_v2!$A$2:$DY$234,MATCH(AG$1&amp;"_"&amp;LEFT(Sheet1!$J346,3),ANT_pumpParticles_Export_v2!$A$1:$DY$1,0))/VLOOKUP($A346,ANT_pumpParticles_Export_v2!$A$2:$DY$234,MATCH("Ti_"&amp;LEFT(Sheet1!$J346,3),ANT_pumpParticles_Export_v2!$A$1:$DY$1,0)),""),"")</f>
        <v>6.0821029550913737E-2</v>
      </c>
      <c r="AH346">
        <f>IF(AH$1&lt;&gt;"",IFERROR(VLOOKUP($A346,ANT_pumpParticles_Export_v2!$A$2:$DY$234,MATCH(AH$1&amp;"_"&amp;LEFT(Sheet1!$J346,3),ANT_pumpParticles_Export_v2!$A$1:$DY$1,0))/VLOOKUP($A346,ANT_pumpParticles_Export_v2!$A$2:$DY$234,MATCH("Ti_"&amp;LEFT(Sheet1!$J346,3),ANT_pumpParticles_Export_v2!$A$1:$DY$1,0)),""),"")</f>
        <v>4.187759820228957E-4</v>
      </c>
      <c r="AI346">
        <f>IF(AI$1&lt;&gt;"",IFERROR(VLOOKUP($A346,ANT_pumpParticles_Export_v2!$A$2:$DY$234,MATCH(AI$1&amp;"_"&amp;LEFT(Sheet1!$J346,3),ANT_pumpParticles_Export_v2!$A$1:$DY$1,0))/VLOOKUP($A346,ANT_pumpParticles_Export_v2!$A$2:$DY$234,MATCH("Ti_"&amp;LEFT(Sheet1!$J346,3),ANT_pumpParticles_Export_v2!$A$1:$DY$1,0)),""),"")</f>
        <v>5.9767557101910951E-2</v>
      </c>
      <c r="AJ346">
        <f>IF(AJ$1&lt;&gt;"",IFERROR(VLOOKUP($A346,ANT_pumpParticles_Export_v2!$A$2:$DY$234,MATCH(AJ$1&amp;"_"&amp;LEFT(Sheet1!$J346,3),ANT_pumpParticles_Export_v2!$A$1:$DY$1,0))/VLOOKUP($A346,ANT_pumpParticles_Export_v2!$A$2:$DY$234,MATCH("Ti_"&amp;LEFT(Sheet1!$J346,3),ANT_pumpParticles_Export_v2!$A$1:$DY$1,0)),""),"")</f>
        <v>2.7453398065615722E-3</v>
      </c>
      <c r="AM346">
        <f>IF(AM$1&lt;&gt;"",IFERROR(VLOOKUP($A346,ANT_pumpParticles_Export_v2!$A$2:$DY$234,MATCH(AM$1&amp;"_"&amp;LEFT(Sheet1!$J346,3),ANT_pumpParticles_Export_v2!$A$1:$DY$1,0))/VLOOKUP($A346,ANT_pumpParticles_Export_v2!$A$2:$DY$234,MATCH("Ti_"&amp;LEFT(Sheet1!$J346,3),ANT_pumpParticles_Export_v2!$A$1:$DY$1,0)),""),"")</f>
        <v>1.9542469621297503E-2</v>
      </c>
      <c r="AN346">
        <f>IF(AN$1&lt;&gt;"",IFERROR(VLOOKUP($A346,ANT_pumpParticles_Export_v2!$A$2:$DY$234,MATCH(AN$1&amp;"_"&amp;LEFT(Sheet1!$J346,3),ANT_pumpParticles_Export_v2!$A$1:$DY$1,0))/VLOOKUP($A346,ANT_pumpParticles_Export_v2!$A$2:$DY$234,MATCH("Ti_"&amp;LEFT(Sheet1!$J346,3),ANT_pumpParticles_Export_v2!$A$1:$DY$1,0)),""),"")</f>
        <v>2.4839909915828728E-3</v>
      </c>
      <c r="AP346">
        <f>IF(AP$1&lt;&gt;"",IFERROR(VLOOKUP($A346,ANT_pumpParticles_Export_v2!$A$2:$DY$234,MATCH(AP$1&amp;"_"&amp;LEFT(Sheet1!$J346,3),ANT_pumpParticles_Export_v2!$A$1:$DY$1,0))/VLOOKUP($A346,ANT_pumpParticles_Export_v2!$A$2:$DY$234,MATCH("Ti_"&amp;LEFT(Sheet1!$J346,3),ANT_pumpParticles_Export_v2!$A$1:$DY$1,0)),""),"")</f>
        <v>2.5224830510023688E-3</v>
      </c>
      <c r="AQ346">
        <f>IF(AQ$1&lt;&gt;"",IFERROR(VLOOKUP($A346,ANT_pumpParticles_Export_v2!$A$2:$DY$234,MATCH(AQ$1&amp;"_"&amp;LEFT(Sheet1!$J346,3),ANT_pumpParticles_Export_v2!$A$1:$DY$1,0))/VLOOKUP($A346,ANT_pumpParticles_Export_v2!$A$2:$DY$234,MATCH("Ti_"&amp;LEFT(Sheet1!$J346,3),ANT_pumpParticles_Export_v2!$A$1:$DY$1,0)),""),"")</f>
        <v>2.8744229578304284E-3</v>
      </c>
      <c r="AS346">
        <f>IF(AS$1&lt;&gt;"",IFERROR(VLOOKUP($A346,ANT_pumpParticles_Export_v2!$A$2:$DY$234,MATCH(AS$1&amp;"_"&amp;LEFT(Sheet1!$J346,3),ANT_pumpParticles_Export_v2!$A$1:$DY$1,0))/VLOOKUP($A346,ANT_pumpParticles_Export_v2!$A$2:$DY$234,MATCH("Ti_"&amp;LEFT(Sheet1!$J346,3),ANT_pumpParticles_Export_v2!$A$1:$DY$1,0)),""),"")</f>
        <v>8.2552473553546547E-5</v>
      </c>
      <c r="AT346">
        <f>IF(AT$1&lt;&gt;"",IFERROR(VLOOKUP($A346,ANT_pumpParticles_Export_v2!$A$2:$DY$234,MATCH(AT$1&amp;"_"&amp;LEFT(Sheet1!$J346,3),ANT_pumpParticles_Export_v2!$A$1:$DY$1,0))/VLOOKUP($A346,ANT_pumpParticles_Export_v2!$A$2:$DY$234,MATCH("Ti_"&amp;LEFT(Sheet1!$J346,3),ANT_pumpParticles_Export_v2!$A$1:$DY$1,0)),""),"")</f>
        <v>4.6903730538515987E-4</v>
      </c>
      <c r="AU346">
        <f>IF(AU$1&lt;&gt;"",IFERROR(VLOOKUP($A346,ANT_pumpParticles_Export_v2!$A$2:$DY$234,MATCH(AU$1&amp;"_"&amp;LEFT(Sheet1!$J346,3),ANT_pumpParticles_Export_v2!$A$1:$DY$1,0))/VLOOKUP($A346,ANT_pumpParticles_Export_v2!$A$2:$DY$234,MATCH("Ti_"&amp;LEFT(Sheet1!$J346,3),ANT_pumpParticles_Export_v2!$A$1:$DY$1,0)),""),"")</f>
        <v>3.9128737301249404E-3</v>
      </c>
      <c r="AV346">
        <f>IF(AV$1&lt;&gt;"",IFERROR(VLOOKUP($A346,ANT_pumpParticles_Export_v2!$A$2:$DY$234,MATCH(AV$1&amp;"_"&amp;LEFT(Sheet1!$J346,3),ANT_pumpParticles_Export_v2!$A$1:$DY$1,0))/VLOOKUP($A346,ANT_pumpParticles_Export_v2!$A$2:$DY$234,MATCH("Ti_"&amp;LEFT(Sheet1!$J346,3),ANT_pumpParticles_Export_v2!$A$1:$DY$1,0)),""),"")</f>
        <v>3.9302426843877924E-4</v>
      </c>
      <c r="AW346">
        <f>IF(AW$1&lt;&gt;"",IFERROR(VLOOKUP($A346,ANT_pumpParticles_Export_v2!$A$2:$DY$234,MATCH(AW$1&amp;"_"&amp;LEFT(Sheet1!$J346,3),ANT_pumpParticles_Export_v2!$A$1:$DY$1,0))/VLOOKUP($A346,ANT_pumpParticles_Export_v2!$A$2:$DY$234,MATCH("Ti_"&amp;LEFT(Sheet1!$J346,3),ANT_pumpParticles_Export_v2!$A$1:$DY$1,0)),""),"")</f>
        <v>1.0753877969756454E-4</v>
      </c>
      <c r="AX346">
        <f>IF(AX$1&lt;&gt;"",IFERROR(VLOOKUP($A346,ANT_pumpParticles_Export_v2!$A$2:$DY$234,MATCH(AX$1&amp;"_"&amp;LEFT(Sheet1!$J346,3),ANT_pumpParticles_Export_v2!$A$1:$DY$1,0))/VLOOKUP($A346,ANT_pumpParticles_Export_v2!$A$2:$DY$234,MATCH("Ti_"&amp;LEFT(Sheet1!$J346,3),ANT_pumpParticles_Export_v2!$A$1:$DY$1,0)),""),"")</f>
        <v>4.5176811126862294E-5</v>
      </c>
      <c r="AY346">
        <f>IF(AY$1&lt;&gt;"",IFERROR(VLOOKUP($A346,ANT_pumpParticles_Export_v2!$A$2:$DY$234,MATCH(AY$1&amp;"_"&amp;LEFT(Sheet1!$J346,3),ANT_pumpParticles_Export_v2!$A$1:$DY$1,0))/VLOOKUP($A346,ANT_pumpParticles_Export_v2!$A$2:$DY$234,MATCH("Ti_"&amp;LEFT(Sheet1!$J346,3),ANT_pumpParticles_Export_v2!$A$1:$DY$1,0)),""),"")</f>
        <v>2.7017824079488581E-4</v>
      </c>
      <c r="AZ346">
        <f>IF(AZ$1&lt;&gt;"",IFERROR(VLOOKUP($A346,ANT_pumpParticles_Export_v2!$A$2:$DY$234,MATCH(AZ$1&amp;"_"&amp;LEFT(Sheet1!$J346,3),ANT_pumpParticles_Export_v2!$A$1:$DY$1,0))/VLOOKUP($A346,ANT_pumpParticles_Export_v2!$A$2:$DY$234,MATCH("Ti_"&amp;LEFT(Sheet1!$J346,3),ANT_pumpParticles_Export_v2!$A$1:$DY$1,0)),""),"")</f>
        <v>5.6056177477588371E-5</v>
      </c>
      <c r="BB346">
        <f>IF(BB$1&lt;&gt;"",IFERROR(VLOOKUP($A346,ANT_pumpParticles_Export_v2!$A$2:$DY$234,MATCH(BB$1&amp;"_"&amp;LEFT(Sheet1!$J346,3),ANT_pumpParticles_Export_v2!$A$1:$DY$1,0))/VLOOKUP($A346,ANT_pumpParticles_Export_v2!$A$2:$DY$234,MATCH("Ti_"&amp;LEFT(Sheet1!$J346,3),ANT_pumpParticles_Export_v2!$A$1:$DY$1,0)),""),"")</f>
        <v>2.5000257867396615E-4</v>
      </c>
      <c r="BD346">
        <f>IF(BD$1&lt;&gt;"",IFERROR(VLOOKUP($A346,ANT_pumpParticles_Export_v2!$A$2:$DY$234,MATCH(BD$1&amp;"_"&amp;LEFT(Sheet1!$J346,3),ANT_pumpParticles_Export_v2!$A$1:$DY$1,0))/VLOOKUP($A346,ANT_pumpParticles_Export_v2!$A$2:$DY$234,MATCH("Ti_"&amp;LEFT(Sheet1!$J346,3),ANT_pumpParticles_Export_v2!$A$1:$DY$1,0)),""),"")</f>
        <v>1.0653536012405076E-4</v>
      </c>
    </row>
    <row r="347" spans="1:56" x14ac:dyDescent="0.3">
      <c r="A347">
        <v>19879</v>
      </c>
      <c r="B347" t="s">
        <v>146</v>
      </c>
      <c r="C347">
        <v>15</v>
      </c>
      <c r="D347" t="s">
        <v>130</v>
      </c>
      <c r="E347">
        <v>-593.09</v>
      </c>
      <c r="F347">
        <v>-73.332800000000006</v>
      </c>
      <c r="G347">
        <v>-115.0008</v>
      </c>
      <c r="H347">
        <v>64.682500000000005</v>
      </c>
      <c r="I347">
        <v>299.91000000000003</v>
      </c>
      <c r="J347" t="s">
        <v>164</v>
      </c>
      <c r="L347">
        <f>IF(L$1&lt;&gt;"",IFERROR(VLOOKUP($A347,ANT_pumpParticles_Export_v2!$A$2:$DY$234,MATCH(L$1&amp;"_"&amp;LEFT(Sheet1!$J347,3),ANT_pumpParticles_Export_v2!$A$1:$DY$1,0))/VLOOKUP($A347,ANT_pumpParticles_Export_v2!$A$2:$DY$234,MATCH("Ti_"&amp;LEFT(Sheet1!$J347,3),ANT_pumpParticles_Export_v2!$A$1:$DY$1,0)),""),"")</f>
        <v>24.170326543102284</v>
      </c>
      <c r="O347">
        <f>IF(O$1&lt;&gt;"",IFERROR(VLOOKUP($A347,ANT_pumpParticles_Export_v2!$A$2:$DY$234,MATCH(O$1&amp;"_"&amp;LEFT(Sheet1!$J347,3),ANT_pumpParticles_Export_v2!$A$1:$DY$1,0))/VLOOKUP($A347,ANT_pumpParticles_Export_v2!$A$2:$DY$234,MATCH("Ti_"&amp;LEFT(Sheet1!$J347,3),ANT_pumpParticles_Export_v2!$A$1:$DY$1,0)),""),"")</f>
        <v>7.5274954579868592</v>
      </c>
      <c r="P347">
        <f>IF(P$1&lt;&gt;"",IFERROR(VLOOKUP($A347,ANT_pumpParticles_Export_v2!$A$2:$DY$234,MATCH(P$1&amp;"_"&amp;LEFT(Sheet1!$J347,3),ANT_pumpParticles_Export_v2!$A$1:$DY$1,0))/VLOOKUP($A347,ANT_pumpParticles_Export_v2!$A$2:$DY$234,MATCH("Ti_"&amp;LEFT(Sheet1!$J347,3),ANT_pumpParticles_Export_v2!$A$1:$DY$1,0)),""),"")</f>
        <v>7.5274954579868592</v>
      </c>
      <c r="S347">
        <f>IF(S$1&lt;&gt;"",IFERROR(VLOOKUP($A347,ANT_pumpParticles_Export_v2!$A$2:$DY$234,MATCH(S$1&amp;"_"&amp;LEFT(Sheet1!$J347,3),ANT_pumpParticles_Export_v2!$A$1:$DY$1,0))/VLOOKUP($A347,ANT_pumpParticles_Export_v2!$A$2:$DY$234,MATCH("Ti_"&amp;LEFT(Sheet1!$J347,3),ANT_pumpParticles_Export_v2!$A$1:$DY$1,0)),""),"")</f>
        <v>2.3944240000476631E-2</v>
      </c>
      <c r="U347">
        <f>IF(U$1&lt;&gt;"",IFERROR(VLOOKUP($A347,ANT_pumpParticles_Export_v2!$A$2:$DY$234,MATCH(U$1&amp;"_"&amp;LEFT(Sheet1!$J347,3),ANT_pumpParticles_Export_v2!$A$1:$DY$1,0))/VLOOKUP($A347,ANT_pumpParticles_Export_v2!$A$2:$DY$234,MATCH("Ti_"&amp;LEFT(Sheet1!$J347,3),ANT_pumpParticles_Export_v2!$A$1:$DY$1,0)),""),"")</f>
        <v>0.68731727418251787</v>
      </c>
      <c r="W347">
        <f>IF(W$1&lt;&gt;"",IFERROR(VLOOKUP($A347,ANT_pumpParticles_Export_v2!$A$2:$DY$234,MATCH(W$1&amp;"_"&amp;LEFT(Sheet1!$J347,3),ANT_pumpParticles_Export_v2!$A$1:$DY$1,0))/VLOOKUP($A347,ANT_pumpParticles_Export_v2!$A$2:$DY$234,MATCH("Ti_"&amp;LEFT(Sheet1!$J347,3),ANT_pumpParticles_Export_v2!$A$1:$DY$1,0)),""),"")</f>
        <v>1.9104903799013577E-3</v>
      </c>
      <c r="Y347">
        <f>IF(Y$1&lt;&gt;"",IFERROR(VLOOKUP($A347,ANT_pumpParticles_Export_v2!$A$2:$DY$234,MATCH(Y$1&amp;"_"&amp;LEFT(Sheet1!$J347,3),ANT_pumpParticles_Export_v2!$A$1:$DY$1,0))/VLOOKUP($A347,ANT_pumpParticles_Export_v2!$A$2:$DY$234,MATCH("Ti_"&amp;LEFT(Sheet1!$J347,3),ANT_pumpParticles_Export_v2!$A$1:$DY$1,0)),""),"")</f>
        <v>2.4991715576049785E-2</v>
      </c>
      <c r="Z347">
        <f>IF(Z$1&lt;&gt;"",IFERROR(VLOOKUP($A347,ANT_pumpParticles_Export_v2!$A$2:$DY$234,MATCH(Z$1&amp;"_"&amp;LEFT(Sheet1!$J347,3),ANT_pumpParticles_Export_v2!$A$1:$DY$1,0))/VLOOKUP($A347,ANT_pumpParticles_Export_v2!$A$2:$DY$234,MATCH("Ti_"&amp;LEFT(Sheet1!$J347,3),ANT_pumpParticles_Export_v2!$A$1:$DY$1,0)),""),"")</f>
        <v>1.176682008435744E-2</v>
      </c>
      <c r="AA347">
        <f>IF(AA$1&lt;&gt;"",IFERROR(VLOOKUP($A347,ANT_pumpParticles_Export_v2!$A$2:$DY$234,MATCH(AA$1&amp;"_"&amp;LEFT(Sheet1!$J347,3),ANT_pumpParticles_Export_v2!$A$1:$DY$1,0))/VLOOKUP($A347,ANT_pumpParticles_Export_v2!$A$2:$DY$234,MATCH("Ti_"&amp;LEFT(Sheet1!$J347,3),ANT_pumpParticles_Export_v2!$A$1:$DY$1,0)),""),"")</f>
        <v>8.6209944652687595E-2</v>
      </c>
      <c r="AB347">
        <f>IF(AB$1&lt;&gt;"",IFERROR(VLOOKUP($A347,ANT_pumpParticles_Export_v2!$A$2:$DY$234,MATCH(AB$1&amp;"_"&amp;LEFT(Sheet1!$J347,3),ANT_pumpParticles_Export_v2!$A$1:$DY$1,0))/VLOOKUP($A347,ANT_pumpParticles_Export_v2!$A$2:$DY$234,MATCH("Ti_"&amp;LEFT(Sheet1!$J347,3),ANT_pumpParticles_Export_v2!$A$1:$DY$1,0)),""),"")</f>
        <v>2.6970379178976166E-3</v>
      </c>
      <c r="AC347">
        <f>IF(AC$1&lt;&gt;"",IFERROR(VLOOKUP($A347,ANT_pumpParticles_Export_v2!$A$2:$DY$234,MATCH(AC$1&amp;"_"&amp;LEFT(Sheet1!$J347,3),ANT_pumpParticles_Export_v2!$A$1:$DY$1,0))/VLOOKUP($A347,ANT_pumpParticles_Export_v2!$A$2:$DY$234,MATCH("Ti_"&amp;LEFT(Sheet1!$J347,3),ANT_pumpParticles_Export_v2!$A$1:$DY$1,0)),""),"")</f>
        <v>6.6119403535778887E-2</v>
      </c>
      <c r="AE347">
        <f>IF(AE$1&lt;&gt;"",IFERROR(VLOOKUP($A347,ANT_pumpParticles_Export_v2!$A$2:$DY$234,MATCH(AE$1&amp;"_"&amp;LEFT(Sheet1!$J347,3),ANT_pumpParticles_Export_v2!$A$1:$DY$1,0))/VLOOKUP($A347,ANT_pumpParticles_Export_v2!$A$2:$DY$234,MATCH("Ti_"&amp;LEFT(Sheet1!$J347,3),ANT_pumpParticles_Export_v2!$A$1:$DY$1,0)),""),"")</f>
        <v>5.685681781712585E-3</v>
      </c>
      <c r="AF347" t="str">
        <f>IF(AF$1&lt;&gt;"",IFERROR(VLOOKUP($A347,ANT_pumpParticles_Export_v2!$A$2:$DY$234,MATCH(AF$1&amp;"_"&amp;LEFT(Sheet1!$J347,3),ANT_pumpParticles_Export_v2!$A$1:$DY$1,0))/VLOOKUP($A347,ANT_pumpParticles_Export_v2!$A$2:$DY$234,MATCH("Ti_"&amp;LEFT(Sheet1!$J347,3),ANT_pumpParticles_Export_v2!$A$1:$DY$1,0)),""),"")</f>
        <v/>
      </c>
      <c r="AG347">
        <f>IF(AG$1&lt;&gt;"",IFERROR(VLOOKUP($A347,ANT_pumpParticles_Export_v2!$A$2:$DY$234,MATCH(AG$1&amp;"_"&amp;LEFT(Sheet1!$J347,3),ANT_pumpParticles_Export_v2!$A$1:$DY$1,0))/VLOOKUP($A347,ANT_pumpParticles_Export_v2!$A$2:$DY$234,MATCH("Ti_"&amp;LEFT(Sheet1!$J347,3),ANT_pumpParticles_Export_v2!$A$1:$DY$1,0)),""),"")</f>
        <v>6.6299853614482443E-2</v>
      </c>
      <c r="AH347">
        <f>IF(AH$1&lt;&gt;"",IFERROR(VLOOKUP($A347,ANT_pumpParticles_Export_v2!$A$2:$DY$234,MATCH(AH$1&amp;"_"&amp;LEFT(Sheet1!$J347,3),ANT_pumpParticles_Export_v2!$A$1:$DY$1,0))/VLOOKUP($A347,ANT_pumpParticles_Export_v2!$A$2:$DY$234,MATCH("Ti_"&amp;LEFT(Sheet1!$J347,3),ANT_pumpParticles_Export_v2!$A$1:$DY$1,0)),""),"")</f>
        <v>4.4580964634885939E-4</v>
      </c>
      <c r="AI347">
        <f>IF(AI$1&lt;&gt;"",IFERROR(VLOOKUP($A347,ANT_pumpParticles_Export_v2!$A$2:$DY$234,MATCH(AI$1&amp;"_"&amp;LEFT(Sheet1!$J347,3),ANT_pumpParticles_Export_v2!$A$1:$DY$1,0))/VLOOKUP($A347,ANT_pumpParticles_Export_v2!$A$2:$DY$234,MATCH("Ti_"&amp;LEFT(Sheet1!$J347,3),ANT_pumpParticles_Export_v2!$A$1:$DY$1,0)),""),"")</f>
        <v>6.5640168579893132E-2</v>
      </c>
      <c r="AJ347">
        <f>IF(AJ$1&lt;&gt;"",IFERROR(VLOOKUP($A347,ANT_pumpParticles_Export_v2!$A$2:$DY$234,MATCH(AJ$1&amp;"_"&amp;LEFT(Sheet1!$J347,3),ANT_pumpParticles_Export_v2!$A$1:$DY$1,0))/VLOOKUP($A347,ANT_pumpParticles_Export_v2!$A$2:$DY$234,MATCH("Ti_"&amp;LEFT(Sheet1!$J347,3),ANT_pumpParticles_Export_v2!$A$1:$DY$1,0)),""),"")</f>
        <v>3.2690685381689907E-3</v>
      </c>
      <c r="AM347">
        <f>IF(AM$1&lt;&gt;"",IFERROR(VLOOKUP($A347,ANT_pumpParticles_Export_v2!$A$2:$DY$234,MATCH(AM$1&amp;"_"&amp;LEFT(Sheet1!$J347,3),ANT_pumpParticles_Export_v2!$A$1:$DY$1,0))/VLOOKUP($A347,ANT_pumpParticles_Export_v2!$A$2:$DY$234,MATCH("Ti_"&amp;LEFT(Sheet1!$J347,3),ANT_pumpParticles_Export_v2!$A$1:$DY$1,0)),""),"")</f>
        <v>2.2129278298494103E-2</v>
      </c>
      <c r="AN347">
        <f>IF(AN$1&lt;&gt;"",IFERROR(VLOOKUP($A347,ANT_pumpParticles_Export_v2!$A$2:$DY$234,MATCH(AN$1&amp;"_"&amp;LEFT(Sheet1!$J347,3),ANT_pumpParticles_Export_v2!$A$1:$DY$1,0))/VLOOKUP($A347,ANT_pumpParticles_Export_v2!$A$2:$DY$234,MATCH("Ti_"&amp;LEFT(Sheet1!$J347,3),ANT_pumpParticles_Export_v2!$A$1:$DY$1,0)),""),"")</f>
        <v>2.4650810334527927E-3</v>
      </c>
      <c r="AP347">
        <f>IF(AP$1&lt;&gt;"",IFERROR(VLOOKUP($A347,ANT_pumpParticles_Export_v2!$A$2:$DY$234,MATCH(AP$1&amp;"_"&amp;LEFT(Sheet1!$J347,3),ANT_pumpParticles_Export_v2!$A$1:$DY$1,0))/VLOOKUP($A347,ANT_pumpParticles_Export_v2!$A$2:$DY$234,MATCH("Ti_"&amp;LEFT(Sheet1!$J347,3),ANT_pumpParticles_Export_v2!$A$1:$DY$1,0)),""),"")</f>
        <v>2.6288216000247516E-3</v>
      </c>
      <c r="AQ347">
        <f>IF(AQ$1&lt;&gt;"",IFERROR(VLOOKUP($A347,ANT_pumpParticles_Export_v2!$A$2:$DY$234,MATCH(AQ$1&amp;"_"&amp;LEFT(Sheet1!$J347,3),ANT_pumpParticles_Export_v2!$A$1:$DY$1,0))/VLOOKUP($A347,ANT_pumpParticles_Export_v2!$A$2:$DY$234,MATCH("Ti_"&amp;LEFT(Sheet1!$J347,3),ANT_pumpParticles_Export_v2!$A$1:$DY$1,0)),""),"")</f>
        <v>2.830920442548829E-3</v>
      </c>
      <c r="AS347">
        <f>IF(AS$1&lt;&gt;"",IFERROR(VLOOKUP($A347,ANT_pumpParticles_Export_v2!$A$2:$DY$234,MATCH(AS$1&amp;"_"&amp;LEFT(Sheet1!$J347,3),ANT_pumpParticles_Export_v2!$A$1:$DY$1,0))/VLOOKUP($A347,ANT_pumpParticles_Export_v2!$A$2:$DY$234,MATCH("Ti_"&amp;LEFT(Sheet1!$J347,3),ANT_pumpParticles_Export_v2!$A$1:$DY$1,0)),""),"")</f>
        <v>6.4468789125595686E-5</v>
      </c>
      <c r="AT347">
        <f>IF(AT$1&lt;&gt;"",IFERROR(VLOOKUP($A347,ANT_pumpParticles_Export_v2!$A$2:$DY$234,MATCH(AT$1&amp;"_"&amp;LEFT(Sheet1!$J347,3),ANT_pumpParticles_Export_v2!$A$1:$DY$1,0))/VLOOKUP($A347,ANT_pumpParticles_Export_v2!$A$2:$DY$234,MATCH("Ti_"&amp;LEFT(Sheet1!$J347,3),ANT_pumpParticles_Export_v2!$A$1:$DY$1,0)),""),"")</f>
        <v>4.6435965990060076E-4</v>
      </c>
      <c r="AU347">
        <f>IF(AU$1&lt;&gt;"",IFERROR(VLOOKUP($A347,ANT_pumpParticles_Export_v2!$A$2:$DY$234,MATCH(AU$1&amp;"_"&amp;LEFT(Sheet1!$J347,3),ANT_pumpParticles_Export_v2!$A$1:$DY$1,0))/VLOOKUP($A347,ANT_pumpParticles_Export_v2!$A$2:$DY$234,MATCH("Ti_"&amp;LEFT(Sheet1!$J347,3),ANT_pumpParticles_Export_v2!$A$1:$DY$1,0)),""),"")</f>
        <v>4.6370050504199135E-3</v>
      </c>
      <c r="AV347">
        <f>IF(AV$1&lt;&gt;"",IFERROR(VLOOKUP($A347,ANT_pumpParticles_Export_v2!$A$2:$DY$234,MATCH(AV$1&amp;"_"&amp;LEFT(Sheet1!$J347,3),ANT_pumpParticles_Export_v2!$A$1:$DY$1,0))/VLOOKUP($A347,ANT_pumpParticles_Export_v2!$A$2:$DY$234,MATCH("Ti_"&amp;LEFT(Sheet1!$J347,3),ANT_pumpParticles_Export_v2!$A$1:$DY$1,0)),""),"")</f>
        <v>3.7852551536540736E-4</v>
      </c>
      <c r="AW347">
        <f>IF(AW$1&lt;&gt;"",IFERROR(VLOOKUP($A347,ANT_pumpParticles_Export_v2!$A$2:$DY$234,MATCH(AW$1&amp;"_"&amp;LEFT(Sheet1!$J347,3),ANT_pumpParticles_Export_v2!$A$1:$DY$1,0))/VLOOKUP($A347,ANT_pumpParticles_Export_v2!$A$2:$DY$234,MATCH("Ti_"&amp;LEFT(Sheet1!$J347,3),ANT_pumpParticles_Export_v2!$A$1:$DY$1,0)),""),"")</f>
        <v>1.0558030375863461E-4</v>
      </c>
      <c r="AX347">
        <f>IF(AX$1&lt;&gt;"",IFERROR(VLOOKUP($A347,ANT_pumpParticles_Export_v2!$A$2:$DY$234,MATCH(AX$1&amp;"_"&amp;LEFT(Sheet1!$J347,3),ANT_pumpParticles_Export_v2!$A$1:$DY$1,0))/VLOOKUP($A347,ANT_pumpParticles_Export_v2!$A$2:$DY$234,MATCH("Ti_"&amp;LEFT(Sheet1!$J347,3),ANT_pumpParticles_Export_v2!$A$1:$DY$1,0)),""),"")</f>
        <v>4.4926299378445194E-5</v>
      </c>
      <c r="AY347">
        <f>IF(AY$1&lt;&gt;"",IFERROR(VLOOKUP($A347,ANT_pumpParticles_Export_v2!$A$2:$DY$234,MATCH(AY$1&amp;"_"&amp;LEFT(Sheet1!$J347,3),ANT_pumpParticles_Export_v2!$A$1:$DY$1,0))/VLOOKUP($A347,ANT_pumpParticles_Export_v2!$A$2:$DY$234,MATCH("Ti_"&amp;LEFT(Sheet1!$J347,3),ANT_pumpParticles_Export_v2!$A$1:$DY$1,0)),""),"")</f>
        <v>2.5087640524739128E-4</v>
      </c>
      <c r="AZ347">
        <f>IF(AZ$1&lt;&gt;"",IFERROR(VLOOKUP($A347,ANT_pumpParticles_Export_v2!$A$2:$DY$234,MATCH(AZ$1&amp;"_"&amp;LEFT(Sheet1!$J347,3),ANT_pumpParticles_Export_v2!$A$1:$DY$1,0))/VLOOKUP($A347,ANT_pumpParticles_Export_v2!$A$2:$DY$234,MATCH("Ti_"&amp;LEFT(Sheet1!$J347,3),ANT_pumpParticles_Export_v2!$A$1:$DY$1,0)),""),"")</f>
        <v>7.0349332751983479E-5</v>
      </c>
      <c r="BB347">
        <f>IF(BB$1&lt;&gt;"",IFERROR(VLOOKUP($A347,ANT_pumpParticles_Export_v2!$A$2:$DY$234,MATCH(BB$1&amp;"_"&amp;LEFT(Sheet1!$J347,3),ANT_pumpParticles_Export_v2!$A$1:$DY$1,0))/VLOOKUP($A347,ANT_pumpParticles_Export_v2!$A$2:$DY$234,MATCH("Ti_"&amp;LEFT(Sheet1!$J347,3),ANT_pumpParticles_Export_v2!$A$1:$DY$1,0)),""),"")</f>
        <v>2.3698723853177368E-4</v>
      </c>
      <c r="BD347">
        <f>IF(BD$1&lt;&gt;"",IFERROR(VLOOKUP($A347,ANT_pumpParticles_Export_v2!$A$2:$DY$234,MATCH(BD$1&amp;"_"&amp;LEFT(Sheet1!$J347,3),ANT_pumpParticles_Export_v2!$A$1:$DY$1,0))/VLOOKUP($A347,ANT_pumpParticles_Export_v2!$A$2:$DY$234,MATCH("Ti_"&amp;LEFT(Sheet1!$J347,3),ANT_pumpParticles_Export_v2!$A$1:$DY$1,0)),""),"")</f>
        <v>8.8438561433001756E-5</v>
      </c>
    </row>
    <row r="348" spans="1:56" x14ac:dyDescent="0.3">
      <c r="A348">
        <v>19880</v>
      </c>
      <c r="B348" t="s">
        <v>146</v>
      </c>
      <c r="C348">
        <v>15</v>
      </c>
      <c r="D348" t="s">
        <v>130</v>
      </c>
      <c r="E348">
        <v>-393.15</v>
      </c>
      <c r="F348">
        <v>-73.332800000000006</v>
      </c>
      <c r="G348">
        <v>-115.0008</v>
      </c>
      <c r="H348">
        <v>64.682500000000005</v>
      </c>
      <c r="I348">
        <v>499.85</v>
      </c>
      <c r="J348" t="s">
        <v>164</v>
      </c>
      <c r="L348">
        <f>IF(L$1&lt;&gt;"",IFERROR(VLOOKUP($A348,ANT_pumpParticles_Export_v2!$A$2:$DY$234,MATCH(L$1&amp;"_"&amp;LEFT(Sheet1!$J348,3),ANT_pumpParticles_Export_v2!$A$1:$DY$1,0))/VLOOKUP($A348,ANT_pumpParticles_Export_v2!$A$2:$DY$234,MATCH("Ti_"&amp;LEFT(Sheet1!$J348,3),ANT_pumpParticles_Export_v2!$A$1:$DY$1,0)),""),"")</f>
        <v>15.765800343200885</v>
      </c>
      <c r="O348">
        <f>IF(O$1&lt;&gt;"",IFERROR(VLOOKUP($A348,ANT_pumpParticles_Export_v2!$A$2:$DY$234,MATCH(O$1&amp;"_"&amp;LEFT(Sheet1!$J348,3),ANT_pumpParticles_Export_v2!$A$1:$DY$1,0))/VLOOKUP($A348,ANT_pumpParticles_Export_v2!$A$2:$DY$234,MATCH("Ti_"&amp;LEFT(Sheet1!$J348,3),ANT_pumpParticles_Export_v2!$A$1:$DY$1,0)),""),"")</f>
        <v>7.1660261198082695</v>
      </c>
      <c r="P348">
        <f>IF(P$1&lt;&gt;"",IFERROR(VLOOKUP($A348,ANT_pumpParticles_Export_v2!$A$2:$DY$234,MATCH(P$1&amp;"_"&amp;LEFT(Sheet1!$J348,3),ANT_pumpParticles_Export_v2!$A$1:$DY$1,0))/VLOOKUP($A348,ANT_pumpParticles_Export_v2!$A$2:$DY$234,MATCH("Ti_"&amp;LEFT(Sheet1!$J348,3),ANT_pumpParticles_Export_v2!$A$1:$DY$1,0)),""),"")</f>
        <v>7.1660261198082695</v>
      </c>
      <c r="S348">
        <f>IF(S$1&lt;&gt;"",IFERROR(VLOOKUP($A348,ANT_pumpParticles_Export_v2!$A$2:$DY$234,MATCH(S$1&amp;"_"&amp;LEFT(Sheet1!$J348,3),ANT_pumpParticles_Export_v2!$A$1:$DY$1,0))/VLOOKUP($A348,ANT_pumpParticles_Export_v2!$A$2:$DY$234,MATCH("Ti_"&amp;LEFT(Sheet1!$J348,3),ANT_pumpParticles_Export_v2!$A$1:$DY$1,0)),""),"")</f>
        <v>1.7593678099712216E-2</v>
      </c>
      <c r="U348">
        <f>IF(U$1&lt;&gt;"",IFERROR(VLOOKUP($A348,ANT_pumpParticles_Export_v2!$A$2:$DY$234,MATCH(U$1&amp;"_"&amp;LEFT(Sheet1!$J348,3),ANT_pumpParticles_Export_v2!$A$1:$DY$1,0))/VLOOKUP($A348,ANT_pumpParticles_Export_v2!$A$2:$DY$234,MATCH("Ti_"&amp;LEFT(Sheet1!$J348,3),ANT_pumpParticles_Export_v2!$A$1:$DY$1,0)),""),"")</f>
        <v>0.54340203085789307</v>
      </c>
      <c r="W348">
        <f>IF(W$1&lt;&gt;"",IFERROR(VLOOKUP($A348,ANT_pumpParticles_Export_v2!$A$2:$DY$234,MATCH(W$1&amp;"_"&amp;LEFT(Sheet1!$J348,3),ANT_pumpParticles_Export_v2!$A$1:$DY$1,0))/VLOOKUP($A348,ANT_pumpParticles_Export_v2!$A$2:$DY$234,MATCH("Ti_"&amp;LEFT(Sheet1!$J348,3),ANT_pumpParticles_Export_v2!$A$1:$DY$1,0)),""),"")</f>
        <v>1.4672255996606904E-3</v>
      </c>
      <c r="Y348">
        <f>IF(Y$1&lt;&gt;"",IFERROR(VLOOKUP($A348,ANT_pumpParticles_Export_v2!$A$2:$DY$234,MATCH(Y$1&amp;"_"&amp;LEFT(Sheet1!$J348,3),ANT_pumpParticles_Export_v2!$A$1:$DY$1,0))/VLOOKUP($A348,ANT_pumpParticles_Export_v2!$A$2:$DY$234,MATCH("Ti_"&amp;LEFT(Sheet1!$J348,3),ANT_pumpParticles_Export_v2!$A$1:$DY$1,0)),""),"")</f>
        <v>2.4029212885116506E-2</v>
      </c>
      <c r="Z348">
        <f>IF(Z$1&lt;&gt;"",IFERROR(VLOOKUP($A348,ANT_pumpParticles_Export_v2!$A$2:$DY$234,MATCH(Z$1&amp;"_"&amp;LEFT(Sheet1!$J348,3),ANT_pumpParticles_Export_v2!$A$1:$DY$1,0))/VLOOKUP($A348,ANT_pumpParticles_Export_v2!$A$2:$DY$234,MATCH("Ti_"&amp;LEFT(Sheet1!$J348,3),ANT_pumpParticles_Export_v2!$A$1:$DY$1,0)),""),"")</f>
        <v>1.0056487948241615E-2</v>
      </c>
      <c r="AA348">
        <f>IF(AA$1&lt;&gt;"",IFERROR(VLOOKUP($A348,ANT_pumpParticles_Export_v2!$A$2:$DY$234,MATCH(AA$1&amp;"_"&amp;LEFT(Sheet1!$J348,3),ANT_pumpParticles_Export_v2!$A$1:$DY$1,0))/VLOOKUP($A348,ANT_pumpParticles_Export_v2!$A$2:$DY$234,MATCH("Ti_"&amp;LEFT(Sheet1!$J348,3),ANT_pumpParticles_Export_v2!$A$1:$DY$1,0)),""),"")</f>
        <v>4.7885845494089772E-2</v>
      </c>
      <c r="AB348">
        <f>IF(AB$1&lt;&gt;"",IFERROR(VLOOKUP($A348,ANT_pumpParticles_Export_v2!$A$2:$DY$234,MATCH(AB$1&amp;"_"&amp;LEFT(Sheet1!$J348,3),ANT_pumpParticles_Export_v2!$A$1:$DY$1,0))/VLOOKUP($A348,ANT_pumpParticles_Export_v2!$A$2:$DY$234,MATCH("Ti_"&amp;LEFT(Sheet1!$J348,3),ANT_pumpParticles_Export_v2!$A$1:$DY$1,0)),""),"")</f>
        <v>1.891483006493987E-3</v>
      </c>
      <c r="AC348">
        <f>IF(AC$1&lt;&gt;"",IFERROR(VLOOKUP($A348,ANT_pumpParticles_Export_v2!$A$2:$DY$234,MATCH(AC$1&amp;"_"&amp;LEFT(Sheet1!$J348,3),ANT_pumpParticles_Export_v2!$A$1:$DY$1,0))/VLOOKUP($A348,ANT_pumpParticles_Export_v2!$A$2:$DY$234,MATCH("Ti_"&amp;LEFT(Sheet1!$J348,3),ANT_pumpParticles_Export_v2!$A$1:$DY$1,0)),""),"")</f>
        <v>5.4260245294895808E-2</v>
      </c>
      <c r="AE348">
        <f>IF(AE$1&lt;&gt;"",IFERROR(VLOOKUP($A348,ANT_pumpParticles_Export_v2!$A$2:$DY$234,MATCH(AE$1&amp;"_"&amp;LEFT(Sheet1!$J348,3),ANT_pumpParticles_Export_v2!$A$1:$DY$1,0))/VLOOKUP($A348,ANT_pumpParticles_Export_v2!$A$2:$DY$234,MATCH("Ti_"&amp;LEFT(Sheet1!$J348,3),ANT_pumpParticles_Export_v2!$A$1:$DY$1,0)),""),"")</f>
        <v>7.04340197808059E-3</v>
      </c>
      <c r="AF348">
        <f>IF(AF$1&lt;&gt;"",IFERROR(VLOOKUP($A348,ANT_pumpParticles_Export_v2!$A$2:$DY$234,MATCH(AF$1&amp;"_"&amp;LEFT(Sheet1!$J348,3),ANT_pumpParticles_Export_v2!$A$1:$DY$1,0))/VLOOKUP($A348,ANT_pumpParticles_Export_v2!$A$2:$DY$234,MATCH("Ti_"&amp;LEFT(Sheet1!$J348,3),ANT_pumpParticles_Export_v2!$A$1:$DY$1,0)),""),"")</f>
        <v>8.962497985862027E-4</v>
      </c>
      <c r="AG348">
        <f>IF(AG$1&lt;&gt;"",IFERROR(VLOOKUP($A348,ANT_pumpParticles_Export_v2!$A$2:$DY$234,MATCH(AG$1&amp;"_"&amp;LEFT(Sheet1!$J348,3),ANT_pumpParticles_Export_v2!$A$1:$DY$1,0))/VLOOKUP($A348,ANT_pumpParticles_Export_v2!$A$2:$DY$234,MATCH("Ti_"&amp;LEFT(Sheet1!$J348,3),ANT_pumpParticles_Export_v2!$A$1:$DY$1,0)),""),"")</f>
        <v>5.3746276114963104E-2</v>
      </c>
      <c r="AH348">
        <f>IF(AH$1&lt;&gt;"",IFERROR(VLOOKUP($A348,ANT_pumpParticles_Export_v2!$A$2:$DY$234,MATCH(AH$1&amp;"_"&amp;LEFT(Sheet1!$J348,3),ANT_pumpParticles_Export_v2!$A$1:$DY$1,0))/VLOOKUP($A348,ANT_pumpParticles_Export_v2!$A$2:$DY$234,MATCH("Ti_"&amp;LEFT(Sheet1!$J348,3),ANT_pumpParticles_Export_v2!$A$1:$DY$1,0)),""),"")</f>
        <v>3.2432966075093361E-4</v>
      </c>
      <c r="AI348">
        <f>IF(AI$1&lt;&gt;"",IFERROR(VLOOKUP($A348,ANT_pumpParticles_Export_v2!$A$2:$DY$234,MATCH(AI$1&amp;"_"&amp;LEFT(Sheet1!$J348,3),ANT_pumpParticles_Export_v2!$A$1:$DY$1,0))/VLOOKUP($A348,ANT_pumpParticles_Export_v2!$A$2:$DY$234,MATCH("Ti_"&amp;LEFT(Sheet1!$J348,3),ANT_pumpParticles_Export_v2!$A$1:$DY$1,0)),""),"")</f>
        <v>5.3391084017440055E-2</v>
      </c>
      <c r="AJ348">
        <f>IF(AJ$1&lt;&gt;"",IFERROR(VLOOKUP($A348,ANT_pumpParticles_Export_v2!$A$2:$DY$234,MATCH(AJ$1&amp;"_"&amp;LEFT(Sheet1!$J348,3),ANT_pumpParticles_Export_v2!$A$1:$DY$1,0))/VLOOKUP($A348,ANT_pumpParticles_Export_v2!$A$2:$DY$234,MATCH("Ti_"&amp;LEFT(Sheet1!$J348,3),ANT_pumpParticles_Export_v2!$A$1:$DY$1,0)),""),"")</f>
        <v>2.2175186944732839E-3</v>
      </c>
      <c r="AM348">
        <f>IF(AM$1&lt;&gt;"",IFERROR(VLOOKUP($A348,ANT_pumpParticles_Export_v2!$A$2:$DY$234,MATCH(AM$1&amp;"_"&amp;LEFT(Sheet1!$J348,3),ANT_pumpParticles_Export_v2!$A$1:$DY$1,0))/VLOOKUP($A348,ANT_pumpParticles_Export_v2!$A$2:$DY$234,MATCH("Ti_"&amp;LEFT(Sheet1!$J348,3),ANT_pumpParticles_Export_v2!$A$1:$DY$1,0)),""),"")</f>
        <v>1.1926240792295329E-2</v>
      </c>
      <c r="AN348">
        <f>IF(AN$1&lt;&gt;"",IFERROR(VLOOKUP($A348,ANT_pumpParticles_Export_v2!$A$2:$DY$234,MATCH(AN$1&amp;"_"&amp;LEFT(Sheet1!$J348,3),ANT_pumpParticles_Export_v2!$A$1:$DY$1,0))/VLOOKUP($A348,ANT_pumpParticles_Export_v2!$A$2:$DY$234,MATCH("Ti_"&amp;LEFT(Sheet1!$J348,3),ANT_pumpParticles_Export_v2!$A$1:$DY$1,0)),""),"")</f>
        <v>2.2479579747450721E-3</v>
      </c>
      <c r="AP348">
        <f>IF(AP$1&lt;&gt;"",IFERROR(VLOOKUP($A348,ANT_pumpParticles_Export_v2!$A$2:$DY$234,MATCH(AP$1&amp;"_"&amp;LEFT(Sheet1!$J348,3),ANT_pumpParticles_Export_v2!$A$1:$DY$1,0))/VLOOKUP($A348,ANT_pumpParticles_Export_v2!$A$2:$DY$234,MATCH("Ti_"&amp;LEFT(Sheet1!$J348,3),ANT_pumpParticles_Export_v2!$A$1:$DY$1,0)),""),"")</f>
        <v>2.3385148720407463E-3</v>
      </c>
      <c r="AQ348">
        <f>IF(AQ$1&lt;&gt;"",IFERROR(VLOOKUP($A348,ANT_pumpParticles_Export_v2!$A$2:$DY$234,MATCH(AQ$1&amp;"_"&amp;LEFT(Sheet1!$J348,3),ANT_pumpParticles_Export_v2!$A$1:$DY$1,0))/VLOOKUP($A348,ANT_pumpParticles_Export_v2!$A$2:$DY$234,MATCH("Ti_"&amp;LEFT(Sheet1!$J348,3),ANT_pumpParticles_Export_v2!$A$1:$DY$1,0)),""),"")</f>
        <v>2.7579964851830478E-3</v>
      </c>
      <c r="AS348">
        <f>IF(AS$1&lt;&gt;"",IFERROR(VLOOKUP($A348,ANT_pumpParticles_Export_v2!$A$2:$DY$234,MATCH(AS$1&amp;"_"&amp;LEFT(Sheet1!$J348,3),ANT_pumpParticles_Export_v2!$A$1:$DY$1,0))/VLOOKUP($A348,ANT_pumpParticles_Export_v2!$A$2:$DY$234,MATCH("Ti_"&amp;LEFT(Sheet1!$J348,3),ANT_pumpParticles_Export_v2!$A$1:$DY$1,0)),""),"")</f>
        <v>7.0413757153548875E-5</v>
      </c>
      <c r="AT348">
        <f>IF(AT$1&lt;&gt;"",IFERROR(VLOOKUP($A348,ANT_pumpParticles_Export_v2!$A$2:$DY$234,MATCH(AT$1&amp;"_"&amp;LEFT(Sheet1!$J348,3),ANT_pumpParticles_Export_v2!$A$1:$DY$1,0))/VLOOKUP($A348,ANT_pumpParticles_Export_v2!$A$2:$DY$234,MATCH("Ti_"&amp;LEFT(Sheet1!$J348,3),ANT_pumpParticles_Export_v2!$A$1:$DY$1,0)),""),"")</f>
        <v>4.2553724768820033E-4</v>
      </c>
      <c r="AU348">
        <f>IF(AU$1&lt;&gt;"",IFERROR(VLOOKUP($A348,ANT_pumpParticles_Export_v2!$A$2:$DY$234,MATCH(AU$1&amp;"_"&amp;LEFT(Sheet1!$J348,3),ANT_pumpParticles_Export_v2!$A$1:$DY$1,0))/VLOOKUP($A348,ANT_pumpParticles_Export_v2!$A$2:$DY$234,MATCH("Ti_"&amp;LEFT(Sheet1!$J348,3),ANT_pumpParticles_Export_v2!$A$1:$DY$1,0)),""),"")</f>
        <v>3.9338356788410035E-3</v>
      </c>
      <c r="AV348">
        <f>IF(AV$1&lt;&gt;"",IFERROR(VLOOKUP($A348,ANT_pumpParticles_Export_v2!$A$2:$DY$234,MATCH(AV$1&amp;"_"&amp;LEFT(Sheet1!$J348,3),ANT_pumpParticles_Export_v2!$A$1:$DY$1,0))/VLOOKUP($A348,ANT_pumpParticles_Export_v2!$A$2:$DY$234,MATCH("Ti_"&amp;LEFT(Sheet1!$J348,3),ANT_pumpParticles_Export_v2!$A$1:$DY$1,0)),""),"")</f>
        <v>3.7842805255508251E-4</v>
      </c>
      <c r="AW348">
        <f>IF(AW$1&lt;&gt;"",IFERROR(VLOOKUP($A348,ANT_pumpParticles_Export_v2!$A$2:$DY$234,MATCH(AW$1&amp;"_"&amp;LEFT(Sheet1!$J348,3),ANT_pumpParticles_Export_v2!$A$1:$DY$1,0))/VLOOKUP($A348,ANT_pumpParticles_Export_v2!$A$2:$DY$234,MATCH("Ti_"&amp;LEFT(Sheet1!$J348,3),ANT_pumpParticles_Export_v2!$A$1:$DY$1,0)),""),"")</f>
        <v>7.9281750450681186E-5</v>
      </c>
      <c r="AX348">
        <f>IF(AX$1&lt;&gt;"",IFERROR(VLOOKUP($A348,ANT_pumpParticles_Export_v2!$A$2:$DY$234,MATCH(AX$1&amp;"_"&amp;LEFT(Sheet1!$J348,3),ANT_pumpParticles_Export_v2!$A$1:$DY$1,0))/VLOOKUP($A348,ANT_pumpParticles_Export_v2!$A$2:$DY$234,MATCH("Ti_"&amp;LEFT(Sheet1!$J348,3),ANT_pumpParticles_Export_v2!$A$1:$DY$1,0)),""),"")</f>
        <v>4.0461511453909712E-5</v>
      </c>
      <c r="AY348">
        <f>IF(AY$1&lt;&gt;"",IFERROR(VLOOKUP($A348,ANT_pumpParticles_Export_v2!$A$2:$DY$234,MATCH(AY$1&amp;"_"&amp;LEFT(Sheet1!$J348,3),ANT_pumpParticles_Export_v2!$A$1:$DY$1,0))/VLOOKUP($A348,ANT_pumpParticles_Export_v2!$A$2:$DY$234,MATCH("Ti_"&amp;LEFT(Sheet1!$J348,3),ANT_pumpParticles_Export_v2!$A$1:$DY$1,0)),""),"")</f>
        <v>2.4181868098340449E-4</v>
      </c>
      <c r="AZ348">
        <f>IF(AZ$1&lt;&gt;"",IFERROR(VLOOKUP($A348,ANT_pumpParticles_Export_v2!$A$2:$DY$234,MATCH(AZ$1&amp;"_"&amp;LEFT(Sheet1!$J348,3),ANT_pumpParticles_Export_v2!$A$1:$DY$1,0))/VLOOKUP($A348,ANT_pumpParticles_Export_v2!$A$2:$DY$234,MATCH("Ti_"&amp;LEFT(Sheet1!$J348,3),ANT_pumpParticles_Export_v2!$A$1:$DY$1,0)),""),"")</f>
        <v>4.6862034284328848E-5</v>
      </c>
      <c r="BB348">
        <f>IF(BB$1&lt;&gt;"",IFERROR(VLOOKUP($A348,ANT_pumpParticles_Export_v2!$A$2:$DY$234,MATCH(BB$1&amp;"_"&amp;LEFT(Sheet1!$J348,3),ANT_pumpParticles_Export_v2!$A$1:$DY$1,0))/VLOOKUP($A348,ANT_pumpParticles_Export_v2!$A$2:$DY$234,MATCH("Ti_"&amp;LEFT(Sheet1!$J348,3),ANT_pumpParticles_Export_v2!$A$1:$DY$1,0)),""),"")</f>
        <v>2.1484224061129689E-4</v>
      </c>
      <c r="BD348">
        <f>IF(BD$1&lt;&gt;"",IFERROR(VLOOKUP($A348,ANT_pumpParticles_Export_v2!$A$2:$DY$234,MATCH(BD$1&amp;"_"&amp;LEFT(Sheet1!$J348,3),ANT_pumpParticles_Export_v2!$A$1:$DY$1,0))/VLOOKUP($A348,ANT_pumpParticles_Export_v2!$A$2:$DY$234,MATCH("Ti_"&amp;LEFT(Sheet1!$J348,3),ANT_pumpParticles_Export_v2!$A$1:$DY$1,0)),""),"")</f>
        <v>8.6208326236831588E-5</v>
      </c>
    </row>
    <row r="349" spans="1:56" x14ac:dyDescent="0.3">
      <c r="A349">
        <v>19881</v>
      </c>
      <c r="B349" t="s">
        <v>146</v>
      </c>
      <c r="C349">
        <v>15</v>
      </c>
      <c r="D349" t="s">
        <v>130</v>
      </c>
      <c r="E349">
        <v>-193.21</v>
      </c>
      <c r="F349">
        <v>-73.332800000000006</v>
      </c>
      <c r="G349">
        <v>-115.0008</v>
      </c>
      <c r="H349">
        <v>64.682500000000005</v>
      </c>
      <c r="I349">
        <v>699.79</v>
      </c>
      <c r="J349" t="s">
        <v>164</v>
      </c>
      <c r="L349">
        <f>IF(L$1&lt;&gt;"",IFERROR(VLOOKUP($A349,ANT_pumpParticles_Export_v2!$A$2:$DY$234,MATCH(L$1&amp;"_"&amp;LEFT(Sheet1!$J349,3),ANT_pumpParticles_Export_v2!$A$1:$DY$1,0))/VLOOKUP($A349,ANT_pumpParticles_Export_v2!$A$2:$DY$234,MATCH("Ti_"&amp;LEFT(Sheet1!$J349,3),ANT_pumpParticles_Export_v2!$A$1:$DY$1,0)),""),"")</f>
        <v>15.569817743133154</v>
      </c>
      <c r="O349">
        <f>IF(O$1&lt;&gt;"",IFERROR(VLOOKUP($A349,ANT_pumpParticles_Export_v2!$A$2:$DY$234,MATCH(O$1&amp;"_"&amp;LEFT(Sheet1!$J349,3),ANT_pumpParticles_Export_v2!$A$1:$DY$1,0))/VLOOKUP($A349,ANT_pumpParticles_Export_v2!$A$2:$DY$234,MATCH("Ti_"&amp;LEFT(Sheet1!$J349,3),ANT_pumpParticles_Export_v2!$A$1:$DY$1,0)),""),"")</f>
        <v>6.9963835409236079</v>
      </c>
      <c r="P349">
        <f>IF(P$1&lt;&gt;"",IFERROR(VLOOKUP($A349,ANT_pumpParticles_Export_v2!$A$2:$DY$234,MATCH(P$1&amp;"_"&amp;LEFT(Sheet1!$J349,3),ANT_pumpParticles_Export_v2!$A$1:$DY$1,0))/VLOOKUP($A349,ANT_pumpParticles_Export_v2!$A$2:$DY$234,MATCH("Ti_"&amp;LEFT(Sheet1!$J349,3),ANT_pumpParticles_Export_v2!$A$1:$DY$1,0)),""),"")</f>
        <v>6.9963835409236079</v>
      </c>
      <c r="S349">
        <f>IF(S$1&lt;&gt;"",IFERROR(VLOOKUP($A349,ANT_pumpParticles_Export_v2!$A$2:$DY$234,MATCH(S$1&amp;"_"&amp;LEFT(Sheet1!$J349,3),ANT_pumpParticles_Export_v2!$A$1:$DY$1,0))/VLOOKUP($A349,ANT_pumpParticles_Export_v2!$A$2:$DY$234,MATCH("Ti_"&amp;LEFT(Sheet1!$J349,3),ANT_pumpParticles_Export_v2!$A$1:$DY$1,0)),""),"")</f>
        <v>1.743110670719733E-2</v>
      </c>
      <c r="U349">
        <f>IF(U$1&lt;&gt;"",IFERROR(VLOOKUP($A349,ANT_pumpParticles_Export_v2!$A$2:$DY$234,MATCH(U$1&amp;"_"&amp;LEFT(Sheet1!$J349,3),ANT_pumpParticles_Export_v2!$A$1:$DY$1,0))/VLOOKUP($A349,ANT_pumpParticles_Export_v2!$A$2:$DY$234,MATCH("Ti_"&amp;LEFT(Sheet1!$J349,3),ANT_pumpParticles_Export_v2!$A$1:$DY$1,0)),""),"")</f>
        <v>0.54781965562720258</v>
      </c>
      <c r="W349">
        <f>IF(W$1&lt;&gt;"",IFERROR(VLOOKUP($A349,ANT_pumpParticles_Export_v2!$A$2:$DY$234,MATCH(W$1&amp;"_"&amp;LEFT(Sheet1!$J349,3),ANT_pumpParticles_Export_v2!$A$1:$DY$1,0))/VLOOKUP($A349,ANT_pumpParticles_Export_v2!$A$2:$DY$234,MATCH("Ti_"&amp;LEFT(Sheet1!$J349,3),ANT_pumpParticles_Export_v2!$A$1:$DY$1,0)),""),"")</f>
        <v>1.4225594235994636E-3</v>
      </c>
      <c r="Y349">
        <f>IF(Y$1&lt;&gt;"",IFERROR(VLOOKUP($A349,ANT_pumpParticles_Export_v2!$A$2:$DY$234,MATCH(Y$1&amp;"_"&amp;LEFT(Sheet1!$J349,3),ANT_pumpParticles_Export_v2!$A$1:$DY$1,0))/VLOOKUP($A349,ANT_pumpParticles_Export_v2!$A$2:$DY$234,MATCH("Ti_"&amp;LEFT(Sheet1!$J349,3),ANT_pumpParticles_Export_v2!$A$1:$DY$1,0)),""),"")</f>
        <v>2.4123281623971524E-2</v>
      </c>
      <c r="Z349">
        <f>IF(Z$1&lt;&gt;"",IFERROR(VLOOKUP($A349,ANT_pumpParticles_Export_v2!$A$2:$DY$234,MATCH(Z$1&amp;"_"&amp;LEFT(Sheet1!$J349,3),ANT_pumpParticles_Export_v2!$A$1:$DY$1,0))/VLOOKUP($A349,ANT_pumpParticles_Export_v2!$A$2:$DY$234,MATCH("Ti_"&amp;LEFT(Sheet1!$J349,3),ANT_pumpParticles_Export_v2!$A$1:$DY$1,0)),""),"")</f>
        <v>7.9395642117459243E-3</v>
      </c>
      <c r="AA349">
        <f>IF(AA$1&lt;&gt;"",IFERROR(VLOOKUP($A349,ANT_pumpParticles_Export_v2!$A$2:$DY$234,MATCH(AA$1&amp;"_"&amp;LEFT(Sheet1!$J349,3),ANT_pumpParticles_Export_v2!$A$1:$DY$1,0))/VLOOKUP($A349,ANT_pumpParticles_Export_v2!$A$2:$DY$234,MATCH("Ti_"&amp;LEFT(Sheet1!$J349,3),ANT_pumpParticles_Export_v2!$A$1:$DY$1,0)),""),"")</f>
        <v>4.0231746159516447E-2</v>
      </c>
      <c r="AB349">
        <f>IF(AB$1&lt;&gt;"",IFERROR(VLOOKUP($A349,ANT_pumpParticles_Export_v2!$A$2:$DY$234,MATCH(AB$1&amp;"_"&amp;LEFT(Sheet1!$J349,3),ANT_pumpParticles_Export_v2!$A$1:$DY$1,0))/VLOOKUP($A349,ANT_pumpParticles_Export_v2!$A$2:$DY$234,MATCH("Ti_"&amp;LEFT(Sheet1!$J349,3),ANT_pumpParticles_Export_v2!$A$1:$DY$1,0)),""),"")</f>
        <v>1.7195626377785314E-3</v>
      </c>
      <c r="AC349">
        <f>IF(AC$1&lt;&gt;"",IFERROR(VLOOKUP($A349,ANT_pumpParticles_Export_v2!$A$2:$DY$234,MATCH(AC$1&amp;"_"&amp;LEFT(Sheet1!$J349,3),ANT_pumpParticles_Export_v2!$A$1:$DY$1,0))/VLOOKUP($A349,ANT_pumpParticles_Export_v2!$A$2:$DY$234,MATCH("Ti_"&amp;LEFT(Sheet1!$J349,3),ANT_pumpParticles_Export_v2!$A$1:$DY$1,0)),""),"")</f>
        <v>6.3781057159292553E-2</v>
      </c>
      <c r="AE349">
        <f>IF(AE$1&lt;&gt;"",IFERROR(VLOOKUP($A349,ANT_pumpParticles_Export_v2!$A$2:$DY$234,MATCH(AE$1&amp;"_"&amp;LEFT(Sheet1!$J349,3),ANT_pumpParticles_Export_v2!$A$1:$DY$1,0))/VLOOKUP($A349,ANT_pumpParticles_Export_v2!$A$2:$DY$234,MATCH("Ti_"&amp;LEFT(Sheet1!$J349,3),ANT_pumpParticles_Export_v2!$A$1:$DY$1,0)),""),"")</f>
        <v>1.1013738151345794E-2</v>
      </c>
      <c r="AF349">
        <f>IF(AF$1&lt;&gt;"",IFERROR(VLOOKUP($A349,ANT_pumpParticles_Export_v2!$A$2:$DY$234,MATCH(AF$1&amp;"_"&amp;LEFT(Sheet1!$J349,3),ANT_pumpParticles_Export_v2!$A$1:$DY$1,0))/VLOOKUP($A349,ANT_pumpParticles_Export_v2!$A$2:$DY$234,MATCH("Ti_"&amp;LEFT(Sheet1!$J349,3),ANT_pumpParticles_Export_v2!$A$1:$DY$1,0)),""),"")</f>
        <v>1.4702008908786916E-3</v>
      </c>
      <c r="AG349">
        <f>IF(AG$1&lt;&gt;"",IFERROR(VLOOKUP($A349,ANT_pumpParticles_Export_v2!$A$2:$DY$234,MATCH(AG$1&amp;"_"&amp;LEFT(Sheet1!$J349,3),ANT_pumpParticles_Export_v2!$A$1:$DY$1,0))/VLOOKUP($A349,ANT_pumpParticles_Export_v2!$A$2:$DY$234,MATCH("Ti_"&amp;LEFT(Sheet1!$J349,3),ANT_pumpParticles_Export_v2!$A$1:$DY$1,0)),""),"")</f>
        <v>6.1976503108702286E-2</v>
      </c>
      <c r="AH349">
        <f>IF(AH$1&lt;&gt;"",IFERROR(VLOOKUP($A349,ANT_pumpParticles_Export_v2!$A$2:$DY$234,MATCH(AH$1&amp;"_"&amp;LEFT(Sheet1!$J349,3),ANT_pumpParticles_Export_v2!$A$1:$DY$1,0))/VLOOKUP($A349,ANT_pumpParticles_Export_v2!$A$2:$DY$234,MATCH("Ti_"&amp;LEFT(Sheet1!$J349,3),ANT_pumpParticles_Export_v2!$A$1:$DY$1,0)),""),"")</f>
        <v>3.0110417105034734E-4</v>
      </c>
      <c r="AI349">
        <f>IF(AI$1&lt;&gt;"",IFERROR(VLOOKUP($A349,ANT_pumpParticles_Export_v2!$A$2:$DY$234,MATCH(AI$1&amp;"_"&amp;LEFT(Sheet1!$J349,3),ANT_pumpParticles_Export_v2!$A$1:$DY$1,0))/VLOOKUP($A349,ANT_pumpParticles_Export_v2!$A$2:$DY$234,MATCH("Ti_"&amp;LEFT(Sheet1!$J349,3),ANT_pumpParticles_Export_v2!$A$1:$DY$1,0)),""),"")</f>
        <v>6.130362093623655E-2</v>
      </c>
      <c r="AJ349">
        <f>IF(AJ$1&lt;&gt;"",IFERROR(VLOOKUP($A349,ANT_pumpParticles_Export_v2!$A$2:$DY$234,MATCH(AJ$1&amp;"_"&amp;LEFT(Sheet1!$J349,3),ANT_pumpParticles_Export_v2!$A$1:$DY$1,0))/VLOOKUP($A349,ANT_pumpParticles_Export_v2!$A$2:$DY$234,MATCH("Ti_"&amp;LEFT(Sheet1!$J349,3),ANT_pumpParticles_Export_v2!$A$1:$DY$1,0)),""),"")</f>
        <v>1.8384601115810451E-3</v>
      </c>
      <c r="AM349">
        <f>IF(AM$1&lt;&gt;"",IFERROR(VLOOKUP($A349,ANT_pumpParticles_Export_v2!$A$2:$DY$234,MATCH(AM$1&amp;"_"&amp;LEFT(Sheet1!$J349,3),ANT_pumpParticles_Export_v2!$A$1:$DY$1,0))/VLOOKUP($A349,ANT_pumpParticles_Export_v2!$A$2:$DY$234,MATCH("Ti_"&amp;LEFT(Sheet1!$J349,3),ANT_pumpParticles_Export_v2!$A$1:$DY$1,0)),""),"")</f>
        <v>1.24840482976705E-2</v>
      </c>
      <c r="AN349">
        <f>IF(AN$1&lt;&gt;"",IFERROR(VLOOKUP($A349,ANT_pumpParticles_Export_v2!$A$2:$DY$234,MATCH(AN$1&amp;"_"&amp;LEFT(Sheet1!$J349,3),ANT_pumpParticles_Export_v2!$A$1:$DY$1,0))/VLOOKUP($A349,ANT_pumpParticles_Export_v2!$A$2:$DY$234,MATCH("Ti_"&amp;LEFT(Sheet1!$J349,3),ANT_pumpParticles_Export_v2!$A$1:$DY$1,0)),""),"")</f>
        <v>2.1985350112381239E-3</v>
      </c>
      <c r="AP349">
        <f>IF(AP$1&lt;&gt;"",IFERROR(VLOOKUP($A349,ANT_pumpParticles_Export_v2!$A$2:$DY$234,MATCH(AP$1&amp;"_"&amp;LEFT(Sheet1!$J349,3),ANT_pumpParticles_Export_v2!$A$1:$DY$1,0))/VLOOKUP($A349,ANT_pumpParticles_Export_v2!$A$2:$DY$234,MATCH("Ti_"&amp;LEFT(Sheet1!$J349,3),ANT_pumpParticles_Export_v2!$A$1:$DY$1,0)),""),"")</f>
        <v>2.2565634763235106E-3</v>
      </c>
      <c r="AQ349">
        <f>IF(AQ$1&lt;&gt;"",IFERROR(VLOOKUP($A349,ANT_pumpParticles_Export_v2!$A$2:$DY$234,MATCH(AQ$1&amp;"_"&amp;LEFT(Sheet1!$J349,3),ANT_pumpParticles_Export_v2!$A$1:$DY$1,0))/VLOOKUP($A349,ANT_pumpParticles_Export_v2!$A$2:$DY$234,MATCH("Ti_"&amp;LEFT(Sheet1!$J349,3),ANT_pumpParticles_Export_v2!$A$1:$DY$1,0)),""),"")</f>
        <v>2.3639754220158146E-3</v>
      </c>
      <c r="AS349">
        <f>IF(AS$1&lt;&gt;"",IFERROR(VLOOKUP($A349,ANT_pumpParticles_Export_v2!$A$2:$DY$234,MATCH(AS$1&amp;"_"&amp;LEFT(Sheet1!$J349,3),ANT_pumpParticles_Export_v2!$A$1:$DY$1,0))/VLOOKUP($A349,ANT_pumpParticles_Export_v2!$A$2:$DY$234,MATCH("Ti_"&amp;LEFT(Sheet1!$J349,3),ANT_pumpParticles_Export_v2!$A$1:$DY$1,0)),""),"")</f>
        <v>5.7765370040631905E-5</v>
      </c>
      <c r="AT349">
        <f>IF(AT$1&lt;&gt;"",IFERROR(VLOOKUP($A349,ANT_pumpParticles_Export_v2!$A$2:$DY$234,MATCH(AT$1&amp;"_"&amp;LEFT(Sheet1!$J349,3),ANT_pumpParticles_Export_v2!$A$1:$DY$1,0))/VLOOKUP($A349,ANT_pumpParticles_Export_v2!$A$2:$DY$234,MATCH("Ti_"&amp;LEFT(Sheet1!$J349,3),ANT_pumpParticles_Export_v2!$A$1:$DY$1,0)),""),"")</f>
        <v>4.0744741740685037E-4</v>
      </c>
      <c r="AU349">
        <f>IF(AU$1&lt;&gt;"",IFERROR(VLOOKUP($A349,ANT_pumpParticles_Export_v2!$A$2:$DY$234,MATCH(AU$1&amp;"_"&amp;LEFT(Sheet1!$J349,3),ANT_pumpParticles_Export_v2!$A$1:$DY$1,0))/VLOOKUP($A349,ANT_pumpParticles_Export_v2!$A$2:$DY$234,MATCH("Ti_"&amp;LEFT(Sheet1!$J349,3),ANT_pumpParticles_Export_v2!$A$1:$DY$1,0)),""),"")</f>
        <v>3.9887410533147264E-3</v>
      </c>
      <c r="AV349">
        <f>IF(AV$1&lt;&gt;"",IFERROR(VLOOKUP($A349,ANT_pumpParticles_Export_v2!$A$2:$DY$234,MATCH(AV$1&amp;"_"&amp;LEFT(Sheet1!$J349,3),ANT_pumpParticles_Export_v2!$A$1:$DY$1,0))/VLOOKUP($A349,ANT_pumpParticles_Export_v2!$A$2:$DY$234,MATCH("Ti_"&amp;LEFT(Sheet1!$J349,3),ANT_pumpParticles_Export_v2!$A$1:$DY$1,0)),""),"")</f>
        <v>3.4124913735578914E-4</v>
      </c>
      <c r="AW349">
        <f>IF(AW$1&lt;&gt;"",IFERROR(VLOOKUP($A349,ANT_pumpParticles_Export_v2!$A$2:$DY$234,MATCH(AW$1&amp;"_"&amp;LEFT(Sheet1!$J349,3),ANT_pumpParticles_Export_v2!$A$1:$DY$1,0))/VLOOKUP($A349,ANT_pumpParticles_Export_v2!$A$2:$DY$234,MATCH("Ti_"&amp;LEFT(Sheet1!$J349,3),ANT_pumpParticles_Export_v2!$A$1:$DY$1,0)),""),"")</f>
        <v>7.2742456387312303E-5</v>
      </c>
      <c r="AX349">
        <f>IF(AX$1&lt;&gt;"",IFERROR(VLOOKUP($A349,ANT_pumpParticles_Export_v2!$A$2:$DY$234,MATCH(AX$1&amp;"_"&amp;LEFT(Sheet1!$J349,3),ANT_pumpParticles_Export_v2!$A$1:$DY$1,0))/VLOOKUP($A349,ANT_pumpParticles_Export_v2!$A$2:$DY$234,MATCH("Ti_"&amp;LEFT(Sheet1!$J349,3),ANT_pumpParticles_Export_v2!$A$1:$DY$1,0)),""),"")</f>
        <v>3.8174294702149617E-5</v>
      </c>
      <c r="AY349">
        <f>IF(AY$1&lt;&gt;"",IFERROR(VLOOKUP($A349,ANT_pumpParticles_Export_v2!$A$2:$DY$234,MATCH(AY$1&amp;"_"&amp;LEFT(Sheet1!$J349,3),ANT_pumpParticles_Export_v2!$A$1:$DY$1,0))/VLOOKUP($A349,ANT_pumpParticles_Export_v2!$A$2:$DY$234,MATCH("Ti_"&amp;LEFT(Sheet1!$J349,3),ANT_pumpParticles_Export_v2!$A$1:$DY$1,0)),""),"")</f>
        <v>2.1290678305255925E-4</v>
      </c>
      <c r="AZ349">
        <f>IF(AZ$1&lt;&gt;"",IFERROR(VLOOKUP($A349,ANT_pumpParticles_Export_v2!$A$2:$DY$234,MATCH(AZ$1&amp;"_"&amp;LEFT(Sheet1!$J349,3),ANT_pumpParticles_Export_v2!$A$1:$DY$1,0))/VLOOKUP($A349,ANT_pumpParticles_Export_v2!$A$2:$DY$234,MATCH("Ti_"&amp;LEFT(Sheet1!$J349,3),ANT_pumpParticles_Export_v2!$A$1:$DY$1,0)),""),"")</f>
        <v>4.1307910562796492E-5</v>
      </c>
      <c r="BB349">
        <f>IF(BB$1&lt;&gt;"",IFERROR(VLOOKUP($A349,ANT_pumpParticles_Export_v2!$A$2:$DY$234,MATCH(BB$1&amp;"_"&amp;LEFT(Sheet1!$J349,3),ANT_pumpParticles_Export_v2!$A$1:$DY$1,0))/VLOOKUP($A349,ANT_pumpParticles_Export_v2!$A$2:$DY$234,MATCH("Ti_"&amp;LEFT(Sheet1!$J349,3),ANT_pumpParticles_Export_v2!$A$1:$DY$1,0)),""),"")</f>
        <v>1.9739649117740869E-4</v>
      </c>
      <c r="BD349">
        <f>IF(BD$1&lt;&gt;"",IFERROR(VLOOKUP($A349,ANT_pumpParticles_Export_v2!$A$2:$DY$234,MATCH(BD$1&amp;"_"&amp;LEFT(Sheet1!$J349,3),ANT_pumpParticles_Export_v2!$A$1:$DY$1,0))/VLOOKUP($A349,ANT_pumpParticles_Export_v2!$A$2:$DY$234,MATCH("Ti_"&amp;LEFT(Sheet1!$J349,3),ANT_pumpParticles_Export_v2!$A$1:$DY$1,0)),""),"")</f>
        <v>8.0392215020550029E-5</v>
      </c>
    </row>
    <row r="350" spans="1:56" x14ac:dyDescent="0.3">
      <c r="A350">
        <v>19882</v>
      </c>
      <c r="B350" t="s">
        <v>146</v>
      </c>
      <c r="C350">
        <v>15</v>
      </c>
      <c r="D350" t="s">
        <v>130</v>
      </c>
      <c r="E350">
        <v>-36.26</v>
      </c>
      <c r="F350">
        <v>-73.332800000000006</v>
      </c>
      <c r="G350">
        <v>-115.0008</v>
      </c>
      <c r="H350">
        <v>64.682500000000005</v>
      </c>
      <c r="I350">
        <v>856.74</v>
      </c>
      <c r="J350" t="s">
        <v>164</v>
      </c>
      <c r="L350">
        <f>IF(L$1&lt;&gt;"",IFERROR(VLOOKUP($A350,ANT_pumpParticles_Export_v2!$A$2:$DY$234,MATCH(L$1&amp;"_"&amp;LEFT(Sheet1!$J350,3),ANT_pumpParticles_Export_v2!$A$1:$DY$1,0))/VLOOKUP($A350,ANT_pumpParticles_Export_v2!$A$2:$DY$234,MATCH("Ti_"&amp;LEFT(Sheet1!$J350,3),ANT_pumpParticles_Export_v2!$A$1:$DY$1,0)),""),"")</f>
        <v>15.355500686905209</v>
      </c>
      <c r="O350">
        <f>IF(O$1&lt;&gt;"",IFERROR(VLOOKUP($A350,ANT_pumpParticles_Export_v2!$A$2:$DY$234,MATCH(O$1&amp;"_"&amp;LEFT(Sheet1!$J350,3),ANT_pumpParticles_Export_v2!$A$1:$DY$1,0))/VLOOKUP($A350,ANT_pumpParticles_Export_v2!$A$2:$DY$234,MATCH("Ti_"&amp;LEFT(Sheet1!$J350,3),ANT_pumpParticles_Export_v2!$A$1:$DY$1,0)),""),"")</f>
        <v>6.1629700524737983</v>
      </c>
      <c r="P350">
        <f>IF(P$1&lt;&gt;"",IFERROR(VLOOKUP($A350,ANT_pumpParticles_Export_v2!$A$2:$DY$234,MATCH(P$1&amp;"_"&amp;LEFT(Sheet1!$J350,3),ANT_pumpParticles_Export_v2!$A$1:$DY$1,0))/VLOOKUP($A350,ANT_pumpParticles_Export_v2!$A$2:$DY$234,MATCH("Ti_"&amp;LEFT(Sheet1!$J350,3),ANT_pumpParticles_Export_v2!$A$1:$DY$1,0)),""),"")</f>
        <v>6.1629700524737983</v>
      </c>
      <c r="S350">
        <f>IF(S$1&lt;&gt;"",IFERROR(VLOOKUP($A350,ANT_pumpParticles_Export_v2!$A$2:$DY$234,MATCH(S$1&amp;"_"&amp;LEFT(Sheet1!$J350,3),ANT_pumpParticles_Export_v2!$A$1:$DY$1,0))/VLOOKUP($A350,ANT_pumpParticles_Export_v2!$A$2:$DY$234,MATCH("Ti_"&amp;LEFT(Sheet1!$J350,3),ANT_pumpParticles_Export_v2!$A$1:$DY$1,0)),""),"")</f>
        <v>1.7745620745789444E-2</v>
      </c>
      <c r="U350">
        <f>IF(U$1&lt;&gt;"",IFERROR(VLOOKUP($A350,ANT_pumpParticles_Export_v2!$A$2:$DY$234,MATCH(U$1&amp;"_"&amp;LEFT(Sheet1!$J350,3),ANT_pumpParticles_Export_v2!$A$1:$DY$1,0))/VLOOKUP($A350,ANT_pumpParticles_Export_v2!$A$2:$DY$234,MATCH("Ti_"&amp;LEFT(Sheet1!$J350,3),ANT_pumpParticles_Export_v2!$A$1:$DY$1,0)),""),"")</f>
        <v>0.6477075461737738</v>
      </c>
      <c r="W350">
        <f>IF(W$1&lt;&gt;"",IFERROR(VLOOKUP($A350,ANT_pumpParticles_Export_v2!$A$2:$DY$234,MATCH(W$1&amp;"_"&amp;LEFT(Sheet1!$J350,3),ANT_pumpParticles_Export_v2!$A$1:$DY$1,0))/VLOOKUP($A350,ANT_pumpParticles_Export_v2!$A$2:$DY$234,MATCH("Ti_"&amp;LEFT(Sheet1!$J350,3),ANT_pumpParticles_Export_v2!$A$1:$DY$1,0)),""),"")</f>
        <v>1.4051952134606239E-3</v>
      </c>
      <c r="Y350">
        <f>IF(Y$1&lt;&gt;"",IFERROR(VLOOKUP($A350,ANT_pumpParticles_Export_v2!$A$2:$DY$234,MATCH(Y$1&amp;"_"&amp;LEFT(Sheet1!$J350,3),ANT_pumpParticles_Export_v2!$A$1:$DY$1,0))/VLOOKUP($A350,ANT_pumpParticles_Export_v2!$A$2:$DY$234,MATCH("Ti_"&amp;LEFT(Sheet1!$J350,3),ANT_pumpParticles_Export_v2!$A$1:$DY$1,0)),""),"")</f>
        <v>2.4409943695346249E-2</v>
      </c>
      <c r="Z350">
        <f>IF(Z$1&lt;&gt;"",IFERROR(VLOOKUP($A350,ANT_pumpParticles_Export_v2!$A$2:$DY$234,MATCH(Z$1&amp;"_"&amp;LEFT(Sheet1!$J350,3),ANT_pumpParticles_Export_v2!$A$1:$DY$1,0))/VLOOKUP($A350,ANT_pumpParticles_Export_v2!$A$2:$DY$234,MATCH("Ti_"&amp;LEFT(Sheet1!$J350,3),ANT_pumpParticles_Export_v2!$A$1:$DY$1,0)),""),"")</f>
        <v>6.4350147605021718E-3</v>
      </c>
      <c r="AA350">
        <f>IF(AA$1&lt;&gt;"",IFERROR(VLOOKUP($A350,ANT_pumpParticles_Export_v2!$A$2:$DY$234,MATCH(AA$1&amp;"_"&amp;LEFT(Sheet1!$J350,3),ANT_pumpParticles_Export_v2!$A$1:$DY$1,0))/VLOOKUP($A350,ANT_pumpParticles_Export_v2!$A$2:$DY$234,MATCH("Ti_"&amp;LEFT(Sheet1!$J350,3),ANT_pumpParticles_Export_v2!$A$1:$DY$1,0)),""),"")</f>
        <v>4.2725771165308804E-2</v>
      </c>
      <c r="AB350">
        <f>IF(AB$1&lt;&gt;"",IFERROR(VLOOKUP($A350,ANT_pumpParticles_Export_v2!$A$2:$DY$234,MATCH(AB$1&amp;"_"&amp;LEFT(Sheet1!$J350,3),ANT_pumpParticles_Export_v2!$A$1:$DY$1,0))/VLOOKUP($A350,ANT_pumpParticles_Export_v2!$A$2:$DY$234,MATCH("Ti_"&amp;LEFT(Sheet1!$J350,3),ANT_pumpParticles_Export_v2!$A$1:$DY$1,0)),""),"")</f>
        <v>1.6528677441814132E-3</v>
      </c>
      <c r="AC350">
        <f>IF(AC$1&lt;&gt;"",IFERROR(VLOOKUP($A350,ANT_pumpParticles_Export_v2!$A$2:$DY$234,MATCH(AC$1&amp;"_"&amp;LEFT(Sheet1!$J350,3),ANT_pumpParticles_Export_v2!$A$1:$DY$1,0))/VLOOKUP($A350,ANT_pumpParticles_Export_v2!$A$2:$DY$234,MATCH("Ti_"&amp;LEFT(Sheet1!$J350,3),ANT_pumpParticles_Export_v2!$A$1:$DY$1,0)),""),"")</f>
        <v>6.1713316618995345E-2</v>
      </c>
      <c r="AE350">
        <f>IF(AE$1&lt;&gt;"",IFERROR(VLOOKUP($A350,ANT_pumpParticles_Export_v2!$A$2:$DY$234,MATCH(AE$1&amp;"_"&amp;LEFT(Sheet1!$J350,3),ANT_pumpParticles_Export_v2!$A$1:$DY$1,0))/VLOOKUP($A350,ANT_pumpParticles_Export_v2!$A$2:$DY$234,MATCH("Ti_"&amp;LEFT(Sheet1!$J350,3),ANT_pumpParticles_Export_v2!$A$1:$DY$1,0)),""),"")</f>
        <v>1.3474916062411711E-2</v>
      </c>
      <c r="AF350" t="str">
        <f>IF(AF$1&lt;&gt;"",IFERROR(VLOOKUP($A350,ANT_pumpParticles_Export_v2!$A$2:$DY$234,MATCH(AF$1&amp;"_"&amp;LEFT(Sheet1!$J350,3),ANT_pumpParticles_Export_v2!$A$1:$DY$1,0))/VLOOKUP($A350,ANT_pumpParticles_Export_v2!$A$2:$DY$234,MATCH("Ti_"&amp;LEFT(Sheet1!$J350,3),ANT_pumpParticles_Export_v2!$A$1:$DY$1,0)),""),"")</f>
        <v/>
      </c>
      <c r="AG350">
        <f>IF(AG$1&lt;&gt;"",IFERROR(VLOOKUP($A350,ANT_pumpParticles_Export_v2!$A$2:$DY$234,MATCH(AG$1&amp;"_"&amp;LEFT(Sheet1!$J350,3),ANT_pumpParticles_Export_v2!$A$1:$DY$1,0))/VLOOKUP($A350,ANT_pumpParticles_Export_v2!$A$2:$DY$234,MATCH("Ti_"&amp;LEFT(Sheet1!$J350,3),ANT_pumpParticles_Export_v2!$A$1:$DY$1,0)),""),"")</f>
        <v>6.0006231397408641E-2</v>
      </c>
      <c r="AH350">
        <f>IF(AH$1&lt;&gt;"",IFERROR(VLOOKUP($A350,ANT_pumpParticles_Export_v2!$A$2:$DY$234,MATCH(AH$1&amp;"_"&amp;LEFT(Sheet1!$J350,3),ANT_pumpParticles_Export_v2!$A$1:$DY$1,0))/VLOOKUP($A350,ANT_pumpParticles_Export_v2!$A$2:$DY$234,MATCH("Ti_"&amp;LEFT(Sheet1!$J350,3),ANT_pumpParticles_Export_v2!$A$1:$DY$1,0)),""),"")</f>
        <v>2.4535785304766959E-4</v>
      </c>
      <c r="AI350">
        <f>IF(AI$1&lt;&gt;"",IFERROR(VLOOKUP($A350,ANT_pumpParticles_Export_v2!$A$2:$DY$234,MATCH(AI$1&amp;"_"&amp;LEFT(Sheet1!$J350,3),ANT_pumpParticles_Export_v2!$A$1:$DY$1,0))/VLOOKUP($A350,ANT_pumpParticles_Export_v2!$A$2:$DY$234,MATCH("Ti_"&amp;LEFT(Sheet1!$J350,3),ANT_pumpParticles_Export_v2!$A$1:$DY$1,0)),""),"")</f>
        <v>5.998036425013574E-2</v>
      </c>
      <c r="AJ350">
        <f>IF(AJ$1&lt;&gt;"",IFERROR(VLOOKUP($A350,ANT_pumpParticles_Export_v2!$A$2:$DY$234,MATCH(AJ$1&amp;"_"&amp;LEFT(Sheet1!$J350,3),ANT_pumpParticles_Export_v2!$A$1:$DY$1,0))/VLOOKUP($A350,ANT_pumpParticles_Export_v2!$A$2:$DY$234,MATCH("Ti_"&amp;LEFT(Sheet1!$J350,3),ANT_pumpParticles_Export_v2!$A$1:$DY$1,0)),""),"")</f>
        <v>1.840837687075772E-3</v>
      </c>
      <c r="AM350">
        <f>IF(AM$1&lt;&gt;"",IFERROR(VLOOKUP($A350,ANT_pumpParticles_Export_v2!$A$2:$DY$234,MATCH(AM$1&amp;"_"&amp;LEFT(Sheet1!$J350,3),ANT_pumpParticles_Export_v2!$A$1:$DY$1,0))/VLOOKUP($A350,ANT_pumpParticles_Export_v2!$A$2:$DY$234,MATCH("Ti_"&amp;LEFT(Sheet1!$J350,3),ANT_pumpParticles_Export_v2!$A$1:$DY$1,0)),""),"")</f>
        <v>9.7842051502424615E-3</v>
      </c>
      <c r="AN350">
        <f>IF(AN$1&lt;&gt;"",IFERROR(VLOOKUP($A350,ANT_pumpParticles_Export_v2!$A$2:$DY$234,MATCH(AN$1&amp;"_"&amp;LEFT(Sheet1!$J350,3),ANT_pumpParticles_Export_v2!$A$1:$DY$1,0))/VLOOKUP($A350,ANT_pumpParticles_Export_v2!$A$2:$DY$234,MATCH("Ti_"&amp;LEFT(Sheet1!$J350,3),ANT_pumpParticles_Export_v2!$A$1:$DY$1,0)),""),"")</f>
        <v>1.7946177667986277E-3</v>
      </c>
      <c r="AP350">
        <f>IF(AP$1&lt;&gt;"",IFERROR(VLOOKUP($A350,ANT_pumpParticles_Export_v2!$A$2:$DY$234,MATCH(AP$1&amp;"_"&amp;LEFT(Sheet1!$J350,3),ANT_pumpParticles_Export_v2!$A$1:$DY$1,0))/VLOOKUP($A350,ANT_pumpParticles_Export_v2!$A$2:$DY$234,MATCH("Ti_"&amp;LEFT(Sheet1!$J350,3),ANT_pumpParticles_Export_v2!$A$1:$DY$1,0)),""),"")</f>
        <v>1.8517137321876443E-3</v>
      </c>
      <c r="AQ350">
        <f>IF(AQ$1&lt;&gt;"",IFERROR(VLOOKUP($A350,ANT_pumpParticles_Export_v2!$A$2:$DY$234,MATCH(AQ$1&amp;"_"&amp;LEFT(Sheet1!$J350,3),ANT_pumpParticles_Export_v2!$A$1:$DY$1,0))/VLOOKUP($A350,ANT_pumpParticles_Export_v2!$A$2:$DY$234,MATCH("Ti_"&amp;LEFT(Sheet1!$J350,3),ANT_pumpParticles_Export_v2!$A$1:$DY$1,0)),""),"")</f>
        <v>2.0234801173478131E-3</v>
      </c>
      <c r="AS350">
        <f>IF(AS$1&lt;&gt;"",IFERROR(VLOOKUP($A350,ANT_pumpParticles_Export_v2!$A$2:$DY$234,MATCH(AS$1&amp;"_"&amp;LEFT(Sheet1!$J350,3),ANT_pumpParticles_Export_v2!$A$1:$DY$1,0))/VLOOKUP($A350,ANT_pumpParticles_Export_v2!$A$2:$DY$234,MATCH("Ti_"&amp;LEFT(Sheet1!$J350,3),ANT_pumpParticles_Export_v2!$A$1:$DY$1,0)),""),"")</f>
        <v>5.1336629268702512E-5</v>
      </c>
      <c r="AT350">
        <f>IF(AT$1&lt;&gt;"",IFERROR(VLOOKUP($A350,ANT_pumpParticles_Export_v2!$A$2:$DY$234,MATCH(AT$1&amp;"_"&amp;LEFT(Sheet1!$J350,3),ANT_pumpParticles_Export_v2!$A$1:$DY$1,0))/VLOOKUP($A350,ANT_pumpParticles_Export_v2!$A$2:$DY$234,MATCH("Ti_"&amp;LEFT(Sheet1!$J350,3),ANT_pumpParticles_Export_v2!$A$1:$DY$1,0)),""),"")</f>
        <v>3.434654650069412E-4</v>
      </c>
      <c r="AU350">
        <f>IF(AU$1&lt;&gt;"",IFERROR(VLOOKUP($A350,ANT_pumpParticles_Export_v2!$A$2:$DY$234,MATCH(AU$1&amp;"_"&amp;LEFT(Sheet1!$J350,3),ANT_pumpParticles_Export_v2!$A$1:$DY$1,0))/VLOOKUP($A350,ANT_pumpParticles_Export_v2!$A$2:$DY$234,MATCH("Ti_"&amp;LEFT(Sheet1!$J350,3),ANT_pumpParticles_Export_v2!$A$1:$DY$1,0)),""),"")</f>
        <v>3.8349354859372447E-3</v>
      </c>
      <c r="AV350">
        <f>IF(AV$1&lt;&gt;"",IFERROR(VLOOKUP($A350,ANT_pumpParticles_Export_v2!$A$2:$DY$234,MATCH(AV$1&amp;"_"&amp;LEFT(Sheet1!$J350,3),ANT_pumpParticles_Export_v2!$A$1:$DY$1,0))/VLOOKUP($A350,ANT_pumpParticles_Export_v2!$A$2:$DY$234,MATCH("Ti_"&amp;LEFT(Sheet1!$J350,3),ANT_pumpParticles_Export_v2!$A$1:$DY$1,0)),""),"")</f>
        <v>2.7936661636637403E-4</v>
      </c>
      <c r="AW350">
        <f>IF(AW$1&lt;&gt;"",IFERROR(VLOOKUP($A350,ANT_pumpParticles_Export_v2!$A$2:$DY$234,MATCH(AW$1&amp;"_"&amp;LEFT(Sheet1!$J350,3),ANT_pumpParticles_Export_v2!$A$1:$DY$1,0))/VLOOKUP($A350,ANT_pumpParticles_Export_v2!$A$2:$DY$234,MATCH("Ti_"&amp;LEFT(Sheet1!$J350,3),ANT_pumpParticles_Export_v2!$A$1:$DY$1,0)),""),"")</f>
        <v>6.5188159014944156E-5</v>
      </c>
      <c r="AX350">
        <f>IF(AX$1&lt;&gt;"",IFERROR(VLOOKUP($A350,ANT_pumpParticles_Export_v2!$A$2:$DY$234,MATCH(AX$1&amp;"_"&amp;LEFT(Sheet1!$J350,3),ANT_pumpParticles_Export_v2!$A$1:$DY$1,0))/VLOOKUP($A350,ANT_pumpParticles_Export_v2!$A$2:$DY$234,MATCH("Ti_"&amp;LEFT(Sheet1!$J350,3),ANT_pumpParticles_Export_v2!$A$1:$DY$1,0)),""),"")</f>
        <v>3.0056080690091427E-5</v>
      </c>
      <c r="AY350">
        <f>IF(AY$1&lt;&gt;"",IFERROR(VLOOKUP($A350,ANT_pumpParticles_Export_v2!$A$2:$DY$234,MATCH(AY$1&amp;"_"&amp;LEFT(Sheet1!$J350,3),ANT_pumpParticles_Export_v2!$A$1:$DY$1,0))/VLOOKUP($A350,ANT_pumpParticles_Export_v2!$A$2:$DY$234,MATCH("Ti_"&amp;LEFT(Sheet1!$J350,3),ANT_pumpParticles_Export_v2!$A$1:$DY$1,0)),""),"")</f>
        <v>1.8174275126785563E-4</v>
      </c>
      <c r="AZ350">
        <f>IF(AZ$1&lt;&gt;"",IFERROR(VLOOKUP($A350,ANT_pumpParticles_Export_v2!$A$2:$DY$234,MATCH(AZ$1&amp;"_"&amp;LEFT(Sheet1!$J350,3),ANT_pumpParticles_Export_v2!$A$1:$DY$1,0))/VLOOKUP($A350,ANT_pumpParticles_Export_v2!$A$2:$DY$234,MATCH("Ti_"&amp;LEFT(Sheet1!$J350,3),ANT_pumpParticles_Export_v2!$A$1:$DY$1,0)),""),"")</f>
        <v>3.916997219875354E-5</v>
      </c>
      <c r="BB350">
        <f>IF(BB$1&lt;&gt;"",IFERROR(VLOOKUP($A350,ANT_pumpParticles_Export_v2!$A$2:$DY$234,MATCH(BB$1&amp;"_"&amp;LEFT(Sheet1!$J350,3),ANT_pumpParticles_Export_v2!$A$1:$DY$1,0))/VLOOKUP($A350,ANT_pumpParticles_Export_v2!$A$2:$DY$234,MATCH("Ti_"&amp;LEFT(Sheet1!$J350,3),ANT_pumpParticles_Export_v2!$A$1:$DY$1,0)),""),"")</f>
        <v>1.7058137596324079E-4</v>
      </c>
      <c r="BD350">
        <f>IF(BD$1&lt;&gt;"",IFERROR(VLOOKUP($A350,ANT_pumpParticles_Export_v2!$A$2:$DY$234,MATCH(BD$1&amp;"_"&amp;LEFT(Sheet1!$J350,3),ANT_pumpParticles_Export_v2!$A$1:$DY$1,0))/VLOOKUP($A350,ANT_pumpParticles_Export_v2!$A$2:$DY$234,MATCH("Ti_"&amp;LEFT(Sheet1!$J350,3),ANT_pumpParticles_Export_v2!$A$1:$DY$1,0)),""),"")</f>
        <v>6.2571855343160904E-5</v>
      </c>
    </row>
    <row r="351" spans="1:56" x14ac:dyDescent="0.3">
      <c r="A351">
        <v>19957</v>
      </c>
      <c r="B351" t="s">
        <v>147</v>
      </c>
      <c r="C351">
        <v>16</v>
      </c>
      <c r="D351" t="s">
        <v>130</v>
      </c>
      <c r="E351">
        <v>-453.05</v>
      </c>
      <c r="F351">
        <v>-73.002099999999999</v>
      </c>
      <c r="G351">
        <v>-113.7449</v>
      </c>
      <c r="H351">
        <v>92.788700000000006</v>
      </c>
      <c r="I351">
        <v>19.95</v>
      </c>
      <c r="J351" t="s">
        <v>164</v>
      </c>
      <c r="L351">
        <f>IF(L$1&lt;&gt;"",IFERROR(VLOOKUP($A351,ANT_pumpParticles_Export_v2!$A$2:$DY$234,MATCH(L$1&amp;"_"&amp;LEFT(Sheet1!$J351,3),ANT_pumpParticles_Export_v2!$A$1:$DY$1,0))/VLOOKUP($A351,ANT_pumpParticles_Export_v2!$A$2:$DY$234,MATCH("Ti_"&amp;LEFT(Sheet1!$J351,3),ANT_pumpParticles_Export_v2!$A$1:$DY$1,0)),""),"")</f>
        <v>14.339541676266</v>
      </c>
      <c r="O351">
        <f>IF(O$1&lt;&gt;"",IFERROR(VLOOKUP($A351,ANT_pumpParticles_Export_v2!$A$2:$DY$234,MATCH(O$1&amp;"_"&amp;LEFT(Sheet1!$J351,3),ANT_pumpParticles_Export_v2!$A$1:$DY$1,0))/VLOOKUP($A351,ANT_pumpParticles_Export_v2!$A$2:$DY$234,MATCH("Ti_"&amp;LEFT(Sheet1!$J351,3),ANT_pumpParticles_Export_v2!$A$1:$DY$1,0)),""),"")</f>
        <v>5.2217319692985873</v>
      </c>
      <c r="P351">
        <f>IF(P$1&lt;&gt;"",IFERROR(VLOOKUP($A351,ANT_pumpParticles_Export_v2!$A$2:$DY$234,MATCH(P$1&amp;"_"&amp;LEFT(Sheet1!$J351,3),ANT_pumpParticles_Export_v2!$A$1:$DY$1,0))/VLOOKUP($A351,ANT_pumpParticles_Export_v2!$A$2:$DY$234,MATCH("Ti_"&amp;LEFT(Sheet1!$J351,3),ANT_pumpParticles_Export_v2!$A$1:$DY$1,0)),""),"")</f>
        <v>5.2217319692985873</v>
      </c>
      <c r="S351">
        <f>IF(S$1&lt;&gt;"",IFERROR(VLOOKUP($A351,ANT_pumpParticles_Export_v2!$A$2:$DY$234,MATCH(S$1&amp;"_"&amp;LEFT(Sheet1!$J351,3),ANT_pumpParticles_Export_v2!$A$1:$DY$1,0))/VLOOKUP($A351,ANT_pumpParticles_Export_v2!$A$2:$DY$234,MATCH("Ti_"&amp;LEFT(Sheet1!$J351,3),ANT_pumpParticles_Export_v2!$A$1:$DY$1,0)),""),"")</f>
        <v>0.26246680908268638</v>
      </c>
      <c r="U351">
        <f>IF(U$1&lt;&gt;"",IFERROR(VLOOKUP($A351,ANT_pumpParticles_Export_v2!$A$2:$DY$234,MATCH(U$1&amp;"_"&amp;LEFT(Sheet1!$J351,3),ANT_pumpParticles_Export_v2!$A$1:$DY$1,0))/VLOOKUP($A351,ANT_pumpParticles_Export_v2!$A$2:$DY$234,MATCH("Ti_"&amp;LEFT(Sheet1!$J351,3),ANT_pumpParticles_Export_v2!$A$1:$DY$1,0)),""),"")</f>
        <v>1.3292395012141429</v>
      </c>
      <c r="W351" t="str">
        <f>IF(W$1&lt;&gt;"",IFERROR(VLOOKUP($A351,ANT_pumpParticles_Export_v2!$A$2:$DY$234,MATCH(W$1&amp;"_"&amp;LEFT(Sheet1!$J351,3),ANT_pumpParticles_Export_v2!$A$1:$DY$1,0))/VLOOKUP($A351,ANT_pumpParticles_Export_v2!$A$2:$DY$234,MATCH("Ti_"&amp;LEFT(Sheet1!$J351,3),ANT_pumpParticles_Export_v2!$A$1:$DY$1,0)),""),"")</f>
        <v/>
      </c>
      <c r="Y351">
        <f>IF(Y$1&lt;&gt;"",IFERROR(VLOOKUP($A351,ANT_pumpParticles_Export_v2!$A$2:$DY$234,MATCH(Y$1&amp;"_"&amp;LEFT(Sheet1!$J351,3),ANT_pumpParticles_Export_v2!$A$1:$DY$1,0))/VLOOKUP($A351,ANT_pumpParticles_Export_v2!$A$2:$DY$234,MATCH("Ti_"&amp;LEFT(Sheet1!$J351,3),ANT_pumpParticles_Export_v2!$A$1:$DY$1,0)),""),"")</f>
        <v>3.1802589452502222E-2</v>
      </c>
      <c r="Z351">
        <f>IF(Z$1&lt;&gt;"",IFERROR(VLOOKUP($A351,ANT_pumpParticles_Export_v2!$A$2:$DY$234,MATCH(Z$1&amp;"_"&amp;LEFT(Sheet1!$J351,3),ANT_pumpParticles_Export_v2!$A$1:$DY$1,0))/VLOOKUP($A351,ANT_pumpParticles_Export_v2!$A$2:$DY$234,MATCH("Ti_"&amp;LEFT(Sheet1!$J351,3),ANT_pumpParticles_Export_v2!$A$1:$DY$1,0)),""),"")</f>
        <v>3.0596924625283434E-2</v>
      </c>
      <c r="AA351">
        <f>IF(AA$1&lt;&gt;"",IFERROR(VLOOKUP($A351,ANT_pumpParticles_Export_v2!$A$2:$DY$234,MATCH(AA$1&amp;"_"&amp;LEFT(Sheet1!$J351,3),ANT_pumpParticles_Export_v2!$A$1:$DY$1,0))/VLOOKUP($A351,ANT_pumpParticles_Export_v2!$A$2:$DY$234,MATCH("Ti_"&amp;LEFT(Sheet1!$J351,3),ANT_pumpParticles_Export_v2!$A$1:$DY$1,0)),""),"")</f>
        <v>2.7718069872683961</v>
      </c>
      <c r="AB351">
        <f>IF(AB$1&lt;&gt;"",IFERROR(VLOOKUP($A351,ANT_pumpParticles_Export_v2!$A$2:$DY$234,MATCH(AB$1&amp;"_"&amp;LEFT(Sheet1!$J351,3),ANT_pumpParticles_Export_v2!$A$1:$DY$1,0))/VLOOKUP($A351,ANT_pumpParticles_Export_v2!$A$2:$DY$234,MATCH("Ti_"&amp;LEFT(Sheet1!$J351,3),ANT_pumpParticles_Export_v2!$A$1:$DY$1,0)),""),"")</f>
        <v>3.6229971529788576E-3</v>
      </c>
      <c r="AC351">
        <f>IF(AC$1&lt;&gt;"",IFERROR(VLOOKUP($A351,ANT_pumpParticles_Export_v2!$A$2:$DY$234,MATCH(AC$1&amp;"_"&amp;LEFT(Sheet1!$J351,3),ANT_pumpParticles_Export_v2!$A$1:$DY$1,0))/VLOOKUP($A351,ANT_pumpParticles_Export_v2!$A$2:$DY$234,MATCH("Ti_"&amp;LEFT(Sheet1!$J351,3),ANT_pumpParticles_Export_v2!$A$1:$DY$1,0)),""),"")</f>
        <v>9.7677736607109558E-2</v>
      </c>
      <c r="AE351" t="str">
        <f>IF(AE$1&lt;&gt;"",IFERROR(VLOOKUP($A351,ANT_pumpParticles_Export_v2!$A$2:$DY$234,MATCH(AE$1&amp;"_"&amp;LEFT(Sheet1!$J351,3),ANT_pumpParticles_Export_v2!$A$1:$DY$1,0))/VLOOKUP($A351,ANT_pumpParticles_Export_v2!$A$2:$DY$234,MATCH("Ti_"&amp;LEFT(Sheet1!$J351,3),ANT_pumpParticles_Export_v2!$A$1:$DY$1,0)),""),"")</f>
        <v/>
      </c>
      <c r="AF351" t="str">
        <f>IF(AF$1&lt;&gt;"",IFERROR(VLOOKUP($A351,ANT_pumpParticles_Export_v2!$A$2:$DY$234,MATCH(AF$1&amp;"_"&amp;LEFT(Sheet1!$J351,3),ANT_pumpParticles_Export_v2!$A$1:$DY$1,0))/VLOOKUP($A351,ANT_pumpParticles_Export_v2!$A$2:$DY$234,MATCH("Ti_"&amp;LEFT(Sheet1!$J351,3),ANT_pumpParticles_Export_v2!$A$1:$DY$1,0)),""),"")</f>
        <v/>
      </c>
      <c r="AG351">
        <f>IF(AG$1&lt;&gt;"",IFERROR(VLOOKUP($A351,ANT_pumpParticles_Export_v2!$A$2:$DY$234,MATCH(AG$1&amp;"_"&amp;LEFT(Sheet1!$J351,3),ANT_pumpParticles_Export_v2!$A$1:$DY$1,0))/VLOOKUP($A351,ANT_pumpParticles_Export_v2!$A$2:$DY$234,MATCH("Ti_"&amp;LEFT(Sheet1!$J351,3),ANT_pumpParticles_Export_v2!$A$1:$DY$1,0)),""),"")</f>
        <v>9.7549911138675144E-2</v>
      </c>
      <c r="AH351">
        <f>IF(AH$1&lt;&gt;"",IFERROR(VLOOKUP($A351,ANT_pumpParticles_Export_v2!$A$2:$DY$234,MATCH(AH$1&amp;"_"&amp;LEFT(Sheet1!$J351,3),ANT_pumpParticles_Export_v2!$A$1:$DY$1,0))/VLOOKUP($A351,ANT_pumpParticles_Export_v2!$A$2:$DY$234,MATCH("Ti_"&amp;LEFT(Sheet1!$J351,3),ANT_pumpParticles_Export_v2!$A$1:$DY$1,0)),""),"")</f>
        <v>2.3169044174371897E-4</v>
      </c>
      <c r="AI351">
        <f>IF(AI$1&lt;&gt;"",IFERROR(VLOOKUP($A351,ANT_pumpParticles_Export_v2!$A$2:$DY$234,MATCH(AI$1&amp;"_"&amp;LEFT(Sheet1!$J351,3),ANT_pumpParticles_Export_v2!$A$1:$DY$1,0))/VLOOKUP($A351,ANT_pumpParticles_Export_v2!$A$2:$DY$234,MATCH("Ti_"&amp;LEFT(Sheet1!$J351,3),ANT_pumpParticles_Export_v2!$A$1:$DY$1,0)),""),"")</f>
        <v>9.3984265574033735E-2</v>
      </c>
      <c r="AJ351">
        <f>IF(AJ$1&lt;&gt;"",IFERROR(VLOOKUP($A351,ANT_pumpParticles_Export_v2!$A$2:$DY$234,MATCH(AJ$1&amp;"_"&amp;LEFT(Sheet1!$J351,3),ANT_pumpParticles_Export_v2!$A$1:$DY$1,0))/VLOOKUP($A351,ANT_pumpParticles_Export_v2!$A$2:$DY$234,MATCH("Ti_"&amp;LEFT(Sheet1!$J351,3),ANT_pumpParticles_Export_v2!$A$1:$DY$1,0)),""),"")</f>
        <v>6.170971099574098E-3</v>
      </c>
      <c r="AM351">
        <f>IF(AM$1&lt;&gt;"",IFERROR(VLOOKUP($A351,ANT_pumpParticles_Export_v2!$A$2:$DY$234,MATCH(AM$1&amp;"_"&amp;LEFT(Sheet1!$J351,3),ANT_pumpParticles_Export_v2!$A$1:$DY$1,0))/VLOOKUP($A351,ANT_pumpParticles_Export_v2!$A$2:$DY$234,MATCH("Ti_"&amp;LEFT(Sheet1!$J351,3),ANT_pumpParticles_Export_v2!$A$1:$DY$1,0)),""),"")</f>
        <v>0.529617003954583</v>
      </c>
      <c r="AN351">
        <f>IF(AN$1&lt;&gt;"",IFERROR(VLOOKUP($A351,ANT_pumpParticles_Export_v2!$A$2:$DY$234,MATCH(AN$1&amp;"_"&amp;LEFT(Sheet1!$J351,3),ANT_pumpParticles_Export_v2!$A$1:$DY$1,0))/VLOOKUP($A351,ANT_pumpParticles_Export_v2!$A$2:$DY$234,MATCH("Ti_"&amp;LEFT(Sheet1!$J351,3),ANT_pumpParticles_Export_v2!$A$1:$DY$1,0)),""),"")</f>
        <v>1.4343618085958171E-3</v>
      </c>
      <c r="AP351">
        <f>IF(AP$1&lt;&gt;"",IFERROR(VLOOKUP($A351,ANT_pumpParticles_Export_v2!$A$2:$DY$234,MATCH(AP$1&amp;"_"&amp;LEFT(Sheet1!$J351,3),ANT_pumpParticles_Export_v2!$A$1:$DY$1,0))/VLOOKUP($A351,ANT_pumpParticles_Export_v2!$A$2:$DY$234,MATCH("Ti_"&amp;LEFT(Sheet1!$J351,3),ANT_pumpParticles_Export_v2!$A$1:$DY$1,0)),""),"")</f>
        <v>2.5365515430993612E-3</v>
      </c>
      <c r="AQ351">
        <f>IF(AQ$1&lt;&gt;"",IFERROR(VLOOKUP($A351,ANT_pumpParticles_Export_v2!$A$2:$DY$234,MATCH(AQ$1&amp;"_"&amp;LEFT(Sheet1!$J351,3),ANT_pumpParticles_Export_v2!$A$1:$DY$1,0))/VLOOKUP($A351,ANT_pumpParticles_Export_v2!$A$2:$DY$234,MATCH("Ti_"&amp;LEFT(Sheet1!$J351,3),ANT_pumpParticles_Export_v2!$A$1:$DY$1,0)),""),"")</f>
        <v>2.6891611414301304E-3</v>
      </c>
      <c r="AS351" t="str">
        <f>IF(AS$1&lt;&gt;"",IFERROR(VLOOKUP($A351,ANT_pumpParticles_Export_v2!$A$2:$DY$234,MATCH(AS$1&amp;"_"&amp;LEFT(Sheet1!$J351,3),ANT_pumpParticles_Export_v2!$A$1:$DY$1,0))/VLOOKUP($A351,ANT_pumpParticles_Export_v2!$A$2:$DY$234,MATCH("Ti_"&amp;LEFT(Sheet1!$J351,3),ANT_pumpParticles_Export_v2!$A$1:$DY$1,0)),""),"")</f>
        <v/>
      </c>
      <c r="AT351">
        <f>IF(AT$1&lt;&gt;"",IFERROR(VLOOKUP($A351,ANT_pumpParticles_Export_v2!$A$2:$DY$234,MATCH(AT$1&amp;"_"&amp;LEFT(Sheet1!$J351,3),ANT_pumpParticles_Export_v2!$A$1:$DY$1,0))/VLOOKUP($A351,ANT_pumpParticles_Export_v2!$A$2:$DY$234,MATCH("Ti_"&amp;LEFT(Sheet1!$J351,3),ANT_pumpParticles_Export_v2!$A$1:$DY$1,0)),""),"")</f>
        <v>4.2621934365730675E-4</v>
      </c>
      <c r="AU351">
        <f>IF(AU$1&lt;&gt;"",IFERROR(VLOOKUP($A351,ANT_pumpParticles_Export_v2!$A$2:$DY$234,MATCH(AU$1&amp;"_"&amp;LEFT(Sheet1!$J351,3),ANT_pumpParticles_Export_v2!$A$1:$DY$1,0))/VLOOKUP($A351,ANT_pumpParticles_Export_v2!$A$2:$DY$234,MATCH("Ti_"&amp;LEFT(Sheet1!$J351,3),ANT_pumpParticles_Export_v2!$A$1:$DY$1,0)),""),"")</f>
        <v>9.0549081706893172E-3</v>
      </c>
      <c r="AV351" t="str">
        <f>IF(AV$1&lt;&gt;"",IFERROR(VLOOKUP($A351,ANT_pumpParticles_Export_v2!$A$2:$DY$234,MATCH(AV$1&amp;"_"&amp;LEFT(Sheet1!$J351,3),ANT_pumpParticles_Export_v2!$A$1:$DY$1,0))/VLOOKUP($A351,ANT_pumpParticles_Export_v2!$A$2:$DY$234,MATCH("Ti_"&amp;LEFT(Sheet1!$J351,3),ANT_pumpParticles_Export_v2!$A$1:$DY$1,0)),""),"")</f>
        <v/>
      </c>
      <c r="AW351" t="str">
        <f>IF(AW$1&lt;&gt;"",IFERROR(VLOOKUP($A351,ANT_pumpParticles_Export_v2!$A$2:$DY$234,MATCH(AW$1&amp;"_"&amp;LEFT(Sheet1!$J351,3),ANT_pumpParticles_Export_v2!$A$1:$DY$1,0))/VLOOKUP($A351,ANT_pumpParticles_Export_v2!$A$2:$DY$234,MATCH("Ti_"&amp;LEFT(Sheet1!$J351,3),ANT_pumpParticles_Export_v2!$A$1:$DY$1,0)),""),"")</f>
        <v/>
      </c>
      <c r="AX351" t="str">
        <f>IF(AX$1&lt;&gt;"",IFERROR(VLOOKUP($A351,ANT_pumpParticles_Export_v2!$A$2:$DY$234,MATCH(AX$1&amp;"_"&amp;LEFT(Sheet1!$J351,3),ANT_pumpParticles_Export_v2!$A$1:$DY$1,0))/VLOOKUP($A351,ANT_pumpParticles_Export_v2!$A$2:$DY$234,MATCH("Ti_"&amp;LEFT(Sheet1!$J351,3),ANT_pumpParticles_Export_v2!$A$1:$DY$1,0)),""),"")</f>
        <v/>
      </c>
      <c r="AY351" t="str">
        <f>IF(AY$1&lt;&gt;"",IFERROR(VLOOKUP($A351,ANT_pumpParticles_Export_v2!$A$2:$DY$234,MATCH(AY$1&amp;"_"&amp;LEFT(Sheet1!$J351,3),ANT_pumpParticles_Export_v2!$A$1:$DY$1,0))/VLOOKUP($A351,ANT_pumpParticles_Export_v2!$A$2:$DY$234,MATCH("Ti_"&amp;LEFT(Sheet1!$J351,3),ANT_pumpParticles_Export_v2!$A$1:$DY$1,0)),""),"")</f>
        <v/>
      </c>
      <c r="AZ351">
        <f>IF(AZ$1&lt;&gt;"",IFERROR(VLOOKUP($A351,ANT_pumpParticles_Export_v2!$A$2:$DY$234,MATCH(AZ$1&amp;"_"&amp;LEFT(Sheet1!$J351,3),ANT_pumpParticles_Export_v2!$A$1:$DY$1,0))/VLOOKUP($A351,ANT_pumpParticles_Export_v2!$A$2:$DY$234,MATCH("Ti_"&amp;LEFT(Sheet1!$J351,3),ANT_pumpParticles_Export_v2!$A$1:$DY$1,0)),""),"")</f>
        <v>5.2563912476377695E-4</v>
      </c>
      <c r="BB351" t="str">
        <f>IF(BB$1&lt;&gt;"",IFERROR(VLOOKUP($A351,ANT_pumpParticles_Export_v2!$A$2:$DY$234,MATCH(BB$1&amp;"_"&amp;LEFT(Sheet1!$J351,3),ANT_pumpParticles_Export_v2!$A$1:$DY$1,0))/VLOOKUP($A351,ANT_pumpParticles_Export_v2!$A$2:$DY$234,MATCH("Ti_"&amp;LEFT(Sheet1!$J351,3),ANT_pumpParticles_Export_v2!$A$1:$DY$1,0)),""),"")</f>
        <v/>
      </c>
      <c r="BD351" t="str">
        <f>IF(BD$1&lt;&gt;"",IFERROR(VLOOKUP($A351,ANT_pumpParticles_Export_v2!$A$2:$DY$234,MATCH(BD$1&amp;"_"&amp;LEFT(Sheet1!$J351,3),ANT_pumpParticles_Export_v2!$A$1:$DY$1,0))/VLOOKUP($A351,ANT_pumpParticles_Export_v2!$A$2:$DY$234,MATCH("Ti_"&amp;LEFT(Sheet1!$J351,3),ANT_pumpParticles_Export_v2!$A$1:$DY$1,0)),""),"")</f>
        <v/>
      </c>
    </row>
    <row r="352" spans="1:56" x14ac:dyDescent="0.3">
      <c r="A352">
        <v>19958</v>
      </c>
      <c r="B352" t="s">
        <v>147</v>
      </c>
      <c r="C352">
        <v>16</v>
      </c>
      <c r="D352" t="s">
        <v>130</v>
      </c>
      <c r="E352">
        <v>-423.13</v>
      </c>
      <c r="F352">
        <v>-73.002099999999999</v>
      </c>
      <c r="G352">
        <v>-113.7449</v>
      </c>
      <c r="H352">
        <v>92.788700000000006</v>
      </c>
      <c r="I352">
        <v>49.87</v>
      </c>
      <c r="J352" t="s">
        <v>164</v>
      </c>
      <c r="L352">
        <f>IF(L$1&lt;&gt;"",IFERROR(VLOOKUP($A352,ANT_pumpParticles_Export_v2!$A$2:$DY$234,MATCH(L$1&amp;"_"&amp;LEFT(Sheet1!$J352,3),ANT_pumpParticles_Export_v2!$A$1:$DY$1,0))/VLOOKUP($A352,ANT_pumpParticles_Export_v2!$A$2:$DY$234,MATCH("Ti_"&amp;LEFT(Sheet1!$J352,3),ANT_pumpParticles_Export_v2!$A$1:$DY$1,0)),""),"")</f>
        <v>8.897724741371194</v>
      </c>
      <c r="O352">
        <f>IF(O$1&lt;&gt;"",IFERROR(VLOOKUP($A352,ANT_pumpParticles_Export_v2!$A$2:$DY$234,MATCH(O$1&amp;"_"&amp;LEFT(Sheet1!$J352,3),ANT_pumpParticles_Export_v2!$A$1:$DY$1,0))/VLOOKUP($A352,ANT_pumpParticles_Export_v2!$A$2:$DY$234,MATCH("Ti_"&amp;LEFT(Sheet1!$J352,3),ANT_pumpParticles_Export_v2!$A$1:$DY$1,0)),""),"")</f>
        <v>2.6260494706101065</v>
      </c>
      <c r="P352">
        <f>IF(P$1&lt;&gt;"",IFERROR(VLOOKUP($A352,ANT_pumpParticles_Export_v2!$A$2:$DY$234,MATCH(P$1&amp;"_"&amp;LEFT(Sheet1!$J352,3),ANT_pumpParticles_Export_v2!$A$1:$DY$1,0))/VLOOKUP($A352,ANT_pumpParticles_Export_v2!$A$2:$DY$234,MATCH("Ti_"&amp;LEFT(Sheet1!$J352,3),ANT_pumpParticles_Export_v2!$A$1:$DY$1,0)),""),"")</f>
        <v>2.6260494706101065</v>
      </c>
      <c r="S352">
        <f>IF(S$1&lt;&gt;"",IFERROR(VLOOKUP($A352,ANT_pumpParticles_Export_v2!$A$2:$DY$234,MATCH(S$1&amp;"_"&amp;LEFT(Sheet1!$J352,3),ANT_pumpParticles_Export_v2!$A$1:$DY$1,0))/VLOOKUP($A352,ANT_pumpParticles_Export_v2!$A$2:$DY$234,MATCH("Ti_"&amp;LEFT(Sheet1!$J352,3),ANT_pumpParticles_Export_v2!$A$1:$DY$1,0)),""),"")</f>
        <v>7.4850885621031774E-2</v>
      </c>
      <c r="U352">
        <f>IF(U$1&lt;&gt;"",IFERROR(VLOOKUP($A352,ANT_pumpParticles_Export_v2!$A$2:$DY$234,MATCH(U$1&amp;"_"&amp;LEFT(Sheet1!$J352,3),ANT_pumpParticles_Export_v2!$A$1:$DY$1,0))/VLOOKUP($A352,ANT_pumpParticles_Export_v2!$A$2:$DY$234,MATCH("Ti_"&amp;LEFT(Sheet1!$J352,3),ANT_pumpParticles_Export_v2!$A$1:$DY$1,0)),""),"")</f>
        <v>0.41194207948303463</v>
      </c>
      <c r="W352" t="str">
        <f>IF(W$1&lt;&gt;"",IFERROR(VLOOKUP($A352,ANT_pumpParticles_Export_v2!$A$2:$DY$234,MATCH(W$1&amp;"_"&amp;LEFT(Sheet1!$J352,3),ANT_pumpParticles_Export_v2!$A$1:$DY$1,0))/VLOOKUP($A352,ANT_pumpParticles_Export_v2!$A$2:$DY$234,MATCH("Ti_"&amp;LEFT(Sheet1!$J352,3),ANT_pumpParticles_Export_v2!$A$1:$DY$1,0)),""),"")</f>
        <v/>
      </c>
      <c r="Y352">
        <f>IF(Y$1&lt;&gt;"",IFERROR(VLOOKUP($A352,ANT_pumpParticles_Export_v2!$A$2:$DY$234,MATCH(Y$1&amp;"_"&amp;LEFT(Sheet1!$J352,3),ANT_pumpParticles_Export_v2!$A$1:$DY$1,0))/VLOOKUP($A352,ANT_pumpParticles_Export_v2!$A$2:$DY$234,MATCH("Ti_"&amp;LEFT(Sheet1!$J352,3),ANT_pumpParticles_Export_v2!$A$1:$DY$1,0)),""),"")</f>
        <v>1.3938293222286879E-2</v>
      </c>
      <c r="Z352">
        <f>IF(Z$1&lt;&gt;"",IFERROR(VLOOKUP($A352,ANT_pumpParticles_Export_v2!$A$2:$DY$234,MATCH(Z$1&amp;"_"&amp;LEFT(Sheet1!$J352,3),ANT_pumpParticles_Export_v2!$A$1:$DY$1,0))/VLOOKUP($A352,ANT_pumpParticles_Export_v2!$A$2:$DY$234,MATCH("Ti_"&amp;LEFT(Sheet1!$J352,3),ANT_pumpParticles_Export_v2!$A$1:$DY$1,0)),""),"")</f>
        <v>5.5585234631910195E-3</v>
      </c>
      <c r="AA352">
        <f>IF(AA$1&lt;&gt;"",IFERROR(VLOOKUP($A352,ANT_pumpParticles_Export_v2!$A$2:$DY$234,MATCH(AA$1&amp;"_"&amp;LEFT(Sheet1!$J352,3),ANT_pumpParticles_Export_v2!$A$1:$DY$1,0))/VLOOKUP($A352,ANT_pumpParticles_Export_v2!$A$2:$DY$234,MATCH("Ti_"&amp;LEFT(Sheet1!$J352,3),ANT_pumpParticles_Export_v2!$A$1:$DY$1,0)),""),"")</f>
        <v>1.765202873306557</v>
      </c>
      <c r="AB352">
        <f>IF(AB$1&lt;&gt;"",IFERROR(VLOOKUP($A352,ANT_pumpParticles_Export_v2!$A$2:$DY$234,MATCH(AB$1&amp;"_"&amp;LEFT(Sheet1!$J352,3),ANT_pumpParticles_Export_v2!$A$1:$DY$1,0))/VLOOKUP($A352,ANT_pumpParticles_Export_v2!$A$2:$DY$234,MATCH("Ti_"&amp;LEFT(Sheet1!$J352,3),ANT_pumpParticles_Export_v2!$A$1:$DY$1,0)),""),"")</f>
        <v>6.1895424456918013E-4</v>
      </c>
      <c r="AC352">
        <f>IF(AC$1&lt;&gt;"",IFERROR(VLOOKUP($A352,ANT_pumpParticles_Export_v2!$A$2:$DY$234,MATCH(AC$1&amp;"_"&amp;LEFT(Sheet1!$J352,3),ANT_pumpParticles_Export_v2!$A$1:$DY$1,0))/VLOOKUP($A352,ANT_pumpParticles_Export_v2!$A$2:$DY$234,MATCH("Ti_"&amp;LEFT(Sheet1!$J352,3),ANT_pumpParticles_Export_v2!$A$1:$DY$1,0)),""),"")</f>
        <v>5.204619055164568E-2</v>
      </c>
      <c r="AE352">
        <f>IF(AE$1&lt;&gt;"",IFERROR(VLOOKUP($A352,ANT_pumpParticles_Export_v2!$A$2:$DY$234,MATCH(AE$1&amp;"_"&amp;LEFT(Sheet1!$J352,3),ANT_pumpParticles_Export_v2!$A$1:$DY$1,0))/VLOOKUP($A352,ANT_pumpParticles_Export_v2!$A$2:$DY$234,MATCH("Ti_"&amp;LEFT(Sheet1!$J352,3),ANT_pumpParticles_Export_v2!$A$1:$DY$1,0)),""),"")</f>
        <v>4.386487797802148E-2</v>
      </c>
      <c r="AF352" t="str">
        <f>IF(AF$1&lt;&gt;"",IFERROR(VLOOKUP($A352,ANT_pumpParticles_Export_v2!$A$2:$DY$234,MATCH(AF$1&amp;"_"&amp;LEFT(Sheet1!$J352,3),ANT_pumpParticles_Export_v2!$A$1:$DY$1,0))/VLOOKUP($A352,ANT_pumpParticles_Export_v2!$A$2:$DY$234,MATCH("Ti_"&amp;LEFT(Sheet1!$J352,3),ANT_pumpParticles_Export_v2!$A$1:$DY$1,0)),""),"")</f>
        <v/>
      </c>
      <c r="AG352">
        <f>IF(AG$1&lt;&gt;"",IFERROR(VLOOKUP($A352,ANT_pumpParticles_Export_v2!$A$2:$DY$234,MATCH(AG$1&amp;"_"&amp;LEFT(Sheet1!$J352,3),ANT_pumpParticles_Export_v2!$A$1:$DY$1,0))/VLOOKUP($A352,ANT_pumpParticles_Export_v2!$A$2:$DY$234,MATCH("Ti_"&amp;LEFT(Sheet1!$J352,3),ANT_pumpParticles_Export_v2!$A$1:$DY$1,0)),""),"")</f>
        <v>5.1833186114888574E-2</v>
      </c>
      <c r="AH352">
        <f>IF(AH$1&lt;&gt;"",IFERROR(VLOOKUP($A352,ANT_pumpParticles_Export_v2!$A$2:$DY$234,MATCH(AH$1&amp;"_"&amp;LEFT(Sheet1!$J352,3),ANT_pumpParticles_Export_v2!$A$1:$DY$1,0))/VLOOKUP($A352,ANT_pumpParticles_Export_v2!$A$2:$DY$234,MATCH("Ti_"&amp;LEFT(Sheet1!$J352,3),ANT_pumpParticles_Export_v2!$A$1:$DY$1,0)),""),"")</f>
        <v>1.2304016695603067E-4</v>
      </c>
      <c r="AI352">
        <f>IF(AI$1&lt;&gt;"",IFERROR(VLOOKUP($A352,ANT_pumpParticles_Export_v2!$A$2:$DY$234,MATCH(AI$1&amp;"_"&amp;LEFT(Sheet1!$J352,3),ANT_pumpParticles_Export_v2!$A$1:$DY$1,0))/VLOOKUP($A352,ANT_pumpParticles_Export_v2!$A$2:$DY$234,MATCH("Ti_"&amp;LEFT(Sheet1!$J352,3),ANT_pumpParticles_Export_v2!$A$1:$DY$1,0)),""),"")</f>
        <v>4.9708608492305434E-2</v>
      </c>
      <c r="AJ352">
        <f>IF(AJ$1&lt;&gt;"",IFERROR(VLOOKUP($A352,ANT_pumpParticles_Export_v2!$A$2:$DY$234,MATCH(AJ$1&amp;"_"&amp;LEFT(Sheet1!$J352,3),ANT_pumpParticles_Export_v2!$A$1:$DY$1,0))/VLOOKUP($A352,ANT_pumpParticles_Export_v2!$A$2:$DY$234,MATCH("Ti_"&amp;LEFT(Sheet1!$J352,3),ANT_pumpParticles_Export_v2!$A$1:$DY$1,0)),""),"")</f>
        <v>2.0601285261223944E-3</v>
      </c>
      <c r="AM352">
        <f>IF(AM$1&lt;&gt;"",IFERROR(VLOOKUP($A352,ANT_pumpParticles_Export_v2!$A$2:$DY$234,MATCH(AM$1&amp;"_"&amp;LEFT(Sheet1!$J352,3),ANT_pumpParticles_Export_v2!$A$1:$DY$1,0))/VLOOKUP($A352,ANT_pumpParticles_Export_v2!$A$2:$DY$234,MATCH("Ti_"&amp;LEFT(Sheet1!$J352,3),ANT_pumpParticles_Export_v2!$A$1:$DY$1,0)),""),"")</f>
        <v>0.225734154453238</v>
      </c>
      <c r="AN352">
        <f>IF(AN$1&lt;&gt;"",IFERROR(VLOOKUP($A352,ANT_pumpParticles_Export_v2!$A$2:$DY$234,MATCH(AN$1&amp;"_"&amp;LEFT(Sheet1!$J352,3),ANT_pumpParticles_Export_v2!$A$1:$DY$1,0))/VLOOKUP($A352,ANT_pumpParticles_Export_v2!$A$2:$DY$234,MATCH("Ti_"&amp;LEFT(Sheet1!$J352,3),ANT_pumpParticles_Export_v2!$A$1:$DY$1,0)),""),"")</f>
        <v>7.1328295205072686E-4</v>
      </c>
      <c r="AP352">
        <f>IF(AP$1&lt;&gt;"",IFERROR(VLOOKUP($A352,ANT_pumpParticles_Export_v2!$A$2:$DY$234,MATCH(AP$1&amp;"_"&amp;LEFT(Sheet1!$J352,3),ANT_pumpParticles_Export_v2!$A$1:$DY$1,0))/VLOOKUP($A352,ANT_pumpParticles_Export_v2!$A$2:$DY$234,MATCH("Ti_"&amp;LEFT(Sheet1!$J352,3),ANT_pumpParticles_Export_v2!$A$1:$DY$1,0)),""),"")</f>
        <v>1.1549192434737543E-3</v>
      </c>
      <c r="AQ352">
        <f>IF(AQ$1&lt;&gt;"",IFERROR(VLOOKUP($A352,ANT_pumpParticles_Export_v2!$A$2:$DY$234,MATCH(AQ$1&amp;"_"&amp;LEFT(Sheet1!$J352,3),ANT_pumpParticles_Export_v2!$A$1:$DY$1,0))/VLOOKUP($A352,ANT_pumpParticles_Export_v2!$A$2:$DY$234,MATCH("Ti_"&amp;LEFT(Sheet1!$J352,3),ANT_pumpParticles_Export_v2!$A$1:$DY$1,0)),""),"")</f>
        <v>1.2777946645683672E-3</v>
      </c>
      <c r="AS352" t="str">
        <f>IF(AS$1&lt;&gt;"",IFERROR(VLOOKUP($A352,ANT_pumpParticles_Export_v2!$A$2:$DY$234,MATCH(AS$1&amp;"_"&amp;LEFT(Sheet1!$J352,3),ANT_pumpParticles_Export_v2!$A$1:$DY$1,0))/VLOOKUP($A352,ANT_pumpParticles_Export_v2!$A$2:$DY$234,MATCH("Ti_"&amp;LEFT(Sheet1!$J352,3),ANT_pumpParticles_Export_v2!$A$1:$DY$1,0)),""),"")</f>
        <v/>
      </c>
      <c r="AT352">
        <f>IF(AT$1&lt;&gt;"",IFERROR(VLOOKUP($A352,ANT_pumpParticles_Export_v2!$A$2:$DY$234,MATCH(AT$1&amp;"_"&amp;LEFT(Sheet1!$J352,3),ANT_pumpParticles_Export_v2!$A$1:$DY$1,0))/VLOOKUP($A352,ANT_pumpParticles_Export_v2!$A$2:$DY$234,MATCH("Ti_"&amp;LEFT(Sheet1!$J352,3),ANT_pumpParticles_Export_v2!$A$1:$DY$1,0)),""),"")</f>
        <v>2.1641057052725505E-4</v>
      </c>
      <c r="AU352">
        <f>IF(AU$1&lt;&gt;"",IFERROR(VLOOKUP($A352,ANT_pumpParticles_Export_v2!$A$2:$DY$234,MATCH(AU$1&amp;"_"&amp;LEFT(Sheet1!$J352,3),ANT_pumpParticles_Export_v2!$A$1:$DY$1,0))/VLOOKUP($A352,ANT_pumpParticles_Export_v2!$A$2:$DY$234,MATCH("Ti_"&amp;LEFT(Sheet1!$J352,3),ANT_pumpParticles_Export_v2!$A$1:$DY$1,0)),""),"")</f>
        <v>5.0277885337572355E-3</v>
      </c>
      <c r="AV352" t="str">
        <f>IF(AV$1&lt;&gt;"",IFERROR(VLOOKUP($A352,ANT_pumpParticles_Export_v2!$A$2:$DY$234,MATCH(AV$1&amp;"_"&amp;LEFT(Sheet1!$J352,3),ANT_pumpParticles_Export_v2!$A$1:$DY$1,0))/VLOOKUP($A352,ANT_pumpParticles_Export_v2!$A$2:$DY$234,MATCH("Ti_"&amp;LEFT(Sheet1!$J352,3),ANT_pumpParticles_Export_v2!$A$1:$DY$1,0)),""),"")</f>
        <v/>
      </c>
      <c r="AW352" t="str">
        <f>IF(AW$1&lt;&gt;"",IFERROR(VLOOKUP($A352,ANT_pumpParticles_Export_v2!$A$2:$DY$234,MATCH(AW$1&amp;"_"&amp;LEFT(Sheet1!$J352,3),ANT_pumpParticles_Export_v2!$A$1:$DY$1,0))/VLOOKUP($A352,ANT_pumpParticles_Export_v2!$A$2:$DY$234,MATCH("Ti_"&amp;LEFT(Sheet1!$J352,3),ANT_pumpParticles_Export_v2!$A$1:$DY$1,0)),""),"")</f>
        <v/>
      </c>
      <c r="AX352" t="str">
        <f>IF(AX$1&lt;&gt;"",IFERROR(VLOOKUP($A352,ANT_pumpParticles_Export_v2!$A$2:$DY$234,MATCH(AX$1&amp;"_"&amp;LEFT(Sheet1!$J352,3),ANT_pumpParticles_Export_v2!$A$1:$DY$1,0))/VLOOKUP($A352,ANT_pumpParticles_Export_v2!$A$2:$DY$234,MATCH("Ti_"&amp;LEFT(Sheet1!$J352,3),ANT_pumpParticles_Export_v2!$A$1:$DY$1,0)),""),"")</f>
        <v/>
      </c>
      <c r="AY352" t="str">
        <f>IF(AY$1&lt;&gt;"",IFERROR(VLOOKUP($A352,ANT_pumpParticles_Export_v2!$A$2:$DY$234,MATCH(AY$1&amp;"_"&amp;LEFT(Sheet1!$J352,3),ANT_pumpParticles_Export_v2!$A$1:$DY$1,0))/VLOOKUP($A352,ANT_pumpParticles_Export_v2!$A$2:$DY$234,MATCH("Ti_"&amp;LEFT(Sheet1!$J352,3),ANT_pumpParticles_Export_v2!$A$1:$DY$1,0)),""),"")</f>
        <v/>
      </c>
      <c r="AZ352">
        <f>IF(AZ$1&lt;&gt;"",IFERROR(VLOOKUP($A352,ANT_pumpParticles_Export_v2!$A$2:$DY$234,MATCH(AZ$1&amp;"_"&amp;LEFT(Sheet1!$J352,3),ANT_pumpParticles_Export_v2!$A$1:$DY$1,0))/VLOOKUP($A352,ANT_pumpParticles_Export_v2!$A$2:$DY$234,MATCH("Ti_"&amp;LEFT(Sheet1!$J352,3),ANT_pumpParticles_Export_v2!$A$1:$DY$1,0)),""),"")</f>
        <v>1.8886423973924553E-4</v>
      </c>
      <c r="BB352" t="str">
        <f>IF(BB$1&lt;&gt;"",IFERROR(VLOOKUP($A352,ANT_pumpParticles_Export_v2!$A$2:$DY$234,MATCH(BB$1&amp;"_"&amp;LEFT(Sheet1!$J352,3),ANT_pumpParticles_Export_v2!$A$1:$DY$1,0))/VLOOKUP($A352,ANT_pumpParticles_Export_v2!$A$2:$DY$234,MATCH("Ti_"&amp;LEFT(Sheet1!$J352,3),ANT_pumpParticles_Export_v2!$A$1:$DY$1,0)),""),"")</f>
        <v/>
      </c>
      <c r="BD352" t="str">
        <f>IF(BD$1&lt;&gt;"",IFERROR(VLOOKUP($A352,ANT_pumpParticles_Export_v2!$A$2:$DY$234,MATCH(BD$1&amp;"_"&amp;LEFT(Sheet1!$J352,3),ANT_pumpParticles_Export_v2!$A$1:$DY$1,0))/VLOOKUP($A352,ANT_pumpParticles_Export_v2!$A$2:$DY$234,MATCH("Ti_"&amp;LEFT(Sheet1!$J352,3),ANT_pumpParticles_Export_v2!$A$1:$DY$1,0)),""),"")</f>
        <v/>
      </c>
    </row>
    <row r="353" spans="1:56" x14ac:dyDescent="0.3">
      <c r="A353">
        <v>19959</v>
      </c>
      <c r="B353" t="s">
        <v>147</v>
      </c>
      <c r="C353">
        <v>16</v>
      </c>
      <c r="D353" t="s">
        <v>130</v>
      </c>
      <c r="E353">
        <v>-393.21</v>
      </c>
      <c r="F353">
        <v>-73.002099999999999</v>
      </c>
      <c r="G353">
        <v>-113.7449</v>
      </c>
      <c r="H353">
        <v>92.788700000000006</v>
      </c>
      <c r="I353">
        <v>79.790000000000006</v>
      </c>
      <c r="J353" t="s">
        <v>164</v>
      </c>
      <c r="L353" t="str">
        <f>IF(L$1&lt;&gt;"",IFERROR(VLOOKUP($A353,ANT_pumpParticles_Export_v2!$A$2:$DY$234,MATCH(L$1&amp;"_"&amp;LEFT(Sheet1!$J353,3),ANT_pumpParticles_Export_v2!$A$1:$DY$1,0))/VLOOKUP($A353,ANT_pumpParticles_Export_v2!$A$2:$DY$234,MATCH("Ti_"&amp;LEFT(Sheet1!$J353,3),ANT_pumpParticles_Export_v2!$A$1:$DY$1,0)),""),"")</f>
        <v/>
      </c>
      <c r="O353" t="str">
        <f>IF(O$1&lt;&gt;"",IFERROR(VLOOKUP($A353,ANT_pumpParticles_Export_v2!$A$2:$DY$234,MATCH(O$1&amp;"_"&amp;LEFT(Sheet1!$J353,3),ANT_pumpParticles_Export_v2!$A$1:$DY$1,0))/VLOOKUP($A353,ANT_pumpParticles_Export_v2!$A$2:$DY$234,MATCH("Ti_"&amp;LEFT(Sheet1!$J353,3),ANT_pumpParticles_Export_v2!$A$1:$DY$1,0)),""),"")</f>
        <v/>
      </c>
      <c r="P353" t="str">
        <f>IF(P$1&lt;&gt;"",IFERROR(VLOOKUP($A353,ANT_pumpParticles_Export_v2!$A$2:$DY$234,MATCH(P$1&amp;"_"&amp;LEFT(Sheet1!$J353,3),ANT_pumpParticles_Export_v2!$A$1:$DY$1,0))/VLOOKUP($A353,ANT_pumpParticles_Export_v2!$A$2:$DY$234,MATCH("Ti_"&amp;LEFT(Sheet1!$J353,3),ANT_pumpParticles_Export_v2!$A$1:$DY$1,0)),""),"")</f>
        <v/>
      </c>
      <c r="S353" t="str">
        <f>IF(S$1&lt;&gt;"",IFERROR(VLOOKUP($A353,ANT_pumpParticles_Export_v2!$A$2:$DY$234,MATCH(S$1&amp;"_"&amp;LEFT(Sheet1!$J353,3),ANT_pumpParticles_Export_v2!$A$1:$DY$1,0))/VLOOKUP($A353,ANT_pumpParticles_Export_v2!$A$2:$DY$234,MATCH("Ti_"&amp;LEFT(Sheet1!$J353,3),ANT_pumpParticles_Export_v2!$A$1:$DY$1,0)),""),"")</f>
        <v/>
      </c>
      <c r="U353" t="str">
        <f>IF(U$1&lt;&gt;"",IFERROR(VLOOKUP($A353,ANT_pumpParticles_Export_v2!$A$2:$DY$234,MATCH(U$1&amp;"_"&amp;LEFT(Sheet1!$J353,3),ANT_pumpParticles_Export_v2!$A$1:$DY$1,0))/VLOOKUP($A353,ANT_pumpParticles_Export_v2!$A$2:$DY$234,MATCH("Ti_"&amp;LEFT(Sheet1!$J353,3),ANT_pumpParticles_Export_v2!$A$1:$DY$1,0)),""),"")</f>
        <v/>
      </c>
      <c r="W353" t="str">
        <f>IF(W$1&lt;&gt;"",IFERROR(VLOOKUP($A353,ANT_pumpParticles_Export_v2!$A$2:$DY$234,MATCH(W$1&amp;"_"&amp;LEFT(Sheet1!$J353,3),ANT_pumpParticles_Export_v2!$A$1:$DY$1,0))/VLOOKUP($A353,ANT_pumpParticles_Export_v2!$A$2:$DY$234,MATCH("Ti_"&amp;LEFT(Sheet1!$J353,3),ANT_pumpParticles_Export_v2!$A$1:$DY$1,0)),""),"")</f>
        <v/>
      </c>
      <c r="Y353" t="str">
        <f>IF(Y$1&lt;&gt;"",IFERROR(VLOOKUP($A353,ANT_pumpParticles_Export_v2!$A$2:$DY$234,MATCH(Y$1&amp;"_"&amp;LEFT(Sheet1!$J353,3),ANT_pumpParticles_Export_v2!$A$1:$DY$1,0))/VLOOKUP($A353,ANT_pumpParticles_Export_v2!$A$2:$DY$234,MATCH("Ti_"&amp;LEFT(Sheet1!$J353,3),ANT_pumpParticles_Export_v2!$A$1:$DY$1,0)),""),"")</f>
        <v/>
      </c>
      <c r="Z353" t="str">
        <f>IF(Z$1&lt;&gt;"",IFERROR(VLOOKUP($A353,ANT_pumpParticles_Export_v2!$A$2:$DY$234,MATCH(Z$1&amp;"_"&amp;LEFT(Sheet1!$J353,3),ANT_pumpParticles_Export_v2!$A$1:$DY$1,0))/VLOOKUP($A353,ANT_pumpParticles_Export_v2!$A$2:$DY$234,MATCH("Ti_"&amp;LEFT(Sheet1!$J353,3),ANT_pumpParticles_Export_v2!$A$1:$DY$1,0)),""),"")</f>
        <v/>
      </c>
      <c r="AA353" t="str">
        <f>IF(AA$1&lt;&gt;"",IFERROR(VLOOKUP($A353,ANT_pumpParticles_Export_v2!$A$2:$DY$234,MATCH(AA$1&amp;"_"&amp;LEFT(Sheet1!$J353,3),ANT_pumpParticles_Export_v2!$A$1:$DY$1,0))/VLOOKUP($A353,ANT_pumpParticles_Export_v2!$A$2:$DY$234,MATCH("Ti_"&amp;LEFT(Sheet1!$J353,3),ANT_pumpParticles_Export_v2!$A$1:$DY$1,0)),""),"")</f>
        <v/>
      </c>
      <c r="AB353" t="str">
        <f>IF(AB$1&lt;&gt;"",IFERROR(VLOOKUP($A353,ANT_pumpParticles_Export_v2!$A$2:$DY$234,MATCH(AB$1&amp;"_"&amp;LEFT(Sheet1!$J353,3),ANT_pumpParticles_Export_v2!$A$1:$DY$1,0))/VLOOKUP($A353,ANT_pumpParticles_Export_v2!$A$2:$DY$234,MATCH("Ti_"&amp;LEFT(Sheet1!$J353,3),ANT_pumpParticles_Export_v2!$A$1:$DY$1,0)),""),"")</f>
        <v/>
      </c>
      <c r="AC353" t="str">
        <f>IF(AC$1&lt;&gt;"",IFERROR(VLOOKUP($A353,ANT_pumpParticles_Export_v2!$A$2:$DY$234,MATCH(AC$1&amp;"_"&amp;LEFT(Sheet1!$J353,3),ANT_pumpParticles_Export_v2!$A$1:$DY$1,0))/VLOOKUP($A353,ANT_pumpParticles_Export_v2!$A$2:$DY$234,MATCH("Ti_"&amp;LEFT(Sheet1!$J353,3),ANT_pumpParticles_Export_v2!$A$1:$DY$1,0)),""),"")</f>
        <v/>
      </c>
      <c r="AE353" t="str">
        <f>IF(AE$1&lt;&gt;"",IFERROR(VLOOKUP($A353,ANT_pumpParticles_Export_v2!$A$2:$DY$234,MATCH(AE$1&amp;"_"&amp;LEFT(Sheet1!$J353,3),ANT_pumpParticles_Export_v2!$A$1:$DY$1,0))/VLOOKUP($A353,ANT_pumpParticles_Export_v2!$A$2:$DY$234,MATCH("Ti_"&amp;LEFT(Sheet1!$J353,3),ANT_pumpParticles_Export_v2!$A$1:$DY$1,0)),""),"")</f>
        <v/>
      </c>
      <c r="AF353" t="str">
        <f>IF(AF$1&lt;&gt;"",IFERROR(VLOOKUP($A353,ANT_pumpParticles_Export_v2!$A$2:$DY$234,MATCH(AF$1&amp;"_"&amp;LEFT(Sheet1!$J353,3),ANT_pumpParticles_Export_v2!$A$1:$DY$1,0))/VLOOKUP($A353,ANT_pumpParticles_Export_v2!$A$2:$DY$234,MATCH("Ti_"&amp;LEFT(Sheet1!$J353,3),ANT_pumpParticles_Export_v2!$A$1:$DY$1,0)),""),"")</f>
        <v/>
      </c>
      <c r="AG353" t="str">
        <f>IF(AG$1&lt;&gt;"",IFERROR(VLOOKUP($A353,ANT_pumpParticles_Export_v2!$A$2:$DY$234,MATCH(AG$1&amp;"_"&amp;LEFT(Sheet1!$J353,3),ANT_pumpParticles_Export_v2!$A$1:$DY$1,0))/VLOOKUP($A353,ANT_pumpParticles_Export_v2!$A$2:$DY$234,MATCH("Ti_"&amp;LEFT(Sheet1!$J353,3),ANT_pumpParticles_Export_v2!$A$1:$DY$1,0)),""),"")</f>
        <v/>
      </c>
      <c r="AH353" t="str">
        <f>IF(AH$1&lt;&gt;"",IFERROR(VLOOKUP($A353,ANT_pumpParticles_Export_v2!$A$2:$DY$234,MATCH(AH$1&amp;"_"&amp;LEFT(Sheet1!$J353,3),ANT_pumpParticles_Export_v2!$A$1:$DY$1,0))/VLOOKUP($A353,ANT_pumpParticles_Export_v2!$A$2:$DY$234,MATCH("Ti_"&amp;LEFT(Sheet1!$J353,3),ANT_pumpParticles_Export_v2!$A$1:$DY$1,0)),""),"")</f>
        <v/>
      </c>
      <c r="AI353" t="str">
        <f>IF(AI$1&lt;&gt;"",IFERROR(VLOOKUP($A353,ANT_pumpParticles_Export_v2!$A$2:$DY$234,MATCH(AI$1&amp;"_"&amp;LEFT(Sheet1!$J353,3),ANT_pumpParticles_Export_v2!$A$1:$DY$1,0))/VLOOKUP($A353,ANT_pumpParticles_Export_v2!$A$2:$DY$234,MATCH("Ti_"&amp;LEFT(Sheet1!$J353,3),ANT_pumpParticles_Export_v2!$A$1:$DY$1,0)),""),"")</f>
        <v/>
      </c>
      <c r="AJ353" t="str">
        <f>IF(AJ$1&lt;&gt;"",IFERROR(VLOOKUP($A353,ANT_pumpParticles_Export_v2!$A$2:$DY$234,MATCH(AJ$1&amp;"_"&amp;LEFT(Sheet1!$J353,3),ANT_pumpParticles_Export_v2!$A$1:$DY$1,0))/VLOOKUP($A353,ANT_pumpParticles_Export_v2!$A$2:$DY$234,MATCH("Ti_"&amp;LEFT(Sheet1!$J353,3),ANT_pumpParticles_Export_v2!$A$1:$DY$1,0)),""),"")</f>
        <v/>
      </c>
      <c r="AM353" t="str">
        <f>IF(AM$1&lt;&gt;"",IFERROR(VLOOKUP($A353,ANT_pumpParticles_Export_v2!$A$2:$DY$234,MATCH(AM$1&amp;"_"&amp;LEFT(Sheet1!$J353,3),ANT_pumpParticles_Export_v2!$A$1:$DY$1,0))/VLOOKUP($A353,ANT_pumpParticles_Export_v2!$A$2:$DY$234,MATCH("Ti_"&amp;LEFT(Sheet1!$J353,3),ANT_pumpParticles_Export_v2!$A$1:$DY$1,0)),""),"")</f>
        <v/>
      </c>
      <c r="AN353" t="str">
        <f>IF(AN$1&lt;&gt;"",IFERROR(VLOOKUP($A353,ANT_pumpParticles_Export_v2!$A$2:$DY$234,MATCH(AN$1&amp;"_"&amp;LEFT(Sheet1!$J353,3),ANT_pumpParticles_Export_v2!$A$1:$DY$1,0))/VLOOKUP($A353,ANT_pumpParticles_Export_v2!$A$2:$DY$234,MATCH("Ti_"&amp;LEFT(Sheet1!$J353,3),ANT_pumpParticles_Export_v2!$A$1:$DY$1,0)),""),"")</f>
        <v/>
      </c>
      <c r="AP353" t="str">
        <f>IF(AP$1&lt;&gt;"",IFERROR(VLOOKUP($A353,ANT_pumpParticles_Export_v2!$A$2:$DY$234,MATCH(AP$1&amp;"_"&amp;LEFT(Sheet1!$J353,3),ANT_pumpParticles_Export_v2!$A$1:$DY$1,0))/VLOOKUP($A353,ANT_pumpParticles_Export_v2!$A$2:$DY$234,MATCH("Ti_"&amp;LEFT(Sheet1!$J353,3),ANT_pumpParticles_Export_v2!$A$1:$DY$1,0)),""),"")</f>
        <v/>
      </c>
      <c r="AQ353" t="str">
        <f>IF(AQ$1&lt;&gt;"",IFERROR(VLOOKUP($A353,ANT_pumpParticles_Export_v2!$A$2:$DY$234,MATCH(AQ$1&amp;"_"&amp;LEFT(Sheet1!$J353,3),ANT_pumpParticles_Export_v2!$A$1:$DY$1,0))/VLOOKUP($A353,ANT_pumpParticles_Export_v2!$A$2:$DY$234,MATCH("Ti_"&amp;LEFT(Sheet1!$J353,3),ANT_pumpParticles_Export_v2!$A$1:$DY$1,0)),""),"")</f>
        <v/>
      </c>
      <c r="AS353" t="str">
        <f>IF(AS$1&lt;&gt;"",IFERROR(VLOOKUP($A353,ANT_pumpParticles_Export_v2!$A$2:$DY$234,MATCH(AS$1&amp;"_"&amp;LEFT(Sheet1!$J353,3),ANT_pumpParticles_Export_v2!$A$1:$DY$1,0))/VLOOKUP($A353,ANT_pumpParticles_Export_v2!$A$2:$DY$234,MATCH("Ti_"&amp;LEFT(Sheet1!$J353,3),ANT_pumpParticles_Export_v2!$A$1:$DY$1,0)),""),"")</f>
        <v/>
      </c>
      <c r="AT353" t="str">
        <f>IF(AT$1&lt;&gt;"",IFERROR(VLOOKUP($A353,ANT_pumpParticles_Export_v2!$A$2:$DY$234,MATCH(AT$1&amp;"_"&amp;LEFT(Sheet1!$J353,3),ANT_pumpParticles_Export_v2!$A$1:$DY$1,0))/VLOOKUP($A353,ANT_pumpParticles_Export_v2!$A$2:$DY$234,MATCH("Ti_"&amp;LEFT(Sheet1!$J353,3),ANT_pumpParticles_Export_v2!$A$1:$DY$1,0)),""),"")</f>
        <v/>
      </c>
      <c r="AU353" t="str">
        <f>IF(AU$1&lt;&gt;"",IFERROR(VLOOKUP($A353,ANT_pumpParticles_Export_v2!$A$2:$DY$234,MATCH(AU$1&amp;"_"&amp;LEFT(Sheet1!$J353,3),ANT_pumpParticles_Export_v2!$A$1:$DY$1,0))/VLOOKUP($A353,ANT_pumpParticles_Export_v2!$A$2:$DY$234,MATCH("Ti_"&amp;LEFT(Sheet1!$J353,3),ANT_pumpParticles_Export_v2!$A$1:$DY$1,0)),""),"")</f>
        <v/>
      </c>
      <c r="AV353" t="str">
        <f>IF(AV$1&lt;&gt;"",IFERROR(VLOOKUP($A353,ANT_pumpParticles_Export_v2!$A$2:$DY$234,MATCH(AV$1&amp;"_"&amp;LEFT(Sheet1!$J353,3),ANT_pumpParticles_Export_v2!$A$1:$DY$1,0))/VLOOKUP($A353,ANT_pumpParticles_Export_v2!$A$2:$DY$234,MATCH("Ti_"&amp;LEFT(Sheet1!$J353,3),ANT_pumpParticles_Export_v2!$A$1:$DY$1,0)),""),"")</f>
        <v/>
      </c>
      <c r="AW353" t="str">
        <f>IF(AW$1&lt;&gt;"",IFERROR(VLOOKUP($A353,ANT_pumpParticles_Export_v2!$A$2:$DY$234,MATCH(AW$1&amp;"_"&amp;LEFT(Sheet1!$J353,3),ANT_pumpParticles_Export_v2!$A$1:$DY$1,0))/VLOOKUP($A353,ANT_pumpParticles_Export_v2!$A$2:$DY$234,MATCH("Ti_"&amp;LEFT(Sheet1!$J353,3),ANT_pumpParticles_Export_v2!$A$1:$DY$1,0)),""),"")</f>
        <v/>
      </c>
      <c r="AX353" t="str">
        <f>IF(AX$1&lt;&gt;"",IFERROR(VLOOKUP($A353,ANT_pumpParticles_Export_v2!$A$2:$DY$234,MATCH(AX$1&amp;"_"&amp;LEFT(Sheet1!$J353,3),ANT_pumpParticles_Export_v2!$A$1:$DY$1,0))/VLOOKUP($A353,ANT_pumpParticles_Export_v2!$A$2:$DY$234,MATCH("Ti_"&amp;LEFT(Sheet1!$J353,3),ANT_pumpParticles_Export_v2!$A$1:$DY$1,0)),""),"")</f>
        <v/>
      </c>
      <c r="AY353" t="str">
        <f>IF(AY$1&lt;&gt;"",IFERROR(VLOOKUP($A353,ANT_pumpParticles_Export_v2!$A$2:$DY$234,MATCH(AY$1&amp;"_"&amp;LEFT(Sheet1!$J353,3),ANT_pumpParticles_Export_v2!$A$1:$DY$1,0))/VLOOKUP($A353,ANT_pumpParticles_Export_v2!$A$2:$DY$234,MATCH("Ti_"&amp;LEFT(Sheet1!$J353,3),ANT_pumpParticles_Export_v2!$A$1:$DY$1,0)),""),"")</f>
        <v/>
      </c>
      <c r="AZ353" t="str">
        <f>IF(AZ$1&lt;&gt;"",IFERROR(VLOOKUP($A353,ANT_pumpParticles_Export_v2!$A$2:$DY$234,MATCH(AZ$1&amp;"_"&amp;LEFT(Sheet1!$J353,3),ANT_pumpParticles_Export_v2!$A$1:$DY$1,0))/VLOOKUP($A353,ANT_pumpParticles_Export_v2!$A$2:$DY$234,MATCH("Ti_"&amp;LEFT(Sheet1!$J353,3),ANT_pumpParticles_Export_v2!$A$1:$DY$1,0)),""),"")</f>
        <v/>
      </c>
      <c r="BB353" t="str">
        <f>IF(BB$1&lt;&gt;"",IFERROR(VLOOKUP($A353,ANT_pumpParticles_Export_v2!$A$2:$DY$234,MATCH(BB$1&amp;"_"&amp;LEFT(Sheet1!$J353,3),ANT_pumpParticles_Export_v2!$A$1:$DY$1,0))/VLOOKUP($A353,ANT_pumpParticles_Export_v2!$A$2:$DY$234,MATCH("Ti_"&amp;LEFT(Sheet1!$J353,3),ANT_pumpParticles_Export_v2!$A$1:$DY$1,0)),""),"")</f>
        <v/>
      </c>
      <c r="BD353" t="str">
        <f>IF(BD$1&lt;&gt;"",IFERROR(VLOOKUP($A353,ANT_pumpParticles_Export_v2!$A$2:$DY$234,MATCH(BD$1&amp;"_"&amp;LEFT(Sheet1!$J353,3),ANT_pumpParticles_Export_v2!$A$1:$DY$1,0))/VLOOKUP($A353,ANT_pumpParticles_Export_v2!$A$2:$DY$234,MATCH("Ti_"&amp;LEFT(Sheet1!$J353,3),ANT_pumpParticles_Export_v2!$A$1:$DY$1,0)),""),"")</f>
        <v/>
      </c>
    </row>
    <row r="354" spans="1:56" x14ac:dyDescent="0.3">
      <c r="A354">
        <v>19960</v>
      </c>
      <c r="B354" t="s">
        <v>147</v>
      </c>
      <c r="C354">
        <v>16</v>
      </c>
      <c r="D354" t="s">
        <v>130</v>
      </c>
      <c r="E354">
        <v>-373.26</v>
      </c>
      <c r="F354">
        <v>-73.002099999999999</v>
      </c>
      <c r="G354">
        <v>-113.7449</v>
      </c>
      <c r="H354">
        <v>92.788700000000006</v>
      </c>
      <c r="I354">
        <v>99.74</v>
      </c>
      <c r="J354" t="s">
        <v>164</v>
      </c>
      <c r="L354">
        <f>IF(L$1&lt;&gt;"",IFERROR(VLOOKUP($A354,ANT_pumpParticles_Export_v2!$A$2:$DY$234,MATCH(L$1&amp;"_"&amp;LEFT(Sheet1!$J354,3),ANT_pumpParticles_Export_v2!$A$1:$DY$1,0))/VLOOKUP($A354,ANT_pumpParticles_Export_v2!$A$2:$DY$234,MATCH("Ti_"&amp;LEFT(Sheet1!$J354,3),ANT_pumpParticles_Export_v2!$A$1:$DY$1,0)),""),"")</f>
        <v>26.179104768679565</v>
      </c>
      <c r="O354">
        <f>IF(O$1&lt;&gt;"",IFERROR(VLOOKUP($A354,ANT_pumpParticles_Export_v2!$A$2:$DY$234,MATCH(O$1&amp;"_"&amp;LEFT(Sheet1!$J354,3),ANT_pumpParticles_Export_v2!$A$1:$DY$1,0))/VLOOKUP($A354,ANT_pumpParticles_Export_v2!$A$2:$DY$234,MATCH("Ti_"&amp;LEFT(Sheet1!$J354,3),ANT_pumpParticles_Export_v2!$A$1:$DY$1,0)),""),"")</f>
        <v>7.6917654304710616</v>
      </c>
      <c r="P354">
        <f>IF(P$1&lt;&gt;"",IFERROR(VLOOKUP($A354,ANT_pumpParticles_Export_v2!$A$2:$DY$234,MATCH(P$1&amp;"_"&amp;LEFT(Sheet1!$J354,3),ANT_pumpParticles_Export_v2!$A$1:$DY$1,0))/VLOOKUP($A354,ANT_pumpParticles_Export_v2!$A$2:$DY$234,MATCH("Ti_"&amp;LEFT(Sheet1!$J354,3),ANT_pumpParticles_Export_v2!$A$1:$DY$1,0)),""),"")</f>
        <v>7.6917654304710616</v>
      </c>
      <c r="S354">
        <f>IF(S$1&lt;&gt;"",IFERROR(VLOOKUP($A354,ANT_pumpParticles_Export_v2!$A$2:$DY$234,MATCH(S$1&amp;"_"&amp;LEFT(Sheet1!$J354,3),ANT_pumpParticles_Export_v2!$A$1:$DY$1,0))/VLOOKUP($A354,ANT_pumpParticles_Export_v2!$A$2:$DY$234,MATCH("Ti_"&amp;LEFT(Sheet1!$J354,3),ANT_pumpParticles_Export_v2!$A$1:$DY$1,0)),""),"")</f>
        <v>3.8007894672487705E-2</v>
      </c>
      <c r="U354">
        <f>IF(U$1&lt;&gt;"",IFERROR(VLOOKUP($A354,ANT_pumpParticles_Export_v2!$A$2:$DY$234,MATCH(U$1&amp;"_"&amp;LEFT(Sheet1!$J354,3),ANT_pumpParticles_Export_v2!$A$1:$DY$1,0))/VLOOKUP($A354,ANT_pumpParticles_Export_v2!$A$2:$DY$234,MATCH("Ti_"&amp;LEFT(Sheet1!$J354,3),ANT_pumpParticles_Export_v2!$A$1:$DY$1,0)),""),"")</f>
        <v>0.47320382662718219</v>
      </c>
      <c r="W354">
        <f>IF(W$1&lt;&gt;"",IFERROR(VLOOKUP($A354,ANT_pumpParticles_Export_v2!$A$2:$DY$234,MATCH(W$1&amp;"_"&amp;LEFT(Sheet1!$J354,3),ANT_pumpParticles_Export_v2!$A$1:$DY$1,0))/VLOOKUP($A354,ANT_pumpParticles_Export_v2!$A$2:$DY$234,MATCH("Ti_"&amp;LEFT(Sheet1!$J354,3),ANT_pumpParticles_Export_v2!$A$1:$DY$1,0)),""),"")</f>
        <v>1.9118385902642805E-3</v>
      </c>
      <c r="Y354">
        <f>IF(Y$1&lt;&gt;"",IFERROR(VLOOKUP($A354,ANT_pumpParticles_Export_v2!$A$2:$DY$234,MATCH(Y$1&amp;"_"&amp;LEFT(Sheet1!$J354,3),ANT_pumpParticles_Export_v2!$A$1:$DY$1,0))/VLOOKUP($A354,ANT_pumpParticles_Export_v2!$A$2:$DY$234,MATCH("Ti_"&amp;LEFT(Sheet1!$J354,3),ANT_pumpParticles_Export_v2!$A$1:$DY$1,0)),""),"")</f>
        <v>2.4005952018800361E-2</v>
      </c>
      <c r="Z354">
        <f>IF(Z$1&lt;&gt;"",IFERROR(VLOOKUP($A354,ANT_pumpParticles_Export_v2!$A$2:$DY$234,MATCH(Z$1&amp;"_"&amp;LEFT(Sheet1!$J354,3),ANT_pumpParticles_Export_v2!$A$1:$DY$1,0))/VLOOKUP($A354,ANT_pumpParticles_Export_v2!$A$2:$DY$234,MATCH("Ti_"&amp;LEFT(Sheet1!$J354,3),ANT_pumpParticles_Export_v2!$A$1:$DY$1,0)),""),"")</f>
        <v>1.2639855274045693E-2</v>
      </c>
      <c r="AA354">
        <f>IF(AA$1&lt;&gt;"",IFERROR(VLOOKUP($A354,ANT_pumpParticles_Export_v2!$A$2:$DY$234,MATCH(AA$1&amp;"_"&amp;LEFT(Sheet1!$J354,3),ANT_pumpParticles_Export_v2!$A$1:$DY$1,0))/VLOOKUP($A354,ANT_pumpParticles_Export_v2!$A$2:$DY$234,MATCH("Ti_"&amp;LEFT(Sheet1!$J354,3),ANT_pumpParticles_Export_v2!$A$1:$DY$1,0)),""),"")</f>
        <v>0.38176774464963587</v>
      </c>
      <c r="AB354">
        <f>IF(AB$1&lt;&gt;"",IFERROR(VLOOKUP($A354,ANT_pumpParticles_Export_v2!$A$2:$DY$234,MATCH(AB$1&amp;"_"&amp;LEFT(Sheet1!$J354,3),ANT_pumpParticles_Export_v2!$A$1:$DY$1,0))/VLOOKUP($A354,ANT_pumpParticles_Export_v2!$A$2:$DY$234,MATCH("Ti_"&amp;LEFT(Sheet1!$J354,3),ANT_pumpParticles_Export_v2!$A$1:$DY$1,0)),""),"")</f>
        <v>2.7876647135542795E-3</v>
      </c>
      <c r="AC354">
        <f>IF(AC$1&lt;&gt;"",IFERROR(VLOOKUP($A354,ANT_pumpParticles_Export_v2!$A$2:$DY$234,MATCH(AC$1&amp;"_"&amp;LEFT(Sheet1!$J354,3),ANT_pumpParticles_Export_v2!$A$1:$DY$1,0))/VLOOKUP($A354,ANT_pumpParticles_Export_v2!$A$2:$DY$234,MATCH("Ti_"&amp;LEFT(Sheet1!$J354,3),ANT_pumpParticles_Export_v2!$A$1:$DY$1,0)),""),"")</f>
        <v>0.33803465429690988</v>
      </c>
      <c r="AE354">
        <f>IF(AE$1&lt;&gt;"",IFERROR(VLOOKUP($A354,ANT_pumpParticles_Export_v2!$A$2:$DY$234,MATCH(AE$1&amp;"_"&amp;LEFT(Sheet1!$J354,3),ANT_pumpParticles_Export_v2!$A$1:$DY$1,0))/VLOOKUP($A354,ANT_pumpParticles_Export_v2!$A$2:$DY$234,MATCH("Ti_"&amp;LEFT(Sheet1!$J354,3),ANT_pumpParticles_Export_v2!$A$1:$DY$1,0)),""),"")</f>
        <v>6.7351312670609342E-3</v>
      </c>
      <c r="AF354" t="str">
        <f>IF(AF$1&lt;&gt;"",IFERROR(VLOOKUP($A354,ANT_pumpParticles_Export_v2!$A$2:$DY$234,MATCH(AF$1&amp;"_"&amp;LEFT(Sheet1!$J354,3),ANT_pumpParticles_Export_v2!$A$1:$DY$1,0))/VLOOKUP($A354,ANT_pumpParticles_Export_v2!$A$2:$DY$234,MATCH("Ti_"&amp;LEFT(Sheet1!$J354,3),ANT_pumpParticles_Export_v2!$A$1:$DY$1,0)),""),"")</f>
        <v/>
      </c>
      <c r="AG354">
        <f>IF(AG$1&lt;&gt;"",IFERROR(VLOOKUP($A354,ANT_pumpParticles_Export_v2!$A$2:$DY$234,MATCH(AG$1&amp;"_"&amp;LEFT(Sheet1!$J354,3),ANT_pumpParticles_Export_v2!$A$1:$DY$1,0))/VLOOKUP($A354,ANT_pumpParticles_Export_v2!$A$2:$DY$234,MATCH("Ti_"&amp;LEFT(Sheet1!$J354,3),ANT_pumpParticles_Export_v2!$A$1:$DY$1,0)),""),"")</f>
        <v>0.33250991971105431</v>
      </c>
      <c r="AH354">
        <f>IF(AH$1&lt;&gt;"",IFERROR(VLOOKUP($A354,ANT_pumpParticles_Export_v2!$A$2:$DY$234,MATCH(AH$1&amp;"_"&amp;LEFT(Sheet1!$J354,3),ANT_pumpParticles_Export_v2!$A$1:$DY$1,0))/VLOOKUP($A354,ANT_pumpParticles_Export_v2!$A$2:$DY$234,MATCH("Ti_"&amp;LEFT(Sheet1!$J354,3),ANT_pumpParticles_Export_v2!$A$1:$DY$1,0)),""),"")</f>
        <v>3.7095370186571164E-4</v>
      </c>
      <c r="AI354">
        <f>IF(AI$1&lt;&gt;"",IFERROR(VLOOKUP($A354,ANT_pumpParticles_Export_v2!$A$2:$DY$234,MATCH(AI$1&amp;"_"&amp;LEFT(Sheet1!$J354,3),ANT_pumpParticles_Export_v2!$A$1:$DY$1,0))/VLOOKUP($A354,ANT_pumpParticles_Export_v2!$A$2:$DY$234,MATCH("Ti_"&amp;LEFT(Sheet1!$J354,3),ANT_pumpParticles_Export_v2!$A$1:$DY$1,0)),""),"")</f>
        <v>0.32777519336750882</v>
      </c>
      <c r="AJ354">
        <f>IF(AJ$1&lt;&gt;"",IFERROR(VLOOKUP($A354,ANT_pumpParticles_Export_v2!$A$2:$DY$234,MATCH(AJ$1&amp;"_"&amp;LEFT(Sheet1!$J354,3),ANT_pumpParticles_Export_v2!$A$1:$DY$1,0))/VLOOKUP($A354,ANT_pumpParticles_Export_v2!$A$2:$DY$234,MATCH("Ti_"&amp;LEFT(Sheet1!$J354,3),ANT_pumpParticles_Export_v2!$A$1:$DY$1,0)),""),"")</f>
        <v>2.8539054294995101E-3</v>
      </c>
      <c r="AM354">
        <f>IF(AM$1&lt;&gt;"",IFERROR(VLOOKUP($A354,ANT_pumpParticles_Export_v2!$A$2:$DY$234,MATCH(AM$1&amp;"_"&amp;LEFT(Sheet1!$J354,3),ANT_pumpParticles_Export_v2!$A$1:$DY$1,0))/VLOOKUP($A354,ANT_pumpParticles_Export_v2!$A$2:$DY$234,MATCH("Ti_"&amp;LEFT(Sheet1!$J354,3),ANT_pumpParticles_Export_v2!$A$1:$DY$1,0)),""),"")</f>
        <v>6.8980185952509543E-2</v>
      </c>
      <c r="AN354">
        <f>IF(AN$1&lt;&gt;"",IFERROR(VLOOKUP($A354,ANT_pumpParticles_Export_v2!$A$2:$DY$234,MATCH(AN$1&amp;"_"&amp;LEFT(Sheet1!$J354,3),ANT_pumpParticles_Export_v2!$A$1:$DY$1,0))/VLOOKUP($A354,ANT_pumpParticles_Export_v2!$A$2:$DY$234,MATCH("Ti_"&amp;LEFT(Sheet1!$J354,3),ANT_pumpParticles_Export_v2!$A$1:$DY$1,0)),""),"")</f>
        <v>2.4316498531232202E-3</v>
      </c>
      <c r="AP354">
        <f>IF(AP$1&lt;&gt;"",IFERROR(VLOOKUP($A354,ANT_pumpParticles_Export_v2!$A$2:$DY$234,MATCH(AP$1&amp;"_"&amp;LEFT(Sheet1!$J354,3),ANT_pumpParticles_Export_v2!$A$1:$DY$1,0))/VLOOKUP($A354,ANT_pumpParticles_Export_v2!$A$2:$DY$234,MATCH("Ti_"&amp;LEFT(Sheet1!$J354,3),ANT_pumpParticles_Export_v2!$A$1:$DY$1,0)),""),"")</f>
        <v>2.5381452004175483E-3</v>
      </c>
      <c r="AQ354">
        <f>IF(AQ$1&lt;&gt;"",IFERROR(VLOOKUP($A354,ANT_pumpParticles_Export_v2!$A$2:$DY$234,MATCH(AQ$1&amp;"_"&amp;LEFT(Sheet1!$J354,3),ANT_pumpParticles_Export_v2!$A$1:$DY$1,0))/VLOOKUP($A354,ANT_pumpParticles_Export_v2!$A$2:$DY$234,MATCH("Ti_"&amp;LEFT(Sheet1!$J354,3),ANT_pumpParticles_Export_v2!$A$1:$DY$1,0)),""),"")</f>
        <v>2.9092903581467359E-3</v>
      </c>
      <c r="AS354">
        <f>IF(AS$1&lt;&gt;"",IFERROR(VLOOKUP($A354,ANT_pumpParticles_Export_v2!$A$2:$DY$234,MATCH(AS$1&amp;"_"&amp;LEFT(Sheet1!$J354,3),ANT_pumpParticles_Export_v2!$A$1:$DY$1,0))/VLOOKUP($A354,ANT_pumpParticles_Export_v2!$A$2:$DY$234,MATCH("Ti_"&amp;LEFT(Sheet1!$J354,3),ANT_pumpParticles_Export_v2!$A$1:$DY$1,0)),""),"")</f>
        <v>1.2508696930905176E-5</v>
      </c>
      <c r="AT354">
        <f>IF(AT$1&lt;&gt;"",IFERROR(VLOOKUP($A354,ANT_pumpParticles_Export_v2!$A$2:$DY$234,MATCH(AT$1&amp;"_"&amp;LEFT(Sheet1!$J354,3),ANT_pumpParticles_Export_v2!$A$1:$DY$1,0))/VLOOKUP($A354,ANT_pumpParticles_Export_v2!$A$2:$DY$234,MATCH("Ti_"&amp;LEFT(Sheet1!$J354,3),ANT_pumpParticles_Export_v2!$A$1:$DY$1,0)),""),"")</f>
        <v>4.5812032503713898E-4</v>
      </c>
      <c r="AU354">
        <f>IF(AU$1&lt;&gt;"",IFERROR(VLOOKUP($A354,ANT_pumpParticles_Export_v2!$A$2:$DY$234,MATCH(AU$1&amp;"_"&amp;LEFT(Sheet1!$J354,3),ANT_pumpParticles_Export_v2!$A$1:$DY$1,0))/VLOOKUP($A354,ANT_pumpParticles_Export_v2!$A$2:$DY$234,MATCH("Ti_"&amp;LEFT(Sheet1!$J354,3),ANT_pumpParticles_Export_v2!$A$1:$DY$1,0)),""),"")</f>
        <v>5.7905760821293393E-3</v>
      </c>
      <c r="AV354">
        <f>IF(AV$1&lt;&gt;"",IFERROR(VLOOKUP($A354,ANT_pumpParticles_Export_v2!$A$2:$DY$234,MATCH(AV$1&amp;"_"&amp;LEFT(Sheet1!$J354,3),ANT_pumpParticles_Export_v2!$A$1:$DY$1,0))/VLOOKUP($A354,ANT_pumpParticles_Export_v2!$A$2:$DY$234,MATCH("Ti_"&amp;LEFT(Sheet1!$J354,3),ANT_pumpParticles_Export_v2!$A$1:$DY$1,0)),""),"")</f>
        <v>2.5488088750493941E-4</v>
      </c>
      <c r="AW354">
        <f>IF(AW$1&lt;&gt;"",IFERROR(VLOOKUP($A354,ANT_pumpParticles_Export_v2!$A$2:$DY$234,MATCH(AW$1&amp;"_"&amp;LEFT(Sheet1!$J354,3),ANT_pumpParticles_Export_v2!$A$1:$DY$1,0))/VLOOKUP($A354,ANT_pumpParticles_Export_v2!$A$2:$DY$234,MATCH("Ti_"&amp;LEFT(Sheet1!$J354,3),ANT_pumpParticles_Export_v2!$A$1:$DY$1,0)),""),"")</f>
        <v>1.2394704375902579E-4</v>
      </c>
      <c r="AX354">
        <f>IF(AX$1&lt;&gt;"",IFERROR(VLOOKUP($A354,ANT_pumpParticles_Export_v2!$A$2:$DY$234,MATCH(AX$1&amp;"_"&amp;LEFT(Sheet1!$J354,3),ANT_pumpParticles_Export_v2!$A$1:$DY$1,0))/VLOOKUP($A354,ANT_pumpParticles_Export_v2!$A$2:$DY$234,MATCH("Ti_"&amp;LEFT(Sheet1!$J354,3),ANT_pumpParticles_Export_v2!$A$1:$DY$1,0)),""),"")</f>
        <v>3.1506214529061222E-5</v>
      </c>
      <c r="AY354">
        <f>IF(AY$1&lt;&gt;"",IFERROR(VLOOKUP($A354,ANT_pumpParticles_Export_v2!$A$2:$DY$234,MATCH(AY$1&amp;"_"&amp;LEFT(Sheet1!$J354,3),ANT_pumpParticles_Export_v2!$A$1:$DY$1,0))/VLOOKUP($A354,ANT_pumpParticles_Export_v2!$A$2:$DY$234,MATCH("Ti_"&amp;LEFT(Sheet1!$J354,3),ANT_pumpParticles_Export_v2!$A$1:$DY$1,0)),""),"")</f>
        <v>1.9340053333572843E-4</v>
      </c>
      <c r="AZ354">
        <f>IF(AZ$1&lt;&gt;"",IFERROR(VLOOKUP($A354,ANT_pumpParticles_Export_v2!$A$2:$DY$234,MATCH(AZ$1&amp;"_"&amp;LEFT(Sheet1!$J354,3),ANT_pumpParticles_Export_v2!$A$1:$DY$1,0))/VLOOKUP($A354,ANT_pumpParticles_Export_v2!$A$2:$DY$234,MATCH("Ti_"&amp;LEFT(Sheet1!$J354,3),ANT_pumpParticles_Export_v2!$A$1:$DY$1,0)),""),"")</f>
        <v>8.0269542431084126E-5</v>
      </c>
      <c r="BB354">
        <f>IF(BB$1&lt;&gt;"",IFERROR(VLOOKUP($A354,ANT_pumpParticles_Export_v2!$A$2:$DY$234,MATCH(BB$1&amp;"_"&amp;LEFT(Sheet1!$J354,3),ANT_pumpParticles_Export_v2!$A$1:$DY$1,0))/VLOOKUP($A354,ANT_pumpParticles_Export_v2!$A$2:$DY$234,MATCH("Ti_"&amp;LEFT(Sheet1!$J354,3),ANT_pumpParticles_Export_v2!$A$1:$DY$1,0)),""),"")</f>
        <v>2.1307555773278063E-4</v>
      </c>
      <c r="BD354">
        <f>IF(BD$1&lt;&gt;"",IFERROR(VLOOKUP($A354,ANT_pumpParticles_Export_v2!$A$2:$DY$234,MATCH(BD$1&amp;"_"&amp;LEFT(Sheet1!$J354,3),ANT_pumpParticles_Export_v2!$A$1:$DY$1,0))/VLOOKUP($A354,ANT_pumpParticles_Export_v2!$A$2:$DY$234,MATCH("Ti_"&amp;LEFT(Sheet1!$J354,3),ANT_pumpParticles_Export_v2!$A$1:$DY$1,0)),""),"")</f>
        <v>4.7087243727992756E-5</v>
      </c>
    </row>
    <row r="355" spans="1:56" x14ac:dyDescent="0.3">
      <c r="A355">
        <v>19961</v>
      </c>
      <c r="B355" t="s">
        <v>147</v>
      </c>
      <c r="C355">
        <v>16</v>
      </c>
      <c r="D355" t="s">
        <v>130</v>
      </c>
      <c r="E355">
        <v>-323.39</v>
      </c>
      <c r="F355">
        <v>-73.002099999999999</v>
      </c>
      <c r="G355">
        <v>-113.7449</v>
      </c>
      <c r="H355">
        <v>92.788700000000006</v>
      </c>
      <c r="I355">
        <v>149.61000000000001</v>
      </c>
      <c r="J355" t="s">
        <v>164</v>
      </c>
      <c r="L355">
        <f>IF(L$1&lt;&gt;"",IFERROR(VLOOKUP($A355,ANT_pumpParticles_Export_v2!$A$2:$DY$234,MATCH(L$1&amp;"_"&amp;LEFT(Sheet1!$J355,3),ANT_pumpParticles_Export_v2!$A$1:$DY$1,0))/VLOOKUP($A355,ANT_pumpParticles_Export_v2!$A$2:$DY$234,MATCH("Ti_"&amp;LEFT(Sheet1!$J355,3),ANT_pumpParticles_Export_v2!$A$1:$DY$1,0)),""),"")</f>
        <v>22.453705013418737</v>
      </c>
      <c r="O355">
        <f>IF(O$1&lt;&gt;"",IFERROR(VLOOKUP($A355,ANT_pumpParticles_Export_v2!$A$2:$DY$234,MATCH(O$1&amp;"_"&amp;LEFT(Sheet1!$J355,3),ANT_pumpParticles_Export_v2!$A$1:$DY$1,0))/VLOOKUP($A355,ANT_pumpParticles_Export_v2!$A$2:$DY$234,MATCH("Ti_"&amp;LEFT(Sheet1!$J355,3),ANT_pumpParticles_Export_v2!$A$1:$DY$1,0)),""),"")</f>
        <v>6.9253932073506599</v>
      </c>
      <c r="P355">
        <f>IF(P$1&lt;&gt;"",IFERROR(VLOOKUP($A355,ANT_pumpParticles_Export_v2!$A$2:$DY$234,MATCH(P$1&amp;"_"&amp;LEFT(Sheet1!$J355,3),ANT_pumpParticles_Export_v2!$A$1:$DY$1,0))/VLOOKUP($A355,ANT_pumpParticles_Export_v2!$A$2:$DY$234,MATCH("Ti_"&amp;LEFT(Sheet1!$J355,3),ANT_pumpParticles_Export_v2!$A$1:$DY$1,0)),""),"")</f>
        <v>6.9253932073506599</v>
      </c>
      <c r="S355">
        <f>IF(S$1&lt;&gt;"",IFERROR(VLOOKUP($A355,ANT_pumpParticles_Export_v2!$A$2:$DY$234,MATCH(S$1&amp;"_"&amp;LEFT(Sheet1!$J355,3),ANT_pumpParticles_Export_v2!$A$1:$DY$1,0))/VLOOKUP($A355,ANT_pumpParticles_Export_v2!$A$2:$DY$234,MATCH("Ti_"&amp;LEFT(Sheet1!$J355,3),ANT_pumpParticles_Export_v2!$A$1:$DY$1,0)),""),"")</f>
        <v>2.5518792140350913E-2</v>
      </c>
      <c r="U355">
        <f>IF(U$1&lt;&gt;"",IFERROR(VLOOKUP($A355,ANT_pumpParticles_Export_v2!$A$2:$DY$234,MATCH(U$1&amp;"_"&amp;LEFT(Sheet1!$J355,3),ANT_pumpParticles_Export_v2!$A$1:$DY$1,0))/VLOOKUP($A355,ANT_pumpParticles_Export_v2!$A$2:$DY$234,MATCH("Ti_"&amp;LEFT(Sheet1!$J355,3),ANT_pumpParticles_Export_v2!$A$1:$DY$1,0)),""),"")</f>
        <v>0.55622483746026585</v>
      </c>
      <c r="W355">
        <f>IF(W$1&lt;&gt;"",IFERROR(VLOOKUP($A355,ANT_pumpParticles_Export_v2!$A$2:$DY$234,MATCH(W$1&amp;"_"&amp;LEFT(Sheet1!$J355,3),ANT_pumpParticles_Export_v2!$A$1:$DY$1,0))/VLOOKUP($A355,ANT_pumpParticles_Export_v2!$A$2:$DY$234,MATCH("Ti_"&amp;LEFT(Sheet1!$J355,3),ANT_pumpParticles_Export_v2!$A$1:$DY$1,0)),""),"")</f>
        <v>1.8996806973186303E-3</v>
      </c>
      <c r="Y355">
        <f>IF(Y$1&lt;&gt;"",IFERROR(VLOOKUP($A355,ANT_pumpParticles_Export_v2!$A$2:$DY$234,MATCH(Y$1&amp;"_"&amp;LEFT(Sheet1!$J355,3),ANT_pumpParticles_Export_v2!$A$1:$DY$1,0))/VLOOKUP($A355,ANT_pumpParticles_Export_v2!$A$2:$DY$234,MATCH("Ti_"&amp;LEFT(Sheet1!$J355,3),ANT_pumpParticles_Export_v2!$A$1:$DY$1,0)),""),"")</f>
        <v>2.5441841384855252E-2</v>
      </c>
      <c r="Z355">
        <f>IF(Z$1&lt;&gt;"",IFERROR(VLOOKUP($A355,ANT_pumpParticles_Export_v2!$A$2:$DY$234,MATCH(Z$1&amp;"_"&amp;LEFT(Sheet1!$J355,3),ANT_pumpParticles_Export_v2!$A$1:$DY$1,0))/VLOOKUP($A355,ANT_pumpParticles_Export_v2!$A$2:$DY$234,MATCH("Ti_"&amp;LEFT(Sheet1!$J355,3),ANT_pumpParticles_Export_v2!$A$1:$DY$1,0)),""),"")</f>
        <v>1.3670737908824046E-2</v>
      </c>
      <c r="AA355">
        <f>IF(AA$1&lt;&gt;"",IFERROR(VLOOKUP($A355,ANT_pumpParticles_Export_v2!$A$2:$DY$234,MATCH(AA$1&amp;"_"&amp;LEFT(Sheet1!$J355,3),ANT_pumpParticles_Export_v2!$A$1:$DY$1,0))/VLOOKUP($A355,ANT_pumpParticles_Export_v2!$A$2:$DY$234,MATCH("Ti_"&amp;LEFT(Sheet1!$J355,3),ANT_pumpParticles_Export_v2!$A$1:$DY$1,0)),""),"")</f>
        <v>0.194073485051835</v>
      </c>
      <c r="AB355">
        <f>IF(AB$1&lt;&gt;"",IFERROR(VLOOKUP($A355,ANT_pumpParticles_Export_v2!$A$2:$DY$234,MATCH(AB$1&amp;"_"&amp;LEFT(Sheet1!$J355,3),ANT_pumpParticles_Export_v2!$A$1:$DY$1,0))/VLOOKUP($A355,ANT_pumpParticles_Export_v2!$A$2:$DY$234,MATCH("Ti_"&amp;LEFT(Sheet1!$J355,3),ANT_pumpParticles_Export_v2!$A$1:$DY$1,0)),""),"")</f>
        <v>2.5415400007170173E-3</v>
      </c>
      <c r="AC355">
        <f>IF(AC$1&lt;&gt;"",IFERROR(VLOOKUP($A355,ANT_pumpParticles_Export_v2!$A$2:$DY$234,MATCH(AC$1&amp;"_"&amp;LEFT(Sheet1!$J355,3),ANT_pumpParticles_Export_v2!$A$1:$DY$1,0))/VLOOKUP($A355,ANT_pumpParticles_Export_v2!$A$2:$DY$234,MATCH("Ti_"&amp;LEFT(Sheet1!$J355,3),ANT_pumpParticles_Export_v2!$A$1:$DY$1,0)),""),"")</f>
        <v>7.9875231422347592E-2</v>
      </c>
      <c r="AE355">
        <f>IF(AE$1&lt;&gt;"",IFERROR(VLOOKUP($A355,ANT_pumpParticles_Export_v2!$A$2:$DY$234,MATCH(AE$1&amp;"_"&amp;LEFT(Sheet1!$J355,3),ANT_pumpParticles_Export_v2!$A$1:$DY$1,0))/VLOOKUP($A355,ANT_pumpParticles_Export_v2!$A$2:$DY$234,MATCH("Ti_"&amp;LEFT(Sheet1!$J355,3),ANT_pumpParticles_Export_v2!$A$1:$DY$1,0)),""),"")</f>
        <v>5.9272264011090807E-3</v>
      </c>
      <c r="AF355" t="str">
        <f>IF(AF$1&lt;&gt;"",IFERROR(VLOOKUP($A355,ANT_pumpParticles_Export_v2!$A$2:$DY$234,MATCH(AF$1&amp;"_"&amp;LEFT(Sheet1!$J355,3),ANT_pumpParticles_Export_v2!$A$1:$DY$1,0))/VLOOKUP($A355,ANT_pumpParticles_Export_v2!$A$2:$DY$234,MATCH("Ti_"&amp;LEFT(Sheet1!$J355,3),ANT_pumpParticles_Export_v2!$A$1:$DY$1,0)),""),"")</f>
        <v/>
      </c>
      <c r="AG355">
        <f>IF(AG$1&lt;&gt;"",IFERROR(VLOOKUP($A355,ANT_pumpParticles_Export_v2!$A$2:$DY$234,MATCH(AG$1&amp;"_"&amp;LEFT(Sheet1!$J355,3),ANT_pumpParticles_Export_v2!$A$1:$DY$1,0))/VLOOKUP($A355,ANT_pumpParticles_Export_v2!$A$2:$DY$234,MATCH("Ti_"&amp;LEFT(Sheet1!$J355,3),ANT_pumpParticles_Export_v2!$A$1:$DY$1,0)),""),"")</f>
        <v>7.8110589288750046E-2</v>
      </c>
      <c r="AH355">
        <f>IF(AH$1&lt;&gt;"",IFERROR(VLOOKUP($A355,ANT_pumpParticles_Export_v2!$A$2:$DY$234,MATCH(AH$1&amp;"_"&amp;LEFT(Sheet1!$J355,3),ANT_pumpParticles_Export_v2!$A$1:$DY$1,0))/VLOOKUP($A355,ANT_pumpParticles_Export_v2!$A$2:$DY$234,MATCH("Ti_"&amp;LEFT(Sheet1!$J355,3),ANT_pumpParticles_Export_v2!$A$1:$DY$1,0)),""),"")</f>
        <v>4.2921461637889267E-4</v>
      </c>
      <c r="AI355">
        <f>IF(AI$1&lt;&gt;"",IFERROR(VLOOKUP($A355,ANT_pumpParticles_Export_v2!$A$2:$DY$234,MATCH(AI$1&amp;"_"&amp;LEFT(Sheet1!$J355,3),ANT_pumpParticles_Export_v2!$A$1:$DY$1,0))/VLOOKUP($A355,ANT_pumpParticles_Export_v2!$A$2:$DY$234,MATCH("Ti_"&amp;LEFT(Sheet1!$J355,3),ANT_pumpParticles_Export_v2!$A$1:$DY$1,0)),""),"")</f>
        <v>7.7201180101158728E-2</v>
      </c>
      <c r="AJ355">
        <f>IF(AJ$1&lt;&gt;"",IFERROR(VLOOKUP($A355,ANT_pumpParticles_Export_v2!$A$2:$DY$234,MATCH(AJ$1&amp;"_"&amp;LEFT(Sheet1!$J355,3),ANT_pumpParticles_Export_v2!$A$1:$DY$1,0))/VLOOKUP($A355,ANT_pumpParticles_Export_v2!$A$2:$DY$234,MATCH("Ti_"&amp;LEFT(Sheet1!$J355,3),ANT_pumpParticles_Export_v2!$A$1:$DY$1,0)),""),"")</f>
        <v>2.9022649163180079E-3</v>
      </c>
      <c r="AM355">
        <f>IF(AM$1&lt;&gt;"",IFERROR(VLOOKUP($A355,ANT_pumpParticles_Export_v2!$A$2:$DY$234,MATCH(AM$1&amp;"_"&amp;LEFT(Sheet1!$J355,3),ANT_pumpParticles_Export_v2!$A$1:$DY$1,0))/VLOOKUP($A355,ANT_pumpParticles_Export_v2!$A$2:$DY$234,MATCH("Ti_"&amp;LEFT(Sheet1!$J355,3),ANT_pumpParticles_Export_v2!$A$1:$DY$1,0)),""),"")</f>
        <v>3.6106458227131807E-2</v>
      </c>
      <c r="AN355">
        <f>IF(AN$1&lt;&gt;"",IFERROR(VLOOKUP($A355,ANT_pumpParticles_Export_v2!$A$2:$DY$234,MATCH(AN$1&amp;"_"&amp;LEFT(Sheet1!$J355,3),ANT_pumpParticles_Export_v2!$A$1:$DY$1,0))/VLOOKUP($A355,ANT_pumpParticles_Export_v2!$A$2:$DY$234,MATCH("Ti_"&amp;LEFT(Sheet1!$J355,3),ANT_pumpParticles_Export_v2!$A$1:$DY$1,0)),""),"")</f>
        <v>2.3799118074114491E-3</v>
      </c>
      <c r="AP355">
        <f>IF(AP$1&lt;&gt;"",IFERROR(VLOOKUP($A355,ANT_pumpParticles_Export_v2!$A$2:$DY$234,MATCH(AP$1&amp;"_"&amp;LEFT(Sheet1!$J355,3),ANT_pumpParticles_Export_v2!$A$1:$DY$1,0))/VLOOKUP($A355,ANT_pumpParticles_Export_v2!$A$2:$DY$234,MATCH("Ti_"&amp;LEFT(Sheet1!$J355,3),ANT_pumpParticles_Export_v2!$A$1:$DY$1,0)),""),"")</f>
        <v>2.4930749676369563E-3</v>
      </c>
      <c r="AQ355">
        <f>IF(AQ$1&lt;&gt;"",IFERROR(VLOOKUP($A355,ANT_pumpParticles_Export_v2!$A$2:$DY$234,MATCH(AQ$1&amp;"_"&amp;LEFT(Sheet1!$J355,3),ANT_pumpParticles_Export_v2!$A$1:$DY$1,0))/VLOOKUP($A355,ANT_pumpParticles_Export_v2!$A$2:$DY$234,MATCH("Ti_"&amp;LEFT(Sheet1!$J355,3),ANT_pumpParticles_Export_v2!$A$1:$DY$1,0)),""),"")</f>
        <v>2.8444038193938324E-3</v>
      </c>
      <c r="AS355">
        <f>IF(AS$1&lt;&gt;"",IFERROR(VLOOKUP($A355,ANT_pumpParticles_Export_v2!$A$2:$DY$234,MATCH(AS$1&amp;"_"&amp;LEFT(Sheet1!$J355,3),ANT_pumpParticles_Export_v2!$A$1:$DY$1,0))/VLOOKUP($A355,ANT_pumpParticles_Export_v2!$A$2:$DY$234,MATCH("Ti_"&amp;LEFT(Sheet1!$J355,3),ANT_pumpParticles_Export_v2!$A$1:$DY$1,0)),""),"")</f>
        <v>5.3816484158382684E-5</v>
      </c>
      <c r="AT355">
        <f>IF(AT$1&lt;&gt;"",IFERROR(VLOOKUP($A355,ANT_pumpParticles_Export_v2!$A$2:$DY$234,MATCH(AT$1&amp;"_"&amp;LEFT(Sheet1!$J355,3),ANT_pumpParticles_Export_v2!$A$1:$DY$1,0))/VLOOKUP($A355,ANT_pumpParticles_Export_v2!$A$2:$DY$234,MATCH("Ti_"&amp;LEFT(Sheet1!$J355,3),ANT_pumpParticles_Export_v2!$A$1:$DY$1,0)),""),"")</f>
        <v>4.6364136799333956E-4</v>
      </c>
      <c r="AU355">
        <f>IF(AU$1&lt;&gt;"",IFERROR(VLOOKUP($A355,ANT_pumpParticles_Export_v2!$A$2:$DY$234,MATCH(AU$1&amp;"_"&amp;LEFT(Sheet1!$J355,3),ANT_pumpParticles_Export_v2!$A$1:$DY$1,0))/VLOOKUP($A355,ANT_pumpParticles_Export_v2!$A$2:$DY$234,MATCH("Ti_"&amp;LEFT(Sheet1!$J355,3),ANT_pumpParticles_Export_v2!$A$1:$DY$1,0)),""),"")</f>
        <v>3.7874203844071156E-3</v>
      </c>
      <c r="AV355">
        <f>IF(AV$1&lt;&gt;"",IFERROR(VLOOKUP($A355,ANT_pumpParticles_Export_v2!$A$2:$DY$234,MATCH(AV$1&amp;"_"&amp;LEFT(Sheet1!$J355,3),ANT_pumpParticles_Export_v2!$A$1:$DY$1,0))/VLOOKUP($A355,ANT_pumpParticles_Export_v2!$A$2:$DY$234,MATCH("Ti_"&amp;LEFT(Sheet1!$J355,3),ANT_pumpParticles_Export_v2!$A$1:$DY$1,0)),""),"")</f>
        <v>3.4462478676056422E-4</v>
      </c>
      <c r="AW355">
        <f>IF(AW$1&lt;&gt;"",IFERROR(VLOOKUP($A355,ANT_pumpParticles_Export_v2!$A$2:$DY$234,MATCH(AW$1&amp;"_"&amp;LEFT(Sheet1!$J355,3),ANT_pumpParticles_Export_v2!$A$1:$DY$1,0))/VLOOKUP($A355,ANT_pumpParticles_Export_v2!$A$2:$DY$234,MATCH("Ti_"&amp;LEFT(Sheet1!$J355,3),ANT_pumpParticles_Export_v2!$A$1:$DY$1,0)),""),"")</f>
        <v>1.0919944442836361E-4</v>
      </c>
      <c r="AX355">
        <f>IF(AX$1&lt;&gt;"",IFERROR(VLOOKUP($A355,ANT_pumpParticles_Export_v2!$A$2:$DY$234,MATCH(AX$1&amp;"_"&amp;LEFT(Sheet1!$J355,3),ANT_pumpParticles_Export_v2!$A$1:$DY$1,0))/VLOOKUP($A355,ANT_pumpParticles_Export_v2!$A$2:$DY$234,MATCH("Ti_"&amp;LEFT(Sheet1!$J355,3),ANT_pumpParticles_Export_v2!$A$1:$DY$1,0)),""),"")</f>
        <v>4.3343525805011647E-5</v>
      </c>
      <c r="AY355">
        <f>IF(AY$1&lt;&gt;"",IFERROR(VLOOKUP($A355,ANT_pumpParticles_Export_v2!$A$2:$DY$234,MATCH(AY$1&amp;"_"&amp;LEFT(Sheet1!$J355,3),ANT_pumpParticles_Export_v2!$A$1:$DY$1,0))/VLOOKUP($A355,ANT_pumpParticles_Export_v2!$A$2:$DY$234,MATCH("Ti_"&amp;LEFT(Sheet1!$J355,3),ANT_pumpParticles_Export_v2!$A$1:$DY$1,0)),""),"")</f>
        <v>2.3122825325465785E-4</v>
      </c>
      <c r="AZ355">
        <f>IF(AZ$1&lt;&gt;"",IFERROR(VLOOKUP($A355,ANT_pumpParticles_Export_v2!$A$2:$DY$234,MATCH(AZ$1&amp;"_"&amp;LEFT(Sheet1!$J355,3),ANT_pumpParticles_Export_v2!$A$1:$DY$1,0))/VLOOKUP($A355,ANT_pumpParticles_Export_v2!$A$2:$DY$234,MATCH("Ti_"&amp;LEFT(Sheet1!$J355,3),ANT_pumpParticles_Export_v2!$A$1:$DY$1,0)),""),"")</f>
        <v>6.0805079681583053E-5</v>
      </c>
      <c r="BB355">
        <f>IF(BB$1&lt;&gt;"",IFERROR(VLOOKUP($A355,ANT_pumpParticles_Export_v2!$A$2:$DY$234,MATCH(BB$1&amp;"_"&amp;LEFT(Sheet1!$J355,3),ANT_pumpParticles_Export_v2!$A$1:$DY$1,0))/VLOOKUP($A355,ANT_pumpParticles_Export_v2!$A$2:$DY$234,MATCH("Ti_"&amp;LEFT(Sheet1!$J355,3),ANT_pumpParticles_Export_v2!$A$1:$DY$1,0)),""),"")</f>
        <v>2.3464730477069026E-4</v>
      </c>
      <c r="BD355">
        <f>IF(BD$1&lt;&gt;"",IFERROR(VLOOKUP($A355,ANT_pumpParticles_Export_v2!$A$2:$DY$234,MATCH(BD$1&amp;"_"&amp;LEFT(Sheet1!$J355,3),ANT_pumpParticles_Export_v2!$A$1:$DY$1,0))/VLOOKUP($A355,ANT_pumpParticles_Export_v2!$A$2:$DY$234,MATCH("Ti_"&amp;LEFT(Sheet1!$J355,3),ANT_pumpParticles_Export_v2!$A$1:$DY$1,0)),""),"")</f>
        <v>8.5643593623396675E-5</v>
      </c>
    </row>
    <row r="356" spans="1:56" x14ac:dyDescent="0.3">
      <c r="A356">
        <v>19962</v>
      </c>
      <c r="B356" t="s">
        <v>147</v>
      </c>
      <c r="C356">
        <v>16</v>
      </c>
      <c r="D356" t="s">
        <v>130</v>
      </c>
      <c r="E356">
        <v>-173.78</v>
      </c>
      <c r="F356">
        <v>-73.002099999999999</v>
      </c>
      <c r="G356">
        <v>-113.7449</v>
      </c>
      <c r="H356">
        <v>92.788700000000006</v>
      </c>
      <c r="I356">
        <v>299.22000000000003</v>
      </c>
      <c r="J356" t="s">
        <v>164</v>
      </c>
      <c r="L356">
        <f>IF(L$1&lt;&gt;"",IFERROR(VLOOKUP($A356,ANT_pumpParticles_Export_v2!$A$2:$DY$234,MATCH(L$1&amp;"_"&amp;LEFT(Sheet1!$J356,3),ANT_pumpParticles_Export_v2!$A$1:$DY$1,0))/VLOOKUP($A356,ANT_pumpParticles_Export_v2!$A$2:$DY$234,MATCH("Ti_"&amp;LEFT(Sheet1!$J356,3),ANT_pumpParticles_Export_v2!$A$1:$DY$1,0)),""),"")</f>
        <v>20.370323378420576</v>
      </c>
      <c r="O356">
        <f>IF(O$1&lt;&gt;"",IFERROR(VLOOKUP($A356,ANT_pumpParticles_Export_v2!$A$2:$DY$234,MATCH(O$1&amp;"_"&amp;LEFT(Sheet1!$J356,3),ANT_pumpParticles_Export_v2!$A$1:$DY$1,0))/VLOOKUP($A356,ANT_pumpParticles_Export_v2!$A$2:$DY$234,MATCH("Ti_"&amp;LEFT(Sheet1!$J356,3),ANT_pumpParticles_Export_v2!$A$1:$DY$1,0)),""),"")</f>
        <v>6.8497028786118266</v>
      </c>
      <c r="P356">
        <f>IF(P$1&lt;&gt;"",IFERROR(VLOOKUP($A356,ANT_pumpParticles_Export_v2!$A$2:$DY$234,MATCH(P$1&amp;"_"&amp;LEFT(Sheet1!$J356,3),ANT_pumpParticles_Export_v2!$A$1:$DY$1,0))/VLOOKUP($A356,ANT_pumpParticles_Export_v2!$A$2:$DY$234,MATCH("Ti_"&amp;LEFT(Sheet1!$J356,3),ANT_pumpParticles_Export_v2!$A$1:$DY$1,0)),""),"")</f>
        <v>6.8497028786118266</v>
      </c>
      <c r="S356">
        <f>IF(S$1&lt;&gt;"",IFERROR(VLOOKUP($A356,ANT_pumpParticles_Export_v2!$A$2:$DY$234,MATCH(S$1&amp;"_"&amp;LEFT(Sheet1!$J356,3),ANT_pumpParticles_Export_v2!$A$1:$DY$1,0))/VLOOKUP($A356,ANT_pumpParticles_Export_v2!$A$2:$DY$234,MATCH("Ti_"&amp;LEFT(Sheet1!$J356,3),ANT_pumpParticles_Export_v2!$A$1:$DY$1,0)),""),"")</f>
        <v>1.9114174447673951E-2</v>
      </c>
      <c r="U356">
        <f>IF(U$1&lt;&gt;"",IFERROR(VLOOKUP($A356,ANT_pumpParticles_Export_v2!$A$2:$DY$234,MATCH(U$1&amp;"_"&amp;LEFT(Sheet1!$J356,3),ANT_pumpParticles_Export_v2!$A$1:$DY$1,0))/VLOOKUP($A356,ANT_pumpParticles_Export_v2!$A$2:$DY$234,MATCH("Ti_"&amp;LEFT(Sheet1!$J356,3),ANT_pumpParticles_Export_v2!$A$1:$DY$1,0)),""),"")</f>
        <v>0.35240462893365582</v>
      </c>
      <c r="W356">
        <f>IF(W$1&lt;&gt;"",IFERROR(VLOOKUP($A356,ANT_pumpParticles_Export_v2!$A$2:$DY$234,MATCH(W$1&amp;"_"&amp;LEFT(Sheet1!$J356,3),ANT_pumpParticles_Export_v2!$A$1:$DY$1,0))/VLOOKUP($A356,ANT_pumpParticles_Export_v2!$A$2:$DY$234,MATCH("Ti_"&amp;LEFT(Sheet1!$J356,3),ANT_pumpParticles_Export_v2!$A$1:$DY$1,0)),""),"")</f>
        <v>1.9232955076263012E-3</v>
      </c>
      <c r="Y356">
        <f>IF(Y$1&lt;&gt;"",IFERROR(VLOOKUP($A356,ANT_pumpParticles_Export_v2!$A$2:$DY$234,MATCH(Y$1&amp;"_"&amp;LEFT(Sheet1!$J356,3),ANT_pumpParticles_Export_v2!$A$1:$DY$1,0))/VLOOKUP($A356,ANT_pumpParticles_Export_v2!$A$2:$DY$234,MATCH("Ti_"&amp;LEFT(Sheet1!$J356,3),ANT_pumpParticles_Export_v2!$A$1:$DY$1,0)),""),"")</f>
        <v>2.2774565686026899E-2</v>
      </c>
      <c r="Z356">
        <f>IF(Z$1&lt;&gt;"",IFERROR(VLOOKUP($A356,ANT_pumpParticles_Export_v2!$A$2:$DY$234,MATCH(Z$1&amp;"_"&amp;LEFT(Sheet1!$J356,3),ANT_pumpParticles_Export_v2!$A$1:$DY$1,0))/VLOOKUP($A356,ANT_pumpParticles_Export_v2!$A$2:$DY$234,MATCH("Ti_"&amp;LEFT(Sheet1!$J356,3),ANT_pumpParticles_Export_v2!$A$1:$DY$1,0)),""),"")</f>
        <v>1.024766200960292E-2</v>
      </c>
      <c r="AA356">
        <f>IF(AA$1&lt;&gt;"",IFERROR(VLOOKUP($A356,ANT_pumpParticles_Export_v2!$A$2:$DY$234,MATCH(AA$1&amp;"_"&amp;LEFT(Sheet1!$J356,3),ANT_pumpParticles_Export_v2!$A$1:$DY$1,0))/VLOOKUP($A356,ANT_pumpParticles_Export_v2!$A$2:$DY$234,MATCH("Ti_"&amp;LEFT(Sheet1!$J356,3),ANT_pumpParticles_Export_v2!$A$1:$DY$1,0)),""),"")</f>
        <v>5.62584644706252E-2</v>
      </c>
      <c r="AB356">
        <f>IF(AB$1&lt;&gt;"",IFERROR(VLOOKUP($A356,ANT_pumpParticles_Export_v2!$A$2:$DY$234,MATCH(AB$1&amp;"_"&amp;LEFT(Sheet1!$J356,3),ANT_pumpParticles_Export_v2!$A$1:$DY$1,0))/VLOOKUP($A356,ANT_pumpParticles_Export_v2!$A$2:$DY$234,MATCH("Ti_"&amp;LEFT(Sheet1!$J356,3),ANT_pumpParticles_Export_v2!$A$1:$DY$1,0)),""),"")</f>
        <v>2.2794146936957289E-3</v>
      </c>
      <c r="AC356">
        <f>IF(AC$1&lt;&gt;"",IFERROR(VLOOKUP($A356,ANT_pumpParticles_Export_v2!$A$2:$DY$234,MATCH(AC$1&amp;"_"&amp;LEFT(Sheet1!$J356,3),ANT_pumpParticles_Export_v2!$A$1:$DY$1,0))/VLOOKUP($A356,ANT_pumpParticles_Export_v2!$A$2:$DY$234,MATCH("Ti_"&amp;LEFT(Sheet1!$J356,3),ANT_pumpParticles_Export_v2!$A$1:$DY$1,0)),""),"")</f>
        <v>5.3364953135708625E-2</v>
      </c>
      <c r="AE356">
        <f>IF(AE$1&lt;&gt;"",IFERROR(VLOOKUP($A356,ANT_pumpParticles_Export_v2!$A$2:$DY$234,MATCH(AE$1&amp;"_"&amp;LEFT(Sheet1!$J356,3),ANT_pumpParticles_Export_v2!$A$1:$DY$1,0))/VLOOKUP($A356,ANT_pumpParticles_Export_v2!$A$2:$DY$234,MATCH("Ti_"&amp;LEFT(Sheet1!$J356,3),ANT_pumpParticles_Export_v2!$A$1:$DY$1,0)),""),"")</f>
        <v>8.9710602524570946E-3</v>
      </c>
      <c r="AF356" t="str">
        <f>IF(AF$1&lt;&gt;"",IFERROR(VLOOKUP($A356,ANT_pumpParticles_Export_v2!$A$2:$DY$234,MATCH(AF$1&amp;"_"&amp;LEFT(Sheet1!$J356,3),ANT_pumpParticles_Export_v2!$A$1:$DY$1,0))/VLOOKUP($A356,ANT_pumpParticles_Export_v2!$A$2:$DY$234,MATCH("Ti_"&amp;LEFT(Sheet1!$J356,3),ANT_pumpParticles_Export_v2!$A$1:$DY$1,0)),""),"")</f>
        <v/>
      </c>
      <c r="AG356">
        <f>IF(AG$1&lt;&gt;"",IFERROR(VLOOKUP($A356,ANT_pumpParticles_Export_v2!$A$2:$DY$234,MATCH(AG$1&amp;"_"&amp;LEFT(Sheet1!$J356,3),ANT_pumpParticles_Export_v2!$A$1:$DY$1,0))/VLOOKUP($A356,ANT_pumpParticles_Export_v2!$A$2:$DY$234,MATCH("Ti_"&amp;LEFT(Sheet1!$J356,3),ANT_pumpParticles_Export_v2!$A$1:$DY$1,0)),""),"")</f>
        <v>5.2389592304685796E-2</v>
      </c>
      <c r="AH356">
        <f>IF(AH$1&lt;&gt;"",IFERROR(VLOOKUP($A356,ANT_pumpParticles_Export_v2!$A$2:$DY$234,MATCH(AH$1&amp;"_"&amp;LEFT(Sheet1!$J356,3),ANT_pumpParticles_Export_v2!$A$1:$DY$1,0))/VLOOKUP($A356,ANT_pumpParticles_Export_v2!$A$2:$DY$234,MATCH("Ti_"&amp;LEFT(Sheet1!$J356,3),ANT_pumpParticles_Export_v2!$A$1:$DY$1,0)),""),"")</f>
        <v>3.8001775524656881E-4</v>
      </c>
      <c r="AI356">
        <f>IF(AI$1&lt;&gt;"",IFERROR(VLOOKUP($A356,ANT_pumpParticles_Export_v2!$A$2:$DY$234,MATCH(AI$1&amp;"_"&amp;LEFT(Sheet1!$J356,3),ANT_pumpParticles_Export_v2!$A$1:$DY$1,0))/VLOOKUP($A356,ANT_pumpParticles_Export_v2!$A$2:$DY$234,MATCH("Ti_"&amp;LEFT(Sheet1!$J356,3),ANT_pumpParticles_Export_v2!$A$1:$DY$1,0)),""),"")</f>
        <v>5.2079148439404574E-2</v>
      </c>
      <c r="AJ356">
        <f>IF(AJ$1&lt;&gt;"",IFERROR(VLOOKUP($A356,ANT_pumpParticles_Export_v2!$A$2:$DY$234,MATCH(AJ$1&amp;"_"&amp;LEFT(Sheet1!$J356,3),ANT_pumpParticles_Export_v2!$A$1:$DY$1,0))/VLOOKUP($A356,ANT_pumpParticles_Export_v2!$A$2:$DY$234,MATCH("Ti_"&amp;LEFT(Sheet1!$J356,3),ANT_pumpParticles_Export_v2!$A$1:$DY$1,0)),""),"")</f>
        <v>2.1226975423117075E-3</v>
      </c>
      <c r="AM356">
        <f>IF(AM$1&lt;&gt;"",IFERROR(VLOOKUP($A356,ANT_pumpParticles_Export_v2!$A$2:$DY$234,MATCH(AM$1&amp;"_"&amp;LEFT(Sheet1!$J356,3),ANT_pumpParticles_Export_v2!$A$1:$DY$1,0))/VLOOKUP($A356,ANT_pumpParticles_Export_v2!$A$2:$DY$234,MATCH("Ti_"&amp;LEFT(Sheet1!$J356,3),ANT_pumpParticles_Export_v2!$A$1:$DY$1,0)),""),"")</f>
        <v>1.1589677714328719E-2</v>
      </c>
      <c r="AN356">
        <f>IF(AN$1&lt;&gt;"",IFERROR(VLOOKUP($A356,ANT_pumpParticles_Export_v2!$A$2:$DY$234,MATCH(AN$1&amp;"_"&amp;LEFT(Sheet1!$J356,3),ANT_pumpParticles_Export_v2!$A$1:$DY$1,0))/VLOOKUP($A356,ANT_pumpParticles_Export_v2!$A$2:$DY$234,MATCH("Ti_"&amp;LEFT(Sheet1!$J356,3),ANT_pumpParticles_Export_v2!$A$1:$DY$1,0)),""),"")</f>
        <v>2.3478800362340233E-3</v>
      </c>
      <c r="AP356">
        <f>IF(AP$1&lt;&gt;"",IFERROR(VLOOKUP($A356,ANT_pumpParticles_Export_v2!$A$2:$DY$234,MATCH(AP$1&amp;"_"&amp;LEFT(Sheet1!$J356,3),ANT_pumpParticles_Export_v2!$A$1:$DY$1,0))/VLOOKUP($A356,ANT_pumpParticles_Export_v2!$A$2:$DY$234,MATCH("Ti_"&amp;LEFT(Sheet1!$J356,3),ANT_pumpParticles_Export_v2!$A$1:$DY$1,0)),""),"")</f>
        <v>2.4838833469050486E-3</v>
      </c>
      <c r="AQ356">
        <f>IF(AQ$1&lt;&gt;"",IFERROR(VLOOKUP($A356,ANT_pumpParticles_Export_v2!$A$2:$DY$234,MATCH(AQ$1&amp;"_"&amp;LEFT(Sheet1!$J356,3),ANT_pumpParticles_Export_v2!$A$1:$DY$1,0))/VLOOKUP($A356,ANT_pumpParticles_Export_v2!$A$2:$DY$234,MATCH("Ti_"&amp;LEFT(Sheet1!$J356,3),ANT_pumpParticles_Export_v2!$A$1:$DY$1,0)),""),"")</f>
        <v>2.7025816777019045E-3</v>
      </c>
      <c r="AS356">
        <f>IF(AS$1&lt;&gt;"",IFERROR(VLOOKUP($A356,ANT_pumpParticles_Export_v2!$A$2:$DY$234,MATCH(AS$1&amp;"_"&amp;LEFT(Sheet1!$J356,3),ANT_pumpParticles_Export_v2!$A$1:$DY$1,0))/VLOOKUP($A356,ANT_pumpParticles_Export_v2!$A$2:$DY$234,MATCH("Ti_"&amp;LEFT(Sheet1!$J356,3),ANT_pumpParticles_Export_v2!$A$1:$DY$1,0)),""),"")</f>
        <v>7.8010348190833134E-5</v>
      </c>
      <c r="AT356">
        <f>IF(AT$1&lt;&gt;"",IFERROR(VLOOKUP($A356,ANT_pumpParticles_Export_v2!$A$2:$DY$234,MATCH(AT$1&amp;"_"&amp;LEFT(Sheet1!$J356,3),ANT_pumpParticles_Export_v2!$A$1:$DY$1,0))/VLOOKUP($A356,ANT_pumpParticles_Export_v2!$A$2:$DY$234,MATCH("Ti_"&amp;LEFT(Sheet1!$J356,3),ANT_pumpParticles_Export_v2!$A$1:$DY$1,0)),""),"")</f>
        <v>4.4432085999297961E-4</v>
      </c>
      <c r="AU356">
        <f>IF(AU$1&lt;&gt;"",IFERROR(VLOOKUP($A356,ANT_pumpParticles_Export_v2!$A$2:$DY$234,MATCH(AU$1&amp;"_"&amp;LEFT(Sheet1!$J356,3),ANT_pumpParticles_Export_v2!$A$1:$DY$1,0))/VLOOKUP($A356,ANT_pumpParticles_Export_v2!$A$2:$DY$234,MATCH("Ti_"&amp;LEFT(Sheet1!$J356,3),ANT_pumpParticles_Export_v2!$A$1:$DY$1,0)),""),"")</f>
        <v>3.3890755626604205E-3</v>
      </c>
      <c r="AV356">
        <f>IF(AV$1&lt;&gt;"",IFERROR(VLOOKUP($A356,ANT_pumpParticles_Export_v2!$A$2:$DY$234,MATCH(AV$1&amp;"_"&amp;LEFT(Sheet1!$J356,3),ANT_pumpParticles_Export_v2!$A$1:$DY$1,0))/VLOOKUP($A356,ANT_pumpParticles_Export_v2!$A$2:$DY$234,MATCH("Ti_"&amp;LEFT(Sheet1!$J356,3),ANT_pumpParticles_Export_v2!$A$1:$DY$1,0)),""),"")</f>
        <v>3.9125577691457284E-4</v>
      </c>
      <c r="AW356">
        <f>IF(AW$1&lt;&gt;"",IFERROR(VLOOKUP($A356,ANT_pumpParticles_Export_v2!$A$2:$DY$234,MATCH(AW$1&amp;"_"&amp;LEFT(Sheet1!$J356,3),ANT_pumpParticles_Export_v2!$A$1:$DY$1,0))/VLOOKUP($A356,ANT_pumpParticles_Export_v2!$A$2:$DY$234,MATCH("Ti_"&amp;LEFT(Sheet1!$J356,3),ANT_pumpParticles_Export_v2!$A$1:$DY$1,0)),""),"")</f>
        <v>1.0073050055838536E-4</v>
      </c>
      <c r="AX356">
        <f>IF(AX$1&lt;&gt;"",IFERROR(VLOOKUP($A356,ANT_pumpParticles_Export_v2!$A$2:$DY$234,MATCH(AX$1&amp;"_"&amp;LEFT(Sheet1!$J356,3),ANT_pumpParticles_Export_v2!$A$1:$DY$1,0))/VLOOKUP($A356,ANT_pumpParticles_Export_v2!$A$2:$DY$234,MATCH("Ti_"&amp;LEFT(Sheet1!$J356,3),ANT_pumpParticles_Export_v2!$A$1:$DY$1,0)),""),"")</f>
        <v>4.3950759436854519E-5</v>
      </c>
      <c r="AY356">
        <f>IF(AY$1&lt;&gt;"",IFERROR(VLOOKUP($A356,ANT_pumpParticles_Export_v2!$A$2:$DY$234,MATCH(AY$1&amp;"_"&amp;LEFT(Sheet1!$J356,3),ANT_pumpParticles_Export_v2!$A$1:$DY$1,0))/VLOOKUP($A356,ANT_pumpParticles_Export_v2!$A$2:$DY$234,MATCH("Ti_"&amp;LEFT(Sheet1!$J356,3),ANT_pumpParticles_Export_v2!$A$1:$DY$1,0)),""),"")</f>
        <v>2.3809971012767341E-4</v>
      </c>
      <c r="AZ356">
        <f>IF(AZ$1&lt;&gt;"",IFERROR(VLOOKUP($A356,ANT_pumpParticles_Export_v2!$A$2:$DY$234,MATCH(AZ$1&amp;"_"&amp;LEFT(Sheet1!$J356,3),ANT_pumpParticles_Export_v2!$A$1:$DY$1,0))/VLOOKUP($A356,ANT_pumpParticles_Export_v2!$A$2:$DY$234,MATCH("Ti_"&amp;LEFT(Sheet1!$J356,3),ANT_pumpParticles_Export_v2!$A$1:$DY$1,0)),""),"")</f>
        <v>5.4392567396333345E-5</v>
      </c>
      <c r="BB356">
        <f>IF(BB$1&lt;&gt;"",IFERROR(VLOOKUP($A356,ANT_pumpParticles_Export_v2!$A$2:$DY$234,MATCH(BB$1&amp;"_"&amp;LEFT(Sheet1!$J356,3),ANT_pumpParticles_Export_v2!$A$1:$DY$1,0))/VLOOKUP($A356,ANT_pumpParticles_Export_v2!$A$2:$DY$234,MATCH("Ti_"&amp;LEFT(Sheet1!$J356,3),ANT_pumpParticles_Export_v2!$A$1:$DY$1,0)),""),"")</f>
        <v>2.3866278069899707E-4</v>
      </c>
      <c r="BD356">
        <f>IF(BD$1&lt;&gt;"",IFERROR(VLOOKUP($A356,ANT_pumpParticles_Export_v2!$A$2:$DY$234,MATCH(BD$1&amp;"_"&amp;LEFT(Sheet1!$J356,3),ANT_pumpParticles_Export_v2!$A$1:$DY$1,0))/VLOOKUP($A356,ANT_pumpParticles_Export_v2!$A$2:$DY$234,MATCH("Ti_"&amp;LEFT(Sheet1!$J356,3),ANT_pumpParticles_Export_v2!$A$1:$DY$1,0)),""),"")</f>
        <v>1.0218684073625316E-4</v>
      </c>
    </row>
    <row r="357" spans="1:56" x14ac:dyDescent="0.3">
      <c r="A357">
        <v>19963</v>
      </c>
      <c r="B357" t="s">
        <v>147</v>
      </c>
      <c r="C357">
        <v>16</v>
      </c>
      <c r="D357" t="s">
        <v>130</v>
      </c>
      <c r="E357">
        <v>-74.040000000000006</v>
      </c>
      <c r="F357">
        <v>-73.002099999999999</v>
      </c>
      <c r="G357">
        <v>-113.7449</v>
      </c>
      <c r="H357">
        <v>92.788700000000006</v>
      </c>
      <c r="I357">
        <v>398.96</v>
      </c>
      <c r="J357" t="s">
        <v>164</v>
      </c>
      <c r="L357">
        <f>IF(L$1&lt;&gt;"",IFERROR(VLOOKUP($A357,ANT_pumpParticles_Export_v2!$A$2:$DY$234,MATCH(L$1&amp;"_"&amp;LEFT(Sheet1!$J357,3),ANT_pumpParticles_Export_v2!$A$1:$DY$1,0))/VLOOKUP($A357,ANT_pumpParticles_Export_v2!$A$2:$DY$234,MATCH("Ti_"&amp;LEFT(Sheet1!$J357,3),ANT_pumpParticles_Export_v2!$A$1:$DY$1,0)),""),"")</f>
        <v>13.447007517120644</v>
      </c>
      <c r="O357">
        <f>IF(O$1&lt;&gt;"",IFERROR(VLOOKUP($A357,ANT_pumpParticles_Export_v2!$A$2:$DY$234,MATCH(O$1&amp;"_"&amp;LEFT(Sheet1!$J357,3),ANT_pumpParticles_Export_v2!$A$1:$DY$1,0))/VLOOKUP($A357,ANT_pumpParticles_Export_v2!$A$2:$DY$234,MATCH("Ti_"&amp;LEFT(Sheet1!$J357,3),ANT_pumpParticles_Export_v2!$A$1:$DY$1,0)),""),"")</f>
        <v>5.9854093728670295</v>
      </c>
      <c r="P357">
        <f>IF(P$1&lt;&gt;"",IFERROR(VLOOKUP($A357,ANT_pumpParticles_Export_v2!$A$2:$DY$234,MATCH(P$1&amp;"_"&amp;LEFT(Sheet1!$J357,3),ANT_pumpParticles_Export_v2!$A$1:$DY$1,0))/VLOOKUP($A357,ANT_pumpParticles_Export_v2!$A$2:$DY$234,MATCH("Ti_"&amp;LEFT(Sheet1!$J357,3),ANT_pumpParticles_Export_v2!$A$1:$DY$1,0)),""),"")</f>
        <v>5.9854093728670295</v>
      </c>
      <c r="S357">
        <f>IF(S$1&lt;&gt;"",IFERROR(VLOOKUP($A357,ANT_pumpParticles_Export_v2!$A$2:$DY$234,MATCH(S$1&amp;"_"&amp;LEFT(Sheet1!$J357,3),ANT_pumpParticles_Export_v2!$A$1:$DY$1,0))/VLOOKUP($A357,ANT_pumpParticles_Export_v2!$A$2:$DY$234,MATCH("Ti_"&amp;LEFT(Sheet1!$J357,3),ANT_pumpParticles_Export_v2!$A$1:$DY$1,0)),""),"")</f>
        <v>1.8878539125085261E-2</v>
      </c>
      <c r="U357">
        <f>IF(U$1&lt;&gt;"",IFERROR(VLOOKUP($A357,ANT_pumpParticles_Export_v2!$A$2:$DY$234,MATCH(U$1&amp;"_"&amp;LEFT(Sheet1!$J357,3),ANT_pumpParticles_Export_v2!$A$1:$DY$1,0))/VLOOKUP($A357,ANT_pumpParticles_Export_v2!$A$2:$DY$234,MATCH("Ti_"&amp;LEFT(Sheet1!$J357,3),ANT_pumpParticles_Export_v2!$A$1:$DY$1,0)),""),"")</f>
        <v>0.44309328634247425</v>
      </c>
      <c r="W357">
        <f>IF(W$1&lt;&gt;"",IFERROR(VLOOKUP($A357,ANT_pumpParticles_Export_v2!$A$2:$DY$234,MATCH(W$1&amp;"_"&amp;LEFT(Sheet1!$J357,3),ANT_pumpParticles_Export_v2!$A$1:$DY$1,0))/VLOOKUP($A357,ANT_pumpParticles_Export_v2!$A$2:$DY$234,MATCH("Ti_"&amp;LEFT(Sheet1!$J357,3),ANT_pumpParticles_Export_v2!$A$1:$DY$1,0)),""),"")</f>
        <v>1.1303371411731391E-3</v>
      </c>
      <c r="Y357">
        <f>IF(Y$1&lt;&gt;"",IFERROR(VLOOKUP($A357,ANT_pumpParticles_Export_v2!$A$2:$DY$234,MATCH(Y$1&amp;"_"&amp;LEFT(Sheet1!$J357,3),ANT_pumpParticles_Export_v2!$A$1:$DY$1,0))/VLOOKUP($A357,ANT_pumpParticles_Export_v2!$A$2:$DY$234,MATCH("Ti_"&amp;LEFT(Sheet1!$J357,3),ANT_pumpParticles_Export_v2!$A$1:$DY$1,0)),""),"")</f>
        <v>2.2682615434770514E-2</v>
      </c>
      <c r="Z357">
        <f>IF(Z$1&lt;&gt;"",IFERROR(VLOOKUP($A357,ANT_pumpParticles_Export_v2!$A$2:$DY$234,MATCH(Z$1&amp;"_"&amp;LEFT(Sheet1!$J357,3),ANT_pumpParticles_Export_v2!$A$1:$DY$1,0))/VLOOKUP($A357,ANT_pumpParticles_Export_v2!$A$2:$DY$234,MATCH("Ti_"&amp;LEFT(Sheet1!$J357,3),ANT_pumpParticles_Export_v2!$A$1:$DY$1,0)),""),"")</f>
        <v>6.6735799073458432E-3</v>
      </c>
      <c r="AA357">
        <f>IF(AA$1&lt;&gt;"",IFERROR(VLOOKUP($A357,ANT_pumpParticles_Export_v2!$A$2:$DY$234,MATCH(AA$1&amp;"_"&amp;LEFT(Sheet1!$J357,3),ANT_pumpParticles_Export_v2!$A$1:$DY$1,0))/VLOOKUP($A357,ANT_pumpParticles_Export_v2!$A$2:$DY$234,MATCH("Ti_"&amp;LEFT(Sheet1!$J357,3),ANT_pumpParticles_Export_v2!$A$1:$DY$1,0)),""),"")</f>
        <v>4.6349260595186757E-2</v>
      </c>
      <c r="AB357">
        <f>IF(AB$1&lt;&gt;"",IFERROR(VLOOKUP($A357,ANT_pumpParticles_Export_v2!$A$2:$DY$234,MATCH(AB$1&amp;"_"&amp;LEFT(Sheet1!$J357,3),ANT_pumpParticles_Export_v2!$A$1:$DY$1,0))/VLOOKUP($A357,ANT_pumpParticles_Export_v2!$A$2:$DY$234,MATCH("Ti_"&amp;LEFT(Sheet1!$J357,3),ANT_pumpParticles_Export_v2!$A$1:$DY$1,0)),""),"")</f>
        <v>1.6425646199647757E-3</v>
      </c>
      <c r="AC357">
        <f>IF(AC$1&lt;&gt;"",IFERROR(VLOOKUP($A357,ANT_pumpParticles_Export_v2!$A$2:$DY$234,MATCH(AC$1&amp;"_"&amp;LEFT(Sheet1!$J357,3),ANT_pumpParticles_Export_v2!$A$1:$DY$1,0))/VLOOKUP($A357,ANT_pumpParticles_Export_v2!$A$2:$DY$234,MATCH("Ti_"&amp;LEFT(Sheet1!$J357,3),ANT_pumpParticles_Export_v2!$A$1:$DY$1,0)),""),"")</f>
        <v>6.2760387736662454E-2</v>
      </c>
      <c r="AE357">
        <f>IF(AE$1&lt;&gt;"",IFERROR(VLOOKUP($A357,ANT_pumpParticles_Export_v2!$A$2:$DY$234,MATCH(AE$1&amp;"_"&amp;LEFT(Sheet1!$J357,3),ANT_pumpParticles_Export_v2!$A$1:$DY$1,0))/VLOOKUP($A357,ANT_pumpParticles_Export_v2!$A$2:$DY$234,MATCH("Ti_"&amp;LEFT(Sheet1!$J357,3),ANT_pumpParticles_Export_v2!$A$1:$DY$1,0)),""),"")</f>
        <v>1.5860417248900905E-2</v>
      </c>
      <c r="AF357" t="str">
        <f>IF(AF$1&lt;&gt;"",IFERROR(VLOOKUP($A357,ANT_pumpParticles_Export_v2!$A$2:$DY$234,MATCH(AF$1&amp;"_"&amp;LEFT(Sheet1!$J357,3),ANT_pumpParticles_Export_v2!$A$1:$DY$1,0))/VLOOKUP($A357,ANT_pumpParticles_Export_v2!$A$2:$DY$234,MATCH("Ti_"&amp;LEFT(Sheet1!$J357,3),ANT_pumpParticles_Export_v2!$A$1:$DY$1,0)),""),"")</f>
        <v/>
      </c>
      <c r="AG357">
        <f>IF(AG$1&lt;&gt;"",IFERROR(VLOOKUP($A357,ANT_pumpParticles_Export_v2!$A$2:$DY$234,MATCH(AG$1&amp;"_"&amp;LEFT(Sheet1!$J357,3),ANT_pumpParticles_Export_v2!$A$1:$DY$1,0))/VLOOKUP($A357,ANT_pumpParticles_Export_v2!$A$2:$DY$234,MATCH("Ti_"&amp;LEFT(Sheet1!$J357,3),ANT_pumpParticles_Export_v2!$A$1:$DY$1,0)),""),"")</f>
        <v>6.0806183044627898E-2</v>
      </c>
      <c r="AH357">
        <f>IF(AH$1&lt;&gt;"",IFERROR(VLOOKUP($A357,ANT_pumpParticles_Export_v2!$A$2:$DY$234,MATCH(AH$1&amp;"_"&amp;LEFT(Sheet1!$J357,3),ANT_pumpParticles_Export_v2!$A$1:$DY$1,0))/VLOOKUP($A357,ANT_pumpParticles_Export_v2!$A$2:$DY$234,MATCH("Ti_"&amp;LEFT(Sheet1!$J357,3),ANT_pumpParticles_Export_v2!$A$1:$DY$1,0)),""),"")</f>
        <v>2.6267932072896068E-4</v>
      </c>
      <c r="AI357">
        <f>IF(AI$1&lt;&gt;"",IFERROR(VLOOKUP($A357,ANT_pumpParticles_Export_v2!$A$2:$DY$234,MATCH(AI$1&amp;"_"&amp;LEFT(Sheet1!$J357,3),ANT_pumpParticles_Export_v2!$A$1:$DY$1,0))/VLOOKUP($A357,ANT_pumpParticles_Export_v2!$A$2:$DY$234,MATCH("Ti_"&amp;LEFT(Sheet1!$J357,3),ANT_pumpParticles_Export_v2!$A$1:$DY$1,0)),""),"")</f>
        <v>6.0070980529652311E-2</v>
      </c>
      <c r="AJ357">
        <f>IF(AJ$1&lt;&gt;"",IFERROR(VLOOKUP($A357,ANT_pumpParticles_Export_v2!$A$2:$DY$234,MATCH(AJ$1&amp;"_"&amp;LEFT(Sheet1!$J357,3),ANT_pumpParticles_Export_v2!$A$1:$DY$1,0))/VLOOKUP($A357,ANT_pumpParticles_Export_v2!$A$2:$DY$234,MATCH("Ti_"&amp;LEFT(Sheet1!$J357,3),ANT_pumpParticles_Export_v2!$A$1:$DY$1,0)),""),"")</f>
        <v>2.1557555102544937E-3</v>
      </c>
      <c r="AM357">
        <f>IF(AM$1&lt;&gt;"",IFERROR(VLOOKUP($A357,ANT_pumpParticles_Export_v2!$A$2:$DY$234,MATCH(AM$1&amp;"_"&amp;LEFT(Sheet1!$J357,3),ANT_pumpParticles_Export_v2!$A$1:$DY$1,0))/VLOOKUP($A357,ANT_pumpParticles_Export_v2!$A$2:$DY$234,MATCH("Ti_"&amp;LEFT(Sheet1!$J357,3),ANT_pumpParticles_Export_v2!$A$1:$DY$1,0)),""),"")</f>
        <v>1.0746959146840566E-2</v>
      </c>
      <c r="AN357">
        <f>IF(AN$1&lt;&gt;"",IFERROR(VLOOKUP($A357,ANT_pumpParticles_Export_v2!$A$2:$DY$234,MATCH(AN$1&amp;"_"&amp;LEFT(Sheet1!$J357,3),ANT_pumpParticles_Export_v2!$A$1:$DY$1,0))/VLOOKUP($A357,ANT_pumpParticles_Export_v2!$A$2:$DY$234,MATCH("Ti_"&amp;LEFT(Sheet1!$J357,3),ANT_pumpParticles_Export_v2!$A$1:$DY$1,0)),""),"")</f>
        <v>2.0667076074508788E-3</v>
      </c>
      <c r="AP357">
        <f>IF(AP$1&lt;&gt;"",IFERROR(VLOOKUP($A357,ANT_pumpParticles_Export_v2!$A$2:$DY$234,MATCH(AP$1&amp;"_"&amp;LEFT(Sheet1!$J357,3),ANT_pumpParticles_Export_v2!$A$1:$DY$1,0))/VLOOKUP($A357,ANT_pumpParticles_Export_v2!$A$2:$DY$234,MATCH("Ti_"&amp;LEFT(Sheet1!$J357,3),ANT_pumpParticles_Export_v2!$A$1:$DY$1,0)),""),"")</f>
        <v>2.1380911932221604E-3</v>
      </c>
      <c r="AQ357">
        <f>IF(AQ$1&lt;&gt;"",IFERROR(VLOOKUP($A357,ANT_pumpParticles_Export_v2!$A$2:$DY$234,MATCH(AQ$1&amp;"_"&amp;LEFT(Sheet1!$J357,3),ANT_pumpParticles_Export_v2!$A$1:$DY$1,0))/VLOOKUP($A357,ANT_pumpParticles_Export_v2!$A$2:$DY$234,MATCH("Ti_"&amp;LEFT(Sheet1!$J357,3),ANT_pumpParticles_Export_v2!$A$1:$DY$1,0)),""),"")</f>
        <v>2.4196155048407109E-3</v>
      </c>
      <c r="AS357">
        <f>IF(AS$1&lt;&gt;"",IFERROR(VLOOKUP($A357,ANT_pumpParticles_Export_v2!$A$2:$DY$234,MATCH(AS$1&amp;"_"&amp;LEFT(Sheet1!$J357,3),ANT_pumpParticles_Export_v2!$A$1:$DY$1,0))/VLOOKUP($A357,ANT_pumpParticles_Export_v2!$A$2:$DY$234,MATCH("Ti_"&amp;LEFT(Sheet1!$J357,3),ANT_pumpParticles_Export_v2!$A$1:$DY$1,0)),""),"")</f>
        <v>8.3069276610276449E-6</v>
      </c>
      <c r="AT357">
        <f>IF(AT$1&lt;&gt;"",IFERROR(VLOOKUP($A357,ANT_pumpParticles_Export_v2!$A$2:$DY$234,MATCH(AT$1&amp;"_"&amp;LEFT(Sheet1!$J357,3),ANT_pumpParticles_Export_v2!$A$1:$DY$1,0))/VLOOKUP($A357,ANT_pumpParticles_Export_v2!$A$2:$DY$234,MATCH("Ti_"&amp;LEFT(Sheet1!$J357,3),ANT_pumpParticles_Export_v2!$A$1:$DY$1,0)),""),"")</f>
        <v>3.7220023255476136E-4</v>
      </c>
      <c r="AU357">
        <f>IF(AU$1&lt;&gt;"",IFERROR(VLOOKUP($A357,ANT_pumpParticles_Export_v2!$A$2:$DY$234,MATCH(AU$1&amp;"_"&amp;LEFT(Sheet1!$J357,3),ANT_pumpParticles_Export_v2!$A$1:$DY$1,0))/VLOOKUP($A357,ANT_pumpParticles_Export_v2!$A$2:$DY$234,MATCH("Ti_"&amp;LEFT(Sheet1!$J357,3),ANT_pumpParticles_Export_v2!$A$1:$DY$1,0)),""),"")</f>
        <v>3.9747557742987856E-3</v>
      </c>
      <c r="AV357">
        <f>IF(AV$1&lt;&gt;"",IFERROR(VLOOKUP($A357,ANT_pumpParticles_Export_v2!$A$2:$DY$234,MATCH(AV$1&amp;"_"&amp;LEFT(Sheet1!$J357,3),ANT_pumpParticles_Export_v2!$A$1:$DY$1,0))/VLOOKUP($A357,ANT_pumpParticles_Export_v2!$A$2:$DY$234,MATCH("Ti_"&amp;LEFT(Sheet1!$J357,3),ANT_pumpParticles_Export_v2!$A$1:$DY$1,0)),""),"")</f>
        <v>1.93805208146763E-4</v>
      </c>
      <c r="AW357">
        <f>IF(AW$1&lt;&gt;"",IFERROR(VLOOKUP($A357,ANT_pumpParticles_Export_v2!$A$2:$DY$234,MATCH(AW$1&amp;"_"&amp;LEFT(Sheet1!$J357,3),ANT_pumpParticles_Export_v2!$A$1:$DY$1,0))/VLOOKUP($A357,ANT_pumpParticles_Export_v2!$A$2:$DY$234,MATCH("Ti_"&amp;LEFT(Sheet1!$J357,3),ANT_pumpParticles_Export_v2!$A$1:$DY$1,0)),""),"")</f>
        <v>2.1977120911491214E-5</v>
      </c>
      <c r="AX357">
        <f>IF(AX$1&lt;&gt;"",IFERROR(VLOOKUP($A357,ANT_pumpParticles_Export_v2!$A$2:$DY$234,MATCH(AX$1&amp;"_"&amp;LEFT(Sheet1!$J357,3),ANT_pumpParticles_Export_v2!$A$1:$DY$1,0))/VLOOKUP($A357,ANT_pumpParticles_Export_v2!$A$2:$DY$234,MATCH("Ti_"&amp;LEFT(Sheet1!$J357,3),ANT_pumpParticles_Export_v2!$A$1:$DY$1,0)),""),"")</f>
        <v>2.1421318841580437E-5</v>
      </c>
      <c r="AY357">
        <f>IF(AY$1&lt;&gt;"",IFERROR(VLOOKUP($A357,ANT_pumpParticles_Export_v2!$A$2:$DY$234,MATCH(AY$1&amp;"_"&amp;LEFT(Sheet1!$J357,3),ANT_pumpParticles_Export_v2!$A$1:$DY$1,0))/VLOOKUP($A357,ANT_pumpParticles_Export_v2!$A$2:$DY$234,MATCH("Ti_"&amp;LEFT(Sheet1!$J357,3),ANT_pumpParticles_Export_v2!$A$1:$DY$1,0)),""),"")</f>
        <v>1.1136692334628686E-4</v>
      </c>
      <c r="AZ357">
        <f>IF(AZ$1&lt;&gt;"",IFERROR(VLOOKUP($A357,ANT_pumpParticles_Export_v2!$A$2:$DY$234,MATCH(AZ$1&amp;"_"&amp;LEFT(Sheet1!$J357,3),ANT_pumpParticles_Export_v2!$A$1:$DY$1,0))/VLOOKUP($A357,ANT_pumpParticles_Export_v2!$A$2:$DY$234,MATCH("Ti_"&amp;LEFT(Sheet1!$J357,3),ANT_pumpParticles_Export_v2!$A$1:$DY$1,0)),""),"")</f>
        <v>2.26415447888263E-5</v>
      </c>
      <c r="BB357">
        <f>IF(BB$1&lt;&gt;"",IFERROR(VLOOKUP($A357,ANT_pumpParticles_Export_v2!$A$2:$DY$234,MATCH(BB$1&amp;"_"&amp;LEFT(Sheet1!$J357,3),ANT_pumpParticles_Export_v2!$A$1:$DY$1,0))/VLOOKUP($A357,ANT_pumpParticles_Export_v2!$A$2:$DY$234,MATCH("Ti_"&amp;LEFT(Sheet1!$J357,3),ANT_pumpParticles_Export_v2!$A$1:$DY$1,0)),""),"")</f>
        <v>1.0666998262125278E-4</v>
      </c>
      <c r="BD357">
        <f>IF(BD$1&lt;&gt;"",IFERROR(VLOOKUP($A357,ANT_pumpParticles_Export_v2!$A$2:$DY$234,MATCH(BD$1&amp;"_"&amp;LEFT(Sheet1!$J357,3),ANT_pumpParticles_Export_v2!$A$1:$DY$1,0))/VLOOKUP($A357,ANT_pumpParticles_Export_v2!$A$2:$DY$234,MATCH("Ti_"&amp;LEFT(Sheet1!$J357,3),ANT_pumpParticles_Export_v2!$A$1:$DY$1,0)),""),"")</f>
        <v>3.3078063755074629E-5</v>
      </c>
    </row>
    <row r="358" spans="1:56" x14ac:dyDescent="0.3">
      <c r="A358">
        <v>19964</v>
      </c>
      <c r="B358" t="s">
        <v>147</v>
      </c>
      <c r="C358">
        <v>16</v>
      </c>
      <c r="D358" t="s">
        <v>130</v>
      </c>
      <c r="E358">
        <v>-37.14</v>
      </c>
      <c r="F358">
        <v>-73.002099999999999</v>
      </c>
      <c r="G358">
        <v>-113.7449</v>
      </c>
      <c r="H358">
        <v>92.788700000000006</v>
      </c>
      <c r="I358">
        <v>435.86</v>
      </c>
      <c r="J358" t="s">
        <v>164</v>
      </c>
      <c r="L358" t="str">
        <f>IF(L$1&lt;&gt;"",IFERROR(VLOOKUP($A358,ANT_pumpParticles_Export_v2!$A$2:$DY$234,MATCH(L$1&amp;"_"&amp;LEFT(Sheet1!$J358,3),ANT_pumpParticles_Export_v2!$A$1:$DY$1,0))/VLOOKUP($A358,ANT_pumpParticles_Export_v2!$A$2:$DY$234,MATCH("Ti_"&amp;LEFT(Sheet1!$J358,3),ANT_pumpParticles_Export_v2!$A$1:$DY$1,0)),""),"")</f>
        <v/>
      </c>
      <c r="O358" t="str">
        <f>IF(O$1&lt;&gt;"",IFERROR(VLOOKUP($A358,ANT_pumpParticles_Export_v2!$A$2:$DY$234,MATCH(O$1&amp;"_"&amp;LEFT(Sheet1!$J358,3),ANT_pumpParticles_Export_v2!$A$1:$DY$1,0))/VLOOKUP($A358,ANT_pumpParticles_Export_v2!$A$2:$DY$234,MATCH("Ti_"&amp;LEFT(Sheet1!$J358,3),ANT_pumpParticles_Export_v2!$A$1:$DY$1,0)),""),"")</f>
        <v/>
      </c>
      <c r="P358" t="str">
        <f>IF(P$1&lt;&gt;"",IFERROR(VLOOKUP($A358,ANT_pumpParticles_Export_v2!$A$2:$DY$234,MATCH(P$1&amp;"_"&amp;LEFT(Sheet1!$J358,3),ANT_pumpParticles_Export_v2!$A$1:$DY$1,0))/VLOOKUP($A358,ANT_pumpParticles_Export_v2!$A$2:$DY$234,MATCH("Ti_"&amp;LEFT(Sheet1!$J358,3),ANT_pumpParticles_Export_v2!$A$1:$DY$1,0)),""),"")</f>
        <v/>
      </c>
      <c r="S358" t="str">
        <f>IF(S$1&lt;&gt;"",IFERROR(VLOOKUP($A358,ANT_pumpParticles_Export_v2!$A$2:$DY$234,MATCH(S$1&amp;"_"&amp;LEFT(Sheet1!$J358,3),ANT_pumpParticles_Export_v2!$A$1:$DY$1,0))/VLOOKUP($A358,ANT_pumpParticles_Export_v2!$A$2:$DY$234,MATCH("Ti_"&amp;LEFT(Sheet1!$J358,3),ANT_pumpParticles_Export_v2!$A$1:$DY$1,0)),""),"")</f>
        <v/>
      </c>
      <c r="U358" t="str">
        <f>IF(U$1&lt;&gt;"",IFERROR(VLOOKUP($A358,ANT_pumpParticles_Export_v2!$A$2:$DY$234,MATCH(U$1&amp;"_"&amp;LEFT(Sheet1!$J358,3),ANT_pumpParticles_Export_v2!$A$1:$DY$1,0))/VLOOKUP($A358,ANT_pumpParticles_Export_v2!$A$2:$DY$234,MATCH("Ti_"&amp;LEFT(Sheet1!$J358,3),ANT_pumpParticles_Export_v2!$A$1:$DY$1,0)),""),"")</f>
        <v/>
      </c>
      <c r="W358" t="str">
        <f>IF(W$1&lt;&gt;"",IFERROR(VLOOKUP($A358,ANT_pumpParticles_Export_v2!$A$2:$DY$234,MATCH(W$1&amp;"_"&amp;LEFT(Sheet1!$J358,3),ANT_pumpParticles_Export_v2!$A$1:$DY$1,0))/VLOOKUP($A358,ANT_pumpParticles_Export_v2!$A$2:$DY$234,MATCH("Ti_"&amp;LEFT(Sheet1!$J358,3),ANT_pumpParticles_Export_v2!$A$1:$DY$1,0)),""),"")</f>
        <v/>
      </c>
      <c r="Y358" t="str">
        <f>IF(Y$1&lt;&gt;"",IFERROR(VLOOKUP($A358,ANT_pumpParticles_Export_v2!$A$2:$DY$234,MATCH(Y$1&amp;"_"&amp;LEFT(Sheet1!$J358,3),ANT_pumpParticles_Export_v2!$A$1:$DY$1,0))/VLOOKUP($A358,ANT_pumpParticles_Export_v2!$A$2:$DY$234,MATCH("Ti_"&amp;LEFT(Sheet1!$J358,3),ANT_pumpParticles_Export_v2!$A$1:$DY$1,0)),""),"")</f>
        <v/>
      </c>
      <c r="Z358" t="str">
        <f>IF(Z$1&lt;&gt;"",IFERROR(VLOOKUP($A358,ANT_pumpParticles_Export_v2!$A$2:$DY$234,MATCH(Z$1&amp;"_"&amp;LEFT(Sheet1!$J358,3),ANT_pumpParticles_Export_v2!$A$1:$DY$1,0))/VLOOKUP($A358,ANT_pumpParticles_Export_v2!$A$2:$DY$234,MATCH("Ti_"&amp;LEFT(Sheet1!$J358,3),ANT_pumpParticles_Export_v2!$A$1:$DY$1,0)),""),"")</f>
        <v/>
      </c>
      <c r="AA358" t="str">
        <f>IF(AA$1&lt;&gt;"",IFERROR(VLOOKUP($A358,ANT_pumpParticles_Export_v2!$A$2:$DY$234,MATCH(AA$1&amp;"_"&amp;LEFT(Sheet1!$J358,3),ANT_pumpParticles_Export_v2!$A$1:$DY$1,0))/VLOOKUP($A358,ANT_pumpParticles_Export_v2!$A$2:$DY$234,MATCH("Ti_"&amp;LEFT(Sheet1!$J358,3),ANT_pumpParticles_Export_v2!$A$1:$DY$1,0)),""),"")</f>
        <v/>
      </c>
      <c r="AB358" t="str">
        <f>IF(AB$1&lt;&gt;"",IFERROR(VLOOKUP($A358,ANT_pumpParticles_Export_v2!$A$2:$DY$234,MATCH(AB$1&amp;"_"&amp;LEFT(Sheet1!$J358,3),ANT_pumpParticles_Export_v2!$A$1:$DY$1,0))/VLOOKUP($A358,ANT_pumpParticles_Export_v2!$A$2:$DY$234,MATCH("Ti_"&amp;LEFT(Sheet1!$J358,3),ANT_pumpParticles_Export_v2!$A$1:$DY$1,0)),""),"")</f>
        <v/>
      </c>
      <c r="AC358" t="str">
        <f>IF(AC$1&lt;&gt;"",IFERROR(VLOOKUP($A358,ANT_pumpParticles_Export_v2!$A$2:$DY$234,MATCH(AC$1&amp;"_"&amp;LEFT(Sheet1!$J358,3),ANT_pumpParticles_Export_v2!$A$1:$DY$1,0))/VLOOKUP($A358,ANT_pumpParticles_Export_v2!$A$2:$DY$234,MATCH("Ti_"&amp;LEFT(Sheet1!$J358,3),ANT_pumpParticles_Export_v2!$A$1:$DY$1,0)),""),"")</f>
        <v/>
      </c>
      <c r="AE358" t="str">
        <f>IF(AE$1&lt;&gt;"",IFERROR(VLOOKUP($A358,ANT_pumpParticles_Export_v2!$A$2:$DY$234,MATCH(AE$1&amp;"_"&amp;LEFT(Sheet1!$J358,3),ANT_pumpParticles_Export_v2!$A$1:$DY$1,0))/VLOOKUP($A358,ANT_pumpParticles_Export_v2!$A$2:$DY$234,MATCH("Ti_"&amp;LEFT(Sheet1!$J358,3),ANT_pumpParticles_Export_v2!$A$1:$DY$1,0)),""),"")</f>
        <v/>
      </c>
      <c r="AF358" t="str">
        <f>IF(AF$1&lt;&gt;"",IFERROR(VLOOKUP($A358,ANT_pumpParticles_Export_v2!$A$2:$DY$234,MATCH(AF$1&amp;"_"&amp;LEFT(Sheet1!$J358,3),ANT_pumpParticles_Export_v2!$A$1:$DY$1,0))/VLOOKUP($A358,ANT_pumpParticles_Export_v2!$A$2:$DY$234,MATCH("Ti_"&amp;LEFT(Sheet1!$J358,3),ANT_pumpParticles_Export_v2!$A$1:$DY$1,0)),""),"")</f>
        <v/>
      </c>
      <c r="AG358" t="str">
        <f>IF(AG$1&lt;&gt;"",IFERROR(VLOOKUP($A358,ANT_pumpParticles_Export_v2!$A$2:$DY$234,MATCH(AG$1&amp;"_"&amp;LEFT(Sheet1!$J358,3),ANT_pumpParticles_Export_v2!$A$1:$DY$1,0))/VLOOKUP($A358,ANT_pumpParticles_Export_v2!$A$2:$DY$234,MATCH("Ti_"&amp;LEFT(Sheet1!$J358,3),ANT_pumpParticles_Export_v2!$A$1:$DY$1,0)),""),"")</f>
        <v/>
      </c>
      <c r="AH358" t="str">
        <f>IF(AH$1&lt;&gt;"",IFERROR(VLOOKUP($A358,ANT_pumpParticles_Export_v2!$A$2:$DY$234,MATCH(AH$1&amp;"_"&amp;LEFT(Sheet1!$J358,3),ANT_pumpParticles_Export_v2!$A$1:$DY$1,0))/VLOOKUP($A358,ANT_pumpParticles_Export_v2!$A$2:$DY$234,MATCH("Ti_"&amp;LEFT(Sheet1!$J358,3),ANT_pumpParticles_Export_v2!$A$1:$DY$1,0)),""),"")</f>
        <v/>
      </c>
      <c r="AI358" t="str">
        <f>IF(AI$1&lt;&gt;"",IFERROR(VLOOKUP($A358,ANT_pumpParticles_Export_v2!$A$2:$DY$234,MATCH(AI$1&amp;"_"&amp;LEFT(Sheet1!$J358,3),ANT_pumpParticles_Export_v2!$A$1:$DY$1,0))/VLOOKUP($A358,ANT_pumpParticles_Export_v2!$A$2:$DY$234,MATCH("Ti_"&amp;LEFT(Sheet1!$J358,3),ANT_pumpParticles_Export_v2!$A$1:$DY$1,0)),""),"")</f>
        <v/>
      </c>
      <c r="AJ358" t="str">
        <f>IF(AJ$1&lt;&gt;"",IFERROR(VLOOKUP($A358,ANT_pumpParticles_Export_v2!$A$2:$DY$234,MATCH(AJ$1&amp;"_"&amp;LEFT(Sheet1!$J358,3),ANT_pumpParticles_Export_v2!$A$1:$DY$1,0))/VLOOKUP($A358,ANT_pumpParticles_Export_v2!$A$2:$DY$234,MATCH("Ti_"&amp;LEFT(Sheet1!$J358,3),ANT_pumpParticles_Export_v2!$A$1:$DY$1,0)),""),"")</f>
        <v/>
      </c>
      <c r="AM358" t="str">
        <f>IF(AM$1&lt;&gt;"",IFERROR(VLOOKUP($A358,ANT_pumpParticles_Export_v2!$A$2:$DY$234,MATCH(AM$1&amp;"_"&amp;LEFT(Sheet1!$J358,3),ANT_pumpParticles_Export_v2!$A$1:$DY$1,0))/VLOOKUP($A358,ANT_pumpParticles_Export_v2!$A$2:$DY$234,MATCH("Ti_"&amp;LEFT(Sheet1!$J358,3),ANT_pumpParticles_Export_v2!$A$1:$DY$1,0)),""),"")</f>
        <v/>
      </c>
      <c r="AN358" t="str">
        <f>IF(AN$1&lt;&gt;"",IFERROR(VLOOKUP($A358,ANT_pumpParticles_Export_v2!$A$2:$DY$234,MATCH(AN$1&amp;"_"&amp;LEFT(Sheet1!$J358,3),ANT_pumpParticles_Export_v2!$A$1:$DY$1,0))/VLOOKUP($A358,ANT_pumpParticles_Export_v2!$A$2:$DY$234,MATCH("Ti_"&amp;LEFT(Sheet1!$J358,3),ANT_pumpParticles_Export_v2!$A$1:$DY$1,0)),""),"")</f>
        <v/>
      </c>
      <c r="AP358" t="str">
        <f>IF(AP$1&lt;&gt;"",IFERROR(VLOOKUP($A358,ANT_pumpParticles_Export_v2!$A$2:$DY$234,MATCH(AP$1&amp;"_"&amp;LEFT(Sheet1!$J358,3),ANT_pumpParticles_Export_v2!$A$1:$DY$1,0))/VLOOKUP($A358,ANT_pumpParticles_Export_v2!$A$2:$DY$234,MATCH("Ti_"&amp;LEFT(Sheet1!$J358,3),ANT_pumpParticles_Export_v2!$A$1:$DY$1,0)),""),"")</f>
        <v/>
      </c>
      <c r="AQ358" t="str">
        <f>IF(AQ$1&lt;&gt;"",IFERROR(VLOOKUP($A358,ANT_pumpParticles_Export_v2!$A$2:$DY$234,MATCH(AQ$1&amp;"_"&amp;LEFT(Sheet1!$J358,3),ANT_pumpParticles_Export_v2!$A$1:$DY$1,0))/VLOOKUP($A358,ANT_pumpParticles_Export_v2!$A$2:$DY$234,MATCH("Ti_"&amp;LEFT(Sheet1!$J358,3),ANT_pumpParticles_Export_v2!$A$1:$DY$1,0)),""),"")</f>
        <v/>
      </c>
      <c r="AS358" t="str">
        <f>IF(AS$1&lt;&gt;"",IFERROR(VLOOKUP($A358,ANT_pumpParticles_Export_v2!$A$2:$DY$234,MATCH(AS$1&amp;"_"&amp;LEFT(Sheet1!$J358,3),ANT_pumpParticles_Export_v2!$A$1:$DY$1,0))/VLOOKUP($A358,ANT_pumpParticles_Export_v2!$A$2:$DY$234,MATCH("Ti_"&amp;LEFT(Sheet1!$J358,3),ANT_pumpParticles_Export_v2!$A$1:$DY$1,0)),""),"")</f>
        <v/>
      </c>
      <c r="AT358" t="str">
        <f>IF(AT$1&lt;&gt;"",IFERROR(VLOOKUP($A358,ANT_pumpParticles_Export_v2!$A$2:$DY$234,MATCH(AT$1&amp;"_"&amp;LEFT(Sheet1!$J358,3),ANT_pumpParticles_Export_v2!$A$1:$DY$1,0))/VLOOKUP($A358,ANT_pumpParticles_Export_v2!$A$2:$DY$234,MATCH("Ti_"&amp;LEFT(Sheet1!$J358,3),ANT_pumpParticles_Export_v2!$A$1:$DY$1,0)),""),"")</f>
        <v/>
      </c>
      <c r="AU358" t="str">
        <f>IF(AU$1&lt;&gt;"",IFERROR(VLOOKUP($A358,ANT_pumpParticles_Export_v2!$A$2:$DY$234,MATCH(AU$1&amp;"_"&amp;LEFT(Sheet1!$J358,3),ANT_pumpParticles_Export_v2!$A$1:$DY$1,0))/VLOOKUP($A358,ANT_pumpParticles_Export_v2!$A$2:$DY$234,MATCH("Ti_"&amp;LEFT(Sheet1!$J358,3),ANT_pumpParticles_Export_v2!$A$1:$DY$1,0)),""),"")</f>
        <v/>
      </c>
      <c r="AV358" t="str">
        <f>IF(AV$1&lt;&gt;"",IFERROR(VLOOKUP($A358,ANT_pumpParticles_Export_v2!$A$2:$DY$234,MATCH(AV$1&amp;"_"&amp;LEFT(Sheet1!$J358,3),ANT_pumpParticles_Export_v2!$A$1:$DY$1,0))/VLOOKUP($A358,ANT_pumpParticles_Export_v2!$A$2:$DY$234,MATCH("Ti_"&amp;LEFT(Sheet1!$J358,3),ANT_pumpParticles_Export_v2!$A$1:$DY$1,0)),""),"")</f>
        <v/>
      </c>
      <c r="AW358" t="str">
        <f>IF(AW$1&lt;&gt;"",IFERROR(VLOOKUP($A358,ANT_pumpParticles_Export_v2!$A$2:$DY$234,MATCH(AW$1&amp;"_"&amp;LEFT(Sheet1!$J358,3),ANT_pumpParticles_Export_v2!$A$1:$DY$1,0))/VLOOKUP($A358,ANT_pumpParticles_Export_v2!$A$2:$DY$234,MATCH("Ti_"&amp;LEFT(Sheet1!$J358,3),ANT_pumpParticles_Export_v2!$A$1:$DY$1,0)),""),"")</f>
        <v/>
      </c>
      <c r="AX358" t="str">
        <f>IF(AX$1&lt;&gt;"",IFERROR(VLOOKUP($A358,ANT_pumpParticles_Export_v2!$A$2:$DY$234,MATCH(AX$1&amp;"_"&amp;LEFT(Sheet1!$J358,3),ANT_pumpParticles_Export_v2!$A$1:$DY$1,0))/VLOOKUP($A358,ANT_pumpParticles_Export_v2!$A$2:$DY$234,MATCH("Ti_"&amp;LEFT(Sheet1!$J358,3),ANT_pumpParticles_Export_v2!$A$1:$DY$1,0)),""),"")</f>
        <v/>
      </c>
      <c r="AY358" t="str">
        <f>IF(AY$1&lt;&gt;"",IFERROR(VLOOKUP($A358,ANT_pumpParticles_Export_v2!$A$2:$DY$234,MATCH(AY$1&amp;"_"&amp;LEFT(Sheet1!$J358,3),ANT_pumpParticles_Export_v2!$A$1:$DY$1,0))/VLOOKUP($A358,ANT_pumpParticles_Export_v2!$A$2:$DY$234,MATCH("Ti_"&amp;LEFT(Sheet1!$J358,3),ANT_pumpParticles_Export_v2!$A$1:$DY$1,0)),""),"")</f>
        <v/>
      </c>
      <c r="AZ358" t="str">
        <f>IF(AZ$1&lt;&gt;"",IFERROR(VLOOKUP($A358,ANT_pumpParticles_Export_v2!$A$2:$DY$234,MATCH(AZ$1&amp;"_"&amp;LEFT(Sheet1!$J358,3),ANT_pumpParticles_Export_v2!$A$1:$DY$1,0))/VLOOKUP($A358,ANT_pumpParticles_Export_v2!$A$2:$DY$234,MATCH("Ti_"&amp;LEFT(Sheet1!$J358,3),ANT_pumpParticles_Export_v2!$A$1:$DY$1,0)),""),"")</f>
        <v/>
      </c>
      <c r="BB358" t="str">
        <f>IF(BB$1&lt;&gt;"",IFERROR(VLOOKUP($A358,ANT_pumpParticles_Export_v2!$A$2:$DY$234,MATCH(BB$1&amp;"_"&amp;LEFT(Sheet1!$J358,3),ANT_pumpParticles_Export_v2!$A$1:$DY$1,0))/VLOOKUP($A358,ANT_pumpParticles_Export_v2!$A$2:$DY$234,MATCH("Ti_"&amp;LEFT(Sheet1!$J358,3),ANT_pumpParticles_Export_v2!$A$1:$DY$1,0)),""),"")</f>
        <v/>
      </c>
      <c r="BD358" t="str">
        <f>IF(BD$1&lt;&gt;"",IFERROR(VLOOKUP($A358,ANT_pumpParticles_Export_v2!$A$2:$DY$234,MATCH(BD$1&amp;"_"&amp;LEFT(Sheet1!$J358,3),ANT_pumpParticles_Export_v2!$A$1:$DY$1,0))/VLOOKUP($A358,ANT_pumpParticles_Export_v2!$A$2:$DY$234,MATCH("Ti_"&amp;LEFT(Sheet1!$J358,3),ANT_pumpParticles_Export_v2!$A$1:$DY$1,0)),""),"")</f>
        <v/>
      </c>
    </row>
    <row r="359" spans="1:56" x14ac:dyDescent="0.3">
      <c r="A359">
        <v>20012</v>
      </c>
      <c r="B359" t="s">
        <v>148</v>
      </c>
      <c r="C359">
        <v>17</v>
      </c>
      <c r="D359" t="s">
        <v>130</v>
      </c>
      <c r="E359">
        <v>-393.94</v>
      </c>
      <c r="F359">
        <v>-73.042500000000004</v>
      </c>
      <c r="G359">
        <v>-112.2324</v>
      </c>
      <c r="H359">
        <v>70.166200000000003</v>
      </c>
      <c r="I359">
        <v>25.06</v>
      </c>
      <c r="J359" t="s">
        <v>164</v>
      </c>
      <c r="L359">
        <f>IF(L$1&lt;&gt;"",IFERROR(VLOOKUP($A359,ANT_pumpParticles_Export_v2!$A$2:$DY$234,MATCH(L$1&amp;"_"&amp;LEFT(Sheet1!$J359,3),ANT_pumpParticles_Export_v2!$A$1:$DY$1,0))/VLOOKUP($A359,ANT_pumpParticles_Export_v2!$A$2:$DY$234,MATCH("Ti_"&amp;LEFT(Sheet1!$J359,3),ANT_pumpParticles_Export_v2!$A$1:$DY$1,0)),""),"")</f>
        <v>6.1917346017125929</v>
      </c>
      <c r="O359">
        <f>IF(O$1&lt;&gt;"",IFERROR(VLOOKUP($A359,ANT_pumpParticles_Export_v2!$A$2:$DY$234,MATCH(O$1&amp;"_"&amp;LEFT(Sheet1!$J359,3),ANT_pumpParticles_Export_v2!$A$1:$DY$1,0))/VLOOKUP($A359,ANT_pumpParticles_Export_v2!$A$2:$DY$234,MATCH("Ti_"&amp;LEFT(Sheet1!$J359,3),ANT_pumpParticles_Export_v2!$A$1:$DY$1,0)),""),"")</f>
        <v>1.8513348738990516</v>
      </c>
      <c r="P359">
        <f>IF(P$1&lt;&gt;"",IFERROR(VLOOKUP($A359,ANT_pumpParticles_Export_v2!$A$2:$DY$234,MATCH(P$1&amp;"_"&amp;LEFT(Sheet1!$J359,3),ANT_pumpParticles_Export_v2!$A$1:$DY$1,0))/VLOOKUP($A359,ANT_pumpParticles_Export_v2!$A$2:$DY$234,MATCH("Ti_"&amp;LEFT(Sheet1!$J359,3),ANT_pumpParticles_Export_v2!$A$1:$DY$1,0)),""),"")</f>
        <v>1.8513348738990516</v>
      </c>
      <c r="S359">
        <f>IF(S$1&lt;&gt;"",IFERROR(VLOOKUP($A359,ANT_pumpParticles_Export_v2!$A$2:$DY$234,MATCH(S$1&amp;"_"&amp;LEFT(Sheet1!$J359,3),ANT_pumpParticles_Export_v2!$A$1:$DY$1,0))/VLOOKUP($A359,ANT_pumpParticles_Export_v2!$A$2:$DY$234,MATCH("Ti_"&amp;LEFT(Sheet1!$J359,3),ANT_pumpParticles_Export_v2!$A$1:$DY$1,0)),""),"")</f>
        <v>3.2532786573626037E-2</v>
      </c>
      <c r="U359">
        <f>IF(U$1&lt;&gt;"",IFERROR(VLOOKUP($A359,ANT_pumpParticles_Export_v2!$A$2:$DY$234,MATCH(U$1&amp;"_"&amp;LEFT(Sheet1!$J359,3),ANT_pumpParticles_Export_v2!$A$1:$DY$1,0))/VLOOKUP($A359,ANT_pumpParticles_Export_v2!$A$2:$DY$234,MATCH("Ti_"&amp;LEFT(Sheet1!$J359,3),ANT_pumpParticles_Export_v2!$A$1:$DY$1,0)),""),"")</f>
        <v>0.41818561988739505</v>
      </c>
      <c r="W359" t="str">
        <f>IF(W$1&lt;&gt;"",IFERROR(VLOOKUP($A359,ANT_pumpParticles_Export_v2!$A$2:$DY$234,MATCH(W$1&amp;"_"&amp;LEFT(Sheet1!$J359,3),ANT_pumpParticles_Export_v2!$A$1:$DY$1,0))/VLOOKUP($A359,ANT_pumpParticles_Export_v2!$A$2:$DY$234,MATCH("Ti_"&amp;LEFT(Sheet1!$J359,3),ANT_pumpParticles_Export_v2!$A$1:$DY$1,0)),""),"")</f>
        <v/>
      </c>
      <c r="Y359">
        <f>IF(Y$1&lt;&gt;"",IFERROR(VLOOKUP($A359,ANT_pumpParticles_Export_v2!$A$2:$DY$234,MATCH(Y$1&amp;"_"&amp;LEFT(Sheet1!$J359,3),ANT_pumpParticles_Export_v2!$A$1:$DY$1,0))/VLOOKUP($A359,ANT_pumpParticles_Export_v2!$A$2:$DY$234,MATCH("Ti_"&amp;LEFT(Sheet1!$J359,3),ANT_pumpParticles_Export_v2!$A$1:$DY$1,0)),""),"")</f>
        <v>1.4827504042048552E-2</v>
      </c>
      <c r="Z359">
        <f>IF(Z$1&lt;&gt;"",IFERROR(VLOOKUP($A359,ANT_pumpParticles_Export_v2!$A$2:$DY$234,MATCH(Z$1&amp;"_"&amp;LEFT(Sheet1!$J359,3),ANT_pumpParticles_Export_v2!$A$1:$DY$1,0))/VLOOKUP($A359,ANT_pumpParticles_Export_v2!$A$2:$DY$234,MATCH("Ti_"&amp;LEFT(Sheet1!$J359,3),ANT_pumpParticles_Export_v2!$A$1:$DY$1,0)),""),"")</f>
        <v>1.423432909733623E-2</v>
      </c>
      <c r="AA359">
        <f>IF(AA$1&lt;&gt;"",IFERROR(VLOOKUP($A359,ANT_pumpParticles_Export_v2!$A$2:$DY$234,MATCH(AA$1&amp;"_"&amp;LEFT(Sheet1!$J359,3),ANT_pumpParticles_Export_v2!$A$1:$DY$1,0))/VLOOKUP($A359,ANT_pumpParticles_Export_v2!$A$2:$DY$234,MATCH("Ti_"&amp;LEFT(Sheet1!$J359,3),ANT_pumpParticles_Export_v2!$A$1:$DY$1,0)),""),"")</f>
        <v>1.4418040256624636</v>
      </c>
      <c r="AB359" t="str">
        <f>IF(AB$1&lt;&gt;"",IFERROR(VLOOKUP($A359,ANT_pumpParticles_Export_v2!$A$2:$DY$234,MATCH(AB$1&amp;"_"&amp;LEFT(Sheet1!$J359,3),ANT_pumpParticles_Export_v2!$A$1:$DY$1,0))/VLOOKUP($A359,ANT_pumpParticles_Export_v2!$A$2:$DY$234,MATCH("Ti_"&amp;LEFT(Sheet1!$J359,3),ANT_pumpParticles_Export_v2!$A$1:$DY$1,0)),""),"")</f>
        <v/>
      </c>
      <c r="AC359">
        <f>IF(AC$1&lt;&gt;"",IFERROR(VLOOKUP($A359,ANT_pumpParticles_Export_v2!$A$2:$DY$234,MATCH(AC$1&amp;"_"&amp;LEFT(Sheet1!$J359,3),ANT_pumpParticles_Export_v2!$A$1:$DY$1,0))/VLOOKUP($A359,ANT_pumpParticles_Export_v2!$A$2:$DY$234,MATCH("Ti_"&amp;LEFT(Sheet1!$J359,3),ANT_pumpParticles_Export_v2!$A$1:$DY$1,0)),""),"")</f>
        <v>4.6996501598465974E-2</v>
      </c>
      <c r="AE359">
        <f>IF(AE$1&lt;&gt;"",IFERROR(VLOOKUP($A359,ANT_pumpParticles_Export_v2!$A$2:$DY$234,MATCH(AE$1&amp;"_"&amp;LEFT(Sheet1!$J359,3),ANT_pumpParticles_Export_v2!$A$1:$DY$1,0))/VLOOKUP($A359,ANT_pumpParticles_Export_v2!$A$2:$DY$234,MATCH("Ti_"&amp;LEFT(Sheet1!$J359,3),ANT_pumpParticles_Export_v2!$A$1:$DY$1,0)),""),"")</f>
        <v>0.19686396894336555</v>
      </c>
      <c r="AF359" t="str">
        <f>IF(AF$1&lt;&gt;"",IFERROR(VLOOKUP($A359,ANT_pumpParticles_Export_v2!$A$2:$DY$234,MATCH(AF$1&amp;"_"&amp;LEFT(Sheet1!$J359,3),ANT_pumpParticles_Export_v2!$A$1:$DY$1,0))/VLOOKUP($A359,ANT_pumpParticles_Export_v2!$A$2:$DY$234,MATCH("Ti_"&amp;LEFT(Sheet1!$J359,3),ANT_pumpParticles_Export_v2!$A$1:$DY$1,0)),""),"")</f>
        <v/>
      </c>
      <c r="AG359">
        <f>IF(AG$1&lt;&gt;"",IFERROR(VLOOKUP($A359,ANT_pumpParticles_Export_v2!$A$2:$DY$234,MATCH(AG$1&amp;"_"&amp;LEFT(Sheet1!$J359,3),ANT_pumpParticles_Export_v2!$A$1:$DY$1,0))/VLOOKUP($A359,ANT_pumpParticles_Export_v2!$A$2:$DY$234,MATCH("Ti_"&amp;LEFT(Sheet1!$J359,3),ANT_pumpParticles_Export_v2!$A$1:$DY$1,0)),""),"")</f>
        <v>4.745432473432868E-2</v>
      </c>
      <c r="AH359">
        <f>IF(AH$1&lt;&gt;"",IFERROR(VLOOKUP($A359,ANT_pumpParticles_Export_v2!$A$2:$DY$234,MATCH(AH$1&amp;"_"&amp;LEFT(Sheet1!$J359,3),ANT_pumpParticles_Export_v2!$A$1:$DY$1,0))/VLOOKUP($A359,ANT_pumpParticles_Export_v2!$A$2:$DY$234,MATCH("Ti_"&amp;LEFT(Sheet1!$J359,3),ANT_pumpParticles_Export_v2!$A$1:$DY$1,0)),""),"")</f>
        <v>1.061076369602976E-4</v>
      </c>
      <c r="AI359">
        <f>IF(AI$1&lt;&gt;"",IFERROR(VLOOKUP($A359,ANT_pumpParticles_Export_v2!$A$2:$DY$234,MATCH(AI$1&amp;"_"&amp;LEFT(Sheet1!$J359,3),ANT_pumpParticles_Export_v2!$A$1:$DY$1,0))/VLOOKUP($A359,ANT_pumpParticles_Export_v2!$A$2:$DY$234,MATCH("Ti_"&amp;LEFT(Sheet1!$J359,3),ANT_pumpParticles_Export_v2!$A$1:$DY$1,0)),""),"")</f>
        <v>4.6540644568547125E-2</v>
      </c>
      <c r="AJ359">
        <f>IF(AJ$1&lt;&gt;"",IFERROR(VLOOKUP($A359,ANT_pumpParticles_Export_v2!$A$2:$DY$234,MATCH(AJ$1&amp;"_"&amp;LEFT(Sheet1!$J359,3),ANT_pumpParticles_Export_v2!$A$1:$DY$1,0))/VLOOKUP($A359,ANT_pumpParticles_Export_v2!$A$2:$DY$234,MATCH("Ti_"&amp;LEFT(Sheet1!$J359,3),ANT_pumpParticles_Export_v2!$A$1:$DY$1,0)),""),"")</f>
        <v>2.4321618181838722E-3</v>
      </c>
      <c r="AM359">
        <f>IF(AM$1&lt;&gt;"",IFERROR(VLOOKUP($A359,ANT_pumpParticles_Export_v2!$A$2:$DY$234,MATCH(AM$1&amp;"_"&amp;LEFT(Sheet1!$J359,3),ANT_pumpParticles_Export_v2!$A$1:$DY$1,0))/VLOOKUP($A359,ANT_pumpParticles_Export_v2!$A$2:$DY$234,MATCH("Ti_"&amp;LEFT(Sheet1!$J359,3),ANT_pumpParticles_Export_v2!$A$1:$DY$1,0)),""),"")</f>
        <v>0.24039565811155297</v>
      </c>
      <c r="AN359">
        <f>IF(AN$1&lt;&gt;"",IFERROR(VLOOKUP($A359,ANT_pumpParticles_Export_v2!$A$2:$DY$234,MATCH(AN$1&amp;"_"&amp;LEFT(Sheet1!$J359,3),ANT_pumpParticles_Export_v2!$A$1:$DY$1,0))/VLOOKUP($A359,ANT_pumpParticles_Export_v2!$A$2:$DY$234,MATCH("Ti_"&amp;LEFT(Sheet1!$J359,3),ANT_pumpParticles_Export_v2!$A$1:$DY$1,0)),""),"")</f>
        <v>5.6207509587216306E-4</v>
      </c>
      <c r="AP359">
        <f>IF(AP$1&lt;&gt;"",IFERROR(VLOOKUP($A359,ANT_pumpParticles_Export_v2!$A$2:$DY$234,MATCH(AP$1&amp;"_"&amp;LEFT(Sheet1!$J359,3),ANT_pumpParticles_Export_v2!$A$1:$DY$1,0))/VLOOKUP($A359,ANT_pumpParticles_Export_v2!$A$2:$DY$234,MATCH("Ti_"&amp;LEFT(Sheet1!$J359,3),ANT_pumpParticles_Export_v2!$A$1:$DY$1,0)),""),"")</f>
        <v>8.9785738455442515E-4</v>
      </c>
      <c r="AQ359">
        <f>IF(AQ$1&lt;&gt;"",IFERROR(VLOOKUP($A359,ANT_pumpParticles_Export_v2!$A$2:$DY$234,MATCH(AQ$1&amp;"_"&amp;LEFT(Sheet1!$J359,3),ANT_pumpParticles_Export_v2!$A$1:$DY$1,0))/VLOOKUP($A359,ANT_pumpParticles_Export_v2!$A$2:$DY$234,MATCH("Ti_"&amp;LEFT(Sheet1!$J359,3),ANT_pumpParticles_Export_v2!$A$1:$DY$1,0)),""),"")</f>
        <v>1.2005500452887824E-3</v>
      </c>
      <c r="AS359" t="str">
        <f>IF(AS$1&lt;&gt;"",IFERROR(VLOOKUP($A359,ANT_pumpParticles_Export_v2!$A$2:$DY$234,MATCH(AS$1&amp;"_"&amp;LEFT(Sheet1!$J359,3),ANT_pumpParticles_Export_v2!$A$1:$DY$1,0))/VLOOKUP($A359,ANT_pumpParticles_Export_v2!$A$2:$DY$234,MATCH("Ti_"&amp;LEFT(Sheet1!$J359,3),ANT_pumpParticles_Export_v2!$A$1:$DY$1,0)),""),"")</f>
        <v/>
      </c>
      <c r="AT359">
        <f>IF(AT$1&lt;&gt;"",IFERROR(VLOOKUP($A359,ANT_pumpParticles_Export_v2!$A$2:$DY$234,MATCH(AT$1&amp;"_"&amp;LEFT(Sheet1!$J359,3),ANT_pumpParticles_Export_v2!$A$1:$DY$1,0))/VLOOKUP($A359,ANT_pumpParticles_Export_v2!$A$2:$DY$234,MATCH("Ti_"&amp;LEFT(Sheet1!$J359,3),ANT_pumpParticles_Export_v2!$A$1:$DY$1,0)),""),"")</f>
        <v>1.3178087361027753E-4</v>
      </c>
      <c r="AU359">
        <f>IF(AU$1&lt;&gt;"",IFERROR(VLOOKUP($A359,ANT_pumpParticles_Export_v2!$A$2:$DY$234,MATCH(AU$1&amp;"_"&amp;LEFT(Sheet1!$J359,3),ANT_pumpParticles_Export_v2!$A$1:$DY$1,0))/VLOOKUP($A359,ANT_pumpParticles_Export_v2!$A$2:$DY$234,MATCH("Ti_"&amp;LEFT(Sheet1!$J359,3),ANT_pumpParticles_Export_v2!$A$1:$DY$1,0)),""),"")</f>
        <v>5.5371564881330744E-3</v>
      </c>
      <c r="AV359" t="str">
        <f>IF(AV$1&lt;&gt;"",IFERROR(VLOOKUP($A359,ANT_pumpParticles_Export_v2!$A$2:$DY$234,MATCH(AV$1&amp;"_"&amp;LEFT(Sheet1!$J359,3),ANT_pumpParticles_Export_v2!$A$1:$DY$1,0))/VLOOKUP($A359,ANT_pumpParticles_Export_v2!$A$2:$DY$234,MATCH("Ti_"&amp;LEFT(Sheet1!$J359,3),ANT_pumpParticles_Export_v2!$A$1:$DY$1,0)),""),"")</f>
        <v/>
      </c>
      <c r="AW359" t="str">
        <f>IF(AW$1&lt;&gt;"",IFERROR(VLOOKUP($A359,ANT_pumpParticles_Export_v2!$A$2:$DY$234,MATCH(AW$1&amp;"_"&amp;LEFT(Sheet1!$J359,3),ANT_pumpParticles_Export_v2!$A$1:$DY$1,0))/VLOOKUP($A359,ANT_pumpParticles_Export_v2!$A$2:$DY$234,MATCH("Ti_"&amp;LEFT(Sheet1!$J359,3),ANT_pumpParticles_Export_v2!$A$1:$DY$1,0)),""),"")</f>
        <v/>
      </c>
      <c r="AX359" t="str">
        <f>IF(AX$1&lt;&gt;"",IFERROR(VLOOKUP($A359,ANT_pumpParticles_Export_v2!$A$2:$DY$234,MATCH(AX$1&amp;"_"&amp;LEFT(Sheet1!$J359,3),ANT_pumpParticles_Export_v2!$A$1:$DY$1,0))/VLOOKUP($A359,ANT_pumpParticles_Export_v2!$A$2:$DY$234,MATCH("Ti_"&amp;LEFT(Sheet1!$J359,3),ANT_pumpParticles_Export_v2!$A$1:$DY$1,0)),""),"")</f>
        <v/>
      </c>
      <c r="AY359" t="str">
        <f>IF(AY$1&lt;&gt;"",IFERROR(VLOOKUP($A359,ANT_pumpParticles_Export_v2!$A$2:$DY$234,MATCH(AY$1&amp;"_"&amp;LEFT(Sheet1!$J359,3),ANT_pumpParticles_Export_v2!$A$1:$DY$1,0))/VLOOKUP($A359,ANT_pumpParticles_Export_v2!$A$2:$DY$234,MATCH("Ti_"&amp;LEFT(Sheet1!$J359,3),ANT_pumpParticles_Export_v2!$A$1:$DY$1,0)),""),"")</f>
        <v/>
      </c>
      <c r="AZ359">
        <f>IF(AZ$1&lt;&gt;"",IFERROR(VLOOKUP($A359,ANT_pumpParticles_Export_v2!$A$2:$DY$234,MATCH(AZ$1&amp;"_"&amp;LEFT(Sheet1!$J359,3),ANT_pumpParticles_Export_v2!$A$1:$DY$1,0))/VLOOKUP($A359,ANT_pumpParticles_Export_v2!$A$2:$DY$234,MATCH("Ti_"&amp;LEFT(Sheet1!$J359,3),ANT_pumpParticles_Export_v2!$A$1:$DY$1,0)),""),"")</f>
        <v>3.6385450913384477E-4</v>
      </c>
      <c r="BB359" t="str">
        <f>IF(BB$1&lt;&gt;"",IFERROR(VLOOKUP($A359,ANT_pumpParticles_Export_v2!$A$2:$DY$234,MATCH(BB$1&amp;"_"&amp;LEFT(Sheet1!$J359,3),ANT_pumpParticles_Export_v2!$A$1:$DY$1,0))/VLOOKUP($A359,ANT_pumpParticles_Export_v2!$A$2:$DY$234,MATCH("Ti_"&amp;LEFT(Sheet1!$J359,3),ANT_pumpParticles_Export_v2!$A$1:$DY$1,0)),""),"")</f>
        <v/>
      </c>
      <c r="BD359" t="str">
        <f>IF(BD$1&lt;&gt;"",IFERROR(VLOOKUP($A359,ANT_pumpParticles_Export_v2!$A$2:$DY$234,MATCH(BD$1&amp;"_"&amp;LEFT(Sheet1!$J359,3),ANT_pumpParticles_Export_v2!$A$1:$DY$1,0))/VLOOKUP($A359,ANT_pumpParticles_Export_v2!$A$2:$DY$234,MATCH("Ti_"&amp;LEFT(Sheet1!$J359,3),ANT_pumpParticles_Export_v2!$A$1:$DY$1,0)),""),"")</f>
        <v/>
      </c>
    </row>
    <row r="360" spans="1:56" x14ac:dyDescent="0.3">
      <c r="A360">
        <v>20013</v>
      </c>
      <c r="B360" t="s">
        <v>148</v>
      </c>
      <c r="C360">
        <v>17</v>
      </c>
      <c r="D360" t="s">
        <v>130</v>
      </c>
      <c r="E360">
        <v>-373.94</v>
      </c>
      <c r="F360">
        <v>-73.042500000000004</v>
      </c>
      <c r="G360">
        <v>-112.2324</v>
      </c>
      <c r="H360">
        <v>70.166200000000003</v>
      </c>
      <c r="I360">
        <v>45.06</v>
      </c>
      <c r="J360" t="s">
        <v>164</v>
      </c>
      <c r="L360" t="str">
        <f>IF(L$1&lt;&gt;"",IFERROR(VLOOKUP($A360,ANT_pumpParticles_Export_v2!$A$2:$DY$234,MATCH(L$1&amp;"_"&amp;LEFT(Sheet1!$J360,3),ANT_pumpParticles_Export_v2!$A$1:$DY$1,0))/VLOOKUP($A360,ANT_pumpParticles_Export_v2!$A$2:$DY$234,MATCH("Ti_"&amp;LEFT(Sheet1!$J360,3),ANT_pumpParticles_Export_v2!$A$1:$DY$1,0)),""),"")</f>
        <v/>
      </c>
      <c r="O360" t="str">
        <f>IF(O$1&lt;&gt;"",IFERROR(VLOOKUP($A360,ANT_pumpParticles_Export_v2!$A$2:$DY$234,MATCH(O$1&amp;"_"&amp;LEFT(Sheet1!$J360,3),ANT_pumpParticles_Export_v2!$A$1:$DY$1,0))/VLOOKUP($A360,ANT_pumpParticles_Export_v2!$A$2:$DY$234,MATCH("Ti_"&amp;LEFT(Sheet1!$J360,3),ANT_pumpParticles_Export_v2!$A$1:$DY$1,0)),""),"")</f>
        <v/>
      </c>
      <c r="P360" t="str">
        <f>IF(P$1&lt;&gt;"",IFERROR(VLOOKUP($A360,ANT_pumpParticles_Export_v2!$A$2:$DY$234,MATCH(P$1&amp;"_"&amp;LEFT(Sheet1!$J360,3),ANT_pumpParticles_Export_v2!$A$1:$DY$1,0))/VLOOKUP($A360,ANT_pumpParticles_Export_v2!$A$2:$DY$234,MATCH("Ti_"&amp;LEFT(Sheet1!$J360,3),ANT_pumpParticles_Export_v2!$A$1:$DY$1,0)),""),"")</f>
        <v/>
      </c>
      <c r="S360" t="str">
        <f>IF(S$1&lt;&gt;"",IFERROR(VLOOKUP($A360,ANT_pumpParticles_Export_v2!$A$2:$DY$234,MATCH(S$1&amp;"_"&amp;LEFT(Sheet1!$J360,3),ANT_pumpParticles_Export_v2!$A$1:$DY$1,0))/VLOOKUP($A360,ANT_pumpParticles_Export_v2!$A$2:$DY$234,MATCH("Ti_"&amp;LEFT(Sheet1!$J360,3),ANT_pumpParticles_Export_v2!$A$1:$DY$1,0)),""),"")</f>
        <v/>
      </c>
      <c r="U360" t="str">
        <f>IF(U$1&lt;&gt;"",IFERROR(VLOOKUP($A360,ANT_pumpParticles_Export_v2!$A$2:$DY$234,MATCH(U$1&amp;"_"&amp;LEFT(Sheet1!$J360,3),ANT_pumpParticles_Export_v2!$A$1:$DY$1,0))/VLOOKUP($A360,ANT_pumpParticles_Export_v2!$A$2:$DY$234,MATCH("Ti_"&amp;LEFT(Sheet1!$J360,3),ANT_pumpParticles_Export_v2!$A$1:$DY$1,0)),""),"")</f>
        <v/>
      </c>
      <c r="W360" t="str">
        <f>IF(W$1&lt;&gt;"",IFERROR(VLOOKUP($A360,ANT_pumpParticles_Export_v2!$A$2:$DY$234,MATCH(W$1&amp;"_"&amp;LEFT(Sheet1!$J360,3),ANT_pumpParticles_Export_v2!$A$1:$DY$1,0))/VLOOKUP($A360,ANT_pumpParticles_Export_v2!$A$2:$DY$234,MATCH("Ti_"&amp;LEFT(Sheet1!$J360,3),ANT_pumpParticles_Export_v2!$A$1:$DY$1,0)),""),"")</f>
        <v/>
      </c>
      <c r="Y360" t="str">
        <f>IF(Y$1&lt;&gt;"",IFERROR(VLOOKUP($A360,ANT_pumpParticles_Export_v2!$A$2:$DY$234,MATCH(Y$1&amp;"_"&amp;LEFT(Sheet1!$J360,3),ANT_pumpParticles_Export_v2!$A$1:$DY$1,0))/VLOOKUP($A360,ANT_pumpParticles_Export_v2!$A$2:$DY$234,MATCH("Ti_"&amp;LEFT(Sheet1!$J360,3),ANT_pumpParticles_Export_v2!$A$1:$DY$1,0)),""),"")</f>
        <v/>
      </c>
      <c r="Z360" t="str">
        <f>IF(Z$1&lt;&gt;"",IFERROR(VLOOKUP($A360,ANT_pumpParticles_Export_v2!$A$2:$DY$234,MATCH(Z$1&amp;"_"&amp;LEFT(Sheet1!$J360,3),ANT_pumpParticles_Export_v2!$A$1:$DY$1,0))/VLOOKUP($A360,ANT_pumpParticles_Export_v2!$A$2:$DY$234,MATCH("Ti_"&amp;LEFT(Sheet1!$J360,3),ANT_pumpParticles_Export_v2!$A$1:$DY$1,0)),""),"")</f>
        <v/>
      </c>
      <c r="AA360" t="str">
        <f>IF(AA$1&lt;&gt;"",IFERROR(VLOOKUP($A360,ANT_pumpParticles_Export_v2!$A$2:$DY$234,MATCH(AA$1&amp;"_"&amp;LEFT(Sheet1!$J360,3),ANT_pumpParticles_Export_v2!$A$1:$DY$1,0))/VLOOKUP($A360,ANT_pumpParticles_Export_v2!$A$2:$DY$234,MATCH("Ti_"&amp;LEFT(Sheet1!$J360,3),ANT_pumpParticles_Export_v2!$A$1:$DY$1,0)),""),"")</f>
        <v/>
      </c>
      <c r="AB360" t="str">
        <f>IF(AB$1&lt;&gt;"",IFERROR(VLOOKUP($A360,ANT_pumpParticles_Export_v2!$A$2:$DY$234,MATCH(AB$1&amp;"_"&amp;LEFT(Sheet1!$J360,3),ANT_pumpParticles_Export_v2!$A$1:$DY$1,0))/VLOOKUP($A360,ANT_pumpParticles_Export_v2!$A$2:$DY$234,MATCH("Ti_"&amp;LEFT(Sheet1!$J360,3),ANT_pumpParticles_Export_v2!$A$1:$DY$1,0)),""),"")</f>
        <v/>
      </c>
      <c r="AC360" t="str">
        <f>IF(AC$1&lt;&gt;"",IFERROR(VLOOKUP($A360,ANT_pumpParticles_Export_v2!$A$2:$DY$234,MATCH(AC$1&amp;"_"&amp;LEFT(Sheet1!$J360,3),ANT_pumpParticles_Export_v2!$A$1:$DY$1,0))/VLOOKUP($A360,ANT_pumpParticles_Export_v2!$A$2:$DY$234,MATCH("Ti_"&amp;LEFT(Sheet1!$J360,3),ANT_pumpParticles_Export_v2!$A$1:$DY$1,0)),""),"")</f>
        <v/>
      </c>
      <c r="AE360" t="str">
        <f>IF(AE$1&lt;&gt;"",IFERROR(VLOOKUP($A360,ANT_pumpParticles_Export_v2!$A$2:$DY$234,MATCH(AE$1&amp;"_"&amp;LEFT(Sheet1!$J360,3),ANT_pumpParticles_Export_v2!$A$1:$DY$1,0))/VLOOKUP($A360,ANT_pumpParticles_Export_v2!$A$2:$DY$234,MATCH("Ti_"&amp;LEFT(Sheet1!$J360,3),ANT_pumpParticles_Export_v2!$A$1:$DY$1,0)),""),"")</f>
        <v/>
      </c>
      <c r="AF360" t="str">
        <f>IF(AF$1&lt;&gt;"",IFERROR(VLOOKUP($A360,ANT_pumpParticles_Export_v2!$A$2:$DY$234,MATCH(AF$1&amp;"_"&amp;LEFT(Sheet1!$J360,3),ANT_pumpParticles_Export_v2!$A$1:$DY$1,0))/VLOOKUP($A360,ANT_pumpParticles_Export_v2!$A$2:$DY$234,MATCH("Ti_"&amp;LEFT(Sheet1!$J360,3),ANT_pumpParticles_Export_v2!$A$1:$DY$1,0)),""),"")</f>
        <v/>
      </c>
      <c r="AG360" t="str">
        <f>IF(AG$1&lt;&gt;"",IFERROR(VLOOKUP($A360,ANT_pumpParticles_Export_v2!$A$2:$DY$234,MATCH(AG$1&amp;"_"&amp;LEFT(Sheet1!$J360,3),ANT_pumpParticles_Export_v2!$A$1:$DY$1,0))/VLOOKUP($A360,ANT_pumpParticles_Export_v2!$A$2:$DY$234,MATCH("Ti_"&amp;LEFT(Sheet1!$J360,3),ANT_pumpParticles_Export_v2!$A$1:$DY$1,0)),""),"")</f>
        <v/>
      </c>
      <c r="AH360" t="str">
        <f>IF(AH$1&lt;&gt;"",IFERROR(VLOOKUP($A360,ANT_pumpParticles_Export_v2!$A$2:$DY$234,MATCH(AH$1&amp;"_"&amp;LEFT(Sheet1!$J360,3),ANT_pumpParticles_Export_v2!$A$1:$DY$1,0))/VLOOKUP($A360,ANT_pumpParticles_Export_v2!$A$2:$DY$234,MATCH("Ti_"&amp;LEFT(Sheet1!$J360,3),ANT_pumpParticles_Export_v2!$A$1:$DY$1,0)),""),"")</f>
        <v/>
      </c>
      <c r="AI360" t="str">
        <f>IF(AI$1&lt;&gt;"",IFERROR(VLOOKUP($A360,ANT_pumpParticles_Export_v2!$A$2:$DY$234,MATCH(AI$1&amp;"_"&amp;LEFT(Sheet1!$J360,3),ANT_pumpParticles_Export_v2!$A$1:$DY$1,0))/VLOOKUP($A360,ANT_pumpParticles_Export_v2!$A$2:$DY$234,MATCH("Ti_"&amp;LEFT(Sheet1!$J360,3),ANT_pumpParticles_Export_v2!$A$1:$DY$1,0)),""),"")</f>
        <v/>
      </c>
      <c r="AJ360" t="str">
        <f>IF(AJ$1&lt;&gt;"",IFERROR(VLOOKUP($A360,ANT_pumpParticles_Export_v2!$A$2:$DY$234,MATCH(AJ$1&amp;"_"&amp;LEFT(Sheet1!$J360,3),ANT_pumpParticles_Export_v2!$A$1:$DY$1,0))/VLOOKUP($A360,ANT_pumpParticles_Export_v2!$A$2:$DY$234,MATCH("Ti_"&amp;LEFT(Sheet1!$J360,3),ANT_pumpParticles_Export_v2!$A$1:$DY$1,0)),""),"")</f>
        <v/>
      </c>
      <c r="AM360" t="str">
        <f>IF(AM$1&lt;&gt;"",IFERROR(VLOOKUP($A360,ANT_pumpParticles_Export_v2!$A$2:$DY$234,MATCH(AM$1&amp;"_"&amp;LEFT(Sheet1!$J360,3),ANT_pumpParticles_Export_v2!$A$1:$DY$1,0))/VLOOKUP($A360,ANT_pumpParticles_Export_v2!$A$2:$DY$234,MATCH("Ti_"&amp;LEFT(Sheet1!$J360,3),ANT_pumpParticles_Export_v2!$A$1:$DY$1,0)),""),"")</f>
        <v/>
      </c>
      <c r="AN360" t="str">
        <f>IF(AN$1&lt;&gt;"",IFERROR(VLOOKUP($A360,ANT_pumpParticles_Export_v2!$A$2:$DY$234,MATCH(AN$1&amp;"_"&amp;LEFT(Sheet1!$J360,3),ANT_pumpParticles_Export_v2!$A$1:$DY$1,0))/VLOOKUP($A360,ANT_pumpParticles_Export_v2!$A$2:$DY$234,MATCH("Ti_"&amp;LEFT(Sheet1!$J360,3),ANT_pumpParticles_Export_v2!$A$1:$DY$1,0)),""),"")</f>
        <v/>
      </c>
      <c r="AP360" t="str">
        <f>IF(AP$1&lt;&gt;"",IFERROR(VLOOKUP($A360,ANT_pumpParticles_Export_v2!$A$2:$DY$234,MATCH(AP$1&amp;"_"&amp;LEFT(Sheet1!$J360,3),ANT_pumpParticles_Export_v2!$A$1:$DY$1,0))/VLOOKUP($A360,ANT_pumpParticles_Export_v2!$A$2:$DY$234,MATCH("Ti_"&amp;LEFT(Sheet1!$J360,3),ANT_pumpParticles_Export_v2!$A$1:$DY$1,0)),""),"")</f>
        <v/>
      </c>
      <c r="AQ360" t="str">
        <f>IF(AQ$1&lt;&gt;"",IFERROR(VLOOKUP($A360,ANT_pumpParticles_Export_v2!$A$2:$DY$234,MATCH(AQ$1&amp;"_"&amp;LEFT(Sheet1!$J360,3),ANT_pumpParticles_Export_v2!$A$1:$DY$1,0))/VLOOKUP($A360,ANT_pumpParticles_Export_v2!$A$2:$DY$234,MATCH("Ti_"&amp;LEFT(Sheet1!$J360,3),ANT_pumpParticles_Export_v2!$A$1:$DY$1,0)),""),"")</f>
        <v/>
      </c>
      <c r="AS360" t="str">
        <f>IF(AS$1&lt;&gt;"",IFERROR(VLOOKUP($A360,ANT_pumpParticles_Export_v2!$A$2:$DY$234,MATCH(AS$1&amp;"_"&amp;LEFT(Sheet1!$J360,3),ANT_pumpParticles_Export_v2!$A$1:$DY$1,0))/VLOOKUP($A360,ANT_pumpParticles_Export_v2!$A$2:$DY$234,MATCH("Ti_"&amp;LEFT(Sheet1!$J360,3),ANT_pumpParticles_Export_v2!$A$1:$DY$1,0)),""),"")</f>
        <v/>
      </c>
      <c r="AT360" t="str">
        <f>IF(AT$1&lt;&gt;"",IFERROR(VLOOKUP($A360,ANT_pumpParticles_Export_v2!$A$2:$DY$234,MATCH(AT$1&amp;"_"&amp;LEFT(Sheet1!$J360,3),ANT_pumpParticles_Export_v2!$A$1:$DY$1,0))/VLOOKUP($A360,ANT_pumpParticles_Export_v2!$A$2:$DY$234,MATCH("Ti_"&amp;LEFT(Sheet1!$J360,3),ANT_pumpParticles_Export_v2!$A$1:$DY$1,0)),""),"")</f>
        <v/>
      </c>
      <c r="AU360" t="str">
        <f>IF(AU$1&lt;&gt;"",IFERROR(VLOOKUP($A360,ANT_pumpParticles_Export_v2!$A$2:$DY$234,MATCH(AU$1&amp;"_"&amp;LEFT(Sheet1!$J360,3),ANT_pumpParticles_Export_v2!$A$1:$DY$1,0))/VLOOKUP($A360,ANT_pumpParticles_Export_v2!$A$2:$DY$234,MATCH("Ti_"&amp;LEFT(Sheet1!$J360,3),ANT_pumpParticles_Export_v2!$A$1:$DY$1,0)),""),"")</f>
        <v/>
      </c>
      <c r="AV360" t="str">
        <f>IF(AV$1&lt;&gt;"",IFERROR(VLOOKUP($A360,ANT_pumpParticles_Export_v2!$A$2:$DY$234,MATCH(AV$1&amp;"_"&amp;LEFT(Sheet1!$J360,3),ANT_pumpParticles_Export_v2!$A$1:$DY$1,0))/VLOOKUP($A360,ANT_pumpParticles_Export_v2!$A$2:$DY$234,MATCH("Ti_"&amp;LEFT(Sheet1!$J360,3),ANT_pumpParticles_Export_v2!$A$1:$DY$1,0)),""),"")</f>
        <v/>
      </c>
      <c r="AW360" t="str">
        <f>IF(AW$1&lt;&gt;"",IFERROR(VLOOKUP($A360,ANT_pumpParticles_Export_v2!$A$2:$DY$234,MATCH(AW$1&amp;"_"&amp;LEFT(Sheet1!$J360,3),ANT_pumpParticles_Export_v2!$A$1:$DY$1,0))/VLOOKUP($A360,ANT_pumpParticles_Export_v2!$A$2:$DY$234,MATCH("Ti_"&amp;LEFT(Sheet1!$J360,3),ANT_pumpParticles_Export_v2!$A$1:$DY$1,0)),""),"")</f>
        <v/>
      </c>
      <c r="AX360" t="str">
        <f>IF(AX$1&lt;&gt;"",IFERROR(VLOOKUP($A360,ANT_pumpParticles_Export_v2!$A$2:$DY$234,MATCH(AX$1&amp;"_"&amp;LEFT(Sheet1!$J360,3),ANT_pumpParticles_Export_v2!$A$1:$DY$1,0))/VLOOKUP($A360,ANT_pumpParticles_Export_v2!$A$2:$DY$234,MATCH("Ti_"&amp;LEFT(Sheet1!$J360,3),ANT_pumpParticles_Export_v2!$A$1:$DY$1,0)),""),"")</f>
        <v/>
      </c>
      <c r="AY360" t="str">
        <f>IF(AY$1&lt;&gt;"",IFERROR(VLOOKUP($A360,ANT_pumpParticles_Export_v2!$A$2:$DY$234,MATCH(AY$1&amp;"_"&amp;LEFT(Sheet1!$J360,3),ANT_pumpParticles_Export_v2!$A$1:$DY$1,0))/VLOOKUP($A360,ANT_pumpParticles_Export_v2!$A$2:$DY$234,MATCH("Ti_"&amp;LEFT(Sheet1!$J360,3),ANT_pumpParticles_Export_v2!$A$1:$DY$1,0)),""),"")</f>
        <v/>
      </c>
      <c r="AZ360" t="str">
        <f>IF(AZ$1&lt;&gt;"",IFERROR(VLOOKUP($A360,ANT_pumpParticles_Export_v2!$A$2:$DY$234,MATCH(AZ$1&amp;"_"&amp;LEFT(Sheet1!$J360,3),ANT_pumpParticles_Export_v2!$A$1:$DY$1,0))/VLOOKUP($A360,ANT_pumpParticles_Export_v2!$A$2:$DY$234,MATCH("Ti_"&amp;LEFT(Sheet1!$J360,3),ANT_pumpParticles_Export_v2!$A$1:$DY$1,0)),""),"")</f>
        <v/>
      </c>
      <c r="BB360" t="str">
        <f>IF(BB$1&lt;&gt;"",IFERROR(VLOOKUP($A360,ANT_pumpParticles_Export_v2!$A$2:$DY$234,MATCH(BB$1&amp;"_"&amp;LEFT(Sheet1!$J360,3),ANT_pumpParticles_Export_v2!$A$1:$DY$1,0))/VLOOKUP($A360,ANT_pumpParticles_Export_v2!$A$2:$DY$234,MATCH("Ti_"&amp;LEFT(Sheet1!$J360,3),ANT_pumpParticles_Export_v2!$A$1:$DY$1,0)),""),"")</f>
        <v/>
      </c>
      <c r="BD360" t="str">
        <f>IF(BD$1&lt;&gt;"",IFERROR(VLOOKUP($A360,ANT_pumpParticles_Export_v2!$A$2:$DY$234,MATCH(BD$1&amp;"_"&amp;LEFT(Sheet1!$J360,3),ANT_pumpParticles_Export_v2!$A$1:$DY$1,0))/VLOOKUP($A360,ANT_pumpParticles_Export_v2!$A$2:$DY$234,MATCH("Ti_"&amp;LEFT(Sheet1!$J360,3),ANT_pumpParticles_Export_v2!$A$1:$DY$1,0)),""),"")</f>
        <v/>
      </c>
    </row>
    <row r="361" spans="1:56" x14ac:dyDescent="0.3">
      <c r="A361">
        <v>20014</v>
      </c>
      <c r="B361" t="s">
        <v>148</v>
      </c>
      <c r="C361">
        <v>17</v>
      </c>
      <c r="D361" t="s">
        <v>130</v>
      </c>
      <c r="E361">
        <v>-343.94</v>
      </c>
      <c r="F361">
        <v>-73.042500000000004</v>
      </c>
      <c r="G361">
        <v>-112.2324</v>
      </c>
      <c r="H361">
        <v>70.166200000000003</v>
      </c>
      <c r="I361">
        <v>75.06</v>
      </c>
      <c r="J361" t="s">
        <v>164</v>
      </c>
      <c r="L361">
        <f>IF(L$1&lt;&gt;"",IFERROR(VLOOKUP($A361,ANT_pumpParticles_Export_v2!$A$2:$DY$234,MATCH(L$1&amp;"_"&amp;LEFT(Sheet1!$J361,3),ANT_pumpParticles_Export_v2!$A$1:$DY$1,0))/VLOOKUP($A361,ANT_pumpParticles_Export_v2!$A$2:$DY$234,MATCH("Ti_"&amp;LEFT(Sheet1!$J361,3),ANT_pumpParticles_Export_v2!$A$1:$DY$1,0)),""),"")</f>
        <v>19.337304392329919</v>
      </c>
      <c r="O361">
        <f>IF(O$1&lt;&gt;"",IFERROR(VLOOKUP($A361,ANT_pumpParticles_Export_v2!$A$2:$DY$234,MATCH(O$1&amp;"_"&amp;LEFT(Sheet1!$J361,3),ANT_pumpParticles_Export_v2!$A$1:$DY$1,0))/VLOOKUP($A361,ANT_pumpParticles_Export_v2!$A$2:$DY$234,MATCH("Ti_"&amp;LEFT(Sheet1!$J361,3),ANT_pumpParticles_Export_v2!$A$1:$DY$1,0)),""),"")</f>
        <v>5.632898864785111</v>
      </c>
      <c r="P361">
        <f>IF(P$1&lt;&gt;"",IFERROR(VLOOKUP($A361,ANT_pumpParticles_Export_v2!$A$2:$DY$234,MATCH(P$1&amp;"_"&amp;LEFT(Sheet1!$J361,3),ANT_pumpParticles_Export_v2!$A$1:$DY$1,0))/VLOOKUP($A361,ANT_pumpParticles_Export_v2!$A$2:$DY$234,MATCH("Ti_"&amp;LEFT(Sheet1!$J361,3),ANT_pumpParticles_Export_v2!$A$1:$DY$1,0)),""),"")</f>
        <v>5.632898864785111</v>
      </c>
      <c r="S361">
        <f>IF(S$1&lt;&gt;"",IFERROR(VLOOKUP($A361,ANT_pumpParticles_Export_v2!$A$2:$DY$234,MATCH(S$1&amp;"_"&amp;LEFT(Sheet1!$J361,3),ANT_pumpParticles_Export_v2!$A$1:$DY$1,0))/VLOOKUP($A361,ANT_pumpParticles_Export_v2!$A$2:$DY$234,MATCH("Ti_"&amp;LEFT(Sheet1!$J361,3),ANT_pumpParticles_Export_v2!$A$1:$DY$1,0)),""),"")</f>
        <v>1.9410881684609901E-2</v>
      </c>
      <c r="U361">
        <f>IF(U$1&lt;&gt;"",IFERROR(VLOOKUP($A361,ANT_pumpParticles_Export_v2!$A$2:$DY$234,MATCH(U$1&amp;"_"&amp;LEFT(Sheet1!$J361,3),ANT_pumpParticles_Export_v2!$A$1:$DY$1,0))/VLOOKUP($A361,ANT_pumpParticles_Export_v2!$A$2:$DY$234,MATCH("Ti_"&amp;LEFT(Sheet1!$J361,3),ANT_pumpParticles_Export_v2!$A$1:$DY$1,0)),""),"")</f>
        <v>0.32908903208774298</v>
      </c>
      <c r="W361">
        <f>IF(W$1&lt;&gt;"",IFERROR(VLOOKUP($A361,ANT_pumpParticles_Export_v2!$A$2:$DY$234,MATCH(W$1&amp;"_"&amp;LEFT(Sheet1!$J361,3),ANT_pumpParticles_Export_v2!$A$1:$DY$1,0))/VLOOKUP($A361,ANT_pumpParticles_Export_v2!$A$2:$DY$234,MATCH("Ti_"&amp;LEFT(Sheet1!$J361,3),ANT_pumpParticles_Export_v2!$A$1:$DY$1,0)),""),"")</f>
        <v>1.044944198292663E-3</v>
      </c>
      <c r="Y361">
        <f>IF(Y$1&lt;&gt;"",IFERROR(VLOOKUP($A361,ANT_pumpParticles_Export_v2!$A$2:$DY$234,MATCH(Y$1&amp;"_"&amp;LEFT(Sheet1!$J361,3),ANT_pumpParticles_Export_v2!$A$1:$DY$1,0))/VLOOKUP($A361,ANT_pumpParticles_Export_v2!$A$2:$DY$234,MATCH("Ti_"&amp;LEFT(Sheet1!$J361,3),ANT_pumpParticles_Export_v2!$A$1:$DY$1,0)),""),"")</f>
        <v>1.8845964129879642E-2</v>
      </c>
      <c r="Z361">
        <f>IF(Z$1&lt;&gt;"",IFERROR(VLOOKUP($A361,ANT_pumpParticles_Export_v2!$A$2:$DY$234,MATCH(Z$1&amp;"_"&amp;LEFT(Sheet1!$J361,3),ANT_pumpParticles_Export_v2!$A$1:$DY$1,0))/VLOOKUP($A361,ANT_pumpParticles_Export_v2!$A$2:$DY$234,MATCH("Ti_"&amp;LEFT(Sheet1!$J361,3),ANT_pumpParticles_Export_v2!$A$1:$DY$1,0)),""),"")</f>
        <v>9.7006658643956287E-3</v>
      </c>
      <c r="AA361">
        <f>IF(AA$1&lt;&gt;"",IFERROR(VLOOKUP($A361,ANT_pumpParticles_Export_v2!$A$2:$DY$234,MATCH(AA$1&amp;"_"&amp;LEFT(Sheet1!$J361,3),ANT_pumpParticles_Export_v2!$A$1:$DY$1,0))/VLOOKUP($A361,ANT_pumpParticles_Export_v2!$A$2:$DY$234,MATCH("Ti_"&amp;LEFT(Sheet1!$J361,3),ANT_pumpParticles_Export_v2!$A$1:$DY$1,0)),""),"")</f>
        <v>0.42721874580593816</v>
      </c>
      <c r="AB361" t="str">
        <f>IF(AB$1&lt;&gt;"",IFERROR(VLOOKUP($A361,ANT_pumpParticles_Export_v2!$A$2:$DY$234,MATCH(AB$1&amp;"_"&amp;LEFT(Sheet1!$J361,3),ANT_pumpParticles_Export_v2!$A$1:$DY$1,0))/VLOOKUP($A361,ANT_pumpParticles_Export_v2!$A$2:$DY$234,MATCH("Ti_"&amp;LEFT(Sheet1!$J361,3),ANT_pumpParticles_Export_v2!$A$1:$DY$1,0)),""),"")</f>
        <v/>
      </c>
      <c r="AC361">
        <f>IF(AC$1&lt;&gt;"",IFERROR(VLOOKUP($A361,ANT_pumpParticles_Export_v2!$A$2:$DY$234,MATCH(AC$1&amp;"_"&amp;LEFT(Sheet1!$J361,3),ANT_pumpParticles_Export_v2!$A$1:$DY$1,0))/VLOOKUP($A361,ANT_pumpParticles_Export_v2!$A$2:$DY$234,MATCH("Ti_"&amp;LEFT(Sheet1!$J361,3),ANT_pumpParticles_Export_v2!$A$1:$DY$1,0)),""),"")</f>
        <v>5.6554010311860387E-2</v>
      </c>
      <c r="AE361" t="str">
        <f>IF(AE$1&lt;&gt;"",IFERROR(VLOOKUP($A361,ANT_pumpParticles_Export_v2!$A$2:$DY$234,MATCH(AE$1&amp;"_"&amp;LEFT(Sheet1!$J361,3),ANT_pumpParticles_Export_v2!$A$1:$DY$1,0))/VLOOKUP($A361,ANT_pumpParticles_Export_v2!$A$2:$DY$234,MATCH("Ti_"&amp;LEFT(Sheet1!$J361,3),ANT_pumpParticles_Export_v2!$A$1:$DY$1,0)),""),"")</f>
        <v/>
      </c>
      <c r="AF361" t="str">
        <f>IF(AF$1&lt;&gt;"",IFERROR(VLOOKUP($A361,ANT_pumpParticles_Export_v2!$A$2:$DY$234,MATCH(AF$1&amp;"_"&amp;LEFT(Sheet1!$J361,3),ANT_pumpParticles_Export_v2!$A$1:$DY$1,0))/VLOOKUP($A361,ANT_pumpParticles_Export_v2!$A$2:$DY$234,MATCH("Ti_"&amp;LEFT(Sheet1!$J361,3),ANT_pumpParticles_Export_v2!$A$1:$DY$1,0)),""),"")</f>
        <v/>
      </c>
      <c r="AG361">
        <f>IF(AG$1&lt;&gt;"",IFERROR(VLOOKUP($A361,ANT_pumpParticles_Export_v2!$A$2:$DY$234,MATCH(AG$1&amp;"_"&amp;LEFT(Sheet1!$J361,3),ANT_pumpParticles_Export_v2!$A$1:$DY$1,0))/VLOOKUP($A361,ANT_pumpParticles_Export_v2!$A$2:$DY$234,MATCH("Ti_"&amp;LEFT(Sheet1!$J361,3),ANT_pumpParticles_Export_v2!$A$1:$DY$1,0)),""),"")</f>
        <v>5.6611846366079299E-2</v>
      </c>
      <c r="AH361">
        <f>IF(AH$1&lt;&gt;"",IFERROR(VLOOKUP($A361,ANT_pumpParticles_Export_v2!$A$2:$DY$234,MATCH(AH$1&amp;"_"&amp;LEFT(Sheet1!$J361,3),ANT_pumpParticles_Export_v2!$A$1:$DY$1,0))/VLOOKUP($A361,ANT_pumpParticles_Export_v2!$A$2:$DY$234,MATCH("Ti_"&amp;LEFT(Sheet1!$J361,3),ANT_pumpParticles_Export_v2!$A$1:$DY$1,0)),""),"")</f>
        <v>2.4827917790131771E-4</v>
      </c>
      <c r="AI361">
        <f>IF(AI$1&lt;&gt;"",IFERROR(VLOOKUP($A361,ANT_pumpParticles_Export_v2!$A$2:$DY$234,MATCH(AI$1&amp;"_"&amp;LEFT(Sheet1!$J361,3),ANT_pumpParticles_Export_v2!$A$1:$DY$1,0))/VLOOKUP($A361,ANT_pumpParticles_Export_v2!$A$2:$DY$234,MATCH("Ti_"&amp;LEFT(Sheet1!$J361,3),ANT_pumpParticles_Export_v2!$A$1:$DY$1,0)),""),"")</f>
        <v>5.5792340447152047E-2</v>
      </c>
      <c r="AJ361">
        <f>IF(AJ$1&lt;&gt;"",IFERROR(VLOOKUP($A361,ANT_pumpParticles_Export_v2!$A$2:$DY$234,MATCH(AJ$1&amp;"_"&amp;LEFT(Sheet1!$J361,3),ANT_pumpParticles_Export_v2!$A$1:$DY$1,0))/VLOOKUP($A361,ANT_pumpParticles_Export_v2!$A$2:$DY$234,MATCH("Ti_"&amp;LEFT(Sheet1!$J361,3),ANT_pumpParticles_Export_v2!$A$1:$DY$1,0)),""),"")</f>
        <v>2.0661321819644709E-3</v>
      </c>
      <c r="AM361">
        <f>IF(AM$1&lt;&gt;"",IFERROR(VLOOKUP($A361,ANT_pumpParticles_Export_v2!$A$2:$DY$234,MATCH(AM$1&amp;"_"&amp;LEFT(Sheet1!$J361,3),ANT_pumpParticles_Export_v2!$A$1:$DY$1,0))/VLOOKUP($A361,ANT_pumpParticles_Export_v2!$A$2:$DY$234,MATCH("Ti_"&amp;LEFT(Sheet1!$J361,3),ANT_pumpParticles_Export_v2!$A$1:$DY$1,0)),""),"")</f>
        <v>7.1905350095337092E-2</v>
      </c>
      <c r="AN361">
        <f>IF(AN$1&lt;&gt;"",IFERROR(VLOOKUP($A361,ANT_pumpParticles_Export_v2!$A$2:$DY$234,MATCH(AN$1&amp;"_"&amp;LEFT(Sheet1!$J361,3),ANT_pumpParticles_Export_v2!$A$1:$DY$1,0))/VLOOKUP($A361,ANT_pumpParticles_Export_v2!$A$2:$DY$234,MATCH("Ti_"&amp;LEFT(Sheet1!$J361,3),ANT_pumpParticles_Export_v2!$A$1:$DY$1,0)),""),"")</f>
        <v>1.8836519525441506E-3</v>
      </c>
      <c r="AP361">
        <f>IF(AP$1&lt;&gt;"",IFERROR(VLOOKUP($A361,ANT_pumpParticles_Export_v2!$A$2:$DY$234,MATCH(AP$1&amp;"_"&amp;LEFT(Sheet1!$J361,3),ANT_pumpParticles_Export_v2!$A$1:$DY$1,0))/VLOOKUP($A361,ANT_pumpParticles_Export_v2!$A$2:$DY$234,MATCH("Ti_"&amp;LEFT(Sheet1!$J361,3),ANT_pumpParticles_Export_v2!$A$1:$DY$1,0)),""),"")</f>
        <v>1.9832485797737186E-3</v>
      </c>
      <c r="AQ361">
        <f>IF(AQ$1&lt;&gt;"",IFERROR(VLOOKUP($A361,ANT_pumpParticles_Export_v2!$A$2:$DY$234,MATCH(AQ$1&amp;"_"&amp;LEFT(Sheet1!$J361,3),ANT_pumpParticles_Export_v2!$A$1:$DY$1,0))/VLOOKUP($A361,ANT_pumpParticles_Export_v2!$A$2:$DY$234,MATCH("Ti_"&amp;LEFT(Sheet1!$J361,3),ANT_pumpParticles_Export_v2!$A$1:$DY$1,0)),""),"")</f>
        <v>2.3174521973300896E-3</v>
      </c>
      <c r="AS361">
        <f>IF(AS$1&lt;&gt;"",IFERROR(VLOOKUP($A361,ANT_pumpParticles_Export_v2!$A$2:$DY$234,MATCH(AS$1&amp;"_"&amp;LEFT(Sheet1!$J361,3),ANT_pumpParticles_Export_v2!$A$1:$DY$1,0))/VLOOKUP($A361,ANT_pumpParticles_Export_v2!$A$2:$DY$234,MATCH("Ti_"&amp;LEFT(Sheet1!$J361,3),ANT_pumpParticles_Export_v2!$A$1:$DY$1,0)),""),"")</f>
        <v>9.5764519615427779E-5</v>
      </c>
      <c r="AT361">
        <f>IF(AT$1&lt;&gt;"",IFERROR(VLOOKUP($A361,ANT_pumpParticles_Export_v2!$A$2:$DY$234,MATCH(AT$1&amp;"_"&amp;LEFT(Sheet1!$J361,3),ANT_pumpParticles_Export_v2!$A$1:$DY$1,0))/VLOOKUP($A361,ANT_pumpParticles_Export_v2!$A$2:$DY$234,MATCH("Ti_"&amp;LEFT(Sheet1!$J361,3),ANT_pumpParticles_Export_v2!$A$1:$DY$1,0)),""),"")</f>
        <v>3.472944059168462E-4</v>
      </c>
      <c r="AU361">
        <f>IF(AU$1&lt;&gt;"",IFERROR(VLOOKUP($A361,ANT_pumpParticles_Export_v2!$A$2:$DY$234,MATCH(AU$1&amp;"_"&amp;LEFT(Sheet1!$J361,3),ANT_pumpParticles_Export_v2!$A$1:$DY$1,0))/VLOOKUP($A361,ANT_pumpParticles_Export_v2!$A$2:$DY$234,MATCH("Ti_"&amp;LEFT(Sheet1!$J361,3),ANT_pumpParticles_Export_v2!$A$1:$DY$1,0)),""),"")</f>
        <v>3.4439499666627758E-3</v>
      </c>
      <c r="AV361">
        <f>IF(AV$1&lt;&gt;"",IFERROR(VLOOKUP($A361,ANT_pumpParticles_Export_v2!$A$2:$DY$234,MATCH(AV$1&amp;"_"&amp;LEFT(Sheet1!$J361,3),ANT_pumpParticles_Export_v2!$A$1:$DY$1,0))/VLOOKUP($A361,ANT_pumpParticles_Export_v2!$A$2:$DY$234,MATCH("Ti_"&amp;LEFT(Sheet1!$J361,3),ANT_pumpParticles_Export_v2!$A$1:$DY$1,0)),""),"")</f>
        <v>1.3633082467254311E-4</v>
      </c>
      <c r="AW361">
        <f>IF(AW$1&lt;&gt;"",IFERROR(VLOOKUP($A361,ANT_pumpParticles_Export_v2!$A$2:$DY$234,MATCH(AW$1&amp;"_"&amp;LEFT(Sheet1!$J361,3),ANT_pumpParticles_Export_v2!$A$1:$DY$1,0))/VLOOKUP($A361,ANT_pumpParticles_Export_v2!$A$2:$DY$234,MATCH("Ti_"&amp;LEFT(Sheet1!$J361,3),ANT_pumpParticles_Export_v2!$A$1:$DY$1,0)),""),"")</f>
        <v>8.5265053241700698E-5</v>
      </c>
      <c r="AX361">
        <f>IF(AX$1&lt;&gt;"",IFERROR(VLOOKUP($A361,ANT_pumpParticles_Export_v2!$A$2:$DY$234,MATCH(AX$1&amp;"_"&amp;LEFT(Sheet1!$J361,3),ANT_pumpParticles_Export_v2!$A$1:$DY$1,0))/VLOOKUP($A361,ANT_pumpParticles_Export_v2!$A$2:$DY$234,MATCH("Ti_"&amp;LEFT(Sheet1!$J361,3),ANT_pumpParticles_Export_v2!$A$1:$DY$1,0)),""),"")</f>
        <v>1.9759108021603264E-5</v>
      </c>
      <c r="AY361">
        <f>IF(AY$1&lt;&gt;"",IFERROR(VLOOKUP($A361,ANT_pumpParticles_Export_v2!$A$2:$DY$234,MATCH(AY$1&amp;"_"&amp;LEFT(Sheet1!$J361,3),ANT_pumpParticles_Export_v2!$A$1:$DY$1,0))/VLOOKUP($A361,ANT_pumpParticles_Export_v2!$A$2:$DY$234,MATCH("Ti_"&amp;LEFT(Sheet1!$J361,3),ANT_pumpParticles_Export_v2!$A$1:$DY$1,0)),""),"")</f>
        <v>1.3408501491336044E-4</v>
      </c>
      <c r="AZ361">
        <f>IF(AZ$1&lt;&gt;"",IFERROR(VLOOKUP($A361,ANT_pumpParticles_Export_v2!$A$2:$DY$234,MATCH(AZ$1&amp;"_"&amp;LEFT(Sheet1!$J361,3),ANT_pumpParticles_Export_v2!$A$1:$DY$1,0))/VLOOKUP($A361,ANT_pumpParticles_Export_v2!$A$2:$DY$234,MATCH("Ti_"&amp;LEFT(Sheet1!$J361,3),ANT_pumpParticles_Export_v2!$A$1:$DY$1,0)),""),"")</f>
        <v>1.0467628980732819E-4</v>
      </c>
      <c r="BB361">
        <f>IF(BB$1&lt;&gt;"",IFERROR(VLOOKUP($A361,ANT_pumpParticles_Export_v2!$A$2:$DY$234,MATCH(BB$1&amp;"_"&amp;LEFT(Sheet1!$J361,3),ANT_pumpParticles_Export_v2!$A$1:$DY$1,0))/VLOOKUP($A361,ANT_pumpParticles_Export_v2!$A$2:$DY$234,MATCH("Ti_"&amp;LEFT(Sheet1!$J361,3),ANT_pumpParticles_Export_v2!$A$1:$DY$1,0)),""),"")</f>
        <v>1.7217723514262266E-4</v>
      </c>
      <c r="BD361">
        <f>IF(BD$1&lt;&gt;"",IFERROR(VLOOKUP($A361,ANT_pumpParticles_Export_v2!$A$2:$DY$234,MATCH(BD$1&amp;"_"&amp;LEFT(Sheet1!$J361,3),ANT_pumpParticles_Export_v2!$A$1:$DY$1,0))/VLOOKUP($A361,ANT_pumpParticles_Export_v2!$A$2:$DY$234,MATCH("Ti_"&amp;LEFT(Sheet1!$J361,3),ANT_pumpParticles_Export_v2!$A$1:$DY$1,0)),""),"")</f>
        <v>8.43220538701927E-5</v>
      </c>
    </row>
    <row r="362" spans="1:56" x14ac:dyDescent="0.3">
      <c r="A362">
        <v>20015</v>
      </c>
      <c r="B362" t="s">
        <v>148</v>
      </c>
      <c r="C362">
        <v>17</v>
      </c>
      <c r="D362" t="s">
        <v>130</v>
      </c>
      <c r="E362">
        <v>-318.94</v>
      </c>
      <c r="F362">
        <v>-73.042500000000004</v>
      </c>
      <c r="G362">
        <v>-112.2324</v>
      </c>
      <c r="H362">
        <v>70.166200000000003</v>
      </c>
      <c r="I362">
        <v>100.06</v>
      </c>
      <c r="J362" t="s">
        <v>164</v>
      </c>
      <c r="L362">
        <f>IF(L$1&lt;&gt;"",IFERROR(VLOOKUP($A362,ANT_pumpParticles_Export_v2!$A$2:$DY$234,MATCH(L$1&amp;"_"&amp;LEFT(Sheet1!$J362,3),ANT_pumpParticles_Export_v2!$A$1:$DY$1,0))/VLOOKUP($A362,ANT_pumpParticles_Export_v2!$A$2:$DY$234,MATCH("Ti_"&amp;LEFT(Sheet1!$J362,3),ANT_pumpParticles_Export_v2!$A$1:$DY$1,0)),""),"")</f>
        <v>23.810141172914005</v>
      </c>
      <c r="O362">
        <f>IF(O$1&lt;&gt;"",IFERROR(VLOOKUP($A362,ANT_pumpParticles_Export_v2!$A$2:$DY$234,MATCH(O$1&amp;"_"&amp;LEFT(Sheet1!$J362,3),ANT_pumpParticles_Export_v2!$A$1:$DY$1,0))/VLOOKUP($A362,ANT_pumpParticles_Export_v2!$A$2:$DY$234,MATCH("Ti_"&amp;LEFT(Sheet1!$J362,3),ANT_pumpParticles_Export_v2!$A$1:$DY$1,0)),""),"")</f>
        <v>6.8056207131695237</v>
      </c>
      <c r="P362">
        <f>IF(P$1&lt;&gt;"",IFERROR(VLOOKUP($A362,ANT_pumpParticles_Export_v2!$A$2:$DY$234,MATCH(P$1&amp;"_"&amp;LEFT(Sheet1!$J362,3),ANT_pumpParticles_Export_v2!$A$1:$DY$1,0))/VLOOKUP($A362,ANT_pumpParticles_Export_v2!$A$2:$DY$234,MATCH("Ti_"&amp;LEFT(Sheet1!$J362,3),ANT_pumpParticles_Export_v2!$A$1:$DY$1,0)),""),"")</f>
        <v>6.8056207131695237</v>
      </c>
      <c r="S362">
        <f>IF(S$1&lt;&gt;"",IFERROR(VLOOKUP($A362,ANT_pumpParticles_Export_v2!$A$2:$DY$234,MATCH(S$1&amp;"_"&amp;LEFT(Sheet1!$J362,3),ANT_pumpParticles_Export_v2!$A$1:$DY$1,0))/VLOOKUP($A362,ANT_pumpParticles_Export_v2!$A$2:$DY$234,MATCH("Ti_"&amp;LEFT(Sheet1!$J362,3),ANT_pumpParticles_Export_v2!$A$1:$DY$1,0)),""),"")</f>
        <v>2.0450183340389699E-2</v>
      </c>
      <c r="U362">
        <f>IF(U$1&lt;&gt;"",IFERROR(VLOOKUP($A362,ANT_pumpParticles_Export_v2!$A$2:$DY$234,MATCH(U$1&amp;"_"&amp;LEFT(Sheet1!$J362,3),ANT_pumpParticles_Export_v2!$A$1:$DY$1,0))/VLOOKUP($A362,ANT_pumpParticles_Export_v2!$A$2:$DY$234,MATCH("Ti_"&amp;LEFT(Sheet1!$J362,3),ANT_pumpParticles_Export_v2!$A$1:$DY$1,0)),""),"")</f>
        <v>0.42208287294894059</v>
      </c>
      <c r="W362">
        <f>IF(W$1&lt;&gt;"",IFERROR(VLOOKUP($A362,ANT_pumpParticles_Export_v2!$A$2:$DY$234,MATCH(W$1&amp;"_"&amp;LEFT(Sheet1!$J362,3),ANT_pumpParticles_Export_v2!$A$1:$DY$1,0))/VLOOKUP($A362,ANT_pumpParticles_Export_v2!$A$2:$DY$234,MATCH("Ti_"&amp;LEFT(Sheet1!$J362,3),ANT_pumpParticles_Export_v2!$A$1:$DY$1,0)),""),"")</f>
        <v>2.0574514008276754E-3</v>
      </c>
      <c r="Y362">
        <f>IF(Y$1&lt;&gt;"",IFERROR(VLOOKUP($A362,ANT_pumpParticles_Export_v2!$A$2:$DY$234,MATCH(Y$1&amp;"_"&amp;LEFT(Sheet1!$J362,3),ANT_pumpParticles_Export_v2!$A$1:$DY$1,0))/VLOOKUP($A362,ANT_pumpParticles_Export_v2!$A$2:$DY$234,MATCH("Ti_"&amp;LEFT(Sheet1!$J362,3),ANT_pumpParticles_Export_v2!$A$1:$DY$1,0)),""),"")</f>
        <v>2.4178978091408593E-2</v>
      </c>
      <c r="Z362">
        <f>IF(Z$1&lt;&gt;"",IFERROR(VLOOKUP($A362,ANT_pumpParticles_Export_v2!$A$2:$DY$234,MATCH(Z$1&amp;"_"&amp;LEFT(Sheet1!$J362,3),ANT_pumpParticles_Export_v2!$A$1:$DY$1,0))/VLOOKUP($A362,ANT_pumpParticles_Export_v2!$A$2:$DY$234,MATCH("Ti_"&amp;LEFT(Sheet1!$J362,3),ANT_pumpParticles_Export_v2!$A$1:$DY$1,0)),""),"")</f>
        <v>1.1595900659811779E-2</v>
      </c>
      <c r="AA362">
        <f>IF(AA$1&lt;&gt;"",IFERROR(VLOOKUP($A362,ANT_pumpParticles_Export_v2!$A$2:$DY$234,MATCH(AA$1&amp;"_"&amp;LEFT(Sheet1!$J362,3),ANT_pumpParticles_Export_v2!$A$1:$DY$1,0))/VLOOKUP($A362,ANT_pumpParticles_Export_v2!$A$2:$DY$234,MATCH("Ti_"&amp;LEFT(Sheet1!$J362,3),ANT_pumpParticles_Export_v2!$A$1:$DY$1,0)),""),"")</f>
        <v>0.23277263780497703</v>
      </c>
      <c r="AB362">
        <f>IF(AB$1&lt;&gt;"",IFERROR(VLOOKUP($A362,ANT_pumpParticles_Export_v2!$A$2:$DY$234,MATCH(AB$1&amp;"_"&amp;LEFT(Sheet1!$J362,3),ANT_pumpParticles_Export_v2!$A$1:$DY$1,0))/VLOOKUP($A362,ANT_pumpParticles_Export_v2!$A$2:$DY$234,MATCH("Ti_"&amp;LEFT(Sheet1!$J362,3),ANT_pumpParticles_Export_v2!$A$1:$DY$1,0)),""),"")</f>
        <v>1.1742469993553737E-3</v>
      </c>
      <c r="AC362">
        <f>IF(AC$1&lt;&gt;"",IFERROR(VLOOKUP($A362,ANT_pumpParticles_Export_v2!$A$2:$DY$234,MATCH(AC$1&amp;"_"&amp;LEFT(Sheet1!$J362,3),ANT_pumpParticles_Export_v2!$A$1:$DY$1,0))/VLOOKUP($A362,ANT_pumpParticles_Export_v2!$A$2:$DY$234,MATCH("Ti_"&amp;LEFT(Sheet1!$J362,3),ANT_pumpParticles_Export_v2!$A$1:$DY$1,0)),""),"")</f>
        <v>7.1813943999183741E-2</v>
      </c>
      <c r="AE362">
        <f>IF(AE$1&lt;&gt;"",IFERROR(VLOOKUP($A362,ANT_pumpParticles_Export_v2!$A$2:$DY$234,MATCH(AE$1&amp;"_"&amp;LEFT(Sheet1!$J362,3),ANT_pumpParticles_Export_v2!$A$1:$DY$1,0))/VLOOKUP($A362,ANT_pumpParticles_Export_v2!$A$2:$DY$234,MATCH("Ti_"&amp;LEFT(Sheet1!$J362,3),ANT_pumpParticles_Export_v2!$A$1:$DY$1,0)),""),"")</f>
        <v>1.8595745102792924E-2</v>
      </c>
      <c r="AF362">
        <f>IF(AF$1&lt;&gt;"",IFERROR(VLOOKUP($A362,ANT_pumpParticles_Export_v2!$A$2:$DY$234,MATCH(AF$1&amp;"_"&amp;LEFT(Sheet1!$J362,3),ANT_pumpParticles_Export_v2!$A$1:$DY$1,0))/VLOOKUP($A362,ANT_pumpParticles_Export_v2!$A$2:$DY$234,MATCH("Ti_"&amp;LEFT(Sheet1!$J362,3),ANT_pumpParticles_Export_v2!$A$1:$DY$1,0)),""),"")</f>
        <v>6.4013142728807813E-3</v>
      </c>
      <c r="AG362">
        <f>IF(AG$1&lt;&gt;"",IFERROR(VLOOKUP($A362,ANT_pumpParticles_Export_v2!$A$2:$DY$234,MATCH(AG$1&amp;"_"&amp;LEFT(Sheet1!$J362,3),ANT_pumpParticles_Export_v2!$A$1:$DY$1,0))/VLOOKUP($A362,ANT_pumpParticles_Export_v2!$A$2:$DY$234,MATCH("Ti_"&amp;LEFT(Sheet1!$J362,3),ANT_pumpParticles_Export_v2!$A$1:$DY$1,0)),""),"")</f>
        <v>7.2070313525615465E-2</v>
      </c>
      <c r="AH362">
        <f>IF(AH$1&lt;&gt;"",IFERROR(VLOOKUP($A362,ANT_pumpParticles_Export_v2!$A$2:$DY$234,MATCH(AH$1&amp;"_"&amp;LEFT(Sheet1!$J362,3),ANT_pumpParticles_Export_v2!$A$1:$DY$1,0))/VLOOKUP($A362,ANT_pumpParticles_Export_v2!$A$2:$DY$234,MATCH("Ti_"&amp;LEFT(Sheet1!$J362,3),ANT_pumpParticles_Export_v2!$A$1:$DY$1,0)),""),"")</f>
        <v>3.7993332540668082E-4</v>
      </c>
      <c r="AI362">
        <f>IF(AI$1&lt;&gt;"",IFERROR(VLOOKUP($A362,ANT_pumpParticles_Export_v2!$A$2:$DY$234,MATCH(AI$1&amp;"_"&amp;LEFT(Sheet1!$J362,3),ANT_pumpParticles_Export_v2!$A$1:$DY$1,0))/VLOOKUP($A362,ANT_pumpParticles_Export_v2!$A$2:$DY$234,MATCH("Ti_"&amp;LEFT(Sheet1!$J362,3),ANT_pumpParticles_Export_v2!$A$1:$DY$1,0)),""),"")</f>
        <v>7.199049623113464E-2</v>
      </c>
      <c r="AJ362">
        <f>IF(AJ$1&lt;&gt;"",IFERROR(VLOOKUP($A362,ANT_pumpParticles_Export_v2!$A$2:$DY$234,MATCH(AJ$1&amp;"_"&amp;LEFT(Sheet1!$J362,3),ANT_pumpParticles_Export_v2!$A$1:$DY$1,0))/VLOOKUP($A362,ANT_pumpParticles_Export_v2!$A$2:$DY$234,MATCH("Ti_"&amp;LEFT(Sheet1!$J362,3),ANT_pumpParticles_Export_v2!$A$1:$DY$1,0)),""),"")</f>
        <v>2.4759656404738256E-3</v>
      </c>
      <c r="AM362">
        <f>IF(AM$1&lt;&gt;"",IFERROR(VLOOKUP($A362,ANT_pumpParticles_Export_v2!$A$2:$DY$234,MATCH(AM$1&amp;"_"&amp;LEFT(Sheet1!$J362,3),ANT_pumpParticles_Export_v2!$A$1:$DY$1,0))/VLOOKUP($A362,ANT_pumpParticles_Export_v2!$A$2:$DY$234,MATCH("Ti_"&amp;LEFT(Sheet1!$J362,3),ANT_pumpParticles_Export_v2!$A$1:$DY$1,0)),""),"")</f>
        <v>4.8978911053284051E-2</v>
      </c>
      <c r="AN362">
        <f>IF(AN$1&lt;&gt;"",IFERROR(VLOOKUP($A362,ANT_pumpParticles_Export_v2!$A$2:$DY$234,MATCH(AN$1&amp;"_"&amp;LEFT(Sheet1!$J362,3),ANT_pumpParticles_Export_v2!$A$1:$DY$1,0))/VLOOKUP($A362,ANT_pumpParticles_Export_v2!$A$2:$DY$234,MATCH("Ti_"&amp;LEFT(Sheet1!$J362,3),ANT_pumpParticles_Export_v2!$A$1:$DY$1,0)),""),"")</f>
        <v>2.3206680405232819E-3</v>
      </c>
      <c r="AP362">
        <f>IF(AP$1&lt;&gt;"",IFERROR(VLOOKUP($A362,ANT_pumpParticles_Export_v2!$A$2:$DY$234,MATCH(AP$1&amp;"_"&amp;LEFT(Sheet1!$J362,3),ANT_pumpParticles_Export_v2!$A$1:$DY$1,0))/VLOOKUP($A362,ANT_pumpParticles_Export_v2!$A$2:$DY$234,MATCH("Ti_"&amp;LEFT(Sheet1!$J362,3),ANT_pumpParticles_Export_v2!$A$1:$DY$1,0)),""),"")</f>
        <v>2.4970323759099192E-3</v>
      </c>
      <c r="AQ362">
        <f>IF(AQ$1&lt;&gt;"",IFERROR(VLOOKUP($A362,ANT_pumpParticles_Export_v2!$A$2:$DY$234,MATCH(AQ$1&amp;"_"&amp;LEFT(Sheet1!$J362,3),ANT_pumpParticles_Export_v2!$A$1:$DY$1,0))/VLOOKUP($A362,ANT_pumpParticles_Export_v2!$A$2:$DY$234,MATCH("Ti_"&amp;LEFT(Sheet1!$J362,3),ANT_pumpParticles_Export_v2!$A$1:$DY$1,0)),""),"")</f>
        <v>2.7977917338381838E-3</v>
      </c>
      <c r="AS362">
        <f>IF(AS$1&lt;&gt;"",IFERROR(VLOOKUP($A362,ANT_pumpParticles_Export_v2!$A$2:$DY$234,MATCH(AS$1&amp;"_"&amp;LEFT(Sheet1!$J362,3),ANT_pumpParticles_Export_v2!$A$1:$DY$1,0))/VLOOKUP($A362,ANT_pumpParticles_Export_v2!$A$2:$DY$234,MATCH("Ti_"&amp;LEFT(Sheet1!$J362,3),ANT_pumpParticles_Export_v2!$A$1:$DY$1,0)),""),"")</f>
        <v>1.1025206164723974E-4</v>
      </c>
      <c r="AT362">
        <f>IF(AT$1&lt;&gt;"",IFERROR(VLOOKUP($A362,ANT_pumpParticles_Export_v2!$A$2:$DY$234,MATCH(AT$1&amp;"_"&amp;LEFT(Sheet1!$J362,3),ANT_pumpParticles_Export_v2!$A$1:$DY$1,0))/VLOOKUP($A362,ANT_pumpParticles_Export_v2!$A$2:$DY$234,MATCH("Ti_"&amp;LEFT(Sheet1!$J362,3),ANT_pumpParticles_Export_v2!$A$1:$DY$1,0)),""),"")</f>
        <v>4.2715576997750734E-4</v>
      </c>
      <c r="AU362">
        <f>IF(AU$1&lt;&gt;"",IFERROR(VLOOKUP($A362,ANT_pumpParticles_Export_v2!$A$2:$DY$234,MATCH(AU$1&amp;"_"&amp;LEFT(Sheet1!$J362,3),ANT_pumpParticles_Export_v2!$A$1:$DY$1,0))/VLOOKUP($A362,ANT_pumpParticles_Export_v2!$A$2:$DY$234,MATCH("Ti_"&amp;LEFT(Sheet1!$J362,3),ANT_pumpParticles_Export_v2!$A$1:$DY$1,0)),""),"")</f>
        <v>3.8987143594722481E-3</v>
      </c>
      <c r="AV362">
        <f>IF(AV$1&lt;&gt;"",IFERROR(VLOOKUP($A362,ANT_pumpParticles_Export_v2!$A$2:$DY$234,MATCH(AV$1&amp;"_"&amp;LEFT(Sheet1!$J362,3),ANT_pumpParticles_Export_v2!$A$1:$DY$1,0))/VLOOKUP($A362,ANT_pumpParticles_Export_v2!$A$2:$DY$234,MATCH("Ti_"&amp;LEFT(Sheet1!$J362,3),ANT_pumpParticles_Export_v2!$A$1:$DY$1,0)),""),"")</f>
        <v>3.0725604751491366E-4</v>
      </c>
      <c r="AW362">
        <f>IF(AW$1&lt;&gt;"",IFERROR(VLOOKUP($A362,ANT_pumpParticles_Export_v2!$A$2:$DY$234,MATCH(AW$1&amp;"_"&amp;LEFT(Sheet1!$J362,3),ANT_pumpParticles_Export_v2!$A$1:$DY$1,0))/VLOOKUP($A362,ANT_pumpParticles_Export_v2!$A$2:$DY$234,MATCH("Ti_"&amp;LEFT(Sheet1!$J362,3),ANT_pumpParticles_Export_v2!$A$1:$DY$1,0)),""),"")</f>
        <v>9.9399160811401374E-5</v>
      </c>
      <c r="AX362">
        <f>IF(AX$1&lt;&gt;"",IFERROR(VLOOKUP($A362,ANT_pumpParticles_Export_v2!$A$2:$DY$234,MATCH(AX$1&amp;"_"&amp;LEFT(Sheet1!$J362,3),ANT_pumpParticles_Export_v2!$A$1:$DY$1,0))/VLOOKUP($A362,ANT_pumpParticles_Export_v2!$A$2:$DY$234,MATCH("Ti_"&amp;LEFT(Sheet1!$J362,3),ANT_pumpParticles_Export_v2!$A$1:$DY$1,0)),""),"")</f>
        <v>3.8260881050762732E-5</v>
      </c>
      <c r="AY362">
        <f>IF(AY$1&lt;&gt;"",IFERROR(VLOOKUP($A362,ANT_pumpParticles_Export_v2!$A$2:$DY$234,MATCH(AY$1&amp;"_"&amp;LEFT(Sheet1!$J362,3),ANT_pumpParticles_Export_v2!$A$1:$DY$1,0))/VLOOKUP($A362,ANT_pumpParticles_Export_v2!$A$2:$DY$234,MATCH("Ti_"&amp;LEFT(Sheet1!$J362,3),ANT_pumpParticles_Export_v2!$A$1:$DY$1,0)),""),"")</f>
        <v>2.2726498855519815E-4</v>
      </c>
      <c r="AZ362">
        <f>IF(AZ$1&lt;&gt;"",IFERROR(VLOOKUP($A362,ANT_pumpParticles_Export_v2!$A$2:$DY$234,MATCH(AZ$1&amp;"_"&amp;LEFT(Sheet1!$J362,3),ANT_pumpParticles_Export_v2!$A$1:$DY$1,0))/VLOOKUP($A362,ANT_pumpParticles_Export_v2!$A$2:$DY$234,MATCH("Ti_"&amp;LEFT(Sheet1!$J362,3),ANT_pumpParticles_Export_v2!$A$1:$DY$1,0)),""),"")</f>
        <v>7.7058435768062822E-5</v>
      </c>
      <c r="BB362">
        <f>IF(BB$1&lt;&gt;"",IFERROR(VLOOKUP($A362,ANT_pumpParticles_Export_v2!$A$2:$DY$234,MATCH(BB$1&amp;"_"&amp;LEFT(Sheet1!$J362,3),ANT_pumpParticles_Export_v2!$A$1:$DY$1,0))/VLOOKUP($A362,ANT_pumpParticles_Export_v2!$A$2:$DY$234,MATCH("Ti_"&amp;LEFT(Sheet1!$J362,3),ANT_pumpParticles_Export_v2!$A$1:$DY$1,0)),""),"")</f>
        <v>2.4439332808995562E-4</v>
      </c>
      <c r="BD362">
        <f>IF(BD$1&lt;&gt;"",IFERROR(VLOOKUP($A362,ANT_pumpParticles_Export_v2!$A$2:$DY$234,MATCH(BD$1&amp;"_"&amp;LEFT(Sheet1!$J362,3),ANT_pumpParticles_Export_v2!$A$1:$DY$1,0))/VLOOKUP($A362,ANT_pumpParticles_Export_v2!$A$2:$DY$234,MATCH("Ti_"&amp;LEFT(Sheet1!$J362,3),ANT_pumpParticles_Export_v2!$A$1:$DY$1,0)),""),"")</f>
        <v>1.1449539916625607E-4</v>
      </c>
    </row>
    <row r="363" spans="1:56" x14ac:dyDescent="0.3">
      <c r="A363">
        <v>20016</v>
      </c>
      <c r="B363" t="s">
        <v>148</v>
      </c>
      <c r="C363">
        <v>17</v>
      </c>
      <c r="D363" t="s">
        <v>130</v>
      </c>
      <c r="E363">
        <v>-268.94</v>
      </c>
      <c r="F363">
        <v>-73.042500000000004</v>
      </c>
      <c r="G363">
        <v>-112.2324</v>
      </c>
      <c r="H363">
        <v>70.166200000000003</v>
      </c>
      <c r="I363">
        <v>150.06</v>
      </c>
      <c r="J363" t="s">
        <v>164</v>
      </c>
      <c r="L363">
        <f>IF(L$1&lt;&gt;"",IFERROR(VLOOKUP($A363,ANT_pumpParticles_Export_v2!$A$2:$DY$234,MATCH(L$1&amp;"_"&amp;LEFT(Sheet1!$J363,3),ANT_pumpParticles_Export_v2!$A$1:$DY$1,0))/VLOOKUP($A363,ANT_pumpParticles_Export_v2!$A$2:$DY$234,MATCH("Ti_"&amp;LEFT(Sheet1!$J363,3),ANT_pumpParticles_Export_v2!$A$1:$DY$1,0)),""),"")</f>
        <v>23.937156570484294</v>
      </c>
      <c r="O363">
        <f>IF(O$1&lt;&gt;"",IFERROR(VLOOKUP($A363,ANT_pumpParticles_Export_v2!$A$2:$DY$234,MATCH(O$1&amp;"_"&amp;LEFT(Sheet1!$J363,3),ANT_pumpParticles_Export_v2!$A$1:$DY$1,0))/VLOOKUP($A363,ANT_pumpParticles_Export_v2!$A$2:$DY$234,MATCH("Ti_"&amp;LEFT(Sheet1!$J363,3),ANT_pumpParticles_Export_v2!$A$1:$DY$1,0)),""),"")</f>
        <v>7.3079686292095776</v>
      </c>
      <c r="P363">
        <f>IF(P$1&lt;&gt;"",IFERROR(VLOOKUP($A363,ANT_pumpParticles_Export_v2!$A$2:$DY$234,MATCH(P$1&amp;"_"&amp;LEFT(Sheet1!$J363,3),ANT_pumpParticles_Export_v2!$A$1:$DY$1,0))/VLOOKUP($A363,ANT_pumpParticles_Export_v2!$A$2:$DY$234,MATCH("Ti_"&amp;LEFT(Sheet1!$J363,3),ANT_pumpParticles_Export_v2!$A$1:$DY$1,0)),""),"")</f>
        <v>7.3079686292095776</v>
      </c>
      <c r="S363">
        <f>IF(S$1&lt;&gt;"",IFERROR(VLOOKUP($A363,ANT_pumpParticles_Export_v2!$A$2:$DY$234,MATCH(S$1&amp;"_"&amp;LEFT(Sheet1!$J363,3),ANT_pumpParticles_Export_v2!$A$1:$DY$1,0))/VLOOKUP($A363,ANT_pumpParticles_Export_v2!$A$2:$DY$234,MATCH("Ti_"&amp;LEFT(Sheet1!$J363,3),ANT_pumpParticles_Export_v2!$A$1:$DY$1,0)),""),"")</f>
        <v>1.9025431443178545E-2</v>
      </c>
      <c r="U363">
        <f>IF(U$1&lt;&gt;"",IFERROR(VLOOKUP($A363,ANT_pumpParticles_Export_v2!$A$2:$DY$234,MATCH(U$1&amp;"_"&amp;LEFT(Sheet1!$J363,3),ANT_pumpParticles_Export_v2!$A$1:$DY$1,0))/VLOOKUP($A363,ANT_pumpParticles_Export_v2!$A$2:$DY$234,MATCH("Ti_"&amp;LEFT(Sheet1!$J363,3),ANT_pumpParticles_Export_v2!$A$1:$DY$1,0)),""),"")</f>
        <v>0.50896712661150734</v>
      </c>
      <c r="W363">
        <f>IF(W$1&lt;&gt;"",IFERROR(VLOOKUP($A363,ANT_pumpParticles_Export_v2!$A$2:$DY$234,MATCH(W$1&amp;"_"&amp;LEFT(Sheet1!$J363,3),ANT_pumpParticles_Export_v2!$A$1:$DY$1,0))/VLOOKUP($A363,ANT_pumpParticles_Export_v2!$A$2:$DY$234,MATCH("Ti_"&amp;LEFT(Sheet1!$J363,3),ANT_pumpParticles_Export_v2!$A$1:$DY$1,0)),""),"")</f>
        <v>2.15956461577862E-3</v>
      </c>
      <c r="Y363">
        <f>IF(Y$1&lt;&gt;"",IFERROR(VLOOKUP($A363,ANT_pumpParticles_Export_v2!$A$2:$DY$234,MATCH(Y$1&amp;"_"&amp;LEFT(Sheet1!$J363,3),ANT_pumpParticles_Export_v2!$A$1:$DY$1,0))/VLOOKUP($A363,ANT_pumpParticles_Export_v2!$A$2:$DY$234,MATCH("Ti_"&amp;LEFT(Sheet1!$J363,3),ANT_pumpParticles_Export_v2!$A$1:$DY$1,0)),""),"")</f>
        <v>2.5764782438006905E-2</v>
      </c>
      <c r="Z363">
        <f>IF(Z$1&lt;&gt;"",IFERROR(VLOOKUP($A363,ANT_pumpParticles_Export_v2!$A$2:$DY$234,MATCH(Z$1&amp;"_"&amp;LEFT(Sheet1!$J363,3),ANT_pumpParticles_Export_v2!$A$1:$DY$1,0))/VLOOKUP($A363,ANT_pumpParticles_Export_v2!$A$2:$DY$234,MATCH("Ti_"&amp;LEFT(Sheet1!$J363,3),ANT_pumpParticles_Export_v2!$A$1:$DY$1,0)),""),"")</f>
        <v>1.2698258872713553E-2</v>
      </c>
      <c r="AA363">
        <f>IF(AA$1&lt;&gt;"",IFERROR(VLOOKUP($A363,ANT_pumpParticles_Export_v2!$A$2:$DY$234,MATCH(AA$1&amp;"_"&amp;LEFT(Sheet1!$J363,3),ANT_pumpParticles_Export_v2!$A$1:$DY$1,0))/VLOOKUP($A363,ANT_pumpParticles_Export_v2!$A$2:$DY$234,MATCH("Ti_"&amp;LEFT(Sheet1!$J363,3),ANT_pumpParticles_Export_v2!$A$1:$DY$1,0)),""),"")</f>
        <v>0.11435933287051875</v>
      </c>
      <c r="AB363">
        <f>IF(AB$1&lt;&gt;"",IFERROR(VLOOKUP($A363,ANT_pumpParticles_Export_v2!$A$2:$DY$234,MATCH(AB$1&amp;"_"&amp;LEFT(Sheet1!$J363,3),ANT_pumpParticles_Export_v2!$A$1:$DY$1,0))/VLOOKUP($A363,ANT_pumpParticles_Export_v2!$A$2:$DY$234,MATCH("Ti_"&amp;LEFT(Sheet1!$J363,3),ANT_pumpParticles_Export_v2!$A$1:$DY$1,0)),""),"")</f>
        <v>1.8172513126062766E-3</v>
      </c>
      <c r="AC363">
        <f>IF(AC$1&lt;&gt;"",IFERROR(VLOOKUP($A363,ANT_pumpParticles_Export_v2!$A$2:$DY$234,MATCH(AC$1&amp;"_"&amp;LEFT(Sheet1!$J363,3),ANT_pumpParticles_Export_v2!$A$1:$DY$1,0))/VLOOKUP($A363,ANT_pumpParticles_Export_v2!$A$2:$DY$234,MATCH("Ti_"&amp;LEFT(Sheet1!$J363,3),ANT_pumpParticles_Export_v2!$A$1:$DY$1,0)),""),"")</f>
        <v>0.13019151678498828</v>
      </c>
      <c r="AE363">
        <f>IF(AE$1&lt;&gt;"",IFERROR(VLOOKUP($A363,ANT_pumpParticles_Export_v2!$A$2:$DY$234,MATCH(AE$1&amp;"_"&amp;LEFT(Sheet1!$J363,3),ANT_pumpParticles_Export_v2!$A$1:$DY$1,0))/VLOOKUP($A363,ANT_pumpParticles_Export_v2!$A$2:$DY$234,MATCH("Ti_"&amp;LEFT(Sheet1!$J363,3),ANT_pumpParticles_Export_v2!$A$1:$DY$1,0)),""),"")</f>
        <v>1.6008148650339702E-2</v>
      </c>
      <c r="AF363">
        <f>IF(AF$1&lt;&gt;"",IFERROR(VLOOKUP($A363,ANT_pumpParticles_Export_v2!$A$2:$DY$234,MATCH(AF$1&amp;"_"&amp;LEFT(Sheet1!$J363,3),ANT_pumpParticles_Export_v2!$A$1:$DY$1,0))/VLOOKUP($A363,ANT_pumpParticles_Export_v2!$A$2:$DY$234,MATCH("Ti_"&amp;LEFT(Sheet1!$J363,3),ANT_pumpParticles_Export_v2!$A$1:$DY$1,0)),""),"")</f>
        <v>2.9832892858155896E-3</v>
      </c>
      <c r="AG363">
        <f>IF(AG$1&lt;&gt;"",IFERROR(VLOOKUP($A363,ANT_pumpParticles_Export_v2!$A$2:$DY$234,MATCH(AG$1&amp;"_"&amp;LEFT(Sheet1!$J363,3),ANT_pumpParticles_Export_v2!$A$1:$DY$1,0))/VLOOKUP($A363,ANT_pumpParticles_Export_v2!$A$2:$DY$234,MATCH("Ti_"&amp;LEFT(Sheet1!$J363,3),ANT_pumpParticles_Export_v2!$A$1:$DY$1,0)),""),"")</f>
        <v>0.12942746847883113</v>
      </c>
      <c r="AH363">
        <f>IF(AH$1&lt;&gt;"",IFERROR(VLOOKUP($A363,ANT_pumpParticles_Export_v2!$A$2:$DY$234,MATCH(AH$1&amp;"_"&amp;LEFT(Sheet1!$J363,3),ANT_pumpParticles_Export_v2!$A$1:$DY$1,0))/VLOOKUP($A363,ANT_pumpParticles_Export_v2!$A$2:$DY$234,MATCH("Ti_"&amp;LEFT(Sheet1!$J363,3),ANT_pumpParticles_Export_v2!$A$1:$DY$1,0)),""),"")</f>
        <v>4.487559160668578E-4</v>
      </c>
      <c r="AI363">
        <f>IF(AI$1&lt;&gt;"",IFERROR(VLOOKUP($A363,ANT_pumpParticles_Export_v2!$A$2:$DY$234,MATCH(AI$1&amp;"_"&amp;LEFT(Sheet1!$J363,3),ANT_pumpParticles_Export_v2!$A$1:$DY$1,0))/VLOOKUP($A363,ANT_pumpParticles_Export_v2!$A$2:$DY$234,MATCH("Ti_"&amp;LEFT(Sheet1!$J363,3),ANT_pumpParticles_Export_v2!$A$1:$DY$1,0)),""),"")</f>
        <v>0.12769502275801711</v>
      </c>
      <c r="AJ363">
        <f>IF(AJ$1&lt;&gt;"",IFERROR(VLOOKUP($A363,ANT_pumpParticles_Export_v2!$A$2:$DY$234,MATCH(AJ$1&amp;"_"&amp;LEFT(Sheet1!$J363,3),ANT_pumpParticles_Export_v2!$A$1:$DY$1,0))/VLOOKUP($A363,ANT_pumpParticles_Export_v2!$A$2:$DY$234,MATCH("Ti_"&amp;LEFT(Sheet1!$J363,3),ANT_pumpParticles_Export_v2!$A$1:$DY$1,0)),""),"")</f>
        <v>2.8343249864443898E-3</v>
      </c>
      <c r="AM363">
        <f>IF(AM$1&lt;&gt;"",IFERROR(VLOOKUP($A363,ANT_pumpParticles_Export_v2!$A$2:$DY$234,MATCH(AM$1&amp;"_"&amp;LEFT(Sheet1!$J363,3),ANT_pumpParticles_Export_v2!$A$1:$DY$1,0))/VLOOKUP($A363,ANT_pumpParticles_Export_v2!$A$2:$DY$234,MATCH("Ti_"&amp;LEFT(Sheet1!$J363,3),ANT_pumpParticles_Export_v2!$A$1:$DY$1,0)),""),"")</f>
        <v>2.6666898254293376E-2</v>
      </c>
      <c r="AN363">
        <f>IF(AN$1&lt;&gt;"",IFERROR(VLOOKUP($A363,ANT_pumpParticles_Export_v2!$A$2:$DY$234,MATCH(AN$1&amp;"_"&amp;LEFT(Sheet1!$J363,3),ANT_pumpParticles_Export_v2!$A$1:$DY$1,0))/VLOOKUP($A363,ANT_pumpParticles_Export_v2!$A$2:$DY$234,MATCH("Ti_"&amp;LEFT(Sheet1!$J363,3),ANT_pumpParticles_Export_v2!$A$1:$DY$1,0)),""),"")</f>
        <v>2.5459901078677635E-3</v>
      </c>
      <c r="AP363">
        <f>IF(AP$1&lt;&gt;"",IFERROR(VLOOKUP($A363,ANT_pumpParticles_Export_v2!$A$2:$DY$234,MATCH(AP$1&amp;"_"&amp;LEFT(Sheet1!$J363,3),ANT_pumpParticles_Export_v2!$A$1:$DY$1,0))/VLOOKUP($A363,ANT_pumpParticles_Export_v2!$A$2:$DY$234,MATCH("Ti_"&amp;LEFT(Sheet1!$J363,3),ANT_pumpParticles_Export_v2!$A$1:$DY$1,0)),""),"")</f>
        <v>2.713316076691535E-3</v>
      </c>
      <c r="AQ363">
        <f>IF(AQ$1&lt;&gt;"",IFERROR(VLOOKUP($A363,ANT_pumpParticles_Export_v2!$A$2:$DY$234,MATCH(AQ$1&amp;"_"&amp;LEFT(Sheet1!$J363,3),ANT_pumpParticles_Export_v2!$A$1:$DY$1,0))/VLOOKUP($A363,ANT_pumpParticles_Export_v2!$A$2:$DY$234,MATCH("Ti_"&amp;LEFT(Sheet1!$J363,3),ANT_pumpParticles_Export_v2!$A$1:$DY$1,0)),""),"")</f>
        <v>3.0765754637521372E-3</v>
      </c>
      <c r="AS363">
        <f>IF(AS$1&lt;&gt;"",IFERROR(VLOOKUP($A363,ANT_pumpParticles_Export_v2!$A$2:$DY$234,MATCH(AS$1&amp;"_"&amp;LEFT(Sheet1!$J363,3),ANT_pumpParticles_Export_v2!$A$1:$DY$1,0))/VLOOKUP($A363,ANT_pumpParticles_Export_v2!$A$2:$DY$234,MATCH("Ti_"&amp;LEFT(Sheet1!$J363,3),ANT_pumpParticles_Export_v2!$A$1:$DY$1,0)),""),"")</f>
        <v>1.1304465932995807E-4</v>
      </c>
      <c r="AT363">
        <f>IF(AT$1&lt;&gt;"",IFERROR(VLOOKUP($A363,ANT_pumpParticles_Export_v2!$A$2:$DY$234,MATCH(AT$1&amp;"_"&amp;LEFT(Sheet1!$J363,3),ANT_pumpParticles_Export_v2!$A$1:$DY$1,0))/VLOOKUP($A363,ANT_pumpParticles_Export_v2!$A$2:$DY$234,MATCH("Ti_"&amp;LEFT(Sheet1!$J363,3),ANT_pumpParticles_Export_v2!$A$1:$DY$1,0)),""),"")</f>
        <v>4.7854321552355685E-4</v>
      </c>
      <c r="AU363">
        <f>IF(AU$1&lt;&gt;"",IFERROR(VLOOKUP($A363,ANT_pumpParticles_Export_v2!$A$2:$DY$234,MATCH(AU$1&amp;"_"&amp;LEFT(Sheet1!$J363,3),ANT_pumpParticles_Export_v2!$A$1:$DY$1,0))/VLOOKUP($A363,ANT_pumpParticles_Export_v2!$A$2:$DY$234,MATCH("Ti_"&amp;LEFT(Sheet1!$J363,3),ANT_pumpParticles_Export_v2!$A$1:$DY$1,0)),""),"")</f>
        <v>3.7473934573720585E-3</v>
      </c>
      <c r="AV363">
        <f>IF(AV$1&lt;&gt;"",IFERROR(VLOOKUP($A363,ANT_pumpParticles_Export_v2!$A$2:$DY$234,MATCH(AV$1&amp;"_"&amp;LEFT(Sheet1!$J363,3),ANT_pumpParticles_Export_v2!$A$1:$DY$1,0))/VLOOKUP($A363,ANT_pumpParticles_Export_v2!$A$2:$DY$234,MATCH("Ti_"&amp;LEFT(Sheet1!$J363,3),ANT_pumpParticles_Export_v2!$A$1:$DY$1,0)),""),"")</f>
        <v>4.1646120142990164E-4</v>
      </c>
      <c r="AW363">
        <f>IF(AW$1&lt;&gt;"",IFERROR(VLOOKUP($A363,ANT_pumpParticles_Export_v2!$A$2:$DY$234,MATCH(AW$1&amp;"_"&amp;LEFT(Sheet1!$J363,3),ANT_pumpParticles_Export_v2!$A$1:$DY$1,0))/VLOOKUP($A363,ANT_pumpParticles_Export_v2!$A$2:$DY$234,MATCH("Ti_"&amp;LEFT(Sheet1!$J363,3),ANT_pumpParticles_Export_v2!$A$1:$DY$1,0)),""),"")</f>
        <v>1.1617521990900839E-4</v>
      </c>
      <c r="AX363">
        <f>IF(AX$1&lt;&gt;"",IFERROR(VLOOKUP($A363,ANT_pumpParticles_Export_v2!$A$2:$DY$234,MATCH(AX$1&amp;"_"&amp;LEFT(Sheet1!$J363,3),ANT_pumpParticles_Export_v2!$A$1:$DY$1,0))/VLOOKUP($A363,ANT_pumpParticles_Export_v2!$A$2:$DY$234,MATCH("Ti_"&amp;LEFT(Sheet1!$J363,3),ANT_pumpParticles_Export_v2!$A$1:$DY$1,0)),""),"")</f>
        <v>4.88985916171325E-5</v>
      </c>
      <c r="AY363">
        <f>IF(AY$1&lt;&gt;"",IFERROR(VLOOKUP($A363,ANT_pumpParticles_Export_v2!$A$2:$DY$234,MATCH(AY$1&amp;"_"&amp;LEFT(Sheet1!$J363,3),ANT_pumpParticles_Export_v2!$A$1:$DY$1,0))/VLOOKUP($A363,ANT_pumpParticles_Export_v2!$A$2:$DY$234,MATCH("Ti_"&amp;LEFT(Sheet1!$J363,3),ANT_pumpParticles_Export_v2!$A$1:$DY$1,0)),""),"")</f>
        <v>2.6719989610277247E-4</v>
      </c>
      <c r="AZ363">
        <f>IF(AZ$1&lt;&gt;"",IFERROR(VLOOKUP($A363,ANT_pumpParticles_Export_v2!$A$2:$DY$234,MATCH(AZ$1&amp;"_"&amp;LEFT(Sheet1!$J363,3),ANT_pumpParticles_Export_v2!$A$1:$DY$1,0))/VLOOKUP($A363,ANT_pumpParticles_Export_v2!$A$2:$DY$234,MATCH("Ti_"&amp;LEFT(Sheet1!$J363,3),ANT_pumpParticles_Export_v2!$A$1:$DY$1,0)),""),"")</f>
        <v>6.9037774542076929E-5</v>
      </c>
      <c r="BB363">
        <f>IF(BB$1&lt;&gt;"",IFERROR(VLOOKUP($A363,ANT_pumpParticles_Export_v2!$A$2:$DY$234,MATCH(BB$1&amp;"_"&amp;LEFT(Sheet1!$J363,3),ANT_pumpParticles_Export_v2!$A$1:$DY$1,0))/VLOOKUP($A363,ANT_pumpParticles_Export_v2!$A$2:$DY$234,MATCH("Ti_"&amp;LEFT(Sheet1!$J363,3),ANT_pumpParticles_Export_v2!$A$1:$DY$1,0)),""),"")</f>
        <v>2.7778900572402121E-4</v>
      </c>
      <c r="BD363">
        <f>IF(BD$1&lt;&gt;"",IFERROR(VLOOKUP($A363,ANT_pumpParticles_Export_v2!$A$2:$DY$234,MATCH(BD$1&amp;"_"&amp;LEFT(Sheet1!$J363,3),ANT_pumpParticles_Export_v2!$A$1:$DY$1,0))/VLOOKUP($A363,ANT_pumpParticles_Export_v2!$A$2:$DY$234,MATCH("Ti_"&amp;LEFT(Sheet1!$J363,3),ANT_pumpParticles_Export_v2!$A$1:$DY$1,0)),""),"")</f>
        <v>1.3758672613798945E-4</v>
      </c>
    </row>
    <row r="364" spans="1:56" x14ac:dyDescent="0.3">
      <c r="A364">
        <v>20017</v>
      </c>
      <c r="B364" t="s">
        <v>148</v>
      </c>
      <c r="C364">
        <v>17</v>
      </c>
      <c r="D364" t="s">
        <v>130</v>
      </c>
      <c r="E364">
        <v>-168.94</v>
      </c>
      <c r="F364">
        <v>-73.042500000000004</v>
      </c>
      <c r="G364">
        <v>-112.2324</v>
      </c>
      <c r="H364">
        <v>70.166200000000003</v>
      </c>
      <c r="I364">
        <v>250.06</v>
      </c>
      <c r="J364" t="s">
        <v>164</v>
      </c>
      <c r="L364">
        <f>IF(L$1&lt;&gt;"",IFERROR(VLOOKUP($A364,ANT_pumpParticles_Export_v2!$A$2:$DY$234,MATCH(L$1&amp;"_"&amp;LEFT(Sheet1!$J364,3),ANT_pumpParticles_Export_v2!$A$1:$DY$1,0))/VLOOKUP($A364,ANT_pumpParticles_Export_v2!$A$2:$DY$234,MATCH("Ti_"&amp;LEFT(Sheet1!$J364,3),ANT_pumpParticles_Export_v2!$A$1:$DY$1,0)),""),"")</f>
        <v>23.992879746700925</v>
      </c>
      <c r="O364">
        <f>IF(O$1&lt;&gt;"",IFERROR(VLOOKUP($A364,ANT_pumpParticles_Export_v2!$A$2:$DY$234,MATCH(O$1&amp;"_"&amp;LEFT(Sheet1!$J364,3),ANT_pumpParticles_Export_v2!$A$1:$DY$1,0))/VLOOKUP($A364,ANT_pumpParticles_Export_v2!$A$2:$DY$234,MATCH("Ti_"&amp;LEFT(Sheet1!$J364,3),ANT_pumpParticles_Export_v2!$A$1:$DY$1,0)),""),"")</f>
        <v>7.3882244493788019</v>
      </c>
      <c r="P364">
        <f>IF(P$1&lt;&gt;"",IFERROR(VLOOKUP($A364,ANT_pumpParticles_Export_v2!$A$2:$DY$234,MATCH(P$1&amp;"_"&amp;LEFT(Sheet1!$J364,3),ANT_pumpParticles_Export_v2!$A$1:$DY$1,0))/VLOOKUP($A364,ANT_pumpParticles_Export_v2!$A$2:$DY$234,MATCH("Ti_"&amp;LEFT(Sheet1!$J364,3),ANT_pumpParticles_Export_v2!$A$1:$DY$1,0)),""),"")</f>
        <v>7.3882244493788019</v>
      </c>
      <c r="S364">
        <f>IF(S$1&lt;&gt;"",IFERROR(VLOOKUP($A364,ANT_pumpParticles_Export_v2!$A$2:$DY$234,MATCH(S$1&amp;"_"&amp;LEFT(Sheet1!$J364,3),ANT_pumpParticles_Export_v2!$A$1:$DY$1,0))/VLOOKUP($A364,ANT_pumpParticles_Export_v2!$A$2:$DY$234,MATCH("Ti_"&amp;LEFT(Sheet1!$J364,3),ANT_pumpParticles_Export_v2!$A$1:$DY$1,0)),""),"")</f>
        <v>1.7804539023675625E-2</v>
      </c>
      <c r="U364">
        <f>IF(U$1&lt;&gt;"",IFERROR(VLOOKUP($A364,ANT_pumpParticles_Export_v2!$A$2:$DY$234,MATCH(U$1&amp;"_"&amp;LEFT(Sheet1!$J364,3),ANT_pumpParticles_Export_v2!$A$1:$DY$1,0))/VLOOKUP($A364,ANT_pumpParticles_Export_v2!$A$2:$DY$234,MATCH("Ti_"&amp;LEFT(Sheet1!$J364,3),ANT_pumpParticles_Export_v2!$A$1:$DY$1,0)),""),"")</f>
        <v>0.45936180693474737</v>
      </c>
      <c r="W364">
        <f>IF(W$1&lt;&gt;"",IFERROR(VLOOKUP($A364,ANT_pumpParticles_Export_v2!$A$2:$DY$234,MATCH(W$1&amp;"_"&amp;LEFT(Sheet1!$J364,3),ANT_pumpParticles_Export_v2!$A$1:$DY$1,0))/VLOOKUP($A364,ANT_pumpParticles_Export_v2!$A$2:$DY$234,MATCH("Ti_"&amp;LEFT(Sheet1!$J364,3),ANT_pumpParticles_Export_v2!$A$1:$DY$1,0)),""),"")</f>
        <v>2.2126658343874402E-3</v>
      </c>
      <c r="Y364">
        <f>IF(Y$1&lt;&gt;"",IFERROR(VLOOKUP($A364,ANT_pumpParticles_Export_v2!$A$2:$DY$234,MATCH(Y$1&amp;"_"&amp;LEFT(Sheet1!$J364,3),ANT_pumpParticles_Export_v2!$A$1:$DY$1,0))/VLOOKUP($A364,ANT_pumpParticles_Export_v2!$A$2:$DY$234,MATCH("Ti_"&amp;LEFT(Sheet1!$J364,3),ANT_pumpParticles_Export_v2!$A$1:$DY$1,0)),""),"")</f>
        <v>2.4597800604102622E-2</v>
      </c>
      <c r="Z364">
        <f>IF(Z$1&lt;&gt;"",IFERROR(VLOOKUP($A364,ANT_pumpParticles_Export_v2!$A$2:$DY$234,MATCH(Z$1&amp;"_"&amp;LEFT(Sheet1!$J364,3),ANT_pumpParticles_Export_v2!$A$1:$DY$1,0))/VLOOKUP($A364,ANT_pumpParticles_Export_v2!$A$2:$DY$234,MATCH("Ti_"&amp;LEFT(Sheet1!$J364,3),ANT_pumpParticles_Export_v2!$A$1:$DY$1,0)),""),"")</f>
        <v>1.2426412836466859E-2</v>
      </c>
      <c r="AA364">
        <f>IF(AA$1&lt;&gt;"",IFERROR(VLOOKUP($A364,ANT_pumpParticles_Export_v2!$A$2:$DY$234,MATCH(AA$1&amp;"_"&amp;LEFT(Sheet1!$J364,3),ANT_pumpParticles_Export_v2!$A$1:$DY$1,0))/VLOOKUP($A364,ANT_pumpParticles_Export_v2!$A$2:$DY$234,MATCH("Ti_"&amp;LEFT(Sheet1!$J364,3),ANT_pumpParticles_Export_v2!$A$1:$DY$1,0)),""),"")</f>
        <v>5.971691268455781E-2</v>
      </c>
      <c r="AB364">
        <f>IF(AB$1&lt;&gt;"",IFERROR(VLOOKUP($A364,ANT_pumpParticles_Export_v2!$A$2:$DY$234,MATCH(AB$1&amp;"_"&amp;LEFT(Sheet1!$J364,3),ANT_pumpParticles_Export_v2!$A$1:$DY$1,0))/VLOOKUP($A364,ANT_pumpParticles_Export_v2!$A$2:$DY$234,MATCH("Ti_"&amp;LEFT(Sheet1!$J364,3),ANT_pumpParticles_Export_v2!$A$1:$DY$1,0)),""),"")</f>
        <v>2.2609110280503082E-3</v>
      </c>
      <c r="AC364">
        <f>IF(AC$1&lt;&gt;"",IFERROR(VLOOKUP($A364,ANT_pumpParticles_Export_v2!$A$2:$DY$234,MATCH(AC$1&amp;"_"&amp;LEFT(Sheet1!$J364,3),ANT_pumpParticles_Export_v2!$A$1:$DY$1,0))/VLOOKUP($A364,ANT_pumpParticles_Export_v2!$A$2:$DY$234,MATCH("Ti_"&amp;LEFT(Sheet1!$J364,3),ANT_pumpParticles_Export_v2!$A$1:$DY$1,0)),""),"")</f>
        <v>6.3656324051585875E-2</v>
      </c>
      <c r="AE364">
        <f>IF(AE$1&lt;&gt;"",IFERROR(VLOOKUP($A364,ANT_pumpParticles_Export_v2!$A$2:$DY$234,MATCH(AE$1&amp;"_"&amp;LEFT(Sheet1!$J364,3),ANT_pumpParticles_Export_v2!$A$1:$DY$1,0))/VLOOKUP($A364,ANT_pumpParticles_Export_v2!$A$2:$DY$234,MATCH("Ti_"&amp;LEFT(Sheet1!$J364,3),ANT_pumpParticles_Export_v2!$A$1:$DY$1,0)),""),"")</f>
        <v>1.7042541973242696E-2</v>
      </c>
      <c r="AF364">
        <f>IF(AF$1&lt;&gt;"",IFERROR(VLOOKUP($A364,ANT_pumpParticles_Export_v2!$A$2:$DY$234,MATCH(AF$1&amp;"_"&amp;LEFT(Sheet1!$J364,3),ANT_pumpParticles_Export_v2!$A$1:$DY$1,0))/VLOOKUP($A364,ANT_pumpParticles_Export_v2!$A$2:$DY$234,MATCH("Ti_"&amp;LEFT(Sheet1!$J364,3),ANT_pumpParticles_Export_v2!$A$1:$DY$1,0)),""),"")</f>
        <v>2.1391439654864903E-3</v>
      </c>
      <c r="AG364">
        <f>IF(AG$1&lt;&gt;"",IFERROR(VLOOKUP($A364,ANT_pumpParticles_Export_v2!$A$2:$DY$234,MATCH(AG$1&amp;"_"&amp;LEFT(Sheet1!$J364,3),ANT_pumpParticles_Export_v2!$A$1:$DY$1,0))/VLOOKUP($A364,ANT_pumpParticles_Export_v2!$A$2:$DY$234,MATCH("Ti_"&amp;LEFT(Sheet1!$J364,3),ANT_pumpParticles_Export_v2!$A$1:$DY$1,0)),""),"")</f>
        <v>6.3039361656366782E-2</v>
      </c>
      <c r="AH364">
        <f>IF(AH$1&lt;&gt;"",IFERROR(VLOOKUP($A364,ANT_pumpParticles_Export_v2!$A$2:$DY$234,MATCH(AH$1&amp;"_"&amp;LEFT(Sheet1!$J364,3),ANT_pumpParticles_Export_v2!$A$1:$DY$1,0))/VLOOKUP($A364,ANT_pumpParticles_Export_v2!$A$2:$DY$234,MATCH("Ti_"&amp;LEFT(Sheet1!$J364,3),ANT_pumpParticles_Export_v2!$A$1:$DY$1,0)),""),"")</f>
        <v>4.4387665290677216E-4</v>
      </c>
      <c r="AI364">
        <f>IF(AI$1&lt;&gt;"",IFERROR(VLOOKUP($A364,ANT_pumpParticles_Export_v2!$A$2:$DY$234,MATCH(AI$1&amp;"_"&amp;LEFT(Sheet1!$J364,3),ANT_pumpParticles_Export_v2!$A$1:$DY$1,0))/VLOOKUP($A364,ANT_pumpParticles_Export_v2!$A$2:$DY$234,MATCH("Ti_"&amp;LEFT(Sheet1!$J364,3),ANT_pumpParticles_Export_v2!$A$1:$DY$1,0)),""),"")</f>
        <v>6.1903096808630168E-2</v>
      </c>
      <c r="AJ364">
        <f>IF(AJ$1&lt;&gt;"",IFERROR(VLOOKUP($A364,ANT_pumpParticles_Export_v2!$A$2:$DY$234,MATCH(AJ$1&amp;"_"&amp;LEFT(Sheet1!$J364,3),ANT_pumpParticles_Export_v2!$A$1:$DY$1,0))/VLOOKUP($A364,ANT_pumpParticles_Export_v2!$A$2:$DY$234,MATCH("Ti_"&amp;LEFT(Sheet1!$J364,3),ANT_pumpParticles_Export_v2!$A$1:$DY$1,0)),""),"")</f>
        <v>2.6116382448186492E-3</v>
      </c>
      <c r="AM364">
        <f>IF(AM$1&lt;&gt;"",IFERROR(VLOOKUP($A364,ANT_pumpParticles_Export_v2!$A$2:$DY$234,MATCH(AM$1&amp;"_"&amp;LEFT(Sheet1!$J364,3),ANT_pumpParticles_Export_v2!$A$1:$DY$1,0))/VLOOKUP($A364,ANT_pumpParticles_Export_v2!$A$2:$DY$234,MATCH("Ti_"&amp;LEFT(Sheet1!$J364,3),ANT_pumpParticles_Export_v2!$A$1:$DY$1,0)),""),"")</f>
        <v>1.532297882788803E-2</v>
      </c>
      <c r="AN364">
        <f>IF(AN$1&lt;&gt;"",IFERROR(VLOOKUP($A364,ANT_pumpParticles_Export_v2!$A$2:$DY$234,MATCH(AN$1&amp;"_"&amp;LEFT(Sheet1!$J364,3),ANT_pumpParticles_Export_v2!$A$1:$DY$1,0))/VLOOKUP($A364,ANT_pumpParticles_Export_v2!$A$2:$DY$234,MATCH("Ti_"&amp;LEFT(Sheet1!$J364,3),ANT_pumpParticles_Export_v2!$A$1:$DY$1,0)),""),"")</f>
        <v>2.6677999892344888E-3</v>
      </c>
      <c r="AP364">
        <f>IF(AP$1&lt;&gt;"",IFERROR(VLOOKUP($A364,ANT_pumpParticles_Export_v2!$A$2:$DY$234,MATCH(AP$1&amp;"_"&amp;LEFT(Sheet1!$J364,3),ANT_pumpParticles_Export_v2!$A$1:$DY$1,0))/VLOOKUP($A364,ANT_pumpParticles_Export_v2!$A$2:$DY$234,MATCH("Ti_"&amp;LEFT(Sheet1!$J364,3),ANT_pumpParticles_Export_v2!$A$1:$DY$1,0)),""),"")</f>
        <v>2.8103041573137757E-3</v>
      </c>
      <c r="AQ364">
        <f>IF(AQ$1&lt;&gt;"",IFERROR(VLOOKUP($A364,ANT_pumpParticles_Export_v2!$A$2:$DY$234,MATCH(AQ$1&amp;"_"&amp;LEFT(Sheet1!$J364,3),ANT_pumpParticles_Export_v2!$A$1:$DY$1,0))/VLOOKUP($A364,ANT_pumpParticles_Export_v2!$A$2:$DY$234,MATCH("Ti_"&amp;LEFT(Sheet1!$J364,3),ANT_pumpParticles_Export_v2!$A$1:$DY$1,0)),""),"")</f>
        <v>3.1295240926421395E-3</v>
      </c>
      <c r="AS364">
        <f>IF(AS$1&lt;&gt;"",IFERROR(VLOOKUP($A364,ANT_pumpParticles_Export_v2!$A$2:$DY$234,MATCH(AS$1&amp;"_"&amp;LEFT(Sheet1!$J364,3),ANT_pumpParticles_Export_v2!$A$1:$DY$1,0))/VLOOKUP($A364,ANT_pumpParticles_Export_v2!$A$2:$DY$234,MATCH("Ti_"&amp;LEFT(Sheet1!$J364,3),ANT_pumpParticles_Export_v2!$A$1:$DY$1,0)),""),"")</f>
        <v>1.1152098670302324E-4</v>
      </c>
      <c r="AT364">
        <f>IF(AT$1&lt;&gt;"",IFERROR(VLOOKUP($A364,ANT_pumpParticles_Export_v2!$A$2:$DY$234,MATCH(AT$1&amp;"_"&amp;LEFT(Sheet1!$J364,3),ANT_pumpParticles_Export_v2!$A$1:$DY$1,0))/VLOOKUP($A364,ANT_pumpParticles_Export_v2!$A$2:$DY$234,MATCH("Ti_"&amp;LEFT(Sheet1!$J364,3),ANT_pumpParticles_Export_v2!$A$1:$DY$1,0)),""),"")</f>
        <v>4.9825763608320791E-4</v>
      </c>
      <c r="AU364">
        <f>IF(AU$1&lt;&gt;"",IFERROR(VLOOKUP($A364,ANT_pumpParticles_Export_v2!$A$2:$DY$234,MATCH(AU$1&amp;"_"&amp;LEFT(Sheet1!$J364,3),ANT_pumpParticles_Export_v2!$A$1:$DY$1,0))/VLOOKUP($A364,ANT_pumpParticles_Export_v2!$A$2:$DY$234,MATCH("Ti_"&amp;LEFT(Sheet1!$J364,3),ANT_pumpParticles_Export_v2!$A$1:$DY$1,0)),""),"")</f>
        <v>3.7588600496644775E-3</v>
      </c>
      <c r="AV364">
        <f>IF(AV$1&lt;&gt;"",IFERROR(VLOOKUP($A364,ANT_pumpParticles_Export_v2!$A$2:$DY$234,MATCH(AV$1&amp;"_"&amp;LEFT(Sheet1!$J364,3),ANT_pumpParticles_Export_v2!$A$1:$DY$1,0))/VLOOKUP($A364,ANT_pumpParticles_Export_v2!$A$2:$DY$234,MATCH("Ti_"&amp;LEFT(Sheet1!$J364,3),ANT_pumpParticles_Export_v2!$A$1:$DY$1,0)),""),"")</f>
        <v>4.3454965228348369E-4</v>
      </c>
      <c r="AW364">
        <f>IF(AW$1&lt;&gt;"",IFERROR(VLOOKUP($A364,ANT_pumpParticles_Export_v2!$A$2:$DY$234,MATCH(AW$1&amp;"_"&amp;LEFT(Sheet1!$J364,3),ANT_pumpParticles_Export_v2!$A$1:$DY$1,0))/VLOOKUP($A364,ANT_pumpParticles_Export_v2!$A$2:$DY$234,MATCH("Ti_"&amp;LEFT(Sheet1!$J364,3),ANT_pumpParticles_Export_v2!$A$1:$DY$1,0)),""),"")</f>
        <v>1.1329916102925006E-4</v>
      </c>
      <c r="AX364">
        <f>IF(AX$1&lt;&gt;"",IFERROR(VLOOKUP($A364,ANT_pumpParticles_Export_v2!$A$2:$DY$234,MATCH(AX$1&amp;"_"&amp;LEFT(Sheet1!$J364,3),ANT_pumpParticles_Export_v2!$A$1:$DY$1,0))/VLOOKUP($A364,ANT_pumpParticles_Export_v2!$A$2:$DY$234,MATCH("Ti_"&amp;LEFT(Sheet1!$J364,3),ANT_pumpParticles_Export_v2!$A$1:$DY$1,0)),""),"")</f>
        <v>5.1033748977017597E-5</v>
      </c>
      <c r="AY364">
        <f>IF(AY$1&lt;&gt;"",IFERROR(VLOOKUP($A364,ANT_pumpParticles_Export_v2!$A$2:$DY$234,MATCH(AY$1&amp;"_"&amp;LEFT(Sheet1!$J364,3),ANT_pumpParticles_Export_v2!$A$1:$DY$1,0))/VLOOKUP($A364,ANT_pumpParticles_Export_v2!$A$2:$DY$234,MATCH("Ti_"&amp;LEFT(Sheet1!$J364,3),ANT_pumpParticles_Export_v2!$A$1:$DY$1,0)),""),"")</f>
        <v>2.7782473286318081E-4</v>
      </c>
      <c r="AZ364">
        <f>IF(AZ$1&lt;&gt;"",IFERROR(VLOOKUP($A364,ANT_pumpParticles_Export_v2!$A$2:$DY$234,MATCH(AZ$1&amp;"_"&amp;LEFT(Sheet1!$J364,3),ANT_pumpParticles_Export_v2!$A$1:$DY$1,0))/VLOOKUP($A364,ANT_pumpParticles_Export_v2!$A$2:$DY$234,MATCH("Ti_"&amp;LEFT(Sheet1!$J364,3),ANT_pumpParticles_Export_v2!$A$1:$DY$1,0)),""),"")</f>
        <v>6.2492058049694294E-5</v>
      </c>
      <c r="BB364">
        <f>IF(BB$1&lt;&gt;"",IFERROR(VLOOKUP($A364,ANT_pumpParticles_Export_v2!$A$2:$DY$234,MATCH(BB$1&amp;"_"&amp;LEFT(Sheet1!$J364,3),ANT_pumpParticles_Export_v2!$A$1:$DY$1,0))/VLOOKUP($A364,ANT_pumpParticles_Export_v2!$A$2:$DY$234,MATCH("Ti_"&amp;LEFT(Sheet1!$J364,3),ANT_pumpParticles_Export_v2!$A$1:$DY$1,0)),""),"")</f>
        <v>2.7132840100502805E-4</v>
      </c>
      <c r="BD364">
        <f>IF(BD$1&lt;&gt;"",IFERROR(VLOOKUP($A364,ANT_pumpParticles_Export_v2!$A$2:$DY$234,MATCH(BD$1&amp;"_"&amp;LEFT(Sheet1!$J364,3),ANT_pumpParticles_Export_v2!$A$1:$DY$1,0))/VLOOKUP($A364,ANT_pumpParticles_Export_v2!$A$2:$DY$234,MATCH("Ti_"&amp;LEFT(Sheet1!$J364,3),ANT_pumpParticles_Export_v2!$A$1:$DY$1,0)),""),"")</f>
        <v>1.3108899618442146E-4</v>
      </c>
    </row>
    <row r="365" spans="1:56" x14ac:dyDescent="0.3">
      <c r="A365">
        <v>20018</v>
      </c>
      <c r="B365" t="s">
        <v>148</v>
      </c>
      <c r="C365">
        <v>17</v>
      </c>
      <c r="D365" t="s">
        <v>130</v>
      </c>
      <c r="E365">
        <v>-68.94</v>
      </c>
      <c r="F365">
        <v>-73.042500000000004</v>
      </c>
      <c r="G365">
        <v>-112.2324</v>
      </c>
      <c r="H365">
        <v>70.166200000000003</v>
      </c>
      <c r="I365">
        <v>350.06</v>
      </c>
      <c r="J365" t="s">
        <v>164</v>
      </c>
      <c r="L365">
        <f>IF(L$1&lt;&gt;"",IFERROR(VLOOKUP($A365,ANT_pumpParticles_Export_v2!$A$2:$DY$234,MATCH(L$1&amp;"_"&amp;LEFT(Sheet1!$J365,3),ANT_pumpParticles_Export_v2!$A$1:$DY$1,0))/VLOOKUP($A365,ANT_pumpParticles_Export_v2!$A$2:$DY$234,MATCH("Ti_"&amp;LEFT(Sheet1!$J365,3),ANT_pumpParticles_Export_v2!$A$1:$DY$1,0)),""),"")</f>
        <v>18.259155812617404</v>
      </c>
      <c r="O365">
        <f>IF(O$1&lt;&gt;"",IFERROR(VLOOKUP($A365,ANT_pumpParticles_Export_v2!$A$2:$DY$234,MATCH(O$1&amp;"_"&amp;LEFT(Sheet1!$J365,3),ANT_pumpParticles_Export_v2!$A$1:$DY$1,0))/VLOOKUP($A365,ANT_pumpParticles_Export_v2!$A$2:$DY$234,MATCH("Ti_"&amp;LEFT(Sheet1!$J365,3),ANT_pumpParticles_Export_v2!$A$1:$DY$1,0)),""),"")</f>
        <v>6.517887055255696</v>
      </c>
      <c r="P365">
        <f>IF(P$1&lt;&gt;"",IFERROR(VLOOKUP($A365,ANT_pumpParticles_Export_v2!$A$2:$DY$234,MATCH(P$1&amp;"_"&amp;LEFT(Sheet1!$J365,3),ANT_pumpParticles_Export_v2!$A$1:$DY$1,0))/VLOOKUP($A365,ANT_pumpParticles_Export_v2!$A$2:$DY$234,MATCH("Ti_"&amp;LEFT(Sheet1!$J365,3),ANT_pumpParticles_Export_v2!$A$1:$DY$1,0)),""),"")</f>
        <v>6.517887055255696</v>
      </c>
      <c r="S365">
        <f>IF(S$1&lt;&gt;"",IFERROR(VLOOKUP($A365,ANT_pumpParticles_Export_v2!$A$2:$DY$234,MATCH(S$1&amp;"_"&amp;LEFT(Sheet1!$J365,3),ANT_pumpParticles_Export_v2!$A$1:$DY$1,0))/VLOOKUP($A365,ANT_pumpParticles_Export_v2!$A$2:$DY$234,MATCH("Ti_"&amp;LEFT(Sheet1!$J365,3),ANT_pumpParticles_Export_v2!$A$1:$DY$1,0)),""),"")</f>
        <v>1.7895378729641431E-2</v>
      </c>
      <c r="U365">
        <f>IF(U$1&lt;&gt;"",IFERROR(VLOOKUP($A365,ANT_pumpParticles_Export_v2!$A$2:$DY$234,MATCH(U$1&amp;"_"&amp;LEFT(Sheet1!$J365,3),ANT_pumpParticles_Export_v2!$A$1:$DY$1,0))/VLOOKUP($A365,ANT_pumpParticles_Export_v2!$A$2:$DY$234,MATCH("Ti_"&amp;LEFT(Sheet1!$J365,3),ANT_pumpParticles_Export_v2!$A$1:$DY$1,0)),""),"")</f>
        <v>0.42747070025888156</v>
      </c>
      <c r="W365">
        <f>IF(W$1&lt;&gt;"",IFERROR(VLOOKUP($A365,ANT_pumpParticles_Export_v2!$A$2:$DY$234,MATCH(W$1&amp;"_"&amp;LEFT(Sheet1!$J365,3),ANT_pumpParticles_Export_v2!$A$1:$DY$1,0))/VLOOKUP($A365,ANT_pumpParticles_Export_v2!$A$2:$DY$234,MATCH("Ti_"&amp;LEFT(Sheet1!$J365,3),ANT_pumpParticles_Export_v2!$A$1:$DY$1,0)),""),"")</f>
        <v>1.5741034870810154E-3</v>
      </c>
      <c r="Y365">
        <f>IF(Y$1&lt;&gt;"",IFERROR(VLOOKUP($A365,ANT_pumpParticles_Export_v2!$A$2:$DY$234,MATCH(Y$1&amp;"_"&amp;LEFT(Sheet1!$J365,3),ANT_pumpParticles_Export_v2!$A$1:$DY$1,0))/VLOOKUP($A365,ANT_pumpParticles_Export_v2!$A$2:$DY$234,MATCH("Ti_"&amp;LEFT(Sheet1!$J365,3),ANT_pumpParticles_Export_v2!$A$1:$DY$1,0)),""),"")</f>
        <v>2.1720556099492243E-2</v>
      </c>
      <c r="Z365">
        <f>IF(Z$1&lt;&gt;"",IFERROR(VLOOKUP($A365,ANT_pumpParticles_Export_v2!$A$2:$DY$234,MATCH(Z$1&amp;"_"&amp;LEFT(Sheet1!$J365,3),ANT_pumpParticles_Export_v2!$A$1:$DY$1,0))/VLOOKUP($A365,ANT_pumpParticles_Export_v2!$A$2:$DY$234,MATCH("Ti_"&amp;LEFT(Sheet1!$J365,3),ANT_pumpParticles_Export_v2!$A$1:$DY$1,0)),""),"")</f>
        <v>8.1869158950693792E-3</v>
      </c>
      <c r="AA365">
        <f>IF(AA$1&lt;&gt;"",IFERROR(VLOOKUP($A365,ANT_pumpParticles_Export_v2!$A$2:$DY$234,MATCH(AA$1&amp;"_"&amp;LEFT(Sheet1!$J365,3),ANT_pumpParticles_Export_v2!$A$1:$DY$1,0))/VLOOKUP($A365,ANT_pumpParticles_Export_v2!$A$2:$DY$234,MATCH("Ti_"&amp;LEFT(Sheet1!$J365,3),ANT_pumpParticles_Export_v2!$A$1:$DY$1,0)),""),"")</f>
        <v>8.5890015166247682E-2</v>
      </c>
      <c r="AB365">
        <f>IF(AB$1&lt;&gt;"",IFERROR(VLOOKUP($A365,ANT_pumpParticles_Export_v2!$A$2:$DY$234,MATCH(AB$1&amp;"_"&amp;LEFT(Sheet1!$J365,3),ANT_pumpParticles_Export_v2!$A$1:$DY$1,0))/VLOOKUP($A365,ANT_pumpParticles_Export_v2!$A$2:$DY$234,MATCH("Ti_"&amp;LEFT(Sheet1!$J365,3),ANT_pumpParticles_Export_v2!$A$1:$DY$1,0)),""),"")</f>
        <v>1.5442801724767342E-3</v>
      </c>
      <c r="AC365">
        <f>IF(AC$1&lt;&gt;"",IFERROR(VLOOKUP($A365,ANT_pumpParticles_Export_v2!$A$2:$DY$234,MATCH(AC$1&amp;"_"&amp;LEFT(Sheet1!$J365,3),ANT_pumpParticles_Export_v2!$A$1:$DY$1,0))/VLOOKUP($A365,ANT_pumpParticles_Export_v2!$A$2:$DY$234,MATCH("Ti_"&amp;LEFT(Sheet1!$J365,3),ANT_pumpParticles_Export_v2!$A$1:$DY$1,0)),""),"")</f>
        <v>5.6310586475007189E-2</v>
      </c>
      <c r="AE365">
        <f>IF(AE$1&lt;&gt;"",IFERROR(VLOOKUP($A365,ANT_pumpParticles_Export_v2!$A$2:$DY$234,MATCH(AE$1&amp;"_"&amp;LEFT(Sheet1!$J365,3),ANT_pumpParticles_Export_v2!$A$1:$DY$1,0))/VLOOKUP($A365,ANT_pumpParticles_Export_v2!$A$2:$DY$234,MATCH("Ti_"&amp;LEFT(Sheet1!$J365,3),ANT_pumpParticles_Export_v2!$A$1:$DY$1,0)),""),"")</f>
        <v>1.35590801924032E-2</v>
      </c>
      <c r="AF365" t="str">
        <f>IF(AF$1&lt;&gt;"",IFERROR(VLOOKUP($A365,ANT_pumpParticles_Export_v2!$A$2:$DY$234,MATCH(AF$1&amp;"_"&amp;LEFT(Sheet1!$J365,3),ANT_pumpParticles_Export_v2!$A$1:$DY$1,0))/VLOOKUP($A365,ANT_pumpParticles_Export_v2!$A$2:$DY$234,MATCH("Ti_"&amp;LEFT(Sheet1!$J365,3),ANT_pumpParticles_Export_v2!$A$1:$DY$1,0)),""),"")</f>
        <v/>
      </c>
      <c r="AG365">
        <f>IF(AG$1&lt;&gt;"",IFERROR(VLOOKUP($A365,ANT_pumpParticles_Export_v2!$A$2:$DY$234,MATCH(AG$1&amp;"_"&amp;LEFT(Sheet1!$J365,3),ANT_pumpParticles_Export_v2!$A$1:$DY$1,0))/VLOOKUP($A365,ANT_pumpParticles_Export_v2!$A$2:$DY$234,MATCH("Ti_"&amp;LEFT(Sheet1!$J365,3),ANT_pumpParticles_Export_v2!$A$1:$DY$1,0)),""),"")</f>
        <v>5.5739920934295487E-2</v>
      </c>
      <c r="AH365">
        <f>IF(AH$1&lt;&gt;"",IFERROR(VLOOKUP($A365,ANT_pumpParticles_Export_v2!$A$2:$DY$234,MATCH(AH$1&amp;"_"&amp;LEFT(Sheet1!$J365,3),ANT_pumpParticles_Export_v2!$A$1:$DY$1,0))/VLOOKUP($A365,ANT_pumpParticles_Export_v2!$A$2:$DY$234,MATCH("Ti_"&amp;LEFT(Sheet1!$J365,3),ANT_pumpParticles_Export_v2!$A$1:$DY$1,0)),""),"")</f>
        <v>2.9321224341842116E-4</v>
      </c>
      <c r="AI365">
        <f>IF(AI$1&lt;&gt;"",IFERROR(VLOOKUP($A365,ANT_pumpParticles_Export_v2!$A$2:$DY$234,MATCH(AI$1&amp;"_"&amp;LEFT(Sheet1!$J365,3),ANT_pumpParticles_Export_v2!$A$1:$DY$1,0))/VLOOKUP($A365,ANT_pumpParticles_Export_v2!$A$2:$DY$234,MATCH("Ti_"&amp;LEFT(Sheet1!$J365,3),ANT_pumpParticles_Export_v2!$A$1:$DY$1,0)),""),"")</f>
        <v>5.4905120278523852E-2</v>
      </c>
      <c r="AJ365">
        <f>IF(AJ$1&lt;&gt;"",IFERROR(VLOOKUP($A365,ANT_pumpParticles_Export_v2!$A$2:$DY$234,MATCH(AJ$1&amp;"_"&amp;LEFT(Sheet1!$J365,3),ANT_pumpParticles_Export_v2!$A$1:$DY$1,0))/VLOOKUP($A365,ANT_pumpParticles_Export_v2!$A$2:$DY$234,MATCH("Ti_"&amp;LEFT(Sheet1!$J365,3),ANT_pumpParticles_Export_v2!$A$1:$DY$1,0)),""),"")</f>
        <v>2.4302381788597342E-3</v>
      </c>
      <c r="AM365">
        <f>IF(AM$1&lt;&gt;"",IFERROR(VLOOKUP($A365,ANT_pumpParticles_Export_v2!$A$2:$DY$234,MATCH(AM$1&amp;"_"&amp;LEFT(Sheet1!$J365,3),ANT_pumpParticles_Export_v2!$A$1:$DY$1,0))/VLOOKUP($A365,ANT_pumpParticles_Export_v2!$A$2:$DY$234,MATCH("Ti_"&amp;LEFT(Sheet1!$J365,3),ANT_pumpParticles_Export_v2!$A$1:$DY$1,0)),""),"")</f>
        <v>1.168128452371581E-2</v>
      </c>
      <c r="AN365">
        <f>IF(AN$1&lt;&gt;"",IFERROR(VLOOKUP($A365,ANT_pumpParticles_Export_v2!$A$2:$DY$234,MATCH(AN$1&amp;"_"&amp;LEFT(Sheet1!$J365,3),ANT_pumpParticles_Export_v2!$A$1:$DY$1,0))/VLOOKUP($A365,ANT_pumpParticles_Export_v2!$A$2:$DY$234,MATCH("Ti_"&amp;LEFT(Sheet1!$J365,3),ANT_pumpParticles_Export_v2!$A$1:$DY$1,0)),""),"")</f>
        <v>2.1216440812005183E-3</v>
      </c>
      <c r="AP365">
        <f>IF(AP$1&lt;&gt;"",IFERROR(VLOOKUP($A365,ANT_pumpParticles_Export_v2!$A$2:$DY$234,MATCH(AP$1&amp;"_"&amp;LEFT(Sheet1!$J365,3),ANT_pumpParticles_Export_v2!$A$1:$DY$1,0))/VLOOKUP($A365,ANT_pumpParticles_Export_v2!$A$2:$DY$234,MATCH("Ti_"&amp;LEFT(Sheet1!$J365,3),ANT_pumpParticles_Export_v2!$A$1:$DY$1,0)),""),"")</f>
        <v>2.2432317005425416E-3</v>
      </c>
      <c r="AQ365">
        <f>IF(AQ$1&lt;&gt;"",IFERROR(VLOOKUP($A365,ANT_pumpParticles_Export_v2!$A$2:$DY$234,MATCH(AQ$1&amp;"_"&amp;LEFT(Sheet1!$J365,3),ANT_pumpParticles_Export_v2!$A$1:$DY$1,0))/VLOOKUP($A365,ANT_pumpParticles_Export_v2!$A$2:$DY$234,MATCH("Ti_"&amp;LEFT(Sheet1!$J365,3),ANT_pumpParticles_Export_v2!$A$1:$DY$1,0)),""),"")</f>
        <v>2.4473600984842164E-3</v>
      </c>
      <c r="AS365">
        <f>IF(AS$1&lt;&gt;"",IFERROR(VLOOKUP($A365,ANT_pumpParticles_Export_v2!$A$2:$DY$234,MATCH(AS$1&amp;"_"&amp;LEFT(Sheet1!$J365,3),ANT_pumpParticles_Export_v2!$A$1:$DY$1,0))/VLOOKUP($A365,ANT_pumpParticles_Export_v2!$A$2:$DY$234,MATCH("Ti_"&amp;LEFT(Sheet1!$J365,3),ANT_pumpParticles_Export_v2!$A$1:$DY$1,0)),""),"")</f>
        <v>8.1223892695177238E-5</v>
      </c>
      <c r="AT365">
        <f>IF(AT$1&lt;&gt;"",IFERROR(VLOOKUP($A365,ANT_pumpParticles_Export_v2!$A$2:$DY$234,MATCH(AT$1&amp;"_"&amp;LEFT(Sheet1!$J365,3),ANT_pumpParticles_Export_v2!$A$1:$DY$1,0))/VLOOKUP($A365,ANT_pumpParticles_Export_v2!$A$2:$DY$234,MATCH("Ti_"&amp;LEFT(Sheet1!$J365,3),ANT_pumpParticles_Export_v2!$A$1:$DY$1,0)),""),"")</f>
        <v>3.9843208393495463E-4</v>
      </c>
      <c r="AU365">
        <f>IF(AU$1&lt;&gt;"",IFERROR(VLOOKUP($A365,ANT_pumpParticles_Export_v2!$A$2:$DY$234,MATCH(AU$1&amp;"_"&amp;LEFT(Sheet1!$J365,3),ANT_pumpParticles_Export_v2!$A$1:$DY$1,0))/VLOOKUP($A365,ANT_pumpParticles_Export_v2!$A$2:$DY$234,MATCH("Ti_"&amp;LEFT(Sheet1!$J365,3),ANT_pumpParticles_Export_v2!$A$1:$DY$1,0)),""),"")</f>
        <v>3.7745260443244155E-3</v>
      </c>
      <c r="AV365">
        <f>IF(AV$1&lt;&gt;"",IFERROR(VLOOKUP($A365,ANT_pumpParticles_Export_v2!$A$2:$DY$234,MATCH(AV$1&amp;"_"&amp;LEFT(Sheet1!$J365,3),ANT_pumpParticles_Export_v2!$A$1:$DY$1,0))/VLOOKUP($A365,ANT_pumpParticles_Export_v2!$A$2:$DY$234,MATCH("Ti_"&amp;LEFT(Sheet1!$J365,3),ANT_pumpParticles_Export_v2!$A$1:$DY$1,0)),""),"")</f>
        <v>3.3756322937981368E-4</v>
      </c>
      <c r="AW365">
        <f>IF(AW$1&lt;&gt;"",IFERROR(VLOOKUP($A365,ANT_pumpParticles_Export_v2!$A$2:$DY$234,MATCH(AW$1&amp;"_"&amp;LEFT(Sheet1!$J365,3),ANT_pumpParticles_Export_v2!$A$1:$DY$1,0))/VLOOKUP($A365,ANT_pumpParticles_Export_v2!$A$2:$DY$234,MATCH("Ti_"&amp;LEFT(Sheet1!$J365,3),ANT_pumpParticles_Export_v2!$A$1:$DY$1,0)),""),"")</f>
        <v>8.3735548018717249E-5</v>
      </c>
      <c r="AX365">
        <f>IF(AX$1&lt;&gt;"",IFERROR(VLOOKUP($A365,ANT_pumpParticles_Export_v2!$A$2:$DY$234,MATCH(AX$1&amp;"_"&amp;LEFT(Sheet1!$J365,3),ANT_pumpParticles_Export_v2!$A$1:$DY$1,0))/VLOOKUP($A365,ANT_pumpParticles_Export_v2!$A$2:$DY$234,MATCH("Ti_"&amp;LEFT(Sheet1!$J365,3),ANT_pumpParticles_Export_v2!$A$1:$DY$1,0)),""),"")</f>
        <v>3.8239823133940706E-5</v>
      </c>
      <c r="AY365">
        <f>IF(AY$1&lt;&gt;"",IFERROR(VLOOKUP($A365,ANT_pumpParticles_Export_v2!$A$2:$DY$234,MATCH(AY$1&amp;"_"&amp;LEFT(Sheet1!$J365,3),ANT_pumpParticles_Export_v2!$A$1:$DY$1,0))/VLOOKUP($A365,ANT_pumpParticles_Export_v2!$A$2:$DY$234,MATCH("Ti_"&amp;LEFT(Sheet1!$J365,3),ANT_pumpParticles_Export_v2!$A$1:$DY$1,0)),""),"")</f>
        <v>2.2346177616529449E-4</v>
      </c>
      <c r="AZ365">
        <f>IF(AZ$1&lt;&gt;"",IFERROR(VLOOKUP($A365,ANT_pumpParticles_Export_v2!$A$2:$DY$234,MATCH(AZ$1&amp;"_"&amp;LEFT(Sheet1!$J365,3),ANT_pumpParticles_Export_v2!$A$1:$DY$1,0))/VLOOKUP($A365,ANT_pumpParticles_Export_v2!$A$2:$DY$234,MATCH("Ti_"&amp;LEFT(Sheet1!$J365,3),ANT_pumpParticles_Export_v2!$A$1:$DY$1,0)),""),"")</f>
        <v>5.0416018224270474E-5</v>
      </c>
      <c r="BB365">
        <f>IF(BB$1&lt;&gt;"",IFERROR(VLOOKUP($A365,ANT_pumpParticles_Export_v2!$A$2:$DY$234,MATCH(BB$1&amp;"_"&amp;LEFT(Sheet1!$J365,3),ANT_pumpParticles_Export_v2!$A$1:$DY$1,0))/VLOOKUP($A365,ANT_pumpParticles_Export_v2!$A$2:$DY$234,MATCH("Ti_"&amp;LEFT(Sheet1!$J365,3),ANT_pumpParticles_Export_v2!$A$1:$DY$1,0)),""),"")</f>
        <v>2.1772047427897197E-4</v>
      </c>
      <c r="BD365">
        <f>IF(BD$1&lt;&gt;"",IFERROR(VLOOKUP($A365,ANT_pumpParticles_Export_v2!$A$2:$DY$234,MATCH(BD$1&amp;"_"&amp;LEFT(Sheet1!$J365,3),ANT_pumpParticles_Export_v2!$A$1:$DY$1,0))/VLOOKUP($A365,ANT_pumpParticles_Export_v2!$A$2:$DY$234,MATCH("Ti_"&amp;LEFT(Sheet1!$J365,3),ANT_pumpParticles_Export_v2!$A$1:$DY$1,0)),""),"")</f>
        <v>1.0045558223472244E-4</v>
      </c>
    </row>
    <row r="366" spans="1:56" x14ac:dyDescent="0.3">
      <c r="A366">
        <v>20019</v>
      </c>
      <c r="B366" t="s">
        <v>148</v>
      </c>
      <c r="C366">
        <v>17</v>
      </c>
      <c r="D366" t="s">
        <v>130</v>
      </c>
      <c r="E366">
        <v>-34.94</v>
      </c>
      <c r="F366">
        <v>-73.042500000000004</v>
      </c>
      <c r="G366">
        <v>-112.2324</v>
      </c>
      <c r="H366">
        <v>70.166200000000003</v>
      </c>
      <c r="I366">
        <v>384.06</v>
      </c>
      <c r="J366" t="s">
        <v>164</v>
      </c>
      <c r="L366">
        <f>IF(L$1&lt;&gt;"",IFERROR(VLOOKUP($A366,ANT_pumpParticles_Export_v2!$A$2:$DY$234,MATCH(L$1&amp;"_"&amp;LEFT(Sheet1!$J366,3),ANT_pumpParticles_Export_v2!$A$1:$DY$1,0))/VLOOKUP($A366,ANT_pumpParticles_Export_v2!$A$2:$DY$234,MATCH("Ti_"&amp;LEFT(Sheet1!$J366,3),ANT_pumpParticles_Export_v2!$A$1:$DY$1,0)),""),"")</f>
        <v>22.475976055809735</v>
      </c>
      <c r="O366">
        <f>IF(O$1&lt;&gt;"",IFERROR(VLOOKUP($A366,ANT_pumpParticles_Export_v2!$A$2:$DY$234,MATCH(O$1&amp;"_"&amp;LEFT(Sheet1!$J366,3),ANT_pumpParticles_Export_v2!$A$1:$DY$1,0))/VLOOKUP($A366,ANT_pumpParticles_Export_v2!$A$2:$DY$234,MATCH("Ti_"&amp;LEFT(Sheet1!$J366,3),ANT_pumpParticles_Export_v2!$A$1:$DY$1,0)),""),"")</f>
        <v>7.552952243244869</v>
      </c>
      <c r="P366">
        <f>IF(P$1&lt;&gt;"",IFERROR(VLOOKUP($A366,ANT_pumpParticles_Export_v2!$A$2:$DY$234,MATCH(P$1&amp;"_"&amp;LEFT(Sheet1!$J366,3),ANT_pumpParticles_Export_v2!$A$1:$DY$1,0))/VLOOKUP($A366,ANT_pumpParticles_Export_v2!$A$2:$DY$234,MATCH("Ti_"&amp;LEFT(Sheet1!$J366,3),ANT_pumpParticles_Export_v2!$A$1:$DY$1,0)),""),"")</f>
        <v>7.552952243244869</v>
      </c>
      <c r="S366">
        <f>IF(S$1&lt;&gt;"",IFERROR(VLOOKUP($A366,ANT_pumpParticles_Export_v2!$A$2:$DY$234,MATCH(S$1&amp;"_"&amp;LEFT(Sheet1!$J366,3),ANT_pumpParticles_Export_v2!$A$1:$DY$1,0))/VLOOKUP($A366,ANT_pumpParticles_Export_v2!$A$2:$DY$234,MATCH("Ti_"&amp;LEFT(Sheet1!$J366,3),ANT_pumpParticles_Export_v2!$A$1:$DY$1,0)),""),"")</f>
        <v>1.7064481018701859E-2</v>
      </c>
      <c r="U366">
        <f>IF(U$1&lt;&gt;"",IFERROR(VLOOKUP($A366,ANT_pumpParticles_Export_v2!$A$2:$DY$234,MATCH(U$1&amp;"_"&amp;LEFT(Sheet1!$J366,3),ANT_pumpParticles_Export_v2!$A$1:$DY$1,0))/VLOOKUP($A366,ANT_pumpParticles_Export_v2!$A$2:$DY$234,MATCH("Ti_"&amp;LEFT(Sheet1!$J366,3),ANT_pumpParticles_Export_v2!$A$1:$DY$1,0)),""),"")</f>
        <v>0.43080024769516723</v>
      </c>
      <c r="W366">
        <f>IF(W$1&lt;&gt;"",IFERROR(VLOOKUP($A366,ANT_pumpParticles_Export_v2!$A$2:$DY$234,MATCH(W$1&amp;"_"&amp;LEFT(Sheet1!$J366,3),ANT_pumpParticles_Export_v2!$A$1:$DY$1,0))/VLOOKUP($A366,ANT_pumpParticles_Export_v2!$A$2:$DY$234,MATCH("Ti_"&amp;LEFT(Sheet1!$J366,3),ANT_pumpParticles_Export_v2!$A$1:$DY$1,0)),""),"")</f>
        <v>2.2524187213763319E-3</v>
      </c>
      <c r="Y366">
        <f>IF(Y$1&lt;&gt;"",IFERROR(VLOOKUP($A366,ANT_pumpParticles_Export_v2!$A$2:$DY$234,MATCH(Y$1&amp;"_"&amp;LEFT(Sheet1!$J366,3),ANT_pumpParticles_Export_v2!$A$1:$DY$1,0))/VLOOKUP($A366,ANT_pumpParticles_Export_v2!$A$2:$DY$234,MATCH("Ti_"&amp;LEFT(Sheet1!$J366,3),ANT_pumpParticles_Export_v2!$A$1:$DY$1,0)),""),"")</f>
        <v>2.4843911913270324E-2</v>
      </c>
      <c r="Z366">
        <f>IF(Z$1&lt;&gt;"",IFERROR(VLOOKUP($A366,ANT_pumpParticles_Export_v2!$A$2:$DY$234,MATCH(Z$1&amp;"_"&amp;LEFT(Sheet1!$J366,3),ANT_pumpParticles_Export_v2!$A$1:$DY$1,0))/VLOOKUP($A366,ANT_pumpParticles_Export_v2!$A$2:$DY$234,MATCH("Ti_"&amp;LEFT(Sheet1!$J366,3),ANT_pumpParticles_Export_v2!$A$1:$DY$1,0)),""),"")</f>
        <v>9.5876257668346138E-3</v>
      </c>
      <c r="AA366">
        <f>IF(AA$1&lt;&gt;"",IFERROR(VLOOKUP($A366,ANT_pumpParticles_Export_v2!$A$2:$DY$234,MATCH(AA$1&amp;"_"&amp;LEFT(Sheet1!$J366,3),ANT_pumpParticles_Export_v2!$A$1:$DY$1,0))/VLOOKUP($A366,ANT_pumpParticles_Export_v2!$A$2:$DY$234,MATCH("Ti_"&amp;LEFT(Sheet1!$J366,3),ANT_pumpParticles_Export_v2!$A$1:$DY$1,0)),""),"")</f>
        <v>4.0540040721169165E-2</v>
      </c>
      <c r="AB366">
        <f>IF(AB$1&lt;&gt;"",IFERROR(VLOOKUP($A366,ANT_pumpParticles_Export_v2!$A$2:$DY$234,MATCH(AB$1&amp;"_"&amp;LEFT(Sheet1!$J366,3),ANT_pumpParticles_Export_v2!$A$1:$DY$1,0))/VLOOKUP($A366,ANT_pumpParticles_Export_v2!$A$2:$DY$234,MATCH("Ti_"&amp;LEFT(Sheet1!$J366,3),ANT_pumpParticles_Export_v2!$A$1:$DY$1,0)),""),"")</f>
        <v>2.0672015618106217E-3</v>
      </c>
      <c r="AC366">
        <f>IF(AC$1&lt;&gt;"",IFERROR(VLOOKUP($A366,ANT_pumpParticles_Export_v2!$A$2:$DY$234,MATCH(AC$1&amp;"_"&amp;LEFT(Sheet1!$J366,3),ANT_pumpParticles_Export_v2!$A$1:$DY$1,0))/VLOOKUP($A366,ANT_pumpParticles_Export_v2!$A$2:$DY$234,MATCH("Ti_"&amp;LEFT(Sheet1!$J366,3),ANT_pumpParticles_Export_v2!$A$1:$DY$1,0)),""),"")</f>
        <v>6.6334890968309759E-2</v>
      </c>
      <c r="AE366">
        <f>IF(AE$1&lt;&gt;"",IFERROR(VLOOKUP($A366,ANT_pumpParticles_Export_v2!$A$2:$DY$234,MATCH(AE$1&amp;"_"&amp;LEFT(Sheet1!$J366,3),ANT_pumpParticles_Export_v2!$A$1:$DY$1,0))/VLOOKUP($A366,ANT_pumpParticles_Export_v2!$A$2:$DY$234,MATCH("Ti_"&amp;LEFT(Sheet1!$J366,3),ANT_pumpParticles_Export_v2!$A$1:$DY$1,0)),""),"")</f>
        <v>2.5004701063305469E-2</v>
      </c>
      <c r="AF366">
        <f>IF(AF$1&lt;&gt;"",IFERROR(VLOOKUP($A366,ANT_pumpParticles_Export_v2!$A$2:$DY$234,MATCH(AF$1&amp;"_"&amp;LEFT(Sheet1!$J366,3),ANT_pumpParticles_Export_v2!$A$1:$DY$1,0))/VLOOKUP($A366,ANT_pumpParticles_Export_v2!$A$2:$DY$234,MATCH("Ti_"&amp;LEFT(Sheet1!$J366,3),ANT_pumpParticles_Export_v2!$A$1:$DY$1,0)),""),"")</f>
        <v>9.2009080714336357E-3</v>
      </c>
      <c r="AG366">
        <f>IF(AG$1&lt;&gt;"",IFERROR(VLOOKUP($A366,ANT_pumpParticles_Export_v2!$A$2:$DY$234,MATCH(AG$1&amp;"_"&amp;LEFT(Sheet1!$J366,3),ANT_pumpParticles_Export_v2!$A$1:$DY$1,0))/VLOOKUP($A366,ANT_pumpParticles_Export_v2!$A$2:$DY$234,MATCH("Ti_"&amp;LEFT(Sheet1!$J366,3),ANT_pumpParticles_Export_v2!$A$1:$DY$1,0)),""),"")</f>
        <v>6.5683465231552746E-2</v>
      </c>
      <c r="AH366">
        <f>IF(AH$1&lt;&gt;"",IFERROR(VLOOKUP($A366,ANT_pumpParticles_Export_v2!$A$2:$DY$234,MATCH(AH$1&amp;"_"&amp;LEFT(Sheet1!$J366,3),ANT_pumpParticles_Export_v2!$A$1:$DY$1,0))/VLOOKUP($A366,ANT_pumpParticles_Export_v2!$A$2:$DY$234,MATCH("Ti_"&amp;LEFT(Sheet1!$J366,3),ANT_pumpParticles_Export_v2!$A$1:$DY$1,0)),""),"")</f>
        <v>4.0223922933455729E-4</v>
      </c>
      <c r="AI366">
        <f>IF(AI$1&lt;&gt;"",IFERROR(VLOOKUP($A366,ANT_pumpParticles_Export_v2!$A$2:$DY$234,MATCH(AI$1&amp;"_"&amp;LEFT(Sheet1!$J366,3),ANT_pumpParticles_Export_v2!$A$1:$DY$1,0))/VLOOKUP($A366,ANT_pumpParticles_Export_v2!$A$2:$DY$234,MATCH("Ti_"&amp;LEFT(Sheet1!$J366,3),ANT_pumpParticles_Export_v2!$A$1:$DY$1,0)),""),"")</f>
        <v>6.4367386994460402E-2</v>
      </c>
      <c r="AJ366">
        <f>IF(AJ$1&lt;&gt;"",IFERROR(VLOOKUP($A366,ANT_pumpParticles_Export_v2!$A$2:$DY$234,MATCH(AJ$1&amp;"_"&amp;LEFT(Sheet1!$J366,3),ANT_pumpParticles_Export_v2!$A$1:$DY$1,0))/VLOOKUP($A366,ANT_pumpParticles_Export_v2!$A$2:$DY$234,MATCH("Ti_"&amp;LEFT(Sheet1!$J366,3),ANT_pumpParticles_Export_v2!$A$1:$DY$1,0)),""),"")</f>
        <v>2.3255191811633554E-3</v>
      </c>
      <c r="AM366">
        <f>IF(AM$1&lt;&gt;"",IFERROR(VLOOKUP($A366,ANT_pumpParticles_Export_v2!$A$2:$DY$234,MATCH(AM$1&amp;"_"&amp;LEFT(Sheet1!$J366,3),ANT_pumpParticles_Export_v2!$A$1:$DY$1,0))/VLOOKUP($A366,ANT_pumpParticles_Export_v2!$A$2:$DY$234,MATCH("Ti_"&amp;LEFT(Sheet1!$J366,3),ANT_pumpParticles_Export_v2!$A$1:$DY$1,0)),""),"")</f>
        <v>1.1276078797947394E-2</v>
      </c>
      <c r="AN366">
        <f>IF(AN$1&lt;&gt;"",IFERROR(VLOOKUP($A366,ANT_pumpParticles_Export_v2!$A$2:$DY$234,MATCH(AN$1&amp;"_"&amp;LEFT(Sheet1!$J366,3),ANT_pumpParticles_Export_v2!$A$1:$DY$1,0))/VLOOKUP($A366,ANT_pumpParticles_Export_v2!$A$2:$DY$234,MATCH("Ti_"&amp;LEFT(Sheet1!$J366,3),ANT_pumpParticles_Export_v2!$A$1:$DY$1,0)),""),"")</f>
        <v>2.7167048833529545E-3</v>
      </c>
      <c r="AP366">
        <f>IF(AP$1&lt;&gt;"",IFERROR(VLOOKUP($A366,ANT_pumpParticles_Export_v2!$A$2:$DY$234,MATCH(AP$1&amp;"_"&amp;LEFT(Sheet1!$J366,3),ANT_pumpParticles_Export_v2!$A$1:$DY$1,0))/VLOOKUP($A366,ANT_pumpParticles_Export_v2!$A$2:$DY$234,MATCH("Ti_"&amp;LEFT(Sheet1!$J366,3),ANT_pumpParticles_Export_v2!$A$1:$DY$1,0)),""),"")</f>
        <v>2.8468916544223464E-3</v>
      </c>
      <c r="AQ366">
        <f>IF(AQ$1&lt;&gt;"",IFERROR(VLOOKUP($A366,ANT_pumpParticles_Export_v2!$A$2:$DY$234,MATCH(AQ$1&amp;"_"&amp;LEFT(Sheet1!$J366,3),ANT_pumpParticles_Export_v2!$A$1:$DY$1,0))/VLOOKUP($A366,ANT_pumpParticles_Export_v2!$A$2:$DY$234,MATCH("Ti_"&amp;LEFT(Sheet1!$J366,3),ANT_pumpParticles_Export_v2!$A$1:$DY$1,0)),""),"")</f>
        <v>3.21208306549114E-3</v>
      </c>
      <c r="AS366">
        <f>IF(AS$1&lt;&gt;"",IFERROR(VLOOKUP($A366,ANT_pumpParticles_Export_v2!$A$2:$DY$234,MATCH(AS$1&amp;"_"&amp;LEFT(Sheet1!$J366,3),ANT_pumpParticles_Export_v2!$A$1:$DY$1,0))/VLOOKUP($A366,ANT_pumpParticles_Export_v2!$A$2:$DY$234,MATCH("Ti_"&amp;LEFT(Sheet1!$J366,3),ANT_pumpParticles_Export_v2!$A$1:$DY$1,0)),""),"")</f>
        <v>3.6199687607314101E-5</v>
      </c>
      <c r="AT366">
        <f>IF(AT$1&lt;&gt;"",IFERROR(VLOOKUP($A366,ANT_pumpParticles_Export_v2!$A$2:$DY$234,MATCH(AT$1&amp;"_"&amp;LEFT(Sheet1!$J366,3),ANT_pumpParticles_Export_v2!$A$1:$DY$1,0))/VLOOKUP($A366,ANT_pumpParticles_Export_v2!$A$2:$DY$234,MATCH("Ti_"&amp;LEFT(Sheet1!$J366,3),ANT_pumpParticles_Export_v2!$A$1:$DY$1,0)),""),"")</f>
        <v>4.8670175749202194E-4</v>
      </c>
      <c r="AU366">
        <f>IF(AU$1&lt;&gt;"",IFERROR(VLOOKUP($A366,ANT_pumpParticles_Export_v2!$A$2:$DY$234,MATCH(AU$1&amp;"_"&amp;LEFT(Sheet1!$J366,3),ANT_pumpParticles_Export_v2!$A$1:$DY$1,0))/VLOOKUP($A366,ANT_pumpParticles_Export_v2!$A$2:$DY$234,MATCH("Ti_"&amp;LEFT(Sheet1!$J366,3),ANT_pumpParticles_Export_v2!$A$1:$DY$1,0)),""),"")</f>
        <v>3.9603888970664745E-3</v>
      </c>
      <c r="AV366">
        <f>IF(AV$1&lt;&gt;"",IFERROR(VLOOKUP($A366,ANT_pumpParticles_Export_v2!$A$2:$DY$234,MATCH(AV$1&amp;"_"&amp;LEFT(Sheet1!$J366,3),ANT_pumpParticles_Export_v2!$A$1:$DY$1,0))/VLOOKUP($A366,ANT_pumpParticles_Export_v2!$A$2:$DY$234,MATCH("Ti_"&amp;LEFT(Sheet1!$J366,3),ANT_pumpParticles_Export_v2!$A$1:$DY$1,0)),""),"")</f>
        <v>2.7925185250755554E-4</v>
      </c>
      <c r="AW366">
        <f>IF(AW$1&lt;&gt;"",IFERROR(VLOOKUP($A366,ANT_pumpParticles_Export_v2!$A$2:$DY$234,MATCH(AW$1&amp;"_"&amp;LEFT(Sheet1!$J366,3),ANT_pumpParticles_Export_v2!$A$1:$DY$1,0))/VLOOKUP($A366,ANT_pumpParticles_Export_v2!$A$2:$DY$234,MATCH("Ti_"&amp;LEFT(Sheet1!$J366,3),ANT_pumpParticles_Export_v2!$A$1:$DY$1,0)),""),"")</f>
        <v>2.9956121173314403E-5</v>
      </c>
      <c r="AX366">
        <f>IF(AX$1&lt;&gt;"",IFERROR(VLOOKUP($A366,ANT_pumpParticles_Export_v2!$A$2:$DY$234,MATCH(AX$1&amp;"_"&amp;LEFT(Sheet1!$J366,3),ANT_pumpParticles_Export_v2!$A$1:$DY$1,0))/VLOOKUP($A366,ANT_pumpParticles_Export_v2!$A$2:$DY$234,MATCH("Ti_"&amp;LEFT(Sheet1!$J366,3),ANT_pumpParticles_Export_v2!$A$1:$DY$1,0)),""),"")</f>
        <v>2.98853159503202E-5</v>
      </c>
      <c r="AY366">
        <f>IF(AY$1&lt;&gt;"",IFERROR(VLOOKUP($A366,ANT_pumpParticles_Export_v2!$A$2:$DY$234,MATCH(AY$1&amp;"_"&amp;LEFT(Sheet1!$J366,3),ANT_pumpParticles_Export_v2!$A$1:$DY$1,0))/VLOOKUP($A366,ANT_pumpParticles_Export_v2!$A$2:$DY$234,MATCH("Ti_"&amp;LEFT(Sheet1!$J366,3),ANT_pumpParticles_Export_v2!$A$1:$DY$1,0)),""),"")</f>
        <v>1.6336615059525683E-4</v>
      </c>
      <c r="AZ366">
        <f>IF(AZ$1&lt;&gt;"",IFERROR(VLOOKUP($A366,ANT_pumpParticles_Export_v2!$A$2:$DY$234,MATCH(AZ$1&amp;"_"&amp;LEFT(Sheet1!$J366,3),ANT_pumpParticles_Export_v2!$A$1:$DY$1,0))/VLOOKUP($A366,ANT_pumpParticles_Export_v2!$A$2:$DY$234,MATCH("Ti_"&amp;LEFT(Sheet1!$J366,3),ANT_pumpParticles_Export_v2!$A$1:$DY$1,0)),""),"")</f>
        <v>2.9300048483294715E-5</v>
      </c>
      <c r="BB366">
        <f>IF(BB$1&lt;&gt;"",IFERROR(VLOOKUP($A366,ANT_pumpParticles_Export_v2!$A$2:$DY$234,MATCH(BB$1&amp;"_"&amp;LEFT(Sheet1!$J366,3),ANT_pumpParticles_Export_v2!$A$1:$DY$1,0))/VLOOKUP($A366,ANT_pumpParticles_Export_v2!$A$2:$DY$234,MATCH("Ti_"&amp;LEFT(Sheet1!$J366,3),ANT_pumpParticles_Export_v2!$A$1:$DY$1,0)),""),"")</f>
        <v>1.4579179995566387E-4</v>
      </c>
      <c r="BD366">
        <f>IF(BD$1&lt;&gt;"",IFERROR(VLOOKUP($A366,ANT_pumpParticles_Export_v2!$A$2:$DY$234,MATCH(BD$1&amp;"_"&amp;LEFT(Sheet1!$J366,3),ANT_pumpParticles_Export_v2!$A$1:$DY$1,0))/VLOOKUP($A366,ANT_pumpParticles_Export_v2!$A$2:$DY$234,MATCH("Ti_"&amp;LEFT(Sheet1!$J366,3),ANT_pumpParticles_Export_v2!$A$1:$DY$1,0)),""),"")</f>
        <v>5.7341980823959247E-5</v>
      </c>
    </row>
    <row r="367" spans="1:56" x14ac:dyDescent="0.3">
      <c r="A367">
        <v>20103</v>
      </c>
      <c r="B367" t="s">
        <v>149</v>
      </c>
      <c r="C367">
        <v>18</v>
      </c>
      <c r="D367" t="s">
        <v>130</v>
      </c>
      <c r="E367">
        <v>-280.02999999999997</v>
      </c>
      <c r="F367">
        <v>-73.069599999999994</v>
      </c>
      <c r="G367">
        <v>-111.15349999999999</v>
      </c>
      <c r="H367">
        <v>71.989699999999999</v>
      </c>
      <c r="I367">
        <v>19.97</v>
      </c>
      <c r="J367" t="s">
        <v>164</v>
      </c>
      <c r="L367">
        <f>IF(L$1&lt;&gt;"",IFERROR(VLOOKUP($A367,ANT_pumpParticles_Export_v2!$A$2:$DY$234,MATCH(L$1&amp;"_"&amp;LEFT(Sheet1!$J367,3),ANT_pumpParticles_Export_v2!$A$1:$DY$1,0))/VLOOKUP($A367,ANT_pumpParticles_Export_v2!$A$2:$DY$234,MATCH("Ti_"&amp;LEFT(Sheet1!$J367,3),ANT_pumpParticles_Export_v2!$A$1:$DY$1,0)),""),"")</f>
        <v>12.028703655894311</v>
      </c>
      <c r="O367">
        <f>IF(O$1&lt;&gt;"",IFERROR(VLOOKUP($A367,ANT_pumpParticles_Export_v2!$A$2:$DY$234,MATCH(O$1&amp;"_"&amp;LEFT(Sheet1!$J367,3),ANT_pumpParticles_Export_v2!$A$1:$DY$1,0))/VLOOKUP($A367,ANT_pumpParticles_Export_v2!$A$2:$DY$234,MATCH("Ti_"&amp;LEFT(Sheet1!$J367,3),ANT_pumpParticles_Export_v2!$A$1:$DY$1,0)),""),"")</f>
        <v>4.2017642037716758</v>
      </c>
      <c r="P367">
        <f>IF(P$1&lt;&gt;"",IFERROR(VLOOKUP($A367,ANT_pumpParticles_Export_v2!$A$2:$DY$234,MATCH(P$1&amp;"_"&amp;LEFT(Sheet1!$J367,3),ANT_pumpParticles_Export_v2!$A$1:$DY$1,0))/VLOOKUP($A367,ANT_pumpParticles_Export_v2!$A$2:$DY$234,MATCH("Ti_"&amp;LEFT(Sheet1!$J367,3),ANT_pumpParticles_Export_v2!$A$1:$DY$1,0)),""),"")</f>
        <v>4.2017642037716758</v>
      </c>
      <c r="S367">
        <f>IF(S$1&lt;&gt;"",IFERROR(VLOOKUP($A367,ANT_pumpParticles_Export_v2!$A$2:$DY$234,MATCH(S$1&amp;"_"&amp;LEFT(Sheet1!$J367,3),ANT_pumpParticles_Export_v2!$A$1:$DY$1,0))/VLOOKUP($A367,ANT_pumpParticles_Export_v2!$A$2:$DY$234,MATCH("Ti_"&amp;LEFT(Sheet1!$J367,3),ANT_pumpParticles_Export_v2!$A$1:$DY$1,0)),""),"")</f>
        <v>5.220859765635813E-2</v>
      </c>
      <c r="U367">
        <f>IF(U$1&lt;&gt;"",IFERROR(VLOOKUP($A367,ANT_pumpParticles_Export_v2!$A$2:$DY$234,MATCH(U$1&amp;"_"&amp;LEFT(Sheet1!$J367,3),ANT_pumpParticles_Export_v2!$A$1:$DY$1,0))/VLOOKUP($A367,ANT_pumpParticles_Export_v2!$A$2:$DY$234,MATCH("Ti_"&amp;LEFT(Sheet1!$J367,3),ANT_pumpParticles_Export_v2!$A$1:$DY$1,0)),""),"")</f>
        <v>0.327995114607812</v>
      </c>
      <c r="W367" t="str">
        <f>IF(W$1&lt;&gt;"",IFERROR(VLOOKUP($A367,ANT_pumpParticles_Export_v2!$A$2:$DY$234,MATCH(W$1&amp;"_"&amp;LEFT(Sheet1!$J367,3),ANT_pumpParticles_Export_v2!$A$1:$DY$1,0))/VLOOKUP($A367,ANT_pumpParticles_Export_v2!$A$2:$DY$234,MATCH("Ti_"&amp;LEFT(Sheet1!$J367,3),ANT_pumpParticles_Export_v2!$A$1:$DY$1,0)),""),"")</f>
        <v/>
      </c>
      <c r="Y367">
        <f>IF(Y$1&lt;&gt;"",IFERROR(VLOOKUP($A367,ANT_pumpParticles_Export_v2!$A$2:$DY$234,MATCH(Y$1&amp;"_"&amp;LEFT(Sheet1!$J367,3),ANT_pumpParticles_Export_v2!$A$1:$DY$1,0))/VLOOKUP($A367,ANT_pumpParticles_Export_v2!$A$2:$DY$234,MATCH("Ti_"&amp;LEFT(Sheet1!$J367,3),ANT_pumpParticles_Export_v2!$A$1:$DY$1,0)),""),"")</f>
        <v>1.6221366442038011E-2</v>
      </c>
      <c r="Z367">
        <f>IF(Z$1&lt;&gt;"",IFERROR(VLOOKUP($A367,ANT_pumpParticles_Export_v2!$A$2:$DY$234,MATCH(Z$1&amp;"_"&amp;LEFT(Sheet1!$J367,3),ANT_pumpParticles_Export_v2!$A$1:$DY$1,0))/VLOOKUP($A367,ANT_pumpParticles_Export_v2!$A$2:$DY$234,MATCH("Ti_"&amp;LEFT(Sheet1!$J367,3),ANT_pumpParticles_Export_v2!$A$1:$DY$1,0)),""),"")</f>
        <v>8.4325640840307997E-3</v>
      </c>
      <c r="AA367">
        <f>IF(AA$1&lt;&gt;"",IFERROR(VLOOKUP($A367,ANT_pumpParticles_Export_v2!$A$2:$DY$234,MATCH(AA$1&amp;"_"&amp;LEFT(Sheet1!$J367,3),ANT_pumpParticles_Export_v2!$A$1:$DY$1,0))/VLOOKUP($A367,ANT_pumpParticles_Export_v2!$A$2:$DY$234,MATCH("Ti_"&amp;LEFT(Sheet1!$J367,3),ANT_pumpParticles_Export_v2!$A$1:$DY$1,0)),""),"")</f>
        <v>0.74540223291965058</v>
      </c>
      <c r="AB367">
        <f>IF(AB$1&lt;&gt;"",IFERROR(VLOOKUP($A367,ANT_pumpParticles_Export_v2!$A$2:$DY$234,MATCH(AB$1&amp;"_"&amp;LEFT(Sheet1!$J367,3),ANT_pumpParticles_Export_v2!$A$1:$DY$1,0))/VLOOKUP($A367,ANT_pumpParticles_Export_v2!$A$2:$DY$234,MATCH("Ti_"&amp;LEFT(Sheet1!$J367,3),ANT_pumpParticles_Export_v2!$A$1:$DY$1,0)),""),"")</f>
        <v>1.2801411577043056E-3</v>
      </c>
      <c r="AC367">
        <f>IF(AC$1&lt;&gt;"",IFERROR(VLOOKUP($A367,ANT_pumpParticles_Export_v2!$A$2:$DY$234,MATCH(AC$1&amp;"_"&amp;LEFT(Sheet1!$J367,3),ANT_pumpParticles_Export_v2!$A$1:$DY$1,0))/VLOOKUP($A367,ANT_pumpParticles_Export_v2!$A$2:$DY$234,MATCH("Ti_"&amp;LEFT(Sheet1!$J367,3),ANT_pumpParticles_Export_v2!$A$1:$DY$1,0)),""),"")</f>
        <v>2.3658112297713716</v>
      </c>
      <c r="AE367" t="str">
        <f>IF(AE$1&lt;&gt;"",IFERROR(VLOOKUP($A367,ANT_pumpParticles_Export_v2!$A$2:$DY$234,MATCH(AE$1&amp;"_"&amp;LEFT(Sheet1!$J367,3),ANT_pumpParticles_Export_v2!$A$1:$DY$1,0))/VLOOKUP($A367,ANT_pumpParticles_Export_v2!$A$2:$DY$234,MATCH("Ti_"&amp;LEFT(Sheet1!$J367,3),ANT_pumpParticles_Export_v2!$A$1:$DY$1,0)),""),"")</f>
        <v/>
      </c>
      <c r="AF367" t="str">
        <f>IF(AF$1&lt;&gt;"",IFERROR(VLOOKUP($A367,ANT_pumpParticles_Export_v2!$A$2:$DY$234,MATCH(AF$1&amp;"_"&amp;LEFT(Sheet1!$J367,3),ANT_pumpParticles_Export_v2!$A$1:$DY$1,0))/VLOOKUP($A367,ANT_pumpParticles_Export_v2!$A$2:$DY$234,MATCH("Ti_"&amp;LEFT(Sheet1!$J367,3),ANT_pumpParticles_Export_v2!$A$1:$DY$1,0)),""),"")</f>
        <v/>
      </c>
      <c r="AG367">
        <f>IF(AG$1&lt;&gt;"",IFERROR(VLOOKUP($A367,ANT_pumpParticles_Export_v2!$A$2:$DY$234,MATCH(AG$1&amp;"_"&amp;LEFT(Sheet1!$J367,3),ANT_pumpParticles_Export_v2!$A$1:$DY$1,0))/VLOOKUP($A367,ANT_pumpParticles_Export_v2!$A$2:$DY$234,MATCH("Ti_"&amp;LEFT(Sheet1!$J367,3),ANT_pumpParticles_Export_v2!$A$1:$DY$1,0)),""),"")</f>
        <v>2.3187124402111032</v>
      </c>
      <c r="AH367">
        <f>IF(AH$1&lt;&gt;"",IFERROR(VLOOKUP($A367,ANT_pumpParticles_Export_v2!$A$2:$DY$234,MATCH(AH$1&amp;"_"&amp;LEFT(Sheet1!$J367,3),ANT_pumpParticles_Export_v2!$A$1:$DY$1,0))/VLOOKUP($A367,ANT_pumpParticles_Export_v2!$A$2:$DY$234,MATCH("Ti_"&amp;LEFT(Sheet1!$J367,3),ANT_pumpParticles_Export_v2!$A$1:$DY$1,0)),""),"")</f>
        <v>1.9330631095856618E-4</v>
      </c>
      <c r="AI367">
        <f>IF(AI$1&lt;&gt;"",IFERROR(VLOOKUP($A367,ANT_pumpParticles_Export_v2!$A$2:$DY$234,MATCH(AI$1&amp;"_"&amp;LEFT(Sheet1!$J367,3),ANT_pumpParticles_Export_v2!$A$1:$DY$1,0))/VLOOKUP($A367,ANT_pumpParticles_Export_v2!$A$2:$DY$234,MATCH("Ti_"&amp;LEFT(Sheet1!$J367,3),ANT_pumpParticles_Export_v2!$A$1:$DY$1,0)),""),"")</f>
        <v>2.2910192642307616</v>
      </c>
      <c r="AJ367">
        <f>IF(AJ$1&lt;&gt;"",IFERROR(VLOOKUP($A367,ANT_pumpParticles_Export_v2!$A$2:$DY$234,MATCH(AJ$1&amp;"_"&amp;LEFT(Sheet1!$J367,3),ANT_pumpParticles_Export_v2!$A$1:$DY$1,0))/VLOOKUP($A367,ANT_pumpParticles_Export_v2!$A$2:$DY$234,MATCH("Ti_"&amp;LEFT(Sheet1!$J367,3),ANT_pumpParticles_Export_v2!$A$1:$DY$1,0)),""),"")</f>
        <v>2.9660846573044894E-3</v>
      </c>
      <c r="AM367">
        <f>IF(AM$1&lt;&gt;"",IFERROR(VLOOKUP($A367,ANT_pumpParticles_Export_v2!$A$2:$DY$234,MATCH(AM$1&amp;"_"&amp;LEFT(Sheet1!$J367,3),ANT_pumpParticles_Export_v2!$A$1:$DY$1,0))/VLOOKUP($A367,ANT_pumpParticles_Export_v2!$A$2:$DY$234,MATCH("Ti_"&amp;LEFT(Sheet1!$J367,3),ANT_pumpParticles_Export_v2!$A$1:$DY$1,0)),""),"")</f>
        <v>0.11440691052780554</v>
      </c>
      <c r="AN367">
        <f>IF(AN$1&lt;&gt;"",IFERROR(VLOOKUP($A367,ANT_pumpParticles_Export_v2!$A$2:$DY$234,MATCH(AN$1&amp;"_"&amp;LEFT(Sheet1!$J367,3),ANT_pumpParticles_Export_v2!$A$1:$DY$1,0))/VLOOKUP($A367,ANT_pumpParticles_Export_v2!$A$2:$DY$234,MATCH("Ti_"&amp;LEFT(Sheet1!$J367,3),ANT_pumpParticles_Export_v2!$A$1:$DY$1,0)),""),"")</f>
        <v>9.8164694500433875E-4</v>
      </c>
      <c r="AP367">
        <f>IF(AP$1&lt;&gt;"",IFERROR(VLOOKUP($A367,ANT_pumpParticles_Export_v2!$A$2:$DY$234,MATCH(AP$1&amp;"_"&amp;LEFT(Sheet1!$J367,3),ANT_pumpParticles_Export_v2!$A$1:$DY$1,0))/VLOOKUP($A367,ANT_pumpParticles_Export_v2!$A$2:$DY$234,MATCH("Ti_"&amp;LEFT(Sheet1!$J367,3),ANT_pumpParticles_Export_v2!$A$1:$DY$1,0)),""),"")</f>
        <v>1.2621846421108196E-3</v>
      </c>
      <c r="AQ367">
        <f>IF(AQ$1&lt;&gt;"",IFERROR(VLOOKUP($A367,ANT_pumpParticles_Export_v2!$A$2:$DY$234,MATCH(AQ$1&amp;"_"&amp;LEFT(Sheet1!$J367,3),ANT_pumpParticles_Export_v2!$A$1:$DY$1,0))/VLOOKUP($A367,ANT_pumpParticles_Export_v2!$A$2:$DY$234,MATCH("Ti_"&amp;LEFT(Sheet1!$J367,3),ANT_pumpParticles_Export_v2!$A$1:$DY$1,0)),""),"")</f>
        <v>1.4355608466784296E-3</v>
      </c>
      <c r="AS367" t="str">
        <f>IF(AS$1&lt;&gt;"",IFERROR(VLOOKUP($A367,ANT_pumpParticles_Export_v2!$A$2:$DY$234,MATCH(AS$1&amp;"_"&amp;LEFT(Sheet1!$J367,3),ANT_pumpParticles_Export_v2!$A$1:$DY$1,0))/VLOOKUP($A367,ANT_pumpParticles_Export_v2!$A$2:$DY$234,MATCH("Ti_"&amp;LEFT(Sheet1!$J367,3),ANT_pumpParticles_Export_v2!$A$1:$DY$1,0)),""),"")</f>
        <v/>
      </c>
      <c r="AT367">
        <f>IF(AT$1&lt;&gt;"",IFERROR(VLOOKUP($A367,ANT_pumpParticles_Export_v2!$A$2:$DY$234,MATCH(AT$1&amp;"_"&amp;LEFT(Sheet1!$J367,3),ANT_pumpParticles_Export_v2!$A$1:$DY$1,0))/VLOOKUP($A367,ANT_pumpParticles_Export_v2!$A$2:$DY$234,MATCH("Ti_"&amp;LEFT(Sheet1!$J367,3),ANT_pumpParticles_Export_v2!$A$1:$DY$1,0)),""),"")</f>
        <v>2.097144754596998E-4</v>
      </c>
      <c r="AU367">
        <f>IF(AU$1&lt;&gt;"",IFERROR(VLOOKUP($A367,ANT_pumpParticles_Export_v2!$A$2:$DY$234,MATCH(AU$1&amp;"_"&amp;LEFT(Sheet1!$J367,3),ANT_pumpParticles_Export_v2!$A$1:$DY$1,0))/VLOOKUP($A367,ANT_pumpParticles_Export_v2!$A$2:$DY$234,MATCH("Ti_"&amp;LEFT(Sheet1!$J367,3),ANT_pumpParticles_Export_v2!$A$1:$DY$1,0)),""),"")</f>
        <v>4.1427355367364442E-3</v>
      </c>
      <c r="AV367" t="str">
        <f>IF(AV$1&lt;&gt;"",IFERROR(VLOOKUP($A367,ANT_pumpParticles_Export_v2!$A$2:$DY$234,MATCH(AV$1&amp;"_"&amp;LEFT(Sheet1!$J367,3),ANT_pumpParticles_Export_v2!$A$1:$DY$1,0))/VLOOKUP($A367,ANT_pumpParticles_Export_v2!$A$2:$DY$234,MATCH("Ti_"&amp;LEFT(Sheet1!$J367,3),ANT_pumpParticles_Export_v2!$A$1:$DY$1,0)),""),"")</f>
        <v/>
      </c>
      <c r="AW367">
        <f>IF(AW$1&lt;&gt;"",IFERROR(VLOOKUP($A367,ANT_pumpParticles_Export_v2!$A$2:$DY$234,MATCH(AW$1&amp;"_"&amp;LEFT(Sheet1!$J367,3),ANT_pumpParticles_Export_v2!$A$1:$DY$1,0))/VLOOKUP($A367,ANT_pumpParticles_Export_v2!$A$2:$DY$234,MATCH("Ti_"&amp;LEFT(Sheet1!$J367,3),ANT_pumpParticles_Export_v2!$A$1:$DY$1,0)),""),"")</f>
        <v>3.7744711141945369E-5</v>
      </c>
      <c r="AX367" t="str">
        <f>IF(AX$1&lt;&gt;"",IFERROR(VLOOKUP($A367,ANT_pumpParticles_Export_v2!$A$2:$DY$234,MATCH(AX$1&amp;"_"&amp;LEFT(Sheet1!$J367,3),ANT_pumpParticles_Export_v2!$A$1:$DY$1,0))/VLOOKUP($A367,ANT_pumpParticles_Export_v2!$A$2:$DY$234,MATCH("Ti_"&amp;LEFT(Sheet1!$J367,3),ANT_pumpParticles_Export_v2!$A$1:$DY$1,0)),""),"")</f>
        <v/>
      </c>
      <c r="AY367" t="str">
        <f>IF(AY$1&lt;&gt;"",IFERROR(VLOOKUP($A367,ANT_pumpParticles_Export_v2!$A$2:$DY$234,MATCH(AY$1&amp;"_"&amp;LEFT(Sheet1!$J367,3),ANT_pumpParticles_Export_v2!$A$1:$DY$1,0))/VLOOKUP($A367,ANT_pumpParticles_Export_v2!$A$2:$DY$234,MATCH("Ti_"&amp;LEFT(Sheet1!$J367,3),ANT_pumpParticles_Export_v2!$A$1:$DY$1,0)),""),"")</f>
        <v/>
      </c>
      <c r="AZ367">
        <f>IF(AZ$1&lt;&gt;"",IFERROR(VLOOKUP($A367,ANT_pumpParticles_Export_v2!$A$2:$DY$234,MATCH(AZ$1&amp;"_"&amp;LEFT(Sheet1!$J367,3),ANT_pumpParticles_Export_v2!$A$1:$DY$1,0))/VLOOKUP($A367,ANT_pumpParticles_Export_v2!$A$2:$DY$234,MATCH("Ti_"&amp;LEFT(Sheet1!$J367,3),ANT_pumpParticles_Export_v2!$A$1:$DY$1,0)),""),"")</f>
        <v>1.0366335572975609E-4</v>
      </c>
      <c r="BB367" t="str">
        <f>IF(BB$1&lt;&gt;"",IFERROR(VLOOKUP($A367,ANT_pumpParticles_Export_v2!$A$2:$DY$234,MATCH(BB$1&amp;"_"&amp;LEFT(Sheet1!$J367,3),ANT_pumpParticles_Export_v2!$A$1:$DY$1,0))/VLOOKUP($A367,ANT_pumpParticles_Export_v2!$A$2:$DY$234,MATCH("Ti_"&amp;LEFT(Sheet1!$J367,3),ANT_pumpParticles_Export_v2!$A$1:$DY$1,0)),""),"")</f>
        <v/>
      </c>
      <c r="BD367" t="str">
        <f>IF(BD$1&lt;&gt;"",IFERROR(VLOOKUP($A367,ANT_pumpParticles_Export_v2!$A$2:$DY$234,MATCH(BD$1&amp;"_"&amp;LEFT(Sheet1!$J367,3),ANT_pumpParticles_Export_v2!$A$1:$DY$1,0))/VLOOKUP($A367,ANT_pumpParticles_Export_v2!$A$2:$DY$234,MATCH("Ti_"&amp;LEFT(Sheet1!$J367,3),ANT_pumpParticles_Export_v2!$A$1:$DY$1,0)),""),"")</f>
        <v/>
      </c>
    </row>
    <row r="368" spans="1:56" x14ac:dyDescent="0.3">
      <c r="A368">
        <v>20104</v>
      </c>
      <c r="B368" t="s">
        <v>149</v>
      </c>
      <c r="C368">
        <v>18</v>
      </c>
      <c r="D368" t="s">
        <v>130</v>
      </c>
      <c r="E368">
        <v>-270.04000000000002</v>
      </c>
      <c r="F368">
        <v>-73.069599999999994</v>
      </c>
      <c r="G368">
        <v>-111.15349999999999</v>
      </c>
      <c r="H368">
        <v>71.989699999999999</v>
      </c>
      <c r="I368">
        <v>29.96</v>
      </c>
      <c r="J368" t="s">
        <v>164</v>
      </c>
      <c r="L368">
        <f>IF(L$1&lt;&gt;"",IFERROR(VLOOKUP($A368,ANT_pumpParticles_Export_v2!$A$2:$DY$234,MATCH(L$1&amp;"_"&amp;LEFT(Sheet1!$J368,3),ANT_pumpParticles_Export_v2!$A$1:$DY$1,0))/VLOOKUP($A368,ANT_pumpParticles_Export_v2!$A$2:$DY$234,MATCH("Ti_"&amp;LEFT(Sheet1!$J368,3),ANT_pumpParticles_Export_v2!$A$1:$DY$1,0)),""),"")</f>
        <v>14.346149228398993</v>
      </c>
      <c r="O368">
        <f>IF(O$1&lt;&gt;"",IFERROR(VLOOKUP($A368,ANT_pumpParticles_Export_v2!$A$2:$DY$234,MATCH(O$1&amp;"_"&amp;LEFT(Sheet1!$J368,3),ANT_pumpParticles_Export_v2!$A$1:$DY$1,0))/VLOOKUP($A368,ANT_pumpParticles_Export_v2!$A$2:$DY$234,MATCH("Ti_"&amp;LEFT(Sheet1!$J368,3),ANT_pumpParticles_Export_v2!$A$1:$DY$1,0)),""),"")</f>
        <v>3.6874146654565303</v>
      </c>
      <c r="P368">
        <f>IF(P$1&lt;&gt;"",IFERROR(VLOOKUP($A368,ANT_pumpParticles_Export_v2!$A$2:$DY$234,MATCH(P$1&amp;"_"&amp;LEFT(Sheet1!$J368,3),ANT_pumpParticles_Export_v2!$A$1:$DY$1,0))/VLOOKUP($A368,ANT_pumpParticles_Export_v2!$A$2:$DY$234,MATCH("Ti_"&amp;LEFT(Sheet1!$J368,3),ANT_pumpParticles_Export_v2!$A$1:$DY$1,0)),""),"")</f>
        <v>3.6874146654565303</v>
      </c>
      <c r="S368">
        <f>IF(S$1&lt;&gt;"",IFERROR(VLOOKUP($A368,ANT_pumpParticles_Export_v2!$A$2:$DY$234,MATCH(S$1&amp;"_"&amp;LEFT(Sheet1!$J368,3),ANT_pumpParticles_Export_v2!$A$1:$DY$1,0))/VLOOKUP($A368,ANT_pumpParticles_Export_v2!$A$2:$DY$234,MATCH("Ti_"&amp;LEFT(Sheet1!$J368,3),ANT_pumpParticles_Export_v2!$A$1:$DY$1,0)),""),"")</f>
        <v>7.9390041135201067E-2</v>
      </c>
      <c r="U368">
        <f>IF(U$1&lt;&gt;"",IFERROR(VLOOKUP($A368,ANT_pumpParticles_Export_v2!$A$2:$DY$234,MATCH(U$1&amp;"_"&amp;LEFT(Sheet1!$J368,3),ANT_pumpParticles_Export_v2!$A$1:$DY$1,0))/VLOOKUP($A368,ANT_pumpParticles_Export_v2!$A$2:$DY$234,MATCH("Ti_"&amp;LEFT(Sheet1!$J368,3),ANT_pumpParticles_Export_v2!$A$1:$DY$1,0)),""),"")</f>
        <v>0.60243714946271743</v>
      </c>
      <c r="W368" t="str">
        <f>IF(W$1&lt;&gt;"",IFERROR(VLOOKUP($A368,ANT_pumpParticles_Export_v2!$A$2:$DY$234,MATCH(W$1&amp;"_"&amp;LEFT(Sheet1!$J368,3),ANT_pumpParticles_Export_v2!$A$1:$DY$1,0))/VLOOKUP($A368,ANT_pumpParticles_Export_v2!$A$2:$DY$234,MATCH("Ti_"&amp;LEFT(Sheet1!$J368,3),ANT_pumpParticles_Export_v2!$A$1:$DY$1,0)),""),"")</f>
        <v/>
      </c>
      <c r="Y368">
        <f>IF(Y$1&lt;&gt;"",IFERROR(VLOOKUP($A368,ANT_pumpParticles_Export_v2!$A$2:$DY$234,MATCH(Y$1&amp;"_"&amp;LEFT(Sheet1!$J368,3),ANT_pumpParticles_Export_v2!$A$1:$DY$1,0))/VLOOKUP($A368,ANT_pumpParticles_Export_v2!$A$2:$DY$234,MATCH("Ti_"&amp;LEFT(Sheet1!$J368,3),ANT_pumpParticles_Export_v2!$A$1:$DY$1,0)),""),"")</f>
        <v>3.4190221565967037E-2</v>
      </c>
      <c r="Z368" t="str">
        <f>IF(Z$1&lt;&gt;"",IFERROR(VLOOKUP($A368,ANT_pumpParticles_Export_v2!$A$2:$DY$234,MATCH(Z$1&amp;"_"&amp;LEFT(Sheet1!$J368,3),ANT_pumpParticles_Export_v2!$A$1:$DY$1,0))/VLOOKUP($A368,ANT_pumpParticles_Export_v2!$A$2:$DY$234,MATCH("Ti_"&amp;LEFT(Sheet1!$J368,3),ANT_pumpParticles_Export_v2!$A$1:$DY$1,0)),""),"")</f>
        <v/>
      </c>
      <c r="AA368">
        <f>IF(AA$1&lt;&gt;"",IFERROR(VLOOKUP($A368,ANT_pumpParticles_Export_v2!$A$2:$DY$234,MATCH(AA$1&amp;"_"&amp;LEFT(Sheet1!$J368,3),ANT_pumpParticles_Export_v2!$A$1:$DY$1,0))/VLOOKUP($A368,ANT_pumpParticles_Export_v2!$A$2:$DY$234,MATCH("Ti_"&amp;LEFT(Sheet1!$J368,3),ANT_pumpParticles_Export_v2!$A$1:$DY$1,0)),""),"")</f>
        <v>0.9877911594193981</v>
      </c>
      <c r="AB368">
        <f>IF(AB$1&lt;&gt;"",IFERROR(VLOOKUP($A368,ANT_pumpParticles_Export_v2!$A$2:$DY$234,MATCH(AB$1&amp;"_"&amp;LEFT(Sheet1!$J368,3),ANT_pumpParticles_Export_v2!$A$1:$DY$1,0))/VLOOKUP($A368,ANT_pumpParticles_Export_v2!$A$2:$DY$234,MATCH("Ti_"&amp;LEFT(Sheet1!$J368,3),ANT_pumpParticles_Export_v2!$A$1:$DY$1,0)),""),"")</f>
        <v>6.1276485298704039E-4</v>
      </c>
      <c r="AC368">
        <f>IF(AC$1&lt;&gt;"",IFERROR(VLOOKUP($A368,ANT_pumpParticles_Export_v2!$A$2:$DY$234,MATCH(AC$1&amp;"_"&amp;LEFT(Sheet1!$J368,3),ANT_pumpParticles_Export_v2!$A$1:$DY$1,0))/VLOOKUP($A368,ANT_pumpParticles_Export_v2!$A$2:$DY$234,MATCH("Ti_"&amp;LEFT(Sheet1!$J368,3),ANT_pumpParticles_Export_v2!$A$1:$DY$1,0)),""),"")</f>
        <v>9.9870259571169059E-2</v>
      </c>
      <c r="AE368">
        <f>IF(AE$1&lt;&gt;"",IFERROR(VLOOKUP($A368,ANT_pumpParticles_Export_v2!$A$2:$DY$234,MATCH(AE$1&amp;"_"&amp;LEFT(Sheet1!$J368,3),ANT_pumpParticles_Export_v2!$A$1:$DY$1,0))/VLOOKUP($A368,ANT_pumpParticles_Export_v2!$A$2:$DY$234,MATCH("Ti_"&amp;LEFT(Sheet1!$J368,3),ANT_pumpParticles_Export_v2!$A$1:$DY$1,0)),""),"")</f>
        <v>2.9562264273800452E-2</v>
      </c>
      <c r="AF368" t="str">
        <f>IF(AF$1&lt;&gt;"",IFERROR(VLOOKUP($A368,ANT_pumpParticles_Export_v2!$A$2:$DY$234,MATCH(AF$1&amp;"_"&amp;LEFT(Sheet1!$J368,3),ANT_pumpParticles_Export_v2!$A$1:$DY$1,0))/VLOOKUP($A368,ANT_pumpParticles_Export_v2!$A$2:$DY$234,MATCH("Ti_"&amp;LEFT(Sheet1!$J368,3),ANT_pumpParticles_Export_v2!$A$1:$DY$1,0)),""),"")</f>
        <v/>
      </c>
      <c r="AG368">
        <f>IF(AG$1&lt;&gt;"",IFERROR(VLOOKUP($A368,ANT_pumpParticles_Export_v2!$A$2:$DY$234,MATCH(AG$1&amp;"_"&amp;LEFT(Sheet1!$J368,3),ANT_pumpParticles_Export_v2!$A$1:$DY$1,0))/VLOOKUP($A368,ANT_pumpParticles_Export_v2!$A$2:$DY$234,MATCH("Ti_"&amp;LEFT(Sheet1!$J368,3),ANT_pumpParticles_Export_v2!$A$1:$DY$1,0)),""),"")</f>
        <v>0.10122128070513933</v>
      </c>
      <c r="AH368">
        <f>IF(AH$1&lt;&gt;"",IFERROR(VLOOKUP($A368,ANT_pumpParticles_Export_v2!$A$2:$DY$234,MATCH(AH$1&amp;"_"&amp;LEFT(Sheet1!$J368,3),ANT_pumpParticles_Export_v2!$A$1:$DY$1,0))/VLOOKUP($A368,ANT_pumpParticles_Export_v2!$A$2:$DY$234,MATCH("Ti_"&amp;LEFT(Sheet1!$J368,3),ANT_pumpParticles_Export_v2!$A$1:$DY$1,0)),""),"")</f>
        <v>1.6073204591491092E-4</v>
      </c>
      <c r="AI368">
        <f>IF(AI$1&lt;&gt;"",IFERROR(VLOOKUP($A368,ANT_pumpParticles_Export_v2!$A$2:$DY$234,MATCH(AI$1&amp;"_"&amp;LEFT(Sheet1!$J368,3),ANT_pumpParticles_Export_v2!$A$1:$DY$1,0))/VLOOKUP($A368,ANT_pumpParticles_Export_v2!$A$2:$DY$234,MATCH("Ti_"&amp;LEFT(Sheet1!$J368,3),ANT_pumpParticles_Export_v2!$A$1:$DY$1,0)),""),"")</f>
        <v>9.9212754112820947E-2</v>
      </c>
      <c r="AJ368">
        <f>IF(AJ$1&lt;&gt;"",IFERROR(VLOOKUP($A368,ANT_pumpParticles_Export_v2!$A$2:$DY$234,MATCH(AJ$1&amp;"_"&amp;LEFT(Sheet1!$J368,3),ANT_pumpParticles_Export_v2!$A$1:$DY$1,0))/VLOOKUP($A368,ANT_pumpParticles_Export_v2!$A$2:$DY$234,MATCH("Ti_"&amp;LEFT(Sheet1!$J368,3),ANT_pumpParticles_Export_v2!$A$1:$DY$1,0)),""),"")</f>
        <v>1.8569454042682281E-3</v>
      </c>
      <c r="AM368">
        <f>IF(AM$1&lt;&gt;"",IFERROR(VLOOKUP($A368,ANT_pumpParticles_Export_v2!$A$2:$DY$234,MATCH(AM$1&amp;"_"&amp;LEFT(Sheet1!$J368,3),ANT_pumpParticles_Export_v2!$A$1:$DY$1,0))/VLOOKUP($A368,ANT_pumpParticles_Export_v2!$A$2:$DY$234,MATCH("Ti_"&amp;LEFT(Sheet1!$J368,3),ANT_pumpParticles_Export_v2!$A$1:$DY$1,0)),""),"")</f>
        <v>0.10847904105237925</v>
      </c>
      <c r="AN368">
        <f>IF(AN$1&lt;&gt;"",IFERROR(VLOOKUP($A368,ANT_pumpParticles_Export_v2!$A$2:$DY$234,MATCH(AN$1&amp;"_"&amp;LEFT(Sheet1!$J368,3),ANT_pumpParticles_Export_v2!$A$1:$DY$1,0))/VLOOKUP($A368,ANT_pumpParticles_Export_v2!$A$2:$DY$234,MATCH("Ti_"&amp;LEFT(Sheet1!$J368,3),ANT_pumpParticles_Export_v2!$A$1:$DY$1,0)),""),"")</f>
        <v>8.5015240012955174E-4</v>
      </c>
      <c r="AP368">
        <f>IF(AP$1&lt;&gt;"",IFERROR(VLOOKUP($A368,ANT_pumpParticles_Export_v2!$A$2:$DY$234,MATCH(AP$1&amp;"_"&amp;LEFT(Sheet1!$J368,3),ANT_pumpParticles_Export_v2!$A$1:$DY$1,0))/VLOOKUP($A368,ANT_pumpParticles_Export_v2!$A$2:$DY$234,MATCH("Ti_"&amp;LEFT(Sheet1!$J368,3),ANT_pumpParticles_Export_v2!$A$1:$DY$1,0)),""),"")</f>
        <v>1.4986316562512758E-3</v>
      </c>
      <c r="AQ368">
        <f>IF(AQ$1&lt;&gt;"",IFERROR(VLOOKUP($A368,ANT_pumpParticles_Export_v2!$A$2:$DY$234,MATCH(AQ$1&amp;"_"&amp;LEFT(Sheet1!$J368,3),ANT_pumpParticles_Export_v2!$A$1:$DY$1,0))/VLOOKUP($A368,ANT_pumpParticles_Export_v2!$A$2:$DY$234,MATCH("Ti_"&amp;LEFT(Sheet1!$J368,3),ANT_pumpParticles_Export_v2!$A$1:$DY$1,0)),""),"")</f>
        <v>1.6811254474455306E-3</v>
      </c>
      <c r="AS368" t="str">
        <f>IF(AS$1&lt;&gt;"",IFERROR(VLOOKUP($A368,ANT_pumpParticles_Export_v2!$A$2:$DY$234,MATCH(AS$1&amp;"_"&amp;LEFT(Sheet1!$J368,3),ANT_pumpParticles_Export_v2!$A$1:$DY$1,0))/VLOOKUP($A368,ANT_pumpParticles_Export_v2!$A$2:$DY$234,MATCH("Ti_"&amp;LEFT(Sheet1!$J368,3),ANT_pumpParticles_Export_v2!$A$1:$DY$1,0)),""),"")</f>
        <v/>
      </c>
      <c r="AT368">
        <f>IF(AT$1&lt;&gt;"",IFERROR(VLOOKUP($A368,ANT_pumpParticles_Export_v2!$A$2:$DY$234,MATCH(AT$1&amp;"_"&amp;LEFT(Sheet1!$J368,3),ANT_pumpParticles_Export_v2!$A$1:$DY$1,0))/VLOOKUP($A368,ANT_pumpParticles_Export_v2!$A$2:$DY$234,MATCH("Ti_"&amp;LEFT(Sheet1!$J368,3),ANT_pumpParticles_Export_v2!$A$1:$DY$1,0)),""),"")</f>
        <v>2.241412058690562E-4</v>
      </c>
      <c r="AU368">
        <f>IF(AU$1&lt;&gt;"",IFERROR(VLOOKUP($A368,ANT_pumpParticles_Export_v2!$A$2:$DY$234,MATCH(AU$1&amp;"_"&amp;LEFT(Sheet1!$J368,3),ANT_pumpParticles_Export_v2!$A$1:$DY$1,0))/VLOOKUP($A368,ANT_pumpParticles_Export_v2!$A$2:$DY$234,MATCH("Ti_"&amp;LEFT(Sheet1!$J368,3),ANT_pumpParticles_Export_v2!$A$1:$DY$1,0)),""),"")</f>
        <v>5.2719211919482782E-3</v>
      </c>
      <c r="AV368" t="str">
        <f>IF(AV$1&lt;&gt;"",IFERROR(VLOOKUP($A368,ANT_pumpParticles_Export_v2!$A$2:$DY$234,MATCH(AV$1&amp;"_"&amp;LEFT(Sheet1!$J368,3),ANT_pumpParticles_Export_v2!$A$1:$DY$1,0))/VLOOKUP($A368,ANT_pumpParticles_Export_v2!$A$2:$DY$234,MATCH("Ti_"&amp;LEFT(Sheet1!$J368,3),ANT_pumpParticles_Export_v2!$A$1:$DY$1,0)),""),"")</f>
        <v/>
      </c>
      <c r="AW368" t="str">
        <f>IF(AW$1&lt;&gt;"",IFERROR(VLOOKUP($A368,ANT_pumpParticles_Export_v2!$A$2:$DY$234,MATCH(AW$1&amp;"_"&amp;LEFT(Sheet1!$J368,3),ANT_pumpParticles_Export_v2!$A$1:$DY$1,0))/VLOOKUP($A368,ANT_pumpParticles_Export_v2!$A$2:$DY$234,MATCH("Ti_"&amp;LEFT(Sheet1!$J368,3),ANT_pumpParticles_Export_v2!$A$1:$DY$1,0)),""),"")</f>
        <v/>
      </c>
      <c r="AX368" t="str">
        <f>IF(AX$1&lt;&gt;"",IFERROR(VLOOKUP($A368,ANT_pumpParticles_Export_v2!$A$2:$DY$234,MATCH(AX$1&amp;"_"&amp;LEFT(Sheet1!$J368,3),ANT_pumpParticles_Export_v2!$A$1:$DY$1,0))/VLOOKUP($A368,ANT_pumpParticles_Export_v2!$A$2:$DY$234,MATCH("Ti_"&amp;LEFT(Sheet1!$J368,3),ANT_pumpParticles_Export_v2!$A$1:$DY$1,0)),""),"")</f>
        <v/>
      </c>
      <c r="AY368" t="str">
        <f>IF(AY$1&lt;&gt;"",IFERROR(VLOOKUP($A368,ANT_pumpParticles_Export_v2!$A$2:$DY$234,MATCH(AY$1&amp;"_"&amp;LEFT(Sheet1!$J368,3),ANT_pumpParticles_Export_v2!$A$1:$DY$1,0))/VLOOKUP($A368,ANT_pumpParticles_Export_v2!$A$2:$DY$234,MATCH("Ti_"&amp;LEFT(Sheet1!$J368,3),ANT_pumpParticles_Export_v2!$A$1:$DY$1,0)),""),"")</f>
        <v/>
      </c>
      <c r="AZ368">
        <f>IF(AZ$1&lt;&gt;"",IFERROR(VLOOKUP($A368,ANT_pumpParticles_Export_v2!$A$2:$DY$234,MATCH(AZ$1&amp;"_"&amp;LEFT(Sheet1!$J368,3),ANT_pumpParticles_Export_v2!$A$1:$DY$1,0))/VLOOKUP($A368,ANT_pumpParticles_Export_v2!$A$2:$DY$234,MATCH("Ti_"&amp;LEFT(Sheet1!$J368,3),ANT_pumpParticles_Export_v2!$A$1:$DY$1,0)),""),"")</f>
        <v>1.9775035384807487E-4</v>
      </c>
      <c r="BB368" t="str">
        <f>IF(BB$1&lt;&gt;"",IFERROR(VLOOKUP($A368,ANT_pumpParticles_Export_v2!$A$2:$DY$234,MATCH(BB$1&amp;"_"&amp;LEFT(Sheet1!$J368,3),ANT_pumpParticles_Export_v2!$A$1:$DY$1,0))/VLOOKUP($A368,ANT_pumpParticles_Export_v2!$A$2:$DY$234,MATCH("Ti_"&amp;LEFT(Sheet1!$J368,3),ANT_pumpParticles_Export_v2!$A$1:$DY$1,0)),""),"")</f>
        <v/>
      </c>
      <c r="BD368" t="str">
        <f>IF(BD$1&lt;&gt;"",IFERROR(VLOOKUP($A368,ANT_pumpParticles_Export_v2!$A$2:$DY$234,MATCH(BD$1&amp;"_"&amp;LEFT(Sheet1!$J368,3),ANT_pumpParticles_Export_v2!$A$1:$DY$1,0))/VLOOKUP($A368,ANT_pumpParticles_Export_v2!$A$2:$DY$234,MATCH("Ti_"&amp;LEFT(Sheet1!$J368,3),ANT_pumpParticles_Export_v2!$A$1:$DY$1,0)),""),"")</f>
        <v/>
      </c>
    </row>
    <row r="369" spans="1:56" x14ac:dyDescent="0.3">
      <c r="A369">
        <v>20105</v>
      </c>
      <c r="B369" t="s">
        <v>149</v>
      </c>
      <c r="C369">
        <v>18</v>
      </c>
      <c r="D369" t="s">
        <v>130</v>
      </c>
      <c r="E369">
        <v>-225.1</v>
      </c>
      <c r="F369">
        <v>-73.069599999999994</v>
      </c>
      <c r="G369">
        <v>-111.15349999999999</v>
      </c>
      <c r="H369">
        <v>71.989699999999999</v>
      </c>
      <c r="I369">
        <v>74.900000000000006</v>
      </c>
      <c r="J369" t="s">
        <v>164</v>
      </c>
      <c r="L369">
        <f>IF(L$1&lt;&gt;"",IFERROR(VLOOKUP($A369,ANT_pumpParticles_Export_v2!$A$2:$DY$234,MATCH(L$1&amp;"_"&amp;LEFT(Sheet1!$J369,3),ANT_pumpParticles_Export_v2!$A$1:$DY$1,0))/VLOOKUP($A369,ANT_pumpParticles_Export_v2!$A$2:$DY$234,MATCH("Ti_"&amp;LEFT(Sheet1!$J369,3),ANT_pumpParticles_Export_v2!$A$1:$DY$1,0)),""),"")</f>
        <v>22.834939646068253</v>
      </c>
      <c r="O369">
        <f>IF(O$1&lt;&gt;"",IFERROR(VLOOKUP($A369,ANT_pumpParticles_Export_v2!$A$2:$DY$234,MATCH(O$1&amp;"_"&amp;LEFT(Sheet1!$J369,3),ANT_pumpParticles_Export_v2!$A$1:$DY$1,0))/VLOOKUP($A369,ANT_pumpParticles_Export_v2!$A$2:$DY$234,MATCH("Ti_"&amp;LEFT(Sheet1!$J369,3),ANT_pumpParticles_Export_v2!$A$1:$DY$1,0)),""),"")</f>
        <v>5.904785201270764</v>
      </c>
      <c r="P369">
        <f>IF(P$1&lt;&gt;"",IFERROR(VLOOKUP($A369,ANT_pumpParticles_Export_v2!$A$2:$DY$234,MATCH(P$1&amp;"_"&amp;LEFT(Sheet1!$J369,3),ANT_pumpParticles_Export_v2!$A$1:$DY$1,0))/VLOOKUP($A369,ANT_pumpParticles_Export_v2!$A$2:$DY$234,MATCH("Ti_"&amp;LEFT(Sheet1!$J369,3),ANT_pumpParticles_Export_v2!$A$1:$DY$1,0)),""),"")</f>
        <v>5.904785201270764</v>
      </c>
      <c r="S369">
        <f>IF(S$1&lt;&gt;"",IFERROR(VLOOKUP($A369,ANT_pumpParticles_Export_v2!$A$2:$DY$234,MATCH(S$1&amp;"_"&amp;LEFT(Sheet1!$J369,3),ANT_pumpParticles_Export_v2!$A$1:$DY$1,0))/VLOOKUP($A369,ANT_pumpParticles_Export_v2!$A$2:$DY$234,MATCH("Ti_"&amp;LEFT(Sheet1!$J369,3),ANT_pumpParticles_Export_v2!$A$1:$DY$1,0)),""),"")</f>
        <v>6.9902906662399733E-2</v>
      </c>
      <c r="U369">
        <f>IF(U$1&lt;&gt;"",IFERROR(VLOOKUP($A369,ANT_pumpParticles_Export_v2!$A$2:$DY$234,MATCH(U$1&amp;"_"&amp;LEFT(Sheet1!$J369,3),ANT_pumpParticles_Export_v2!$A$1:$DY$1,0))/VLOOKUP($A369,ANT_pumpParticles_Export_v2!$A$2:$DY$234,MATCH("Ti_"&amp;LEFT(Sheet1!$J369,3),ANT_pumpParticles_Export_v2!$A$1:$DY$1,0)),""),"")</f>
        <v>0.59395751627421944</v>
      </c>
      <c r="W369" t="str">
        <f>IF(W$1&lt;&gt;"",IFERROR(VLOOKUP($A369,ANT_pumpParticles_Export_v2!$A$2:$DY$234,MATCH(W$1&amp;"_"&amp;LEFT(Sheet1!$J369,3),ANT_pumpParticles_Export_v2!$A$1:$DY$1,0))/VLOOKUP($A369,ANT_pumpParticles_Export_v2!$A$2:$DY$234,MATCH("Ti_"&amp;LEFT(Sheet1!$J369,3),ANT_pumpParticles_Export_v2!$A$1:$DY$1,0)),""),"")</f>
        <v/>
      </c>
      <c r="Y369">
        <f>IF(Y$1&lt;&gt;"",IFERROR(VLOOKUP($A369,ANT_pumpParticles_Export_v2!$A$2:$DY$234,MATCH(Y$1&amp;"_"&amp;LEFT(Sheet1!$J369,3),ANT_pumpParticles_Export_v2!$A$1:$DY$1,0))/VLOOKUP($A369,ANT_pumpParticles_Export_v2!$A$2:$DY$234,MATCH("Ti_"&amp;LEFT(Sheet1!$J369,3),ANT_pumpParticles_Export_v2!$A$1:$DY$1,0)),""),"")</f>
        <v>2.27216370159651E-2</v>
      </c>
      <c r="Z369">
        <f>IF(Z$1&lt;&gt;"",IFERROR(VLOOKUP($A369,ANT_pumpParticles_Export_v2!$A$2:$DY$234,MATCH(Z$1&amp;"_"&amp;LEFT(Sheet1!$J369,3),ANT_pumpParticles_Export_v2!$A$1:$DY$1,0))/VLOOKUP($A369,ANT_pumpParticles_Export_v2!$A$2:$DY$234,MATCH("Ti_"&amp;LEFT(Sheet1!$J369,3),ANT_pumpParticles_Export_v2!$A$1:$DY$1,0)),""),"")</f>
        <v>1.7635999115821002E-2</v>
      </c>
      <c r="AA369">
        <f>IF(AA$1&lt;&gt;"",IFERROR(VLOOKUP($A369,ANT_pumpParticles_Export_v2!$A$2:$DY$234,MATCH(AA$1&amp;"_"&amp;LEFT(Sheet1!$J369,3),ANT_pumpParticles_Export_v2!$A$1:$DY$1,0))/VLOOKUP($A369,ANT_pumpParticles_Export_v2!$A$2:$DY$234,MATCH("Ti_"&amp;LEFT(Sheet1!$J369,3),ANT_pumpParticles_Export_v2!$A$1:$DY$1,0)),""),"")</f>
        <v>0.31112812510894122</v>
      </c>
      <c r="AB369">
        <f>IF(AB$1&lt;&gt;"",IFERROR(VLOOKUP($A369,ANT_pumpParticles_Export_v2!$A$2:$DY$234,MATCH(AB$1&amp;"_"&amp;LEFT(Sheet1!$J369,3),ANT_pumpParticles_Export_v2!$A$1:$DY$1,0))/VLOOKUP($A369,ANT_pumpParticles_Export_v2!$A$2:$DY$234,MATCH("Ti_"&amp;LEFT(Sheet1!$J369,3),ANT_pumpParticles_Export_v2!$A$1:$DY$1,0)),""),"")</f>
        <v>6.7031429097546003E-3</v>
      </c>
      <c r="AC369">
        <f>IF(AC$1&lt;&gt;"",IFERROR(VLOOKUP($A369,ANT_pumpParticles_Export_v2!$A$2:$DY$234,MATCH(AC$1&amp;"_"&amp;LEFT(Sheet1!$J369,3),ANT_pumpParticles_Export_v2!$A$1:$DY$1,0))/VLOOKUP($A369,ANT_pumpParticles_Export_v2!$A$2:$DY$234,MATCH("Ti_"&amp;LEFT(Sheet1!$J369,3),ANT_pumpParticles_Export_v2!$A$1:$DY$1,0)),""),"")</f>
        <v>0.12432452432198997</v>
      </c>
      <c r="AE369">
        <f>IF(AE$1&lt;&gt;"",IFERROR(VLOOKUP($A369,ANT_pumpParticles_Export_v2!$A$2:$DY$234,MATCH(AE$1&amp;"_"&amp;LEFT(Sheet1!$J369,3),ANT_pumpParticles_Export_v2!$A$1:$DY$1,0))/VLOOKUP($A369,ANT_pumpParticles_Export_v2!$A$2:$DY$234,MATCH("Ti_"&amp;LEFT(Sheet1!$J369,3),ANT_pumpParticles_Export_v2!$A$1:$DY$1,0)),""),"")</f>
        <v>3.6209303817241467E-2</v>
      </c>
      <c r="AF369" t="str">
        <f>IF(AF$1&lt;&gt;"",IFERROR(VLOOKUP($A369,ANT_pumpParticles_Export_v2!$A$2:$DY$234,MATCH(AF$1&amp;"_"&amp;LEFT(Sheet1!$J369,3),ANT_pumpParticles_Export_v2!$A$1:$DY$1,0))/VLOOKUP($A369,ANT_pumpParticles_Export_v2!$A$2:$DY$234,MATCH("Ti_"&amp;LEFT(Sheet1!$J369,3),ANT_pumpParticles_Export_v2!$A$1:$DY$1,0)),""),"")</f>
        <v/>
      </c>
      <c r="AG369">
        <f>IF(AG$1&lt;&gt;"",IFERROR(VLOOKUP($A369,ANT_pumpParticles_Export_v2!$A$2:$DY$234,MATCH(AG$1&amp;"_"&amp;LEFT(Sheet1!$J369,3),ANT_pumpParticles_Export_v2!$A$1:$DY$1,0))/VLOOKUP($A369,ANT_pumpParticles_Export_v2!$A$2:$DY$234,MATCH("Ti_"&amp;LEFT(Sheet1!$J369,3),ANT_pumpParticles_Export_v2!$A$1:$DY$1,0)),""),"")</f>
        <v>0.12217259746576052</v>
      </c>
      <c r="AH369">
        <f>IF(AH$1&lt;&gt;"",IFERROR(VLOOKUP($A369,ANT_pumpParticles_Export_v2!$A$2:$DY$234,MATCH(AH$1&amp;"_"&amp;LEFT(Sheet1!$J369,3),ANT_pumpParticles_Export_v2!$A$1:$DY$1,0))/VLOOKUP($A369,ANT_pumpParticles_Export_v2!$A$2:$DY$234,MATCH("Ti_"&amp;LEFT(Sheet1!$J369,3),ANT_pumpParticles_Export_v2!$A$1:$DY$1,0)),""),"")</f>
        <v>2.1156533881991021E-4</v>
      </c>
      <c r="AI369">
        <f>IF(AI$1&lt;&gt;"",IFERROR(VLOOKUP($A369,ANT_pumpParticles_Export_v2!$A$2:$DY$234,MATCH(AI$1&amp;"_"&amp;LEFT(Sheet1!$J369,3),ANT_pumpParticles_Export_v2!$A$1:$DY$1,0))/VLOOKUP($A369,ANT_pumpParticles_Export_v2!$A$2:$DY$234,MATCH("Ti_"&amp;LEFT(Sheet1!$J369,3),ANT_pumpParticles_Export_v2!$A$1:$DY$1,0)),""),"")</f>
        <v>0.12123594704102239</v>
      </c>
      <c r="AJ369">
        <f>IF(AJ$1&lt;&gt;"",IFERROR(VLOOKUP($A369,ANT_pumpParticles_Export_v2!$A$2:$DY$234,MATCH(AJ$1&amp;"_"&amp;LEFT(Sheet1!$J369,3),ANT_pumpParticles_Export_v2!$A$1:$DY$1,0))/VLOOKUP($A369,ANT_pumpParticles_Export_v2!$A$2:$DY$234,MATCH("Ti_"&amp;LEFT(Sheet1!$J369,3),ANT_pumpParticles_Export_v2!$A$1:$DY$1,0)),""),"")</f>
        <v>3.4850778478396779E-3</v>
      </c>
      <c r="AM369">
        <f>IF(AM$1&lt;&gt;"",IFERROR(VLOOKUP($A369,ANT_pumpParticles_Export_v2!$A$2:$DY$234,MATCH(AM$1&amp;"_"&amp;LEFT(Sheet1!$J369,3),ANT_pumpParticles_Export_v2!$A$1:$DY$1,0))/VLOOKUP($A369,ANT_pumpParticles_Export_v2!$A$2:$DY$234,MATCH("Ti_"&amp;LEFT(Sheet1!$J369,3),ANT_pumpParticles_Export_v2!$A$1:$DY$1,0)),""),"")</f>
        <v>7.6911674916644052E-2</v>
      </c>
      <c r="AN369">
        <f>IF(AN$1&lt;&gt;"",IFERROR(VLOOKUP($A369,ANT_pumpParticles_Export_v2!$A$2:$DY$234,MATCH(AN$1&amp;"_"&amp;LEFT(Sheet1!$J369,3),ANT_pumpParticles_Export_v2!$A$1:$DY$1,0))/VLOOKUP($A369,ANT_pumpParticles_Export_v2!$A$2:$DY$234,MATCH("Ti_"&amp;LEFT(Sheet1!$J369,3),ANT_pumpParticles_Export_v2!$A$1:$DY$1,0)),""),"")</f>
        <v>2.0137407311670206E-3</v>
      </c>
      <c r="AP369">
        <f>IF(AP$1&lt;&gt;"",IFERROR(VLOOKUP($A369,ANT_pumpParticles_Export_v2!$A$2:$DY$234,MATCH(AP$1&amp;"_"&amp;LEFT(Sheet1!$J369,3),ANT_pumpParticles_Export_v2!$A$1:$DY$1,0))/VLOOKUP($A369,ANT_pumpParticles_Export_v2!$A$2:$DY$234,MATCH("Ti_"&amp;LEFT(Sheet1!$J369,3),ANT_pumpParticles_Export_v2!$A$1:$DY$1,0)),""),"")</f>
        <v>2.1733342108430798E-3</v>
      </c>
      <c r="AQ369">
        <f>IF(AQ$1&lt;&gt;"",IFERROR(VLOOKUP($A369,ANT_pumpParticles_Export_v2!$A$2:$DY$234,MATCH(AQ$1&amp;"_"&amp;LEFT(Sheet1!$J369,3),ANT_pumpParticles_Export_v2!$A$1:$DY$1,0))/VLOOKUP($A369,ANT_pumpParticles_Export_v2!$A$2:$DY$234,MATCH("Ti_"&amp;LEFT(Sheet1!$J369,3),ANT_pumpParticles_Export_v2!$A$1:$DY$1,0)),""),"")</f>
        <v>2.6075819155037235E-3</v>
      </c>
      <c r="AS369" t="str">
        <f>IF(AS$1&lt;&gt;"",IFERROR(VLOOKUP($A369,ANT_pumpParticles_Export_v2!$A$2:$DY$234,MATCH(AS$1&amp;"_"&amp;LEFT(Sheet1!$J369,3),ANT_pumpParticles_Export_v2!$A$1:$DY$1,0))/VLOOKUP($A369,ANT_pumpParticles_Export_v2!$A$2:$DY$234,MATCH("Ti_"&amp;LEFT(Sheet1!$J369,3),ANT_pumpParticles_Export_v2!$A$1:$DY$1,0)),""),"")</f>
        <v/>
      </c>
      <c r="AT369">
        <f>IF(AT$1&lt;&gt;"",IFERROR(VLOOKUP($A369,ANT_pumpParticles_Export_v2!$A$2:$DY$234,MATCH(AT$1&amp;"_"&amp;LEFT(Sheet1!$J369,3),ANT_pumpParticles_Export_v2!$A$1:$DY$1,0))/VLOOKUP($A369,ANT_pumpParticles_Export_v2!$A$2:$DY$234,MATCH("Ti_"&amp;LEFT(Sheet1!$J369,3),ANT_pumpParticles_Export_v2!$A$1:$DY$1,0)),""),"")</f>
        <v>3.8324885885233836E-4</v>
      </c>
      <c r="AU369">
        <f>IF(AU$1&lt;&gt;"",IFERROR(VLOOKUP($A369,ANT_pumpParticles_Export_v2!$A$2:$DY$234,MATCH(AU$1&amp;"_"&amp;LEFT(Sheet1!$J369,3),ANT_pumpParticles_Export_v2!$A$1:$DY$1,0))/VLOOKUP($A369,ANT_pumpParticles_Export_v2!$A$2:$DY$234,MATCH("Ti_"&amp;LEFT(Sheet1!$J369,3),ANT_pumpParticles_Export_v2!$A$1:$DY$1,0)),""),"")</f>
        <v>4.6919735972126642E-3</v>
      </c>
      <c r="AV369" t="str">
        <f>IF(AV$1&lt;&gt;"",IFERROR(VLOOKUP($A369,ANT_pumpParticles_Export_v2!$A$2:$DY$234,MATCH(AV$1&amp;"_"&amp;LEFT(Sheet1!$J369,3),ANT_pumpParticles_Export_v2!$A$1:$DY$1,0))/VLOOKUP($A369,ANT_pumpParticles_Export_v2!$A$2:$DY$234,MATCH("Ti_"&amp;LEFT(Sheet1!$J369,3),ANT_pumpParticles_Export_v2!$A$1:$DY$1,0)),""),"")</f>
        <v/>
      </c>
      <c r="AW369">
        <f>IF(AW$1&lt;&gt;"",IFERROR(VLOOKUP($A369,ANT_pumpParticles_Export_v2!$A$2:$DY$234,MATCH(AW$1&amp;"_"&amp;LEFT(Sheet1!$J369,3),ANT_pumpParticles_Export_v2!$A$1:$DY$1,0))/VLOOKUP($A369,ANT_pumpParticles_Export_v2!$A$2:$DY$234,MATCH("Ti_"&amp;LEFT(Sheet1!$J369,3),ANT_pumpParticles_Export_v2!$A$1:$DY$1,0)),""),"")</f>
        <v>7.4682270125260702E-5</v>
      </c>
      <c r="AX369" t="str">
        <f>IF(AX$1&lt;&gt;"",IFERROR(VLOOKUP($A369,ANT_pumpParticles_Export_v2!$A$2:$DY$234,MATCH(AX$1&amp;"_"&amp;LEFT(Sheet1!$J369,3),ANT_pumpParticles_Export_v2!$A$1:$DY$1,0))/VLOOKUP($A369,ANT_pumpParticles_Export_v2!$A$2:$DY$234,MATCH("Ti_"&amp;LEFT(Sheet1!$J369,3),ANT_pumpParticles_Export_v2!$A$1:$DY$1,0)),""),"")</f>
        <v/>
      </c>
      <c r="AY369" t="str">
        <f>IF(AY$1&lt;&gt;"",IFERROR(VLOOKUP($A369,ANT_pumpParticles_Export_v2!$A$2:$DY$234,MATCH(AY$1&amp;"_"&amp;LEFT(Sheet1!$J369,3),ANT_pumpParticles_Export_v2!$A$1:$DY$1,0))/VLOOKUP($A369,ANT_pumpParticles_Export_v2!$A$2:$DY$234,MATCH("Ti_"&amp;LEFT(Sheet1!$J369,3),ANT_pumpParticles_Export_v2!$A$1:$DY$1,0)),""),"")</f>
        <v/>
      </c>
      <c r="AZ369">
        <f>IF(AZ$1&lt;&gt;"",IFERROR(VLOOKUP($A369,ANT_pumpParticles_Export_v2!$A$2:$DY$234,MATCH(AZ$1&amp;"_"&amp;LEFT(Sheet1!$J369,3),ANT_pumpParticles_Export_v2!$A$1:$DY$1,0))/VLOOKUP($A369,ANT_pumpParticles_Export_v2!$A$2:$DY$234,MATCH("Ti_"&amp;LEFT(Sheet1!$J369,3),ANT_pumpParticles_Export_v2!$A$1:$DY$1,0)),""),"")</f>
        <v>1.5864827605103764E-4</v>
      </c>
      <c r="BB369">
        <f>IF(BB$1&lt;&gt;"",IFERROR(VLOOKUP($A369,ANT_pumpParticles_Export_v2!$A$2:$DY$234,MATCH(BB$1&amp;"_"&amp;LEFT(Sheet1!$J369,3),ANT_pumpParticles_Export_v2!$A$1:$DY$1,0))/VLOOKUP($A369,ANT_pumpParticles_Export_v2!$A$2:$DY$234,MATCH("Ti_"&amp;LEFT(Sheet1!$J369,3),ANT_pumpParticles_Export_v2!$A$1:$DY$1,0)),""),"")</f>
        <v>3.990391417392608E-5</v>
      </c>
      <c r="BD369" t="str">
        <f>IF(BD$1&lt;&gt;"",IFERROR(VLOOKUP($A369,ANT_pumpParticles_Export_v2!$A$2:$DY$234,MATCH(BD$1&amp;"_"&amp;LEFT(Sheet1!$J369,3),ANT_pumpParticles_Export_v2!$A$1:$DY$1,0))/VLOOKUP($A369,ANT_pumpParticles_Export_v2!$A$2:$DY$234,MATCH("Ti_"&amp;LEFT(Sheet1!$J369,3),ANT_pumpParticles_Export_v2!$A$1:$DY$1,0)),""),"")</f>
        <v/>
      </c>
    </row>
    <row r="370" spans="1:56" x14ac:dyDescent="0.3">
      <c r="A370">
        <v>20106</v>
      </c>
      <c r="B370" t="s">
        <v>149</v>
      </c>
      <c r="C370">
        <v>18</v>
      </c>
      <c r="D370" t="s">
        <v>130</v>
      </c>
      <c r="E370">
        <v>-200.13</v>
      </c>
      <c r="F370">
        <v>-73.069599999999994</v>
      </c>
      <c r="G370">
        <v>-111.15349999999999</v>
      </c>
      <c r="H370">
        <v>71.989699999999999</v>
      </c>
      <c r="I370">
        <v>99.87</v>
      </c>
      <c r="J370" t="s">
        <v>164</v>
      </c>
      <c r="L370">
        <f>IF(L$1&lt;&gt;"",IFERROR(VLOOKUP($A370,ANT_pumpParticles_Export_v2!$A$2:$DY$234,MATCH(L$1&amp;"_"&amp;LEFT(Sheet1!$J370,3),ANT_pumpParticles_Export_v2!$A$1:$DY$1,0))/VLOOKUP($A370,ANT_pumpParticles_Export_v2!$A$2:$DY$234,MATCH("Ti_"&amp;LEFT(Sheet1!$J370,3),ANT_pumpParticles_Export_v2!$A$1:$DY$1,0)),""),"")</f>
        <v>33.324983293011201</v>
      </c>
      <c r="O370">
        <f>IF(O$1&lt;&gt;"",IFERROR(VLOOKUP($A370,ANT_pumpParticles_Export_v2!$A$2:$DY$234,MATCH(O$1&amp;"_"&amp;LEFT(Sheet1!$J370,3),ANT_pumpParticles_Export_v2!$A$1:$DY$1,0))/VLOOKUP($A370,ANT_pumpParticles_Export_v2!$A$2:$DY$234,MATCH("Ti_"&amp;LEFT(Sheet1!$J370,3),ANT_pumpParticles_Export_v2!$A$1:$DY$1,0)),""),"")</f>
        <v>8.3445535979058594</v>
      </c>
      <c r="P370">
        <f>IF(P$1&lt;&gt;"",IFERROR(VLOOKUP($A370,ANT_pumpParticles_Export_v2!$A$2:$DY$234,MATCH(P$1&amp;"_"&amp;LEFT(Sheet1!$J370,3),ANT_pumpParticles_Export_v2!$A$1:$DY$1,0))/VLOOKUP($A370,ANT_pumpParticles_Export_v2!$A$2:$DY$234,MATCH("Ti_"&amp;LEFT(Sheet1!$J370,3),ANT_pumpParticles_Export_v2!$A$1:$DY$1,0)),""),"")</f>
        <v>8.3445535979058594</v>
      </c>
      <c r="S370">
        <f>IF(S$1&lt;&gt;"",IFERROR(VLOOKUP($A370,ANT_pumpParticles_Export_v2!$A$2:$DY$234,MATCH(S$1&amp;"_"&amp;LEFT(Sheet1!$J370,3),ANT_pumpParticles_Export_v2!$A$1:$DY$1,0))/VLOOKUP($A370,ANT_pumpParticles_Export_v2!$A$2:$DY$234,MATCH("Ti_"&amp;LEFT(Sheet1!$J370,3),ANT_pumpParticles_Export_v2!$A$1:$DY$1,0)),""),"")</f>
        <v>5.1205147176123081E-2</v>
      </c>
      <c r="U370">
        <f>IF(U$1&lt;&gt;"",IFERROR(VLOOKUP($A370,ANT_pumpParticles_Export_v2!$A$2:$DY$234,MATCH(U$1&amp;"_"&amp;LEFT(Sheet1!$J370,3),ANT_pumpParticles_Export_v2!$A$1:$DY$1,0))/VLOOKUP($A370,ANT_pumpParticles_Export_v2!$A$2:$DY$234,MATCH("Ti_"&amp;LEFT(Sheet1!$J370,3),ANT_pumpParticles_Export_v2!$A$1:$DY$1,0)),""),"")</f>
        <v>0.66790083740384443</v>
      </c>
      <c r="W370">
        <f>IF(W$1&lt;&gt;"",IFERROR(VLOOKUP($A370,ANT_pumpParticles_Export_v2!$A$2:$DY$234,MATCH(W$1&amp;"_"&amp;LEFT(Sheet1!$J370,3),ANT_pumpParticles_Export_v2!$A$1:$DY$1,0))/VLOOKUP($A370,ANT_pumpParticles_Export_v2!$A$2:$DY$234,MATCH("Ti_"&amp;LEFT(Sheet1!$J370,3),ANT_pumpParticles_Export_v2!$A$1:$DY$1,0)),""),"")</f>
        <v>3.9235679943204027E-4</v>
      </c>
      <c r="Y370">
        <f>IF(Y$1&lt;&gt;"",IFERROR(VLOOKUP($A370,ANT_pumpParticles_Export_v2!$A$2:$DY$234,MATCH(Y$1&amp;"_"&amp;LEFT(Sheet1!$J370,3),ANT_pumpParticles_Export_v2!$A$1:$DY$1,0))/VLOOKUP($A370,ANT_pumpParticles_Export_v2!$A$2:$DY$234,MATCH("Ti_"&amp;LEFT(Sheet1!$J370,3),ANT_pumpParticles_Export_v2!$A$1:$DY$1,0)),""),"")</f>
        <v>2.9274357262104179E-2</v>
      </c>
      <c r="Z370">
        <f>IF(Z$1&lt;&gt;"",IFERROR(VLOOKUP($A370,ANT_pumpParticles_Export_v2!$A$2:$DY$234,MATCH(Z$1&amp;"_"&amp;LEFT(Sheet1!$J370,3),ANT_pumpParticles_Export_v2!$A$1:$DY$1,0))/VLOOKUP($A370,ANT_pumpParticles_Export_v2!$A$2:$DY$234,MATCH("Ti_"&amp;LEFT(Sheet1!$J370,3),ANT_pumpParticles_Export_v2!$A$1:$DY$1,0)),""),"")</f>
        <v>9.5741315275512211E-3</v>
      </c>
      <c r="AA370">
        <f>IF(AA$1&lt;&gt;"",IFERROR(VLOOKUP($A370,ANT_pumpParticles_Export_v2!$A$2:$DY$234,MATCH(AA$1&amp;"_"&amp;LEFT(Sheet1!$J370,3),ANT_pumpParticles_Export_v2!$A$1:$DY$1,0))/VLOOKUP($A370,ANT_pumpParticles_Export_v2!$A$2:$DY$234,MATCH("Ti_"&amp;LEFT(Sheet1!$J370,3),ANT_pumpParticles_Export_v2!$A$1:$DY$1,0)),""),"")</f>
        <v>0.50012656843508985</v>
      </c>
      <c r="AB370">
        <f>IF(AB$1&lt;&gt;"",IFERROR(VLOOKUP($A370,ANT_pumpParticles_Export_v2!$A$2:$DY$234,MATCH(AB$1&amp;"_"&amp;LEFT(Sheet1!$J370,3),ANT_pumpParticles_Export_v2!$A$1:$DY$1,0))/VLOOKUP($A370,ANT_pumpParticles_Export_v2!$A$2:$DY$234,MATCH("Ti_"&amp;LEFT(Sheet1!$J370,3),ANT_pumpParticles_Export_v2!$A$1:$DY$1,0)),""),"")</f>
        <v>3.6043064376595334E-3</v>
      </c>
      <c r="AC370">
        <f>IF(AC$1&lt;&gt;"",IFERROR(VLOOKUP($A370,ANT_pumpParticles_Export_v2!$A$2:$DY$234,MATCH(AC$1&amp;"_"&amp;LEFT(Sheet1!$J370,3),ANT_pumpParticles_Export_v2!$A$1:$DY$1,0))/VLOOKUP($A370,ANT_pumpParticles_Export_v2!$A$2:$DY$234,MATCH("Ti_"&amp;LEFT(Sheet1!$J370,3),ANT_pumpParticles_Export_v2!$A$1:$DY$1,0)),""),"")</f>
        <v>0.15752955618816336</v>
      </c>
      <c r="AE370">
        <f>IF(AE$1&lt;&gt;"",IFERROR(VLOOKUP($A370,ANT_pumpParticles_Export_v2!$A$2:$DY$234,MATCH(AE$1&amp;"_"&amp;LEFT(Sheet1!$J370,3),ANT_pumpParticles_Export_v2!$A$1:$DY$1,0))/VLOOKUP($A370,ANT_pumpParticles_Export_v2!$A$2:$DY$234,MATCH("Ti_"&amp;LEFT(Sheet1!$J370,3),ANT_pumpParticles_Export_v2!$A$1:$DY$1,0)),""),"")</f>
        <v>1.1885068429094675E-2</v>
      </c>
      <c r="AF370" t="str">
        <f>IF(AF$1&lt;&gt;"",IFERROR(VLOOKUP($A370,ANT_pumpParticles_Export_v2!$A$2:$DY$234,MATCH(AF$1&amp;"_"&amp;LEFT(Sheet1!$J370,3),ANT_pumpParticles_Export_v2!$A$1:$DY$1,0))/VLOOKUP($A370,ANT_pumpParticles_Export_v2!$A$2:$DY$234,MATCH("Ti_"&amp;LEFT(Sheet1!$J370,3),ANT_pumpParticles_Export_v2!$A$1:$DY$1,0)),""),"")</f>
        <v/>
      </c>
      <c r="AG370">
        <f>IF(AG$1&lt;&gt;"",IFERROR(VLOOKUP($A370,ANT_pumpParticles_Export_v2!$A$2:$DY$234,MATCH(AG$1&amp;"_"&amp;LEFT(Sheet1!$J370,3),ANT_pumpParticles_Export_v2!$A$1:$DY$1,0))/VLOOKUP($A370,ANT_pumpParticles_Export_v2!$A$2:$DY$234,MATCH("Ti_"&amp;LEFT(Sheet1!$J370,3),ANT_pumpParticles_Export_v2!$A$1:$DY$1,0)),""),"")</f>
        <v>0.15967891159720449</v>
      </c>
      <c r="AH370">
        <f>IF(AH$1&lt;&gt;"",IFERROR(VLOOKUP($A370,ANT_pumpParticles_Export_v2!$A$2:$DY$234,MATCH(AH$1&amp;"_"&amp;LEFT(Sheet1!$J370,3),ANT_pumpParticles_Export_v2!$A$1:$DY$1,0))/VLOOKUP($A370,ANT_pumpParticles_Export_v2!$A$2:$DY$234,MATCH("Ti_"&amp;LEFT(Sheet1!$J370,3),ANT_pumpParticles_Export_v2!$A$1:$DY$1,0)),""),"")</f>
        <v>4.8869493584856316E-4</v>
      </c>
      <c r="AI370">
        <f>IF(AI$1&lt;&gt;"",IFERROR(VLOOKUP($A370,ANT_pumpParticles_Export_v2!$A$2:$DY$234,MATCH(AI$1&amp;"_"&amp;LEFT(Sheet1!$J370,3),ANT_pumpParticles_Export_v2!$A$1:$DY$1,0))/VLOOKUP($A370,ANT_pumpParticles_Export_v2!$A$2:$DY$234,MATCH("Ti_"&amp;LEFT(Sheet1!$J370,3),ANT_pumpParticles_Export_v2!$A$1:$DY$1,0)),""),"")</f>
        <v>0.15866834245475114</v>
      </c>
      <c r="AJ370">
        <f>IF(AJ$1&lt;&gt;"",IFERROR(VLOOKUP($A370,ANT_pumpParticles_Export_v2!$A$2:$DY$234,MATCH(AJ$1&amp;"_"&amp;LEFT(Sheet1!$J370,3),ANT_pumpParticles_Export_v2!$A$1:$DY$1,0))/VLOOKUP($A370,ANT_pumpParticles_Export_v2!$A$2:$DY$234,MATCH("Ti_"&amp;LEFT(Sheet1!$J370,3),ANT_pumpParticles_Export_v2!$A$1:$DY$1,0)),""),"")</f>
        <v>4.0367604224793002E-3</v>
      </c>
      <c r="AM370">
        <f>IF(AM$1&lt;&gt;"",IFERROR(VLOOKUP($A370,ANT_pumpParticles_Export_v2!$A$2:$DY$234,MATCH(AM$1&amp;"_"&amp;LEFT(Sheet1!$J370,3),ANT_pumpParticles_Export_v2!$A$1:$DY$1,0))/VLOOKUP($A370,ANT_pumpParticles_Export_v2!$A$2:$DY$234,MATCH("Ti_"&amp;LEFT(Sheet1!$J370,3),ANT_pumpParticles_Export_v2!$A$1:$DY$1,0)),""),"")</f>
        <v>6.0269884829179061E-2</v>
      </c>
      <c r="AN370">
        <f>IF(AN$1&lt;&gt;"",IFERROR(VLOOKUP($A370,ANT_pumpParticles_Export_v2!$A$2:$DY$234,MATCH(AN$1&amp;"_"&amp;LEFT(Sheet1!$J370,3),ANT_pumpParticles_Export_v2!$A$1:$DY$1,0))/VLOOKUP($A370,ANT_pumpParticles_Export_v2!$A$2:$DY$234,MATCH("Ti_"&amp;LEFT(Sheet1!$J370,3),ANT_pumpParticles_Export_v2!$A$1:$DY$1,0)),""),"")</f>
        <v>3.1834726645426224E-3</v>
      </c>
      <c r="AP370">
        <f>IF(AP$1&lt;&gt;"",IFERROR(VLOOKUP($A370,ANT_pumpParticles_Export_v2!$A$2:$DY$234,MATCH(AP$1&amp;"_"&amp;LEFT(Sheet1!$J370,3),ANT_pumpParticles_Export_v2!$A$1:$DY$1,0))/VLOOKUP($A370,ANT_pumpParticles_Export_v2!$A$2:$DY$234,MATCH("Ti_"&amp;LEFT(Sheet1!$J370,3),ANT_pumpParticles_Export_v2!$A$1:$DY$1,0)),""),"")</f>
        <v>3.4329461352631137E-3</v>
      </c>
      <c r="AQ370">
        <f>IF(AQ$1&lt;&gt;"",IFERROR(VLOOKUP($A370,ANT_pumpParticles_Export_v2!$A$2:$DY$234,MATCH(AQ$1&amp;"_"&amp;LEFT(Sheet1!$J370,3),ANT_pumpParticles_Export_v2!$A$1:$DY$1,0))/VLOOKUP($A370,ANT_pumpParticles_Export_v2!$A$2:$DY$234,MATCH("Ti_"&amp;LEFT(Sheet1!$J370,3),ANT_pumpParticles_Export_v2!$A$1:$DY$1,0)),""),"")</f>
        <v>3.9003296152509458E-3</v>
      </c>
      <c r="AS370" t="str">
        <f>IF(AS$1&lt;&gt;"",IFERROR(VLOOKUP($A370,ANT_pumpParticles_Export_v2!$A$2:$DY$234,MATCH(AS$1&amp;"_"&amp;LEFT(Sheet1!$J370,3),ANT_pumpParticles_Export_v2!$A$1:$DY$1,0))/VLOOKUP($A370,ANT_pumpParticles_Export_v2!$A$2:$DY$234,MATCH("Ti_"&amp;LEFT(Sheet1!$J370,3),ANT_pumpParticles_Export_v2!$A$1:$DY$1,0)),""),"")</f>
        <v/>
      </c>
      <c r="AT370">
        <f>IF(AT$1&lt;&gt;"",IFERROR(VLOOKUP($A370,ANT_pumpParticles_Export_v2!$A$2:$DY$234,MATCH(AT$1&amp;"_"&amp;LEFT(Sheet1!$J370,3),ANT_pumpParticles_Export_v2!$A$1:$DY$1,0))/VLOOKUP($A370,ANT_pumpParticles_Export_v2!$A$2:$DY$234,MATCH("Ti_"&amp;LEFT(Sheet1!$J370,3),ANT_pumpParticles_Export_v2!$A$1:$DY$1,0)),""),"")</f>
        <v>6.3372756044489595E-4</v>
      </c>
      <c r="AU370">
        <f>IF(AU$1&lt;&gt;"",IFERROR(VLOOKUP($A370,ANT_pumpParticles_Export_v2!$A$2:$DY$234,MATCH(AU$1&amp;"_"&amp;LEFT(Sheet1!$J370,3),ANT_pumpParticles_Export_v2!$A$1:$DY$1,0))/VLOOKUP($A370,ANT_pumpParticles_Export_v2!$A$2:$DY$234,MATCH("Ti_"&amp;LEFT(Sheet1!$J370,3),ANT_pumpParticles_Export_v2!$A$1:$DY$1,0)),""),"")</f>
        <v>5.6484333689261479E-3</v>
      </c>
      <c r="AV370">
        <f>IF(AV$1&lt;&gt;"",IFERROR(VLOOKUP($A370,ANT_pumpParticles_Export_v2!$A$2:$DY$234,MATCH(AV$1&amp;"_"&amp;LEFT(Sheet1!$J370,3),ANT_pumpParticles_Export_v2!$A$1:$DY$1,0))/VLOOKUP($A370,ANT_pumpParticles_Export_v2!$A$2:$DY$234,MATCH("Ti_"&amp;LEFT(Sheet1!$J370,3),ANT_pumpParticles_Export_v2!$A$1:$DY$1,0)),""),"")</f>
        <v>1.6255749270237632E-4</v>
      </c>
      <c r="AW370">
        <f>IF(AW$1&lt;&gt;"",IFERROR(VLOOKUP($A370,ANT_pumpParticles_Export_v2!$A$2:$DY$234,MATCH(AW$1&amp;"_"&amp;LEFT(Sheet1!$J370,3),ANT_pumpParticles_Export_v2!$A$1:$DY$1,0))/VLOOKUP($A370,ANT_pumpParticles_Export_v2!$A$2:$DY$234,MATCH("Ti_"&amp;LEFT(Sheet1!$J370,3),ANT_pumpParticles_Export_v2!$A$1:$DY$1,0)),""),"")</f>
        <v>1.5407503049937591E-4</v>
      </c>
      <c r="AX370">
        <f>IF(AX$1&lt;&gt;"",IFERROR(VLOOKUP($A370,ANT_pumpParticles_Export_v2!$A$2:$DY$234,MATCH(AX$1&amp;"_"&amp;LEFT(Sheet1!$J370,3),ANT_pumpParticles_Export_v2!$A$1:$DY$1,0))/VLOOKUP($A370,ANT_pumpParticles_Export_v2!$A$2:$DY$234,MATCH("Ti_"&amp;LEFT(Sheet1!$J370,3),ANT_pumpParticles_Export_v2!$A$1:$DY$1,0)),""),"")</f>
        <v>2.7344530652957185E-5</v>
      </c>
      <c r="AY370">
        <f>IF(AY$1&lt;&gt;"",IFERROR(VLOOKUP($A370,ANT_pumpParticles_Export_v2!$A$2:$DY$234,MATCH(AY$1&amp;"_"&amp;LEFT(Sheet1!$J370,3),ANT_pumpParticles_Export_v2!$A$1:$DY$1,0))/VLOOKUP($A370,ANT_pumpParticles_Export_v2!$A$2:$DY$234,MATCH("Ti_"&amp;LEFT(Sheet1!$J370,3),ANT_pumpParticles_Export_v2!$A$1:$DY$1,0)),""),"")</f>
        <v>1.3235363411125885E-4</v>
      </c>
      <c r="AZ370">
        <f>IF(AZ$1&lt;&gt;"",IFERROR(VLOOKUP($A370,ANT_pumpParticles_Export_v2!$A$2:$DY$234,MATCH(AZ$1&amp;"_"&amp;LEFT(Sheet1!$J370,3),ANT_pumpParticles_Export_v2!$A$1:$DY$1,0))/VLOOKUP($A370,ANT_pumpParticles_Export_v2!$A$2:$DY$234,MATCH("Ti_"&amp;LEFT(Sheet1!$J370,3),ANT_pumpParticles_Export_v2!$A$1:$DY$1,0)),""),"")</f>
        <v>1.4491340572043846E-4</v>
      </c>
      <c r="BB370">
        <f>IF(BB$1&lt;&gt;"",IFERROR(VLOOKUP($A370,ANT_pumpParticles_Export_v2!$A$2:$DY$234,MATCH(BB$1&amp;"_"&amp;LEFT(Sheet1!$J370,3),ANT_pumpParticles_Export_v2!$A$1:$DY$1,0))/VLOOKUP($A370,ANT_pumpParticles_Export_v2!$A$2:$DY$234,MATCH("Ti_"&amp;LEFT(Sheet1!$J370,3),ANT_pumpParticles_Export_v2!$A$1:$DY$1,0)),""),"")</f>
        <v>2.2618635126750517E-4</v>
      </c>
      <c r="BD370">
        <f>IF(BD$1&lt;&gt;"",IFERROR(VLOOKUP($A370,ANT_pumpParticles_Export_v2!$A$2:$DY$234,MATCH(BD$1&amp;"_"&amp;LEFT(Sheet1!$J370,3),ANT_pumpParticles_Export_v2!$A$1:$DY$1,0))/VLOOKUP($A370,ANT_pumpParticles_Export_v2!$A$2:$DY$234,MATCH("Ti_"&amp;LEFT(Sheet1!$J370,3),ANT_pumpParticles_Export_v2!$A$1:$DY$1,0)),""),"")</f>
        <v>1.5617774958983351E-5</v>
      </c>
    </row>
    <row r="371" spans="1:56" x14ac:dyDescent="0.3">
      <c r="A371">
        <v>20107</v>
      </c>
      <c r="B371" t="s">
        <v>149</v>
      </c>
      <c r="C371">
        <v>18</v>
      </c>
      <c r="D371" t="s">
        <v>130</v>
      </c>
      <c r="E371">
        <v>-175.16</v>
      </c>
      <c r="F371">
        <v>-73.069599999999994</v>
      </c>
      <c r="G371">
        <v>-111.15349999999999</v>
      </c>
      <c r="H371">
        <v>71.989699999999999</v>
      </c>
      <c r="I371">
        <v>124.84</v>
      </c>
      <c r="J371" t="s">
        <v>164</v>
      </c>
      <c r="L371">
        <f>IF(L$1&lt;&gt;"",IFERROR(VLOOKUP($A371,ANT_pumpParticles_Export_v2!$A$2:$DY$234,MATCH(L$1&amp;"_"&amp;LEFT(Sheet1!$J371,3),ANT_pumpParticles_Export_v2!$A$1:$DY$1,0))/VLOOKUP($A371,ANT_pumpParticles_Export_v2!$A$2:$DY$234,MATCH("Ti_"&amp;LEFT(Sheet1!$J371,3),ANT_pumpParticles_Export_v2!$A$1:$DY$1,0)),""),"")</f>
        <v>24.425045359572223</v>
      </c>
      <c r="O371">
        <f>IF(O$1&lt;&gt;"",IFERROR(VLOOKUP($A371,ANT_pumpParticles_Export_v2!$A$2:$DY$234,MATCH(O$1&amp;"_"&amp;LEFT(Sheet1!$J371,3),ANT_pumpParticles_Export_v2!$A$1:$DY$1,0))/VLOOKUP($A371,ANT_pumpParticles_Export_v2!$A$2:$DY$234,MATCH("Ti_"&amp;LEFT(Sheet1!$J371,3),ANT_pumpParticles_Export_v2!$A$1:$DY$1,0)),""),"")</f>
        <v>6.7691728619041198</v>
      </c>
      <c r="P371">
        <f>IF(P$1&lt;&gt;"",IFERROR(VLOOKUP($A371,ANT_pumpParticles_Export_v2!$A$2:$DY$234,MATCH(P$1&amp;"_"&amp;LEFT(Sheet1!$J371,3),ANT_pumpParticles_Export_v2!$A$1:$DY$1,0))/VLOOKUP($A371,ANT_pumpParticles_Export_v2!$A$2:$DY$234,MATCH("Ti_"&amp;LEFT(Sheet1!$J371,3),ANT_pumpParticles_Export_v2!$A$1:$DY$1,0)),""),"")</f>
        <v>6.7691728619041198</v>
      </c>
      <c r="S371">
        <f>IF(S$1&lt;&gt;"",IFERROR(VLOOKUP($A371,ANT_pumpParticles_Export_v2!$A$2:$DY$234,MATCH(S$1&amp;"_"&amp;LEFT(Sheet1!$J371,3),ANT_pumpParticles_Export_v2!$A$1:$DY$1,0))/VLOOKUP($A371,ANT_pumpParticles_Export_v2!$A$2:$DY$234,MATCH("Ti_"&amp;LEFT(Sheet1!$J371,3),ANT_pumpParticles_Export_v2!$A$1:$DY$1,0)),""),"")</f>
        <v>4.2240730960529334E-2</v>
      </c>
      <c r="U371">
        <f>IF(U$1&lt;&gt;"",IFERROR(VLOOKUP($A371,ANT_pumpParticles_Export_v2!$A$2:$DY$234,MATCH(U$1&amp;"_"&amp;LEFT(Sheet1!$J371,3),ANT_pumpParticles_Export_v2!$A$1:$DY$1,0))/VLOOKUP($A371,ANT_pumpParticles_Export_v2!$A$2:$DY$234,MATCH("Ti_"&amp;LEFT(Sheet1!$J371,3),ANT_pumpParticles_Export_v2!$A$1:$DY$1,0)),""),"")</f>
        <v>0.61044039122380156</v>
      </c>
      <c r="W371">
        <f>IF(W$1&lt;&gt;"",IFERROR(VLOOKUP($A371,ANT_pumpParticles_Export_v2!$A$2:$DY$234,MATCH(W$1&amp;"_"&amp;LEFT(Sheet1!$J371,3),ANT_pumpParticles_Export_v2!$A$1:$DY$1,0))/VLOOKUP($A371,ANT_pumpParticles_Export_v2!$A$2:$DY$234,MATCH("Ti_"&amp;LEFT(Sheet1!$J371,3),ANT_pumpParticles_Export_v2!$A$1:$DY$1,0)),""),"")</f>
        <v>3.538294809946134E-5</v>
      </c>
      <c r="Y371">
        <f>IF(Y$1&lt;&gt;"",IFERROR(VLOOKUP($A371,ANT_pumpParticles_Export_v2!$A$2:$DY$234,MATCH(Y$1&amp;"_"&amp;LEFT(Sheet1!$J371,3),ANT_pumpParticles_Export_v2!$A$1:$DY$1,0))/VLOOKUP($A371,ANT_pumpParticles_Export_v2!$A$2:$DY$234,MATCH("Ti_"&amp;LEFT(Sheet1!$J371,3),ANT_pumpParticles_Export_v2!$A$1:$DY$1,0)),""),"")</f>
        <v>2.5787732852862254E-2</v>
      </c>
      <c r="Z371">
        <f>IF(Z$1&lt;&gt;"",IFERROR(VLOOKUP($A371,ANT_pumpParticles_Export_v2!$A$2:$DY$234,MATCH(Z$1&amp;"_"&amp;LEFT(Sheet1!$J371,3),ANT_pumpParticles_Export_v2!$A$1:$DY$1,0))/VLOOKUP($A371,ANT_pumpParticles_Export_v2!$A$2:$DY$234,MATCH("Ti_"&amp;LEFT(Sheet1!$J371,3),ANT_pumpParticles_Export_v2!$A$1:$DY$1,0)),""),"")</f>
        <v>2.8143037934979073E-3</v>
      </c>
      <c r="AA371">
        <f>IF(AA$1&lt;&gt;"",IFERROR(VLOOKUP($A371,ANT_pumpParticles_Export_v2!$A$2:$DY$234,MATCH(AA$1&amp;"_"&amp;LEFT(Sheet1!$J371,3),ANT_pumpParticles_Export_v2!$A$1:$DY$1,0))/VLOOKUP($A371,ANT_pumpParticles_Export_v2!$A$2:$DY$234,MATCH("Ti_"&amp;LEFT(Sheet1!$J371,3),ANT_pumpParticles_Export_v2!$A$1:$DY$1,0)),""),"")</f>
        <v>0.2011338682790966</v>
      </c>
      <c r="AB371">
        <f>IF(AB$1&lt;&gt;"",IFERROR(VLOOKUP($A371,ANT_pumpParticles_Export_v2!$A$2:$DY$234,MATCH(AB$1&amp;"_"&amp;LEFT(Sheet1!$J371,3),ANT_pumpParticles_Export_v2!$A$1:$DY$1,0))/VLOOKUP($A371,ANT_pumpParticles_Export_v2!$A$2:$DY$234,MATCH("Ti_"&amp;LEFT(Sheet1!$J371,3),ANT_pumpParticles_Export_v2!$A$1:$DY$1,0)),""),"")</f>
        <v>2.5781614236956465E-3</v>
      </c>
      <c r="AC371">
        <f>IF(AC$1&lt;&gt;"",IFERROR(VLOOKUP($A371,ANT_pumpParticles_Export_v2!$A$2:$DY$234,MATCH(AC$1&amp;"_"&amp;LEFT(Sheet1!$J371,3),ANT_pumpParticles_Export_v2!$A$1:$DY$1,0))/VLOOKUP($A371,ANT_pumpParticles_Export_v2!$A$2:$DY$234,MATCH("Ti_"&amp;LEFT(Sheet1!$J371,3),ANT_pumpParticles_Export_v2!$A$1:$DY$1,0)),""),"")</f>
        <v>0.11706249310318967</v>
      </c>
      <c r="AE371" t="str">
        <f>IF(AE$1&lt;&gt;"",IFERROR(VLOOKUP($A371,ANT_pumpParticles_Export_v2!$A$2:$DY$234,MATCH(AE$1&amp;"_"&amp;LEFT(Sheet1!$J371,3),ANT_pumpParticles_Export_v2!$A$1:$DY$1,0))/VLOOKUP($A371,ANT_pumpParticles_Export_v2!$A$2:$DY$234,MATCH("Ti_"&amp;LEFT(Sheet1!$J371,3),ANT_pumpParticles_Export_v2!$A$1:$DY$1,0)),""),"")</f>
        <v/>
      </c>
      <c r="AF371" t="str">
        <f>IF(AF$1&lt;&gt;"",IFERROR(VLOOKUP($A371,ANT_pumpParticles_Export_v2!$A$2:$DY$234,MATCH(AF$1&amp;"_"&amp;LEFT(Sheet1!$J371,3),ANT_pumpParticles_Export_v2!$A$1:$DY$1,0))/VLOOKUP($A371,ANT_pumpParticles_Export_v2!$A$2:$DY$234,MATCH("Ti_"&amp;LEFT(Sheet1!$J371,3),ANT_pumpParticles_Export_v2!$A$1:$DY$1,0)),""),"")</f>
        <v/>
      </c>
      <c r="AG371">
        <f>IF(AG$1&lt;&gt;"",IFERROR(VLOOKUP($A371,ANT_pumpParticles_Export_v2!$A$2:$DY$234,MATCH(AG$1&amp;"_"&amp;LEFT(Sheet1!$J371,3),ANT_pumpParticles_Export_v2!$A$1:$DY$1,0))/VLOOKUP($A371,ANT_pumpParticles_Export_v2!$A$2:$DY$234,MATCH("Ti_"&amp;LEFT(Sheet1!$J371,3),ANT_pumpParticles_Export_v2!$A$1:$DY$1,0)),""),"")</f>
        <v>0.11312040170573535</v>
      </c>
      <c r="AH371">
        <f>IF(AH$1&lt;&gt;"",IFERROR(VLOOKUP($A371,ANT_pumpParticles_Export_v2!$A$2:$DY$234,MATCH(AH$1&amp;"_"&amp;LEFT(Sheet1!$J371,3),ANT_pumpParticles_Export_v2!$A$1:$DY$1,0))/VLOOKUP($A371,ANT_pumpParticles_Export_v2!$A$2:$DY$234,MATCH("Ti_"&amp;LEFT(Sheet1!$J371,3),ANT_pumpParticles_Export_v2!$A$1:$DY$1,0)),""),"")</f>
        <v>2.2561670985522922E-4</v>
      </c>
      <c r="AI371">
        <f>IF(AI$1&lt;&gt;"",IFERROR(VLOOKUP($A371,ANT_pumpParticles_Export_v2!$A$2:$DY$234,MATCH(AI$1&amp;"_"&amp;LEFT(Sheet1!$J371,3),ANT_pumpParticles_Export_v2!$A$1:$DY$1,0))/VLOOKUP($A371,ANT_pumpParticles_Export_v2!$A$2:$DY$234,MATCH("Ti_"&amp;LEFT(Sheet1!$J371,3),ANT_pumpParticles_Export_v2!$A$1:$DY$1,0)),""),"")</f>
        <v>0.11173348466148528</v>
      </c>
      <c r="AJ371">
        <f>IF(AJ$1&lt;&gt;"",IFERROR(VLOOKUP($A371,ANT_pumpParticles_Export_v2!$A$2:$DY$234,MATCH(AJ$1&amp;"_"&amp;LEFT(Sheet1!$J371,3),ANT_pumpParticles_Export_v2!$A$1:$DY$1,0))/VLOOKUP($A371,ANT_pumpParticles_Export_v2!$A$2:$DY$234,MATCH("Ti_"&amp;LEFT(Sheet1!$J371,3),ANT_pumpParticles_Export_v2!$A$1:$DY$1,0)),""),"")</f>
        <v>3.5465437177860785E-3</v>
      </c>
      <c r="AM371">
        <f>IF(AM$1&lt;&gt;"",IFERROR(VLOOKUP($A371,ANT_pumpParticles_Export_v2!$A$2:$DY$234,MATCH(AM$1&amp;"_"&amp;LEFT(Sheet1!$J371,3),ANT_pumpParticles_Export_v2!$A$1:$DY$1,0))/VLOOKUP($A371,ANT_pumpParticles_Export_v2!$A$2:$DY$234,MATCH("Ti_"&amp;LEFT(Sheet1!$J371,3),ANT_pumpParticles_Export_v2!$A$1:$DY$1,0)),""),"")</f>
        <v>3.1326433219220379E-2</v>
      </c>
      <c r="AN371">
        <f>IF(AN$1&lt;&gt;"",IFERROR(VLOOKUP($A371,ANT_pumpParticles_Export_v2!$A$2:$DY$234,MATCH(AN$1&amp;"_"&amp;LEFT(Sheet1!$J371,3),ANT_pumpParticles_Export_v2!$A$1:$DY$1,0))/VLOOKUP($A371,ANT_pumpParticles_Export_v2!$A$2:$DY$234,MATCH("Ti_"&amp;LEFT(Sheet1!$J371,3),ANT_pumpParticles_Export_v2!$A$1:$DY$1,0)),""),"")</f>
        <v>2.5919662778046935E-3</v>
      </c>
      <c r="AP371">
        <f>IF(AP$1&lt;&gt;"",IFERROR(VLOOKUP($A371,ANT_pumpParticles_Export_v2!$A$2:$DY$234,MATCH(AP$1&amp;"_"&amp;LEFT(Sheet1!$J371,3),ANT_pumpParticles_Export_v2!$A$1:$DY$1,0))/VLOOKUP($A371,ANT_pumpParticles_Export_v2!$A$2:$DY$234,MATCH("Ti_"&amp;LEFT(Sheet1!$J371,3),ANT_pumpParticles_Export_v2!$A$1:$DY$1,0)),""),"")</f>
        <v>2.7715552789209178E-3</v>
      </c>
      <c r="AQ371">
        <f>IF(AQ$1&lt;&gt;"",IFERROR(VLOOKUP($A371,ANT_pumpParticles_Export_v2!$A$2:$DY$234,MATCH(AQ$1&amp;"_"&amp;LEFT(Sheet1!$J371,3),ANT_pumpParticles_Export_v2!$A$1:$DY$1,0))/VLOOKUP($A371,ANT_pumpParticles_Export_v2!$A$2:$DY$234,MATCH("Ti_"&amp;LEFT(Sheet1!$J371,3),ANT_pumpParticles_Export_v2!$A$1:$DY$1,0)),""),"")</f>
        <v>3.251870381187196E-3</v>
      </c>
      <c r="AS371" t="str">
        <f>IF(AS$1&lt;&gt;"",IFERROR(VLOOKUP($A371,ANT_pumpParticles_Export_v2!$A$2:$DY$234,MATCH(AS$1&amp;"_"&amp;LEFT(Sheet1!$J371,3),ANT_pumpParticles_Export_v2!$A$1:$DY$1,0))/VLOOKUP($A371,ANT_pumpParticles_Export_v2!$A$2:$DY$234,MATCH("Ti_"&amp;LEFT(Sheet1!$J371,3),ANT_pumpParticles_Export_v2!$A$1:$DY$1,0)),""),"")</f>
        <v/>
      </c>
      <c r="AT371">
        <f>IF(AT$1&lt;&gt;"",IFERROR(VLOOKUP($A371,ANT_pumpParticles_Export_v2!$A$2:$DY$234,MATCH(AT$1&amp;"_"&amp;LEFT(Sheet1!$J371,3),ANT_pumpParticles_Export_v2!$A$1:$DY$1,0))/VLOOKUP($A371,ANT_pumpParticles_Export_v2!$A$2:$DY$234,MATCH("Ti_"&amp;LEFT(Sheet1!$J371,3),ANT_pumpParticles_Export_v2!$A$1:$DY$1,0)),""),"")</f>
        <v>4.6273609723553846E-4</v>
      </c>
      <c r="AU371">
        <f>IF(AU$1&lt;&gt;"",IFERROR(VLOOKUP($A371,ANT_pumpParticles_Export_v2!$A$2:$DY$234,MATCH(AU$1&amp;"_"&amp;LEFT(Sheet1!$J371,3),ANT_pumpParticles_Export_v2!$A$1:$DY$1,0))/VLOOKUP($A371,ANT_pumpParticles_Export_v2!$A$2:$DY$234,MATCH("Ti_"&amp;LEFT(Sheet1!$J371,3),ANT_pumpParticles_Export_v2!$A$1:$DY$1,0)),""),"")</f>
        <v>5.5393273932327711E-3</v>
      </c>
      <c r="AV371">
        <f>IF(AV$1&lt;&gt;"",IFERROR(VLOOKUP($A371,ANT_pumpParticles_Export_v2!$A$2:$DY$234,MATCH(AV$1&amp;"_"&amp;LEFT(Sheet1!$J371,3),ANT_pumpParticles_Export_v2!$A$1:$DY$1,0))/VLOOKUP($A371,ANT_pumpParticles_Export_v2!$A$2:$DY$234,MATCH("Ti_"&amp;LEFT(Sheet1!$J371,3),ANT_pumpParticles_Export_v2!$A$1:$DY$1,0)),""),"")</f>
        <v>1.1792934179360625E-4</v>
      </c>
      <c r="AW371">
        <f>IF(AW$1&lt;&gt;"",IFERROR(VLOOKUP($A371,ANT_pumpParticles_Export_v2!$A$2:$DY$234,MATCH(AW$1&amp;"_"&amp;LEFT(Sheet1!$J371,3),ANT_pumpParticles_Export_v2!$A$1:$DY$1,0))/VLOOKUP($A371,ANT_pumpParticles_Export_v2!$A$2:$DY$234,MATCH("Ti_"&amp;LEFT(Sheet1!$J371,3),ANT_pumpParticles_Export_v2!$A$1:$DY$1,0)),""),"")</f>
        <v>8.3922364913249114E-5</v>
      </c>
      <c r="AX371">
        <f>IF(AX$1&lt;&gt;"",IFERROR(VLOOKUP($A371,ANT_pumpParticles_Export_v2!$A$2:$DY$234,MATCH(AX$1&amp;"_"&amp;LEFT(Sheet1!$J371,3),ANT_pumpParticles_Export_v2!$A$1:$DY$1,0))/VLOOKUP($A371,ANT_pumpParticles_Export_v2!$A$2:$DY$234,MATCH("Ti_"&amp;LEFT(Sheet1!$J371,3),ANT_pumpParticles_Export_v2!$A$1:$DY$1,0)),""),"")</f>
        <v>1.7743933465296189E-5</v>
      </c>
      <c r="AY371">
        <f>IF(AY$1&lt;&gt;"",IFERROR(VLOOKUP($A371,ANT_pumpParticles_Export_v2!$A$2:$DY$234,MATCH(AY$1&amp;"_"&amp;LEFT(Sheet1!$J371,3),ANT_pumpParticles_Export_v2!$A$1:$DY$1,0))/VLOOKUP($A371,ANT_pumpParticles_Export_v2!$A$2:$DY$234,MATCH("Ti_"&amp;LEFT(Sheet1!$J371,3),ANT_pumpParticles_Export_v2!$A$1:$DY$1,0)),""),"")</f>
        <v>1.2345557718558436E-4</v>
      </c>
      <c r="AZ371">
        <f>IF(AZ$1&lt;&gt;"",IFERROR(VLOOKUP($A371,ANT_pumpParticles_Export_v2!$A$2:$DY$234,MATCH(AZ$1&amp;"_"&amp;LEFT(Sheet1!$J371,3),ANT_pumpParticles_Export_v2!$A$1:$DY$1,0))/VLOOKUP($A371,ANT_pumpParticles_Export_v2!$A$2:$DY$234,MATCH("Ti_"&amp;LEFT(Sheet1!$J371,3),ANT_pumpParticles_Export_v2!$A$1:$DY$1,0)),""),"")</f>
        <v>1.0137509259278204E-4</v>
      </c>
      <c r="BB371">
        <f>IF(BB$1&lt;&gt;"",IFERROR(VLOOKUP($A371,ANT_pumpParticles_Export_v2!$A$2:$DY$234,MATCH(BB$1&amp;"_"&amp;LEFT(Sheet1!$J371,3),ANT_pumpParticles_Export_v2!$A$1:$DY$1,0))/VLOOKUP($A371,ANT_pumpParticles_Export_v2!$A$2:$DY$234,MATCH("Ti_"&amp;LEFT(Sheet1!$J371,3),ANT_pumpParticles_Export_v2!$A$1:$DY$1,0)),""),"")</f>
        <v>1.7181122989745536E-4</v>
      </c>
      <c r="BD371" t="str">
        <f>IF(BD$1&lt;&gt;"",IFERROR(VLOOKUP($A371,ANT_pumpParticles_Export_v2!$A$2:$DY$234,MATCH(BD$1&amp;"_"&amp;LEFT(Sheet1!$J371,3),ANT_pumpParticles_Export_v2!$A$1:$DY$1,0))/VLOOKUP($A371,ANT_pumpParticles_Export_v2!$A$2:$DY$234,MATCH("Ti_"&amp;LEFT(Sheet1!$J371,3),ANT_pumpParticles_Export_v2!$A$1:$DY$1,0)),""),"")</f>
        <v/>
      </c>
    </row>
    <row r="372" spans="1:56" x14ac:dyDescent="0.3">
      <c r="A372">
        <v>20108</v>
      </c>
      <c r="B372" t="s">
        <v>149</v>
      </c>
      <c r="C372">
        <v>18</v>
      </c>
      <c r="D372" t="s">
        <v>130</v>
      </c>
      <c r="E372">
        <v>-150.19</v>
      </c>
      <c r="F372">
        <v>-73.069599999999994</v>
      </c>
      <c r="G372">
        <v>-111.15349999999999</v>
      </c>
      <c r="H372">
        <v>71.989699999999999</v>
      </c>
      <c r="I372">
        <v>149.81</v>
      </c>
      <c r="J372" t="s">
        <v>164</v>
      </c>
      <c r="L372">
        <f>IF(L$1&lt;&gt;"",IFERROR(VLOOKUP($A372,ANT_pumpParticles_Export_v2!$A$2:$DY$234,MATCH(L$1&amp;"_"&amp;LEFT(Sheet1!$J372,3),ANT_pumpParticles_Export_v2!$A$1:$DY$1,0))/VLOOKUP($A372,ANT_pumpParticles_Export_v2!$A$2:$DY$234,MATCH("Ti_"&amp;LEFT(Sheet1!$J372,3),ANT_pumpParticles_Export_v2!$A$1:$DY$1,0)),""),"")</f>
        <v>28.555549518779408</v>
      </c>
      <c r="O372">
        <f>IF(O$1&lt;&gt;"",IFERROR(VLOOKUP($A372,ANT_pumpParticles_Export_v2!$A$2:$DY$234,MATCH(O$1&amp;"_"&amp;LEFT(Sheet1!$J372,3),ANT_pumpParticles_Export_v2!$A$1:$DY$1,0))/VLOOKUP($A372,ANT_pumpParticles_Export_v2!$A$2:$DY$234,MATCH("Ti_"&amp;LEFT(Sheet1!$J372,3),ANT_pumpParticles_Export_v2!$A$1:$DY$1,0)),""),"")</f>
        <v>7.9810944992733406</v>
      </c>
      <c r="P372">
        <f>IF(P$1&lt;&gt;"",IFERROR(VLOOKUP($A372,ANT_pumpParticles_Export_v2!$A$2:$DY$234,MATCH(P$1&amp;"_"&amp;LEFT(Sheet1!$J372,3),ANT_pumpParticles_Export_v2!$A$1:$DY$1,0))/VLOOKUP($A372,ANT_pumpParticles_Export_v2!$A$2:$DY$234,MATCH("Ti_"&amp;LEFT(Sheet1!$J372,3),ANT_pumpParticles_Export_v2!$A$1:$DY$1,0)),""),"")</f>
        <v>7.9810944992733406</v>
      </c>
      <c r="S372">
        <f>IF(S$1&lt;&gt;"",IFERROR(VLOOKUP($A372,ANT_pumpParticles_Export_v2!$A$2:$DY$234,MATCH(S$1&amp;"_"&amp;LEFT(Sheet1!$J372,3),ANT_pumpParticles_Export_v2!$A$1:$DY$1,0))/VLOOKUP($A372,ANT_pumpParticles_Export_v2!$A$2:$DY$234,MATCH("Ti_"&amp;LEFT(Sheet1!$J372,3),ANT_pumpParticles_Export_v2!$A$1:$DY$1,0)),""),"")</f>
        <v>4.0959838140182801E-2</v>
      </c>
      <c r="U372">
        <f>IF(U$1&lt;&gt;"",IFERROR(VLOOKUP($A372,ANT_pumpParticles_Export_v2!$A$2:$DY$234,MATCH(U$1&amp;"_"&amp;LEFT(Sheet1!$J372,3),ANT_pumpParticles_Export_v2!$A$1:$DY$1,0))/VLOOKUP($A372,ANT_pumpParticles_Export_v2!$A$2:$DY$234,MATCH("Ti_"&amp;LEFT(Sheet1!$J372,3),ANT_pumpParticles_Export_v2!$A$1:$DY$1,0)),""),"")</f>
        <v>0.64883188305587658</v>
      </c>
      <c r="W372">
        <f>IF(W$1&lt;&gt;"",IFERROR(VLOOKUP($A372,ANT_pumpParticles_Export_v2!$A$2:$DY$234,MATCH(W$1&amp;"_"&amp;LEFT(Sheet1!$J372,3),ANT_pumpParticles_Export_v2!$A$1:$DY$1,0))/VLOOKUP($A372,ANT_pumpParticles_Export_v2!$A$2:$DY$234,MATCH("Ti_"&amp;LEFT(Sheet1!$J372,3),ANT_pumpParticles_Export_v2!$A$1:$DY$1,0)),""),"")</f>
        <v>4.3209661100903962E-4</v>
      </c>
      <c r="Y372">
        <f>IF(Y$1&lt;&gt;"",IFERROR(VLOOKUP($A372,ANT_pumpParticles_Export_v2!$A$2:$DY$234,MATCH(Y$1&amp;"_"&amp;LEFT(Sheet1!$J372,3),ANT_pumpParticles_Export_v2!$A$1:$DY$1,0))/VLOOKUP($A372,ANT_pumpParticles_Export_v2!$A$2:$DY$234,MATCH("Ti_"&amp;LEFT(Sheet1!$J372,3),ANT_pumpParticles_Export_v2!$A$1:$DY$1,0)),""),"")</f>
        <v>2.5286783839274553E-2</v>
      </c>
      <c r="Z372">
        <f>IF(Z$1&lt;&gt;"",IFERROR(VLOOKUP($A372,ANT_pumpParticles_Export_v2!$A$2:$DY$234,MATCH(Z$1&amp;"_"&amp;LEFT(Sheet1!$J372,3),ANT_pumpParticles_Export_v2!$A$1:$DY$1,0))/VLOOKUP($A372,ANT_pumpParticles_Export_v2!$A$2:$DY$234,MATCH("Ti_"&amp;LEFT(Sheet1!$J372,3),ANT_pumpParticles_Export_v2!$A$1:$DY$1,0)),""),"")</f>
        <v>4.5192317987155506E-2</v>
      </c>
      <c r="AA372">
        <f>IF(AA$1&lt;&gt;"",IFERROR(VLOOKUP($A372,ANT_pumpParticles_Export_v2!$A$2:$DY$234,MATCH(AA$1&amp;"_"&amp;LEFT(Sheet1!$J372,3),ANT_pumpParticles_Export_v2!$A$1:$DY$1,0))/VLOOKUP($A372,ANT_pumpParticles_Export_v2!$A$2:$DY$234,MATCH("Ti_"&amp;LEFT(Sheet1!$J372,3),ANT_pumpParticles_Export_v2!$A$1:$DY$1,0)),""),"")</f>
        <v>0.17823356881024885</v>
      </c>
      <c r="AB372">
        <f>IF(AB$1&lt;&gt;"",IFERROR(VLOOKUP($A372,ANT_pumpParticles_Export_v2!$A$2:$DY$234,MATCH(AB$1&amp;"_"&amp;LEFT(Sheet1!$J372,3),ANT_pumpParticles_Export_v2!$A$1:$DY$1,0))/VLOOKUP($A372,ANT_pumpParticles_Export_v2!$A$2:$DY$234,MATCH("Ti_"&amp;LEFT(Sheet1!$J372,3),ANT_pumpParticles_Export_v2!$A$1:$DY$1,0)),""),"")</f>
        <v>2.7789539473478133E-3</v>
      </c>
      <c r="AC372">
        <f>IF(AC$1&lt;&gt;"",IFERROR(VLOOKUP($A372,ANT_pumpParticles_Export_v2!$A$2:$DY$234,MATCH(AC$1&amp;"_"&amp;LEFT(Sheet1!$J372,3),ANT_pumpParticles_Export_v2!$A$1:$DY$1,0))/VLOOKUP($A372,ANT_pumpParticles_Export_v2!$A$2:$DY$234,MATCH("Ti_"&amp;LEFT(Sheet1!$J372,3),ANT_pumpParticles_Export_v2!$A$1:$DY$1,0)),""),"")</f>
        <v>0.1045857097381125</v>
      </c>
      <c r="AE372">
        <f>IF(AE$1&lt;&gt;"",IFERROR(VLOOKUP($A372,ANT_pumpParticles_Export_v2!$A$2:$DY$234,MATCH(AE$1&amp;"_"&amp;LEFT(Sheet1!$J372,3),ANT_pumpParticles_Export_v2!$A$1:$DY$1,0))/VLOOKUP($A372,ANT_pumpParticles_Export_v2!$A$2:$DY$234,MATCH("Ti_"&amp;LEFT(Sheet1!$J372,3),ANT_pumpParticles_Export_v2!$A$1:$DY$1,0)),""),"")</f>
        <v>4.4102773485250116E-2</v>
      </c>
      <c r="AF372" t="str">
        <f>IF(AF$1&lt;&gt;"",IFERROR(VLOOKUP($A372,ANT_pumpParticles_Export_v2!$A$2:$DY$234,MATCH(AF$1&amp;"_"&amp;LEFT(Sheet1!$J372,3),ANT_pumpParticles_Export_v2!$A$1:$DY$1,0))/VLOOKUP($A372,ANT_pumpParticles_Export_v2!$A$2:$DY$234,MATCH("Ti_"&amp;LEFT(Sheet1!$J372,3),ANT_pumpParticles_Export_v2!$A$1:$DY$1,0)),""),"")</f>
        <v/>
      </c>
      <c r="AG372">
        <f>IF(AG$1&lt;&gt;"",IFERROR(VLOOKUP($A372,ANT_pumpParticles_Export_v2!$A$2:$DY$234,MATCH(AG$1&amp;"_"&amp;LEFT(Sheet1!$J372,3),ANT_pumpParticles_Export_v2!$A$1:$DY$1,0))/VLOOKUP($A372,ANT_pumpParticles_Export_v2!$A$2:$DY$234,MATCH("Ti_"&amp;LEFT(Sheet1!$J372,3),ANT_pumpParticles_Export_v2!$A$1:$DY$1,0)),""),"")</f>
        <v>0.10667459123394214</v>
      </c>
      <c r="AH372">
        <f>IF(AH$1&lt;&gt;"",IFERROR(VLOOKUP($A372,ANT_pumpParticles_Export_v2!$A$2:$DY$234,MATCH(AH$1&amp;"_"&amp;LEFT(Sheet1!$J372,3),ANT_pumpParticles_Export_v2!$A$1:$DY$1,0))/VLOOKUP($A372,ANT_pumpParticles_Export_v2!$A$2:$DY$234,MATCH("Ti_"&amp;LEFT(Sheet1!$J372,3),ANT_pumpParticles_Export_v2!$A$1:$DY$1,0)),""),"")</f>
        <v>2.5486192933381888E-4</v>
      </c>
      <c r="AI372">
        <f>IF(AI$1&lt;&gt;"",IFERROR(VLOOKUP($A372,ANT_pumpParticles_Export_v2!$A$2:$DY$234,MATCH(AI$1&amp;"_"&amp;LEFT(Sheet1!$J372,3),ANT_pumpParticles_Export_v2!$A$1:$DY$1,0))/VLOOKUP($A372,ANT_pumpParticles_Export_v2!$A$2:$DY$234,MATCH("Ti_"&amp;LEFT(Sheet1!$J372,3),ANT_pumpParticles_Export_v2!$A$1:$DY$1,0)),""),"")</f>
        <v>0.10652744522668671</v>
      </c>
      <c r="AJ372">
        <f>IF(AJ$1&lt;&gt;"",IFERROR(VLOOKUP($A372,ANT_pumpParticles_Export_v2!$A$2:$DY$234,MATCH(AJ$1&amp;"_"&amp;LEFT(Sheet1!$J372,3),ANT_pumpParticles_Export_v2!$A$1:$DY$1,0))/VLOOKUP($A372,ANT_pumpParticles_Export_v2!$A$2:$DY$234,MATCH("Ti_"&amp;LEFT(Sheet1!$J372,3),ANT_pumpParticles_Export_v2!$A$1:$DY$1,0)),""),"")</f>
        <v>3.5673611558404475E-3</v>
      </c>
      <c r="AM372">
        <f>IF(AM$1&lt;&gt;"",IFERROR(VLOOKUP($A372,ANT_pumpParticles_Export_v2!$A$2:$DY$234,MATCH(AM$1&amp;"_"&amp;LEFT(Sheet1!$J372,3),ANT_pumpParticles_Export_v2!$A$1:$DY$1,0))/VLOOKUP($A372,ANT_pumpParticles_Export_v2!$A$2:$DY$234,MATCH("Ti_"&amp;LEFT(Sheet1!$J372,3),ANT_pumpParticles_Export_v2!$A$1:$DY$1,0)),""),"")</f>
        <v>3.2121725373758507E-2</v>
      </c>
      <c r="AN372">
        <f>IF(AN$1&lt;&gt;"",IFERROR(VLOOKUP($A372,ANT_pumpParticles_Export_v2!$A$2:$DY$234,MATCH(AN$1&amp;"_"&amp;LEFT(Sheet1!$J372,3),ANT_pumpParticles_Export_v2!$A$1:$DY$1,0))/VLOOKUP($A372,ANT_pumpParticles_Export_v2!$A$2:$DY$234,MATCH("Ti_"&amp;LEFT(Sheet1!$J372,3),ANT_pumpParticles_Export_v2!$A$1:$DY$1,0)),""),"")</f>
        <v>2.6056699950869262E-3</v>
      </c>
      <c r="AP372">
        <f>IF(AP$1&lt;&gt;"",IFERROR(VLOOKUP($A372,ANT_pumpParticles_Export_v2!$A$2:$DY$234,MATCH(AP$1&amp;"_"&amp;LEFT(Sheet1!$J372,3),ANT_pumpParticles_Export_v2!$A$1:$DY$1,0))/VLOOKUP($A372,ANT_pumpParticles_Export_v2!$A$2:$DY$234,MATCH("Ti_"&amp;LEFT(Sheet1!$J372,3),ANT_pumpParticles_Export_v2!$A$1:$DY$1,0)),""),"")</f>
        <v>2.9745665416916647E-3</v>
      </c>
      <c r="AQ372">
        <f>IF(AQ$1&lt;&gt;"",IFERROR(VLOOKUP($A372,ANT_pumpParticles_Export_v2!$A$2:$DY$234,MATCH(AQ$1&amp;"_"&amp;LEFT(Sheet1!$J372,3),ANT_pumpParticles_Export_v2!$A$1:$DY$1,0))/VLOOKUP($A372,ANT_pumpParticles_Export_v2!$A$2:$DY$234,MATCH("Ti_"&amp;LEFT(Sheet1!$J372,3),ANT_pumpParticles_Export_v2!$A$1:$DY$1,0)),""),"")</f>
        <v>3.2119560321912308E-3</v>
      </c>
      <c r="AS372" t="str">
        <f>IF(AS$1&lt;&gt;"",IFERROR(VLOOKUP($A372,ANT_pumpParticles_Export_v2!$A$2:$DY$234,MATCH(AS$1&amp;"_"&amp;LEFT(Sheet1!$J372,3),ANT_pumpParticles_Export_v2!$A$1:$DY$1,0))/VLOOKUP($A372,ANT_pumpParticles_Export_v2!$A$2:$DY$234,MATCH("Ti_"&amp;LEFT(Sheet1!$J372,3),ANT_pumpParticles_Export_v2!$A$1:$DY$1,0)),""),"")</f>
        <v/>
      </c>
      <c r="AT372">
        <f>IF(AT$1&lt;&gt;"",IFERROR(VLOOKUP($A372,ANT_pumpParticles_Export_v2!$A$2:$DY$234,MATCH(AT$1&amp;"_"&amp;LEFT(Sheet1!$J372,3),ANT_pumpParticles_Export_v2!$A$1:$DY$1,0))/VLOOKUP($A372,ANT_pumpParticles_Export_v2!$A$2:$DY$234,MATCH("Ti_"&amp;LEFT(Sheet1!$J372,3),ANT_pumpParticles_Export_v2!$A$1:$DY$1,0)),""),"")</f>
        <v>5.2889051048548652E-4</v>
      </c>
      <c r="AU372">
        <f>IF(AU$1&lt;&gt;"",IFERROR(VLOOKUP($A372,ANT_pumpParticles_Export_v2!$A$2:$DY$234,MATCH(AU$1&amp;"_"&amp;LEFT(Sheet1!$J372,3),ANT_pumpParticles_Export_v2!$A$1:$DY$1,0))/VLOOKUP($A372,ANT_pumpParticles_Export_v2!$A$2:$DY$234,MATCH("Ti_"&amp;LEFT(Sheet1!$J372,3),ANT_pumpParticles_Export_v2!$A$1:$DY$1,0)),""),"")</f>
        <v>4.6411319237597949E-3</v>
      </c>
      <c r="AV372">
        <f>IF(AV$1&lt;&gt;"",IFERROR(VLOOKUP($A372,ANT_pumpParticles_Export_v2!$A$2:$DY$234,MATCH(AV$1&amp;"_"&amp;LEFT(Sheet1!$J372,3),ANT_pumpParticles_Export_v2!$A$1:$DY$1,0))/VLOOKUP($A372,ANT_pumpParticles_Export_v2!$A$2:$DY$234,MATCH("Ti_"&amp;LEFT(Sheet1!$J372,3),ANT_pumpParticles_Export_v2!$A$1:$DY$1,0)),""),"")</f>
        <v>1.36660435199271E-4</v>
      </c>
      <c r="AW372">
        <f>IF(AW$1&lt;&gt;"",IFERROR(VLOOKUP($A372,ANT_pumpParticles_Export_v2!$A$2:$DY$234,MATCH(AW$1&amp;"_"&amp;LEFT(Sheet1!$J372,3),ANT_pumpParticles_Export_v2!$A$1:$DY$1,0))/VLOOKUP($A372,ANT_pumpParticles_Export_v2!$A$2:$DY$234,MATCH("Ti_"&amp;LEFT(Sheet1!$J372,3),ANT_pumpParticles_Export_v2!$A$1:$DY$1,0)),""),"")</f>
        <v>9.577487829796819E-5</v>
      </c>
      <c r="AX372">
        <f>IF(AX$1&lt;&gt;"",IFERROR(VLOOKUP($A372,ANT_pumpParticles_Export_v2!$A$2:$DY$234,MATCH(AX$1&amp;"_"&amp;LEFT(Sheet1!$J372,3),ANT_pumpParticles_Export_v2!$A$1:$DY$1,0))/VLOOKUP($A372,ANT_pumpParticles_Export_v2!$A$2:$DY$234,MATCH("Ti_"&amp;LEFT(Sheet1!$J372,3),ANT_pumpParticles_Export_v2!$A$1:$DY$1,0)),""),"")</f>
        <v>2.3392568458878926E-5</v>
      </c>
      <c r="AY372">
        <f>IF(AY$1&lt;&gt;"",IFERROR(VLOOKUP($A372,ANT_pumpParticles_Export_v2!$A$2:$DY$234,MATCH(AY$1&amp;"_"&amp;LEFT(Sheet1!$J372,3),ANT_pumpParticles_Export_v2!$A$1:$DY$1,0))/VLOOKUP($A372,ANT_pumpParticles_Export_v2!$A$2:$DY$234,MATCH("Ti_"&amp;LEFT(Sheet1!$J372,3),ANT_pumpParticles_Export_v2!$A$1:$DY$1,0)),""),"")</f>
        <v>1.2197346347570896E-4</v>
      </c>
      <c r="AZ372">
        <f>IF(AZ$1&lt;&gt;"",IFERROR(VLOOKUP($A372,ANT_pumpParticles_Export_v2!$A$2:$DY$234,MATCH(AZ$1&amp;"_"&amp;LEFT(Sheet1!$J372,3),ANT_pumpParticles_Export_v2!$A$1:$DY$1,0))/VLOOKUP($A372,ANT_pumpParticles_Export_v2!$A$2:$DY$234,MATCH("Ti_"&amp;LEFT(Sheet1!$J372,3),ANT_pumpParticles_Export_v2!$A$1:$DY$1,0)),""),"")</f>
        <v>1.2017917874185166E-4</v>
      </c>
      <c r="BB372">
        <f>IF(BB$1&lt;&gt;"",IFERROR(VLOOKUP($A372,ANT_pumpParticles_Export_v2!$A$2:$DY$234,MATCH(BB$1&amp;"_"&amp;LEFT(Sheet1!$J372,3),ANT_pumpParticles_Export_v2!$A$1:$DY$1,0))/VLOOKUP($A372,ANT_pumpParticles_Export_v2!$A$2:$DY$234,MATCH("Ti_"&amp;LEFT(Sheet1!$J372,3),ANT_pumpParticles_Export_v2!$A$1:$DY$1,0)),""),"")</f>
        <v>2.2038452835380744E-4</v>
      </c>
      <c r="BD372" t="str">
        <f>IF(BD$1&lt;&gt;"",IFERROR(VLOOKUP($A372,ANT_pumpParticles_Export_v2!$A$2:$DY$234,MATCH(BD$1&amp;"_"&amp;LEFT(Sheet1!$J372,3),ANT_pumpParticles_Export_v2!$A$1:$DY$1,0))/VLOOKUP($A372,ANT_pumpParticles_Export_v2!$A$2:$DY$234,MATCH("Ti_"&amp;LEFT(Sheet1!$J372,3),ANT_pumpParticles_Export_v2!$A$1:$DY$1,0)),""),"")</f>
        <v/>
      </c>
    </row>
    <row r="373" spans="1:56" x14ac:dyDescent="0.3">
      <c r="A373">
        <v>20109</v>
      </c>
      <c r="B373" t="s">
        <v>149</v>
      </c>
      <c r="C373">
        <v>18</v>
      </c>
      <c r="D373" t="s">
        <v>130</v>
      </c>
      <c r="E373">
        <v>-100.26</v>
      </c>
      <c r="F373">
        <v>-73.069599999999994</v>
      </c>
      <c r="G373">
        <v>-111.15349999999999</v>
      </c>
      <c r="H373">
        <v>71.989699999999999</v>
      </c>
      <c r="I373">
        <v>199.74</v>
      </c>
      <c r="J373" t="s">
        <v>164</v>
      </c>
      <c r="L373">
        <f>IF(L$1&lt;&gt;"",IFERROR(VLOOKUP($A373,ANT_pumpParticles_Export_v2!$A$2:$DY$234,MATCH(L$1&amp;"_"&amp;LEFT(Sheet1!$J373,3),ANT_pumpParticles_Export_v2!$A$1:$DY$1,0))/VLOOKUP($A373,ANT_pumpParticles_Export_v2!$A$2:$DY$234,MATCH("Ti_"&amp;LEFT(Sheet1!$J373,3),ANT_pumpParticles_Export_v2!$A$1:$DY$1,0)),""),"")</f>
        <v>21.426382382762085</v>
      </c>
      <c r="O373">
        <f>IF(O$1&lt;&gt;"",IFERROR(VLOOKUP($A373,ANT_pumpParticles_Export_v2!$A$2:$DY$234,MATCH(O$1&amp;"_"&amp;LEFT(Sheet1!$J373,3),ANT_pumpParticles_Export_v2!$A$1:$DY$1,0))/VLOOKUP($A373,ANT_pumpParticles_Export_v2!$A$2:$DY$234,MATCH("Ti_"&amp;LEFT(Sheet1!$J373,3),ANT_pumpParticles_Export_v2!$A$1:$DY$1,0)),""),"")</f>
        <v>6.2165270269870314</v>
      </c>
      <c r="P373">
        <f>IF(P$1&lt;&gt;"",IFERROR(VLOOKUP($A373,ANT_pumpParticles_Export_v2!$A$2:$DY$234,MATCH(P$1&amp;"_"&amp;LEFT(Sheet1!$J373,3),ANT_pumpParticles_Export_v2!$A$1:$DY$1,0))/VLOOKUP($A373,ANT_pumpParticles_Export_v2!$A$2:$DY$234,MATCH("Ti_"&amp;LEFT(Sheet1!$J373,3),ANT_pumpParticles_Export_v2!$A$1:$DY$1,0)),""),"")</f>
        <v>6.2165270269870314</v>
      </c>
      <c r="S373">
        <f>IF(S$1&lt;&gt;"",IFERROR(VLOOKUP($A373,ANT_pumpParticles_Export_v2!$A$2:$DY$234,MATCH(S$1&amp;"_"&amp;LEFT(Sheet1!$J373,3),ANT_pumpParticles_Export_v2!$A$1:$DY$1,0))/VLOOKUP($A373,ANT_pumpParticles_Export_v2!$A$2:$DY$234,MATCH("Ti_"&amp;LEFT(Sheet1!$J373,3),ANT_pumpParticles_Export_v2!$A$1:$DY$1,0)),""),"")</f>
        <v>3.3875308100687763E-2</v>
      </c>
      <c r="U373">
        <f>IF(U$1&lt;&gt;"",IFERROR(VLOOKUP($A373,ANT_pumpParticles_Export_v2!$A$2:$DY$234,MATCH(U$1&amp;"_"&amp;LEFT(Sheet1!$J373,3),ANT_pumpParticles_Export_v2!$A$1:$DY$1,0))/VLOOKUP($A373,ANT_pumpParticles_Export_v2!$A$2:$DY$234,MATCH("Ti_"&amp;LEFT(Sheet1!$J373,3),ANT_pumpParticles_Export_v2!$A$1:$DY$1,0)),""),"")</f>
        <v>0.44482204909759326</v>
      </c>
      <c r="W373">
        <f>IF(W$1&lt;&gt;"",IFERROR(VLOOKUP($A373,ANT_pumpParticles_Export_v2!$A$2:$DY$234,MATCH(W$1&amp;"_"&amp;LEFT(Sheet1!$J373,3),ANT_pumpParticles_Export_v2!$A$1:$DY$1,0))/VLOOKUP($A373,ANT_pumpParticles_Export_v2!$A$2:$DY$234,MATCH("Ti_"&amp;LEFT(Sheet1!$J373,3),ANT_pumpParticles_Export_v2!$A$1:$DY$1,0)),""),"")</f>
        <v>5.0886405834354412E-4</v>
      </c>
      <c r="Y373">
        <f>IF(Y$1&lt;&gt;"",IFERROR(VLOOKUP($A373,ANT_pumpParticles_Export_v2!$A$2:$DY$234,MATCH(Y$1&amp;"_"&amp;LEFT(Sheet1!$J373,3),ANT_pumpParticles_Export_v2!$A$1:$DY$1,0))/VLOOKUP($A373,ANT_pumpParticles_Export_v2!$A$2:$DY$234,MATCH("Ti_"&amp;LEFT(Sheet1!$J373,3),ANT_pumpParticles_Export_v2!$A$1:$DY$1,0)),""),"")</f>
        <v>2.0024344353617426E-2</v>
      </c>
      <c r="Z373">
        <f>IF(Z$1&lt;&gt;"",IFERROR(VLOOKUP($A373,ANT_pumpParticles_Export_v2!$A$2:$DY$234,MATCH(Z$1&amp;"_"&amp;LEFT(Sheet1!$J373,3),ANT_pumpParticles_Export_v2!$A$1:$DY$1,0))/VLOOKUP($A373,ANT_pumpParticles_Export_v2!$A$2:$DY$234,MATCH("Ti_"&amp;LEFT(Sheet1!$J373,3),ANT_pumpParticles_Export_v2!$A$1:$DY$1,0)),""),"")</f>
        <v>1.1224698066067686E-2</v>
      </c>
      <c r="AA373">
        <f>IF(AA$1&lt;&gt;"",IFERROR(VLOOKUP($A373,ANT_pumpParticles_Export_v2!$A$2:$DY$234,MATCH(AA$1&amp;"_"&amp;LEFT(Sheet1!$J373,3),ANT_pumpParticles_Export_v2!$A$1:$DY$1,0))/VLOOKUP($A373,ANT_pumpParticles_Export_v2!$A$2:$DY$234,MATCH("Ti_"&amp;LEFT(Sheet1!$J373,3),ANT_pumpParticles_Export_v2!$A$1:$DY$1,0)),""),"")</f>
        <v>9.0903461137556249E-2</v>
      </c>
      <c r="AB373">
        <f>IF(AB$1&lt;&gt;"",IFERROR(VLOOKUP($A373,ANT_pumpParticles_Export_v2!$A$2:$DY$234,MATCH(AB$1&amp;"_"&amp;LEFT(Sheet1!$J373,3),ANT_pumpParticles_Export_v2!$A$1:$DY$1,0))/VLOOKUP($A373,ANT_pumpParticles_Export_v2!$A$2:$DY$234,MATCH("Ti_"&amp;LEFT(Sheet1!$J373,3),ANT_pumpParticles_Export_v2!$A$1:$DY$1,0)),""),"")</f>
        <v>2.0591685257506614E-3</v>
      </c>
      <c r="AC373">
        <f>IF(AC$1&lt;&gt;"",IFERROR(VLOOKUP($A373,ANT_pumpParticles_Export_v2!$A$2:$DY$234,MATCH(AC$1&amp;"_"&amp;LEFT(Sheet1!$J373,3),ANT_pumpParticles_Export_v2!$A$1:$DY$1,0))/VLOOKUP($A373,ANT_pumpParticles_Export_v2!$A$2:$DY$234,MATCH("Ti_"&amp;LEFT(Sheet1!$J373,3),ANT_pumpParticles_Export_v2!$A$1:$DY$1,0)),""),"")</f>
        <v>7.0804068403520756E-2</v>
      </c>
      <c r="AE373">
        <f>IF(AE$1&lt;&gt;"",IFERROR(VLOOKUP($A373,ANT_pumpParticles_Export_v2!$A$2:$DY$234,MATCH(AE$1&amp;"_"&amp;LEFT(Sheet1!$J373,3),ANT_pumpParticles_Export_v2!$A$1:$DY$1,0))/VLOOKUP($A373,ANT_pumpParticles_Export_v2!$A$2:$DY$234,MATCH("Ti_"&amp;LEFT(Sheet1!$J373,3),ANT_pumpParticles_Export_v2!$A$1:$DY$1,0)),""),"")</f>
        <v>2.4958455390318247E-2</v>
      </c>
      <c r="AF373" t="str">
        <f>IF(AF$1&lt;&gt;"",IFERROR(VLOOKUP($A373,ANT_pumpParticles_Export_v2!$A$2:$DY$234,MATCH(AF$1&amp;"_"&amp;LEFT(Sheet1!$J373,3),ANT_pumpParticles_Export_v2!$A$1:$DY$1,0))/VLOOKUP($A373,ANT_pumpParticles_Export_v2!$A$2:$DY$234,MATCH("Ti_"&amp;LEFT(Sheet1!$J373,3),ANT_pumpParticles_Export_v2!$A$1:$DY$1,0)),""),"")</f>
        <v/>
      </c>
      <c r="AG373">
        <f>IF(AG$1&lt;&gt;"",IFERROR(VLOOKUP($A373,ANT_pumpParticles_Export_v2!$A$2:$DY$234,MATCH(AG$1&amp;"_"&amp;LEFT(Sheet1!$J373,3),ANT_pumpParticles_Export_v2!$A$1:$DY$1,0))/VLOOKUP($A373,ANT_pumpParticles_Export_v2!$A$2:$DY$234,MATCH("Ti_"&amp;LEFT(Sheet1!$J373,3),ANT_pumpParticles_Export_v2!$A$1:$DY$1,0)),""),"")</f>
        <v>7.0616551608735298E-2</v>
      </c>
      <c r="AH373">
        <f>IF(AH$1&lt;&gt;"",IFERROR(VLOOKUP($A373,ANT_pumpParticles_Export_v2!$A$2:$DY$234,MATCH(AH$1&amp;"_"&amp;LEFT(Sheet1!$J373,3),ANT_pumpParticles_Export_v2!$A$1:$DY$1,0))/VLOOKUP($A373,ANT_pumpParticles_Export_v2!$A$2:$DY$234,MATCH("Ti_"&amp;LEFT(Sheet1!$J373,3),ANT_pumpParticles_Export_v2!$A$1:$DY$1,0)),""),"")</f>
        <v>2.6110263274284427E-4</v>
      </c>
      <c r="AI373">
        <f>IF(AI$1&lt;&gt;"",IFERROR(VLOOKUP($A373,ANT_pumpParticles_Export_v2!$A$2:$DY$234,MATCH(AI$1&amp;"_"&amp;LEFT(Sheet1!$J373,3),ANT_pumpParticles_Export_v2!$A$1:$DY$1,0))/VLOOKUP($A373,ANT_pumpParticles_Export_v2!$A$2:$DY$234,MATCH("Ti_"&amp;LEFT(Sheet1!$J373,3),ANT_pumpParticles_Export_v2!$A$1:$DY$1,0)),""),"")</f>
        <v>7.1047237504736946E-2</v>
      </c>
      <c r="AJ373">
        <f>IF(AJ$1&lt;&gt;"",IFERROR(VLOOKUP($A373,ANT_pumpParticles_Export_v2!$A$2:$DY$234,MATCH(AJ$1&amp;"_"&amp;LEFT(Sheet1!$J373,3),ANT_pumpParticles_Export_v2!$A$1:$DY$1,0))/VLOOKUP($A373,ANT_pumpParticles_Export_v2!$A$2:$DY$234,MATCH("Ti_"&amp;LEFT(Sheet1!$J373,3),ANT_pumpParticles_Export_v2!$A$1:$DY$1,0)),""),"")</f>
        <v>2.6972117054202874E-3</v>
      </c>
      <c r="AM373">
        <f>IF(AM$1&lt;&gt;"",IFERROR(VLOOKUP($A373,ANT_pumpParticles_Export_v2!$A$2:$DY$234,MATCH(AM$1&amp;"_"&amp;LEFT(Sheet1!$J373,3),ANT_pumpParticles_Export_v2!$A$1:$DY$1,0))/VLOOKUP($A373,ANT_pumpParticles_Export_v2!$A$2:$DY$234,MATCH("Ti_"&amp;LEFT(Sheet1!$J373,3),ANT_pumpParticles_Export_v2!$A$1:$DY$1,0)),""),"")</f>
        <v>1.6267531061692556E-2</v>
      </c>
      <c r="AN373">
        <f>IF(AN$1&lt;&gt;"",IFERROR(VLOOKUP($A373,ANT_pumpParticles_Export_v2!$A$2:$DY$234,MATCH(AN$1&amp;"_"&amp;LEFT(Sheet1!$J373,3),ANT_pumpParticles_Export_v2!$A$1:$DY$1,0))/VLOOKUP($A373,ANT_pumpParticles_Export_v2!$A$2:$DY$234,MATCH("Ti_"&amp;LEFT(Sheet1!$J373,3),ANT_pumpParticles_Export_v2!$A$1:$DY$1,0)),""),"")</f>
        <v>2.2143945000565606E-3</v>
      </c>
      <c r="AP373">
        <f>IF(AP$1&lt;&gt;"",IFERROR(VLOOKUP($A373,ANT_pumpParticles_Export_v2!$A$2:$DY$234,MATCH(AP$1&amp;"_"&amp;LEFT(Sheet1!$J373,3),ANT_pumpParticles_Export_v2!$A$1:$DY$1,0))/VLOOKUP($A373,ANT_pumpParticles_Export_v2!$A$2:$DY$234,MATCH("Ti_"&amp;LEFT(Sheet1!$J373,3),ANT_pumpParticles_Export_v2!$A$1:$DY$1,0)),""),"")</f>
        <v>2.3890834303507869E-3</v>
      </c>
      <c r="AQ373">
        <f>IF(AQ$1&lt;&gt;"",IFERROR(VLOOKUP($A373,ANT_pumpParticles_Export_v2!$A$2:$DY$234,MATCH(AQ$1&amp;"_"&amp;LEFT(Sheet1!$J373,3),ANT_pumpParticles_Export_v2!$A$1:$DY$1,0))/VLOOKUP($A373,ANT_pumpParticles_Export_v2!$A$2:$DY$234,MATCH("Ti_"&amp;LEFT(Sheet1!$J373,3),ANT_pumpParticles_Export_v2!$A$1:$DY$1,0)),""),"")</f>
        <v>2.6515936233642125E-3</v>
      </c>
      <c r="AS373" t="str">
        <f>IF(AS$1&lt;&gt;"",IFERROR(VLOOKUP($A373,ANT_pumpParticles_Export_v2!$A$2:$DY$234,MATCH(AS$1&amp;"_"&amp;LEFT(Sheet1!$J373,3),ANT_pumpParticles_Export_v2!$A$1:$DY$1,0))/VLOOKUP($A373,ANT_pumpParticles_Export_v2!$A$2:$DY$234,MATCH("Ti_"&amp;LEFT(Sheet1!$J373,3),ANT_pumpParticles_Export_v2!$A$1:$DY$1,0)),""),"")</f>
        <v/>
      </c>
      <c r="AT373">
        <f>IF(AT$1&lt;&gt;"",IFERROR(VLOOKUP($A373,ANT_pumpParticles_Export_v2!$A$2:$DY$234,MATCH(AT$1&amp;"_"&amp;LEFT(Sheet1!$J373,3),ANT_pumpParticles_Export_v2!$A$1:$DY$1,0))/VLOOKUP($A373,ANT_pumpParticles_Export_v2!$A$2:$DY$234,MATCH("Ti_"&amp;LEFT(Sheet1!$J373,3),ANT_pumpParticles_Export_v2!$A$1:$DY$1,0)),""),"")</f>
        <v>4.2793430525943908E-4</v>
      </c>
      <c r="AU373">
        <f>IF(AU$1&lt;&gt;"",IFERROR(VLOOKUP($A373,ANT_pumpParticles_Export_v2!$A$2:$DY$234,MATCH(AU$1&amp;"_"&amp;LEFT(Sheet1!$J373,3),ANT_pumpParticles_Export_v2!$A$1:$DY$1,0))/VLOOKUP($A373,ANT_pumpParticles_Export_v2!$A$2:$DY$234,MATCH("Ti_"&amp;LEFT(Sheet1!$J373,3),ANT_pumpParticles_Export_v2!$A$1:$DY$1,0)),""),"")</f>
        <v>3.6580799937591273E-3</v>
      </c>
      <c r="AV373">
        <f>IF(AV$1&lt;&gt;"",IFERROR(VLOOKUP($A373,ANT_pumpParticles_Export_v2!$A$2:$DY$234,MATCH(AV$1&amp;"_"&amp;LEFT(Sheet1!$J373,3),ANT_pumpParticles_Export_v2!$A$1:$DY$1,0))/VLOOKUP($A373,ANT_pumpParticles_Export_v2!$A$2:$DY$234,MATCH("Ti_"&amp;LEFT(Sheet1!$J373,3),ANT_pumpParticles_Export_v2!$A$1:$DY$1,0)),""),"")</f>
        <v>1.4142872590012522E-4</v>
      </c>
      <c r="AW373">
        <f>IF(AW$1&lt;&gt;"",IFERROR(VLOOKUP($A373,ANT_pumpParticles_Export_v2!$A$2:$DY$234,MATCH(AW$1&amp;"_"&amp;LEFT(Sheet1!$J373,3),ANT_pumpParticles_Export_v2!$A$1:$DY$1,0))/VLOOKUP($A373,ANT_pumpParticles_Export_v2!$A$2:$DY$234,MATCH("Ti_"&amp;LEFT(Sheet1!$J373,3),ANT_pumpParticles_Export_v2!$A$1:$DY$1,0)),""),"")</f>
        <v>8.5631089863935853E-5</v>
      </c>
      <c r="AX373">
        <f>IF(AX$1&lt;&gt;"",IFERROR(VLOOKUP($A373,ANT_pumpParticles_Export_v2!$A$2:$DY$234,MATCH(AX$1&amp;"_"&amp;LEFT(Sheet1!$J373,3),ANT_pumpParticles_Export_v2!$A$1:$DY$1,0))/VLOOKUP($A373,ANT_pumpParticles_Export_v2!$A$2:$DY$234,MATCH("Ti_"&amp;LEFT(Sheet1!$J373,3),ANT_pumpParticles_Export_v2!$A$1:$DY$1,0)),""),"")</f>
        <v>1.9308076151669716E-5</v>
      </c>
      <c r="AY373">
        <f>IF(AY$1&lt;&gt;"",IFERROR(VLOOKUP($A373,ANT_pumpParticles_Export_v2!$A$2:$DY$234,MATCH(AY$1&amp;"_"&amp;LEFT(Sheet1!$J373,3),ANT_pumpParticles_Export_v2!$A$1:$DY$1,0))/VLOOKUP($A373,ANT_pumpParticles_Export_v2!$A$2:$DY$234,MATCH("Ti_"&amp;LEFT(Sheet1!$J373,3),ANT_pumpParticles_Export_v2!$A$1:$DY$1,0)),""),"")</f>
        <v>1.1120237576275165E-4</v>
      </c>
      <c r="AZ373">
        <f>IF(AZ$1&lt;&gt;"",IFERROR(VLOOKUP($A373,ANT_pumpParticles_Export_v2!$A$2:$DY$234,MATCH(AZ$1&amp;"_"&amp;LEFT(Sheet1!$J373,3),ANT_pumpParticles_Export_v2!$A$1:$DY$1,0))/VLOOKUP($A373,ANT_pumpParticles_Export_v2!$A$2:$DY$234,MATCH("Ti_"&amp;LEFT(Sheet1!$J373,3),ANT_pumpParticles_Export_v2!$A$1:$DY$1,0)),""),"")</f>
        <v>7.614524928546629E-5</v>
      </c>
      <c r="BB373">
        <f>IF(BB$1&lt;&gt;"",IFERROR(VLOOKUP($A373,ANT_pumpParticles_Export_v2!$A$2:$DY$234,MATCH(BB$1&amp;"_"&amp;LEFT(Sheet1!$J373,3),ANT_pumpParticles_Export_v2!$A$1:$DY$1,0))/VLOOKUP($A373,ANT_pumpParticles_Export_v2!$A$2:$DY$234,MATCH("Ti_"&amp;LEFT(Sheet1!$J373,3),ANT_pumpParticles_Export_v2!$A$1:$DY$1,0)),""),"")</f>
        <v>1.6223274500298262E-4</v>
      </c>
      <c r="BD373" t="str">
        <f>IF(BD$1&lt;&gt;"",IFERROR(VLOOKUP($A373,ANT_pumpParticles_Export_v2!$A$2:$DY$234,MATCH(BD$1&amp;"_"&amp;LEFT(Sheet1!$J373,3),ANT_pumpParticles_Export_v2!$A$1:$DY$1,0))/VLOOKUP($A373,ANT_pumpParticles_Export_v2!$A$2:$DY$234,MATCH("Ti_"&amp;LEFT(Sheet1!$J373,3),ANT_pumpParticles_Export_v2!$A$1:$DY$1,0)),""),"")</f>
        <v/>
      </c>
    </row>
    <row r="374" spans="1:56" x14ac:dyDescent="0.3">
      <c r="A374">
        <v>20110</v>
      </c>
      <c r="B374" t="s">
        <v>149</v>
      </c>
      <c r="C374">
        <v>18</v>
      </c>
      <c r="D374" t="s">
        <v>130</v>
      </c>
      <c r="E374">
        <v>-50.32</v>
      </c>
      <c r="F374">
        <v>-73.069599999999994</v>
      </c>
      <c r="G374">
        <v>-111.15349999999999</v>
      </c>
      <c r="H374">
        <v>71.989699999999999</v>
      </c>
      <c r="I374">
        <v>249.68</v>
      </c>
      <c r="J374" t="s">
        <v>164</v>
      </c>
      <c r="L374">
        <f>IF(L$1&lt;&gt;"",IFERROR(VLOOKUP($A374,ANT_pumpParticles_Export_v2!$A$2:$DY$234,MATCH(L$1&amp;"_"&amp;LEFT(Sheet1!$J374,3),ANT_pumpParticles_Export_v2!$A$1:$DY$1,0))/VLOOKUP($A374,ANT_pumpParticles_Export_v2!$A$2:$DY$234,MATCH("Ti_"&amp;LEFT(Sheet1!$J374,3),ANT_pumpParticles_Export_v2!$A$1:$DY$1,0)),""),"")</f>
        <v>19.497255279013306</v>
      </c>
      <c r="O374">
        <f>IF(O$1&lt;&gt;"",IFERROR(VLOOKUP($A374,ANT_pumpParticles_Export_v2!$A$2:$DY$234,MATCH(O$1&amp;"_"&amp;LEFT(Sheet1!$J374,3),ANT_pumpParticles_Export_v2!$A$1:$DY$1,0))/VLOOKUP($A374,ANT_pumpParticles_Export_v2!$A$2:$DY$234,MATCH("Ti_"&amp;LEFT(Sheet1!$J374,3),ANT_pumpParticles_Export_v2!$A$1:$DY$1,0)),""),"")</f>
        <v>6.4494537464555348</v>
      </c>
      <c r="P374">
        <f>IF(P$1&lt;&gt;"",IFERROR(VLOOKUP($A374,ANT_pumpParticles_Export_v2!$A$2:$DY$234,MATCH(P$1&amp;"_"&amp;LEFT(Sheet1!$J374,3),ANT_pumpParticles_Export_v2!$A$1:$DY$1,0))/VLOOKUP($A374,ANT_pumpParticles_Export_v2!$A$2:$DY$234,MATCH("Ti_"&amp;LEFT(Sheet1!$J374,3),ANT_pumpParticles_Export_v2!$A$1:$DY$1,0)),""),"")</f>
        <v>6.4494537464555348</v>
      </c>
      <c r="S374">
        <f>IF(S$1&lt;&gt;"",IFERROR(VLOOKUP($A374,ANT_pumpParticles_Export_v2!$A$2:$DY$234,MATCH(S$1&amp;"_"&amp;LEFT(Sheet1!$J374,3),ANT_pumpParticles_Export_v2!$A$1:$DY$1,0))/VLOOKUP($A374,ANT_pumpParticles_Export_v2!$A$2:$DY$234,MATCH("Ti_"&amp;LEFT(Sheet1!$J374,3),ANT_pumpParticles_Export_v2!$A$1:$DY$1,0)),""),"")</f>
        <v>2.438188292154193E-2</v>
      </c>
      <c r="U374">
        <f>IF(U$1&lt;&gt;"",IFERROR(VLOOKUP($A374,ANT_pumpParticles_Export_v2!$A$2:$DY$234,MATCH(U$1&amp;"_"&amp;LEFT(Sheet1!$J374,3),ANT_pumpParticles_Export_v2!$A$1:$DY$1,0))/VLOOKUP($A374,ANT_pumpParticles_Export_v2!$A$2:$DY$234,MATCH("Ti_"&amp;LEFT(Sheet1!$J374,3),ANT_pumpParticles_Export_v2!$A$1:$DY$1,0)),""),"")</f>
        <v>0.40261240053080516</v>
      </c>
      <c r="W374">
        <f>IF(W$1&lt;&gt;"",IFERROR(VLOOKUP($A374,ANT_pumpParticles_Export_v2!$A$2:$DY$234,MATCH(W$1&amp;"_"&amp;LEFT(Sheet1!$J374,3),ANT_pumpParticles_Export_v2!$A$1:$DY$1,0))/VLOOKUP($A374,ANT_pumpParticles_Export_v2!$A$2:$DY$234,MATCH("Ti_"&amp;LEFT(Sheet1!$J374,3),ANT_pumpParticles_Export_v2!$A$1:$DY$1,0)),""),"")</f>
        <v>1.374020786761595E-3</v>
      </c>
      <c r="Y374">
        <f>IF(Y$1&lt;&gt;"",IFERROR(VLOOKUP($A374,ANT_pumpParticles_Export_v2!$A$2:$DY$234,MATCH(Y$1&amp;"_"&amp;LEFT(Sheet1!$J374,3),ANT_pumpParticles_Export_v2!$A$1:$DY$1,0))/VLOOKUP($A374,ANT_pumpParticles_Export_v2!$A$2:$DY$234,MATCH("Ti_"&amp;LEFT(Sheet1!$J374,3),ANT_pumpParticles_Export_v2!$A$1:$DY$1,0)),""),"")</f>
        <v>2.2363031911737597E-2</v>
      </c>
      <c r="Z374">
        <f>IF(Z$1&lt;&gt;"",IFERROR(VLOOKUP($A374,ANT_pumpParticles_Export_v2!$A$2:$DY$234,MATCH(Z$1&amp;"_"&amp;LEFT(Sheet1!$J374,3),ANT_pumpParticles_Export_v2!$A$1:$DY$1,0))/VLOOKUP($A374,ANT_pumpParticles_Export_v2!$A$2:$DY$234,MATCH("Ti_"&amp;LEFT(Sheet1!$J374,3),ANT_pumpParticles_Export_v2!$A$1:$DY$1,0)),""),"")</f>
        <v>7.4119987386827985E-3</v>
      </c>
      <c r="AA374">
        <f>IF(AA$1&lt;&gt;"",IFERROR(VLOOKUP($A374,ANT_pumpParticles_Export_v2!$A$2:$DY$234,MATCH(AA$1&amp;"_"&amp;LEFT(Sheet1!$J374,3),ANT_pumpParticles_Export_v2!$A$1:$DY$1,0))/VLOOKUP($A374,ANT_pumpParticles_Export_v2!$A$2:$DY$234,MATCH("Ti_"&amp;LEFT(Sheet1!$J374,3),ANT_pumpParticles_Export_v2!$A$1:$DY$1,0)),""),"")</f>
        <v>6.9813011514384321E-2</v>
      </c>
      <c r="AB374">
        <f>IF(AB$1&lt;&gt;"",IFERROR(VLOOKUP($A374,ANT_pumpParticles_Export_v2!$A$2:$DY$234,MATCH(AB$1&amp;"_"&amp;LEFT(Sheet1!$J374,3),ANT_pumpParticles_Export_v2!$A$1:$DY$1,0))/VLOOKUP($A374,ANT_pumpParticles_Export_v2!$A$2:$DY$234,MATCH("Ti_"&amp;LEFT(Sheet1!$J374,3),ANT_pumpParticles_Export_v2!$A$1:$DY$1,0)),""),"")</f>
        <v>2.0719738677123086E-3</v>
      </c>
      <c r="AC374">
        <f>IF(AC$1&lt;&gt;"",IFERROR(VLOOKUP($A374,ANT_pumpParticles_Export_v2!$A$2:$DY$234,MATCH(AC$1&amp;"_"&amp;LEFT(Sheet1!$J374,3),ANT_pumpParticles_Export_v2!$A$1:$DY$1,0))/VLOOKUP($A374,ANT_pumpParticles_Export_v2!$A$2:$DY$234,MATCH("Ti_"&amp;LEFT(Sheet1!$J374,3),ANT_pumpParticles_Export_v2!$A$1:$DY$1,0)),""),"")</f>
        <v>5.9027830597228728E-2</v>
      </c>
      <c r="AE374">
        <f>IF(AE$1&lt;&gt;"",IFERROR(VLOOKUP($A374,ANT_pumpParticles_Export_v2!$A$2:$DY$234,MATCH(AE$1&amp;"_"&amp;LEFT(Sheet1!$J374,3),ANT_pumpParticles_Export_v2!$A$1:$DY$1,0))/VLOOKUP($A374,ANT_pumpParticles_Export_v2!$A$2:$DY$234,MATCH("Ti_"&amp;LEFT(Sheet1!$J374,3),ANT_pumpParticles_Export_v2!$A$1:$DY$1,0)),""),"")</f>
        <v>4.2434781135994477E-3</v>
      </c>
      <c r="AF374" t="str">
        <f>IF(AF$1&lt;&gt;"",IFERROR(VLOOKUP($A374,ANT_pumpParticles_Export_v2!$A$2:$DY$234,MATCH(AF$1&amp;"_"&amp;LEFT(Sheet1!$J374,3),ANT_pumpParticles_Export_v2!$A$1:$DY$1,0))/VLOOKUP($A374,ANT_pumpParticles_Export_v2!$A$2:$DY$234,MATCH("Ti_"&amp;LEFT(Sheet1!$J374,3),ANT_pumpParticles_Export_v2!$A$1:$DY$1,0)),""),"")</f>
        <v/>
      </c>
      <c r="AG374">
        <f>IF(AG$1&lt;&gt;"",IFERROR(VLOOKUP($A374,ANT_pumpParticles_Export_v2!$A$2:$DY$234,MATCH(AG$1&amp;"_"&amp;LEFT(Sheet1!$J374,3),ANT_pumpParticles_Export_v2!$A$1:$DY$1,0))/VLOOKUP($A374,ANT_pumpParticles_Export_v2!$A$2:$DY$234,MATCH("Ti_"&amp;LEFT(Sheet1!$J374,3),ANT_pumpParticles_Export_v2!$A$1:$DY$1,0)),""),"")</f>
        <v>5.9584998791318587E-2</v>
      </c>
      <c r="AH374">
        <f>IF(AH$1&lt;&gt;"",IFERROR(VLOOKUP($A374,ANT_pumpParticles_Export_v2!$A$2:$DY$234,MATCH(AH$1&amp;"_"&amp;LEFT(Sheet1!$J374,3),ANT_pumpParticles_Export_v2!$A$1:$DY$1,0))/VLOOKUP($A374,ANT_pumpParticles_Export_v2!$A$2:$DY$234,MATCH("Ti_"&amp;LEFT(Sheet1!$J374,3),ANT_pumpParticles_Export_v2!$A$1:$DY$1,0)),""),"")</f>
        <v>2.7711283681966861E-4</v>
      </c>
      <c r="AI374">
        <f>IF(AI$1&lt;&gt;"",IFERROR(VLOOKUP($A374,ANT_pumpParticles_Export_v2!$A$2:$DY$234,MATCH(AI$1&amp;"_"&amp;LEFT(Sheet1!$J374,3),ANT_pumpParticles_Export_v2!$A$1:$DY$1,0))/VLOOKUP($A374,ANT_pumpParticles_Export_v2!$A$2:$DY$234,MATCH("Ti_"&amp;LEFT(Sheet1!$J374,3),ANT_pumpParticles_Export_v2!$A$1:$DY$1,0)),""),"")</f>
        <v>6.0197263708541261E-2</v>
      </c>
      <c r="AJ374">
        <f>IF(AJ$1&lt;&gt;"",IFERROR(VLOOKUP($A374,ANT_pumpParticles_Export_v2!$A$2:$DY$234,MATCH(AJ$1&amp;"_"&amp;LEFT(Sheet1!$J374,3),ANT_pumpParticles_Export_v2!$A$1:$DY$1,0))/VLOOKUP($A374,ANT_pumpParticles_Export_v2!$A$2:$DY$234,MATCH("Ti_"&amp;LEFT(Sheet1!$J374,3),ANT_pumpParticles_Export_v2!$A$1:$DY$1,0)),""),"")</f>
        <v>2.4099992710947316E-3</v>
      </c>
      <c r="AM374">
        <f>IF(AM$1&lt;&gt;"",IFERROR(VLOOKUP($A374,ANT_pumpParticles_Export_v2!$A$2:$DY$234,MATCH(AM$1&amp;"_"&amp;LEFT(Sheet1!$J374,3),ANT_pumpParticles_Export_v2!$A$1:$DY$1,0))/VLOOKUP($A374,ANT_pumpParticles_Export_v2!$A$2:$DY$234,MATCH("Ti_"&amp;LEFT(Sheet1!$J374,3),ANT_pumpParticles_Export_v2!$A$1:$DY$1,0)),""),"")</f>
        <v>1.1093884697706264E-2</v>
      </c>
      <c r="AN374">
        <f>IF(AN$1&lt;&gt;"",IFERROR(VLOOKUP($A374,ANT_pumpParticles_Export_v2!$A$2:$DY$234,MATCH(AN$1&amp;"_"&amp;LEFT(Sheet1!$J374,3),ANT_pumpParticles_Export_v2!$A$1:$DY$1,0))/VLOOKUP($A374,ANT_pumpParticles_Export_v2!$A$2:$DY$234,MATCH("Ti_"&amp;LEFT(Sheet1!$J374,3),ANT_pumpParticles_Export_v2!$A$1:$DY$1,0)),""),"")</f>
        <v>2.2846845186153017E-3</v>
      </c>
      <c r="AP374">
        <f>IF(AP$1&lt;&gt;"",IFERROR(VLOOKUP($A374,ANT_pumpParticles_Export_v2!$A$2:$DY$234,MATCH(AP$1&amp;"_"&amp;LEFT(Sheet1!$J374,3),ANT_pumpParticles_Export_v2!$A$1:$DY$1,0))/VLOOKUP($A374,ANT_pumpParticles_Export_v2!$A$2:$DY$234,MATCH("Ti_"&amp;LEFT(Sheet1!$J374,3),ANT_pumpParticles_Export_v2!$A$1:$DY$1,0)),""),"")</f>
        <v>2.4896077211740211E-3</v>
      </c>
      <c r="AQ374">
        <f>IF(AQ$1&lt;&gt;"",IFERROR(VLOOKUP($A374,ANT_pumpParticles_Export_v2!$A$2:$DY$234,MATCH(AQ$1&amp;"_"&amp;LEFT(Sheet1!$J374,3),ANT_pumpParticles_Export_v2!$A$1:$DY$1,0))/VLOOKUP($A374,ANT_pumpParticles_Export_v2!$A$2:$DY$234,MATCH("Ti_"&amp;LEFT(Sheet1!$J374,3),ANT_pumpParticles_Export_v2!$A$1:$DY$1,0)),""),"")</f>
        <v>2.6626806780779746E-3</v>
      </c>
      <c r="AS374">
        <f>IF(AS$1&lt;&gt;"",IFERROR(VLOOKUP($A374,ANT_pumpParticles_Export_v2!$A$2:$DY$234,MATCH(AS$1&amp;"_"&amp;LEFT(Sheet1!$J374,3),ANT_pumpParticles_Export_v2!$A$1:$DY$1,0))/VLOOKUP($A374,ANT_pumpParticles_Export_v2!$A$2:$DY$234,MATCH("Ti_"&amp;LEFT(Sheet1!$J374,3),ANT_pumpParticles_Export_v2!$A$1:$DY$1,0)),""),"")</f>
        <v>5.4163812221907159E-5</v>
      </c>
      <c r="AT374">
        <f>IF(AT$1&lt;&gt;"",IFERROR(VLOOKUP($A374,ANT_pumpParticles_Export_v2!$A$2:$DY$234,MATCH(AT$1&amp;"_"&amp;LEFT(Sheet1!$J374,3),ANT_pumpParticles_Export_v2!$A$1:$DY$1,0))/VLOOKUP($A374,ANT_pumpParticles_Export_v2!$A$2:$DY$234,MATCH("Ti_"&amp;LEFT(Sheet1!$J374,3),ANT_pumpParticles_Export_v2!$A$1:$DY$1,0)),""),"")</f>
        <v>4.2730012742410732E-4</v>
      </c>
      <c r="AU374">
        <f>IF(AU$1&lt;&gt;"",IFERROR(VLOOKUP($A374,ANT_pumpParticles_Export_v2!$A$2:$DY$234,MATCH(AU$1&amp;"_"&amp;LEFT(Sheet1!$J374,3),ANT_pumpParticles_Export_v2!$A$1:$DY$1,0))/VLOOKUP($A374,ANT_pumpParticles_Export_v2!$A$2:$DY$234,MATCH("Ti_"&amp;LEFT(Sheet1!$J374,3),ANT_pumpParticles_Export_v2!$A$1:$DY$1,0)),""),"")</f>
        <v>3.6031599302392909E-3</v>
      </c>
      <c r="AV374">
        <f>IF(AV$1&lt;&gt;"",IFERROR(VLOOKUP($A374,ANT_pumpParticles_Export_v2!$A$2:$DY$234,MATCH(AV$1&amp;"_"&amp;LEFT(Sheet1!$J374,3),ANT_pumpParticles_Export_v2!$A$1:$DY$1,0))/VLOOKUP($A374,ANT_pumpParticles_Export_v2!$A$2:$DY$234,MATCH("Ti_"&amp;LEFT(Sheet1!$J374,3),ANT_pumpParticles_Export_v2!$A$1:$DY$1,0)),""),"")</f>
        <v>3.3645502040888058E-4</v>
      </c>
      <c r="AW374">
        <f>IF(AW$1&lt;&gt;"",IFERROR(VLOOKUP($A374,ANT_pumpParticles_Export_v2!$A$2:$DY$234,MATCH(AW$1&amp;"_"&amp;LEFT(Sheet1!$J374,3),ANT_pumpParticles_Export_v2!$A$1:$DY$1,0))/VLOOKUP($A374,ANT_pumpParticles_Export_v2!$A$2:$DY$234,MATCH("Ti_"&amp;LEFT(Sheet1!$J374,3),ANT_pumpParticles_Export_v2!$A$1:$DY$1,0)),""),"")</f>
        <v>9.2276738893405359E-5</v>
      </c>
      <c r="AX374">
        <f>IF(AX$1&lt;&gt;"",IFERROR(VLOOKUP($A374,ANT_pumpParticles_Export_v2!$A$2:$DY$234,MATCH(AX$1&amp;"_"&amp;LEFT(Sheet1!$J374,3),ANT_pumpParticles_Export_v2!$A$1:$DY$1,0))/VLOOKUP($A374,ANT_pumpParticles_Export_v2!$A$2:$DY$234,MATCH("Ti_"&amp;LEFT(Sheet1!$J374,3),ANT_pumpParticles_Export_v2!$A$1:$DY$1,0)),""),"")</f>
        <v>4.0107387082881679E-5</v>
      </c>
      <c r="AY374">
        <f>IF(AY$1&lt;&gt;"",IFERROR(VLOOKUP($A374,ANT_pumpParticles_Export_v2!$A$2:$DY$234,MATCH(AY$1&amp;"_"&amp;LEFT(Sheet1!$J374,3),ANT_pumpParticles_Export_v2!$A$1:$DY$1,0))/VLOOKUP($A374,ANT_pumpParticles_Export_v2!$A$2:$DY$234,MATCH("Ti_"&amp;LEFT(Sheet1!$J374,3),ANT_pumpParticles_Export_v2!$A$1:$DY$1,0)),""),"")</f>
        <v>2.1244952334382772E-4</v>
      </c>
      <c r="AZ374">
        <f>IF(AZ$1&lt;&gt;"",IFERROR(VLOOKUP($A374,ANT_pumpParticles_Export_v2!$A$2:$DY$234,MATCH(AZ$1&amp;"_"&amp;LEFT(Sheet1!$J374,3),ANT_pumpParticles_Export_v2!$A$1:$DY$1,0))/VLOOKUP($A374,ANT_pumpParticles_Export_v2!$A$2:$DY$234,MATCH("Ti_"&amp;LEFT(Sheet1!$J374,3),ANT_pumpParticles_Export_v2!$A$1:$DY$1,0)),""),"")</f>
        <v>5.2011646076568629E-5</v>
      </c>
      <c r="BB374">
        <f>IF(BB$1&lt;&gt;"",IFERROR(VLOOKUP($A374,ANT_pumpParticles_Export_v2!$A$2:$DY$234,MATCH(BB$1&amp;"_"&amp;LEFT(Sheet1!$J374,3),ANT_pumpParticles_Export_v2!$A$1:$DY$1,0))/VLOOKUP($A374,ANT_pumpParticles_Export_v2!$A$2:$DY$234,MATCH("Ti_"&amp;LEFT(Sheet1!$J374,3),ANT_pumpParticles_Export_v2!$A$1:$DY$1,0)),""),"")</f>
        <v>2.1729552811007832E-4</v>
      </c>
      <c r="BD374">
        <f>IF(BD$1&lt;&gt;"",IFERROR(VLOOKUP($A374,ANT_pumpParticles_Export_v2!$A$2:$DY$234,MATCH(BD$1&amp;"_"&amp;LEFT(Sheet1!$J374,3),ANT_pumpParticles_Export_v2!$A$1:$DY$1,0))/VLOOKUP($A374,ANT_pumpParticles_Export_v2!$A$2:$DY$234,MATCH("Ti_"&amp;LEFT(Sheet1!$J374,3),ANT_pumpParticles_Export_v2!$A$1:$DY$1,0)),""),"")</f>
        <v>7.0075211935820113E-5</v>
      </c>
    </row>
    <row r="375" spans="1:56" x14ac:dyDescent="0.3">
      <c r="A375">
        <v>20166</v>
      </c>
      <c r="B375" t="s">
        <v>150</v>
      </c>
      <c r="C375">
        <v>19</v>
      </c>
      <c r="D375" t="s">
        <v>130</v>
      </c>
      <c r="E375">
        <v>-380.34</v>
      </c>
      <c r="F375">
        <v>-73.040599999999998</v>
      </c>
      <c r="G375">
        <v>-118.018</v>
      </c>
      <c r="H375">
        <v>70.197999999999993</v>
      </c>
      <c r="I375">
        <v>19.66</v>
      </c>
      <c r="J375" t="s">
        <v>164</v>
      </c>
      <c r="L375">
        <f>IF(L$1&lt;&gt;"",IFERROR(VLOOKUP($A375,ANT_pumpParticles_Export_v2!$A$2:$DY$234,MATCH(L$1&amp;"_"&amp;LEFT(Sheet1!$J375,3),ANT_pumpParticles_Export_v2!$A$1:$DY$1,0))/VLOOKUP($A375,ANT_pumpParticles_Export_v2!$A$2:$DY$234,MATCH("Ti_"&amp;LEFT(Sheet1!$J375,3),ANT_pumpParticles_Export_v2!$A$1:$DY$1,0)),""),"")</f>
        <v>6.984956801439834</v>
      </c>
      <c r="O375">
        <f>IF(O$1&lt;&gt;"",IFERROR(VLOOKUP($A375,ANT_pumpParticles_Export_v2!$A$2:$DY$234,MATCH(O$1&amp;"_"&amp;LEFT(Sheet1!$J375,3),ANT_pumpParticles_Export_v2!$A$1:$DY$1,0))/VLOOKUP($A375,ANT_pumpParticles_Export_v2!$A$2:$DY$234,MATCH("Ti_"&amp;LEFT(Sheet1!$J375,3),ANT_pumpParticles_Export_v2!$A$1:$DY$1,0)),""),"")</f>
        <v>2.0535850799793911</v>
      </c>
      <c r="P375">
        <f>IF(P$1&lt;&gt;"",IFERROR(VLOOKUP($A375,ANT_pumpParticles_Export_v2!$A$2:$DY$234,MATCH(P$1&amp;"_"&amp;LEFT(Sheet1!$J375,3),ANT_pumpParticles_Export_v2!$A$1:$DY$1,0))/VLOOKUP($A375,ANT_pumpParticles_Export_v2!$A$2:$DY$234,MATCH("Ti_"&amp;LEFT(Sheet1!$J375,3),ANT_pumpParticles_Export_v2!$A$1:$DY$1,0)),""),"")</f>
        <v>2.0535850799793911</v>
      </c>
      <c r="S375">
        <f>IF(S$1&lt;&gt;"",IFERROR(VLOOKUP($A375,ANT_pumpParticles_Export_v2!$A$2:$DY$234,MATCH(S$1&amp;"_"&amp;LEFT(Sheet1!$J375,3),ANT_pumpParticles_Export_v2!$A$1:$DY$1,0))/VLOOKUP($A375,ANT_pumpParticles_Export_v2!$A$2:$DY$234,MATCH("Ti_"&amp;LEFT(Sheet1!$J375,3),ANT_pumpParticles_Export_v2!$A$1:$DY$1,0)),""),"")</f>
        <v>0.11168586209982198</v>
      </c>
      <c r="U375">
        <f>IF(U$1&lt;&gt;"",IFERROR(VLOOKUP($A375,ANT_pumpParticles_Export_v2!$A$2:$DY$234,MATCH(U$1&amp;"_"&amp;LEFT(Sheet1!$J375,3),ANT_pumpParticles_Export_v2!$A$1:$DY$1,0))/VLOOKUP($A375,ANT_pumpParticles_Export_v2!$A$2:$DY$234,MATCH("Ti_"&amp;LEFT(Sheet1!$J375,3),ANT_pumpParticles_Export_v2!$A$1:$DY$1,0)),""),"")</f>
        <v>0.55376455735053121</v>
      </c>
      <c r="W375" t="str">
        <f>IF(W$1&lt;&gt;"",IFERROR(VLOOKUP($A375,ANT_pumpParticles_Export_v2!$A$2:$DY$234,MATCH(W$1&amp;"_"&amp;LEFT(Sheet1!$J375,3),ANT_pumpParticles_Export_v2!$A$1:$DY$1,0))/VLOOKUP($A375,ANT_pumpParticles_Export_v2!$A$2:$DY$234,MATCH("Ti_"&amp;LEFT(Sheet1!$J375,3),ANT_pumpParticles_Export_v2!$A$1:$DY$1,0)),""),"")</f>
        <v/>
      </c>
      <c r="Y375">
        <f>IF(Y$1&lt;&gt;"",IFERROR(VLOOKUP($A375,ANT_pumpParticles_Export_v2!$A$2:$DY$234,MATCH(Y$1&amp;"_"&amp;LEFT(Sheet1!$J375,3),ANT_pumpParticles_Export_v2!$A$1:$DY$1,0))/VLOOKUP($A375,ANT_pumpParticles_Export_v2!$A$2:$DY$234,MATCH("Ti_"&amp;LEFT(Sheet1!$J375,3),ANT_pumpParticles_Export_v2!$A$1:$DY$1,0)),""),"")</f>
        <v>4.7049506455763834E-2</v>
      </c>
      <c r="Z375">
        <f>IF(Z$1&lt;&gt;"",IFERROR(VLOOKUP($A375,ANT_pumpParticles_Export_v2!$A$2:$DY$234,MATCH(Z$1&amp;"_"&amp;LEFT(Sheet1!$J375,3),ANT_pumpParticles_Export_v2!$A$1:$DY$1,0))/VLOOKUP($A375,ANT_pumpParticles_Export_v2!$A$2:$DY$234,MATCH("Ti_"&amp;LEFT(Sheet1!$J375,3),ANT_pumpParticles_Export_v2!$A$1:$DY$1,0)),""),"")</f>
        <v>1.9177873530403018E-2</v>
      </c>
      <c r="AA375">
        <f>IF(AA$1&lt;&gt;"",IFERROR(VLOOKUP($A375,ANT_pumpParticles_Export_v2!$A$2:$DY$234,MATCH(AA$1&amp;"_"&amp;LEFT(Sheet1!$J375,3),ANT_pumpParticles_Export_v2!$A$1:$DY$1,0))/VLOOKUP($A375,ANT_pumpParticles_Export_v2!$A$2:$DY$234,MATCH("Ti_"&amp;LEFT(Sheet1!$J375,3),ANT_pumpParticles_Export_v2!$A$1:$DY$1,0)),""),"")</f>
        <v>1.792740380303361</v>
      </c>
      <c r="AB375">
        <f>IF(AB$1&lt;&gt;"",IFERROR(VLOOKUP($A375,ANT_pumpParticles_Export_v2!$A$2:$DY$234,MATCH(AB$1&amp;"_"&amp;LEFT(Sheet1!$J375,3),ANT_pumpParticles_Export_v2!$A$1:$DY$1,0))/VLOOKUP($A375,ANT_pumpParticles_Export_v2!$A$2:$DY$234,MATCH("Ti_"&amp;LEFT(Sheet1!$J375,3),ANT_pumpParticles_Export_v2!$A$1:$DY$1,0)),""),"")</f>
        <v>3.2903894049918143E-3</v>
      </c>
      <c r="AC375">
        <f>IF(AC$1&lt;&gt;"",IFERROR(VLOOKUP($A375,ANT_pumpParticles_Export_v2!$A$2:$DY$234,MATCH(AC$1&amp;"_"&amp;LEFT(Sheet1!$J375,3),ANT_pumpParticles_Export_v2!$A$1:$DY$1,0))/VLOOKUP($A375,ANT_pumpParticles_Export_v2!$A$2:$DY$234,MATCH("Ti_"&amp;LEFT(Sheet1!$J375,3),ANT_pumpParticles_Export_v2!$A$1:$DY$1,0)),""),"")</f>
        <v>5.3967171786219112E-2</v>
      </c>
      <c r="AE375" t="str">
        <f>IF(AE$1&lt;&gt;"",IFERROR(VLOOKUP($A375,ANT_pumpParticles_Export_v2!$A$2:$DY$234,MATCH(AE$1&amp;"_"&amp;LEFT(Sheet1!$J375,3),ANT_pumpParticles_Export_v2!$A$1:$DY$1,0))/VLOOKUP($A375,ANT_pumpParticles_Export_v2!$A$2:$DY$234,MATCH("Ti_"&amp;LEFT(Sheet1!$J375,3),ANT_pumpParticles_Export_v2!$A$1:$DY$1,0)),""),"")</f>
        <v/>
      </c>
      <c r="AF375">
        <f>IF(AF$1&lt;&gt;"",IFERROR(VLOOKUP($A375,ANT_pumpParticles_Export_v2!$A$2:$DY$234,MATCH(AF$1&amp;"_"&amp;LEFT(Sheet1!$J375,3),ANT_pumpParticles_Export_v2!$A$1:$DY$1,0))/VLOOKUP($A375,ANT_pumpParticles_Export_v2!$A$2:$DY$234,MATCH("Ti_"&amp;LEFT(Sheet1!$J375,3),ANT_pumpParticles_Export_v2!$A$1:$DY$1,0)),""),"")</f>
        <v>2.3331877960419266E-2</v>
      </c>
      <c r="AG375">
        <f>IF(AG$1&lt;&gt;"",IFERROR(VLOOKUP($A375,ANT_pumpParticles_Export_v2!$A$2:$DY$234,MATCH(AG$1&amp;"_"&amp;LEFT(Sheet1!$J375,3),ANT_pumpParticles_Export_v2!$A$1:$DY$1,0))/VLOOKUP($A375,ANT_pumpParticles_Export_v2!$A$2:$DY$234,MATCH("Ti_"&amp;LEFT(Sheet1!$J375,3),ANT_pumpParticles_Export_v2!$A$1:$DY$1,0)),""),"")</f>
        <v>5.4839715732442992E-2</v>
      </c>
      <c r="AH375">
        <f>IF(AH$1&lt;&gt;"",IFERROR(VLOOKUP($A375,ANT_pumpParticles_Export_v2!$A$2:$DY$234,MATCH(AH$1&amp;"_"&amp;LEFT(Sheet1!$J375,3),ANT_pumpParticles_Export_v2!$A$1:$DY$1,0))/VLOOKUP($A375,ANT_pumpParticles_Export_v2!$A$2:$DY$234,MATCH("Ti_"&amp;LEFT(Sheet1!$J375,3),ANT_pumpParticles_Export_v2!$A$1:$DY$1,0)),""),"")</f>
        <v>9.8815646494437623E-5</v>
      </c>
      <c r="AI375">
        <f>IF(AI$1&lt;&gt;"",IFERROR(VLOOKUP($A375,ANT_pumpParticles_Export_v2!$A$2:$DY$234,MATCH(AI$1&amp;"_"&amp;LEFT(Sheet1!$J375,3),ANT_pumpParticles_Export_v2!$A$1:$DY$1,0))/VLOOKUP($A375,ANT_pumpParticles_Export_v2!$A$2:$DY$234,MATCH("Ti_"&amp;LEFT(Sheet1!$J375,3),ANT_pumpParticles_Export_v2!$A$1:$DY$1,0)),""),"")</f>
        <v>5.4764700226989774E-2</v>
      </c>
      <c r="AJ375">
        <f>IF(AJ$1&lt;&gt;"",IFERROR(VLOOKUP($A375,ANT_pumpParticles_Export_v2!$A$2:$DY$234,MATCH(AJ$1&amp;"_"&amp;LEFT(Sheet1!$J375,3),ANT_pumpParticles_Export_v2!$A$1:$DY$1,0))/VLOOKUP($A375,ANT_pumpParticles_Export_v2!$A$2:$DY$234,MATCH("Ti_"&amp;LEFT(Sheet1!$J375,3),ANT_pumpParticles_Export_v2!$A$1:$DY$1,0)),""),"")</f>
        <v>3.1431869995275537E-3</v>
      </c>
      <c r="AM375">
        <f>IF(AM$1&lt;&gt;"",IFERROR(VLOOKUP($A375,ANT_pumpParticles_Export_v2!$A$2:$DY$234,MATCH(AM$1&amp;"_"&amp;LEFT(Sheet1!$J375,3),ANT_pumpParticles_Export_v2!$A$1:$DY$1,0))/VLOOKUP($A375,ANT_pumpParticles_Export_v2!$A$2:$DY$234,MATCH("Ti_"&amp;LEFT(Sheet1!$J375,3),ANT_pumpParticles_Export_v2!$A$1:$DY$1,0)),""),"")</f>
        <v>0.27686329693639328</v>
      </c>
      <c r="AN375">
        <f>IF(AN$1&lt;&gt;"",IFERROR(VLOOKUP($A375,ANT_pumpParticles_Export_v2!$A$2:$DY$234,MATCH(AN$1&amp;"_"&amp;LEFT(Sheet1!$J375,3),ANT_pumpParticles_Export_v2!$A$1:$DY$1,0))/VLOOKUP($A375,ANT_pumpParticles_Export_v2!$A$2:$DY$234,MATCH("Ti_"&amp;LEFT(Sheet1!$J375,3),ANT_pumpParticles_Export_v2!$A$1:$DY$1,0)),""),"")</f>
        <v>1.7986823037125783E-3</v>
      </c>
      <c r="AP375">
        <f>IF(AP$1&lt;&gt;"",IFERROR(VLOOKUP($A375,ANT_pumpParticles_Export_v2!$A$2:$DY$234,MATCH(AP$1&amp;"_"&amp;LEFT(Sheet1!$J375,3),ANT_pumpParticles_Export_v2!$A$1:$DY$1,0))/VLOOKUP($A375,ANT_pumpParticles_Export_v2!$A$2:$DY$234,MATCH("Ti_"&amp;LEFT(Sheet1!$J375,3),ANT_pumpParticles_Export_v2!$A$1:$DY$1,0)),""),"")</f>
        <v>2.1998714813089024E-3</v>
      </c>
      <c r="AQ375">
        <f>IF(AQ$1&lt;&gt;"",IFERROR(VLOOKUP($A375,ANT_pumpParticles_Export_v2!$A$2:$DY$234,MATCH(AQ$1&amp;"_"&amp;LEFT(Sheet1!$J375,3),ANT_pumpParticles_Export_v2!$A$1:$DY$1,0))/VLOOKUP($A375,ANT_pumpParticles_Export_v2!$A$2:$DY$234,MATCH("Ti_"&amp;LEFT(Sheet1!$J375,3),ANT_pumpParticles_Export_v2!$A$1:$DY$1,0)),""),"")</f>
        <v>3.0120122281390338E-3</v>
      </c>
      <c r="AS375" t="str">
        <f>IF(AS$1&lt;&gt;"",IFERROR(VLOOKUP($A375,ANT_pumpParticles_Export_v2!$A$2:$DY$234,MATCH(AS$1&amp;"_"&amp;LEFT(Sheet1!$J375,3),ANT_pumpParticles_Export_v2!$A$1:$DY$1,0))/VLOOKUP($A375,ANT_pumpParticles_Export_v2!$A$2:$DY$234,MATCH("Ti_"&amp;LEFT(Sheet1!$J375,3),ANT_pumpParticles_Export_v2!$A$1:$DY$1,0)),""),"")</f>
        <v/>
      </c>
      <c r="AT375">
        <f>IF(AT$1&lt;&gt;"",IFERROR(VLOOKUP($A375,ANT_pumpParticles_Export_v2!$A$2:$DY$234,MATCH(AT$1&amp;"_"&amp;LEFT(Sheet1!$J375,3),ANT_pumpParticles_Export_v2!$A$1:$DY$1,0))/VLOOKUP($A375,ANT_pumpParticles_Export_v2!$A$2:$DY$234,MATCH("Ti_"&amp;LEFT(Sheet1!$J375,3),ANT_pumpParticles_Export_v2!$A$1:$DY$1,0)),""),"")</f>
        <v>4.1356609099089768E-4</v>
      </c>
      <c r="AU375">
        <f>IF(AU$1&lt;&gt;"",IFERROR(VLOOKUP($A375,ANT_pumpParticles_Export_v2!$A$2:$DY$234,MATCH(AU$1&amp;"_"&amp;LEFT(Sheet1!$J375,3),ANT_pumpParticles_Export_v2!$A$1:$DY$1,0))/VLOOKUP($A375,ANT_pumpParticles_Export_v2!$A$2:$DY$234,MATCH("Ti_"&amp;LEFT(Sheet1!$J375,3),ANT_pumpParticles_Export_v2!$A$1:$DY$1,0)),""),"")</f>
        <v>6.3478324595084299E-3</v>
      </c>
      <c r="AV375" t="str">
        <f>IF(AV$1&lt;&gt;"",IFERROR(VLOOKUP($A375,ANT_pumpParticles_Export_v2!$A$2:$DY$234,MATCH(AV$1&amp;"_"&amp;LEFT(Sheet1!$J375,3),ANT_pumpParticles_Export_v2!$A$1:$DY$1,0))/VLOOKUP($A375,ANT_pumpParticles_Export_v2!$A$2:$DY$234,MATCH("Ti_"&amp;LEFT(Sheet1!$J375,3),ANT_pumpParticles_Export_v2!$A$1:$DY$1,0)),""),"")</f>
        <v/>
      </c>
      <c r="AW375">
        <f>IF(AW$1&lt;&gt;"",IFERROR(VLOOKUP($A375,ANT_pumpParticles_Export_v2!$A$2:$DY$234,MATCH(AW$1&amp;"_"&amp;LEFT(Sheet1!$J375,3),ANT_pumpParticles_Export_v2!$A$1:$DY$1,0))/VLOOKUP($A375,ANT_pumpParticles_Export_v2!$A$2:$DY$234,MATCH("Ti_"&amp;LEFT(Sheet1!$J375,3),ANT_pumpParticles_Export_v2!$A$1:$DY$1,0)),""),"")</f>
        <v>1.6190100781189384E-4</v>
      </c>
      <c r="AX375" t="str">
        <f>IF(AX$1&lt;&gt;"",IFERROR(VLOOKUP($A375,ANT_pumpParticles_Export_v2!$A$2:$DY$234,MATCH(AX$1&amp;"_"&amp;LEFT(Sheet1!$J375,3),ANT_pumpParticles_Export_v2!$A$1:$DY$1,0))/VLOOKUP($A375,ANT_pumpParticles_Export_v2!$A$2:$DY$234,MATCH("Ti_"&amp;LEFT(Sheet1!$J375,3),ANT_pumpParticles_Export_v2!$A$1:$DY$1,0)),""),"")</f>
        <v/>
      </c>
      <c r="AY375" t="str">
        <f>IF(AY$1&lt;&gt;"",IFERROR(VLOOKUP($A375,ANT_pumpParticles_Export_v2!$A$2:$DY$234,MATCH(AY$1&amp;"_"&amp;LEFT(Sheet1!$J375,3),ANT_pumpParticles_Export_v2!$A$1:$DY$1,0))/VLOOKUP($A375,ANT_pumpParticles_Export_v2!$A$2:$DY$234,MATCH("Ti_"&amp;LEFT(Sheet1!$J375,3),ANT_pumpParticles_Export_v2!$A$1:$DY$1,0)),""),"")</f>
        <v/>
      </c>
      <c r="AZ375">
        <f>IF(AZ$1&lt;&gt;"",IFERROR(VLOOKUP($A375,ANT_pumpParticles_Export_v2!$A$2:$DY$234,MATCH(AZ$1&amp;"_"&amp;LEFT(Sheet1!$J375,3),ANT_pumpParticles_Export_v2!$A$1:$DY$1,0))/VLOOKUP($A375,ANT_pumpParticles_Export_v2!$A$2:$DY$234,MATCH("Ti_"&amp;LEFT(Sheet1!$J375,3),ANT_pumpParticles_Export_v2!$A$1:$DY$1,0)),""),"")</f>
        <v>1.654938678395566E-4</v>
      </c>
      <c r="BB375">
        <f>IF(BB$1&lt;&gt;"",IFERROR(VLOOKUP($A375,ANT_pumpParticles_Export_v2!$A$2:$DY$234,MATCH(BB$1&amp;"_"&amp;LEFT(Sheet1!$J375,3),ANT_pumpParticles_Export_v2!$A$1:$DY$1,0))/VLOOKUP($A375,ANT_pumpParticles_Export_v2!$A$2:$DY$234,MATCH("Ti_"&amp;LEFT(Sheet1!$J375,3),ANT_pumpParticles_Export_v2!$A$1:$DY$1,0)),""),"")</f>
        <v>3.2603706530216649E-5</v>
      </c>
      <c r="BD375" t="str">
        <f>IF(BD$1&lt;&gt;"",IFERROR(VLOOKUP($A375,ANT_pumpParticles_Export_v2!$A$2:$DY$234,MATCH(BD$1&amp;"_"&amp;LEFT(Sheet1!$J375,3),ANT_pumpParticles_Export_v2!$A$1:$DY$1,0))/VLOOKUP($A375,ANT_pumpParticles_Export_v2!$A$2:$DY$234,MATCH("Ti_"&amp;LEFT(Sheet1!$J375,3),ANT_pumpParticles_Export_v2!$A$1:$DY$1,0)),""),"")</f>
        <v/>
      </c>
    </row>
    <row r="376" spans="1:56" x14ac:dyDescent="0.3">
      <c r="A376">
        <v>20167</v>
      </c>
      <c r="B376" t="s">
        <v>150</v>
      </c>
      <c r="C376">
        <v>19</v>
      </c>
      <c r="D376" t="s">
        <v>130</v>
      </c>
      <c r="E376">
        <v>-350.85</v>
      </c>
      <c r="F376">
        <v>-73.040599999999998</v>
      </c>
      <c r="G376">
        <v>-118.018</v>
      </c>
      <c r="H376">
        <v>70.197999999999993</v>
      </c>
      <c r="I376">
        <v>49.15</v>
      </c>
      <c r="J376" t="s">
        <v>164</v>
      </c>
      <c r="L376">
        <f>IF(L$1&lt;&gt;"",IFERROR(VLOOKUP($A376,ANT_pumpParticles_Export_v2!$A$2:$DY$234,MATCH(L$1&amp;"_"&amp;LEFT(Sheet1!$J376,3),ANT_pumpParticles_Export_v2!$A$1:$DY$1,0))/VLOOKUP($A376,ANT_pumpParticles_Export_v2!$A$2:$DY$234,MATCH("Ti_"&amp;LEFT(Sheet1!$J376,3),ANT_pumpParticles_Export_v2!$A$1:$DY$1,0)),""),"")</f>
        <v>11.614084611843527</v>
      </c>
      <c r="O376">
        <f>IF(O$1&lt;&gt;"",IFERROR(VLOOKUP($A376,ANT_pumpParticles_Export_v2!$A$2:$DY$234,MATCH(O$1&amp;"_"&amp;LEFT(Sheet1!$J376,3),ANT_pumpParticles_Export_v2!$A$1:$DY$1,0))/VLOOKUP($A376,ANT_pumpParticles_Export_v2!$A$2:$DY$234,MATCH("Ti_"&amp;LEFT(Sheet1!$J376,3),ANT_pumpParticles_Export_v2!$A$1:$DY$1,0)),""),"")</f>
        <v>5.1516045113084958</v>
      </c>
      <c r="P376">
        <f>IF(P$1&lt;&gt;"",IFERROR(VLOOKUP($A376,ANT_pumpParticles_Export_v2!$A$2:$DY$234,MATCH(P$1&amp;"_"&amp;LEFT(Sheet1!$J376,3),ANT_pumpParticles_Export_v2!$A$1:$DY$1,0))/VLOOKUP($A376,ANT_pumpParticles_Export_v2!$A$2:$DY$234,MATCH("Ti_"&amp;LEFT(Sheet1!$J376,3),ANT_pumpParticles_Export_v2!$A$1:$DY$1,0)),""),"")</f>
        <v>5.1516045113084958</v>
      </c>
      <c r="S376">
        <f>IF(S$1&lt;&gt;"",IFERROR(VLOOKUP($A376,ANT_pumpParticles_Export_v2!$A$2:$DY$234,MATCH(S$1&amp;"_"&amp;LEFT(Sheet1!$J376,3),ANT_pumpParticles_Export_v2!$A$1:$DY$1,0))/VLOOKUP($A376,ANT_pumpParticles_Export_v2!$A$2:$DY$234,MATCH("Ti_"&amp;LEFT(Sheet1!$J376,3),ANT_pumpParticles_Export_v2!$A$1:$DY$1,0)),""),"")</f>
        <v>0.19305268905388959</v>
      </c>
      <c r="U376">
        <f>IF(U$1&lt;&gt;"",IFERROR(VLOOKUP($A376,ANT_pumpParticles_Export_v2!$A$2:$DY$234,MATCH(U$1&amp;"_"&amp;LEFT(Sheet1!$J376,3),ANT_pumpParticles_Export_v2!$A$1:$DY$1,0))/VLOOKUP($A376,ANT_pumpParticles_Export_v2!$A$2:$DY$234,MATCH("Ti_"&amp;LEFT(Sheet1!$J376,3),ANT_pumpParticles_Export_v2!$A$1:$DY$1,0)),""),"")</f>
        <v>1.0547045266252884</v>
      </c>
      <c r="W376" t="str">
        <f>IF(W$1&lt;&gt;"",IFERROR(VLOOKUP($A376,ANT_pumpParticles_Export_v2!$A$2:$DY$234,MATCH(W$1&amp;"_"&amp;LEFT(Sheet1!$J376,3),ANT_pumpParticles_Export_v2!$A$1:$DY$1,0))/VLOOKUP($A376,ANT_pumpParticles_Export_v2!$A$2:$DY$234,MATCH("Ti_"&amp;LEFT(Sheet1!$J376,3),ANT_pumpParticles_Export_v2!$A$1:$DY$1,0)),""),"")</f>
        <v/>
      </c>
      <c r="Y376">
        <f>IF(Y$1&lt;&gt;"",IFERROR(VLOOKUP($A376,ANT_pumpParticles_Export_v2!$A$2:$DY$234,MATCH(Y$1&amp;"_"&amp;LEFT(Sheet1!$J376,3),ANT_pumpParticles_Export_v2!$A$1:$DY$1,0))/VLOOKUP($A376,ANT_pumpParticles_Export_v2!$A$2:$DY$234,MATCH("Ti_"&amp;LEFT(Sheet1!$J376,3),ANT_pumpParticles_Export_v2!$A$1:$DY$1,0)),""),"")</f>
        <v>6.55771543548338E-2</v>
      </c>
      <c r="Z376">
        <f>IF(Z$1&lt;&gt;"",IFERROR(VLOOKUP($A376,ANT_pumpParticles_Export_v2!$A$2:$DY$234,MATCH(Z$1&amp;"_"&amp;LEFT(Sheet1!$J376,3),ANT_pumpParticles_Export_v2!$A$1:$DY$1,0))/VLOOKUP($A376,ANT_pumpParticles_Export_v2!$A$2:$DY$234,MATCH("Ti_"&amp;LEFT(Sheet1!$J376,3),ANT_pumpParticles_Export_v2!$A$1:$DY$1,0)),""),"")</f>
        <v>1.7939954296873433E-2</v>
      </c>
      <c r="AA376">
        <f>IF(AA$1&lt;&gt;"",IFERROR(VLOOKUP($A376,ANT_pumpParticles_Export_v2!$A$2:$DY$234,MATCH(AA$1&amp;"_"&amp;LEFT(Sheet1!$J376,3),ANT_pumpParticles_Export_v2!$A$1:$DY$1,0))/VLOOKUP($A376,ANT_pumpParticles_Export_v2!$A$2:$DY$234,MATCH("Ti_"&amp;LEFT(Sheet1!$J376,3),ANT_pumpParticles_Export_v2!$A$1:$DY$1,0)),""),"")</f>
        <v>3.2478168235052709</v>
      </c>
      <c r="AB376">
        <f>IF(AB$1&lt;&gt;"",IFERROR(VLOOKUP($A376,ANT_pumpParticles_Export_v2!$A$2:$DY$234,MATCH(AB$1&amp;"_"&amp;LEFT(Sheet1!$J376,3),ANT_pumpParticles_Export_v2!$A$1:$DY$1,0))/VLOOKUP($A376,ANT_pumpParticles_Export_v2!$A$2:$DY$234,MATCH("Ti_"&amp;LEFT(Sheet1!$J376,3),ANT_pumpParticles_Export_v2!$A$1:$DY$1,0)),""),"")</f>
        <v>1.264856839112648E-3</v>
      </c>
      <c r="AC376">
        <f>IF(AC$1&lt;&gt;"",IFERROR(VLOOKUP($A376,ANT_pumpParticles_Export_v2!$A$2:$DY$234,MATCH(AC$1&amp;"_"&amp;LEFT(Sheet1!$J376,3),ANT_pumpParticles_Export_v2!$A$1:$DY$1,0))/VLOOKUP($A376,ANT_pumpParticles_Export_v2!$A$2:$DY$234,MATCH("Ti_"&amp;LEFT(Sheet1!$J376,3),ANT_pumpParticles_Export_v2!$A$1:$DY$1,0)),""),"")</f>
        <v>0.19563757422712347</v>
      </c>
      <c r="AE376" t="str">
        <f>IF(AE$1&lt;&gt;"",IFERROR(VLOOKUP($A376,ANT_pumpParticles_Export_v2!$A$2:$DY$234,MATCH(AE$1&amp;"_"&amp;LEFT(Sheet1!$J376,3),ANT_pumpParticles_Export_v2!$A$1:$DY$1,0))/VLOOKUP($A376,ANT_pumpParticles_Export_v2!$A$2:$DY$234,MATCH("Ti_"&amp;LEFT(Sheet1!$J376,3),ANT_pumpParticles_Export_v2!$A$1:$DY$1,0)),""),"")</f>
        <v/>
      </c>
      <c r="AF376" t="str">
        <f>IF(AF$1&lt;&gt;"",IFERROR(VLOOKUP($A376,ANT_pumpParticles_Export_v2!$A$2:$DY$234,MATCH(AF$1&amp;"_"&amp;LEFT(Sheet1!$J376,3),ANT_pumpParticles_Export_v2!$A$1:$DY$1,0))/VLOOKUP($A376,ANT_pumpParticles_Export_v2!$A$2:$DY$234,MATCH("Ti_"&amp;LEFT(Sheet1!$J376,3),ANT_pumpParticles_Export_v2!$A$1:$DY$1,0)),""),"")</f>
        <v/>
      </c>
      <c r="AG376">
        <f>IF(AG$1&lt;&gt;"",IFERROR(VLOOKUP($A376,ANT_pumpParticles_Export_v2!$A$2:$DY$234,MATCH(AG$1&amp;"_"&amp;LEFT(Sheet1!$J376,3),ANT_pumpParticles_Export_v2!$A$1:$DY$1,0))/VLOOKUP($A376,ANT_pumpParticles_Export_v2!$A$2:$DY$234,MATCH("Ti_"&amp;LEFT(Sheet1!$J376,3),ANT_pumpParticles_Export_v2!$A$1:$DY$1,0)),""),"")</f>
        <v>0.18859648525358469</v>
      </c>
      <c r="AH376">
        <f>IF(AH$1&lt;&gt;"",IFERROR(VLOOKUP($A376,ANT_pumpParticles_Export_v2!$A$2:$DY$234,MATCH(AH$1&amp;"_"&amp;LEFT(Sheet1!$J376,3),ANT_pumpParticles_Export_v2!$A$1:$DY$1,0))/VLOOKUP($A376,ANT_pumpParticles_Export_v2!$A$2:$DY$234,MATCH("Ti_"&amp;LEFT(Sheet1!$J376,3),ANT_pumpParticles_Export_v2!$A$1:$DY$1,0)),""),"")</f>
        <v>2.1590777069501388E-4</v>
      </c>
      <c r="AI376">
        <f>IF(AI$1&lt;&gt;"",IFERROR(VLOOKUP($A376,ANT_pumpParticles_Export_v2!$A$2:$DY$234,MATCH(AI$1&amp;"_"&amp;LEFT(Sheet1!$J376,3),ANT_pumpParticles_Export_v2!$A$1:$DY$1,0))/VLOOKUP($A376,ANT_pumpParticles_Export_v2!$A$2:$DY$234,MATCH("Ti_"&amp;LEFT(Sheet1!$J376,3),ANT_pumpParticles_Export_v2!$A$1:$DY$1,0)),""),"")</f>
        <v>0.18401766902033367</v>
      </c>
      <c r="AJ376">
        <f>IF(AJ$1&lt;&gt;"",IFERROR(VLOOKUP($A376,ANT_pumpParticles_Export_v2!$A$2:$DY$234,MATCH(AJ$1&amp;"_"&amp;LEFT(Sheet1!$J376,3),ANT_pumpParticles_Export_v2!$A$1:$DY$1,0))/VLOOKUP($A376,ANT_pumpParticles_Export_v2!$A$2:$DY$234,MATCH("Ti_"&amp;LEFT(Sheet1!$J376,3),ANT_pumpParticles_Export_v2!$A$1:$DY$1,0)),""),"")</f>
        <v>8.7676580148195928E-3</v>
      </c>
      <c r="AM376">
        <f>IF(AM$1&lt;&gt;"",IFERROR(VLOOKUP($A376,ANT_pumpParticles_Export_v2!$A$2:$DY$234,MATCH(AM$1&amp;"_"&amp;LEFT(Sheet1!$J376,3),ANT_pumpParticles_Export_v2!$A$1:$DY$1,0))/VLOOKUP($A376,ANT_pumpParticles_Export_v2!$A$2:$DY$234,MATCH("Ti_"&amp;LEFT(Sheet1!$J376,3),ANT_pumpParticles_Export_v2!$A$1:$DY$1,0)),""),"")</f>
        <v>0.48005565229525637</v>
      </c>
      <c r="AN376">
        <f>IF(AN$1&lt;&gt;"",IFERROR(VLOOKUP($A376,ANT_pumpParticles_Export_v2!$A$2:$DY$234,MATCH(AN$1&amp;"_"&amp;LEFT(Sheet1!$J376,3),ANT_pumpParticles_Export_v2!$A$1:$DY$1,0))/VLOOKUP($A376,ANT_pumpParticles_Export_v2!$A$2:$DY$234,MATCH("Ti_"&amp;LEFT(Sheet1!$J376,3),ANT_pumpParticles_Export_v2!$A$1:$DY$1,0)),""),"")</f>
        <v>9.3656290643800608E-4</v>
      </c>
      <c r="AP376">
        <f>IF(AP$1&lt;&gt;"",IFERROR(VLOOKUP($A376,ANT_pumpParticles_Export_v2!$A$2:$DY$234,MATCH(AP$1&amp;"_"&amp;LEFT(Sheet1!$J376,3),ANT_pumpParticles_Export_v2!$A$1:$DY$1,0))/VLOOKUP($A376,ANT_pumpParticles_Export_v2!$A$2:$DY$234,MATCH("Ti_"&amp;LEFT(Sheet1!$J376,3),ANT_pumpParticles_Export_v2!$A$1:$DY$1,0)),""),"")</f>
        <v>2.0277226038248951E-3</v>
      </c>
      <c r="AQ376">
        <f>IF(AQ$1&lt;&gt;"",IFERROR(VLOOKUP($A376,ANT_pumpParticles_Export_v2!$A$2:$DY$234,MATCH(AQ$1&amp;"_"&amp;LEFT(Sheet1!$J376,3),ANT_pumpParticles_Export_v2!$A$1:$DY$1,0))/VLOOKUP($A376,ANT_pumpParticles_Export_v2!$A$2:$DY$234,MATCH("Ti_"&amp;LEFT(Sheet1!$J376,3),ANT_pumpParticles_Export_v2!$A$1:$DY$1,0)),""),"")</f>
        <v>2.613751594751339E-3</v>
      </c>
      <c r="AS376" t="str">
        <f>IF(AS$1&lt;&gt;"",IFERROR(VLOOKUP($A376,ANT_pumpParticles_Export_v2!$A$2:$DY$234,MATCH(AS$1&amp;"_"&amp;LEFT(Sheet1!$J376,3),ANT_pumpParticles_Export_v2!$A$1:$DY$1,0))/VLOOKUP($A376,ANT_pumpParticles_Export_v2!$A$2:$DY$234,MATCH("Ti_"&amp;LEFT(Sheet1!$J376,3),ANT_pumpParticles_Export_v2!$A$1:$DY$1,0)),""),"")</f>
        <v/>
      </c>
      <c r="AT376">
        <f>IF(AT$1&lt;&gt;"",IFERROR(VLOOKUP($A376,ANT_pumpParticles_Export_v2!$A$2:$DY$234,MATCH(AT$1&amp;"_"&amp;LEFT(Sheet1!$J376,3),ANT_pumpParticles_Export_v2!$A$1:$DY$1,0))/VLOOKUP($A376,ANT_pumpParticles_Export_v2!$A$2:$DY$234,MATCH("Ti_"&amp;LEFT(Sheet1!$J376,3),ANT_pumpParticles_Export_v2!$A$1:$DY$1,0)),""),"")</f>
        <v>2.7005824677865171E-4</v>
      </c>
      <c r="AU376">
        <f>IF(AU$1&lt;&gt;"",IFERROR(VLOOKUP($A376,ANT_pumpParticles_Export_v2!$A$2:$DY$234,MATCH(AU$1&amp;"_"&amp;LEFT(Sheet1!$J376,3),ANT_pumpParticles_Export_v2!$A$1:$DY$1,0))/VLOOKUP($A376,ANT_pumpParticles_Export_v2!$A$2:$DY$234,MATCH("Ti_"&amp;LEFT(Sheet1!$J376,3),ANT_pumpParticles_Export_v2!$A$1:$DY$1,0)),""),"")</f>
        <v>1.1848796253589824E-2</v>
      </c>
      <c r="AV376" t="str">
        <f>IF(AV$1&lt;&gt;"",IFERROR(VLOOKUP($A376,ANT_pumpParticles_Export_v2!$A$2:$DY$234,MATCH(AV$1&amp;"_"&amp;LEFT(Sheet1!$J376,3),ANT_pumpParticles_Export_v2!$A$1:$DY$1,0))/VLOOKUP($A376,ANT_pumpParticles_Export_v2!$A$2:$DY$234,MATCH("Ti_"&amp;LEFT(Sheet1!$J376,3),ANT_pumpParticles_Export_v2!$A$1:$DY$1,0)),""),"")</f>
        <v/>
      </c>
      <c r="AW376" t="str">
        <f>IF(AW$1&lt;&gt;"",IFERROR(VLOOKUP($A376,ANT_pumpParticles_Export_v2!$A$2:$DY$234,MATCH(AW$1&amp;"_"&amp;LEFT(Sheet1!$J376,3),ANT_pumpParticles_Export_v2!$A$1:$DY$1,0))/VLOOKUP($A376,ANT_pumpParticles_Export_v2!$A$2:$DY$234,MATCH("Ti_"&amp;LEFT(Sheet1!$J376,3),ANT_pumpParticles_Export_v2!$A$1:$DY$1,0)),""),"")</f>
        <v/>
      </c>
      <c r="AX376" t="str">
        <f>IF(AX$1&lt;&gt;"",IFERROR(VLOOKUP($A376,ANT_pumpParticles_Export_v2!$A$2:$DY$234,MATCH(AX$1&amp;"_"&amp;LEFT(Sheet1!$J376,3),ANT_pumpParticles_Export_v2!$A$1:$DY$1,0))/VLOOKUP($A376,ANT_pumpParticles_Export_v2!$A$2:$DY$234,MATCH("Ti_"&amp;LEFT(Sheet1!$J376,3),ANT_pumpParticles_Export_v2!$A$1:$DY$1,0)),""),"")</f>
        <v/>
      </c>
      <c r="AY376" t="str">
        <f>IF(AY$1&lt;&gt;"",IFERROR(VLOOKUP($A376,ANT_pumpParticles_Export_v2!$A$2:$DY$234,MATCH(AY$1&amp;"_"&amp;LEFT(Sheet1!$J376,3),ANT_pumpParticles_Export_v2!$A$1:$DY$1,0))/VLOOKUP($A376,ANT_pumpParticles_Export_v2!$A$2:$DY$234,MATCH("Ti_"&amp;LEFT(Sheet1!$J376,3),ANT_pumpParticles_Export_v2!$A$1:$DY$1,0)),""),"")</f>
        <v/>
      </c>
      <c r="AZ376">
        <f>IF(AZ$1&lt;&gt;"",IFERROR(VLOOKUP($A376,ANT_pumpParticles_Export_v2!$A$2:$DY$234,MATCH(AZ$1&amp;"_"&amp;LEFT(Sheet1!$J376,3),ANT_pumpParticles_Export_v2!$A$1:$DY$1,0))/VLOOKUP($A376,ANT_pumpParticles_Export_v2!$A$2:$DY$234,MATCH("Ti_"&amp;LEFT(Sheet1!$J376,3),ANT_pumpParticles_Export_v2!$A$1:$DY$1,0)),""),"")</f>
        <v>4.5335643451518623E-4</v>
      </c>
      <c r="BB376" t="str">
        <f>IF(BB$1&lt;&gt;"",IFERROR(VLOOKUP($A376,ANT_pumpParticles_Export_v2!$A$2:$DY$234,MATCH(BB$1&amp;"_"&amp;LEFT(Sheet1!$J376,3),ANT_pumpParticles_Export_v2!$A$1:$DY$1,0))/VLOOKUP($A376,ANT_pumpParticles_Export_v2!$A$2:$DY$234,MATCH("Ti_"&amp;LEFT(Sheet1!$J376,3),ANT_pumpParticles_Export_v2!$A$1:$DY$1,0)),""),"")</f>
        <v/>
      </c>
      <c r="BD376" t="str">
        <f>IF(BD$1&lt;&gt;"",IFERROR(VLOOKUP($A376,ANT_pumpParticles_Export_v2!$A$2:$DY$234,MATCH(BD$1&amp;"_"&amp;LEFT(Sheet1!$J376,3),ANT_pumpParticles_Export_v2!$A$1:$DY$1,0))/VLOOKUP($A376,ANT_pumpParticles_Export_v2!$A$2:$DY$234,MATCH("Ti_"&amp;LEFT(Sheet1!$J376,3),ANT_pumpParticles_Export_v2!$A$1:$DY$1,0)),""),"")</f>
        <v/>
      </c>
    </row>
    <row r="377" spans="1:56" x14ac:dyDescent="0.3">
      <c r="A377">
        <v>20168</v>
      </c>
      <c r="B377" t="s">
        <v>150</v>
      </c>
      <c r="C377">
        <v>19</v>
      </c>
      <c r="D377" t="s">
        <v>130</v>
      </c>
      <c r="E377">
        <v>-326.27999999999997</v>
      </c>
      <c r="F377">
        <v>-73.040599999999998</v>
      </c>
      <c r="G377">
        <v>-118.018</v>
      </c>
      <c r="H377">
        <v>70.197999999999993</v>
      </c>
      <c r="I377">
        <v>73.72</v>
      </c>
      <c r="J377" t="s">
        <v>164</v>
      </c>
      <c r="L377">
        <f>IF(L$1&lt;&gt;"",IFERROR(VLOOKUP($A377,ANT_pumpParticles_Export_v2!$A$2:$DY$234,MATCH(L$1&amp;"_"&amp;LEFT(Sheet1!$J377,3),ANT_pumpParticles_Export_v2!$A$1:$DY$1,0))/VLOOKUP($A377,ANT_pumpParticles_Export_v2!$A$2:$DY$234,MATCH("Ti_"&amp;LEFT(Sheet1!$J377,3),ANT_pumpParticles_Export_v2!$A$1:$DY$1,0)),""),"")</f>
        <v>19.95131224994395</v>
      </c>
      <c r="O377">
        <f>IF(O$1&lt;&gt;"",IFERROR(VLOOKUP($A377,ANT_pumpParticles_Export_v2!$A$2:$DY$234,MATCH(O$1&amp;"_"&amp;LEFT(Sheet1!$J377,3),ANT_pumpParticles_Export_v2!$A$1:$DY$1,0))/VLOOKUP($A377,ANT_pumpParticles_Export_v2!$A$2:$DY$234,MATCH("Ti_"&amp;LEFT(Sheet1!$J377,3),ANT_pumpParticles_Export_v2!$A$1:$DY$1,0)),""),"")</f>
        <v>5.6978151143446993</v>
      </c>
      <c r="P377">
        <f>IF(P$1&lt;&gt;"",IFERROR(VLOOKUP($A377,ANT_pumpParticles_Export_v2!$A$2:$DY$234,MATCH(P$1&amp;"_"&amp;LEFT(Sheet1!$J377,3),ANT_pumpParticles_Export_v2!$A$1:$DY$1,0))/VLOOKUP($A377,ANT_pumpParticles_Export_v2!$A$2:$DY$234,MATCH("Ti_"&amp;LEFT(Sheet1!$J377,3),ANT_pumpParticles_Export_v2!$A$1:$DY$1,0)),""),"")</f>
        <v>5.6978151143446993</v>
      </c>
      <c r="S377">
        <f>IF(S$1&lt;&gt;"",IFERROR(VLOOKUP($A377,ANT_pumpParticles_Export_v2!$A$2:$DY$234,MATCH(S$1&amp;"_"&amp;LEFT(Sheet1!$J377,3),ANT_pumpParticles_Export_v2!$A$1:$DY$1,0))/VLOOKUP($A377,ANT_pumpParticles_Export_v2!$A$2:$DY$234,MATCH("Ti_"&amp;LEFT(Sheet1!$J377,3),ANT_pumpParticles_Export_v2!$A$1:$DY$1,0)),""),"")</f>
        <v>7.4393634616141915E-2</v>
      </c>
      <c r="U377">
        <f>IF(U$1&lt;&gt;"",IFERROR(VLOOKUP($A377,ANT_pumpParticles_Export_v2!$A$2:$DY$234,MATCH(U$1&amp;"_"&amp;LEFT(Sheet1!$J377,3),ANT_pumpParticles_Export_v2!$A$1:$DY$1,0))/VLOOKUP($A377,ANT_pumpParticles_Export_v2!$A$2:$DY$234,MATCH("Ti_"&amp;LEFT(Sheet1!$J377,3),ANT_pumpParticles_Export_v2!$A$1:$DY$1,0)),""),"")</f>
        <v>1.4225175774006347</v>
      </c>
      <c r="W377" t="str">
        <f>IF(W$1&lt;&gt;"",IFERROR(VLOOKUP($A377,ANT_pumpParticles_Export_v2!$A$2:$DY$234,MATCH(W$1&amp;"_"&amp;LEFT(Sheet1!$J377,3),ANT_pumpParticles_Export_v2!$A$1:$DY$1,0))/VLOOKUP($A377,ANT_pumpParticles_Export_v2!$A$2:$DY$234,MATCH("Ti_"&amp;LEFT(Sheet1!$J377,3),ANT_pumpParticles_Export_v2!$A$1:$DY$1,0)),""),"")</f>
        <v/>
      </c>
      <c r="Y377">
        <f>IF(Y$1&lt;&gt;"",IFERROR(VLOOKUP($A377,ANT_pumpParticles_Export_v2!$A$2:$DY$234,MATCH(Y$1&amp;"_"&amp;LEFT(Sheet1!$J377,3),ANT_pumpParticles_Export_v2!$A$1:$DY$1,0))/VLOOKUP($A377,ANT_pumpParticles_Export_v2!$A$2:$DY$234,MATCH("Ti_"&amp;LEFT(Sheet1!$J377,3),ANT_pumpParticles_Export_v2!$A$1:$DY$1,0)),""),"")</f>
        <v>2.2843873213628303E-2</v>
      </c>
      <c r="Z377">
        <f>IF(Z$1&lt;&gt;"",IFERROR(VLOOKUP($A377,ANT_pumpParticles_Export_v2!$A$2:$DY$234,MATCH(Z$1&amp;"_"&amp;LEFT(Sheet1!$J377,3),ANT_pumpParticles_Export_v2!$A$1:$DY$1,0))/VLOOKUP($A377,ANT_pumpParticles_Export_v2!$A$2:$DY$234,MATCH("Ti_"&amp;LEFT(Sheet1!$J377,3),ANT_pumpParticles_Export_v2!$A$1:$DY$1,0)),""),"")</f>
        <v>5.5573127203554567E-3</v>
      </c>
      <c r="AA377">
        <f>IF(AA$1&lt;&gt;"",IFERROR(VLOOKUP($A377,ANT_pumpParticles_Export_v2!$A$2:$DY$234,MATCH(AA$1&amp;"_"&amp;LEFT(Sheet1!$J377,3),ANT_pumpParticles_Export_v2!$A$1:$DY$1,0))/VLOOKUP($A377,ANT_pumpParticles_Export_v2!$A$2:$DY$234,MATCH("Ti_"&amp;LEFT(Sheet1!$J377,3),ANT_pumpParticles_Export_v2!$A$1:$DY$1,0)),""),"")</f>
        <v>1.3149807849586315</v>
      </c>
      <c r="AB377">
        <f>IF(AB$1&lt;&gt;"",IFERROR(VLOOKUP($A377,ANT_pumpParticles_Export_v2!$A$2:$DY$234,MATCH(AB$1&amp;"_"&amp;LEFT(Sheet1!$J377,3),ANT_pumpParticles_Export_v2!$A$1:$DY$1,0))/VLOOKUP($A377,ANT_pumpParticles_Export_v2!$A$2:$DY$234,MATCH("Ti_"&amp;LEFT(Sheet1!$J377,3),ANT_pumpParticles_Export_v2!$A$1:$DY$1,0)),""),"")</f>
        <v>1.903769059545198E-3</v>
      </c>
      <c r="AC377">
        <f>IF(AC$1&lt;&gt;"",IFERROR(VLOOKUP($A377,ANT_pumpParticles_Export_v2!$A$2:$DY$234,MATCH(AC$1&amp;"_"&amp;LEFT(Sheet1!$J377,3),ANT_pumpParticles_Export_v2!$A$1:$DY$1,0))/VLOOKUP($A377,ANT_pumpParticles_Export_v2!$A$2:$DY$234,MATCH("Ti_"&amp;LEFT(Sheet1!$J377,3),ANT_pumpParticles_Export_v2!$A$1:$DY$1,0)),""),"")</f>
        <v>0.11527202420136629</v>
      </c>
      <c r="AE377" t="str">
        <f>IF(AE$1&lt;&gt;"",IFERROR(VLOOKUP($A377,ANT_pumpParticles_Export_v2!$A$2:$DY$234,MATCH(AE$1&amp;"_"&amp;LEFT(Sheet1!$J377,3),ANT_pumpParticles_Export_v2!$A$1:$DY$1,0))/VLOOKUP($A377,ANT_pumpParticles_Export_v2!$A$2:$DY$234,MATCH("Ti_"&amp;LEFT(Sheet1!$J377,3),ANT_pumpParticles_Export_v2!$A$1:$DY$1,0)),""),"")</f>
        <v/>
      </c>
      <c r="AF377" t="str">
        <f>IF(AF$1&lt;&gt;"",IFERROR(VLOOKUP($A377,ANT_pumpParticles_Export_v2!$A$2:$DY$234,MATCH(AF$1&amp;"_"&amp;LEFT(Sheet1!$J377,3),ANT_pumpParticles_Export_v2!$A$1:$DY$1,0))/VLOOKUP($A377,ANT_pumpParticles_Export_v2!$A$2:$DY$234,MATCH("Ti_"&amp;LEFT(Sheet1!$J377,3),ANT_pumpParticles_Export_v2!$A$1:$DY$1,0)),""),"")</f>
        <v/>
      </c>
      <c r="AG377">
        <f>IF(AG$1&lt;&gt;"",IFERROR(VLOOKUP($A377,ANT_pumpParticles_Export_v2!$A$2:$DY$234,MATCH(AG$1&amp;"_"&amp;LEFT(Sheet1!$J377,3),ANT_pumpParticles_Export_v2!$A$1:$DY$1,0))/VLOOKUP($A377,ANT_pumpParticles_Export_v2!$A$2:$DY$234,MATCH("Ti_"&amp;LEFT(Sheet1!$J377,3),ANT_pumpParticles_Export_v2!$A$1:$DY$1,0)),""),"")</f>
        <v>0.11449642169516323</v>
      </c>
      <c r="AH377">
        <f>IF(AH$1&lt;&gt;"",IFERROR(VLOOKUP($A377,ANT_pumpParticles_Export_v2!$A$2:$DY$234,MATCH(AH$1&amp;"_"&amp;LEFT(Sheet1!$J377,3),ANT_pumpParticles_Export_v2!$A$1:$DY$1,0))/VLOOKUP($A377,ANT_pumpParticles_Export_v2!$A$2:$DY$234,MATCH("Ti_"&amp;LEFT(Sheet1!$J377,3),ANT_pumpParticles_Export_v2!$A$1:$DY$1,0)),""),"")</f>
        <v>2.4118887796260196E-4</v>
      </c>
      <c r="AI377">
        <f>IF(AI$1&lt;&gt;"",IFERROR(VLOOKUP($A377,ANT_pumpParticles_Export_v2!$A$2:$DY$234,MATCH(AI$1&amp;"_"&amp;LEFT(Sheet1!$J377,3),ANT_pumpParticles_Export_v2!$A$1:$DY$1,0))/VLOOKUP($A377,ANT_pumpParticles_Export_v2!$A$2:$DY$234,MATCH("Ti_"&amp;LEFT(Sheet1!$J377,3),ANT_pumpParticles_Export_v2!$A$1:$DY$1,0)),""),"")</f>
        <v>0.11497525785611871</v>
      </c>
      <c r="AJ377">
        <f>IF(AJ$1&lt;&gt;"",IFERROR(VLOOKUP($A377,ANT_pumpParticles_Export_v2!$A$2:$DY$234,MATCH(AJ$1&amp;"_"&amp;LEFT(Sheet1!$J377,3),ANT_pumpParticles_Export_v2!$A$1:$DY$1,0))/VLOOKUP($A377,ANT_pumpParticles_Export_v2!$A$2:$DY$234,MATCH("Ti_"&amp;LEFT(Sheet1!$J377,3),ANT_pumpParticles_Export_v2!$A$1:$DY$1,0)),""),"")</f>
        <v>3.6673057175363438E-3</v>
      </c>
      <c r="AM377">
        <f>IF(AM$1&lt;&gt;"",IFERROR(VLOOKUP($A377,ANT_pumpParticles_Export_v2!$A$2:$DY$234,MATCH(AM$1&amp;"_"&amp;LEFT(Sheet1!$J377,3),ANT_pumpParticles_Export_v2!$A$1:$DY$1,0))/VLOOKUP($A377,ANT_pumpParticles_Export_v2!$A$2:$DY$234,MATCH("Ti_"&amp;LEFT(Sheet1!$J377,3),ANT_pumpParticles_Export_v2!$A$1:$DY$1,0)),""),"")</f>
        <v>0.18896260795341152</v>
      </c>
      <c r="AN377">
        <f>IF(AN$1&lt;&gt;"",IFERROR(VLOOKUP($A377,ANT_pumpParticles_Export_v2!$A$2:$DY$234,MATCH(AN$1&amp;"_"&amp;LEFT(Sheet1!$J377,3),ANT_pumpParticles_Export_v2!$A$1:$DY$1,0))/VLOOKUP($A377,ANT_pumpParticles_Export_v2!$A$2:$DY$234,MATCH("Ti_"&amp;LEFT(Sheet1!$J377,3),ANT_pumpParticles_Export_v2!$A$1:$DY$1,0)),""),"")</f>
        <v>1.6180086835834871E-3</v>
      </c>
      <c r="AP377">
        <f>IF(AP$1&lt;&gt;"",IFERROR(VLOOKUP($A377,ANT_pumpParticles_Export_v2!$A$2:$DY$234,MATCH(AP$1&amp;"_"&amp;LEFT(Sheet1!$J377,3),ANT_pumpParticles_Export_v2!$A$1:$DY$1,0))/VLOOKUP($A377,ANT_pumpParticles_Export_v2!$A$2:$DY$234,MATCH("Ti_"&amp;LEFT(Sheet1!$J377,3),ANT_pumpParticles_Export_v2!$A$1:$DY$1,0)),""),"")</f>
        <v>1.8576327426843185E-3</v>
      </c>
      <c r="AQ377">
        <f>IF(AQ$1&lt;&gt;"",IFERROR(VLOOKUP($A377,ANT_pumpParticles_Export_v2!$A$2:$DY$234,MATCH(AQ$1&amp;"_"&amp;LEFT(Sheet1!$J377,3),ANT_pumpParticles_Export_v2!$A$1:$DY$1,0))/VLOOKUP($A377,ANT_pumpParticles_Export_v2!$A$2:$DY$234,MATCH("Ti_"&amp;LEFT(Sheet1!$J377,3),ANT_pumpParticles_Export_v2!$A$1:$DY$1,0)),""),"")</f>
        <v>2.2345175544548393E-3</v>
      </c>
      <c r="AS377" t="str">
        <f>IF(AS$1&lt;&gt;"",IFERROR(VLOOKUP($A377,ANT_pumpParticles_Export_v2!$A$2:$DY$234,MATCH(AS$1&amp;"_"&amp;LEFT(Sheet1!$J377,3),ANT_pumpParticles_Export_v2!$A$1:$DY$1,0))/VLOOKUP($A377,ANT_pumpParticles_Export_v2!$A$2:$DY$234,MATCH("Ti_"&amp;LEFT(Sheet1!$J377,3),ANT_pumpParticles_Export_v2!$A$1:$DY$1,0)),""),"")</f>
        <v/>
      </c>
      <c r="AT377">
        <f>IF(AT$1&lt;&gt;"",IFERROR(VLOOKUP($A377,ANT_pumpParticles_Export_v2!$A$2:$DY$234,MATCH(AT$1&amp;"_"&amp;LEFT(Sheet1!$J377,3),ANT_pumpParticles_Export_v2!$A$1:$DY$1,0))/VLOOKUP($A377,ANT_pumpParticles_Export_v2!$A$2:$DY$234,MATCH("Ti_"&amp;LEFT(Sheet1!$J377,3),ANT_pumpParticles_Export_v2!$A$1:$DY$1,0)),""),"")</f>
        <v>3.1074924201020802E-4</v>
      </c>
      <c r="AU377">
        <f>IF(AU$1&lt;&gt;"",IFERROR(VLOOKUP($A377,ANT_pumpParticles_Export_v2!$A$2:$DY$234,MATCH(AU$1&amp;"_"&amp;LEFT(Sheet1!$J377,3),ANT_pumpParticles_Export_v2!$A$1:$DY$1,0))/VLOOKUP($A377,ANT_pumpParticles_Export_v2!$A$2:$DY$234,MATCH("Ti_"&amp;LEFT(Sheet1!$J377,3),ANT_pumpParticles_Export_v2!$A$1:$DY$1,0)),""),"")</f>
        <v>9.9602381700150018E-3</v>
      </c>
      <c r="AV377" t="str">
        <f>IF(AV$1&lt;&gt;"",IFERROR(VLOOKUP($A377,ANT_pumpParticles_Export_v2!$A$2:$DY$234,MATCH(AV$1&amp;"_"&amp;LEFT(Sheet1!$J377,3),ANT_pumpParticles_Export_v2!$A$1:$DY$1,0))/VLOOKUP($A377,ANT_pumpParticles_Export_v2!$A$2:$DY$234,MATCH("Ti_"&amp;LEFT(Sheet1!$J377,3),ANT_pumpParticles_Export_v2!$A$1:$DY$1,0)),""),"")</f>
        <v/>
      </c>
      <c r="AW377">
        <f>IF(AW$1&lt;&gt;"",IFERROR(VLOOKUP($A377,ANT_pumpParticles_Export_v2!$A$2:$DY$234,MATCH(AW$1&amp;"_"&amp;LEFT(Sheet1!$J377,3),ANT_pumpParticles_Export_v2!$A$1:$DY$1,0))/VLOOKUP($A377,ANT_pumpParticles_Export_v2!$A$2:$DY$234,MATCH("Ti_"&amp;LEFT(Sheet1!$J377,3),ANT_pumpParticles_Export_v2!$A$1:$DY$1,0)),""),"")</f>
        <v>5.897316309495597E-5</v>
      </c>
      <c r="AX377" t="str">
        <f>IF(AX$1&lt;&gt;"",IFERROR(VLOOKUP($A377,ANT_pumpParticles_Export_v2!$A$2:$DY$234,MATCH(AX$1&amp;"_"&amp;LEFT(Sheet1!$J377,3),ANT_pumpParticles_Export_v2!$A$1:$DY$1,0))/VLOOKUP($A377,ANT_pumpParticles_Export_v2!$A$2:$DY$234,MATCH("Ti_"&amp;LEFT(Sheet1!$J377,3),ANT_pumpParticles_Export_v2!$A$1:$DY$1,0)),""),"")</f>
        <v/>
      </c>
      <c r="AY377" t="str">
        <f>IF(AY$1&lt;&gt;"",IFERROR(VLOOKUP($A377,ANT_pumpParticles_Export_v2!$A$2:$DY$234,MATCH(AY$1&amp;"_"&amp;LEFT(Sheet1!$J377,3),ANT_pumpParticles_Export_v2!$A$1:$DY$1,0))/VLOOKUP($A377,ANT_pumpParticles_Export_v2!$A$2:$DY$234,MATCH("Ti_"&amp;LEFT(Sheet1!$J377,3),ANT_pumpParticles_Export_v2!$A$1:$DY$1,0)),""),"")</f>
        <v/>
      </c>
      <c r="AZ377">
        <f>IF(AZ$1&lt;&gt;"",IFERROR(VLOOKUP($A377,ANT_pumpParticles_Export_v2!$A$2:$DY$234,MATCH(AZ$1&amp;"_"&amp;LEFT(Sheet1!$J377,3),ANT_pumpParticles_Export_v2!$A$1:$DY$1,0))/VLOOKUP($A377,ANT_pumpParticles_Export_v2!$A$2:$DY$234,MATCH("Ti_"&amp;LEFT(Sheet1!$J377,3),ANT_pumpParticles_Export_v2!$A$1:$DY$1,0)),""),"")</f>
        <v>1.4343561793702341E-4</v>
      </c>
      <c r="BB377" t="str">
        <f>IF(BB$1&lt;&gt;"",IFERROR(VLOOKUP($A377,ANT_pumpParticles_Export_v2!$A$2:$DY$234,MATCH(BB$1&amp;"_"&amp;LEFT(Sheet1!$J377,3),ANT_pumpParticles_Export_v2!$A$1:$DY$1,0))/VLOOKUP($A377,ANT_pumpParticles_Export_v2!$A$2:$DY$234,MATCH("Ti_"&amp;LEFT(Sheet1!$J377,3),ANT_pumpParticles_Export_v2!$A$1:$DY$1,0)),""),"")</f>
        <v/>
      </c>
      <c r="BD377" t="str">
        <f>IF(BD$1&lt;&gt;"",IFERROR(VLOOKUP($A377,ANT_pumpParticles_Export_v2!$A$2:$DY$234,MATCH(BD$1&amp;"_"&amp;LEFT(Sheet1!$J377,3),ANT_pumpParticles_Export_v2!$A$1:$DY$1,0))/VLOOKUP($A377,ANT_pumpParticles_Export_v2!$A$2:$DY$234,MATCH("Ti_"&amp;LEFT(Sheet1!$J377,3),ANT_pumpParticles_Export_v2!$A$1:$DY$1,0)),""),"")</f>
        <v/>
      </c>
    </row>
    <row r="378" spans="1:56" x14ac:dyDescent="0.3">
      <c r="A378">
        <v>20169</v>
      </c>
      <c r="B378" t="s">
        <v>150</v>
      </c>
      <c r="C378">
        <v>19</v>
      </c>
      <c r="D378" t="s">
        <v>130</v>
      </c>
      <c r="E378">
        <v>-301.70999999999998</v>
      </c>
      <c r="F378">
        <v>-73.040599999999998</v>
      </c>
      <c r="G378">
        <v>-118.018</v>
      </c>
      <c r="H378">
        <v>70.197999999999993</v>
      </c>
      <c r="I378">
        <v>98.29</v>
      </c>
      <c r="J378" t="s">
        <v>164</v>
      </c>
      <c r="L378">
        <f>IF(L$1&lt;&gt;"",IFERROR(VLOOKUP($A378,ANT_pumpParticles_Export_v2!$A$2:$DY$234,MATCH(L$1&amp;"_"&amp;LEFT(Sheet1!$J378,3),ANT_pumpParticles_Export_v2!$A$1:$DY$1,0))/VLOOKUP($A378,ANT_pumpParticles_Export_v2!$A$2:$DY$234,MATCH("Ti_"&amp;LEFT(Sheet1!$J378,3),ANT_pumpParticles_Export_v2!$A$1:$DY$1,0)),""),"")</f>
        <v>25.997751796594777</v>
      </c>
      <c r="O378">
        <f>IF(O$1&lt;&gt;"",IFERROR(VLOOKUP($A378,ANT_pumpParticles_Export_v2!$A$2:$DY$234,MATCH(O$1&amp;"_"&amp;LEFT(Sheet1!$J378,3),ANT_pumpParticles_Export_v2!$A$1:$DY$1,0))/VLOOKUP($A378,ANT_pumpParticles_Export_v2!$A$2:$DY$234,MATCH("Ti_"&amp;LEFT(Sheet1!$J378,3),ANT_pumpParticles_Export_v2!$A$1:$DY$1,0)),""),"")</f>
        <v>7.6241732164067075</v>
      </c>
      <c r="P378">
        <f>IF(P$1&lt;&gt;"",IFERROR(VLOOKUP($A378,ANT_pumpParticles_Export_v2!$A$2:$DY$234,MATCH(P$1&amp;"_"&amp;LEFT(Sheet1!$J378,3),ANT_pumpParticles_Export_v2!$A$1:$DY$1,0))/VLOOKUP($A378,ANT_pumpParticles_Export_v2!$A$2:$DY$234,MATCH("Ti_"&amp;LEFT(Sheet1!$J378,3),ANT_pumpParticles_Export_v2!$A$1:$DY$1,0)),""),"")</f>
        <v>7.6241732164067075</v>
      </c>
      <c r="S378">
        <f>IF(S$1&lt;&gt;"",IFERROR(VLOOKUP($A378,ANT_pumpParticles_Export_v2!$A$2:$DY$234,MATCH(S$1&amp;"_"&amp;LEFT(Sheet1!$J378,3),ANT_pumpParticles_Export_v2!$A$1:$DY$1,0))/VLOOKUP($A378,ANT_pumpParticles_Export_v2!$A$2:$DY$234,MATCH("Ti_"&amp;LEFT(Sheet1!$J378,3),ANT_pumpParticles_Export_v2!$A$1:$DY$1,0)),""),"")</f>
        <v>4.0542511563295955E-2</v>
      </c>
      <c r="U378">
        <f>IF(U$1&lt;&gt;"",IFERROR(VLOOKUP($A378,ANT_pumpParticles_Export_v2!$A$2:$DY$234,MATCH(U$1&amp;"_"&amp;LEFT(Sheet1!$J378,3),ANT_pumpParticles_Export_v2!$A$1:$DY$1,0))/VLOOKUP($A378,ANT_pumpParticles_Export_v2!$A$2:$DY$234,MATCH("Ti_"&amp;LEFT(Sheet1!$J378,3),ANT_pumpParticles_Export_v2!$A$1:$DY$1,0)),""),"")</f>
        <v>1.3167280084632305</v>
      </c>
      <c r="W378">
        <f>IF(W$1&lt;&gt;"",IFERROR(VLOOKUP($A378,ANT_pumpParticles_Export_v2!$A$2:$DY$234,MATCH(W$1&amp;"_"&amp;LEFT(Sheet1!$J378,3),ANT_pumpParticles_Export_v2!$A$1:$DY$1,0))/VLOOKUP($A378,ANT_pumpParticles_Export_v2!$A$2:$DY$234,MATCH("Ti_"&amp;LEFT(Sheet1!$J378,3),ANT_pumpParticles_Export_v2!$A$1:$DY$1,0)),""),"")</f>
        <v>1.0025211428967675E-3</v>
      </c>
      <c r="Y378">
        <f>IF(Y$1&lt;&gt;"",IFERROR(VLOOKUP($A378,ANT_pumpParticles_Export_v2!$A$2:$DY$234,MATCH(Y$1&amp;"_"&amp;LEFT(Sheet1!$J378,3),ANT_pumpParticles_Export_v2!$A$1:$DY$1,0))/VLOOKUP($A378,ANT_pumpParticles_Export_v2!$A$2:$DY$234,MATCH("Ti_"&amp;LEFT(Sheet1!$J378,3),ANT_pumpParticles_Export_v2!$A$1:$DY$1,0)),""),"")</f>
        <v>4.1338822279627312E-2</v>
      </c>
      <c r="Z378">
        <f>IF(Z$1&lt;&gt;"",IFERROR(VLOOKUP($A378,ANT_pumpParticles_Export_v2!$A$2:$DY$234,MATCH(Z$1&amp;"_"&amp;LEFT(Sheet1!$J378,3),ANT_pumpParticles_Export_v2!$A$1:$DY$1,0))/VLOOKUP($A378,ANT_pumpParticles_Export_v2!$A$2:$DY$234,MATCH("Ti_"&amp;LEFT(Sheet1!$J378,3),ANT_pumpParticles_Export_v2!$A$1:$DY$1,0)),""),"")</f>
        <v>1.1832607373046221E-2</v>
      </c>
      <c r="AA378">
        <f>IF(AA$1&lt;&gt;"",IFERROR(VLOOKUP($A378,ANT_pumpParticles_Export_v2!$A$2:$DY$234,MATCH(AA$1&amp;"_"&amp;LEFT(Sheet1!$J378,3),ANT_pumpParticles_Export_v2!$A$1:$DY$1,0))/VLOOKUP($A378,ANT_pumpParticles_Export_v2!$A$2:$DY$234,MATCH("Ti_"&amp;LEFT(Sheet1!$J378,3),ANT_pumpParticles_Export_v2!$A$1:$DY$1,0)),""),"")</f>
        <v>0.48193133863964449</v>
      </c>
      <c r="AB378">
        <f>IF(AB$1&lt;&gt;"",IFERROR(VLOOKUP($A378,ANT_pumpParticles_Export_v2!$A$2:$DY$234,MATCH(AB$1&amp;"_"&amp;LEFT(Sheet1!$J378,3),ANT_pumpParticles_Export_v2!$A$1:$DY$1,0))/VLOOKUP($A378,ANT_pumpParticles_Export_v2!$A$2:$DY$234,MATCH("Ti_"&amp;LEFT(Sheet1!$J378,3),ANT_pumpParticles_Export_v2!$A$1:$DY$1,0)),""),"")</f>
        <v>3.1729479697040048E-3</v>
      </c>
      <c r="AC378">
        <f>IF(AC$1&lt;&gt;"",IFERROR(VLOOKUP($A378,ANT_pumpParticles_Export_v2!$A$2:$DY$234,MATCH(AC$1&amp;"_"&amp;LEFT(Sheet1!$J378,3),ANT_pumpParticles_Export_v2!$A$1:$DY$1,0))/VLOOKUP($A378,ANT_pumpParticles_Export_v2!$A$2:$DY$234,MATCH("Ti_"&amp;LEFT(Sheet1!$J378,3),ANT_pumpParticles_Export_v2!$A$1:$DY$1,0)),""),"")</f>
        <v>0.13868910481206406</v>
      </c>
      <c r="AE378" t="str">
        <f>IF(AE$1&lt;&gt;"",IFERROR(VLOOKUP($A378,ANT_pumpParticles_Export_v2!$A$2:$DY$234,MATCH(AE$1&amp;"_"&amp;LEFT(Sheet1!$J378,3),ANT_pumpParticles_Export_v2!$A$1:$DY$1,0))/VLOOKUP($A378,ANT_pumpParticles_Export_v2!$A$2:$DY$234,MATCH("Ti_"&amp;LEFT(Sheet1!$J378,3),ANT_pumpParticles_Export_v2!$A$1:$DY$1,0)),""),"")</f>
        <v/>
      </c>
      <c r="AF378" t="str">
        <f>IF(AF$1&lt;&gt;"",IFERROR(VLOOKUP($A378,ANT_pumpParticles_Export_v2!$A$2:$DY$234,MATCH(AF$1&amp;"_"&amp;LEFT(Sheet1!$J378,3),ANT_pumpParticles_Export_v2!$A$1:$DY$1,0))/VLOOKUP($A378,ANT_pumpParticles_Export_v2!$A$2:$DY$234,MATCH("Ti_"&amp;LEFT(Sheet1!$J378,3),ANT_pumpParticles_Export_v2!$A$1:$DY$1,0)),""),"")</f>
        <v/>
      </c>
      <c r="AG378">
        <f>IF(AG$1&lt;&gt;"",IFERROR(VLOOKUP($A378,ANT_pumpParticles_Export_v2!$A$2:$DY$234,MATCH(AG$1&amp;"_"&amp;LEFT(Sheet1!$J378,3),ANT_pumpParticles_Export_v2!$A$1:$DY$1,0))/VLOOKUP($A378,ANT_pumpParticles_Export_v2!$A$2:$DY$234,MATCH("Ti_"&amp;LEFT(Sheet1!$J378,3),ANT_pumpParticles_Export_v2!$A$1:$DY$1,0)),""),"")</f>
        <v>0.13677383963820153</v>
      </c>
      <c r="AH378">
        <f>IF(AH$1&lt;&gt;"",IFERROR(VLOOKUP($A378,ANT_pumpParticles_Export_v2!$A$2:$DY$234,MATCH(AH$1&amp;"_"&amp;LEFT(Sheet1!$J378,3),ANT_pumpParticles_Export_v2!$A$1:$DY$1,0))/VLOOKUP($A378,ANT_pumpParticles_Export_v2!$A$2:$DY$234,MATCH("Ti_"&amp;LEFT(Sheet1!$J378,3),ANT_pumpParticles_Export_v2!$A$1:$DY$1,0)),""),"")</f>
        <v>2.9685420784215303E-4</v>
      </c>
      <c r="AI378">
        <f>IF(AI$1&lt;&gt;"",IFERROR(VLOOKUP($A378,ANT_pumpParticles_Export_v2!$A$2:$DY$234,MATCH(AI$1&amp;"_"&amp;LEFT(Sheet1!$J378,3),ANT_pumpParticles_Export_v2!$A$1:$DY$1,0))/VLOOKUP($A378,ANT_pumpParticles_Export_v2!$A$2:$DY$234,MATCH("Ti_"&amp;LEFT(Sheet1!$J378,3),ANT_pumpParticles_Export_v2!$A$1:$DY$1,0)),""),"")</f>
        <v>0.13638501476735634</v>
      </c>
      <c r="AJ378">
        <f>IF(AJ$1&lt;&gt;"",IFERROR(VLOOKUP($A378,ANT_pumpParticles_Export_v2!$A$2:$DY$234,MATCH(AJ$1&amp;"_"&amp;LEFT(Sheet1!$J378,3),ANT_pumpParticles_Export_v2!$A$1:$DY$1,0))/VLOOKUP($A378,ANT_pumpParticles_Export_v2!$A$2:$DY$234,MATCH("Ti_"&amp;LEFT(Sheet1!$J378,3),ANT_pumpParticles_Export_v2!$A$1:$DY$1,0)),""),"")</f>
        <v>4.5621121360594069E-3</v>
      </c>
      <c r="AM378">
        <f>IF(AM$1&lt;&gt;"",IFERROR(VLOOKUP($A378,ANT_pumpParticles_Export_v2!$A$2:$DY$234,MATCH(AM$1&amp;"_"&amp;LEFT(Sheet1!$J378,3),ANT_pumpParticles_Export_v2!$A$1:$DY$1,0))/VLOOKUP($A378,ANT_pumpParticles_Export_v2!$A$2:$DY$234,MATCH("Ti_"&amp;LEFT(Sheet1!$J378,3),ANT_pumpParticles_Export_v2!$A$1:$DY$1,0)),""),"")</f>
        <v>8.7979898770021409E-2</v>
      </c>
      <c r="AN378">
        <f>IF(AN$1&lt;&gt;"",IFERROR(VLOOKUP($A378,ANT_pumpParticles_Export_v2!$A$2:$DY$234,MATCH(AN$1&amp;"_"&amp;LEFT(Sheet1!$J378,3),ANT_pumpParticles_Export_v2!$A$1:$DY$1,0))/VLOOKUP($A378,ANT_pumpParticles_Export_v2!$A$2:$DY$234,MATCH("Ti_"&amp;LEFT(Sheet1!$J378,3),ANT_pumpParticles_Export_v2!$A$1:$DY$1,0)),""),"")</f>
        <v>2.3705610817026214E-3</v>
      </c>
      <c r="AP378">
        <f>IF(AP$1&lt;&gt;"",IFERROR(VLOOKUP($A378,ANT_pumpParticles_Export_v2!$A$2:$DY$234,MATCH(AP$1&amp;"_"&amp;LEFT(Sheet1!$J378,3),ANT_pumpParticles_Export_v2!$A$1:$DY$1,0))/VLOOKUP($A378,ANT_pumpParticles_Export_v2!$A$2:$DY$234,MATCH("Ti_"&amp;LEFT(Sheet1!$J378,3),ANT_pumpParticles_Export_v2!$A$1:$DY$1,0)),""),"")</f>
        <v>2.5408949094538557E-3</v>
      </c>
      <c r="AQ378">
        <f>IF(AQ$1&lt;&gt;"",IFERROR(VLOOKUP($A378,ANT_pumpParticles_Export_v2!$A$2:$DY$234,MATCH(AQ$1&amp;"_"&amp;LEFT(Sheet1!$J378,3),ANT_pumpParticles_Export_v2!$A$1:$DY$1,0))/VLOOKUP($A378,ANT_pumpParticles_Export_v2!$A$2:$DY$234,MATCH("Ti_"&amp;LEFT(Sheet1!$J378,3),ANT_pumpParticles_Export_v2!$A$1:$DY$1,0)),""),"")</f>
        <v>2.8557468698344E-3</v>
      </c>
      <c r="AS378" t="str">
        <f>IF(AS$1&lt;&gt;"",IFERROR(VLOOKUP($A378,ANT_pumpParticles_Export_v2!$A$2:$DY$234,MATCH(AS$1&amp;"_"&amp;LEFT(Sheet1!$J378,3),ANT_pumpParticles_Export_v2!$A$1:$DY$1,0))/VLOOKUP($A378,ANT_pumpParticles_Export_v2!$A$2:$DY$234,MATCH("Ti_"&amp;LEFT(Sheet1!$J378,3),ANT_pumpParticles_Export_v2!$A$1:$DY$1,0)),""),"")</f>
        <v/>
      </c>
      <c r="AT378">
        <f>IF(AT$1&lt;&gt;"",IFERROR(VLOOKUP($A378,ANT_pumpParticles_Export_v2!$A$2:$DY$234,MATCH(AT$1&amp;"_"&amp;LEFT(Sheet1!$J378,3),ANT_pumpParticles_Export_v2!$A$1:$DY$1,0))/VLOOKUP($A378,ANT_pumpParticles_Export_v2!$A$2:$DY$234,MATCH("Ti_"&amp;LEFT(Sheet1!$J378,3),ANT_pumpParticles_Export_v2!$A$1:$DY$1,0)),""),"")</f>
        <v>4.4039110029799728E-4</v>
      </c>
      <c r="AU378">
        <f>IF(AU$1&lt;&gt;"",IFERROR(VLOOKUP($A378,ANT_pumpParticles_Export_v2!$A$2:$DY$234,MATCH(AU$1&amp;"_"&amp;LEFT(Sheet1!$J378,3),ANT_pumpParticles_Export_v2!$A$1:$DY$1,0))/VLOOKUP($A378,ANT_pumpParticles_Export_v2!$A$2:$DY$234,MATCH("Ti_"&amp;LEFT(Sheet1!$J378,3),ANT_pumpParticles_Export_v2!$A$1:$DY$1,0)),""),"")</f>
        <v>7.0373100029713443E-3</v>
      </c>
      <c r="AV378">
        <f>IF(AV$1&lt;&gt;"",IFERROR(VLOOKUP($A378,ANT_pumpParticles_Export_v2!$A$2:$DY$234,MATCH(AV$1&amp;"_"&amp;LEFT(Sheet1!$J378,3),ANT_pumpParticles_Export_v2!$A$1:$DY$1,0))/VLOOKUP($A378,ANT_pumpParticles_Export_v2!$A$2:$DY$234,MATCH("Ti_"&amp;LEFT(Sheet1!$J378,3),ANT_pumpParticles_Export_v2!$A$1:$DY$1,0)),""),"")</f>
        <v>1.4274954367012076E-4</v>
      </c>
      <c r="AW378">
        <f>IF(AW$1&lt;&gt;"",IFERROR(VLOOKUP($A378,ANT_pumpParticles_Export_v2!$A$2:$DY$234,MATCH(AW$1&amp;"_"&amp;LEFT(Sheet1!$J378,3),ANT_pumpParticles_Export_v2!$A$1:$DY$1,0))/VLOOKUP($A378,ANT_pumpParticles_Export_v2!$A$2:$DY$234,MATCH("Ti_"&amp;LEFT(Sheet1!$J378,3),ANT_pumpParticles_Export_v2!$A$1:$DY$1,0)),""),"")</f>
        <v>1.1320305766449992E-4</v>
      </c>
      <c r="AX378">
        <f>IF(AX$1&lt;&gt;"",IFERROR(VLOOKUP($A378,ANT_pumpParticles_Export_v2!$A$2:$DY$234,MATCH(AX$1&amp;"_"&amp;LEFT(Sheet1!$J378,3),ANT_pumpParticles_Export_v2!$A$1:$DY$1,0))/VLOOKUP($A378,ANT_pumpParticles_Export_v2!$A$2:$DY$234,MATCH("Ti_"&amp;LEFT(Sheet1!$J378,3),ANT_pumpParticles_Export_v2!$A$1:$DY$1,0)),""),"")</f>
        <v>2.2880486372792425E-5</v>
      </c>
      <c r="AY378">
        <f>IF(AY$1&lt;&gt;"",IFERROR(VLOOKUP($A378,ANT_pumpParticles_Export_v2!$A$2:$DY$234,MATCH(AY$1&amp;"_"&amp;LEFT(Sheet1!$J378,3),ANT_pumpParticles_Export_v2!$A$1:$DY$1,0))/VLOOKUP($A378,ANT_pumpParticles_Export_v2!$A$2:$DY$234,MATCH("Ti_"&amp;LEFT(Sheet1!$J378,3),ANT_pumpParticles_Export_v2!$A$1:$DY$1,0)),""),"")</f>
        <v>1.2542687601840087E-4</v>
      </c>
      <c r="AZ378">
        <f>IF(AZ$1&lt;&gt;"",IFERROR(VLOOKUP($A378,ANT_pumpParticles_Export_v2!$A$2:$DY$234,MATCH(AZ$1&amp;"_"&amp;LEFT(Sheet1!$J378,3),ANT_pumpParticles_Export_v2!$A$1:$DY$1,0))/VLOOKUP($A378,ANT_pumpParticles_Export_v2!$A$2:$DY$234,MATCH("Ti_"&amp;LEFT(Sheet1!$J378,3),ANT_pumpParticles_Export_v2!$A$1:$DY$1,0)),""),"")</f>
        <v>9.4587157625262039E-5</v>
      </c>
      <c r="BB378">
        <f>IF(BB$1&lt;&gt;"",IFERROR(VLOOKUP($A378,ANT_pumpParticles_Export_v2!$A$2:$DY$234,MATCH(BB$1&amp;"_"&amp;LEFT(Sheet1!$J378,3),ANT_pumpParticles_Export_v2!$A$1:$DY$1,0))/VLOOKUP($A378,ANT_pumpParticles_Export_v2!$A$2:$DY$234,MATCH("Ti_"&amp;LEFT(Sheet1!$J378,3),ANT_pumpParticles_Export_v2!$A$1:$DY$1,0)),""),"")</f>
        <v>1.7717438830061336E-4</v>
      </c>
      <c r="BD378">
        <f>IF(BD$1&lt;&gt;"",IFERROR(VLOOKUP($A378,ANT_pumpParticles_Export_v2!$A$2:$DY$234,MATCH(BD$1&amp;"_"&amp;LEFT(Sheet1!$J378,3),ANT_pumpParticles_Export_v2!$A$1:$DY$1,0))/VLOOKUP($A378,ANT_pumpParticles_Export_v2!$A$2:$DY$234,MATCH("Ti_"&amp;LEFT(Sheet1!$J378,3),ANT_pumpParticles_Export_v2!$A$1:$DY$1,0)),""),"")</f>
        <v>2.6989076599320904E-7</v>
      </c>
    </row>
    <row r="379" spans="1:56" x14ac:dyDescent="0.3">
      <c r="A379">
        <v>20170</v>
      </c>
      <c r="B379" t="s">
        <v>150</v>
      </c>
      <c r="C379">
        <v>19</v>
      </c>
      <c r="D379" t="s">
        <v>130</v>
      </c>
      <c r="E379">
        <v>-203.41</v>
      </c>
      <c r="F379">
        <v>-73.040599999999998</v>
      </c>
      <c r="G379">
        <v>-118.018</v>
      </c>
      <c r="H379">
        <v>70.197999999999993</v>
      </c>
      <c r="I379">
        <v>196.59</v>
      </c>
      <c r="J379" t="s">
        <v>164</v>
      </c>
      <c r="L379">
        <f>IF(L$1&lt;&gt;"",IFERROR(VLOOKUP($A379,ANT_pumpParticles_Export_v2!$A$2:$DY$234,MATCH(L$1&amp;"_"&amp;LEFT(Sheet1!$J379,3),ANT_pumpParticles_Export_v2!$A$1:$DY$1,0))/VLOOKUP($A379,ANT_pumpParticles_Export_v2!$A$2:$DY$234,MATCH("Ti_"&amp;LEFT(Sheet1!$J379,3),ANT_pumpParticles_Export_v2!$A$1:$DY$1,0)),""),"")</f>
        <v>4.0678855537200631</v>
      </c>
      <c r="O379">
        <f>IF(O$1&lt;&gt;"",IFERROR(VLOOKUP($A379,ANT_pumpParticles_Export_v2!$A$2:$DY$234,MATCH(O$1&amp;"_"&amp;LEFT(Sheet1!$J379,3),ANT_pumpParticles_Export_v2!$A$1:$DY$1,0))/VLOOKUP($A379,ANT_pumpParticles_Export_v2!$A$2:$DY$234,MATCH("Ti_"&amp;LEFT(Sheet1!$J379,3),ANT_pumpParticles_Export_v2!$A$1:$DY$1,0)),""),"")</f>
        <v>2.7432046960986063</v>
      </c>
      <c r="P379">
        <f>IF(P$1&lt;&gt;"",IFERROR(VLOOKUP($A379,ANT_pumpParticles_Export_v2!$A$2:$DY$234,MATCH(P$1&amp;"_"&amp;LEFT(Sheet1!$J379,3),ANT_pumpParticles_Export_v2!$A$1:$DY$1,0))/VLOOKUP($A379,ANT_pumpParticles_Export_v2!$A$2:$DY$234,MATCH("Ti_"&amp;LEFT(Sheet1!$J379,3),ANT_pumpParticles_Export_v2!$A$1:$DY$1,0)),""),"")</f>
        <v>2.7432046960986063</v>
      </c>
      <c r="S379">
        <f>IF(S$1&lt;&gt;"",IFERROR(VLOOKUP($A379,ANT_pumpParticles_Export_v2!$A$2:$DY$234,MATCH(S$1&amp;"_"&amp;LEFT(Sheet1!$J379,3),ANT_pumpParticles_Export_v2!$A$1:$DY$1,0))/VLOOKUP($A379,ANT_pumpParticles_Export_v2!$A$2:$DY$234,MATCH("Ti_"&amp;LEFT(Sheet1!$J379,3),ANT_pumpParticles_Export_v2!$A$1:$DY$1,0)),""),"")</f>
        <v>7.30924412148342E-2</v>
      </c>
      <c r="U379">
        <f>IF(U$1&lt;&gt;"",IFERROR(VLOOKUP($A379,ANT_pumpParticles_Export_v2!$A$2:$DY$234,MATCH(U$1&amp;"_"&amp;LEFT(Sheet1!$J379,3),ANT_pumpParticles_Export_v2!$A$1:$DY$1,0))/VLOOKUP($A379,ANT_pumpParticles_Export_v2!$A$2:$DY$234,MATCH("Ti_"&amp;LEFT(Sheet1!$J379,3),ANT_pumpParticles_Export_v2!$A$1:$DY$1,0)),""),"")</f>
        <v>0.12687183698356533</v>
      </c>
      <c r="W379" t="str">
        <f>IF(W$1&lt;&gt;"",IFERROR(VLOOKUP($A379,ANT_pumpParticles_Export_v2!$A$2:$DY$234,MATCH(W$1&amp;"_"&amp;LEFT(Sheet1!$J379,3),ANT_pumpParticles_Export_v2!$A$1:$DY$1,0))/VLOOKUP($A379,ANT_pumpParticles_Export_v2!$A$2:$DY$234,MATCH("Ti_"&amp;LEFT(Sheet1!$J379,3),ANT_pumpParticles_Export_v2!$A$1:$DY$1,0)),""),"")</f>
        <v/>
      </c>
      <c r="Y379">
        <f>IF(Y$1&lt;&gt;"",IFERROR(VLOOKUP($A379,ANT_pumpParticles_Export_v2!$A$2:$DY$234,MATCH(Y$1&amp;"_"&amp;LEFT(Sheet1!$J379,3),ANT_pumpParticles_Export_v2!$A$1:$DY$1,0))/VLOOKUP($A379,ANT_pumpParticles_Export_v2!$A$2:$DY$234,MATCH("Ti_"&amp;LEFT(Sheet1!$J379,3),ANT_pumpParticles_Export_v2!$A$1:$DY$1,0)),""),"")</f>
        <v>1.2267093933812005E-3</v>
      </c>
      <c r="Z379" t="str">
        <f>IF(Z$1&lt;&gt;"",IFERROR(VLOOKUP($A379,ANT_pumpParticles_Export_v2!$A$2:$DY$234,MATCH(Z$1&amp;"_"&amp;LEFT(Sheet1!$J379,3),ANT_pumpParticles_Export_v2!$A$1:$DY$1,0))/VLOOKUP($A379,ANT_pumpParticles_Export_v2!$A$2:$DY$234,MATCH("Ti_"&amp;LEFT(Sheet1!$J379,3),ANT_pumpParticles_Export_v2!$A$1:$DY$1,0)),""),"")</f>
        <v/>
      </c>
      <c r="AA379">
        <f>IF(AA$1&lt;&gt;"",IFERROR(VLOOKUP($A379,ANT_pumpParticles_Export_v2!$A$2:$DY$234,MATCH(AA$1&amp;"_"&amp;LEFT(Sheet1!$J379,3),ANT_pumpParticles_Export_v2!$A$1:$DY$1,0))/VLOOKUP($A379,ANT_pumpParticles_Export_v2!$A$2:$DY$234,MATCH("Ti_"&amp;LEFT(Sheet1!$J379,3),ANT_pumpParticles_Export_v2!$A$1:$DY$1,0)),""),"")</f>
        <v>0.23518934152273799</v>
      </c>
      <c r="AB379">
        <f>IF(AB$1&lt;&gt;"",IFERROR(VLOOKUP($A379,ANT_pumpParticles_Export_v2!$A$2:$DY$234,MATCH(AB$1&amp;"_"&amp;LEFT(Sheet1!$J379,3),ANT_pumpParticles_Export_v2!$A$1:$DY$1,0))/VLOOKUP($A379,ANT_pumpParticles_Export_v2!$A$2:$DY$234,MATCH("Ti_"&amp;LEFT(Sheet1!$J379,3),ANT_pumpParticles_Export_v2!$A$1:$DY$1,0)),""),"")</f>
        <v>1.0647775009719636E-3</v>
      </c>
      <c r="AC379">
        <f>IF(AC$1&lt;&gt;"",IFERROR(VLOOKUP($A379,ANT_pumpParticles_Export_v2!$A$2:$DY$234,MATCH(AC$1&amp;"_"&amp;LEFT(Sheet1!$J379,3),ANT_pumpParticles_Export_v2!$A$1:$DY$1,0))/VLOOKUP($A379,ANT_pumpParticles_Export_v2!$A$2:$DY$234,MATCH("Ti_"&amp;LEFT(Sheet1!$J379,3),ANT_pumpParticles_Export_v2!$A$1:$DY$1,0)),""),"")</f>
        <v>1.9658562053921656E-2</v>
      </c>
      <c r="AE379" t="str">
        <f>IF(AE$1&lt;&gt;"",IFERROR(VLOOKUP($A379,ANT_pumpParticles_Export_v2!$A$2:$DY$234,MATCH(AE$1&amp;"_"&amp;LEFT(Sheet1!$J379,3),ANT_pumpParticles_Export_v2!$A$1:$DY$1,0))/VLOOKUP($A379,ANT_pumpParticles_Export_v2!$A$2:$DY$234,MATCH("Ti_"&amp;LEFT(Sheet1!$J379,3),ANT_pumpParticles_Export_v2!$A$1:$DY$1,0)),""),"")</f>
        <v/>
      </c>
      <c r="AF379" t="str">
        <f>IF(AF$1&lt;&gt;"",IFERROR(VLOOKUP($A379,ANT_pumpParticles_Export_v2!$A$2:$DY$234,MATCH(AF$1&amp;"_"&amp;LEFT(Sheet1!$J379,3),ANT_pumpParticles_Export_v2!$A$1:$DY$1,0))/VLOOKUP($A379,ANT_pumpParticles_Export_v2!$A$2:$DY$234,MATCH("Ti_"&amp;LEFT(Sheet1!$J379,3),ANT_pumpParticles_Export_v2!$A$1:$DY$1,0)),""),"")</f>
        <v/>
      </c>
      <c r="AG379">
        <f>IF(AG$1&lt;&gt;"",IFERROR(VLOOKUP($A379,ANT_pumpParticles_Export_v2!$A$2:$DY$234,MATCH(AG$1&amp;"_"&amp;LEFT(Sheet1!$J379,3),ANT_pumpParticles_Export_v2!$A$1:$DY$1,0))/VLOOKUP($A379,ANT_pumpParticles_Export_v2!$A$2:$DY$234,MATCH("Ti_"&amp;LEFT(Sheet1!$J379,3),ANT_pumpParticles_Export_v2!$A$1:$DY$1,0)),""),"")</f>
        <v>1.7812695209573102E-2</v>
      </c>
      <c r="AH379">
        <f>IF(AH$1&lt;&gt;"",IFERROR(VLOOKUP($A379,ANT_pumpParticles_Export_v2!$A$2:$DY$234,MATCH(AH$1&amp;"_"&amp;LEFT(Sheet1!$J379,3),ANT_pumpParticles_Export_v2!$A$1:$DY$1,0))/VLOOKUP($A379,ANT_pumpParticles_Export_v2!$A$2:$DY$234,MATCH("Ti_"&amp;LEFT(Sheet1!$J379,3),ANT_pumpParticles_Export_v2!$A$1:$DY$1,0)),""),"")</f>
        <v>3.9140267645487133E-6</v>
      </c>
      <c r="AI379">
        <f>IF(AI$1&lt;&gt;"",IFERROR(VLOOKUP($A379,ANT_pumpParticles_Export_v2!$A$2:$DY$234,MATCH(AI$1&amp;"_"&amp;LEFT(Sheet1!$J379,3),ANT_pumpParticles_Export_v2!$A$1:$DY$1,0))/VLOOKUP($A379,ANT_pumpParticles_Export_v2!$A$2:$DY$234,MATCH("Ti_"&amp;LEFT(Sheet1!$J379,3),ANT_pumpParticles_Export_v2!$A$1:$DY$1,0)),""),"")</f>
        <v>1.7353148402635667E-2</v>
      </c>
      <c r="AJ379">
        <f>IF(AJ$1&lt;&gt;"",IFERROR(VLOOKUP($A379,ANT_pumpParticles_Export_v2!$A$2:$DY$234,MATCH(AJ$1&amp;"_"&amp;LEFT(Sheet1!$J379,3),ANT_pumpParticles_Export_v2!$A$1:$DY$1,0))/VLOOKUP($A379,ANT_pumpParticles_Export_v2!$A$2:$DY$234,MATCH("Ti_"&amp;LEFT(Sheet1!$J379,3),ANT_pumpParticles_Export_v2!$A$1:$DY$1,0)),""),"")</f>
        <v>1.7677692601177032E-3</v>
      </c>
      <c r="AM379">
        <f>IF(AM$1&lt;&gt;"",IFERROR(VLOOKUP($A379,ANT_pumpParticles_Export_v2!$A$2:$DY$234,MATCH(AM$1&amp;"_"&amp;LEFT(Sheet1!$J379,3),ANT_pumpParticles_Export_v2!$A$1:$DY$1,0))/VLOOKUP($A379,ANT_pumpParticles_Export_v2!$A$2:$DY$234,MATCH("Ti_"&amp;LEFT(Sheet1!$J379,3),ANT_pumpParticles_Export_v2!$A$1:$DY$1,0)),""),"")</f>
        <v>1.2440050513848042E-2</v>
      </c>
      <c r="AN379" t="str">
        <f>IF(AN$1&lt;&gt;"",IFERROR(VLOOKUP($A379,ANT_pumpParticles_Export_v2!$A$2:$DY$234,MATCH(AN$1&amp;"_"&amp;LEFT(Sheet1!$J379,3),ANT_pumpParticles_Export_v2!$A$1:$DY$1,0))/VLOOKUP($A379,ANT_pumpParticles_Export_v2!$A$2:$DY$234,MATCH("Ti_"&amp;LEFT(Sheet1!$J379,3),ANT_pumpParticles_Export_v2!$A$1:$DY$1,0)),""),"")</f>
        <v/>
      </c>
      <c r="AP379">
        <f>IF(AP$1&lt;&gt;"",IFERROR(VLOOKUP($A379,ANT_pumpParticles_Export_v2!$A$2:$DY$234,MATCH(AP$1&amp;"_"&amp;LEFT(Sheet1!$J379,3),ANT_pumpParticles_Export_v2!$A$1:$DY$1,0))/VLOOKUP($A379,ANT_pumpParticles_Export_v2!$A$2:$DY$234,MATCH("Ti_"&amp;LEFT(Sheet1!$J379,3),ANT_pumpParticles_Export_v2!$A$1:$DY$1,0)),""),"")</f>
        <v>2.2926783411920189E-4</v>
      </c>
      <c r="AQ379">
        <f>IF(AQ$1&lt;&gt;"",IFERROR(VLOOKUP($A379,ANT_pumpParticles_Export_v2!$A$2:$DY$234,MATCH(AQ$1&amp;"_"&amp;LEFT(Sheet1!$J379,3),ANT_pumpParticles_Export_v2!$A$1:$DY$1,0))/VLOOKUP($A379,ANT_pumpParticles_Export_v2!$A$2:$DY$234,MATCH("Ti_"&amp;LEFT(Sheet1!$J379,3),ANT_pumpParticles_Export_v2!$A$1:$DY$1,0)),""),"")</f>
        <v>3.0433607531244708E-4</v>
      </c>
      <c r="AS379" t="str">
        <f>IF(AS$1&lt;&gt;"",IFERROR(VLOOKUP($A379,ANT_pumpParticles_Export_v2!$A$2:$DY$234,MATCH(AS$1&amp;"_"&amp;LEFT(Sheet1!$J379,3),ANT_pumpParticles_Export_v2!$A$1:$DY$1,0))/VLOOKUP($A379,ANT_pumpParticles_Export_v2!$A$2:$DY$234,MATCH("Ti_"&amp;LEFT(Sheet1!$J379,3),ANT_pumpParticles_Export_v2!$A$1:$DY$1,0)),""),"")</f>
        <v/>
      </c>
      <c r="AT379">
        <f>IF(AT$1&lt;&gt;"",IFERROR(VLOOKUP($A379,ANT_pumpParticles_Export_v2!$A$2:$DY$234,MATCH(AT$1&amp;"_"&amp;LEFT(Sheet1!$J379,3),ANT_pumpParticles_Export_v2!$A$1:$DY$1,0))/VLOOKUP($A379,ANT_pumpParticles_Export_v2!$A$2:$DY$234,MATCH("Ti_"&amp;LEFT(Sheet1!$J379,3),ANT_pumpParticles_Export_v2!$A$1:$DY$1,0)),""),"")</f>
        <v>5.0908996904565565E-5</v>
      </c>
      <c r="AU379" t="str">
        <f>IF(AU$1&lt;&gt;"",IFERROR(VLOOKUP($A379,ANT_pumpParticles_Export_v2!$A$2:$DY$234,MATCH(AU$1&amp;"_"&amp;LEFT(Sheet1!$J379,3),ANT_pumpParticles_Export_v2!$A$1:$DY$1,0))/VLOOKUP($A379,ANT_pumpParticles_Export_v2!$A$2:$DY$234,MATCH("Ti_"&amp;LEFT(Sheet1!$J379,3),ANT_pumpParticles_Export_v2!$A$1:$DY$1,0)),""),"")</f>
        <v/>
      </c>
      <c r="AV379" t="str">
        <f>IF(AV$1&lt;&gt;"",IFERROR(VLOOKUP($A379,ANT_pumpParticles_Export_v2!$A$2:$DY$234,MATCH(AV$1&amp;"_"&amp;LEFT(Sheet1!$J379,3),ANT_pumpParticles_Export_v2!$A$1:$DY$1,0))/VLOOKUP($A379,ANT_pumpParticles_Export_v2!$A$2:$DY$234,MATCH("Ti_"&amp;LEFT(Sheet1!$J379,3),ANT_pumpParticles_Export_v2!$A$1:$DY$1,0)),""),"")</f>
        <v/>
      </c>
      <c r="AW379" t="str">
        <f>IF(AW$1&lt;&gt;"",IFERROR(VLOOKUP($A379,ANT_pumpParticles_Export_v2!$A$2:$DY$234,MATCH(AW$1&amp;"_"&amp;LEFT(Sheet1!$J379,3),ANT_pumpParticles_Export_v2!$A$1:$DY$1,0))/VLOOKUP($A379,ANT_pumpParticles_Export_v2!$A$2:$DY$234,MATCH("Ti_"&amp;LEFT(Sheet1!$J379,3),ANT_pumpParticles_Export_v2!$A$1:$DY$1,0)),""),"")</f>
        <v/>
      </c>
      <c r="AX379" t="str">
        <f>IF(AX$1&lt;&gt;"",IFERROR(VLOOKUP($A379,ANT_pumpParticles_Export_v2!$A$2:$DY$234,MATCH(AX$1&amp;"_"&amp;LEFT(Sheet1!$J379,3),ANT_pumpParticles_Export_v2!$A$1:$DY$1,0))/VLOOKUP($A379,ANT_pumpParticles_Export_v2!$A$2:$DY$234,MATCH("Ti_"&amp;LEFT(Sheet1!$J379,3),ANT_pumpParticles_Export_v2!$A$1:$DY$1,0)),""),"")</f>
        <v/>
      </c>
      <c r="AY379" t="str">
        <f>IF(AY$1&lt;&gt;"",IFERROR(VLOOKUP($A379,ANT_pumpParticles_Export_v2!$A$2:$DY$234,MATCH(AY$1&amp;"_"&amp;LEFT(Sheet1!$J379,3),ANT_pumpParticles_Export_v2!$A$1:$DY$1,0))/VLOOKUP($A379,ANT_pumpParticles_Export_v2!$A$2:$DY$234,MATCH("Ti_"&amp;LEFT(Sheet1!$J379,3),ANT_pumpParticles_Export_v2!$A$1:$DY$1,0)),""),"")</f>
        <v/>
      </c>
      <c r="AZ379">
        <f>IF(AZ$1&lt;&gt;"",IFERROR(VLOOKUP($A379,ANT_pumpParticles_Export_v2!$A$2:$DY$234,MATCH(AZ$1&amp;"_"&amp;LEFT(Sheet1!$J379,3),ANT_pumpParticles_Export_v2!$A$1:$DY$1,0))/VLOOKUP($A379,ANT_pumpParticles_Export_v2!$A$2:$DY$234,MATCH("Ti_"&amp;LEFT(Sheet1!$J379,3),ANT_pumpParticles_Export_v2!$A$1:$DY$1,0)),""),"")</f>
        <v>2.1268704974903918E-4</v>
      </c>
      <c r="BB379" t="str">
        <f>IF(BB$1&lt;&gt;"",IFERROR(VLOOKUP($A379,ANT_pumpParticles_Export_v2!$A$2:$DY$234,MATCH(BB$1&amp;"_"&amp;LEFT(Sheet1!$J379,3),ANT_pumpParticles_Export_v2!$A$1:$DY$1,0))/VLOOKUP($A379,ANT_pumpParticles_Export_v2!$A$2:$DY$234,MATCH("Ti_"&amp;LEFT(Sheet1!$J379,3),ANT_pumpParticles_Export_v2!$A$1:$DY$1,0)),""),"")</f>
        <v/>
      </c>
      <c r="BD379" t="str">
        <f>IF(BD$1&lt;&gt;"",IFERROR(VLOOKUP($A379,ANT_pumpParticles_Export_v2!$A$2:$DY$234,MATCH(BD$1&amp;"_"&amp;LEFT(Sheet1!$J379,3),ANT_pumpParticles_Export_v2!$A$1:$DY$1,0))/VLOOKUP($A379,ANT_pumpParticles_Export_v2!$A$2:$DY$234,MATCH("Ti_"&amp;LEFT(Sheet1!$J379,3),ANT_pumpParticles_Export_v2!$A$1:$DY$1,0)),""),"")</f>
        <v/>
      </c>
    </row>
    <row r="380" spans="1:56" x14ac:dyDescent="0.3">
      <c r="A380">
        <v>20171</v>
      </c>
      <c r="B380" t="s">
        <v>150</v>
      </c>
      <c r="C380">
        <v>19</v>
      </c>
      <c r="D380" t="s">
        <v>130</v>
      </c>
      <c r="E380">
        <v>-105.12</v>
      </c>
      <c r="F380">
        <v>-73.040599999999998</v>
      </c>
      <c r="G380">
        <v>-118.018</v>
      </c>
      <c r="H380">
        <v>70.197999999999993</v>
      </c>
      <c r="I380">
        <v>294.88</v>
      </c>
      <c r="J380" t="s">
        <v>164</v>
      </c>
      <c r="L380">
        <f>IF(L$1&lt;&gt;"",IFERROR(VLOOKUP($A380,ANT_pumpParticles_Export_v2!$A$2:$DY$234,MATCH(L$1&amp;"_"&amp;LEFT(Sheet1!$J380,3),ANT_pumpParticles_Export_v2!$A$1:$DY$1,0))/VLOOKUP($A380,ANT_pumpParticles_Export_v2!$A$2:$DY$234,MATCH("Ti_"&amp;LEFT(Sheet1!$J380,3),ANT_pumpParticles_Export_v2!$A$1:$DY$1,0)),""),"")</f>
        <v>22.525596166132715</v>
      </c>
      <c r="O380">
        <f>IF(O$1&lt;&gt;"",IFERROR(VLOOKUP($A380,ANT_pumpParticles_Export_v2!$A$2:$DY$234,MATCH(O$1&amp;"_"&amp;LEFT(Sheet1!$J380,3),ANT_pumpParticles_Export_v2!$A$1:$DY$1,0))/VLOOKUP($A380,ANT_pumpParticles_Export_v2!$A$2:$DY$234,MATCH("Ti_"&amp;LEFT(Sheet1!$J380,3),ANT_pumpParticles_Export_v2!$A$1:$DY$1,0)),""),"")</f>
        <v>7.0255538066476468</v>
      </c>
      <c r="P380">
        <f>IF(P$1&lt;&gt;"",IFERROR(VLOOKUP($A380,ANT_pumpParticles_Export_v2!$A$2:$DY$234,MATCH(P$1&amp;"_"&amp;LEFT(Sheet1!$J380,3),ANT_pumpParticles_Export_v2!$A$1:$DY$1,0))/VLOOKUP($A380,ANT_pumpParticles_Export_v2!$A$2:$DY$234,MATCH("Ti_"&amp;LEFT(Sheet1!$J380,3),ANT_pumpParticles_Export_v2!$A$1:$DY$1,0)),""),"")</f>
        <v>7.0255538066476468</v>
      </c>
      <c r="S380">
        <f>IF(S$1&lt;&gt;"",IFERROR(VLOOKUP($A380,ANT_pumpParticles_Export_v2!$A$2:$DY$234,MATCH(S$1&amp;"_"&amp;LEFT(Sheet1!$J380,3),ANT_pumpParticles_Export_v2!$A$1:$DY$1,0))/VLOOKUP($A380,ANT_pumpParticles_Export_v2!$A$2:$DY$234,MATCH("Ti_"&amp;LEFT(Sheet1!$J380,3),ANT_pumpParticles_Export_v2!$A$1:$DY$1,0)),""),"")</f>
        <v>2.3829441950629308E-2</v>
      </c>
      <c r="U380">
        <f>IF(U$1&lt;&gt;"",IFERROR(VLOOKUP($A380,ANT_pumpParticles_Export_v2!$A$2:$DY$234,MATCH(U$1&amp;"_"&amp;LEFT(Sheet1!$J380,3),ANT_pumpParticles_Export_v2!$A$1:$DY$1,0))/VLOOKUP($A380,ANT_pumpParticles_Export_v2!$A$2:$DY$234,MATCH("Ti_"&amp;LEFT(Sheet1!$J380,3),ANT_pumpParticles_Export_v2!$A$1:$DY$1,0)),""),"")</f>
        <v>1.0504344517885165</v>
      </c>
      <c r="W380">
        <f>IF(W$1&lt;&gt;"",IFERROR(VLOOKUP($A380,ANT_pumpParticles_Export_v2!$A$2:$DY$234,MATCH(W$1&amp;"_"&amp;LEFT(Sheet1!$J380,3),ANT_pumpParticles_Export_v2!$A$1:$DY$1,0))/VLOOKUP($A380,ANT_pumpParticles_Export_v2!$A$2:$DY$234,MATCH("Ti_"&amp;LEFT(Sheet1!$J380,3),ANT_pumpParticles_Export_v2!$A$1:$DY$1,0)),""),"")</f>
        <v>1.719457562623177E-3</v>
      </c>
      <c r="Y380">
        <f>IF(Y$1&lt;&gt;"",IFERROR(VLOOKUP($A380,ANT_pumpParticles_Export_v2!$A$2:$DY$234,MATCH(Y$1&amp;"_"&amp;LEFT(Sheet1!$J380,3),ANT_pumpParticles_Export_v2!$A$1:$DY$1,0))/VLOOKUP($A380,ANT_pumpParticles_Export_v2!$A$2:$DY$234,MATCH("Ti_"&amp;LEFT(Sheet1!$J380,3),ANT_pumpParticles_Export_v2!$A$1:$DY$1,0)),""),"")</f>
        <v>2.5867671869639189E-2</v>
      </c>
      <c r="Z380">
        <f>IF(Z$1&lt;&gt;"",IFERROR(VLOOKUP($A380,ANT_pumpParticles_Export_v2!$A$2:$DY$234,MATCH(Z$1&amp;"_"&amp;LEFT(Sheet1!$J380,3),ANT_pumpParticles_Export_v2!$A$1:$DY$1,0))/VLOOKUP($A380,ANT_pumpParticles_Export_v2!$A$2:$DY$234,MATCH("Ti_"&amp;LEFT(Sheet1!$J380,3),ANT_pumpParticles_Export_v2!$A$1:$DY$1,0)),""),"")</f>
        <v>7.4770801209357802E-3</v>
      </c>
      <c r="AA380">
        <f>IF(AA$1&lt;&gt;"",IFERROR(VLOOKUP($A380,ANT_pumpParticles_Export_v2!$A$2:$DY$234,MATCH(AA$1&amp;"_"&amp;LEFT(Sheet1!$J380,3),ANT_pumpParticles_Export_v2!$A$1:$DY$1,0))/VLOOKUP($A380,ANT_pumpParticles_Export_v2!$A$2:$DY$234,MATCH("Ti_"&amp;LEFT(Sheet1!$J380,3),ANT_pumpParticles_Export_v2!$A$1:$DY$1,0)),""),"")</f>
        <v>0.10104552741094849</v>
      </c>
      <c r="AB380">
        <f>IF(AB$1&lt;&gt;"",IFERROR(VLOOKUP($A380,ANT_pumpParticles_Export_v2!$A$2:$DY$234,MATCH(AB$1&amp;"_"&amp;LEFT(Sheet1!$J380,3),ANT_pumpParticles_Export_v2!$A$1:$DY$1,0))/VLOOKUP($A380,ANT_pumpParticles_Export_v2!$A$2:$DY$234,MATCH("Ti_"&amp;LEFT(Sheet1!$J380,3),ANT_pumpParticles_Export_v2!$A$1:$DY$1,0)),""),"")</f>
        <v>2.2865646094212952E-3</v>
      </c>
      <c r="AC380">
        <f>IF(AC$1&lt;&gt;"",IFERROR(VLOOKUP($A380,ANT_pumpParticles_Export_v2!$A$2:$DY$234,MATCH(AC$1&amp;"_"&amp;LEFT(Sheet1!$J380,3),ANT_pumpParticles_Export_v2!$A$1:$DY$1,0))/VLOOKUP($A380,ANT_pumpParticles_Export_v2!$A$2:$DY$234,MATCH("Ti_"&amp;LEFT(Sheet1!$J380,3),ANT_pumpParticles_Export_v2!$A$1:$DY$1,0)),""),"")</f>
        <v>8.4319671540226113E-2</v>
      </c>
      <c r="AE380">
        <f>IF(AE$1&lt;&gt;"",IFERROR(VLOOKUP($A380,ANT_pumpParticles_Export_v2!$A$2:$DY$234,MATCH(AE$1&amp;"_"&amp;LEFT(Sheet1!$J380,3),ANT_pumpParticles_Export_v2!$A$1:$DY$1,0))/VLOOKUP($A380,ANT_pumpParticles_Export_v2!$A$2:$DY$234,MATCH("Ti_"&amp;LEFT(Sheet1!$J380,3),ANT_pumpParticles_Export_v2!$A$1:$DY$1,0)),""),"")</f>
        <v>2.7632101254041574E-3</v>
      </c>
      <c r="AF380" t="str">
        <f>IF(AF$1&lt;&gt;"",IFERROR(VLOOKUP($A380,ANT_pumpParticles_Export_v2!$A$2:$DY$234,MATCH(AF$1&amp;"_"&amp;LEFT(Sheet1!$J380,3),ANT_pumpParticles_Export_v2!$A$1:$DY$1,0))/VLOOKUP($A380,ANT_pumpParticles_Export_v2!$A$2:$DY$234,MATCH("Ti_"&amp;LEFT(Sheet1!$J380,3),ANT_pumpParticles_Export_v2!$A$1:$DY$1,0)),""),"")</f>
        <v/>
      </c>
      <c r="AG380">
        <f>IF(AG$1&lt;&gt;"",IFERROR(VLOOKUP($A380,ANT_pumpParticles_Export_v2!$A$2:$DY$234,MATCH(AG$1&amp;"_"&amp;LEFT(Sheet1!$J380,3),ANT_pumpParticles_Export_v2!$A$1:$DY$1,0))/VLOOKUP($A380,ANT_pumpParticles_Export_v2!$A$2:$DY$234,MATCH("Ti_"&amp;LEFT(Sheet1!$J380,3),ANT_pumpParticles_Export_v2!$A$1:$DY$1,0)),""),"")</f>
        <v>8.4009804155178822E-2</v>
      </c>
      <c r="AH380">
        <f>IF(AH$1&lt;&gt;"",IFERROR(VLOOKUP($A380,ANT_pumpParticles_Export_v2!$A$2:$DY$234,MATCH(AH$1&amp;"_"&amp;LEFT(Sheet1!$J380,3),ANT_pumpParticles_Export_v2!$A$1:$DY$1,0))/VLOOKUP($A380,ANT_pumpParticles_Export_v2!$A$2:$DY$234,MATCH("Ti_"&amp;LEFT(Sheet1!$J380,3),ANT_pumpParticles_Export_v2!$A$1:$DY$1,0)),""),"")</f>
        <v>6.8930410313241674E-4</v>
      </c>
      <c r="AI380">
        <f>IF(AI$1&lt;&gt;"",IFERROR(VLOOKUP($A380,ANT_pumpParticles_Export_v2!$A$2:$DY$234,MATCH(AI$1&amp;"_"&amp;LEFT(Sheet1!$J380,3),ANT_pumpParticles_Export_v2!$A$1:$DY$1,0))/VLOOKUP($A380,ANT_pumpParticles_Export_v2!$A$2:$DY$234,MATCH("Ti_"&amp;LEFT(Sheet1!$J380,3),ANT_pumpParticles_Export_v2!$A$1:$DY$1,0)),""),"")</f>
        <v>8.4538202341892757E-2</v>
      </c>
      <c r="AJ380">
        <f>IF(AJ$1&lt;&gt;"",IFERROR(VLOOKUP($A380,ANT_pumpParticles_Export_v2!$A$2:$DY$234,MATCH(AJ$1&amp;"_"&amp;LEFT(Sheet1!$J380,3),ANT_pumpParticles_Export_v2!$A$1:$DY$1,0))/VLOOKUP($A380,ANT_pumpParticles_Export_v2!$A$2:$DY$234,MATCH("Ti_"&amp;LEFT(Sheet1!$J380,3),ANT_pumpParticles_Export_v2!$A$1:$DY$1,0)),""),"")</f>
        <v>3.8431209288188957E-3</v>
      </c>
      <c r="AM380">
        <f>IF(AM$1&lt;&gt;"",IFERROR(VLOOKUP($A380,ANT_pumpParticles_Export_v2!$A$2:$DY$234,MATCH(AM$1&amp;"_"&amp;LEFT(Sheet1!$J380,3),ANT_pumpParticles_Export_v2!$A$1:$DY$1,0))/VLOOKUP($A380,ANT_pumpParticles_Export_v2!$A$2:$DY$234,MATCH("Ti_"&amp;LEFT(Sheet1!$J380,3),ANT_pumpParticles_Export_v2!$A$1:$DY$1,0)),""),"")</f>
        <v>2.4091004265238684E-2</v>
      </c>
      <c r="AN380">
        <f>IF(AN$1&lt;&gt;"",IFERROR(VLOOKUP($A380,ANT_pumpParticles_Export_v2!$A$2:$DY$234,MATCH(AN$1&amp;"_"&amp;LEFT(Sheet1!$J380,3),ANT_pumpParticles_Export_v2!$A$1:$DY$1,0))/VLOOKUP($A380,ANT_pumpParticles_Export_v2!$A$2:$DY$234,MATCH("Ti_"&amp;LEFT(Sheet1!$J380,3),ANT_pumpParticles_Export_v2!$A$1:$DY$1,0)),""),"")</f>
        <v>2.0366259495164254E-3</v>
      </c>
      <c r="AP380">
        <f>IF(AP$1&lt;&gt;"",IFERROR(VLOOKUP($A380,ANT_pumpParticles_Export_v2!$A$2:$DY$234,MATCH(AP$1&amp;"_"&amp;LEFT(Sheet1!$J380,3),ANT_pumpParticles_Export_v2!$A$1:$DY$1,0))/VLOOKUP($A380,ANT_pumpParticles_Export_v2!$A$2:$DY$234,MATCH("Ti_"&amp;LEFT(Sheet1!$J380,3),ANT_pumpParticles_Export_v2!$A$1:$DY$1,0)),""),"")</f>
        <v>2.2566551712665554E-3</v>
      </c>
      <c r="AQ380">
        <f>IF(AQ$1&lt;&gt;"",IFERROR(VLOOKUP($A380,ANT_pumpParticles_Export_v2!$A$2:$DY$234,MATCH(AQ$1&amp;"_"&amp;LEFT(Sheet1!$J380,3),ANT_pumpParticles_Export_v2!$A$1:$DY$1,0))/VLOOKUP($A380,ANT_pumpParticles_Export_v2!$A$2:$DY$234,MATCH("Ti_"&amp;LEFT(Sheet1!$J380,3),ANT_pumpParticles_Export_v2!$A$1:$DY$1,0)),""),"")</f>
        <v>2.5038771124433223E-3</v>
      </c>
      <c r="AS380">
        <f>IF(AS$1&lt;&gt;"",IFERROR(VLOOKUP($A380,ANT_pumpParticles_Export_v2!$A$2:$DY$234,MATCH(AS$1&amp;"_"&amp;LEFT(Sheet1!$J380,3),ANT_pumpParticles_Export_v2!$A$1:$DY$1,0))/VLOOKUP($A380,ANT_pumpParticles_Export_v2!$A$2:$DY$234,MATCH("Ti_"&amp;LEFT(Sheet1!$J380,3),ANT_pumpParticles_Export_v2!$A$1:$DY$1,0)),""),"")</f>
        <v>4.0111932226730769E-5</v>
      </c>
      <c r="AT380">
        <f>IF(AT$1&lt;&gt;"",IFERROR(VLOOKUP($A380,ANT_pumpParticles_Export_v2!$A$2:$DY$234,MATCH(AT$1&amp;"_"&amp;LEFT(Sheet1!$J380,3),ANT_pumpParticles_Export_v2!$A$1:$DY$1,0))/VLOOKUP($A380,ANT_pumpParticles_Export_v2!$A$2:$DY$234,MATCH("Ti_"&amp;LEFT(Sheet1!$J380,3),ANT_pumpParticles_Export_v2!$A$1:$DY$1,0)),""),"")</f>
        <v>3.9093889477010221E-4</v>
      </c>
      <c r="AU380">
        <f>IF(AU$1&lt;&gt;"",IFERROR(VLOOKUP($A380,ANT_pumpParticles_Export_v2!$A$2:$DY$234,MATCH(AU$1&amp;"_"&amp;LEFT(Sheet1!$J380,3),ANT_pumpParticles_Export_v2!$A$1:$DY$1,0))/VLOOKUP($A380,ANT_pumpParticles_Export_v2!$A$2:$DY$234,MATCH("Ti_"&amp;LEFT(Sheet1!$J380,3),ANT_pumpParticles_Export_v2!$A$1:$DY$1,0)),""),"")</f>
        <v>5.3776156073944235E-3</v>
      </c>
      <c r="AV380">
        <f>IF(AV$1&lt;&gt;"",IFERROR(VLOOKUP($A380,ANT_pumpParticles_Export_v2!$A$2:$DY$234,MATCH(AV$1&amp;"_"&amp;LEFT(Sheet1!$J380,3),ANT_pumpParticles_Export_v2!$A$1:$DY$1,0))/VLOOKUP($A380,ANT_pumpParticles_Export_v2!$A$2:$DY$234,MATCH("Ti_"&amp;LEFT(Sheet1!$J380,3),ANT_pumpParticles_Export_v2!$A$1:$DY$1,0)),""),"")</f>
        <v>2.995376573422388E-4</v>
      </c>
      <c r="AW380">
        <f>IF(AW$1&lt;&gt;"",IFERROR(VLOOKUP($A380,ANT_pumpParticles_Export_v2!$A$2:$DY$234,MATCH(AW$1&amp;"_"&amp;LEFT(Sheet1!$J380,3),ANT_pumpParticles_Export_v2!$A$1:$DY$1,0))/VLOOKUP($A380,ANT_pumpParticles_Export_v2!$A$2:$DY$234,MATCH("Ti_"&amp;LEFT(Sheet1!$J380,3),ANT_pumpParticles_Export_v2!$A$1:$DY$1,0)),""),"")</f>
        <v>9.2807364316523287E-5</v>
      </c>
      <c r="AX380">
        <f>IF(AX$1&lt;&gt;"",IFERROR(VLOOKUP($A380,ANT_pumpParticles_Export_v2!$A$2:$DY$234,MATCH(AX$1&amp;"_"&amp;LEFT(Sheet1!$J380,3),ANT_pumpParticles_Export_v2!$A$1:$DY$1,0))/VLOOKUP($A380,ANT_pumpParticles_Export_v2!$A$2:$DY$234,MATCH("Ti_"&amp;LEFT(Sheet1!$J380,3),ANT_pumpParticles_Export_v2!$A$1:$DY$1,0)),""),"")</f>
        <v>3.4687419022153226E-5</v>
      </c>
      <c r="AY380">
        <f>IF(AY$1&lt;&gt;"",IFERROR(VLOOKUP($A380,ANT_pumpParticles_Export_v2!$A$2:$DY$234,MATCH(AY$1&amp;"_"&amp;LEFT(Sheet1!$J380,3),ANT_pumpParticles_Export_v2!$A$1:$DY$1,0))/VLOOKUP($A380,ANT_pumpParticles_Export_v2!$A$2:$DY$234,MATCH("Ti_"&amp;LEFT(Sheet1!$J380,3),ANT_pumpParticles_Export_v2!$A$1:$DY$1,0)),""),"")</f>
        <v>1.9256286459343113E-4</v>
      </c>
      <c r="AZ380">
        <f>IF(AZ$1&lt;&gt;"",IFERROR(VLOOKUP($A380,ANT_pumpParticles_Export_v2!$A$2:$DY$234,MATCH(AZ$1&amp;"_"&amp;LEFT(Sheet1!$J380,3),ANT_pumpParticles_Export_v2!$A$1:$DY$1,0))/VLOOKUP($A380,ANT_pumpParticles_Export_v2!$A$2:$DY$234,MATCH("Ti_"&amp;LEFT(Sheet1!$J380,3),ANT_pumpParticles_Export_v2!$A$1:$DY$1,0)),""),"")</f>
        <v>6.5643732092890658E-5</v>
      </c>
      <c r="BB380">
        <f>IF(BB$1&lt;&gt;"",IFERROR(VLOOKUP($A380,ANT_pumpParticles_Export_v2!$A$2:$DY$234,MATCH(BB$1&amp;"_"&amp;LEFT(Sheet1!$J380,3),ANT_pumpParticles_Export_v2!$A$1:$DY$1,0))/VLOOKUP($A380,ANT_pumpParticles_Export_v2!$A$2:$DY$234,MATCH("Ti_"&amp;LEFT(Sheet1!$J380,3),ANT_pumpParticles_Export_v2!$A$1:$DY$1,0)),""),"")</f>
        <v>1.9605569221287021E-4</v>
      </c>
      <c r="BD380">
        <f>IF(BD$1&lt;&gt;"",IFERROR(VLOOKUP($A380,ANT_pumpParticles_Export_v2!$A$2:$DY$234,MATCH(BD$1&amp;"_"&amp;LEFT(Sheet1!$J380,3),ANT_pumpParticles_Export_v2!$A$1:$DY$1,0))/VLOOKUP($A380,ANT_pumpParticles_Export_v2!$A$2:$DY$234,MATCH("Ti_"&amp;LEFT(Sheet1!$J380,3),ANT_pumpParticles_Export_v2!$A$1:$DY$1,0)),""),"")</f>
        <v>6.7449546681391722E-5</v>
      </c>
    </row>
    <row r="381" spans="1:56" x14ac:dyDescent="0.3">
      <c r="A381">
        <v>20172</v>
      </c>
      <c r="B381" t="s">
        <v>150</v>
      </c>
      <c r="C381">
        <v>19</v>
      </c>
      <c r="D381" t="s">
        <v>130</v>
      </c>
      <c r="E381">
        <v>-55.97</v>
      </c>
      <c r="F381">
        <v>-73.040599999999998</v>
      </c>
      <c r="G381">
        <v>-118.018</v>
      </c>
      <c r="H381">
        <v>70.197999999999993</v>
      </c>
      <c r="I381">
        <v>344.03</v>
      </c>
      <c r="J381" t="s">
        <v>164</v>
      </c>
      <c r="L381">
        <f>IF(L$1&lt;&gt;"",IFERROR(VLOOKUP($A381,ANT_pumpParticles_Export_v2!$A$2:$DY$234,MATCH(L$1&amp;"_"&amp;LEFT(Sheet1!$J381,3),ANT_pumpParticles_Export_v2!$A$1:$DY$1,0))/VLOOKUP($A381,ANT_pumpParticles_Export_v2!$A$2:$DY$234,MATCH("Ti_"&amp;LEFT(Sheet1!$J381,3),ANT_pumpParticles_Export_v2!$A$1:$DY$1,0)),""),"")</f>
        <v>20.220981408902752</v>
      </c>
      <c r="O381">
        <f>IF(O$1&lt;&gt;"",IFERROR(VLOOKUP($A381,ANT_pumpParticles_Export_v2!$A$2:$DY$234,MATCH(O$1&amp;"_"&amp;LEFT(Sheet1!$J381,3),ANT_pumpParticles_Export_v2!$A$1:$DY$1,0))/VLOOKUP($A381,ANT_pumpParticles_Export_v2!$A$2:$DY$234,MATCH("Ti_"&amp;LEFT(Sheet1!$J381,3),ANT_pumpParticles_Export_v2!$A$1:$DY$1,0)),""),"")</f>
        <v>7.4826148275281019</v>
      </c>
      <c r="P381">
        <f>IF(P$1&lt;&gt;"",IFERROR(VLOOKUP($A381,ANT_pumpParticles_Export_v2!$A$2:$DY$234,MATCH(P$1&amp;"_"&amp;LEFT(Sheet1!$J381,3),ANT_pumpParticles_Export_v2!$A$1:$DY$1,0))/VLOOKUP($A381,ANT_pumpParticles_Export_v2!$A$2:$DY$234,MATCH("Ti_"&amp;LEFT(Sheet1!$J381,3),ANT_pumpParticles_Export_v2!$A$1:$DY$1,0)),""),"")</f>
        <v>7.4826148275281019</v>
      </c>
      <c r="S381">
        <f>IF(S$1&lt;&gt;"",IFERROR(VLOOKUP($A381,ANT_pumpParticles_Export_v2!$A$2:$DY$234,MATCH(S$1&amp;"_"&amp;LEFT(Sheet1!$J381,3),ANT_pumpParticles_Export_v2!$A$1:$DY$1,0))/VLOOKUP($A381,ANT_pumpParticles_Export_v2!$A$2:$DY$234,MATCH("Ti_"&amp;LEFT(Sheet1!$J381,3),ANT_pumpParticles_Export_v2!$A$1:$DY$1,0)),""),"")</f>
        <v>1.9876886674112762E-2</v>
      </c>
      <c r="U381">
        <f>IF(U$1&lt;&gt;"",IFERROR(VLOOKUP($A381,ANT_pumpParticles_Export_v2!$A$2:$DY$234,MATCH(U$1&amp;"_"&amp;LEFT(Sheet1!$J381,3),ANT_pumpParticles_Export_v2!$A$1:$DY$1,0))/VLOOKUP($A381,ANT_pumpParticles_Export_v2!$A$2:$DY$234,MATCH("Ti_"&amp;LEFT(Sheet1!$J381,3),ANT_pumpParticles_Export_v2!$A$1:$DY$1,0)),""),"")</f>
        <v>0.78815837342672301</v>
      </c>
      <c r="W381">
        <f>IF(W$1&lt;&gt;"",IFERROR(VLOOKUP($A381,ANT_pumpParticles_Export_v2!$A$2:$DY$234,MATCH(W$1&amp;"_"&amp;LEFT(Sheet1!$J381,3),ANT_pumpParticles_Export_v2!$A$1:$DY$1,0))/VLOOKUP($A381,ANT_pumpParticles_Export_v2!$A$2:$DY$234,MATCH("Ti_"&amp;LEFT(Sheet1!$J381,3),ANT_pumpParticles_Export_v2!$A$1:$DY$1,0)),""),"")</f>
        <v>1.72734256489941E-3</v>
      </c>
      <c r="Y381">
        <f>IF(Y$1&lt;&gt;"",IFERROR(VLOOKUP($A381,ANT_pumpParticles_Export_v2!$A$2:$DY$234,MATCH(Y$1&amp;"_"&amp;LEFT(Sheet1!$J381,3),ANT_pumpParticles_Export_v2!$A$1:$DY$1,0))/VLOOKUP($A381,ANT_pumpParticles_Export_v2!$A$2:$DY$234,MATCH("Ti_"&amp;LEFT(Sheet1!$J381,3),ANT_pumpParticles_Export_v2!$A$1:$DY$1,0)),""),"")</f>
        <v>2.8553241124132333E-2</v>
      </c>
      <c r="Z381">
        <f>IF(Z$1&lt;&gt;"",IFERROR(VLOOKUP($A381,ANT_pumpParticles_Export_v2!$A$2:$DY$234,MATCH(Z$1&amp;"_"&amp;LEFT(Sheet1!$J381,3),ANT_pumpParticles_Export_v2!$A$1:$DY$1,0))/VLOOKUP($A381,ANT_pumpParticles_Export_v2!$A$2:$DY$234,MATCH("Ti_"&amp;LEFT(Sheet1!$J381,3),ANT_pumpParticles_Export_v2!$A$1:$DY$1,0)),""),"")</f>
        <v>9.5263801143964794E-3</v>
      </c>
      <c r="AA381">
        <f>IF(AA$1&lt;&gt;"",IFERROR(VLOOKUP($A381,ANT_pumpParticles_Export_v2!$A$2:$DY$234,MATCH(AA$1&amp;"_"&amp;LEFT(Sheet1!$J381,3),ANT_pumpParticles_Export_v2!$A$1:$DY$1,0))/VLOOKUP($A381,ANT_pumpParticles_Export_v2!$A$2:$DY$234,MATCH("Ti_"&amp;LEFT(Sheet1!$J381,3),ANT_pumpParticles_Export_v2!$A$1:$DY$1,0)),""),"")</f>
        <v>6.0059642674032389E-2</v>
      </c>
      <c r="AB381">
        <f>IF(AB$1&lt;&gt;"",IFERROR(VLOOKUP($A381,ANT_pumpParticles_Export_v2!$A$2:$DY$234,MATCH(AB$1&amp;"_"&amp;LEFT(Sheet1!$J381,3),ANT_pumpParticles_Export_v2!$A$1:$DY$1,0))/VLOOKUP($A381,ANT_pumpParticles_Export_v2!$A$2:$DY$234,MATCH("Ti_"&amp;LEFT(Sheet1!$J381,3),ANT_pumpParticles_Export_v2!$A$1:$DY$1,0)),""),"")</f>
        <v>2.035337246961188E-3</v>
      </c>
      <c r="AC381">
        <f>IF(AC$1&lt;&gt;"",IFERROR(VLOOKUP($A381,ANT_pumpParticles_Export_v2!$A$2:$DY$234,MATCH(AC$1&amp;"_"&amp;LEFT(Sheet1!$J381,3),ANT_pumpParticles_Export_v2!$A$1:$DY$1,0))/VLOOKUP($A381,ANT_pumpParticles_Export_v2!$A$2:$DY$234,MATCH("Ti_"&amp;LEFT(Sheet1!$J381,3),ANT_pumpParticles_Export_v2!$A$1:$DY$1,0)),""),"")</f>
        <v>6.6579347781251505E-2</v>
      </c>
      <c r="AE381">
        <f>IF(AE$1&lt;&gt;"",IFERROR(VLOOKUP($A381,ANT_pumpParticles_Export_v2!$A$2:$DY$234,MATCH(AE$1&amp;"_"&amp;LEFT(Sheet1!$J381,3),ANT_pumpParticles_Export_v2!$A$1:$DY$1,0))/VLOOKUP($A381,ANT_pumpParticles_Export_v2!$A$2:$DY$234,MATCH("Ti_"&amp;LEFT(Sheet1!$J381,3),ANT_pumpParticles_Export_v2!$A$1:$DY$1,0)),""),"")</f>
        <v>1.4132207843931491E-2</v>
      </c>
      <c r="AF381" t="str">
        <f>IF(AF$1&lt;&gt;"",IFERROR(VLOOKUP($A381,ANT_pumpParticles_Export_v2!$A$2:$DY$234,MATCH(AF$1&amp;"_"&amp;LEFT(Sheet1!$J381,3),ANT_pumpParticles_Export_v2!$A$1:$DY$1,0))/VLOOKUP($A381,ANT_pumpParticles_Export_v2!$A$2:$DY$234,MATCH("Ti_"&amp;LEFT(Sheet1!$J381,3),ANT_pumpParticles_Export_v2!$A$1:$DY$1,0)),""),"")</f>
        <v/>
      </c>
      <c r="AG381">
        <f>IF(AG$1&lt;&gt;"",IFERROR(VLOOKUP($A381,ANT_pumpParticles_Export_v2!$A$2:$DY$234,MATCH(AG$1&amp;"_"&amp;LEFT(Sheet1!$J381,3),ANT_pumpParticles_Export_v2!$A$1:$DY$1,0))/VLOOKUP($A381,ANT_pumpParticles_Export_v2!$A$2:$DY$234,MATCH("Ti_"&amp;LEFT(Sheet1!$J381,3),ANT_pumpParticles_Export_v2!$A$1:$DY$1,0)),""),"")</f>
        <v>6.6706905558303067E-2</v>
      </c>
      <c r="AH381">
        <f>IF(AH$1&lt;&gt;"",IFERROR(VLOOKUP($A381,ANT_pumpParticles_Export_v2!$A$2:$DY$234,MATCH(AH$1&amp;"_"&amp;LEFT(Sheet1!$J381,3),ANT_pumpParticles_Export_v2!$A$1:$DY$1,0))/VLOOKUP($A381,ANT_pumpParticles_Export_v2!$A$2:$DY$234,MATCH("Ti_"&amp;LEFT(Sheet1!$J381,3),ANT_pumpParticles_Export_v2!$A$1:$DY$1,0)),""),"")</f>
        <v>3.7045045521014538E-4</v>
      </c>
      <c r="AI381">
        <f>IF(AI$1&lt;&gt;"",IFERROR(VLOOKUP($A381,ANT_pumpParticles_Export_v2!$A$2:$DY$234,MATCH(AI$1&amp;"_"&amp;LEFT(Sheet1!$J381,3),ANT_pumpParticles_Export_v2!$A$1:$DY$1,0))/VLOOKUP($A381,ANT_pumpParticles_Export_v2!$A$2:$DY$234,MATCH("Ti_"&amp;LEFT(Sheet1!$J381,3),ANT_pumpParticles_Export_v2!$A$1:$DY$1,0)),""),"")</f>
        <v>6.7500553870885063E-2</v>
      </c>
      <c r="AJ381">
        <f>IF(AJ$1&lt;&gt;"",IFERROR(VLOOKUP($A381,ANT_pumpParticles_Export_v2!$A$2:$DY$234,MATCH(AJ$1&amp;"_"&amp;LEFT(Sheet1!$J381,3),ANT_pumpParticles_Export_v2!$A$1:$DY$1,0))/VLOOKUP($A381,ANT_pumpParticles_Export_v2!$A$2:$DY$234,MATCH("Ti_"&amp;LEFT(Sheet1!$J381,3),ANT_pumpParticles_Export_v2!$A$1:$DY$1,0)),""),"")</f>
        <v>2.8803453470831958E-3</v>
      </c>
      <c r="AM381">
        <f>IF(AM$1&lt;&gt;"",IFERROR(VLOOKUP($A381,ANT_pumpParticles_Export_v2!$A$2:$DY$234,MATCH(AM$1&amp;"_"&amp;LEFT(Sheet1!$J381,3),ANT_pumpParticles_Export_v2!$A$1:$DY$1,0))/VLOOKUP($A381,ANT_pumpParticles_Export_v2!$A$2:$DY$234,MATCH("Ti_"&amp;LEFT(Sheet1!$J381,3),ANT_pumpParticles_Export_v2!$A$1:$DY$1,0)),""),"")</f>
        <v>1.39838768381156E-2</v>
      </c>
      <c r="AN381">
        <f>IF(AN$1&lt;&gt;"",IFERROR(VLOOKUP($A381,ANT_pumpParticles_Export_v2!$A$2:$DY$234,MATCH(AN$1&amp;"_"&amp;LEFT(Sheet1!$J381,3),ANT_pumpParticles_Export_v2!$A$1:$DY$1,0))/VLOOKUP($A381,ANT_pumpParticles_Export_v2!$A$2:$DY$234,MATCH("Ti_"&amp;LEFT(Sheet1!$J381,3),ANT_pumpParticles_Export_v2!$A$1:$DY$1,0)),""),"")</f>
        <v>2.275791095912342E-3</v>
      </c>
      <c r="AP381">
        <f>IF(AP$1&lt;&gt;"",IFERROR(VLOOKUP($A381,ANT_pumpParticles_Export_v2!$A$2:$DY$234,MATCH(AP$1&amp;"_"&amp;LEFT(Sheet1!$J381,3),ANT_pumpParticles_Export_v2!$A$1:$DY$1,0))/VLOOKUP($A381,ANT_pumpParticles_Export_v2!$A$2:$DY$234,MATCH("Ti_"&amp;LEFT(Sheet1!$J381,3),ANT_pumpParticles_Export_v2!$A$1:$DY$1,0)),""),"")</f>
        <v>2.411492286522334E-3</v>
      </c>
      <c r="AQ381">
        <f>IF(AQ$1&lt;&gt;"",IFERROR(VLOOKUP($A381,ANT_pumpParticles_Export_v2!$A$2:$DY$234,MATCH(AQ$1&amp;"_"&amp;LEFT(Sheet1!$J381,3),ANT_pumpParticles_Export_v2!$A$1:$DY$1,0))/VLOOKUP($A381,ANT_pumpParticles_Export_v2!$A$2:$DY$234,MATCH("Ti_"&amp;LEFT(Sheet1!$J381,3),ANT_pumpParticles_Export_v2!$A$1:$DY$1,0)),""),"")</f>
        <v>2.5714134722554047E-3</v>
      </c>
      <c r="AS381">
        <f>IF(AS$1&lt;&gt;"",IFERROR(VLOOKUP($A381,ANT_pumpParticles_Export_v2!$A$2:$DY$234,MATCH(AS$1&amp;"_"&amp;LEFT(Sheet1!$J381,3),ANT_pumpParticles_Export_v2!$A$1:$DY$1,0))/VLOOKUP($A381,ANT_pumpParticles_Export_v2!$A$2:$DY$234,MATCH("Ti_"&amp;LEFT(Sheet1!$J381,3),ANT_pumpParticles_Export_v2!$A$1:$DY$1,0)),""),"")</f>
        <v>1.9979892577050736E-5</v>
      </c>
      <c r="AT381">
        <f>IF(AT$1&lt;&gt;"",IFERROR(VLOOKUP($A381,ANT_pumpParticles_Export_v2!$A$2:$DY$234,MATCH(AT$1&amp;"_"&amp;LEFT(Sheet1!$J381,3),ANT_pumpParticles_Export_v2!$A$1:$DY$1,0))/VLOOKUP($A381,ANT_pumpParticles_Export_v2!$A$2:$DY$234,MATCH("Ti_"&amp;LEFT(Sheet1!$J381,3),ANT_pumpParticles_Export_v2!$A$1:$DY$1,0)),""),"")</f>
        <v>4.247567879943045E-4</v>
      </c>
      <c r="AU381">
        <f>IF(AU$1&lt;&gt;"",IFERROR(VLOOKUP($A381,ANT_pumpParticles_Export_v2!$A$2:$DY$234,MATCH(AU$1&amp;"_"&amp;LEFT(Sheet1!$J381,3),ANT_pumpParticles_Export_v2!$A$1:$DY$1,0))/VLOOKUP($A381,ANT_pumpParticles_Export_v2!$A$2:$DY$234,MATCH("Ti_"&amp;LEFT(Sheet1!$J381,3),ANT_pumpParticles_Export_v2!$A$1:$DY$1,0)),""),"")</f>
        <v>4.1175465039264177E-3</v>
      </c>
      <c r="AV381">
        <f>IF(AV$1&lt;&gt;"",IFERROR(VLOOKUP($A381,ANT_pumpParticles_Export_v2!$A$2:$DY$234,MATCH(AV$1&amp;"_"&amp;LEFT(Sheet1!$J381,3),ANT_pumpParticles_Export_v2!$A$1:$DY$1,0))/VLOOKUP($A381,ANT_pumpParticles_Export_v2!$A$2:$DY$234,MATCH("Ti_"&amp;LEFT(Sheet1!$J381,3),ANT_pumpParticles_Export_v2!$A$1:$DY$1,0)),""),"")</f>
        <v>2.4207655040632024E-4</v>
      </c>
      <c r="AW381">
        <f>IF(AW$1&lt;&gt;"",IFERROR(VLOOKUP($A381,ANT_pumpParticles_Export_v2!$A$2:$DY$234,MATCH(AW$1&amp;"_"&amp;LEFT(Sheet1!$J381,3),ANT_pumpParticles_Export_v2!$A$1:$DY$1,0))/VLOOKUP($A381,ANT_pumpParticles_Export_v2!$A$2:$DY$234,MATCH("Ti_"&amp;LEFT(Sheet1!$J381,3),ANT_pumpParticles_Export_v2!$A$1:$DY$1,0)),""),"")</f>
        <v>4.0508156720056697E-5</v>
      </c>
      <c r="AX381">
        <f>IF(AX$1&lt;&gt;"",IFERROR(VLOOKUP($A381,ANT_pumpParticles_Export_v2!$A$2:$DY$234,MATCH(AX$1&amp;"_"&amp;LEFT(Sheet1!$J381,3),ANT_pumpParticles_Export_v2!$A$1:$DY$1,0))/VLOOKUP($A381,ANT_pumpParticles_Export_v2!$A$2:$DY$234,MATCH("Ti_"&amp;LEFT(Sheet1!$J381,3),ANT_pumpParticles_Export_v2!$A$1:$DY$1,0)),""),"")</f>
        <v>2.7071317965358946E-5</v>
      </c>
      <c r="AY381">
        <f>IF(AY$1&lt;&gt;"",IFERROR(VLOOKUP($A381,ANT_pumpParticles_Export_v2!$A$2:$DY$234,MATCH(AY$1&amp;"_"&amp;LEFT(Sheet1!$J381,3),ANT_pumpParticles_Export_v2!$A$1:$DY$1,0))/VLOOKUP($A381,ANT_pumpParticles_Export_v2!$A$2:$DY$234,MATCH("Ti_"&amp;LEFT(Sheet1!$J381,3),ANT_pumpParticles_Export_v2!$A$1:$DY$1,0)),""),"")</f>
        <v>1.4412277645191324E-4</v>
      </c>
      <c r="AZ381">
        <f>IF(AZ$1&lt;&gt;"",IFERROR(VLOOKUP($A381,ANT_pumpParticles_Export_v2!$A$2:$DY$234,MATCH(AZ$1&amp;"_"&amp;LEFT(Sheet1!$J381,3),ANT_pumpParticles_Export_v2!$A$1:$DY$1,0))/VLOOKUP($A381,ANT_pumpParticles_Export_v2!$A$2:$DY$234,MATCH("Ti_"&amp;LEFT(Sheet1!$J381,3),ANT_pumpParticles_Export_v2!$A$1:$DY$1,0)),""),"")</f>
        <v>3.1227306856451657E-5</v>
      </c>
      <c r="BB381">
        <f>IF(BB$1&lt;&gt;"",IFERROR(VLOOKUP($A381,ANT_pumpParticles_Export_v2!$A$2:$DY$234,MATCH(BB$1&amp;"_"&amp;LEFT(Sheet1!$J381,3),ANT_pumpParticles_Export_v2!$A$1:$DY$1,0))/VLOOKUP($A381,ANT_pumpParticles_Export_v2!$A$2:$DY$234,MATCH("Ti_"&amp;LEFT(Sheet1!$J381,3),ANT_pumpParticles_Export_v2!$A$1:$DY$1,0)),""),"")</f>
        <v>1.4290510570689162E-4</v>
      </c>
      <c r="BD381">
        <f>IF(BD$1&lt;&gt;"",IFERROR(VLOOKUP($A381,ANT_pumpParticles_Export_v2!$A$2:$DY$234,MATCH(BD$1&amp;"_"&amp;LEFT(Sheet1!$J381,3),ANT_pumpParticles_Export_v2!$A$1:$DY$1,0))/VLOOKUP($A381,ANT_pumpParticles_Export_v2!$A$2:$DY$234,MATCH("Ti_"&amp;LEFT(Sheet1!$J381,3),ANT_pumpParticles_Export_v2!$A$1:$DY$1,0)),""),"")</f>
        <v>4.1427589042828703E-5</v>
      </c>
    </row>
    <row r="382" spans="1:56" x14ac:dyDescent="0.3">
      <c r="A382">
        <v>20173</v>
      </c>
      <c r="B382" t="s">
        <v>150</v>
      </c>
      <c r="C382">
        <v>19</v>
      </c>
      <c r="D382" t="s">
        <v>130</v>
      </c>
      <c r="E382">
        <v>-41.23</v>
      </c>
      <c r="F382">
        <v>-73.040599999999998</v>
      </c>
      <c r="G382">
        <v>-118.018</v>
      </c>
      <c r="H382">
        <v>70.197999999999993</v>
      </c>
      <c r="I382">
        <v>358.77</v>
      </c>
      <c r="J382" t="s">
        <v>164</v>
      </c>
      <c r="L382">
        <f>IF(L$1&lt;&gt;"",IFERROR(VLOOKUP($A382,ANT_pumpParticles_Export_v2!$A$2:$DY$234,MATCH(L$1&amp;"_"&amp;LEFT(Sheet1!$J382,3),ANT_pumpParticles_Export_v2!$A$1:$DY$1,0))/VLOOKUP($A382,ANT_pumpParticles_Export_v2!$A$2:$DY$234,MATCH("Ti_"&amp;LEFT(Sheet1!$J382,3),ANT_pumpParticles_Export_v2!$A$1:$DY$1,0)),""),"")</f>
        <v>19.219722560640779</v>
      </c>
      <c r="O382">
        <f>IF(O$1&lt;&gt;"",IFERROR(VLOOKUP($A382,ANT_pumpParticles_Export_v2!$A$2:$DY$234,MATCH(O$1&amp;"_"&amp;LEFT(Sheet1!$J382,3),ANT_pumpParticles_Export_v2!$A$1:$DY$1,0))/VLOOKUP($A382,ANT_pumpParticles_Export_v2!$A$2:$DY$234,MATCH("Ti_"&amp;LEFT(Sheet1!$J382,3),ANT_pumpParticles_Export_v2!$A$1:$DY$1,0)),""),"")</f>
        <v>7.4653621281845508</v>
      </c>
      <c r="P382">
        <f>IF(P$1&lt;&gt;"",IFERROR(VLOOKUP($A382,ANT_pumpParticles_Export_v2!$A$2:$DY$234,MATCH(P$1&amp;"_"&amp;LEFT(Sheet1!$J382,3),ANT_pumpParticles_Export_v2!$A$1:$DY$1,0))/VLOOKUP($A382,ANT_pumpParticles_Export_v2!$A$2:$DY$234,MATCH("Ti_"&amp;LEFT(Sheet1!$J382,3),ANT_pumpParticles_Export_v2!$A$1:$DY$1,0)),""),"")</f>
        <v>7.4653621281845508</v>
      </c>
      <c r="S382">
        <f>IF(S$1&lt;&gt;"",IFERROR(VLOOKUP($A382,ANT_pumpParticles_Export_v2!$A$2:$DY$234,MATCH(S$1&amp;"_"&amp;LEFT(Sheet1!$J382,3),ANT_pumpParticles_Export_v2!$A$1:$DY$1,0))/VLOOKUP($A382,ANT_pumpParticles_Export_v2!$A$2:$DY$234,MATCH("Ti_"&amp;LEFT(Sheet1!$J382,3),ANT_pumpParticles_Export_v2!$A$1:$DY$1,0)),""),"")</f>
        <v>1.9358542547833806E-2</v>
      </c>
      <c r="U382">
        <f>IF(U$1&lt;&gt;"",IFERROR(VLOOKUP($A382,ANT_pumpParticles_Export_v2!$A$2:$DY$234,MATCH(U$1&amp;"_"&amp;LEFT(Sheet1!$J382,3),ANT_pumpParticles_Export_v2!$A$1:$DY$1,0))/VLOOKUP($A382,ANT_pumpParticles_Export_v2!$A$2:$DY$234,MATCH("Ti_"&amp;LEFT(Sheet1!$J382,3),ANT_pumpParticles_Export_v2!$A$1:$DY$1,0)),""),"")</f>
        <v>0.49538355096469933</v>
      </c>
      <c r="W382">
        <f>IF(W$1&lt;&gt;"",IFERROR(VLOOKUP($A382,ANT_pumpParticles_Export_v2!$A$2:$DY$234,MATCH(W$1&amp;"_"&amp;LEFT(Sheet1!$J382,3),ANT_pumpParticles_Export_v2!$A$1:$DY$1,0))/VLOOKUP($A382,ANT_pumpParticles_Export_v2!$A$2:$DY$234,MATCH("Ti_"&amp;LEFT(Sheet1!$J382,3),ANT_pumpParticles_Export_v2!$A$1:$DY$1,0)),""),"")</f>
        <v>1.7568290796156764E-3</v>
      </c>
      <c r="Y382">
        <f>IF(Y$1&lt;&gt;"",IFERROR(VLOOKUP($A382,ANT_pumpParticles_Export_v2!$A$2:$DY$234,MATCH(Y$1&amp;"_"&amp;LEFT(Sheet1!$J382,3),ANT_pumpParticles_Export_v2!$A$1:$DY$1,0))/VLOOKUP($A382,ANT_pumpParticles_Export_v2!$A$2:$DY$234,MATCH("Ti_"&amp;LEFT(Sheet1!$J382,3),ANT_pumpParticles_Export_v2!$A$1:$DY$1,0)),""),"")</f>
        <v>2.5887114604708817E-2</v>
      </c>
      <c r="Z382">
        <f>IF(Z$1&lt;&gt;"",IFERROR(VLOOKUP($A382,ANT_pumpParticles_Export_v2!$A$2:$DY$234,MATCH(Z$1&amp;"_"&amp;LEFT(Sheet1!$J382,3),ANT_pumpParticles_Export_v2!$A$1:$DY$1,0))/VLOOKUP($A382,ANT_pumpParticles_Export_v2!$A$2:$DY$234,MATCH("Ti_"&amp;LEFT(Sheet1!$J382,3),ANT_pumpParticles_Export_v2!$A$1:$DY$1,0)),""),"")</f>
        <v>8.5844637501179179E-3</v>
      </c>
      <c r="AA382">
        <f>IF(AA$1&lt;&gt;"",IFERROR(VLOOKUP($A382,ANT_pumpParticles_Export_v2!$A$2:$DY$234,MATCH(AA$1&amp;"_"&amp;LEFT(Sheet1!$J382,3),ANT_pumpParticles_Export_v2!$A$1:$DY$1,0))/VLOOKUP($A382,ANT_pumpParticles_Export_v2!$A$2:$DY$234,MATCH("Ti_"&amp;LEFT(Sheet1!$J382,3),ANT_pumpParticles_Export_v2!$A$1:$DY$1,0)),""),"")</f>
        <v>4.9509667837425948E-2</v>
      </c>
      <c r="AB382">
        <f>IF(AB$1&lt;&gt;"",IFERROR(VLOOKUP($A382,ANT_pumpParticles_Export_v2!$A$2:$DY$234,MATCH(AB$1&amp;"_"&amp;LEFT(Sheet1!$J382,3),ANT_pumpParticles_Export_v2!$A$1:$DY$1,0))/VLOOKUP($A382,ANT_pumpParticles_Export_v2!$A$2:$DY$234,MATCH("Ti_"&amp;LEFT(Sheet1!$J382,3),ANT_pumpParticles_Export_v2!$A$1:$DY$1,0)),""),"")</f>
        <v>1.7322592993446718E-3</v>
      </c>
      <c r="AC382">
        <f>IF(AC$1&lt;&gt;"",IFERROR(VLOOKUP($A382,ANT_pumpParticles_Export_v2!$A$2:$DY$234,MATCH(AC$1&amp;"_"&amp;LEFT(Sheet1!$J382,3),ANT_pumpParticles_Export_v2!$A$1:$DY$1,0))/VLOOKUP($A382,ANT_pumpParticles_Export_v2!$A$2:$DY$234,MATCH("Ti_"&amp;LEFT(Sheet1!$J382,3),ANT_pumpParticles_Export_v2!$A$1:$DY$1,0)),""),"")</f>
        <v>5.3899391263438852E-2</v>
      </c>
      <c r="AE382">
        <f>IF(AE$1&lt;&gt;"",IFERROR(VLOOKUP($A382,ANT_pumpParticles_Export_v2!$A$2:$DY$234,MATCH(AE$1&amp;"_"&amp;LEFT(Sheet1!$J382,3),ANT_pumpParticles_Export_v2!$A$1:$DY$1,0))/VLOOKUP($A382,ANT_pumpParticles_Export_v2!$A$2:$DY$234,MATCH("Ti_"&amp;LEFT(Sheet1!$J382,3),ANT_pumpParticles_Export_v2!$A$1:$DY$1,0)),""),"")</f>
        <v>1.3517808932620249E-2</v>
      </c>
      <c r="AF382">
        <f>IF(AF$1&lt;&gt;"",IFERROR(VLOOKUP($A382,ANT_pumpParticles_Export_v2!$A$2:$DY$234,MATCH(AF$1&amp;"_"&amp;LEFT(Sheet1!$J382,3),ANT_pumpParticles_Export_v2!$A$1:$DY$1,0))/VLOOKUP($A382,ANT_pumpParticles_Export_v2!$A$2:$DY$234,MATCH("Ti_"&amp;LEFT(Sheet1!$J382,3),ANT_pumpParticles_Export_v2!$A$1:$DY$1,0)),""),"")</f>
        <v>2.2347454879130214E-3</v>
      </c>
      <c r="AG382">
        <f>IF(AG$1&lt;&gt;"",IFERROR(VLOOKUP($A382,ANT_pumpParticles_Export_v2!$A$2:$DY$234,MATCH(AG$1&amp;"_"&amp;LEFT(Sheet1!$J382,3),ANT_pumpParticles_Export_v2!$A$1:$DY$1,0))/VLOOKUP($A382,ANT_pumpParticles_Export_v2!$A$2:$DY$234,MATCH("Ti_"&amp;LEFT(Sheet1!$J382,3),ANT_pumpParticles_Export_v2!$A$1:$DY$1,0)),""),"")</f>
        <v>5.3707512569199027E-2</v>
      </c>
      <c r="AH382">
        <f>IF(AH$1&lt;&gt;"",IFERROR(VLOOKUP($A382,ANT_pumpParticles_Export_v2!$A$2:$DY$234,MATCH(AH$1&amp;"_"&amp;LEFT(Sheet1!$J382,3),ANT_pumpParticles_Export_v2!$A$1:$DY$1,0))/VLOOKUP($A382,ANT_pumpParticles_Export_v2!$A$2:$DY$234,MATCH("Ti_"&amp;LEFT(Sheet1!$J382,3),ANT_pumpParticles_Export_v2!$A$1:$DY$1,0)),""),"")</f>
        <v>3.3445093923286355E-4</v>
      </c>
      <c r="AI382">
        <f>IF(AI$1&lt;&gt;"",IFERROR(VLOOKUP($A382,ANT_pumpParticles_Export_v2!$A$2:$DY$234,MATCH(AI$1&amp;"_"&amp;LEFT(Sheet1!$J382,3),ANT_pumpParticles_Export_v2!$A$1:$DY$1,0))/VLOOKUP($A382,ANT_pumpParticles_Export_v2!$A$2:$DY$234,MATCH("Ti_"&amp;LEFT(Sheet1!$J382,3),ANT_pumpParticles_Export_v2!$A$1:$DY$1,0)),""),"")</f>
        <v>5.3449670980079238E-2</v>
      </c>
      <c r="AJ382">
        <f>IF(AJ$1&lt;&gt;"",IFERROR(VLOOKUP($A382,ANT_pumpParticles_Export_v2!$A$2:$DY$234,MATCH(AJ$1&amp;"_"&amp;LEFT(Sheet1!$J382,3),ANT_pumpParticles_Export_v2!$A$1:$DY$1,0))/VLOOKUP($A382,ANT_pumpParticles_Export_v2!$A$2:$DY$234,MATCH("Ti_"&amp;LEFT(Sheet1!$J382,3),ANT_pumpParticles_Export_v2!$A$1:$DY$1,0)),""),"")</f>
        <v>1.9596797233929859E-3</v>
      </c>
      <c r="AM382">
        <f>IF(AM$1&lt;&gt;"",IFERROR(VLOOKUP($A382,ANT_pumpParticles_Export_v2!$A$2:$DY$234,MATCH(AM$1&amp;"_"&amp;LEFT(Sheet1!$J382,3),ANT_pumpParticles_Export_v2!$A$1:$DY$1,0))/VLOOKUP($A382,ANT_pumpParticles_Export_v2!$A$2:$DY$234,MATCH("Ti_"&amp;LEFT(Sheet1!$J382,3),ANT_pumpParticles_Export_v2!$A$1:$DY$1,0)),""),"")</f>
        <v>9.9430814561577673E-3</v>
      </c>
      <c r="AN382">
        <f>IF(AN$1&lt;&gt;"",IFERROR(VLOOKUP($A382,ANT_pumpParticles_Export_v2!$A$2:$DY$234,MATCH(AN$1&amp;"_"&amp;LEFT(Sheet1!$J382,3),ANT_pumpParticles_Export_v2!$A$1:$DY$1,0))/VLOOKUP($A382,ANT_pumpParticles_Export_v2!$A$2:$DY$234,MATCH("Ti_"&amp;LEFT(Sheet1!$J382,3),ANT_pumpParticles_Export_v2!$A$1:$DY$1,0)),""),"")</f>
        <v>1.657890158669687E-3</v>
      </c>
      <c r="AP382">
        <f>IF(AP$1&lt;&gt;"",IFERROR(VLOOKUP($A382,ANT_pumpParticles_Export_v2!$A$2:$DY$234,MATCH(AP$1&amp;"_"&amp;LEFT(Sheet1!$J382,3),ANT_pumpParticles_Export_v2!$A$1:$DY$1,0))/VLOOKUP($A382,ANT_pumpParticles_Export_v2!$A$2:$DY$234,MATCH("Ti_"&amp;LEFT(Sheet1!$J382,3),ANT_pumpParticles_Export_v2!$A$1:$DY$1,0)),""),"")</f>
        <v>1.7260168629748402E-3</v>
      </c>
      <c r="AQ382">
        <f>IF(AQ$1&lt;&gt;"",IFERROR(VLOOKUP($A382,ANT_pumpParticles_Export_v2!$A$2:$DY$234,MATCH(AQ$1&amp;"_"&amp;LEFT(Sheet1!$J382,3),ANT_pumpParticles_Export_v2!$A$1:$DY$1,0))/VLOOKUP($A382,ANT_pumpParticles_Export_v2!$A$2:$DY$234,MATCH("Ti_"&amp;LEFT(Sheet1!$J382,3),ANT_pumpParticles_Export_v2!$A$1:$DY$1,0)),""),"")</f>
        <v>1.8287454358199837E-3</v>
      </c>
      <c r="AS382">
        <f>IF(AS$1&lt;&gt;"",IFERROR(VLOOKUP($A382,ANT_pumpParticles_Export_v2!$A$2:$DY$234,MATCH(AS$1&amp;"_"&amp;LEFT(Sheet1!$J382,3),ANT_pumpParticles_Export_v2!$A$1:$DY$1,0))/VLOOKUP($A382,ANT_pumpParticles_Export_v2!$A$2:$DY$234,MATCH("Ti_"&amp;LEFT(Sheet1!$J382,3),ANT_pumpParticles_Export_v2!$A$1:$DY$1,0)),""),"")</f>
        <v>5.7537760442302689E-5</v>
      </c>
      <c r="AT382">
        <f>IF(AT$1&lt;&gt;"",IFERROR(VLOOKUP($A382,ANT_pumpParticles_Export_v2!$A$2:$DY$234,MATCH(AT$1&amp;"_"&amp;LEFT(Sheet1!$J382,3),ANT_pumpParticles_Export_v2!$A$1:$DY$1,0))/VLOOKUP($A382,ANT_pumpParticles_Export_v2!$A$2:$DY$234,MATCH("Ti_"&amp;LEFT(Sheet1!$J382,3),ANT_pumpParticles_Export_v2!$A$1:$DY$1,0)),""),"")</f>
        <v>3.094528896806095E-4</v>
      </c>
      <c r="AU382">
        <f>IF(AU$1&lt;&gt;"",IFERROR(VLOOKUP($A382,ANT_pumpParticles_Export_v2!$A$2:$DY$234,MATCH(AU$1&amp;"_"&amp;LEFT(Sheet1!$J382,3),ANT_pumpParticles_Export_v2!$A$1:$DY$1,0))/VLOOKUP($A382,ANT_pumpParticles_Export_v2!$A$2:$DY$234,MATCH("Ti_"&amp;LEFT(Sheet1!$J382,3),ANT_pumpParticles_Export_v2!$A$1:$DY$1,0)),""),"")</f>
        <v>3.723451374140996E-3</v>
      </c>
      <c r="AV382">
        <f>IF(AV$1&lt;&gt;"",IFERROR(VLOOKUP($A382,ANT_pumpParticles_Export_v2!$A$2:$DY$234,MATCH(AV$1&amp;"_"&amp;LEFT(Sheet1!$J382,3),ANT_pumpParticles_Export_v2!$A$1:$DY$1,0))/VLOOKUP($A382,ANT_pumpParticles_Export_v2!$A$2:$DY$234,MATCH("Ti_"&amp;LEFT(Sheet1!$J382,3),ANT_pumpParticles_Export_v2!$A$1:$DY$1,0)),""),"")</f>
        <v>2.7659602537341679E-4</v>
      </c>
      <c r="AW382">
        <f>IF(AW$1&lt;&gt;"",IFERROR(VLOOKUP($A382,ANT_pumpParticles_Export_v2!$A$2:$DY$234,MATCH(AW$1&amp;"_"&amp;LEFT(Sheet1!$J382,3),ANT_pumpParticles_Export_v2!$A$1:$DY$1,0))/VLOOKUP($A382,ANT_pumpParticles_Export_v2!$A$2:$DY$234,MATCH("Ti_"&amp;LEFT(Sheet1!$J382,3),ANT_pumpParticles_Export_v2!$A$1:$DY$1,0)),""),"")</f>
        <v>6.9793717998548516E-5</v>
      </c>
      <c r="AX382">
        <f>IF(AX$1&lt;&gt;"",IFERROR(VLOOKUP($A382,ANT_pumpParticles_Export_v2!$A$2:$DY$234,MATCH(AX$1&amp;"_"&amp;LEFT(Sheet1!$J382,3),ANT_pumpParticles_Export_v2!$A$1:$DY$1,0))/VLOOKUP($A382,ANT_pumpParticles_Export_v2!$A$2:$DY$234,MATCH("Ti_"&amp;LEFT(Sheet1!$J382,3),ANT_pumpParticles_Export_v2!$A$1:$DY$1,0)),""),"")</f>
        <v>3.1384991691784968E-5</v>
      </c>
      <c r="AY382">
        <f>IF(AY$1&lt;&gt;"",IFERROR(VLOOKUP($A382,ANT_pumpParticles_Export_v2!$A$2:$DY$234,MATCH(AY$1&amp;"_"&amp;LEFT(Sheet1!$J382,3),ANT_pumpParticles_Export_v2!$A$1:$DY$1,0))/VLOOKUP($A382,ANT_pumpParticles_Export_v2!$A$2:$DY$234,MATCH("Ti_"&amp;LEFT(Sheet1!$J382,3),ANT_pumpParticles_Export_v2!$A$1:$DY$1,0)),""),"")</f>
        <v>1.7768605930852123E-4</v>
      </c>
      <c r="AZ382">
        <f>IF(AZ$1&lt;&gt;"",IFERROR(VLOOKUP($A382,ANT_pumpParticles_Export_v2!$A$2:$DY$234,MATCH(AZ$1&amp;"_"&amp;LEFT(Sheet1!$J382,3),ANT_pumpParticles_Export_v2!$A$1:$DY$1,0))/VLOOKUP($A382,ANT_pumpParticles_Export_v2!$A$2:$DY$234,MATCH("Ti_"&amp;LEFT(Sheet1!$J382,3),ANT_pumpParticles_Export_v2!$A$1:$DY$1,0)),""),"")</f>
        <v>3.5882673203911026E-5</v>
      </c>
      <c r="BB382">
        <f>IF(BB$1&lt;&gt;"",IFERROR(VLOOKUP($A382,ANT_pumpParticles_Export_v2!$A$2:$DY$234,MATCH(BB$1&amp;"_"&amp;LEFT(Sheet1!$J382,3),ANT_pumpParticles_Export_v2!$A$1:$DY$1,0))/VLOOKUP($A382,ANT_pumpParticles_Export_v2!$A$2:$DY$234,MATCH("Ti_"&amp;LEFT(Sheet1!$J382,3),ANT_pumpParticles_Export_v2!$A$1:$DY$1,0)),""),"")</f>
        <v>1.7509813077128849E-4</v>
      </c>
      <c r="BD382">
        <f>IF(BD$1&lt;&gt;"",IFERROR(VLOOKUP($A382,ANT_pumpParticles_Export_v2!$A$2:$DY$234,MATCH(BD$1&amp;"_"&amp;LEFT(Sheet1!$J382,3),ANT_pumpParticles_Export_v2!$A$1:$DY$1,0))/VLOOKUP($A382,ANT_pumpParticles_Export_v2!$A$2:$DY$234,MATCH("Ti_"&amp;LEFT(Sheet1!$J382,3),ANT_pumpParticles_Export_v2!$A$1:$DY$1,0)),""),"")</f>
        <v>6.8352794251249661E-5</v>
      </c>
    </row>
    <row r="383" spans="1:56" x14ac:dyDescent="0.3">
      <c r="A383">
        <v>20229</v>
      </c>
      <c r="B383" t="s">
        <v>151</v>
      </c>
      <c r="C383">
        <v>20</v>
      </c>
      <c r="D383" t="s">
        <v>130</v>
      </c>
      <c r="E383">
        <v>-1045.1400000000001</v>
      </c>
      <c r="F383">
        <v>-73.828000000000003</v>
      </c>
      <c r="G383">
        <v>-118.28579999999999</v>
      </c>
      <c r="H383">
        <v>17.622599999999998</v>
      </c>
      <c r="I383">
        <v>24.86</v>
      </c>
      <c r="J383" t="s">
        <v>164</v>
      </c>
      <c r="L383">
        <f>IF(L$1&lt;&gt;"",IFERROR(VLOOKUP($A383,ANT_pumpParticles_Export_v2!$A$2:$DY$234,MATCH(L$1&amp;"_"&amp;LEFT(Sheet1!$J383,3),ANT_pumpParticles_Export_v2!$A$1:$DY$1,0))/VLOOKUP($A383,ANT_pumpParticles_Export_v2!$A$2:$DY$234,MATCH("Ti_"&amp;LEFT(Sheet1!$J383,3),ANT_pumpParticles_Export_v2!$A$1:$DY$1,0)),""),"")</f>
        <v>12.023607122502261</v>
      </c>
      <c r="O383">
        <f>IF(O$1&lt;&gt;"",IFERROR(VLOOKUP($A383,ANT_pumpParticles_Export_v2!$A$2:$DY$234,MATCH(O$1&amp;"_"&amp;LEFT(Sheet1!$J383,3),ANT_pumpParticles_Export_v2!$A$1:$DY$1,0))/VLOOKUP($A383,ANT_pumpParticles_Export_v2!$A$2:$DY$234,MATCH("Ti_"&amp;LEFT(Sheet1!$J383,3),ANT_pumpParticles_Export_v2!$A$1:$DY$1,0)),""),"")</f>
        <v>3.5319930022392687</v>
      </c>
      <c r="P383">
        <f>IF(P$1&lt;&gt;"",IFERROR(VLOOKUP($A383,ANT_pumpParticles_Export_v2!$A$2:$DY$234,MATCH(P$1&amp;"_"&amp;LEFT(Sheet1!$J383,3),ANT_pumpParticles_Export_v2!$A$1:$DY$1,0))/VLOOKUP($A383,ANT_pumpParticles_Export_v2!$A$2:$DY$234,MATCH("Ti_"&amp;LEFT(Sheet1!$J383,3),ANT_pumpParticles_Export_v2!$A$1:$DY$1,0)),""),"")</f>
        <v>3.5319930022392687</v>
      </c>
      <c r="S383">
        <f>IF(S$1&lt;&gt;"",IFERROR(VLOOKUP($A383,ANT_pumpParticles_Export_v2!$A$2:$DY$234,MATCH(S$1&amp;"_"&amp;LEFT(Sheet1!$J383,3),ANT_pumpParticles_Export_v2!$A$1:$DY$1,0))/VLOOKUP($A383,ANT_pumpParticles_Export_v2!$A$2:$DY$234,MATCH("Ti_"&amp;LEFT(Sheet1!$J383,3),ANT_pumpParticles_Export_v2!$A$1:$DY$1,0)),""),"")</f>
        <v>0.1211135140769139</v>
      </c>
      <c r="U383">
        <f>IF(U$1&lt;&gt;"",IFERROR(VLOOKUP($A383,ANT_pumpParticles_Export_v2!$A$2:$DY$234,MATCH(U$1&amp;"_"&amp;LEFT(Sheet1!$J383,3),ANT_pumpParticles_Export_v2!$A$1:$DY$1,0))/VLOOKUP($A383,ANT_pumpParticles_Export_v2!$A$2:$DY$234,MATCH("Ti_"&amp;LEFT(Sheet1!$J383,3),ANT_pumpParticles_Export_v2!$A$1:$DY$1,0)),""),"")</f>
        <v>1.1895887421728064</v>
      </c>
      <c r="W383" t="str">
        <f>IF(W$1&lt;&gt;"",IFERROR(VLOOKUP($A383,ANT_pumpParticles_Export_v2!$A$2:$DY$234,MATCH(W$1&amp;"_"&amp;LEFT(Sheet1!$J383,3),ANT_pumpParticles_Export_v2!$A$1:$DY$1,0))/VLOOKUP($A383,ANT_pumpParticles_Export_v2!$A$2:$DY$234,MATCH("Ti_"&amp;LEFT(Sheet1!$J383,3),ANT_pumpParticles_Export_v2!$A$1:$DY$1,0)),""),"")</f>
        <v/>
      </c>
      <c r="Y383">
        <f>IF(Y$1&lt;&gt;"",IFERROR(VLOOKUP($A383,ANT_pumpParticles_Export_v2!$A$2:$DY$234,MATCH(Y$1&amp;"_"&amp;LEFT(Sheet1!$J383,3),ANT_pumpParticles_Export_v2!$A$1:$DY$1,0))/VLOOKUP($A383,ANT_pumpParticles_Export_v2!$A$2:$DY$234,MATCH("Ti_"&amp;LEFT(Sheet1!$J383,3),ANT_pumpParticles_Export_v2!$A$1:$DY$1,0)),""),"")</f>
        <v>5.0239396339133692E-2</v>
      </c>
      <c r="Z383">
        <f>IF(Z$1&lt;&gt;"",IFERROR(VLOOKUP($A383,ANT_pumpParticles_Export_v2!$A$2:$DY$234,MATCH(Z$1&amp;"_"&amp;LEFT(Sheet1!$J383,3),ANT_pumpParticles_Export_v2!$A$1:$DY$1,0))/VLOOKUP($A383,ANT_pumpParticles_Export_v2!$A$2:$DY$234,MATCH("Ti_"&amp;LEFT(Sheet1!$J383,3),ANT_pumpParticles_Export_v2!$A$1:$DY$1,0)),""),"")</f>
        <v>8.5082805384651725E-2</v>
      </c>
      <c r="AA383">
        <f>IF(AA$1&lt;&gt;"",IFERROR(VLOOKUP($A383,ANT_pumpParticles_Export_v2!$A$2:$DY$234,MATCH(AA$1&amp;"_"&amp;LEFT(Sheet1!$J383,3),ANT_pumpParticles_Export_v2!$A$1:$DY$1,0))/VLOOKUP($A383,ANT_pumpParticles_Export_v2!$A$2:$DY$234,MATCH("Ti_"&amp;LEFT(Sheet1!$J383,3),ANT_pumpParticles_Export_v2!$A$1:$DY$1,0)),""),"")</f>
        <v>2.6658137775422266</v>
      </c>
      <c r="AB383">
        <f>IF(AB$1&lt;&gt;"",IFERROR(VLOOKUP($A383,ANT_pumpParticles_Export_v2!$A$2:$DY$234,MATCH(AB$1&amp;"_"&amp;LEFT(Sheet1!$J383,3),ANT_pumpParticles_Export_v2!$A$1:$DY$1,0))/VLOOKUP($A383,ANT_pumpParticles_Export_v2!$A$2:$DY$234,MATCH("Ti_"&amp;LEFT(Sheet1!$J383,3),ANT_pumpParticles_Export_v2!$A$1:$DY$1,0)),""),"")</f>
        <v>1.3281156138206712E-2</v>
      </c>
      <c r="AC383">
        <f>IF(AC$1&lt;&gt;"",IFERROR(VLOOKUP($A383,ANT_pumpParticles_Export_v2!$A$2:$DY$234,MATCH(AC$1&amp;"_"&amp;LEFT(Sheet1!$J383,3),ANT_pumpParticles_Export_v2!$A$1:$DY$1,0))/VLOOKUP($A383,ANT_pumpParticles_Export_v2!$A$2:$DY$234,MATCH("Ti_"&amp;LEFT(Sheet1!$J383,3),ANT_pumpParticles_Export_v2!$A$1:$DY$1,0)),""),"")</f>
        <v>9.9260776696915978E-2</v>
      </c>
      <c r="AE383" t="str">
        <f>IF(AE$1&lt;&gt;"",IFERROR(VLOOKUP($A383,ANT_pumpParticles_Export_v2!$A$2:$DY$234,MATCH(AE$1&amp;"_"&amp;LEFT(Sheet1!$J383,3),ANT_pumpParticles_Export_v2!$A$1:$DY$1,0))/VLOOKUP($A383,ANT_pumpParticles_Export_v2!$A$2:$DY$234,MATCH("Ti_"&amp;LEFT(Sheet1!$J383,3),ANT_pumpParticles_Export_v2!$A$1:$DY$1,0)),""),"")</f>
        <v/>
      </c>
      <c r="AF383" t="str">
        <f>IF(AF$1&lt;&gt;"",IFERROR(VLOOKUP($A383,ANT_pumpParticles_Export_v2!$A$2:$DY$234,MATCH(AF$1&amp;"_"&amp;LEFT(Sheet1!$J383,3),ANT_pumpParticles_Export_v2!$A$1:$DY$1,0))/VLOOKUP($A383,ANT_pumpParticles_Export_v2!$A$2:$DY$234,MATCH("Ti_"&amp;LEFT(Sheet1!$J383,3),ANT_pumpParticles_Export_v2!$A$1:$DY$1,0)),""),"")</f>
        <v/>
      </c>
      <c r="AG383">
        <f>IF(AG$1&lt;&gt;"",IFERROR(VLOOKUP($A383,ANT_pumpParticles_Export_v2!$A$2:$DY$234,MATCH(AG$1&amp;"_"&amp;LEFT(Sheet1!$J383,3),ANT_pumpParticles_Export_v2!$A$1:$DY$1,0))/VLOOKUP($A383,ANT_pumpParticles_Export_v2!$A$2:$DY$234,MATCH("Ti_"&amp;LEFT(Sheet1!$J383,3),ANT_pumpParticles_Export_v2!$A$1:$DY$1,0)),""),"")</f>
        <v>0.10126496383760572</v>
      </c>
      <c r="AH383">
        <f>IF(AH$1&lt;&gt;"",IFERROR(VLOOKUP($A383,ANT_pumpParticles_Export_v2!$A$2:$DY$234,MATCH(AH$1&amp;"_"&amp;LEFT(Sheet1!$J383,3),ANT_pumpParticles_Export_v2!$A$1:$DY$1,0))/VLOOKUP($A383,ANT_pumpParticles_Export_v2!$A$2:$DY$234,MATCH("Ti_"&amp;LEFT(Sheet1!$J383,3),ANT_pumpParticles_Export_v2!$A$1:$DY$1,0)),""),"")</f>
        <v>3.1145168848158373E-4</v>
      </c>
      <c r="AI383">
        <f>IF(AI$1&lt;&gt;"",IFERROR(VLOOKUP($A383,ANT_pumpParticles_Export_v2!$A$2:$DY$234,MATCH(AI$1&amp;"_"&amp;LEFT(Sheet1!$J383,3),ANT_pumpParticles_Export_v2!$A$1:$DY$1,0))/VLOOKUP($A383,ANT_pumpParticles_Export_v2!$A$2:$DY$234,MATCH("Ti_"&amp;LEFT(Sheet1!$J383,3),ANT_pumpParticles_Export_v2!$A$1:$DY$1,0)),""),"")</f>
        <v>0.1010038876556055</v>
      </c>
      <c r="AJ383">
        <f>IF(AJ$1&lt;&gt;"",IFERROR(VLOOKUP($A383,ANT_pumpParticles_Export_v2!$A$2:$DY$234,MATCH(AJ$1&amp;"_"&amp;LEFT(Sheet1!$J383,3),ANT_pumpParticles_Export_v2!$A$1:$DY$1,0))/VLOOKUP($A383,ANT_pumpParticles_Export_v2!$A$2:$DY$234,MATCH("Ti_"&amp;LEFT(Sheet1!$J383,3),ANT_pumpParticles_Export_v2!$A$1:$DY$1,0)),""),"")</f>
        <v>4.1733845141806959E-3</v>
      </c>
      <c r="AM383">
        <f>IF(AM$1&lt;&gt;"",IFERROR(VLOOKUP($A383,ANT_pumpParticles_Export_v2!$A$2:$DY$234,MATCH(AM$1&amp;"_"&amp;LEFT(Sheet1!$J383,3),ANT_pumpParticles_Export_v2!$A$1:$DY$1,0))/VLOOKUP($A383,ANT_pumpParticles_Export_v2!$A$2:$DY$234,MATCH("Ti_"&amp;LEFT(Sheet1!$J383,3),ANT_pumpParticles_Export_v2!$A$1:$DY$1,0)),""),"")</f>
        <v>0.3768686039848399</v>
      </c>
      <c r="AN383">
        <f>IF(AN$1&lt;&gt;"",IFERROR(VLOOKUP($A383,ANT_pumpParticles_Export_v2!$A$2:$DY$234,MATCH(AN$1&amp;"_"&amp;LEFT(Sheet1!$J383,3),ANT_pumpParticles_Export_v2!$A$1:$DY$1,0))/VLOOKUP($A383,ANT_pumpParticles_Export_v2!$A$2:$DY$234,MATCH("Ti_"&amp;LEFT(Sheet1!$J383,3),ANT_pumpParticles_Export_v2!$A$1:$DY$1,0)),""),"")</f>
        <v>1.9707837705656614E-3</v>
      </c>
      <c r="AP383">
        <f>IF(AP$1&lt;&gt;"",IFERROR(VLOOKUP($A383,ANT_pumpParticles_Export_v2!$A$2:$DY$234,MATCH(AP$1&amp;"_"&amp;LEFT(Sheet1!$J383,3),ANT_pumpParticles_Export_v2!$A$1:$DY$1,0))/VLOOKUP($A383,ANT_pumpParticles_Export_v2!$A$2:$DY$234,MATCH("Ti_"&amp;LEFT(Sheet1!$J383,3),ANT_pumpParticles_Export_v2!$A$1:$DY$1,0)),""),"")</f>
        <v>2.5674400263968572E-3</v>
      </c>
      <c r="AQ383">
        <f>IF(AQ$1&lt;&gt;"",IFERROR(VLOOKUP($A383,ANT_pumpParticles_Export_v2!$A$2:$DY$234,MATCH(AQ$1&amp;"_"&amp;LEFT(Sheet1!$J383,3),ANT_pumpParticles_Export_v2!$A$1:$DY$1,0))/VLOOKUP($A383,ANT_pumpParticles_Export_v2!$A$2:$DY$234,MATCH("Ti_"&amp;LEFT(Sheet1!$J383,3),ANT_pumpParticles_Export_v2!$A$1:$DY$1,0)),""),"")</f>
        <v>3.1002320274784441E-3</v>
      </c>
      <c r="AS383" t="str">
        <f>IF(AS$1&lt;&gt;"",IFERROR(VLOOKUP($A383,ANT_pumpParticles_Export_v2!$A$2:$DY$234,MATCH(AS$1&amp;"_"&amp;LEFT(Sheet1!$J383,3),ANT_pumpParticles_Export_v2!$A$1:$DY$1,0))/VLOOKUP($A383,ANT_pumpParticles_Export_v2!$A$2:$DY$234,MATCH("Ti_"&amp;LEFT(Sheet1!$J383,3),ANT_pumpParticles_Export_v2!$A$1:$DY$1,0)),""),"")</f>
        <v/>
      </c>
      <c r="AT383">
        <f>IF(AT$1&lt;&gt;"",IFERROR(VLOOKUP($A383,ANT_pumpParticles_Export_v2!$A$2:$DY$234,MATCH(AT$1&amp;"_"&amp;LEFT(Sheet1!$J383,3),ANT_pumpParticles_Export_v2!$A$1:$DY$1,0))/VLOOKUP($A383,ANT_pumpParticles_Export_v2!$A$2:$DY$234,MATCH("Ti_"&amp;LEFT(Sheet1!$J383,3),ANT_pumpParticles_Export_v2!$A$1:$DY$1,0)),""),"")</f>
        <v>4.3951785461263153E-4</v>
      </c>
      <c r="AU383">
        <f>IF(AU$1&lt;&gt;"",IFERROR(VLOOKUP($A383,ANT_pumpParticles_Export_v2!$A$2:$DY$234,MATCH(AU$1&amp;"_"&amp;LEFT(Sheet1!$J383,3),ANT_pumpParticles_Export_v2!$A$1:$DY$1,0))/VLOOKUP($A383,ANT_pumpParticles_Export_v2!$A$2:$DY$234,MATCH("Ti_"&amp;LEFT(Sheet1!$J383,3),ANT_pumpParticles_Export_v2!$A$1:$DY$1,0)),""),"")</f>
        <v>1.1567390174613822E-2</v>
      </c>
      <c r="AV383" t="str">
        <f>IF(AV$1&lt;&gt;"",IFERROR(VLOOKUP($A383,ANT_pumpParticles_Export_v2!$A$2:$DY$234,MATCH(AV$1&amp;"_"&amp;LEFT(Sheet1!$J383,3),ANT_pumpParticles_Export_v2!$A$1:$DY$1,0))/VLOOKUP($A383,ANT_pumpParticles_Export_v2!$A$2:$DY$234,MATCH("Ti_"&amp;LEFT(Sheet1!$J383,3),ANT_pumpParticles_Export_v2!$A$1:$DY$1,0)),""),"")</f>
        <v/>
      </c>
      <c r="AW383">
        <f>IF(AW$1&lt;&gt;"",IFERROR(VLOOKUP($A383,ANT_pumpParticles_Export_v2!$A$2:$DY$234,MATCH(AW$1&amp;"_"&amp;LEFT(Sheet1!$J383,3),ANT_pumpParticles_Export_v2!$A$1:$DY$1,0))/VLOOKUP($A383,ANT_pumpParticles_Export_v2!$A$2:$DY$234,MATCH("Ti_"&amp;LEFT(Sheet1!$J383,3),ANT_pumpParticles_Export_v2!$A$1:$DY$1,0)),""),"")</f>
        <v>1.8716453843456717E-4</v>
      </c>
      <c r="AX383" t="str">
        <f>IF(AX$1&lt;&gt;"",IFERROR(VLOOKUP($A383,ANT_pumpParticles_Export_v2!$A$2:$DY$234,MATCH(AX$1&amp;"_"&amp;LEFT(Sheet1!$J383,3),ANT_pumpParticles_Export_v2!$A$1:$DY$1,0))/VLOOKUP($A383,ANT_pumpParticles_Export_v2!$A$2:$DY$234,MATCH("Ti_"&amp;LEFT(Sheet1!$J383,3),ANT_pumpParticles_Export_v2!$A$1:$DY$1,0)),""),"")</f>
        <v/>
      </c>
      <c r="AY383" t="str">
        <f>IF(AY$1&lt;&gt;"",IFERROR(VLOOKUP($A383,ANT_pumpParticles_Export_v2!$A$2:$DY$234,MATCH(AY$1&amp;"_"&amp;LEFT(Sheet1!$J383,3),ANT_pumpParticles_Export_v2!$A$1:$DY$1,0))/VLOOKUP($A383,ANT_pumpParticles_Export_v2!$A$2:$DY$234,MATCH("Ti_"&amp;LEFT(Sheet1!$J383,3),ANT_pumpParticles_Export_v2!$A$1:$DY$1,0)),""),"")</f>
        <v/>
      </c>
      <c r="AZ383">
        <f>IF(AZ$1&lt;&gt;"",IFERROR(VLOOKUP($A383,ANT_pumpParticles_Export_v2!$A$2:$DY$234,MATCH(AZ$1&amp;"_"&amp;LEFT(Sheet1!$J383,3),ANT_pumpParticles_Export_v2!$A$1:$DY$1,0))/VLOOKUP($A383,ANT_pumpParticles_Export_v2!$A$2:$DY$234,MATCH("Ti_"&amp;LEFT(Sheet1!$J383,3),ANT_pumpParticles_Export_v2!$A$1:$DY$1,0)),""),"")</f>
        <v>2.0452654762192856E-4</v>
      </c>
      <c r="BB383">
        <f>IF(BB$1&lt;&gt;"",IFERROR(VLOOKUP($A383,ANT_pumpParticles_Export_v2!$A$2:$DY$234,MATCH(BB$1&amp;"_"&amp;LEFT(Sheet1!$J383,3),ANT_pumpParticles_Export_v2!$A$1:$DY$1,0))/VLOOKUP($A383,ANT_pumpParticles_Export_v2!$A$2:$DY$234,MATCH("Ti_"&amp;LEFT(Sheet1!$J383,3),ANT_pumpParticles_Export_v2!$A$1:$DY$1,0)),""),"")</f>
        <v>2.9670686594379247E-5</v>
      </c>
      <c r="BD383" t="str">
        <f>IF(BD$1&lt;&gt;"",IFERROR(VLOOKUP($A383,ANT_pumpParticles_Export_v2!$A$2:$DY$234,MATCH(BD$1&amp;"_"&amp;LEFT(Sheet1!$J383,3),ANT_pumpParticles_Export_v2!$A$1:$DY$1,0))/VLOOKUP($A383,ANT_pumpParticles_Export_v2!$A$2:$DY$234,MATCH("Ti_"&amp;LEFT(Sheet1!$J383,3),ANT_pumpParticles_Export_v2!$A$1:$DY$1,0)),""),"")</f>
        <v/>
      </c>
    </row>
    <row r="384" spans="1:56" x14ac:dyDescent="0.3">
      <c r="A384">
        <v>20230</v>
      </c>
      <c r="B384" t="s">
        <v>151</v>
      </c>
      <c r="C384">
        <v>20</v>
      </c>
      <c r="D384" t="s">
        <v>130</v>
      </c>
      <c r="E384">
        <v>-1007.36</v>
      </c>
      <c r="F384">
        <v>-73.828000000000003</v>
      </c>
      <c r="G384">
        <v>-118.28579999999999</v>
      </c>
      <c r="H384">
        <v>17.622599999999998</v>
      </c>
      <c r="I384">
        <v>62.64</v>
      </c>
      <c r="J384" t="s">
        <v>164</v>
      </c>
      <c r="L384">
        <f>IF(L$1&lt;&gt;"",IFERROR(VLOOKUP($A384,ANT_pumpParticles_Export_v2!$A$2:$DY$234,MATCH(L$1&amp;"_"&amp;LEFT(Sheet1!$J384,3),ANT_pumpParticles_Export_v2!$A$1:$DY$1,0))/VLOOKUP($A384,ANT_pumpParticles_Export_v2!$A$2:$DY$234,MATCH("Ti_"&amp;LEFT(Sheet1!$J384,3),ANT_pumpParticles_Export_v2!$A$1:$DY$1,0)),""),"")</f>
        <v>17.104912581263452</v>
      </c>
      <c r="O384">
        <f>IF(O$1&lt;&gt;"",IFERROR(VLOOKUP($A384,ANT_pumpParticles_Export_v2!$A$2:$DY$234,MATCH(O$1&amp;"_"&amp;LEFT(Sheet1!$J384,3),ANT_pumpParticles_Export_v2!$A$1:$DY$1,0))/VLOOKUP($A384,ANT_pumpParticles_Export_v2!$A$2:$DY$234,MATCH("Ti_"&amp;LEFT(Sheet1!$J384,3),ANT_pumpParticles_Export_v2!$A$1:$DY$1,0)),""),"")</f>
        <v>4.972182500891801</v>
      </c>
      <c r="P384">
        <f>IF(P$1&lt;&gt;"",IFERROR(VLOOKUP($A384,ANT_pumpParticles_Export_v2!$A$2:$DY$234,MATCH(P$1&amp;"_"&amp;LEFT(Sheet1!$J384,3),ANT_pumpParticles_Export_v2!$A$1:$DY$1,0))/VLOOKUP($A384,ANT_pumpParticles_Export_v2!$A$2:$DY$234,MATCH("Ti_"&amp;LEFT(Sheet1!$J384,3),ANT_pumpParticles_Export_v2!$A$1:$DY$1,0)),""),"")</f>
        <v>4.972182500891801</v>
      </c>
      <c r="S384">
        <f>IF(S$1&lt;&gt;"",IFERROR(VLOOKUP($A384,ANT_pumpParticles_Export_v2!$A$2:$DY$234,MATCH(S$1&amp;"_"&amp;LEFT(Sheet1!$J384,3),ANT_pumpParticles_Export_v2!$A$1:$DY$1,0))/VLOOKUP($A384,ANT_pumpParticles_Export_v2!$A$2:$DY$234,MATCH("Ti_"&amp;LEFT(Sheet1!$J384,3),ANT_pumpParticles_Export_v2!$A$1:$DY$1,0)),""),"")</f>
        <v>0.12606356327630125</v>
      </c>
      <c r="U384">
        <f>IF(U$1&lt;&gt;"",IFERROR(VLOOKUP($A384,ANT_pumpParticles_Export_v2!$A$2:$DY$234,MATCH(U$1&amp;"_"&amp;LEFT(Sheet1!$J384,3),ANT_pumpParticles_Export_v2!$A$1:$DY$1,0))/VLOOKUP($A384,ANT_pumpParticles_Export_v2!$A$2:$DY$234,MATCH("Ti_"&amp;LEFT(Sheet1!$J384,3),ANT_pumpParticles_Export_v2!$A$1:$DY$1,0)),""),"")</f>
        <v>1.314643140360954</v>
      </c>
      <c r="W384" t="str">
        <f>IF(W$1&lt;&gt;"",IFERROR(VLOOKUP($A384,ANT_pumpParticles_Export_v2!$A$2:$DY$234,MATCH(W$1&amp;"_"&amp;LEFT(Sheet1!$J384,3),ANT_pumpParticles_Export_v2!$A$1:$DY$1,0))/VLOOKUP($A384,ANT_pumpParticles_Export_v2!$A$2:$DY$234,MATCH("Ti_"&amp;LEFT(Sheet1!$J384,3),ANT_pumpParticles_Export_v2!$A$1:$DY$1,0)),""),"")</f>
        <v/>
      </c>
      <c r="Y384">
        <f>IF(Y$1&lt;&gt;"",IFERROR(VLOOKUP($A384,ANT_pumpParticles_Export_v2!$A$2:$DY$234,MATCH(Y$1&amp;"_"&amp;LEFT(Sheet1!$J384,3),ANT_pumpParticles_Export_v2!$A$1:$DY$1,0))/VLOOKUP($A384,ANT_pumpParticles_Export_v2!$A$2:$DY$234,MATCH("Ti_"&amp;LEFT(Sheet1!$J384,3),ANT_pumpParticles_Export_v2!$A$1:$DY$1,0)),""),"")</f>
        <v>3.3190390572207899E-2</v>
      </c>
      <c r="Z384">
        <f>IF(Z$1&lt;&gt;"",IFERROR(VLOOKUP($A384,ANT_pumpParticles_Export_v2!$A$2:$DY$234,MATCH(Z$1&amp;"_"&amp;LEFT(Sheet1!$J384,3),ANT_pumpParticles_Export_v2!$A$1:$DY$1,0))/VLOOKUP($A384,ANT_pumpParticles_Export_v2!$A$2:$DY$234,MATCH("Ti_"&amp;LEFT(Sheet1!$J384,3),ANT_pumpParticles_Export_v2!$A$1:$DY$1,0)),""),"")</f>
        <v>0.37358441318772068</v>
      </c>
      <c r="AA384">
        <f>IF(AA$1&lt;&gt;"",IFERROR(VLOOKUP($A384,ANT_pumpParticles_Export_v2!$A$2:$DY$234,MATCH(AA$1&amp;"_"&amp;LEFT(Sheet1!$J384,3),ANT_pumpParticles_Export_v2!$A$1:$DY$1,0))/VLOOKUP($A384,ANT_pumpParticles_Export_v2!$A$2:$DY$234,MATCH("Ti_"&amp;LEFT(Sheet1!$J384,3),ANT_pumpParticles_Export_v2!$A$1:$DY$1,0)),""),"")</f>
        <v>2.71807981653025</v>
      </c>
      <c r="AB384">
        <f>IF(AB$1&lt;&gt;"",IFERROR(VLOOKUP($A384,ANT_pumpParticles_Export_v2!$A$2:$DY$234,MATCH(AB$1&amp;"_"&amp;LEFT(Sheet1!$J384,3),ANT_pumpParticles_Export_v2!$A$1:$DY$1,0))/VLOOKUP($A384,ANT_pumpParticles_Export_v2!$A$2:$DY$234,MATCH("Ti_"&amp;LEFT(Sheet1!$J384,3),ANT_pumpParticles_Export_v2!$A$1:$DY$1,0)),""),"")</f>
        <v>4.6783115430628359E-2</v>
      </c>
      <c r="AC384">
        <f>IF(AC$1&lt;&gt;"",IFERROR(VLOOKUP($A384,ANT_pumpParticles_Export_v2!$A$2:$DY$234,MATCH(AC$1&amp;"_"&amp;LEFT(Sheet1!$J384,3),ANT_pumpParticles_Export_v2!$A$1:$DY$1,0))/VLOOKUP($A384,ANT_pumpParticles_Export_v2!$A$2:$DY$234,MATCH("Ti_"&amp;LEFT(Sheet1!$J384,3),ANT_pumpParticles_Export_v2!$A$1:$DY$1,0)),""),"")</f>
        <v>7.878576973040316E-2</v>
      </c>
      <c r="AE384" t="str">
        <f>IF(AE$1&lt;&gt;"",IFERROR(VLOOKUP($A384,ANT_pumpParticles_Export_v2!$A$2:$DY$234,MATCH(AE$1&amp;"_"&amp;LEFT(Sheet1!$J384,3),ANT_pumpParticles_Export_v2!$A$1:$DY$1,0))/VLOOKUP($A384,ANT_pumpParticles_Export_v2!$A$2:$DY$234,MATCH("Ti_"&amp;LEFT(Sheet1!$J384,3),ANT_pumpParticles_Export_v2!$A$1:$DY$1,0)),""),"")</f>
        <v/>
      </c>
      <c r="AF384" t="str">
        <f>IF(AF$1&lt;&gt;"",IFERROR(VLOOKUP($A384,ANT_pumpParticles_Export_v2!$A$2:$DY$234,MATCH(AF$1&amp;"_"&amp;LEFT(Sheet1!$J384,3),ANT_pumpParticles_Export_v2!$A$1:$DY$1,0))/VLOOKUP($A384,ANT_pumpParticles_Export_v2!$A$2:$DY$234,MATCH("Ti_"&amp;LEFT(Sheet1!$J384,3),ANT_pumpParticles_Export_v2!$A$1:$DY$1,0)),""),"")</f>
        <v/>
      </c>
      <c r="AG384">
        <f>IF(AG$1&lt;&gt;"",IFERROR(VLOOKUP($A384,ANT_pumpParticles_Export_v2!$A$2:$DY$234,MATCH(AG$1&amp;"_"&amp;LEFT(Sheet1!$J384,3),ANT_pumpParticles_Export_v2!$A$1:$DY$1,0))/VLOOKUP($A384,ANT_pumpParticles_Export_v2!$A$2:$DY$234,MATCH("Ti_"&amp;LEFT(Sheet1!$J384,3),ANT_pumpParticles_Export_v2!$A$1:$DY$1,0)),""),"")</f>
        <v>7.8360919062598636E-2</v>
      </c>
      <c r="AH384">
        <f>IF(AH$1&lt;&gt;"",IFERROR(VLOOKUP($A384,ANT_pumpParticles_Export_v2!$A$2:$DY$234,MATCH(AH$1&amp;"_"&amp;LEFT(Sheet1!$J384,3),ANT_pumpParticles_Export_v2!$A$1:$DY$1,0))/VLOOKUP($A384,ANT_pumpParticles_Export_v2!$A$2:$DY$234,MATCH("Ti_"&amp;LEFT(Sheet1!$J384,3),ANT_pumpParticles_Export_v2!$A$1:$DY$1,0)),""),"")</f>
        <v>3.25287404754793E-4</v>
      </c>
      <c r="AI384">
        <f>IF(AI$1&lt;&gt;"",IFERROR(VLOOKUP($A384,ANT_pumpParticles_Export_v2!$A$2:$DY$234,MATCH(AI$1&amp;"_"&amp;LEFT(Sheet1!$J384,3),ANT_pumpParticles_Export_v2!$A$1:$DY$1,0))/VLOOKUP($A384,ANT_pumpParticles_Export_v2!$A$2:$DY$234,MATCH("Ti_"&amp;LEFT(Sheet1!$J384,3),ANT_pumpParticles_Export_v2!$A$1:$DY$1,0)),""),"")</f>
        <v>7.784909186524884E-2</v>
      </c>
      <c r="AJ384">
        <f>IF(AJ$1&lt;&gt;"",IFERROR(VLOOKUP($A384,ANT_pumpParticles_Export_v2!$A$2:$DY$234,MATCH(AJ$1&amp;"_"&amp;LEFT(Sheet1!$J384,3),ANT_pumpParticles_Export_v2!$A$1:$DY$1,0))/VLOOKUP($A384,ANT_pumpParticles_Export_v2!$A$2:$DY$234,MATCH("Ti_"&amp;LEFT(Sheet1!$J384,3),ANT_pumpParticles_Export_v2!$A$1:$DY$1,0)),""),"")</f>
        <v>3.681638805362496E-3</v>
      </c>
      <c r="AM384">
        <f>IF(AM$1&lt;&gt;"",IFERROR(VLOOKUP($A384,ANT_pumpParticles_Export_v2!$A$2:$DY$234,MATCH(AM$1&amp;"_"&amp;LEFT(Sheet1!$J384,3),ANT_pumpParticles_Export_v2!$A$1:$DY$1,0))/VLOOKUP($A384,ANT_pumpParticles_Export_v2!$A$2:$DY$234,MATCH("Ti_"&amp;LEFT(Sheet1!$J384,3),ANT_pumpParticles_Export_v2!$A$1:$DY$1,0)),""),"")</f>
        <v>0.42198044939217511</v>
      </c>
      <c r="AN384">
        <f>IF(AN$1&lt;&gt;"",IFERROR(VLOOKUP($A384,ANT_pumpParticles_Export_v2!$A$2:$DY$234,MATCH(AN$1&amp;"_"&amp;LEFT(Sheet1!$J384,3),ANT_pumpParticles_Export_v2!$A$1:$DY$1,0))/VLOOKUP($A384,ANT_pumpParticles_Export_v2!$A$2:$DY$234,MATCH("Ti_"&amp;LEFT(Sheet1!$J384,3),ANT_pumpParticles_Export_v2!$A$1:$DY$1,0)),""),"")</f>
        <v>2.2468239749919984E-3</v>
      </c>
      <c r="AP384">
        <f>IF(AP$1&lt;&gt;"",IFERROR(VLOOKUP($A384,ANT_pumpParticles_Export_v2!$A$2:$DY$234,MATCH(AP$1&amp;"_"&amp;LEFT(Sheet1!$J384,3),ANT_pumpParticles_Export_v2!$A$1:$DY$1,0))/VLOOKUP($A384,ANT_pumpParticles_Export_v2!$A$2:$DY$234,MATCH("Ti_"&amp;LEFT(Sheet1!$J384,3),ANT_pumpParticles_Export_v2!$A$1:$DY$1,0)),""),"")</f>
        <v>2.5157798428809028E-3</v>
      </c>
      <c r="AQ384">
        <f>IF(AQ$1&lt;&gt;"",IFERROR(VLOOKUP($A384,ANT_pumpParticles_Export_v2!$A$2:$DY$234,MATCH(AQ$1&amp;"_"&amp;LEFT(Sheet1!$J384,3),ANT_pumpParticles_Export_v2!$A$1:$DY$1,0))/VLOOKUP($A384,ANT_pumpParticles_Export_v2!$A$2:$DY$234,MATCH("Ti_"&amp;LEFT(Sheet1!$J384,3),ANT_pumpParticles_Export_v2!$A$1:$DY$1,0)),""),"")</f>
        <v>3.4941605283958883E-3</v>
      </c>
      <c r="AS384" t="str">
        <f>IF(AS$1&lt;&gt;"",IFERROR(VLOOKUP($A384,ANT_pumpParticles_Export_v2!$A$2:$DY$234,MATCH(AS$1&amp;"_"&amp;LEFT(Sheet1!$J384,3),ANT_pumpParticles_Export_v2!$A$1:$DY$1,0))/VLOOKUP($A384,ANT_pumpParticles_Export_v2!$A$2:$DY$234,MATCH("Ti_"&amp;LEFT(Sheet1!$J384,3),ANT_pumpParticles_Export_v2!$A$1:$DY$1,0)),""),"")</f>
        <v/>
      </c>
      <c r="AT384">
        <f>IF(AT$1&lt;&gt;"",IFERROR(VLOOKUP($A384,ANT_pumpParticles_Export_v2!$A$2:$DY$234,MATCH(AT$1&amp;"_"&amp;LEFT(Sheet1!$J384,3),ANT_pumpParticles_Export_v2!$A$1:$DY$1,0))/VLOOKUP($A384,ANT_pumpParticles_Export_v2!$A$2:$DY$234,MATCH("Ti_"&amp;LEFT(Sheet1!$J384,3),ANT_pumpParticles_Export_v2!$A$1:$DY$1,0)),""),"")</f>
        <v>5.9387263113047553E-4</v>
      </c>
      <c r="AU384">
        <f>IF(AU$1&lt;&gt;"",IFERROR(VLOOKUP($A384,ANT_pumpParticles_Export_v2!$A$2:$DY$234,MATCH(AU$1&amp;"_"&amp;LEFT(Sheet1!$J384,3),ANT_pumpParticles_Export_v2!$A$1:$DY$1,0))/VLOOKUP($A384,ANT_pumpParticles_Export_v2!$A$2:$DY$234,MATCH("Ti_"&amp;LEFT(Sheet1!$J384,3),ANT_pumpParticles_Export_v2!$A$1:$DY$1,0)),""),"")</f>
        <v>1.4600279161309879E-2</v>
      </c>
      <c r="AV384" t="str">
        <f>IF(AV$1&lt;&gt;"",IFERROR(VLOOKUP($A384,ANT_pumpParticles_Export_v2!$A$2:$DY$234,MATCH(AV$1&amp;"_"&amp;LEFT(Sheet1!$J384,3),ANT_pumpParticles_Export_v2!$A$1:$DY$1,0))/VLOOKUP($A384,ANT_pumpParticles_Export_v2!$A$2:$DY$234,MATCH("Ti_"&amp;LEFT(Sheet1!$J384,3),ANT_pumpParticles_Export_v2!$A$1:$DY$1,0)),""),"")</f>
        <v/>
      </c>
      <c r="AW384">
        <f>IF(AW$1&lt;&gt;"",IFERROR(VLOOKUP($A384,ANT_pumpParticles_Export_v2!$A$2:$DY$234,MATCH(AW$1&amp;"_"&amp;LEFT(Sheet1!$J384,3),ANT_pumpParticles_Export_v2!$A$1:$DY$1,0))/VLOOKUP($A384,ANT_pumpParticles_Export_v2!$A$2:$DY$234,MATCH("Ti_"&amp;LEFT(Sheet1!$J384,3),ANT_pumpParticles_Export_v2!$A$1:$DY$1,0)),""),"")</f>
        <v>2.0907423596650877E-4</v>
      </c>
      <c r="AX384" t="str">
        <f>IF(AX$1&lt;&gt;"",IFERROR(VLOOKUP($A384,ANT_pumpParticles_Export_v2!$A$2:$DY$234,MATCH(AX$1&amp;"_"&amp;LEFT(Sheet1!$J384,3),ANT_pumpParticles_Export_v2!$A$1:$DY$1,0))/VLOOKUP($A384,ANT_pumpParticles_Export_v2!$A$2:$DY$234,MATCH("Ti_"&amp;LEFT(Sheet1!$J384,3),ANT_pumpParticles_Export_v2!$A$1:$DY$1,0)),""),"")</f>
        <v/>
      </c>
      <c r="AY384" t="str">
        <f>IF(AY$1&lt;&gt;"",IFERROR(VLOOKUP($A384,ANT_pumpParticles_Export_v2!$A$2:$DY$234,MATCH(AY$1&amp;"_"&amp;LEFT(Sheet1!$J384,3),ANT_pumpParticles_Export_v2!$A$1:$DY$1,0))/VLOOKUP($A384,ANT_pumpParticles_Export_v2!$A$2:$DY$234,MATCH("Ti_"&amp;LEFT(Sheet1!$J384,3),ANT_pumpParticles_Export_v2!$A$1:$DY$1,0)),""),"")</f>
        <v/>
      </c>
      <c r="AZ384">
        <f>IF(AZ$1&lt;&gt;"",IFERROR(VLOOKUP($A384,ANT_pumpParticles_Export_v2!$A$2:$DY$234,MATCH(AZ$1&amp;"_"&amp;LEFT(Sheet1!$J384,3),ANT_pumpParticles_Export_v2!$A$1:$DY$1,0))/VLOOKUP($A384,ANT_pumpParticles_Export_v2!$A$2:$DY$234,MATCH("Ti_"&amp;LEFT(Sheet1!$J384,3),ANT_pumpParticles_Export_v2!$A$1:$DY$1,0)),""),"")</f>
        <v>2.6950949784043172E-4</v>
      </c>
      <c r="BB384" t="str">
        <f>IF(BB$1&lt;&gt;"",IFERROR(VLOOKUP($A384,ANT_pumpParticles_Export_v2!$A$2:$DY$234,MATCH(BB$1&amp;"_"&amp;LEFT(Sheet1!$J384,3),ANT_pumpParticles_Export_v2!$A$1:$DY$1,0))/VLOOKUP($A384,ANT_pumpParticles_Export_v2!$A$2:$DY$234,MATCH("Ti_"&amp;LEFT(Sheet1!$J384,3),ANT_pumpParticles_Export_v2!$A$1:$DY$1,0)),""),"")</f>
        <v/>
      </c>
      <c r="BD384" t="str">
        <f>IF(BD$1&lt;&gt;"",IFERROR(VLOOKUP($A384,ANT_pumpParticles_Export_v2!$A$2:$DY$234,MATCH(BD$1&amp;"_"&amp;LEFT(Sheet1!$J384,3),ANT_pumpParticles_Export_v2!$A$1:$DY$1,0))/VLOOKUP($A384,ANT_pumpParticles_Export_v2!$A$2:$DY$234,MATCH("Ti_"&amp;LEFT(Sheet1!$J384,3),ANT_pumpParticles_Export_v2!$A$1:$DY$1,0)),""),"")</f>
        <v/>
      </c>
    </row>
    <row r="385" spans="1:56" x14ac:dyDescent="0.3">
      <c r="A385">
        <v>20231</v>
      </c>
      <c r="B385" t="s">
        <v>151</v>
      </c>
      <c r="C385">
        <v>20</v>
      </c>
      <c r="D385" t="s">
        <v>130</v>
      </c>
      <c r="E385">
        <v>-980.52</v>
      </c>
      <c r="F385">
        <v>-73.828000000000003</v>
      </c>
      <c r="G385">
        <v>-118.28579999999999</v>
      </c>
      <c r="H385">
        <v>17.622599999999998</v>
      </c>
      <c r="I385">
        <v>89.48</v>
      </c>
      <c r="J385" t="s">
        <v>164</v>
      </c>
      <c r="L385">
        <f>IF(L$1&lt;&gt;"",IFERROR(VLOOKUP($A385,ANT_pumpParticles_Export_v2!$A$2:$DY$234,MATCH(L$1&amp;"_"&amp;LEFT(Sheet1!$J385,3),ANT_pumpParticles_Export_v2!$A$1:$DY$1,0))/VLOOKUP($A385,ANT_pumpParticles_Export_v2!$A$2:$DY$234,MATCH("Ti_"&amp;LEFT(Sheet1!$J385,3),ANT_pumpParticles_Export_v2!$A$1:$DY$1,0)),""),"")</f>
        <v>13.726750188707294</v>
      </c>
      <c r="O385">
        <f>IF(O$1&lt;&gt;"",IFERROR(VLOOKUP($A385,ANT_pumpParticles_Export_v2!$A$2:$DY$234,MATCH(O$1&amp;"_"&amp;LEFT(Sheet1!$J385,3),ANT_pumpParticles_Export_v2!$A$1:$DY$1,0))/VLOOKUP($A385,ANT_pumpParticles_Export_v2!$A$2:$DY$234,MATCH("Ti_"&amp;LEFT(Sheet1!$J385,3),ANT_pumpParticles_Export_v2!$A$1:$DY$1,0)),""),"")</f>
        <v>4.0477256687694938</v>
      </c>
      <c r="P385">
        <f>IF(P$1&lt;&gt;"",IFERROR(VLOOKUP($A385,ANT_pumpParticles_Export_v2!$A$2:$DY$234,MATCH(P$1&amp;"_"&amp;LEFT(Sheet1!$J385,3),ANT_pumpParticles_Export_v2!$A$1:$DY$1,0))/VLOOKUP($A385,ANT_pumpParticles_Export_v2!$A$2:$DY$234,MATCH("Ti_"&amp;LEFT(Sheet1!$J385,3),ANT_pumpParticles_Export_v2!$A$1:$DY$1,0)),""),"")</f>
        <v>4.0477256687694938</v>
      </c>
      <c r="S385">
        <f>IF(S$1&lt;&gt;"",IFERROR(VLOOKUP($A385,ANT_pumpParticles_Export_v2!$A$2:$DY$234,MATCH(S$1&amp;"_"&amp;LEFT(Sheet1!$J385,3),ANT_pumpParticles_Export_v2!$A$1:$DY$1,0))/VLOOKUP($A385,ANT_pumpParticles_Export_v2!$A$2:$DY$234,MATCH("Ti_"&amp;LEFT(Sheet1!$J385,3),ANT_pumpParticles_Export_v2!$A$1:$DY$1,0)),""),"")</f>
        <v>6.6588342603340941E-2</v>
      </c>
      <c r="U385">
        <f>IF(U$1&lt;&gt;"",IFERROR(VLOOKUP($A385,ANT_pumpParticles_Export_v2!$A$2:$DY$234,MATCH(U$1&amp;"_"&amp;LEFT(Sheet1!$J385,3),ANT_pumpParticles_Export_v2!$A$1:$DY$1,0))/VLOOKUP($A385,ANT_pumpParticles_Export_v2!$A$2:$DY$234,MATCH("Ti_"&amp;LEFT(Sheet1!$J385,3),ANT_pumpParticles_Export_v2!$A$1:$DY$1,0)),""),"")</f>
        <v>0.44061338912421977</v>
      </c>
      <c r="W385" t="str">
        <f>IF(W$1&lt;&gt;"",IFERROR(VLOOKUP($A385,ANT_pumpParticles_Export_v2!$A$2:$DY$234,MATCH(W$1&amp;"_"&amp;LEFT(Sheet1!$J385,3),ANT_pumpParticles_Export_v2!$A$1:$DY$1,0))/VLOOKUP($A385,ANT_pumpParticles_Export_v2!$A$2:$DY$234,MATCH("Ti_"&amp;LEFT(Sheet1!$J385,3),ANT_pumpParticles_Export_v2!$A$1:$DY$1,0)),""),"")</f>
        <v/>
      </c>
      <c r="Y385">
        <f>IF(Y$1&lt;&gt;"",IFERROR(VLOOKUP($A385,ANT_pumpParticles_Export_v2!$A$2:$DY$234,MATCH(Y$1&amp;"_"&amp;LEFT(Sheet1!$J385,3),ANT_pumpParticles_Export_v2!$A$1:$DY$1,0))/VLOOKUP($A385,ANT_pumpParticles_Export_v2!$A$2:$DY$234,MATCH("Ti_"&amp;LEFT(Sheet1!$J385,3),ANT_pumpParticles_Export_v2!$A$1:$DY$1,0)),""),"")</f>
        <v>1.5637182337958432E-2</v>
      </c>
      <c r="Z385">
        <f>IF(Z$1&lt;&gt;"",IFERROR(VLOOKUP($A385,ANT_pumpParticles_Export_v2!$A$2:$DY$234,MATCH(Z$1&amp;"_"&amp;LEFT(Sheet1!$J385,3),ANT_pumpParticles_Export_v2!$A$1:$DY$1,0))/VLOOKUP($A385,ANT_pumpParticles_Export_v2!$A$2:$DY$234,MATCH("Ti_"&amp;LEFT(Sheet1!$J385,3),ANT_pumpParticles_Export_v2!$A$1:$DY$1,0)),""),"")</f>
        <v>8.8131272096829191E-3</v>
      </c>
      <c r="AA385">
        <f>IF(AA$1&lt;&gt;"",IFERROR(VLOOKUP($A385,ANT_pumpParticles_Export_v2!$A$2:$DY$234,MATCH(AA$1&amp;"_"&amp;LEFT(Sheet1!$J385,3),ANT_pumpParticles_Export_v2!$A$1:$DY$1,0))/VLOOKUP($A385,ANT_pumpParticles_Export_v2!$A$2:$DY$234,MATCH("Ti_"&amp;LEFT(Sheet1!$J385,3),ANT_pumpParticles_Export_v2!$A$1:$DY$1,0)),""),"")</f>
        <v>0.97541908543183509</v>
      </c>
      <c r="AB385">
        <f>IF(AB$1&lt;&gt;"",IFERROR(VLOOKUP($A385,ANT_pumpParticles_Export_v2!$A$2:$DY$234,MATCH(AB$1&amp;"_"&amp;LEFT(Sheet1!$J385,3),ANT_pumpParticles_Export_v2!$A$1:$DY$1,0))/VLOOKUP($A385,ANT_pumpParticles_Export_v2!$A$2:$DY$234,MATCH("Ti_"&amp;LEFT(Sheet1!$J385,3),ANT_pumpParticles_Export_v2!$A$1:$DY$1,0)),""),"")</f>
        <v>1.5592099470762995E-3</v>
      </c>
      <c r="AC385">
        <f>IF(AC$1&lt;&gt;"",IFERROR(VLOOKUP($A385,ANT_pumpParticles_Export_v2!$A$2:$DY$234,MATCH(AC$1&amp;"_"&amp;LEFT(Sheet1!$J385,3),ANT_pumpParticles_Export_v2!$A$1:$DY$1,0))/VLOOKUP($A385,ANT_pumpParticles_Export_v2!$A$2:$DY$234,MATCH("Ti_"&amp;LEFT(Sheet1!$J385,3),ANT_pumpParticles_Export_v2!$A$1:$DY$1,0)),""),"")</f>
        <v>4.3716024126133075E-2</v>
      </c>
      <c r="AE385" t="str">
        <f>IF(AE$1&lt;&gt;"",IFERROR(VLOOKUP($A385,ANT_pumpParticles_Export_v2!$A$2:$DY$234,MATCH(AE$1&amp;"_"&amp;LEFT(Sheet1!$J385,3),ANT_pumpParticles_Export_v2!$A$1:$DY$1,0))/VLOOKUP($A385,ANT_pumpParticles_Export_v2!$A$2:$DY$234,MATCH("Ti_"&amp;LEFT(Sheet1!$J385,3),ANT_pumpParticles_Export_v2!$A$1:$DY$1,0)),""),"")</f>
        <v/>
      </c>
      <c r="AF385">
        <f>IF(AF$1&lt;&gt;"",IFERROR(VLOOKUP($A385,ANT_pumpParticles_Export_v2!$A$2:$DY$234,MATCH(AF$1&amp;"_"&amp;LEFT(Sheet1!$J385,3),ANT_pumpParticles_Export_v2!$A$1:$DY$1,0))/VLOOKUP($A385,ANT_pumpParticles_Export_v2!$A$2:$DY$234,MATCH("Ti_"&amp;LEFT(Sheet1!$J385,3),ANT_pumpParticles_Export_v2!$A$1:$DY$1,0)),""),"")</f>
        <v>7.2209986124953584E-3</v>
      </c>
      <c r="AG385">
        <f>IF(AG$1&lt;&gt;"",IFERROR(VLOOKUP($A385,ANT_pumpParticles_Export_v2!$A$2:$DY$234,MATCH(AG$1&amp;"_"&amp;LEFT(Sheet1!$J385,3),ANT_pumpParticles_Export_v2!$A$1:$DY$1,0))/VLOOKUP($A385,ANT_pumpParticles_Export_v2!$A$2:$DY$234,MATCH("Ti_"&amp;LEFT(Sheet1!$J385,3),ANT_pumpParticles_Export_v2!$A$1:$DY$1,0)),""),"")</f>
        <v>4.34391031340325E-2</v>
      </c>
      <c r="AH385">
        <f>IF(AH$1&lt;&gt;"",IFERROR(VLOOKUP($A385,ANT_pumpParticles_Export_v2!$A$2:$DY$234,MATCH(AH$1&amp;"_"&amp;LEFT(Sheet1!$J385,3),ANT_pumpParticles_Export_v2!$A$1:$DY$1,0))/VLOOKUP($A385,ANT_pumpParticles_Export_v2!$A$2:$DY$234,MATCH("Ti_"&amp;LEFT(Sheet1!$J385,3),ANT_pumpParticles_Export_v2!$A$1:$DY$1,0)),""),"")</f>
        <v>1.7668664385734107E-4</v>
      </c>
      <c r="AI385">
        <f>IF(AI$1&lt;&gt;"",IFERROR(VLOOKUP($A385,ANT_pumpParticles_Export_v2!$A$2:$DY$234,MATCH(AI$1&amp;"_"&amp;LEFT(Sheet1!$J385,3),ANT_pumpParticles_Export_v2!$A$1:$DY$1,0))/VLOOKUP($A385,ANT_pumpParticles_Export_v2!$A$2:$DY$234,MATCH("Ti_"&amp;LEFT(Sheet1!$J385,3),ANT_pumpParticles_Export_v2!$A$1:$DY$1,0)),""),"")</f>
        <v>4.3446069114809957E-2</v>
      </c>
      <c r="AJ385">
        <f>IF(AJ$1&lt;&gt;"",IFERROR(VLOOKUP($A385,ANT_pumpParticles_Export_v2!$A$2:$DY$234,MATCH(AJ$1&amp;"_"&amp;LEFT(Sheet1!$J385,3),ANT_pumpParticles_Export_v2!$A$1:$DY$1,0))/VLOOKUP($A385,ANT_pumpParticles_Export_v2!$A$2:$DY$234,MATCH("Ti_"&amp;LEFT(Sheet1!$J385,3),ANT_pumpParticles_Export_v2!$A$1:$DY$1,0)),""),"")</f>
        <v>1.7702353407272689E-3</v>
      </c>
      <c r="AM385">
        <f>IF(AM$1&lt;&gt;"",IFERROR(VLOOKUP($A385,ANT_pumpParticles_Export_v2!$A$2:$DY$234,MATCH(AM$1&amp;"_"&amp;LEFT(Sheet1!$J385,3),ANT_pumpParticles_Export_v2!$A$1:$DY$1,0))/VLOOKUP($A385,ANT_pumpParticles_Export_v2!$A$2:$DY$234,MATCH("Ti_"&amp;LEFT(Sheet1!$J385,3),ANT_pumpParticles_Export_v2!$A$1:$DY$1,0)),""),"")</f>
        <v>0.15387710194417803</v>
      </c>
      <c r="AN385">
        <f>IF(AN$1&lt;&gt;"",IFERROR(VLOOKUP($A385,ANT_pumpParticles_Export_v2!$A$2:$DY$234,MATCH(AN$1&amp;"_"&amp;LEFT(Sheet1!$J385,3),ANT_pumpParticles_Export_v2!$A$1:$DY$1,0))/VLOOKUP($A385,ANT_pumpParticles_Export_v2!$A$2:$DY$234,MATCH("Ti_"&amp;LEFT(Sheet1!$J385,3),ANT_pumpParticles_Export_v2!$A$1:$DY$1,0)),""),"")</f>
        <v>1.3257111199215051E-3</v>
      </c>
      <c r="AP385">
        <f>IF(AP$1&lt;&gt;"",IFERROR(VLOOKUP($A385,ANT_pumpParticles_Export_v2!$A$2:$DY$234,MATCH(AP$1&amp;"_"&amp;LEFT(Sheet1!$J385,3),ANT_pumpParticles_Export_v2!$A$1:$DY$1,0))/VLOOKUP($A385,ANT_pumpParticles_Export_v2!$A$2:$DY$234,MATCH("Ti_"&amp;LEFT(Sheet1!$J385,3),ANT_pumpParticles_Export_v2!$A$1:$DY$1,0)),""),"")</f>
        <v>1.6743219456816624E-3</v>
      </c>
      <c r="AQ385">
        <f>IF(AQ$1&lt;&gt;"",IFERROR(VLOOKUP($A385,ANT_pumpParticles_Export_v2!$A$2:$DY$234,MATCH(AQ$1&amp;"_"&amp;LEFT(Sheet1!$J385,3),ANT_pumpParticles_Export_v2!$A$1:$DY$1,0))/VLOOKUP($A385,ANT_pumpParticles_Export_v2!$A$2:$DY$234,MATCH("Ti_"&amp;LEFT(Sheet1!$J385,3),ANT_pumpParticles_Export_v2!$A$1:$DY$1,0)),""),"")</f>
        <v>1.7115305210436014E-3</v>
      </c>
      <c r="AS385" t="str">
        <f>IF(AS$1&lt;&gt;"",IFERROR(VLOOKUP($A385,ANT_pumpParticles_Export_v2!$A$2:$DY$234,MATCH(AS$1&amp;"_"&amp;LEFT(Sheet1!$J385,3),ANT_pumpParticles_Export_v2!$A$1:$DY$1,0))/VLOOKUP($A385,ANT_pumpParticles_Export_v2!$A$2:$DY$234,MATCH("Ti_"&amp;LEFT(Sheet1!$J385,3),ANT_pumpParticles_Export_v2!$A$1:$DY$1,0)),""),"")</f>
        <v/>
      </c>
      <c r="AT385">
        <f>IF(AT$1&lt;&gt;"",IFERROR(VLOOKUP($A385,ANT_pumpParticles_Export_v2!$A$2:$DY$234,MATCH(AT$1&amp;"_"&amp;LEFT(Sheet1!$J385,3),ANT_pumpParticles_Export_v2!$A$1:$DY$1,0))/VLOOKUP($A385,ANT_pumpParticles_Export_v2!$A$2:$DY$234,MATCH("Ti_"&amp;LEFT(Sheet1!$J385,3),ANT_pumpParticles_Export_v2!$A$1:$DY$1,0)),""),"")</f>
        <v>2.5484834220200101E-4</v>
      </c>
      <c r="AU385">
        <f>IF(AU$1&lt;&gt;"",IFERROR(VLOOKUP($A385,ANT_pumpParticles_Export_v2!$A$2:$DY$234,MATCH(AU$1&amp;"_"&amp;LEFT(Sheet1!$J385,3),ANT_pumpParticles_Export_v2!$A$1:$DY$1,0))/VLOOKUP($A385,ANT_pumpParticles_Export_v2!$A$2:$DY$234,MATCH("Ti_"&amp;LEFT(Sheet1!$J385,3),ANT_pumpParticles_Export_v2!$A$1:$DY$1,0)),""),"")</f>
        <v>5.3713907748505043E-3</v>
      </c>
      <c r="AV385" t="str">
        <f>IF(AV$1&lt;&gt;"",IFERROR(VLOOKUP($A385,ANT_pumpParticles_Export_v2!$A$2:$DY$234,MATCH(AV$1&amp;"_"&amp;LEFT(Sheet1!$J385,3),ANT_pumpParticles_Export_v2!$A$1:$DY$1,0))/VLOOKUP($A385,ANT_pumpParticles_Export_v2!$A$2:$DY$234,MATCH("Ti_"&amp;LEFT(Sheet1!$J385,3),ANT_pumpParticles_Export_v2!$A$1:$DY$1,0)),""),"")</f>
        <v/>
      </c>
      <c r="AW385">
        <f>IF(AW$1&lt;&gt;"",IFERROR(VLOOKUP($A385,ANT_pumpParticles_Export_v2!$A$2:$DY$234,MATCH(AW$1&amp;"_"&amp;LEFT(Sheet1!$J385,3),ANT_pumpParticles_Export_v2!$A$1:$DY$1,0))/VLOOKUP($A385,ANT_pumpParticles_Export_v2!$A$2:$DY$234,MATCH("Ti_"&amp;LEFT(Sheet1!$J385,3),ANT_pumpParticles_Export_v2!$A$1:$DY$1,0)),""),"")</f>
        <v>3.5663689438754602E-5</v>
      </c>
      <c r="AX385" t="str">
        <f>IF(AX$1&lt;&gt;"",IFERROR(VLOOKUP($A385,ANT_pumpParticles_Export_v2!$A$2:$DY$234,MATCH(AX$1&amp;"_"&amp;LEFT(Sheet1!$J385,3),ANT_pumpParticles_Export_v2!$A$1:$DY$1,0))/VLOOKUP($A385,ANT_pumpParticles_Export_v2!$A$2:$DY$234,MATCH("Ti_"&amp;LEFT(Sheet1!$J385,3),ANT_pumpParticles_Export_v2!$A$1:$DY$1,0)),""),"")</f>
        <v/>
      </c>
      <c r="AY385" t="str">
        <f>IF(AY$1&lt;&gt;"",IFERROR(VLOOKUP($A385,ANT_pumpParticles_Export_v2!$A$2:$DY$234,MATCH(AY$1&amp;"_"&amp;LEFT(Sheet1!$J385,3),ANT_pumpParticles_Export_v2!$A$1:$DY$1,0))/VLOOKUP($A385,ANT_pumpParticles_Export_v2!$A$2:$DY$234,MATCH("Ti_"&amp;LEFT(Sheet1!$J385,3),ANT_pumpParticles_Export_v2!$A$1:$DY$1,0)),""),"")</f>
        <v/>
      </c>
      <c r="AZ385">
        <f>IF(AZ$1&lt;&gt;"",IFERROR(VLOOKUP($A385,ANT_pumpParticles_Export_v2!$A$2:$DY$234,MATCH(AZ$1&amp;"_"&amp;LEFT(Sheet1!$J385,3),ANT_pumpParticles_Export_v2!$A$1:$DY$1,0))/VLOOKUP($A385,ANT_pumpParticles_Export_v2!$A$2:$DY$234,MATCH("Ti_"&amp;LEFT(Sheet1!$J385,3),ANT_pumpParticles_Export_v2!$A$1:$DY$1,0)),""),"")</f>
        <v>1.215877266319257E-4</v>
      </c>
      <c r="BB385">
        <f>IF(BB$1&lt;&gt;"",IFERROR(VLOOKUP($A385,ANT_pumpParticles_Export_v2!$A$2:$DY$234,MATCH(BB$1&amp;"_"&amp;LEFT(Sheet1!$J385,3),ANT_pumpParticles_Export_v2!$A$1:$DY$1,0))/VLOOKUP($A385,ANT_pumpParticles_Export_v2!$A$2:$DY$234,MATCH("Ti_"&amp;LEFT(Sheet1!$J385,3),ANT_pumpParticles_Export_v2!$A$1:$DY$1,0)),""),"")</f>
        <v>6.8260861673941397E-6</v>
      </c>
      <c r="BD385" t="str">
        <f>IF(BD$1&lt;&gt;"",IFERROR(VLOOKUP($A385,ANT_pumpParticles_Export_v2!$A$2:$DY$234,MATCH(BD$1&amp;"_"&amp;LEFT(Sheet1!$J385,3),ANT_pumpParticles_Export_v2!$A$1:$DY$1,0))/VLOOKUP($A385,ANT_pumpParticles_Export_v2!$A$2:$DY$234,MATCH("Ti_"&amp;LEFT(Sheet1!$J385,3),ANT_pumpParticles_Export_v2!$A$1:$DY$1,0)),""),"")</f>
        <v/>
      </c>
    </row>
    <row r="386" spans="1:56" x14ac:dyDescent="0.3">
      <c r="A386">
        <v>20232</v>
      </c>
      <c r="B386" t="s">
        <v>151</v>
      </c>
      <c r="C386">
        <v>20</v>
      </c>
      <c r="D386" t="s">
        <v>130</v>
      </c>
      <c r="E386">
        <v>-930.8</v>
      </c>
      <c r="F386">
        <v>-73.828000000000003</v>
      </c>
      <c r="G386">
        <v>-118.28579999999999</v>
      </c>
      <c r="H386">
        <v>17.622599999999998</v>
      </c>
      <c r="I386">
        <v>139.19999999999999</v>
      </c>
      <c r="J386" t="s">
        <v>164</v>
      </c>
      <c r="L386">
        <f>IF(L$1&lt;&gt;"",IFERROR(VLOOKUP($A386,ANT_pumpParticles_Export_v2!$A$2:$DY$234,MATCH(L$1&amp;"_"&amp;LEFT(Sheet1!$J386,3),ANT_pumpParticles_Export_v2!$A$1:$DY$1,0))/VLOOKUP($A386,ANT_pumpParticles_Export_v2!$A$2:$DY$234,MATCH("Ti_"&amp;LEFT(Sheet1!$J386,3),ANT_pumpParticles_Export_v2!$A$1:$DY$1,0)),""),"")</f>
        <v>14.059633726424146</v>
      </c>
      <c r="O386">
        <f>IF(O$1&lt;&gt;"",IFERROR(VLOOKUP($A386,ANT_pumpParticles_Export_v2!$A$2:$DY$234,MATCH(O$1&amp;"_"&amp;LEFT(Sheet1!$J386,3),ANT_pumpParticles_Export_v2!$A$1:$DY$1,0))/VLOOKUP($A386,ANT_pumpParticles_Export_v2!$A$2:$DY$234,MATCH("Ti_"&amp;LEFT(Sheet1!$J386,3),ANT_pumpParticles_Export_v2!$A$1:$DY$1,0)),""),"")</f>
        <v>3.8790201148666514</v>
      </c>
      <c r="P386">
        <f>IF(P$1&lt;&gt;"",IFERROR(VLOOKUP($A386,ANT_pumpParticles_Export_v2!$A$2:$DY$234,MATCH(P$1&amp;"_"&amp;LEFT(Sheet1!$J386,3),ANT_pumpParticles_Export_v2!$A$1:$DY$1,0))/VLOOKUP($A386,ANT_pumpParticles_Export_v2!$A$2:$DY$234,MATCH("Ti_"&amp;LEFT(Sheet1!$J386,3),ANT_pumpParticles_Export_v2!$A$1:$DY$1,0)),""),"")</f>
        <v>3.8790201148666514</v>
      </c>
      <c r="S386">
        <f>IF(S$1&lt;&gt;"",IFERROR(VLOOKUP($A386,ANT_pumpParticles_Export_v2!$A$2:$DY$234,MATCH(S$1&amp;"_"&amp;LEFT(Sheet1!$J386,3),ANT_pumpParticles_Export_v2!$A$1:$DY$1,0))/VLOOKUP($A386,ANT_pumpParticles_Export_v2!$A$2:$DY$234,MATCH("Ti_"&amp;LEFT(Sheet1!$J386,3),ANT_pumpParticles_Export_v2!$A$1:$DY$1,0)),""),"")</f>
        <v>5.4405943048874784E-2</v>
      </c>
      <c r="U386">
        <f>IF(U$1&lt;&gt;"",IFERROR(VLOOKUP($A386,ANT_pumpParticles_Export_v2!$A$2:$DY$234,MATCH(U$1&amp;"_"&amp;LEFT(Sheet1!$J386,3),ANT_pumpParticles_Export_v2!$A$1:$DY$1,0))/VLOOKUP($A386,ANT_pumpParticles_Export_v2!$A$2:$DY$234,MATCH("Ti_"&amp;LEFT(Sheet1!$J386,3),ANT_pumpParticles_Export_v2!$A$1:$DY$1,0)),""),"")</f>
        <v>0.62537155579075021</v>
      </c>
      <c r="W386" t="str">
        <f>IF(W$1&lt;&gt;"",IFERROR(VLOOKUP($A386,ANT_pumpParticles_Export_v2!$A$2:$DY$234,MATCH(W$1&amp;"_"&amp;LEFT(Sheet1!$J386,3),ANT_pumpParticles_Export_v2!$A$1:$DY$1,0))/VLOOKUP($A386,ANT_pumpParticles_Export_v2!$A$2:$DY$234,MATCH("Ti_"&amp;LEFT(Sheet1!$J386,3),ANT_pumpParticles_Export_v2!$A$1:$DY$1,0)),""),"")</f>
        <v/>
      </c>
      <c r="Y386">
        <f>IF(Y$1&lt;&gt;"",IFERROR(VLOOKUP($A386,ANT_pumpParticles_Export_v2!$A$2:$DY$234,MATCH(Y$1&amp;"_"&amp;LEFT(Sheet1!$J386,3),ANT_pumpParticles_Export_v2!$A$1:$DY$1,0))/VLOOKUP($A386,ANT_pumpParticles_Export_v2!$A$2:$DY$234,MATCH("Ti_"&amp;LEFT(Sheet1!$J386,3),ANT_pumpParticles_Export_v2!$A$1:$DY$1,0)),""),"")</f>
        <v>1.7817802725992291E-2</v>
      </c>
      <c r="Z386">
        <f>IF(Z$1&lt;&gt;"",IFERROR(VLOOKUP($A386,ANT_pumpParticles_Export_v2!$A$2:$DY$234,MATCH(Z$1&amp;"_"&amp;LEFT(Sheet1!$J386,3),ANT_pumpParticles_Export_v2!$A$1:$DY$1,0))/VLOOKUP($A386,ANT_pumpParticles_Export_v2!$A$2:$DY$234,MATCH("Ti_"&amp;LEFT(Sheet1!$J386,3),ANT_pumpParticles_Export_v2!$A$1:$DY$1,0)),""),"")</f>
        <v>7.8425136954759968E-3</v>
      </c>
      <c r="AA386">
        <f>IF(AA$1&lt;&gt;"",IFERROR(VLOOKUP($A386,ANT_pumpParticles_Export_v2!$A$2:$DY$234,MATCH(AA$1&amp;"_"&amp;LEFT(Sheet1!$J386,3),ANT_pumpParticles_Export_v2!$A$1:$DY$1,0))/VLOOKUP($A386,ANT_pumpParticles_Export_v2!$A$2:$DY$234,MATCH("Ti_"&amp;LEFT(Sheet1!$J386,3),ANT_pumpParticles_Export_v2!$A$1:$DY$1,0)),""),"")</f>
        <v>0.97620241273860253</v>
      </c>
      <c r="AB386">
        <f>IF(AB$1&lt;&gt;"",IFERROR(VLOOKUP($A386,ANT_pumpParticles_Export_v2!$A$2:$DY$234,MATCH(AB$1&amp;"_"&amp;LEFT(Sheet1!$J386,3),ANT_pumpParticles_Export_v2!$A$1:$DY$1,0))/VLOOKUP($A386,ANT_pumpParticles_Export_v2!$A$2:$DY$234,MATCH("Ti_"&amp;LEFT(Sheet1!$J386,3),ANT_pumpParticles_Export_v2!$A$1:$DY$1,0)),""),"")</f>
        <v>2.1342901131951868E-3</v>
      </c>
      <c r="AC386">
        <f>IF(AC$1&lt;&gt;"",IFERROR(VLOOKUP($A386,ANT_pumpParticles_Export_v2!$A$2:$DY$234,MATCH(AC$1&amp;"_"&amp;LEFT(Sheet1!$J386,3),ANT_pumpParticles_Export_v2!$A$1:$DY$1,0))/VLOOKUP($A386,ANT_pumpParticles_Export_v2!$A$2:$DY$234,MATCH("Ti_"&amp;LEFT(Sheet1!$J386,3),ANT_pumpParticles_Export_v2!$A$1:$DY$1,0)),""),"")</f>
        <v>7.8148634869043346E-2</v>
      </c>
      <c r="AE386" t="str">
        <f>IF(AE$1&lt;&gt;"",IFERROR(VLOOKUP($A386,ANT_pumpParticles_Export_v2!$A$2:$DY$234,MATCH(AE$1&amp;"_"&amp;LEFT(Sheet1!$J386,3),ANT_pumpParticles_Export_v2!$A$1:$DY$1,0))/VLOOKUP($A386,ANT_pumpParticles_Export_v2!$A$2:$DY$234,MATCH("Ti_"&amp;LEFT(Sheet1!$J386,3),ANT_pumpParticles_Export_v2!$A$1:$DY$1,0)),""),"")</f>
        <v/>
      </c>
      <c r="AF386" t="str">
        <f>IF(AF$1&lt;&gt;"",IFERROR(VLOOKUP($A386,ANT_pumpParticles_Export_v2!$A$2:$DY$234,MATCH(AF$1&amp;"_"&amp;LEFT(Sheet1!$J386,3),ANT_pumpParticles_Export_v2!$A$1:$DY$1,0))/VLOOKUP($A386,ANT_pumpParticles_Export_v2!$A$2:$DY$234,MATCH("Ti_"&amp;LEFT(Sheet1!$J386,3),ANT_pumpParticles_Export_v2!$A$1:$DY$1,0)),""),"")</f>
        <v/>
      </c>
      <c r="AG386">
        <f>IF(AG$1&lt;&gt;"",IFERROR(VLOOKUP($A386,ANT_pumpParticles_Export_v2!$A$2:$DY$234,MATCH(AG$1&amp;"_"&amp;LEFT(Sheet1!$J386,3),ANT_pumpParticles_Export_v2!$A$1:$DY$1,0))/VLOOKUP($A386,ANT_pumpParticles_Export_v2!$A$2:$DY$234,MATCH("Ti_"&amp;LEFT(Sheet1!$J386,3),ANT_pumpParticles_Export_v2!$A$1:$DY$1,0)),""),"")</f>
        <v>7.9461659950918001E-2</v>
      </c>
      <c r="AH386">
        <f>IF(AH$1&lt;&gt;"",IFERROR(VLOOKUP($A386,ANT_pumpParticles_Export_v2!$A$2:$DY$234,MATCH(AH$1&amp;"_"&amp;LEFT(Sheet1!$J386,3),ANT_pumpParticles_Export_v2!$A$1:$DY$1,0))/VLOOKUP($A386,ANT_pumpParticles_Export_v2!$A$2:$DY$234,MATCH("Ti_"&amp;LEFT(Sheet1!$J386,3),ANT_pumpParticles_Export_v2!$A$1:$DY$1,0)),""),"")</f>
        <v>2.346445251305115E-4</v>
      </c>
      <c r="AI386">
        <f>IF(AI$1&lt;&gt;"",IFERROR(VLOOKUP($A386,ANT_pumpParticles_Export_v2!$A$2:$DY$234,MATCH(AI$1&amp;"_"&amp;LEFT(Sheet1!$J386,3),ANT_pumpParticles_Export_v2!$A$1:$DY$1,0))/VLOOKUP($A386,ANT_pumpParticles_Export_v2!$A$2:$DY$234,MATCH("Ti_"&amp;LEFT(Sheet1!$J386,3),ANT_pumpParticles_Export_v2!$A$1:$DY$1,0)),""),"")</f>
        <v>7.9029428504475391E-2</v>
      </c>
      <c r="AJ386">
        <f>IF(AJ$1&lt;&gt;"",IFERROR(VLOOKUP($A386,ANT_pumpParticles_Export_v2!$A$2:$DY$234,MATCH(AJ$1&amp;"_"&amp;LEFT(Sheet1!$J386,3),ANT_pumpParticles_Export_v2!$A$1:$DY$1,0))/VLOOKUP($A386,ANT_pumpParticles_Export_v2!$A$2:$DY$234,MATCH("Ti_"&amp;LEFT(Sheet1!$J386,3),ANT_pumpParticles_Export_v2!$A$1:$DY$1,0)),""),"")</f>
        <v>2.1608348849119722E-3</v>
      </c>
      <c r="AM386">
        <f>IF(AM$1&lt;&gt;"",IFERROR(VLOOKUP($A386,ANT_pumpParticles_Export_v2!$A$2:$DY$234,MATCH(AM$1&amp;"_"&amp;LEFT(Sheet1!$J386,3),ANT_pumpParticles_Export_v2!$A$1:$DY$1,0))/VLOOKUP($A386,ANT_pumpParticles_Export_v2!$A$2:$DY$234,MATCH("Ti_"&amp;LEFT(Sheet1!$J386,3),ANT_pumpParticles_Export_v2!$A$1:$DY$1,0)),""),"")</f>
        <v>0.16962172135331469</v>
      </c>
      <c r="AN386">
        <f>IF(AN$1&lt;&gt;"",IFERROR(VLOOKUP($A386,ANT_pumpParticles_Export_v2!$A$2:$DY$234,MATCH(AN$1&amp;"_"&amp;LEFT(Sheet1!$J386,3),ANT_pumpParticles_Export_v2!$A$1:$DY$1,0))/VLOOKUP($A386,ANT_pumpParticles_Export_v2!$A$2:$DY$234,MATCH("Ti_"&amp;LEFT(Sheet1!$J386,3),ANT_pumpParticles_Export_v2!$A$1:$DY$1,0)),""),"")</f>
        <v>1.4243675159422539E-3</v>
      </c>
      <c r="AP386">
        <f>IF(AP$1&lt;&gt;"",IFERROR(VLOOKUP($A386,ANT_pumpParticles_Export_v2!$A$2:$DY$234,MATCH(AP$1&amp;"_"&amp;LEFT(Sheet1!$J386,3),ANT_pumpParticles_Export_v2!$A$1:$DY$1,0))/VLOOKUP($A386,ANT_pumpParticles_Export_v2!$A$2:$DY$234,MATCH("Ti_"&amp;LEFT(Sheet1!$J386,3),ANT_pumpParticles_Export_v2!$A$1:$DY$1,0)),""),"")</f>
        <v>1.5222439319185338E-3</v>
      </c>
      <c r="AQ386">
        <f>IF(AQ$1&lt;&gt;"",IFERROR(VLOOKUP($A386,ANT_pumpParticles_Export_v2!$A$2:$DY$234,MATCH(AQ$1&amp;"_"&amp;LEFT(Sheet1!$J386,3),ANT_pumpParticles_Export_v2!$A$1:$DY$1,0))/VLOOKUP($A386,ANT_pumpParticles_Export_v2!$A$2:$DY$234,MATCH("Ti_"&amp;LEFT(Sheet1!$J386,3),ANT_pumpParticles_Export_v2!$A$1:$DY$1,0)),""),"")</f>
        <v>1.7671704607488301E-3</v>
      </c>
      <c r="AS386" t="str">
        <f>IF(AS$1&lt;&gt;"",IFERROR(VLOOKUP($A386,ANT_pumpParticles_Export_v2!$A$2:$DY$234,MATCH(AS$1&amp;"_"&amp;LEFT(Sheet1!$J386,3),ANT_pumpParticles_Export_v2!$A$1:$DY$1,0))/VLOOKUP($A386,ANT_pumpParticles_Export_v2!$A$2:$DY$234,MATCH("Ti_"&amp;LEFT(Sheet1!$J386,3),ANT_pumpParticles_Export_v2!$A$1:$DY$1,0)),""),"")</f>
        <v/>
      </c>
      <c r="AT386">
        <f>IF(AT$1&lt;&gt;"",IFERROR(VLOOKUP($A386,ANT_pumpParticles_Export_v2!$A$2:$DY$234,MATCH(AT$1&amp;"_"&amp;LEFT(Sheet1!$J386,3),ANT_pumpParticles_Export_v2!$A$1:$DY$1,0))/VLOOKUP($A386,ANT_pumpParticles_Export_v2!$A$2:$DY$234,MATCH("Ti_"&amp;LEFT(Sheet1!$J386,3),ANT_pumpParticles_Export_v2!$A$1:$DY$1,0)),""),"")</f>
        <v>3.2382955948348247E-4</v>
      </c>
      <c r="AU386">
        <f>IF(AU$1&lt;&gt;"",IFERROR(VLOOKUP($A386,ANT_pumpParticles_Export_v2!$A$2:$DY$234,MATCH(AU$1&amp;"_"&amp;LEFT(Sheet1!$J386,3),ANT_pumpParticles_Export_v2!$A$1:$DY$1,0))/VLOOKUP($A386,ANT_pumpParticles_Export_v2!$A$2:$DY$234,MATCH("Ti_"&amp;LEFT(Sheet1!$J386,3),ANT_pumpParticles_Export_v2!$A$1:$DY$1,0)),""),"")</f>
        <v>6.224227442257875E-3</v>
      </c>
      <c r="AV386" t="str">
        <f>IF(AV$1&lt;&gt;"",IFERROR(VLOOKUP($A386,ANT_pumpParticles_Export_v2!$A$2:$DY$234,MATCH(AV$1&amp;"_"&amp;LEFT(Sheet1!$J386,3),ANT_pumpParticles_Export_v2!$A$1:$DY$1,0))/VLOOKUP($A386,ANT_pumpParticles_Export_v2!$A$2:$DY$234,MATCH("Ti_"&amp;LEFT(Sheet1!$J386,3),ANT_pumpParticles_Export_v2!$A$1:$DY$1,0)),""),"")</f>
        <v/>
      </c>
      <c r="AW386">
        <f>IF(AW$1&lt;&gt;"",IFERROR(VLOOKUP($A386,ANT_pumpParticles_Export_v2!$A$2:$DY$234,MATCH(AW$1&amp;"_"&amp;LEFT(Sheet1!$J386,3),ANT_pumpParticles_Export_v2!$A$1:$DY$1,0))/VLOOKUP($A386,ANT_pumpParticles_Export_v2!$A$2:$DY$234,MATCH("Ti_"&amp;LEFT(Sheet1!$J386,3),ANT_pumpParticles_Export_v2!$A$1:$DY$1,0)),""),"")</f>
        <v>6.0088777192491114E-5</v>
      </c>
      <c r="AX386" t="str">
        <f>IF(AX$1&lt;&gt;"",IFERROR(VLOOKUP($A386,ANT_pumpParticles_Export_v2!$A$2:$DY$234,MATCH(AX$1&amp;"_"&amp;LEFT(Sheet1!$J386,3),ANT_pumpParticles_Export_v2!$A$1:$DY$1,0))/VLOOKUP($A386,ANT_pumpParticles_Export_v2!$A$2:$DY$234,MATCH("Ti_"&amp;LEFT(Sheet1!$J386,3),ANT_pumpParticles_Export_v2!$A$1:$DY$1,0)),""),"")</f>
        <v/>
      </c>
      <c r="AY386" t="str">
        <f>IF(AY$1&lt;&gt;"",IFERROR(VLOOKUP($A386,ANT_pumpParticles_Export_v2!$A$2:$DY$234,MATCH(AY$1&amp;"_"&amp;LEFT(Sheet1!$J386,3),ANT_pumpParticles_Export_v2!$A$1:$DY$1,0))/VLOOKUP($A386,ANT_pumpParticles_Export_v2!$A$2:$DY$234,MATCH("Ti_"&amp;LEFT(Sheet1!$J386,3),ANT_pumpParticles_Export_v2!$A$1:$DY$1,0)),""),"")</f>
        <v/>
      </c>
      <c r="AZ386">
        <f>IF(AZ$1&lt;&gt;"",IFERROR(VLOOKUP($A386,ANT_pumpParticles_Export_v2!$A$2:$DY$234,MATCH(AZ$1&amp;"_"&amp;LEFT(Sheet1!$J386,3),ANT_pumpParticles_Export_v2!$A$1:$DY$1,0))/VLOOKUP($A386,ANT_pumpParticles_Export_v2!$A$2:$DY$234,MATCH("Ti_"&amp;LEFT(Sheet1!$J386,3),ANT_pumpParticles_Export_v2!$A$1:$DY$1,0)),""),"")</f>
        <v>1.3524049006617995E-4</v>
      </c>
      <c r="BB386">
        <f>IF(BB$1&lt;&gt;"",IFERROR(VLOOKUP($A386,ANT_pumpParticles_Export_v2!$A$2:$DY$234,MATCH(BB$1&amp;"_"&amp;LEFT(Sheet1!$J386,3),ANT_pumpParticles_Export_v2!$A$1:$DY$1,0))/VLOOKUP($A386,ANT_pumpParticles_Export_v2!$A$2:$DY$234,MATCH("Ti_"&amp;LEFT(Sheet1!$J386,3),ANT_pumpParticles_Export_v2!$A$1:$DY$1,0)),""),"")</f>
        <v>3.4142929993903209E-5</v>
      </c>
      <c r="BD386" t="str">
        <f>IF(BD$1&lt;&gt;"",IFERROR(VLOOKUP($A386,ANT_pumpParticles_Export_v2!$A$2:$DY$234,MATCH(BD$1&amp;"_"&amp;LEFT(Sheet1!$J386,3),ANT_pumpParticles_Export_v2!$A$1:$DY$1,0))/VLOOKUP($A386,ANT_pumpParticles_Export_v2!$A$2:$DY$234,MATCH("Ti_"&amp;LEFT(Sheet1!$J386,3),ANT_pumpParticles_Export_v2!$A$1:$DY$1,0)),""),"")</f>
        <v/>
      </c>
    </row>
    <row r="387" spans="1:56" x14ac:dyDescent="0.3">
      <c r="A387">
        <v>20233</v>
      </c>
      <c r="B387" t="s">
        <v>151</v>
      </c>
      <c r="C387">
        <v>20</v>
      </c>
      <c r="D387" t="s">
        <v>130</v>
      </c>
      <c r="E387">
        <v>-891.03</v>
      </c>
      <c r="F387">
        <v>-73.828000000000003</v>
      </c>
      <c r="G387">
        <v>-118.28579999999999</v>
      </c>
      <c r="H387">
        <v>17.622599999999998</v>
      </c>
      <c r="I387">
        <v>178.97</v>
      </c>
      <c r="J387" t="s">
        <v>164</v>
      </c>
      <c r="L387">
        <f>IF(L$1&lt;&gt;"",IFERROR(VLOOKUP($A387,ANT_pumpParticles_Export_v2!$A$2:$DY$234,MATCH(L$1&amp;"_"&amp;LEFT(Sheet1!$J387,3),ANT_pumpParticles_Export_v2!$A$1:$DY$1,0))/VLOOKUP($A387,ANT_pumpParticles_Export_v2!$A$2:$DY$234,MATCH("Ti_"&amp;LEFT(Sheet1!$J387,3),ANT_pumpParticles_Export_v2!$A$1:$DY$1,0)),""),"")</f>
        <v>18.886362430887456</v>
      </c>
      <c r="O387">
        <f>IF(O$1&lt;&gt;"",IFERROR(VLOOKUP($A387,ANT_pumpParticles_Export_v2!$A$2:$DY$234,MATCH(O$1&amp;"_"&amp;LEFT(Sheet1!$J387,3),ANT_pumpParticles_Export_v2!$A$1:$DY$1,0))/VLOOKUP($A387,ANT_pumpParticles_Export_v2!$A$2:$DY$234,MATCH("Ti_"&amp;LEFT(Sheet1!$J387,3),ANT_pumpParticles_Export_v2!$A$1:$DY$1,0)),""),"")</f>
        <v>6.3312340301423538</v>
      </c>
      <c r="P387">
        <f>IF(P$1&lt;&gt;"",IFERROR(VLOOKUP($A387,ANT_pumpParticles_Export_v2!$A$2:$DY$234,MATCH(P$1&amp;"_"&amp;LEFT(Sheet1!$J387,3),ANT_pumpParticles_Export_v2!$A$1:$DY$1,0))/VLOOKUP($A387,ANT_pumpParticles_Export_v2!$A$2:$DY$234,MATCH("Ti_"&amp;LEFT(Sheet1!$J387,3),ANT_pumpParticles_Export_v2!$A$1:$DY$1,0)),""),"")</f>
        <v>6.3312340301423538</v>
      </c>
      <c r="S387">
        <f>IF(S$1&lt;&gt;"",IFERROR(VLOOKUP($A387,ANT_pumpParticles_Export_v2!$A$2:$DY$234,MATCH(S$1&amp;"_"&amp;LEFT(Sheet1!$J387,3),ANT_pumpParticles_Export_v2!$A$1:$DY$1,0))/VLOOKUP($A387,ANT_pumpParticles_Export_v2!$A$2:$DY$234,MATCH("Ti_"&amp;LEFT(Sheet1!$J387,3),ANT_pumpParticles_Export_v2!$A$1:$DY$1,0)),""),"")</f>
        <v>2.6530491113315353E-2</v>
      </c>
      <c r="U387">
        <f>IF(U$1&lt;&gt;"",IFERROR(VLOOKUP($A387,ANT_pumpParticles_Export_v2!$A$2:$DY$234,MATCH(U$1&amp;"_"&amp;LEFT(Sheet1!$J387,3),ANT_pumpParticles_Export_v2!$A$1:$DY$1,0))/VLOOKUP($A387,ANT_pumpParticles_Export_v2!$A$2:$DY$234,MATCH("Ti_"&amp;LEFT(Sheet1!$J387,3),ANT_pumpParticles_Export_v2!$A$1:$DY$1,0)),""),"")</f>
        <v>0.40740734951554292</v>
      </c>
      <c r="W387">
        <f>IF(W$1&lt;&gt;"",IFERROR(VLOOKUP($A387,ANT_pumpParticles_Export_v2!$A$2:$DY$234,MATCH(W$1&amp;"_"&amp;LEFT(Sheet1!$J387,3),ANT_pumpParticles_Export_v2!$A$1:$DY$1,0))/VLOOKUP($A387,ANT_pumpParticles_Export_v2!$A$2:$DY$234,MATCH("Ti_"&amp;LEFT(Sheet1!$J387,3),ANT_pumpParticles_Export_v2!$A$1:$DY$1,0)),""),"")</f>
        <v>8.9943651527276487E-4</v>
      </c>
      <c r="Y387">
        <f>IF(Y$1&lt;&gt;"",IFERROR(VLOOKUP($A387,ANT_pumpParticles_Export_v2!$A$2:$DY$234,MATCH(Y$1&amp;"_"&amp;LEFT(Sheet1!$J387,3),ANT_pumpParticles_Export_v2!$A$1:$DY$1,0))/VLOOKUP($A387,ANT_pumpParticles_Export_v2!$A$2:$DY$234,MATCH("Ti_"&amp;LEFT(Sheet1!$J387,3),ANT_pumpParticles_Export_v2!$A$1:$DY$1,0)),""),"")</f>
        <v>2.035278227950538E-2</v>
      </c>
      <c r="Z387">
        <f>IF(Z$1&lt;&gt;"",IFERROR(VLOOKUP($A387,ANT_pumpParticles_Export_v2!$A$2:$DY$234,MATCH(Z$1&amp;"_"&amp;LEFT(Sheet1!$J387,3),ANT_pumpParticles_Export_v2!$A$1:$DY$1,0))/VLOOKUP($A387,ANT_pumpParticles_Export_v2!$A$2:$DY$234,MATCH("Ti_"&amp;LEFT(Sheet1!$J387,3),ANT_pumpParticles_Export_v2!$A$1:$DY$1,0)),""),"")</f>
        <v>1.2895916209500669E-2</v>
      </c>
      <c r="AA387">
        <f>IF(AA$1&lt;&gt;"",IFERROR(VLOOKUP($A387,ANT_pumpParticles_Export_v2!$A$2:$DY$234,MATCH(AA$1&amp;"_"&amp;LEFT(Sheet1!$J387,3),ANT_pumpParticles_Export_v2!$A$1:$DY$1,0))/VLOOKUP($A387,ANT_pumpParticles_Export_v2!$A$2:$DY$234,MATCH("Ti_"&amp;LEFT(Sheet1!$J387,3),ANT_pumpParticles_Export_v2!$A$1:$DY$1,0)),""),"")</f>
        <v>0.34042244636980046</v>
      </c>
      <c r="AB387">
        <f>IF(AB$1&lt;&gt;"",IFERROR(VLOOKUP($A387,ANT_pumpParticles_Export_v2!$A$2:$DY$234,MATCH(AB$1&amp;"_"&amp;LEFT(Sheet1!$J387,3),ANT_pumpParticles_Export_v2!$A$1:$DY$1,0))/VLOOKUP($A387,ANT_pumpParticles_Export_v2!$A$2:$DY$234,MATCH("Ti_"&amp;LEFT(Sheet1!$J387,3),ANT_pumpParticles_Export_v2!$A$1:$DY$1,0)),""),"")</f>
        <v>2.2591596923280713E-3</v>
      </c>
      <c r="AC387">
        <f>IF(AC$1&lt;&gt;"",IFERROR(VLOOKUP($A387,ANT_pumpParticles_Export_v2!$A$2:$DY$234,MATCH(AC$1&amp;"_"&amp;LEFT(Sheet1!$J387,3),ANT_pumpParticles_Export_v2!$A$1:$DY$1,0))/VLOOKUP($A387,ANT_pumpParticles_Export_v2!$A$2:$DY$234,MATCH("Ti_"&amp;LEFT(Sheet1!$J387,3),ANT_pumpParticles_Export_v2!$A$1:$DY$1,0)),""),"")</f>
        <v>7.4708914075586635E-2</v>
      </c>
      <c r="AE387" t="str">
        <f>IF(AE$1&lt;&gt;"",IFERROR(VLOOKUP($A387,ANT_pumpParticles_Export_v2!$A$2:$DY$234,MATCH(AE$1&amp;"_"&amp;LEFT(Sheet1!$J387,3),ANT_pumpParticles_Export_v2!$A$1:$DY$1,0))/VLOOKUP($A387,ANT_pumpParticles_Export_v2!$A$2:$DY$234,MATCH("Ti_"&amp;LEFT(Sheet1!$J387,3),ANT_pumpParticles_Export_v2!$A$1:$DY$1,0)),""),"")</f>
        <v/>
      </c>
      <c r="AF387" t="str">
        <f>IF(AF$1&lt;&gt;"",IFERROR(VLOOKUP($A387,ANT_pumpParticles_Export_v2!$A$2:$DY$234,MATCH(AF$1&amp;"_"&amp;LEFT(Sheet1!$J387,3),ANT_pumpParticles_Export_v2!$A$1:$DY$1,0))/VLOOKUP($A387,ANT_pumpParticles_Export_v2!$A$2:$DY$234,MATCH("Ti_"&amp;LEFT(Sheet1!$J387,3),ANT_pumpParticles_Export_v2!$A$1:$DY$1,0)),""),"")</f>
        <v/>
      </c>
      <c r="AG387">
        <f>IF(AG$1&lt;&gt;"",IFERROR(VLOOKUP($A387,ANT_pumpParticles_Export_v2!$A$2:$DY$234,MATCH(AG$1&amp;"_"&amp;LEFT(Sheet1!$J387,3),ANT_pumpParticles_Export_v2!$A$1:$DY$1,0))/VLOOKUP($A387,ANT_pumpParticles_Export_v2!$A$2:$DY$234,MATCH("Ti_"&amp;LEFT(Sheet1!$J387,3),ANT_pumpParticles_Export_v2!$A$1:$DY$1,0)),""),"")</f>
        <v>7.2760206984958539E-2</v>
      </c>
      <c r="AH387">
        <f>IF(AH$1&lt;&gt;"",IFERROR(VLOOKUP($A387,ANT_pumpParticles_Export_v2!$A$2:$DY$234,MATCH(AH$1&amp;"_"&amp;LEFT(Sheet1!$J387,3),ANT_pumpParticles_Export_v2!$A$1:$DY$1,0))/VLOOKUP($A387,ANT_pumpParticles_Export_v2!$A$2:$DY$234,MATCH("Ti_"&amp;LEFT(Sheet1!$J387,3),ANT_pumpParticles_Export_v2!$A$1:$DY$1,0)),""),"")</f>
        <v>3.0018665885626032E-4</v>
      </c>
      <c r="AI387">
        <f>IF(AI$1&lt;&gt;"",IFERROR(VLOOKUP($A387,ANT_pumpParticles_Export_v2!$A$2:$DY$234,MATCH(AI$1&amp;"_"&amp;LEFT(Sheet1!$J387,3),ANT_pumpParticles_Export_v2!$A$1:$DY$1,0))/VLOOKUP($A387,ANT_pumpParticles_Export_v2!$A$2:$DY$234,MATCH("Ti_"&amp;LEFT(Sheet1!$J387,3),ANT_pumpParticles_Export_v2!$A$1:$DY$1,0)),""),"")</f>
        <v>7.310744727749878E-2</v>
      </c>
      <c r="AJ387">
        <f>IF(AJ$1&lt;&gt;"",IFERROR(VLOOKUP($A387,ANT_pumpParticles_Export_v2!$A$2:$DY$234,MATCH(AJ$1&amp;"_"&amp;LEFT(Sheet1!$J387,3),ANT_pumpParticles_Export_v2!$A$1:$DY$1,0))/VLOOKUP($A387,ANT_pumpParticles_Export_v2!$A$2:$DY$234,MATCH("Ti_"&amp;LEFT(Sheet1!$J387,3),ANT_pumpParticles_Export_v2!$A$1:$DY$1,0)),""),"")</f>
        <v>2.0890235404411729E-3</v>
      </c>
      <c r="AM387">
        <f>IF(AM$1&lt;&gt;"",IFERROR(VLOOKUP($A387,ANT_pumpParticles_Export_v2!$A$2:$DY$234,MATCH(AM$1&amp;"_"&amp;LEFT(Sheet1!$J387,3),ANT_pumpParticles_Export_v2!$A$1:$DY$1,0))/VLOOKUP($A387,ANT_pumpParticles_Export_v2!$A$2:$DY$234,MATCH("Ti_"&amp;LEFT(Sheet1!$J387,3),ANT_pumpParticles_Export_v2!$A$1:$DY$1,0)),""),"")</f>
        <v>6.216866101263438E-2</v>
      </c>
      <c r="AN387">
        <f>IF(AN$1&lt;&gt;"",IFERROR(VLOOKUP($A387,ANT_pumpParticles_Export_v2!$A$2:$DY$234,MATCH(AN$1&amp;"_"&amp;LEFT(Sheet1!$J387,3),ANT_pumpParticles_Export_v2!$A$1:$DY$1,0))/VLOOKUP($A387,ANT_pumpParticles_Export_v2!$A$2:$DY$234,MATCH("Ti_"&amp;LEFT(Sheet1!$J387,3),ANT_pumpParticles_Export_v2!$A$1:$DY$1,0)),""),"")</f>
        <v>1.8152428782091297E-3</v>
      </c>
      <c r="AP387">
        <f>IF(AP$1&lt;&gt;"",IFERROR(VLOOKUP($A387,ANT_pumpParticles_Export_v2!$A$2:$DY$234,MATCH(AP$1&amp;"_"&amp;LEFT(Sheet1!$J387,3),ANT_pumpParticles_Export_v2!$A$1:$DY$1,0))/VLOOKUP($A387,ANT_pumpParticles_Export_v2!$A$2:$DY$234,MATCH("Ti_"&amp;LEFT(Sheet1!$J387,3),ANT_pumpParticles_Export_v2!$A$1:$DY$1,0)),""),"")</f>
        <v>1.9571015036110948E-3</v>
      </c>
      <c r="AQ387">
        <f>IF(AQ$1&lt;&gt;"",IFERROR(VLOOKUP($A387,ANT_pumpParticles_Export_v2!$A$2:$DY$234,MATCH(AQ$1&amp;"_"&amp;LEFT(Sheet1!$J387,3),ANT_pumpParticles_Export_v2!$A$1:$DY$1,0))/VLOOKUP($A387,ANT_pumpParticles_Export_v2!$A$2:$DY$234,MATCH("Ti_"&amp;LEFT(Sheet1!$J387,3),ANT_pumpParticles_Export_v2!$A$1:$DY$1,0)),""),"")</f>
        <v>2.1789276371026642E-3</v>
      </c>
      <c r="AS387" t="str">
        <f>IF(AS$1&lt;&gt;"",IFERROR(VLOOKUP($A387,ANT_pumpParticles_Export_v2!$A$2:$DY$234,MATCH(AS$1&amp;"_"&amp;LEFT(Sheet1!$J387,3),ANT_pumpParticles_Export_v2!$A$1:$DY$1,0))/VLOOKUP($A387,ANT_pumpParticles_Export_v2!$A$2:$DY$234,MATCH("Ti_"&amp;LEFT(Sheet1!$J387,3),ANT_pumpParticles_Export_v2!$A$1:$DY$1,0)),""),"")</f>
        <v/>
      </c>
      <c r="AT387">
        <f>IF(AT$1&lt;&gt;"",IFERROR(VLOOKUP($A387,ANT_pumpParticles_Export_v2!$A$2:$DY$234,MATCH(AT$1&amp;"_"&amp;LEFT(Sheet1!$J387,3),ANT_pumpParticles_Export_v2!$A$1:$DY$1,0))/VLOOKUP($A387,ANT_pumpParticles_Export_v2!$A$2:$DY$234,MATCH("Ti_"&amp;LEFT(Sheet1!$J387,3),ANT_pumpParticles_Export_v2!$A$1:$DY$1,0)),""),"")</f>
        <v>3.4264176038266073E-4</v>
      </c>
      <c r="AU387">
        <f>IF(AU$1&lt;&gt;"",IFERROR(VLOOKUP($A387,ANT_pumpParticles_Export_v2!$A$2:$DY$234,MATCH(AU$1&amp;"_"&amp;LEFT(Sheet1!$J387,3),ANT_pumpParticles_Export_v2!$A$1:$DY$1,0))/VLOOKUP($A387,ANT_pumpParticles_Export_v2!$A$2:$DY$234,MATCH("Ti_"&amp;LEFT(Sheet1!$J387,3),ANT_pumpParticles_Export_v2!$A$1:$DY$1,0)),""),"")</f>
        <v>3.677089849098199E-3</v>
      </c>
      <c r="AV387">
        <f>IF(AV$1&lt;&gt;"",IFERROR(VLOOKUP($A387,ANT_pumpParticles_Export_v2!$A$2:$DY$234,MATCH(AV$1&amp;"_"&amp;LEFT(Sheet1!$J387,3),ANT_pumpParticles_Export_v2!$A$1:$DY$1,0))/VLOOKUP($A387,ANT_pumpParticles_Export_v2!$A$2:$DY$234,MATCH("Ti_"&amp;LEFT(Sheet1!$J387,3),ANT_pumpParticles_Export_v2!$A$1:$DY$1,0)),""),"")</f>
        <v>1.5771062559935981E-4</v>
      </c>
      <c r="AW387">
        <f>IF(AW$1&lt;&gt;"",IFERROR(VLOOKUP($A387,ANT_pumpParticles_Export_v2!$A$2:$DY$234,MATCH(AW$1&amp;"_"&amp;LEFT(Sheet1!$J387,3),ANT_pumpParticles_Export_v2!$A$1:$DY$1,0))/VLOOKUP($A387,ANT_pumpParticles_Export_v2!$A$2:$DY$234,MATCH("Ti_"&amp;LEFT(Sheet1!$J387,3),ANT_pumpParticles_Export_v2!$A$1:$DY$1,0)),""),"")</f>
        <v>7.8961180615765798E-5</v>
      </c>
      <c r="AX387">
        <f>IF(AX$1&lt;&gt;"",IFERROR(VLOOKUP($A387,ANT_pumpParticles_Export_v2!$A$2:$DY$234,MATCH(AX$1&amp;"_"&amp;LEFT(Sheet1!$J387,3),ANT_pumpParticles_Export_v2!$A$1:$DY$1,0))/VLOOKUP($A387,ANT_pumpParticles_Export_v2!$A$2:$DY$234,MATCH("Ti_"&amp;LEFT(Sheet1!$J387,3),ANT_pumpParticles_Export_v2!$A$1:$DY$1,0)),""),"")</f>
        <v>2.3584291713718885E-5</v>
      </c>
      <c r="AY387">
        <f>IF(AY$1&lt;&gt;"",IFERROR(VLOOKUP($A387,ANT_pumpParticles_Export_v2!$A$2:$DY$234,MATCH(AY$1&amp;"_"&amp;LEFT(Sheet1!$J387,3),ANT_pumpParticles_Export_v2!$A$1:$DY$1,0))/VLOOKUP($A387,ANT_pumpParticles_Export_v2!$A$2:$DY$234,MATCH("Ti_"&amp;LEFT(Sheet1!$J387,3),ANT_pumpParticles_Export_v2!$A$1:$DY$1,0)),""),"")</f>
        <v>1.1902405351246715E-4</v>
      </c>
      <c r="AZ387">
        <f>IF(AZ$1&lt;&gt;"",IFERROR(VLOOKUP($A387,ANT_pumpParticles_Export_v2!$A$2:$DY$234,MATCH(AZ$1&amp;"_"&amp;LEFT(Sheet1!$J387,3),ANT_pumpParticles_Export_v2!$A$1:$DY$1,0))/VLOOKUP($A387,ANT_pumpParticles_Export_v2!$A$2:$DY$234,MATCH("Ti_"&amp;LEFT(Sheet1!$J387,3),ANT_pumpParticles_Export_v2!$A$1:$DY$1,0)),""),"")</f>
        <v>7.246367120810109E-5</v>
      </c>
      <c r="BB387">
        <f>IF(BB$1&lt;&gt;"",IFERROR(VLOOKUP($A387,ANT_pumpParticles_Export_v2!$A$2:$DY$234,MATCH(BB$1&amp;"_"&amp;LEFT(Sheet1!$J387,3),ANT_pumpParticles_Export_v2!$A$1:$DY$1,0))/VLOOKUP($A387,ANT_pumpParticles_Export_v2!$A$2:$DY$234,MATCH("Ti_"&amp;LEFT(Sheet1!$J387,3),ANT_pumpParticles_Export_v2!$A$1:$DY$1,0)),""),"")</f>
        <v>1.590086211865972E-4</v>
      </c>
      <c r="BD387">
        <f>IF(BD$1&lt;&gt;"",IFERROR(VLOOKUP($A387,ANT_pumpParticles_Export_v2!$A$2:$DY$234,MATCH(BD$1&amp;"_"&amp;LEFT(Sheet1!$J387,3),ANT_pumpParticles_Export_v2!$A$1:$DY$1,0))/VLOOKUP($A387,ANT_pumpParticles_Export_v2!$A$2:$DY$234,MATCH("Ti_"&amp;LEFT(Sheet1!$J387,3),ANT_pumpParticles_Export_v2!$A$1:$DY$1,0)),""),"")</f>
        <v>1.9249231453177145E-5</v>
      </c>
    </row>
    <row r="388" spans="1:56" x14ac:dyDescent="0.3">
      <c r="A388">
        <v>20234</v>
      </c>
      <c r="B388" t="s">
        <v>151</v>
      </c>
      <c r="C388">
        <v>20</v>
      </c>
      <c r="D388" t="s">
        <v>130</v>
      </c>
      <c r="E388">
        <v>-771.72</v>
      </c>
      <c r="F388">
        <v>-73.828000000000003</v>
      </c>
      <c r="G388">
        <v>-118.28579999999999</v>
      </c>
      <c r="H388">
        <v>17.622599999999998</v>
      </c>
      <c r="I388">
        <v>298.27999999999997</v>
      </c>
      <c r="J388" t="s">
        <v>164</v>
      </c>
      <c r="L388">
        <f>IF(L$1&lt;&gt;"",IFERROR(VLOOKUP($A388,ANT_pumpParticles_Export_v2!$A$2:$DY$234,MATCH(L$1&amp;"_"&amp;LEFT(Sheet1!$J388,3),ANT_pumpParticles_Export_v2!$A$1:$DY$1,0))/VLOOKUP($A388,ANT_pumpParticles_Export_v2!$A$2:$DY$234,MATCH("Ti_"&amp;LEFT(Sheet1!$J388,3),ANT_pumpParticles_Export_v2!$A$1:$DY$1,0)),""),"")</f>
        <v>20.006108141525932</v>
      </c>
      <c r="O388">
        <f>IF(O$1&lt;&gt;"",IFERROR(VLOOKUP($A388,ANT_pumpParticles_Export_v2!$A$2:$DY$234,MATCH(O$1&amp;"_"&amp;LEFT(Sheet1!$J388,3),ANT_pumpParticles_Export_v2!$A$1:$DY$1,0))/VLOOKUP($A388,ANT_pumpParticles_Export_v2!$A$2:$DY$234,MATCH("Ti_"&amp;LEFT(Sheet1!$J388,3),ANT_pumpParticles_Export_v2!$A$1:$DY$1,0)),""),"")</f>
        <v>6.9245190276620949</v>
      </c>
      <c r="P388">
        <f>IF(P$1&lt;&gt;"",IFERROR(VLOOKUP($A388,ANT_pumpParticles_Export_v2!$A$2:$DY$234,MATCH(P$1&amp;"_"&amp;LEFT(Sheet1!$J388,3),ANT_pumpParticles_Export_v2!$A$1:$DY$1,0))/VLOOKUP($A388,ANT_pumpParticles_Export_v2!$A$2:$DY$234,MATCH("Ti_"&amp;LEFT(Sheet1!$J388,3),ANT_pumpParticles_Export_v2!$A$1:$DY$1,0)),""),"")</f>
        <v>6.9245190276620949</v>
      </c>
      <c r="S388">
        <f>IF(S$1&lt;&gt;"",IFERROR(VLOOKUP($A388,ANT_pumpParticles_Export_v2!$A$2:$DY$234,MATCH(S$1&amp;"_"&amp;LEFT(Sheet1!$J388,3),ANT_pumpParticles_Export_v2!$A$1:$DY$1,0))/VLOOKUP($A388,ANT_pumpParticles_Export_v2!$A$2:$DY$234,MATCH("Ti_"&amp;LEFT(Sheet1!$J388,3),ANT_pumpParticles_Export_v2!$A$1:$DY$1,0)),""),"")</f>
        <v>1.925642445248487E-2</v>
      </c>
      <c r="U388">
        <f>IF(U$1&lt;&gt;"",IFERROR(VLOOKUP($A388,ANT_pumpParticles_Export_v2!$A$2:$DY$234,MATCH(U$1&amp;"_"&amp;LEFT(Sheet1!$J388,3),ANT_pumpParticles_Export_v2!$A$1:$DY$1,0))/VLOOKUP($A388,ANT_pumpParticles_Export_v2!$A$2:$DY$234,MATCH("Ti_"&amp;LEFT(Sheet1!$J388,3),ANT_pumpParticles_Export_v2!$A$1:$DY$1,0)),""),"")</f>
        <v>0.61760079483161734</v>
      </c>
      <c r="W388">
        <f>IF(W$1&lt;&gt;"",IFERROR(VLOOKUP($A388,ANT_pumpParticles_Export_v2!$A$2:$DY$234,MATCH(W$1&amp;"_"&amp;LEFT(Sheet1!$J388,3),ANT_pumpParticles_Export_v2!$A$1:$DY$1,0))/VLOOKUP($A388,ANT_pumpParticles_Export_v2!$A$2:$DY$234,MATCH("Ti_"&amp;LEFT(Sheet1!$J388,3),ANT_pumpParticles_Export_v2!$A$1:$DY$1,0)),""),"")</f>
        <v>1.8059072569212551E-3</v>
      </c>
      <c r="Y388">
        <f>IF(Y$1&lt;&gt;"",IFERROR(VLOOKUP($A388,ANT_pumpParticles_Export_v2!$A$2:$DY$234,MATCH(Y$1&amp;"_"&amp;LEFT(Sheet1!$J388,3),ANT_pumpParticles_Export_v2!$A$1:$DY$1,0))/VLOOKUP($A388,ANT_pumpParticles_Export_v2!$A$2:$DY$234,MATCH("Ti_"&amp;LEFT(Sheet1!$J388,3),ANT_pumpParticles_Export_v2!$A$1:$DY$1,0)),""),"")</f>
        <v>2.3770565954394769E-2</v>
      </c>
      <c r="Z388">
        <f>IF(Z$1&lt;&gt;"",IFERROR(VLOOKUP($A388,ANT_pumpParticles_Export_v2!$A$2:$DY$234,MATCH(Z$1&amp;"_"&amp;LEFT(Sheet1!$J388,3),ANT_pumpParticles_Export_v2!$A$1:$DY$1,0))/VLOOKUP($A388,ANT_pumpParticles_Export_v2!$A$2:$DY$234,MATCH("Ti_"&amp;LEFT(Sheet1!$J388,3),ANT_pumpParticles_Export_v2!$A$1:$DY$1,0)),""),"")</f>
        <v>7.2072520320059751E-3</v>
      </c>
      <c r="AA388">
        <f>IF(AA$1&lt;&gt;"",IFERROR(VLOOKUP($A388,ANT_pumpParticles_Export_v2!$A$2:$DY$234,MATCH(AA$1&amp;"_"&amp;LEFT(Sheet1!$J388,3),ANT_pumpParticles_Export_v2!$A$1:$DY$1,0))/VLOOKUP($A388,ANT_pumpParticles_Export_v2!$A$2:$DY$234,MATCH("Ti_"&amp;LEFT(Sheet1!$J388,3),ANT_pumpParticles_Export_v2!$A$1:$DY$1,0)),""),"")</f>
        <v>6.2940146301294256E-2</v>
      </c>
      <c r="AB388">
        <f>IF(AB$1&lt;&gt;"",IFERROR(VLOOKUP($A388,ANT_pumpParticles_Export_v2!$A$2:$DY$234,MATCH(AB$1&amp;"_"&amp;LEFT(Sheet1!$J388,3),ANT_pumpParticles_Export_v2!$A$1:$DY$1,0))/VLOOKUP($A388,ANT_pumpParticles_Export_v2!$A$2:$DY$234,MATCH("Ti_"&amp;LEFT(Sheet1!$J388,3),ANT_pumpParticles_Export_v2!$A$1:$DY$1,0)),""),"")</f>
        <v>2.0424954006219103E-3</v>
      </c>
      <c r="AC388">
        <f>IF(AC$1&lt;&gt;"",IFERROR(VLOOKUP($A388,ANT_pumpParticles_Export_v2!$A$2:$DY$234,MATCH(AC$1&amp;"_"&amp;LEFT(Sheet1!$J388,3),ANT_pumpParticles_Export_v2!$A$1:$DY$1,0))/VLOOKUP($A388,ANT_pumpParticles_Export_v2!$A$2:$DY$234,MATCH("Ti_"&amp;LEFT(Sheet1!$J388,3),ANT_pumpParticles_Export_v2!$A$1:$DY$1,0)),""),"")</f>
        <v>6.4635409859506235E-2</v>
      </c>
      <c r="AE388">
        <f>IF(AE$1&lt;&gt;"",IFERROR(VLOOKUP($A388,ANT_pumpParticles_Export_v2!$A$2:$DY$234,MATCH(AE$1&amp;"_"&amp;LEFT(Sheet1!$J388,3),ANT_pumpParticles_Export_v2!$A$1:$DY$1,0))/VLOOKUP($A388,ANT_pumpParticles_Export_v2!$A$2:$DY$234,MATCH("Ti_"&amp;LEFT(Sheet1!$J388,3),ANT_pumpParticles_Export_v2!$A$1:$DY$1,0)),""),"")</f>
        <v>1.2587181880505775E-2</v>
      </c>
      <c r="AF388" t="str">
        <f>IF(AF$1&lt;&gt;"",IFERROR(VLOOKUP($A388,ANT_pumpParticles_Export_v2!$A$2:$DY$234,MATCH(AF$1&amp;"_"&amp;LEFT(Sheet1!$J388,3),ANT_pumpParticles_Export_v2!$A$1:$DY$1,0))/VLOOKUP($A388,ANT_pumpParticles_Export_v2!$A$2:$DY$234,MATCH("Ti_"&amp;LEFT(Sheet1!$J388,3),ANT_pumpParticles_Export_v2!$A$1:$DY$1,0)),""),"")</f>
        <v/>
      </c>
      <c r="AG388">
        <f>IF(AG$1&lt;&gt;"",IFERROR(VLOOKUP($A388,ANT_pumpParticles_Export_v2!$A$2:$DY$234,MATCH(AG$1&amp;"_"&amp;LEFT(Sheet1!$J388,3),ANT_pumpParticles_Export_v2!$A$1:$DY$1,0))/VLOOKUP($A388,ANT_pumpParticles_Export_v2!$A$2:$DY$234,MATCH("Ti_"&amp;LEFT(Sheet1!$J388,3),ANT_pumpParticles_Export_v2!$A$1:$DY$1,0)),""),"")</f>
        <v>6.3910428844091066E-2</v>
      </c>
      <c r="AH388">
        <f>IF(AH$1&lt;&gt;"",IFERROR(VLOOKUP($A388,ANT_pumpParticles_Export_v2!$A$2:$DY$234,MATCH(AH$1&amp;"_"&amp;LEFT(Sheet1!$J388,3),ANT_pumpParticles_Export_v2!$A$1:$DY$1,0))/VLOOKUP($A388,ANT_pumpParticles_Export_v2!$A$2:$DY$234,MATCH("Ti_"&amp;LEFT(Sheet1!$J388,3),ANT_pumpParticles_Export_v2!$A$1:$DY$1,0)),""),"")</f>
        <v>2.9718099868409037E-4</v>
      </c>
      <c r="AI388">
        <f>IF(AI$1&lt;&gt;"",IFERROR(VLOOKUP($A388,ANT_pumpParticles_Export_v2!$A$2:$DY$234,MATCH(AI$1&amp;"_"&amp;LEFT(Sheet1!$J388,3),ANT_pumpParticles_Export_v2!$A$1:$DY$1,0))/VLOOKUP($A388,ANT_pumpParticles_Export_v2!$A$2:$DY$234,MATCH("Ti_"&amp;LEFT(Sheet1!$J388,3),ANT_pumpParticles_Export_v2!$A$1:$DY$1,0)),""),"")</f>
        <v>6.3332847311666329E-2</v>
      </c>
      <c r="AJ388">
        <f>IF(AJ$1&lt;&gt;"",IFERROR(VLOOKUP($A388,ANT_pumpParticles_Export_v2!$A$2:$DY$234,MATCH(AJ$1&amp;"_"&amp;LEFT(Sheet1!$J388,3),ANT_pumpParticles_Export_v2!$A$1:$DY$1,0))/VLOOKUP($A388,ANT_pumpParticles_Export_v2!$A$2:$DY$234,MATCH("Ti_"&amp;LEFT(Sheet1!$J388,3),ANT_pumpParticles_Export_v2!$A$1:$DY$1,0)),""),"")</f>
        <v>2.7461187161535541E-3</v>
      </c>
      <c r="AM388">
        <f>IF(AM$1&lt;&gt;"",IFERROR(VLOOKUP($A388,ANT_pumpParticles_Export_v2!$A$2:$DY$234,MATCH(AM$1&amp;"_"&amp;LEFT(Sheet1!$J388,3),ANT_pumpParticles_Export_v2!$A$1:$DY$1,0))/VLOOKUP($A388,ANT_pumpParticles_Export_v2!$A$2:$DY$234,MATCH("Ti_"&amp;LEFT(Sheet1!$J388,3),ANT_pumpParticles_Export_v2!$A$1:$DY$1,0)),""),"")</f>
        <v>1.6334854162826398E-2</v>
      </c>
      <c r="AN388">
        <f>IF(AN$1&lt;&gt;"",IFERROR(VLOOKUP($A388,ANT_pumpParticles_Export_v2!$A$2:$DY$234,MATCH(AN$1&amp;"_"&amp;LEFT(Sheet1!$J388,3),ANT_pumpParticles_Export_v2!$A$1:$DY$1,0))/VLOOKUP($A388,ANT_pumpParticles_Export_v2!$A$2:$DY$234,MATCH("Ti_"&amp;LEFT(Sheet1!$J388,3),ANT_pumpParticles_Export_v2!$A$1:$DY$1,0)),""),"")</f>
        <v>2.0747249172398926E-3</v>
      </c>
      <c r="AP388">
        <f>IF(AP$1&lt;&gt;"",IFERROR(VLOOKUP($A388,ANT_pumpParticles_Export_v2!$A$2:$DY$234,MATCH(AP$1&amp;"_"&amp;LEFT(Sheet1!$J388,3),ANT_pumpParticles_Export_v2!$A$1:$DY$1,0))/VLOOKUP($A388,ANT_pumpParticles_Export_v2!$A$2:$DY$234,MATCH("Ti_"&amp;LEFT(Sheet1!$J388,3),ANT_pumpParticles_Export_v2!$A$1:$DY$1,0)),""),"")</f>
        <v>2.2489624411046131E-3</v>
      </c>
      <c r="AQ388">
        <f>IF(AQ$1&lt;&gt;"",IFERROR(VLOOKUP($A388,ANT_pumpParticles_Export_v2!$A$2:$DY$234,MATCH(AQ$1&amp;"_"&amp;LEFT(Sheet1!$J388,3),ANT_pumpParticles_Export_v2!$A$1:$DY$1,0))/VLOOKUP($A388,ANT_pumpParticles_Export_v2!$A$2:$DY$234,MATCH("Ti_"&amp;LEFT(Sheet1!$J388,3),ANT_pumpParticles_Export_v2!$A$1:$DY$1,0)),""),"")</f>
        <v>2.3947772816853663E-3</v>
      </c>
      <c r="AS388">
        <f>IF(AS$1&lt;&gt;"",IFERROR(VLOOKUP($A388,ANT_pumpParticles_Export_v2!$A$2:$DY$234,MATCH(AS$1&amp;"_"&amp;LEFT(Sheet1!$J388,3),ANT_pumpParticles_Export_v2!$A$1:$DY$1,0))/VLOOKUP($A388,ANT_pumpParticles_Export_v2!$A$2:$DY$234,MATCH("Ti_"&amp;LEFT(Sheet1!$J388,3),ANT_pumpParticles_Export_v2!$A$1:$DY$1,0)),""),"")</f>
        <v>5.8446922198109701E-5</v>
      </c>
      <c r="AT388">
        <f>IF(AT$1&lt;&gt;"",IFERROR(VLOOKUP($A388,ANT_pumpParticles_Export_v2!$A$2:$DY$234,MATCH(AT$1&amp;"_"&amp;LEFT(Sheet1!$J388,3),ANT_pumpParticles_Export_v2!$A$1:$DY$1,0))/VLOOKUP($A388,ANT_pumpParticles_Export_v2!$A$2:$DY$234,MATCH("Ti_"&amp;LEFT(Sheet1!$J388,3),ANT_pumpParticles_Export_v2!$A$1:$DY$1,0)),""),"")</f>
        <v>3.8627543124886328E-4</v>
      </c>
      <c r="AU388">
        <f>IF(AU$1&lt;&gt;"",IFERROR(VLOOKUP($A388,ANT_pumpParticles_Export_v2!$A$2:$DY$234,MATCH(AU$1&amp;"_"&amp;LEFT(Sheet1!$J388,3),ANT_pumpParticles_Export_v2!$A$1:$DY$1,0))/VLOOKUP($A388,ANT_pumpParticles_Export_v2!$A$2:$DY$234,MATCH("Ti_"&amp;LEFT(Sheet1!$J388,3),ANT_pumpParticles_Export_v2!$A$1:$DY$1,0)),""),"")</f>
        <v>4.1036564422641825E-3</v>
      </c>
      <c r="AV388">
        <f>IF(AV$1&lt;&gt;"",IFERROR(VLOOKUP($A388,ANT_pumpParticles_Export_v2!$A$2:$DY$234,MATCH(AV$1&amp;"_"&amp;LEFT(Sheet1!$J388,3),ANT_pumpParticles_Export_v2!$A$1:$DY$1,0))/VLOOKUP($A388,ANT_pumpParticles_Export_v2!$A$2:$DY$234,MATCH("Ti_"&amp;LEFT(Sheet1!$J388,3),ANT_pumpParticles_Export_v2!$A$1:$DY$1,0)),""),"")</f>
        <v>3.2502587553764645E-4</v>
      </c>
      <c r="AW388">
        <f>IF(AW$1&lt;&gt;"",IFERROR(VLOOKUP($A388,ANT_pumpParticles_Export_v2!$A$2:$DY$234,MATCH(AW$1&amp;"_"&amp;LEFT(Sheet1!$J388,3),ANT_pumpParticles_Export_v2!$A$1:$DY$1,0))/VLOOKUP($A388,ANT_pumpParticles_Export_v2!$A$2:$DY$234,MATCH("Ti_"&amp;LEFT(Sheet1!$J388,3),ANT_pumpParticles_Export_v2!$A$1:$DY$1,0)),""),"")</f>
        <v>7.7594397225966695E-5</v>
      </c>
      <c r="AX388">
        <f>IF(AX$1&lt;&gt;"",IFERROR(VLOOKUP($A388,ANT_pumpParticles_Export_v2!$A$2:$DY$234,MATCH(AX$1&amp;"_"&amp;LEFT(Sheet1!$J388,3),ANT_pumpParticles_Export_v2!$A$1:$DY$1,0))/VLOOKUP($A388,ANT_pumpParticles_Export_v2!$A$2:$DY$234,MATCH("Ti_"&amp;LEFT(Sheet1!$J388,3),ANT_pumpParticles_Export_v2!$A$1:$DY$1,0)),""),"")</f>
        <v>3.7430408563258392E-5</v>
      </c>
      <c r="AY388">
        <f>IF(AY$1&lt;&gt;"",IFERROR(VLOOKUP($A388,ANT_pumpParticles_Export_v2!$A$2:$DY$234,MATCH(AY$1&amp;"_"&amp;LEFT(Sheet1!$J388,3),ANT_pumpParticles_Export_v2!$A$1:$DY$1,0))/VLOOKUP($A388,ANT_pumpParticles_Export_v2!$A$2:$DY$234,MATCH("Ti_"&amp;LEFT(Sheet1!$J388,3),ANT_pumpParticles_Export_v2!$A$1:$DY$1,0)),""),"")</f>
        <v>2.0726303953492997E-4</v>
      </c>
      <c r="AZ388">
        <f>IF(AZ$1&lt;&gt;"",IFERROR(VLOOKUP($A388,ANT_pumpParticles_Export_v2!$A$2:$DY$234,MATCH(AZ$1&amp;"_"&amp;LEFT(Sheet1!$J388,3),ANT_pumpParticles_Export_v2!$A$1:$DY$1,0))/VLOOKUP($A388,ANT_pumpParticles_Export_v2!$A$2:$DY$234,MATCH("Ti_"&amp;LEFT(Sheet1!$J388,3),ANT_pumpParticles_Export_v2!$A$1:$DY$1,0)),""),"")</f>
        <v>5.2050800693051566E-5</v>
      </c>
      <c r="BB388">
        <f>IF(BB$1&lt;&gt;"",IFERROR(VLOOKUP($A388,ANT_pumpParticles_Export_v2!$A$2:$DY$234,MATCH(BB$1&amp;"_"&amp;LEFT(Sheet1!$J388,3),ANT_pumpParticles_Export_v2!$A$1:$DY$1,0))/VLOOKUP($A388,ANT_pumpParticles_Export_v2!$A$2:$DY$234,MATCH("Ti_"&amp;LEFT(Sheet1!$J388,3),ANT_pumpParticles_Export_v2!$A$1:$DY$1,0)),""),"")</f>
        <v>1.9470036759584066E-4</v>
      </c>
      <c r="BD388">
        <f>IF(BD$1&lt;&gt;"",IFERROR(VLOOKUP($A388,ANT_pumpParticles_Export_v2!$A$2:$DY$234,MATCH(BD$1&amp;"_"&amp;LEFT(Sheet1!$J388,3),ANT_pumpParticles_Export_v2!$A$1:$DY$1,0))/VLOOKUP($A388,ANT_pumpParticles_Export_v2!$A$2:$DY$234,MATCH("Ti_"&amp;LEFT(Sheet1!$J388,3),ANT_pumpParticles_Export_v2!$A$1:$DY$1,0)),""),"")</f>
        <v>8.123407024804027E-5</v>
      </c>
    </row>
    <row r="389" spans="1:56" x14ac:dyDescent="0.3">
      <c r="A389">
        <v>20235</v>
      </c>
      <c r="B389" t="s">
        <v>151</v>
      </c>
      <c r="C389">
        <v>20</v>
      </c>
      <c r="D389" t="s">
        <v>130</v>
      </c>
      <c r="E389">
        <v>-572.86</v>
      </c>
      <c r="F389">
        <v>-73.828000000000003</v>
      </c>
      <c r="G389">
        <v>-118.28579999999999</v>
      </c>
      <c r="H389">
        <v>17.622599999999998</v>
      </c>
      <c r="I389">
        <v>497.14</v>
      </c>
      <c r="J389" t="s">
        <v>164</v>
      </c>
      <c r="L389">
        <f>IF(L$1&lt;&gt;"",IFERROR(VLOOKUP($A389,ANT_pumpParticles_Export_v2!$A$2:$DY$234,MATCH(L$1&amp;"_"&amp;LEFT(Sheet1!$J389,3),ANT_pumpParticles_Export_v2!$A$1:$DY$1,0))/VLOOKUP($A389,ANT_pumpParticles_Export_v2!$A$2:$DY$234,MATCH("Ti_"&amp;LEFT(Sheet1!$J389,3),ANT_pumpParticles_Export_v2!$A$1:$DY$1,0)),""),"")</f>
        <v>16.738602162689929</v>
      </c>
      <c r="O389">
        <f>IF(O$1&lt;&gt;"",IFERROR(VLOOKUP($A389,ANT_pumpParticles_Export_v2!$A$2:$DY$234,MATCH(O$1&amp;"_"&amp;LEFT(Sheet1!$J389,3),ANT_pumpParticles_Export_v2!$A$1:$DY$1,0))/VLOOKUP($A389,ANT_pumpParticles_Export_v2!$A$2:$DY$234,MATCH("Ti_"&amp;LEFT(Sheet1!$J389,3),ANT_pumpParticles_Export_v2!$A$1:$DY$1,0)),""),"")</f>
        <v>7.0645524702695228</v>
      </c>
      <c r="P389">
        <f>IF(P$1&lt;&gt;"",IFERROR(VLOOKUP($A389,ANT_pumpParticles_Export_v2!$A$2:$DY$234,MATCH(P$1&amp;"_"&amp;LEFT(Sheet1!$J389,3),ANT_pumpParticles_Export_v2!$A$1:$DY$1,0))/VLOOKUP($A389,ANT_pumpParticles_Export_v2!$A$2:$DY$234,MATCH("Ti_"&amp;LEFT(Sheet1!$J389,3),ANT_pumpParticles_Export_v2!$A$1:$DY$1,0)),""),"")</f>
        <v>7.0645524702695228</v>
      </c>
      <c r="S389">
        <f>IF(S$1&lt;&gt;"",IFERROR(VLOOKUP($A389,ANT_pumpParticles_Export_v2!$A$2:$DY$234,MATCH(S$1&amp;"_"&amp;LEFT(Sheet1!$J389,3),ANT_pumpParticles_Export_v2!$A$1:$DY$1,0))/VLOOKUP($A389,ANT_pumpParticles_Export_v2!$A$2:$DY$234,MATCH("Ti_"&amp;LEFT(Sheet1!$J389,3),ANT_pumpParticles_Export_v2!$A$1:$DY$1,0)),""),"")</f>
        <v>1.7116399535140544E-2</v>
      </c>
      <c r="U389">
        <f>IF(U$1&lt;&gt;"",IFERROR(VLOOKUP($A389,ANT_pumpParticles_Export_v2!$A$2:$DY$234,MATCH(U$1&amp;"_"&amp;LEFT(Sheet1!$J389,3),ANT_pumpParticles_Export_v2!$A$1:$DY$1,0))/VLOOKUP($A389,ANT_pumpParticles_Export_v2!$A$2:$DY$234,MATCH("Ti_"&amp;LEFT(Sheet1!$J389,3),ANT_pumpParticles_Export_v2!$A$1:$DY$1,0)),""),"")</f>
        <v>0.71718407281200658</v>
      </c>
      <c r="W389">
        <f>IF(W$1&lt;&gt;"",IFERROR(VLOOKUP($A389,ANT_pumpParticles_Export_v2!$A$2:$DY$234,MATCH(W$1&amp;"_"&amp;LEFT(Sheet1!$J389,3),ANT_pumpParticles_Export_v2!$A$1:$DY$1,0))/VLOOKUP($A389,ANT_pumpParticles_Export_v2!$A$2:$DY$234,MATCH("Ti_"&amp;LEFT(Sheet1!$J389,3),ANT_pumpParticles_Export_v2!$A$1:$DY$1,0)),""),"")</f>
        <v>1.6204456889268928E-3</v>
      </c>
      <c r="Y389">
        <f>IF(Y$1&lt;&gt;"",IFERROR(VLOOKUP($A389,ANT_pumpParticles_Export_v2!$A$2:$DY$234,MATCH(Y$1&amp;"_"&amp;LEFT(Sheet1!$J389,3),ANT_pumpParticles_Export_v2!$A$1:$DY$1,0))/VLOOKUP($A389,ANT_pumpParticles_Export_v2!$A$2:$DY$234,MATCH("Ti_"&amp;LEFT(Sheet1!$J389,3),ANT_pumpParticles_Export_v2!$A$1:$DY$1,0)),""),"")</f>
        <v>2.6492356471879926E-2</v>
      </c>
      <c r="Z389">
        <f>IF(Z$1&lt;&gt;"",IFERROR(VLOOKUP($A389,ANT_pumpParticles_Export_v2!$A$2:$DY$234,MATCH(Z$1&amp;"_"&amp;LEFT(Sheet1!$J389,3),ANT_pumpParticles_Export_v2!$A$1:$DY$1,0))/VLOOKUP($A389,ANT_pumpParticles_Export_v2!$A$2:$DY$234,MATCH("Ti_"&amp;LEFT(Sheet1!$J389,3),ANT_pumpParticles_Export_v2!$A$1:$DY$1,0)),""),"")</f>
        <v>6.6737700109776093E-3</v>
      </c>
      <c r="AA389">
        <f>IF(AA$1&lt;&gt;"",IFERROR(VLOOKUP($A389,ANT_pumpParticles_Export_v2!$A$2:$DY$234,MATCH(AA$1&amp;"_"&amp;LEFT(Sheet1!$J389,3),ANT_pumpParticles_Export_v2!$A$1:$DY$1,0))/VLOOKUP($A389,ANT_pumpParticles_Export_v2!$A$2:$DY$234,MATCH("Ti_"&amp;LEFT(Sheet1!$J389,3),ANT_pumpParticles_Export_v2!$A$1:$DY$1,0)),""),"")</f>
        <v>3.344990381976512E-2</v>
      </c>
      <c r="AB389">
        <f>IF(AB$1&lt;&gt;"",IFERROR(VLOOKUP($A389,ANT_pumpParticles_Export_v2!$A$2:$DY$234,MATCH(AB$1&amp;"_"&amp;LEFT(Sheet1!$J389,3),ANT_pumpParticles_Export_v2!$A$1:$DY$1,0))/VLOOKUP($A389,ANT_pumpParticles_Export_v2!$A$2:$DY$234,MATCH("Ti_"&amp;LEFT(Sheet1!$J389,3),ANT_pumpParticles_Export_v2!$A$1:$DY$1,0)),""),"")</f>
        <v>1.4082003775424568E-3</v>
      </c>
      <c r="AC389">
        <f>IF(AC$1&lt;&gt;"",IFERROR(VLOOKUP($A389,ANT_pumpParticles_Export_v2!$A$2:$DY$234,MATCH(AC$1&amp;"_"&amp;LEFT(Sheet1!$J389,3),ANT_pumpParticles_Export_v2!$A$1:$DY$1,0))/VLOOKUP($A389,ANT_pumpParticles_Export_v2!$A$2:$DY$234,MATCH("Ti_"&amp;LEFT(Sheet1!$J389,3),ANT_pumpParticles_Export_v2!$A$1:$DY$1,0)),""),"")</f>
        <v>5.1479243183501194E-2</v>
      </c>
      <c r="AE389">
        <f>IF(AE$1&lt;&gt;"",IFERROR(VLOOKUP($A389,ANT_pumpParticles_Export_v2!$A$2:$DY$234,MATCH(AE$1&amp;"_"&amp;LEFT(Sheet1!$J389,3),ANT_pumpParticles_Export_v2!$A$1:$DY$1,0))/VLOOKUP($A389,ANT_pumpParticles_Export_v2!$A$2:$DY$234,MATCH("Ti_"&amp;LEFT(Sheet1!$J389,3),ANT_pumpParticles_Export_v2!$A$1:$DY$1,0)),""),"")</f>
        <v>1.0621423672689345E-2</v>
      </c>
      <c r="AF389">
        <f>IF(AF$1&lt;&gt;"",IFERROR(VLOOKUP($A389,ANT_pumpParticles_Export_v2!$A$2:$DY$234,MATCH(AF$1&amp;"_"&amp;LEFT(Sheet1!$J389,3),ANT_pumpParticles_Export_v2!$A$1:$DY$1,0))/VLOOKUP($A389,ANT_pumpParticles_Export_v2!$A$2:$DY$234,MATCH("Ti_"&amp;LEFT(Sheet1!$J389,3),ANT_pumpParticles_Export_v2!$A$1:$DY$1,0)),""),"")</f>
        <v>2.6751282087457439E-3</v>
      </c>
      <c r="AG389">
        <f>IF(AG$1&lt;&gt;"",IFERROR(VLOOKUP($A389,ANT_pumpParticles_Export_v2!$A$2:$DY$234,MATCH(AG$1&amp;"_"&amp;LEFT(Sheet1!$J389,3),ANT_pumpParticles_Export_v2!$A$1:$DY$1,0))/VLOOKUP($A389,ANT_pumpParticles_Export_v2!$A$2:$DY$234,MATCH("Ti_"&amp;LEFT(Sheet1!$J389,3),ANT_pumpParticles_Export_v2!$A$1:$DY$1,0)),""),"")</f>
        <v>5.0910295025002245E-2</v>
      </c>
      <c r="AH389">
        <f>IF(AH$1&lt;&gt;"",IFERROR(VLOOKUP($A389,ANT_pumpParticles_Export_v2!$A$2:$DY$234,MATCH(AH$1&amp;"_"&amp;LEFT(Sheet1!$J389,3),ANT_pumpParticles_Export_v2!$A$1:$DY$1,0))/VLOOKUP($A389,ANT_pumpParticles_Export_v2!$A$2:$DY$234,MATCH("Ti_"&amp;LEFT(Sheet1!$J389,3),ANT_pumpParticles_Export_v2!$A$1:$DY$1,0)),""),"")</f>
        <v>3.1251635080895186E-4</v>
      </c>
      <c r="AI389">
        <f>IF(AI$1&lt;&gt;"",IFERROR(VLOOKUP($A389,ANT_pumpParticles_Export_v2!$A$2:$DY$234,MATCH(AI$1&amp;"_"&amp;LEFT(Sheet1!$J389,3),ANT_pumpParticles_Export_v2!$A$1:$DY$1,0))/VLOOKUP($A389,ANT_pumpParticles_Export_v2!$A$2:$DY$234,MATCH("Ti_"&amp;LEFT(Sheet1!$J389,3),ANT_pumpParticles_Export_v2!$A$1:$DY$1,0)),""),"")</f>
        <v>5.080723955353536E-2</v>
      </c>
      <c r="AJ389">
        <f>IF(AJ$1&lt;&gt;"",IFERROR(VLOOKUP($A389,ANT_pumpParticles_Export_v2!$A$2:$DY$234,MATCH(AJ$1&amp;"_"&amp;LEFT(Sheet1!$J389,3),ANT_pumpParticles_Export_v2!$A$1:$DY$1,0))/VLOOKUP($A389,ANT_pumpParticles_Export_v2!$A$2:$DY$234,MATCH("Ti_"&amp;LEFT(Sheet1!$J389,3),ANT_pumpParticles_Export_v2!$A$1:$DY$1,0)),""),"")</f>
        <v>1.6921496222094777E-3</v>
      </c>
      <c r="AM389">
        <f>IF(AM$1&lt;&gt;"",IFERROR(VLOOKUP($A389,ANT_pumpParticles_Export_v2!$A$2:$DY$234,MATCH(AM$1&amp;"_"&amp;LEFT(Sheet1!$J389,3),ANT_pumpParticles_Export_v2!$A$1:$DY$1,0))/VLOOKUP($A389,ANT_pumpParticles_Export_v2!$A$2:$DY$234,MATCH("Ti_"&amp;LEFT(Sheet1!$J389,3),ANT_pumpParticles_Export_v2!$A$1:$DY$1,0)),""),"")</f>
        <v>7.1628087004841409E-3</v>
      </c>
      <c r="AN389">
        <f>IF(AN$1&lt;&gt;"",IFERROR(VLOOKUP($A389,ANT_pumpParticles_Export_v2!$A$2:$DY$234,MATCH(AN$1&amp;"_"&amp;LEFT(Sheet1!$J389,3),ANT_pumpParticles_Export_v2!$A$1:$DY$1,0))/VLOOKUP($A389,ANT_pumpParticles_Export_v2!$A$2:$DY$234,MATCH("Ti_"&amp;LEFT(Sheet1!$J389,3),ANT_pumpParticles_Export_v2!$A$1:$DY$1,0)),""),"")</f>
        <v>1.6969247519125809E-3</v>
      </c>
      <c r="AP389">
        <f>IF(AP$1&lt;&gt;"",IFERROR(VLOOKUP($A389,ANT_pumpParticles_Export_v2!$A$2:$DY$234,MATCH(AP$1&amp;"_"&amp;LEFT(Sheet1!$J389,3),ANT_pumpParticles_Export_v2!$A$1:$DY$1,0))/VLOOKUP($A389,ANT_pumpParticles_Export_v2!$A$2:$DY$234,MATCH("Ti_"&amp;LEFT(Sheet1!$J389,3),ANT_pumpParticles_Export_v2!$A$1:$DY$1,0)),""),"")</f>
        <v>1.816183726286163E-3</v>
      </c>
      <c r="AQ389">
        <f>IF(AQ$1&lt;&gt;"",IFERROR(VLOOKUP($A389,ANT_pumpParticles_Export_v2!$A$2:$DY$234,MATCH(AQ$1&amp;"_"&amp;LEFT(Sheet1!$J389,3),ANT_pumpParticles_Export_v2!$A$1:$DY$1,0))/VLOOKUP($A389,ANT_pumpParticles_Export_v2!$A$2:$DY$234,MATCH("Ti_"&amp;LEFT(Sheet1!$J389,3),ANT_pumpParticles_Export_v2!$A$1:$DY$1,0)),""),"")</f>
        <v>1.8789680885322078E-3</v>
      </c>
      <c r="AS389">
        <f>IF(AS$1&lt;&gt;"",IFERROR(VLOOKUP($A389,ANT_pumpParticles_Export_v2!$A$2:$DY$234,MATCH(AS$1&amp;"_"&amp;LEFT(Sheet1!$J389,3),ANT_pumpParticles_Export_v2!$A$1:$DY$1,0))/VLOOKUP($A389,ANT_pumpParticles_Export_v2!$A$2:$DY$234,MATCH("Ti_"&amp;LEFT(Sheet1!$J389,3),ANT_pumpParticles_Export_v2!$A$1:$DY$1,0)),""),"")</f>
        <v>5.2060254871731501E-5</v>
      </c>
      <c r="AT389">
        <f>IF(AT$1&lt;&gt;"",IFERROR(VLOOKUP($A389,ANT_pumpParticles_Export_v2!$A$2:$DY$234,MATCH(AT$1&amp;"_"&amp;LEFT(Sheet1!$J389,3),ANT_pumpParticles_Export_v2!$A$1:$DY$1,0))/VLOOKUP($A389,ANT_pumpParticles_Export_v2!$A$2:$DY$234,MATCH("Ti_"&amp;LEFT(Sheet1!$J389,3),ANT_pumpParticles_Export_v2!$A$1:$DY$1,0)),""),"")</f>
        <v>3.1157382199035127E-4</v>
      </c>
      <c r="AU389">
        <f>IF(AU$1&lt;&gt;"",IFERROR(VLOOKUP($A389,ANT_pumpParticles_Export_v2!$A$2:$DY$234,MATCH(AU$1&amp;"_"&amp;LEFT(Sheet1!$J389,3),ANT_pumpParticles_Export_v2!$A$1:$DY$1,0))/VLOOKUP($A389,ANT_pumpParticles_Export_v2!$A$2:$DY$234,MATCH("Ti_"&amp;LEFT(Sheet1!$J389,3),ANT_pumpParticles_Export_v2!$A$1:$DY$1,0)),""),"")</f>
        <v>4.0365317073135327E-3</v>
      </c>
      <c r="AV389">
        <f>IF(AV$1&lt;&gt;"",IFERROR(VLOOKUP($A389,ANT_pumpParticles_Export_v2!$A$2:$DY$234,MATCH(AV$1&amp;"_"&amp;LEFT(Sheet1!$J389,3),ANT_pumpParticles_Export_v2!$A$1:$DY$1,0))/VLOOKUP($A389,ANT_pumpParticles_Export_v2!$A$2:$DY$234,MATCH("Ti_"&amp;LEFT(Sheet1!$J389,3),ANT_pumpParticles_Export_v2!$A$1:$DY$1,0)),""),"")</f>
        <v>2.8300911199016706E-4</v>
      </c>
      <c r="AW389">
        <f>IF(AW$1&lt;&gt;"",IFERROR(VLOOKUP($A389,ANT_pumpParticles_Export_v2!$A$2:$DY$234,MATCH(AW$1&amp;"_"&amp;LEFT(Sheet1!$J389,3),ANT_pumpParticles_Export_v2!$A$1:$DY$1,0))/VLOOKUP($A389,ANT_pumpParticles_Export_v2!$A$2:$DY$234,MATCH("Ti_"&amp;LEFT(Sheet1!$J389,3),ANT_pumpParticles_Export_v2!$A$1:$DY$1,0)),""),"")</f>
        <v>6.1649169711531468E-5</v>
      </c>
      <c r="AX389">
        <f>IF(AX$1&lt;&gt;"",IFERROR(VLOOKUP($A389,ANT_pumpParticles_Export_v2!$A$2:$DY$234,MATCH(AX$1&amp;"_"&amp;LEFT(Sheet1!$J389,3),ANT_pumpParticles_Export_v2!$A$1:$DY$1,0))/VLOOKUP($A389,ANT_pumpParticles_Export_v2!$A$2:$DY$234,MATCH("Ti_"&amp;LEFT(Sheet1!$J389,3),ANT_pumpParticles_Export_v2!$A$1:$DY$1,0)),""),"")</f>
        <v>2.9860966012797361E-5</v>
      </c>
      <c r="AY389">
        <f>IF(AY$1&lt;&gt;"",IFERROR(VLOOKUP($A389,ANT_pumpParticles_Export_v2!$A$2:$DY$234,MATCH(AY$1&amp;"_"&amp;LEFT(Sheet1!$J389,3),ANT_pumpParticles_Export_v2!$A$1:$DY$1,0))/VLOOKUP($A389,ANT_pumpParticles_Export_v2!$A$2:$DY$234,MATCH("Ti_"&amp;LEFT(Sheet1!$J389,3),ANT_pumpParticles_Export_v2!$A$1:$DY$1,0)),""),"")</f>
        <v>1.6672212889697532E-4</v>
      </c>
      <c r="AZ389">
        <f>IF(AZ$1&lt;&gt;"",IFERROR(VLOOKUP($A389,ANT_pumpParticles_Export_v2!$A$2:$DY$234,MATCH(AZ$1&amp;"_"&amp;LEFT(Sheet1!$J389,3),ANT_pumpParticles_Export_v2!$A$1:$DY$1,0))/VLOOKUP($A389,ANT_pumpParticles_Export_v2!$A$2:$DY$234,MATCH("Ti_"&amp;LEFT(Sheet1!$J389,3),ANT_pumpParticles_Export_v2!$A$1:$DY$1,0)),""),"")</f>
        <v>3.1199582033339436E-5</v>
      </c>
      <c r="BB389">
        <f>IF(BB$1&lt;&gt;"",IFERROR(VLOOKUP($A389,ANT_pumpParticles_Export_v2!$A$2:$DY$234,MATCH(BB$1&amp;"_"&amp;LEFT(Sheet1!$J389,3),ANT_pumpParticles_Export_v2!$A$1:$DY$1,0))/VLOOKUP($A389,ANT_pumpParticles_Export_v2!$A$2:$DY$234,MATCH("Ti_"&amp;LEFT(Sheet1!$J389,3),ANT_pumpParticles_Export_v2!$A$1:$DY$1,0)),""),"")</f>
        <v>1.5689844386700412E-4</v>
      </c>
      <c r="BD389">
        <f>IF(BD$1&lt;&gt;"",IFERROR(VLOOKUP($A389,ANT_pumpParticles_Export_v2!$A$2:$DY$234,MATCH(BD$1&amp;"_"&amp;LEFT(Sheet1!$J389,3),ANT_pumpParticles_Export_v2!$A$1:$DY$1,0))/VLOOKUP($A389,ANT_pumpParticles_Export_v2!$A$2:$DY$234,MATCH("Ti_"&amp;LEFT(Sheet1!$J389,3),ANT_pumpParticles_Export_v2!$A$1:$DY$1,0)),""),"")</f>
        <v>6.8070201226293634E-5</v>
      </c>
    </row>
    <row r="390" spans="1:56" x14ac:dyDescent="0.3">
      <c r="A390">
        <v>20236</v>
      </c>
      <c r="B390" t="s">
        <v>151</v>
      </c>
      <c r="C390">
        <v>20</v>
      </c>
      <c r="D390" t="s">
        <v>130</v>
      </c>
      <c r="E390">
        <v>-175.15</v>
      </c>
      <c r="F390">
        <v>-73.828000000000003</v>
      </c>
      <c r="G390">
        <v>-118.28579999999999</v>
      </c>
      <c r="H390">
        <v>17.622599999999998</v>
      </c>
      <c r="I390">
        <v>894.85</v>
      </c>
      <c r="J390" t="s">
        <v>164</v>
      </c>
      <c r="L390">
        <f>IF(L$1&lt;&gt;"",IFERROR(VLOOKUP($A390,ANT_pumpParticles_Export_v2!$A$2:$DY$234,MATCH(L$1&amp;"_"&amp;LEFT(Sheet1!$J390,3),ANT_pumpParticles_Export_v2!$A$1:$DY$1,0))/VLOOKUP($A390,ANT_pumpParticles_Export_v2!$A$2:$DY$234,MATCH("Ti_"&amp;LEFT(Sheet1!$J390,3),ANT_pumpParticles_Export_v2!$A$1:$DY$1,0)),""),"")</f>
        <v>21.955508953381518</v>
      </c>
      <c r="O390">
        <f>IF(O$1&lt;&gt;"",IFERROR(VLOOKUP($A390,ANT_pumpParticles_Export_v2!$A$2:$DY$234,MATCH(O$1&amp;"_"&amp;LEFT(Sheet1!$J390,3),ANT_pumpParticles_Export_v2!$A$1:$DY$1,0))/VLOOKUP($A390,ANT_pumpParticles_Export_v2!$A$2:$DY$234,MATCH("Ti_"&amp;LEFT(Sheet1!$J390,3),ANT_pumpParticles_Export_v2!$A$1:$DY$1,0)),""),"")</f>
        <v>7.7269376652947388</v>
      </c>
      <c r="P390">
        <f>IF(P$1&lt;&gt;"",IFERROR(VLOOKUP($A390,ANT_pumpParticles_Export_v2!$A$2:$DY$234,MATCH(P$1&amp;"_"&amp;LEFT(Sheet1!$J390,3),ANT_pumpParticles_Export_v2!$A$1:$DY$1,0))/VLOOKUP($A390,ANT_pumpParticles_Export_v2!$A$2:$DY$234,MATCH("Ti_"&amp;LEFT(Sheet1!$J390,3),ANT_pumpParticles_Export_v2!$A$1:$DY$1,0)),""),"")</f>
        <v>7.7269376652947388</v>
      </c>
      <c r="S390">
        <f>IF(S$1&lt;&gt;"",IFERROR(VLOOKUP($A390,ANT_pumpParticles_Export_v2!$A$2:$DY$234,MATCH(S$1&amp;"_"&amp;LEFT(Sheet1!$J390,3),ANT_pumpParticles_Export_v2!$A$1:$DY$1,0))/VLOOKUP($A390,ANT_pumpParticles_Export_v2!$A$2:$DY$234,MATCH("Ti_"&amp;LEFT(Sheet1!$J390,3),ANT_pumpParticles_Export_v2!$A$1:$DY$1,0)),""),"")</f>
        <v>1.7223986503234132E-2</v>
      </c>
      <c r="U390">
        <f>IF(U$1&lt;&gt;"",IFERROR(VLOOKUP($A390,ANT_pumpParticles_Export_v2!$A$2:$DY$234,MATCH(U$1&amp;"_"&amp;LEFT(Sheet1!$J390,3),ANT_pumpParticles_Export_v2!$A$1:$DY$1,0))/VLOOKUP($A390,ANT_pumpParticles_Export_v2!$A$2:$DY$234,MATCH("Ti_"&amp;LEFT(Sheet1!$J390,3),ANT_pumpParticles_Export_v2!$A$1:$DY$1,0)),""),"")</f>
        <v>0.38692117961866518</v>
      </c>
      <c r="W390">
        <f>IF(W$1&lt;&gt;"",IFERROR(VLOOKUP($A390,ANT_pumpParticles_Export_v2!$A$2:$DY$234,MATCH(W$1&amp;"_"&amp;LEFT(Sheet1!$J390,3),ANT_pumpParticles_Export_v2!$A$1:$DY$1,0))/VLOOKUP($A390,ANT_pumpParticles_Export_v2!$A$2:$DY$234,MATCH("Ti_"&amp;LEFT(Sheet1!$J390,3),ANT_pumpParticles_Export_v2!$A$1:$DY$1,0)),""),"")</f>
        <v>2.0103888684309505E-3</v>
      </c>
      <c r="Y390">
        <f>IF(Y$1&lt;&gt;"",IFERROR(VLOOKUP($A390,ANT_pumpParticles_Export_v2!$A$2:$DY$234,MATCH(Y$1&amp;"_"&amp;LEFT(Sheet1!$J390,3),ANT_pumpParticles_Export_v2!$A$1:$DY$1,0))/VLOOKUP($A390,ANT_pumpParticles_Export_v2!$A$2:$DY$234,MATCH("Ti_"&amp;LEFT(Sheet1!$J390,3),ANT_pumpParticles_Export_v2!$A$1:$DY$1,0)),""),"")</f>
        <v>2.4566002972063815E-2</v>
      </c>
      <c r="Z390">
        <f>IF(Z$1&lt;&gt;"",IFERROR(VLOOKUP($A390,ANT_pumpParticles_Export_v2!$A$2:$DY$234,MATCH(Z$1&amp;"_"&amp;LEFT(Sheet1!$J390,3),ANT_pumpParticles_Export_v2!$A$1:$DY$1,0))/VLOOKUP($A390,ANT_pumpParticles_Export_v2!$A$2:$DY$234,MATCH("Ti_"&amp;LEFT(Sheet1!$J390,3),ANT_pumpParticles_Export_v2!$A$1:$DY$1,0)),""),"")</f>
        <v>1.3328731138577283E-2</v>
      </c>
      <c r="AA390">
        <f>IF(AA$1&lt;&gt;"",IFERROR(VLOOKUP($A390,ANT_pumpParticles_Export_v2!$A$2:$DY$234,MATCH(AA$1&amp;"_"&amp;LEFT(Sheet1!$J390,3),ANT_pumpParticles_Export_v2!$A$1:$DY$1,0))/VLOOKUP($A390,ANT_pumpParticles_Export_v2!$A$2:$DY$234,MATCH("Ti_"&amp;LEFT(Sheet1!$J390,3),ANT_pumpParticles_Export_v2!$A$1:$DY$1,0)),""),"")</f>
        <v>2.8458655859683071E-2</v>
      </c>
      <c r="AB390">
        <f>IF(AB$1&lt;&gt;"",IFERROR(VLOOKUP($A390,ANT_pumpParticles_Export_v2!$A$2:$DY$234,MATCH(AB$1&amp;"_"&amp;LEFT(Sheet1!$J390,3),ANT_pumpParticles_Export_v2!$A$1:$DY$1,0))/VLOOKUP($A390,ANT_pumpParticles_Export_v2!$A$2:$DY$234,MATCH("Ti_"&amp;LEFT(Sheet1!$J390,3),ANT_pumpParticles_Export_v2!$A$1:$DY$1,0)),""),"")</f>
        <v>2.6703286963257657E-3</v>
      </c>
      <c r="AC390">
        <f>IF(AC$1&lt;&gt;"",IFERROR(VLOOKUP($A390,ANT_pumpParticles_Export_v2!$A$2:$DY$234,MATCH(AC$1&amp;"_"&amp;LEFT(Sheet1!$J390,3),ANT_pumpParticles_Export_v2!$A$1:$DY$1,0))/VLOOKUP($A390,ANT_pumpParticles_Export_v2!$A$2:$DY$234,MATCH("Ti_"&amp;LEFT(Sheet1!$J390,3),ANT_pumpParticles_Export_v2!$A$1:$DY$1,0)),""),"")</f>
        <v>5.9497425740312651E-2</v>
      </c>
      <c r="AE390">
        <f>IF(AE$1&lt;&gt;"",IFERROR(VLOOKUP($A390,ANT_pumpParticles_Export_v2!$A$2:$DY$234,MATCH(AE$1&amp;"_"&amp;LEFT(Sheet1!$J390,3),ANT_pumpParticles_Export_v2!$A$1:$DY$1,0))/VLOOKUP($A390,ANT_pumpParticles_Export_v2!$A$2:$DY$234,MATCH("Ti_"&amp;LEFT(Sheet1!$J390,3),ANT_pumpParticles_Export_v2!$A$1:$DY$1,0)),""),"")</f>
        <v>1.6701028316072692E-2</v>
      </c>
      <c r="AF390">
        <f>IF(AF$1&lt;&gt;"",IFERROR(VLOOKUP($A390,ANT_pumpParticles_Export_v2!$A$2:$DY$234,MATCH(AF$1&amp;"_"&amp;LEFT(Sheet1!$J390,3),ANT_pumpParticles_Export_v2!$A$1:$DY$1,0))/VLOOKUP($A390,ANT_pumpParticles_Export_v2!$A$2:$DY$234,MATCH("Ti_"&amp;LEFT(Sheet1!$J390,3),ANT_pumpParticles_Export_v2!$A$1:$DY$1,0)),""),"")</f>
        <v>2.6503874999203596E-3</v>
      </c>
      <c r="AG390">
        <f>IF(AG$1&lt;&gt;"",IFERROR(VLOOKUP($A390,ANT_pumpParticles_Export_v2!$A$2:$DY$234,MATCH(AG$1&amp;"_"&amp;LEFT(Sheet1!$J390,3),ANT_pumpParticles_Export_v2!$A$1:$DY$1,0))/VLOOKUP($A390,ANT_pumpParticles_Export_v2!$A$2:$DY$234,MATCH("Ti_"&amp;LEFT(Sheet1!$J390,3),ANT_pumpParticles_Export_v2!$A$1:$DY$1,0)),""),"")</f>
        <v>5.9385768565743118E-2</v>
      </c>
      <c r="AH390">
        <f>IF(AH$1&lt;&gt;"",IFERROR(VLOOKUP($A390,ANT_pumpParticles_Export_v2!$A$2:$DY$234,MATCH(AH$1&amp;"_"&amp;LEFT(Sheet1!$J390,3),ANT_pumpParticles_Export_v2!$A$1:$DY$1,0))/VLOOKUP($A390,ANT_pumpParticles_Export_v2!$A$2:$DY$234,MATCH("Ti_"&amp;LEFT(Sheet1!$J390,3),ANT_pumpParticles_Export_v2!$A$1:$DY$1,0)),""),"")</f>
        <v>4.3603683607865992E-4</v>
      </c>
      <c r="AI390">
        <f>IF(AI$1&lt;&gt;"",IFERROR(VLOOKUP($A390,ANT_pumpParticles_Export_v2!$A$2:$DY$234,MATCH(AI$1&amp;"_"&amp;LEFT(Sheet1!$J390,3),ANT_pumpParticles_Export_v2!$A$1:$DY$1,0))/VLOOKUP($A390,ANT_pumpParticles_Export_v2!$A$2:$DY$234,MATCH("Ti_"&amp;LEFT(Sheet1!$J390,3),ANT_pumpParticles_Export_v2!$A$1:$DY$1,0)),""),"")</f>
        <v>5.8829394416722865E-2</v>
      </c>
      <c r="AJ390">
        <f>IF(AJ$1&lt;&gt;"",IFERROR(VLOOKUP($A390,ANT_pumpParticles_Export_v2!$A$2:$DY$234,MATCH(AJ$1&amp;"_"&amp;LEFT(Sheet1!$J390,3),ANT_pumpParticles_Export_v2!$A$1:$DY$1,0))/VLOOKUP($A390,ANT_pumpParticles_Export_v2!$A$2:$DY$234,MATCH("Ti_"&amp;LEFT(Sheet1!$J390,3),ANT_pumpParticles_Export_v2!$A$1:$DY$1,0)),""),"")</f>
        <v>1.6442545464613407E-3</v>
      </c>
      <c r="AM390">
        <f>IF(AM$1&lt;&gt;"",IFERROR(VLOOKUP($A390,ANT_pumpParticles_Export_v2!$A$2:$DY$234,MATCH(AM$1&amp;"_"&amp;LEFT(Sheet1!$J390,3),ANT_pumpParticles_Export_v2!$A$1:$DY$1,0))/VLOOKUP($A390,ANT_pumpParticles_Export_v2!$A$2:$DY$234,MATCH("Ti_"&amp;LEFT(Sheet1!$J390,3),ANT_pumpParticles_Export_v2!$A$1:$DY$1,0)),""),"")</f>
        <v>8.454315858896156E-3</v>
      </c>
      <c r="AN390">
        <f>IF(AN$1&lt;&gt;"",IFERROR(VLOOKUP($A390,ANT_pumpParticles_Export_v2!$A$2:$DY$234,MATCH(AN$1&amp;"_"&amp;LEFT(Sheet1!$J390,3),ANT_pumpParticles_Export_v2!$A$1:$DY$1,0))/VLOOKUP($A390,ANT_pumpParticles_Export_v2!$A$2:$DY$234,MATCH("Ti_"&amp;LEFT(Sheet1!$J390,3),ANT_pumpParticles_Export_v2!$A$1:$DY$1,0)),""),"")</f>
        <v>2.1006535800855521E-3</v>
      </c>
      <c r="AP390">
        <f>IF(AP$1&lt;&gt;"",IFERROR(VLOOKUP($A390,ANT_pumpParticles_Export_v2!$A$2:$DY$234,MATCH(AP$1&amp;"_"&amp;LEFT(Sheet1!$J390,3),ANT_pumpParticles_Export_v2!$A$1:$DY$1,0))/VLOOKUP($A390,ANT_pumpParticles_Export_v2!$A$2:$DY$234,MATCH("Ti_"&amp;LEFT(Sheet1!$J390,3),ANT_pumpParticles_Export_v2!$A$1:$DY$1,0)),""),"")</f>
        <v>2.2263653431876355E-3</v>
      </c>
      <c r="AQ390">
        <f>IF(AQ$1&lt;&gt;"",IFERROR(VLOOKUP($A390,ANT_pumpParticles_Export_v2!$A$2:$DY$234,MATCH(AQ$1&amp;"_"&amp;LEFT(Sheet1!$J390,3),ANT_pumpParticles_Export_v2!$A$1:$DY$1,0))/VLOOKUP($A390,ANT_pumpParticles_Export_v2!$A$2:$DY$234,MATCH("Ti_"&amp;LEFT(Sheet1!$J390,3),ANT_pumpParticles_Export_v2!$A$1:$DY$1,0)),""),"")</f>
        <v>2.3458037613408034E-3</v>
      </c>
      <c r="AS390">
        <f>IF(AS$1&lt;&gt;"",IFERROR(VLOOKUP($A390,ANT_pumpParticles_Export_v2!$A$2:$DY$234,MATCH(AS$1&amp;"_"&amp;LEFT(Sheet1!$J390,3),ANT_pumpParticles_Export_v2!$A$1:$DY$1,0))/VLOOKUP($A390,ANT_pumpParticles_Export_v2!$A$2:$DY$234,MATCH("Ti_"&amp;LEFT(Sheet1!$J390,3),ANT_pumpParticles_Export_v2!$A$1:$DY$1,0)),""),"")</f>
        <v>7.8996760079857412E-5</v>
      </c>
      <c r="AT390">
        <f>IF(AT$1&lt;&gt;"",IFERROR(VLOOKUP($A390,ANT_pumpParticles_Export_v2!$A$2:$DY$234,MATCH(AT$1&amp;"_"&amp;LEFT(Sheet1!$J390,3),ANT_pumpParticles_Export_v2!$A$1:$DY$1,0))/VLOOKUP($A390,ANT_pumpParticles_Export_v2!$A$2:$DY$234,MATCH("Ti_"&amp;LEFT(Sheet1!$J390,3),ANT_pumpParticles_Export_v2!$A$1:$DY$1,0)),""),"")</f>
        <v>3.9115752584051837E-4</v>
      </c>
      <c r="AU390">
        <f>IF(AU$1&lt;&gt;"",IFERROR(VLOOKUP($A390,ANT_pumpParticles_Export_v2!$A$2:$DY$234,MATCH(AU$1&amp;"_"&amp;LEFT(Sheet1!$J390,3),ANT_pumpParticles_Export_v2!$A$1:$DY$1,0))/VLOOKUP($A390,ANT_pumpParticles_Export_v2!$A$2:$DY$234,MATCH("Ti_"&amp;LEFT(Sheet1!$J390,3),ANT_pumpParticles_Export_v2!$A$1:$DY$1,0)),""),"")</f>
        <v>4.0842672474907041E-3</v>
      </c>
      <c r="AV390">
        <f>IF(AV$1&lt;&gt;"",IFERROR(VLOOKUP($A390,ANT_pumpParticles_Export_v2!$A$2:$DY$234,MATCH(AV$1&amp;"_"&amp;LEFT(Sheet1!$J390,3),ANT_pumpParticles_Export_v2!$A$1:$DY$1,0))/VLOOKUP($A390,ANT_pumpParticles_Export_v2!$A$2:$DY$234,MATCH("Ti_"&amp;LEFT(Sheet1!$J390,3),ANT_pumpParticles_Export_v2!$A$1:$DY$1,0)),""),"")</f>
        <v>3.7078904568193952E-4</v>
      </c>
      <c r="AW390">
        <f>IF(AW$1&lt;&gt;"",IFERROR(VLOOKUP($A390,ANT_pumpParticles_Export_v2!$A$2:$DY$234,MATCH(AW$1&amp;"_"&amp;LEFT(Sheet1!$J390,3),ANT_pumpParticles_Export_v2!$A$1:$DY$1,0))/VLOOKUP($A390,ANT_pumpParticles_Export_v2!$A$2:$DY$234,MATCH("Ti_"&amp;LEFT(Sheet1!$J390,3),ANT_pumpParticles_Export_v2!$A$1:$DY$1,0)),""),"")</f>
        <v>8.384755603792157E-5</v>
      </c>
      <c r="AX390">
        <f>IF(AX$1&lt;&gt;"",IFERROR(VLOOKUP($A390,ANT_pumpParticles_Export_v2!$A$2:$DY$234,MATCH(AX$1&amp;"_"&amp;LEFT(Sheet1!$J390,3),ANT_pumpParticles_Export_v2!$A$1:$DY$1,0))/VLOOKUP($A390,ANT_pumpParticles_Export_v2!$A$2:$DY$234,MATCH("Ti_"&amp;LEFT(Sheet1!$J390,3),ANT_pumpParticles_Export_v2!$A$1:$DY$1,0)),""),"")</f>
        <v>4.0774010090159448E-5</v>
      </c>
      <c r="AY390">
        <f>IF(AY$1&lt;&gt;"",IFERROR(VLOOKUP($A390,ANT_pumpParticles_Export_v2!$A$2:$DY$234,MATCH(AY$1&amp;"_"&amp;LEFT(Sheet1!$J390,3),ANT_pumpParticles_Export_v2!$A$1:$DY$1,0))/VLOOKUP($A390,ANT_pumpParticles_Export_v2!$A$2:$DY$234,MATCH("Ti_"&amp;LEFT(Sheet1!$J390,3),ANT_pumpParticles_Export_v2!$A$1:$DY$1,0)),""),"")</f>
        <v>2.3597578086333434E-4</v>
      </c>
      <c r="AZ390">
        <f>IF(AZ$1&lt;&gt;"",IFERROR(VLOOKUP($A390,ANT_pumpParticles_Export_v2!$A$2:$DY$234,MATCH(AZ$1&amp;"_"&amp;LEFT(Sheet1!$J390,3),ANT_pumpParticles_Export_v2!$A$1:$DY$1,0))/VLOOKUP($A390,ANT_pumpParticles_Export_v2!$A$2:$DY$234,MATCH("Ti_"&amp;LEFT(Sheet1!$J390,3),ANT_pumpParticles_Export_v2!$A$1:$DY$1,0)),""),"")</f>
        <v>4.2898214175369376E-5</v>
      </c>
      <c r="BB390">
        <f>IF(BB$1&lt;&gt;"",IFERROR(VLOOKUP($A390,ANT_pumpParticles_Export_v2!$A$2:$DY$234,MATCH(BB$1&amp;"_"&amp;LEFT(Sheet1!$J390,3),ANT_pumpParticles_Export_v2!$A$1:$DY$1,0))/VLOOKUP($A390,ANT_pumpParticles_Export_v2!$A$2:$DY$234,MATCH("Ti_"&amp;LEFT(Sheet1!$J390,3),ANT_pumpParticles_Export_v2!$A$1:$DY$1,0)),""),"")</f>
        <v>2.1092757401137139E-4</v>
      </c>
      <c r="BD390">
        <f>IF(BD$1&lt;&gt;"",IFERROR(VLOOKUP($A390,ANT_pumpParticles_Export_v2!$A$2:$DY$234,MATCH(BD$1&amp;"_"&amp;LEFT(Sheet1!$J390,3),ANT_pumpParticles_Export_v2!$A$1:$DY$1,0))/VLOOKUP($A390,ANT_pumpParticles_Export_v2!$A$2:$DY$234,MATCH("Ti_"&amp;LEFT(Sheet1!$J390,3),ANT_pumpParticles_Export_v2!$A$1:$DY$1,0)),""),"")</f>
        <v>9.8111651021759352E-5</v>
      </c>
    </row>
    <row r="391" spans="1:56" x14ac:dyDescent="0.3">
      <c r="A391">
        <v>20312</v>
      </c>
      <c r="B391" t="s">
        <v>152</v>
      </c>
      <c r="C391">
        <v>21</v>
      </c>
      <c r="D391" t="s">
        <v>130</v>
      </c>
      <c r="E391">
        <v>-549.05999999999995</v>
      </c>
      <c r="F391">
        <v>-73.488600000000005</v>
      </c>
      <c r="G391">
        <v>-118.3706</v>
      </c>
      <c r="H391">
        <v>20.211099999999998</v>
      </c>
      <c r="I391">
        <v>29.94</v>
      </c>
      <c r="J391" t="s">
        <v>164</v>
      </c>
      <c r="L391">
        <f>IF(L$1&lt;&gt;"",IFERROR(VLOOKUP($A391,ANT_pumpParticles_Export_v2!$A$2:$DY$234,MATCH(L$1&amp;"_"&amp;LEFT(Sheet1!$J391,3),ANT_pumpParticles_Export_v2!$A$1:$DY$1,0))/VLOOKUP($A391,ANT_pumpParticles_Export_v2!$A$2:$DY$234,MATCH("Ti_"&amp;LEFT(Sheet1!$J391,3),ANT_pumpParticles_Export_v2!$A$1:$DY$1,0)),""),"")</f>
        <v>4.9249766554919123</v>
      </c>
      <c r="O391">
        <f>IF(O$1&lt;&gt;"",IFERROR(VLOOKUP($A391,ANT_pumpParticles_Export_v2!$A$2:$DY$234,MATCH(O$1&amp;"_"&amp;LEFT(Sheet1!$J391,3),ANT_pumpParticles_Export_v2!$A$1:$DY$1,0))/VLOOKUP($A391,ANT_pumpParticles_Export_v2!$A$2:$DY$234,MATCH("Ti_"&amp;LEFT(Sheet1!$J391,3),ANT_pumpParticles_Export_v2!$A$1:$DY$1,0)),""),"")</f>
        <v>1.3659488314387718</v>
      </c>
      <c r="P391">
        <f>IF(P$1&lt;&gt;"",IFERROR(VLOOKUP($A391,ANT_pumpParticles_Export_v2!$A$2:$DY$234,MATCH(P$1&amp;"_"&amp;LEFT(Sheet1!$J391,3),ANT_pumpParticles_Export_v2!$A$1:$DY$1,0))/VLOOKUP($A391,ANT_pumpParticles_Export_v2!$A$2:$DY$234,MATCH("Ti_"&amp;LEFT(Sheet1!$J391,3),ANT_pumpParticles_Export_v2!$A$1:$DY$1,0)),""),"")</f>
        <v>1.3659488314387718</v>
      </c>
      <c r="S391">
        <f>IF(S$1&lt;&gt;"",IFERROR(VLOOKUP($A391,ANT_pumpParticles_Export_v2!$A$2:$DY$234,MATCH(S$1&amp;"_"&amp;LEFT(Sheet1!$J391,3),ANT_pumpParticles_Export_v2!$A$1:$DY$1,0))/VLOOKUP($A391,ANT_pumpParticles_Export_v2!$A$2:$DY$234,MATCH("Ti_"&amp;LEFT(Sheet1!$J391,3),ANT_pumpParticles_Export_v2!$A$1:$DY$1,0)),""),"")</f>
        <v>2.4591218690288533E-2</v>
      </c>
      <c r="U391">
        <f>IF(U$1&lt;&gt;"",IFERROR(VLOOKUP($A391,ANT_pumpParticles_Export_v2!$A$2:$DY$234,MATCH(U$1&amp;"_"&amp;LEFT(Sheet1!$J391,3),ANT_pumpParticles_Export_v2!$A$1:$DY$1,0))/VLOOKUP($A391,ANT_pumpParticles_Export_v2!$A$2:$DY$234,MATCH("Ti_"&amp;LEFT(Sheet1!$J391,3),ANT_pumpParticles_Export_v2!$A$1:$DY$1,0)),""),"")</f>
        <v>0.23635185758092092</v>
      </c>
      <c r="W391" t="str">
        <f>IF(W$1&lt;&gt;"",IFERROR(VLOOKUP($A391,ANT_pumpParticles_Export_v2!$A$2:$DY$234,MATCH(W$1&amp;"_"&amp;LEFT(Sheet1!$J391,3),ANT_pumpParticles_Export_v2!$A$1:$DY$1,0))/VLOOKUP($A391,ANT_pumpParticles_Export_v2!$A$2:$DY$234,MATCH("Ti_"&amp;LEFT(Sheet1!$J391,3),ANT_pumpParticles_Export_v2!$A$1:$DY$1,0)),""),"")</f>
        <v/>
      </c>
      <c r="Y391">
        <f>IF(Y$1&lt;&gt;"",IFERROR(VLOOKUP($A391,ANT_pumpParticles_Export_v2!$A$2:$DY$234,MATCH(Y$1&amp;"_"&amp;LEFT(Sheet1!$J391,3),ANT_pumpParticles_Export_v2!$A$1:$DY$1,0))/VLOOKUP($A391,ANT_pumpParticles_Export_v2!$A$2:$DY$234,MATCH("Ti_"&amp;LEFT(Sheet1!$J391,3),ANT_pumpParticles_Export_v2!$A$1:$DY$1,0)),""),"")</f>
        <v>6.4245015178112912E-3</v>
      </c>
      <c r="Z391">
        <f>IF(Z$1&lt;&gt;"",IFERROR(VLOOKUP($A391,ANT_pumpParticles_Export_v2!$A$2:$DY$234,MATCH(Z$1&amp;"_"&amp;LEFT(Sheet1!$J391,3),ANT_pumpParticles_Export_v2!$A$1:$DY$1,0))/VLOOKUP($A391,ANT_pumpParticles_Export_v2!$A$2:$DY$234,MATCH("Ti_"&amp;LEFT(Sheet1!$J391,3),ANT_pumpParticles_Export_v2!$A$1:$DY$1,0)),""),"")</f>
        <v>1.1204123866473469E-2</v>
      </c>
      <c r="AA391">
        <f>IF(AA$1&lt;&gt;"",IFERROR(VLOOKUP($A391,ANT_pumpParticles_Export_v2!$A$2:$DY$234,MATCH(AA$1&amp;"_"&amp;LEFT(Sheet1!$J391,3),ANT_pumpParticles_Export_v2!$A$1:$DY$1,0))/VLOOKUP($A391,ANT_pumpParticles_Export_v2!$A$2:$DY$234,MATCH("Ti_"&amp;LEFT(Sheet1!$J391,3),ANT_pumpParticles_Export_v2!$A$1:$DY$1,0)),""),"")</f>
        <v>0.47536238590388691</v>
      </c>
      <c r="AB391">
        <f>IF(AB$1&lt;&gt;"",IFERROR(VLOOKUP($A391,ANT_pumpParticles_Export_v2!$A$2:$DY$234,MATCH(AB$1&amp;"_"&amp;LEFT(Sheet1!$J391,3),ANT_pumpParticles_Export_v2!$A$1:$DY$1,0))/VLOOKUP($A391,ANT_pumpParticles_Export_v2!$A$2:$DY$234,MATCH("Ti_"&amp;LEFT(Sheet1!$J391,3),ANT_pumpParticles_Export_v2!$A$1:$DY$1,0)),""),"")</f>
        <v>8.4951700307494963E-4</v>
      </c>
      <c r="AC391">
        <f>IF(AC$1&lt;&gt;"",IFERROR(VLOOKUP($A391,ANT_pumpParticles_Export_v2!$A$2:$DY$234,MATCH(AC$1&amp;"_"&amp;LEFT(Sheet1!$J391,3),ANT_pumpParticles_Export_v2!$A$1:$DY$1,0))/VLOOKUP($A391,ANT_pumpParticles_Export_v2!$A$2:$DY$234,MATCH("Ti_"&amp;LEFT(Sheet1!$J391,3),ANT_pumpParticles_Export_v2!$A$1:$DY$1,0)),""),"")</f>
        <v>3.7447002053476924E-2</v>
      </c>
      <c r="AE391" t="str">
        <f>IF(AE$1&lt;&gt;"",IFERROR(VLOOKUP($A391,ANT_pumpParticles_Export_v2!$A$2:$DY$234,MATCH(AE$1&amp;"_"&amp;LEFT(Sheet1!$J391,3),ANT_pumpParticles_Export_v2!$A$1:$DY$1,0))/VLOOKUP($A391,ANT_pumpParticles_Export_v2!$A$2:$DY$234,MATCH("Ti_"&amp;LEFT(Sheet1!$J391,3),ANT_pumpParticles_Export_v2!$A$1:$DY$1,0)),""),"")</f>
        <v/>
      </c>
      <c r="AF391" t="str">
        <f>IF(AF$1&lt;&gt;"",IFERROR(VLOOKUP($A391,ANT_pumpParticles_Export_v2!$A$2:$DY$234,MATCH(AF$1&amp;"_"&amp;LEFT(Sheet1!$J391,3),ANT_pumpParticles_Export_v2!$A$1:$DY$1,0))/VLOOKUP($A391,ANT_pumpParticles_Export_v2!$A$2:$DY$234,MATCH("Ti_"&amp;LEFT(Sheet1!$J391,3),ANT_pumpParticles_Export_v2!$A$1:$DY$1,0)),""),"")</f>
        <v/>
      </c>
      <c r="AG391">
        <f>IF(AG$1&lt;&gt;"",IFERROR(VLOOKUP($A391,ANT_pumpParticles_Export_v2!$A$2:$DY$234,MATCH(AG$1&amp;"_"&amp;LEFT(Sheet1!$J391,3),ANT_pumpParticles_Export_v2!$A$1:$DY$1,0))/VLOOKUP($A391,ANT_pumpParticles_Export_v2!$A$2:$DY$234,MATCH("Ti_"&amp;LEFT(Sheet1!$J391,3),ANT_pumpParticles_Export_v2!$A$1:$DY$1,0)),""),"")</f>
        <v>3.6389475685331463E-2</v>
      </c>
      <c r="AH391">
        <f>IF(AH$1&lt;&gt;"",IFERROR(VLOOKUP($A391,ANT_pumpParticles_Export_v2!$A$2:$DY$234,MATCH(AH$1&amp;"_"&amp;LEFT(Sheet1!$J391,3),ANT_pumpParticles_Export_v2!$A$1:$DY$1,0))/VLOOKUP($A391,ANT_pumpParticles_Export_v2!$A$2:$DY$234,MATCH("Ti_"&amp;LEFT(Sheet1!$J391,3),ANT_pumpParticles_Export_v2!$A$1:$DY$1,0)),""),"")</f>
        <v>6.8350762668168143E-5</v>
      </c>
      <c r="AI391">
        <f>IF(AI$1&lt;&gt;"",IFERROR(VLOOKUP($A391,ANT_pumpParticles_Export_v2!$A$2:$DY$234,MATCH(AI$1&amp;"_"&amp;LEFT(Sheet1!$J391,3),ANT_pumpParticles_Export_v2!$A$1:$DY$1,0))/VLOOKUP($A391,ANT_pumpParticles_Export_v2!$A$2:$DY$234,MATCH("Ti_"&amp;LEFT(Sheet1!$J391,3),ANT_pumpParticles_Export_v2!$A$1:$DY$1,0)),""),"")</f>
        <v>3.5916038459510212E-2</v>
      </c>
      <c r="AJ391">
        <f>IF(AJ$1&lt;&gt;"",IFERROR(VLOOKUP($A391,ANT_pumpParticles_Export_v2!$A$2:$DY$234,MATCH(AJ$1&amp;"_"&amp;LEFT(Sheet1!$J391,3),ANT_pumpParticles_Export_v2!$A$1:$DY$1,0))/VLOOKUP($A391,ANT_pumpParticles_Export_v2!$A$2:$DY$234,MATCH("Ti_"&amp;LEFT(Sheet1!$J391,3),ANT_pumpParticles_Export_v2!$A$1:$DY$1,0)),""),"")</f>
        <v>8.6782315529751377E-4</v>
      </c>
      <c r="AM391">
        <f>IF(AM$1&lt;&gt;"",IFERROR(VLOOKUP($A391,ANT_pumpParticles_Export_v2!$A$2:$DY$234,MATCH(AM$1&amp;"_"&amp;LEFT(Sheet1!$J391,3),ANT_pumpParticles_Export_v2!$A$1:$DY$1,0))/VLOOKUP($A391,ANT_pumpParticles_Export_v2!$A$2:$DY$234,MATCH("Ti_"&amp;LEFT(Sheet1!$J391,3),ANT_pumpParticles_Export_v2!$A$1:$DY$1,0)),""),"")</f>
        <v>5.9376032038410645E-2</v>
      </c>
      <c r="AN391">
        <f>IF(AN$1&lt;&gt;"",IFERROR(VLOOKUP($A391,ANT_pumpParticles_Export_v2!$A$2:$DY$234,MATCH(AN$1&amp;"_"&amp;LEFT(Sheet1!$J391,3),ANT_pumpParticles_Export_v2!$A$1:$DY$1,0))/VLOOKUP($A391,ANT_pumpParticles_Export_v2!$A$2:$DY$234,MATCH("Ti_"&amp;LEFT(Sheet1!$J391,3),ANT_pumpParticles_Export_v2!$A$1:$DY$1,0)),""),"")</f>
        <v>4.2101675691054522E-4</v>
      </c>
      <c r="AP391">
        <f>IF(AP$1&lt;&gt;"",IFERROR(VLOOKUP($A391,ANT_pumpParticles_Export_v2!$A$2:$DY$234,MATCH(AP$1&amp;"_"&amp;LEFT(Sheet1!$J391,3),ANT_pumpParticles_Export_v2!$A$1:$DY$1,0))/VLOOKUP($A391,ANT_pumpParticles_Export_v2!$A$2:$DY$234,MATCH("Ti_"&amp;LEFT(Sheet1!$J391,3),ANT_pumpParticles_Export_v2!$A$1:$DY$1,0)),""),"")</f>
        <v>5.4249219682835222E-4</v>
      </c>
      <c r="AQ391">
        <f>IF(AQ$1&lt;&gt;"",IFERROR(VLOOKUP($A391,ANT_pumpParticles_Export_v2!$A$2:$DY$234,MATCH(AQ$1&amp;"_"&amp;LEFT(Sheet1!$J391,3),ANT_pumpParticles_Export_v2!$A$1:$DY$1,0))/VLOOKUP($A391,ANT_pumpParticles_Export_v2!$A$2:$DY$234,MATCH("Ti_"&amp;LEFT(Sheet1!$J391,3),ANT_pumpParticles_Export_v2!$A$1:$DY$1,0)),""),"")</f>
        <v>5.9257896613132356E-4</v>
      </c>
      <c r="AS391" t="str">
        <f>IF(AS$1&lt;&gt;"",IFERROR(VLOOKUP($A391,ANT_pumpParticles_Export_v2!$A$2:$DY$234,MATCH(AS$1&amp;"_"&amp;LEFT(Sheet1!$J391,3),ANT_pumpParticles_Export_v2!$A$1:$DY$1,0))/VLOOKUP($A391,ANT_pumpParticles_Export_v2!$A$2:$DY$234,MATCH("Ti_"&amp;LEFT(Sheet1!$J391,3),ANT_pumpParticles_Export_v2!$A$1:$DY$1,0)),""),"")</f>
        <v/>
      </c>
      <c r="AT391">
        <f>IF(AT$1&lt;&gt;"",IFERROR(VLOOKUP($A391,ANT_pumpParticles_Export_v2!$A$2:$DY$234,MATCH(AT$1&amp;"_"&amp;LEFT(Sheet1!$J391,3),ANT_pumpParticles_Export_v2!$A$1:$DY$1,0))/VLOOKUP($A391,ANT_pumpParticles_Export_v2!$A$2:$DY$234,MATCH("Ti_"&amp;LEFT(Sheet1!$J391,3),ANT_pumpParticles_Export_v2!$A$1:$DY$1,0)),""),"")</f>
        <v>1.062453736219534E-4</v>
      </c>
      <c r="AU391">
        <f>IF(AU$1&lt;&gt;"",IFERROR(VLOOKUP($A391,ANT_pumpParticles_Export_v2!$A$2:$DY$234,MATCH(AU$1&amp;"_"&amp;LEFT(Sheet1!$J391,3),ANT_pumpParticles_Export_v2!$A$1:$DY$1,0))/VLOOKUP($A391,ANT_pumpParticles_Export_v2!$A$2:$DY$234,MATCH("Ti_"&amp;LEFT(Sheet1!$J391,3),ANT_pumpParticles_Export_v2!$A$1:$DY$1,0)),""),"")</f>
        <v>2.0596318121160763E-3</v>
      </c>
      <c r="AV391" t="str">
        <f>IF(AV$1&lt;&gt;"",IFERROR(VLOOKUP($A391,ANT_pumpParticles_Export_v2!$A$2:$DY$234,MATCH(AV$1&amp;"_"&amp;LEFT(Sheet1!$J391,3),ANT_pumpParticles_Export_v2!$A$1:$DY$1,0))/VLOOKUP($A391,ANT_pumpParticles_Export_v2!$A$2:$DY$234,MATCH("Ti_"&amp;LEFT(Sheet1!$J391,3),ANT_pumpParticles_Export_v2!$A$1:$DY$1,0)),""),"")</f>
        <v/>
      </c>
      <c r="AW391">
        <f>IF(AW$1&lt;&gt;"",IFERROR(VLOOKUP($A391,ANT_pumpParticles_Export_v2!$A$2:$DY$234,MATCH(AW$1&amp;"_"&amp;LEFT(Sheet1!$J391,3),ANT_pumpParticles_Export_v2!$A$1:$DY$1,0))/VLOOKUP($A391,ANT_pumpParticles_Export_v2!$A$2:$DY$234,MATCH("Ti_"&amp;LEFT(Sheet1!$J391,3),ANT_pumpParticles_Export_v2!$A$1:$DY$1,0)),""),"")</f>
        <v>1.0017387497581083E-5</v>
      </c>
      <c r="AX391" t="str">
        <f>IF(AX$1&lt;&gt;"",IFERROR(VLOOKUP($A391,ANT_pumpParticles_Export_v2!$A$2:$DY$234,MATCH(AX$1&amp;"_"&amp;LEFT(Sheet1!$J391,3),ANT_pumpParticles_Export_v2!$A$1:$DY$1,0))/VLOOKUP($A391,ANT_pumpParticles_Export_v2!$A$2:$DY$234,MATCH("Ti_"&amp;LEFT(Sheet1!$J391,3),ANT_pumpParticles_Export_v2!$A$1:$DY$1,0)),""),"")</f>
        <v/>
      </c>
      <c r="AY391" t="str">
        <f>IF(AY$1&lt;&gt;"",IFERROR(VLOOKUP($A391,ANT_pumpParticles_Export_v2!$A$2:$DY$234,MATCH(AY$1&amp;"_"&amp;LEFT(Sheet1!$J391,3),ANT_pumpParticles_Export_v2!$A$1:$DY$1,0))/VLOOKUP($A391,ANT_pumpParticles_Export_v2!$A$2:$DY$234,MATCH("Ti_"&amp;LEFT(Sheet1!$J391,3),ANT_pumpParticles_Export_v2!$A$1:$DY$1,0)),""),"")</f>
        <v/>
      </c>
      <c r="AZ391">
        <f>IF(AZ$1&lt;&gt;"",IFERROR(VLOOKUP($A391,ANT_pumpParticles_Export_v2!$A$2:$DY$234,MATCH(AZ$1&amp;"_"&amp;LEFT(Sheet1!$J391,3),ANT_pumpParticles_Export_v2!$A$1:$DY$1,0))/VLOOKUP($A391,ANT_pumpParticles_Export_v2!$A$2:$DY$234,MATCH("Ti_"&amp;LEFT(Sheet1!$J391,3),ANT_pumpParticles_Export_v2!$A$1:$DY$1,0)),""),"")</f>
        <v>5.0011218227927122E-5</v>
      </c>
      <c r="BB391" t="str">
        <f>IF(BB$1&lt;&gt;"",IFERROR(VLOOKUP($A391,ANT_pumpParticles_Export_v2!$A$2:$DY$234,MATCH(BB$1&amp;"_"&amp;LEFT(Sheet1!$J391,3),ANT_pumpParticles_Export_v2!$A$1:$DY$1,0))/VLOOKUP($A391,ANT_pumpParticles_Export_v2!$A$2:$DY$234,MATCH("Ti_"&amp;LEFT(Sheet1!$J391,3),ANT_pumpParticles_Export_v2!$A$1:$DY$1,0)),""),"")</f>
        <v/>
      </c>
      <c r="BD391" t="str">
        <f>IF(BD$1&lt;&gt;"",IFERROR(VLOOKUP($A391,ANT_pumpParticles_Export_v2!$A$2:$DY$234,MATCH(BD$1&amp;"_"&amp;LEFT(Sheet1!$J391,3),ANT_pumpParticles_Export_v2!$A$1:$DY$1,0))/VLOOKUP($A391,ANT_pumpParticles_Export_v2!$A$2:$DY$234,MATCH("Ti_"&amp;LEFT(Sheet1!$J391,3),ANT_pumpParticles_Export_v2!$A$1:$DY$1,0)),""),"")</f>
        <v/>
      </c>
    </row>
    <row r="392" spans="1:56" x14ac:dyDescent="0.3">
      <c r="A392">
        <v>20313</v>
      </c>
      <c r="B392" t="s">
        <v>152</v>
      </c>
      <c r="C392">
        <v>21</v>
      </c>
      <c r="D392" t="s">
        <v>130</v>
      </c>
      <c r="E392">
        <v>-509.13</v>
      </c>
      <c r="F392">
        <v>-73.488600000000005</v>
      </c>
      <c r="G392">
        <v>-118.3706</v>
      </c>
      <c r="H392">
        <v>20.211099999999998</v>
      </c>
      <c r="I392">
        <v>69.87</v>
      </c>
      <c r="J392" t="s">
        <v>164</v>
      </c>
      <c r="L392">
        <f>IF(L$1&lt;&gt;"",IFERROR(VLOOKUP($A392,ANT_pumpParticles_Export_v2!$A$2:$DY$234,MATCH(L$1&amp;"_"&amp;LEFT(Sheet1!$J392,3),ANT_pumpParticles_Export_v2!$A$1:$DY$1,0))/VLOOKUP($A392,ANT_pumpParticles_Export_v2!$A$2:$DY$234,MATCH("Ti_"&amp;LEFT(Sheet1!$J392,3),ANT_pumpParticles_Export_v2!$A$1:$DY$1,0)),""),"")</f>
        <v>16.380468675003794</v>
      </c>
      <c r="O392">
        <f>IF(O$1&lt;&gt;"",IFERROR(VLOOKUP($A392,ANT_pumpParticles_Export_v2!$A$2:$DY$234,MATCH(O$1&amp;"_"&amp;LEFT(Sheet1!$J392,3),ANT_pumpParticles_Export_v2!$A$1:$DY$1,0))/VLOOKUP($A392,ANT_pumpParticles_Export_v2!$A$2:$DY$234,MATCH("Ti_"&amp;LEFT(Sheet1!$J392,3),ANT_pumpParticles_Export_v2!$A$1:$DY$1,0)),""),"")</f>
        <v>5.0188915655068689</v>
      </c>
      <c r="P392">
        <f>IF(P$1&lt;&gt;"",IFERROR(VLOOKUP($A392,ANT_pumpParticles_Export_v2!$A$2:$DY$234,MATCH(P$1&amp;"_"&amp;LEFT(Sheet1!$J392,3),ANT_pumpParticles_Export_v2!$A$1:$DY$1,0))/VLOOKUP($A392,ANT_pumpParticles_Export_v2!$A$2:$DY$234,MATCH("Ti_"&amp;LEFT(Sheet1!$J392,3),ANT_pumpParticles_Export_v2!$A$1:$DY$1,0)),""),"")</f>
        <v>5.0188915655068689</v>
      </c>
      <c r="S392">
        <f>IF(S$1&lt;&gt;"",IFERROR(VLOOKUP($A392,ANT_pumpParticles_Export_v2!$A$2:$DY$234,MATCH(S$1&amp;"_"&amp;LEFT(Sheet1!$J392,3),ANT_pumpParticles_Export_v2!$A$1:$DY$1,0))/VLOOKUP($A392,ANT_pumpParticles_Export_v2!$A$2:$DY$234,MATCH("Ti_"&amp;LEFT(Sheet1!$J392,3),ANT_pumpParticles_Export_v2!$A$1:$DY$1,0)),""),"")</f>
        <v>3.2705558685579075E-2</v>
      </c>
      <c r="U392">
        <f>IF(U$1&lt;&gt;"",IFERROR(VLOOKUP($A392,ANT_pumpParticles_Export_v2!$A$2:$DY$234,MATCH(U$1&amp;"_"&amp;LEFT(Sheet1!$J392,3),ANT_pumpParticles_Export_v2!$A$1:$DY$1,0))/VLOOKUP($A392,ANT_pumpParticles_Export_v2!$A$2:$DY$234,MATCH("Ti_"&amp;LEFT(Sheet1!$J392,3),ANT_pumpParticles_Export_v2!$A$1:$DY$1,0)),""),"")</f>
        <v>0.42828301964528875</v>
      </c>
      <c r="W392" t="str">
        <f>IF(W$1&lt;&gt;"",IFERROR(VLOOKUP($A392,ANT_pumpParticles_Export_v2!$A$2:$DY$234,MATCH(W$1&amp;"_"&amp;LEFT(Sheet1!$J392,3),ANT_pumpParticles_Export_v2!$A$1:$DY$1,0))/VLOOKUP($A392,ANT_pumpParticles_Export_v2!$A$2:$DY$234,MATCH("Ti_"&amp;LEFT(Sheet1!$J392,3),ANT_pumpParticles_Export_v2!$A$1:$DY$1,0)),""),"")</f>
        <v/>
      </c>
      <c r="Y392">
        <f>IF(Y$1&lt;&gt;"",IFERROR(VLOOKUP($A392,ANT_pumpParticles_Export_v2!$A$2:$DY$234,MATCH(Y$1&amp;"_"&amp;LEFT(Sheet1!$J392,3),ANT_pumpParticles_Export_v2!$A$1:$DY$1,0))/VLOOKUP($A392,ANT_pumpParticles_Export_v2!$A$2:$DY$234,MATCH("Ti_"&amp;LEFT(Sheet1!$J392,3),ANT_pumpParticles_Export_v2!$A$1:$DY$1,0)),""),"")</f>
        <v>1.8136705421356057E-2</v>
      </c>
      <c r="Z392">
        <f>IF(Z$1&lt;&gt;"",IFERROR(VLOOKUP($A392,ANT_pumpParticles_Export_v2!$A$2:$DY$234,MATCH(Z$1&amp;"_"&amp;LEFT(Sheet1!$J392,3),ANT_pumpParticles_Export_v2!$A$1:$DY$1,0))/VLOOKUP($A392,ANT_pumpParticles_Export_v2!$A$2:$DY$234,MATCH("Ti_"&amp;LEFT(Sheet1!$J392,3),ANT_pumpParticles_Export_v2!$A$1:$DY$1,0)),""),"")</f>
        <v>6.9320332803412587E-3</v>
      </c>
      <c r="AA392">
        <f>IF(AA$1&lt;&gt;"",IFERROR(VLOOKUP($A392,ANT_pumpParticles_Export_v2!$A$2:$DY$234,MATCH(AA$1&amp;"_"&amp;LEFT(Sheet1!$J392,3),ANT_pumpParticles_Export_v2!$A$1:$DY$1,0))/VLOOKUP($A392,ANT_pumpParticles_Export_v2!$A$2:$DY$234,MATCH("Ti_"&amp;LEFT(Sheet1!$J392,3),ANT_pumpParticles_Export_v2!$A$1:$DY$1,0)),""),"")</f>
        <v>0.30390280670804132</v>
      </c>
      <c r="AB392">
        <f>IF(AB$1&lt;&gt;"",IFERROR(VLOOKUP($A392,ANT_pumpParticles_Export_v2!$A$2:$DY$234,MATCH(AB$1&amp;"_"&amp;LEFT(Sheet1!$J392,3),ANT_pumpParticles_Export_v2!$A$1:$DY$1,0))/VLOOKUP($A392,ANT_pumpParticles_Export_v2!$A$2:$DY$234,MATCH("Ti_"&amp;LEFT(Sheet1!$J392,3),ANT_pumpParticles_Export_v2!$A$1:$DY$1,0)),""),"")</f>
        <v>1.6171130198964314E-3</v>
      </c>
      <c r="AC392">
        <f>IF(AC$1&lt;&gt;"",IFERROR(VLOOKUP($A392,ANT_pumpParticles_Export_v2!$A$2:$DY$234,MATCH(AC$1&amp;"_"&amp;LEFT(Sheet1!$J392,3),ANT_pumpParticles_Export_v2!$A$1:$DY$1,0))/VLOOKUP($A392,ANT_pumpParticles_Export_v2!$A$2:$DY$234,MATCH("Ti_"&amp;LEFT(Sheet1!$J392,3),ANT_pumpParticles_Export_v2!$A$1:$DY$1,0)),""),"")</f>
        <v>0.10705943984548415</v>
      </c>
      <c r="AE392">
        <f>IF(AE$1&lt;&gt;"",IFERROR(VLOOKUP($A392,ANT_pumpParticles_Export_v2!$A$2:$DY$234,MATCH(AE$1&amp;"_"&amp;LEFT(Sheet1!$J392,3),ANT_pumpParticles_Export_v2!$A$1:$DY$1,0))/VLOOKUP($A392,ANT_pumpParticles_Export_v2!$A$2:$DY$234,MATCH("Ti_"&amp;LEFT(Sheet1!$J392,3),ANT_pumpParticles_Export_v2!$A$1:$DY$1,0)),""),"")</f>
        <v>4.8388898068062021E-2</v>
      </c>
      <c r="AF392" t="str">
        <f>IF(AF$1&lt;&gt;"",IFERROR(VLOOKUP($A392,ANT_pumpParticles_Export_v2!$A$2:$DY$234,MATCH(AF$1&amp;"_"&amp;LEFT(Sheet1!$J392,3),ANT_pumpParticles_Export_v2!$A$1:$DY$1,0))/VLOOKUP($A392,ANT_pumpParticles_Export_v2!$A$2:$DY$234,MATCH("Ti_"&amp;LEFT(Sheet1!$J392,3),ANT_pumpParticles_Export_v2!$A$1:$DY$1,0)),""),"")</f>
        <v/>
      </c>
      <c r="AG392">
        <f>IF(AG$1&lt;&gt;"",IFERROR(VLOOKUP($A392,ANT_pumpParticles_Export_v2!$A$2:$DY$234,MATCH(AG$1&amp;"_"&amp;LEFT(Sheet1!$J392,3),ANT_pumpParticles_Export_v2!$A$1:$DY$1,0))/VLOOKUP($A392,ANT_pumpParticles_Export_v2!$A$2:$DY$234,MATCH("Ti_"&amp;LEFT(Sheet1!$J392,3),ANT_pumpParticles_Export_v2!$A$1:$DY$1,0)),""),"")</f>
        <v>0.10571144032339425</v>
      </c>
      <c r="AH392">
        <f>IF(AH$1&lt;&gt;"",IFERROR(VLOOKUP($A392,ANT_pumpParticles_Export_v2!$A$2:$DY$234,MATCH(AH$1&amp;"_"&amp;LEFT(Sheet1!$J392,3),ANT_pumpParticles_Export_v2!$A$1:$DY$1,0))/VLOOKUP($A392,ANT_pumpParticles_Export_v2!$A$2:$DY$234,MATCH("Ti_"&amp;LEFT(Sheet1!$J392,3),ANT_pumpParticles_Export_v2!$A$1:$DY$1,0)),""),"")</f>
        <v>1.6834422409522454E-4</v>
      </c>
      <c r="AI392">
        <f>IF(AI$1&lt;&gt;"",IFERROR(VLOOKUP($A392,ANT_pumpParticles_Export_v2!$A$2:$DY$234,MATCH(AI$1&amp;"_"&amp;LEFT(Sheet1!$J392,3),ANT_pumpParticles_Export_v2!$A$1:$DY$1,0))/VLOOKUP($A392,ANT_pumpParticles_Export_v2!$A$2:$DY$234,MATCH("Ti_"&amp;LEFT(Sheet1!$J392,3),ANT_pumpParticles_Export_v2!$A$1:$DY$1,0)),""),"")</f>
        <v>0.10523019069986891</v>
      </c>
      <c r="AJ392">
        <f>IF(AJ$1&lt;&gt;"",IFERROR(VLOOKUP($A392,ANT_pumpParticles_Export_v2!$A$2:$DY$234,MATCH(AJ$1&amp;"_"&amp;LEFT(Sheet1!$J392,3),ANT_pumpParticles_Export_v2!$A$1:$DY$1,0))/VLOOKUP($A392,ANT_pumpParticles_Export_v2!$A$2:$DY$234,MATCH("Ti_"&amp;LEFT(Sheet1!$J392,3),ANT_pumpParticles_Export_v2!$A$1:$DY$1,0)),""),"")</f>
        <v>1.7713000118524563E-3</v>
      </c>
      <c r="AM392">
        <f>IF(AM$1&lt;&gt;"",IFERROR(VLOOKUP($A392,ANT_pumpParticles_Export_v2!$A$2:$DY$234,MATCH(AM$1&amp;"_"&amp;LEFT(Sheet1!$J392,3),ANT_pumpParticles_Export_v2!$A$1:$DY$1,0))/VLOOKUP($A392,ANT_pumpParticles_Export_v2!$A$2:$DY$234,MATCH("Ti_"&amp;LEFT(Sheet1!$J392,3),ANT_pumpParticles_Export_v2!$A$1:$DY$1,0)),""),"")</f>
        <v>4.8072896215053278E-2</v>
      </c>
      <c r="AN392">
        <f>IF(AN$1&lt;&gt;"",IFERROR(VLOOKUP($A392,ANT_pumpParticles_Export_v2!$A$2:$DY$234,MATCH(AN$1&amp;"_"&amp;LEFT(Sheet1!$J392,3),ANT_pumpParticles_Export_v2!$A$1:$DY$1,0))/VLOOKUP($A392,ANT_pumpParticles_Export_v2!$A$2:$DY$234,MATCH("Ti_"&amp;LEFT(Sheet1!$J392,3),ANT_pumpParticles_Export_v2!$A$1:$DY$1,0)),""),"")</f>
        <v>1.4093952420110114E-3</v>
      </c>
      <c r="AP392">
        <f>IF(AP$1&lt;&gt;"",IFERROR(VLOOKUP($A392,ANT_pumpParticles_Export_v2!$A$2:$DY$234,MATCH(AP$1&amp;"_"&amp;LEFT(Sheet1!$J392,3),ANT_pumpParticles_Export_v2!$A$1:$DY$1,0))/VLOOKUP($A392,ANT_pumpParticles_Export_v2!$A$2:$DY$234,MATCH("Ti_"&amp;LEFT(Sheet1!$J392,3),ANT_pumpParticles_Export_v2!$A$1:$DY$1,0)),""),"")</f>
        <v>1.4637075317449372E-3</v>
      </c>
      <c r="AQ392">
        <f>IF(AQ$1&lt;&gt;"",IFERROR(VLOOKUP($A392,ANT_pumpParticles_Export_v2!$A$2:$DY$234,MATCH(AQ$1&amp;"_"&amp;LEFT(Sheet1!$J392,3),ANT_pumpParticles_Export_v2!$A$1:$DY$1,0))/VLOOKUP($A392,ANT_pumpParticles_Export_v2!$A$2:$DY$234,MATCH("Ti_"&amp;LEFT(Sheet1!$J392,3),ANT_pumpParticles_Export_v2!$A$1:$DY$1,0)),""),"")</f>
        <v>1.7171191853187562E-3</v>
      </c>
      <c r="AS392" t="str">
        <f>IF(AS$1&lt;&gt;"",IFERROR(VLOOKUP($A392,ANT_pumpParticles_Export_v2!$A$2:$DY$234,MATCH(AS$1&amp;"_"&amp;LEFT(Sheet1!$J392,3),ANT_pumpParticles_Export_v2!$A$1:$DY$1,0))/VLOOKUP($A392,ANT_pumpParticles_Export_v2!$A$2:$DY$234,MATCH("Ti_"&amp;LEFT(Sheet1!$J392,3),ANT_pumpParticles_Export_v2!$A$1:$DY$1,0)),""),"")</f>
        <v/>
      </c>
      <c r="AT392">
        <f>IF(AT$1&lt;&gt;"",IFERROR(VLOOKUP($A392,ANT_pumpParticles_Export_v2!$A$2:$DY$234,MATCH(AT$1&amp;"_"&amp;LEFT(Sheet1!$J392,3),ANT_pumpParticles_Export_v2!$A$1:$DY$1,0))/VLOOKUP($A392,ANT_pumpParticles_Export_v2!$A$2:$DY$234,MATCH("Ti_"&amp;LEFT(Sheet1!$J392,3),ANT_pumpParticles_Export_v2!$A$1:$DY$1,0)),""),"")</f>
        <v>2.7090800367909521E-4</v>
      </c>
      <c r="AU392">
        <f>IF(AU$1&lt;&gt;"",IFERROR(VLOOKUP($A392,ANT_pumpParticles_Export_v2!$A$2:$DY$234,MATCH(AU$1&amp;"_"&amp;LEFT(Sheet1!$J392,3),ANT_pumpParticles_Export_v2!$A$1:$DY$1,0))/VLOOKUP($A392,ANT_pumpParticles_Export_v2!$A$2:$DY$234,MATCH("Ti_"&amp;LEFT(Sheet1!$J392,3),ANT_pumpParticles_Export_v2!$A$1:$DY$1,0)),""),"")</f>
        <v>3.9182296620624384E-3</v>
      </c>
      <c r="AV392" t="str">
        <f>IF(AV$1&lt;&gt;"",IFERROR(VLOOKUP($A392,ANT_pumpParticles_Export_v2!$A$2:$DY$234,MATCH(AV$1&amp;"_"&amp;LEFT(Sheet1!$J392,3),ANT_pumpParticles_Export_v2!$A$1:$DY$1,0))/VLOOKUP($A392,ANT_pumpParticles_Export_v2!$A$2:$DY$234,MATCH("Ti_"&amp;LEFT(Sheet1!$J392,3),ANT_pumpParticles_Export_v2!$A$1:$DY$1,0)),""),"")</f>
        <v/>
      </c>
      <c r="AW392">
        <f>IF(AW$1&lt;&gt;"",IFERROR(VLOOKUP($A392,ANT_pumpParticles_Export_v2!$A$2:$DY$234,MATCH(AW$1&amp;"_"&amp;LEFT(Sheet1!$J392,3),ANT_pumpParticles_Export_v2!$A$1:$DY$1,0))/VLOOKUP($A392,ANT_pumpParticles_Export_v2!$A$2:$DY$234,MATCH("Ti_"&amp;LEFT(Sheet1!$J392,3),ANT_pumpParticles_Export_v2!$A$1:$DY$1,0)),""),"")</f>
        <v>4.0372267951545303E-5</v>
      </c>
      <c r="AX392" t="str">
        <f>IF(AX$1&lt;&gt;"",IFERROR(VLOOKUP($A392,ANT_pumpParticles_Export_v2!$A$2:$DY$234,MATCH(AX$1&amp;"_"&amp;LEFT(Sheet1!$J392,3),ANT_pumpParticles_Export_v2!$A$1:$DY$1,0))/VLOOKUP($A392,ANT_pumpParticles_Export_v2!$A$2:$DY$234,MATCH("Ti_"&amp;LEFT(Sheet1!$J392,3),ANT_pumpParticles_Export_v2!$A$1:$DY$1,0)),""),"")</f>
        <v/>
      </c>
      <c r="AY392" t="str">
        <f>IF(AY$1&lt;&gt;"",IFERROR(VLOOKUP($A392,ANT_pumpParticles_Export_v2!$A$2:$DY$234,MATCH(AY$1&amp;"_"&amp;LEFT(Sheet1!$J392,3),ANT_pumpParticles_Export_v2!$A$1:$DY$1,0))/VLOOKUP($A392,ANT_pumpParticles_Export_v2!$A$2:$DY$234,MATCH("Ti_"&amp;LEFT(Sheet1!$J392,3),ANT_pumpParticles_Export_v2!$A$1:$DY$1,0)),""),"")</f>
        <v/>
      </c>
      <c r="AZ392">
        <f>IF(AZ$1&lt;&gt;"",IFERROR(VLOOKUP($A392,ANT_pumpParticles_Export_v2!$A$2:$DY$234,MATCH(AZ$1&amp;"_"&amp;LEFT(Sheet1!$J392,3),ANT_pumpParticles_Export_v2!$A$1:$DY$1,0))/VLOOKUP($A392,ANT_pumpParticles_Export_v2!$A$2:$DY$234,MATCH("Ti_"&amp;LEFT(Sheet1!$J392,3),ANT_pumpParticles_Export_v2!$A$1:$DY$1,0)),""),"")</f>
        <v>8.350435614779106E-5</v>
      </c>
      <c r="BB392">
        <f>IF(BB$1&lt;&gt;"",IFERROR(VLOOKUP($A392,ANT_pumpParticles_Export_v2!$A$2:$DY$234,MATCH(BB$1&amp;"_"&amp;LEFT(Sheet1!$J392,3),ANT_pumpParticles_Export_v2!$A$1:$DY$1,0))/VLOOKUP($A392,ANT_pumpParticles_Export_v2!$A$2:$DY$234,MATCH("Ti_"&amp;LEFT(Sheet1!$J392,3),ANT_pumpParticles_Export_v2!$A$1:$DY$1,0)),""),"")</f>
        <v>7.0863147144403232E-5</v>
      </c>
      <c r="BD392" t="str">
        <f>IF(BD$1&lt;&gt;"",IFERROR(VLOOKUP($A392,ANT_pumpParticles_Export_v2!$A$2:$DY$234,MATCH(BD$1&amp;"_"&amp;LEFT(Sheet1!$J392,3),ANT_pumpParticles_Export_v2!$A$1:$DY$1,0))/VLOOKUP($A392,ANT_pumpParticles_Export_v2!$A$2:$DY$234,MATCH("Ti_"&amp;LEFT(Sheet1!$J392,3),ANT_pumpParticles_Export_v2!$A$1:$DY$1,0)),""),"")</f>
        <v/>
      </c>
    </row>
    <row r="393" spans="1:56" x14ac:dyDescent="0.3">
      <c r="A393">
        <v>20314</v>
      </c>
      <c r="B393" t="s">
        <v>152</v>
      </c>
      <c r="C393">
        <v>21</v>
      </c>
      <c r="D393" t="s">
        <v>130</v>
      </c>
      <c r="E393">
        <v>-479.19</v>
      </c>
      <c r="F393">
        <v>-73.488600000000005</v>
      </c>
      <c r="G393">
        <v>-118.3706</v>
      </c>
      <c r="H393">
        <v>20.211099999999998</v>
      </c>
      <c r="I393">
        <v>99.81</v>
      </c>
      <c r="J393" t="s">
        <v>164</v>
      </c>
      <c r="L393">
        <f>IF(L$1&lt;&gt;"",IFERROR(VLOOKUP($A393,ANT_pumpParticles_Export_v2!$A$2:$DY$234,MATCH(L$1&amp;"_"&amp;LEFT(Sheet1!$J393,3),ANT_pumpParticles_Export_v2!$A$1:$DY$1,0))/VLOOKUP($A393,ANT_pumpParticles_Export_v2!$A$2:$DY$234,MATCH("Ti_"&amp;LEFT(Sheet1!$J393,3),ANT_pumpParticles_Export_v2!$A$1:$DY$1,0)),""),"")</f>
        <v>22.173968671009241</v>
      </c>
      <c r="O393">
        <f>IF(O$1&lt;&gt;"",IFERROR(VLOOKUP($A393,ANT_pumpParticles_Export_v2!$A$2:$DY$234,MATCH(O$1&amp;"_"&amp;LEFT(Sheet1!$J393,3),ANT_pumpParticles_Export_v2!$A$1:$DY$1,0))/VLOOKUP($A393,ANT_pumpParticles_Export_v2!$A$2:$DY$234,MATCH("Ti_"&amp;LEFT(Sheet1!$J393,3),ANT_pumpParticles_Export_v2!$A$1:$DY$1,0)),""),"")</f>
        <v>7.1010852410116767</v>
      </c>
      <c r="P393">
        <f>IF(P$1&lt;&gt;"",IFERROR(VLOOKUP($A393,ANT_pumpParticles_Export_v2!$A$2:$DY$234,MATCH(P$1&amp;"_"&amp;LEFT(Sheet1!$J393,3),ANT_pumpParticles_Export_v2!$A$1:$DY$1,0))/VLOOKUP($A393,ANT_pumpParticles_Export_v2!$A$2:$DY$234,MATCH("Ti_"&amp;LEFT(Sheet1!$J393,3),ANT_pumpParticles_Export_v2!$A$1:$DY$1,0)),""),"")</f>
        <v>7.1010852410116767</v>
      </c>
      <c r="S393">
        <f>IF(S$1&lt;&gt;"",IFERROR(VLOOKUP($A393,ANT_pumpParticles_Export_v2!$A$2:$DY$234,MATCH(S$1&amp;"_"&amp;LEFT(Sheet1!$J393,3),ANT_pumpParticles_Export_v2!$A$1:$DY$1,0))/VLOOKUP($A393,ANT_pumpParticles_Export_v2!$A$2:$DY$234,MATCH("Ti_"&amp;LEFT(Sheet1!$J393,3),ANT_pumpParticles_Export_v2!$A$1:$DY$1,0)),""),"")</f>
        <v>2.7553694842234952E-2</v>
      </c>
      <c r="U393">
        <f>IF(U$1&lt;&gt;"",IFERROR(VLOOKUP($A393,ANT_pumpParticles_Export_v2!$A$2:$DY$234,MATCH(U$1&amp;"_"&amp;LEFT(Sheet1!$J393,3),ANT_pumpParticles_Export_v2!$A$1:$DY$1,0))/VLOOKUP($A393,ANT_pumpParticles_Export_v2!$A$2:$DY$234,MATCH("Ti_"&amp;LEFT(Sheet1!$J393,3),ANT_pumpParticles_Export_v2!$A$1:$DY$1,0)),""),"")</f>
        <v>0.80404882980079728</v>
      </c>
      <c r="W393">
        <f>IF(W$1&lt;&gt;"",IFERROR(VLOOKUP($A393,ANT_pumpParticles_Export_v2!$A$2:$DY$234,MATCH(W$1&amp;"_"&amp;LEFT(Sheet1!$J393,3),ANT_pumpParticles_Export_v2!$A$1:$DY$1,0))/VLOOKUP($A393,ANT_pumpParticles_Export_v2!$A$2:$DY$234,MATCH("Ti_"&amp;LEFT(Sheet1!$J393,3),ANT_pumpParticles_Export_v2!$A$1:$DY$1,0)),""),"")</f>
        <v>1.2489999403371957E-3</v>
      </c>
      <c r="Y393">
        <f>IF(Y$1&lt;&gt;"",IFERROR(VLOOKUP($A393,ANT_pumpParticles_Export_v2!$A$2:$DY$234,MATCH(Y$1&amp;"_"&amp;LEFT(Sheet1!$J393,3),ANT_pumpParticles_Export_v2!$A$1:$DY$1,0))/VLOOKUP($A393,ANT_pumpParticles_Export_v2!$A$2:$DY$234,MATCH("Ti_"&amp;LEFT(Sheet1!$J393,3),ANT_pumpParticles_Export_v2!$A$1:$DY$1,0)),""),"")</f>
        <v>2.6906503444907779E-2</v>
      </c>
      <c r="Z393">
        <f>IF(Z$1&lt;&gt;"",IFERROR(VLOOKUP($A393,ANT_pumpParticles_Export_v2!$A$2:$DY$234,MATCH(Z$1&amp;"_"&amp;LEFT(Sheet1!$J393,3),ANT_pumpParticles_Export_v2!$A$1:$DY$1,0))/VLOOKUP($A393,ANT_pumpParticles_Export_v2!$A$2:$DY$234,MATCH("Ti_"&amp;LEFT(Sheet1!$J393,3),ANT_pumpParticles_Export_v2!$A$1:$DY$1,0)),""),"")</f>
        <v>6.1369046619352552E-3</v>
      </c>
      <c r="AA393">
        <f>IF(AA$1&lt;&gt;"",IFERROR(VLOOKUP($A393,ANT_pumpParticles_Export_v2!$A$2:$DY$234,MATCH(AA$1&amp;"_"&amp;LEFT(Sheet1!$J393,3),ANT_pumpParticles_Export_v2!$A$1:$DY$1,0))/VLOOKUP($A393,ANT_pumpParticles_Export_v2!$A$2:$DY$234,MATCH("Ti_"&amp;LEFT(Sheet1!$J393,3),ANT_pumpParticles_Export_v2!$A$1:$DY$1,0)),""),"")</f>
        <v>0.18089927649092277</v>
      </c>
      <c r="AB393">
        <f>IF(AB$1&lt;&gt;"",IFERROR(VLOOKUP($A393,ANT_pumpParticles_Export_v2!$A$2:$DY$234,MATCH(AB$1&amp;"_"&amp;LEFT(Sheet1!$J393,3),ANT_pumpParticles_Export_v2!$A$1:$DY$1,0))/VLOOKUP($A393,ANT_pumpParticles_Export_v2!$A$2:$DY$234,MATCH("Ti_"&amp;LEFT(Sheet1!$J393,3),ANT_pumpParticles_Export_v2!$A$1:$DY$1,0)),""),"")</f>
        <v>2.2342393443395303E-3</v>
      </c>
      <c r="AC393">
        <f>IF(AC$1&lt;&gt;"",IFERROR(VLOOKUP($A393,ANT_pumpParticles_Export_v2!$A$2:$DY$234,MATCH(AC$1&amp;"_"&amp;LEFT(Sheet1!$J393,3),ANT_pumpParticles_Export_v2!$A$1:$DY$1,0))/VLOOKUP($A393,ANT_pumpParticles_Export_v2!$A$2:$DY$234,MATCH("Ti_"&amp;LEFT(Sheet1!$J393,3),ANT_pumpParticles_Export_v2!$A$1:$DY$1,0)),""),"")</f>
        <v>0.11992964555058765</v>
      </c>
      <c r="AE393">
        <f>IF(AE$1&lt;&gt;"",IFERROR(VLOOKUP($A393,ANT_pumpParticles_Export_v2!$A$2:$DY$234,MATCH(AE$1&amp;"_"&amp;LEFT(Sheet1!$J393,3),ANT_pumpParticles_Export_v2!$A$1:$DY$1,0))/VLOOKUP($A393,ANT_pumpParticles_Export_v2!$A$2:$DY$234,MATCH("Ti_"&amp;LEFT(Sheet1!$J393,3),ANT_pumpParticles_Export_v2!$A$1:$DY$1,0)),""),"")</f>
        <v>4.5690882300974877E-3</v>
      </c>
      <c r="AF393" t="str">
        <f>IF(AF$1&lt;&gt;"",IFERROR(VLOOKUP($A393,ANT_pumpParticles_Export_v2!$A$2:$DY$234,MATCH(AF$1&amp;"_"&amp;LEFT(Sheet1!$J393,3),ANT_pumpParticles_Export_v2!$A$1:$DY$1,0))/VLOOKUP($A393,ANT_pumpParticles_Export_v2!$A$2:$DY$234,MATCH("Ti_"&amp;LEFT(Sheet1!$J393,3),ANT_pumpParticles_Export_v2!$A$1:$DY$1,0)),""),"")</f>
        <v/>
      </c>
      <c r="AG393">
        <f>IF(AG$1&lt;&gt;"",IFERROR(VLOOKUP($A393,ANT_pumpParticles_Export_v2!$A$2:$DY$234,MATCH(AG$1&amp;"_"&amp;LEFT(Sheet1!$J393,3),ANT_pumpParticles_Export_v2!$A$1:$DY$1,0))/VLOOKUP($A393,ANT_pumpParticles_Export_v2!$A$2:$DY$234,MATCH("Ti_"&amp;LEFT(Sheet1!$J393,3),ANT_pumpParticles_Export_v2!$A$1:$DY$1,0)),""),"")</f>
        <v>0.11955131846336647</v>
      </c>
      <c r="AH393">
        <f>IF(AH$1&lt;&gt;"",IFERROR(VLOOKUP($A393,ANT_pumpParticles_Export_v2!$A$2:$DY$234,MATCH(AH$1&amp;"_"&amp;LEFT(Sheet1!$J393,3),ANT_pumpParticles_Export_v2!$A$1:$DY$1,0))/VLOOKUP($A393,ANT_pumpParticles_Export_v2!$A$2:$DY$234,MATCH("Ti_"&amp;LEFT(Sheet1!$J393,3),ANT_pumpParticles_Export_v2!$A$1:$DY$1,0)),""),"")</f>
        <v>2.3995395470952221E-4</v>
      </c>
      <c r="AI393">
        <f>IF(AI$1&lt;&gt;"",IFERROR(VLOOKUP($A393,ANT_pumpParticles_Export_v2!$A$2:$DY$234,MATCH(AI$1&amp;"_"&amp;LEFT(Sheet1!$J393,3),ANT_pumpParticles_Export_v2!$A$1:$DY$1,0))/VLOOKUP($A393,ANT_pumpParticles_Export_v2!$A$2:$DY$234,MATCH("Ti_"&amp;LEFT(Sheet1!$J393,3),ANT_pumpParticles_Export_v2!$A$1:$DY$1,0)),""),"")</f>
        <v>0.12015552449979375</v>
      </c>
      <c r="AJ393">
        <f>IF(AJ$1&lt;&gt;"",IFERROR(VLOOKUP($A393,ANT_pumpParticles_Export_v2!$A$2:$DY$234,MATCH(AJ$1&amp;"_"&amp;LEFT(Sheet1!$J393,3),ANT_pumpParticles_Export_v2!$A$1:$DY$1,0))/VLOOKUP($A393,ANT_pumpParticles_Export_v2!$A$2:$DY$234,MATCH("Ti_"&amp;LEFT(Sheet1!$J393,3),ANT_pumpParticles_Export_v2!$A$1:$DY$1,0)),""),"")</f>
        <v>3.2603896790917596E-3</v>
      </c>
      <c r="AM393">
        <f>IF(AM$1&lt;&gt;"",IFERROR(VLOOKUP($A393,ANT_pumpParticles_Export_v2!$A$2:$DY$234,MATCH(AM$1&amp;"_"&amp;LEFT(Sheet1!$J393,3),ANT_pumpParticles_Export_v2!$A$1:$DY$1,0))/VLOOKUP($A393,ANT_pumpParticles_Export_v2!$A$2:$DY$234,MATCH("Ti_"&amp;LEFT(Sheet1!$J393,3),ANT_pumpParticles_Export_v2!$A$1:$DY$1,0)),""),"")</f>
        <v>6.7981132427428009E-2</v>
      </c>
      <c r="AN393">
        <f>IF(AN$1&lt;&gt;"",IFERROR(VLOOKUP($A393,ANT_pumpParticles_Export_v2!$A$2:$DY$234,MATCH(AN$1&amp;"_"&amp;LEFT(Sheet1!$J393,3),ANT_pumpParticles_Export_v2!$A$1:$DY$1,0))/VLOOKUP($A393,ANT_pumpParticles_Export_v2!$A$2:$DY$234,MATCH("Ti_"&amp;LEFT(Sheet1!$J393,3),ANT_pumpParticles_Export_v2!$A$1:$DY$1,0)),""),"")</f>
        <v>1.9441321427024546E-3</v>
      </c>
      <c r="AP393">
        <f>IF(AP$1&lt;&gt;"",IFERROR(VLOOKUP($A393,ANT_pumpParticles_Export_v2!$A$2:$DY$234,MATCH(AP$1&amp;"_"&amp;LEFT(Sheet1!$J393,3),ANT_pumpParticles_Export_v2!$A$1:$DY$1,0))/VLOOKUP($A393,ANT_pumpParticles_Export_v2!$A$2:$DY$234,MATCH("Ti_"&amp;LEFT(Sheet1!$J393,3),ANT_pumpParticles_Export_v2!$A$1:$DY$1,0)),""),"")</f>
        <v>2.1067350635187079E-3</v>
      </c>
      <c r="AQ393">
        <f>IF(AQ$1&lt;&gt;"",IFERROR(VLOOKUP($A393,ANT_pumpParticles_Export_v2!$A$2:$DY$234,MATCH(AQ$1&amp;"_"&amp;LEFT(Sheet1!$J393,3),ANT_pumpParticles_Export_v2!$A$1:$DY$1,0))/VLOOKUP($A393,ANT_pumpParticles_Export_v2!$A$2:$DY$234,MATCH("Ti_"&amp;LEFT(Sheet1!$J393,3),ANT_pumpParticles_Export_v2!$A$1:$DY$1,0)),""),"")</f>
        <v>2.2864137807983055E-3</v>
      </c>
      <c r="AS393">
        <f>IF(AS$1&lt;&gt;"",IFERROR(VLOOKUP($A393,ANT_pumpParticles_Export_v2!$A$2:$DY$234,MATCH(AS$1&amp;"_"&amp;LEFT(Sheet1!$J393,3),ANT_pumpParticles_Export_v2!$A$1:$DY$1,0))/VLOOKUP($A393,ANT_pumpParticles_Export_v2!$A$2:$DY$234,MATCH("Ti_"&amp;LEFT(Sheet1!$J393,3),ANT_pumpParticles_Export_v2!$A$1:$DY$1,0)),""),"")</f>
        <v>1.3062265683099496E-6</v>
      </c>
      <c r="AT393">
        <f>IF(AT$1&lt;&gt;"",IFERROR(VLOOKUP($A393,ANT_pumpParticles_Export_v2!$A$2:$DY$234,MATCH(AT$1&amp;"_"&amp;LEFT(Sheet1!$J393,3),ANT_pumpParticles_Export_v2!$A$1:$DY$1,0))/VLOOKUP($A393,ANT_pumpParticles_Export_v2!$A$2:$DY$234,MATCH("Ti_"&amp;LEFT(Sheet1!$J393,3),ANT_pumpParticles_Export_v2!$A$1:$DY$1,0)),""),"")</f>
        <v>3.7268304085983235E-4</v>
      </c>
      <c r="AU393">
        <f>IF(AU$1&lt;&gt;"",IFERROR(VLOOKUP($A393,ANT_pumpParticles_Export_v2!$A$2:$DY$234,MATCH(AU$1&amp;"_"&amp;LEFT(Sheet1!$J393,3),ANT_pumpParticles_Export_v2!$A$1:$DY$1,0))/VLOOKUP($A393,ANT_pumpParticles_Export_v2!$A$2:$DY$234,MATCH("Ti_"&amp;LEFT(Sheet1!$J393,3),ANT_pumpParticles_Export_v2!$A$1:$DY$1,0)),""),"")</f>
        <v>5.1098337922696547E-3</v>
      </c>
      <c r="AV393">
        <f>IF(AV$1&lt;&gt;"",IFERROR(VLOOKUP($A393,ANT_pumpParticles_Export_v2!$A$2:$DY$234,MATCH(AV$1&amp;"_"&amp;LEFT(Sheet1!$J393,3),ANT_pumpParticles_Export_v2!$A$1:$DY$1,0))/VLOOKUP($A393,ANT_pumpParticles_Export_v2!$A$2:$DY$234,MATCH("Ti_"&amp;LEFT(Sheet1!$J393,3),ANT_pumpParticles_Export_v2!$A$1:$DY$1,0)),""),"")</f>
        <v>1.7396786778538524E-4</v>
      </c>
      <c r="AW393">
        <f>IF(AW$1&lt;&gt;"",IFERROR(VLOOKUP($A393,ANT_pumpParticles_Export_v2!$A$2:$DY$234,MATCH(AW$1&amp;"_"&amp;LEFT(Sheet1!$J393,3),ANT_pumpParticles_Export_v2!$A$1:$DY$1,0))/VLOOKUP($A393,ANT_pumpParticles_Export_v2!$A$2:$DY$234,MATCH("Ti_"&amp;LEFT(Sheet1!$J393,3),ANT_pumpParticles_Export_v2!$A$1:$DY$1,0)),""),"")</f>
        <v>8.4866418786353804E-5</v>
      </c>
      <c r="AX393">
        <f>IF(AX$1&lt;&gt;"",IFERROR(VLOOKUP($A393,ANT_pumpParticles_Export_v2!$A$2:$DY$234,MATCH(AX$1&amp;"_"&amp;LEFT(Sheet1!$J393,3),ANT_pumpParticles_Export_v2!$A$1:$DY$1,0))/VLOOKUP($A393,ANT_pumpParticles_Export_v2!$A$2:$DY$234,MATCH("Ti_"&amp;LEFT(Sheet1!$J393,3),ANT_pumpParticles_Export_v2!$A$1:$DY$1,0)),""),"")</f>
        <v>2.5786968250045676E-5</v>
      </c>
      <c r="AY393">
        <f>IF(AY$1&lt;&gt;"",IFERROR(VLOOKUP($A393,ANT_pumpParticles_Export_v2!$A$2:$DY$234,MATCH(AY$1&amp;"_"&amp;LEFT(Sheet1!$J393,3),ANT_pumpParticles_Export_v2!$A$1:$DY$1,0))/VLOOKUP($A393,ANT_pumpParticles_Export_v2!$A$2:$DY$234,MATCH("Ti_"&amp;LEFT(Sheet1!$J393,3),ANT_pumpParticles_Export_v2!$A$1:$DY$1,0)),""),"")</f>
        <v>1.4892837359658614E-4</v>
      </c>
      <c r="AZ393">
        <f>IF(AZ$1&lt;&gt;"",IFERROR(VLOOKUP($A393,ANT_pumpParticles_Export_v2!$A$2:$DY$234,MATCH(AZ$1&amp;"_"&amp;LEFT(Sheet1!$J393,3),ANT_pumpParticles_Export_v2!$A$1:$DY$1,0))/VLOOKUP($A393,ANT_pumpParticles_Export_v2!$A$2:$DY$234,MATCH("Ti_"&amp;LEFT(Sheet1!$J393,3),ANT_pumpParticles_Export_v2!$A$1:$DY$1,0)),""),"")</f>
        <v>7.3844846409369791E-5</v>
      </c>
      <c r="BB393">
        <f>IF(BB$1&lt;&gt;"",IFERROR(VLOOKUP($A393,ANT_pumpParticles_Export_v2!$A$2:$DY$234,MATCH(BB$1&amp;"_"&amp;LEFT(Sheet1!$J393,3),ANT_pumpParticles_Export_v2!$A$1:$DY$1,0))/VLOOKUP($A393,ANT_pumpParticles_Export_v2!$A$2:$DY$234,MATCH("Ti_"&amp;LEFT(Sheet1!$J393,3),ANT_pumpParticles_Export_v2!$A$1:$DY$1,0)),""),"")</f>
        <v>1.7283535099331821E-4</v>
      </c>
      <c r="BD393">
        <f>IF(BD$1&lt;&gt;"",IFERROR(VLOOKUP($A393,ANT_pumpParticles_Export_v2!$A$2:$DY$234,MATCH(BD$1&amp;"_"&amp;LEFT(Sheet1!$J393,3),ANT_pumpParticles_Export_v2!$A$1:$DY$1,0))/VLOOKUP($A393,ANT_pumpParticles_Export_v2!$A$2:$DY$234,MATCH("Ti_"&amp;LEFT(Sheet1!$J393,3),ANT_pumpParticles_Export_v2!$A$1:$DY$1,0)),""),"")</f>
        <v>4.285260544580163E-5</v>
      </c>
    </row>
    <row r="394" spans="1:56" x14ac:dyDescent="0.3">
      <c r="A394">
        <v>20315</v>
      </c>
      <c r="B394" t="s">
        <v>152</v>
      </c>
      <c r="C394">
        <v>21</v>
      </c>
      <c r="D394" t="s">
        <v>130</v>
      </c>
      <c r="E394">
        <v>-379.38</v>
      </c>
      <c r="F394">
        <v>-73.488600000000005</v>
      </c>
      <c r="G394">
        <v>-118.3706</v>
      </c>
      <c r="H394">
        <v>20.211099999999998</v>
      </c>
      <c r="I394">
        <v>199.62</v>
      </c>
      <c r="J394" t="s">
        <v>164</v>
      </c>
      <c r="L394">
        <f>IF(L$1&lt;&gt;"",IFERROR(VLOOKUP($A394,ANT_pumpParticles_Export_v2!$A$2:$DY$234,MATCH(L$1&amp;"_"&amp;LEFT(Sheet1!$J394,3),ANT_pumpParticles_Export_v2!$A$1:$DY$1,0))/VLOOKUP($A394,ANT_pumpParticles_Export_v2!$A$2:$DY$234,MATCH("Ti_"&amp;LEFT(Sheet1!$J394,3),ANT_pumpParticles_Export_v2!$A$1:$DY$1,0)),""),"")</f>
        <v>20.032181887583597</v>
      </c>
      <c r="O394">
        <f>IF(O$1&lt;&gt;"",IFERROR(VLOOKUP($A394,ANT_pumpParticles_Export_v2!$A$2:$DY$234,MATCH(O$1&amp;"_"&amp;LEFT(Sheet1!$J394,3),ANT_pumpParticles_Export_v2!$A$1:$DY$1,0))/VLOOKUP($A394,ANT_pumpParticles_Export_v2!$A$2:$DY$234,MATCH("Ti_"&amp;LEFT(Sheet1!$J394,3),ANT_pumpParticles_Export_v2!$A$1:$DY$1,0)),""),"")</f>
        <v>6.8844134197228417</v>
      </c>
      <c r="P394">
        <f>IF(P$1&lt;&gt;"",IFERROR(VLOOKUP($A394,ANT_pumpParticles_Export_v2!$A$2:$DY$234,MATCH(P$1&amp;"_"&amp;LEFT(Sheet1!$J394,3),ANT_pumpParticles_Export_v2!$A$1:$DY$1,0))/VLOOKUP($A394,ANT_pumpParticles_Export_v2!$A$2:$DY$234,MATCH("Ti_"&amp;LEFT(Sheet1!$J394,3),ANT_pumpParticles_Export_v2!$A$1:$DY$1,0)),""),"")</f>
        <v>6.8844134197228417</v>
      </c>
      <c r="S394">
        <f>IF(S$1&lt;&gt;"",IFERROR(VLOOKUP($A394,ANT_pumpParticles_Export_v2!$A$2:$DY$234,MATCH(S$1&amp;"_"&amp;LEFT(Sheet1!$J394,3),ANT_pumpParticles_Export_v2!$A$1:$DY$1,0))/VLOOKUP($A394,ANT_pumpParticles_Export_v2!$A$2:$DY$234,MATCH("Ti_"&amp;LEFT(Sheet1!$J394,3),ANT_pumpParticles_Export_v2!$A$1:$DY$1,0)),""),"")</f>
        <v>2.2651086045142477E-2</v>
      </c>
      <c r="U394">
        <f>IF(U$1&lt;&gt;"",IFERROR(VLOOKUP($A394,ANT_pumpParticles_Export_v2!$A$2:$DY$234,MATCH(U$1&amp;"_"&amp;LEFT(Sheet1!$J394,3),ANT_pumpParticles_Export_v2!$A$1:$DY$1,0))/VLOOKUP($A394,ANT_pumpParticles_Export_v2!$A$2:$DY$234,MATCH("Ti_"&amp;LEFT(Sheet1!$J394,3),ANT_pumpParticles_Export_v2!$A$1:$DY$1,0)),""),"")</f>
        <v>0.61841577019381067</v>
      </c>
      <c r="W394">
        <f>IF(W$1&lt;&gt;"",IFERROR(VLOOKUP($A394,ANT_pumpParticles_Export_v2!$A$2:$DY$234,MATCH(W$1&amp;"_"&amp;LEFT(Sheet1!$J394,3),ANT_pumpParticles_Export_v2!$A$1:$DY$1,0))/VLOOKUP($A394,ANT_pumpParticles_Export_v2!$A$2:$DY$234,MATCH("Ti_"&amp;LEFT(Sheet1!$J394,3),ANT_pumpParticles_Export_v2!$A$1:$DY$1,0)),""),"")</f>
        <v>1.3895266632757721E-3</v>
      </c>
      <c r="Y394">
        <f>IF(Y$1&lt;&gt;"",IFERROR(VLOOKUP($A394,ANT_pumpParticles_Export_v2!$A$2:$DY$234,MATCH(Y$1&amp;"_"&amp;LEFT(Sheet1!$J394,3),ANT_pumpParticles_Export_v2!$A$1:$DY$1,0))/VLOOKUP($A394,ANT_pumpParticles_Export_v2!$A$2:$DY$234,MATCH("Ti_"&amp;LEFT(Sheet1!$J394,3),ANT_pumpParticles_Export_v2!$A$1:$DY$1,0)),""),"")</f>
        <v>2.3497522809866739E-2</v>
      </c>
      <c r="Z394">
        <f>IF(Z$1&lt;&gt;"",IFERROR(VLOOKUP($A394,ANT_pumpParticles_Export_v2!$A$2:$DY$234,MATCH(Z$1&amp;"_"&amp;LEFT(Sheet1!$J394,3),ANT_pumpParticles_Export_v2!$A$1:$DY$1,0))/VLOOKUP($A394,ANT_pumpParticles_Export_v2!$A$2:$DY$234,MATCH("Ti_"&amp;LEFT(Sheet1!$J394,3),ANT_pumpParticles_Export_v2!$A$1:$DY$1,0)),""),"")</f>
        <v>6.0445033867419576E-3</v>
      </c>
      <c r="AA394">
        <f>IF(AA$1&lt;&gt;"",IFERROR(VLOOKUP($A394,ANT_pumpParticles_Export_v2!$A$2:$DY$234,MATCH(AA$1&amp;"_"&amp;LEFT(Sheet1!$J394,3),ANT_pumpParticles_Export_v2!$A$1:$DY$1,0))/VLOOKUP($A394,ANT_pumpParticles_Export_v2!$A$2:$DY$234,MATCH("Ti_"&amp;LEFT(Sheet1!$J394,3),ANT_pumpParticles_Export_v2!$A$1:$DY$1,0)),""),"")</f>
        <v>6.367038122601984E-2</v>
      </c>
      <c r="AB394">
        <f>IF(AB$1&lt;&gt;"",IFERROR(VLOOKUP($A394,ANT_pumpParticles_Export_v2!$A$2:$DY$234,MATCH(AB$1&amp;"_"&amp;LEFT(Sheet1!$J394,3),ANT_pumpParticles_Export_v2!$A$1:$DY$1,0))/VLOOKUP($A394,ANT_pumpParticles_Export_v2!$A$2:$DY$234,MATCH("Ti_"&amp;LEFT(Sheet1!$J394,3),ANT_pumpParticles_Export_v2!$A$1:$DY$1,0)),""),"")</f>
        <v>2.0163324587122123E-3</v>
      </c>
      <c r="AC394">
        <f>IF(AC$1&lt;&gt;"",IFERROR(VLOOKUP($A394,ANT_pumpParticles_Export_v2!$A$2:$DY$234,MATCH(AC$1&amp;"_"&amp;LEFT(Sheet1!$J394,3),ANT_pumpParticles_Export_v2!$A$1:$DY$1,0))/VLOOKUP($A394,ANT_pumpParticles_Export_v2!$A$2:$DY$234,MATCH("Ti_"&amp;LEFT(Sheet1!$J394,3),ANT_pumpParticles_Export_v2!$A$1:$DY$1,0)),""),"")</f>
        <v>8.6013351752912484E-2</v>
      </c>
      <c r="AE394" t="str">
        <f>IF(AE$1&lt;&gt;"",IFERROR(VLOOKUP($A394,ANT_pumpParticles_Export_v2!$A$2:$DY$234,MATCH(AE$1&amp;"_"&amp;LEFT(Sheet1!$J394,3),ANT_pumpParticles_Export_v2!$A$1:$DY$1,0))/VLOOKUP($A394,ANT_pumpParticles_Export_v2!$A$2:$DY$234,MATCH("Ti_"&amp;LEFT(Sheet1!$J394,3),ANT_pumpParticles_Export_v2!$A$1:$DY$1,0)),""),"")</f>
        <v/>
      </c>
      <c r="AF394" t="str">
        <f>IF(AF$1&lt;&gt;"",IFERROR(VLOOKUP($A394,ANT_pumpParticles_Export_v2!$A$2:$DY$234,MATCH(AF$1&amp;"_"&amp;LEFT(Sheet1!$J394,3),ANT_pumpParticles_Export_v2!$A$1:$DY$1,0))/VLOOKUP($A394,ANT_pumpParticles_Export_v2!$A$2:$DY$234,MATCH("Ti_"&amp;LEFT(Sheet1!$J394,3),ANT_pumpParticles_Export_v2!$A$1:$DY$1,0)),""),"")</f>
        <v/>
      </c>
      <c r="AG394">
        <f>IF(AG$1&lt;&gt;"",IFERROR(VLOOKUP($A394,ANT_pumpParticles_Export_v2!$A$2:$DY$234,MATCH(AG$1&amp;"_"&amp;LEFT(Sheet1!$J394,3),ANT_pumpParticles_Export_v2!$A$1:$DY$1,0))/VLOOKUP($A394,ANT_pumpParticles_Export_v2!$A$2:$DY$234,MATCH("Ti_"&amp;LEFT(Sheet1!$J394,3),ANT_pumpParticles_Export_v2!$A$1:$DY$1,0)),""),"")</f>
        <v>8.4036670050645079E-2</v>
      </c>
      <c r="AH394">
        <f>IF(AH$1&lt;&gt;"",IFERROR(VLOOKUP($A394,ANT_pumpParticles_Export_v2!$A$2:$DY$234,MATCH(AH$1&amp;"_"&amp;LEFT(Sheet1!$J394,3),ANT_pumpParticles_Export_v2!$A$1:$DY$1,0))/VLOOKUP($A394,ANT_pumpParticles_Export_v2!$A$2:$DY$234,MATCH("Ti_"&amp;LEFT(Sheet1!$J394,3),ANT_pumpParticles_Export_v2!$A$1:$DY$1,0)),""),"")</f>
        <v>2.9290323044104983E-4</v>
      </c>
      <c r="AI394">
        <f>IF(AI$1&lt;&gt;"",IFERROR(VLOOKUP($A394,ANT_pumpParticles_Export_v2!$A$2:$DY$234,MATCH(AI$1&amp;"_"&amp;LEFT(Sheet1!$J394,3),ANT_pumpParticles_Export_v2!$A$1:$DY$1,0))/VLOOKUP($A394,ANT_pumpParticles_Export_v2!$A$2:$DY$234,MATCH("Ti_"&amp;LEFT(Sheet1!$J394,3),ANT_pumpParticles_Export_v2!$A$1:$DY$1,0)),""),"")</f>
        <v>8.3675690016648596E-2</v>
      </c>
      <c r="AJ394">
        <f>IF(AJ$1&lt;&gt;"",IFERROR(VLOOKUP($A394,ANT_pumpParticles_Export_v2!$A$2:$DY$234,MATCH(AJ$1&amp;"_"&amp;LEFT(Sheet1!$J394,3),ANT_pumpParticles_Export_v2!$A$1:$DY$1,0))/VLOOKUP($A394,ANT_pumpParticles_Export_v2!$A$2:$DY$234,MATCH("Ti_"&amp;LEFT(Sheet1!$J394,3),ANT_pumpParticles_Export_v2!$A$1:$DY$1,0)),""),"")</f>
        <v>2.4483264048776898E-3</v>
      </c>
      <c r="AM394">
        <f>IF(AM$1&lt;&gt;"",IFERROR(VLOOKUP($A394,ANT_pumpParticles_Export_v2!$A$2:$DY$234,MATCH(AM$1&amp;"_"&amp;LEFT(Sheet1!$J394,3),ANT_pumpParticles_Export_v2!$A$1:$DY$1,0))/VLOOKUP($A394,ANT_pumpParticles_Export_v2!$A$2:$DY$234,MATCH("Ti_"&amp;LEFT(Sheet1!$J394,3),ANT_pumpParticles_Export_v2!$A$1:$DY$1,0)),""),"")</f>
        <v>1.6981067722296975E-2</v>
      </c>
      <c r="AN394">
        <f>IF(AN$1&lt;&gt;"",IFERROR(VLOOKUP($A394,ANT_pumpParticles_Export_v2!$A$2:$DY$234,MATCH(AN$1&amp;"_"&amp;LEFT(Sheet1!$J394,3),ANT_pumpParticles_Export_v2!$A$1:$DY$1,0))/VLOOKUP($A394,ANT_pumpParticles_Export_v2!$A$2:$DY$234,MATCH("Ti_"&amp;LEFT(Sheet1!$J394,3),ANT_pumpParticles_Export_v2!$A$1:$DY$1,0)),""),"")</f>
        <v>1.9255706036874387E-3</v>
      </c>
      <c r="AP394">
        <f>IF(AP$1&lt;&gt;"",IFERROR(VLOOKUP($A394,ANT_pumpParticles_Export_v2!$A$2:$DY$234,MATCH(AP$1&amp;"_"&amp;LEFT(Sheet1!$J394,3),ANT_pumpParticles_Export_v2!$A$1:$DY$1,0))/VLOOKUP($A394,ANT_pumpParticles_Export_v2!$A$2:$DY$234,MATCH("Ti_"&amp;LEFT(Sheet1!$J394,3),ANT_pumpParticles_Export_v2!$A$1:$DY$1,0)),""),"")</f>
        <v>2.1628951038629007E-3</v>
      </c>
      <c r="AQ394">
        <f>IF(AQ$1&lt;&gt;"",IFERROR(VLOOKUP($A394,ANT_pumpParticles_Export_v2!$A$2:$DY$234,MATCH(AQ$1&amp;"_"&amp;LEFT(Sheet1!$J394,3),ANT_pumpParticles_Export_v2!$A$1:$DY$1,0))/VLOOKUP($A394,ANT_pumpParticles_Export_v2!$A$2:$DY$234,MATCH("Ti_"&amp;LEFT(Sheet1!$J394,3),ANT_pumpParticles_Export_v2!$A$1:$DY$1,0)),""),"")</f>
        <v>2.2659787118989218E-3</v>
      </c>
      <c r="AS394">
        <f>IF(AS$1&lt;&gt;"",IFERROR(VLOOKUP($A394,ANT_pumpParticles_Export_v2!$A$2:$DY$234,MATCH(AS$1&amp;"_"&amp;LEFT(Sheet1!$J394,3),ANT_pumpParticles_Export_v2!$A$1:$DY$1,0))/VLOOKUP($A394,ANT_pumpParticles_Export_v2!$A$2:$DY$234,MATCH("Ti_"&amp;LEFT(Sheet1!$J394,3),ANT_pumpParticles_Export_v2!$A$1:$DY$1,0)),""),"")</f>
        <v>1.9397712877405148E-5</v>
      </c>
      <c r="AT394">
        <f>IF(AT$1&lt;&gt;"",IFERROR(VLOOKUP($A394,ANT_pumpParticles_Export_v2!$A$2:$DY$234,MATCH(AT$1&amp;"_"&amp;LEFT(Sheet1!$J394,3),ANT_pumpParticles_Export_v2!$A$1:$DY$1,0))/VLOOKUP($A394,ANT_pumpParticles_Export_v2!$A$2:$DY$234,MATCH("Ti_"&amp;LEFT(Sheet1!$J394,3),ANT_pumpParticles_Export_v2!$A$1:$DY$1,0)),""),"")</f>
        <v>3.9935807135383554E-4</v>
      </c>
      <c r="AU394">
        <f>IF(AU$1&lt;&gt;"",IFERROR(VLOOKUP($A394,ANT_pumpParticles_Export_v2!$A$2:$DY$234,MATCH(AU$1&amp;"_"&amp;LEFT(Sheet1!$J394,3),ANT_pumpParticles_Export_v2!$A$1:$DY$1,0))/VLOOKUP($A394,ANT_pumpParticles_Export_v2!$A$2:$DY$234,MATCH("Ti_"&amp;LEFT(Sheet1!$J394,3),ANT_pumpParticles_Export_v2!$A$1:$DY$1,0)),""),"")</f>
        <v>4.1066541952701078E-3</v>
      </c>
      <c r="AV394">
        <f>IF(AV$1&lt;&gt;"",IFERROR(VLOOKUP($A394,ANT_pumpParticles_Export_v2!$A$2:$DY$234,MATCH(AV$1&amp;"_"&amp;LEFT(Sheet1!$J394,3),ANT_pumpParticles_Export_v2!$A$1:$DY$1,0))/VLOOKUP($A394,ANT_pumpParticles_Export_v2!$A$2:$DY$234,MATCH("Ti_"&amp;LEFT(Sheet1!$J394,3),ANT_pumpParticles_Export_v2!$A$1:$DY$1,0)),""),"")</f>
        <v>2.4417886080145107E-4</v>
      </c>
      <c r="AW394">
        <f>IF(AW$1&lt;&gt;"",IFERROR(VLOOKUP($A394,ANT_pumpParticles_Export_v2!$A$2:$DY$234,MATCH(AW$1&amp;"_"&amp;LEFT(Sheet1!$J394,3),ANT_pumpParticles_Export_v2!$A$1:$DY$1,0))/VLOOKUP($A394,ANT_pumpParticles_Export_v2!$A$2:$DY$234,MATCH("Ti_"&amp;LEFT(Sheet1!$J394,3),ANT_pumpParticles_Export_v2!$A$1:$DY$1,0)),""),"")</f>
        <v>8.0613676416629599E-5</v>
      </c>
      <c r="AX394">
        <f>IF(AX$1&lt;&gt;"",IFERROR(VLOOKUP($A394,ANT_pumpParticles_Export_v2!$A$2:$DY$234,MATCH(AX$1&amp;"_"&amp;LEFT(Sheet1!$J394,3),ANT_pumpParticles_Export_v2!$A$1:$DY$1,0))/VLOOKUP($A394,ANT_pumpParticles_Export_v2!$A$2:$DY$234,MATCH("Ti_"&amp;LEFT(Sheet1!$J394,3),ANT_pumpParticles_Export_v2!$A$1:$DY$1,0)),""),"")</f>
        <v>2.8551658227810231E-5</v>
      </c>
      <c r="AY394">
        <f>IF(AY$1&lt;&gt;"",IFERROR(VLOOKUP($A394,ANT_pumpParticles_Export_v2!$A$2:$DY$234,MATCH(AY$1&amp;"_"&amp;LEFT(Sheet1!$J394,3),ANT_pumpParticles_Export_v2!$A$1:$DY$1,0))/VLOOKUP($A394,ANT_pumpParticles_Export_v2!$A$2:$DY$234,MATCH("Ti_"&amp;LEFT(Sheet1!$J394,3),ANT_pumpParticles_Export_v2!$A$1:$DY$1,0)),""),"")</f>
        <v>1.6040261243977844E-4</v>
      </c>
      <c r="AZ394">
        <f>IF(AZ$1&lt;&gt;"",IFERROR(VLOOKUP($A394,ANT_pumpParticles_Export_v2!$A$2:$DY$234,MATCH(AZ$1&amp;"_"&amp;LEFT(Sheet1!$J394,3),ANT_pumpParticles_Export_v2!$A$1:$DY$1,0))/VLOOKUP($A394,ANT_pumpParticles_Export_v2!$A$2:$DY$234,MATCH("Ti_"&amp;LEFT(Sheet1!$J394,3),ANT_pumpParticles_Export_v2!$A$1:$DY$1,0)),""),"")</f>
        <v>5.8411774549365238E-5</v>
      </c>
      <c r="BB394">
        <f>IF(BB$1&lt;&gt;"",IFERROR(VLOOKUP($A394,ANT_pumpParticles_Export_v2!$A$2:$DY$234,MATCH(BB$1&amp;"_"&amp;LEFT(Sheet1!$J394,3),ANT_pumpParticles_Export_v2!$A$1:$DY$1,0))/VLOOKUP($A394,ANT_pumpParticles_Export_v2!$A$2:$DY$234,MATCH("Ti_"&amp;LEFT(Sheet1!$J394,3),ANT_pumpParticles_Export_v2!$A$1:$DY$1,0)),""),"")</f>
        <v>1.6783896151780926E-4</v>
      </c>
      <c r="BD394">
        <f>IF(BD$1&lt;&gt;"",IFERROR(VLOOKUP($A394,ANT_pumpParticles_Export_v2!$A$2:$DY$234,MATCH(BD$1&amp;"_"&amp;LEFT(Sheet1!$J394,3),ANT_pumpParticles_Export_v2!$A$1:$DY$1,0))/VLOOKUP($A394,ANT_pumpParticles_Export_v2!$A$2:$DY$234,MATCH("Ti_"&amp;LEFT(Sheet1!$J394,3),ANT_pumpParticles_Export_v2!$A$1:$DY$1,0)),""),"")</f>
        <v>4.4506568091850997E-5</v>
      </c>
    </row>
    <row r="395" spans="1:56" x14ac:dyDescent="0.3">
      <c r="A395">
        <v>20316</v>
      </c>
      <c r="B395" t="s">
        <v>152</v>
      </c>
      <c r="C395">
        <v>21</v>
      </c>
      <c r="D395" t="s">
        <v>130</v>
      </c>
      <c r="E395">
        <v>-279.57</v>
      </c>
      <c r="F395">
        <v>-73.488600000000005</v>
      </c>
      <c r="G395">
        <v>-118.3706</v>
      </c>
      <c r="H395">
        <v>20.211099999999998</v>
      </c>
      <c r="I395">
        <v>299.43</v>
      </c>
      <c r="J395" t="s">
        <v>164</v>
      </c>
      <c r="L395">
        <f>IF(L$1&lt;&gt;"",IFERROR(VLOOKUP($A395,ANT_pumpParticles_Export_v2!$A$2:$DY$234,MATCH(L$1&amp;"_"&amp;LEFT(Sheet1!$J395,3),ANT_pumpParticles_Export_v2!$A$1:$DY$1,0))/VLOOKUP($A395,ANT_pumpParticles_Export_v2!$A$2:$DY$234,MATCH("Ti_"&amp;LEFT(Sheet1!$J395,3),ANT_pumpParticles_Export_v2!$A$1:$DY$1,0)),""),"")</f>
        <v>19.565546285482899</v>
      </c>
      <c r="O395">
        <f>IF(O$1&lt;&gt;"",IFERROR(VLOOKUP($A395,ANT_pumpParticles_Export_v2!$A$2:$DY$234,MATCH(O$1&amp;"_"&amp;LEFT(Sheet1!$J395,3),ANT_pumpParticles_Export_v2!$A$1:$DY$1,0))/VLOOKUP($A395,ANT_pumpParticles_Export_v2!$A$2:$DY$234,MATCH("Ti_"&amp;LEFT(Sheet1!$J395,3),ANT_pumpParticles_Export_v2!$A$1:$DY$1,0)),""),"")</f>
        <v>6.5032190318146572</v>
      </c>
      <c r="P395">
        <f>IF(P$1&lt;&gt;"",IFERROR(VLOOKUP($A395,ANT_pumpParticles_Export_v2!$A$2:$DY$234,MATCH(P$1&amp;"_"&amp;LEFT(Sheet1!$J395,3),ANT_pumpParticles_Export_v2!$A$1:$DY$1,0))/VLOOKUP($A395,ANT_pumpParticles_Export_v2!$A$2:$DY$234,MATCH("Ti_"&amp;LEFT(Sheet1!$J395,3),ANT_pumpParticles_Export_v2!$A$1:$DY$1,0)),""),"")</f>
        <v>6.5032190318146572</v>
      </c>
      <c r="S395">
        <f>IF(S$1&lt;&gt;"",IFERROR(VLOOKUP($A395,ANT_pumpParticles_Export_v2!$A$2:$DY$234,MATCH(S$1&amp;"_"&amp;LEFT(Sheet1!$J395,3),ANT_pumpParticles_Export_v2!$A$1:$DY$1,0))/VLOOKUP($A395,ANT_pumpParticles_Export_v2!$A$2:$DY$234,MATCH("Ti_"&amp;LEFT(Sheet1!$J395,3),ANT_pumpParticles_Export_v2!$A$1:$DY$1,0)),""),"")</f>
        <v>2.1347834898458901E-2</v>
      </c>
      <c r="U395">
        <f>IF(U$1&lt;&gt;"",IFERROR(VLOOKUP($A395,ANT_pumpParticles_Export_v2!$A$2:$DY$234,MATCH(U$1&amp;"_"&amp;LEFT(Sheet1!$J395,3),ANT_pumpParticles_Export_v2!$A$1:$DY$1,0))/VLOOKUP($A395,ANT_pumpParticles_Export_v2!$A$2:$DY$234,MATCH("Ti_"&amp;LEFT(Sheet1!$J395,3),ANT_pumpParticles_Export_v2!$A$1:$DY$1,0)),""),"")</f>
        <v>0.87680297893591663</v>
      </c>
      <c r="W395">
        <f>IF(W$1&lt;&gt;"",IFERROR(VLOOKUP($A395,ANT_pumpParticles_Export_v2!$A$2:$DY$234,MATCH(W$1&amp;"_"&amp;LEFT(Sheet1!$J395,3),ANT_pumpParticles_Export_v2!$A$1:$DY$1,0))/VLOOKUP($A395,ANT_pumpParticles_Export_v2!$A$2:$DY$234,MATCH("Ti_"&amp;LEFT(Sheet1!$J395,3),ANT_pumpParticles_Export_v2!$A$1:$DY$1,0)),""),"")</f>
        <v>1.5809778294978987E-3</v>
      </c>
      <c r="Y395">
        <f>IF(Y$1&lt;&gt;"",IFERROR(VLOOKUP($A395,ANT_pumpParticles_Export_v2!$A$2:$DY$234,MATCH(Y$1&amp;"_"&amp;LEFT(Sheet1!$J395,3),ANT_pumpParticles_Export_v2!$A$1:$DY$1,0))/VLOOKUP($A395,ANT_pumpParticles_Export_v2!$A$2:$DY$234,MATCH("Ti_"&amp;LEFT(Sheet1!$J395,3),ANT_pumpParticles_Export_v2!$A$1:$DY$1,0)),""),"")</f>
        <v>2.3615778364550234E-2</v>
      </c>
      <c r="Z395">
        <f>IF(Z$1&lt;&gt;"",IFERROR(VLOOKUP($A395,ANT_pumpParticles_Export_v2!$A$2:$DY$234,MATCH(Z$1&amp;"_"&amp;LEFT(Sheet1!$J395,3),ANT_pumpParticles_Export_v2!$A$1:$DY$1,0))/VLOOKUP($A395,ANT_pumpParticles_Export_v2!$A$2:$DY$234,MATCH("Ti_"&amp;LEFT(Sheet1!$J395,3),ANT_pumpParticles_Export_v2!$A$1:$DY$1,0)),""),"")</f>
        <v>8.6297226693650142E-3</v>
      </c>
      <c r="AA395">
        <f>IF(AA$1&lt;&gt;"",IFERROR(VLOOKUP($A395,ANT_pumpParticles_Export_v2!$A$2:$DY$234,MATCH(AA$1&amp;"_"&amp;LEFT(Sheet1!$J395,3),ANT_pumpParticles_Export_v2!$A$1:$DY$1,0))/VLOOKUP($A395,ANT_pumpParticles_Export_v2!$A$2:$DY$234,MATCH("Ti_"&amp;LEFT(Sheet1!$J395,3),ANT_pumpParticles_Export_v2!$A$1:$DY$1,0)),""),"")</f>
        <v>8.2443905991977193E-2</v>
      </c>
      <c r="AB395">
        <f>IF(AB$1&lt;&gt;"",IFERROR(VLOOKUP($A395,ANT_pumpParticles_Export_v2!$A$2:$DY$234,MATCH(AB$1&amp;"_"&amp;LEFT(Sheet1!$J395,3),ANT_pumpParticles_Export_v2!$A$1:$DY$1,0))/VLOOKUP($A395,ANT_pumpParticles_Export_v2!$A$2:$DY$234,MATCH("Ti_"&amp;LEFT(Sheet1!$J395,3),ANT_pumpParticles_Export_v2!$A$1:$DY$1,0)),""),"")</f>
        <v>2.1549629819313564E-3</v>
      </c>
      <c r="AC395">
        <f>IF(AC$1&lt;&gt;"",IFERROR(VLOOKUP($A395,ANT_pumpParticles_Export_v2!$A$2:$DY$234,MATCH(AC$1&amp;"_"&amp;LEFT(Sheet1!$J395,3),ANT_pumpParticles_Export_v2!$A$1:$DY$1,0))/VLOOKUP($A395,ANT_pumpParticles_Export_v2!$A$2:$DY$234,MATCH("Ti_"&amp;LEFT(Sheet1!$J395,3),ANT_pumpParticles_Export_v2!$A$1:$DY$1,0)),""),"")</f>
        <v>7.1433029294678707E-2</v>
      </c>
      <c r="AE395">
        <f>IF(AE$1&lt;&gt;"",IFERROR(VLOOKUP($A395,ANT_pumpParticles_Export_v2!$A$2:$DY$234,MATCH(AE$1&amp;"_"&amp;LEFT(Sheet1!$J395,3),ANT_pumpParticles_Export_v2!$A$1:$DY$1,0))/VLOOKUP($A395,ANT_pumpParticles_Export_v2!$A$2:$DY$234,MATCH("Ti_"&amp;LEFT(Sheet1!$J395,3),ANT_pumpParticles_Export_v2!$A$1:$DY$1,0)),""),"")</f>
        <v>3.3492417854036854E-3</v>
      </c>
      <c r="AF395" t="str">
        <f>IF(AF$1&lt;&gt;"",IFERROR(VLOOKUP($A395,ANT_pumpParticles_Export_v2!$A$2:$DY$234,MATCH(AF$1&amp;"_"&amp;LEFT(Sheet1!$J395,3),ANT_pumpParticles_Export_v2!$A$1:$DY$1,0))/VLOOKUP($A395,ANT_pumpParticles_Export_v2!$A$2:$DY$234,MATCH("Ti_"&amp;LEFT(Sheet1!$J395,3),ANT_pumpParticles_Export_v2!$A$1:$DY$1,0)),""),"")</f>
        <v/>
      </c>
      <c r="AG395">
        <f>IF(AG$1&lt;&gt;"",IFERROR(VLOOKUP($A395,ANT_pumpParticles_Export_v2!$A$2:$DY$234,MATCH(AG$1&amp;"_"&amp;LEFT(Sheet1!$J395,3),ANT_pumpParticles_Export_v2!$A$1:$DY$1,0))/VLOOKUP($A395,ANT_pumpParticles_Export_v2!$A$2:$DY$234,MATCH("Ti_"&amp;LEFT(Sheet1!$J395,3),ANT_pumpParticles_Export_v2!$A$1:$DY$1,0)),""),"")</f>
        <v>7.1659548402551204E-2</v>
      </c>
      <c r="AH395">
        <f>IF(AH$1&lt;&gt;"",IFERROR(VLOOKUP($A395,ANT_pumpParticles_Export_v2!$A$2:$DY$234,MATCH(AH$1&amp;"_"&amp;LEFT(Sheet1!$J395,3),ANT_pumpParticles_Export_v2!$A$1:$DY$1,0))/VLOOKUP($A395,ANT_pumpParticles_Export_v2!$A$2:$DY$234,MATCH("Ti_"&amp;LEFT(Sheet1!$J395,3),ANT_pumpParticles_Export_v2!$A$1:$DY$1,0)),""),"")</f>
        <v>3.1519937878627508E-4</v>
      </c>
      <c r="AI395">
        <f>IF(AI$1&lt;&gt;"",IFERROR(VLOOKUP($A395,ANT_pumpParticles_Export_v2!$A$2:$DY$234,MATCH(AI$1&amp;"_"&amp;LEFT(Sheet1!$J395,3),ANT_pumpParticles_Export_v2!$A$1:$DY$1,0))/VLOOKUP($A395,ANT_pumpParticles_Export_v2!$A$2:$DY$234,MATCH("Ti_"&amp;LEFT(Sheet1!$J395,3),ANT_pumpParticles_Export_v2!$A$1:$DY$1,0)),""),"")</f>
        <v>7.1947389819816771E-2</v>
      </c>
      <c r="AJ395">
        <f>IF(AJ$1&lt;&gt;"",IFERROR(VLOOKUP($A395,ANT_pumpParticles_Export_v2!$A$2:$DY$234,MATCH(AJ$1&amp;"_"&amp;LEFT(Sheet1!$J395,3),ANT_pumpParticles_Export_v2!$A$1:$DY$1,0))/VLOOKUP($A395,ANT_pumpParticles_Export_v2!$A$2:$DY$234,MATCH("Ti_"&amp;LEFT(Sheet1!$J395,3),ANT_pumpParticles_Export_v2!$A$1:$DY$1,0)),""),"")</f>
        <v>3.2013526902345945E-3</v>
      </c>
      <c r="AM395">
        <f>IF(AM$1&lt;&gt;"",IFERROR(VLOOKUP($A395,ANT_pumpParticles_Export_v2!$A$2:$DY$234,MATCH(AM$1&amp;"_"&amp;LEFT(Sheet1!$J395,3),ANT_pumpParticles_Export_v2!$A$1:$DY$1,0))/VLOOKUP($A395,ANT_pumpParticles_Export_v2!$A$2:$DY$234,MATCH("Ti_"&amp;LEFT(Sheet1!$J395,3),ANT_pumpParticles_Export_v2!$A$1:$DY$1,0)),""),"")</f>
        <v>1.8459430480486098E-2</v>
      </c>
      <c r="AN395">
        <f>IF(AN$1&lt;&gt;"",IFERROR(VLOOKUP($A395,ANT_pumpParticles_Export_v2!$A$2:$DY$234,MATCH(AN$1&amp;"_"&amp;LEFT(Sheet1!$J395,3),ANT_pumpParticles_Export_v2!$A$1:$DY$1,0))/VLOOKUP($A395,ANT_pumpParticles_Export_v2!$A$2:$DY$234,MATCH("Ti_"&amp;LEFT(Sheet1!$J395,3),ANT_pumpParticles_Export_v2!$A$1:$DY$1,0)),""),"")</f>
        <v>1.7695935217858371E-3</v>
      </c>
      <c r="AP395">
        <f>IF(AP$1&lt;&gt;"",IFERROR(VLOOKUP($A395,ANT_pumpParticles_Export_v2!$A$2:$DY$234,MATCH(AP$1&amp;"_"&amp;LEFT(Sheet1!$J395,3),ANT_pumpParticles_Export_v2!$A$1:$DY$1,0))/VLOOKUP($A395,ANT_pumpParticles_Export_v2!$A$2:$DY$234,MATCH("Ti_"&amp;LEFT(Sheet1!$J395,3),ANT_pumpParticles_Export_v2!$A$1:$DY$1,0)),""),"")</f>
        <v>1.9418708055123186E-3</v>
      </c>
      <c r="AQ395">
        <f>IF(AQ$1&lt;&gt;"",IFERROR(VLOOKUP($A395,ANT_pumpParticles_Export_v2!$A$2:$DY$234,MATCH(AQ$1&amp;"_"&amp;LEFT(Sheet1!$J395,3),ANT_pumpParticles_Export_v2!$A$1:$DY$1,0))/VLOOKUP($A395,ANT_pumpParticles_Export_v2!$A$2:$DY$234,MATCH("Ti_"&amp;LEFT(Sheet1!$J395,3),ANT_pumpParticles_Export_v2!$A$1:$DY$1,0)),""),"")</f>
        <v>2.0990110446569669E-3</v>
      </c>
      <c r="AS395">
        <f>IF(AS$1&lt;&gt;"",IFERROR(VLOOKUP($A395,ANT_pumpParticles_Export_v2!$A$2:$DY$234,MATCH(AS$1&amp;"_"&amp;LEFT(Sheet1!$J395,3),ANT_pumpParticles_Export_v2!$A$1:$DY$1,0))/VLOOKUP($A395,ANT_pumpParticles_Export_v2!$A$2:$DY$234,MATCH("Ti_"&amp;LEFT(Sheet1!$J395,3),ANT_pumpParticles_Export_v2!$A$1:$DY$1,0)),""),"")</f>
        <v>3.4538282557849209E-5</v>
      </c>
      <c r="AT395">
        <f>IF(AT$1&lt;&gt;"",IFERROR(VLOOKUP($A395,ANT_pumpParticles_Export_v2!$A$2:$DY$234,MATCH(AT$1&amp;"_"&amp;LEFT(Sheet1!$J395,3),ANT_pumpParticles_Export_v2!$A$1:$DY$1,0))/VLOOKUP($A395,ANT_pumpParticles_Export_v2!$A$2:$DY$234,MATCH("Ti_"&amp;LEFT(Sheet1!$J395,3),ANT_pumpParticles_Export_v2!$A$1:$DY$1,0)),""),"")</f>
        <v>3.5741958348549808E-4</v>
      </c>
      <c r="AU395">
        <f>IF(AU$1&lt;&gt;"",IFERROR(VLOOKUP($A395,ANT_pumpParticles_Export_v2!$A$2:$DY$234,MATCH(AU$1&amp;"_"&amp;LEFT(Sheet1!$J395,3),ANT_pumpParticles_Export_v2!$A$1:$DY$1,0))/VLOOKUP($A395,ANT_pumpParticles_Export_v2!$A$2:$DY$234,MATCH("Ti_"&amp;LEFT(Sheet1!$J395,3),ANT_pumpParticles_Export_v2!$A$1:$DY$1,0)),""),"")</f>
        <v>4.7674934319650872E-3</v>
      </c>
      <c r="AV395">
        <f>IF(AV$1&lt;&gt;"",IFERROR(VLOOKUP($A395,ANT_pumpParticles_Export_v2!$A$2:$DY$234,MATCH(AV$1&amp;"_"&amp;LEFT(Sheet1!$J395,3),ANT_pumpParticles_Export_v2!$A$1:$DY$1,0))/VLOOKUP($A395,ANT_pumpParticles_Export_v2!$A$2:$DY$234,MATCH("Ti_"&amp;LEFT(Sheet1!$J395,3),ANT_pumpParticles_Export_v2!$A$1:$DY$1,0)),""),"")</f>
        <v>2.687842596692903E-4</v>
      </c>
      <c r="AW395">
        <f>IF(AW$1&lt;&gt;"",IFERROR(VLOOKUP($A395,ANT_pumpParticles_Export_v2!$A$2:$DY$234,MATCH(AW$1&amp;"_"&amp;LEFT(Sheet1!$J395,3),ANT_pumpParticles_Export_v2!$A$1:$DY$1,0))/VLOOKUP($A395,ANT_pumpParticles_Export_v2!$A$2:$DY$234,MATCH("Ti_"&amp;LEFT(Sheet1!$J395,3),ANT_pumpParticles_Export_v2!$A$1:$DY$1,0)),""),"")</f>
        <v>7.6131493950619238E-5</v>
      </c>
      <c r="AX395">
        <f>IF(AX$1&lt;&gt;"",IFERROR(VLOOKUP($A395,ANT_pumpParticles_Export_v2!$A$2:$DY$234,MATCH(AX$1&amp;"_"&amp;LEFT(Sheet1!$J395,3),ANT_pumpParticles_Export_v2!$A$1:$DY$1,0))/VLOOKUP($A395,ANT_pumpParticles_Export_v2!$A$2:$DY$234,MATCH("Ti_"&amp;LEFT(Sheet1!$J395,3),ANT_pumpParticles_Export_v2!$A$1:$DY$1,0)),""),"")</f>
        <v>3.0234441200002851E-5</v>
      </c>
      <c r="AY395">
        <f>IF(AY$1&lt;&gt;"",IFERROR(VLOOKUP($A395,ANT_pumpParticles_Export_v2!$A$2:$DY$234,MATCH(AY$1&amp;"_"&amp;LEFT(Sheet1!$J395,3),ANT_pumpParticles_Export_v2!$A$1:$DY$1,0))/VLOOKUP($A395,ANT_pumpParticles_Export_v2!$A$2:$DY$234,MATCH("Ti_"&amp;LEFT(Sheet1!$J395,3),ANT_pumpParticles_Export_v2!$A$1:$DY$1,0)),""),"")</f>
        <v>1.6313448537413737E-4</v>
      </c>
      <c r="AZ395">
        <f>IF(AZ$1&lt;&gt;"",IFERROR(VLOOKUP($A395,ANT_pumpParticles_Export_v2!$A$2:$DY$234,MATCH(AZ$1&amp;"_"&amp;LEFT(Sheet1!$J395,3),ANT_pumpParticles_Export_v2!$A$1:$DY$1,0))/VLOOKUP($A395,ANT_pumpParticles_Export_v2!$A$2:$DY$234,MATCH("Ti_"&amp;LEFT(Sheet1!$J395,3),ANT_pumpParticles_Export_v2!$A$1:$DY$1,0)),""),"")</f>
        <v>4.9944339595827968E-5</v>
      </c>
      <c r="BB395">
        <f>IF(BB$1&lt;&gt;"",IFERROR(VLOOKUP($A395,ANT_pumpParticles_Export_v2!$A$2:$DY$234,MATCH(BB$1&amp;"_"&amp;LEFT(Sheet1!$J395,3),ANT_pumpParticles_Export_v2!$A$1:$DY$1,0))/VLOOKUP($A395,ANT_pumpParticles_Export_v2!$A$2:$DY$234,MATCH("Ti_"&amp;LEFT(Sheet1!$J395,3),ANT_pumpParticles_Export_v2!$A$1:$DY$1,0)),""),"")</f>
        <v>1.7405418370430051E-4</v>
      </c>
      <c r="BD395">
        <f>IF(BD$1&lt;&gt;"",IFERROR(VLOOKUP($A395,ANT_pumpParticles_Export_v2!$A$2:$DY$234,MATCH(BD$1&amp;"_"&amp;LEFT(Sheet1!$J395,3),ANT_pumpParticles_Export_v2!$A$1:$DY$1,0))/VLOOKUP($A395,ANT_pumpParticles_Export_v2!$A$2:$DY$234,MATCH("Ti_"&amp;LEFT(Sheet1!$J395,3),ANT_pumpParticles_Export_v2!$A$1:$DY$1,0)),""),"")</f>
        <v>6.2066513405003296E-5</v>
      </c>
    </row>
    <row r="396" spans="1:56" x14ac:dyDescent="0.3">
      <c r="A396">
        <v>20317</v>
      </c>
      <c r="B396" t="s">
        <v>152</v>
      </c>
      <c r="C396">
        <v>21</v>
      </c>
      <c r="D396" t="s">
        <v>130</v>
      </c>
      <c r="E396">
        <v>-179.75</v>
      </c>
      <c r="F396">
        <v>-73.488600000000005</v>
      </c>
      <c r="G396">
        <v>-118.3706</v>
      </c>
      <c r="H396">
        <v>20.211099999999998</v>
      </c>
      <c r="I396">
        <v>399.25</v>
      </c>
      <c r="J396" t="s">
        <v>164</v>
      </c>
      <c r="L396">
        <f>IF(L$1&lt;&gt;"",IFERROR(VLOOKUP($A396,ANT_pumpParticles_Export_v2!$A$2:$DY$234,MATCH(L$1&amp;"_"&amp;LEFT(Sheet1!$J396,3),ANT_pumpParticles_Export_v2!$A$1:$DY$1,0))/VLOOKUP($A396,ANT_pumpParticles_Export_v2!$A$2:$DY$234,MATCH("Ti_"&amp;LEFT(Sheet1!$J396,3),ANT_pumpParticles_Export_v2!$A$1:$DY$1,0)),""),"")</f>
        <v>13.936957796635321</v>
      </c>
      <c r="O396">
        <f>IF(O$1&lt;&gt;"",IFERROR(VLOOKUP($A396,ANT_pumpParticles_Export_v2!$A$2:$DY$234,MATCH(O$1&amp;"_"&amp;LEFT(Sheet1!$J396,3),ANT_pumpParticles_Export_v2!$A$1:$DY$1,0))/VLOOKUP($A396,ANT_pumpParticles_Export_v2!$A$2:$DY$234,MATCH("Ti_"&amp;LEFT(Sheet1!$J396,3),ANT_pumpParticles_Export_v2!$A$1:$DY$1,0)),""),"")</f>
        <v>6.9366451677630421</v>
      </c>
      <c r="P396">
        <f>IF(P$1&lt;&gt;"",IFERROR(VLOOKUP($A396,ANT_pumpParticles_Export_v2!$A$2:$DY$234,MATCH(P$1&amp;"_"&amp;LEFT(Sheet1!$J396,3),ANT_pumpParticles_Export_v2!$A$1:$DY$1,0))/VLOOKUP($A396,ANT_pumpParticles_Export_v2!$A$2:$DY$234,MATCH("Ti_"&amp;LEFT(Sheet1!$J396,3),ANT_pumpParticles_Export_v2!$A$1:$DY$1,0)),""),"")</f>
        <v>6.9366451677630421</v>
      </c>
      <c r="S396">
        <f>IF(S$1&lt;&gt;"",IFERROR(VLOOKUP($A396,ANT_pumpParticles_Export_v2!$A$2:$DY$234,MATCH(S$1&amp;"_"&amp;LEFT(Sheet1!$J396,3),ANT_pumpParticles_Export_v2!$A$1:$DY$1,0))/VLOOKUP($A396,ANT_pumpParticles_Export_v2!$A$2:$DY$234,MATCH("Ti_"&amp;LEFT(Sheet1!$J396,3),ANT_pumpParticles_Export_v2!$A$1:$DY$1,0)),""),"")</f>
        <v>1.6232627874251764E-2</v>
      </c>
      <c r="U396">
        <f>IF(U$1&lt;&gt;"",IFERROR(VLOOKUP($A396,ANT_pumpParticles_Export_v2!$A$2:$DY$234,MATCH(U$1&amp;"_"&amp;LEFT(Sheet1!$J396,3),ANT_pumpParticles_Export_v2!$A$1:$DY$1,0))/VLOOKUP($A396,ANT_pumpParticles_Export_v2!$A$2:$DY$234,MATCH("Ti_"&amp;LEFT(Sheet1!$J396,3),ANT_pumpParticles_Export_v2!$A$1:$DY$1,0)),""),"")</f>
        <v>0.59668809033680048</v>
      </c>
      <c r="W396">
        <f>IF(W$1&lt;&gt;"",IFERROR(VLOOKUP($A396,ANT_pumpParticles_Export_v2!$A$2:$DY$234,MATCH(W$1&amp;"_"&amp;LEFT(Sheet1!$J396,3),ANT_pumpParticles_Export_v2!$A$1:$DY$1,0))/VLOOKUP($A396,ANT_pumpParticles_Export_v2!$A$2:$DY$234,MATCH("Ti_"&amp;LEFT(Sheet1!$J396,3),ANT_pumpParticles_Export_v2!$A$1:$DY$1,0)),""),"")</f>
        <v>1.311589073937035E-3</v>
      </c>
      <c r="Y396">
        <f>IF(Y$1&lt;&gt;"",IFERROR(VLOOKUP($A396,ANT_pumpParticles_Export_v2!$A$2:$DY$234,MATCH(Y$1&amp;"_"&amp;LEFT(Sheet1!$J396,3),ANT_pumpParticles_Export_v2!$A$1:$DY$1,0))/VLOOKUP($A396,ANT_pumpParticles_Export_v2!$A$2:$DY$234,MATCH("Ti_"&amp;LEFT(Sheet1!$J396,3),ANT_pumpParticles_Export_v2!$A$1:$DY$1,0)),""),"")</f>
        <v>2.4808066797945425E-2</v>
      </c>
      <c r="Z396">
        <f>IF(Z$1&lt;&gt;"",IFERROR(VLOOKUP($A396,ANT_pumpParticles_Export_v2!$A$2:$DY$234,MATCH(Z$1&amp;"_"&amp;LEFT(Sheet1!$J396,3),ANT_pumpParticles_Export_v2!$A$1:$DY$1,0))/VLOOKUP($A396,ANT_pumpParticles_Export_v2!$A$2:$DY$234,MATCH("Ti_"&amp;LEFT(Sheet1!$J396,3),ANT_pumpParticles_Export_v2!$A$1:$DY$1,0)),""),"")</f>
        <v>6.3616764109365974E-3</v>
      </c>
      <c r="AA396">
        <f>IF(AA$1&lt;&gt;"",IFERROR(VLOOKUP($A396,ANT_pumpParticles_Export_v2!$A$2:$DY$234,MATCH(AA$1&amp;"_"&amp;LEFT(Sheet1!$J396,3),ANT_pumpParticles_Export_v2!$A$1:$DY$1,0))/VLOOKUP($A396,ANT_pumpParticles_Export_v2!$A$2:$DY$234,MATCH("Ti_"&amp;LEFT(Sheet1!$J396,3),ANT_pumpParticles_Export_v2!$A$1:$DY$1,0)),""),"")</f>
        <v>3.3573272086753002E-2</v>
      </c>
      <c r="AB396">
        <f>IF(AB$1&lt;&gt;"",IFERROR(VLOOKUP($A396,ANT_pumpParticles_Export_v2!$A$2:$DY$234,MATCH(AB$1&amp;"_"&amp;LEFT(Sheet1!$J396,3),ANT_pumpParticles_Export_v2!$A$1:$DY$1,0))/VLOOKUP($A396,ANT_pumpParticles_Export_v2!$A$2:$DY$234,MATCH("Ti_"&amp;LEFT(Sheet1!$J396,3),ANT_pumpParticles_Export_v2!$A$1:$DY$1,0)),""),"")</f>
        <v>1.3930486102425833E-3</v>
      </c>
      <c r="AC396">
        <f>IF(AC$1&lt;&gt;"",IFERROR(VLOOKUP($A396,ANT_pumpParticles_Export_v2!$A$2:$DY$234,MATCH(AC$1&amp;"_"&amp;LEFT(Sheet1!$J396,3),ANT_pumpParticles_Export_v2!$A$1:$DY$1,0))/VLOOKUP($A396,ANT_pumpParticles_Export_v2!$A$2:$DY$234,MATCH("Ti_"&amp;LEFT(Sheet1!$J396,3),ANT_pumpParticles_Export_v2!$A$1:$DY$1,0)),""),"")</f>
        <v>4.9020148744030149E-2</v>
      </c>
      <c r="AE396">
        <f>IF(AE$1&lt;&gt;"",IFERROR(VLOOKUP($A396,ANT_pumpParticles_Export_v2!$A$2:$DY$234,MATCH(AE$1&amp;"_"&amp;LEFT(Sheet1!$J396,3),ANT_pumpParticles_Export_v2!$A$1:$DY$1,0))/VLOOKUP($A396,ANT_pumpParticles_Export_v2!$A$2:$DY$234,MATCH("Ti_"&amp;LEFT(Sheet1!$J396,3),ANT_pumpParticles_Export_v2!$A$1:$DY$1,0)),""),"")</f>
        <v>1.6406423102489329E-2</v>
      </c>
      <c r="AF396">
        <f>IF(AF$1&lt;&gt;"",IFERROR(VLOOKUP($A396,ANT_pumpParticles_Export_v2!$A$2:$DY$234,MATCH(AF$1&amp;"_"&amp;LEFT(Sheet1!$J396,3),ANT_pumpParticles_Export_v2!$A$1:$DY$1,0))/VLOOKUP($A396,ANT_pumpParticles_Export_v2!$A$2:$DY$234,MATCH("Ti_"&amp;LEFT(Sheet1!$J396,3),ANT_pumpParticles_Export_v2!$A$1:$DY$1,0)),""),"")</f>
        <v>3.9852522851906174E-4</v>
      </c>
      <c r="AG396">
        <f>IF(AG$1&lt;&gt;"",IFERROR(VLOOKUP($A396,ANT_pumpParticles_Export_v2!$A$2:$DY$234,MATCH(AG$1&amp;"_"&amp;LEFT(Sheet1!$J396,3),ANT_pumpParticles_Export_v2!$A$1:$DY$1,0))/VLOOKUP($A396,ANT_pumpParticles_Export_v2!$A$2:$DY$234,MATCH("Ti_"&amp;LEFT(Sheet1!$J396,3),ANT_pumpParticles_Export_v2!$A$1:$DY$1,0)),""),"")</f>
        <v>4.8994029252208797E-2</v>
      </c>
      <c r="AH396">
        <f>IF(AH$1&lt;&gt;"",IFERROR(VLOOKUP($A396,ANT_pumpParticles_Export_v2!$A$2:$DY$234,MATCH(AH$1&amp;"_"&amp;LEFT(Sheet1!$J396,3),ANT_pumpParticles_Export_v2!$A$1:$DY$1,0))/VLOOKUP($A396,ANT_pumpParticles_Export_v2!$A$2:$DY$234,MATCH("Ti_"&amp;LEFT(Sheet1!$J396,3),ANT_pumpParticles_Export_v2!$A$1:$DY$1,0)),""),"")</f>
        <v>2.608505667180653E-4</v>
      </c>
      <c r="AI396">
        <f>IF(AI$1&lt;&gt;"",IFERROR(VLOOKUP($A396,ANT_pumpParticles_Export_v2!$A$2:$DY$234,MATCH(AI$1&amp;"_"&amp;LEFT(Sheet1!$J396,3),ANT_pumpParticles_Export_v2!$A$1:$DY$1,0))/VLOOKUP($A396,ANT_pumpParticles_Export_v2!$A$2:$DY$234,MATCH("Ti_"&amp;LEFT(Sheet1!$J396,3),ANT_pumpParticles_Export_v2!$A$1:$DY$1,0)),""),"")</f>
        <v>4.871550267278342E-2</v>
      </c>
      <c r="AJ396">
        <f>IF(AJ$1&lt;&gt;"",IFERROR(VLOOKUP($A396,ANT_pumpParticles_Export_v2!$A$2:$DY$234,MATCH(AJ$1&amp;"_"&amp;LEFT(Sheet1!$J396,3),ANT_pumpParticles_Export_v2!$A$1:$DY$1,0))/VLOOKUP($A396,ANT_pumpParticles_Export_v2!$A$2:$DY$234,MATCH("Ti_"&amp;LEFT(Sheet1!$J396,3),ANT_pumpParticles_Export_v2!$A$1:$DY$1,0)),""),"")</f>
        <v>1.7210605628976961E-3</v>
      </c>
      <c r="AM396">
        <f>IF(AM$1&lt;&gt;"",IFERROR(VLOOKUP($A396,ANT_pumpParticles_Export_v2!$A$2:$DY$234,MATCH(AM$1&amp;"_"&amp;LEFT(Sheet1!$J396,3),ANT_pumpParticles_Export_v2!$A$1:$DY$1,0))/VLOOKUP($A396,ANT_pumpParticles_Export_v2!$A$2:$DY$234,MATCH("Ti_"&amp;LEFT(Sheet1!$J396,3),ANT_pumpParticles_Export_v2!$A$1:$DY$1,0)),""),"")</f>
        <v>7.2505936667019502E-3</v>
      </c>
      <c r="AN396">
        <f>IF(AN$1&lt;&gt;"",IFERROR(VLOOKUP($A396,ANT_pumpParticles_Export_v2!$A$2:$DY$234,MATCH(AN$1&amp;"_"&amp;LEFT(Sheet1!$J396,3),ANT_pumpParticles_Export_v2!$A$1:$DY$1,0))/VLOOKUP($A396,ANT_pumpParticles_Export_v2!$A$2:$DY$234,MATCH("Ti_"&amp;LEFT(Sheet1!$J396,3),ANT_pumpParticles_Export_v2!$A$1:$DY$1,0)),""),"")</f>
        <v>1.6827475954297524E-3</v>
      </c>
      <c r="AP396">
        <f>IF(AP$1&lt;&gt;"",IFERROR(VLOOKUP($A396,ANT_pumpParticles_Export_v2!$A$2:$DY$234,MATCH(AP$1&amp;"_"&amp;LEFT(Sheet1!$J396,3),ANT_pumpParticles_Export_v2!$A$1:$DY$1,0))/VLOOKUP($A396,ANT_pumpParticles_Export_v2!$A$2:$DY$234,MATCH("Ti_"&amp;LEFT(Sheet1!$J396,3),ANT_pumpParticles_Export_v2!$A$1:$DY$1,0)),""),"")</f>
        <v>1.7684579576215686E-3</v>
      </c>
      <c r="AQ396">
        <f>IF(AQ$1&lt;&gt;"",IFERROR(VLOOKUP($A396,ANT_pumpParticles_Export_v2!$A$2:$DY$234,MATCH(AQ$1&amp;"_"&amp;LEFT(Sheet1!$J396,3),ANT_pumpParticles_Export_v2!$A$1:$DY$1,0))/VLOOKUP($A396,ANT_pumpParticles_Export_v2!$A$2:$DY$234,MATCH("Ti_"&amp;LEFT(Sheet1!$J396,3),ANT_pumpParticles_Export_v2!$A$1:$DY$1,0)),""),"")</f>
        <v>1.8267213907842323E-3</v>
      </c>
      <c r="AS396">
        <f>IF(AS$1&lt;&gt;"",IFERROR(VLOOKUP($A396,ANT_pumpParticles_Export_v2!$A$2:$DY$234,MATCH(AS$1&amp;"_"&amp;LEFT(Sheet1!$J396,3),ANT_pumpParticles_Export_v2!$A$1:$DY$1,0))/VLOOKUP($A396,ANT_pumpParticles_Export_v2!$A$2:$DY$234,MATCH("Ti_"&amp;LEFT(Sheet1!$J396,3),ANT_pumpParticles_Export_v2!$A$1:$DY$1,0)),""),"")</f>
        <v>4.9081891019422496E-5</v>
      </c>
      <c r="AT396">
        <f>IF(AT$1&lt;&gt;"",IFERROR(VLOOKUP($A396,ANT_pumpParticles_Export_v2!$A$2:$DY$234,MATCH(AT$1&amp;"_"&amp;LEFT(Sheet1!$J396,3),ANT_pumpParticles_Export_v2!$A$1:$DY$1,0))/VLOOKUP($A396,ANT_pumpParticles_Export_v2!$A$2:$DY$234,MATCH("Ti_"&amp;LEFT(Sheet1!$J396,3),ANT_pumpParticles_Export_v2!$A$1:$DY$1,0)),""),"")</f>
        <v>3.1685408069277471E-4</v>
      </c>
      <c r="AU396">
        <f>IF(AU$1&lt;&gt;"",IFERROR(VLOOKUP($A396,ANT_pumpParticles_Export_v2!$A$2:$DY$234,MATCH(AU$1&amp;"_"&amp;LEFT(Sheet1!$J396,3),ANT_pumpParticles_Export_v2!$A$1:$DY$1,0))/VLOOKUP($A396,ANT_pumpParticles_Export_v2!$A$2:$DY$234,MATCH("Ti_"&amp;LEFT(Sheet1!$J396,3),ANT_pumpParticles_Export_v2!$A$1:$DY$1,0)),""),"")</f>
        <v>3.5631681994841269E-3</v>
      </c>
      <c r="AV396">
        <f>IF(AV$1&lt;&gt;"",IFERROR(VLOOKUP($A396,ANT_pumpParticles_Export_v2!$A$2:$DY$234,MATCH(AV$1&amp;"_"&amp;LEFT(Sheet1!$J396,3),ANT_pumpParticles_Export_v2!$A$1:$DY$1,0))/VLOOKUP($A396,ANT_pumpParticles_Export_v2!$A$2:$DY$234,MATCH("Ti_"&amp;LEFT(Sheet1!$J396,3),ANT_pumpParticles_Export_v2!$A$1:$DY$1,0)),""),"")</f>
        <v>2.7499794823284085E-4</v>
      </c>
      <c r="AW396">
        <f>IF(AW$1&lt;&gt;"",IFERROR(VLOOKUP($A396,ANT_pumpParticles_Export_v2!$A$2:$DY$234,MATCH(AW$1&amp;"_"&amp;LEFT(Sheet1!$J396,3),ANT_pumpParticles_Export_v2!$A$1:$DY$1,0))/VLOOKUP($A396,ANT_pumpParticles_Export_v2!$A$2:$DY$234,MATCH("Ti_"&amp;LEFT(Sheet1!$J396,3),ANT_pumpParticles_Export_v2!$A$1:$DY$1,0)),""),"")</f>
        <v>5.927485037196384E-5</v>
      </c>
      <c r="AX396">
        <f>IF(AX$1&lt;&gt;"",IFERROR(VLOOKUP($A396,ANT_pumpParticles_Export_v2!$A$2:$DY$234,MATCH(AX$1&amp;"_"&amp;LEFT(Sheet1!$J396,3),ANT_pumpParticles_Export_v2!$A$1:$DY$1,0))/VLOOKUP($A396,ANT_pumpParticles_Export_v2!$A$2:$DY$234,MATCH("Ti_"&amp;LEFT(Sheet1!$J396,3),ANT_pumpParticles_Export_v2!$A$1:$DY$1,0)),""),"")</f>
        <v>2.9946108514274705E-5</v>
      </c>
      <c r="AY396">
        <f>IF(AY$1&lt;&gt;"",IFERROR(VLOOKUP($A396,ANT_pumpParticles_Export_v2!$A$2:$DY$234,MATCH(AY$1&amp;"_"&amp;LEFT(Sheet1!$J396,3),ANT_pumpParticles_Export_v2!$A$1:$DY$1,0))/VLOOKUP($A396,ANT_pumpParticles_Export_v2!$A$2:$DY$234,MATCH("Ti_"&amp;LEFT(Sheet1!$J396,3),ANT_pumpParticles_Export_v2!$A$1:$DY$1,0)),""),"")</f>
        <v>1.6936303937677063E-4</v>
      </c>
      <c r="AZ396">
        <f>IF(AZ$1&lt;&gt;"",IFERROR(VLOOKUP($A396,ANT_pumpParticles_Export_v2!$A$2:$DY$234,MATCH(AZ$1&amp;"_"&amp;LEFT(Sheet1!$J396,3),ANT_pumpParticles_Export_v2!$A$1:$DY$1,0))/VLOOKUP($A396,ANT_pumpParticles_Export_v2!$A$2:$DY$234,MATCH("Ti_"&amp;LEFT(Sheet1!$J396,3),ANT_pumpParticles_Export_v2!$A$1:$DY$1,0)),""),"")</f>
        <v>3.3770372677766641E-5</v>
      </c>
      <c r="BB396">
        <f>IF(BB$1&lt;&gt;"",IFERROR(VLOOKUP($A396,ANT_pumpParticles_Export_v2!$A$2:$DY$234,MATCH(BB$1&amp;"_"&amp;LEFT(Sheet1!$J396,3),ANT_pumpParticles_Export_v2!$A$1:$DY$1,0))/VLOOKUP($A396,ANT_pumpParticles_Export_v2!$A$2:$DY$234,MATCH("Ti_"&amp;LEFT(Sheet1!$J396,3),ANT_pumpParticles_Export_v2!$A$1:$DY$1,0)),""),"")</f>
        <v>1.5427604337222905E-4</v>
      </c>
      <c r="BD396">
        <f>IF(BD$1&lt;&gt;"",IFERROR(VLOOKUP($A396,ANT_pumpParticles_Export_v2!$A$2:$DY$234,MATCH(BD$1&amp;"_"&amp;LEFT(Sheet1!$J396,3),ANT_pumpParticles_Export_v2!$A$1:$DY$1,0))/VLOOKUP($A396,ANT_pumpParticles_Export_v2!$A$2:$DY$234,MATCH("Ti_"&amp;LEFT(Sheet1!$J396,3),ANT_pumpParticles_Export_v2!$A$1:$DY$1,0)),""),"")</f>
        <v>6.0691271630883001E-5</v>
      </c>
    </row>
    <row r="397" spans="1:56" x14ac:dyDescent="0.3">
      <c r="A397">
        <v>20318</v>
      </c>
      <c r="B397" t="s">
        <v>152</v>
      </c>
      <c r="C397">
        <v>21</v>
      </c>
      <c r="D397" t="s">
        <v>130</v>
      </c>
      <c r="E397">
        <v>-79.94</v>
      </c>
      <c r="F397">
        <v>-73.488600000000005</v>
      </c>
      <c r="G397">
        <v>-118.3706</v>
      </c>
      <c r="H397">
        <v>20.211099999999998</v>
      </c>
      <c r="I397">
        <v>499.06</v>
      </c>
      <c r="J397" t="s">
        <v>164</v>
      </c>
      <c r="L397">
        <f>IF(L$1&lt;&gt;"",IFERROR(VLOOKUP($A397,ANT_pumpParticles_Export_v2!$A$2:$DY$234,MATCH(L$1&amp;"_"&amp;LEFT(Sheet1!$J397,3),ANT_pumpParticles_Export_v2!$A$1:$DY$1,0))/VLOOKUP($A397,ANT_pumpParticles_Export_v2!$A$2:$DY$234,MATCH("Ti_"&amp;LEFT(Sheet1!$J397,3),ANT_pumpParticles_Export_v2!$A$1:$DY$1,0)),""),"")</f>
        <v>10.769619320414073</v>
      </c>
      <c r="O397">
        <f>IF(O$1&lt;&gt;"",IFERROR(VLOOKUP($A397,ANT_pumpParticles_Export_v2!$A$2:$DY$234,MATCH(O$1&amp;"_"&amp;LEFT(Sheet1!$J397,3),ANT_pumpParticles_Export_v2!$A$1:$DY$1,0))/VLOOKUP($A397,ANT_pumpParticles_Export_v2!$A$2:$DY$234,MATCH("Ti_"&amp;LEFT(Sheet1!$J397,3),ANT_pumpParticles_Export_v2!$A$1:$DY$1,0)),""),"")</f>
        <v>6.7846169913175052</v>
      </c>
      <c r="P397">
        <f>IF(P$1&lt;&gt;"",IFERROR(VLOOKUP($A397,ANT_pumpParticles_Export_v2!$A$2:$DY$234,MATCH(P$1&amp;"_"&amp;LEFT(Sheet1!$J397,3),ANT_pumpParticles_Export_v2!$A$1:$DY$1,0))/VLOOKUP($A397,ANT_pumpParticles_Export_v2!$A$2:$DY$234,MATCH("Ti_"&amp;LEFT(Sheet1!$J397,3),ANT_pumpParticles_Export_v2!$A$1:$DY$1,0)),""),"")</f>
        <v>6.7846169913175052</v>
      </c>
      <c r="S397">
        <f>IF(S$1&lt;&gt;"",IFERROR(VLOOKUP($A397,ANT_pumpParticles_Export_v2!$A$2:$DY$234,MATCH(S$1&amp;"_"&amp;LEFT(Sheet1!$J397,3),ANT_pumpParticles_Export_v2!$A$1:$DY$1,0))/VLOOKUP($A397,ANT_pumpParticles_Export_v2!$A$2:$DY$234,MATCH("Ti_"&amp;LEFT(Sheet1!$J397,3),ANT_pumpParticles_Export_v2!$A$1:$DY$1,0)),""),"")</f>
        <v>1.6861613136197308E-2</v>
      </c>
      <c r="U397">
        <f>IF(U$1&lt;&gt;"",IFERROR(VLOOKUP($A397,ANT_pumpParticles_Export_v2!$A$2:$DY$234,MATCH(U$1&amp;"_"&amp;LEFT(Sheet1!$J397,3),ANT_pumpParticles_Export_v2!$A$1:$DY$1,0))/VLOOKUP($A397,ANT_pumpParticles_Export_v2!$A$2:$DY$234,MATCH("Ti_"&amp;LEFT(Sheet1!$J397,3),ANT_pumpParticles_Export_v2!$A$1:$DY$1,0)),""),"")</f>
        <v>0.76929900905675064</v>
      </c>
      <c r="W397">
        <f>IF(W$1&lt;&gt;"",IFERROR(VLOOKUP($A397,ANT_pumpParticles_Export_v2!$A$2:$DY$234,MATCH(W$1&amp;"_"&amp;LEFT(Sheet1!$J397,3),ANT_pumpParticles_Export_v2!$A$1:$DY$1,0))/VLOOKUP($A397,ANT_pumpParticles_Export_v2!$A$2:$DY$234,MATCH("Ti_"&amp;LEFT(Sheet1!$J397,3),ANT_pumpParticles_Export_v2!$A$1:$DY$1,0)),""),"")</f>
        <v>8.2653235221454415E-4</v>
      </c>
      <c r="Y397">
        <f>IF(Y$1&lt;&gt;"",IFERROR(VLOOKUP($A397,ANT_pumpParticles_Export_v2!$A$2:$DY$234,MATCH(Y$1&amp;"_"&amp;LEFT(Sheet1!$J397,3),ANT_pumpParticles_Export_v2!$A$1:$DY$1,0))/VLOOKUP($A397,ANT_pumpParticles_Export_v2!$A$2:$DY$234,MATCH("Ti_"&amp;LEFT(Sheet1!$J397,3),ANT_pumpParticles_Export_v2!$A$1:$DY$1,0)),""),"")</f>
        <v>2.6771838309997832E-2</v>
      </c>
      <c r="Z397">
        <f>IF(Z$1&lt;&gt;"",IFERROR(VLOOKUP($A397,ANT_pumpParticles_Export_v2!$A$2:$DY$234,MATCH(Z$1&amp;"_"&amp;LEFT(Sheet1!$J397,3),ANT_pumpParticles_Export_v2!$A$1:$DY$1,0))/VLOOKUP($A397,ANT_pumpParticles_Export_v2!$A$2:$DY$234,MATCH("Ti_"&amp;LEFT(Sheet1!$J397,3),ANT_pumpParticles_Export_v2!$A$1:$DY$1,0)),""),"")</f>
        <v>6.1339761960677126E-3</v>
      </c>
      <c r="AA397">
        <f>IF(AA$1&lt;&gt;"",IFERROR(VLOOKUP($A397,ANT_pumpParticles_Export_v2!$A$2:$DY$234,MATCH(AA$1&amp;"_"&amp;LEFT(Sheet1!$J397,3),ANT_pumpParticles_Export_v2!$A$1:$DY$1,0))/VLOOKUP($A397,ANT_pumpParticles_Export_v2!$A$2:$DY$234,MATCH("Ti_"&amp;LEFT(Sheet1!$J397,3),ANT_pumpParticles_Export_v2!$A$1:$DY$1,0)),""),"")</f>
        <v>3.3987970283944839E-2</v>
      </c>
      <c r="AB397">
        <f>IF(AB$1&lt;&gt;"",IFERROR(VLOOKUP($A397,ANT_pumpParticles_Export_v2!$A$2:$DY$234,MATCH(AB$1&amp;"_"&amp;LEFT(Sheet1!$J397,3),ANT_pumpParticles_Export_v2!$A$1:$DY$1,0))/VLOOKUP($A397,ANT_pumpParticles_Export_v2!$A$2:$DY$234,MATCH("Ti_"&amp;LEFT(Sheet1!$J397,3),ANT_pumpParticles_Export_v2!$A$1:$DY$1,0)),""),"")</f>
        <v>8.3301339622852434E-4</v>
      </c>
      <c r="AC397">
        <f>IF(AC$1&lt;&gt;"",IFERROR(VLOOKUP($A397,ANT_pumpParticles_Export_v2!$A$2:$DY$234,MATCH(AC$1&amp;"_"&amp;LEFT(Sheet1!$J397,3),ANT_pumpParticles_Export_v2!$A$1:$DY$1,0))/VLOOKUP($A397,ANT_pumpParticles_Export_v2!$A$2:$DY$234,MATCH("Ti_"&amp;LEFT(Sheet1!$J397,3),ANT_pumpParticles_Export_v2!$A$1:$DY$1,0)),""),"")</f>
        <v>5.3102302672824953E-2</v>
      </c>
      <c r="AE397">
        <f>IF(AE$1&lt;&gt;"",IFERROR(VLOOKUP($A397,ANT_pumpParticles_Export_v2!$A$2:$DY$234,MATCH(AE$1&amp;"_"&amp;LEFT(Sheet1!$J397,3),ANT_pumpParticles_Export_v2!$A$1:$DY$1,0))/VLOOKUP($A397,ANT_pumpParticles_Export_v2!$A$2:$DY$234,MATCH("Ti_"&amp;LEFT(Sheet1!$J397,3),ANT_pumpParticles_Export_v2!$A$1:$DY$1,0)),""),"")</f>
        <v>8.7395473511155067E-3</v>
      </c>
      <c r="AF397">
        <f>IF(AF$1&lt;&gt;"",IFERROR(VLOOKUP($A397,ANT_pumpParticles_Export_v2!$A$2:$DY$234,MATCH(AF$1&amp;"_"&amp;LEFT(Sheet1!$J397,3),ANT_pumpParticles_Export_v2!$A$1:$DY$1,0))/VLOOKUP($A397,ANT_pumpParticles_Export_v2!$A$2:$DY$234,MATCH("Ti_"&amp;LEFT(Sheet1!$J397,3),ANT_pumpParticles_Export_v2!$A$1:$DY$1,0)),""),"")</f>
        <v>3.0272527904838323E-3</v>
      </c>
      <c r="AG397">
        <f>IF(AG$1&lt;&gt;"",IFERROR(VLOOKUP($A397,ANT_pumpParticles_Export_v2!$A$2:$DY$234,MATCH(AG$1&amp;"_"&amp;LEFT(Sheet1!$J397,3),ANT_pumpParticles_Export_v2!$A$1:$DY$1,0))/VLOOKUP($A397,ANT_pumpParticles_Export_v2!$A$2:$DY$234,MATCH("Ti_"&amp;LEFT(Sheet1!$J397,3),ANT_pumpParticles_Export_v2!$A$1:$DY$1,0)),""),"")</f>
        <v>5.2632185741719933E-2</v>
      </c>
      <c r="AH397">
        <f>IF(AH$1&lt;&gt;"",IFERROR(VLOOKUP($A397,ANT_pumpParticles_Export_v2!$A$2:$DY$234,MATCH(AH$1&amp;"_"&amp;LEFT(Sheet1!$J397,3),ANT_pumpParticles_Export_v2!$A$1:$DY$1,0))/VLOOKUP($A397,ANT_pumpParticles_Export_v2!$A$2:$DY$234,MATCH("Ti_"&amp;LEFT(Sheet1!$J397,3),ANT_pumpParticles_Export_v2!$A$1:$DY$1,0)),""),"")</f>
        <v>2.0688247559863421E-4</v>
      </c>
      <c r="AI397">
        <f>IF(AI$1&lt;&gt;"",IFERROR(VLOOKUP($A397,ANT_pumpParticles_Export_v2!$A$2:$DY$234,MATCH(AI$1&amp;"_"&amp;LEFT(Sheet1!$J397,3),ANT_pumpParticles_Export_v2!$A$1:$DY$1,0))/VLOOKUP($A397,ANT_pumpParticles_Export_v2!$A$2:$DY$234,MATCH("Ti_"&amp;LEFT(Sheet1!$J397,3),ANT_pumpParticles_Export_v2!$A$1:$DY$1,0)),""),"")</f>
        <v>5.2431028670148233E-2</v>
      </c>
      <c r="AJ397">
        <f>IF(AJ$1&lt;&gt;"",IFERROR(VLOOKUP($A397,ANT_pumpParticles_Export_v2!$A$2:$DY$234,MATCH(AJ$1&amp;"_"&amp;LEFT(Sheet1!$J397,3),ANT_pumpParticles_Export_v2!$A$1:$DY$1,0))/VLOOKUP($A397,ANT_pumpParticles_Export_v2!$A$2:$DY$234,MATCH("Ti_"&amp;LEFT(Sheet1!$J397,3),ANT_pumpParticles_Export_v2!$A$1:$DY$1,0)),""),"")</f>
        <v>1.6731946890828117E-3</v>
      </c>
      <c r="AM397">
        <f>IF(AM$1&lt;&gt;"",IFERROR(VLOOKUP($A397,ANT_pumpParticles_Export_v2!$A$2:$DY$234,MATCH(AM$1&amp;"_"&amp;LEFT(Sheet1!$J397,3),ANT_pumpParticles_Export_v2!$A$1:$DY$1,0))/VLOOKUP($A397,ANT_pumpParticles_Export_v2!$A$2:$DY$234,MATCH("Ti_"&amp;LEFT(Sheet1!$J397,3),ANT_pumpParticles_Export_v2!$A$1:$DY$1,0)),""),"")</f>
        <v>7.6273916309658419E-3</v>
      </c>
      <c r="AN397">
        <f>IF(AN$1&lt;&gt;"",IFERROR(VLOOKUP($A397,ANT_pumpParticles_Export_v2!$A$2:$DY$234,MATCH(AN$1&amp;"_"&amp;LEFT(Sheet1!$J397,3),ANT_pumpParticles_Export_v2!$A$1:$DY$1,0))/VLOOKUP($A397,ANT_pumpParticles_Export_v2!$A$2:$DY$234,MATCH("Ti_"&amp;LEFT(Sheet1!$J397,3),ANT_pumpParticles_Export_v2!$A$1:$DY$1,0)),""),"")</f>
        <v>1.3027887482480469E-3</v>
      </c>
      <c r="AP397">
        <f>IF(AP$1&lt;&gt;"",IFERROR(VLOOKUP($A397,ANT_pumpParticles_Export_v2!$A$2:$DY$234,MATCH(AP$1&amp;"_"&amp;LEFT(Sheet1!$J397,3),ANT_pumpParticles_Export_v2!$A$1:$DY$1,0))/VLOOKUP($A397,ANT_pumpParticles_Export_v2!$A$2:$DY$234,MATCH("Ti_"&amp;LEFT(Sheet1!$J397,3),ANT_pumpParticles_Export_v2!$A$1:$DY$1,0)),""),"")</f>
        <v>1.3651883380157485E-3</v>
      </c>
      <c r="AQ397">
        <f>IF(AQ$1&lt;&gt;"",IFERROR(VLOOKUP($A397,ANT_pumpParticles_Export_v2!$A$2:$DY$234,MATCH(AQ$1&amp;"_"&amp;LEFT(Sheet1!$J397,3),ANT_pumpParticles_Export_v2!$A$1:$DY$1,0))/VLOOKUP($A397,ANT_pumpParticles_Export_v2!$A$2:$DY$234,MATCH("Ti_"&amp;LEFT(Sheet1!$J397,3),ANT_pumpParticles_Export_v2!$A$1:$DY$1,0)),""),"")</f>
        <v>1.4176170534500553E-3</v>
      </c>
      <c r="AS397">
        <f>IF(AS$1&lt;&gt;"",IFERROR(VLOOKUP($A397,ANT_pumpParticles_Export_v2!$A$2:$DY$234,MATCH(AS$1&amp;"_"&amp;LEFT(Sheet1!$J397,3),ANT_pumpParticles_Export_v2!$A$1:$DY$1,0))/VLOOKUP($A397,ANT_pumpParticles_Export_v2!$A$2:$DY$234,MATCH("Ti_"&amp;LEFT(Sheet1!$J397,3),ANT_pumpParticles_Export_v2!$A$1:$DY$1,0)),""),"")</f>
        <v>2.6497415552835991E-5</v>
      </c>
      <c r="AT397">
        <f>IF(AT$1&lt;&gt;"",IFERROR(VLOOKUP($A397,ANT_pumpParticles_Export_v2!$A$2:$DY$234,MATCH(AT$1&amp;"_"&amp;LEFT(Sheet1!$J397,3),ANT_pumpParticles_Export_v2!$A$1:$DY$1,0))/VLOOKUP($A397,ANT_pumpParticles_Export_v2!$A$2:$DY$234,MATCH("Ti_"&amp;LEFT(Sheet1!$J397,3),ANT_pumpParticles_Export_v2!$A$1:$DY$1,0)),""),"")</f>
        <v>2.3402891678253832E-4</v>
      </c>
      <c r="AU397">
        <f>IF(AU$1&lt;&gt;"",IFERROR(VLOOKUP($A397,ANT_pumpParticles_Export_v2!$A$2:$DY$234,MATCH(AU$1&amp;"_"&amp;LEFT(Sheet1!$J397,3),ANT_pumpParticles_Export_v2!$A$1:$DY$1,0))/VLOOKUP($A397,ANT_pumpParticles_Export_v2!$A$2:$DY$234,MATCH("Ti_"&amp;LEFT(Sheet1!$J397,3),ANT_pumpParticles_Export_v2!$A$1:$DY$1,0)),""),"")</f>
        <v>4.105114611274747E-3</v>
      </c>
      <c r="AV397">
        <f>IF(AV$1&lt;&gt;"",IFERROR(VLOOKUP($A397,ANT_pumpParticles_Export_v2!$A$2:$DY$234,MATCH(AV$1&amp;"_"&amp;LEFT(Sheet1!$J397,3),ANT_pumpParticles_Export_v2!$A$1:$DY$1,0))/VLOOKUP($A397,ANT_pumpParticles_Export_v2!$A$2:$DY$234,MATCH("Ti_"&amp;LEFT(Sheet1!$J397,3),ANT_pumpParticles_Export_v2!$A$1:$DY$1,0)),""),"")</f>
        <v>1.9646281020408782E-4</v>
      </c>
      <c r="AW397">
        <f>IF(AW$1&lt;&gt;"",IFERROR(VLOOKUP($A397,ANT_pumpParticles_Export_v2!$A$2:$DY$234,MATCH(AW$1&amp;"_"&amp;LEFT(Sheet1!$J397,3),ANT_pumpParticles_Export_v2!$A$1:$DY$1,0))/VLOOKUP($A397,ANT_pumpParticles_Export_v2!$A$2:$DY$234,MATCH("Ti_"&amp;LEFT(Sheet1!$J397,3),ANT_pumpParticles_Export_v2!$A$1:$DY$1,0)),""),"")</f>
        <v>3.6390241893053123E-5</v>
      </c>
      <c r="AX397">
        <f>IF(AX$1&lt;&gt;"",IFERROR(VLOOKUP($A397,ANT_pumpParticles_Export_v2!$A$2:$DY$234,MATCH(AX$1&amp;"_"&amp;LEFT(Sheet1!$J397,3),ANT_pumpParticles_Export_v2!$A$1:$DY$1,0))/VLOOKUP($A397,ANT_pumpParticles_Export_v2!$A$2:$DY$234,MATCH("Ti_"&amp;LEFT(Sheet1!$J397,3),ANT_pumpParticles_Export_v2!$A$1:$DY$1,0)),""),"")</f>
        <v>2.0741637381336357E-5</v>
      </c>
      <c r="AY397">
        <f>IF(AY$1&lt;&gt;"",IFERROR(VLOOKUP($A397,ANT_pumpParticles_Export_v2!$A$2:$DY$234,MATCH(AY$1&amp;"_"&amp;LEFT(Sheet1!$J397,3),ANT_pumpParticles_Export_v2!$A$1:$DY$1,0))/VLOOKUP($A397,ANT_pumpParticles_Export_v2!$A$2:$DY$234,MATCH("Ti_"&amp;LEFT(Sheet1!$J397,3),ANT_pumpParticles_Export_v2!$A$1:$DY$1,0)),""),"")</f>
        <v>1.1163267431037538E-4</v>
      </c>
      <c r="AZ397">
        <f>IF(AZ$1&lt;&gt;"",IFERROR(VLOOKUP($A397,ANT_pumpParticles_Export_v2!$A$2:$DY$234,MATCH(AZ$1&amp;"_"&amp;LEFT(Sheet1!$J397,3),ANT_pumpParticles_Export_v2!$A$1:$DY$1,0))/VLOOKUP($A397,ANT_pumpParticles_Export_v2!$A$2:$DY$234,MATCH("Ti_"&amp;LEFT(Sheet1!$J397,3),ANT_pumpParticles_Export_v2!$A$1:$DY$1,0)),""),"")</f>
        <v>2.180802538962408E-5</v>
      </c>
      <c r="BB397">
        <f>IF(BB$1&lt;&gt;"",IFERROR(VLOOKUP($A397,ANT_pumpParticles_Export_v2!$A$2:$DY$234,MATCH(BB$1&amp;"_"&amp;LEFT(Sheet1!$J397,3),ANT_pumpParticles_Export_v2!$A$1:$DY$1,0))/VLOOKUP($A397,ANT_pumpParticles_Export_v2!$A$2:$DY$234,MATCH("Ti_"&amp;LEFT(Sheet1!$J397,3),ANT_pumpParticles_Export_v2!$A$1:$DY$1,0)),""),"")</f>
        <v>1.0296450144504154E-4</v>
      </c>
      <c r="BD397">
        <f>IF(BD$1&lt;&gt;"",IFERROR(VLOOKUP($A397,ANT_pumpParticles_Export_v2!$A$2:$DY$234,MATCH(BD$1&amp;"_"&amp;LEFT(Sheet1!$J397,3),ANT_pumpParticles_Export_v2!$A$1:$DY$1,0))/VLOOKUP($A397,ANT_pumpParticles_Export_v2!$A$2:$DY$234,MATCH("Ti_"&amp;LEFT(Sheet1!$J397,3),ANT_pumpParticles_Export_v2!$A$1:$DY$1,0)),""),"")</f>
        <v>3.9785822401580822E-5</v>
      </c>
    </row>
    <row r="398" spans="1:56" x14ac:dyDescent="0.3">
      <c r="A398">
        <v>20319</v>
      </c>
      <c r="B398" t="s">
        <v>152</v>
      </c>
      <c r="C398">
        <v>21</v>
      </c>
      <c r="D398" t="s">
        <v>130</v>
      </c>
      <c r="E398">
        <v>-39.020000000000003</v>
      </c>
      <c r="F398">
        <v>-73.488600000000005</v>
      </c>
      <c r="G398">
        <v>-118.3706</v>
      </c>
      <c r="H398">
        <v>20.211099999999998</v>
      </c>
      <c r="I398">
        <v>539.98</v>
      </c>
      <c r="J398" t="s">
        <v>164</v>
      </c>
      <c r="L398">
        <f>IF(L$1&lt;&gt;"",IFERROR(VLOOKUP($A398,ANT_pumpParticles_Export_v2!$A$2:$DY$234,MATCH(L$1&amp;"_"&amp;LEFT(Sheet1!$J398,3),ANT_pumpParticles_Export_v2!$A$1:$DY$1,0))/VLOOKUP($A398,ANT_pumpParticles_Export_v2!$A$2:$DY$234,MATCH("Ti_"&amp;LEFT(Sheet1!$J398,3),ANT_pumpParticles_Export_v2!$A$1:$DY$1,0)),""),"")</f>
        <v>17.548351887889364</v>
      </c>
      <c r="O398">
        <f>IF(O$1&lt;&gt;"",IFERROR(VLOOKUP($A398,ANT_pumpParticles_Export_v2!$A$2:$DY$234,MATCH(O$1&amp;"_"&amp;LEFT(Sheet1!$J398,3),ANT_pumpParticles_Export_v2!$A$1:$DY$1,0))/VLOOKUP($A398,ANT_pumpParticles_Export_v2!$A$2:$DY$234,MATCH("Ti_"&amp;LEFT(Sheet1!$J398,3),ANT_pumpParticles_Export_v2!$A$1:$DY$1,0)),""),"")</f>
        <v>7.3301047800978845</v>
      </c>
      <c r="P398">
        <f>IF(P$1&lt;&gt;"",IFERROR(VLOOKUP($A398,ANT_pumpParticles_Export_v2!$A$2:$DY$234,MATCH(P$1&amp;"_"&amp;LEFT(Sheet1!$J398,3),ANT_pumpParticles_Export_v2!$A$1:$DY$1,0))/VLOOKUP($A398,ANT_pumpParticles_Export_v2!$A$2:$DY$234,MATCH("Ti_"&amp;LEFT(Sheet1!$J398,3),ANT_pumpParticles_Export_v2!$A$1:$DY$1,0)),""),"")</f>
        <v>7.3301047800978845</v>
      </c>
      <c r="S398">
        <f>IF(S$1&lt;&gt;"",IFERROR(VLOOKUP($A398,ANT_pumpParticles_Export_v2!$A$2:$DY$234,MATCH(S$1&amp;"_"&amp;LEFT(Sheet1!$J398,3),ANT_pumpParticles_Export_v2!$A$1:$DY$1,0))/VLOOKUP($A398,ANT_pumpParticles_Export_v2!$A$2:$DY$234,MATCH("Ti_"&amp;LEFT(Sheet1!$J398,3),ANT_pumpParticles_Export_v2!$A$1:$DY$1,0)),""),"")</f>
        <v>1.5236731296694367E-2</v>
      </c>
      <c r="U398">
        <f>IF(U$1&lt;&gt;"",IFERROR(VLOOKUP($A398,ANT_pumpParticles_Export_v2!$A$2:$DY$234,MATCH(U$1&amp;"_"&amp;LEFT(Sheet1!$J398,3),ANT_pumpParticles_Export_v2!$A$1:$DY$1,0))/VLOOKUP($A398,ANT_pumpParticles_Export_v2!$A$2:$DY$234,MATCH("Ti_"&amp;LEFT(Sheet1!$J398,3),ANT_pumpParticles_Export_v2!$A$1:$DY$1,0)),""),"")</f>
        <v>0.62991503466145726</v>
      </c>
      <c r="W398">
        <f>IF(W$1&lt;&gt;"",IFERROR(VLOOKUP($A398,ANT_pumpParticles_Export_v2!$A$2:$DY$234,MATCH(W$1&amp;"_"&amp;LEFT(Sheet1!$J398,3),ANT_pumpParticles_Export_v2!$A$1:$DY$1,0))/VLOOKUP($A398,ANT_pumpParticles_Export_v2!$A$2:$DY$234,MATCH("Ti_"&amp;LEFT(Sheet1!$J398,3),ANT_pumpParticles_Export_v2!$A$1:$DY$1,0)),""),"")</f>
        <v>1.7018450892771055E-3</v>
      </c>
      <c r="Y398">
        <f>IF(Y$1&lt;&gt;"",IFERROR(VLOOKUP($A398,ANT_pumpParticles_Export_v2!$A$2:$DY$234,MATCH(Y$1&amp;"_"&amp;LEFT(Sheet1!$J398,3),ANT_pumpParticles_Export_v2!$A$1:$DY$1,0))/VLOOKUP($A398,ANT_pumpParticles_Export_v2!$A$2:$DY$234,MATCH("Ti_"&amp;LEFT(Sheet1!$J398,3),ANT_pumpParticles_Export_v2!$A$1:$DY$1,0)),""),"")</f>
        <v>2.429303913478234E-2</v>
      </c>
      <c r="Z398">
        <f>IF(Z$1&lt;&gt;"",IFERROR(VLOOKUP($A398,ANT_pumpParticles_Export_v2!$A$2:$DY$234,MATCH(Z$1&amp;"_"&amp;LEFT(Sheet1!$J398,3),ANT_pumpParticles_Export_v2!$A$1:$DY$1,0))/VLOOKUP($A398,ANT_pumpParticles_Export_v2!$A$2:$DY$234,MATCH("Ti_"&amp;LEFT(Sheet1!$J398,3),ANT_pumpParticles_Export_v2!$A$1:$DY$1,0)),""),"")</f>
        <v>7.4002790339662101E-3</v>
      </c>
      <c r="AA398">
        <f>IF(AA$1&lt;&gt;"",IFERROR(VLOOKUP($A398,ANT_pumpParticles_Export_v2!$A$2:$DY$234,MATCH(AA$1&amp;"_"&amp;LEFT(Sheet1!$J398,3),ANT_pumpParticles_Export_v2!$A$1:$DY$1,0))/VLOOKUP($A398,ANT_pumpParticles_Export_v2!$A$2:$DY$234,MATCH("Ti_"&amp;LEFT(Sheet1!$J398,3),ANT_pumpParticles_Export_v2!$A$1:$DY$1,0)),""),"")</f>
        <v>3.3255416228918859E-2</v>
      </c>
      <c r="AB398">
        <f>IF(AB$1&lt;&gt;"",IFERROR(VLOOKUP($A398,ANT_pumpParticles_Export_v2!$A$2:$DY$234,MATCH(AB$1&amp;"_"&amp;LEFT(Sheet1!$J398,3),ANT_pumpParticles_Export_v2!$A$1:$DY$1,0))/VLOOKUP($A398,ANT_pumpParticles_Export_v2!$A$2:$DY$234,MATCH("Ti_"&amp;LEFT(Sheet1!$J398,3),ANT_pumpParticles_Export_v2!$A$1:$DY$1,0)),""),"")</f>
        <v>1.3824126326255465E-3</v>
      </c>
      <c r="AC398">
        <f>IF(AC$1&lt;&gt;"",IFERROR(VLOOKUP($A398,ANT_pumpParticles_Export_v2!$A$2:$DY$234,MATCH(AC$1&amp;"_"&amp;LEFT(Sheet1!$J398,3),ANT_pumpParticles_Export_v2!$A$1:$DY$1,0))/VLOOKUP($A398,ANT_pumpParticles_Export_v2!$A$2:$DY$234,MATCH("Ti_"&amp;LEFT(Sheet1!$J398,3),ANT_pumpParticles_Export_v2!$A$1:$DY$1,0)),""),"")</f>
        <v>4.6361840447173924E-2</v>
      </c>
      <c r="AE398">
        <f>IF(AE$1&lt;&gt;"",IFERROR(VLOOKUP($A398,ANT_pumpParticles_Export_v2!$A$2:$DY$234,MATCH(AE$1&amp;"_"&amp;LEFT(Sheet1!$J398,3),ANT_pumpParticles_Export_v2!$A$1:$DY$1,0))/VLOOKUP($A398,ANT_pumpParticles_Export_v2!$A$2:$DY$234,MATCH("Ti_"&amp;LEFT(Sheet1!$J398,3),ANT_pumpParticles_Export_v2!$A$1:$DY$1,0)),""),"")</f>
        <v>8.2613305376544755E-3</v>
      </c>
      <c r="AF398">
        <f>IF(AF$1&lt;&gt;"",IFERROR(VLOOKUP($A398,ANT_pumpParticles_Export_v2!$A$2:$DY$234,MATCH(AF$1&amp;"_"&amp;LEFT(Sheet1!$J398,3),ANT_pumpParticles_Export_v2!$A$1:$DY$1,0))/VLOOKUP($A398,ANT_pumpParticles_Export_v2!$A$2:$DY$234,MATCH("Ti_"&amp;LEFT(Sheet1!$J398,3),ANT_pumpParticles_Export_v2!$A$1:$DY$1,0)),""),"")</f>
        <v>4.5009188004962669E-3</v>
      </c>
      <c r="AG398">
        <f>IF(AG$1&lt;&gt;"",IFERROR(VLOOKUP($A398,ANT_pumpParticles_Export_v2!$A$2:$DY$234,MATCH(AG$1&amp;"_"&amp;LEFT(Sheet1!$J398,3),ANT_pumpParticles_Export_v2!$A$1:$DY$1,0))/VLOOKUP($A398,ANT_pumpParticles_Export_v2!$A$2:$DY$234,MATCH("Ti_"&amp;LEFT(Sheet1!$J398,3),ANT_pumpParticles_Export_v2!$A$1:$DY$1,0)),""),"")</f>
        <v>4.6400843210063804E-2</v>
      </c>
      <c r="AH398">
        <f>IF(AH$1&lt;&gt;"",IFERROR(VLOOKUP($A398,ANT_pumpParticles_Export_v2!$A$2:$DY$234,MATCH(AH$1&amp;"_"&amp;LEFT(Sheet1!$J398,3),ANT_pumpParticles_Export_v2!$A$1:$DY$1,0))/VLOOKUP($A398,ANT_pumpParticles_Export_v2!$A$2:$DY$234,MATCH("Ti_"&amp;LEFT(Sheet1!$J398,3),ANT_pumpParticles_Export_v2!$A$1:$DY$1,0)),""),"")</f>
        <v>3.3456098136522842E-4</v>
      </c>
      <c r="AI398">
        <f>IF(AI$1&lt;&gt;"",IFERROR(VLOOKUP($A398,ANT_pumpParticles_Export_v2!$A$2:$DY$234,MATCH(AI$1&amp;"_"&amp;LEFT(Sheet1!$J398,3),ANT_pumpParticles_Export_v2!$A$1:$DY$1,0))/VLOOKUP($A398,ANT_pumpParticles_Export_v2!$A$2:$DY$234,MATCH("Ti_"&amp;LEFT(Sheet1!$J398,3),ANT_pumpParticles_Export_v2!$A$1:$DY$1,0)),""),"")</f>
        <v>4.6211671155976311E-2</v>
      </c>
      <c r="AJ398">
        <f>IF(AJ$1&lt;&gt;"",IFERROR(VLOOKUP($A398,ANT_pumpParticles_Export_v2!$A$2:$DY$234,MATCH(AJ$1&amp;"_"&amp;LEFT(Sheet1!$J398,3),ANT_pumpParticles_Export_v2!$A$1:$DY$1,0))/VLOOKUP($A398,ANT_pumpParticles_Export_v2!$A$2:$DY$234,MATCH("Ti_"&amp;LEFT(Sheet1!$J398,3),ANT_pumpParticles_Export_v2!$A$1:$DY$1,0)),""),"")</f>
        <v>1.5183519812343323E-3</v>
      </c>
      <c r="AM398">
        <f>IF(AM$1&lt;&gt;"",IFERROR(VLOOKUP($A398,ANT_pumpParticles_Export_v2!$A$2:$DY$234,MATCH(AM$1&amp;"_"&amp;LEFT(Sheet1!$J398,3),ANT_pumpParticles_Export_v2!$A$1:$DY$1,0))/VLOOKUP($A398,ANT_pumpParticles_Export_v2!$A$2:$DY$234,MATCH("Ti_"&amp;LEFT(Sheet1!$J398,3),ANT_pumpParticles_Export_v2!$A$1:$DY$1,0)),""),"")</f>
        <v>6.6370045018797818E-3</v>
      </c>
      <c r="AN398">
        <f>IF(AN$1&lt;&gt;"",IFERROR(VLOOKUP($A398,ANT_pumpParticles_Export_v2!$A$2:$DY$234,MATCH(AN$1&amp;"_"&amp;LEFT(Sheet1!$J398,3),ANT_pumpParticles_Export_v2!$A$1:$DY$1,0))/VLOOKUP($A398,ANT_pumpParticles_Export_v2!$A$2:$DY$234,MATCH("Ti_"&amp;LEFT(Sheet1!$J398,3),ANT_pumpParticles_Export_v2!$A$1:$DY$1,0)),""),"")</f>
        <v>1.5531217032143663E-3</v>
      </c>
      <c r="AP398">
        <f>IF(AP$1&lt;&gt;"",IFERROR(VLOOKUP($A398,ANT_pumpParticles_Export_v2!$A$2:$DY$234,MATCH(AP$1&amp;"_"&amp;LEFT(Sheet1!$J398,3),ANT_pumpParticles_Export_v2!$A$1:$DY$1,0))/VLOOKUP($A398,ANT_pumpParticles_Export_v2!$A$2:$DY$234,MATCH("Ti_"&amp;LEFT(Sheet1!$J398,3),ANT_pumpParticles_Export_v2!$A$1:$DY$1,0)),""),"")</f>
        <v>1.6401859248010282E-3</v>
      </c>
      <c r="AQ398">
        <f>IF(AQ$1&lt;&gt;"",IFERROR(VLOOKUP($A398,ANT_pumpParticles_Export_v2!$A$2:$DY$234,MATCH(AQ$1&amp;"_"&amp;LEFT(Sheet1!$J398,3),ANT_pumpParticles_Export_v2!$A$1:$DY$1,0))/VLOOKUP($A398,ANT_pumpParticles_Export_v2!$A$2:$DY$234,MATCH("Ti_"&amp;LEFT(Sheet1!$J398,3),ANT_pumpParticles_Export_v2!$A$1:$DY$1,0)),""),"")</f>
        <v>1.6726511985530402E-3</v>
      </c>
      <c r="AS398">
        <f>IF(AS$1&lt;&gt;"",IFERROR(VLOOKUP($A398,ANT_pumpParticles_Export_v2!$A$2:$DY$234,MATCH(AS$1&amp;"_"&amp;LEFT(Sheet1!$J398,3),ANT_pumpParticles_Export_v2!$A$1:$DY$1,0))/VLOOKUP($A398,ANT_pumpParticles_Export_v2!$A$2:$DY$234,MATCH("Ti_"&amp;LEFT(Sheet1!$J398,3),ANT_pumpParticles_Export_v2!$A$1:$DY$1,0)),""),"")</f>
        <v>5.5420326515382292E-5</v>
      </c>
      <c r="AT398">
        <f>IF(AT$1&lt;&gt;"",IFERROR(VLOOKUP($A398,ANT_pumpParticles_Export_v2!$A$2:$DY$234,MATCH(AT$1&amp;"_"&amp;LEFT(Sheet1!$J398,3),ANT_pumpParticles_Export_v2!$A$1:$DY$1,0))/VLOOKUP($A398,ANT_pumpParticles_Export_v2!$A$2:$DY$234,MATCH("Ti_"&amp;LEFT(Sheet1!$J398,3),ANT_pumpParticles_Export_v2!$A$1:$DY$1,0)),""),"")</f>
        <v>2.8903223243914757E-4</v>
      </c>
      <c r="AU398">
        <f>IF(AU$1&lt;&gt;"",IFERROR(VLOOKUP($A398,ANT_pumpParticles_Export_v2!$A$2:$DY$234,MATCH(AU$1&amp;"_"&amp;LEFT(Sheet1!$J398,3),ANT_pumpParticles_Export_v2!$A$1:$DY$1,0))/VLOOKUP($A398,ANT_pumpParticles_Export_v2!$A$2:$DY$234,MATCH("Ti_"&amp;LEFT(Sheet1!$J398,3),ANT_pumpParticles_Export_v2!$A$1:$DY$1,0)),""),"")</f>
        <v>3.7576197801373829E-3</v>
      </c>
      <c r="AV398">
        <f>IF(AV$1&lt;&gt;"",IFERROR(VLOOKUP($A398,ANT_pumpParticles_Export_v2!$A$2:$DY$234,MATCH(AV$1&amp;"_"&amp;LEFT(Sheet1!$J398,3),ANT_pumpParticles_Export_v2!$A$1:$DY$1,0))/VLOOKUP($A398,ANT_pumpParticles_Export_v2!$A$2:$DY$234,MATCH("Ti_"&amp;LEFT(Sheet1!$J398,3),ANT_pumpParticles_Export_v2!$A$1:$DY$1,0)),""),"")</f>
        <v>2.7175833193839223E-4</v>
      </c>
      <c r="AW398">
        <f>IF(AW$1&lt;&gt;"",IFERROR(VLOOKUP($A398,ANT_pumpParticles_Export_v2!$A$2:$DY$234,MATCH(AW$1&amp;"_"&amp;LEFT(Sheet1!$J398,3),ANT_pumpParticles_Export_v2!$A$1:$DY$1,0))/VLOOKUP($A398,ANT_pumpParticles_Export_v2!$A$2:$DY$234,MATCH("Ti_"&amp;LEFT(Sheet1!$J398,3),ANT_pumpParticles_Export_v2!$A$1:$DY$1,0)),""),"")</f>
        <v>5.8670647808425486E-5</v>
      </c>
      <c r="AX398">
        <f>IF(AX$1&lt;&gt;"",IFERROR(VLOOKUP($A398,ANT_pumpParticles_Export_v2!$A$2:$DY$234,MATCH(AX$1&amp;"_"&amp;LEFT(Sheet1!$J398,3),ANT_pumpParticles_Export_v2!$A$1:$DY$1,0))/VLOOKUP($A398,ANT_pumpParticles_Export_v2!$A$2:$DY$234,MATCH("Ti_"&amp;LEFT(Sheet1!$J398,3),ANT_pumpParticles_Export_v2!$A$1:$DY$1,0)),""),"")</f>
        <v>2.9042816285425725E-5</v>
      </c>
      <c r="AY398">
        <f>IF(AY$1&lt;&gt;"",IFERROR(VLOOKUP($A398,ANT_pumpParticles_Export_v2!$A$2:$DY$234,MATCH(AY$1&amp;"_"&amp;LEFT(Sheet1!$J398,3),ANT_pumpParticles_Export_v2!$A$1:$DY$1,0))/VLOOKUP($A398,ANT_pumpParticles_Export_v2!$A$2:$DY$234,MATCH("Ti_"&amp;LEFT(Sheet1!$J398,3),ANT_pumpParticles_Export_v2!$A$1:$DY$1,0)),""),"")</f>
        <v>1.6514473441864313E-4</v>
      </c>
      <c r="AZ398">
        <f>IF(AZ$1&lt;&gt;"",IFERROR(VLOOKUP($A398,ANT_pumpParticles_Export_v2!$A$2:$DY$234,MATCH(AZ$1&amp;"_"&amp;LEFT(Sheet1!$J398,3),ANT_pumpParticles_Export_v2!$A$1:$DY$1,0))/VLOOKUP($A398,ANT_pumpParticles_Export_v2!$A$2:$DY$234,MATCH("Ti_"&amp;LEFT(Sheet1!$J398,3),ANT_pumpParticles_Export_v2!$A$1:$DY$1,0)),""),"")</f>
        <v>2.8758639019812859E-5</v>
      </c>
      <c r="BB398">
        <f>IF(BB$1&lt;&gt;"",IFERROR(VLOOKUP($A398,ANT_pumpParticles_Export_v2!$A$2:$DY$234,MATCH(BB$1&amp;"_"&amp;LEFT(Sheet1!$J398,3),ANT_pumpParticles_Export_v2!$A$1:$DY$1,0))/VLOOKUP($A398,ANT_pumpParticles_Export_v2!$A$2:$DY$234,MATCH("Ti_"&amp;LEFT(Sheet1!$J398,3),ANT_pumpParticles_Export_v2!$A$1:$DY$1,0)),""),"")</f>
        <v>1.4820436282244782E-4</v>
      </c>
      <c r="BD398">
        <f>IF(BD$1&lt;&gt;"",IFERROR(VLOOKUP($A398,ANT_pumpParticles_Export_v2!$A$2:$DY$234,MATCH(BD$1&amp;"_"&amp;LEFT(Sheet1!$J398,3),ANT_pumpParticles_Export_v2!$A$1:$DY$1,0))/VLOOKUP($A398,ANT_pumpParticles_Export_v2!$A$2:$DY$234,MATCH("Ti_"&amp;LEFT(Sheet1!$J398,3),ANT_pumpParticles_Export_v2!$A$1:$DY$1,0)),""),"")</f>
        <v>6.8326875655576555E-5</v>
      </c>
    </row>
    <row r="399" spans="1:56" x14ac:dyDescent="0.3">
      <c r="A399">
        <v>20386</v>
      </c>
      <c r="B399" t="s">
        <v>153</v>
      </c>
      <c r="C399">
        <v>22</v>
      </c>
      <c r="D399" t="s">
        <v>130</v>
      </c>
      <c r="E399">
        <v>-365.78</v>
      </c>
      <c r="F399">
        <v>-72.983451666666696</v>
      </c>
      <c r="G399">
        <v>-118.773575166667</v>
      </c>
      <c r="H399">
        <v>72.616600000000005</v>
      </c>
      <c r="I399">
        <v>24.22</v>
      </c>
      <c r="J399" t="s">
        <v>164</v>
      </c>
      <c r="L399">
        <f>IF(L$1&lt;&gt;"",IFERROR(VLOOKUP($A399,ANT_pumpParticles_Export_v2!$A$2:$DY$234,MATCH(L$1&amp;"_"&amp;LEFT(Sheet1!$J399,3),ANT_pumpParticles_Export_v2!$A$1:$DY$1,0))/VLOOKUP($A399,ANT_pumpParticles_Export_v2!$A$2:$DY$234,MATCH("Ti_"&amp;LEFT(Sheet1!$J399,3),ANT_pumpParticles_Export_v2!$A$1:$DY$1,0)),""),"")</f>
        <v>3.0180708995545698</v>
      </c>
      <c r="O399">
        <f>IF(O$1&lt;&gt;"",IFERROR(VLOOKUP($A399,ANT_pumpParticles_Export_v2!$A$2:$DY$234,MATCH(O$1&amp;"_"&amp;LEFT(Sheet1!$J399,3),ANT_pumpParticles_Export_v2!$A$1:$DY$1,0))/VLOOKUP($A399,ANT_pumpParticles_Export_v2!$A$2:$DY$234,MATCH("Ti_"&amp;LEFT(Sheet1!$J399,3),ANT_pumpParticles_Export_v2!$A$1:$DY$1,0)),""),"")</f>
        <v>0.81366898663134379</v>
      </c>
      <c r="P399">
        <f>IF(P$1&lt;&gt;"",IFERROR(VLOOKUP($A399,ANT_pumpParticles_Export_v2!$A$2:$DY$234,MATCH(P$1&amp;"_"&amp;LEFT(Sheet1!$J399,3),ANT_pumpParticles_Export_v2!$A$1:$DY$1,0))/VLOOKUP($A399,ANT_pumpParticles_Export_v2!$A$2:$DY$234,MATCH("Ti_"&amp;LEFT(Sheet1!$J399,3),ANT_pumpParticles_Export_v2!$A$1:$DY$1,0)),""),"")</f>
        <v>0.81366898663134379</v>
      </c>
      <c r="S399">
        <f>IF(S$1&lt;&gt;"",IFERROR(VLOOKUP($A399,ANT_pumpParticles_Export_v2!$A$2:$DY$234,MATCH(S$1&amp;"_"&amp;LEFT(Sheet1!$J399,3),ANT_pumpParticles_Export_v2!$A$1:$DY$1,0))/VLOOKUP($A399,ANT_pumpParticles_Export_v2!$A$2:$DY$234,MATCH("Ti_"&amp;LEFT(Sheet1!$J399,3),ANT_pumpParticles_Export_v2!$A$1:$DY$1,0)),""),"")</f>
        <v>3.0632031169084924E-2</v>
      </c>
      <c r="U399">
        <f>IF(U$1&lt;&gt;"",IFERROR(VLOOKUP($A399,ANT_pumpParticles_Export_v2!$A$2:$DY$234,MATCH(U$1&amp;"_"&amp;LEFT(Sheet1!$J399,3),ANT_pumpParticles_Export_v2!$A$1:$DY$1,0))/VLOOKUP($A399,ANT_pumpParticles_Export_v2!$A$2:$DY$234,MATCH("Ti_"&amp;LEFT(Sheet1!$J399,3),ANT_pumpParticles_Export_v2!$A$1:$DY$1,0)),""),"")</f>
        <v>0.27395574161020997</v>
      </c>
      <c r="W399" t="str">
        <f>IF(W$1&lt;&gt;"",IFERROR(VLOOKUP($A399,ANT_pumpParticles_Export_v2!$A$2:$DY$234,MATCH(W$1&amp;"_"&amp;LEFT(Sheet1!$J399,3),ANT_pumpParticles_Export_v2!$A$1:$DY$1,0))/VLOOKUP($A399,ANT_pumpParticles_Export_v2!$A$2:$DY$234,MATCH("Ti_"&amp;LEFT(Sheet1!$J399,3),ANT_pumpParticles_Export_v2!$A$1:$DY$1,0)),""),"")</f>
        <v/>
      </c>
      <c r="Y399">
        <f>IF(Y$1&lt;&gt;"",IFERROR(VLOOKUP($A399,ANT_pumpParticles_Export_v2!$A$2:$DY$234,MATCH(Y$1&amp;"_"&amp;LEFT(Sheet1!$J399,3),ANT_pumpParticles_Export_v2!$A$1:$DY$1,0))/VLOOKUP($A399,ANT_pumpParticles_Export_v2!$A$2:$DY$234,MATCH("Ti_"&amp;LEFT(Sheet1!$J399,3),ANT_pumpParticles_Export_v2!$A$1:$DY$1,0)),""),"")</f>
        <v>8.2856057870335127E-3</v>
      </c>
      <c r="Z399">
        <f>IF(Z$1&lt;&gt;"",IFERROR(VLOOKUP($A399,ANT_pumpParticles_Export_v2!$A$2:$DY$234,MATCH(Z$1&amp;"_"&amp;LEFT(Sheet1!$J399,3),ANT_pumpParticles_Export_v2!$A$1:$DY$1,0))/VLOOKUP($A399,ANT_pumpParticles_Export_v2!$A$2:$DY$234,MATCH("Ti_"&amp;LEFT(Sheet1!$J399,3),ANT_pumpParticles_Export_v2!$A$1:$DY$1,0)),""),"")</f>
        <v>2.8042119976937639E-2</v>
      </c>
      <c r="AA399">
        <f>IF(AA$1&lt;&gt;"",IFERROR(VLOOKUP($A399,ANT_pumpParticles_Export_v2!$A$2:$DY$234,MATCH(AA$1&amp;"_"&amp;LEFT(Sheet1!$J399,3),ANT_pumpParticles_Export_v2!$A$1:$DY$1,0))/VLOOKUP($A399,ANT_pumpParticles_Export_v2!$A$2:$DY$234,MATCH("Ti_"&amp;LEFT(Sheet1!$J399,3),ANT_pumpParticles_Export_v2!$A$1:$DY$1,0)),""),"")</f>
        <v>0.50311462262994178</v>
      </c>
      <c r="AB399">
        <f>IF(AB$1&lt;&gt;"",IFERROR(VLOOKUP($A399,ANT_pumpParticles_Export_v2!$A$2:$DY$234,MATCH(AB$1&amp;"_"&amp;LEFT(Sheet1!$J399,3),ANT_pumpParticles_Export_v2!$A$1:$DY$1,0))/VLOOKUP($A399,ANT_pumpParticles_Export_v2!$A$2:$DY$234,MATCH("Ti_"&amp;LEFT(Sheet1!$J399,3),ANT_pumpParticles_Export_v2!$A$1:$DY$1,0)),""),"")</f>
        <v>1.0895532449125868E-3</v>
      </c>
      <c r="AC399">
        <f>IF(AC$1&lt;&gt;"",IFERROR(VLOOKUP($A399,ANT_pumpParticles_Export_v2!$A$2:$DY$234,MATCH(AC$1&amp;"_"&amp;LEFT(Sheet1!$J399,3),ANT_pumpParticles_Export_v2!$A$1:$DY$1,0))/VLOOKUP($A399,ANT_pumpParticles_Export_v2!$A$2:$DY$234,MATCH("Ti_"&amp;LEFT(Sheet1!$J399,3),ANT_pumpParticles_Export_v2!$A$1:$DY$1,0)),""),"")</f>
        <v>2.316066993308848E-2</v>
      </c>
      <c r="AE399" t="str">
        <f>IF(AE$1&lt;&gt;"",IFERROR(VLOOKUP($A399,ANT_pumpParticles_Export_v2!$A$2:$DY$234,MATCH(AE$1&amp;"_"&amp;LEFT(Sheet1!$J399,3),ANT_pumpParticles_Export_v2!$A$1:$DY$1,0))/VLOOKUP($A399,ANT_pumpParticles_Export_v2!$A$2:$DY$234,MATCH("Ti_"&amp;LEFT(Sheet1!$J399,3),ANT_pumpParticles_Export_v2!$A$1:$DY$1,0)),""),"")</f>
        <v/>
      </c>
      <c r="AF399" t="str">
        <f>IF(AF$1&lt;&gt;"",IFERROR(VLOOKUP($A399,ANT_pumpParticles_Export_v2!$A$2:$DY$234,MATCH(AF$1&amp;"_"&amp;LEFT(Sheet1!$J399,3),ANT_pumpParticles_Export_v2!$A$1:$DY$1,0))/VLOOKUP($A399,ANT_pumpParticles_Export_v2!$A$2:$DY$234,MATCH("Ti_"&amp;LEFT(Sheet1!$J399,3),ANT_pumpParticles_Export_v2!$A$1:$DY$1,0)),""),"")</f>
        <v/>
      </c>
      <c r="AG399">
        <f>IF(AG$1&lt;&gt;"",IFERROR(VLOOKUP($A399,ANT_pumpParticles_Export_v2!$A$2:$DY$234,MATCH(AG$1&amp;"_"&amp;LEFT(Sheet1!$J399,3),ANT_pumpParticles_Export_v2!$A$1:$DY$1,0))/VLOOKUP($A399,ANT_pumpParticles_Export_v2!$A$2:$DY$234,MATCH("Ti_"&amp;LEFT(Sheet1!$J399,3),ANT_pumpParticles_Export_v2!$A$1:$DY$1,0)),""),"")</f>
        <v>2.3893278380012147E-2</v>
      </c>
      <c r="AH399">
        <f>IF(AH$1&lt;&gt;"",IFERROR(VLOOKUP($A399,ANT_pumpParticles_Export_v2!$A$2:$DY$234,MATCH(AH$1&amp;"_"&amp;LEFT(Sheet1!$J399,3),ANT_pumpParticles_Export_v2!$A$1:$DY$1,0))/VLOOKUP($A399,ANT_pumpParticles_Export_v2!$A$2:$DY$234,MATCH("Ti_"&amp;LEFT(Sheet1!$J399,3),ANT_pumpParticles_Export_v2!$A$1:$DY$1,0)),""),"")</f>
        <v>5.7581047781587473E-5</v>
      </c>
      <c r="AI399">
        <f>IF(AI$1&lt;&gt;"",IFERROR(VLOOKUP($A399,ANT_pumpParticles_Export_v2!$A$2:$DY$234,MATCH(AI$1&amp;"_"&amp;LEFT(Sheet1!$J399,3),ANT_pumpParticles_Export_v2!$A$1:$DY$1,0))/VLOOKUP($A399,ANT_pumpParticles_Export_v2!$A$2:$DY$234,MATCH("Ti_"&amp;LEFT(Sheet1!$J399,3),ANT_pumpParticles_Export_v2!$A$1:$DY$1,0)),""),"")</f>
        <v>2.3570707325379581E-2</v>
      </c>
      <c r="AJ399">
        <f>IF(AJ$1&lt;&gt;"",IFERROR(VLOOKUP($A399,ANT_pumpParticles_Export_v2!$A$2:$DY$234,MATCH(AJ$1&amp;"_"&amp;LEFT(Sheet1!$J399,3),ANT_pumpParticles_Export_v2!$A$1:$DY$1,0))/VLOOKUP($A399,ANT_pumpParticles_Export_v2!$A$2:$DY$234,MATCH("Ti_"&amp;LEFT(Sheet1!$J399,3),ANT_pumpParticles_Export_v2!$A$1:$DY$1,0)),""),"")</f>
        <v>7.2179866387964327E-4</v>
      </c>
      <c r="AM399">
        <f>IF(AM$1&lt;&gt;"",IFERROR(VLOOKUP($A399,ANT_pumpParticles_Export_v2!$A$2:$DY$234,MATCH(AM$1&amp;"_"&amp;LEFT(Sheet1!$J399,3),ANT_pumpParticles_Export_v2!$A$1:$DY$1,0))/VLOOKUP($A399,ANT_pumpParticles_Export_v2!$A$2:$DY$234,MATCH("Ti_"&amp;LEFT(Sheet1!$J399,3),ANT_pumpParticles_Export_v2!$A$1:$DY$1,0)),""),"")</f>
        <v>3.3028376380058989E-2</v>
      </c>
      <c r="AN399">
        <f>IF(AN$1&lt;&gt;"",IFERROR(VLOOKUP($A399,ANT_pumpParticles_Export_v2!$A$2:$DY$234,MATCH(AN$1&amp;"_"&amp;LEFT(Sheet1!$J399,3),ANT_pumpParticles_Export_v2!$A$1:$DY$1,0))/VLOOKUP($A399,ANT_pumpParticles_Export_v2!$A$2:$DY$234,MATCH("Ti_"&amp;LEFT(Sheet1!$J399,3),ANT_pumpParticles_Export_v2!$A$1:$DY$1,0)),""),"")</f>
        <v>3.2386818497250291E-4</v>
      </c>
      <c r="AP399">
        <f>IF(AP$1&lt;&gt;"",IFERROR(VLOOKUP($A399,ANT_pumpParticles_Export_v2!$A$2:$DY$234,MATCH(AP$1&amp;"_"&amp;LEFT(Sheet1!$J399,3),ANT_pumpParticles_Export_v2!$A$1:$DY$1,0))/VLOOKUP($A399,ANT_pumpParticles_Export_v2!$A$2:$DY$234,MATCH("Ti_"&amp;LEFT(Sheet1!$J399,3),ANT_pumpParticles_Export_v2!$A$1:$DY$1,0)),""),"")</f>
        <v>4.1251392909251059E-4</v>
      </c>
      <c r="AQ399">
        <f>IF(AQ$1&lt;&gt;"",IFERROR(VLOOKUP($A399,ANT_pumpParticles_Export_v2!$A$2:$DY$234,MATCH(AQ$1&amp;"_"&amp;LEFT(Sheet1!$J399,3),ANT_pumpParticles_Export_v2!$A$1:$DY$1,0))/VLOOKUP($A399,ANT_pumpParticles_Export_v2!$A$2:$DY$234,MATCH("Ti_"&amp;LEFT(Sheet1!$J399,3),ANT_pumpParticles_Export_v2!$A$1:$DY$1,0)),""),"")</f>
        <v>5.7013806847174291E-4</v>
      </c>
      <c r="AS399" t="str">
        <f>IF(AS$1&lt;&gt;"",IFERROR(VLOOKUP($A399,ANT_pumpParticles_Export_v2!$A$2:$DY$234,MATCH(AS$1&amp;"_"&amp;LEFT(Sheet1!$J399,3),ANT_pumpParticles_Export_v2!$A$1:$DY$1,0))/VLOOKUP($A399,ANT_pumpParticles_Export_v2!$A$2:$DY$234,MATCH("Ti_"&amp;LEFT(Sheet1!$J399,3),ANT_pumpParticles_Export_v2!$A$1:$DY$1,0)),""),"")</f>
        <v/>
      </c>
      <c r="AT399">
        <f>IF(AT$1&lt;&gt;"",IFERROR(VLOOKUP($A399,ANT_pumpParticles_Export_v2!$A$2:$DY$234,MATCH(AT$1&amp;"_"&amp;LEFT(Sheet1!$J399,3),ANT_pumpParticles_Export_v2!$A$1:$DY$1,0))/VLOOKUP($A399,ANT_pumpParticles_Export_v2!$A$2:$DY$234,MATCH("Ti_"&amp;LEFT(Sheet1!$J399,3),ANT_pumpParticles_Export_v2!$A$1:$DY$1,0)),""),"")</f>
        <v>8.4789307738472635E-5</v>
      </c>
      <c r="AU399">
        <f>IF(AU$1&lt;&gt;"",IFERROR(VLOOKUP($A399,ANT_pumpParticles_Export_v2!$A$2:$DY$234,MATCH(AU$1&amp;"_"&amp;LEFT(Sheet1!$J399,3),ANT_pumpParticles_Export_v2!$A$1:$DY$1,0))/VLOOKUP($A399,ANT_pumpParticles_Export_v2!$A$2:$DY$234,MATCH("Ti_"&amp;LEFT(Sheet1!$J399,3),ANT_pumpParticles_Export_v2!$A$1:$DY$1,0)),""),"")</f>
        <v>1.6792489074669672E-3</v>
      </c>
      <c r="AV399" t="str">
        <f>IF(AV$1&lt;&gt;"",IFERROR(VLOOKUP($A399,ANT_pumpParticles_Export_v2!$A$2:$DY$234,MATCH(AV$1&amp;"_"&amp;LEFT(Sheet1!$J399,3),ANT_pumpParticles_Export_v2!$A$1:$DY$1,0))/VLOOKUP($A399,ANT_pumpParticles_Export_v2!$A$2:$DY$234,MATCH("Ti_"&amp;LEFT(Sheet1!$J399,3),ANT_pumpParticles_Export_v2!$A$1:$DY$1,0)),""),"")</f>
        <v/>
      </c>
      <c r="AW399">
        <f>IF(AW$1&lt;&gt;"",IFERROR(VLOOKUP($A399,ANT_pumpParticles_Export_v2!$A$2:$DY$234,MATCH(AW$1&amp;"_"&amp;LEFT(Sheet1!$J399,3),ANT_pumpParticles_Export_v2!$A$1:$DY$1,0))/VLOOKUP($A399,ANT_pumpParticles_Export_v2!$A$2:$DY$234,MATCH("Ti_"&amp;LEFT(Sheet1!$J399,3),ANT_pumpParticles_Export_v2!$A$1:$DY$1,0)),""),"")</f>
        <v>1.7236941445442267E-5</v>
      </c>
      <c r="AX399" t="str">
        <f>IF(AX$1&lt;&gt;"",IFERROR(VLOOKUP($A399,ANT_pumpParticles_Export_v2!$A$2:$DY$234,MATCH(AX$1&amp;"_"&amp;LEFT(Sheet1!$J399,3),ANT_pumpParticles_Export_v2!$A$1:$DY$1,0))/VLOOKUP($A399,ANT_pumpParticles_Export_v2!$A$2:$DY$234,MATCH("Ti_"&amp;LEFT(Sheet1!$J399,3),ANT_pumpParticles_Export_v2!$A$1:$DY$1,0)),""),"")</f>
        <v/>
      </c>
      <c r="AY399" t="str">
        <f>IF(AY$1&lt;&gt;"",IFERROR(VLOOKUP($A399,ANT_pumpParticles_Export_v2!$A$2:$DY$234,MATCH(AY$1&amp;"_"&amp;LEFT(Sheet1!$J399,3),ANT_pumpParticles_Export_v2!$A$1:$DY$1,0))/VLOOKUP($A399,ANT_pumpParticles_Export_v2!$A$2:$DY$234,MATCH("Ti_"&amp;LEFT(Sheet1!$J399,3),ANT_pumpParticles_Export_v2!$A$1:$DY$1,0)),""),"")</f>
        <v/>
      </c>
      <c r="AZ399">
        <f>IF(AZ$1&lt;&gt;"",IFERROR(VLOOKUP($A399,ANT_pumpParticles_Export_v2!$A$2:$DY$234,MATCH(AZ$1&amp;"_"&amp;LEFT(Sheet1!$J399,3),ANT_pumpParticles_Export_v2!$A$1:$DY$1,0))/VLOOKUP($A399,ANT_pumpParticles_Export_v2!$A$2:$DY$234,MATCH("Ti_"&amp;LEFT(Sheet1!$J399,3),ANT_pumpParticles_Export_v2!$A$1:$DY$1,0)),""),"")</f>
        <v>4.3580488613720325E-5</v>
      </c>
      <c r="BB399" t="str">
        <f>IF(BB$1&lt;&gt;"",IFERROR(VLOOKUP($A399,ANT_pumpParticles_Export_v2!$A$2:$DY$234,MATCH(BB$1&amp;"_"&amp;LEFT(Sheet1!$J399,3),ANT_pumpParticles_Export_v2!$A$1:$DY$1,0))/VLOOKUP($A399,ANT_pumpParticles_Export_v2!$A$2:$DY$234,MATCH("Ti_"&amp;LEFT(Sheet1!$J399,3),ANT_pumpParticles_Export_v2!$A$1:$DY$1,0)),""),"")</f>
        <v/>
      </c>
      <c r="BD399" t="str">
        <f>IF(BD$1&lt;&gt;"",IFERROR(VLOOKUP($A399,ANT_pumpParticles_Export_v2!$A$2:$DY$234,MATCH(BD$1&amp;"_"&amp;LEFT(Sheet1!$J399,3),ANT_pumpParticles_Export_v2!$A$1:$DY$1,0))/VLOOKUP($A399,ANT_pumpParticles_Export_v2!$A$2:$DY$234,MATCH("Ti_"&amp;LEFT(Sheet1!$J399,3),ANT_pumpParticles_Export_v2!$A$1:$DY$1,0)),""),"")</f>
        <v/>
      </c>
    </row>
    <row r="400" spans="1:56" x14ac:dyDescent="0.3">
      <c r="A400">
        <v>20387</v>
      </c>
      <c r="B400" t="s">
        <v>153</v>
      </c>
      <c r="C400">
        <v>22</v>
      </c>
      <c r="D400" t="s">
        <v>130</v>
      </c>
      <c r="E400">
        <v>-341.56</v>
      </c>
      <c r="F400">
        <v>-72.983451666666696</v>
      </c>
      <c r="G400">
        <v>-118.773575166667</v>
      </c>
      <c r="H400">
        <v>72.616600000000005</v>
      </c>
      <c r="I400">
        <v>48.44</v>
      </c>
      <c r="J400" t="s">
        <v>164</v>
      </c>
      <c r="L400">
        <f>IF(L$1&lt;&gt;"",IFERROR(VLOOKUP($A400,ANT_pumpParticles_Export_v2!$A$2:$DY$234,MATCH(L$1&amp;"_"&amp;LEFT(Sheet1!$J400,3),ANT_pumpParticles_Export_v2!$A$1:$DY$1,0))/VLOOKUP($A400,ANT_pumpParticles_Export_v2!$A$2:$DY$234,MATCH("Ti_"&amp;LEFT(Sheet1!$J400,3),ANT_pumpParticles_Export_v2!$A$1:$DY$1,0)),""),"")</f>
        <v>21.686226218333854</v>
      </c>
      <c r="O400">
        <f>IF(O$1&lt;&gt;"",IFERROR(VLOOKUP($A400,ANT_pumpParticles_Export_v2!$A$2:$DY$234,MATCH(O$1&amp;"_"&amp;LEFT(Sheet1!$J400,3),ANT_pumpParticles_Export_v2!$A$1:$DY$1,0))/VLOOKUP($A400,ANT_pumpParticles_Export_v2!$A$2:$DY$234,MATCH("Ti_"&amp;LEFT(Sheet1!$J400,3),ANT_pumpParticles_Export_v2!$A$1:$DY$1,0)),""),"")</f>
        <v>5.6087032596870312</v>
      </c>
      <c r="P400">
        <f>IF(P$1&lt;&gt;"",IFERROR(VLOOKUP($A400,ANT_pumpParticles_Export_v2!$A$2:$DY$234,MATCH(P$1&amp;"_"&amp;LEFT(Sheet1!$J400,3),ANT_pumpParticles_Export_v2!$A$1:$DY$1,0))/VLOOKUP($A400,ANT_pumpParticles_Export_v2!$A$2:$DY$234,MATCH("Ti_"&amp;LEFT(Sheet1!$J400,3),ANT_pumpParticles_Export_v2!$A$1:$DY$1,0)),""),"")</f>
        <v>5.6087032596870312</v>
      </c>
      <c r="S400">
        <f>IF(S$1&lt;&gt;"",IFERROR(VLOOKUP($A400,ANT_pumpParticles_Export_v2!$A$2:$DY$234,MATCH(S$1&amp;"_"&amp;LEFT(Sheet1!$J400,3),ANT_pumpParticles_Export_v2!$A$1:$DY$1,0))/VLOOKUP($A400,ANT_pumpParticles_Export_v2!$A$2:$DY$234,MATCH("Ti_"&amp;LEFT(Sheet1!$J400,3),ANT_pumpParticles_Export_v2!$A$1:$DY$1,0)),""),"")</f>
        <v>3.4000181256351791E-2</v>
      </c>
      <c r="U400">
        <f>IF(U$1&lt;&gt;"",IFERROR(VLOOKUP($A400,ANT_pumpParticles_Export_v2!$A$2:$DY$234,MATCH(U$1&amp;"_"&amp;LEFT(Sheet1!$J400,3),ANT_pumpParticles_Export_v2!$A$1:$DY$1,0))/VLOOKUP($A400,ANT_pumpParticles_Export_v2!$A$2:$DY$234,MATCH("Ti_"&amp;LEFT(Sheet1!$J400,3),ANT_pumpParticles_Export_v2!$A$1:$DY$1,0)),""),"")</f>
        <v>0.49804179259825959</v>
      </c>
      <c r="W400">
        <f>IF(W$1&lt;&gt;"",IFERROR(VLOOKUP($A400,ANT_pumpParticles_Export_v2!$A$2:$DY$234,MATCH(W$1&amp;"_"&amp;LEFT(Sheet1!$J400,3),ANT_pumpParticles_Export_v2!$A$1:$DY$1,0))/VLOOKUP($A400,ANT_pumpParticles_Export_v2!$A$2:$DY$234,MATCH("Ti_"&amp;LEFT(Sheet1!$J400,3),ANT_pumpParticles_Export_v2!$A$1:$DY$1,0)),""),"")</f>
        <v>1.1039292270721701E-3</v>
      </c>
      <c r="Y400">
        <f>IF(Y$1&lt;&gt;"",IFERROR(VLOOKUP($A400,ANT_pumpParticles_Export_v2!$A$2:$DY$234,MATCH(Y$1&amp;"_"&amp;LEFT(Sheet1!$J400,3),ANT_pumpParticles_Export_v2!$A$1:$DY$1,0))/VLOOKUP($A400,ANT_pumpParticles_Export_v2!$A$2:$DY$234,MATCH("Ti_"&amp;LEFT(Sheet1!$J400,3),ANT_pumpParticles_Export_v2!$A$1:$DY$1,0)),""),"")</f>
        <v>2.2760462737826882E-2</v>
      </c>
      <c r="Z400">
        <f>IF(Z$1&lt;&gt;"",IFERROR(VLOOKUP($A400,ANT_pumpParticles_Export_v2!$A$2:$DY$234,MATCH(Z$1&amp;"_"&amp;LEFT(Sheet1!$J400,3),ANT_pumpParticles_Export_v2!$A$1:$DY$1,0))/VLOOKUP($A400,ANT_pumpParticles_Export_v2!$A$2:$DY$234,MATCH("Ti_"&amp;LEFT(Sheet1!$J400,3),ANT_pumpParticles_Export_v2!$A$1:$DY$1,0)),""),"")</f>
        <v>1.2973970374171324E-2</v>
      </c>
      <c r="AA400">
        <f>IF(AA$1&lt;&gt;"",IFERROR(VLOOKUP($A400,ANT_pumpParticles_Export_v2!$A$2:$DY$234,MATCH(AA$1&amp;"_"&amp;LEFT(Sheet1!$J400,3),ANT_pumpParticles_Export_v2!$A$1:$DY$1,0))/VLOOKUP($A400,ANT_pumpParticles_Export_v2!$A$2:$DY$234,MATCH("Ti_"&amp;LEFT(Sheet1!$J400,3),ANT_pumpParticles_Export_v2!$A$1:$DY$1,0)),""),"")</f>
        <v>0.43082374430458081</v>
      </c>
      <c r="AB400">
        <f>IF(AB$1&lt;&gt;"",IFERROR(VLOOKUP($A400,ANT_pumpParticles_Export_v2!$A$2:$DY$234,MATCH(AB$1&amp;"_"&amp;LEFT(Sheet1!$J400,3),ANT_pumpParticles_Export_v2!$A$1:$DY$1,0))/VLOOKUP($A400,ANT_pumpParticles_Export_v2!$A$2:$DY$234,MATCH("Ti_"&amp;LEFT(Sheet1!$J400,3),ANT_pumpParticles_Export_v2!$A$1:$DY$1,0)),""),"")</f>
        <v>2.4354809859491963E-3</v>
      </c>
      <c r="AC400">
        <f>IF(AC$1&lt;&gt;"",IFERROR(VLOOKUP($A400,ANT_pumpParticles_Export_v2!$A$2:$DY$234,MATCH(AC$1&amp;"_"&amp;LEFT(Sheet1!$J400,3),ANT_pumpParticles_Export_v2!$A$1:$DY$1,0))/VLOOKUP($A400,ANT_pumpParticles_Export_v2!$A$2:$DY$234,MATCH("Ti_"&amp;LEFT(Sheet1!$J400,3),ANT_pumpParticles_Export_v2!$A$1:$DY$1,0)),""),"")</f>
        <v>0.13123269237845883</v>
      </c>
      <c r="AE400">
        <f>IF(AE$1&lt;&gt;"",IFERROR(VLOOKUP($A400,ANT_pumpParticles_Export_v2!$A$2:$DY$234,MATCH(AE$1&amp;"_"&amp;LEFT(Sheet1!$J400,3),ANT_pumpParticles_Export_v2!$A$1:$DY$1,0))/VLOOKUP($A400,ANT_pumpParticles_Export_v2!$A$2:$DY$234,MATCH("Ti_"&amp;LEFT(Sheet1!$J400,3),ANT_pumpParticles_Export_v2!$A$1:$DY$1,0)),""),"")</f>
        <v>1.918999277489308E-2</v>
      </c>
      <c r="AF400" t="str">
        <f>IF(AF$1&lt;&gt;"",IFERROR(VLOOKUP($A400,ANT_pumpParticles_Export_v2!$A$2:$DY$234,MATCH(AF$1&amp;"_"&amp;LEFT(Sheet1!$J400,3),ANT_pumpParticles_Export_v2!$A$1:$DY$1,0))/VLOOKUP($A400,ANT_pumpParticles_Export_v2!$A$2:$DY$234,MATCH("Ti_"&amp;LEFT(Sheet1!$J400,3),ANT_pumpParticles_Export_v2!$A$1:$DY$1,0)),""),"")</f>
        <v/>
      </c>
      <c r="AG400">
        <f>IF(AG$1&lt;&gt;"",IFERROR(VLOOKUP($A400,ANT_pumpParticles_Export_v2!$A$2:$DY$234,MATCH(AG$1&amp;"_"&amp;LEFT(Sheet1!$J400,3),ANT_pumpParticles_Export_v2!$A$1:$DY$1,0))/VLOOKUP($A400,ANT_pumpParticles_Export_v2!$A$2:$DY$234,MATCH("Ti_"&amp;LEFT(Sheet1!$J400,3),ANT_pumpParticles_Export_v2!$A$1:$DY$1,0)),""),"")</f>
        <v>0.12778943670959289</v>
      </c>
      <c r="AH400">
        <f>IF(AH$1&lt;&gt;"",IFERROR(VLOOKUP($A400,ANT_pumpParticles_Export_v2!$A$2:$DY$234,MATCH(AH$1&amp;"_"&amp;LEFT(Sheet1!$J400,3),ANT_pumpParticles_Export_v2!$A$1:$DY$1,0))/VLOOKUP($A400,ANT_pumpParticles_Export_v2!$A$2:$DY$234,MATCH("Ti_"&amp;LEFT(Sheet1!$J400,3),ANT_pumpParticles_Export_v2!$A$1:$DY$1,0)),""),"")</f>
        <v>3.462104376392643E-4</v>
      </c>
      <c r="AI400">
        <f>IF(AI$1&lt;&gt;"",IFERROR(VLOOKUP($A400,ANT_pumpParticles_Export_v2!$A$2:$DY$234,MATCH(AI$1&amp;"_"&amp;LEFT(Sheet1!$J400,3),ANT_pumpParticles_Export_v2!$A$1:$DY$1,0))/VLOOKUP($A400,ANT_pumpParticles_Export_v2!$A$2:$DY$234,MATCH("Ti_"&amp;LEFT(Sheet1!$J400,3),ANT_pumpParticles_Export_v2!$A$1:$DY$1,0)),""),"")</f>
        <v>0.12878149473357708</v>
      </c>
      <c r="AJ400">
        <f>IF(AJ$1&lt;&gt;"",IFERROR(VLOOKUP($A400,ANT_pumpParticles_Export_v2!$A$2:$DY$234,MATCH(AJ$1&amp;"_"&amp;LEFT(Sheet1!$J400,3),ANT_pumpParticles_Export_v2!$A$1:$DY$1,0))/VLOOKUP($A400,ANT_pumpParticles_Export_v2!$A$2:$DY$234,MATCH("Ti_"&amp;LEFT(Sheet1!$J400,3),ANT_pumpParticles_Export_v2!$A$1:$DY$1,0)),""),"")</f>
        <v>2.417277288831024E-3</v>
      </c>
      <c r="AM400">
        <f>IF(AM$1&lt;&gt;"",IFERROR(VLOOKUP($A400,ANT_pumpParticles_Export_v2!$A$2:$DY$234,MATCH(AM$1&amp;"_"&amp;LEFT(Sheet1!$J400,3),ANT_pumpParticles_Export_v2!$A$1:$DY$1,0))/VLOOKUP($A400,ANT_pumpParticles_Export_v2!$A$2:$DY$234,MATCH("Ti_"&amp;LEFT(Sheet1!$J400,3),ANT_pumpParticles_Export_v2!$A$1:$DY$1,0)),""),"")</f>
        <v>5.4712717750497221E-2</v>
      </c>
      <c r="AN400">
        <f>IF(AN$1&lt;&gt;"",IFERROR(VLOOKUP($A400,ANT_pumpParticles_Export_v2!$A$2:$DY$234,MATCH(AN$1&amp;"_"&amp;LEFT(Sheet1!$J400,3),ANT_pumpParticles_Export_v2!$A$1:$DY$1,0))/VLOOKUP($A400,ANT_pumpParticles_Export_v2!$A$2:$DY$234,MATCH("Ti_"&amp;LEFT(Sheet1!$J400,3),ANT_pumpParticles_Export_v2!$A$1:$DY$1,0)),""),"")</f>
        <v>1.8616092316106245E-3</v>
      </c>
      <c r="AP400">
        <f>IF(AP$1&lt;&gt;"",IFERROR(VLOOKUP($A400,ANT_pumpParticles_Export_v2!$A$2:$DY$234,MATCH(AP$1&amp;"_"&amp;LEFT(Sheet1!$J400,3),ANT_pumpParticles_Export_v2!$A$1:$DY$1,0))/VLOOKUP($A400,ANT_pumpParticles_Export_v2!$A$2:$DY$234,MATCH("Ti_"&amp;LEFT(Sheet1!$J400,3),ANT_pumpParticles_Export_v2!$A$1:$DY$1,0)),""),"")</f>
        <v>1.9868579422825951E-3</v>
      </c>
      <c r="AQ400">
        <f>IF(AQ$1&lt;&gt;"",IFERROR(VLOOKUP($A400,ANT_pumpParticles_Export_v2!$A$2:$DY$234,MATCH(AQ$1&amp;"_"&amp;LEFT(Sheet1!$J400,3),ANT_pumpParticles_Export_v2!$A$1:$DY$1,0))/VLOOKUP($A400,ANT_pumpParticles_Export_v2!$A$2:$DY$234,MATCH("Ti_"&amp;LEFT(Sheet1!$J400,3),ANT_pumpParticles_Export_v2!$A$1:$DY$1,0)),""),"")</f>
        <v>2.236731709949182E-3</v>
      </c>
      <c r="AS400" t="str">
        <f>IF(AS$1&lt;&gt;"",IFERROR(VLOOKUP($A400,ANT_pumpParticles_Export_v2!$A$2:$DY$234,MATCH(AS$1&amp;"_"&amp;LEFT(Sheet1!$J400,3),ANT_pumpParticles_Export_v2!$A$1:$DY$1,0))/VLOOKUP($A400,ANT_pumpParticles_Export_v2!$A$2:$DY$234,MATCH("Ti_"&amp;LEFT(Sheet1!$J400,3),ANT_pumpParticles_Export_v2!$A$1:$DY$1,0)),""),"")</f>
        <v/>
      </c>
      <c r="AT400">
        <f>IF(AT$1&lt;&gt;"",IFERROR(VLOOKUP($A400,ANT_pumpParticles_Export_v2!$A$2:$DY$234,MATCH(AT$1&amp;"_"&amp;LEFT(Sheet1!$J400,3),ANT_pumpParticles_Export_v2!$A$1:$DY$1,0))/VLOOKUP($A400,ANT_pumpParticles_Export_v2!$A$2:$DY$234,MATCH("Ti_"&amp;LEFT(Sheet1!$J400,3),ANT_pumpParticles_Export_v2!$A$1:$DY$1,0)),""),"")</f>
        <v>3.443417171860315E-4</v>
      </c>
      <c r="AU400">
        <f>IF(AU$1&lt;&gt;"",IFERROR(VLOOKUP($A400,ANT_pumpParticles_Export_v2!$A$2:$DY$234,MATCH(AU$1&amp;"_"&amp;LEFT(Sheet1!$J400,3),ANT_pumpParticles_Export_v2!$A$1:$DY$1,0))/VLOOKUP($A400,ANT_pumpParticles_Export_v2!$A$2:$DY$234,MATCH("Ti_"&amp;LEFT(Sheet1!$J400,3),ANT_pumpParticles_Export_v2!$A$1:$DY$1,0)),""),"")</f>
        <v>3.9375388684574648E-3</v>
      </c>
      <c r="AV400">
        <f>IF(AV$1&lt;&gt;"",IFERROR(VLOOKUP($A400,ANT_pumpParticles_Export_v2!$A$2:$DY$234,MATCH(AV$1&amp;"_"&amp;LEFT(Sheet1!$J400,3),ANT_pumpParticles_Export_v2!$A$1:$DY$1,0))/VLOOKUP($A400,ANT_pumpParticles_Export_v2!$A$2:$DY$234,MATCH("Ti_"&amp;LEFT(Sheet1!$J400,3),ANT_pumpParticles_Export_v2!$A$1:$DY$1,0)),""),"")</f>
        <v>9.8694859765626803E-5</v>
      </c>
      <c r="AW400">
        <f>IF(AW$1&lt;&gt;"",IFERROR(VLOOKUP($A400,ANT_pumpParticles_Export_v2!$A$2:$DY$234,MATCH(AW$1&amp;"_"&amp;LEFT(Sheet1!$J400,3),ANT_pumpParticles_Export_v2!$A$1:$DY$1,0))/VLOOKUP($A400,ANT_pumpParticles_Export_v2!$A$2:$DY$234,MATCH("Ti_"&amp;LEFT(Sheet1!$J400,3),ANT_pumpParticles_Export_v2!$A$1:$DY$1,0)),""),"")</f>
        <v>1.0562720635253262E-4</v>
      </c>
      <c r="AX400">
        <f>IF(AX$1&lt;&gt;"",IFERROR(VLOOKUP($A400,ANT_pumpParticles_Export_v2!$A$2:$DY$234,MATCH(AX$1&amp;"_"&amp;LEFT(Sheet1!$J400,3),ANT_pumpParticles_Export_v2!$A$1:$DY$1,0))/VLOOKUP($A400,ANT_pumpParticles_Export_v2!$A$2:$DY$234,MATCH("Ti_"&amp;LEFT(Sheet1!$J400,3),ANT_pumpParticles_Export_v2!$A$1:$DY$1,0)),""),"")</f>
        <v>1.6995602051563946E-5</v>
      </c>
      <c r="AY400">
        <f>IF(AY$1&lt;&gt;"",IFERROR(VLOOKUP($A400,ANT_pumpParticles_Export_v2!$A$2:$DY$234,MATCH(AY$1&amp;"_"&amp;LEFT(Sheet1!$J400,3),ANT_pumpParticles_Export_v2!$A$1:$DY$1,0))/VLOOKUP($A400,ANT_pumpParticles_Export_v2!$A$2:$DY$234,MATCH("Ti_"&amp;LEFT(Sheet1!$J400,3),ANT_pumpParticles_Export_v2!$A$1:$DY$1,0)),""),"")</f>
        <v>1.0098546523949359E-4</v>
      </c>
      <c r="AZ400">
        <f>IF(AZ$1&lt;&gt;"",IFERROR(VLOOKUP($A400,ANT_pumpParticles_Export_v2!$A$2:$DY$234,MATCH(AZ$1&amp;"_"&amp;LEFT(Sheet1!$J400,3),ANT_pumpParticles_Export_v2!$A$1:$DY$1,0))/VLOOKUP($A400,ANT_pumpParticles_Export_v2!$A$2:$DY$234,MATCH("Ti_"&amp;LEFT(Sheet1!$J400,3),ANT_pumpParticles_Export_v2!$A$1:$DY$1,0)),""),"")</f>
        <v>7.5273899289411895E-5</v>
      </c>
      <c r="BB400">
        <f>IF(BB$1&lt;&gt;"",IFERROR(VLOOKUP($A400,ANT_pumpParticles_Export_v2!$A$2:$DY$234,MATCH(BB$1&amp;"_"&amp;LEFT(Sheet1!$J400,3),ANT_pumpParticles_Export_v2!$A$1:$DY$1,0))/VLOOKUP($A400,ANT_pumpParticles_Export_v2!$A$2:$DY$234,MATCH("Ti_"&amp;LEFT(Sheet1!$J400,3),ANT_pumpParticles_Export_v2!$A$1:$DY$1,0)),""),"")</f>
        <v>1.4794926245586588E-4</v>
      </c>
      <c r="BD400">
        <f>IF(BD$1&lt;&gt;"",IFERROR(VLOOKUP($A400,ANT_pumpParticles_Export_v2!$A$2:$DY$234,MATCH(BD$1&amp;"_"&amp;LEFT(Sheet1!$J400,3),ANT_pumpParticles_Export_v2!$A$1:$DY$1,0))/VLOOKUP($A400,ANT_pumpParticles_Export_v2!$A$2:$DY$234,MATCH("Ti_"&amp;LEFT(Sheet1!$J400,3),ANT_pumpParticles_Export_v2!$A$1:$DY$1,0)),""),"")</f>
        <v>1.0549910050235975E-5</v>
      </c>
    </row>
    <row r="401" spans="1:56" x14ac:dyDescent="0.3">
      <c r="A401">
        <v>20388</v>
      </c>
      <c r="B401" t="s">
        <v>153</v>
      </c>
      <c r="C401">
        <v>22</v>
      </c>
      <c r="D401" t="s">
        <v>130</v>
      </c>
      <c r="E401">
        <v>-312.5</v>
      </c>
      <c r="F401">
        <v>-72.983451666666696</v>
      </c>
      <c r="G401">
        <v>-118.773575166667</v>
      </c>
      <c r="H401">
        <v>72.616600000000005</v>
      </c>
      <c r="I401">
        <v>77.5</v>
      </c>
      <c r="J401" t="s">
        <v>164</v>
      </c>
      <c r="L401">
        <f>IF(L$1&lt;&gt;"",IFERROR(VLOOKUP($A401,ANT_pumpParticles_Export_v2!$A$2:$DY$234,MATCH(L$1&amp;"_"&amp;LEFT(Sheet1!$J401,3),ANT_pumpParticles_Export_v2!$A$1:$DY$1,0))/VLOOKUP($A401,ANT_pumpParticles_Export_v2!$A$2:$DY$234,MATCH("Ti_"&amp;LEFT(Sheet1!$J401,3),ANT_pumpParticles_Export_v2!$A$1:$DY$1,0)),""),"")</f>
        <v>13.594299192505353</v>
      </c>
      <c r="O401">
        <f>IF(O$1&lt;&gt;"",IFERROR(VLOOKUP($A401,ANT_pumpParticles_Export_v2!$A$2:$DY$234,MATCH(O$1&amp;"_"&amp;LEFT(Sheet1!$J401,3),ANT_pumpParticles_Export_v2!$A$1:$DY$1,0))/VLOOKUP($A401,ANT_pumpParticles_Export_v2!$A$2:$DY$234,MATCH("Ti_"&amp;LEFT(Sheet1!$J401,3),ANT_pumpParticles_Export_v2!$A$1:$DY$1,0)),""),"")</f>
        <v>3.8343193486617042</v>
      </c>
      <c r="P401">
        <f>IF(P$1&lt;&gt;"",IFERROR(VLOOKUP($A401,ANT_pumpParticles_Export_v2!$A$2:$DY$234,MATCH(P$1&amp;"_"&amp;LEFT(Sheet1!$J401,3),ANT_pumpParticles_Export_v2!$A$1:$DY$1,0))/VLOOKUP($A401,ANT_pumpParticles_Export_v2!$A$2:$DY$234,MATCH("Ti_"&amp;LEFT(Sheet1!$J401,3),ANT_pumpParticles_Export_v2!$A$1:$DY$1,0)),""),"")</f>
        <v>3.8343193486617042</v>
      </c>
      <c r="S401">
        <f>IF(S$1&lt;&gt;"",IFERROR(VLOOKUP($A401,ANT_pumpParticles_Export_v2!$A$2:$DY$234,MATCH(S$1&amp;"_"&amp;LEFT(Sheet1!$J401,3),ANT_pumpParticles_Export_v2!$A$1:$DY$1,0))/VLOOKUP($A401,ANT_pumpParticles_Export_v2!$A$2:$DY$234,MATCH("Ti_"&amp;LEFT(Sheet1!$J401,3),ANT_pumpParticles_Export_v2!$A$1:$DY$1,0)),""),"")</f>
        <v>1.7522804538776318E-2</v>
      </c>
      <c r="U401">
        <f>IF(U$1&lt;&gt;"",IFERROR(VLOOKUP($A401,ANT_pumpParticles_Export_v2!$A$2:$DY$234,MATCH(U$1&amp;"_"&amp;LEFT(Sheet1!$J401,3),ANT_pumpParticles_Export_v2!$A$1:$DY$1,0))/VLOOKUP($A401,ANT_pumpParticles_Export_v2!$A$2:$DY$234,MATCH("Ti_"&amp;LEFT(Sheet1!$J401,3),ANT_pumpParticles_Export_v2!$A$1:$DY$1,0)),""),"")</f>
        <v>0.49009152194383976</v>
      </c>
      <c r="W401">
        <f>IF(W$1&lt;&gt;"",IFERROR(VLOOKUP($A401,ANT_pumpParticles_Export_v2!$A$2:$DY$234,MATCH(W$1&amp;"_"&amp;LEFT(Sheet1!$J401,3),ANT_pumpParticles_Export_v2!$A$1:$DY$1,0))/VLOOKUP($A401,ANT_pumpParticles_Export_v2!$A$2:$DY$234,MATCH("Ti_"&amp;LEFT(Sheet1!$J401,3),ANT_pumpParticles_Export_v2!$A$1:$DY$1,0)),""),"")</f>
        <v>3.6542964473859955E-4</v>
      </c>
      <c r="Y401">
        <f>IF(Y$1&lt;&gt;"",IFERROR(VLOOKUP($A401,ANT_pumpParticles_Export_v2!$A$2:$DY$234,MATCH(Y$1&amp;"_"&amp;LEFT(Sheet1!$J401,3),ANT_pumpParticles_Export_v2!$A$1:$DY$1,0))/VLOOKUP($A401,ANT_pumpParticles_Export_v2!$A$2:$DY$234,MATCH("Ti_"&amp;LEFT(Sheet1!$J401,3),ANT_pumpParticles_Export_v2!$A$1:$DY$1,0)),""),"")</f>
        <v>1.4707045734762406E-2</v>
      </c>
      <c r="Z401">
        <f>IF(Z$1&lt;&gt;"",IFERROR(VLOOKUP($A401,ANT_pumpParticles_Export_v2!$A$2:$DY$234,MATCH(Z$1&amp;"_"&amp;LEFT(Sheet1!$J401,3),ANT_pumpParticles_Export_v2!$A$1:$DY$1,0))/VLOOKUP($A401,ANT_pumpParticles_Export_v2!$A$2:$DY$234,MATCH("Ti_"&amp;LEFT(Sheet1!$J401,3),ANT_pumpParticles_Export_v2!$A$1:$DY$1,0)),""),"")</f>
        <v>7.5234887178279048E-3</v>
      </c>
      <c r="AA401">
        <f>IF(AA$1&lt;&gt;"",IFERROR(VLOOKUP($A401,ANT_pumpParticles_Export_v2!$A$2:$DY$234,MATCH(AA$1&amp;"_"&amp;LEFT(Sheet1!$J401,3),ANT_pumpParticles_Export_v2!$A$1:$DY$1,0))/VLOOKUP($A401,ANT_pumpParticles_Export_v2!$A$2:$DY$234,MATCH("Ti_"&amp;LEFT(Sheet1!$J401,3),ANT_pumpParticles_Export_v2!$A$1:$DY$1,0)),""),"")</f>
        <v>0.19539288920121053</v>
      </c>
      <c r="AB401">
        <f>IF(AB$1&lt;&gt;"",IFERROR(VLOOKUP($A401,ANT_pumpParticles_Export_v2!$A$2:$DY$234,MATCH(AB$1&amp;"_"&amp;LEFT(Sheet1!$J401,3),ANT_pumpParticles_Export_v2!$A$1:$DY$1,0))/VLOOKUP($A401,ANT_pumpParticles_Export_v2!$A$2:$DY$234,MATCH("Ti_"&amp;LEFT(Sheet1!$J401,3),ANT_pumpParticles_Export_v2!$A$1:$DY$1,0)),""),"")</f>
        <v>1.894158493392585E-3</v>
      </c>
      <c r="AC401">
        <f>IF(AC$1&lt;&gt;"",IFERROR(VLOOKUP($A401,ANT_pumpParticles_Export_v2!$A$2:$DY$234,MATCH(AC$1&amp;"_"&amp;LEFT(Sheet1!$J401,3),ANT_pumpParticles_Export_v2!$A$1:$DY$1,0))/VLOOKUP($A401,ANT_pumpParticles_Export_v2!$A$2:$DY$234,MATCH("Ti_"&amp;LEFT(Sheet1!$J401,3),ANT_pumpParticles_Export_v2!$A$1:$DY$1,0)),""),"")</f>
        <v>9.0698142916685959E-2</v>
      </c>
      <c r="AE401" t="str">
        <f>IF(AE$1&lt;&gt;"",IFERROR(VLOOKUP($A401,ANT_pumpParticles_Export_v2!$A$2:$DY$234,MATCH(AE$1&amp;"_"&amp;LEFT(Sheet1!$J401,3),ANT_pumpParticles_Export_v2!$A$1:$DY$1,0))/VLOOKUP($A401,ANT_pumpParticles_Export_v2!$A$2:$DY$234,MATCH("Ti_"&amp;LEFT(Sheet1!$J401,3),ANT_pumpParticles_Export_v2!$A$1:$DY$1,0)),""),"")</f>
        <v/>
      </c>
      <c r="AF401" t="str">
        <f>IF(AF$1&lt;&gt;"",IFERROR(VLOOKUP($A401,ANT_pumpParticles_Export_v2!$A$2:$DY$234,MATCH(AF$1&amp;"_"&amp;LEFT(Sheet1!$J401,3),ANT_pumpParticles_Export_v2!$A$1:$DY$1,0))/VLOOKUP($A401,ANT_pumpParticles_Export_v2!$A$2:$DY$234,MATCH("Ti_"&amp;LEFT(Sheet1!$J401,3),ANT_pumpParticles_Export_v2!$A$1:$DY$1,0)),""),"")</f>
        <v/>
      </c>
      <c r="AG401">
        <f>IF(AG$1&lt;&gt;"",IFERROR(VLOOKUP($A401,ANT_pumpParticles_Export_v2!$A$2:$DY$234,MATCH(AG$1&amp;"_"&amp;LEFT(Sheet1!$J401,3),ANT_pumpParticles_Export_v2!$A$1:$DY$1,0))/VLOOKUP($A401,ANT_pumpParticles_Export_v2!$A$2:$DY$234,MATCH("Ti_"&amp;LEFT(Sheet1!$J401,3),ANT_pumpParticles_Export_v2!$A$1:$DY$1,0)),""),"")</f>
        <v>9.0520895459277259E-2</v>
      </c>
      <c r="AH401">
        <f>IF(AH$1&lt;&gt;"",IFERROR(VLOOKUP($A401,ANT_pumpParticles_Export_v2!$A$2:$DY$234,MATCH(AH$1&amp;"_"&amp;LEFT(Sheet1!$J401,3),ANT_pumpParticles_Export_v2!$A$1:$DY$1,0))/VLOOKUP($A401,ANT_pumpParticles_Export_v2!$A$2:$DY$234,MATCH("Ti_"&amp;LEFT(Sheet1!$J401,3),ANT_pumpParticles_Export_v2!$A$1:$DY$1,0)),""),"")</f>
        <v>1.867105684410608E-4</v>
      </c>
      <c r="AI401">
        <f>IF(AI$1&lt;&gt;"",IFERROR(VLOOKUP($A401,ANT_pumpParticles_Export_v2!$A$2:$DY$234,MATCH(AI$1&amp;"_"&amp;LEFT(Sheet1!$J401,3),ANT_pumpParticles_Export_v2!$A$1:$DY$1,0))/VLOOKUP($A401,ANT_pumpParticles_Export_v2!$A$2:$DY$234,MATCH("Ti_"&amp;LEFT(Sheet1!$J401,3),ANT_pumpParticles_Export_v2!$A$1:$DY$1,0)),""),"")</f>
        <v>9.1751272587667632E-2</v>
      </c>
      <c r="AJ401">
        <f>IF(AJ$1&lt;&gt;"",IFERROR(VLOOKUP($A401,ANT_pumpParticles_Export_v2!$A$2:$DY$234,MATCH(AJ$1&amp;"_"&amp;LEFT(Sheet1!$J401,3),ANT_pumpParticles_Export_v2!$A$1:$DY$1,0))/VLOOKUP($A401,ANT_pumpParticles_Export_v2!$A$2:$DY$234,MATCH("Ti_"&amp;LEFT(Sheet1!$J401,3),ANT_pumpParticles_Export_v2!$A$1:$DY$1,0)),""),"")</f>
        <v>2.1529838105075654E-3</v>
      </c>
      <c r="AM401">
        <f>IF(AM$1&lt;&gt;"",IFERROR(VLOOKUP($A401,ANT_pumpParticles_Export_v2!$A$2:$DY$234,MATCH(AM$1&amp;"_"&amp;LEFT(Sheet1!$J401,3),ANT_pumpParticles_Export_v2!$A$1:$DY$1,0))/VLOOKUP($A401,ANT_pumpParticles_Export_v2!$A$2:$DY$234,MATCH("Ti_"&amp;LEFT(Sheet1!$J401,3),ANT_pumpParticles_Export_v2!$A$1:$DY$1,0)),""),"")</f>
        <v>2.2942395938834174E-2</v>
      </c>
      <c r="AN401">
        <f>IF(AN$1&lt;&gt;"",IFERROR(VLOOKUP($A401,ANT_pumpParticles_Export_v2!$A$2:$DY$234,MATCH(AN$1&amp;"_"&amp;LEFT(Sheet1!$J401,3),ANT_pumpParticles_Export_v2!$A$1:$DY$1,0))/VLOOKUP($A401,ANT_pumpParticles_Export_v2!$A$2:$DY$234,MATCH("Ti_"&amp;LEFT(Sheet1!$J401,3),ANT_pumpParticles_Export_v2!$A$1:$DY$1,0)),""),"")</f>
        <v>1.2031777340616959E-3</v>
      </c>
      <c r="AP401">
        <f>IF(AP$1&lt;&gt;"",IFERROR(VLOOKUP($A401,ANT_pumpParticles_Export_v2!$A$2:$DY$234,MATCH(AP$1&amp;"_"&amp;LEFT(Sheet1!$J401,3),ANT_pumpParticles_Export_v2!$A$1:$DY$1,0))/VLOOKUP($A401,ANT_pumpParticles_Export_v2!$A$2:$DY$234,MATCH("Ti_"&amp;LEFT(Sheet1!$J401,3),ANT_pumpParticles_Export_v2!$A$1:$DY$1,0)),""),"")</f>
        <v>1.3133346824017714E-3</v>
      </c>
      <c r="AQ401">
        <f>IF(AQ$1&lt;&gt;"",IFERROR(VLOOKUP($A401,ANT_pumpParticles_Export_v2!$A$2:$DY$234,MATCH(AQ$1&amp;"_"&amp;LEFT(Sheet1!$J401,3),ANT_pumpParticles_Export_v2!$A$1:$DY$1,0))/VLOOKUP($A401,ANT_pumpParticles_Export_v2!$A$2:$DY$234,MATCH("Ti_"&amp;LEFT(Sheet1!$J401,3),ANT_pumpParticles_Export_v2!$A$1:$DY$1,0)),""),"")</f>
        <v>1.4996311673737531E-3</v>
      </c>
      <c r="AS401" t="str">
        <f>IF(AS$1&lt;&gt;"",IFERROR(VLOOKUP($A401,ANT_pumpParticles_Export_v2!$A$2:$DY$234,MATCH(AS$1&amp;"_"&amp;LEFT(Sheet1!$J401,3),ANT_pumpParticles_Export_v2!$A$1:$DY$1,0))/VLOOKUP($A401,ANT_pumpParticles_Export_v2!$A$2:$DY$234,MATCH("Ti_"&amp;LEFT(Sheet1!$J401,3),ANT_pumpParticles_Export_v2!$A$1:$DY$1,0)),""),"")</f>
        <v/>
      </c>
      <c r="AT401">
        <f>IF(AT$1&lt;&gt;"",IFERROR(VLOOKUP($A401,ANT_pumpParticles_Export_v2!$A$2:$DY$234,MATCH(AT$1&amp;"_"&amp;LEFT(Sheet1!$J401,3),ANT_pumpParticles_Export_v2!$A$1:$DY$1,0))/VLOOKUP($A401,ANT_pumpParticles_Export_v2!$A$2:$DY$234,MATCH("Ti_"&amp;LEFT(Sheet1!$J401,3),ANT_pumpParticles_Export_v2!$A$1:$DY$1,0)),""),"")</f>
        <v>2.519786269973428E-4</v>
      </c>
      <c r="AU401">
        <f>IF(AU$1&lt;&gt;"",IFERROR(VLOOKUP($A401,ANT_pumpParticles_Export_v2!$A$2:$DY$234,MATCH(AU$1&amp;"_"&amp;LEFT(Sheet1!$J401,3),ANT_pumpParticles_Export_v2!$A$1:$DY$1,0))/VLOOKUP($A401,ANT_pumpParticles_Export_v2!$A$2:$DY$234,MATCH("Ti_"&amp;LEFT(Sheet1!$J401,3),ANT_pumpParticles_Export_v2!$A$1:$DY$1,0)),""),"")</f>
        <v>3.1490705321168895E-3</v>
      </c>
      <c r="AV401">
        <f>IF(AV$1&lt;&gt;"",IFERROR(VLOOKUP($A401,ANT_pumpParticles_Export_v2!$A$2:$DY$234,MATCH(AV$1&amp;"_"&amp;LEFT(Sheet1!$J401,3),ANT_pumpParticles_Export_v2!$A$1:$DY$1,0))/VLOOKUP($A401,ANT_pumpParticles_Export_v2!$A$2:$DY$234,MATCH("Ti_"&amp;LEFT(Sheet1!$J401,3),ANT_pumpParticles_Export_v2!$A$1:$DY$1,0)),""),"")</f>
        <v>7.4035734876506549E-5</v>
      </c>
      <c r="AW401">
        <f>IF(AW$1&lt;&gt;"",IFERROR(VLOOKUP($A401,ANT_pumpParticles_Export_v2!$A$2:$DY$234,MATCH(AW$1&amp;"_"&amp;LEFT(Sheet1!$J401,3),ANT_pumpParticles_Export_v2!$A$1:$DY$1,0))/VLOOKUP($A401,ANT_pumpParticles_Export_v2!$A$2:$DY$234,MATCH("Ti_"&amp;LEFT(Sheet1!$J401,3),ANT_pumpParticles_Export_v2!$A$1:$DY$1,0)),""),"")</f>
        <v>5.8448135030340615E-5</v>
      </c>
      <c r="AX401">
        <f>IF(AX$1&lt;&gt;"",IFERROR(VLOOKUP($A401,ANT_pumpParticles_Export_v2!$A$2:$DY$234,MATCH(AX$1&amp;"_"&amp;LEFT(Sheet1!$J401,3),ANT_pumpParticles_Export_v2!$A$1:$DY$1,0))/VLOOKUP($A401,ANT_pumpParticles_Export_v2!$A$2:$DY$234,MATCH("Ti_"&amp;LEFT(Sheet1!$J401,3),ANT_pumpParticles_Export_v2!$A$1:$DY$1,0)),""),"")</f>
        <v>1.199973555573901E-5</v>
      </c>
      <c r="AY401">
        <f>IF(AY$1&lt;&gt;"",IFERROR(VLOOKUP($A401,ANT_pumpParticles_Export_v2!$A$2:$DY$234,MATCH(AY$1&amp;"_"&amp;LEFT(Sheet1!$J401,3),ANT_pumpParticles_Export_v2!$A$1:$DY$1,0))/VLOOKUP($A401,ANT_pumpParticles_Export_v2!$A$2:$DY$234,MATCH("Ti_"&amp;LEFT(Sheet1!$J401,3),ANT_pumpParticles_Export_v2!$A$1:$DY$1,0)),""),"")</f>
        <v>6.4161587524674187E-5</v>
      </c>
      <c r="AZ401">
        <f>IF(AZ$1&lt;&gt;"",IFERROR(VLOOKUP($A401,ANT_pumpParticles_Export_v2!$A$2:$DY$234,MATCH(AZ$1&amp;"_"&amp;LEFT(Sheet1!$J401,3),ANT_pumpParticles_Export_v2!$A$1:$DY$1,0))/VLOOKUP($A401,ANT_pumpParticles_Export_v2!$A$2:$DY$234,MATCH("Ti_"&amp;LEFT(Sheet1!$J401,3),ANT_pumpParticles_Export_v2!$A$1:$DY$1,0)),""),"")</f>
        <v>4.2609494354383497E-5</v>
      </c>
      <c r="BB401">
        <f>IF(BB$1&lt;&gt;"",IFERROR(VLOOKUP($A401,ANT_pumpParticles_Export_v2!$A$2:$DY$234,MATCH(BB$1&amp;"_"&amp;LEFT(Sheet1!$J401,3),ANT_pumpParticles_Export_v2!$A$1:$DY$1,0))/VLOOKUP($A401,ANT_pumpParticles_Export_v2!$A$2:$DY$234,MATCH("Ti_"&amp;LEFT(Sheet1!$J401,3),ANT_pumpParticles_Export_v2!$A$1:$DY$1,0)),""),"")</f>
        <v>1.0440490309191719E-4</v>
      </c>
      <c r="BD401">
        <f>IF(BD$1&lt;&gt;"",IFERROR(VLOOKUP($A401,ANT_pumpParticles_Export_v2!$A$2:$DY$234,MATCH(BD$1&amp;"_"&amp;LEFT(Sheet1!$J401,3),ANT_pumpParticles_Export_v2!$A$1:$DY$1,0))/VLOOKUP($A401,ANT_pumpParticles_Export_v2!$A$2:$DY$234,MATCH("Ti_"&amp;LEFT(Sheet1!$J401,3),ANT_pumpParticles_Export_v2!$A$1:$DY$1,0)),""),"")</f>
        <v>7.0452917847101549E-6</v>
      </c>
    </row>
    <row r="402" spans="1:56" x14ac:dyDescent="0.3">
      <c r="A402">
        <v>20389</v>
      </c>
      <c r="B402" t="s">
        <v>153</v>
      </c>
      <c r="C402">
        <v>22</v>
      </c>
      <c r="D402" t="s">
        <v>130</v>
      </c>
      <c r="E402">
        <v>-293.13</v>
      </c>
      <c r="F402">
        <v>-72.983451666666696</v>
      </c>
      <c r="G402">
        <v>-118.773575166667</v>
      </c>
      <c r="H402">
        <v>72.616600000000005</v>
      </c>
      <c r="I402">
        <v>96.87</v>
      </c>
      <c r="J402" t="s">
        <v>164</v>
      </c>
      <c r="L402">
        <f>IF(L$1&lt;&gt;"",IFERROR(VLOOKUP($A402,ANT_pumpParticles_Export_v2!$A$2:$DY$234,MATCH(L$1&amp;"_"&amp;LEFT(Sheet1!$J402,3),ANT_pumpParticles_Export_v2!$A$1:$DY$1,0))/VLOOKUP($A402,ANT_pumpParticles_Export_v2!$A$2:$DY$234,MATCH("Ti_"&amp;LEFT(Sheet1!$J402,3),ANT_pumpParticles_Export_v2!$A$1:$DY$1,0)),""),"")</f>
        <v>24.682543509936171</v>
      </c>
      <c r="O402">
        <f>IF(O$1&lt;&gt;"",IFERROR(VLOOKUP($A402,ANT_pumpParticles_Export_v2!$A$2:$DY$234,MATCH(O$1&amp;"_"&amp;LEFT(Sheet1!$J402,3),ANT_pumpParticles_Export_v2!$A$1:$DY$1,0))/VLOOKUP($A402,ANT_pumpParticles_Export_v2!$A$2:$DY$234,MATCH("Ti_"&amp;LEFT(Sheet1!$J402,3),ANT_pumpParticles_Export_v2!$A$1:$DY$1,0)),""),"")</f>
        <v>7.5630302388624502</v>
      </c>
      <c r="P402">
        <f>IF(P$1&lt;&gt;"",IFERROR(VLOOKUP($A402,ANT_pumpParticles_Export_v2!$A$2:$DY$234,MATCH(P$1&amp;"_"&amp;LEFT(Sheet1!$J402,3),ANT_pumpParticles_Export_v2!$A$1:$DY$1,0))/VLOOKUP($A402,ANT_pumpParticles_Export_v2!$A$2:$DY$234,MATCH("Ti_"&amp;LEFT(Sheet1!$J402,3),ANT_pumpParticles_Export_v2!$A$1:$DY$1,0)),""),"")</f>
        <v>7.5630302388624502</v>
      </c>
      <c r="S402">
        <f>IF(S$1&lt;&gt;"",IFERROR(VLOOKUP($A402,ANT_pumpParticles_Export_v2!$A$2:$DY$234,MATCH(S$1&amp;"_"&amp;LEFT(Sheet1!$J402,3),ANT_pumpParticles_Export_v2!$A$1:$DY$1,0))/VLOOKUP($A402,ANT_pumpParticles_Export_v2!$A$2:$DY$234,MATCH("Ti_"&amp;LEFT(Sheet1!$J402,3),ANT_pumpParticles_Export_v2!$A$1:$DY$1,0)),""),"")</f>
        <v>3.1781761404306448E-2</v>
      </c>
      <c r="U402">
        <f>IF(U$1&lt;&gt;"",IFERROR(VLOOKUP($A402,ANT_pumpParticles_Export_v2!$A$2:$DY$234,MATCH(U$1&amp;"_"&amp;LEFT(Sheet1!$J402,3),ANT_pumpParticles_Export_v2!$A$1:$DY$1,0))/VLOOKUP($A402,ANT_pumpParticles_Export_v2!$A$2:$DY$234,MATCH("Ti_"&amp;LEFT(Sheet1!$J402,3),ANT_pumpParticles_Export_v2!$A$1:$DY$1,0)),""),"")</f>
        <v>1.0550926292800016</v>
      </c>
      <c r="W402">
        <f>IF(W$1&lt;&gt;"",IFERROR(VLOOKUP($A402,ANT_pumpParticles_Export_v2!$A$2:$DY$234,MATCH(W$1&amp;"_"&amp;LEFT(Sheet1!$J402,3),ANT_pumpParticles_Export_v2!$A$1:$DY$1,0))/VLOOKUP($A402,ANT_pumpParticles_Export_v2!$A$2:$DY$234,MATCH("Ti_"&amp;LEFT(Sheet1!$J402,3),ANT_pumpParticles_Export_v2!$A$1:$DY$1,0)),""),"")</f>
        <v>9.463337575571425E-4</v>
      </c>
      <c r="Y402">
        <f>IF(Y$1&lt;&gt;"",IFERROR(VLOOKUP($A402,ANT_pumpParticles_Export_v2!$A$2:$DY$234,MATCH(Y$1&amp;"_"&amp;LEFT(Sheet1!$J402,3),ANT_pumpParticles_Export_v2!$A$1:$DY$1,0))/VLOOKUP($A402,ANT_pumpParticles_Export_v2!$A$2:$DY$234,MATCH("Ti_"&amp;LEFT(Sheet1!$J402,3),ANT_pumpParticles_Export_v2!$A$1:$DY$1,0)),""),"")</f>
        <v>3.0942413642176501E-2</v>
      </c>
      <c r="Z402">
        <f>IF(Z$1&lt;&gt;"",IFERROR(VLOOKUP($A402,ANT_pumpParticles_Export_v2!$A$2:$DY$234,MATCH(Z$1&amp;"_"&amp;LEFT(Sheet1!$J402,3),ANT_pumpParticles_Export_v2!$A$1:$DY$1,0))/VLOOKUP($A402,ANT_pumpParticles_Export_v2!$A$2:$DY$234,MATCH("Ti_"&amp;LEFT(Sheet1!$J402,3),ANT_pumpParticles_Export_v2!$A$1:$DY$1,0)),""),"")</f>
        <v>9.1892511092500247E-3</v>
      </c>
      <c r="AA402">
        <f>IF(AA$1&lt;&gt;"",IFERROR(VLOOKUP($A402,ANT_pumpParticles_Export_v2!$A$2:$DY$234,MATCH(AA$1&amp;"_"&amp;LEFT(Sheet1!$J402,3),ANT_pumpParticles_Export_v2!$A$1:$DY$1,0))/VLOOKUP($A402,ANT_pumpParticles_Export_v2!$A$2:$DY$234,MATCH("Ti_"&amp;LEFT(Sheet1!$J402,3),ANT_pumpParticles_Export_v2!$A$1:$DY$1,0)),""),"")</f>
        <v>0.20990094330898196</v>
      </c>
      <c r="AB402">
        <f>IF(AB$1&lt;&gt;"",IFERROR(VLOOKUP($A402,ANT_pumpParticles_Export_v2!$A$2:$DY$234,MATCH(AB$1&amp;"_"&amp;LEFT(Sheet1!$J402,3),ANT_pumpParticles_Export_v2!$A$1:$DY$1,0))/VLOOKUP($A402,ANT_pumpParticles_Export_v2!$A$2:$DY$234,MATCH("Ti_"&amp;LEFT(Sheet1!$J402,3),ANT_pumpParticles_Export_v2!$A$1:$DY$1,0)),""),"")</f>
        <v>2.5674684580577001E-3</v>
      </c>
      <c r="AC402">
        <f>IF(AC$1&lt;&gt;"",IFERROR(VLOOKUP($A402,ANT_pumpParticles_Export_v2!$A$2:$DY$234,MATCH(AC$1&amp;"_"&amp;LEFT(Sheet1!$J402,3),ANT_pumpParticles_Export_v2!$A$1:$DY$1,0))/VLOOKUP($A402,ANT_pumpParticles_Export_v2!$A$2:$DY$234,MATCH("Ti_"&amp;LEFT(Sheet1!$J402,3),ANT_pumpParticles_Export_v2!$A$1:$DY$1,0)),""),"")</f>
        <v>0.153446175014891</v>
      </c>
      <c r="AE402">
        <f>IF(AE$1&lt;&gt;"",IFERROR(VLOOKUP($A402,ANT_pumpParticles_Export_v2!$A$2:$DY$234,MATCH(AE$1&amp;"_"&amp;LEFT(Sheet1!$J402,3),ANT_pumpParticles_Export_v2!$A$1:$DY$1,0))/VLOOKUP($A402,ANT_pumpParticles_Export_v2!$A$2:$DY$234,MATCH("Ti_"&amp;LEFT(Sheet1!$J402,3),ANT_pumpParticles_Export_v2!$A$1:$DY$1,0)),""),"")</f>
        <v>8.4831698298112549E-3</v>
      </c>
      <c r="AF402" t="str">
        <f>IF(AF$1&lt;&gt;"",IFERROR(VLOOKUP($A402,ANT_pumpParticles_Export_v2!$A$2:$DY$234,MATCH(AF$1&amp;"_"&amp;LEFT(Sheet1!$J402,3),ANT_pumpParticles_Export_v2!$A$1:$DY$1,0))/VLOOKUP($A402,ANT_pumpParticles_Export_v2!$A$2:$DY$234,MATCH("Ti_"&amp;LEFT(Sheet1!$J402,3),ANT_pumpParticles_Export_v2!$A$1:$DY$1,0)),""),"")</f>
        <v/>
      </c>
      <c r="AG402">
        <f>IF(AG$1&lt;&gt;"",IFERROR(VLOOKUP($A402,ANT_pumpParticles_Export_v2!$A$2:$DY$234,MATCH(AG$1&amp;"_"&amp;LEFT(Sheet1!$J402,3),ANT_pumpParticles_Export_v2!$A$1:$DY$1,0))/VLOOKUP($A402,ANT_pumpParticles_Export_v2!$A$2:$DY$234,MATCH("Ti_"&amp;LEFT(Sheet1!$J402,3),ANT_pumpParticles_Export_v2!$A$1:$DY$1,0)),""),"")</f>
        <v>0.15127922746547848</v>
      </c>
      <c r="AH402">
        <f>IF(AH$1&lt;&gt;"",IFERROR(VLOOKUP($A402,ANT_pumpParticles_Export_v2!$A$2:$DY$234,MATCH(AH$1&amp;"_"&amp;LEFT(Sheet1!$J402,3),ANT_pumpParticles_Export_v2!$A$1:$DY$1,0))/VLOOKUP($A402,ANT_pumpParticles_Export_v2!$A$2:$DY$234,MATCH("Ti_"&amp;LEFT(Sheet1!$J402,3),ANT_pumpParticles_Export_v2!$A$1:$DY$1,0)),""),"")</f>
        <v>3.5687155062983386E-4</v>
      </c>
      <c r="AI402">
        <f>IF(AI$1&lt;&gt;"",IFERROR(VLOOKUP($A402,ANT_pumpParticles_Export_v2!$A$2:$DY$234,MATCH(AI$1&amp;"_"&amp;LEFT(Sheet1!$J402,3),ANT_pumpParticles_Export_v2!$A$1:$DY$1,0))/VLOOKUP($A402,ANT_pumpParticles_Export_v2!$A$2:$DY$234,MATCH("Ti_"&amp;LEFT(Sheet1!$J402,3),ANT_pumpParticles_Export_v2!$A$1:$DY$1,0)),""),"")</f>
        <v>0.15217933221237626</v>
      </c>
      <c r="AJ402">
        <f>IF(AJ$1&lt;&gt;"",IFERROR(VLOOKUP($A402,ANT_pumpParticles_Export_v2!$A$2:$DY$234,MATCH(AJ$1&amp;"_"&amp;LEFT(Sheet1!$J402,3),ANT_pumpParticles_Export_v2!$A$1:$DY$1,0))/VLOOKUP($A402,ANT_pumpParticles_Export_v2!$A$2:$DY$234,MATCH("Ti_"&amp;LEFT(Sheet1!$J402,3),ANT_pumpParticles_Export_v2!$A$1:$DY$1,0)),""),"")</f>
        <v>4.7210535621258634E-3</v>
      </c>
      <c r="AM402">
        <f>IF(AM$1&lt;&gt;"",IFERROR(VLOOKUP($A402,ANT_pumpParticles_Export_v2!$A$2:$DY$234,MATCH(AM$1&amp;"_"&amp;LEFT(Sheet1!$J402,3),ANT_pumpParticles_Export_v2!$A$1:$DY$1,0))/VLOOKUP($A402,ANT_pumpParticles_Export_v2!$A$2:$DY$234,MATCH("Ti_"&amp;LEFT(Sheet1!$J402,3),ANT_pumpParticles_Export_v2!$A$1:$DY$1,0)),""),"")</f>
        <v>3.4477116260747717E-2</v>
      </c>
      <c r="AN402">
        <f>IF(AN$1&lt;&gt;"",IFERROR(VLOOKUP($A402,ANT_pumpParticles_Export_v2!$A$2:$DY$234,MATCH(AN$1&amp;"_"&amp;LEFT(Sheet1!$J402,3),ANT_pumpParticles_Export_v2!$A$1:$DY$1,0))/VLOOKUP($A402,ANT_pumpParticles_Export_v2!$A$2:$DY$234,MATCH("Ti_"&amp;LEFT(Sheet1!$J402,3),ANT_pumpParticles_Export_v2!$A$1:$DY$1,0)),""),"")</f>
        <v>2.2572867070076532E-3</v>
      </c>
      <c r="AP402">
        <f>IF(AP$1&lt;&gt;"",IFERROR(VLOOKUP($A402,ANT_pumpParticles_Export_v2!$A$2:$DY$234,MATCH(AP$1&amp;"_"&amp;LEFT(Sheet1!$J402,3),ANT_pumpParticles_Export_v2!$A$1:$DY$1,0))/VLOOKUP($A402,ANT_pumpParticles_Export_v2!$A$2:$DY$234,MATCH("Ti_"&amp;LEFT(Sheet1!$J402,3),ANT_pumpParticles_Export_v2!$A$1:$DY$1,0)),""),"")</f>
        <v>2.4192444625194742E-3</v>
      </c>
      <c r="AQ402">
        <f>IF(AQ$1&lt;&gt;"",IFERROR(VLOOKUP($A402,ANT_pumpParticles_Export_v2!$A$2:$DY$234,MATCH(AQ$1&amp;"_"&amp;LEFT(Sheet1!$J402,3),ANT_pumpParticles_Export_v2!$A$1:$DY$1,0))/VLOOKUP($A402,ANT_pumpParticles_Export_v2!$A$2:$DY$234,MATCH("Ti_"&amp;LEFT(Sheet1!$J402,3),ANT_pumpParticles_Export_v2!$A$1:$DY$1,0)),""),"")</f>
        <v>2.7352701938277162E-3</v>
      </c>
      <c r="AS402" t="str">
        <f>IF(AS$1&lt;&gt;"",IFERROR(VLOOKUP($A402,ANT_pumpParticles_Export_v2!$A$2:$DY$234,MATCH(AS$1&amp;"_"&amp;LEFT(Sheet1!$J402,3),ANT_pumpParticles_Export_v2!$A$1:$DY$1,0))/VLOOKUP($A402,ANT_pumpParticles_Export_v2!$A$2:$DY$234,MATCH("Ti_"&amp;LEFT(Sheet1!$J402,3),ANT_pumpParticles_Export_v2!$A$1:$DY$1,0)),""),"")</f>
        <v/>
      </c>
      <c r="AT402">
        <f>IF(AT$1&lt;&gt;"",IFERROR(VLOOKUP($A402,ANT_pumpParticles_Export_v2!$A$2:$DY$234,MATCH(AT$1&amp;"_"&amp;LEFT(Sheet1!$J402,3),ANT_pumpParticles_Export_v2!$A$1:$DY$1,0))/VLOOKUP($A402,ANT_pumpParticles_Export_v2!$A$2:$DY$234,MATCH("Ti_"&amp;LEFT(Sheet1!$J402,3),ANT_pumpParticles_Export_v2!$A$1:$DY$1,0)),""),"")</f>
        <v>4.3915577350557886E-4</v>
      </c>
      <c r="AU402">
        <f>IF(AU$1&lt;&gt;"",IFERROR(VLOOKUP($A402,ANT_pumpParticles_Export_v2!$A$2:$DY$234,MATCH(AU$1&amp;"_"&amp;LEFT(Sheet1!$J402,3),ANT_pumpParticles_Export_v2!$A$1:$DY$1,0))/VLOOKUP($A402,ANT_pumpParticles_Export_v2!$A$2:$DY$234,MATCH("Ti_"&amp;LEFT(Sheet1!$J402,3),ANT_pumpParticles_Export_v2!$A$1:$DY$1,0)),""),"")</f>
        <v>6.5349651160114064E-3</v>
      </c>
      <c r="AV402">
        <f>IF(AV$1&lt;&gt;"",IFERROR(VLOOKUP($A402,ANT_pumpParticles_Export_v2!$A$2:$DY$234,MATCH(AV$1&amp;"_"&amp;LEFT(Sheet1!$J402,3),ANT_pumpParticles_Export_v2!$A$1:$DY$1,0))/VLOOKUP($A402,ANT_pumpParticles_Export_v2!$A$2:$DY$234,MATCH("Ti_"&amp;LEFT(Sheet1!$J402,3),ANT_pumpParticles_Export_v2!$A$1:$DY$1,0)),""),"")</f>
        <v>1.9812263771528584E-4</v>
      </c>
      <c r="AW402">
        <f>IF(AW$1&lt;&gt;"",IFERROR(VLOOKUP($A402,ANT_pumpParticles_Export_v2!$A$2:$DY$234,MATCH(AW$1&amp;"_"&amp;LEFT(Sheet1!$J402,3),ANT_pumpParticles_Export_v2!$A$1:$DY$1,0))/VLOOKUP($A402,ANT_pumpParticles_Export_v2!$A$2:$DY$234,MATCH("Ti_"&amp;LEFT(Sheet1!$J402,3),ANT_pumpParticles_Export_v2!$A$1:$DY$1,0)),""),"")</f>
        <v>8.8094418269518983E-5</v>
      </c>
      <c r="AX402">
        <f>IF(AX$1&lt;&gt;"",IFERROR(VLOOKUP($A402,ANT_pumpParticles_Export_v2!$A$2:$DY$234,MATCH(AX$1&amp;"_"&amp;LEFT(Sheet1!$J402,3),ANT_pumpParticles_Export_v2!$A$1:$DY$1,0))/VLOOKUP($A402,ANT_pumpParticles_Export_v2!$A$2:$DY$234,MATCH("Ti_"&amp;LEFT(Sheet1!$J402,3),ANT_pumpParticles_Export_v2!$A$1:$DY$1,0)),""),"")</f>
        <v>2.4567507968033946E-5</v>
      </c>
      <c r="AY402">
        <f>IF(AY$1&lt;&gt;"",IFERROR(VLOOKUP($A402,ANT_pumpParticles_Export_v2!$A$2:$DY$234,MATCH(AY$1&amp;"_"&amp;LEFT(Sheet1!$J402,3),ANT_pumpParticles_Export_v2!$A$1:$DY$1,0))/VLOOKUP($A402,ANT_pumpParticles_Export_v2!$A$2:$DY$234,MATCH("Ti_"&amp;LEFT(Sheet1!$J402,3),ANT_pumpParticles_Export_v2!$A$1:$DY$1,0)),""),"")</f>
        <v>1.5443083603314969E-4</v>
      </c>
      <c r="AZ402">
        <f>IF(AZ$1&lt;&gt;"",IFERROR(VLOOKUP($A402,ANT_pumpParticles_Export_v2!$A$2:$DY$234,MATCH(AZ$1&amp;"_"&amp;LEFT(Sheet1!$J402,3),ANT_pumpParticles_Export_v2!$A$1:$DY$1,0))/VLOOKUP($A402,ANT_pumpParticles_Export_v2!$A$2:$DY$234,MATCH("Ti_"&amp;LEFT(Sheet1!$J402,3),ANT_pumpParticles_Export_v2!$A$1:$DY$1,0)),""),"")</f>
        <v>7.7974150685118255E-5</v>
      </c>
      <c r="BB402">
        <f>IF(BB$1&lt;&gt;"",IFERROR(VLOOKUP($A402,ANT_pumpParticles_Export_v2!$A$2:$DY$234,MATCH(BB$1&amp;"_"&amp;LEFT(Sheet1!$J402,3),ANT_pumpParticles_Export_v2!$A$1:$DY$1,0))/VLOOKUP($A402,ANT_pumpParticles_Export_v2!$A$2:$DY$234,MATCH("Ti_"&amp;LEFT(Sheet1!$J402,3),ANT_pumpParticles_Export_v2!$A$1:$DY$1,0)),""),"")</f>
        <v>1.8207898072378803E-4</v>
      </c>
      <c r="BD402">
        <f>IF(BD$1&lt;&gt;"",IFERROR(VLOOKUP($A402,ANT_pumpParticles_Export_v2!$A$2:$DY$234,MATCH(BD$1&amp;"_"&amp;LEFT(Sheet1!$J402,3),ANT_pumpParticles_Export_v2!$A$1:$DY$1,0))/VLOOKUP($A402,ANT_pumpParticles_Export_v2!$A$2:$DY$234,MATCH("Ti_"&amp;LEFT(Sheet1!$J402,3),ANT_pumpParticles_Export_v2!$A$1:$DY$1,0)),""),"")</f>
        <v>2.9374843977518284E-5</v>
      </c>
    </row>
    <row r="403" spans="1:56" x14ac:dyDescent="0.3">
      <c r="A403">
        <v>20390</v>
      </c>
      <c r="B403" t="s">
        <v>153</v>
      </c>
      <c r="C403">
        <v>22</v>
      </c>
      <c r="D403" t="s">
        <v>130</v>
      </c>
      <c r="E403">
        <v>-244.69</v>
      </c>
      <c r="F403">
        <v>-72.983451666666696</v>
      </c>
      <c r="G403">
        <v>-118.773575166667</v>
      </c>
      <c r="H403">
        <v>72.616600000000005</v>
      </c>
      <c r="I403">
        <v>145.31</v>
      </c>
      <c r="J403" t="s">
        <v>164</v>
      </c>
      <c r="L403">
        <f>IF(L$1&lt;&gt;"",IFERROR(VLOOKUP($A403,ANT_pumpParticles_Export_v2!$A$2:$DY$234,MATCH(L$1&amp;"_"&amp;LEFT(Sheet1!$J403,3),ANT_pumpParticles_Export_v2!$A$1:$DY$1,0))/VLOOKUP($A403,ANT_pumpParticles_Export_v2!$A$2:$DY$234,MATCH("Ti_"&amp;LEFT(Sheet1!$J403,3),ANT_pumpParticles_Export_v2!$A$1:$DY$1,0)),""),"")</f>
        <v>19.395257783103947</v>
      </c>
      <c r="O403">
        <f>IF(O$1&lt;&gt;"",IFERROR(VLOOKUP($A403,ANT_pumpParticles_Export_v2!$A$2:$DY$234,MATCH(O$1&amp;"_"&amp;LEFT(Sheet1!$J403,3),ANT_pumpParticles_Export_v2!$A$1:$DY$1,0))/VLOOKUP($A403,ANT_pumpParticles_Export_v2!$A$2:$DY$234,MATCH("Ti_"&amp;LEFT(Sheet1!$J403,3),ANT_pumpParticles_Export_v2!$A$1:$DY$1,0)),""),"")</f>
        <v>6.7203155088972046</v>
      </c>
      <c r="P403">
        <f>IF(P$1&lt;&gt;"",IFERROR(VLOOKUP($A403,ANT_pumpParticles_Export_v2!$A$2:$DY$234,MATCH(P$1&amp;"_"&amp;LEFT(Sheet1!$J403,3),ANT_pumpParticles_Export_v2!$A$1:$DY$1,0))/VLOOKUP($A403,ANT_pumpParticles_Export_v2!$A$2:$DY$234,MATCH("Ti_"&amp;LEFT(Sheet1!$J403,3),ANT_pumpParticles_Export_v2!$A$1:$DY$1,0)),""),"")</f>
        <v>6.7203155088972046</v>
      </c>
      <c r="S403">
        <f>IF(S$1&lt;&gt;"",IFERROR(VLOOKUP($A403,ANT_pumpParticles_Export_v2!$A$2:$DY$234,MATCH(S$1&amp;"_"&amp;LEFT(Sheet1!$J403,3),ANT_pumpParticles_Export_v2!$A$1:$DY$1,0))/VLOOKUP($A403,ANT_pumpParticles_Export_v2!$A$2:$DY$234,MATCH("Ti_"&amp;LEFT(Sheet1!$J403,3),ANT_pumpParticles_Export_v2!$A$1:$DY$1,0)),""),"")</f>
        <v>3.0198805732351914E-2</v>
      </c>
      <c r="U403">
        <f>IF(U$1&lt;&gt;"",IFERROR(VLOOKUP($A403,ANT_pumpParticles_Export_v2!$A$2:$DY$234,MATCH(U$1&amp;"_"&amp;LEFT(Sheet1!$J403,3),ANT_pumpParticles_Export_v2!$A$1:$DY$1,0))/VLOOKUP($A403,ANT_pumpParticles_Export_v2!$A$2:$DY$234,MATCH("Ti_"&amp;LEFT(Sheet1!$J403,3),ANT_pumpParticles_Export_v2!$A$1:$DY$1,0)),""),"")</f>
        <v>1.3524919989039237</v>
      </c>
      <c r="W403">
        <f>IF(W$1&lt;&gt;"",IFERROR(VLOOKUP($A403,ANT_pumpParticles_Export_v2!$A$2:$DY$234,MATCH(W$1&amp;"_"&amp;LEFT(Sheet1!$J403,3),ANT_pumpParticles_Export_v2!$A$1:$DY$1,0))/VLOOKUP($A403,ANT_pumpParticles_Export_v2!$A$2:$DY$234,MATCH("Ti_"&amp;LEFT(Sheet1!$J403,3),ANT_pumpParticles_Export_v2!$A$1:$DY$1,0)),""),"")</f>
        <v>3.5414780947803649E-4</v>
      </c>
      <c r="Y403">
        <f>IF(Y$1&lt;&gt;"",IFERROR(VLOOKUP($A403,ANT_pumpParticles_Export_v2!$A$2:$DY$234,MATCH(Y$1&amp;"_"&amp;LEFT(Sheet1!$J403,3),ANT_pumpParticles_Export_v2!$A$1:$DY$1,0))/VLOOKUP($A403,ANT_pumpParticles_Export_v2!$A$2:$DY$234,MATCH("Ti_"&amp;LEFT(Sheet1!$J403,3),ANT_pumpParticles_Export_v2!$A$1:$DY$1,0)),""),"")</f>
        <v>2.8409977437171652E-2</v>
      </c>
      <c r="Z403">
        <f>IF(Z$1&lt;&gt;"",IFERROR(VLOOKUP($A403,ANT_pumpParticles_Export_v2!$A$2:$DY$234,MATCH(Z$1&amp;"_"&amp;LEFT(Sheet1!$J403,3),ANT_pumpParticles_Export_v2!$A$1:$DY$1,0))/VLOOKUP($A403,ANT_pumpParticles_Export_v2!$A$2:$DY$234,MATCH("Ti_"&amp;LEFT(Sheet1!$J403,3),ANT_pumpParticles_Export_v2!$A$1:$DY$1,0)),""),"")</f>
        <v>4.8299245313291024E-3</v>
      </c>
      <c r="AA403">
        <f>IF(AA$1&lt;&gt;"",IFERROR(VLOOKUP($A403,ANT_pumpParticles_Export_v2!$A$2:$DY$234,MATCH(AA$1&amp;"_"&amp;LEFT(Sheet1!$J403,3),ANT_pumpParticles_Export_v2!$A$1:$DY$1,0))/VLOOKUP($A403,ANT_pumpParticles_Export_v2!$A$2:$DY$234,MATCH("Ti_"&amp;LEFT(Sheet1!$J403,3),ANT_pumpParticles_Export_v2!$A$1:$DY$1,0)),""),"")</f>
        <v>0.14303992999747875</v>
      </c>
      <c r="AB403">
        <f>IF(AB$1&lt;&gt;"",IFERROR(VLOOKUP($A403,ANT_pumpParticles_Export_v2!$A$2:$DY$234,MATCH(AB$1&amp;"_"&amp;LEFT(Sheet1!$J403,3),ANT_pumpParticles_Export_v2!$A$1:$DY$1,0))/VLOOKUP($A403,ANT_pumpParticles_Export_v2!$A$2:$DY$234,MATCH("Ti_"&amp;LEFT(Sheet1!$J403,3),ANT_pumpParticles_Export_v2!$A$1:$DY$1,0)),""),"")</f>
        <v>1.9879778064489954E-3</v>
      </c>
      <c r="AC403">
        <f>IF(AC$1&lt;&gt;"",IFERROR(VLOOKUP($A403,ANT_pumpParticles_Export_v2!$A$2:$DY$234,MATCH(AC$1&amp;"_"&amp;LEFT(Sheet1!$J403,3),ANT_pumpParticles_Export_v2!$A$1:$DY$1,0))/VLOOKUP($A403,ANT_pumpParticles_Export_v2!$A$2:$DY$234,MATCH("Ti_"&amp;LEFT(Sheet1!$J403,3),ANT_pumpParticles_Export_v2!$A$1:$DY$1,0)),""),"")</f>
        <v>0.12284276298496766</v>
      </c>
      <c r="AE403">
        <f>IF(AE$1&lt;&gt;"",IFERROR(VLOOKUP($A403,ANT_pumpParticles_Export_v2!$A$2:$DY$234,MATCH(AE$1&amp;"_"&amp;LEFT(Sheet1!$J403,3),ANT_pumpParticles_Export_v2!$A$1:$DY$1,0))/VLOOKUP($A403,ANT_pumpParticles_Export_v2!$A$2:$DY$234,MATCH("Ti_"&amp;LEFT(Sheet1!$J403,3),ANT_pumpParticles_Export_v2!$A$1:$DY$1,0)),""),"")</f>
        <v>5.006399129204251E-2</v>
      </c>
      <c r="AF403" t="str">
        <f>IF(AF$1&lt;&gt;"",IFERROR(VLOOKUP($A403,ANT_pumpParticles_Export_v2!$A$2:$DY$234,MATCH(AF$1&amp;"_"&amp;LEFT(Sheet1!$J403,3),ANT_pumpParticles_Export_v2!$A$1:$DY$1,0))/VLOOKUP($A403,ANT_pumpParticles_Export_v2!$A$2:$DY$234,MATCH("Ti_"&amp;LEFT(Sheet1!$J403,3),ANT_pumpParticles_Export_v2!$A$1:$DY$1,0)),""),"")</f>
        <v/>
      </c>
      <c r="AG403">
        <f>IF(AG$1&lt;&gt;"",IFERROR(VLOOKUP($A403,ANT_pumpParticles_Export_v2!$A$2:$DY$234,MATCH(AG$1&amp;"_"&amp;LEFT(Sheet1!$J403,3),ANT_pumpParticles_Export_v2!$A$1:$DY$1,0))/VLOOKUP($A403,ANT_pumpParticles_Export_v2!$A$2:$DY$234,MATCH("Ti_"&amp;LEFT(Sheet1!$J403,3),ANT_pumpParticles_Export_v2!$A$1:$DY$1,0)),""),"")</f>
        <v>0.1198883632422964</v>
      </c>
      <c r="AH403">
        <f>IF(AH$1&lt;&gt;"",IFERROR(VLOOKUP($A403,ANT_pumpParticles_Export_v2!$A$2:$DY$234,MATCH(AH$1&amp;"_"&amp;LEFT(Sheet1!$J403,3),ANT_pumpParticles_Export_v2!$A$1:$DY$1,0))/VLOOKUP($A403,ANT_pumpParticles_Export_v2!$A$2:$DY$234,MATCH("Ti_"&amp;LEFT(Sheet1!$J403,3),ANT_pumpParticles_Export_v2!$A$1:$DY$1,0)),""),"")</f>
        <v>2.3856588968185595E-4</v>
      </c>
      <c r="AI403">
        <f>IF(AI$1&lt;&gt;"",IFERROR(VLOOKUP($A403,ANT_pumpParticles_Export_v2!$A$2:$DY$234,MATCH(AI$1&amp;"_"&amp;LEFT(Sheet1!$J403,3),ANT_pumpParticles_Export_v2!$A$1:$DY$1,0))/VLOOKUP($A403,ANT_pumpParticles_Export_v2!$A$2:$DY$234,MATCH("Ti_"&amp;LEFT(Sheet1!$J403,3),ANT_pumpParticles_Export_v2!$A$1:$DY$1,0)),""),"")</f>
        <v>0.1194717100173731</v>
      </c>
      <c r="AJ403">
        <f>IF(AJ$1&lt;&gt;"",IFERROR(VLOOKUP($A403,ANT_pumpParticles_Export_v2!$A$2:$DY$234,MATCH(AJ$1&amp;"_"&amp;LEFT(Sheet1!$J403,3),ANT_pumpParticles_Export_v2!$A$1:$DY$1,0))/VLOOKUP($A403,ANT_pumpParticles_Export_v2!$A$2:$DY$234,MATCH("Ti_"&amp;LEFT(Sheet1!$J403,3),ANT_pumpParticles_Export_v2!$A$1:$DY$1,0)),""),"")</f>
        <v>5.0928685851362948E-3</v>
      </c>
      <c r="AM403">
        <f>IF(AM$1&lt;&gt;"",IFERROR(VLOOKUP($A403,ANT_pumpParticles_Export_v2!$A$2:$DY$234,MATCH(AM$1&amp;"_"&amp;LEFT(Sheet1!$J403,3),ANT_pumpParticles_Export_v2!$A$1:$DY$1,0))/VLOOKUP($A403,ANT_pumpParticles_Export_v2!$A$2:$DY$234,MATCH("Ti_"&amp;LEFT(Sheet1!$J403,3),ANT_pumpParticles_Export_v2!$A$1:$DY$1,0)),""),"")</f>
        <v>2.7969461830494934E-2</v>
      </c>
      <c r="AN403">
        <f>IF(AN$1&lt;&gt;"",IFERROR(VLOOKUP($A403,ANT_pumpParticles_Export_v2!$A$2:$DY$234,MATCH(AN$1&amp;"_"&amp;LEFT(Sheet1!$J403,3),ANT_pumpParticles_Export_v2!$A$1:$DY$1,0))/VLOOKUP($A403,ANT_pumpParticles_Export_v2!$A$2:$DY$234,MATCH("Ti_"&amp;LEFT(Sheet1!$J403,3),ANT_pumpParticles_Export_v2!$A$1:$DY$1,0)),""),"")</f>
        <v>1.9468396484588213E-3</v>
      </c>
      <c r="AP403">
        <f>IF(AP$1&lt;&gt;"",IFERROR(VLOOKUP($A403,ANT_pumpParticles_Export_v2!$A$2:$DY$234,MATCH(AP$1&amp;"_"&amp;LEFT(Sheet1!$J403,3),ANT_pumpParticles_Export_v2!$A$1:$DY$1,0))/VLOOKUP($A403,ANT_pumpParticles_Export_v2!$A$2:$DY$234,MATCH("Ti_"&amp;LEFT(Sheet1!$J403,3),ANT_pumpParticles_Export_v2!$A$1:$DY$1,0)),""),"")</f>
        <v>2.2058899877528894E-3</v>
      </c>
      <c r="AQ403">
        <f>IF(AQ$1&lt;&gt;"",IFERROR(VLOOKUP($A403,ANT_pumpParticles_Export_v2!$A$2:$DY$234,MATCH(AQ$1&amp;"_"&amp;LEFT(Sheet1!$J403,3),ANT_pumpParticles_Export_v2!$A$1:$DY$1,0))/VLOOKUP($A403,ANT_pumpParticles_Export_v2!$A$2:$DY$234,MATCH("Ti_"&amp;LEFT(Sheet1!$J403,3),ANT_pumpParticles_Export_v2!$A$1:$DY$1,0)),""),"")</f>
        <v>2.3917190218131676E-3</v>
      </c>
      <c r="AS403" t="str">
        <f>IF(AS$1&lt;&gt;"",IFERROR(VLOOKUP($A403,ANT_pumpParticles_Export_v2!$A$2:$DY$234,MATCH(AS$1&amp;"_"&amp;LEFT(Sheet1!$J403,3),ANT_pumpParticles_Export_v2!$A$1:$DY$1,0))/VLOOKUP($A403,ANT_pumpParticles_Export_v2!$A$2:$DY$234,MATCH("Ti_"&amp;LEFT(Sheet1!$J403,3),ANT_pumpParticles_Export_v2!$A$1:$DY$1,0)),""),"")</f>
        <v/>
      </c>
      <c r="AT403">
        <f>IF(AT$1&lt;&gt;"",IFERROR(VLOOKUP($A403,ANT_pumpParticles_Export_v2!$A$2:$DY$234,MATCH(AT$1&amp;"_"&amp;LEFT(Sheet1!$J403,3),ANT_pumpParticles_Export_v2!$A$1:$DY$1,0))/VLOOKUP($A403,ANT_pumpParticles_Export_v2!$A$2:$DY$234,MATCH("Ti_"&amp;LEFT(Sheet1!$J403,3),ANT_pumpParticles_Export_v2!$A$1:$DY$1,0)),""),"")</f>
        <v>3.7224022286828353E-4</v>
      </c>
      <c r="AU403">
        <f>IF(AU$1&lt;&gt;"",IFERROR(VLOOKUP($A403,ANT_pumpParticles_Export_v2!$A$2:$DY$234,MATCH(AU$1&amp;"_"&amp;LEFT(Sheet1!$J403,3),ANT_pumpParticles_Export_v2!$A$1:$DY$1,0))/VLOOKUP($A403,ANT_pumpParticles_Export_v2!$A$2:$DY$234,MATCH("Ti_"&amp;LEFT(Sheet1!$J403,3),ANT_pumpParticles_Export_v2!$A$1:$DY$1,0)),""),"")</f>
        <v>7.0120963168242923E-3</v>
      </c>
      <c r="AV403">
        <f>IF(AV$1&lt;&gt;"",IFERROR(VLOOKUP($A403,ANT_pumpParticles_Export_v2!$A$2:$DY$234,MATCH(AV$1&amp;"_"&amp;LEFT(Sheet1!$J403,3),ANT_pumpParticles_Export_v2!$A$1:$DY$1,0))/VLOOKUP($A403,ANT_pumpParticles_Export_v2!$A$2:$DY$234,MATCH("Ti_"&amp;LEFT(Sheet1!$J403,3),ANT_pumpParticles_Export_v2!$A$1:$DY$1,0)),""),"")</f>
        <v>1.3594370897862832E-4</v>
      </c>
      <c r="AW403">
        <f>IF(AW$1&lt;&gt;"",IFERROR(VLOOKUP($A403,ANT_pumpParticles_Export_v2!$A$2:$DY$234,MATCH(AW$1&amp;"_"&amp;LEFT(Sheet1!$J403,3),ANT_pumpParticles_Export_v2!$A$1:$DY$1,0))/VLOOKUP($A403,ANT_pumpParticles_Export_v2!$A$2:$DY$234,MATCH("Ti_"&amp;LEFT(Sheet1!$J403,3),ANT_pumpParticles_Export_v2!$A$1:$DY$1,0)),""),"")</f>
        <v>7.1562399211313424E-5</v>
      </c>
      <c r="AX403">
        <f>IF(AX$1&lt;&gt;"",IFERROR(VLOOKUP($A403,ANT_pumpParticles_Export_v2!$A$2:$DY$234,MATCH(AX$1&amp;"_"&amp;LEFT(Sheet1!$J403,3),ANT_pumpParticles_Export_v2!$A$1:$DY$1,0))/VLOOKUP($A403,ANT_pumpParticles_Export_v2!$A$2:$DY$234,MATCH("Ti_"&amp;LEFT(Sheet1!$J403,3),ANT_pumpParticles_Export_v2!$A$1:$DY$1,0)),""),"")</f>
        <v>2.2201353638867786E-5</v>
      </c>
      <c r="AY403">
        <f>IF(AY$1&lt;&gt;"",IFERROR(VLOOKUP($A403,ANT_pumpParticles_Export_v2!$A$2:$DY$234,MATCH(AY$1&amp;"_"&amp;LEFT(Sheet1!$J403,3),ANT_pumpParticles_Export_v2!$A$1:$DY$1,0))/VLOOKUP($A403,ANT_pumpParticles_Export_v2!$A$2:$DY$234,MATCH("Ti_"&amp;LEFT(Sheet1!$J403,3),ANT_pumpParticles_Export_v2!$A$1:$DY$1,0)),""),"")</f>
        <v>1.0698233456293575E-4</v>
      </c>
      <c r="AZ403">
        <f>IF(AZ$1&lt;&gt;"",IFERROR(VLOOKUP($A403,ANT_pumpParticles_Export_v2!$A$2:$DY$234,MATCH(AZ$1&amp;"_"&amp;LEFT(Sheet1!$J403,3),ANT_pumpParticles_Export_v2!$A$1:$DY$1,0))/VLOOKUP($A403,ANT_pumpParticles_Export_v2!$A$2:$DY$234,MATCH("Ti_"&amp;LEFT(Sheet1!$J403,3),ANT_pumpParticles_Export_v2!$A$1:$DY$1,0)),""),"")</f>
        <v>7.4069808844374506E-5</v>
      </c>
      <c r="BB403">
        <f>IF(BB$1&lt;&gt;"",IFERROR(VLOOKUP($A403,ANT_pumpParticles_Export_v2!$A$2:$DY$234,MATCH(BB$1&amp;"_"&amp;LEFT(Sheet1!$J403,3),ANT_pumpParticles_Export_v2!$A$1:$DY$1,0))/VLOOKUP($A403,ANT_pumpParticles_Export_v2!$A$2:$DY$234,MATCH("Ti_"&amp;LEFT(Sheet1!$J403,3),ANT_pumpParticles_Export_v2!$A$1:$DY$1,0)),""),"")</f>
        <v>1.4195252669738936E-4</v>
      </c>
      <c r="BD403" t="str">
        <f>IF(BD$1&lt;&gt;"",IFERROR(VLOOKUP($A403,ANT_pumpParticles_Export_v2!$A$2:$DY$234,MATCH(BD$1&amp;"_"&amp;LEFT(Sheet1!$J403,3),ANT_pumpParticles_Export_v2!$A$1:$DY$1,0))/VLOOKUP($A403,ANT_pumpParticles_Export_v2!$A$2:$DY$234,MATCH("Ti_"&amp;LEFT(Sheet1!$J403,3),ANT_pumpParticles_Export_v2!$A$1:$DY$1,0)),""),"")</f>
        <v/>
      </c>
    </row>
    <row r="404" spans="1:56" x14ac:dyDescent="0.3">
      <c r="A404">
        <v>20391</v>
      </c>
      <c r="B404" t="s">
        <v>153</v>
      </c>
      <c r="C404">
        <v>22</v>
      </c>
      <c r="D404" t="s">
        <v>130</v>
      </c>
      <c r="E404">
        <v>-196.26</v>
      </c>
      <c r="F404">
        <v>-72.983451666666696</v>
      </c>
      <c r="G404">
        <v>-118.773575166667</v>
      </c>
      <c r="H404">
        <v>72.616600000000005</v>
      </c>
      <c r="I404">
        <v>193.74</v>
      </c>
      <c r="J404" t="s">
        <v>164</v>
      </c>
      <c r="L404">
        <f>IF(L$1&lt;&gt;"",IFERROR(VLOOKUP($A404,ANT_pumpParticles_Export_v2!$A$2:$DY$234,MATCH(L$1&amp;"_"&amp;LEFT(Sheet1!$J404,3),ANT_pumpParticles_Export_v2!$A$1:$DY$1,0))/VLOOKUP($A404,ANT_pumpParticles_Export_v2!$A$2:$DY$234,MATCH("Ti_"&amp;LEFT(Sheet1!$J404,3),ANT_pumpParticles_Export_v2!$A$1:$DY$1,0)),""),"")</f>
        <v>17.954104726003571</v>
      </c>
      <c r="O404">
        <f>IF(O$1&lt;&gt;"",IFERROR(VLOOKUP($A404,ANT_pumpParticles_Export_v2!$A$2:$DY$234,MATCH(O$1&amp;"_"&amp;LEFT(Sheet1!$J404,3),ANT_pumpParticles_Export_v2!$A$1:$DY$1,0))/VLOOKUP($A404,ANT_pumpParticles_Export_v2!$A$2:$DY$234,MATCH("Ti_"&amp;LEFT(Sheet1!$J404,3),ANT_pumpParticles_Export_v2!$A$1:$DY$1,0)),""),"")</f>
        <v>6.277375312160042</v>
      </c>
      <c r="P404">
        <f>IF(P$1&lt;&gt;"",IFERROR(VLOOKUP($A404,ANT_pumpParticles_Export_v2!$A$2:$DY$234,MATCH(P$1&amp;"_"&amp;LEFT(Sheet1!$J404,3),ANT_pumpParticles_Export_v2!$A$1:$DY$1,0))/VLOOKUP($A404,ANT_pumpParticles_Export_v2!$A$2:$DY$234,MATCH("Ti_"&amp;LEFT(Sheet1!$J404,3),ANT_pumpParticles_Export_v2!$A$1:$DY$1,0)),""),"")</f>
        <v>6.277375312160042</v>
      </c>
      <c r="S404">
        <f>IF(S$1&lt;&gt;"",IFERROR(VLOOKUP($A404,ANT_pumpParticles_Export_v2!$A$2:$DY$234,MATCH(S$1&amp;"_"&amp;LEFT(Sheet1!$J404,3),ANT_pumpParticles_Export_v2!$A$1:$DY$1,0))/VLOOKUP($A404,ANT_pumpParticles_Export_v2!$A$2:$DY$234,MATCH("Ti_"&amp;LEFT(Sheet1!$J404,3),ANT_pumpParticles_Export_v2!$A$1:$DY$1,0)),""),"")</f>
        <v>2.6944685103673677E-2</v>
      </c>
      <c r="U404">
        <f>IF(U$1&lt;&gt;"",IFERROR(VLOOKUP($A404,ANT_pumpParticles_Export_v2!$A$2:$DY$234,MATCH(U$1&amp;"_"&amp;LEFT(Sheet1!$J404,3),ANT_pumpParticles_Export_v2!$A$1:$DY$1,0))/VLOOKUP($A404,ANT_pumpParticles_Export_v2!$A$2:$DY$234,MATCH("Ti_"&amp;LEFT(Sheet1!$J404,3),ANT_pumpParticles_Export_v2!$A$1:$DY$1,0)),""),"")</f>
        <v>1.3289126045603894</v>
      </c>
      <c r="W404">
        <f>IF(W$1&lt;&gt;"",IFERROR(VLOOKUP($A404,ANT_pumpParticles_Export_v2!$A$2:$DY$234,MATCH(W$1&amp;"_"&amp;LEFT(Sheet1!$J404,3),ANT_pumpParticles_Export_v2!$A$1:$DY$1,0))/VLOOKUP($A404,ANT_pumpParticles_Export_v2!$A$2:$DY$234,MATCH("Ti_"&amp;LEFT(Sheet1!$J404,3),ANT_pumpParticles_Export_v2!$A$1:$DY$1,0)),""),"")</f>
        <v>5.0766855586685804E-4</v>
      </c>
      <c r="Y404">
        <f>IF(Y$1&lt;&gt;"",IFERROR(VLOOKUP($A404,ANT_pumpParticles_Export_v2!$A$2:$DY$234,MATCH(Y$1&amp;"_"&amp;LEFT(Sheet1!$J404,3),ANT_pumpParticles_Export_v2!$A$1:$DY$1,0))/VLOOKUP($A404,ANT_pumpParticles_Export_v2!$A$2:$DY$234,MATCH("Ti_"&amp;LEFT(Sheet1!$J404,3),ANT_pumpParticles_Export_v2!$A$1:$DY$1,0)),""),"")</f>
        <v>3.470484029604845E-2</v>
      </c>
      <c r="Z404">
        <f>IF(Z$1&lt;&gt;"",IFERROR(VLOOKUP($A404,ANT_pumpParticles_Export_v2!$A$2:$DY$234,MATCH(Z$1&amp;"_"&amp;LEFT(Sheet1!$J404,3),ANT_pumpParticles_Export_v2!$A$1:$DY$1,0))/VLOOKUP($A404,ANT_pumpParticles_Export_v2!$A$2:$DY$234,MATCH("Ti_"&amp;LEFT(Sheet1!$J404,3),ANT_pumpParticles_Export_v2!$A$1:$DY$1,0)),""),"")</f>
        <v>2.2933882595987366E-2</v>
      </c>
      <c r="AA404">
        <f>IF(AA$1&lt;&gt;"",IFERROR(VLOOKUP($A404,ANT_pumpParticles_Export_v2!$A$2:$DY$234,MATCH(AA$1&amp;"_"&amp;LEFT(Sheet1!$J404,3),ANT_pumpParticles_Export_v2!$A$1:$DY$1,0))/VLOOKUP($A404,ANT_pumpParticles_Export_v2!$A$2:$DY$234,MATCH("Ti_"&amp;LEFT(Sheet1!$J404,3),ANT_pumpParticles_Export_v2!$A$1:$DY$1,0)),""),"")</f>
        <v>0.10549713895826994</v>
      </c>
      <c r="AB404">
        <f>IF(AB$1&lt;&gt;"",IFERROR(VLOOKUP($A404,ANT_pumpParticles_Export_v2!$A$2:$DY$234,MATCH(AB$1&amp;"_"&amp;LEFT(Sheet1!$J404,3),ANT_pumpParticles_Export_v2!$A$1:$DY$1,0))/VLOOKUP($A404,ANT_pumpParticles_Export_v2!$A$2:$DY$234,MATCH("Ti_"&amp;LEFT(Sheet1!$J404,3),ANT_pumpParticles_Export_v2!$A$1:$DY$1,0)),""),"")</f>
        <v>4.4050728356008571E-3</v>
      </c>
      <c r="AC404">
        <f>IF(AC$1&lt;&gt;"",IFERROR(VLOOKUP($A404,ANT_pumpParticles_Export_v2!$A$2:$DY$234,MATCH(AC$1&amp;"_"&amp;LEFT(Sheet1!$J404,3),ANT_pumpParticles_Export_v2!$A$1:$DY$1,0))/VLOOKUP($A404,ANT_pumpParticles_Export_v2!$A$2:$DY$234,MATCH("Ti_"&amp;LEFT(Sheet1!$J404,3),ANT_pumpParticles_Export_v2!$A$1:$DY$1,0)),""),"")</f>
        <v>0.13246928035110522</v>
      </c>
      <c r="AE404">
        <f>IF(AE$1&lt;&gt;"",IFERROR(VLOOKUP($A404,ANT_pumpParticles_Export_v2!$A$2:$DY$234,MATCH(AE$1&amp;"_"&amp;LEFT(Sheet1!$J404,3),ANT_pumpParticles_Export_v2!$A$1:$DY$1,0))/VLOOKUP($A404,ANT_pumpParticles_Export_v2!$A$2:$DY$234,MATCH("Ti_"&amp;LEFT(Sheet1!$J404,3),ANT_pumpParticles_Export_v2!$A$1:$DY$1,0)),""),"")</f>
        <v>1.5876708669731066E-2</v>
      </c>
      <c r="AF404" t="str">
        <f>IF(AF$1&lt;&gt;"",IFERROR(VLOOKUP($A404,ANT_pumpParticles_Export_v2!$A$2:$DY$234,MATCH(AF$1&amp;"_"&amp;LEFT(Sheet1!$J404,3),ANT_pumpParticles_Export_v2!$A$1:$DY$1,0))/VLOOKUP($A404,ANT_pumpParticles_Export_v2!$A$2:$DY$234,MATCH("Ti_"&amp;LEFT(Sheet1!$J404,3),ANT_pumpParticles_Export_v2!$A$1:$DY$1,0)),""),"")</f>
        <v/>
      </c>
      <c r="AG404">
        <f>IF(AG$1&lt;&gt;"",IFERROR(VLOOKUP($A404,ANT_pumpParticles_Export_v2!$A$2:$DY$234,MATCH(AG$1&amp;"_"&amp;LEFT(Sheet1!$J404,3),ANT_pumpParticles_Export_v2!$A$1:$DY$1,0))/VLOOKUP($A404,ANT_pumpParticles_Export_v2!$A$2:$DY$234,MATCH("Ti_"&amp;LEFT(Sheet1!$J404,3),ANT_pumpParticles_Export_v2!$A$1:$DY$1,0)),""),"")</f>
        <v>0.13116188819589436</v>
      </c>
      <c r="AH404">
        <f>IF(AH$1&lt;&gt;"",IFERROR(VLOOKUP($A404,ANT_pumpParticles_Export_v2!$A$2:$DY$234,MATCH(AH$1&amp;"_"&amp;LEFT(Sheet1!$J404,3),ANT_pumpParticles_Export_v2!$A$1:$DY$1,0))/VLOOKUP($A404,ANT_pumpParticles_Export_v2!$A$2:$DY$234,MATCH("Ti_"&amp;LEFT(Sheet1!$J404,3),ANT_pumpParticles_Export_v2!$A$1:$DY$1,0)),""),"")</f>
        <v>2.8602866534408361E-4</v>
      </c>
      <c r="AI404">
        <f>IF(AI$1&lt;&gt;"",IFERROR(VLOOKUP($A404,ANT_pumpParticles_Export_v2!$A$2:$DY$234,MATCH(AI$1&amp;"_"&amp;LEFT(Sheet1!$J404,3),ANT_pumpParticles_Export_v2!$A$1:$DY$1,0))/VLOOKUP($A404,ANT_pumpParticles_Export_v2!$A$2:$DY$234,MATCH("Ti_"&amp;LEFT(Sheet1!$J404,3),ANT_pumpParticles_Export_v2!$A$1:$DY$1,0)),""),"")</f>
        <v>0.13106071597953239</v>
      </c>
      <c r="AJ404">
        <f>IF(AJ$1&lt;&gt;"",IFERROR(VLOOKUP($A404,ANT_pumpParticles_Export_v2!$A$2:$DY$234,MATCH(AJ$1&amp;"_"&amp;LEFT(Sheet1!$J404,3),ANT_pumpParticles_Export_v2!$A$1:$DY$1,0))/VLOOKUP($A404,ANT_pumpParticles_Export_v2!$A$2:$DY$234,MATCH("Ti_"&amp;LEFT(Sheet1!$J404,3),ANT_pumpParticles_Export_v2!$A$1:$DY$1,0)),""),"")</f>
        <v>5.4150478500373488E-3</v>
      </c>
      <c r="AM404">
        <f>IF(AM$1&lt;&gt;"",IFERROR(VLOOKUP($A404,ANT_pumpParticles_Export_v2!$A$2:$DY$234,MATCH(AM$1&amp;"_"&amp;LEFT(Sheet1!$J404,3),ANT_pumpParticles_Export_v2!$A$1:$DY$1,0))/VLOOKUP($A404,ANT_pumpParticles_Export_v2!$A$2:$DY$234,MATCH("Ti_"&amp;LEFT(Sheet1!$J404,3),ANT_pumpParticles_Export_v2!$A$1:$DY$1,0)),""),"")</f>
        <v>2.9615209597319815E-2</v>
      </c>
      <c r="AN404">
        <f>IF(AN$1&lt;&gt;"",IFERROR(VLOOKUP($A404,ANT_pumpParticles_Export_v2!$A$2:$DY$234,MATCH(AN$1&amp;"_"&amp;LEFT(Sheet1!$J404,3),ANT_pumpParticles_Export_v2!$A$1:$DY$1,0))/VLOOKUP($A404,ANT_pumpParticles_Export_v2!$A$2:$DY$234,MATCH("Ti_"&amp;LEFT(Sheet1!$J404,3),ANT_pumpParticles_Export_v2!$A$1:$DY$1,0)),""),"")</f>
        <v>2.0753582672952244E-3</v>
      </c>
      <c r="AP404">
        <f>IF(AP$1&lt;&gt;"",IFERROR(VLOOKUP($A404,ANT_pumpParticles_Export_v2!$A$2:$DY$234,MATCH(AP$1&amp;"_"&amp;LEFT(Sheet1!$J404,3),ANT_pumpParticles_Export_v2!$A$1:$DY$1,0))/VLOOKUP($A404,ANT_pumpParticles_Export_v2!$A$2:$DY$234,MATCH("Ti_"&amp;LEFT(Sheet1!$J404,3),ANT_pumpParticles_Export_v2!$A$1:$DY$1,0)),""),"")</f>
        <v>2.3488494557062406E-3</v>
      </c>
      <c r="AQ404">
        <f>IF(AQ$1&lt;&gt;"",IFERROR(VLOOKUP($A404,ANT_pumpParticles_Export_v2!$A$2:$DY$234,MATCH(AQ$1&amp;"_"&amp;LEFT(Sheet1!$J404,3),ANT_pumpParticles_Export_v2!$A$1:$DY$1,0))/VLOOKUP($A404,ANT_pumpParticles_Export_v2!$A$2:$DY$234,MATCH("Ti_"&amp;LEFT(Sheet1!$J404,3),ANT_pumpParticles_Export_v2!$A$1:$DY$1,0)),""),"")</f>
        <v>2.6535822024814316E-3</v>
      </c>
      <c r="AS404" t="str">
        <f>IF(AS$1&lt;&gt;"",IFERROR(VLOOKUP($A404,ANT_pumpParticles_Export_v2!$A$2:$DY$234,MATCH(AS$1&amp;"_"&amp;LEFT(Sheet1!$J404,3),ANT_pumpParticles_Export_v2!$A$1:$DY$1,0))/VLOOKUP($A404,ANT_pumpParticles_Export_v2!$A$2:$DY$234,MATCH("Ti_"&amp;LEFT(Sheet1!$J404,3),ANT_pumpParticles_Export_v2!$A$1:$DY$1,0)),""),"")</f>
        <v/>
      </c>
      <c r="AT404">
        <f>IF(AT$1&lt;&gt;"",IFERROR(VLOOKUP($A404,ANT_pumpParticles_Export_v2!$A$2:$DY$234,MATCH(AT$1&amp;"_"&amp;LEFT(Sheet1!$J404,3),ANT_pumpParticles_Export_v2!$A$1:$DY$1,0))/VLOOKUP($A404,ANT_pumpParticles_Export_v2!$A$2:$DY$234,MATCH("Ti_"&amp;LEFT(Sheet1!$J404,3),ANT_pumpParticles_Export_v2!$A$1:$DY$1,0)),""),"")</f>
        <v>4.1589240880117581E-4</v>
      </c>
      <c r="AU404">
        <f>IF(AU$1&lt;&gt;"",IFERROR(VLOOKUP($A404,ANT_pumpParticles_Export_v2!$A$2:$DY$234,MATCH(AU$1&amp;"_"&amp;LEFT(Sheet1!$J404,3),ANT_pumpParticles_Export_v2!$A$1:$DY$1,0))/VLOOKUP($A404,ANT_pumpParticles_Export_v2!$A$2:$DY$234,MATCH("Ti_"&amp;LEFT(Sheet1!$J404,3),ANT_pumpParticles_Export_v2!$A$1:$DY$1,0)),""),"")</f>
        <v>7.6723827570635084E-3</v>
      </c>
      <c r="AV404">
        <f>IF(AV$1&lt;&gt;"",IFERROR(VLOOKUP($A404,ANT_pumpParticles_Export_v2!$A$2:$DY$234,MATCH(AV$1&amp;"_"&amp;LEFT(Sheet1!$J404,3),ANT_pumpParticles_Export_v2!$A$1:$DY$1,0))/VLOOKUP($A404,ANT_pumpParticles_Export_v2!$A$2:$DY$234,MATCH("Ti_"&amp;LEFT(Sheet1!$J404,3),ANT_pumpParticles_Export_v2!$A$1:$DY$1,0)),""),"")</f>
        <v>1.7911102014198416E-4</v>
      </c>
      <c r="AW404">
        <f>IF(AW$1&lt;&gt;"",IFERROR(VLOOKUP($A404,ANT_pumpParticles_Export_v2!$A$2:$DY$234,MATCH(AW$1&amp;"_"&amp;LEFT(Sheet1!$J404,3),ANT_pumpParticles_Export_v2!$A$1:$DY$1,0))/VLOOKUP($A404,ANT_pumpParticles_Export_v2!$A$2:$DY$234,MATCH("Ti_"&amp;LEFT(Sheet1!$J404,3),ANT_pumpParticles_Export_v2!$A$1:$DY$1,0)),""),"")</f>
        <v>8.4333616567718628E-5</v>
      </c>
      <c r="AX404">
        <f>IF(AX$1&lt;&gt;"",IFERROR(VLOOKUP($A404,ANT_pumpParticles_Export_v2!$A$2:$DY$234,MATCH(AX$1&amp;"_"&amp;LEFT(Sheet1!$J404,3),ANT_pumpParticles_Export_v2!$A$1:$DY$1,0))/VLOOKUP($A404,ANT_pumpParticles_Export_v2!$A$2:$DY$234,MATCH("Ti_"&amp;LEFT(Sheet1!$J404,3),ANT_pumpParticles_Export_v2!$A$1:$DY$1,0)),""),"")</f>
        <v>2.0087475689297878E-5</v>
      </c>
      <c r="AY404">
        <f>IF(AY$1&lt;&gt;"",IFERROR(VLOOKUP($A404,ANT_pumpParticles_Export_v2!$A$2:$DY$234,MATCH(AY$1&amp;"_"&amp;LEFT(Sheet1!$J404,3),ANT_pumpParticles_Export_v2!$A$1:$DY$1,0))/VLOOKUP($A404,ANT_pumpParticles_Export_v2!$A$2:$DY$234,MATCH("Ti_"&amp;LEFT(Sheet1!$J404,3),ANT_pumpParticles_Export_v2!$A$1:$DY$1,0)),""),"")</f>
        <v>1.1925815216867182E-4</v>
      </c>
      <c r="AZ404">
        <f>IF(AZ$1&lt;&gt;"",IFERROR(VLOOKUP($A404,ANT_pumpParticles_Export_v2!$A$2:$DY$234,MATCH(AZ$1&amp;"_"&amp;LEFT(Sheet1!$J404,3),ANT_pumpParticles_Export_v2!$A$1:$DY$1,0))/VLOOKUP($A404,ANT_pumpParticles_Export_v2!$A$2:$DY$234,MATCH("Ti_"&amp;LEFT(Sheet1!$J404,3),ANT_pumpParticles_Export_v2!$A$1:$DY$1,0)),""),"")</f>
        <v>7.7675730752940449E-5</v>
      </c>
      <c r="BB404">
        <f>IF(BB$1&lt;&gt;"",IFERROR(VLOOKUP($A404,ANT_pumpParticles_Export_v2!$A$2:$DY$234,MATCH(BB$1&amp;"_"&amp;LEFT(Sheet1!$J404,3),ANT_pumpParticles_Export_v2!$A$1:$DY$1,0))/VLOOKUP($A404,ANT_pumpParticles_Export_v2!$A$2:$DY$234,MATCH("Ti_"&amp;LEFT(Sheet1!$J404,3),ANT_pumpParticles_Export_v2!$A$1:$DY$1,0)),""),"")</f>
        <v>1.649515278866556E-4</v>
      </c>
      <c r="BD404">
        <f>IF(BD$1&lt;&gt;"",IFERROR(VLOOKUP($A404,ANT_pumpParticles_Export_v2!$A$2:$DY$234,MATCH(BD$1&amp;"_"&amp;LEFT(Sheet1!$J404,3),ANT_pumpParticles_Export_v2!$A$1:$DY$1,0))/VLOOKUP($A404,ANT_pumpParticles_Export_v2!$A$2:$DY$234,MATCH("Ti_"&amp;LEFT(Sheet1!$J404,3),ANT_pumpParticles_Export_v2!$A$1:$DY$1,0)),""),"")</f>
        <v>2.1078856076813293E-5</v>
      </c>
    </row>
    <row r="405" spans="1:56" x14ac:dyDescent="0.3">
      <c r="A405">
        <v>20392</v>
      </c>
      <c r="B405" t="s">
        <v>153</v>
      </c>
      <c r="C405">
        <v>22</v>
      </c>
      <c r="D405" t="s">
        <v>130</v>
      </c>
      <c r="E405">
        <v>-99.39</v>
      </c>
      <c r="F405">
        <v>-72.983451666666696</v>
      </c>
      <c r="G405">
        <v>-118.773575166667</v>
      </c>
      <c r="H405">
        <v>72.616600000000005</v>
      </c>
      <c r="I405">
        <v>290.61</v>
      </c>
      <c r="J405" t="s">
        <v>164</v>
      </c>
      <c r="L405">
        <f>IF(L$1&lt;&gt;"",IFERROR(VLOOKUP($A405,ANT_pumpParticles_Export_v2!$A$2:$DY$234,MATCH(L$1&amp;"_"&amp;LEFT(Sheet1!$J405,3),ANT_pumpParticles_Export_v2!$A$1:$DY$1,0))/VLOOKUP($A405,ANT_pumpParticles_Export_v2!$A$2:$DY$234,MATCH("Ti_"&amp;LEFT(Sheet1!$J405,3),ANT_pumpParticles_Export_v2!$A$1:$DY$1,0)),""),"")</f>
        <v>18.777026169905479</v>
      </c>
      <c r="O405">
        <f>IF(O$1&lt;&gt;"",IFERROR(VLOOKUP($A405,ANT_pumpParticles_Export_v2!$A$2:$DY$234,MATCH(O$1&amp;"_"&amp;LEFT(Sheet1!$J405,3),ANT_pumpParticles_Export_v2!$A$1:$DY$1,0))/VLOOKUP($A405,ANT_pumpParticles_Export_v2!$A$2:$DY$234,MATCH("Ti_"&amp;LEFT(Sheet1!$J405,3),ANT_pumpParticles_Export_v2!$A$1:$DY$1,0)),""),"")</f>
        <v>5.9464529672484483</v>
      </c>
      <c r="P405">
        <f>IF(P$1&lt;&gt;"",IFERROR(VLOOKUP($A405,ANT_pumpParticles_Export_v2!$A$2:$DY$234,MATCH(P$1&amp;"_"&amp;LEFT(Sheet1!$J405,3),ANT_pumpParticles_Export_v2!$A$1:$DY$1,0))/VLOOKUP($A405,ANT_pumpParticles_Export_v2!$A$2:$DY$234,MATCH("Ti_"&amp;LEFT(Sheet1!$J405,3),ANT_pumpParticles_Export_v2!$A$1:$DY$1,0)),""),"")</f>
        <v>5.9464529672484483</v>
      </c>
      <c r="S405">
        <f>IF(S$1&lt;&gt;"",IFERROR(VLOOKUP($A405,ANT_pumpParticles_Export_v2!$A$2:$DY$234,MATCH(S$1&amp;"_"&amp;LEFT(Sheet1!$J405,3),ANT_pumpParticles_Export_v2!$A$1:$DY$1,0))/VLOOKUP($A405,ANT_pumpParticles_Export_v2!$A$2:$DY$234,MATCH("Ti_"&amp;LEFT(Sheet1!$J405,3),ANT_pumpParticles_Export_v2!$A$1:$DY$1,0)),""),"")</f>
        <v>2.6082946430241821E-2</v>
      </c>
      <c r="U405">
        <f>IF(U$1&lt;&gt;"",IFERROR(VLOOKUP($A405,ANT_pumpParticles_Export_v2!$A$2:$DY$234,MATCH(U$1&amp;"_"&amp;LEFT(Sheet1!$J405,3),ANT_pumpParticles_Export_v2!$A$1:$DY$1,0))/VLOOKUP($A405,ANT_pumpParticles_Export_v2!$A$2:$DY$234,MATCH("Ti_"&amp;LEFT(Sheet1!$J405,3),ANT_pumpParticles_Export_v2!$A$1:$DY$1,0)),""),"")</f>
        <v>1.2599786655537784</v>
      </c>
      <c r="W405">
        <f>IF(W$1&lt;&gt;"",IFERROR(VLOOKUP($A405,ANT_pumpParticles_Export_v2!$A$2:$DY$234,MATCH(W$1&amp;"_"&amp;LEFT(Sheet1!$J405,3),ANT_pumpParticles_Export_v2!$A$1:$DY$1,0))/VLOOKUP($A405,ANT_pumpParticles_Export_v2!$A$2:$DY$234,MATCH("Ti_"&amp;LEFT(Sheet1!$J405,3),ANT_pumpParticles_Export_v2!$A$1:$DY$1,0)),""),"")</f>
        <v>7.0137131387746103E-4</v>
      </c>
      <c r="Y405">
        <f>IF(Y$1&lt;&gt;"",IFERROR(VLOOKUP($A405,ANT_pumpParticles_Export_v2!$A$2:$DY$234,MATCH(Y$1&amp;"_"&amp;LEFT(Sheet1!$J405,3),ANT_pumpParticles_Export_v2!$A$1:$DY$1,0))/VLOOKUP($A405,ANT_pumpParticles_Export_v2!$A$2:$DY$234,MATCH("Ti_"&amp;LEFT(Sheet1!$J405,3),ANT_pumpParticles_Export_v2!$A$1:$DY$1,0)),""),"")</f>
        <v>3.2084569498316881E-2</v>
      </c>
      <c r="Z405">
        <f>IF(Z$1&lt;&gt;"",IFERROR(VLOOKUP($A405,ANT_pumpParticles_Export_v2!$A$2:$DY$234,MATCH(Z$1&amp;"_"&amp;LEFT(Sheet1!$J405,3),ANT_pumpParticles_Export_v2!$A$1:$DY$1,0))/VLOOKUP($A405,ANT_pumpParticles_Export_v2!$A$2:$DY$234,MATCH("Ti_"&amp;LEFT(Sheet1!$J405,3),ANT_pumpParticles_Export_v2!$A$1:$DY$1,0)),""),"")</f>
        <v>5.6463498003522091E-3</v>
      </c>
      <c r="AA405">
        <f>IF(AA$1&lt;&gt;"",IFERROR(VLOOKUP($A405,ANT_pumpParticles_Export_v2!$A$2:$DY$234,MATCH(AA$1&amp;"_"&amp;LEFT(Sheet1!$J405,3),ANT_pumpParticles_Export_v2!$A$1:$DY$1,0))/VLOOKUP($A405,ANT_pumpParticles_Export_v2!$A$2:$DY$234,MATCH("Ti_"&amp;LEFT(Sheet1!$J405,3),ANT_pumpParticles_Export_v2!$A$1:$DY$1,0)),""),"")</f>
        <v>7.4908919206008881E-2</v>
      </c>
      <c r="AB405">
        <f>IF(AB$1&lt;&gt;"",IFERROR(VLOOKUP($A405,ANT_pumpParticles_Export_v2!$A$2:$DY$234,MATCH(AB$1&amp;"_"&amp;LEFT(Sheet1!$J405,3),ANT_pumpParticles_Export_v2!$A$1:$DY$1,0))/VLOOKUP($A405,ANT_pumpParticles_Export_v2!$A$2:$DY$234,MATCH("Ti_"&amp;LEFT(Sheet1!$J405,3),ANT_pumpParticles_Export_v2!$A$1:$DY$1,0)),""),"")</f>
        <v>1.8239500226149279E-3</v>
      </c>
      <c r="AC405">
        <f>IF(AC$1&lt;&gt;"",IFERROR(VLOOKUP($A405,ANT_pumpParticles_Export_v2!$A$2:$DY$234,MATCH(AC$1&amp;"_"&amp;LEFT(Sheet1!$J405,3),ANT_pumpParticles_Export_v2!$A$1:$DY$1,0))/VLOOKUP($A405,ANT_pumpParticles_Export_v2!$A$2:$DY$234,MATCH("Ti_"&amp;LEFT(Sheet1!$J405,3),ANT_pumpParticles_Export_v2!$A$1:$DY$1,0)),""),"")</f>
        <v>0.11856337538622332</v>
      </c>
      <c r="AE405">
        <f>IF(AE$1&lt;&gt;"",IFERROR(VLOOKUP($A405,ANT_pumpParticles_Export_v2!$A$2:$DY$234,MATCH(AE$1&amp;"_"&amp;LEFT(Sheet1!$J405,3),ANT_pumpParticles_Export_v2!$A$1:$DY$1,0))/VLOOKUP($A405,ANT_pumpParticles_Export_v2!$A$2:$DY$234,MATCH("Ti_"&amp;LEFT(Sheet1!$J405,3),ANT_pumpParticles_Export_v2!$A$1:$DY$1,0)),""),"")</f>
        <v>1.7582702884861068E-2</v>
      </c>
      <c r="AF405" t="str">
        <f>IF(AF$1&lt;&gt;"",IFERROR(VLOOKUP($A405,ANT_pumpParticles_Export_v2!$A$2:$DY$234,MATCH(AF$1&amp;"_"&amp;LEFT(Sheet1!$J405,3),ANT_pumpParticles_Export_v2!$A$1:$DY$1,0))/VLOOKUP($A405,ANT_pumpParticles_Export_v2!$A$2:$DY$234,MATCH("Ti_"&amp;LEFT(Sheet1!$J405,3),ANT_pumpParticles_Export_v2!$A$1:$DY$1,0)),""),"")</f>
        <v/>
      </c>
      <c r="AG405">
        <f>IF(AG$1&lt;&gt;"",IFERROR(VLOOKUP($A405,ANT_pumpParticles_Export_v2!$A$2:$DY$234,MATCH(AG$1&amp;"_"&amp;LEFT(Sheet1!$J405,3),ANT_pumpParticles_Export_v2!$A$1:$DY$1,0))/VLOOKUP($A405,ANT_pumpParticles_Export_v2!$A$2:$DY$234,MATCH("Ti_"&amp;LEFT(Sheet1!$J405,3),ANT_pumpParticles_Export_v2!$A$1:$DY$1,0)),""),"")</f>
        <v>0.11707096648671521</v>
      </c>
      <c r="AH405">
        <f>IF(AH$1&lt;&gt;"",IFERROR(VLOOKUP($A405,ANT_pumpParticles_Export_v2!$A$2:$DY$234,MATCH(AH$1&amp;"_"&amp;LEFT(Sheet1!$J405,3),ANT_pumpParticles_Export_v2!$A$1:$DY$1,0))/VLOOKUP($A405,ANT_pumpParticles_Export_v2!$A$2:$DY$234,MATCH("Ti_"&amp;LEFT(Sheet1!$J405,3),ANT_pumpParticles_Export_v2!$A$1:$DY$1,0)),""),"")</f>
        <v>2.5282902610340767E-4</v>
      </c>
      <c r="AI405">
        <f>IF(AI$1&lt;&gt;"",IFERROR(VLOOKUP($A405,ANT_pumpParticles_Export_v2!$A$2:$DY$234,MATCH(AI$1&amp;"_"&amp;LEFT(Sheet1!$J405,3),ANT_pumpParticles_Export_v2!$A$1:$DY$1,0))/VLOOKUP($A405,ANT_pumpParticles_Export_v2!$A$2:$DY$234,MATCH("Ti_"&amp;LEFT(Sheet1!$J405,3),ANT_pumpParticles_Export_v2!$A$1:$DY$1,0)),""),"")</f>
        <v>0.11659155063825834</v>
      </c>
      <c r="AJ405">
        <f>IF(AJ$1&lt;&gt;"",IFERROR(VLOOKUP($A405,ANT_pumpParticles_Export_v2!$A$2:$DY$234,MATCH(AJ$1&amp;"_"&amp;LEFT(Sheet1!$J405,3),ANT_pumpParticles_Export_v2!$A$1:$DY$1,0))/VLOOKUP($A405,ANT_pumpParticles_Export_v2!$A$2:$DY$234,MATCH("Ti_"&amp;LEFT(Sheet1!$J405,3),ANT_pumpParticles_Export_v2!$A$1:$DY$1,0)),""),"")</f>
        <v>4.8020315577617352E-3</v>
      </c>
      <c r="AM405">
        <f>IF(AM$1&lt;&gt;"",IFERROR(VLOOKUP($A405,ANT_pumpParticles_Export_v2!$A$2:$DY$234,MATCH(AM$1&amp;"_"&amp;LEFT(Sheet1!$J405,3),ANT_pumpParticles_Export_v2!$A$1:$DY$1,0))/VLOOKUP($A405,ANT_pumpParticles_Export_v2!$A$2:$DY$234,MATCH("Ti_"&amp;LEFT(Sheet1!$J405,3),ANT_pumpParticles_Export_v2!$A$1:$DY$1,0)),""),"")</f>
        <v>2.3886620370787395E-2</v>
      </c>
      <c r="AN405">
        <f>IF(AN$1&lt;&gt;"",IFERROR(VLOOKUP($A405,ANT_pumpParticles_Export_v2!$A$2:$DY$234,MATCH(AN$1&amp;"_"&amp;LEFT(Sheet1!$J405,3),ANT_pumpParticles_Export_v2!$A$1:$DY$1,0))/VLOOKUP($A405,ANT_pumpParticles_Export_v2!$A$2:$DY$234,MATCH("Ti_"&amp;LEFT(Sheet1!$J405,3),ANT_pumpParticles_Export_v2!$A$1:$DY$1,0)),""),"")</f>
        <v>1.9111554734372912E-3</v>
      </c>
      <c r="AP405">
        <f>IF(AP$1&lt;&gt;"",IFERROR(VLOOKUP($A405,ANT_pumpParticles_Export_v2!$A$2:$DY$234,MATCH(AP$1&amp;"_"&amp;LEFT(Sheet1!$J405,3),ANT_pumpParticles_Export_v2!$A$1:$DY$1,0))/VLOOKUP($A405,ANT_pumpParticles_Export_v2!$A$2:$DY$234,MATCH("Ti_"&amp;LEFT(Sheet1!$J405,3),ANT_pumpParticles_Export_v2!$A$1:$DY$1,0)),""),"")</f>
        <v>2.0162281191042106E-3</v>
      </c>
      <c r="AQ405">
        <f>IF(AQ$1&lt;&gt;"",IFERROR(VLOOKUP($A405,ANT_pumpParticles_Export_v2!$A$2:$DY$234,MATCH(AQ$1&amp;"_"&amp;LEFT(Sheet1!$J405,3),ANT_pumpParticles_Export_v2!$A$1:$DY$1,0))/VLOOKUP($A405,ANT_pumpParticles_Export_v2!$A$2:$DY$234,MATCH("Ti_"&amp;LEFT(Sheet1!$J405,3),ANT_pumpParticles_Export_v2!$A$1:$DY$1,0)),""),"")</f>
        <v>2.3238999733987721E-3</v>
      </c>
      <c r="AS405" t="str">
        <f>IF(AS$1&lt;&gt;"",IFERROR(VLOOKUP($A405,ANT_pumpParticles_Export_v2!$A$2:$DY$234,MATCH(AS$1&amp;"_"&amp;LEFT(Sheet1!$J405,3),ANT_pumpParticles_Export_v2!$A$1:$DY$1,0))/VLOOKUP($A405,ANT_pumpParticles_Export_v2!$A$2:$DY$234,MATCH("Ti_"&amp;LEFT(Sheet1!$J405,3),ANT_pumpParticles_Export_v2!$A$1:$DY$1,0)),""),"")</f>
        <v/>
      </c>
      <c r="AT405">
        <f>IF(AT$1&lt;&gt;"",IFERROR(VLOOKUP($A405,ANT_pumpParticles_Export_v2!$A$2:$DY$234,MATCH(AT$1&amp;"_"&amp;LEFT(Sheet1!$J405,3),ANT_pumpParticles_Export_v2!$A$1:$DY$1,0))/VLOOKUP($A405,ANT_pumpParticles_Export_v2!$A$2:$DY$234,MATCH("Ti_"&amp;LEFT(Sheet1!$J405,3),ANT_pumpParticles_Export_v2!$A$1:$DY$1,0)),""),"")</f>
        <v>3.7262382888403702E-4</v>
      </c>
      <c r="AU405">
        <f>IF(AU$1&lt;&gt;"",IFERROR(VLOOKUP($A405,ANT_pumpParticles_Export_v2!$A$2:$DY$234,MATCH(AU$1&amp;"_"&amp;LEFT(Sheet1!$J405,3),ANT_pumpParticles_Export_v2!$A$1:$DY$1,0))/VLOOKUP($A405,ANT_pumpParticles_Export_v2!$A$2:$DY$234,MATCH("Ti_"&amp;LEFT(Sheet1!$J405,3),ANT_pumpParticles_Export_v2!$A$1:$DY$1,0)),""),"")</f>
        <v>6.9888936198858167E-3</v>
      </c>
      <c r="AV405">
        <f>IF(AV$1&lt;&gt;"",IFERROR(VLOOKUP($A405,ANT_pumpParticles_Export_v2!$A$2:$DY$234,MATCH(AV$1&amp;"_"&amp;LEFT(Sheet1!$J405,3),ANT_pumpParticles_Export_v2!$A$1:$DY$1,0))/VLOOKUP($A405,ANT_pumpParticles_Export_v2!$A$2:$DY$234,MATCH("Ti_"&amp;LEFT(Sheet1!$J405,3),ANT_pumpParticles_Export_v2!$A$1:$DY$1,0)),""),"")</f>
        <v>1.5535897159220242E-4</v>
      </c>
      <c r="AW405">
        <f>IF(AW$1&lt;&gt;"",IFERROR(VLOOKUP($A405,ANT_pumpParticles_Export_v2!$A$2:$DY$234,MATCH(AW$1&amp;"_"&amp;LEFT(Sheet1!$J405,3),ANT_pumpParticles_Export_v2!$A$1:$DY$1,0))/VLOOKUP($A405,ANT_pumpParticles_Export_v2!$A$2:$DY$234,MATCH("Ti_"&amp;LEFT(Sheet1!$J405,3),ANT_pumpParticles_Export_v2!$A$1:$DY$1,0)),""),"")</f>
        <v>6.0912210992482379E-5</v>
      </c>
      <c r="AX405">
        <f>IF(AX$1&lt;&gt;"",IFERROR(VLOOKUP($A405,ANT_pumpParticles_Export_v2!$A$2:$DY$234,MATCH(AX$1&amp;"_"&amp;LEFT(Sheet1!$J405,3),ANT_pumpParticles_Export_v2!$A$1:$DY$1,0))/VLOOKUP($A405,ANT_pumpParticles_Export_v2!$A$2:$DY$234,MATCH("Ti_"&amp;LEFT(Sheet1!$J405,3),ANT_pumpParticles_Export_v2!$A$1:$DY$1,0)),""),"")</f>
        <v>2.1238017032890762E-5</v>
      </c>
      <c r="AY405">
        <f>IF(AY$1&lt;&gt;"",IFERROR(VLOOKUP($A405,ANT_pumpParticles_Export_v2!$A$2:$DY$234,MATCH(AY$1&amp;"_"&amp;LEFT(Sheet1!$J405,3),ANT_pumpParticles_Export_v2!$A$1:$DY$1,0))/VLOOKUP($A405,ANT_pumpParticles_Export_v2!$A$2:$DY$234,MATCH("Ti_"&amp;LEFT(Sheet1!$J405,3),ANT_pumpParticles_Export_v2!$A$1:$DY$1,0)),""),"")</f>
        <v>1.2213460166745122E-4</v>
      </c>
      <c r="AZ405">
        <f>IF(AZ$1&lt;&gt;"",IFERROR(VLOOKUP($A405,ANT_pumpParticles_Export_v2!$A$2:$DY$234,MATCH(AZ$1&amp;"_"&amp;LEFT(Sheet1!$J405,3),ANT_pumpParticles_Export_v2!$A$1:$DY$1,0))/VLOOKUP($A405,ANT_pumpParticles_Export_v2!$A$2:$DY$234,MATCH("Ti_"&amp;LEFT(Sheet1!$J405,3),ANT_pumpParticles_Export_v2!$A$1:$DY$1,0)),""),"")</f>
        <v>6.4152470578808835E-5</v>
      </c>
      <c r="BB405">
        <f>IF(BB$1&lt;&gt;"",IFERROR(VLOOKUP($A405,ANT_pumpParticles_Export_v2!$A$2:$DY$234,MATCH(BB$1&amp;"_"&amp;LEFT(Sheet1!$J405,3),ANT_pumpParticles_Export_v2!$A$1:$DY$1,0))/VLOOKUP($A405,ANT_pumpParticles_Export_v2!$A$2:$DY$234,MATCH("Ti_"&amp;LEFT(Sheet1!$J405,3),ANT_pumpParticles_Export_v2!$A$1:$DY$1,0)),""),"")</f>
        <v>1.5943118883426214E-4</v>
      </c>
      <c r="BD405">
        <f>IF(BD$1&lt;&gt;"",IFERROR(VLOOKUP($A405,ANT_pumpParticles_Export_v2!$A$2:$DY$234,MATCH(BD$1&amp;"_"&amp;LEFT(Sheet1!$J405,3),ANT_pumpParticles_Export_v2!$A$1:$DY$1,0))/VLOOKUP($A405,ANT_pumpParticles_Export_v2!$A$2:$DY$234,MATCH("Ti_"&amp;LEFT(Sheet1!$J405,3),ANT_pumpParticles_Export_v2!$A$1:$DY$1,0)),""),"")</f>
        <v>1.6579495099916914E-5</v>
      </c>
    </row>
    <row r="406" spans="1:56" x14ac:dyDescent="0.3">
      <c r="A406">
        <v>20393</v>
      </c>
      <c r="B406" t="s">
        <v>153</v>
      </c>
      <c r="C406">
        <v>22</v>
      </c>
      <c r="D406" t="s">
        <v>130</v>
      </c>
      <c r="E406">
        <v>-46.11</v>
      </c>
      <c r="F406">
        <v>-72.983451666666696</v>
      </c>
      <c r="G406">
        <v>-118.773575166667</v>
      </c>
      <c r="H406">
        <v>72.616600000000005</v>
      </c>
      <c r="I406">
        <v>343.89</v>
      </c>
      <c r="J406" t="s">
        <v>164</v>
      </c>
      <c r="L406">
        <f>IF(L$1&lt;&gt;"",IFERROR(VLOOKUP($A406,ANT_pumpParticles_Export_v2!$A$2:$DY$234,MATCH(L$1&amp;"_"&amp;LEFT(Sheet1!$J406,3),ANT_pumpParticles_Export_v2!$A$1:$DY$1,0))/VLOOKUP($A406,ANT_pumpParticles_Export_v2!$A$2:$DY$234,MATCH("Ti_"&amp;LEFT(Sheet1!$J406,3),ANT_pumpParticles_Export_v2!$A$1:$DY$1,0)),""),"")</f>
        <v>22.363515988959907</v>
      </c>
      <c r="O406">
        <f>IF(O$1&lt;&gt;"",IFERROR(VLOOKUP($A406,ANT_pumpParticles_Export_v2!$A$2:$DY$234,MATCH(O$1&amp;"_"&amp;LEFT(Sheet1!$J406,3),ANT_pumpParticles_Export_v2!$A$1:$DY$1,0))/VLOOKUP($A406,ANT_pumpParticles_Export_v2!$A$2:$DY$234,MATCH("Ti_"&amp;LEFT(Sheet1!$J406,3),ANT_pumpParticles_Export_v2!$A$1:$DY$1,0)),""),"")</f>
        <v>7.0089199789645145</v>
      </c>
      <c r="P406">
        <f>IF(P$1&lt;&gt;"",IFERROR(VLOOKUP($A406,ANT_pumpParticles_Export_v2!$A$2:$DY$234,MATCH(P$1&amp;"_"&amp;LEFT(Sheet1!$J406,3),ANT_pumpParticles_Export_v2!$A$1:$DY$1,0))/VLOOKUP($A406,ANT_pumpParticles_Export_v2!$A$2:$DY$234,MATCH("Ti_"&amp;LEFT(Sheet1!$J406,3),ANT_pumpParticles_Export_v2!$A$1:$DY$1,0)),""),"")</f>
        <v>7.0089199789645145</v>
      </c>
      <c r="S406">
        <f>IF(S$1&lt;&gt;"",IFERROR(VLOOKUP($A406,ANT_pumpParticles_Export_v2!$A$2:$DY$234,MATCH(S$1&amp;"_"&amp;LEFT(Sheet1!$J406,3),ANT_pumpParticles_Export_v2!$A$1:$DY$1,0))/VLOOKUP($A406,ANT_pumpParticles_Export_v2!$A$2:$DY$234,MATCH("Ti_"&amp;LEFT(Sheet1!$J406,3),ANT_pumpParticles_Export_v2!$A$1:$DY$1,0)),""),"")</f>
        <v>3.1857116109353829E-2</v>
      </c>
      <c r="U406">
        <f>IF(U$1&lt;&gt;"",IFERROR(VLOOKUP($A406,ANT_pumpParticles_Export_v2!$A$2:$DY$234,MATCH(U$1&amp;"_"&amp;LEFT(Sheet1!$J406,3),ANT_pumpParticles_Export_v2!$A$1:$DY$1,0))/VLOOKUP($A406,ANT_pumpParticles_Export_v2!$A$2:$DY$234,MATCH("Ti_"&amp;LEFT(Sheet1!$J406,3),ANT_pumpParticles_Export_v2!$A$1:$DY$1,0)),""),"")</f>
        <v>1.0747393305565252</v>
      </c>
      <c r="W406">
        <f>IF(W$1&lt;&gt;"",IFERROR(VLOOKUP($A406,ANT_pumpParticles_Export_v2!$A$2:$DY$234,MATCH(W$1&amp;"_"&amp;LEFT(Sheet1!$J406,3),ANT_pumpParticles_Export_v2!$A$1:$DY$1,0))/VLOOKUP($A406,ANT_pumpParticles_Export_v2!$A$2:$DY$234,MATCH("Ti_"&amp;LEFT(Sheet1!$J406,3),ANT_pumpParticles_Export_v2!$A$1:$DY$1,0)),""),"")</f>
        <v>3.9663567917041983E-4</v>
      </c>
      <c r="Y406">
        <f>IF(Y$1&lt;&gt;"",IFERROR(VLOOKUP($A406,ANT_pumpParticles_Export_v2!$A$2:$DY$234,MATCH(Y$1&amp;"_"&amp;LEFT(Sheet1!$J406,3),ANT_pumpParticles_Export_v2!$A$1:$DY$1,0))/VLOOKUP($A406,ANT_pumpParticles_Export_v2!$A$2:$DY$234,MATCH("Ti_"&amp;LEFT(Sheet1!$J406,3),ANT_pumpParticles_Export_v2!$A$1:$DY$1,0)),""),"")</f>
        <v>3.3693068917243496E-2</v>
      </c>
      <c r="Z406">
        <f>IF(Z$1&lt;&gt;"",IFERROR(VLOOKUP($A406,ANT_pumpParticles_Export_v2!$A$2:$DY$234,MATCH(Z$1&amp;"_"&amp;LEFT(Sheet1!$J406,3),ANT_pumpParticles_Export_v2!$A$1:$DY$1,0))/VLOOKUP($A406,ANT_pumpParticles_Export_v2!$A$2:$DY$234,MATCH("Ti_"&amp;LEFT(Sheet1!$J406,3),ANT_pumpParticles_Export_v2!$A$1:$DY$1,0)),""),"")</f>
        <v>4.6039255689472227E-3</v>
      </c>
      <c r="AA406">
        <f>IF(AA$1&lt;&gt;"",IFERROR(VLOOKUP($A406,ANT_pumpParticles_Export_v2!$A$2:$DY$234,MATCH(AA$1&amp;"_"&amp;LEFT(Sheet1!$J406,3),ANT_pumpParticles_Export_v2!$A$1:$DY$1,0))/VLOOKUP($A406,ANT_pumpParticles_Export_v2!$A$2:$DY$234,MATCH("Ti_"&amp;LEFT(Sheet1!$J406,3),ANT_pumpParticles_Export_v2!$A$1:$DY$1,0)),""),"")</f>
        <v>8.7209621744424329E-2</v>
      </c>
      <c r="AB406">
        <f>IF(AB$1&lt;&gt;"",IFERROR(VLOOKUP($A406,ANT_pumpParticles_Export_v2!$A$2:$DY$234,MATCH(AB$1&amp;"_"&amp;LEFT(Sheet1!$J406,3),ANT_pumpParticles_Export_v2!$A$1:$DY$1,0))/VLOOKUP($A406,ANT_pumpParticles_Export_v2!$A$2:$DY$234,MATCH("Ti_"&amp;LEFT(Sheet1!$J406,3),ANT_pumpParticles_Export_v2!$A$1:$DY$1,0)),""),"")</f>
        <v>1.9362117839725539E-3</v>
      </c>
      <c r="AC406">
        <f>IF(AC$1&lt;&gt;"",IFERROR(VLOOKUP($A406,ANT_pumpParticles_Export_v2!$A$2:$DY$234,MATCH(AC$1&amp;"_"&amp;LEFT(Sheet1!$J406,3),ANT_pumpParticles_Export_v2!$A$1:$DY$1,0))/VLOOKUP($A406,ANT_pumpParticles_Export_v2!$A$2:$DY$234,MATCH("Ti_"&amp;LEFT(Sheet1!$J406,3),ANT_pumpParticles_Export_v2!$A$1:$DY$1,0)),""),"")</f>
        <v>9.6441734532782306E-2</v>
      </c>
      <c r="AE406">
        <f>IF(AE$1&lt;&gt;"",IFERROR(VLOOKUP($A406,ANT_pumpParticles_Export_v2!$A$2:$DY$234,MATCH(AE$1&amp;"_"&amp;LEFT(Sheet1!$J406,3),ANT_pumpParticles_Export_v2!$A$1:$DY$1,0))/VLOOKUP($A406,ANT_pumpParticles_Export_v2!$A$2:$DY$234,MATCH("Ti_"&amp;LEFT(Sheet1!$J406,3),ANT_pumpParticles_Export_v2!$A$1:$DY$1,0)),""),"")</f>
        <v>4.1260604347099862E-2</v>
      </c>
      <c r="AF406" t="str">
        <f>IF(AF$1&lt;&gt;"",IFERROR(VLOOKUP($A406,ANT_pumpParticles_Export_v2!$A$2:$DY$234,MATCH(AF$1&amp;"_"&amp;LEFT(Sheet1!$J406,3),ANT_pumpParticles_Export_v2!$A$1:$DY$1,0))/VLOOKUP($A406,ANT_pumpParticles_Export_v2!$A$2:$DY$234,MATCH("Ti_"&amp;LEFT(Sheet1!$J406,3),ANT_pumpParticles_Export_v2!$A$1:$DY$1,0)),""),"")</f>
        <v/>
      </c>
      <c r="AG406">
        <f>IF(AG$1&lt;&gt;"",IFERROR(VLOOKUP($A406,ANT_pumpParticles_Export_v2!$A$2:$DY$234,MATCH(AG$1&amp;"_"&amp;LEFT(Sheet1!$J406,3),ANT_pumpParticles_Export_v2!$A$1:$DY$1,0))/VLOOKUP($A406,ANT_pumpParticles_Export_v2!$A$2:$DY$234,MATCH("Ti_"&amp;LEFT(Sheet1!$J406,3),ANT_pumpParticles_Export_v2!$A$1:$DY$1,0)),""),"")</f>
        <v>9.6948377648003875E-2</v>
      </c>
      <c r="AH406">
        <f>IF(AH$1&lt;&gt;"",IFERROR(VLOOKUP($A406,ANT_pumpParticles_Export_v2!$A$2:$DY$234,MATCH(AH$1&amp;"_"&amp;LEFT(Sheet1!$J406,3),ANT_pumpParticles_Export_v2!$A$1:$DY$1,0))/VLOOKUP($A406,ANT_pumpParticles_Export_v2!$A$2:$DY$234,MATCH("Ti_"&amp;LEFT(Sheet1!$J406,3),ANT_pumpParticles_Export_v2!$A$1:$DY$1,0)),""),"")</f>
        <v>2.468454732615481E-4</v>
      </c>
      <c r="AI406">
        <f>IF(AI$1&lt;&gt;"",IFERROR(VLOOKUP($A406,ANT_pumpParticles_Export_v2!$A$2:$DY$234,MATCH(AI$1&amp;"_"&amp;LEFT(Sheet1!$J406,3),ANT_pumpParticles_Export_v2!$A$1:$DY$1,0))/VLOOKUP($A406,ANT_pumpParticles_Export_v2!$A$2:$DY$234,MATCH("Ti_"&amp;LEFT(Sheet1!$J406,3),ANT_pumpParticles_Export_v2!$A$1:$DY$1,0)),""),"")</f>
        <v>9.6753523687448342E-2</v>
      </c>
      <c r="AJ406">
        <f>IF(AJ$1&lt;&gt;"",IFERROR(VLOOKUP($A406,ANT_pumpParticles_Export_v2!$A$2:$DY$234,MATCH(AJ$1&amp;"_"&amp;LEFT(Sheet1!$J406,3),ANT_pumpParticles_Export_v2!$A$1:$DY$1,0))/VLOOKUP($A406,ANT_pumpParticles_Export_v2!$A$2:$DY$234,MATCH("Ti_"&amp;LEFT(Sheet1!$J406,3),ANT_pumpParticles_Export_v2!$A$1:$DY$1,0)),""),"")</f>
        <v>3.5675019440701999E-3</v>
      </c>
      <c r="AM406">
        <f>IF(AM$1&lt;&gt;"",IFERROR(VLOOKUP($A406,ANT_pumpParticles_Export_v2!$A$2:$DY$234,MATCH(AM$1&amp;"_"&amp;LEFT(Sheet1!$J406,3),ANT_pumpParticles_Export_v2!$A$1:$DY$1,0))/VLOOKUP($A406,ANT_pumpParticles_Export_v2!$A$2:$DY$234,MATCH("Ti_"&amp;LEFT(Sheet1!$J406,3),ANT_pumpParticles_Export_v2!$A$1:$DY$1,0)),""),"")</f>
        <v>1.9572978002783729E-2</v>
      </c>
      <c r="AN406">
        <f>IF(AN$1&lt;&gt;"",IFERROR(VLOOKUP($A406,ANT_pumpParticles_Export_v2!$A$2:$DY$234,MATCH(AN$1&amp;"_"&amp;LEFT(Sheet1!$J406,3),ANT_pumpParticles_Export_v2!$A$1:$DY$1,0))/VLOOKUP($A406,ANT_pumpParticles_Export_v2!$A$2:$DY$234,MATCH("Ti_"&amp;LEFT(Sheet1!$J406,3),ANT_pumpParticles_Export_v2!$A$1:$DY$1,0)),""),"")</f>
        <v>1.8488510328330797E-3</v>
      </c>
      <c r="AP406">
        <f>IF(AP$1&lt;&gt;"",IFERROR(VLOOKUP($A406,ANT_pumpParticles_Export_v2!$A$2:$DY$234,MATCH(AP$1&amp;"_"&amp;LEFT(Sheet1!$J406,3),ANT_pumpParticles_Export_v2!$A$1:$DY$1,0))/VLOOKUP($A406,ANT_pumpParticles_Export_v2!$A$2:$DY$234,MATCH("Ti_"&amp;LEFT(Sheet1!$J406,3),ANT_pumpParticles_Export_v2!$A$1:$DY$1,0)),""),"")</f>
        <v>2.1210530689920871E-3</v>
      </c>
      <c r="AQ406">
        <f>IF(AQ$1&lt;&gt;"",IFERROR(VLOOKUP($A406,ANT_pumpParticles_Export_v2!$A$2:$DY$234,MATCH(AQ$1&amp;"_"&amp;LEFT(Sheet1!$J406,3),ANT_pumpParticles_Export_v2!$A$1:$DY$1,0))/VLOOKUP($A406,ANT_pumpParticles_Export_v2!$A$2:$DY$234,MATCH("Ti_"&amp;LEFT(Sheet1!$J406,3),ANT_pumpParticles_Export_v2!$A$1:$DY$1,0)),""),"")</f>
        <v>2.3119794026061043E-3</v>
      </c>
      <c r="AS406" t="str">
        <f>IF(AS$1&lt;&gt;"",IFERROR(VLOOKUP($A406,ANT_pumpParticles_Export_v2!$A$2:$DY$234,MATCH(AS$1&amp;"_"&amp;LEFT(Sheet1!$J406,3),ANT_pumpParticles_Export_v2!$A$1:$DY$1,0))/VLOOKUP($A406,ANT_pumpParticles_Export_v2!$A$2:$DY$234,MATCH("Ti_"&amp;LEFT(Sheet1!$J406,3),ANT_pumpParticles_Export_v2!$A$1:$DY$1,0)),""),"")</f>
        <v/>
      </c>
      <c r="AT406">
        <f>IF(AT$1&lt;&gt;"",IFERROR(VLOOKUP($A406,ANT_pumpParticles_Export_v2!$A$2:$DY$234,MATCH(AT$1&amp;"_"&amp;LEFT(Sheet1!$J406,3),ANT_pumpParticles_Export_v2!$A$1:$DY$1,0))/VLOOKUP($A406,ANT_pumpParticles_Export_v2!$A$2:$DY$234,MATCH("Ti_"&amp;LEFT(Sheet1!$J406,3),ANT_pumpParticles_Export_v2!$A$1:$DY$1,0)),""),"")</f>
        <v>3.5652318914707038E-4</v>
      </c>
      <c r="AU406">
        <f>IF(AU$1&lt;&gt;"",IFERROR(VLOOKUP($A406,ANT_pumpParticles_Export_v2!$A$2:$DY$234,MATCH(AU$1&amp;"_"&amp;LEFT(Sheet1!$J406,3),ANT_pumpParticles_Export_v2!$A$1:$DY$1,0))/VLOOKUP($A406,ANT_pumpParticles_Export_v2!$A$2:$DY$234,MATCH("Ti_"&amp;LEFT(Sheet1!$J406,3),ANT_pumpParticles_Export_v2!$A$1:$DY$1,0)),""),"")</f>
        <v>6.0383318857258686E-3</v>
      </c>
      <c r="AV406">
        <f>IF(AV$1&lt;&gt;"",IFERROR(VLOOKUP($A406,ANT_pumpParticles_Export_v2!$A$2:$DY$234,MATCH(AV$1&amp;"_"&amp;LEFT(Sheet1!$J406,3),ANT_pumpParticles_Export_v2!$A$1:$DY$1,0))/VLOOKUP($A406,ANT_pumpParticles_Export_v2!$A$2:$DY$234,MATCH("Ti_"&amp;LEFT(Sheet1!$J406,3),ANT_pumpParticles_Export_v2!$A$1:$DY$1,0)),""),"")</f>
        <v>8.0696428342312806E-5</v>
      </c>
      <c r="AW406">
        <f>IF(AW$1&lt;&gt;"",IFERROR(VLOOKUP($A406,ANT_pumpParticles_Export_v2!$A$2:$DY$234,MATCH(AW$1&amp;"_"&amp;LEFT(Sheet1!$J406,3),ANT_pumpParticles_Export_v2!$A$1:$DY$1,0))/VLOOKUP($A406,ANT_pumpParticles_Export_v2!$A$2:$DY$234,MATCH("Ti_"&amp;LEFT(Sheet1!$J406,3),ANT_pumpParticles_Export_v2!$A$1:$DY$1,0)),""),"")</f>
        <v>6.0196856836533058E-5</v>
      </c>
      <c r="AX406">
        <f>IF(AX$1&lt;&gt;"",IFERROR(VLOOKUP($A406,ANT_pumpParticles_Export_v2!$A$2:$DY$234,MATCH(AX$1&amp;"_"&amp;LEFT(Sheet1!$J406,3),ANT_pumpParticles_Export_v2!$A$1:$DY$1,0))/VLOOKUP($A406,ANT_pumpParticles_Export_v2!$A$2:$DY$234,MATCH("Ti_"&amp;LEFT(Sheet1!$J406,3),ANT_pumpParticles_Export_v2!$A$1:$DY$1,0)),""),"")</f>
        <v>1.051059261741329E-5</v>
      </c>
      <c r="AY406">
        <f>IF(AY$1&lt;&gt;"",IFERROR(VLOOKUP($A406,ANT_pumpParticles_Export_v2!$A$2:$DY$234,MATCH(AY$1&amp;"_"&amp;LEFT(Sheet1!$J406,3),ANT_pumpParticles_Export_v2!$A$1:$DY$1,0))/VLOOKUP($A406,ANT_pumpParticles_Export_v2!$A$2:$DY$234,MATCH("Ti_"&amp;LEFT(Sheet1!$J406,3),ANT_pumpParticles_Export_v2!$A$1:$DY$1,0)),""),"")</f>
        <v>6.6158801962564647E-5</v>
      </c>
      <c r="AZ406">
        <f>IF(AZ$1&lt;&gt;"",IFERROR(VLOOKUP($A406,ANT_pumpParticles_Export_v2!$A$2:$DY$234,MATCH(AZ$1&amp;"_"&amp;LEFT(Sheet1!$J406,3),ANT_pumpParticles_Export_v2!$A$1:$DY$1,0))/VLOOKUP($A406,ANT_pumpParticles_Export_v2!$A$2:$DY$234,MATCH("Ti_"&amp;LEFT(Sheet1!$J406,3),ANT_pumpParticles_Export_v2!$A$1:$DY$1,0)),""),"")</f>
        <v>7.8964930316146139E-5</v>
      </c>
      <c r="BB406">
        <f>IF(BB$1&lt;&gt;"",IFERROR(VLOOKUP($A406,ANT_pumpParticles_Export_v2!$A$2:$DY$234,MATCH(BB$1&amp;"_"&amp;LEFT(Sheet1!$J406,3),ANT_pumpParticles_Export_v2!$A$1:$DY$1,0))/VLOOKUP($A406,ANT_pumpParticles_Export_v2!$A$2:$DY$234,MATCH("Ti_"&amp;LEFT(Sheet1!$J406,3),ANT_pumpParticles_Export_v2!$A$1:$DY$1,0)),""),"")</f>
        <v>1.2028118539831701E-4</v>
      </c>
      <c r="BD406" t="str">
        <f>IF(BD$1&lt;&gt;"",IFERROR(VLOOKUP($A406,ANT_pumpParticles_Export_v2!$A$2:$DY$234,MATCH(BD$1&amp;"_"&amp;LEFT(Sheet1!$J406,3),ANT_pumpParticles_Export_v2!$A$1:$DY$1,0))/VLOOKUP($A406,ANT_pumpParticles_Export_v2!$A$2:$DY$234,MATCH("Ti_"&amp;LEFT(Sheet1!$J406,3),ANT_pumpParticles_Export_v2!$A$1:$DY$1,0)),""),"")</f>
        <v/>
      </c>
    </row>
    <row r="407" spans="1:56" x14ac:dyDescent="0.3">
      <c r="A407">
        <v>20452</v>
      </c>
      <c r="B407" t="s">
        <v>154</v>
      </c>
      <c r="C407">
        <v>23</v>
      </c>
      <c r="D407" t="s">
        <v>130</v>
      </c>
      <c r="E407">
        <v>-446.3</v>
      </c>
      <c r="F407">
        <v>-72.5655</v>
      </c>
      <c r="G407">
        <v>-118.941</v>
      </c>
      <c r="H407">
        <v>117.3049</v>
      </c>
      <c r="I407">
        <v>19.7</v>
      </c>
      <c r="J407" t="s">
        <v>164</v>
      </c>
      <c r="L407">
        <f>IF(L$1&lt;&gt;"",IFERROR(VLOOKUP($A407,ANT_pumpParticles_Export_v2!$A$2:$DY$234,MATCH(L$1&amp;"_"&amp;LEFT(Sheet1!$J407,3),ANT_pumpParticles_Export_v2!$A$1:$DY$1,0))/VLOOKUP($A407,ANT_pumpParticles_Export_v2!$A$2:$DY$234,MATCH("Ti_"&amp;LEFT(Sheet1!$J407,3),ANT_pumpParticles_Export_v2!$A$1:$DY$1,0)),""),"")</f>
        <v>2.1682406386040438</v>
      </c>
      <c r="O407">
        <f>IF(O$1&lt;&gt;"",IFERROR(VLOOKUP($A407,ANT_pumpParticles_Export_v2!$A$2:$DY$234,MATCH(O$1&amp;"_"&amp;LEFT(Sheet1!$J407,3),ANT_pumpParticles_Export_v2!$A$1:$DY$1,0))/VLOOKUP($A407,ANT_pumpParticles_Export_v2!$A$2:$DY$234,MATCH("Ti_"&amp;LEFT(Sheet1!$J407,3),ANT_pumpParticles_Export_v2!$A$1:$DY$1,0)),""),"")</f>
        <v>0.75649070207725244</v>
      </c>
      <c r="P407">
        <f>IF(P$1&lt;&gt;"",IFERROR(VLOOKUP($A407,ANT_pumpParticles_Export_v2!$A$2:$DY$234,MATCH(P$1&amp;"_"&amp;LEFT(Sheet1!$J407,3),ANT_pumpParticles_Export_v2!$A$1:$DY$1,0))/VLOOKUP($A407,ANT_pumpParticles_Export_v2!$A$2:$DY$234,MATCH("Ti_"&amp;LEFT(Sheet1!$J407,3),ANT_pumpParticles_Export_v2!$A$1:$DY$1,0)),""),"")</f>
        <v>0.75649070207725244</v>
      </c>
      <c r="S407">
        <f>IF(S$1&lt;&gt;"",IFERROR(VLOOKUP($A407,ANT_pumpParticles_Export_v2!$A$2:$DY$234,MATCH(S$1&amp;"_"&amp;LEFT(Sheet1!$J407,3),ANT_pumpParticles_Export_v2!$A$1:$DY$1,0))/VLOOKUP($A407,ANT_pumpParticles_Export_v2!$A$2:$DY$234,MATCH("Ti_"&amp;LEFT(Sheet1!$J407,3),ANT_pumpParticles_Export_v2!$A$1:$DY$1,0)),""),"")</f>
        <v>4.6175511416028985E-2</v>
      </c>
      <c r="U407">
        <f>IF(U$1&lt;&gt;"",IFERROR(VLOOKUP($A407,ANT_pumpParticles_Export_v2!$A$2:$DY$234,MATCH(U$1&amp;"_"&amp;LEFT(Sheet1!$J407,3),ANT_pumpParticles_Export_v2!$A$1:$DY$1,0))/VLOOKUP($A407,ANT_pumpParticles_Export_v2!$A$2:$DY$234,MATCH("Ti_"&amp;LEFT(Sheet1!$J407,3),ANT_pumpParticles_Export_v2!$A$1:$DY$1,0)),""),"")</f>
        <v>0.4311566506454485</v>
      </c>
      <c r="W407" t="str">
        <f>IF(W$1&lt;&gt;"",IFERROR(VLOOKUP($A407,ANT_pumpParticles_Export_v2!$A$2:$DY$234,MATCH(W$1&amp;"_"&amp;LEFT(Sheet1!$J407,3),ANT_pumpParticles_Export_v2!$A$1:$DY$1,0))/VLOOKUP($A407,ANT_pumpParticles_Export_v2!$A$2:$DY$234,MATCH("Ti_"&amp;LEFT(Sheet1!$J407,3),ANT_pumpParticles_Export_v2!$A$1:$DY$1,0)),""),"")</f>
        <v/>
      </c>
      <c r="Y407">
        <f>IF(Y$1&lt;&gt;"",IFERROR(VLOOKUP($A407,ANT_pumpParticles_Export_v2!$A$2:$DY$234,MATCH(Y$1&amp;"_"&amp;LEFT(Sheet1!$J407,3),ANT_pumpParticles_Export_v2!$A$1:$DY$1,0))/VLOOKUP($A407,ANT_pumpParticles_Export_v2!$A$2:$DY$234,MATCH("Ti_"&amp;LEFT(Sheet1!$J407,3),ANT_pumpParticles_Export_v2!$A$1:$DY$1,0)),""),"")</f>
        <v>2.6566884951222461E-2</v>
      </c>
      <c r="Z407">
        <f>IF(Z$1&lt;&gt;"",IFERROR(VLOOKUP($A407,ANT_pumpParticles_Export_v2!$A$2:$DY$234,MATCH(Z$1&amp;"_"&amp;LEFT(Sheet1!$J407,3),ANT_pumpParticles_Export_v2!$A$1:$DY$1,0))/VLOOKUP($A407,ANT_pumpParticles_Export_v2!$A$2:$DY$234,MATCH("Ti_"&amp;LEFT(Sheet1!$J407,3),ANT_pumpParticles_Export_v2!$A$1:$DY$1,0)),""),"")</f>
        <v>6.1356254589214941E-3</v>
      </c>
      <c r="AA407">
        <f>IF(AA$1&lt;&gt;"",IFERROR(VLOOKUP($A407,ANT_pumpParticles_Export_v2!$A$2:$DY$234,MATCH(AA$1&amp;"_"&amp;LEFT(Sheet1!$J407,3),ANT_pumpParticles_Export_v2!$A$1:$DY$1,0))/VLOOKUP($A407,ANT_pumpParticles_Export_v2!$A$2:$DY$234,MATCH("Ti_"&amp;LEFT(Sheet1!$J407,3),ANT_pumpParticles_Export_v2!$A$1:$DY$1,0)),""),"")</f>
        <v>0.61748770460272318</v>
      </c>
      <c r="AB407">
        <f>IF(AB$1&lt;&gt;"",IFERROR(VLOOKUP($A407,ANT_pumpParticles_Export_v2!$A$2:$DY$234,MATCH(AB$1&amp;"_"&amp;LEFT(Sheet1!$J407,3),ANT_pumpParticles_Export_v2!$A$1:$DY$1,0))/VLOOKUP($A407,ANT_pumpParticles_Export_v2!$A$2:$DY$234,MATCH("Ti_"&amp;LEFT(Sheet1!$J407,3),ANT_pumpParticles_Export_v2!$A$1:$DY$1,0)),""),"")</f>
        <v>2.4231534951036529E-3</v>
      </c>
      <c r="AC407">
        <f>IF(AC$1&lt;&gt;"",IFERROR(VLOOKUP($A407,ANT_pumpParticles_Export_v2!$A$2:$DY$234,MATCH(AC$1&amp;"_"&amp;LEFT(Sheet1!$J407,3),ANT_pumpParticles_Export_v2!$A$1:$DY$1,0))/VLOOKUP($A407,ANT_pumpParticles_Export_v2!$A$2:$DY$234,MATCH("Ti_"&amp;LEFT(Sheet1!$J407,3),ANT_pumpParticles_Export_v2!$A$1:$DY$1,0)),""),"")</f>
        <v>3.9846500190384687E-2</v>
      </c>
      <c r="AE407">
        <f>IF(AE$1&lt;&gt;"",IFERROR(VLOOKUP($A407,ANT_pumpParticles_Export_v2!$A$2:$DY$234,MATCH(AE$1&amp;"_"&amp;LEFT(Sheet1!$J407,3),ANT_pumpParticles_Export_v2!$A$1:$DY$1,0))/VLOOKUP($A407,ANT_pumpParticles_Export_v2!$A$2:$DY$234,MATCH("Ti_"&amp;LEFT(Sheet1!$J407,3),ANT_pumpParticles_Export_v2!$A$1:$DY$1,0)),""),"")</f>
        <v>5.4113102897188473E-2</v>
      </c>
      <c r="AF407" t="str">
        <f>IF(AF$1&lt;&gt;"",IFERROR(VLOOKUP($A407,ANT_pumpParticles_Export_v2!$A$2:$DY$234,MATCH(AF$1&amp;"_"&amp;LEFT(Sheet1!$J407,3),ANT_pumpParticles_Export_v2!$A$1:$DY$1,0))/VLOOKUP($A407,ANT_pumpParticles_Export_v2!$A$2:$DY$234,MATCH("Ti_"&amp;LEFT(Sheet1!$J407,3),ANT_pumpParticles_Export_v2!$A$1:$DY$1,0)),""),"")</f>
        <v/>
      </c>
      <c r="AG407">
        <f>IF(AG$1&lt;&gt;"",IFERROR(VLOOKUP($A407,ANT_pumpParticles_Export_v2!$A$2:$DY$234,MATCH(AG$1&amp;"_"&amp;LEFT(Sheet1!$J407,3),ANT_pumpParticles_Export_v2!$A$1:$DY$1,0))/VLOOKUP($A407,ANT_pumpParticles_Export_v2!$A$2:$DY$234,MATCH("Ti_"&amp;LEFT(Sheet1!$J407,3),ANT_pumpParticles_Export_v2!$A$1:$DY$1,0)),""),"")</f>
        <v>3.9298208352619102E-2</v>
      </c>
      <c r="AH407">
        <f>IF(AH$1&lt;&gt;"",IFERROR(VLOOKUP($A407,ANT_pumpParticles_Export_v2!$A$2:$DY$234,MATCH(AH$1&amp;"_"&amp;LEFT(Sheet1!$J407,3),ANT_pumpParticles_Export_v2!$A$1:$DY$1,0))/VLOOKUP($A407,ANT_pumpParticles_Export_v2!$A$2:$DY$234,MATCH("Ti_"&amp;LEFT(Sheet1!$J407,3),ANT_pumpParticles_Export_v2!$A$1:$DY$1,0)),""),"")</f>
        <v>4.109058134448213E-5</v>
      </c>
      <c r="AI407">
        <f>IF(AI$1&lt;&gt;"",IFERROR(VLOOKUP($A407,ANT_pumpParticles_Export_v2!$A$2:$DY$234,MATCH(AI$1&amp;"_"&amp;LEFT(Sheet1!$J407,3),ANT_pumpParticles_Export_v2!$A$1:$DY$1,0))/VLOOKUP($A407,ANT_pumpParticles_Export_v2!$A$2:$DY$234,MATCH("Ti_"&amp;LEFT(Sheet1!$J407,3),ANT_pumpParticles_Export_v2!$A$1:$DY$1,0)),""),"")</f>
        <v>3.873050290685081E-2</v>
      </c>
      <c r="AJ407">
        <f>IF(AJ$1&lt;&gt;"",IFERROR(VLOOKUP($A407,ANT_pumpParticles_Export_v2!$A$2:$DY$234,MATCH(AJ$1&amp;"_"&amp;LEFT(Sheet1!$J407,3),ANT_pumpParticles_Export_v2!$A$1:$DY$1,0))/VLOOKUP($A407,ANT_pumpParticles_Export_v2!$A$2:$DY$234,MATCH("Ti_"&amp;LEFT(Sheet1!$J407,3),ANT_pumpParticles_Export_v2!$A$1:$DY$1,0)),""),"")</f>
        <v>1.2951452879619281E-3</v>
      </c>
      <c r="AM407">
        <f>IF(AM$1&lt;&gt;"",IFERROR(VLOOKUP($A407,ANT_pumpParticles_Export_v2!$A$2:$DY$234,MATCH(AM$1&amp;"_"&amp;LEFT(Sheet1!$J407,3),ANT_pumpParticles_Export_v2!$A$1:$DY$1,0))/VLOOKUP($A407,ANT_pumpParticles_Export_v2!$A$2:$DY$234,MATCH("Ti_"&amp;LEFT(Sheet1!$J407,3),ANT_pumpParticles_Export_v2!$A$1:$DY$1,0)),""),"")</f>
        <v>5.6341136108163749E-2</v>
      </c>
      <c r="AN407">
        <f>IF(AN$1&lt;&gt;"",IFERROR(VLOOKUP($A407,ANT_pumpParticles_Export_v2!$A$2:$DY$234,MATCH(AN$1&amp;"_"&amp;LEFT(Sheet1!$J407,3),ANT_pumpParticles_Export_v2!$A$1:$DY$1,0))/VLOOKUP($A407,ANT_pumpParticles_Export_v2!$A$2:$DY$234,MATCH("Ti_"&amp;LEFT(Sheet1!$J407,3),ANT_pumpParticles_Export_v2!$A$1:$DY$1,0)),""),"")</f>
        <v>8.2084241109157269E-4</v>
      </c>
      <c r="AP407">
        <f>IF(AP$1&lt;&gt;"",IFERROR(VLOOKUP($A407,ANT_pumpParticles_Export_v2!$A$2:$DY$234,MATCH(AP$1&amp;"_"&amp;LEFT(Sheet1!$J407,3),ANT_pumpParticles_Export_v2!$A$1:$DY$1,0))/VLOOKUP($A407,ANT_pumpParticles_Export_v2!$A$2:$DY$234,MATCH("Ti_"&amp;LEFT(Sheet1!$J407,3),ANT_pumpParticles_Export_v2!$A$1:$DY$1,0)),""),"")</f>
        <v>9.1924546382161302E-4</v>
      </c>
      <c r="AQ407">
        <f>IF(AQ$1&lt;&gt;"",IFERROR(VLOOKUP($A407,ANT_pumpParticles_Export_v2!$A$2:$DY$234,MATCH(AQ$1&amp;"_"&amp;LEFT(Sheet1!$J407,3),ANT_pumpParticles_Export_v2!$A$1:$DY$1,0))/VLOOKUP($A407,ANT_pumpParticles_Export_v2!$A$2:$DY$234,MATCH("Ti_"&amp;LEFT(Sheet1!$J407,3),ANT_pumpParticles_Export_v2!$A$1:$DY$1,0)),""),"")</f>
        <v>1.4382723416335207E-3</v>
      </c>
      <c r="AS407" t="str">
        <f>IF(AS$1&lt;&gt;"",IFERROR(VLOOKUP($A407,ANT_pumpParticles_Export_v2!$A$2:$DY$234,MATCH(AS$1&amp;"_"&amp;LEFT(Sheet1!$J407,3),ANT_pumpParticles_Export_v2!$A$1:$DY$1,0))/VLOOKUP($A407,ANT_pumpParticles_Export_v2!$A$2:$DY$234,MATCH("Ti_"&amp;LEFT(Sheet1!$J407,3),ANT_pumpParticles_Export_v2!$A$1:$DY$1,0)),""),"")</f>
        <v/>
      </c>
      <c r="AT407">
        <f>IF(AT$1&lt;&gt;"",IFERROR(VLOOKUP($A407,ANT_pumpParticles_Export_v2!$A$2:$DY$234,MATCH(AT$1&amp;"_"&amp;LEFT(Sheet1!$J407,3),ANT_pumpParticles_Export_v2!$A$1:$DY$1,0))/VLOOKUP($A407,ANT_pumpParticles_Export_v2!$A$2:$DY$234,MATCH("Ti_"&amp;LEFT(Sheet1!$J407,3),ANT_pumpParticles_Export_v2!$A$1:$DY$1,0)),""),"")</f>
        <v>1.6953408208098192E-4</v>
      </c>
      <c r="AU407">
        <f>IF(AU$1&lt;&gt;"",IFERROR(VLOOKUP($A407,ANT_pumpParticles_Export_v2!$A$2:$DY$234,MATCH(AU$1&amp;"_"&amp;LEFT(Sheet1!$J407,3),ANT_pumpParticles_Export_v2!$A$1:$DY$1,0))/VLOOKUP($A407,ANT_pumpParticles_Export_v2!$A$2:$DY$234,MATCH("Ti_"&amp;LEFT(Sheet1!$J407,3),ANT_pumpParticles_Export_v2!$A$1:$DY$1,0)),""),"")</f>
        <v>2.3635990071994551E-3</v>
      </c>
      <c r="AV407" t="str">
        <f>IF(AV$1&lt;&gt;"",IFERROR(VLOOKUP($A407,ANT_pumpParticles_Export_v2!$A$2:$DY$234,MATCH(AV$1&amp;"_"&amp;LEFT(Sheet1!$J407,3),ANT_pumpParticles_Export_v2!$A$1:$DY$1,0))/VLOOKUP($A407,ANT_pumpParticles_Export_v2!$A$2:$DY$234,MATCH("Ti_"&amp;LEFT(Sheet1!$J407,3),ANT_pumpParticles_Export_v2!$A$1:$DY$1,0)),""),"")</f>
        <v/>
      </c>
      <c r="AW407">
        <f>IF(AW$1&lt;&gt;"",IFERROR(VLOOKUP($A407,ANT_pumpParticles_Export_v2!$A$2:$DY$234,MATCH(AW$1&amp;"_"&amp;LEFT(Sheet1!$J407,3),ANT_pumpParticles_Export_v2!$A$1:$DY$1,0))/VLOOKUP($A407,ANT_pumpParticles_Export_v2!$A$2:$DY$234,MATCH("Ti_"&amp;LEFT(Sheet1!$J407,3),ANT_pumpParticles_Export_v2!$A$1:$DY$1,0)),""),"")</f>
        <v>6.9921405241130945E-5</v>
      </c>
      <c r="AX407" t="str">
        <f>IF(AX$1&lt;&gt;"",IFERROR(VLOOKUP($A407,ANT_pumpParticles_Export_v2!$A$2:$DY$234,MATCH(AX$1&amp;"_"&amp;LEFT(Sheet1!$J407,3),ANT_pumpParticles_Export_v2!$A$1:$DY$1,0))/VLOOKUP($A407,ANT_pumpParticles_Export_v2!$A$2:$DY$234,MATCH("Ti_"&amp;LEFT(Sheet1!$J407,3),ANT_pumpParticles_Export_v2!$A$1:$DY$1,0)),""),"")</f>
        <v/>
      </c>
      <c r="AY407" t="str">
        <f>IF(AY$1&lt;&gt;"",IFERROR(VLOOKUP($A407,ANT_pumpParticles_Export_v2!$A$2:$DY$234,MATCH(AY$1&amp;"_"&amp;LEFT(Sheet1!$J407,3),ANT_pumpParticles_Export_v2!$A$1:$DY$1,0))/VLOOKUP($A407,ANT_pumpParticles_Export_v2!$A$2:$DY$234,MATCH("Ti_"&amp;LEFT(Sheet1!$J407,3),ANT_pumpParticles_Export_v2!$A$1:$DY$1,0)),""),"")</f>
        <v/>
      </c>
      <c r="AZ407">
        <f>IF(AZ$1&lt;&gt;"",IFERROR(VLOOKUP($A407,ANT_pumpParticles_Export_v2!$A$2:$DY$234,MATCH(AZ$1&amp;"_"&amp;LEFT(Sheet1!$J407,3),ANT_pumpParticles_Export_v2!$A$1:$DY$1,0))/VLOOKUP($A407,ANT_pumpParticles_Export_v2!$A$2:$DY$234,MATCH("Ti_"&amp;LEFT(Sheet1!$J407,3),ANT_pumpParticles_Export_v2!$A$1:$DY$1,0)),""),"")</f>
        <v>6.6570658792990098E-5</v>
      </c>
      <c r="BB407">
        <f>IF(BB$1&lt;&gt;"",IFERROR(VLOOKUP($A407,ANT_pumpParticles_Export_v2!$A$2:$DY$234,MATCH(BB$1&amp;"_"&amp;LEFT(Sheet1!$J407,3),ANT_pumpParticles_Export_v2!$A$1:$DY$1,0))/VLOOKUP($A407,ANT_pumpParticles_Export_v2!$A$2:$DY$234,MATCH("Ti_"&amp;LEFT(Sheet1!$J407,3),ANT_pumpParticles_Export_v2!$A$1:$DY$1,0)),""),"")</f>
        <v>4.8908017565274254E-5</v>
      </c>
      <c r="BD407" t="str">
        <f>IF(BD$1&lt;&gt;"",IFERROR(VLOOKUP($A407,ANT_pumpParticles_Export_v2!$A$2:$DY$234,MATCH(BD$1&amp;"_"&amp;LEFT(Sheet1!$J407,3),ANT_pumpParticles_Export_v2!$A$1:$DY$1,0))/VLOOKUP($A407,ANT_pumpParticles_Export_v2!$A$2:$DY$234,MATCH("Ti_"&amp;LEFT(Sheet1!$J407,3),ANT_pumpParticles_Export_v2!$A$1:$DY$1,0)),""),"")</f>
        <v/>
      </c>
    </row>
    <row r="408" spans="1:56" x14ac:dyDescent="0.3">
      <c r="A408">
        <v>20453</v>
      </c>
      <c r="B408" t="s">
        <v>154</v>
      </c>
      <c r="C408">
        <v>23</v>
      </c>
      <c r="D408" t="s">
        <v>130</v>
      </c>
      <c r="E408">
        <v>-411.84</v>
      </c>
      <c r="F408">
        <v>-72.5655</v>
      </c>
      <c r="G408">
        <v>-118.941</v>
      </c>
      <c r="H408">
        <v>117.3049</v>
      </c>
      <c r="I408">
        <v>54.16</v>
      </c>
      <c r="J408" t="s">
        <v>164</v>
      </c>
      <c r="L408">
        <f>IF(L$1&lt;&gt;"",IFERROR(VLOOKUP($A408,ANT_pumpParticles_Export_v2!$A$2:$DY$234,MATCH(L$1&amp;"_"&amp;LEFT(Sheet1!$J408,3),ANT_pumpParticles_Export_v2!$A$1:$DY$1,0))/VLOOKUP($A408,ANT_pumpParticles_Export_v2!$A$2:$DY$234,MATCH("Ti_"&amp;LEFT(Sheet1!$J408,3),ANT_pumpParticles_Export_v2!$A$1:$DY$1,0)),""),"")</f>
        <v>12.013847372175142</v>
      </c>
      <c r="O408">
        <f>IF(O$1&lt;&gt;"",IFERROR(VLOOKUP($A408,ANT_pumpParticles_Export_v2!$A$2:$DY$234,MATCH(O$1&amp;"_"&amp;LEFT(Sheet1!$J408,3),ANT_pumpParticles_Export_v2!$A$1:$DY$1,0))/VLOOKUP($A408,ANT_pumpParticles_Export_v2!$A$2:$DY$234,MATCH("Ti_"&amp;LEFT(Sheet1!$J408,3),ANT_pumpParticles_Export_v2!$A$1:$DY$1,0)),""),"")</f>
        <v>3.3374867447743517</v>
      </c>
      <c r="P408">
        <f>IF(P$1&lt;&gt;"",IFERROR(VLOOKUP($A408,ANT_pumpParticles_Export_v2!$A$2:$DY$234,MATCH(P$1&amp;"_"&amp;LEFT(Sheet1!$J408,3),ANT_pumpParticles_Export_v2!$A$1:$DY$1,0))/VLOOKUP($A408,ANT_pumpParticles_Export_v2!$A$2:$DY$234,MATCH("Ti_"&amp;LEFT(Sheet1!$J408,3),ANT_pumpParticles_Export_v2!$A$1:$DY$1,0)),""),"")</f>
        <v>3.3374867447743517</v>
      </c>
      <c r="S408">
        <f>IF(S$1&lt;&gt;"",IFERROR(VLOOKUP($A408,ANT_pumpParticles_Export_v2!$A$2:$DY$234,MATCH(S$1&amp;"_"&amp;LEFT(Sheet1!$J408,3),ANT_pumpParticles_Export_v2!$A$1:$DY$1,0))/VLOOKUP($A408,ANT_pumpParticles_Export_v2!$A$2:$DY$234,MATCH("Ti_"&amp;LEFT(Sheet1!$J408,3),ANT_pumpParticles_Export_v2!$A$1:$DY$1,0)),""),"")</f>
        <v>2.6851883929709806E-2</v>
      </c>
      <c r="U408">
        <f>IF(U$1&lt;&gt;"",IFERROR(VLOOKUP($A408,ANT_pumpParticles_Export_v2!$A$2:$DY$234,MATCH(U$1&amp;"_"&amp;LEFT(Sheet1!$J408,3),ANT_pumpParticles_Export_v2!$A$1:$DY$1,0))/VLOOKUP($A408,ANT_pumpParticles_Export_v2!$A$2:$DY$234,MATCH("Ti_"&amp;LEFT(Sheet1!$J408,3),ANT_pumpParticles_Export_v2!$A$1:$DY$1,0)),""),"")</f>
        <v>0.78929460491911874</v>
      </c>
      <c r="W408">
        <f>IF(W$1&lt;&gt;"",IFERROR(VLOOKUP($A408,ANT_pumpParticles_Export_v2!$A$2:$DY$234,MATCH(W$1&amp;"_"&amp;LEFT(Sheet1!$J408,3),ANT_pumpParticles_Export_v2!$A$1:$DY$1,0))/VLOOKUP($A408,ANT_pumpParticles_Export_v2!$A$2:$DY$234,MATCH("Ti_"&amp;LEFT(Sheet1!$J408,3),ANT_pumpParticles_Export_v2!$A$1:$DY$1,0)),""),"")</f>
        <v>5.3270847856759756E-4</v>
      </c>
      <c r="Y408">
        <f>IF(Y$1&lt;&gt;"",IFERROR(VLOOKUP($A408,ANT_pumpParticles_Export_v2!$A$2:$DY$234,MATCH(Y$1&amp;"_"&amp;LEFT(Sheet1!$J408,3),ANT_pumpParticles_Export_v2!$A$1:$DY$1,0))/VLOOKUP($A408,ANT_pumpParticles_Export_v2!$A$2:$DY$234,MATCH("Ti_"&amp;LEFT(Sheet1!$J408,3),ANT_pumpParticles_Export_v2!$A$1:$DY$1,0)),""),"")</f>
        <v>2.206556018284694E-2</v>
      </c>
      <c r="Z408">
        <f>IF(Z$1&lt;&gt;"",IFERROR(VLOOKUP($A408,ANT_pumpParticles_Export_v2!$A$2:$DY$234,MATCH(Z$1&amp;"_"&amp;LEFT(Sheet1!$J408,3),ANT_pumpParticles_Export_v2!$A$1:$DY$1,0))/VLOOKUP($A408,ANT_pumpParticles_Export_v2!$A$2:$DY$234,MATCH("Ti_"&amp;LEFT(Sheet1!$J408,3),ANT_pumpParticles_Export_v2!$A$1:$DY$1,0)),""),"")</f>
        <v>5.1724164805434462E-3</v>
      </c>
      <c r="AA408">
        <f>IF(AA$1&lt;&gt;"",IFERROR(VLOOKUP($A408,ANT_pumpParticles_Export_v2!$A$2:$DY$234,MATCH(AA$1&amp;"_"&amp;LEFT(Sheet1!$J408,3),ANT_pumpParticles_Export_v2!$A$1:$DY$1,0))/VLOOKUP($A408,ANT_pumpParticles_Export_v2!$A$2:$DY$234,MATCH("Ti_"&amp;LEFT(Sheet1!$J408,3),ANT_pumpParticles_Export_v2!$A$1:$DY$1,0)),""),"")</f>
        <v>0.46205691504123259</v>
      </c>
      <c r="AB408">
        <f>IF(AB$1&lt;&gt;"",IFERROR(VLOOKUP($A408,ANT_pumpParticles_Export_v2!$A$2:$DY$234,MATCH(AB$1&amp;"_"&amp;LEFT(Sheet1!$J408,3),ANT_pumpParticles_Export_v2!$A$1:$DY$1,0))/VLOOKUP($A408,ANT_pumpParticles_Export_v2!$A$2:$DY$234,MATCH("Ti_"&amp;LEFT(Sheet1!$J408,3),ANT_pumpParticles_Export_v2!$A$1:$DY$1,0)),""),"")</f>
        <v>1.8011277678400591E-3</v>
      </c>
      <c r="AC408">
        <f>IF(AC$1&lt;&gt;"",IFERROR(VLOOKUP($A408,ANT_pumpParticles_Export_v2!$A$2:$DY$234,MATCH(AC$1&amp;"_"&amp;LEFT(Sheet1!$J408,3),ANT_pumpParticles_Export_v2!$A$1:$DY$1,0))/VLOOKUP($A408,ANT_pumpParticles_Export_v2!$A$2:$DY$234,MATCH("Ti_"&amp;LEFT(Sheet1!$J408,3),ANT_pumpParticles_Export_v2!$A$1:$DY$1,0)),""),"")</f>
        <v>9.0978816575001786E-2</v>
      </c>
      <c r="AE408" t="str">
        <f>IF(AE$1&lt;&gt;"",IFERROR(VLOOKUP($A408,ANT_pumpParticles_Export_v2!$A$2:$DY$234,MATCH(AE$1&amp;"_"&amp;LEFT(Sheet1!$J408,3),ANT_pumpParticles_Export_v2!$A$1:$DY$1,0))/VLOOKUP($A408,ANT_pumpParticles_Export_v2!$A$2:$DY$234,MATCH("Ti_"&amp;LEFT(Sheet1!$J408,3),ANT_pumpParticles_Export_v2!$A$1:$DY$1,0)),""),"")</f>
        <v/>
      </c>
      <c r="AF408" t="str">
        <f>IF(AF$1&lt;&gt;"",IFERROR(VLOOKUP($A408,ANT_pumpParticles_Export_v2!$A$2:$DY$234,MATCH(AF$1&amp;"_"&amp;LEFT(Sheet1!$J408,3),ANT_pumpParticles_Export_v2!$A$1:$DY$1,0))/VLOOKUP($A408,ANT_pumpParticles_Export_v2!$A$2:$DY$234,MATCH("Ti_"&amp;LEFT(Sheet1!$J408,3),ANT_pumpParticles_Export_v2!$A$1:$DY$1,0)),""),"")</f>
        <v/>
      </c>
      <c r="AG408">
        <f>IF(AG$1&lt;&gt;"",IFERROR(VLOOKUP($A408,ANT_pumpParticles_Export_v2!$A$2:$DY$234,MATCH(AG$1&amp;"_"&amp;LEFT(Sheet1!$J408,3),ANT_pumpParticles_Export_v2!$A$1:$DY$1,0))/VLOOKUP($A408,ANT_pumpParticles_Export_v2!$A$2:$DY$234,MATCH("Ti_"&amp;LEFT(Sheet1!$J408,3),ANT_pumpParticles_Export_v2!$A$1:$DY$1,0)),""),"")</f>
        <v>8.9524792214320845E-2</v>
      </c>
      <c r="AH408">
        <f>IF(AH$1&lt;&gt;"",IFERROR(VLOOKUP($A408,ANT_pumpParticles_Export_v2!$A$2:$DY$234,MATCH(AH$1&amp;"_"&amp;LEFT(Sheet1!$J408,3),ANT_pumpParticles_Export_v2!$A$1:$DY$1,0))/VLOOKUP($A408,ANT_pumpParticles_Export_v2!$A$2:$DY$234,MATCH("Ti_"&amp;LEFT(Sheet1!$J408,3),ANT_pumpParticles_Export_v2!$A$1:$DY$1,0)),""),"")</f>
        <v>1.6532370838446162E-4</v>
      </c>
      <c r="AI408">
        <f>IF(AI$1&lt;&gt;"",IFERROR(VLOOKUP($A408,ANT_pumpParticles_Export_v2!$A$2:$DY$234,MATCH(AI$1&amp;"_"&amp;LEFT(Sheet1!$J408,3),ANT_pumpParticles_Export_v2!$A$1:$DY$1,0))/VLOOKUP($A408,ANT_pumpParticles_Export_v2!$A$2:$DY$234,MATCH("Ti_"&amp;LEFT(Sheet1!$J408,3),ANT_pumpParticles_Export_v2!$A$1:$DY$1,0)),""),"")</f>
        <v>8.969414738645401E-2</v>
      </c>
      <c r="AJ408">
        <f>IF(AJ$1&lt;&gt;"",IFERROR(VLOOKUP($A408,ANT_pumpParticles_Export_v2!$A$2:$DY$234,MATCH(AJ$1&amp;"_"&amp;LEFT(Sheet1!$J408,3),ANT_pumpParticles_Export_v2!$A$1:$DY$1,0))/VLOOKUP($A408,ANT_pumpParticles_Export_v2!$A$2:$DY$234,MATCH("Ti_"&amp;LEFT(Sheet1!$J408,3),ANT_pumpParticles_Export_v2!$A$1:$DY$1,0)),""),"")</f>
        <v>3.0223814261107302E-3</v>
      </c>
      <c r="AM408">
        <f>IF(AM$1&lt;&gt;"",IFERROR(VLOOKUP($A408,ANT_pumpParticles_Export_v2!$A$2:$DY$234,MATCH(AM$1&amp;"_"&amp;LEFT(Sheet1!$J408,3),ANT_pumpParticles_Export_v2!$A$1:$DY$1,0))/VLOOKUP($A408,ANT_pumpParticles_Export_v2!$A$2:$DY$234,MATCH("Ti_"&amp;LEFT(Sheet1!$J408,3),ANT_pumpParticles_Export_v2!$A$1:$DY$1,0)),""),"")</f>
        <v>5.3595814091157809E-2</v>
      </c>
      <c r="AN408">
        <f>IF(AN$1&lt;&gt;"",IFERROR(VLOOKUP($A408,ANT_pumpParticles_Export_v2!$A$2:$DY$234,MATCH(AN$1&amp;"_"&amp;LEFT(Sheet1!$J408,3),ANT_pumpParticles_Export_v2!$A$1:$DY$1,0))/VLOOKUP($A408,ANT_pumpParticles_Export_v2!$A$2:$DY$234,MATCH("Ti_"&amp;LEFT(Sheet1!$J408,3),ANT_pumpParticles_Export_v2!$A$1:$DY$1,0)),""),"")</f>
        <v>1.3284645804684993E-3</v>
      </c>
      <c r="AP408">
        <f>IF(AP$1&lt;&gt;"",IFERROR(VLOOKUP($A408,ANT_pumpParticles_Export_v2!$A$2:$DY$234,MATCH(AP$1&amp;"_"&amp;LEFT(Sheet1!$J408,3),ANT_pumpParticles_Export_v2!$A$1:$DY$1,0))/VLOOKUP($A408,ANT_pumpParticles_Export_v2!$A$2:$DY$234,MATCH("Ti_"&amp;LEFT(Sheet1!$J408,3),ANT_pumpParticles_Export_v2!$A$1:$DY$1,0)),""),"")</f>
        <v>1.4461341833955606E-3</v>
      </c>
      <c r="AQ408">
        <f>IF(AQ$1&lt;&gt;"",IFERROR(VLOOKUP($A408,ANT_pumpParticles_Export_v2!$A$2:$DY$234,MATCH(AQ$1&amp;"_"&amp;LEFT(Sheet1!$J408,3),ANT_pumpParticles_Export_v2!$A$1:$DY$1,0))/VLOOKUP($A408,ANT_pumpParticles_Export_v2!$A$2:$DY$234,MATCH("Ti_"&amp;LEFT(Sheet1!$J408,3),ANT_pumpParticles_Export_v2!$A$1:$DY$1,0)),""),"")</f>
        <v>1.709615180248413E-3</v>
      </c>
      <c r="AS408" t="str">
        <f>IF(AS$1&lt;&gt;"",IFERROR(VLOOKUP($A408,ANT_pumpParticles_Export_v2!$A$2:$DY$234,MATCH(AS$1&amp;"_"&amp;LEFT(Sheet1!$J408,3),ANT_pumpParticles_Export_v2!$A$1:$DY$1,0))/VLOOKUP($A408,ANT_pumpParticles_Export_v2!$A$2:$DY$234,MATCH("Ti_"&amp;LEFT(Sheet1!$J408,3),ANT_pumpParticles_Export_v2!$A$1:$DY$1,0)),""),"")</f>
        <v/>
      </c>
      <c r="AT408">
        <f>IF(AT$1&lt;&gt;"",IFERROR(VLOOKUP($A408,ANT_pumpParticles_Export_v2!$A$2:$DY$234,MATCH(AT$1&amp;"_"&amp;LEFT(Sheet1!$J408,3),ANT_pumpParticles_Export_v2!$A$1:$DY$1,0))/VLOOKUP($A408,ANT_pumpParticles_Export_v2!$A$2:$DY$234,MATCH("Ti_"&amp;LEFT(Sheet1!$J408,3),ANT_pumpParticles_Export_v2!$A$1:$DY$1,0)),""),"")</f>
        <v>2.6289978139554493E-4</v>
      </c>
      <c r="AU408">
        <f>IF(AU$1&lt;&gt;"",IFERROR(VLOOKUP($A408,ANT_pumpParticles_Export_v2!$A$2:$DY$234,MATCH(AU$1&amp;"_"&amp;LEFT(Sheet1!$J408,3),ANT_pumpParticles_Export_v2!$A$1:$DY$1,0))/VLOOKUP($A408,ANT_pumpParticles_Export_v2!$A$2:$DY$234,MATCH("Ti_"&amp;LEFT(Sheet1!$J408,3),ANT_pumpParticles_Export_v2!$A$1:$DY$1,0)),""),"")</f>
        <v>4.3665888688680559E-3</v>
      </c>
      <c r="AV408">
        <f>IF(AV$1&lt;&gt;"",IFERROR(VLOOKUP($A408,ANT_pumpParticles_Export_v2!$A$2:$DY$234,MATCH(AV$1&amp;"_"&amp;LEFT(Sheet1!$J408,3),ANT_pumpParticles_Export_v2!$A$1:$DY$1,0))/VLOOKUP($A408,ANT_pumpParticles_Export_v2!$A$2:$DY$234,MATCH("Ti_"&amp;LEFT(Sheet1!$J408,3),ANT_pumpParticles_Export_v2!$A$1:$DY$1,0)),""),"")</f>
        <v>8.8058752186333621E-5</v>
      </c>
      <c r="AW408">
        <f>IF(AW$1&lt;&gt;"",IFERROR(VLOOKUP($A408,ANT_pumpParticles_Export_v2!$A$2:$DY$234,MATCH(AW$1&amp;"_"&amp;LEFT(Sheet1!$J408,3),ANT_pumpParticles_Export_v2!$A$1:$DY$1,0))/VLOOKUP($A408,ANT_pumpParticles_Export_v2!$A$2:$DY$234,MATCH("Ti_"&amp;LEFT(Sheet1!$J408,3),ANT_pumpParticles_Export_v2!$A$1:$DY$1,0)),""),"")</f>
        <v>7.3969880812671711E-5</v>
      </c>
      <c r="AX408">
        <f>IF(AX$1&lt;&gt;"",IFERROR(VLOOKUP($A408,ANT_pumpParticles_Export_v2!$A$2:$DY$234,MATCH(AX$1&amp;"_"&amp;LEFT(Sheet1!$J408,3),ANT_pumpParticles_Export_v2!$A$1:$DY$1,0))/VLOOKUP($A408,ANT_pumpParticles_Export_v2!$A$2:$DY$234,MATCH("Ti_"&amp;LEFT(Sheet1!$J408,3),ANT_pumpParticles_Export_v2!$A$1:$DY$1,0)),""),"")</f>
        <v>1.2425991043828291E-5</v>
      </c>
      <c r="AY408">
        <f>IF(AY$1&lt;&gt;"",IFERROR(VLOOKUP($A408,ANT_pumpParticles_Export_v2!$A$2:$DY$234,MATCH(AY$1&amp;"_"&amp;LEFT(Sheet1!$J408,3),ANT_pumpParticles_Export_v2!$A$1:$DY$1,0))/VLOOKUP($A408,ANT_pumpParticles_Export_v2!$A$2:$DY$234,MATCH("Ti_"&amp;LEFT(Sheet1!$J408,3),ANT_pumpParticles_Export_v2!$A$1:$DY$1,0)),""),"")</f>
        <v>7.8486764820093359E-5</v>
      </c>
      <c r="AZ408">
        <f>IF(AZ$1&lt;&gt;"",IFERROR(VLOOKUP($A408,ANT_pumpParticles_Export_v2!$A$2:$DY$234,MATCH(AZ$1&amp;"_"&amp;LEFT(Sheet1!$J408,3),ANT_pumpParticles_Export_v2!$A$1:$DY$1,0))/VLOOKUP($A408,ANT_pumpParticles_Export_v2!$A$2:$DY$234,MATCH("Ti_"&amp;LEFT(Sheet1!$J408,3),ANT_pumpParticles_Export_v2!$A$1:$DY$1,0)),""),"")</f>
        <v>5.1372926029136648E-5</v>
      </c>
      <c r="BB408">
        <f>IF(BB$1&lt;&gt;"",IFERROR(VLOOKUP($A408,ANT_pumpParticles_Export_v2!$A$2:$DY$234,MATCH(BB$1&amp;"_"&amp;LEFT(Sheet1!$J408,3),ANT_pumpParticles_Export_v2!$A$1:$DY$1,0))/VLOOKUP($A408,ANT_pumpParticles_Export_v2!$A$2:$DY$234,MATCH("Ti_"&amp;LEFT(Sheet1!$J408,3),ANT_pumpParticles_Export_v2!$A$1:$DY$1,0)),""),"")</f>
        <v>9.6006981603870915E-5</v>
      </c>
      <c r="BD408">
        <f>IF(BD$1&lt;&gt;"",IFERROR(VLOOKUP($A408,ANT_pumpParticles_Export_v2!$A$2:$DY$234,MATCH(BD$1&amp;"_"&amp;LEFT(Sheet1!$J408,3),ANT_pumpParticles_Export_v2!$A$1:$DY$1,0))/VLOOKUP($A408,ANT_pumpParticles_Export_v2!$A$2:$DY$234,MATCH("Ti_"&amp;LEFT(Sheet1!$J408,3),ANT_pumpParticles_Export_v2!$A$1:$DY$1,0)),""),"")</f>
        <v>1.3182845213125749E-5</v>
      </c>
    </row>
    <row r="409" spans="1:56" x14ac:dyDescent="0.3">
      <c r="A409">
        <v>20454</v>
      </c>
      <c r="B409" t="s">
        <v>154</v>
      </c>
      <c r="C409">
        <v>23</v>
      </c>
      <c r="D409" t="s">
        <v>130</v>
      </c>
      <c r="E409">
        <v>-392.14</v>
      </c>
      <c r="F409">
        <v>-72.5655</v>
      </c>
      <c r="G409">
        <v>-118.941</v>
      </c>
      <c r="H409">
        <v>117.3049</v>
      </c>
      <c r="I409">
        <v>73.86</v>
      </c>
      <c r="J409" t="s">
        <v>164</v>
      </c>
      <c r="L409">
        <f>IF(L$1&lt;&gt;"",IFERROR(VLOOKUP($A409,ANT_pumpParticles_Export_v2!$A$2:$DY$234,MATCH(L$1&amp;"_"&amp;LEFT(Sheet1!$J409,3),ANT_pumpParticles_Export_v2!$A$1:$DY$1,0))/VLOOKUP($A409,ANT_pumpParticles_Export_v2!$A$2:$DY$234,MATCH("Ti_"&amp;LEFT(Sheet1!$J409,3),ANT_pumpParticles_Export_v2!$A$1:$DY$1,0)),""),"")</f>
        <v>24.983181474681508</v>
      </c>
      <c r="O409">
        <f>IF(O$1&lt;&gt;"",IFERROR(VLOOKUP($A409,ANT_pumpParticles_Export_v2!$A$2:$DY$234,MATCH(O$1&amp;"_"&amp;LEFT(Sheet1!$J409,3),ANT_pumpParticles_Export_v2!$A$1:$DY$1,0))/VLOOKUP($A409,ANT_pumpParticles_Export_v2!$A$2:$DY$234,MATCH("Ti_"&amp;LEFT(Sheet1!$J409,3),ANT_pumpParticles_Export_v2!$A$1:$DY$1,0)),""),"")</f>
        <v>6.4366741180385256</v>
      </c>
      <c r="P409">
        <f>IF(P$1&lt;&gt;"",IFERROR(VLOOKUP($A409,ANT_pumpParticles_Export_v2!$A$2:$DY$234,MATCH(P$1&amp;"_"&amp;LEFT(Sheet1!$J409,3),ANT_pumpParticles_Export_v2!$A$1:$DY$1,0))/VLOOKUP($A409,ANT_pumpParticles_Export_v2!$A$2:$DY$234,MATCH("Ti_"&amp;LEFT(Sheet1!$J409,3),ANT_pumpParticles_Export_v2!$A$1:$DY$1,0)),""),"")</f>
        <v>6.4366741180385256</v>
      </c>
      <c r="S409">
        <f>IF(S$1&lt;&gt;"",IFERROR(VLOOKUP($A409,ANT_pumpParticles_Export_v2!$A$2:$DY$234,MATCH(S$1&amp;"_"&amp;LEFT(Sheet1!$J409,3),ANT_pumpParticles_Export_v2!$A$1:$DY$1,0))/VLOOKUP($A409,ANT_pumpParticles_Export_v2!$A$2:$DY$234,MATCH("Ti_"&amp;LEFT(Sheet1!$J409,3),ANT_pumpParticles_Export_v2!$A$1:$DY$1,0)),""),"")</f>
        <v>4.0044666907954933E-2</v>
      </c>
      <c r="U409">
        <f>IF(U$1&lt;&gt;"",IFERROR(VLOOKUP($A409,ANT_pumpParticles_Export_v2!$A$2:$DY$234,MATCH(U$1&amp;"_"&amp;LEFT(Sheet1!$J409,3),ANT_pumpParticles_Export_v2!$A$1:$DY$1,0))/VLOOKUP($A409,ANT_pumpParticles_Export_v2!$A$2:$DY$234,MATCH("Ti_"&amp;LEFT(Sheet1!$J409,3),ANT_pumpParticles_Export_v2!$A$1:$DY$1,0)),""),"")</f>
        <v>1.4044955147592024</v>
      </c>
      <c r="W409">
        <f>IF(W$1&lt;&gt;"",IFERROR(VLOOKUP($A409,ANT_pumpParticles_Export_v2!$A$2:$DY$234,MATCH(W$1&amp;"_"&amp;LEFT(Sheet1!$J409,3),ANT_pumpParticles_Export_v2!$A$1:$DY$1,0))/VLOOKUP($A409,ANT_pumpParticles_Export_v2!$A$2:$DY$234,MATCH("Ti_"&amp;LEFT(Sheet1!$J409,3),ANT_pumpParticles_Export_v2!$A$1:$DY$1,0)),""),"")</f>
        <v>2.1606269774455834E-3</v>
      </c>
      <c r="Y409">
        <f>IF(Y$1&lt;&gt;"",IFERROR(VLOOKUP($A409,ANT_pumpParticles_Export_v2!$A$2:$DY$234,MATCH(Y$1&amp;"_"&amp;LEFT(Sheet1!$J409,3),ANT_pumpParticles_Export_v2!$A$1:$DY$1,0))/VLOOKUP($A409,ANT_pumpParticles_Export_v2!$A$2:$DY$234,MATCH("Ti_"&amp;LEFT(Sheet1!$J409,3),ANT_pumpParticles_Export_v2!$A$1:$DY$1,0)),""),"")</f>
        <v>3.9451248889503063E-2</v>
      </c>
      <c r="Z409">
        <f>IF(Z$1&lt;&gt;"",IFERROR(VLOOKUP($A409,ANT_pumpParticles_Export_v2!$A$2:$DY$234,MATCH(Z$1&amp;"_"&amp;LEFT(Sheet1!$J409,3),ANT_pumpParticles_Export_v2!$A$1:$DY$1,0))/VLOOKUP($A409,ANT_pumpParticles_Export_v2!$A$2:$DY$234,MATCH("Ti_"&amp;LEFT(Sheet1!$J409,3),ANT_pumpParticles_Export_v2!$A$1:$DY$1,0)),""),"")</f>
        <v>1.2608897847275154E-2</v>
      </c>
      <c r="AA409">
        <f>IF(AA$1&lt;&gt;"",IFERROR(VLOOKUP($A409,ANT_pumpParticles_Export_v2!$A$2:$DY$234,MATCH(AA$1&amp;"_"&amp;LEFT(Sheet1!$J409,3),ANT_pumpParticles_Export_v2!$A$1:$DY$1,0))/VLOOKUP($A409,ANT_pumpParticles_Export_v2!$A$2:$DY$234,MATCH("Ti_"&amp;LEFT(Sheet1!$J409,3),ANT_pumpParticles_Export_v2!$A$1:$DY$1,0)),""),"")</f>
        <v>0.58069146562635876</v>
      </c>
      <c r="AB409">
        <f>IF(AB$1&lt;&gt;"",IFERROR(VLOOKUP($A409,ANT_pumpParticles_Export_v2!$A$2:$DY$234,MATCH(AB$1&amp;"_"&amp;LEFT(Sheet1!$J409,3),ANT_pumpParticles_Export_v2!$A$1:$DY$1,0))/VLOOKUP($A409,ANT_pumpParticles_Export_v2!$A$2:$DY$234,MATCH("Ti_"&amp;LEFT(Sheet1!$J409,3),ANT_pumpParticles_Export_v2!$A$1:$DY$1,0)),""),"")</f>
        <v>3.3028008153554505E-3</v>
      </c>
      <c r="AC409">
        <f>IF(AC$1&lt;&gt;"",IFERROR(VLOOKUP($A409,ANT_pumpParticles_Export_v2!$A$2:$DY$234,MATCH(AC$1&amp;"_"&amp;LEFT(Sheet1!$J409,3),ANT_pumpParticles_Export_v2!$A$1:$DY$1,0))/VLOOKUP($A409,ANT_pumpParticles_Export_v2!$A$2:$DY$234,MATCH("Ti_"&amp;LEFT(Sheet1!$J409,3),ANT_pumpParticles_Export_v2!$A$1:$DY$1,0)),""),"")</f>
        <v>0.15890450467211881</v>
      </c>
      <c r="AE409">
        <f>IF(AE$1&lt;&gt;"",IFERROR(VLOOKUP($A409,ANT_pumpParticles_Export_v2!$A$2:$DY$234,MATCH(AE$1&amp;"_"&amp;LEFT(Sheet1!$J409,3),ANT_pumpParticles_Export_v2!$A$1:$DY$1,0))/VLOOKUP($A409,ANT_pumpParticles_Export_v2!$A$2:$DY$234,MATCH("Ti_"&amp;LEFT(Sheet1!$J409,3),ANT_pumpParticles_Export_v2!$A$1:$DY$1,0)),""),"")</f>
        <v>1.2226198351445935E-2</v>
      </c>
      <c r="AF409" t="str">
        <f>IF(AF$1&lt;&gt;"",IFERROR(VLOOKUP($A409,ANT_pumpParticles_Export_v2!$A$2:$DY$234,MATCH(AF$1&amp;"_"&amp;LEFT(Sheet1!$J409,3),ANT_pumpParticles_Export_v2!$A$1:$DY$1,0))/VLOOKUP($A409,ANT_pumpParticles_Export_v2!$A$2:$DY$234,MATCH("Ti_"&amp;LEFT(Sheet1!$J409,3),ANT_pumpParticles_Export_v2!$A$1:$DY$1,0)),""),"")</f>
        <v/>
      </c>
      <c r="AG409">
        <f>IF(AG$1&lt;&gt;"",IFERROR(VLOOKUP($A409,ANT_pumpParticles_Export_v2!$A$2:$DY$234,MATCH(AG$1&amp;"_"&amp;LEFT(Sheet1!$J409,3),ANT_pumpParticles_Export_v2!$A$1:$DY$1,0))/VLOOKUP($A409,ANT_pumpParticles_Export_v2!$A$2:$DY$234,MATCH("Ti_"&amp;LEFT(Sheet1!$J409,3),ANT_pumpParticles_Export_v2!$A$1:$DY$1,0)),""),"")</f>
        <v>0.15745644757920771</v>
      </c>
      <c r="AH409">
        <f>IF(AH$1&lt;&gt;"",IFERROR(VLOOKUP($A409,ANT_pumpParticles_Export_v2!$A$2:$DY$234,MATCH(AH$1&amp;"_"&amp;LEFT(Sheet1!$J409,3),ANT_pumpParticles_Export_v2!$A$1:$DY$1,0))/VLOOKUP($A409,ANT_pumpParticles_Export_v2!$A$2:$DY$234,MATCH("Ti_"&amp;LEFT(Sheet1!$J409,3),ANT_pumpParticles_Export_v2!$A$1:$DY$1,0)),""),"")</f>
        <v>4.539287113260215E-4</v>
      </c>
      <c r="AI409">
        <f>IF(AI$1&lt;&gt;"",IFERROR(VLOOKUP($A409,ANT_pumpParticles_Export_v2!$A$2:$DY$234,MATCH(AI$1&amp;"_"&amp;LEFT(Sheet1!$J409,3),ANT_pumpParticles_Export_v2!$A$1:$DY$1,0))/VLOOKUP($A409,ANT_pumpParticles_Export_v2!$A$2:$DY$234,MATCH("Ti_"&amp;LEFT(Sheet1!$J409,3),ANT_pumpParticles_Export_v2!$A$1:$DY$1,0)),""),"")</f>
        <v>0.15959121414867194</v>
      </c>
      <c r="AJ409">
        <f>IF(AJ$1&lt;&gt;"",IFERROR(VLOOKUP($A409,ANT_pumpParticles_Export_v2!$A$2:$DY$234,MATCH(AJ$1&amp;"_"&amp;LEFT(Sheet1!$J409,3),ANT_pumpParticles_Export_v2!$A$1:$DY$1,0))/VLOOKUP($A409,ANT_pumpParticles_Export_v2!$A$2:$DY$234,MATCH("Ti_"&amp;LEFT(Sheet1!$J409,3),ANT_pumpParticles_Export_v2!$A$1:$DY$1,0)),""),"")</f>
        <v>5.6806096205786185E-3</v>
      </c>
      <c r="AM409">
        <f>IF(AM$1&lt;&gt;"",IFERROR(VLOOKUP($A409,ANT_pumpParticles_Export_v2!$A$2:$DY$234,MATCH(AM$1&amp;"_"&amp;LEFT(Sheet1!$J409,3),ANT_pumpParticles_Export_v2!$A$1:$DY$1,0))/VLOOKUP($A409,ANT_pumpParticles_Export_v2!$A$2:$DY$234,MATCH("Ti_"&amp;LEFT(Sheet1!$J409,3),ANT_pumpParticles_Export_v2!$A$1:$DY$1,0)),""),"")</f>
        <v>7.8386876853186835E-2</v>
      </c>
      <c r="AN409">
        <f>IF(AN$1&lt;&gt;"",IFERROR(VLOOKUP($A409,ANT_pumpParticles_Export_v2!$A$2:$DY$234,MATCH(AN$1&amp;"_"&amp;LEFT(Sheet1!$J409,3),ANT_pumpParticles_Export_v2!$A$1:$DY$1,0))/VLOOKUP($A409,ANT_pumpParticles_Export_v2!$A$2:$DY$234,MATCH("Ti_"&amp;LEFT(Sheet1!$J409,3),ANT_pumpParticles_Export_v2!$A$1:$DY$1,0)),""),"")</f>
        <v>2.467766682393385E-3</v>
      </c>
      <c r="AP409">
        <f>IF(AP$1&lt;&gt;"",IFERROR(VLOOKUP($A409,ANT_pumpParticles_Export_v2!$A$2:$DY$234,MATCH(AP$1&amp;"_"&amp;LEFT(Sheet1!$J409,3),ANT_pumpParticles_Export_v2!$A$1:$DY$1,0))/VLOOKUP($A409,ANT_pumpParticles_Export_v2!$A$2:$DY$234,MATCH("Ti_"&amp;LEFT(Sheet1!$J409,3),ANT_pumpParticles_Export_v2!$A$1:$DY$1,0)),""),"")</f>
        <v>2.6444577236779138E-3</v>
      </c>
      <c r="AQ409">
        <f>IF(AQ$1&lt;&gt;"",IFERROR(VLOOKUP($A409,ANT_pumpParticles_Export_v2!$A$2:$DY$234,MATCH(AQ$1&amp;"_"&amp;LEFT(Sheet1!$J409,3),ANT_pumpParticles_Export_v2!$A$1:$DY$1,0))/VLOOKUP($A409,ANT_pumpParticles_Export_v2!$A$2:$DY$234,MATCH("Ti_"&amp;LEFT(Sheet1!$J409,3),ANT_pumpParticles_Export_v2!$A$1:$DY$1,0)),""),"")</f>
        <v>3.0455801126424461E-3</v>
      </c>
      <c r="AS409">
        <f>IF(AS$1&lt;&gt;"",IFERROR(VLOOKUP($A409,ANT_pumpParticles_Export_v2!$A$2:$DY$234,MATCH(AS$1&amp;"_"&amp;LEFT(Sheet1!$J409,3),ANT_pumpParticles_Export_v2!$A$1:$DY$1,0))/VLOOKUP($A409,ANT_pumpParticles_Export_v2!$A$2:$DY$234,MATCH("Ti_"&amp;LEFT(Sheet1!$J409,3),ANT_pumpParticles_Export_v2!$A$1:$DY$1,0)),""),"")</f>
        <v>5.1480824175384415E-5</v>
      </c>
      <c r="AT409">
        <f>IF(AT$1&lt;&gt;"",IFERROR(VLOOKUP($A409,ANT_pumpParticles_Export_v2!$A$2:$DY$234,MATCH(AT$1&amp;"_"&amp;LEFT(Sheet1!$J409,3),ANT_pumpParticles_Export_v2!$A$1:$DY$1,0))/VLOOKUP($A409,ANT_pumpParticles_Export_v2!$A$2:$DY$234,MATCH("Ti_"&amp;LEFT(Sheet1!$J409,3),ANT_pumpParticles_Export_v2!$A$1:$DY$1,0)),""),"")</f>
        <v>4.4453066598039865E-4</v>
      </c>
      <c r="AU409">
        <f>IF(AU$1&lt;&gt;"",IFERROR(VLOOKUP($A409,ANT_pumpParticles_Export_v2!$A$2:$DY$234,MATCH(AU$1&amp;"_"&amp;LEFT(Sheet1!$J409,3),ANT_pumpParticles_Export_v2!$A$1:$DY$1,0))/VLOOKUP($A409,ANT_pumpParticles_Export_v2!$A$2:$DY$234,MATCH("Ti_"&amp;LEFT(Sheet1!$J409,3),ANT_pumpParticles_Export_v2!$A$1:$DY$1,0)),""),"")</f>
        <v>8.1851158980400813E-3</v>
      </c>
      <c r="AV409">
        <f>IF(AV$1&lt;&gt;"",IFERROR(VLOOKUP($A409,ANT_pumpParticles_Export_v2!$A$2:$DY$234,MATCH(AV$1&amp;"_"&amp;LEFT(Sheet1!$J409,3),ANT_pumpParticles_Export_v2!$A$1:$DY$1,0))/VLOOKUP($A409,ANT_pumpParticles_Export_v2!$A$2:$DY$234,MATCH("Ti_"&amp;LEFT(Sheet1!$J409,3),ANT_pumpParticles_Export_v2!$A$1:$DY$1,0)),""),"")</f>
        <v>2.7369549039685546E-4</v>
      </c>
      <c r="AW409">
        <f>IF(AW$1&lt;&gt;"",IFERROR(VLOOKUP($A409,ANT_pumpParticles_Export_v2!$A$2:$DY$234,MATCH(AW$1&amp;"_"&amp;LEFT(Sheet1!$J409,3),ANT_pumpParticles_Export_v2!$A$1:$DY$1,0))/VLOOKUP($A409,ANT_pumpParticles_Export_v2!$A$2:$DY$234,MATCH("Ti_"&amp;LEFT(Sheet1!$J409,3),ANT_pumpParticles_Export_v2!$A$1:$DY$1,0)),""),"")</f>
        <v>1.5914351922608657E-4</v>
      </c>
      <c r="AX409">
        <f>IF(AX$1&lt;&gt;"",IFERROR(VLOOKUP($A409,ANT_pumpParticles_Export_v2!$A$2:$DY$234,MATCH(AX$1&amp;"_"&amp;LEFT(Sheet1!$J409,3),ANT_pumpParticles_Export_v2!$A$1:$DY$1,0))/VLOOKUP($A409,ANT_pumpParticles_Export_v2!$A$2:$DY$234,MATCH("Ti_"&amp;LEFT(Sheet1!$J409,3),ANT_pumpParticles_Export_v2!$A$1:$DY$1,0)),""),"")</f>
        <v>3.4589582584539676E-5</v>
      </c>
      <c r="AY409">
        <f>IF(AY$1&lt;&gt;"",IFERROR(VLOOKUP($A409,ANT_pumpParticles_Export_v2!$A$2:$DY$234,MATCH(AY$1&amp;"_"&amp;LEFT(Sheet1!$J409,3),ANT_pumpParticles_Export_v2!$A$1:$DY$1,0))/VLOOKUP($A409,ANT_pumpParticles_Export_v2!$A$2:$DY$234,MATCH("Ti_"&amp;LEFT(Sheet1!$J409,3),ANT_pumpParticles_Export_v2!$A$1:$DY$1,0)),""),"")</f>
        <v>2.0725874153521289E-4</v>
      </c>
      <c r="AZ409">
        <f>IF(AZ$1&lt;&gt;"",IFERROR(VLOOKUP($A409,ANT_pumpParticles_Export_v2!$A$2:$DY$234,MATCH(AZ$1&amp;"_"&amp;LEFT(Sheet1!$J409,3),ANT_pumpParticles_Export_v2!$A$1:$DY$1,0))/VLOOKUP($A409,ANT_pumpParticles_Export_v2!$A$2:$DY$234,MATCH("Ti_"&amp;LEFT(Sheet1!$J409,3),ANT_pumpParticles_Export_v2!$A$1:$DY$1,0)),""),"")</f>
        <v>8.1429965214954223E-5</v>
      </c>
      <c r="BB409">
        <f>IF(BB$1&lt;&gt;"",IFERROR(VLOOKUP($A409,ANT_pumpParticles_Export_v2!$A$2:$DY$234,MATCH(BB$1&amp;"_"&amp;LEFT(Sheet1!$J409,3),ANT_pumpParticles_Export_v2!$A$1:$DY$1,0))/VLOOKUP($A409,ANT_pumpParticles_Export_v2!$A$2:$DY$234,MATCH("Ti_"&amp;LEFT(Sheet1!$J409,3),ANT_pumpParticles_Export_v2!$A$1:$DY$1,0)),""),"")</f>
        <v>2.3657674961150739E-4</v>
      </c>
      <c r="BD409">
        <f>IF(BD$1&lt;&gt;"",IFERROR(VLOOKUP($A409,ANT_pumpParticles_Export_v2!$A$2:$DY$234,MATCH(BD$1&amp;"_"&amp;LEFT(Sheet1!$J409,3),ANT_pumpParticles_Export_v2!$A$1:$DY$1,0))/VLOOKUP($A409,ANT_pumpParticles_Export_v2!$A$2:$DY$234,MATCH("Ti_"&amp;LEFT(Sheet1!$J409,3),ANT_pumpParticles_Export_v2!$A$1:$DY$1,0)),""),"")</f>
        <v>5.3667731781887189E-5</v>
      </c>
    </row>
    <row r="410" spans="1:56" x14ac:dyDescent="0.3">
      <c r="A410">
        <v>20455</v>
      </c>
      <c r="B410" t="s">
        <v>154</v>
      </c>
      <c r="C410">
        <v>23</v>
      </c>
      <c r="D410" t="s">
        <v>130</v>
      </c>
      <c r="E410">
        <v>-367.52</v>
      </c>
      <c r="F410">
        <v>-72.5655</v>
      </c>
      <c r="G410">
        <v>-118.941</v>
      </c>
      <c r="H410">
        <v>117.3049</v>
      </c>
      <c r="I410">
        <v>98.48</v>
      </c>
      <c r="J410" t="s">
        <v>164</v>
      </c>
      <c r="L410">
        <f>IF(L$1&lt;&gt;"",IFERROR(VLOOKUP($A410,ANT_pumpParticles_Export_v2!$A$2:$DY$234,MATCH(L$1&amp;"_"&amp;LEFT(Sheet1!$J410,3),ANT_pumpParticles_Export_v2!$A$1:$DY$1,0))/VLOOKUP($A410,ANT_pumpParticles_Export_v2!$A$2:$DY$234,MATCH("Ti_"&amp;LEFT(Sheet1!$J410,3),ANT_pumpParticles_Export_v2!$A$1:$DY$1,0)),""),"")</f>
        <v>18.333225837808826</v>
      </c>
      <c r="O410">
        <f>IF(O$1&lt;&gt;"",IFERROR(VLOOKUP($A410,ANT_pumpParticles_Export_v2!$A$2:$DY$234,MATCH(O$1&amp;"_"&amp;LEFT(Sheet1!$J410,3),ANT_pumpParticles_Export_v2!$A$1:$DY$1,0))/VLOOKUP($A410,ANT_pumpParticles_Export_v2!$A$2:$DY$234,MATCH("Ti_"&amp;LEFT(Sheet1!$J410,3),ANT_pumpParticles_Export_v2!$A$1:$DY$1,0)),""),"")</f>
        <v>4.8129664977527451</v>
      </c>
      <c r="P410">
        <f>IF(P$1&lt;&gt;"",IFERROR(VLOOKUP($A410,ANT_pumpParticles_Export_v2!$A$2:$DY$234,MATCH(P$1&amp;"_"&amp;LEFT(Sheet1!$J410,3),ANT_pumpParticles_Export_v2!$A$1:$DY$1,0))/VLOOKUP($A410,ANT_pumpParticles_Export_v2!$A$2:$DY$234,MATCH("Ti_"&amp;LEFT(Sheet1!$J410,3),ANT_pumpParticles_Export_v2!$A$1:$DY$1,0)),""),"")</f>
        <v>4.8129664977527451</v>
      </c>
      <c r="S410">
        <f>IF(S$1&lt;&gt;"",IFERROR(VLOOKUP($A410,ANT_pumpParticles_Export_v2!$A$2:$DY$234,MATCH(S$1&amp;"_"&amp;LEFT(Sheet1!$J410,3),ANT_pumpParticles_Export_v2!$A$1:$DY$1,0))/VLOOKUP($A410,ANT_pumpParticles_Export_v2!$A$2:$DY$234,MATCH("Ti_"&amp;LEFT(Sheet1!$J410,3),ANT_pumpParticles_Export_v2!$A$1:$DY$1,0)),""),"")</f>
        <v>2.6696024832570189E-2</v>
      </c>
      <c r="U410">
        <f>IF(U$1&lt;&gt;"",IFERROR(VLOOKUP($A410,ANT_pumpParticles_Export_v2!$A$2:$DY$234,MATCH(U$1&amp;"_"&amp;LEFT(Sheet1!$J410,3),ANT_pumpParticles_Export_v2!$A$1:$DY$1,0))/VLOOKUP($A410,ANT_pumpParticles_Export_v2!$A$2:$DY$234,MATCH("Ti_"&amp;LEFT(Sheet1!$J410,3),ANT_pumpParticles_Export_v2!$A$1:$DY$1,0)),""),"")</f>
        <v>0.85104029379401369</v>
      </c>
      <c r="W410">
        <f>IF(W$1&lt;&gt;"",IFERROR(VLOOKUP($A410,ANT_pumpParticles_Export_v2!$A$2:$DY$234,MATCH(W$1&amp;"_"&amp;LEFT(Sheet1!$J410,3),ANT_pumpParticles_Export_v2!$A$1:$DY$1,0))/VLOOKUP($A410,ANT_pumpParticles_Export_v2!$A$2:$DY$234,MATCH("Ti_"&amp;LEFT(Sheet1!$J410,3),ANT_pumpParticles_Export_v2!$A$1:$DY$1,0)),""),"")</f>
        <v>1.2917320050958928E-3</v>
      </c>
      <c r="Y410">
        <f>IF(Y$1&lt;&gt;"",IFERROR(VLOOKUP($A410,ANT_pumpParticles_Export_v2!$A$2:$DY$234,MATCH(Y$1&amp;"_"&amp;LEFT(Sheet1!$J410,3),ANT_pumpParticles_Export_v2!$A$1:$DY$1,0))/VLOOKUP($A410,ANT_pumpParticles_Export_v2!$A$2:$DY$234,MATCH("Ti_"&amp;LEFT(Sheet1!$J410,3),ANT_pumpParticles_Export_v2!$A$1:$DY$1,0)),""),"")</f>
        <v>3.2161181165813783E-2</v>
      </c>
      <c r="Z410">
        <f>IF(Z$1&lt;&gt;"",IFERROR(VLOOKUP($A410,ANT_pumpParticles_Export_v2!$A$2:$DY$234,MATCH(Z$1&amp;"_"&amp;LEFT(Sheet1!$J410,3),ANT_pumpParticles_Export_v2!$A$1:$DY$1,0))/VLOOKUP($A410,ANT_pumpParticles_Export_v2!$A$2:$DY$234,MATCH("Ti_"&amp;LEFT(Sheet1!$J410,3),ANT_pumpParticles_Export_v2!$A$1:$DY$1,0)),""),"")</f>
        <v>9.5254912854138632E-3</v>
      </c>
      <c r="AA410">
        <f>IF(AA$1&lt;&gt;"",IFERROR(VLOOKUP($A410,ANT_pumpParticles_Export_v2!$A$2:$DY$234,MATCH(AA$1&amp;"_"&amp;LEFT(Sheet1!$J410,3),ANT_pumpParticles_Export_v2!$A$1:$DY$1,0))/VLOOKUP($A410,ANT_pumpParticles_Export_v2!$A$2:$DY$234,MATCH("Ti_"&amp;LEFT(Sheet1!$J410,3),ANT_pumpParticles_Export_v2!$A$1:$DY$1,0)),""),"")</f>
        <v>0.33550264927857759</v>
      </c>
      <c r="AB410">
        <f>IF(AB$1&lt;&gt;"",IFERROR(VLOOKUP($A410,ANT_pumpParticles_Export_v2!$A$2:$DY$234,MATCH(AB$1&amp;"_"&amp;LEFT(Sheet1!$J410,3),ANT_pumpParticles_Export_v2!$A$1:$DY$1,0))/VLOOKUP($A410,ANT_pumpParticles_Export_v2!$A$2:$DY$234,MATCH("Ti_"&amp;LEFT(Sheet1!$J410,3),ANT_pumpParticles_Export_v2!$A$1:$DY$1,0)),""),"")</f>
        <v>2.42598678611059E-3</v>
      </c>
      <c r="AC410">
        <f>IF(AC$1&lt;&gt;"",IFERROR(VLOOKUP($A410,ANT_pumpParticles_Export_v2!$A$2:$DY$234,MATCH(AC$1&amp;"_"&amp;LEFT(Sheet1!$J410,3),ANT_pumpParticles_Export_v2!$A$1:$DY$1,0))/VLOOKUP($A410,ANT_pumpParticles_Export_v2!$A$2:$DY$234,MATCH("Ti_"&amp;LEFT(Sheet1!$J410,3),ANT_pumpParticles_Export_v2!$A$1:$DY$1,0)),""),"")</f>
        <v>0.11794873752768111</v>
      </c>
      <c r="AE410">
        <f>IF(AE$1&lt;&gt;"",IFERROR(VLOOKUP($A410,ANT_pumpParticles_Export_v2!$A$2:$DY$234,MATCH(AE$1&amp;"_"&amp;LEFT(Sheet1!$J410,3),ANT_pumpParticles_Export_v2!$A$1:$DY$1,0))/VLOOKUP($A410,ANT_pumpParticles_Export_v2!$A$2:$DY$234,MATCH("Ti_"&amp;LEFT(Sheet1!$J410,3),ANT_pumpParticles_Export_v2!$A$1:$DY$1,0)),""),"")</f>
        <v>1.7592171177102016E-3</v>
      </c>
      <c r="AF410" t="str">
        <f>IF(AF$1&lt;&gt;"",IFERROR(VLOOKUP($A410,ANT_pumpParticles_Export_v2!$A$2:$DY$234,MATCH(AF$1&amp;"_"&amp;LEFT(Sheet1!$J410,3),ANT_pumpParticles_Export_v2!$A$1:$DY$1,0))/VLOOKUP($A410,ANT_pumpParticles_Export_v2!$A$2:$DY$234,MATCH("Ti_"&amp;LEFT(Sheet1!$J410,3),ANT_pumpParticles_Export_v2!$A$1:$DY$1,0)),""),"")</f>
        <v/>
      </c>
      <c r="AG410">
        <f>IF(AG$1&lt;&gt;"",IFERROR(VLOOKUP($A410,ANT_pumpParticles_Export_v2!$A$2:$DY$234,MATCH(AG$1&amp;"_"&amp;LEFT(Sheet1!$J410,3),ANT_pumpParticles_Export_v2!$A$1:$DY$1,0))/VLOOKUP($A410,ANT_pumpParticles_Export_v2!$A$2:$DY$234,MATCH("Ti_"&amp;LEFT(Sheet1!$J410,3),ANT_pumpParticles_Export_v2!$A$1:$DY$1,0)),""),"")</f>
        <v>0.11624220841206634</v>
      </c>
      <c r="AH410">
        <f>IF(AH$1&lt;&gt;"",IFERROR(VLOOKUP($A410,ANT_pumpParticles_Export_v2!$A$2:$DY$234,MATCH(AH$1&amp;"_"&amp;LEFT(Sheet1!$J410,3),ANT_pumpParticles_Export_v2!$A$1:$DY$1,0))/VLOOKUP($A410,ANT_pumpParticles_Export_v2!$A$2:$DY$234,MATCH("Ti_"&amp;LEFT(Sheet1!$J410,3),ANT_pumpParticles_Export_v2!$A$1:$DY$1,0)),""),"")</f>
        <v>2.5109714554397443E-4</v>
      </c>
      <c r="AI410">
        <f>IF(AI$1&lt;&gt;"",IFERROR(VLOOKUP($A410,ANT_pumpParticles_Export_v2!$A$2:$DY$234,MATCH(AI$1&amp;"_"&amp;LEFT(Sheet1!$J410,3),ANT_pumpParticles_Export_v2!$A$1:$DY$1,0))/VLOOKUP($A410,ANT_pumpParticles_Export_v2!$A$2:$DY$234,MATCH("Ti_"&amp;LEFT(Sheet1!$J410,3),ANT_pumpParticles_Export_v2!$A$1:$DY$1,0)),""),"")</f>
        <v>0.11658717370863751</v>
      </c>
      <c r="AJ410">
        <f>IF(AJ$1&lt;&gt;"",IFERROR(VLOOKUP($A410,ANT_pumpParticles_Export_v2!$A$2:$DY$234,MATCH(AJ$1&amp;"_"&amp;LEFT(Sheet1!$J410,3),ANT_pumpParticles_Export_v2!$A$1:$DY$1,0))/VLOOKUP($A410,ANT_pumpParticles_Export_v2!$A$2:$DY$234,MATCH("Ti_"&amp;LEFT(Sheet1!$J410,3),ANT_pumpParticles_Export_v2!$A$1:$DY$1,0)),""),"")</f>
        <v>3.4768298893517484E-3</v>
      </c>
      <c r="AM410">
        <f>IF(AM$1&lt;&gt;"",IFERROR(VLOOKUP($A410,ANT_pumpParticles_Export_v2!$A$2:$DY$234,MATCH(AM$1&amp;"_"&amp;LEFT(Sheet1!$J410,3),ANT_pumpParticles_Export_v2!$A$1:$DY$1,0))/VLOOKUP($A410,ANT_pumpParticles_Export_v2!$A$2:$DY$234,MATCH("Ti_"&amp;LEFT(Sheet1!$J410,3),ANT_pumpParticles_Export_v2!$A$1:$DY$1,0)),""),"")</f>
        <v>4.7436570805105126E-2</v>
      </c>
      <c r="AN410">
        <f>IF(AN$1&lt;&gt;"",IFERROR(VLOOKUP($A410,ANT_pumpParticles_Export_v2!$A$2:$DY$234,MATCH(AN$1&amp;"_"&amp;LEFT(Sheet1!$J410,3),ANT_pumpParticles_Export_v2!$A$1:$DY$1,0))/VLOOKUP($A410,ANT_pumpParticles_Export_v2!$A$2:$DY$234,MATCH("Ti_"&amp;LEFT(Sheet1!$J410,3),ANT_pumpParticles_Export_v2!$A$1:$DY$1,0)),""),"")</f>
        <v>1.6374344752073378E-3</v>
      </c>
      <c r="AP410">
        <f>IF(AP$1&lt;&gt;"",IFERROR(VLOOKUP($A410,ANT_pumpParticles_Export_v2!$A$2:$DY$234,MATCH(AP$1&amp;"_"&amp;LEFT(Sheet1!$J410,3),ANT_pumpParticles_Export_v2!$A$1:$DY$1,0))/VLOOKUP($A410,ANT_pumpParticles_Export_v2!$A$2:$DY$234,MATCH("Ti_"&amp;LEFT(Sheet1!$J410,3),ANT_pumpParticles_Export_v2!$A$1:$DY$1,0)),""),"")</f>
        <v>1.772208051303677E-3</v>
      </c>
      <c r="AQ410">
        <f>IF(AQ$1&lt;&gt;"",IFERROR(VLOOKUP($A410,ANT_pumpParticles_Export_v2!$A$2:$DY$234,MATCH(AQ$1&amp;"_"&amp;LEFT(Sheet1!$J410,3),ANT_pumpParticles_Export_v2!$A$1:$DY$1,0))/VLOOKUP($A410,ANT_pumpParticles_Export_v2!$A$2:$DY$234,MATCH("Ti_"&amp;LEFT(Sheet1!$J410,3),ANT_pumpParticles_Export_v2!$A$1:$DY$1,0)),""),"")</f>
        <v>2.0336710468897797E-3</v>
      </c>
      <c r="AS410">
        <f>IF(AS$1&lt;&gt;"",IFERROR(VLOOKUP($A410,ANT_pumpParticles_Export_v2!$A$2:$DY$234,MATCH(AS$1&amp;"_"&amp;LEFT(Sheet1!$J410,3),ANT_pumpParticles_Export_v2!$A$1:$DY$1,0))/VLOOKUP($A410,ANT_pumpParticles_Export_v2!$A$2:$DY$234,MATCH("Ti_"&amp;LEFT(Sheet1!$J410,3),ANT_pumpParticles_Export_v2!$A$1:$DY$1,0)),""),"")</f>
        <v>2.4877245625262008E-5</v>
      </c>
      <c r="AT410">
        <f>IF(AT$1&lt;&gt;"",IFERROR(VLOOKUP($A410,ANT_pumpParticles_Export_v2!$A$2:$DY$234,MATCH(AT$1&amp;"_"&amp;LEFT(Sheet1!$J410,3),ANT_pumpParticles_Export_v2!$A$1:$DY$1,0))/VLOOKUP($A410,ANT_pumpParticles_Export_v2!$A$2:$DY$234,MATCH("Ti_"&amp;LEFT(Sheet1!$J410,3),ANT_pumpParticles_Export_v2!$A$1:$DY$1,0)),""),"")</f>
        <v>3.2554300449675569E-4</v>
      </c>
      <c r="AU410">
        <f>IF(AU$1&lt;&gt;"",IFERROR(VLOOKUP($A410,ANT_pumpParticles_Export_v2!$A$2:$DY$234,MATCH(AU$1&amp;"_"&amp;LEFT(Sheet1!$J410,3),ANT_pumpParticles_Export_v2!$A$1:$DY$1,0))/VLOOKUP($A410,ANT_pumpParticles_Export_v2!$A$2:$DY$234,MATCH("Ti_"&amp;LEFT(Sheet1!$J410,3),ANT_pumpParticles_Export_v2!$A$1:$DY$1,0)),""),"")</f>
        <v>5.172661534821146E-3</v>
      </c>
      <c r="AV410">
        <f>IF(AV$1&lt;&gt;"",IFERROR(VLOOKUP($A410,ANT_pumpParticles_Export_v2!$A$2:$DY$234,MATCH(AV$1&amp;"_"&amp;LEFT(Sheet1!$J410,3),ANT_pumpParticles_Export_v2!$A$1:$DY$1,0))/VLOOKUP($A410,ANT_pumpParticles_Export_v2!$A$2:$DY$234,MATCH("Ti_"&amp;LEFT(Sheet1!$J410,3),ANT_pumpParticles_Export_v2!$A$1:$DY$1,0)),""),"")</f>
        <v>1.6081042689685996E-4</v>
      </c>
      <c r="AW410">
        <f>IF(AW$1&lt;&gt;"",IFERROR(VLOOKUP($A410,ANT_pumpParticles_Export_v2!$A$2:$DY$234,MATCH(AW$1&amp;"_"&amp;LEFT(Sheet1!$J410,3),ANT_pumpParticles_Export_v2!$A$1:$DY$1,0))/VLOOKUP($A410,ANT_pumpParticles_Export_v2!$A$2:$DY$234,MATCH("Ti_"&amp;LEFT(Sheet1!$J410,3),ANT_pumpParticles_Export_v2!$A$1:$DY$1,0)),""),"")</f>
        <v>8.8523653159024824E-5</v>
      </c>
      <c r="AX410">
        <f>IF(AX$1&lt;&gt;"",IFERROR(VLOOKUP($A410,ANT_pumpParticles_Export_v2!$A$2:$DY$234,MATCH(AX$1&amp;"_"&amp;LEFT(Sheet1!$J410,3),ANT_pumpParticles_Export_v2!$A$1:$DY$1,0))/VLOOKUP($A410,ANT_pumpParticles_Export_v2!$A$2:$DY$234,MATCH("Ti_"&amp;LEFT(Sheet1!$J410,3),ANT_pumpParticles_Export_v2!$A$1:$DY$1,0)),""),"")</f>
        <v>2.2251602998319829E-5</v>
      </c>
      <c r="AY410">
        <f>IF(AY$1&lt;&gt;"",IFERROR(VLOOKUP($A410,ANT_pumpParticles_Export_v2!$A$2:$DY$234,MATCH(AY$1&amp;"_"&amp;LEFT(Sheet1!$J410,3),ANT_pumpParticles_Export_v2!$A$1:$DY$1,0))/VLOOKUP($A410,ANT_pumpParticles_Export_v2!$A$2:$DY$234,MATCH("Ti_"&amp;LEFT(Sheet1!$J410,3),ANT_pumpParticles_Export_v2!$A$1:$DY$1,0)),""),"")</f>
        <v>1.4557183874409107E-4</v>
      </c>
      <c r="AZ410">
        <f>IF(AZ$1&lt;&gt;"",IFERROR(VLOOKUP($A410,ANT_pumpParticles_Export_v2!$A$2:$DY$234,MATCH(AZ$1&amp;"_"&amp;LEFT(Sheet1!$J410,3),ANT_pumpParticles_Export_v2!$A$1:$DY$1,0))/VLOOKUP($A410,ANT_pumpParticles_Export_v2!$A$2:$DY$234,MATCH("Ti_"&amp;LEFT(Sheet1!$J410,3),ANT_pumpParticles_Export_v2!$A$1:$DY$1,0)),""),"")</f>
        <v>5.591000183262626E-5</v>
      </c>
      <c r="BB410">
        <f>IF(BB$1&lt;&gt;"",IFERROR(VLOOKUP($A410,ANT_pumpParticles_Export_v2!$A$2:$DY$234,MATCH(BB$1&amp;"_"&amp;LEFT(Sheet1!$J410,3),ANT_pumpParticles_Export_v2!$A$1:$DY$1,0))/VLOOKUP($A410,ANT_pumpParticles_Export_v2!$A$2:$DY$234,MATCH("Ti_"&amp;LEFT(Sheet1!$J410,3),ANT_pumpParticles_Export_v2!$A$1:$DY$1,0)),""),"")</f>
        <v>1.5449911077378725E-4</v>
      </c>
      <c r="BD410">
        <f>IF(BD$1&lt;&gt;"",IFERROR(VLOOKUP($A410,ANT_pumpParticles_Export_v2!$A$2:$DY$234,MATCH(BD$1&amp;"_"&amp;LEFT(Sheet1!$J410,3),ANT_pumpParticles_Export_v2!$A$1:$DY$1,0))/VLOOKUP($A410,ANT_pumpParticles_Export_v2!$A$2:$DY$234,MATCH("Ti_"&amp;LEFT(Sheet1!$J410,3),ANT_pumpParticles_Export_v2!$A$1:$DY$1,0)),""),"")</f>
        <v>2.7773557345532E-5</v>
      </c>
    </row>
    <row r="411" spans="1:56" x14ac:dyDescent="0.3">
      <c r="A411">
        <v>20456</v>
      </c>
      <c r="B411" t="s">
        <v>154</v>
      </c>
      <c r="C411">
        <v>23</v>
      </c>
      <c r="D411" t="s">
        <v>130</v>
      </c>
      <c r="E411">
        <v>-269.04000000000002</v>
      </c>
      <c r="F411">
        <v>-72.5655</v>
      </c>
      <c r="G411">
        <v>-118.941</v>
      </c>
      <c r="H411">
        <v>117.3049</v>
      </c>
      <c r="I411">
        <v>196.96</v>
      </c>
      <c r="J411" t="s">
        <v>164</v>
      </c>
      <c r="L411">
        <f>IF(L$1&lt;&gt;"",IFERROR(VLOOKUP($A411,ANT_pumpParticles_Export_v2!$A$2:$DY$234,MATCH(L$1&amp;"_"&amp;LEFT(Sheet1!$J411,3),ANT_pumpParticles_Export_v2!$A$1:$DY$1,0))/VLOOKUP($A411,ANT_pumpParticles_Export_v2!$A$2:$DY$234,MATCH("Ti_"&amp;LEFT(Sheet1!$J411,3),ANT_pumpParticles_Export_v2!$A$1:$DY$1,0)),""),"")</f>
        <v>23.539259689907727</v>
      </c>
      <c r="O411">
        <f>IF(O$1&lt;&gt;"",IFERROR(VLOOKUP($A411,ANT_pumpParticles_Export_v2!$A$2:$DY$234,MATCH(O$1&amp;"_"&amp;LEFT(Sheet1!$J411,3),ANT_pumpParticles_Export_v2!$A$1:$DY$1,0))/VLOOKUP($A411,ANT_pumpParticles_Export_v2!$A$2:$DY$234,MATCH("Ti_"&amp;LEFT(Sheet1!$J411,3),ANT_pumpParticles_Export_v2!$A$1:$DY$1,0)),""),"")</f>
        <v>6.5847946774613391</v>
      </c>
      <c r="P411">
        <f>IF(P$1&lt;&gt;"",IFERROR(VLOOKUP($A411,ANT_pumpParticles_Export_v2!$A$2:$DY$234,MATCH(P$1&amp;"_"&amp;LEFT(Sheet1!$J411,3),ANT_pumpParticles_Export_v2!$A$1:$DY$1,0))/VLOOKUP($A411,ANT_pumpParticles_Export_v2!$A$2:$DY$234,MATCH("Ti_"&amp;LEFT(Sheet1!$J411,3),ANT_pumpParticles_Export_v2!$A$1:$DY$1,0)),""),"")</f>
        <v>6.5847946774613391</v>
      </c>
      <c r="S411">
        <f>IF(S$1&lt;&gt;"",IFERROR(VLOOKUP($A411,ANT_pumpParticles_Export_v2!$A$2:$DY$234,MATCH(S$1&amp;"_"&amp;LEFT(Sheet1!$J411,3),ANT_pumpParticles_Export_v2!$A$1:$DY$1,0))/VLOOKUP($A411,ANT_pumpParticles_Export_v2!$A$2:$DY$234,MATCH("Ti_"&amp;LEFT(Sheet1!$J411,3),ANT_pumpParticles_Export_v2!$A$1:$DY$1,0)),""),"")</f>
        <v>2.6378622463640145E-2</v>
      </c>
      <c r="U411">
        <f>IF(U$1&lt;&gt;"",IFERROR(VLOOKUP($A411,ANT_pumpParticles_Export_v2!$A$2:$DY$234,MATCH(U$1&amp;"_"&amp;LEFT(Sheet1!$J411,3),ANT_pumpParticles_Export_v2!$A$1:$DY$1,0))/VLOOKUP($A411,ANT_pumpParticles_Export_v2!$A$2:$DY$234,MATCH("Ti_"&amp;LEFT(Sheet1!$J411,3),ANT_pumpParticles_Export_v2!$A$1:$DY$1,0)),""),"")</f>
        <v>1.3744146926852223</v>
      </c>
      <c r="W411">
        <f>IF(W$1&lt;&gt;"",IFERROR(VLOOKUP($A411,ANT_pumpParticles_Export_v2!$A$2:$DY$234,MATCH(W$1&amp;"_"&amp;LEFT(Sheet1!$J411,3),ANT_pumpParticles_Export_v2!$A$1:$DY$1,0))/VLOOKUP($A411,ANT_pumpParticles_Export_v2!$A$2:$DY$234,MATCH("Ti_"&amp;LEFT(Sheet1!$J411,3),ANT_pumpParticles_Export_v2!$A$1:$DY$1,0)),""),"")</f>
        <v>1.8513095102352785E-3</v>
      </c>
      <c r="Y411">
        <f>IF(Y$1&lt;&gt;"",IFERROR(VLOOKUP($A411,ANT_pumpParticles_Export_v2!$A$2:$DY$234,MATCH(Y$1&amp;"_"&amp;LEFT(Sheet1!$J411,3),ANT_pumpParticles_Export_v2!$A$1:$DY$1,0))/VLOOKUP($A411,ANT_pumpParticles_Export_v2!$A$2:$DY$234,MATCH("Ti_"&amp;LEFT(Sheet1!$J411,3),ANT_pumpParticles_Export_v2!$A$1:$DY$1,0)),""),"")</f>
        <v>3.3135071157340275E-2</v>
      </c>
      <c r="Z411">
        <f>IF(Z$1&lt;&gt;"",IFERROR(VLOOKUP($A411,ANT_pumpParticles_Export_v2!$A$2:$DY$234,MATCH(Z$1&amp;"_"&amp;LEFT(Sheet1!$J411,3),ANT_pumpParticles_Export_v2!$A$1:$DY$1,0))/VLOOKUP($A411,ANT_pumpParticles_Export_v2!$A$2:$DY$234,MATCH("Ti_"&amp;LEFT(Sheet1!$J411,3),ANT_pumpParticles_Export_v2!$A$1:$DY$1,0)),""),"")</f>
        <v>9.8961027612858542E-3</v>
      </c>
      <c r="AA411">
        <f>IF(AA$1&lt;&gt;"",IFERROR(VLOOKUP($A411,ANT_pumpParticles_Export_v2!$A$2:$DY$234,MATCH(AA$1&amp;"_"&amp;LEFT(Sheet1!$J411,3),ANT_pumpParticles_Export_v2!$A$1:$DY$1,0))/VLOOKUP($A411,ANT_pumpParticles_Export_v2!$A$2:$DY$234,MATCH("Ti_"&amp;LEFT(Sheet1!$J411,3),ANT_pumpParticles_Export_v2!$A$1:$DY$1,0)),""),"")</f>
        <v>0.19531307769191913</v>
      </c>
      <c r="AB411">
        <f>IF(AB$1&lt;&gt;"",IFERROR(VLOOKUP($A411,ANT_pumpParticles_Export_v2!$A$2:$DY$234,MATCH(AB$1&amp;"_"&amp;LEFT(Sheet1!$J411,3),ANT_pumpParticles_Export_v2!$A$1:$DY$1,0))/VLOOKUP($A411,ANT_pumpParticles_Export_v2!$A$2:$DY$234,MATCH("Ti_"&amp;LEFT(Sheet1!$J411,3),ANT_pumpParticles_Export_v2!$A$1:$DY$1,0)),""),"")</f>
        <v>2.487028151912363E-3</v>
      </c>
      <c r="AC411">
        <f>IF(AC$1&lt;&gt;"",IFERROR(VLOOKUP($A411,ANT_pumpParticles_Export_v2!$A$2:$DY$234,MATCH(AC$1&amp;"_"&amp;LEFT(Sheet1!$J411,3),ANT_pumpParticles_Export_v2!$A$1:$DY$1,0))/VLOOKUP($A411,ANT_pumpParticles_Export_v2!$A$2:$DY$234,MATCH("Ti_"&amp;LEFT(Sheet1!$J411,3),ANT_pumpParticles_Export_v2!$A$1:$DY$1,0)),""),"")</f>
        <v>0.15468559108280958</v>
      </c>
      <c r="AE411">
        <f>IF(AE$1&lt;&gt;"",IFERROR(VLOOKUP($A411,ANT_pumpParticles_Export_v2!$A$2:$DY$234,MATCH(AE$1&amp;"_"&amp;LEFT(Sheet1!$J411,3),ANT_pumpParticles_Export_v2!$A$1:$DY$1,0))/VLOOKUP($A411,ANT_pumpParticles_Export_v2!$A$2:$DY$234,MATCH("Ti_"&amp;LEFT(Sheet1!$J411,3),ANT_pumpParticles_Export_v2!$A$1:$DY$1,0)),""),"")</f>
        <v>1.5387969261915381E-2</v>
      </c>
      <c r="AF411" t="str">
        <f>IF(AF$1&lt;&gt;"",IFERROR(VLOOKUP($A411,ANT_pumpParticles_Export_v2!$A$2:$DY$234,MATCH(AF$1&amp;"_"&amp;LEFT(Sheet1!$J411,3),ANT_pumpParticles_Export_v2!$A$1:$DY$1,0))/VLOOKUP($A411,ANT_pumpParticles_Export_v2!$A$2:$DY$234,MATCH("Ti_"&amp;LEFT(Sheet1!$J411,3),ANT_pumpParticles_Export_v2!$A$1:$DY$1,0)),""),"")</f>
        <v/>
      </c>
      <c r="AG411">
        <f>IF(AG$1&lt;&gt;"",IFERROR(VLOOKUP($A411,ANT_pumpParticles_Export_v2!$A$2:$DY$234,MATCH(AG$1&amp;"_"&amp;LEFT(Sheet1!$J411,3),ANT_pumpParticles_Export_v2!$A$1:$DY$1,0))/VLOOKUP($A411,ANT_pumpParticles_Export_v2!$A$2:$DY$234,MATCH("Ti_"&amp;LEFT(Sheet1!$J411,3),ANT_pumpParticles_Export_v2!$A$1:$DY$1,0)),""),"")</f>
        <v>0.1543844560362066</v>
      </c>
      <c r="AH411">
        <f>IF(AH$1&lt;&gt;"",IFERROR(VLOOKUP($A411,ANT_pumpParticles_Export_v2!$A$2:$DY$234,MATCH(AH$1&amp;"_"&amp;LEFT(Sheet1!$J411,3),ANT_pumpParticles_Export_v2!$A$1:$DY$1,0))/VLOOKUP($A411,ANT_pumpParticles_Export_v2!$A$2:$DY$234,MATCH("Ti_"&amp;LEFT(Sheet1!$J411,3),ANT_pumpParticles_Export_v2!$A$1:$DY$1,0)),""),"")</f>
        <v>3.8648525752737946E-4</v>
      </c>
      <c r="AI411">
        <f>IF(AI$1&lt;&gt;"",IFERROR(VLOOKUP($A411,ANT_pumpParticles_Export_v2!$A$2:$DY$234,MATCH(AI$1&amp;"_"&amp;LEFT(Sheet1!$J411,3),ANT_pumpParticles_Export_v2!$A$1:$DY$1,0))/VLOOKUP($A411,ANT_pumpParticles_Export_v2!$A$2:$DY$234,MATCH("Ti_"&amp;LEFT(Sheet1!$J411,3),ANT_pumpParticles_Export_v2!$A$1:$DY$1,0)),""),"")</f>
        <v>0.15331056876806137</v>
      </c>
      <c r="AJ411">
        <f>IF(AJ$1&lt;&gt;"",IFERROR(VLOOKUP($A411,ANT_pumpParticles_Export_v2!$A$2:$DY$234,MATCH(AJ$1&amp;"_"&amp;LEFT(Sheet1!$J411,3),ANT_pumpParticles_Export_v2!$A$1:$DY$1,0))/VLOOKUP($A411,ANT_pumpParticles_Export_v2!$A$2:$DY$234,MATCH("Ti_"&amp;LEFT(Sheet1!$J411,3),ANT_pumpParticles_Export_v2!$A$1:$DY$1,0)),""),"")</f>
        <v>5.5082014081641066E-3</v>
      </c>
      <c r="AM411">
        <f>IF(AM$1&lt;&gt;"",IFERROR(VLOOKUP($A411,ANT_pumpParticles_Export_v2!$A$2:$DY$234,MATCH(AM$1&amp;"_"&amp;LEFT(Sheet1!$J411,3),ANT_pumpParticles_Export_v2!$A$1:$DY$1,0))/VLOOKUP($A411,ANT_pumpParticles_Export_v2!$A$2:$DY$234,MATCH("Ti_"&amp;LEFT(Sheet1!$J411,3),ANT_pumpParticles_Export_v2!$A$1:$DY$1,0)),""),"")</f>
        <v>4.2150350430621333E-2</v>
      </c>
      <c r="AN411">
        <f>IF(AN$1&lt;&gt;"",IFERROR(VLOOKUP($A411,ANT_pumpParticles_Export_v2!$A$2:$DY$234,MATCH(AN$1&amp;"_"&amp;LEFT(Sheet1!$J411,3),ANT_pumpParticles_Export_v2!$A$1:$DY$1,0))/VLOOKUP($A411,ANT_pumpParticles_Export_v2!$A$2:$DY$234,MATCH("Ti_"&amp;LEFT(Sheet1!$J411,3),ANT_pumpParticles_Export_v2!$A$1:$DY$1,0)),""),"")</f>
        <v>2.1580707651013844E-3</v>
      </c>
      <c r="AP411">
        <f>IF(AP$1&lt;&gt;"",IFERROR(VLOOKUP($A411,ANT_pumpParticles_Export_v2!$A$2:$DY$234,MATCH(AP$1&amp;"_"&amp;LEFT(Sheet1!$J411,3),ANT_pumpParticles_Export_v2!$A$1:$DY$1,0))/VLOOKUP($A411,ANT_pumpParticles_Export_v2!$A$2:$DY$234,MATCH("Ti_"&amp;LEFT(Sheet1!$J411,3),ANT_pumpParticles_Export_v2!$A$1:$DY$1,0)),""),"")</f>
        <v>2.3079714812933136E-3</v>
      </c>
      <c r="AQ411">
        <f>IF(AQ$1&lt;&gt;"",IFERROR(VLOOKUP($A411,ANT_pumpParticles_Export_v2!$A$2:$DY$234,MATCH(AQ$1&amp;"_"&amp;LEFT(Sheet1!$J411,3),ANT_pumpParticles_Export_v2!$A$1:$DY$1,0))/VLOOKUP($A411,ANT_pumpParticles_Export_v2!$A$2:$DY$234,MATCH("Ti_"&amp;LEFT(Sheet1!$J411,3),ANT_pumpParticles_Export_v2!$A$1:$DY$1,0)),""),"")</f>
        <v>2.5906256639690989E-3</v>
      </c>
      <c r="AS411">
        <f>IF(AS$1&lt;&gt;"",IFERROR(VLOOKUP($A411,ANT_pumpParticles_Export_v2!$A$2:$DY$234,MATCH(AS$1&amp;"_"&amp;LEFT(Sheet1!$J411,3),ANT_pumpParticles_Export_v2!$A$1:$DY$1,0))/VLOOKUP($A411,ANT_pumpParticles_Export_v2!$A$2:$DY$234,MATCH("Ti_"&amp;LEFT(Sheet1!$J411,3),ANT_pumpParticles_Export_v2!$A$1:$DY$1,0)),""),"")</f>
        <v>4.5271069679695208E-5</v>
      </c>
      <c r="AT411">
        <f>IF(AT$1&lt;&gt;"",IFERROR(VLOOKUP($A411,ANT_pumpParticles_Export_v2!$A$2:$DY$234,MATCH(AT$1&amp;"_"&amp;LEFT(Sheet1!$J411,3),ANT_pumpParticles_Export_v2!$A$1:$DY$1,0))/VLOOKUP($A411,ANT_pumpParticles_Export_v2!$A$2:$DY$234,MATCH("Ti_"&amp;LEFT(Sheet1!$J411,3),ANT_pumpParticles_Export_v2!$A$1:$DY$1,0)),""),"")</f>
        <v>3.7926775568587545E-4</v>
      </c>
      <c r="AU411">
        <f>IF(AU$1&lt;&gt;"",IFERROR(VLOOKUP($A411,ANT_pumpParticles_Export_v2!$A$2:$DY$234,MATCH(AU$1&amp;"_"&amp;LEFT(Sheet1!$J411,3),ANT_pumpParticles_Export_v2!$A$1:$DY$1,0))/VLOOKUP($A411,ANT_pumpParticles_Export_v2!$A$2:$DY$234,MATCH("Ti_"&amp;LEFT(Sheet1!$J411,3),ANT_pumpParticles_Export_v2!$A$1:$DY$1,0)),""),"")</f>
        <v>7.4313290116613433E-3</v>
      </c>
      <c r="AV411">
        <f>IF(AV$1&lt;&gt;"",IFERROR(VLOOKUP($A411,ANT_pumpParticles_Export_v2!$A$2:$DY$234,MATCH(AV$1&amp;"_"&amp;LEFT(Sheet1!$J411,3),ANT_pumpParticles_Export_v2!$A$1:$DY$1,0))/VLOOKUP($A411,ANT_pumpParticles_Export_v2!$A$2:$DY$234,MATCH("Ti_"&amp;LEFT(Sheet1!$J411,3),ANT_pumpParticles_Export_v2!$A$1:$DY$1,0)),""),"")</f>
        <v>2.9209245221849359E-4</v>
      </c>
      <c r="AW411">
        <f>IF(AW$1&lt;&gt;"",IFERROR(VLOOKUP($A411,ANT_pumpParticles_Export_v2!$A$2:$DY$234,MATCH(AW$1&amp;"_"&amp;LEFT(Sheet1!$J411,3),ANT_pumpParticles_Export_v2!$A$1:$DY$1,0))/VLOOKUP($A411,ANT_pumpParticles_Export_v2!$A$2:$DY$234,MATCH("Ti_"&amp;LEFT(Sheet1!$J411,3),ANT_pumpParticles_Export_v2!$A$1:$DY$1,0)),""),"")</f>
        <v>1.1213514827493729E-4</v>
      </c>
      <c r="AX411">
        <f>IF(AX$1&lt;&gt;"",IFERROR(VLOOKUP($A411,ANT_pumpParticles_Export_v2!$A$2:$DY$234,MATCH(AX$1&amp;"_"&amp;LEFT(Sheet1!$J411,3),ANT_pumpParticles_Export_v2!$A$1:$DY$1,0))/VLOOKUP($A411,ANT_pumpParticles_Export_v2!$A$2:$DY$234,MATCH("Ti_"&amp;LEFT(Sheet1!$J411,3),ANT_pumpParticles_Export_v2!$A$1:$DY$1,0)),""),"")</f>
        <v>3.3984608376229275E-5</v>
      </c>
      <c r="AY411">
        <f>IF(AY$1&lt;&gt;"",IFERROR(VLOOKUP($A411,ANT_pumpParticles_Export_v2!$A$2:$DY$234,MATCH(AY$1&amp;"_"&amp;LEFT(Sheet1!$J411,3),ANT_pumpParticles_Export_v2!$A$1:$DY$1,0))/VLOOKUP($A411,ANT_pumpParticles_Export_v2!$A$2:$DY$234,MATCH("Ti_"&amp;LEFT(Sheet1!$J411,3),ANT_pumpParticles_Export_v2!$A$1:$DY$1,0)),""),"")</f>
        <v>1.9523451618941288E-4</v>
      </c>
      <c r="AZ411">
        <f>IF(AZ$1&lt;&gt;"",IFERROR(VLOOKUP($A411,ANT_pumpParticles_Export_v2!$A$2:$DY$234,MATCH(AZ$1&amp;"_"&amp;LEFT(Sheet1!$J411,3),ANT_pumpParticles_Export_v2!$A$1:$DY$1,0))/VLOOKUP($A411,ANT_pumpParticles_Export_v2!$A$2:$DY$234,MATCH("Ti_"&amp;LEFT(Sheet1!$J411,3),ANT_pumpParticles_Export_v2!$A$1:$DY$1,0)),""),"")</f>
        <v>6.2963762498478759E-5</v>
      </c>
      <c r="BB411">
        <f>IF(BB$1&lt;&gt;"",IFERROR(VLOOKUP($A411,ANT_pumpParticles_Export_v2!$A$2:$DY$234,MATCH(BB$1&amp;"_"&amp;LEFT(Sheet1!$J411,3),ANT_pumpParticles_Export_v2!$A$1:$DY$1,0))/VLOOKUP($A411,ANT_pumpParticles_Export_v2!$A$2:$DY$234,MATCH("Ti_"&amp;LEFT(Sheet1!$J411,3),ANT_pumpParticles_Export_v2!$A$1:$DY$1,0)),""),"")</f>
        <v>1.9936338101566887E-4</v>
      </c>
      <c r="BD411">
        <f>IF(BD$1&lt;&gt;"",IFERROR(VLOOKUP($A411,ANT_pumpParticles_Export_v2!$A$2:$DY$234,MATCH(BD$1&amp;"_"&amp;LEFT(Sheet1!$J411,3),ANT_pumpParticles_Export_v2!$A$1:$DY$1,0))/VLOOKUP($A411,ANT_pumpParticles_Export_v2!$A$2:$DY$234,MATCH("Ti_"&amp;LEFT(Sheet1!$J411,3),ANT_pumpParticles_Export_v2!$A$1:$DY$1,0)),""),"")</f>
        <v>7.155573592505141E-5</v>
      </c>
    </row>
    <row r="412" spans="1:56" x14ac:dyDescent="0.3">
      <c r="A412">
        <v>20457</v>
      </c>
      <c r="B412" t="s">
        <v>154</v>
      </c>
      <c r="C412">
        <v>23</v>
      </c>
      <c r="D412" t="s">
        <v>130</v>
      </c>
      <c r="E412">
        <v>-170.56</v>
      </c>
      <c r="F412">
        <v>-72.5655</v>
      </c>
      <c r="G412">
        <v>-118.941</v>
      </c>
      <c r="H412">
        <v>117.3049</v>
      </c>
      <c r="I412">
        <v>295.44</v>
      </c>
      <c r="J412" t="s">
        <v>164</v>
      </c>
      <c r="L412">
        <f>IF(L$1&lt;&gt;"",IFERROR(VLOOKUP($A412,ANT_pumpParticles_Export_v2!$A$2:$DY$234,MATCH(L$1&amp;"_"&amp;LEFT(Sheet1!$J412,3),ANT_pumpParticles_Export_v2!$A$1:$DY$1,0))/VLOOKUP($A412,ANT_pumpParticles_Export_v2!$A$2:$DY$234,MATCH("Ti_"&amp;LEFT(Sheet1!$J412,3),ANT_pumpParticles_Export_v2!$A$1:$DY$1,0)),""),"")</f>
        <v>17.040370428249123</v>
      </c>
      <c r="O412">
        <f>IF(O$1&lt;&gt;"",IFERROR(VLOOKUP($A412,ANT_pumpParticles_Export_v2!$A$2:$DY$234,MATCH(O$1&amp;"_"&amp;LEFT(Sheet1!$J412,3),ANT_pumpParticles_Export_v2!$A$1:$DY$1,0))/VLOOKUP($A412,ANT_pumpParticles_Export_v2!$A$2:$DY$234,MATCH("Ti_"&amp;LEFT(Sheet1!$J412,3),ANT_pumpParticles_Export_v2!$A$1:$DY$1,0)),""),"")</f>
        <v>5.3518484669438884</v>
      </c>
      <c r="P412">
        <f>IF(P$1&lt;&gt;"",IFERROR(VLOOKUP($A412,ANT_pumpParticles_Export_v2!$A$2:$DY$234,MATCH(P$1&amp;"_"&amp;LEFT(Sheet1!$J412,3),ANT_pumpParticles_Export_v2!$A$1:$DY$1,0))/VLOOKUP($A412,ANT_pumpParticles_Export_v2!$A$2:$DY$234,MATCH("Ti_"&amp;LEFT(Sheet1!$J412,3),ANT_pumpParticles_Export_v2!$A$1:$DY$1,0)),""),"")</f>
        <v>5.3518484669438884</v>
      </c>
      <c r="S412">
        <f>IF(S$1&lt;&gt;"",IFERROR(VLOOKUP($A412,ANT_pumpParticles_Export_v2!$A$2:$DY$234,MATCH(S$1&amp;"_"&amp;LEFT(Sheet1!$J412,3),ANT_pumpParticles_Export_v2!$A$1:$DY$1,0))/VLOOKUP($A412,ANT_pumpParticles_Export_v2!$A$2:$DY$234,MATCH("Ti_"&amp;LEFT(Sheet1!$J412,3),ANT_pumpParticles_Export_v2!$A$1:$DY$1,0)),""),"")</f>
        <v>2.4876262973009371E-2</v>
      </c>
      <c r="U412">
        <f>IF(U$1&lt;&gt;"",IFERROR(VLOOKUP($A412,ANT_pumpParticles_Export_v2!$A$2:$DY$234,MATCH(U$1&amp;"_"&amp;LEFT(Sheet1!$J412,3),ANT_pumpParticles_Export_v2!$A$1:$DY$1,0))/VLOOKUP($A412,ANT_pumpParticles_Export_v2!$A$2:$DY$234,MATCH("Ti_"&amp;LEFT(Sheet1!$J412,3),ANT_pumpParticles_Export_v2!$A$1:$DY$1,0)),""),"")</f>
        <v>1.3079974128289125</v>
      </c>
      <c r="W412">
        <f>IF(W$1&lt;&gt;"",IFERROR(VLOOKUP($A412,ANT_pumpParticles_Export_v2!$A$2:$DY$234,MATCH(W$1&amp;"_"&amp;LEFT(Sheet1!$J412,3),ANT_pumpParticles_Export_v2!$A$1:$DY$1,0))/VLOOKUP($A412,ANT_pumpParticles_Export_v2!$A$2:$DY$234,MATCH("Ti_"&amp;LEFT(Sheet1!$J412,3),ANT_pumpParticles_Export_v2!$A$1:$DY$1,0)),""),"")</f>
        <v>1.1365412578680548E-3</v>
      </c>
      <c r="Y412">
        <f>IF(Y$1&lt;&gt;"",IFERROR(VLOOKUP($A412,ANT_pumpParticles_Export_v2!$A$2:$DY$234,MATCH(Y$1&amp;"_"&amp;LEFT(Sheet1!$J412,3),ANT_pumpParticles_Export_v2!$A$1:$DY$1,0))/VLOOKUP($A412,ANT_pumpParticles_Export_v2!$A$2:$DY$234,MATCH("Ti_"&amp;LEFT(Sheet1!$J412,3),ANT_pumpParticles_Export_v2!$A$1:$DY$1,0)),""),"")</f>
        <v>2.3894640174402057E-2</v>
      </c>
      <c r="Z412">
        <f>IF(Z$1&lt;&gt;"",IFERROR(VLOOKUP($A412,ANT_pumpParticles_Export_v2!$A$2:$DY$234,MATCH(Z$1&amp;"_"&amp;LEFT(Sheet1!$J412,3),ANT_pumpParticles_Export_v2!$A$1:$DY$1,0))/VLOOKUP($A412,ANT_pumpParticles_Export_v2!$A$2:$DY$234,MATCH("Ti_"&amp;LEFT(Sheet1!$J412,3),ANT_pumpParticles_Export_v2!$A$1:$DY$1,0)),""),"")</f>
        <v>6.8563256025228163E-3</v>
      </c>
      <c r="AA412">
        <f>IF(AA$1&lt;&gt;"",IFERROR(VLOOKUP($A412,ANT_pumpParticles_Export_v2!$A$2:$DY$234,MATCH(AA$1&amp;"_"&amp;LEFT(Sheet1!$J412,3),ANT_pumpParticles_Export_v2!$A$1:$DY$1,0))/VLOOKUP($A412,ANT_pumpParticles_Export_v2!$A$2:$DY$234,MATCH("Ti_"&amp;LEFT(Sheet1!$J412,3),ANT_pumpParticles_Export_v2!$A$1:$DY$1,0)),""),"")</f>
        <v>0.13945922475205447</v>
      </c>
      <c r="AB412">
        <f>IF(AB$1&lt;&gt;"",IFERROR(VLOOKUP($A412,ANT_pumpParticles_Export_v2!$A$2:$DY$234,MATCH(AB$1&amp;"_"&amp;LEFT(Sheet1!$J412,3),ANT_pumpParticles_Export_v2!$A$1:$DY$1,0))/VLOOKUP($A412,ANT_pumpParticles_Export_v2!$A$2:$DY$234,MATCH("Ti_"&amp;LEFT(Sheet1!$J412,3),ANT_pumpParticles_Export_v2!$A$1:$DY$1,0)),""),"")</f>
        <v>1.9712550430101236E-3</v>
      </c>
      <c r="AC412">
        <f>IF(AC$1&lt;&gt;"",IFERROR(VLOOKUP($A412,ANT_pumpParticles_Export_v2!$A$2:$DY$234,MATCH(AC$1&amp;"_"&amp;LEFT(Sheet1!$J412,3),ANT_pumpParticles_Export_v2!$A$1:$DY$1,0))/VLOOKUP($A412,ANT_pumpParticles_Export_v2!$A$2:$DY$234,MATCH("Ti_"&amp;LEFT(Sheet1!$J412,3),ANT_pumpParticles_Export_v2!$A$1:$DY$1,0)),""),"")</f>
        <v>9.3885834878781396E-2</v>
      </c>
      <c r="AE412">
        <f>IF(AE$1&lt;&gt;"",IFERROR(VLOOKUP($A412,ANT_pumpParticles_Export_v2!$A$2:$DY$234,MATCH(AE$1&amp;"_"&amp;LEFT(Sheet1!$J412,3),ANT_pumpParticles_Export_v2!$A$1:$DY$1,0))/VLOOKUP($A412,ANT_pumpParticles_Export_v2!$A$2:$DY$234,MATCH("Ti_"&amp;LEFT(Sheet1!$J412,3),ANT_pumpParticles_Export_v2!$A$1:$DY$1,0)),""),"")</f>
        <v>9.0281259822796237E-3</v>
      </c>
      <c r="AF412" t="str">
        <f>IF(AF$1&lt;&gt;"",IFERROR(VLOOKUP($A412,ANT_pumpParticles_Export_v2!$A$2:$DY$234,MATCH(AF$1&amp;"_"&amp;LEFT(Sheet1!$J412,3),ANT_pumpParticles_Export_v2!$A$1:$DY$1,0))/VLOOKUP($A412,ANT_pumpParticles_Export_v2!$A$2:$DY$234,MATCH("Ti_"&amp;LEFT(Sheet1!$J412,3),ANT_pumpParticles_Export_v2!$A$1:$DY$1,0)),""),"")</f>
        <v/>
      </c>
      <c r="AG412">
        <f>IF(AG$1&lt;&gt;"",IFERROR(VLOOKUP($A412,ANT_pumpParticles_Export_v2!$A$2:$DY$234,MATCH(AG$1&amp;"_"&amp;LEFT(Sheet1!$J412,3),ANT_pumpParticles_Export_v2!$A$1:$DY$1,0))/VLOOKUP($A412,ANT_pumpParticles_Export_v2!$A$2:$DY$234,MATCH("Ti_"&amp;LEFT(Sheet1!$J412,3),ANT_pumpParticles_Export_v2!$A$1:$DY$1,0)),""),"")</f>
        <v>9.3157495608790788E-2</v>
      </c>
      <c r="AH412">
        <f>IF(AH$1&lt;&gt;"",IFERROR(VLOOKUP($A412,ANT_pumpParticles_Export_v2!$A$2:$DY$234,MATCH(AH$1&amp;"_"&amp;LEFT(Sheet1!$J412,3),ANT_pumpParticles_Export_v2!$A$1:$DY$1,0))/VLOOKUP($A412,ANT_pumpParticles_Export_v2!$A$2:$DY$234,MATCH("Ti_"&amp;LEFT(Sheet1!$J412,3),ANT_pumpParticles_Export_v2!$A$1:$DY$1,0)),""),"")</f>
        <v>2.6640980137814733E-4</v>
      </c>
      <c r="AI412">
        <f>IF(AI$1&lt;&gt;"",IFERROR(VLOOKUP($A412,ANT_pumpParticles_Export_v2!$A$2:$DY$234,MATCH(AI$1&amp;"_"&amp;LEFT(Sheet1!$J412,3),ANT_pumpParticles_Export_v2!$A$1:$DY$1,0))/VLOOKUP($A412,ANT_pumpParticles_Export_v2!$A$2:$DY$234,MATCH("Ti_"&amp;LEFT(Sheet1!$J412,3),ANT_pumpParticles_Export_v2!$A$1:$DY$1,0)),""),"")</f>
        <v>9.2877719947677559E-2</v>
      </c>
      <c r="AJ412">
        <f>IF(AJ$1&lt;&gt;"",IFERROR(VLOOKUP($A412,ANT_pumpParticles_Export_v2!$A$2:$DY$234,MATCH(AJ$1&amp;"_"&amp;LEFT(Sheet1!$J412,3),ANT_pumpParticles_Export_v2!$A$1:$DY$1,0))/VLOOKUP($A412,ANT_pumpParticles_Export_v2!$A$2:$DY$234,MATCH("Ti_"&amp;LEFT(Sheet1!$J412,3),ANT_pumpParticles_Export_v2!$A$1:$DY$1,0)),""),"")</f>
        <v>5.5012206395532873E-3</v>
      </c>
      <c r="AM412">
        <f>IF(AM$1&lt;&gt;"",IFERROR(VLOOKUP($A412,ANT_pumpParticles_Export_v2!$A$2:$DY$234,MATCH(AM$1&amp;"_"&amp;LEFT(Sheet1!$J412,3),ANT_pumpParticles_Export_v2!$A$1:$DY$1,0))/VLOOKUP($A412,ANT_pumpParticles_Export_v2!$A$2:$DY$234,MATCH("Ti_"&amp;LEFT(Sheet1!$J412,3),ANT_pumpParticles_Export_v2!$A$1:$DY$1,0)),""),"")</f>
        <v>3.0047474502460179E-2</v>
      </c>
      <c r="AN412">
        <f>IF(AN$1&lt;&gt;"",IFERROR(VLOOKUP($A412,ANT_pumpParticles_Export_v2!$A$2:$DY$234,MATCH(AN$1&amp;"_"&amp;LEFT(Sheet1!$J412,3),ANT_pumpParticles_Export_v2!$A$1:$DY$1,0))/VLOOKUP($A412,ANT_pumpParticles_Export_v2!$A$2:$DY$234,MATCH("Ti_"&amp;LEFT(Sheet1!$J412,3),ANT_pumpParticles_Export_v2!$A$1:$DY$1,0)),""),"")</f>
        <v>1.7913311919356858E-3</v>
      </c>
      <c r="AP412">
        <f>IF(AP$1&lt;&gt;"",IFERROR(VLOOKUP($A412,ANT_pumpParticles_Export_v2!$A$2:$DY$234,MATCH(AP$1&amp;"_"&amp;LEFT(Sheet1!$J412,3),ANT_pumpParticles_Export_v2!$A$1:$DY$1,0))/VLOOKUP($A412,ANT_pumpParticles_Export_v2!$A$2:$DY$234,MATCH("Ti_"&amp;LEFT(Sheet1!$J412,3),ANT_pumpParticles_Export_v2!$A$1:$DY$1,0)),""),"")</f>
        <v>1.9817844667588081E-3</v>
      </c>
      <c r="AQ412">
        <f>IF(AQ$1&lt;&gt;"",IFERROR(VLOOKUP($A412,ANT_pumpParticles_Export_v2!$A$2:$DY$234,MATCH(AQ$1&amp;"_"&amp;LEFT(Sheet1!$J412,3),ANT_pumpParticles_Export_v2!$A$1:$DY$1,0))/VLOOKUP($A412,ANT_pumpParticles_Export_v2!$A$2:$DY$234,MATCH("Ti_"&amp;LEFT(Sheet1!$J412,3),ANT_pumpParticles_Export_v2!$A$1:$DY$1,0)),""),"")</f>
        <v>2.132486865682797E-3</v>
      </c>
      <c r="AS412">
        <f>IF(AS$1&lt;&gt;"",IFERROR(VLOOKUP($A412,ANT_pumpParticles_Export_v2!$A$2:$DY$234,MATCH(AS$1&amp;"_"&amp;LEFT(Sheet1!$J412,3),ANT_pumpParticles_Export_v2!$A$1:$DY$1,0))/VLOOKUP($A412,ANT_pumpParticles_Export_v2!$A$2:$DY$234,MATCH("Ti_"&amp;LEFT(Sheet1!$J412,3),ANT_pumpParticles_Export_v2!$A$1:$DY$1,0)),""),"")</f>
        <v>4.0263028718580218E-5</v>
      </c>
      <c r="AT412">
        <f>IF(AT$1&lt;&gt;"",IFERROR(VLOOKUP($A412,ANT_pumpParticles_Export_v2!$A$2:$DY$234,MATCH(AT$1&amp;"_"&amp;LEFT(Sheet1!$J412,3),ANT_pumpParticles_Export_v2!$A$1:$DY$1,0))/VLOOKUP($A412,ANT_pumpParticles_Export_v2!$A$2:$DY$234,MATCH("Ti_"&amp;LEFT(Sheet1!$J412,3),ANT_pumpParticles_Export_v2!$A$1:$DY$1,0)),""),"")</f>
        <v>3.5183915584105317E-4</v>
      </c>
      <c r="AU412">
        <f>IF(AU$1&lt;&gt;"",IFERROR(VLOOKUP($A412,ANT_pumpParticles_Export_v2!$A$2:$DY$234,MATCH(AU$1&amp;"_"&amp;LEFT(Sheet1!$J412,3),ANT_pumpParticles_Export_v2!$A$1:$DY$1,0))/VLOOKUP($A412,ANT_pumpParticles_Export_v2!$A$2:$DY$234,MATCH("Ti_"&amp;LEFT(Sheet1!$J412,3),ANT_pumpParticles_Export_v2!$A$1:$DY$1,0)),""),"")</f>
        <v>7.4258581248174919E-3</v>
      </c>
      <c r="AV412">
        <f>IF(AV$1&lt;&gt;"",IFERROR(VLOOKUP($A412,ANT_pumpParticles_Export_v2!$A$2:$DY$234,MATCH(AV$1&amp;"_"&amp;LEFT(Sheet1!$J412,3),ANT_pumpParticles_Export_v2!$A$1:$DY$1,0))/VLOOKUP($A412,ANT_pumpParticles_Export_v2!$A$2:$DY$234,MATCH("Ti_"&amp;LEFT(Sheet1!$J412,3),ANT_pumpParticles_Export_v2!$A$1:$DY$1,0)),""),"")</f>
        <v>2.5140869414044798E-4</v>
      </c>
      <c r="AW412">
        <f>IF(AW$1&lt;&gt;"",IFERROR(VLOOKUP($A412,ANT_pumpParticles_Export_v2!$A$2:$DY$234,MATCH(AW$1&amp;"_"&amp;LEFT(Sheet1!$J412,3),ANT_pumpParticles_Export_v2!$A$1:$DY$1,0))/VLOOKUP($A412,ANT_pumpParticles_Export_v2!$A$2:$DY$234,MATCH("Ti_"&amp;LEFT(Sheet1!$J412,3),ANT_pumpParticles_Export_v2!$A$1:$DY$1,0)),""),"")</f>
        <v>8.160731188917202E-5</v>
      </c>
      <c r="AX412">
        <f>IF(AX$1&lt;&gt;"",IFERROR(VLOOKUP($A412,ANT_pumpParticles_Export_v2!$A$2:$DY$234,MATCH(AX$1&amp;"_"&amp;LEFT(Sheet1!$J412,3),ANT_pumpParticles_Export_v2!$A$1:$DY$1,0))/VLOOKUP($A412,ANT_pumpParticles_Export_v2!$A$2:$DY$234,MATCH("Ti_"&amp;LEFT(Sheet1!$J412,3),ANT_pumpParticles_Export_v2!$A$1:$DY$1,0)),""),"")</f>
        <v>2.8054296625936507E-5</v>
      </c>
      <c r="AY412">
        <f>IF(AY$1&lt;&gt;"",IFERROR(VLOOKUP($A412,ANT_pumpParticles_Export_v2!$A$2:$DY$234,MATCH(AY$1&amp;"_"&amp;LEFT(Sheet1!$J412,3),ANT_pumpParticles_Export_v2!$A$1:$DY$1,0))/VLOOKUP($A412,ANT_pumpParticles_Export_v2!$A$2:$DY$234,MATCH("Ti_"&amp;LEFT(Sheet1!$J412,3),ANT_pumpParticles_Export_v2!$A$1:$DY$1,0)),""),"")</f>
        <v>1.7819808559776384E-4</v>
      </c>
      <c r="AZ412">
        <f>IF(AZ$1&lt;&gt;"",IFERROR(VLOOKUP($A412,ANT_pumpParticles_Export_v2!$A$2:$DY$234,MATCH(AZ$1&amp;"_"&amp;LEFT(Sheet1!$J412,3),ANT_pumpParticles_Export_v2!$A$1:$DY$1,0))/VLOOKUP($A412,ANT_pumpParticles_Export_v2!$A$2:$DY$234,MATCH("Ti_"&amp;LEFT(Sheet1!$J412,3),ANT_pumpParticles_Export_v2!$A$1:$DY$1,0)),""),"")</f>
        <v>6.0882743524475649E-5</v>
      </c>
      <c r="BB412">
        <f>IF(BB$1&lt;&gt;"",IFERROR(VLOOKUP($A412,ANT_pumpParticles_Export_v2!$A$2:$DY$234,MATCH(BB$1&amp;"_"&amp;LEFT(Sheet1!$J412,3),ANT_pumpParticles_Export_v2!$A$1:$DY$1,0))/VLOOKUP($A412,ANT_pumpParticles_Export_v2!$A$2:$DY$234,MATCH("Ti_"&amp;LEFT(Sheet1!$J412,3),ANT_pumpParticles_Export_v2!$A$1:$DY$1,0)),""),"")</f>
        <v>1.7657595796608666E-4</v>
      </c>
      <c r="BD412">
        <f>IF(BD$1&lt;&gt;"",IFERROR(VLOOKUP($A412,ANT_pumpParticles_Export_v2!$A$2:$DY$234,MATCH(BD$1&amp;"_"&amp;LEFT(Sheet1!$J412,3),ANT_pumpParticles_Export_v2!$A$1:$DY$1,0))/VLOOKUP($A412,ANT_pumpParticles_Export_v2!$A$2:$DY$234,MATCH("Ti_"&amp;LEFT(Sheet1!$J412,3),ANT_pumpParticles_Export_v2!$A$1:$DY$1,0)),""),"")</f>
        <v>6.4498508277350118E-5</v>
      </c>
    </row>
    <row r="413" spans="1:56" x14ac:dyDescent="0.3">
      <c r="A413">
        <v>20458</v>
      </c>
      <c r="B413" t="s">
        <v>154</v>
      </c>
      <c r="C413">
        <v>23</v>
      </c>
      <c r="D413" t="s">
        <v>130</v>
      </c>
      <c r="E413">
        <v>-72.08</v>
      </c>
      <c r="F413">
        <v>-72.5655</v>
      </c>
      <c r="G413">
        <v>-118.941</v>
      </c>
      <c r="H413">
        <v>117.3049</v>
      </c>
      <c r="I413">
        <v>393.92</v>
      </c>
      <c r="J413" t="s">
        <v>164</v>
      </c>
      <c r="L413">
        <f>IF(L$1&lt;&gt;"",IFERROR(VLOOKUP($A413,ANT_pumpParticles_Export_v2!$A$2:$DY$234,MATCH(L$1&amp;"_"&amp;LEFT(Sheet1!$J413,3),ANT_pumpParticles_Export_v2!$A$1:$DY$1,0))/VLOOKUP($A413,ANT_pumpParticles_Export_v2!$A$2:$DY$234,MATCH("Ti_"&amp;LEFT(Sheet1!$J413,3),ANT_pumpParticles_Export_v2!$A$1:$DY$1,0)),""),"")</f>
        <v>19.289683269622113</v>
      </c>
      <c r="O413">
        <f>IF(O$1&lt;&gt;"",IFERROR(VLOOKUP($A413,ANT_pumpParticles_Export_v2!$A$2:$DY$234,MATCH(O$1&amp;"_"&amp;LEFT(Sheet1!$J413,3),ANT_pumpParticles_Export_v2!$A$1:$DY$1,0))/VLOOKUP($A413,ANT_pumpParticles_Export_v2!$A$2:$DY$234,MATCH("Ti_"&amp;LEFT(Sheet1!$J413,3),ANT_pumpParticles_Export_v2!$A$1:$DY$1,0)),""),"")</f>
        <v>6.5783668656405867</v>
      </c>
      <c r="P413">
        <f>IF(P$1&lt;&gt;"",IFERROR(VLOOKUP($A413,ANT_pumpParticles_Export_v2!$A$2:$DY$234,MATCH(P$1&amp;"_"&amp;LEFT(Sheet1!$J413,3),ANT_pumpParticles_Export_v2!$A$1:$DY$1,0))/VLOOKUP($A413,ANT_pumpParticles_Export_v2!$A$2:$DY$234,MATCH("Ti_"&amp;LEFT(Sheet1!$J413,3),ANT_pumpParticles_Export_v2!$A$1:$DY$1,0)),""),"")</f>
        <v>6.5783668656405867</v>
      </c>
      <c r="S413">
        <f>IF(S$1&lt;&gt;"",IFERROR(VLOOKUP($A413,ANT_pumpParticles_Export_v2!$A$2:$DY$234,MATCH(S$1&amp;"_"&amp;LEFT(Sheet1!$J413,3),ANT_pumpParticles_Export_v2!$A$1:$DY$1,0))/VLOOKUP($A413,ANT_pumpParticles_Export_v2!$A$2:$DY$234,MATCH("Ti_"&amp;LEFT(Sheet1!$J413,3),ANT_pumpParticles_Export_v2!$A$1:$DY$1,0)),""),"")</f>
        <v>2.0634225156136235E-2</v>
      </c>
      <c r="U413">
        <f>IF(U$1&lt;&gt;"",IFERROR(VLOOKUP($A413,ANT_pumpParticles_Export_v2!$A$2:$DY$234,MATCH(U$1&amp;"_"&amp;LEFT(Sheet1!$J413,3),ANT_pumpParticles_Export_v2!$A$1:$DY$1,0))/VLOOKUP($A413,ANT_pumpParticles_Export_v2!$A$2:$DY$234,MATCH("Ti_"&amp;LEFT(Sheet1!$J413,3),ANT_pumpParticles_Export_v2!$A$1:$DY$1,0)),""),"")</f>
        <v>1.3171885517962389</v>
      </c>
      <c r="W413">
        <f>IF(W$1&lt;&gt;"",IFERROR(VLOOKUP($A413,ANT_pumpParticles_Export_v2!$A$2:$DY$234,MATCH(W$1&amp;"_"&amp;LEFT(Sheet1!$J413,3),ANT_pumpParticles_Export_v2!$A$1:$DY$1,0))/VLOOKUP($A413,ANT_pumpParticles_Export_v2!$A$2:$DY$234,MATCH("Ti_"&amp;LEFT(Sheet1!$J413,3),ANT_pumpParticles_Export_v2!$A$1:$DY$1,0)),""),"")</f>
        <v>1.4011090603937217E-3</v>
      </c>
      <c r="Y413">
        <f>IF(Y$1&lt;&gt;"",IFERROR(VLOOKUP($A413,ANT_pumpParticles_Export_v2!$A$2:$DY$234,MATCH(Y$1&amp;"_"&amp;LEFT(Sheet1!$J413,3),ANT_pumpParticles_Export_v2!$A$1:$DY$1,0))/VLOOKUP($A413,ANT_pumpParticles_Export_v2!$A$2:$DY$234,MATCH("Ti_"&amp;LEFT(Sheet1!$J413,3),ANT_pumpParticles_Export_v2!$A$1:$DY$1,0)),""),"")</f>
        <v>2.9021745878569986E-2</v>
      </c>
      <c r="Z413">
        <f>IF(Z$1&lt;&gt;"",IFERROR(VLOOKUP($A413,ANT_pumpParticles_Export_v2!$A$2:$DY$234,MATCH(Z$1&amp;"_"&amp;LEFT(Sheet1!$J413,3),ANT_pumpParticles_Export_v2!$A$1:$DY$1,0))/VLOOKUP($A413,ANT_pumpParticles_Export_v2!$A$2:$DY$234,MATCH("Ti_"&amp;LEFT(Sheet1!$J413,3),ANT_pumpParticles_Export_v2!$A$1:$DY$1,0)),""),"")</f>
        <v>7.2024387457846634E-3</v>
      </c>
      <c r="AA413">
        <f>IF(AA$1&lt;&gt;"",IFERROR(VLOOKUP($A413,ANT_pumpParticles_Export_v2!$A$2:$DY$234,MATCH(AA$1&amp;"_"&amp;LEFT(Sheet1!$J413,3),ANT_pumpParticles_Export_v2!$A$1:$DY$1,0))/VLOOKUP($A413,ANT_pumpParticles_Export_v2!$A$2:$DY$234,MATCH("Ti_"&amp;LEFT(Sheet1!$J413,3),ANT_pumpParticles_Export_v2!$A$1:$DY$1,0)),""),"")</f>
        <v>8.3642926694680778E-2</v>
      </c>
      <c r="AB413">
        <f>IF(AB$1&lt;&gt;"",IFERROR(VLOOKUP($A413,ANT_pumpParticles_Export_v2!$A$2:$DY$234,MATCH(AB$1&amp;"_"&amp;LEFT(Sheet1!$J413,3),ANT_pumpParticles_Export_v2!$A$1:$DY$1,0))/VLOOKUP($A413,ANT_pumpParticles_Export_v2!$A$2:$DY$234,MATCH("Ti_"&amp;LEFT(Sheet1!$J413,3),ANT_pumpParticles_Export_v2!$A$1:$DY$1,0)),""),"")</f>
        <v>2.1971773603044887E-3</v>
      </c>
      <c r="AC413">
        <f>IF(AC$1&lt;&gt;"",IFERROR(VLOOKUP($A413,ANT_pumpParticles_Export_v2!$A$2:$DY$234,MATCH(AC$1&amp;"_"&amp;LEFT(Sheet1!$J413,3),ANT_pumpParticles_Export_v2!$A$1:$DY$1,0))/VLOOKUP($A413,ANT_pumpParticles_Export_v2!$A$2:$DY$234,MATCH("Ti_"&amp;LEFT(Sheet1!$J413,3),ANT_pumpParticles_Export_v2!$A$1:$DY$1,0)),""),"")</f>
        <v>0.11049409411999117</v>
      </c>
      <c r="AE413">
        <f>IF(AE$1&lt;&gt;"",IFERROR(VLOOKUP($A413,ANT_pumpParticles_Export_v2!$A$2:$DY$234,MATCH(AE$1&amp;"_"&amp;LEFT(Sheet1!$J413,3),ANT_pumpParticles_Export_v2!$A$1:$DY$1,0))/VLOOKUP($A413,ANT_pumpParticles_Export_v2!$A$2:$DY$234,MATCH("Ti_"&amp;LEFT(Sheet1!$J413,3),ANT_pumpParticles_Export_v2!$A$1:$DY$1,0)),""),"")</f>
        <v>1.0543836010631634E-2</v>
      </c>
      <c r="AF413" t="str">
        <f>IF(AF$1&lt;&gt;"",IFERROR(VLOOKUP($A413,ANT_pumpParticles_Export_v2!$A$2:$DY$234,MATCH(AF$1&amp;"_"&amp;LEFT(Sheet1!$J413,3),ANT_pumpParticles_Export_v2!$A$1:$DY$1,0))/VLOOKUP($A413,ANT_pumpParticles_Export_v2!$A$2:$DY$234,MATCH("Ti_"&amp;LEFT(Sheet1!$J413,3),ANT_pumpParticles_Export_v2!$A$1:$DY$1,0)),""),"")</f>
        <v/>
      </c>
      <c r="AG413">
        <f>IF(AG$1&lt;&gt;"",IFERROR(VLOOKUP($A413,ANT_pumpParticles_Export_v2!$A$2:$DY$234,MATCH(AG$1&amp;"_"&amp;LEFT(Sheet1!$J413,3),ANT_pumpParticles_Export_v2!$A$1:$DY$1,0))/VLOOKUP($A413,ANT_pumpParticles_Export_v2!$A$2:$DY$234,MATCH("Ti_"&amp;LEFT(Sheet1!$J413,3),ANT_pumpParticles_Export_v2!$A$1:$DY$1,0)),""),"")</f>
        <v>0.11157367323504376</v>
      </c>
      <c r="AH413">
        <f>IF(AH$1&lt;&gt;"",IFERROR(VLOOKUP($A413,ANT_pumpParticles_Export_v2!$A$2:$DY$234,MATCH(AH$1&amp;"_"&amp;LEFT(Sheet1!$J413,3),ANT_pumpParticles_Export_v2!$A$1:$DY$1,0))/VLOOKUP($A413,ANT_pumpParticles_Export_v2!$A$2:$DY$234,MATCH("Ti_"&amp;LEFT(Sheet1!$J413,3),ANT_pumpParticles_Export_v2!$A$1:$DY$1,0)),""),"")</f>
        <v>3.0996469351567921E-4</v>
      </c>
      <c r="AI413">
        <f>IF(AI$1&lt;&gt;"",IFERROR(VLOOKUP($A413,ANT_pumpParticles_Export_v2!$A$2:$DY$234,MATCH(AI$1&amp;"_"&amp;LEFT(Sheet1!$J413,3),ANT_pumpParticles_Export_v2!$A$1:$DY$1,0))/VLOOKUP($A413,ANT_pumpParticles_Export_v2!$A$2:$DY$234,MATCH("Ti_"&amp;LEFT(Sheet1!$J413,3),ANT_pumpParticles_Export_v2!$A$1:$DY$1,0)),""),"")</f>
        <v>0.11049541344988147</v>
      </c>
      <c r="AJ413">
        <f>IF(AJ$1&lt;&gt;"",IFERROR(VLOOKUP($A413,ANT_pumpParticles_Export_v2!$A$2:$DY$234,MATCH(AJ$1&amp;"_"&amp;LEFT(Sheet1!$J413,3),ANT_pumpParticles_Export_v2!$A$1:$DY$1,0))/VLOOKUP($A413,ANT_pumpParticles_Export_v2!$A$2:$DY$234,MATCH("Ti_"&amp;LEFT(Sheet1!$J413,3),ANT_pumpParticles_Export_v2!$A$1:$DY$1,0)),""),"")</f>
        <v>4.3412486739101402E-3</v>
      </c>
      <c r="AM413">
        <f>IF(AM$1&lt;&gt;"",IFERROR(VLOOKUP($A413,ANT_pumpParticles_Export_v2!$A$2:$DY$234,MATCH(AM$1&amp;"_"&amp;LEFT(Sheet1!$J413,3),ANT_pumpParticles_Export_v2!$A$1:$DY$1,0))/VLOOKUP($A413,ANT_pumpParticles_Export_v2!$A$2:$DY$234,MATCH("Ti_"&amp;LEFT(Sheet1!$J413,3),ANT_pumpParticles_Export_v2!$A$1:$DY$1,0)),""),"")</f>
        <v>2.4374040884902446E-2</v>
      </c>
      <c r="AN413">
        <f>IF(AN$1&lt;&gt;"",IFERROR(VLOOKUP($A413,ANT_pumpParticles_Export_v2!$A$2:$DY$234,MATCH(AN$1&amp;"_"&amp;LEFT(Sheet1!$J413,3),ANT_pumpParticles_Export_v2!$A$1:$DY$1,0))/VLOOKUP($A413,ANT_pumpParticles_Export_v2!$A$2:$DY$234,MATCH("Ti_"&amp;LEFT(Sheet1!$J413,3),ANT_pumpParticles_Export_v2!$A$1:$DY$1,0)),""),"")</f>
        <v>2.0735393294425411E-3</v>
      </c>
      <c r="AP413">
        <f>IF(AP$1&lt;&gt;"",IFERROR(VLOOKUP($A413,ANT_pumpParticles_Export_v2!$A$2:$DY$234,MATCH(AP$1&amp;"_"&amp;LEFT(Sheet1!$J413,3),ANT_pumpParticles_Export_v2!$A$1:$DY$1,0))/VLOOKUP($A413,ANT_pumpParticles_Export_v2!$A$2:$DY$234,MATCH("Ti_"&amp;LEFT(Sheet1!$J413,3),ANT_pumpParticles_Export_v2!$A$1:$DY$1,0)),""),"")</f>
        <v>2.2800102146920374E-3</v>
      </c>
      <c r="AQ413">
        <f>IF(AQ$1&lt;&gt;"",IFERROR(VLOOKUP($A413,ANT_pumpParticles_Export_v2!$A$2:$DY$234,MATCH(AQ$1&amp;"_"&amp;LEFT(Sheet1!$J413,3),ANT_pumpParticles_Export_v2!$A$1:$DY$1,0))/VLOOKUP($A413,ANT_pumpParticles_Export_v2!$A$2:$DY$234,MATCH("Ti_"&amp;LEFT(Sheet1!$J413,3),ANT_pumpParticles_Export_v2!$A$1:$DY$1,0)),""),"")</f>
        <v>2.4578093281525113E-3</v>
      </c>
      <c r="AS413">
        <f>IF(AS$1&lt;&gt;"",IFERROR(VLOOKUP($A413,ANT_pumpParticles_Export_v2!$A$2:$DY$234,MATCH(AS$1&amp;"_"&amp;LEFT(Sheet1!$J413,3),ANT_pumpParticles_Export_v2!$A$1:$DY$1,0))/VLOOKUP($A413,ANT_pumpParticles_Export_v2!$A$2:$DY$234,MATCH("Ti_"&amp;LEFT(Sheet1!$J413,3),ANT_pumpParticles_Export_v2!$A$1:$DY$1,0)),""),"")</f>
        <v>4.2776331922207017E-5</v>
      </c>
      <c r="AT413">
        <f>IF(AT$1&lt;&gt;"",IFERROR(VLOOKUP($A413,ANT_pumpParticles_Export_v2!$A$2:$DY$234,MATCH(AT$1&amp;"_"&amp;LEFT(Sheet1!$J413,3),ANT_pumpParticles_Export_v2!$A$1:$DY$1,0))/VLOOKUP($A413,ANT_pumpParticles_Export_v2!$A$2:$DY$234,MATCH("Ti_"&amp;LEFT(Sheet1!$J413,3),ANT_pumpParticles_Export_v2!$A$1:$DY$1,0)),""),"")</f>
        <v>4.0044084571031342E-4</v>
      </c>
      <c r="AU413">
        <f>IF(AU$1&lt;&gt;"",IFERROR(VLOOKUP($A413,ANT_pumpParticles_Export_v2!$A$2:$DY$234,MATCH(AU$1&amp;"_"&amp;LEFT(Sheet1!$J413,3),ANT_pumpParticles_Export_v2!$A$1:$DY$1,0))/VLOOKUP($A413,ANT_pumpParticles_Export_v2!$A$2:$DY$234,MATCH("Ti_"&amp;LEFT(Sheet1!$J413,3),ANT_pumpParticles_Export_v2!$A$1:$DY$1,0)),""),"")</f>
        <v>6.3365164335783698E-3</v>
      </c>
      <c r="AV413">
        <f>IF(AV$1&lt;&gt;"",IFERROR(VLOOKUP($A413,ANT_pumpParticles_Export_v2!$A$2:$DY$234,MATCH(AV$1&amp;"_"&amp;LEFT(Sheet1!$J413,3),ANT_pumpParticles_Export_v2!$A$1:$DY$1,0))/VLOOKUP($A413,ANT_pumpParticles_Export_v2!$A$2:$DY$234,MATCH("Ti_"&amp;LEFT(Sheet1!$J413,3),ANT_pumpParticles_Export_v2!$A$1:$DY$1,0)),""),"")</f>
        <v>3.273286893051351E-4</v>
      </c>
      <c r="AW413">
        <f>IF(AW$1&lt;&gt;"",IFERROR(VLOOKUP($A413,ANT_pumpParticles_Export_v2!$A$2:$DY$234,MATCH(AW$1&amp;"_"&amp;LEFT(Sheet1!$J413,3),ANT_pumpParticles_Export_v2!$A$1:$DY$1,0))/VLOOKUP($A413,ANT_pumpParticles_Export_v2!$A$2:$DY$234,MATCH("Ti_"&amp;LEFT(Sheet1!$J413,3),ANT_pumpParticles_Export_v2!$A$1:$DY$1,0)),""),"")</f>
        <v>9.2887274500334145E-5</v>
      </c>
      <c r="AX413">
        <f>IF(AX$1&lt;&gt;"",IFERROR(VLOOKUP($A413,ANT_pumpParticles_Export_v2!$A$2:$DY$234,MATCH(AX$1&amp;"_"&amp;LEFT(Sheet1!$J413,3),ANT_pumpParticles_Export_v2!$A$1:$DY$1,0))/VLOOKUP($A413,ANT_pumpParticles_Export_v2!$A$2:$DY$234,MATCH("Ti_"&amp;LEFT(Sheet1!$J413,3),ANT_pumpParticles_Export_v2!$A$1:$DY$1,0)),""),"")</f>
        <v>3.7482702830484646E-5</v>
      </c>
      <c r="AY413">
        <f>IF(AY$1&lt;&gt;"",IFERROR(VLOOKUP($A413,ANT_pumpParticles_Export_v2!$A$2:$DY$234,MATCH(AY$1&amp;"_"&amp;LEFT(Sheet1!$J413,3),ANT_pumpParticles_Export_v2!$A$1:$DY$1,0))/VLOOKUP($A413,ANT_pumpParticles_Export_v2!$A$2:$DY$234,MATCH("Ti_"&amp;LEFT(Sheet1!$J413,3),ANT_pumpParticles_Export_v2!$A$1:$DY$1,0)),""),"")</f>
        <v>2.0087058892544998E-4</v>
      </c>
      <c r="AZ413">
        <f>IF(AZ$1&lt;&gt;"",IFERROR(VLOOKUP($A413,ANT_pumpParticles_Export_v2!$A$2:$DY$234,MATCH(AZ$1&amp;"_"&amp;LEFT(Sheet1!$J413,3),ANT_pumpParticles_Export_v2!$A$1:$DY$1,0))/VLOOKUP($A413,ANT_pumpParticles_Export_v2!$A$2:$DY$234,MATCH("Ti_"&amp;LEFT(Sheet1!$J413,3),ANT_pumpParticles_Export_v2!$A$1:$DY$1,0)),""),"")</f>
        <v>6.4414558579619025E-5</v>
      </c>
      <c r="BB413">
        <f>IF(BB$1&lt;&gt;"",IFERROR(VLOOKUP($A413,ANT_pumpParticles_Export_v2!$A$2:$DY$234,MATCH(BB$1&amp;"_"&amp;LEFT(Sheet1!$J413,3),ANT_pumpParticles_Export_v2!$A$1:$DY$1,0))/VLOOKUP($A413,ANT_pumpParticles_Export_v2!$A$2:$DY$234,MATCH("Ti_"&amp;LEFT(Sheet1!$J413,3),ANT_pumpParticles_Export_v2!$A$1:$DY$1,0)),""),"")</f>
        <v>1.9953154042223214E-4</v>
      </c>
      <c r="BD413">
        <f>IF(BD$1&lt;&gt;"",IFERROR(VLOOKUP($A413,ANT_pumpParticles_Export_v2!$A$2:$DY$234,MATCH(BD$1&amp;"_"&amp;LEFT(Sheet1!$J413,3),ANT_pumpParticles_Export_v2!$A$1:$DY$1,0))/VLOOKUP($A413,ANT_pumpParticles_Export_v2!$A$2:$DY$234,MATCH("Ti_"&amp;LEFT(Sheet1!$J413,3),ANT_pumpParticles_Export_v2!$A$1:$DY$1,0)),""),"")</f>
        <v>7.3767406063039761E-5</v>
      </c>
    </row>
    <row r="414" spans="1:56" x14ac:dyDescent="0.3">
      <c r="A414">
        <v>20459</v>
      </c>
      <c r="B414" t="s">
        <v>154</v>
      </c>
      <c r="C414">
        <v>23</v>
      </c>
      <c r="D414" t="s">
        <v>130</v>
      </c>
      <c r="E414">
        <v>-47.46</v>
      </c>
      <c r="F414">
        <v>-72.5655</v>
      </c>
      <c r="G414">
        <v>-118.941</v>
      </c>
      <c r="H414">
        <v>117.3049</v>
      </c>
      <c r="I414">
        <v>418.54</v>
      </c>
      <c r="J414" t="s">
        <v>164</v>
      </c>
      <c r="L414">
        <f>IF(L$1&lt;&gt;"",IFERROR(VLOOKUP($A414,ANT_pumpParticles_Export_v2!$A$2:$DY$234,MATCH(L$1&amp;"_"&amp;LEFT(Sheet1!$J414,3),ANT_pumpParticles_Export_v2!$A$1:$DY$1,0))/VLOOKUP($A414,ANT_pumpParticles_Export_v2!$A$2:$DY$234,MATCH("Ti_"&amp;LEFT(Sheet1!$J414,3),ANT_pumpParticles_Export_v2!$A$1:$DY$1,0)),""),"")</f>
        <v>15.603486178178304</v>
      </c>
      <c r="O414">
        <f>IF(O$1&lt;&gt;"",IFERROR(VLOOKUP($A414,ANT_pumpParticles_Export_v2!$A$2:$DY$234,MATCH(O$1&amp;"_"&amp;LEFT(Sheet1!$J414,3),ANT_pumpParticles_Export_v2!$A$1:$DY$1,0))/VLOOKUP($A414,ANT_pumpParticles_Export_v2!$A$2:$DY$234,MATCH("Ti_"&amp;LEFT(Sheet1!$J414,3),ANT_pumpParticles_Export_v2!$A$1:$DY$1,0)),""),"")</f>
        <v>5.8094868308505463</v>
      </c>
      <c r="P414">
        <f>IF(P$1&lt;&gt;"",IFERROR(VLOOKUP($A414,ANT_pumpParticles_Export_v2!$A$2:$DY$234,MATCH(P$1&amp;"_"&amp;LEFT(Sheet1!$J414,3),ANT_pumpParticles_Export_v2!$A$1:$DY$1,0))/VLOOKUP($A414,ANT_pumpParticles_Export_v2!$A$2:$DY$234,MATCH("Ti_"&amp;LEFT(Sheet1!$J414,3),ANT_pumpParticles_Export_v2!$A$1:$DY$1,0)),""),"")</f>
        <v>5.8094868308505463</v>
      </c>
      <c r="S414">
        <f>IF(S$1&lt;&gt;"",IFERROR(VLOOKUP($A414,ANT_pumpParticles_Export_v2!$A$2:$DY$234,MATCH(S$1&amp;"_"&amp;LEFT(Sheet1!$J414,3),ANT_pumpParticles_Export_v2!$A$1:$DY$1,0))/VLOOKUP($A414,ANT_pumpParticles_Export_v2!$A$2:$DY$234,MATCH("Ti_"&amp;LEFT(Sheet1!$J414,3),ANT_pumpParticles_Export_v2!$A$1:$DY$1,0)),""),"")</f>
        <v>1.7718826760873059E-2</v>
      </c>
      <c r="U414">
        <f>IF(U$1&lt;&gt;"",IFERROR(VLOOKUP($A414,ANT_pumpParticles_Export_v2!$A$2:$DY$234,MATCH(U$1&amp;"_"&amp;LEFT(Sheet1!$J414,3),ANT_pumpParticles_Export_v2!$A$1:$DY$1,0))/VLOOKUP($A414,ANT_pumpParticles_Export_v2!$A$2:$DY$234,MATCH("Ti_"&amp;LEFT(Sheet1!$J414,3),ANT_pumpParticles_Export_v2!$A$1:$DY$1,0)),""),"")</f>
        <v>1.0749963295325264</v>
      </c>
      <c r="W414">
        <f>IF(W$1&lt;&gt;"",IFERROR(VLOOKUP($A414,ANT_pumpParticles_Export_v2!$A$2:$DY$234,MATCH(W$1&amp;"_"&amp;LEFT(Sheet1!$J414,3),ANT_pumpParticles_Export_v2!$A$1:$DY$1,0))/VLOOKUP($A414,ANT_pumpParticles_Export_v2!$A$2:$DY$234,MATCH("Ti_"&amp;LEFT(Sheet1!$J414,3),ANT_pumpParticles_Export_v2!$A$1:$DY$1,0)),""),"")</f>
        <v>1.0011986272267907E-3</v>
      </c>
      <c r="Y414">
        <f>IF(Y$1&lt;&gt;"",IFERROR(VLOOKUP($A414,ANT_pumpParticles_Export_v2!$A$2:$DY$234,MATCH(Y$1&amp;"_"&amp;LEFT(Sheet1!$J414,3),ANT_pumpParticles_Export_v2!$A$1:$DY$1,0))/VLOOKUP($A414,ANT_pumpParticles_Export_v2!$A$2:$DY$234,MATCH("Ti_"&amp;LEFT(Sheet1!$J414,3),ANT_pumpParticles_Export_v2!$A$1:$DY$1,0)),""),"")</f>
        <v>2.0480113799499353E-2</v>
      </c>
      <c r="Z414">
        <f>IF(Z$1&lt;&gt;"",IFERROR(VLOOKUP($A414,ANT_pumpParticles_Export_v2!$A$2:$DY$234,MATCH(Z$1&amp;"_"&amp;LEFT(Sheet1!$J414,3),ANT_pumpParticles_Export_v2!$A$1:$DY$1,0))/VLOOKUP($A414,ANT_pumpParticles_Export_v2!$A$2:$DY$234,MATCH("Ti_"&amp;LEFT(Sheet1!$J414,3),ANT_pumpParticles_Export_v2!$A$1:$DY$1,0)),""),"")</f>
        <v>4.3198743635528775E-3</v>
      </c>
      <c r="AA414">
        <f>IF(AA$1&lt;&gt;"",IFERROR(VLOOKUP($A414,ANT_pumpParticles_Export_v2!$A$2:$DY$234,MATCH(AA$1&amp;"_"&amp;LEFT(Sheet1!$J414,3),ANT_pumpParticles_Export_v2!$A$1:$DY$1,0))/VLOOKUP($A414,ANT_pumpParticles_Export_v2!$A$2:$DY$234,MATCH("Ti_"&amp;LEFT(Sheet1!$J414,3),ANT_pumpParticles_Export_v2!$A$1:$DY$1,0)),""),"")</f>
        <v>0.11699741188296424</v>
      </c>
      <c r="AB414">
        <f>IF(AB$1&lt;&gt;"",IFERROR(VLOOKUP($A414,ANT_pumpParticles_Export_v2!$A$2:$DY$234,MATCH(AB$1&amp;"_"&amp;LEFT(Sheet1!$J414,3),ANT_pumpParticles_Export_v2!$A$1:$DY$1,0))/VLOOKUP($A414,ANT_pumpParticles_Export_v2!$A$2:$DY$234,MATCH("Ti_"&amp;LEFT(Sheet1!$J414,3),ANT_pumpParticles_Export_v2!$A$1:$DY$1,0)),""),"")</f>
        <v>1.4831432272184449E-3</v>
      </c>
      <c r="AC414">
        <f>IF(AC$1&lt;&gt;"",IFERROR(VLOOKUP($A414,ANT_pumpParticles_Export_v2!$A$2:$DY$234,MATCH(AC$1&amp;"_"&amp;LEFT(Sheet1!$J414,3),ANT_pumpParticles_Export_v2!$A$1:$DY$1,0))/VLOOKUP($A414,ANT_pumpParticles_Export_v2!$A$2:$DY$234,MATCH("Ti_"&amp;LEFT(Sheet1!$J414,3),ANT_pumpParticles_Export_v2!$A$1:$DY$1,0)),""),"")</f>
        <v>7.9127383855758252E-2</v>
      </c>
      <c r="AE414">
        <f>IF(AE$1&lt;&gt;"",IFERROR(VLOOKUP($A414,ANT_pumpParticles_Export_v2!$A$2:$DY$234,MATCH(AE$1&amp;"_"&amp;LEFT(Sheet1!$J414,3),ANT_pumpParticles_Export_v2!$A$1:$DY$1,0))/VLOOKUP($A414,ANT_pumpParticles_Export_v2!$A$2:$DY$234,MATCH("Ti_"&amp;LEFT(Sheet1!$J414,3),ANT_pumpParticles_Export_v2!$A$1:$DY$1,0)),""),"")</f>
        <v>1.3508809700293114E-2</v>
      </c>
      <c r="AF414" t="str">
        <f>IF(AF$1&lt;&gt;"",IFERROR(VLOOKUP($A414,ANT_pumpParticles_Export_v2!$A$2:$DY$234,MATCH(AF$1&amp;"_"&amp;LEFT(Sheet1!$J414,3),ANT_pumpParticles_Export_v2!$A$1:$DY$1,0))/VLOOKUP($A414,ANT_pumpParticles_Export_v2!$A$2:$DY$234,MATCH("Ti_"&amp;LEFT(Sheet1!$J414,3),ANT_pumpParticles_Export_v2!$A$1:$DY$1,0)),""),"")</f>
        <v/>
      </c>
      <c r="AG414">
        <f>IF(AG$1&lt;&gt;"",IFERROR(VLOOKUP($A414,ANT_pumpParticles_Export_v2!$A$2:$DY$234,MATCH(AG$1&amp;"_"&amp;LEFT(Sheet1!$J414,3),ANT_pumpParticles_Export_v2!$A$1:$DY$1,0))/VLOOKUP($A414,ANT_pumpParticles_Export_v2!$A$2:$DY$234,MATCH("Ti_"&amp;LEFT(Sheet1!$J414,3),ANT_pumpParticles_Export_v2!$A$1:$DY$1,0)),""),"")</f>
        <v>7.8935045662899189E-2</v>
      </c>
      <c r="AH414">
        <f>IF(AH$1&lt;&gt;"",IFERROR(VLOOKUP($A414,ANT_pumpParticles_Export_v2!$A$2:$DY$234,MATCH(AH$1&amp;"_"&amp;LEFT(Sheet1!$J414,3),ANT_pumpParticles_Export_v2!$A$1:$DY$1,0))/VLOOKUP($A414,ANT_pumpParticles_Export_v2!$A$2:$DY$234,MATCH("Ti_"&amp;LEFT(Sheet1!$J414,3),ANT_pumpParticles_Export_v2!$A$1:$DY$1,0)),""),"")</f>
        <v>2.3322883076490057E-4</v>
      </c>
      <c r="AI414">
        <f>IF(AI$1&lt;&gt;"",IFERROR(VLOOKUP($A414,ANT_pumpParticles_Export_v2!$A$2:$DY$234,MATCH(AI$1&amp;"_"&amp;LEFT(Sheet1!$J414,3),ANT_pumpParticles_Export_v2!$A$1:$DY$1,0))/VLOOKUP($A414,ANT_pumpParticles_Export_v2!$A$2:$DY$234,MATCH("Ti_"&amp;LEFT(Sheet1!$J414,3),ANT_pumpParticles_Export_v2!$A$1:$DY$1,0)),""),"")</f>
        <v>7.9314074872031598E-2</v>
      </c>
      <c r="AJ414">
        <f>IF(AJ$1&lt;&gt;"",IFERROR(VLOOKUP($A414,ANT_pumpParticles_Export_v2!$A$2:$DY$234,MATCH(AJ$1&amp;"_"&amp;LEFT(Sheet1!$J414,3),ANT_pumpParticles_Export_v2!$A$1:$DY$1,0))/VLOOKUP($A414,ANT_pumpParticles_Export_v2!$A$2:$DY$234,MATCH("Ti_"&amp;LEFT(Sheet1!$J414,3),ANT_pumpParticles_Export_v2!$A$1:$DY$1,0)),""),"")</f>
        <v>3.1194931873955774E-3</v>
      </c>
      <c r="AM414">
        <f>IF(AM$1&lt;&gt;"",IFERROR(VLOOKUP($A414,ANT_pumpParticles_Export_v2!$A$2:$DY$234,MATCH(AM$1&amp;"_"&amp;LEFT(Sheet1!$J414,3),ANT_pumpParticles_Export_v2!$A$1:$DY$1,0))/VLOOKUP($A414,ANT_pumpParticles_Export_v2!$A$2:$DY$234,MATCH("Ti_"&amp;LEFT(Sheet1!$J414,3),ANT_pumpParticles_Export_v2!$A$1:$DY$1,0)),""),"")</f>
        <v>1.8870121222760699E-2</v>
      </c>
      <c r="AN414">
        <f>IF(AN$1&lt;&gt;"",IFERROR(VLOOKUP($A414,ANT_pumpParticles_Export_v2!$A$2:$DY$234,MATCH(AN$1&amp;"_"&amp;LEFT(Sheet1!$J414,3),ANT_pumpParticles_Export_v2!$A$1:$DY$1,0))/VLOOKUP($A414,ANT_pumpParticles_Export_v2!$A$2:$DY$234,MATCH("Ti_"&amp;LEFT(Sheet1!$J414,3),ANT_pumpParticles_Export_v2!$A$1:$DY$1,0)),""),"")</f>
        <v>1.3392723214038971E-3</v>
      </c>
      <c r="AP414">
        <f>IF(AP$1&lt;&gt;"",IFERROR(VLOOKUP($A414,ANT_pumpParticles_Export_v2!$A$2:$DY$234,MATCH(AP$1&amp;"_"&amp;LEFT(Sheet1!$J414,3),ANT_pumpParticles_Export_v2!$A$1:$DY$1,0))/VLOOKUP($A414,ANT_pumpParticles_Export_v2!$A$2:$DY$234,MATCH("Ti_"&amp;LEFT(Sheet1!$J414,3),ANT_pumpParticles_Export_v2!$A$1:$DY$1,0)),""),"")</f>
        <v>1.4523730082440615E-3</v>
      </c>
      <c r="AQ414">
        <f>IF(AQ$1&lt;&gt;"",IFERROR(VLOOKUP($A414,ANT_pumpParticles_Export_v2!$A$2:$DY$234,MATCH(AQ$1&amp;"_"&amp;LEFT(Sheet1!$J414,3),ANT_pumpParticles_Export_v2!$A$1:$DY$1,0))/VLOOKUP($A414,ANT_pumpParticles_Export_v2!$A$2:$DY$234,MATCH("Ti_"&amp;LEFT(Sheet1!$J414,3),ANT_pumpParticles_Export_v2!$A$1:$DY$1,0)),""),"")</f>
        <v>1.6331245435900804E-3</v>
      </c>
      <c r="AS414">
        <f>IF(AS$1&lt;&gt;"",IFERROR(VLOOKUP($A414,ANT_pumpParticles_Export_v2!$A$2:$DY$234,MATCH(AS$1&amp;"_"&amp;LEFT(Sheet1!$J414,3),ANT_pumpParticles_Export_v2!$A$1:$DY$1,0))/VLOOKUP($A414,ANT_pumpParticles_Export_v2!$A$2:$DY$234,MATCH("Ti_"&amp;LEFT(Sheet1!$J414,3),ANT_pumpParticles_Export_v2!$A$1:$DY$1,0)),""),"")</f>
        <v>2.2314134979181248E-5</v>
      </c>
      <c r="AT414">
        <f>IF(AT$1&lt;&gt;"",IFERROR(VLOOKUP($A414,ANT_pumpParticles_Export_v2!$A$2:$DY$234,MATCH(AT$1&amp;"_"&amp;LEFT(Sheet1!$J414,3),ANT_pumpParticles_Export_v2!$A$1:$DY$1,0))/VLOOKUP($A414,ANT_pumpParticles_Export_v2!$A$2:$DY$234,MATCH("Ti_"&amp;LEFT(Sheet1!$J414,3),ANT_pumpParticles_Export_v2!$A$1:$DY$1,0)),""),"")</f>
        <v>2.4729980080143838E-4</v>
      </c>
      <c r="AU414">
        <f>IF(AU$1&lt;&gt;"",IFERROR(VLOOKUP($A414,ANT_pumpParticles_Export_v2!$A$2:$DY$234,MATCH(AU$1&amp;"_"&amp;LEFT(Sheet1!$J414,3),ANT_pumpParticles_Export_v2!$A$1:$DY$1,0))/VLOOKUP($A414,ANT_pumpParticles_Export_v2!$A$2:$DY$234,MATCH("Ti_"&amp;LEFT(Sheet1!$J414,3),ANT_pumpParticles_Export_v2!$A$1:$DY$1,0)),""),"")</f>
        <v>4.812395334581253E-3</v>
      </c>
      <c r="AV414">
        <f>IF(AV$1&lt;&gt;"",IFERROR(VLOOKUP($A414,ANT_pumpParticles_Export_v2!$A$2:$DY$234,MATCH(AV$1&amp;"_"&amp;LEFT(Sheet1!$J414,3),ANT_pumpParticles_Export_v2!$A$1:$DY$1,0))/VLOOKUP($A414,ANT_pumpParticles_Export_v2!$A$2:$DY$234,MATCH("Ti_"&amp;LEFT(Sheet1!$J414,3),ANT_pumpParticles_Export_v2!$A$1:$DY$1,0)),""),"")</f>
        <v>1.7143699270811806E-4</v>
      </c>
      <c r="AW414">
        <f>IF(AW$1&lt;&gt;"",IFERROR(VLOOKUP($A414,ANT_pumpParticles_Export_v2!$A$2:$DY$234,MATCH(AW$1&amp;"_"&amp;LEFT(Sheet1!$J414,3),ANT_pumpParticles_Export_v2!$A$1:$DY$1,0))/VLOOKUP($A414,ANT_pumpParticles_Export_v2!$A$2:$DY$234,MATCH("Ti_"&amp;LEFT(Sheet1!$J414,3),ANT_pumpParticles_Export_v2!$A$1:$DY$1,0)),""),"")</f>
        <v>6.2579111987857381E-5</v>
      </c>
      <c r="AX414">
        <f>IF(AX$1&lt;&gt;"",IFERROR(VLOOKUP($A414,ANT_pumpParticles_Export_v2!$A$2:$DY$234,MATCH(AX$1&amp;"_"&amp;LEFT(Sheet1!$J414,3),ANT_pumpParticles_Export_v2!$A$1:$DY$1,0))/VLOOKUP($A414,ANT_pumpParticles_Export_v2!$A$2:$DY$234,MATCH("Ti_"&amp;LEFT(Sheet1!$J414,3),ANT_pumpParticles_Export_v2!$A$1:$DY$1,0)),""),"")</f>
        <v>2.0049474613913916E-5</v>
      </c>
      <c r="AY414">
        <f>IF(AY$1&lt;&gt;"",IFERROR(VLOOKUP($A414,ANT_pumpParticles_Export_v2!$A$2:$DY$234,MATCH(AY$1&amp;"_"&amp;LEFT(Sheet1!$J414,3),ANT_pumpParticles_Export_v2!$A$1:$DY$1,0))/VLOOKUP($A414,ANT_pumpParticles_Export_v2!$A$2:$DY$234,MATCH("Ti_"&amp;LEFT(Sheet1!$J414,3),ANT_pumpParticles_Export_v2!$A$1:$DY$1,0)),""),"")</f>
        <v>1.0814209362734657E-4</v>
      </c>
      <c r="AZ414">
        <f>IF(AZ$1&lt;&gt;"",IFERROR(VLOOKUP($A414,ANT_pumpParticles_Export_v2!$A$2:$DY$234,MATCH(AZ$1&amp;"_"&amp;LEFT(Sheet1!$J414,3),ANT_pumpParticles_Export_v2!$A$1:$DY$1,0))/VLOOKUP($A414,ANT_pumpParticles_Export_v2!$A$2:$DY$234,MATCH("Ti_"&amp;LEFT(Sheet1!$J414,3),ANT_pumpParticles_Export_v2!$A$1:$DY$1,0)),""),"")</f>
        <v>4.1240685411118241E-5</v>
      </c>
      <c r="BB414">
        <f>IF(BB$1&lt;&gt;"",IFERROR(VLOOKUP($A414,ANT_pumpParticles_Export_v2!$A$2:$DY$234,MATCH(BB$1&amp;"_"&amp;LEFT(Sheet1!$J414,3),ANT_pumpParticles_Export_v2!$A$1:$DY$1,0))/VLOOKUP($A414,ANT_pumpParticles_Export_v2!$A$2:$DY$234,MATCH("Ti_"&amp;LEFT(Sheet1!$J414,3),ANT_pumpParticles_Export_v2!$A$1:$DY$1,0)),""),"")</f>
        <v>1.2059101411110231E-4</v>
      </c>
      <c r="BD414">
        <f>IF(BD$1&lt;&gt;"",IFERROR(VLOOKUP($A414,ANT_pumpParticles_Export_v2!$A$2:$DY$234,MATCH(BD$1&amp;"_"&amp;LEFT(Sheet1!$J414,3),ANT_pumpParticles_Export_v2!$A$1:$DY$1,0))/VLOOKUP($A414,ANT_pumpParticles_Export_v2!$A$2:$DY$234,MATCH("Ti_"&amp;LEFT(Sheet1!$J414,3),ANT_pumpParticles_Export_v2!$A$1:$DY$1,0)),""),"")</f>
        <v>3.53605877629336E-5</v>
      </c>
    </row>
    <row r="415" spans="1:56" x14ac:dyDescent="0.3">
      <c r="A415">
        <v>20671</v>
      </c>
      <c r="B415" t="s">
        <v>155</v>
      </c>
      <c r="C415">
        <v>24</v>
      </c>
      <c r="D415" t="s">
        <v>130</v>
      </c>
      <c r="E415">
        <v>-1333.16</v>
      </c>
      <c r="F415">
        <v>-71.985500000000002</v>
      </c>
      <c r="G415">
        <v>-119.2478</v>
      </c>
      <c r="H415">
        <v>173.88929999999999</v>
      </c>
      <c r="I415">
        <v>24.84</v>
      </c>
      <c r="J415" t="s">
        <v>164</v>
      </c>
      <c r="L415">
        <f>IF(L$1&lt;&gt;"",IFERROR(VLOOKUP($A415,ANT_pumpParticles_Export_v2!$A$2:$DY$234,MATCH(L$1&amp;"_"&amp;LEFT(Sheet1!$J415,3),ANT_pumpParticles_Export_v2!$A$1:$DY$1,0))/VLOOKUP($A415,ANT_pumpParticles_Export_v2!$A$2:$DY$234,MATCH("Ti_"&amp;LEFT(Sheet1!$J415,3),ANT_pumpParticles_Export_v2!$A$1:$DY$1,0)),""),"")</f>
        <v>14.168156647364581</v>
      </c>
      <c r="O415">
        <f>IF(O$1&lt;&gt;"",IFERROR(VLOOKUP($A415,ANT_pumpParticles_Export_v2!$A$2:$DY$234,MATCH(O$1&amp;"_"&amp;LEFT(Sheet1!$J415,3),ANT_pumpParticles_Export_v2!$A$1:$DY$1,0))/VLOOKUP($A415,ANT_pumpParticles_Export_v2!$A$2:$DY$234,MATCH("Ti_"&amp;LEFT(Sheet1!$J415,3),ANT_pumpParticles_Export_v2!$A$1:$DY$1,0)),""),"")</f>
        <v>4.7781711114825471</v>
      </c>
      <c r="P415">
        <f>IF(P$1&lt;&gt;"",IFERROR(VLOOKUP($A415,ANT_pumpParticles_Export_v2!$A$2:$DY$234,MATCH(P$1&amp;"_"&amp;LEFT(Sheet1!$J415,3),ANT_pumpParticles_Export_v2!$A$1:$DY$1,0))/VLOOKUP($A415,ANT_pumpParticles_Export_v2!$A$2:$DY$234,MATCH("Ti_"&amp;LEFT(Sheet1!$J415,3),ANT_pumpParticles_Export_v2!$A$1:$DY$1,0)),""),"")</f>
        <v>4.7781711114825471</v>
      </c>
      <c r="S415">
        <f>IF(S$1&lt;&gt;"",IFERROR(VLOOKUP($A415,ANT_pumpParticles_Export_v2!$A$2:$DY$234,MATCH(S$1&amp;"_"&amp;LEFT(Sheet1!$J415,3),ANT_pumpParticles_Export_v2!$A$1:$DY$1,0))/VLOOKUP($A415,ANT_pumpParticles_Export_v2!$A$2:$DY$234,MATCH("Ti_"&amp;LEFT(Sheet1!$J415,3),ANT_pumpParticles_Export_v2!$A$1:$DY$1,0)),""),"")</f>
        <v>1.5519982190256272E-2</v>
      </c>
      <c r="U415">
        <f>IF(U$1&lt;&gt;"",IFERROR(VLOOKUP($A415,ANT_pumpParticles_Export_v2!$A$2:$DY$234,MATCH(U$1&amp;"_"&amp;LEFT(Sheet1!$J415,3),ANT_pumpParticles_Export_v2!$A$1:$DY$1,0))/VLOOKUP($A415,ANT_pumpParticles_Export_v2!$A$2:$DY$234,MATCH("Ti_"&amp;LEFT(Sheet1!$J415,3),ANT_pumpParticles_Export_v2!$A$1:$DY$1,0)),""),"")</f>
        <v>0.49452749009865754</v>
      </c>
      <c r="W415" t="str">
        <f>IF(W$1&lt;&gt;"",IFERROR(VLOOKUP($A415,ANT_pumpParticles_Export_v2!$A$2:$DY$234,MATCH(W$1&amp;"_"&amp;LEFT(Sheet1!$J415,3),ANT_pumpParticles_Export_v2!$A$1:$DY$1,0))/VLOOKUP($A415,ANT_pumpParticles_Export_v2!$A$2:$DY$234,MATCH("Ti_"&amp;LEFT(Sheet1!$J415,3),ANT_pumpParticles_Export_v2!$A$1:$DY$1,0)),""),"")</f>
        <v/>
      </c>
      <c r="Y415">
        <f>IF(Y$1&lt;&gt;"",IFERROR(VLOOKUP($A415,ANT_pumpParticles_Export_v2!$A$2:$DY$234,MATCH(Y$1&amp;"_"&amp;LEFT(Sheet1!$J415,3),ANT_pumpParticles_Export_v2!$A$1:$DY$1,0))/VLOOKUP($A415,ANT_pumpParticles_Export_v2!$A$2:$DY$234,MATCH("Ti_"&amp;LEFT(Sheet1!$J415,3),ANT_pumpParticles_Export_v2!$A$1:$DY$1,0)),""),"")</f>
        <v>1.481880082926831E-2</v>
      </c>
      <c r="Z415">
        <f>IF(Z$1&lt;&gt;"",IFERROR(VLOOKUP($A415,ANT_pumpParticles_Export_v2!$A$2:$DY$234,MATCH(Z$1&amp;"_"&amp;LEFT(Sheet1!$J415,3),ANT_pumpParticles_Export_v2!$A$1:$DY$1,0))/VLOOKUP($A415,ANT_pumpParticles_Export_v2!$A$2:$DY$234,MATCH("Ti_"&amp;LEFT(Sheet1!$J415,3),ANT_pumpParticles_Export_v2!$A$1:$DY$1,0)),""),"")</f>
        <v>9.5569946684144458E-4</v>
      </c>
      <c r="AA415">
        <f>IF(AA$1&lt;&gt;"",IFERROR(VLOOKUP($A415,ANT_pumpParticles_Export_v2!$A$2:$DY$234,MATCH(AA$1&amp;"_"&amp;LEFT(Sheet1!$J415,3),ANT_pumpParticles_Export_v2!$A$1:$DY$1,0))/VLOOKUP($A415,ANT_pumpParticles_Export_v2!$A$2:$DY$234,MATCH("Ti_"&amp;LEFT(Sheet1!$J415,3),ANT_pumpParticles_Export_v2!$A$1:$DY$1,0)),""),"")</f>
        <v>0.33967369691955773</v>
      </c>
      <c r="AB415">
        <f>IF(AB$1&lt;&gt;"",IFERROR(VLOOKUP($A415,ANT_pumpParticles_Export_v2!$A$2:$DY$234,MATCH(AB$1&amp;"_"&amp;LEFT(Sheet1!$J415,3),ANT_pumpParticles_Export_v2!$A$1:$DY$1,0))/VLOOKUP($A415,ANT_pumpParticles_Export_v2!$A$2:$DY$234,MATCH("Ti_"&amp;LEFT(Sheet1!$J415,3),ANT_pumpParticles_Export_v2!$A$1:$DY$1,0)),""),"")</f>
        <v>1.1496738489887423E-3</v>
      </c>
      <c r="AC415">
        <f>IF(AC$1&lt;&gt;"",IFERROR(VLOOKUP($A415,ANT_pumpParticles_Export_v2!$A$2:$DY$234,MATCH(AC$1&amp;"_"&amp;LEFT(Sheet1!$J415,3),ANT_pumpParticles_Export_v2!$A$1:$DY$1,0))/VLOOKUP($A415,ANT_pumpParticles_Export_v2!$A$2:$DY$234,MATCH("Ti_"&amp;LEFT(Sheet1!$J415,3),ANT_pumpParticles_Export_v2!$A$1:$DY$1,0)),""),"")</f>
        <v>0.64311323514098651</v>
      </c>
      <c r="AE415">
        <f>IF(AE$1&lt;&gt;"",IFERROR(VLOOKUP($A415,ANT_pumpParticles_Export_v2!$A$2:$DY$234,MATCH(AE$1&amp;"_"&amp;LEFT(Sheet1!$J415,3),ANT_pumpParticles_Export_v2!$A$1:$DY$1,0))/VLOOKUP($A415,ANT_pumpParticles_Export_v2!$A$2:$DY$234,MATCH("Ti_"&amp;LEFT(Sheet1!$J415,3),ANT_pumpParticles_Export_v2!$A$1:$DY$1,0)),""),"")</f>
        <v>3.0126352883300254E-2</v>
      </c>
      <c r="AF415" t="str">
        <f>IF(AF$1&lt;&gt;"",IFERROR(VLOOKUP($A415,ANT_pumpParticles_Export_v2!$A$2:$DY$234,MATCH(AF$1&amp;"_"&amp;LEFT(Sheet1!$J415,3),ANT_pumpParticles_Export_v2!$A$1:$DY$1,0))/VLOOKUP($A415,ANT_pumpParticles_Export_v2!$A$2:$DY$234,MATCH("Ti_"&amp;LEFT(Sheet1!$J415,3),ANT_pumpParticles_Export_v2!$A$1:$DY$1,0)),""),"")</f>
        <v/>
      </c>
      <c r="AG415">
        <f>IF(AG$1&lt;&gt;"",IFERROR(VLOOKUP($A415,ANT_pumpParticles_Export_v2!$A$2:$DY$234,MATCH(AG$1&amp;"_"&amp;LEFT(Sheet1!$J415,3),ANT_pumpParticles_Export_v2!$A$1:$DY$1,0))/VLOOKUP($A415,ANT_pumpParticles_Export_v2!$A$2:$DY$234,MATCH("Ti_"&amp;LEFT(Sheet1!$J415,3),ANT_pumpParticles_Export_v2!$A$1:$DY$1,0)),""),"")</f>
        <v>0.62892924777062809</v>
      </c>
      <c r="AH415">
        <f>IF(AH$1&lt;&gt;"",IFERROR(VLOOKUP($A415,ANT_pumpParticles_Export_v2!$A$2:$DY$234,MATCH(AH$1&amp;"_"&amp;LEFT(Sheet1!$J415,3),ANT_pumpParticles_Export_v2!$A$1:$DY$1,0))/VLOOKUP($A415,ANT_pumpParticles_Export_v2!$A$2:$DY$234,MATCH("Ti_"&amp;LEFT(Sheet1!$J415,3),ANT_pumpParticles_Export_v2!$A$1:$DY$1,0)),""),"")</f>
        <v>7.0909090215806879E-5</v>
      </c>
      <c r="AI415">
        <f>IF(AI$1&lt;&gt;"",IFERROR(VLOOKUP($A415,ANT_pumpParticles_Export_v2!$A$2:$DY$234,MATCH(AI$1&amp;"_"&amp;LEFT(Sheet1!$J415,3),ANT_pumpParticles_Export_v2!$A$1:$DY$1,0))/VLOOKUP($A415,ANT_pumpParticles_Export_v2!$A$2:$DY$234,MATCH("Ti_"&amp;LEFT(Sheet1!$J415,3),ANT_pumpParticles_Export_v2!$A$1:$DY$1,0)),""),"")</f>
        <v>0.62107587623531835</v>
      </c>
      <c r="AJ415">
        <f>IF(AJ$1&lt;&gt;"",IFERROR(VLOOKUP($A415,ANT_pumpParticles_Export_v2!$A$2:$DY$234,MATCH(AJ$1&amp;"_"&amp;LEFT(Sheet1!$J415,3),ANT_pumpParticles_Export_v2!$A$1:$DY$1,0))/VLOOKUP($A415,ANT_pumpParticles_Export_v2!$A$2:$DY$234,MATCH("Ti_"&amp;LEFT(Sheet1!$J415,3),ANT_pumpParticles_Export_v2!$A$1:$DY$1,0)),""),"")</f>
        <v>1.7234823132947831E-3</v>
      </c>
      <c r="AM415">
        <f>IF(AM$1&lt;&gt;"",IFERROR(VLOOKUP($A415,ANT_pumpParticles_Export_v2!$A$2:$DY$234,MATCH(AM$1&amp;"_"&amp;LEFT(Sheet1!$J415,3),ANT_pumpParticles_Export_v2!$A$1:$DY$1,0))/VLOOKUP($A415,ANT_pumpParticles_Export_v2!$A$2:$DY$234,MATCH("Ti_"&amp;LEFT(Sheet1!$J415,3),ANT_pumpParticles_Export_v2!$A$1:$DY$1,0)),""),"")</f>
        <v>7.6551063235152136E-2</v>
      </c>
      <c r="AN415">
        <f>IF(AN$1&lt;&gt;"",IFERROR(VLOOKUP($A415,ANT_pumpParticles_Export_v2!$A$2:$DY$234,MATCH(AN$1&amp;"_"&amp;LEFT(Sheet1!$J415,3),ANT_pumpParticles_Export_v2!$A$1:$DY$1,0))/VLOOKUP($A415,ANT_pumpParticles_Export_v2!$A$2:$DY$234,MATCH("Ti_"&amp;LEFT(Sheet1!$J415,3),ANT_pumpParticles_Export_v2!$A$1:$DY$1,0)),""),"")</f>
        <v>1.2827961738032633E-3</v>
      </c>
      <c r="AP415">
        <f>IF(AP$1&lt;&gt;"",IFERROR(VLOOKUP($A415,ANT_pumpParticles_Export_v2!$A$2:$DY$234,MATCH(AP$1&amp;"_"&amp;LEFT(Sheet1!$J415,3),ANT_pumpParticles_Export_v2!$A$1:$DY$1,0))/VLOOKUP($A415,ANT_pumpParticles_Export_v2!$A$2:$DY$234,MATCH("Ti_"&amp;LEFT(Sheet1!$J415,3),ANT_pumpParticles_Export_v2!$A$1:$DY$1,0)),""),"")</f>
        <v>1.317196571660834E-3</v>
      </c>
      <c r="AQ415">
        <f>IF(AQ$1&lt;&gt;"",IFERROR(VLOOKUP($A415,ANT_pumpParticles_Export_v2!$A$2:$DY$234,MATCH(AQ$1&amp;"_"&amp;LEFT(Sheet1!$J415,3),ANT_pumpParticles_Export_v2!$A$1:$DY$1,0))/VLOOKUP($A415,ANT_pumpParticles_Export_v2!$A$2:$DY$234,MATCH("Ti_"&amp;LEFT(Sheet1!$J415,3),ANT_pumpParticles_Export_v2!$A$1:$DY$1,0)),""),"")</f>
        <v>1.5628218285001598E-3</v>
      </c>
      <c r="AS415" t="str">
        <f>IF(AS$1&lt;&gt;"",IFERROR(VLOOKUP($A415,ANT_pumpParticles_Export_v2!$A$2:$DY$234,MATCH(AS$1&amp;"_"&amp;LEFT(Sheet1!$J415,3),ANT_pumpParticles_Export_v2!$A$1:$DY$1,0))/VLOOKUP($A415,ANT_pumpParticles_Export_v2!$A$2:$DY$234,MATCH("Ti_"&amp;LEFT(Sheet1!$J415,3),ANT_pumpParticles_Export_v2!$A$1:$DY$1,0)),""),"")</f>
        <v/>
      </c>
      <c r="AT415">
        <f>IF(AT$1&lt;&gt;"",IFERROR(VLOOKUP($A415,ANT_pumpParticles_Export_v2!$A$2:$DY$234,MATCH(AT$1&amp;"_"&amp;LEFT(Sheet1!$J415,3),ANT_pumpParticles_Export_v2!$A$1:$DY$1,0))/VLOOKUP($A415,ANT_pumpParticles_Export_v2!$A$2:$DY$234,MATCH("Ti_"&amp;LEFT(Sheet1!$J415,3),ANT_pumpParticles_Export_v2!$A$1:$DY$1,0)),""),"")</f>
        <v>2.1592704307676124E-4</v>
      </c>
      <c r="AU415">
        <f>IF(AU$1&lt;&gt;"",IFERROR(VLOOKUP($A415,ANT_pumpParticles_Export_v2!$A$2:$DY$234,MATCH(AU$1&amp;"_"&amp;LEFT(Sheet1!$J415,3),ANT_pumpParticles_Export_v2!$A$1:$DY$1,0))/VLOOKUP($A415,ANT_pumpParticles_Export_v2!$A$2:$DY$234,MATCH("Ti_"&amp;LEFT(Sheet1!$J415,3),ANT_pumpParticles_Export_v2!$A$1:$DY$1,0)),""),"")</f>
        <v>4.7766223564461975E-3</v>
      </c>
      <c r="AV415" t="str">
        <f>IF(AV$1&lt;&gt;"",IFERROR(VLOOKUP($A415,ANT_pumpParticles_Export_v2!$A$2:$DY$234,MATCH(AV$1&amp;"_"&amp;LEFT(Sheet1!$J415,3),ANT_pumpParticles_Export_v2!$A$1:$DY$1,0))/VLOOKUP($A415,ANT_pumpParticles_Export_v2!$A$2:$DY$234,MATCH("Ti_"&amp;LEFT(Sheet1!$J415,3),ANT_pumpParticles_Export_v2!$A$1:$DY$1,0)),""),"")</f>
        <v/>
      </c>
      <c r="AW415" t="str">
        <f>IF(AW$1&lt;&gt;"",IFERROR(VLOOKUP($A415,ANT_pumpParticles_Export_v2!$A$2:$DY$234,MATCH(AW$1&amp;"_"&amp;LEFT(Sheet1!$J415,3),ANT_pumpParticles_Export_v2!$A$1:$DY$1,0))/VLOOKUP($A415,ANT_pumpParticles_Export_v2!$A$2:$DY$234,MATCH("Ti_"&amp;LEFT(Sheet1!$J415,3),ANT_pumpParticles_Export_v2!$A$1:$DY$1,0)),""),"")</f>
        <v/>
      </c>
      <c r="AX415" t="str">
        <f>IF(AX$1&lt;&gt;"",IFERROR(VLOOKUP($A415,ANT_pumpParticles_Export_v2!$A$2:$DY$234,MATCH(AX$1&amp;"_"&amp;LEFT(Sheet1!$J415,3),ANT_pumpParticles_Export_v2!$A$1:$DY$1,0))/VLOOKUP($A415,ANT_pumpParticles_Export_v2!$A$2:$DY$234,MATCH("Ti_"&amp;LEFT(Sheet1!$J415,3),ANT_pumpParticles_Export_v2!$A$1:$DY$1,0)),""),"")</f>
        <v/>
      </c>
      <c r="AY415" t="str">
        <f>IF(AY$1&lt;&gt;"",IFERROR(VLOOKUP($A415,ANT_pumpParticles_Export_v2!$A$2:$DY$234,MATCH(AY$1&amp;"_"&amp;LEFT(Sheet1!$J415,3),ANT_pumpParticles_Export_v2!$A$1:$DY$1,0))/VLOOKUP($A415,ANT_pumpParticles_Export_v2!$A$2:$DY$234,MATCH("Ti_"&amp;LEFT(Sheet1!$J415,3),ANT_pumpParticles_Export_v2!$A$1:$DY$1,0)),""),"")</f>
        <v/>
      </c>
      <c r="AZ415">
        <f>IF(AZ$1&lt;&gt;"",IFERROR(VLOOKUP($A415,ANT_pumpParticles_Export_v2!$A$2:$DY$234,MATCH(AZ$1&amp;"_"&amp;LEFT(Sheet1!$J415,3),ANT_pumpParticles_Export_v2!$A$1:$DY$1,0))/VLOOKUP($A415,ANT_pumpParticles_Export_v2!$A$2:$DY$234,MATCH("Ti_"&amp;LEFT(Sheet1!$J415,3),ANT_pumpParticles_Export_v2!$A$1:$DY$1,0)),""),"")</f>
        <v>3.8943600666874409E-7</v>
      </c>
      <c r="BB415" t="str">
        <f>IF(BB$1&lt;&gt;"",IFERROR(VLOOKUP($A415,ANT_pumpParticles_Export_v2!$A$2:$DY$234,MATCH(BB$1&amp;"_"&amp;LEFT(Sheet1!$J415,3),ANT_pumpParticles_Export_v2!$A$1:$DY$1,0))/VLOOKUP($A415,ANT_pumpParticles_Export_v2!$A$2:$DY$234,MATCH("Ti_"&amp;LEFT(Sheet1!$J415,3),ANT_pumpParticles_Export_v2!$A$1:$DY$1,0)),""),"")</f>
        <v/>
      </c>
      <c r="BD415" t="str">
        <f>IF(BD$1&lt;&gt;"",IFERROR(VLOOKUP($A415,ANT_pumpParticles_Export_v2!$A$2:$DY$234,MATCH(BD$1&amp;"_"&amp;LEFT(Sheet1!$J415,3),ANT_pumpParticles_Export_v2!$A$1:$DY$1,0))/VLOOKUP($A415,ANT_pumpParticles_Export_v2!$A$2:$DY$234,MATCH("Ti_"&amp;LEFT(Sheet1!$J415,3),ANT_pumpParticles_Export_v2!$A$1:$DY$1,0)),""),"")</f>
        <v/>
      </c>
    </row>
    <row r="416" spans="1:56" x14ac:dyDescent="0.3">
      <c r="A416">
        <v>20672</v>
      </c>
      <c r="B416" t="s">
        <v>155</v>
      </c>
      <c r="C416">
        <v>24</v>
      </c>
      <c r="D416" t="s">
        <v>130</v>
      </c>
      <c r="E416">
        <v>-1308.32</v>
      </c>
      <c r="F416">
        <v>-71.985500000000002</v>
      </c>
      <c r="G416">
        <v>-119.2478</v>
      </c>
      <c r="H416">
        <v>173.88929999999999</v>
      </c>
      <c r="I416">
        <v>49.68</v>
      </c>
      <c r="J416" t="s">
        <v>164</v>
      </c>
      <c r="L416">
        <f>IF(L$1&lt;&gt;"",IFERROR(VLOOKUP($A416,ANT_pumpParticles_Export_v2!$A$2:$DY$234,MATCH(L$1&amp;"_"&amp;LEFT(Sheet1!$J416,3),ANT_pumpParticles_Export_v2!$A$1:$DY$1,0))/VLOOKUP($A416,ANT_pumpParticles_Export_v2!$A$2:$DY$234,MATCH("Ti_"&amp;LEFT(Sheet1!$J416,3),ANT_pumpParticles_Export_v2!$A$1:$DY$1,0)),""),"")</f>
        <v>14.168156647364581</v>
      </c>
      <c r="O416">
        <f>IF(O$1&lt;&gt;"",IFERROR(VLOOKUP($A416,ANT_pumpParticles_Export_v2!$A$2:$DY$234,MATCH(O$1&amp;"_"&amp;LEFT(Sheet1!$J416,3),ANT_pumpParticles_Export_v2!$A$1:$DY$1,0))/VLOOKUP($A416,ANT_pumpParticles_Export_v2!$A$2:$DY$234,MATCH("Ti_"&amp;LEFT(Sheet1!$J416,3),ANT_pumpParticles_Export_v2!$A$1:$DY$1,0)),""),"")</f>
        <v>4.7781711114825471</v>
      </c>
      <c r="P416">
        <f>IF(P$1&lt;&gt;"",IFERROR(VLOOKUP($A416,ANT_pumpParticles_Export_v2!$A$2:$DY$234,MATCH(P$1&amp;"_"&amp;LEFT(Sheet1!$J416,3),ANT_pumpParticles_Export_v2!$A$1:$DY$1,0))/VLOOKUP($A416,ANT_pumpParticles_Export_v2!$A$2:$DY$234,MATCH("Ti_"&amp;LEFT(Sheet1!$J416,3),ANT_pumpParticles_Export_v2!$A$1:$DY$1,0)),""),"")</f>
        <v>4.7781711114825471</v>
      </c>
      <c r="S416">
        <f>IF(S$1&lt;&gt;"",IFERROR(VLOOKUP($A416,ANT_pumpParticles_Export_v2!$A$2:$DY$234,MATCH(S$1&amp;"_"&amp;LEFT(Sheet1!$J416,3),ANT_pumpParticles_Export_v2!$A$1:$DY$1,0))/VLOOKUP($A416,ANT_pumpParticles_Export_v2!$A$2:$DY$234,MATCH("Ti_"&amp;LEFT(Sheet1!$J416,3),ANT_pumpParticles_Export_v2!$A$1:$DY$1,0)),""),"")</f>
        <v>1.5519982190256272E-2</v>
      </c>
      <c r="U416">
        <f>IF(U$1&lt;&gt;"",IFERROR(VLOOKUP($A416,ANT_pumpParticles_Export_v2!$A$2:$DY$234,MATCH(U$1&amp;"_"&amp;LEFT(Sheet1!$J416,3),ANT_pumpParticles_Export_v2!$A$1:$DY$1,0))/VLOOKUP($A416,ANT_pumpParticles_Export_v2!$A$2:$DY$234,MATCH("Ti_"&amp;LEFT(Sheet1!$J416,3),ANT_pumpParticles_Export_v2!$A$1:$DY$1,0)),""),"")</f>
        <v>0.49452749009865754</v>
      </c>
      <c r="W416" t="str">
        <f>IF(W$1&lt;&gt;"",IFERROR(VLOOKUP($A416,ANT_pumpParticles_Export_v2!$A$2:$DY$234,MATCH(W$1&amp;"_"&amp;LEFT(Sheet1!$J416,3),ANT_pumpParticles_Export_v2!$A$1:$DY$1,0))/VLOOKUP($A416,ANT_pumpParticles_Export_v2!$A$2:$DY$234,MATCH("Ti_"&amp;LEFT(Sheet1!$J416,3),ANT_pumpParticles_Export_v2!$A$1:$DY$1,0)),""),"")</f>
        <v/>
      </c>
      <c r="Y416">
        <f>IF(Y$1&lt;&gt;"",IFERROR(VLOOKUP($A416,ANT_pumpParticles_Export_v2!$A$2:$DY$234,MATCH(Y$1&amp;"_"&amp;LEFT(Sheet1!$J416,3),ANT_pumpParticles_Export_v2!$A$1:$DY$1,0))/VLOOKUP($A416,ANT_pumpParticles_Export_v2!$A$2:$DY$234,MATCH("Ti_"&amp;LEFT(Sheet1!$J416,3),ANT_pumpParticles_Export_v2!$A$1:$DY$1,0)),""),"")</f>
        <v>1.481880082926831E-2</v>
      </c>
      <c r="Z416">
        <f>IF(Z$1&lt;&gt;"",IFERROR(VLOOKUP($A416,ANT_pumpParticles_Export_v2!$A$2:$DY$234,MATCH(Z$1&amp;"_"&amp;LEFT(Sheet1!$J416,3),ANT_pumpParticles_Export_v2!$A$1:$DY$1,0))/VLOOKUP($A416,ANT_pumpParticles_Export_v2!$A$2:$DY$234,MATCH("Ti_"&amp;LEFT(Sheet1!$J416,3),ANT_pumpParticles_Export_v2!$A$1:$DY$1,0)),""),"")</f>
        <v>9.5569946684144458E-4</v>
      </c>
      <c r="AA416">
        <f>IF(AA$1&lt;&gt;"",IFERROR(VLOOKUP($A416,ANT_pumpParticles_Export_v2!$A$2:$DY$234,MATCH(AA$1&amp;"_"&amp;LEFT(Sheet1!$J416,3),ANT_pumpParticles_Export_v2!$A$1:$DY$1,0))/VLOOKUP($A416,ANT_pumpParticles_Export_v2!$A$2:$DY$234,MATCH("Ti_"&amp;LEFT(Sheet1!$J416,3),ANT_pumpParticles_Export_v2!$A$1:$DY$1,0)),""),"")</f>
        <v>0.33967369691955773</v>
      </c>
      <c r="AB416">
        <f>IF(AB$1&lt;&gt;"",IFERROR(VLOOKUP($A416,ANT_pumpParticles_Export_v2!$A$2:$DY$234,MATCH(AB$1&amp;"_"&amp;LEFT(Sheet1!$J416,3),ANT_pumpParticles_Export_v2!$A$1:$DY$1,0))/VLOOKUP($A416,ANT_pumpParticles_Export_v2!$A$2:$DY$234,MATCH("Ti_"&amp;LEFT(Sheet1!$J416,3),ANT_pumpParticles_Export_v2!$A$1:$DY$1,0)),""),"")</f>
        <v>1.1496738489887423E-3</v>
      </c>
      <c r="AC416">
        <f>IF(AC$1&lt;&gt;"",IFERROR(VLOOKUP($A416,ANT_pumpParticles_Export_v2!$A$2:$DY$234,MATCH(AC$1&amp;"_"&amp;LEFT(Sheet1!$J416,3),ANT_pumpParticles_Export_v2!$A$1:$DY$1,0))/VLOOKUP($A416,ANT_pumpParticles_Export_v2!$A$2:$DY$234,MATCH("Ti_"&amp;LEFT(Sheet1!$J416,3),ANT_pumpParticles_Export_v2!$A$1:$DY$1,0)),""),"")</f>
        <v>0.64311323514098651</v>
      </c>
      <c r="AE416">
        <f>IF(AE$1&lt;&gt;"",IFERROR(VLOOKUP($A416,ANT_pumpParticles_Export_v2!$A$2:$DY$234,MATCH(AE$1&amp;"_"&amp;LEFT(Sheet1!$J416,3),ANT_pumpParticles_Export_v2!$A$1:$DY$1,0))/VLOOKUP($A416,ANT_pumpParticles_Export_v2!$A$2:$DY$234,MATCH("Ti_"&amp;LEFT(Sheet1!$J416,3),ANT_pumpParticles_Export_v2!$A$1:$DY$1,0)),""),"")</f>
        <v>3.0126352883300254E-2</v>
      </c>
      <c r="AF416" t="str">
        <f>IF(AF$1&lt;&gt;"",IFERROR(VLOOKUP($A416,ANT_pumpParticles_Export_v2!$A$2:$DY$234,MATCH(AF$1&amp;"_"&amp;LEFT(Sheet1!$J416,3),ANT_pumpParticles_Export_v2!$A$1:$DY$1,0))/VLOOKUP($A416,ANT_pumpParticles_Export_v2!$A$2:$DY$234,MATCH("Ti_"&amp;LEFT(Sheet1!$J416,3),ANT_pumpParticles_Export_v2!$A$1:$DY$1,0)),""),"")</f>
        <v/>
      </c>
      <c r="AG416">
        <f>IF(AG$1&lt;&gt;"",IFERROR(VLOOKUP($A416,ANT_pumpParticles_Export_v2!$A$2:$DY$234,MATCH(AG$1&amp;"_"&amp;LEFT(Sheet1!$J416,3),ANT_pumpParticles_Export_v2!$A$1:$DY$1,0))/VLOOKUP($A416,ANT_pumpParticles_Export_v2!$A$2:$DY$234,MATCH("Ti_"&amp;LEFT(Sheet1!$J416,3),ANT_pumpParticles_Export_v2!$A$1:$DY$1,0)),""),"")</f>
        <v>0.62892924777062809</v>
      </c>
      <c r="AH416">
        <f>IF(AH$1&lt;&gt;"",IFERROR(VLOOKUP($A416,ANT_pumpParticles_Export_v2!$A$2:$DY$234,MATCH(AH$1&amp;"_"&amp;LEFT(Sheet1!$J416,3),ANT_pumpParticles_Export_v2!$A$1:$DY$1,0))/VLOOKUP($A416,ANT_pumpParticles_Export_v2!$A$2:$DY$234,MATCH("Ti_"&amp;LEFT(Sheet1!$J416,3),ANT_pumpParticles_Export_v2!$A$1:$DY$1,0)),""),"")</f>
        <v>7.0909090215806879E-5</v>
      </c>
      <c r="AI416">
        <f>IF(AI$1&lt;&gt;"",IFERROR(VLOOKUP($A416,ANT_pumpParticles_Export_v2!$A$2:$DY$234,MATCH(AI$1&amp;"_"&amp;LEFT(Sheet1!$J416,3),ANT_pumpParticles_Export_v2!$A$1:$DY$1,0))/VLOOKUP($A416,ANT_pumpParticles_Export_v2!$A$2:$DY$234,MATCH("Ti_"&amp;LEFT(Sheet1!$J416,3),ANT_pumpParticles_Export_v2!$A$1:$DY$1,0)),""),"")</f>
        <v>0.62107587623531835</v>
      </c>
      <c r="AJ416">
        <f>IF(AJ$1&lt;&gt;"",IFERROR(VLOOKUP($A416,ANT_pumpParticles_Export_v2!$A$2:$DY$234,MATCH(AJ$1&amp;"_"&amp;LEFT(Sheet1!$J416,3),ANT_pumpParticles_Export_v2!$A$1:$DY$1,0))/VLOOKUP($A416,ANT_pumpParticles_Export_v2!$A$2:$DY$234,MATCH("Ti_"&amp;LEFT(Sheet1!$J416,3),ANT_pumpParticles_Export_v2!$A$1:$DY$1,0)),""),"")</f>
        <v>1.7234823132947831E-3</v>
      </c>
      <c r="AM416">
        <f>IF(AM$1&lt;&gt;"",IFERROR(VLOOKUP($A416,ANT_pumpParticles_Export_v2!$A$2:$DY$234,MATCH(AM$1&amp;"_"&amp;LEFT(Sheet1!$J416,3),ANT_pumpParticles_Export_v2!$A$1:$DY$1,0))/VLOOKUP($A416,ANT_pumpParticles_Export_v2!$A$2:$DY$234,MATCH("Ti_"&amp;LEFT(Sheet1!$J416,3),ANT_pumpParticles_Export_v2!$A$1:$DY$1,0)),""),"")</f>
        <v>7.6551063235152136E-2</v>
      </c>
      <c r="AN416">
        <f>IF(AN$1&lt;&gt;"",IFERROR(VLOOKUP($A416,ANT_pumpParticles_Export_v2!$A$2:$DY$234,MATCH(AN$1&amp;"_"&amp;LEFT(Sheet1!$J416,3),ANT_pumpParticles_Export_v2!$A$1:$DY$1,0))/VLOOKUP($A416,ANT_pumpParticles_Export_v2!$A$2:$DY$234,MATCH("Ti_"&amp;LEFT(Sheet1!$J416,3),ANT_pumpParticles_Export_v2!$A$1:$DY$1,0)),""),"")</f>
        <v>1.2827961738032633E-3</v>
      </c>
      <c r="AP416">
        <f>IF(AP$1&lt;&gt;"",IFERROR(VLOOKUP($A416,ANT_pumpParticles_Export_v2!$A$2:$DY$234,MATCH(AP$1&amp;"_"&amp;LEFT(Sheet1!$J416,3),ANT_pumpParticles_Export_v2!$A$1:$DY$1,0))/VLOOKUP($A416,ANT_pumpParticles_Export_v2!$A$2:$DY$234,MATCH("Ti_"&amp;LEFT(Sheet1!$J416,3),ANT_pumpParticles_Export_v2!$A$1:$DY$1,0)),""),"")</f>
        <v>1.317196571660834E-3</v>
      </c>
      <c r="AQ416">
        <f>IF(AQ$1&lt;&gt;"",IFERROR(VLOOKUP($A416,ANT_pumpParticles_Export_v2!$A$2:$DY$234,MATCH(AQ$1&amp;"_"&amp;LEFT(Sheet1!$J416,3),ANT_pumpParticles_Export_v2!$A$1:$DY$1,0))/VLOOKUP($A416,ANT_pumpParticles_Export_v2!$A$2:$DY$234,MATCH("Ti_"&amp;LEFT(Sheet1!$J416,3),ANT_pumpParticles_Export_v2!$A$1:$DY$1,0)),""),"")</f>
        <v>1.5628218285001598E-3</v>
      </c>
      <c r="AS416" t="str">
        <f>IF(AS$1&lt;&gt;"",IFERROR(VLOOKUP($A416,ANT_pumpParticles_Export_v2!$A$2:$DY$234,MATCH(AS$1&amp;"_"&amp;LEFT(Sheet1!$J416,3),ANT_pumpParticles_Export_v2!$A$1:$DY$1,0))/VLOOKUP($A416,ANT_pumpParticles_Export_v2!$A$2:$DY$234,MATCH("Ti_"&amp;LEFT(Sheet1!$J416,3),ANT_pumpParticles_Export_v2!$A$1:$DY$1,0)),""),"")</f>
        <v/>
      </c>
      <c r="AT416">
        <f>IF(AT$1&lt;&gt;"",IFERROR(VLOOKUP($A416,ANT_pumpParticles_Export_v2!$A$2:$DY$234,MATCH(AT$1&amp;"_"&amp;LEFT(Sheet1!$J416,3),ANT_pumpParticles_Export_v2!$A$1:$DY$1,0))/VLOOKUP($A416,ANT_pumpParticles_Export_v2!$A$2:$DY$234,MATCH("Ti_"&amp;LEFT(Sheet1!$J416,3),ANT_pumpParticles_Export_v2!$A$1:$DY$1,0)),""),"")</f>
        <v>2.1592704307676124E-4</v>
      </c>
      <c r="AU416">
        <f>IF(AU$1&lt;&gt;"",IFERROR(VLOOKUP($A416,ANT_pumpParticles_Export_v2!$A$2:$DY$234,MATCH(AU$1&amp;"_"&amp;LEFT(Sheet1!$J416,3),ANT_pumpParticles_Export_v2!$A$1:$DY$1,0))/VLOOKUP($A416,ANT_pumpParticles_Export_v2!$A$2:$DY$234,MATCH("Ti_"&amp;LEFT(Sheet1!$J416,3),ANT_pumpParticles_Export_v2!$A$1:$DY$1,0)),""),"")</f>
        <v>4.7766223564461975E-3</v>
      </c>
      <c r="AV416" t="str">
        <f>IF(AV$1&lt;&gt;"",IFERROR(VLOOKUP($A416,ANT_pumpParticles_Export_v2!$A$2:$DY$234,MATCH(AV$1&amp;"_"&amp;LEFT(Sheet1!$J416,3),ANT_pumpParticles_Export_v2!$A$1:$DY$1,0))/VLOOKUP($A416,ANT_pumpParticles_Export_v2!$A$2:$DY$234,MATCH("Ti_"&amp;LEFT(Sheet1!$J416,3),ANT_pumpParticles_Export_v2!$A$1:$DY$1,0)),""),"")</f>
        <v/>
      </c>
      <c r="AW416" t="str">
        <f>IF(AW$1&lt;&gt;"",IFERROR(VLOOKUP($A416,ANT_pumpParticles_Export_v2!$A$2:$DY$234,MATCH(AW$1&amp;"_"&amp;LEFT(Sheet1!$J416,3),ANT_pumpParticles_Export_v2!$A$1:$DY$1,0))/VLOOKUP($A416,ANT_pumpParticles_Export_v2!$A$2:$DY$234,MATCH("Ti_"&amp;LEFT(Sheet1!$J416,3),ANT_pumpParticles_Export_v2!$A$1:$DY$1,0)),""),"")</f>
        <v/>
      </c>
      <c r="AX416" t="str">
        <f>IF(AX$1&lt;&gt;"",IFERROR(VLOOKUP($A416,ANT_pumpParticles_Export_v2!$A$2:$DY$234,MATCH(AX$1&amp;"_"&amp;LEFT(Sheet1!$J416,3),ANT_pumpParticles_Export_v2!$A$1:$DY$1,0))/VLOOKUP($A416,ANT_pumpParticles_Export_v2!$A$2:$DY$234,MATCH("Ti_"&amp;LEFT(Sheet1!$J416,3),ANT_pumpParticles_Export_v2!$A$1:$DY$1,0)),""),"")</f>
        <v/>
      </c>
      <c r="AY416" t="str">
        <f>IF(AY$1&lt;&gt;"",IFERROR(VLOOKUP($A416,ANT_pumpParticles_Export_v2!$A$2:$DY$234,MATCH(AY$1&amp;"_"&amp;LEFT(Sheet1!$J416,3),ANT_pumpParticles_Export_v2!$A$1:$DY$1,0))/VLOOKUP($A416,ANT_pumpParticles_Export_v2!$A$2:$DY$234,MATCH("Ti_"&amp;LEFT(Sheet1!$J416,3),ANT_pumpParticles_Export_v2!$A$1:$DY$1,0)),""),"")</f>
        <v/>
      </c>
      <c r="AZ416">
        <f>IF(AZ$1&lt;&gt;"",IFERROR(VLOOKUP($A416,ANT_pumpParticles_Export_v2!$A$2:$DY$234,MATCH(AZ$1&amp;"_"&amp;LEFT(Sheet1!$J416,3),ANT_pumpParticles_Export_v2!$A$1:$DY$1,0))/VLOOKUP($A416,ANT_pumpParticles_Export_v2!$A$2:$DY$234,MATCH("Ti_"&amp;LEFT(Sheet1!$J416,3),ANT_pumpParticles_Export_v2!$A$1:$DY$1,0)),""),"")</f>
        <v>3.8943600666874409E-7</v>
      </c>
      <c r="BB416" t="str">
        <f>IF(BB$1&lt;&gt;"",IFERROR(VLOOKUP($A416,ANT_pumpParticles_Export_v2!$A$2:$DY$234,MATCH(BB$1&amp;"_"&amp;LEFT(Sheet1!$J416,3),ANT_pumpParticles_Export_v2!$A$1:$DY$1,0))/VLOOKUP($A416,ANT_pumpParticles_Export_v2!$A$2:$DY$234,MATCH("Ti_"&amp;LEFT(Sheet1!$J416,3),ANT_pumpParticles_Export_v2!$A$1:$DY$1,0)),""),"")</f>
        <v/>
      </c>
      <c r="BD416" t="str">
        <f>IF(BD$1&lt;&gt;"",IFERROR(VLOOKUP($A416,ANT_pumpParticles_Export_v2!$A$2:$DY$234,MATCH(BD$1&amp;"_"&amp;LEFT(Sheet1!$J416,3),ANT_pumpParticles_Export_v2!$A$1:$DY$1,0))/VLOOKUP($A416,ANT_pumpParticles_Export_v2!$A$2:$DY$234,MATCH("Ti_"&amp;LEFT(Sheet1!$J416,3),ANT_pumpParticles_Export_v2!$A$1:$DY$1,0)),""),"")</f>
        <v/>
      </c>
    </row>
    <row r="417" spans="1:56" x14ac:dyDescent="0.3">
      <c r="A417">
        <v>20673</v>
      </c>
      <c r="B417" t="s">
        <v>155</v>
      </c>
      <c r="C417">
        <v>24</v>
      </c>
      <c r="D417" t="s">
        <v>130</v>
      </c>
      <c r="E417">
        <v>-1258.6400000000001</v>
      </c>
      <c r="F417">
        <v>-71.985500000000002</v>
      </c>
      <c r="G417">
        <v>-119.2478</v>
      </c>
      <c r="H417">
        <v>173.88929999999999</v>
      </c>
      <c r="I417">
        <v>99.36</v>
      </c>
      <c r="J417" t="s">
        <v>164</v>
      </c>
      <c r="L417">
        <f>IF(L$1&lt;&gt;"",IFERROR(VLOOKUP($A417,ANT_pumpParticles_Export_v2!$A$2:$DY$234,MATCH(L$1&amp;"_"&amp;LEFT(Sheet1!$J417,3),ANT_pumpParticles_Export_v2!$A$1:$DY$1,0))/VLOOKUP($A417,ANT_pumpParticles_Export_v2!$A$2:$DY$234,MATCH("Ti_"&amp;LEFT(Sheet1!$J417,3),ANT_pumpParticles_Export_v2!$A$1:$DY$1,0)),""),"")</f>
        <v>14.168156647364581</v>
      </c>
      <c r="O417">
        <f>IF(O$1&lt;&gt;"",IFERROR(VLOOKUP($A417,ANT_pumpParticles_Export_v2!$A$2:$DY$234,MATCH(O$1&amp;"_"&amp;LEFT(Sheet1!$J417,3),ANT_pumpParticles_Export_v2!$A$1:$DY$1,0))/VLOOKUP($A417,ANT_pumpParticles_Export_v2!$A$2:$DY$234,MATCH("Ti_"&amp;LEFT(Sheet1!$J417,3),ANT_pumpParticles_Export_v2!$A$1:$DY$1,0)),""),"")</f>
        <v>4.7781711114825471</v>
      </c>
      <c r="P417">
        <f>IF(P$1&lt;&gt;"",IFERROR(VLOOKUP($A417,ANT_pumpParticles_Export_v2!$A$2:$DY$234,MATCH(P$1&amp;"_"&amp;LEFT(Sheet1!$J417,3),ANT_pumpParticles_Export_v2!$A$1:$DY$1,0))/VLOOKUP($A417,ANT_pumpParticles_Export_v2!$A$2:$DY$234,MATCH("Ti_"&amp;LEFT(Sheet1!$J417,3),ANT_pumpParticles_Export_v2!$A$1:$DY$1,0)),""),"")</f>
        <v>4.7781711114825471</v>
      </c>
      <c r="S417">
        <f>IF(S$1&lt;&gt;"",IFERROR(VLOOKUP($A417,ANT_pumpParticles_Export_v2!$A$2:$DY$234,MATCH(S$1&amp;"_"&amp;LEFT(Sheet1!$J417,3),ANT_pumpParticles_Export_v2!$A$1:$DY$1,0))/VLOOKUP($A417,ANT_pumpParticles_Export_v2!$A$2:$DY$234,MATCH("Ti_"&amp;LEFT(Sheet1!$J417,3),ANT_pumpParticles_Export_v2!$A$1:$DY$1,0)),""),"")</f>
        <v>1.5519982190256272E-2</v>
      </c>
      <c r="U417">
        <f>IF(U$1&lt;&gt;"",IFERROR(VLOOKUP($A417,ANT_pumpParticles_Export_v2!$A$2:$DY$234,MATCH(U$1&amp;"_"&amp;LEFT(Sheet1!$J417,3),ANT_pumpParticles_Export_v2!$A$1:$DY$1,0))/VLOOKUP($A417,ANT_pumpParticles_Export_v2!$A$2:$DY$234,MATCH("Ti_"&amp;LEFT(Sheet1!$J417,3),ANT_pumpParticles_Export_v2!$A$1:$DY$1,0)),""),"")</f>
        <v>0.49452749009865754</v>
      </c>
      <c r="W417" t="str">
        <f>IF(W$1&lt;&gt;"",IFERROR(VLOOKUP($A417,ANT_pumpParticles_Export_v2!$A$2:$DY$234,MATCH(W$1&amp;"_"&amp;LEFT(Sheet1!$J417,3),ANT_pumpParticles_Export_v2!$A$1:$DY$1,0))/VLOOKUP($A417,ANT_pumpParticles_Export_v2!$A$2:$DY$234,MATCH("Ti_"&amp;LEFT(Sheet1!$J417,3),ANT_pumpParticles_Export_v2!$A$1:$DY$1,0)),""),"")</f>
        <v/>
      </c>
      <c r="Y417">
        <f>IF(Y$1&lt;&gt;"",IFERROR(VLOOKUP($A417,ANT_pumpParticles_Export_v2!$A$2:$DY$234,MATCH(Y$1&amp;"_"&amp;LEFT(Sheet1!$J417,3),ANT_pumpParticles_Export_v2!$A$1:$DY$1,0))/VLOOKUP($A417,ANT_pumpParticles_Export_v2!$A$2:$DY$234,MATCH("Ti_"&amp;LEFT(Sheet1!$J417,3),ANT_pumpParticles_Export_v2!$A$1:$DY$1,0)),""),"")</f>
        <v>1.481880082926831E-2</v>
      </c>
      <c r="Z417">
        <f>IF(Z$1&lt;&gt;"",IFERROR(VLOOKUP($A417,ANT_pumpParticles_Export_v2!$A$2:$DY$234,MATCH(Z$1&amp;"_"&amp;LEFT(Sheet1!$J417,3),ANT_pumpParticles_Export_v2!$A$1:$DY$1,0))/VLOOKUP($A417,ANT_pumpParticles_Export_v2!$A$2:$DY$234,MATCH("Ti_"&amp;LEFT(Sheet1!$J417,3),ANT_pumpParticles_Export_v2!$A$1:$DY$1,0)),""),"")</f>
        <v>9.5569946684144458E-4</v>
      </c>
      <c r="AA417">
        <f>IF(AA$1&lt;&gt;"",IFERROR(VLOOKUP($A417,ANT_pumpParticles_Export_v2!$A$2:$DY$234,MATCH(AA$1&amp;"_"&amp;LEFT(Sheet1!$J417,3),ANT_pumpParticles_Export_v2!$A$1:$DY$1,0))/VLOOKUP($A417,ANT_pumpParticles_Export_v2!$A$2:$DY$234,MATCH("Ti_"&amp;LEFT(Sheet1!$J417,3),ANT_pumpParticles_Export_v2!$A$1:$DY$1,0)),""),"")</f>
        <v>0.33967369691955773</v>
      </c>
      <c r="AB417">
        <f>IF(AB$1&lt;&gt;"",IFERROR(VLOOKUP($A417,ANT_pumpParticles_Export_v2!$A$2:$DY$234,MATCH(AB$1&amp;"_"&amp;LEFT(Sheet1!$J417,3),ANT_pumpParticles_Export_v2!$A$1:$DY$1,0))/VLOOKUP($A417,ANT_pumpParticles_Export_v2!$A$2:$DY$234,MATCH("Ti_"&amp;LEFT(Sheet1!$J417,3),ANT_pumpParticles_Export_v2!$A$1:$DY$1,0)),""),"")</f>
        <v>1.1496738489887423E-3</v>
      </c>
      <c r="AC417">
        <f>IF(AC$1&lt;&gt;"",IFERROR(VLOOKUP($A417,ANT_pumpParticles_Export_v2!$A$2:$DY$234,MATCH(AC$1&amp;"_"&amp;LEFT(Sheet1!$J417,3),ANT_pumpParticles_Export_v2!$A$1:$DY$1,0))/VLOOKUP($A417,ANT_pumpParticles_Export_v2!$A$2:$DY$234,MATCH("Ti_"&amp;LEFT(Sheet1!$J417,3),ANT_pumpParticles_Export_v2!$A$1:$DY$1,0)),""),"")</f>
        <v>0.64311323514098651</v>
      </c>
      <c r="AE417">
        <f>IF(AE$1&lt;&gt;"",IFERROR(VLOOKUP($A417,ANT_pumpParticles_Export_v2!$A$2:$DY$234,MATCH(AE$1&amp;"_"&amp;LEFT(Sheet1!$J417,3),ANT_pumpParticles_Export_v2!$A$1:$DY$1,0))/VLOOKUP($A417,ANT_pumpParticles_Export_v2!$A$2:$DY$234,MATCH("Ti_"&amp;LEFT(Sheet1!$J417,3),ANT_pumpParticles_Export_v2!$A$1:$DY$1,0)),""),"")</f>
        <v>3.0126352883300254E-2</v>
      </c>
      <c r="AF417" t="str">
        <f>IF(AF$1&lt;&gt;"",IFERROR(VLOOKUP($A417,ANT_pumpParticles_Export_v2!$A$2:$DY$234,MATCH(AF$1&amp;"_"&amp;LEFT(Sheet1!$J417,3),ANT_pumpParticles_Export_v2!$A$1:$DY$1,0))/VLOOKUP($A417,ANT_pumpParticles_Export_v2!$A$2:$DY$234,MATCH("Ti_"&amp;LEFT(Sheet1!$J417,3),ANT_pumpParticles_Export_v2!$A$1:$DY$1,0)),""),"")</f>
        <v/>
      </c>
      <c r="AG417">
        <f>IF(AG$1&lt;&gt;"",IFERROR(VLOOKUP($A417,ANT_pumpParticles_Export_v2!$A$2:$DY$234,MATCH(AG$1&amp;"_"&amp;LEFT(Sheet1!$J417,3),ANT_pumpParticles_Export_v2!$A$1:$DY$1,0))/VLOOKUP($A417,ANT_pumpParticles_Export_v2!$A$2:$DY$234,MATCH("Ti_"&amp;LEFT(Sheet1!$J417,3),ANT_pumpParticles_Export_v2!$A$1:$DY$1,0)),""),"")</f>
        <v>0.62892924777062809</v>
      </c>
      <c r="AH417">
        <f>IF(AH$1&lt;&gt;"",IFERROR(VLOOKUP($A417,ANT_pumpParticles_Export_v2!$A$2:$DY$234,MATCH(AH$1&amp;"_"&amp;LEFT(Sheet1!$J417,3),ANT_pumpParticles_Export_v2!$A$1:$DY$1,0))/VLOOKUP($A417,ANT_pumpParticles_Export_v2!$A$2:$DY$234,MATCH("Ti_"&amp;LEFT(Sheet1!$J417,3),ANT_pumpParticles_Export_v2!$A$1:$DY$1,0)),""),"")</f>
        <v>7.0909090215806879E-5</v>
      </c>
      <c r="AI417">
        <f>IF(AI$1&lt;&gt;"",IFERROR(VLOOKUP($A417,ANT_pumpParticles_Export_v2!$A$2:$DY$234,MATCH(AI$1&amp;"_"&amp;LEFT(Sheet1!$J417,3),ANT_pumpParticles_Export_v2!$A$1:$DY$1,0))/VLOOKUP($A417,ANT_pumpParticles_Export_v2!$A$2:$DY$234,MATCH("Ti_"&amp;LEFT(Sheet1!$J417,3),ANT_pumpParticles_Export_v2!$A$1:$DY$1,0)),""),"")</f>
        <v>0.62107587623531835</v>
      </c>
      <c r="AJ417">
        <f>IF(AJ$1&lt;&gt;"",IFERROR(VLOOKUP($A417,ANT_pumpParticles_Export_v2!$A$2:$DY$234,MATCH(AJ$1&amp;"_"&amp;LEFT(Sheet1!$J417,3),ANT_pumpParticles_Export_v2!$A$1:$DY$1,0))/VLOOKUP($A417,ANT_pumpParticles_Export_v2!$A$2:$DY$234,MATCH("Ti_"&amp;LEFT(Sheet1!$J417,3),ANT_pumpParticles_Export_v2!$A$1:$DY$1,0)),""),"")</f>
        <v>1.7234823132947831E-3</v>
      </c>
      <c r="AM417">
        <f>IF(AM$1&lt;&gt;"",IFERROR(VLOOKUP($A417,ANT_pumpParticles_Export_v2!$A$2:$DY$234,MATCH(AM$1&amp;"_"&amp;LEFT(Sheet1!$J417,3),ANT_pumpParticles_Export_v2!$A$1:$DY$1,0))/VLOOKUP($A417,ANT_pumpParticles_Export_v2!$A$2:$DY$234,MATCH("Ti_"&amp;LEFT(Sheet1!$J417,3),ANT_pumpParticles_Export_v2!$A$1:$DY$1,0)),""),"")</f>
        <v>7.6551063235152136E-2</v>
      </c>
      <c r="AN417">
        <f>IF(AN$1&lt;&gt;"",IFERROR(VLOOKUP($A417,ANT_pumpParticles_Export_v2!$A$2:$DY$234,MATCH(AN$1&amp;"_"&amp;LEFT(Sheet1!$J417,3),ANT_pumpParticles_Export_v2!$A$1:$DY$1,0))/VLOOKUP($A417,ANT_pumpParticles_Export_v2!$A$2:$DY$234,MATCH("Ti_"&amp;LEFT(Sheet1!$J417,3),ANT_pumpParticles_Export_v2!$A$1:$DY$1,0)),""),"")</f>
        <v>1.2827961738032633E-3</v>
      </c>
      <c r="AP417">
        <f>IF(AP$1&lt;&gt;"",IFERROR(VLOOKUP($A417,ANT_pumpParticles_Export_v2!$A$2:$DY$234,MATCH(AP$1&amp;"_"&amp;LEFT(Sheet1!$J417,3),ANT_pumpParticles_Export_v2!$A$1:$DY$1,0))/VLOOKUP($A417,ANT_pumpParticles_Export_v2!$A$2:$DY$234,MATCH("Ti_"&amp;LEFT(Sheet1!$J417,3),ANT_pumpParticles_Export_v2!$A$1:$DY$1,0)),""),"")</f>
        <v>1.317196571660834E-3</v>
      </c>
      <c r="AQ417">
        <f>IF(AQ$1&lt;&gt;"",IFERROR(VLOOKUP($A417,ANT_pumpParticles_Export_v2!$A$2:$DY$234,MATCH(AQ$1&amp;"_"&amp;LEFT(Sheet1!$J417,3),ANT_pumpParticles_Export_v2!$A$1:$DY$1,0))/VLOOKUP($A417,ANT_pumpParticles_Export_v2!$A$2:$DY$234,MATCH("Ti_"&amp;LEFT(Sheet1!$J417,3),ANT_pumpParticles_Export_v2!$A$1:$DY$1,0)),""),"")</f>
        <v>1.5628218285001598E-3</v>
      </c>
      <c r="AS417" t="str">
        <f>IF(AS$1&lt;&gt;"",IFERROR(VLOOKUP($A417,ANT_pumpParticles_Export_v2!$A$2:$DY$234,MATCH(AS$1&amp;"_"&amp;LEFT(Sheet1!$J417,3),ANT_pumpParticles_Export_v2!$A$1:$DY$1,0))/VLOOKUP($A417,ANT_pumpParticles_Export_v2!$A$2:$DY$234,MATCH("Ti_"&amp;LEFT(Sheet1!$J417,3),ANT_pumpParticles_Export_v2!$A$1:$DY$1,0)),""),"")</f>
        <v/>
      </c>
      <c r="AT417">
        <f>IF(AT$1&lt;&gt;"",IFERROR(VLOOKUP($A417,ANT_pumpParticles_Export_v2!$A$2:$DY$234,MATCH(AT$1&amp;"_"&amp;LEFT(Sheet1!$J417,3),ANT_pumpParticles_Export_v2!$A$1:$DY$1,0))/VLOOKUP($A417,ANT_pumpParticles_Export_v2!$A$2:$DY$234,MATCH("Ti_"&amp;LEFT(Sheet1!$J417,3),ANT_pumpParticles_Export_v2!$A$1:$DY$1,0)),""),"")</f>
        <v>2.1592704307676124E-4</v>
      </c>
      <c r="AU417">
        <f>IF(AU$1&lt;&gt;"",IFERROR(VLOOKUP($A417,ANT_pumpParticles_Export_v2!$A$2:$DY$234,MATCH(AU$1&amp;"_"&amp;LEFT(Sheet1!$J417,3),ANT_pumpParticles_Export_v2!$A$1:$DY$1,0))/VLOOKUP($A417,ANT_pumpParticles_Export_v2!$A$2:$DY$234,MATCH("Ti_"&amp;LEFT(Sheet1!$J417,3),ANT_pumpParticles_Export_v2!$A$1:$DY$1,0)),""),"")</f>
        <v>4.7766223564461975E-3</v>
      </c>
      <c r="AV417" t="str">
        <f>IF(AV$1&lt;&gt;"",IFERROR(VLOOKUP($A417,ANT_pumpParticles_Export_v2!$A$2:$DY$234,MATCH(AV$1&amp;"_"&amp;LEFT(Sheet1!$J417,3),ANT_pumpParticles_Export_v2!$A$1:$DY$1,0))/VLOOKUP($A417,ANT_pumpParticles_Export_v2!$A$2:$DY$234,MATCH("Ti_"&amp;LEFT(Sheet1!$J417,3),ANT_pumpParticles_Export_v2!$A$1:$DY$1,0)),""),"")</f>
        <v/>
      </c>
      <c r="AW417" t="str">
        <f>IF(AW$1&lt;&gt;"",IFERROR(VLOOKUP($A417,ANT_pumpParticles_Export_v2!$A$2:$DY$234,MATCH(AW$1&amp;"_"&amp;LEFT(Sheet1!$J417,3),ANT_pumpParticles_Export_v2!$A$1:$DY$1,0))/VLOOKUP($A417,ANT_pumpParticles_Export_v2!$A$2:$DY$234,MATCH("Ti_"&amp;LEFT(Sheet1!$J417,3),ANT_pumpParticles_Export_v2!$A$1:$DY$1,0)),""),"")</f>
        <v/>
      </c>
      <c r="AX417" t="str">
        <f>IF(AX$1&lt;&gt;"",IFERROR(VLOOKUP($A417,ANT_pumpParticles_Export_v2!$A$2:$DY$234,MATCH(AX$1&amp;"_"&amp;LEFT(Sheet1!$J417,3),ANT_pumpParticles_Export_v2!$A$1:$DY$1,0))/VLOOKUP($A417,ANT_pumpParticles_Export_v2!$A$2:$DY$234,MATCH("Ti_"&amp;LEFT(Sheet1!$J417,3),ANT_pumpParticles_Export_v2!$A$1:$DY$1,0)),""),"")</f>
        <v/>
      </c>
      <c r="AY417" t="str">
        <f>IF(AY$1&lt;&gt;"",IFERROR(VLOOKUP($A417,ANT_pumpParticles_Export_v2!$A$2:$DY$234,MATCH(AY$1&amp;"_"&amp;LEFT(Sheet1!$J417,3),ANT_pumpParticles_Export_v2!$A$1:$DY$1,0))/VLOOKUP($A417,ANT_pumpParticles_Export_v2!$A$2:$DY$234,MATCH("Ti_"&amp;LEFT(Sheet1!$J417,3),ANT_pumpParticles_Export_v2!$A$1:$DY$1,0)),""),"")</f>
        <v/>
      </c>
      <c r="AZ417">
        <f>IF(AZ$1&lt;&gt;"",IFERROR(VLOOKUP($A417,ANT_pumpParticles_Export_v2!$A$2:$DY$234,MATCH(AZ$1&amp;"_"&amp;LEFT(Sheet1!$J417,3),ANT_pumpParticles_Export_v2!$A$1:$DY$1,0))/VLOOKUP($A417,ANT_pumpParticles_Export_v2!$A$2:$DY$234,MATCH("Ti_"&amp;LEFT(Sheet1!$J417,3),ANT_pumpParticles_Export_v2!$A$1:$DY$1,0)),""),"")</f>
        <v>3.8943600666874409E-7</v>
      </c>
      <c r="BB417" t="str">
        <f>IF(BB$1&lt;&gt;"",IFERROR(VLOOKUP($A417,ANT_pumpParticles_Export_v2!$A$2:$DY$234,MATCH(BB$1&amp;"_"&amp;LEFT(Sheet1!$J417,3),ANT_pumpParticles_Export_v2!$A$1:$DY$1,0))/VLOOKUP($A417,ANT_pumpParticles_Export_v2!$A$2:$DY$234,MATCH("Ti_"&amp;LEFT(Sheet1!$J417,3),ANT_pumpParticles_Export_v2!$A$1:$DY$1,0)),""),"")</f>
        <v/>
      </c>
      <c r="BD417" t="str">
        <f>IF(BD$1&lt;&gt;"",IFERROR(VLOOKUP($A417,ANT_pumpParticles_Export_v2!$A$2:$DY$234,MATCH(BD$1&amp;"_"&amp;LEFT(Sheet1!$J417,3),ANT_pumpParticles_Export_v2!$A$1:$DY$1,0))/VLOOKUP($A417,ANT_pumpParticles_Export_v2!$A$2:$DY$234,MATCH("Ti_"&amp;LEFT(Sheet1!$J417,3),ANT_pumpParticles_Export_v2!$A$1:$DY$1,0)),""),"")</f>
        <v/>
      </c>
    </row>
    <row r="418" spans="1:56" x14ac:dyDescent="0.3">
      <c r="A418">
        <v>20674</v>
      </c>
      <c r="B418" t="s">
        <v>155</v>
      </c>
      <c r="C418">
        <v>24</v>
      </c>
      <c r="D418" t="s">
        <v>130</v>
      </c>
      <c r="E418">
        <v>-1159.27</v>
      </c>
      <c r="F418">
        <v>-71.985500000000002</v>
      </c>
      <c r="G418">
        <v>-119.2478</v>
      </c>
      <c r="H418">
        <v>173.88929999999999</v>
      </c>
      <c r="I418">
        <v>198.73</v>
      </c>
      <c r="J418" t="s">
        <v>164</v>
      </c>
      <c r="L418">
        <f>IF(L$1&lt;&gt;"",IFERROR(VLOOKUP($A418,ANT_pumpParticles_Export_v2!$A$2:$DY$234,MATCH(L$1&amp;"_"&amp;LEFT(Sheet1!$J418,3),ANT_pumpParticles_Export_v2!$A$1:$DY$1,0))/VLOOKUP($A418,ANT_pumpParticles_Export_v2!$A$2:$DY$234,MATCH("Ti_"&amp;LEFT(Sheet1!$J418,3),ANT_pumpParticles_Export_v2!$A$1:$DY$1,0)),""),"")</f>
        <v>14.168156647364581</v>
      </c>
      <c r="O418">
        <f>IF(O$1&lt;&gt;"",IFERROR(VLOOKUP($A418,ANT_pumpParticles_Export_v2!$A$2:$DY$234,MATCH(O$1&amp;"_"&amp;LEFT(Sheet1!$J418,3),ANT_pumpParticles_Export_v2!$A$1:$DY$1,0))/VLOOKUP($A418,ANT_pumpParticles_Export_v2!$A$2:$DY$234,MATCH("Ti_"&amp;LEFT(Sheet1!$J418,3),ANT_pumpParticles_Export_v2!$A$1:$DY$1,0)),""),"")</f>
        <v>4.7781711114825471</v>
      </c>
      <c r="P418">
        <f>IF(P$1&lt;&gt;"",IFERROR(VLOOKUP($A418,ANT_pumpParticles_Export_v2!$A$2:$DY$234,MATCH(P$1&amp;"_"&amp;LEFT(Sheet1!$J418,3),ANT_pumpParticles_Export_v2!$A$1:$DY$1,0))/VLOOKUP($A418,ANT_pumpParticles_Export_v2!$A$2:$DY$234,MATCH("Ti_"&amp;LEFT(Sheet1!$J418,3),ANT_pumpParticles_Export_v2!$A$1:$DY$1,0)),""),"")</f>
        <v>4.7781711114825471</v>
      </c>
      <c r="S418">
        <f>IF(S$1&lt;&gt;"",IFERROR(VLOOKUP($A418,ANT_pumpParticles_Export_v2!$A$2:$DY$234,MATCH(S$1&amp;"_"&amp;LEFT(Sheet1!$J418,3),ANT_pumpParticles_Export_v2!$A$1:$DY$1,0))/VLOOKUP($A418,ANT_pumpParticles_Export_v2!$A$2:$DY$234,MATCH("Ti_"&amp;LEFT(Sheet1!$J418,3),ANT_pumpParticles_Export_v2!$A$1:$DY$1,0)),""),"")</f>
        <v>1.5519982190256272E-2</v>
      </c>
      <c r="U418">
        <f>IF(U$1&lt;&gt;"",IFERROR(VLOOKUP($A418,ANT_pumpParticles_Export_v2!$A$2:$DY$234,MATCH(U$1&amp;"_"&amp;LEFT(Sheet1!$J418,3),ANT_pumpParticles_Export_v2!$A$1:$DY$1,0))/VLOOKUP($A418,ANT_pumpParticles_Export_v2!$A$2:$DY$234,MATCH("Ti_"&amp;LEFT(Sheet1!$J418,3),ANT_pumpParticles_Export_v2!$A$1:$DY$1,0)),""),"")</f>
        <v>0.49452749009865754</v>
      </c>
      <c r="W418" t="str">
        <f>IF(W$1&lt;&gt;"",IFERROR(VLOOKUP($A418,ANT_pumpParticles_Export_v2!$A$2:$DY$234,MATCH(W$1&amp;"_"&amp;LEFT(Sheet1!$J418,3),ANT_pumpParticles_Export_v2!$A$1:$DY$1,0))/VLOOKUP($A418,ANT_pumpParticles_Export_v2!$A$2:$DY$234,MATCH("Ti_"&amp;LEFT(Sheet1!$J418,3),ANT_pumpParticles_Export_v2!$A$1:$DY$1,0)),""),"")</f>
        <v/>
      </c>
      <c r="Y418">
        <f>IF(Y$1&lt;&gt;"",IFERROR(VLOOKUP($A418,ANT_pumpParticles_Export_v2!$A$2:$DY$234,MATCH(Y$1&amp;"_"&amp;LEFT(Sheet1!$J418,3),ANT_pumpParticles_Export_v2!$A$1:$DY$1,0))/VLOOKUP($A418,ANT_pumpParticles_Export_v2!$A$2:$DY$234,MATCH("Ti_"&amp;LEFT(Sheet1!$J418,3),ANT_pumpParticles_Export_v2!$A$1:$DY$1,0)),""),"")</f>
        <v>1.481880082926831E-2</v>
      </c>
      <c r="Z418">
        <f>IF(Z$1&lt;&gt;"",IFERROR(VLOOKUP($A418,ANT_pumpParticles_Export_v2!$A$2:$DY$234,MATCH(Z$1&amp;"_"&amp;LEFT(Sheet1!$J418,3),ANT_pumpParticles_Export_v2!$A$1:$DY$1,0))/VLOOKUP($A418,ANT_pumpParticles_Export_v2!$A$2:$DY$234,MATCH("Ti_"&amp;LEFT(Sheet1!$J418,3),ANT_pumpParticles_Export_v2!$A$1:$DY$1,0)),""),"")</f>
        <v>9.5569946684144458E-4</v>
      </c>
      <c r="AA418">
        <f>IF(AA$1&lt;&gt;"",IFERROR(VLOOKUP($A418,ANT_pumpParticles_Export_v2!$A$2:$DY$234,MATCH(AA$1&amp;"_"&amp;LEFT(Sheet1!$J418,3),ANT_pumpParticles_Export_v2!$A$1:$DY$1,0))/VLOOKUP($A418,ANT_pumpParticles_Export_v2!$A$2:$DY$234,MATCH("Ti_"&amp;LEFT(Sheet1!$J418,3),ANT_pumpParticles_Export_v2!$A$1:$DY$1,0)),""),"")</f>
        <v>0.33967369691955773</v>
      </c>
      <c r="AB418">
        <f>IF(AB$1&lt;&gt;"",IFERROR(VLOOKUP($A418,ANT_pumpParticles_Export_v2!$A$2:$DY$234,MATCH(AB$1&amp;"_"&amp;LEFT(Sheet1!$J418,3),ANT_pumpParticles_Export_v2!$A$1:$DY$1,0))/VLOOKUP($A418,ANT_pumpParticles_Export_v2!$A$2:$DY$234,MATCH("Ti_"&amp;LEFT(Sheet1!$J418,3),ANT_pumpParticles_Export_v2!$A$1:$DY$1,0)),""),"")</f>
        <v>1.1496738489887423E-3</v>
      </c>
      <c r="AC418">
        <f>IF(AC$1&lt;&gt;"",IFERROR(VLOOKUP($A418,ANT_pumpParticles_Export_v2!$A$2:$DY$234,MATCH(AC$1&amp;"_"&amp;LEFT(Sheet1!$J418,3),ANT_pumpParticles_Export_v2!$A$1:$DY$1,0))/VLOOKUP($A418,ANT_pumpParticles_Export_v2!$A$2:$DY$234,MATCH("Ti_"&amp;LEFT(Sheet1!$J418,3),ANT_pumpParticles_Export_v2!$A$1:$DY$1,0)),""),"")</f>
        <v>0.64311323514098651</v>
      </c>
      <c r="AE418">
        <f>IF(AE$1&lt;&gt;"",IFERROR(VLOOKUP($A418,ANT_pumpParticles_Export_v2!$A$2:$DY$234,MATCH(AE$1&amp;"_"&amp;LEFT(Sheet1!$J418,3),ANT_pumpParticles_Export_v2!$A$1:$DY$1,0))/VLOOKUP($A418,ANT_pumpParticles_Export_v2!$A$2:$DY$234,MATCH("Ti_"&amp;LEFT(Sheet1!$J418,3),ANT_pumpParticles_Export_v2!$A$1:$DY$1,0)),""),"")</f>
        <v>3.0126352883300254E-2</v>
      </c>
      <c r="AF418" t="str">
        <f>IF(AF$1&lt;&gt;"",IFERROR(VLOOKUP($A418,ANT_pumpParticles_Export_v2!$A$2:$DY$234,MATCH(AF$1&amp;"_"&amp;LEFT(Sheet1!$J418,3),ANT_pumpParticles_Export_v2!$A$1:$DY$1,0))/VLOOKUP($A418,ANT_pumpParticles_Export_v2!$A$2:$DY$234,MATCH("Ti_"&amp;LEFT(Sheet1!$J418,3),ANT_pumpParticles_Export_v2!$A$1:$DY$1,0)),""),"")</f>
        <v/>
      </c>
      <c r="AG418">
        <f>IF(AG$1&lt;&gt;"",IFERROR(VLOOKUP($A418,ANT_pumpParticles_Export_v2!$A$2:$DY$234,MATCH(AG$1&amp;"_"&amp;LEFT(Sheet1!$J418,3),ANT_pumpParticles_Export_v2!$A$1:$DY$1,0))/VLOOKUP($A418,ANT_pumpParticles_Export_v2!$A$2:$DY$234,MATCH("Ti_"&amp;LEFT(Sheet1!$J418,3),ANT_pumpParticles_Export_v2!$A$1:$DY$1,0)),""),"")</f>
        <v>0.62892924777062809</v>
      </c>
      <c r="AH418">
        <f>IF(AH$1&lt;&gt;"",IFERROR(VLOOKUP($A418,ANT_pumpParticles_Export_v2!$A$2:$DY$234,MATCH(AH$1&amp;"_"&amp;LEFT(Sheet1!$J418,3),ANT_pumpParticles_Export_v2!$A$1:$DY$1,0))/VLOOKUP($A418,ANT_pumpParticles_Export_v2!$A$2:$DY$234,MATCH("Ti_"&amp;LEFT(Sheet1!$J418,3),ANT_pumpParticles_Export_v2!$A$1:$DY$1,0)),""),"")</f>
        <v>7.0909090215806879E-5</v>
      </c>
      <c r="AI418">
        <f>IF(AI$1&lt;&gt;"",IFERROR(VLOOKUP($A418,ANT_pumpParticles_Export_v2!$A$2:$DY$234,MATCH(AI$1&amp;"_"&amp;LEFT(Sheet1!$J418,3),ANT_pumpParticles_Export_v2!$A$1:$DY$1,0))/VLOOKUP($A418,ANT_pumpParticles_Export_v2!$A$2:$DY$234,MATCH("Ti_"&amp;LEFT(Sheet1!$J418,3),ANT_pumpParticles_Export_v2!$A$1:$DY$1,0)),""),"")</f>
        <v>0.62107587623531835</v>
      </c>
      <c r="AJ418">
        <f>IF(AJ$1&lt;&gt;"",IFERROR(VLOOKUP($A418,ANT_pumpParticles_Export_v2!$A$2:$DY$234,MATCH(AJ$1&amp;"_"&amp;LEFT(Sheet1!$J418,3),ANT_pumpParticles_Export_v2!$A$1:$DY$1,0))/VLOOKUP($A418,ANT_pumpParticles_Export_v2!$A$2:$DY$234,MATCH("Ti_"&amp;LEFT(Sheet1!$J418,3),ANT_pumpParticles_Export_v2!$A$1:$DY$1,0)),""),"")</f>
        <v>1.7234823132947831E-3</v>
      </c>
      <c r="AM418">
        <f>IF(AM$1&lt;&gt;"",IFERROR(VLOOKUP($A418,ANT_pumpParticles_Export_v2!$A$2:$DY$234,MATCH(AM$1&amp;"_"&amp;LEFT(Sheet1!$J418,3),ANT_pumpParticles_Export_v2!$A$1:$DY$1,0))/VLOOKUP($A418,ANT_pumpParticles_Export_v2!$A$2:$DY$234,MATCH("Ti_"&amp;LEFT(Sheet1!$J418,3),ANT_pumpParticles_Export_v2!$A$1:$DY$1,0)),""),"")</f>
        <v>7.6551063235152136E-2</v>
      </c>
      <c r="AN418">
        <f>IF(AN$1&lt;&gt;"",IFERROR(VLOOKUP($A418,ANT_pumpParticles_Export_v2!$A$2:$DY$234,MATCH(AN$1&amp;"_"&amp;LEFT(Sheet1!$J418,3),ANT_pumpParticles_Export_v2!$A$1:$DY$1,0))/VLOOKUP($A418,ANT_pumpParticles_Export_v2!$A$2:$DY$234,MATCH("Ti_"&amp;LEFT(Sheet1!$J418,3),ANT_pumpParticles_Export_v2!$A$1:$DY$1,0)),""),"")</f>
        <v>1.2827961738032633E-3</v>
      </c>
      <c r="AP418">
        <f>IF(AP$1&lt;&gt;"",IFERROR(VLOOKUP($A418,ANT_pumpParticles_Export_v2!$A$2:$DY$234,MATCH(AP$1&amp;"_"&amp;LEFT(Sheet1!$J418,3),ANT_pumpParticles_Export_v2!$A$1:$DY$1,0))/VLOOKUP($A418,ANT_pumpParticles_Export_v2!$A$2:$DY$234,MATCH("Ti_"&amp;LEFT(Sheet1!$J418,3),ANT_pumpParticles_Export_v2!$A$1:$DY$1,0)),""),"")</f>
        <v>1.317196571660834E-3</v>
      </c>
      <c r="AQ418">
        <f>IF(AQ$1&lt;&gt;"",IFERROR(VLOOKUP($A418,ANT_pumpParticles_Export_v2!$A$2:$DY$234,MATCH(AQ$1&amp;"_"&amp;LEFT(Sheet1!$J418,3),ANT_pumpParticles_Export_v2!$A$1:$DY$1,0))/VLOOKUP($A418,ANT_pumpParticles_Export_v2!$A$2:$DY$234,MATCH("Ti_"&amp;LEFT(Sheet1!$J418,3),ANT_pumpParticles_Export_v2!$A$1:$DY$1,0)),""),"")</f>
        <v>1.5628218285001598E-3</v>
      </c>
      <c r="AS418" t="str">
        <f>IF(AS$1&lt;&gt;"",IFERROR(VLOOKUP($A418,ANT_pumpParticles_Export_v2!$A$2:$DY$234,MATCH(AS$1&amp;"_"&amp;LEFT(Sheet1!$J418,3),ANT_pumpParticles_Export_v2!$A$1:$DY$1,0))/VLOOKUP($A418,ANT_pumpParticles_Export_v2!$A$2:$DY$234,MATCH("Ti_"&amp;LEFT(Sheet1!$J418,3),ANT_pumpParticles_Export_v2!$A$1:$DY$1,0)),""),"")</f>
        <v/>
      </c>
      <c r="AT418">
        <f>IF(AT$1&lt;&gt;"",IFERROR(VLOOKUP($A418,ANT_pumpParticles_Export_v2!$A$2:$DY$234,MATCH(AT$1&amp;"_"&amp;LEFT(Sheet1!$J418,3),ANT_pumpParticles_Export_v2!$A$1:$DY$1,0))/VLOOKUP($A418,ANT_pumpParticles_Export_v2!$A$2:$DY$234,MATCH("Ti_"&amp;LEFT(Sheet1!$J418,3),ANT_pumpParticles_Export_v2!$A$1:$DY$1,0)),""),"")</f>
        <v>2.1592704307676124E-4</v>
      </c>
      <c r="AU418">
        <f>IF(AU$1&lt;&gt;"",IFERROR(VLOOKUP($A418,ANT_pumpParticles_Export_v2!$A$2:$DY$234,MATCH(AU$1&amp;"_"&amp;LEFT(Sheet1!$J418,3),ANT_pumpParticles_Export_v2!$A$1:$DY$1,0))/VLOOKUP($A418,ANT_pumpParticles_Export_v2!$A$2:$DY$234,MATCH("Ti_"&amp;LEFT(Sheet1!$J418,3),ANT_pumpParticles_Export_v2!$A$1:$DY$1,0)),""),"")</f>
        <v>4.7766223564461975E-3</v>
      </c>
      <c r="AV418" t="str">
        <f>IF(AV$1&lt;&gt;"",IFERROR(VLOOKUP($A418,ANT_pumpParticles_Export_v2!$A$2:$DY$234,MATCH(AV$1&amp;"_"&amp;LEFT(Sheet1!$J418,3),ANT_pumpParticles_Export_v2!$A$1:$DY$1,0))/VLOOKUP($A418,ANT_pumpParticles_Export_v2!$A$2:$DY$234,MATCH("Ti_"&amp;LEFT(Sheet1!$J418,3),ANT_pumpParticles_Export_v2!$A$1:$DY$1,0)),""),"")</f>
        <v/>
      </c>
      <c r="AW418" t="str">
        <f>IF(AW$1&lt;&gt;"",IFERROR(VLOOKUP($A418,ANT_pumpParticles_Export_v2!$A$2:$DY$234,MATCH(AW$1&amp;"_"&amp;LEFT(Sheet1!$J418,3),ANT_pumpParticles_Export_v2!$A$1:$DY$1,0))/VLOOKUP($A418,ANT_pumpParticles_Export_v2!$A$2:$DY$234,MATCH("Ti_"&amp;LEFT(Sheet1!$J418,3),ANT_pumpParticles_Export_v2!$A$1:$DY$1,0)),""),"")</f>
        <v/>
      </c>
      <c r="AX418" t="str">
        <f>IF(AX$1&lt;&gt;"",IFERROR(VLOOKUP($A418,ANT_pumpParticles_Export_v2!$A$2:$DY$234,MATCH(AX$1&amp;"_"&amp;LEFT(Sheet1!$J418,3),ANT_pumpParticles_Export_v2!$A$1:$DY$1,0))/VLOOKUP($A418,ANT_pumpParticles_Export_v2!$A$2:$DY$234,MATCH("Ti_"&amp;LEFT(Sheet1!$J418,3),ANT_pumpParticles_Export_v2!$A$1:$DY$1,0)),""),"")</f>
        <v/>
      </c>
      <c r="AY418" t="str">
        <f>IF(AY$1&lt;&gt;"",IFERROR(VLOOKUP($A418,ANT_pumpParticles_Export_v2!$A$2:$DY$234,MATCH(AY$1&amp;"_"&amp;LEFT(Sheet1!$J418,3),ANT_pumpParticles_Export_v2!$A$1:$DY$1,0))/VLOOKUP($A418,ANT_pumpParticles_Export_v2!$A$2:$DY$234,MATCH("Ti_"&amp;LEFT(Sheet1!$J418,3),ANT_pumpParticles_Export_v2!$A$1:$DY$1,0)),""),"")</f>
        <v/>
      </c>
      <c r="AZ418">
        <f>IF(AZ$1&lt;&gt;"",IFERROR(VLOOKUP($A418,ANT_pumpParticles_Export_v2!$A$2:$DY$234,MATCH(AZ$1&amp;"_"&amp;LEFT(Sheet1!$J418,3),ANT_pumpParticles_Export_v2!$A$1:$DY$1,0))/VLOOKUP($A418,ANT_pumpParticles_Export_v2!$A$2:$DY$234,MATCH("Ti_"&amp;LEFT(Sheet1!$J418,3),ANT_pumpParticles_Export_v2!$A$1:$DY$1,0)),""),"")</f>
        <v>3.8943600666874409E-7</v>
      </c>
      <c r="BB418" t="str">
        <f>IF(BB$1&lt;&gt;"",IFERROR(VLOOKUP($A418,ANT_pumpParticles_Export_v2!$A$2:$DY$234,MATCH(BB$1&amp;"_"&amp;LEFT(Sheet1!$J418,3),ANT_pumpParticles_Export_v2!$A$1:$DY$1,0))/VLOOKUP($A418,ANT_pumpParticles_Export_v2!$A$2:$DY$234,MATCH("Ti_"&amp;LEFT(Sheet1!$J418,3),ANT_pumpParticles_Export_v2!$A$1:$DY$1,0)),""),"")</f>
        <v/>
      </c>
      <c r="BD418" t="str">
        <f>IF(BD$1&lt;&gt;"",IFERROR(VLOOKUP($A418,ANT_pumpParticles_Export_v2!$A$2:$DY$234,MATCH(BD$1&amp;"_"&amp;LEFT(Sheet1!$J418,3),ANT_pumpParticles_Export_v2!$A$1:$DY$1,0))/VLOOKUP($A418,ANT_pumpParticles_Export_v2!$A$2:$DY$234,MATCH("Ti_"&amp;LEFT(Sheet1!$J418,3),ANT_pumpParticles_Export_v2!$A$1:$DY$1,0)),""),"")</f>
        <v/>
      </c>
    </row>
    <row r="419" spans="1:56" x14ac:dyDescent="0.3">
      <c r="A419">
        <v>20675</v>
      </c>
      <c r="B419" t="s">
        <v>155</v>
      </c>
      <c r="C419">
        <v>24</v>
      </c>
      <c r="D419" t="s">
        <v>130</v>
      </c>
      <c r="E419">
        <v>-1010.23</v>
      </c>
      <c r="F419">
        <v>-71.985500000000002</v>
      </c>
      <c r="G419">
        <v>-119.2478</v>
      </c>
      <c r="H419">
        <v>173.88929999999999</v>
      </c>
      <c r="I419">
        <v>347.77</v>
      </c>
      <c r="J419" t="s">
        <v>164</v>
      </c>
      <c r="L419">
        <f>IF(L$1&lt;&gt;"",IFERROR(VLOOKUP($A419,ANT_pumpParticles_Export_v2!$A$2:$DY$234,MATCH(L$1&amp;"_"&amp;LEFT(Sheet1!$J419,3),ANT_pumpParticles_Export_v2!$A$1:$DY$1,0))/VLOOKUP($A419,ANT_pumpParticles_Export_v2!$A$2:$DY$234,MATCH("Ti_"&amp;LEFT(Sheet1!$J419,3),ANT_pumpParticles_Export_v2!$A$1:$DY$1,0)),""),"")</f>
        <v>14.168156647364581</v>
      </c>
      <c r="O419">
        <f>IF(O$1&lt;&gt;"",IFERROR(VLOOKUP($A419,ANT_pumpParticles_Export_v2!$A$2:$DY$234,MATCH(O$1&amp;"_"&amp;LEFT(Sheet1!$J419,3),ANT_pumpParticles_Export_v2!$A$1:$DY$1,0))/VLOOKUP($A419,ANT_pumpParticles_Export_v2!$A$2:$DY$234,MATCH("Ti_"&amp;LEFT(Sheet1!$J419,3),ANT_pumpParticles_Export_v2!$A$1:$DY$1,0)),""),"")</f>
        <v>4.7781711114825471</v>
      </c>
      <c r="P419">
        <f>IF(P$1&lt;&gt;"",IFERROR(VLOOKUP($A419,ANT_pumpParticles_Export_v2!$A$2:$DY$234,MATCH(P$1&amp;"_"&amp;LEFT(Sheet1!$J419,3),ANT_pumpParticles_Export_v2!$A$1:$DY$1,0))/VLOOKUP($A419,ANT_pumpParticles_Export_v2!$A$2:$DY$234,MATCH("Ti_"&amp;LEFT(Sheet1!$J419,3),ANT_pumpParticles_Export_v2!$A$1:$DY$1,0)),""),"")</f>
        <v>4.7781711114825471</v>
      </c>
      <c r="S419">
        <f>IF(S$1&lt;&gt;"",IFERROR(VLOOKUP($A419,ANT_pumpParticles_Export_v2!$A$2:$DY$234,MATCH(S$1&amp;"_"&amp;LEFT(Sheet1!$J419,3),ANT_pumpParticles_Export_v2!$A$1:$DY$1,0))/VLOOKUP($A419,ANT_pumpParticles_Export_v2!$A$2:$DY$234,MATCH("Ti_"&amp;LEFT(Sheet1!$J419,3),ANT_pumpParticles_Export_v2!$A$1:$DY$1,0)),""),"")</f>
        <v>1.5519982190256272E-2</v>
      </c>
      <c r="U419">
        <f>IF(U$1&lt;&gt;"",IFERROR(VLOOKUP($A419,ANT_pumpParticles_Export_v2!$A$2:$DY$234,MATCH(U$1&amp;"_"&amp;LEFT(Sheet1!$J419,3),ANT_pumpParticles_Export_v2!$A$1:$DY$1,0))/VLOOKUP($A419,ANT_pumpParticles_Export_v2!$A$2:$DY$234,MATCH("Ti_"&amp;LEFT(Sheet1!$J419,3),ANT_pumpParticles_Export_v2!$A$1:$DY$1,0)),""),"")</f>
        <v>0.49452749009865754</v>
      </c>
      <c r="W419" t="str">
        <f>IF(W$1&lt;&gt;"",IFERROR(VLOOKUP($A419,ANT_pumpParticles_Export_v2!$A$2:$DY$234,MATCH(W$1&amp;"_"&amp;LEFT(Sheet1!$J419,3),ANT_pumpParticles_Export_v2!$A$1:$DY$1,0))/VLOOKUP($A419,ANT_pumpParticles_Export_v2!$A$2:$DY$234,MATCH("Ti_"&amp;LEFT(Sheet1!$J419,3),ANT_pumpParticles_Export_v2!$A$1:$DY$1,0)),""),"")</f>
        <v/>
      </c>
      <c r="Y419">
        <f>IF(Y$1&lt;&gt;"",IFERROR(VLOOKUP($A419,ANT_pumpParticles_Export_v2!$A$2:$DY$234,MATCH(Y$1&amp;"_"&amp;LEFT(Sheet1!$J419,3),ANT_pumpParticles_Export_v2!$A$1:$DY$1,0))/VLOOKUP($A419,ANT_pumpParticles_Export_v2!$A$2:$DY$234,MATCH("Ti_"&amp;LEFT(Sheet1!$J419,3),ANT_pumpParticles_Export_v2!$A$1:$DY$1,0)),""),"")</f>
        <v>1.481880082926831E-2</v>
      </c>
      <c r="Z419">
        <f>IF(Z$1&lt;&gt;"",IFERROR(VLOOKUP($A419,ANT_pumpParticles_Export_v2!$A$2:$DY$234,MATCH(Z$1&amp;"_"&amp;LEFT(Sheet1!$J419,3),ANT_pumpParticles_Export_v2!$A$1:$DY$1,0))/VLOOKUP($A419,ANT_pumpParticles_Export_v2!$A$2:$DY$234,MATCH("Ti_"&amp;LEFT(Sheet1!$J419,3),ANT_pumpParticles_Export_v2!$A$1:$DY$1,0)),""),"")</f>
        <v>9.5569946684144458E-4</v>
      </c>
      <c r="AA419">
        <f>IF(AA$1&lt;&gt;"",IFERROR(VLOOKUP($A419,ANT_pumpParticles_Export_v2!$A$2:$DY$234,MATCH(AA$1&amp;"_"&amp;LEFT(Sheet1!$J419,3),ANT_pumpParticles_Export_v2!$A$1:$DY$1,0))/VLOOKUP($A419,ANT_pumpParticles_Export_v2!$A$2:$DY$234,MATCH("Ti_"&amp;LEFT(Sheet1!$J419,3),ANT_pumpParticles_Export_v2!$A$1:$DY$1,0)),""),"")</f>
        <v>0.33967369691955773</v>
      </c>
      <c r="AB419">
        <f>IF(AB$1&lt;&gt;"",IFERROR(VLOOKUP($A419,ANT_pumpParticles_Export_v2!$A$2:$DY$234,MATCH(AB$1&amp;"_"&amp;LEFT(Sheet1!$J419,3),ANT_pumpParticles_Export_v2!$A$1:$DY$1,0))/VLOOKUP($A419,ANT_pumpParticles_Export_v2!$A$2:$DY$234,MATCH("Ti_"&amp;LEFT(Sheet1!$J419,3),ANT_pumpParticles_Export_v2!$A$1:$DY$1,0)),""),"")</f>
        <v>1.1496738489887423E-3</v>
      </c>
      <c r="AC419">
        <f>IF(AC$1&lt;&gt;"",IFERROR(VLOOKUP($A419,ANT_pumpParticles_Export_v2!$A$2:$DY$234,MATCH(AC$1&amp;"_"&amp;LEFT(Sheet1!$J419,3),ANT_pumpParticles_Export_v2!$A$1:$DY$1,0))/VLOOKUP($A419,ANT_pumpParticles_Export_v2!$A$2:$DY$234,MATCH("Ti_"&amp;LEFT(Sheet1!$J419,3),ANT_pumpParticles_Export_v2!$A$1:$DY$1,0)),""),"")</f>
        <v>0.64311323514098651</v>
      </c>
      <c r="AE419">
        <f>IF(AE$1&lt;&gt;"",IFERROR(VLOOKUP($A419,ANT_pumpParticles_Export_v2!$A$2:$DY$234,MATCH(AE$1&amp;"_"&amp;LEFT(Sheet1!$J419,3),ANT_pumpParticles_Export_v2!$A$1:$DY$1,0))/VLOOKUP($A419,ANT_pumpParticles_Export_v2!$A$2:$DY$234,MATCH("Ti_"&amp;LEFT(Sheet1!$J419,3),ANT_pumpParticles_Export_v2!$A$1:$DY$1,0)),""),"")</f>
        <v>3.0126352883300254E-2</v>
      </c>
      <c r="AF419" t="str">
        <f>IF(AF$1&lt;&gt;"",IFERROR(VLOOKUP($A419,ANT_pumpParticles_Export_v2!$A$2:$DY$234,MATCH(AF$1&amp;"_"&amp;LEFT(Sheet1!$J419,3),ANT_pumpParticles_Export_v2!$A$1:$DY$1,0))/VLOOKUP($A419,ANT_pumpParticles_Export_v2!$A$2:$DY$234,MATCH("Ti_"&amp;LEFT(Sheet1!$J419,3),ANT_pumpParticles_Export_v2!$A$1:$DY$1,0)),""),"")</f>
        <v/>
      </c>
      <c r="AG419">
        <f>IF(AG$1&lt;&gt;"",IFERROR(VLOOKUP($A419,ANT_pumpParticles_Export_v2!$A$2:$DY$234,MATCH(AG$1&amp;"_"&amp;LEFT(Sheet1!$J419,3),ANT_pumpParticles_Export_v2!$A$1:$DY$1,0))/VLOOKUP($A419,ANT_pumpParticles_Export_v2!$A$2:$DY$234,MATCH("Ti_"&amp;LEFT(Sheet1!$J419,3),ANT_pumpParticles_Export_v2!$A$1:$DY$1,0)),""),"")</f>
        <v>0.62892924777062809</v>
      </c>
      <c r="AH419">
        <f>IF(AH$1&lt;&gt;"",IFERROR(VLOOKUP($A419,ANT_pumpParticles_Export_v2!$A$2:$DY$234,MATCH(AH$1&amp;"_"&amp;LEFT(Sheet1!$J419,3),ANT_pumpParticles_Export_v2!$A$1:$DY$1,0))/VLOOKUP($A419,ANT_pumpParticles_Export_v2!$A$2:$DY$234,MATCH("Ti_"&amp;LEFT(Sheet1!$J419,3),ANT_pumpParticles_Export_v2!$A$1:$DY$1,0)),""),"")</f>
        <v>7.0909090215806879E-5</v>
      </c>
      <c r="AI419">
        <f>IF(AI$1&lt;&gt;"",IFERROR(VLOOKUP($A419,ANT_pumpParticles_Export_v2!$A$2:$DY$234,MATCH(AI$1&amp;"_"&amp;LEFT(Sheet1!$J419,3),ANT_pumpParticles_Export_v2!$A$1:$DY$1,0))/VLOOKUP($A419,ANT_pumpParticles_Export_v2!$A$2:$DY$234,MATCH("Ti_"&amp;LEFT(Sheet1!$J419,3),ANT_pumpParticles_Export_v2!$A$1:$DY$1,0)),""),"")</f>
        <v>0.62107587623531835</v>
      </c>
      <c r="AJ419">
        <f>IF(AJ$1&lt;&gt;"",IFERROR(VLOOKUP($A419,ANT_pumpParticles_Export_v2!$A$2:$DY$234,MATCH(AJ$1&amp;"_"&amp;LEFT(Sheet1!$J419,3),ANT_pumpParticles_Export_v2!$A$1:$DY$1,0))/VLOOKUP($A419,ANT_pumpParticles_Export_v2!$A$2:$DY$234,MATCH("Ti_"&amp;LEFT(Sheet1!$J419,3),ANT_pumpParticles_Export_v2!$A$1:$DY$1,0)),""),"")</f>
        <v>1.7234823132947831E-3</v>
      </c>
      <c r="AM419">
        <f>IF(AM$1&lt;&gt;"",IFERROR(VLOOKUP($A419,ANT_pumpParticles_Export_v2!$A$2:$DY$234,MATCH(AM$1&amp;"_"&amp;LEFT(Sheet1!$J419,3),ANT_pumpParticles_Export_v2!$A$1:$DY$1,0))/VLOOKUP($A419,ANT_pumpParticles_Export_v2!$A$2:$DY$234,MATCH("Ti_"&amp;LEFT(Sheet1!$J419,3),ANT_pumpParticles_Export_v2!$A$1:$DY$1,0)),""),"")</f>
        <v>7.6551063235152136E-2</v>
      </c>
      <c r="AN419">
        <f>IF(AN$1&lt;&gt;"",IFERROR(VLOOKUP($A419,ANT_pumpParticles_Export_v2!$A$2:$DY$234,MATCH(AN$1&amp;"_"&amp;LEFT(Sheet1!$J419,3),ANT_pumpParticles_Export_v2!$A$1:$DY$1,0))/VLOOKUP($A419,ANT_pumpParticles_Export_v2!$A$2:$DY$234,MATCH("Ti_"&amp;LEFT(Sheet1!$J419,3),ANT_pumpParticles_Export_v2!$A$1:$DY$1,0)),""),"")</f>
        <v>1.2827961738032633E-3</v>
      </c>
      <c r="AP419">
        <f>IF(AP$1&lt;&gt;"",IFERROR(VLOOKUP($A419,ANT_pumpParticles_Export_v2!$A$2:$DY$234,MATCH(AP$1&amp;"_"&amp;LEFT(Sheet1!$J419,3),ANT_pumpParticles_Export_v2!$A$1:$DY$1,0))/VLOOKUP($A419,ANT_pumpParticles_Export_v2!$A$2:$DY$234,MATCH("Ti_"&amp;LEFT(Sheet1!$J419,3),ANT_pumpParticles_Export_v2!$A$1:$DY$1,0)),""),"")</f>
        <v>1.317196571660834E-3</v>
      </c>
      <c r="AQ419">
        <f>IF(AQ$1&lt;&gt;"",IFERROR(VLOOKUP($A419,ANT_pumpParticles_Export_v2!$A$2:$DY$234,MATCH(AQ$1&amp;"_"&amp;LEFT(Sheet1!$J419,3),ANT_pumpParticles_Export_v2!$A$1:$DY$1,0))/VLOOKUP($A419,ANT_pumpParticles_Export_v2!$A$2:$DY$234,MATCH("Ti_"&amp;LEFT(Sheet1!$J419,3),ANT_pumpParticles_Export_v2!$A$1:$DY$1,0)),""),"")</f>
        <v>1.5628218285001598E-3</v>
      </c>
      <c r="AS419" t="str">
        <f>IF(AS$1&lt;&gt;"",IFERROR(VLOOKUP($A419,ANT_pumpParticles_Export_v2!$A$2:$DY$234,MATCH(AS$1&amp;"_"&amp;LEFT(Sheet1!$J419,3),ANT_pumpParticles_Export_v2!$A$1:$DY$1,0))/VLOOKUP($A419,ANT_pumpParticles_Export_v2!$A$2:$DY$234,MATCH("Ti_"&amp;LEFT(Sheet1!$J419,3),ANT_pumpParticles_Export_v2!$A$1:$DY$1,0)),""),"")</f>
        <v/>
      </c>
      <c r="AT419">
        <f>IF(AT$1&lt;&gt;"",IFERROR(VLOOKUP($A419,ANT_pumpParticles_Export_v2!$A$2:$DY$234,MATCH(AT$1&amp;"_"&amp;LEFT(Sheet1!$J419,3),ANT_pumpParticles_Export_v2!$A$1:$DY$1,0))/VLOOKUP($A419,ANT_pumpParticles_Export_v2!$A$2:$DY$234,MATCH("Ti_"&amp;LEFT(Sheet1!$J419,3),ANT_pumpParticles_Export_v2!$A$1:$DY$1,0)),""),"")</f>
        <v>2.1592704307676124E-4</v>
      </c>
      <c r="AU419">
        <f>IF(AU$1&lt;&gt;"",IFERROR(VLOOKUP($A419,ANT_pumpParticles_Export_v2!$A$2:$DY$234,MATCH(AU$1&amp;"_"&amp;LEFT(Sheet1!$J419,3),ANT_pumpParticles_Export_v2!$A$1:$DY$1,0))/VLOOKUP($A419,ANT_pumpParticles_Export_v2!$A$2:$DY$234,MATCH("Ti_"&amp;LEFT(Sheet1!$J419,3),ANT_pumpParticles_Export_v2!$A$1:$DY$1,0)),""),"")</f>
        <v>4.7766223564461975E-3</v>
      </c>
      <c r="AV419" t="str">
        <f>IF(AV$1&lt;&gt;"",IFERROR(VLOOKUP($A419,ANT_pumpParticles_Export_v2!$A$2:$DY$234,MATCH(AV$1&amp;"_"&amp;LEFT(Sheet1!$J419,3),ANT_pumpParticles_Export_v2!$A$1:$DY$1,0))/VLOOKUP($A419,ANT_pumpParticles_Export_v2!$A$2:$DY$234,MATCH("Ti_"&amp;LEFT(Sheet1!$J419,3),ANT_pumpParticles_Export_v2!$A$1:$DY$1,0)),""),"")</f>
        <v/>
      </c>
      <c r="AW419" t="str">
        <f>IF(AW$1&lt;&gt;"",IFERROR(VLOOKUP($A419,ANT_pumpParticles_Export_v2!$A$2:$DY$234,MATCH(AW$1&amp;"_"&amp;LEFT(Sheet1!$J419,3),ANT_pumpParticles_Export_v2!$A$1:$DY$1,0))/VLOOKUP($A419,ANT_pumpParticles_Export_v2!$A$2:$DY$234,MATCH("Ti_"&amp;LEFT(Sheet1!$J419,3),ANT_pumpParticles_Export_v2!$A$1:$DY$1,0)),""),"")</f>
        <v/>
      </c>
      <c r="AX419" t="str">
        <f>IF(AX$1&lt;&gt;"",IFERROR(VLOOKUP($A419,ANT_pumpParticles_Export_v2!$A$2:$DY$234,MATCH(AX$1&amp;"_"&amp;LEFT(Sheet1!$J419,3),ANT_pumpParticles_Export_v2!$A$1:$DY$1,0))/VLOOKUP($A419,ANT_pumpParticles_Export_v2!$A$2:$DY$234,MATCH("Ti_"&amp;LEFT(Sheet1!$J419,3),ANT_pumpParticles_Export_v2!$A$1:$DY$1,0)),""),"")</f>
        <v/>
      </c>
      <c r="AY419" t="str">
        <f>IF(AY$1&lt;&gt;"",IFERROR(VLOOKUP($A419,ANT_pumpParticles_Export_v2!$A$2:$DY$234,MATCH(AY$1&amp;"_"&amp;LEFT(Sheet1!$J419,3),ANT_pumpParticles_Export_v2!$A$1:$DY$1,0))/VLOOKUP($A419,ANT_pumpParticles_Export_v2!$A$2:$DY$234,MATCH("Ti_"&amp;LEFT(Sheet1!$J419,3),ANT_pumpParticles_Export_v2!$A$1:$DY$1,0)),""),"")</f>
        <v/>
      </c>
      <c r="AZ419">
        <f>IF(AZ$1&lt;&gt;"",IFERROR(VLOOKUP($A419,ANT_pumpParticles_Export_v2!$A$2:$DY$234,MATCH(AZ$1&amp;"_"&amp;LEFT(Sheet1!$J419,3),ANT_pumpParticles_Export_v2!$A$1:$DY$1,0))/VLOOKUP($A419,ANT_pumpParticles_Export_v2!$A$2:$DY$234,MATCH("Ti_"&amp;LEFT(Sheet1!$J419,3),ANT_pumpParticles_Export_v2!$A$1:$DY$1,0)),""),"")</f>
        <v>3.8943600666874409E-7</v>
      </c>
      <c r="BB419" t="str">
        <f>IF(BB$1&lt;&gt;"",IFERROR(VLOOKUP($A419,ANT_pumpParticles_Export_v2!$A$2:$DY$234,MATCH(BB$1&amp;"_"&amp;LEFT(Sheet1!$J419,3),ANT_pumpParticles_Export_v2!$A$1:$DY$1,0))/VLOOKUP($A419,ANT_pumpParticles_Export_v2!$A$2:$DY$234,MATCH("Ti_"&amp;LEFT(Sheet1!$J419,3),ANT_pumpParticles_Export_v2!$A$1:$DY$1,0)),""),"")</f>
        <v/>
      </c>
      <c r="BD419" t="str">
        <f>IF(BD$1&lt;&gt;"",IFERROR(VLOOKUP($A419,ANT_pumpParticles_Export_v2!$A$2:$DY$234,MATCH(BD$1&amp;"_"&amp;LEFT(Sheet1!$J419,3),ANT_pumpParticles_Export_v2!$A$1:$DY$1,0))/VLOOKUP($A419,ANT_pumpParticles_Export_v2!$A$2:$DY$234,MATCH("Ti_"&amp;LEFT(Sheet1!$J419,3),ANT_pumpParticles_Export_v2!$A$1:$DY$1,0)),""),"")</f>
        <v/>
      </c>
    </row>
    <row r="420" spans="1:56" x14ac:dyDescent="0.3">
      <c r="A420">
        <v>20676</v>
      </c>
      <c r="B420" t="s">
        <v>155</v>
      </c>
      <c r="C420">
        <v>24</v>
      </c>
      <c r="D420" t="s">
        <v>130</v>
      </c>
      <c r="E420">
        <v>-861.18</v>
      </c>
      <c r="F420">
        <v>-71.985500000000002</v>
      </c>
      <c r="G420">
        <v>-119.2478</v>
      </c>
      <c r="H420">
        <v>173.88929999999999</v>
      </c>
      <c r="I420">
        <v>496.82</v>
      </c>
      <c r="J420" t="s">
        <v>164</v>
      </c>
      <c r="L420">
        <f>IF(L$1&lt;&gt;"",IFERROR(VLOOKUP($A420,ANT_pumpParticles_Export_v2!$A$2:$DY$234,MATCH(L$1&amp;"_"&amp;LEFT(Sheet1!$J420,3),ANT_pumpParticles_Export_v2!$A$1:$DY$1,0))/VLOOKUP($A420,ANT_pumpParticles_Export_v2!$A$2:$DY$234,MATCH("Ti_"&amp;LEFT(Sheet1!$J420,3),ANT_pumpParticles_Export_v2!$A$1:$DY$1,0)),""),"")</f>
        <v>14.168156647364581</v>
      </c>
      <c r="O420">
        <f>IF(O$1&lt;&gt;"",IFERROR(VLOOKUP($A420,ANT_pumpParticles_Export_v2!$A$2:$DY$234,MATCH(O$1&amp;"_"&amp;LEFT(Sheet1!$J420,3),ANT_pumpParticles_Export_v2!$A$1:$DY$1,0))/VLOOKUP($A420,ANT_pumpParticles_Export_v2!$A$2:$DY$234,MATCH("Ti_"&amp;LEFT(Sheet1!$J420,3),ANT_pumpParticles_Export_v2!$A$1:$DY$1,0)),""),"")</f>
        <v>4.7781711114825471</v>
      </c>
      <c r="P420">
        <f>IF(P$1&lt;&gt;"",IFERROR(VLOOKUP($A420,ANT_pumpParticles_Export_v2!$A$2:$DY$234,MATCH(P$1&amp;"_"&amp;LEFT(Sheet1!$J420,3),ANT_pumpParticles_Export_v2!$A$1:$DY$1,0))/VLOOKUP($A420,ANT_pumpParticles_Export_v2!$A$2:$DY$234,MATCH("Ti_"&amp;LEFT(Sheet1!$J420,3),ANT_pumpParticles_Export_v2!$A$1:$DY$1,0)),""),"")</f>
        <v>4.7781711114825471</v>
      </c>
      <c r="S420">
        <f>IF(S$1&lt;&gt;"",IFERROR(VLOOKUP($A420,ANT_pumpParticles_Export_v2!$A$2:$DY$234,MATCH(S$1&amp;"_"&amp;LEFT(Sheet1!$J420,3),ANT_pumpParticles_Export_v2!$A$1:$DY$1,0))/VLOOKUP($A420,ANT_pumpParticles_Export_v2!$A$2:$DY$234,MATCH("Ti_"&amp;LEFT(Sheet1!$J420,3),ANT_pumpParticles_Export_v2!$A$1:$DY$1,0)),""),"")</f>
        <v>1.5519982190256272E-2</v>
      </c>
      <c r="U420">
        <f>IF(U$1&lt;&gt;"",IFERROR(VLOOKUP($A420,ANT_pumpParticles_Export_v2!$A$2:$DY$234,MATCH(U$1&amp;"_"&amp;LEFT(Sheet1!$J420,3),ANT_pumpParticles_Export_v2!$A$1:$DY$1,0))/VLOOKUP($A420,ANT_pumpParticles_Export_v2!$A$2:$DY$234,MATCH("Ti_"&amp;LEFT(Sheet1!$J420,3),ANT_pumpParticles_Export_v2!$A$1:$DY$1,0)),""),"")</f>
        <v>0.49452749009865754</v>
      </c>
      <c r="W420" t="str">
        <f>IF(W$1&lt;&gt;"",IFERROR(VLOOKUP($A420,ANT_pumpParticles_Export_v2!$A$2:$DY$234,MATCH(W$1&amp;"_"&amp;LEFT(Sheet1!$J420,3),ANT_pumpParticles_Export_v2!$A$1:$DY$1,0))/VLOOKUP($A420,ANT_pumpParticles_Export_v2!$A$2:$DY$234,MATCH("Ti_"&amp;LEFT(Sheet1!$J420,3),ANT_pumpParticles_Export_v2!$A$1:$DY$1,0)),""),"")</f>
        <v/>
      </c>
      <c r="Y420">
        <f>IF(Y$1&lt;&gt;"",IFERROR(VLOOKUP($A420,ANT_pumpParticles_Export_v2!$A$2:$DY$234,MATCH(Y$1&amp;"_"&amp;LEFT(Sheet1!$J420,3),ANT_pumpParticles_Export_v2!$A$1:$DY$1,0))/VLOOKUP($A420,ANT_pumpParticles_Export_v2!$A$2:$DY$234,MATCH("Ti_"&amp;LEFT(Sheet1!$J420,3),ANT_pumpParticles_Export_v2!$A$1:$DY$1,0)),""),"")</f>
        <v>1.481880082926831E-2</v>
      </c>
      <c r="Z420">
        <f>IF(Z$1&lt;&gt;"",IFERROR(VLOOKUP($A420,ANT_pumpParticles_Export_v2!$A$2:$DY$234,MATCH(Z$1&amp;"_"&amp;LEFT(Sheet1!$J420,3),ANT_pumpParticles_Export_v2!$A$1:$DY$1,0))/VLOOKUP($A420,ANT_pumpParticles_Export_v2!$A$2:$DY$234,MATCH("Ti_"&amp;LEFT(Sheet1!$J420,3),ANT_pumpParticles_Export_v2!$A$1:$DY$1,0)),""),"")</f>
        <v>9.5569946684144458E-4</v>
      </c>
      <c r="AA420">
        <f>IF(AA$1&lt;&gt;"",IFERROR(VLOOKUP($A420,ANT_pumpParticles_Export_v2!$A$2:$DY$234,MATCH(AA$1&amp;"_"&amp;LEFT(Sheet1!$J420,3),ANT_pumpParticles_Export_v2!$A$1:$DY$1,0))/VLOOKUP($A420,ANT_pumpParticles_Export_v2!$A$2:$DY$234,MATCH("Ti_"&amp;LEFT(Sheet1!$J420,3),ANT_pumpParticles_Export_v2!$A$1:$DY$1,0)),""),"")</f>
        <v>0.33967369691955773</v>
      </c>
      <c r="AB420">
        <f>IF(AB$1&lt;&gt;"",IFERROR(VLOOKUP($A420,ANT_pumpParticles_Export_v2!$A$2:$DY$234,MATCH(AB$1&amp;"_"&amp;LEFT(Sheet1!$J420,3),ANT_pumpParticles_Export_v2!$A$1:$DY$1,0))/VLOOKUP($A420,ANT_pumpParticles_Export_v2!$A$2:$DY$234,MATCH("Ti_"&amp;LEFT(Sheet1!$J420,3),ANT_pumpParticles_Export_v2!$A$1:$DY$1,0)),""),"")</f>
        <v>1.1496738489887423E-3</v>
      </c>
      <c r="AC420">
        <f>IF(AC$1&lt;&gt;"",IFERROR(VLOOKUP($A420,ANT_pumpParticles_Export_v2!$A$2:$DY$234,MATCH(AC$1&amp;"_"&amp;LEFT(Sheet1!$J420,3),ANT_pumpParticles_Export_v2!$A$1:$DY$1,0))/VLOOKUP($A420,ANT_pumpParticles_Export_v2!$A$2:$DY$234,MATCH("Ti_"&amp;LEFT(Sheet1!$J420,3),ANT_pumpParticles_Export_v2!$A$1:$DY$1,0)),""),"")</f>
        <v>0.64311323514098651</v>
      </c>
      <c r="AE420">
        <f>IF(AE$1&lt;&gt;"",IFERROR(VLOOKUP($A420,ANT_pumpParticles_Export_v2!$A$2:$DY$234,MATCH(AE$1&amp;"_"&amp;LEFT(Sheet1!$J420,3),ANT_pumpParticles_Export_v2!$A$1:$DY$1,0))/VLOOKUP($A420,ANT_pumpParticles_Export_v2!$A$2:$DY$234,MATCH("Ti_"&amp;LEFT(Sheet1!$J420,3),ANT_pumpParticles_Export_v2!$A$1:$DY$1,0)),""),"")</f>
        <v>3.0126352883300254E-2</v>
      </c>
      <c r="AF420" t="str">
        <f>IF(AF$1&lt;&gt;"",IFERROR(VLOOKUP($A420,ANT_pumpParticles_Export_v2!$A$2:$DY$234,MATCH(AF$1&amp;"_"&amp;LEFT(Sheet1!$J420,3),ANT_pumpParticles_Export_v2!$A$1:$DY$1,0))/VLOOKUP($A420,ANT_pumpParticles_Export_v2!$A$2:$DY$234,MATCH("Ti_"&amp;LEFT(Sheet1!$J420,3),ANT_pumpParticles_Export_v2!$A$1:$DY$1,0)),""),"")</f>
        <v/>
      </c>
      <c r="AG420">
        <f>IF(AG$1&lt;&gt;"",IFERROR(VLOOKUP($A420,ANT_pumpParticles_Export_v2!$A$2:$DY$234,MATCH(AG$1&amp;"_"&amp;LEFT(Sheet1!$J420,3),ANT_pumpParticles_Export_v2!$A$1:$DY$1,0))/VLOOKUP($A420,ANT_pumpParticles_Export_v2!$A$2:$DY$234,MATCH("Ti_"&amp;LEFT(Sheet1!$J420,3),ANT_pumpParticles_Export_v2!$A$1:$DY$1,0)),""),"")</f>
        <v>0.62892924777062809</v>
      </c>
      <c r="AH420">
        <f>IF(AH$1&lt;&gt;"",IFERROR(VLOOKUP($A420,ANT_pumpParticles_Export_v2!$A$2:$DY$234,MATCH(AH$1&amp;"_"&amp;LEFT(Sheet1!$J420,3),ANT_pumpParticles_Export_v2!$A$1:$DY$1,0))/VLOOKUP($A420,ANT_pumpParticles_Export_v2!$A$2:$DY$234,MATCH("Ti_"&amp;LEFT(Sheet1!$J420,3),ANT_pumpParticles_Export_v2!$A$1:$DY$1,0)),""),"")</f>
        <v>7.0909090215806879E-5</v>
      </c>
      <c r="AI420">
        <f>IF(AI$1&lt;&gt;"",IFERROR(VLOOKUP($A420,ANT_pumpParticles_Export_v2!$A$2:$DY$234,MATCH(AI$1&amp;"_"&amp;LEFT(Sheet1!$J420,3),ANT_pumpParticles_Export_v2!$A$1:$DY$1,0))/VLOOKUP($A420,ANT_pumpParticles_Export_v2!$A$2:$DY$234,MATCH("Ti_"&amp;LEFT(Sheet1!$J420,3),ANT_pumpParticles_Export_v2!$A$1:$DY$1,0)),""),"")</f>
        <v>0.62107587623531835</v>
      </c>
      <c r="AJ420">
        <f>IF(AJ$1&lt;&gt;"",IFERROR(VLOOKUP($A420,ANT_pumpParticles_Export_v2!$A$2:$DY$234,MATCH(AJ$1&amp;"_"&amp;LEFT(Sheet1!$J420,3),ANT_pumpParticles_Export_v2!$A$1:$DY$1,0))/VLOOKUP($A420,ANT_pumpParticles_Export_v2!$A$2:$DY$234,MATCH("Ti_"&amp;LEFT(Sheet1!$J420,3),ANT_pumpParticles_Export_v2!$A$1:$DY$1,0)),""),"")</f>
        <v>1.7234823132947831E-3</v>
      </c>
      <c r="AM420">
        <f>IF(AM$1&lt;&gt;"",IFERROR(VLOOKUP($A420,ANT_pumpParticles_Export_v2!$A$2:$DY$234,MATCH(AM$1&amp;"_"&amp;LEFT(Sheet1!$J420,3),ANT_pumpParticles_Export_v2!$A$1:$DY$1,0))/VLOOKUP($A420,ANT_pumpParticles_Export_v2!$A$2:$DY$234,MATCH("Ti_"&amp;LEFT(Sheet1!$J420,3),ANT_pumpParticles_Export_v2!$A$1:$DY$1,0)),""),"")</f>
        <v>7.6551063235152136E-2</v>
      </c>
      <c r="AN420">
        <f>IF(AN$1&lt;&gt;"",IFERROR(VLOOKUP($A420,ANT_pumpParticles_Export_v2!$A$2:$DY$234,MATCH(AN$1&amp;"_"&amp;LEFT(Sheet1!$J420,3),ANT_pumpParticles_Export_v2!$A$1:$DY$1,0))/VLOOKUP($A420,ANT_pumpParticles_Export_v2!$A$2:$DY$234,MATCH("Ti_"&amp;LEFT(Sheet1!$J420,3),ANT_pumpParticles_Export_v2!$A$1:$DY$1,0)),""),"")</f>
        <v>1.2827961738032633E-3</v>
      </c>
      <c r="AP420">
        <f>IF(AP$1&lt;&gt;"",IFERROR(VLOOKUP($A420,ANT_pumpParticles_Export_v2!$A$2:$DY$234,MATCH(AP$1&amp;"_"&amp;LEFT(Sheet1!$J420,3),ANT_pumpParticles_Export_v2!$A$1:$DY$1,0))/VLOOKUP($A420,ANT_pumpParticles_Export_v2!$A$2:$DY$234,MATCH("Ti_"&amp;LEFT(Sheet1!$J420,3),ANT_pumpParticles_Export_v2!$A$1:$DY$1,0)),""),"")</f>
        <v>1.317196571660834E-3</v>
      </c>
      <c r="AQ420">
        <f>IF(AQ$1&lt;&gt;"",IFERROR(VLOOKUP($A420,ANT_pumpParticles_Export_v2!$A$2:$DY$234,MATCH(AQ$1&amp;"_"&amp;LEFT(Sheet1!$J420,3),ANT_pumpParticles_Export_v2!$A$1:$DY$1,0))/VLOOKUP($A420,ANT_pumpParticles_Export_v2!$A$2:$DY$234,MATCH("Ti_"&amp;LEFT(Sheet1!$J420,3),ANT_pumpParticles_Export_v2!$A$1:$DY$1,0)),""),"")</f>
        <v>1.5628218285001598E-3</v>
      </c>
      <c r="AS420" t="str">
        <f>IF(AS$1&lt;&gt;"",IFERROR(VLOOKUP($A420,ANT_pumpParticles_Export_v2!$A$2:$DY$234,MATCH(AS$1&amp;"_"&amp;LEFT(Sheet1!$J420,3),ANT_pumpParticles_Export_v2!$A$1:$DY$1,0))/VLOOKUP($A420,ANT_pumpParticles_Export_v2!$A$2:$DY$234,MATCH("Ti_"&amp;LEFT(Sheet1!$J420,3),ANT_pumpParticles_Export_v2!$A$1:$DY$1,0)),""),"")</f>
        <v/>
      </c>
      <c r="AT420">
        <f>IF(AT$1&lt;&gt;"",IFERROR(VLOOKUP($A420,ANT_pumpParticles_Export_v2!$A$2:$DY$234,MATCH(AT$1&amp;"_"&amp;LEFT(Sheet1!$J420,3),ANT_pumpParticles_Export_v2!$A$1:$DY$1,0))/VLOOKUP($A420,ANT_pumpParticles_Export_v2!$A$2:$DY$234,MATCH("Ti_"&amp;LEFT(Sheet1!$J420,3),ANT_pumpParticles_Export_v2!$A$1:$DY$1,0)),""),"")</f>
        <v>2.1592704307676124E-4</v>
      </c>
      <c r="AU420">
        <f>IF(AU$1&lt;&gt;"",IFERROR(VLOOKUP($A420,ANT_pumpParticles_Export_v2!$A$2:$DY$234,MATCH(AU$1&amp;"_"&amp;LEFT(Sheet1!$J420,3),ANT_pumpParticles_Export_v2!$A$1:$DY$1,0))/VLOOKUP($A420,ANT_pumpParticles_Export_v2!$A$2:$DY$234,MATCH("Ti_"&amp;LEFT(Sheet1!$J420,3),ANT_pumpParticles_Export_v2!$A$1:$DY$1,0)),""),"")</f>
        <v>4.7766223564461975E-3</v>
      </c>
      <c r="AV420" t="str">
        <f>IF(AV$1&lt;&gt;"",IFERROR(VLOOKUP($A420,ANT_pumpParticles_Export_v2!$A$2:$DY$234,MATCH(AV$1&amp;"_"&amp;LEFT(Sheet1!$J420,3),ANT_pumpParticles_Export_v2!$A$1:$DY$1,0))/VLOOKUP($A420,ANT_pumpParticles_Export_v2!$A$2:$DY$234,MATCH("Ti_"&amp;LEFT(Sheet1!$J420,3),ANT_pumpParticles_Export_v2!$A$1:$DY$1,0)),""),"")</f>
        <v/>
      </c>
      <c r="AW420" t="str">
        <f>IF(AW$1&lt;&gt;"",IFERROR(VLOOKUP($A420,ANT_pumpParticles_Export_v2!$A$2:$DY$234,MATCH(AW$1&amp;"_"&amp;LEFT(Sheet1!$J420,3),ANT_pumpParticles_Export_v2!$A$1:$DY$1,0))/VLOOKUP($A420,ANT_pumpParticles_Export_v2!$A$2:$DY$234,MATCH("Ti_"&amp;LEFT(Sheet1!$J420,3),ANT_pumpParticles_Export_v2!$A$1:$DY$1,0)),""),"")</f>
        <v/>
      </c>
      <c r="AX420" t="str">
        <f>IF(AX$1&lt;&gt;"",IFERROR(VLOOKUP($A420,ANT_pumpParticles_Export_v2!$A$2:$DY$234,MATCH(AX$1&amp;"_"&amp;LEFT(Sheet1!$J420,3),ANT_pumpParticles_Export_v2!$A$1:$DY$1,0))/VLOOKUP($A420,ANT_pumpParticles_Export_v2!$A$2:$DY$234,MATCH("Ti_"&amp;LEFT(Sheet1!$J420,3),ANT_pumpParticles_Export_v2!$A$1:$DY$1,0)),""),"")</f>
        <v/>
      </c>
      <c r="AY420" t="str">
        <f>IF(AY$1&lt;&gt;"",IFERROR(VLOOKUP($A420,ANT_pumpParticles_Export_v2!$A$2:$DY$234,MATCH(AY$1&amp;"_"&amp;LEFT(Sheet1!$J420,3),ANT_pumpParticles_Export_v2!$A$1:$DY$1,0))/VLOOKUP($A420,ANT_pumpParticles_Export_v2!$A$2:$DY$234,MATCH("Ti_"&amp;LEFT(Sheet1!$J420,3),ANT_pumpParticles_Export_v2!$A$1:$DY$1,0)),""),"")</f>
        <v/>
      </c>
      <c r="AZ420">
        <f>IF(AZ$1&lt;&gt;"",IFERROR(VLOOKUP($A420,ANT_pumpParticles_Export_v2!$A$2:$DY$234,MATCH(AZ$1&amp;"_"&amp;LEFT(Sheet1!$J420,3),ANT_pumpParticles_Export_v2!$A$1:$DY$1,0))/VLOOKUP($A420,ANT_pumpParticles_Export_v2!$A$2:$DY$234,MATCH("Ti_"&amp;LEFT(Sheet1!$J420,3),ANT_pumpParticles_Export_v2!$A$1:$DY$1,0)),""),"")</f>
        <v>3.8943600666874409E-7</v>
      </c>
      <c r="BB420" t="str">
        <f>IF(BB$1&lt;&gt;"",IFERROR(VLOOKUP($A420,ANT_pumpParticles_Export_v2!$A$2:$DY$234,MATCH(BB$1&amp;"_"&amp;LEFT(Sheet1!$J420,3),ANT_pumpParticles_Export_v2!$A$1:$DY$1,0))/VLOOKUP($A420,ANT_pumpParticles_Export_v2!$A$2:$DY$234,MATCH("Ti_"&amp;LEFT(Sheet1!$J420,3),ANT_pumpParticles_Export_v2!$A$1:$DY$1,0)),""),"")</f>
        <v/>
      </c>
      <c r="BD420" t="str">
        <f>IF(BD$1&lt;&gt;"",IFERROR(VLOOKUP($A420,ANT_pumpParticles_Export_v2!$A$2:$DY$234,MATCH(BD$1&amp;"_"&amp;LEFT(Sheet1!$J420,3),ANT_pumpParticles_Export_v2!$A$1:$DY$1,0))/VLOOKUP($A420,ANT_pumpParticles_Export_v2!$A$2:$DY$234,MATCH("Ti_"&amp;LEFT(Sheet1!$J420,3),ANT_pumpParticles_Export_v2!$A$1:$DY$1,0)),""),"")</f>
        <v/>
      </c>
    </row>
    <row r="421" spans="1:56" x14ac:dyDescent="0.3">
      <c r="A421">
        <v>20677</v>
      </c>
      <c r="B421" t="s">
        <v>155</v>
      </c>
      <c r="C421">
        <v>24</v>
      </c>
      <c r="D421" t="s">
        <v>130</v>
      </c>
      <c r="E421">
        <v>-563.09</v>
      </c>
      <c r="F421">
        <v>-71.985500000000002</v>
      </c>
      <c r="G421">
        <v>-119.2478</v>
      </c>
      <c r="H421">
        <v>173.88929999999999</v>
      </c>
      <c r="I421">
        <v>794.91</v>
      </c>
      <c r="J421" t="s">
        <v>164</v>
      </c>
      <c r="L421">
        <f>IF(L$1&lt;&gt;"",IFERROR(VLOOKUP($A421,ANT_pumpParticles_Export_v2!$A$2:$DY$234,MATCH(L$1&amp;"_"&amp;LEFT(Sheet1!$J421,3),ANT_pumpParticles_Export_v2!$A$1:$DY$1,0))/VLOOKUP($A421,ANT_pumpParticles_Export_v2!$A$2:$DY$234,MATCH("Ti_"&amp;LEFT(Sheet1!$J421,3),ANT_pumpParticles_Export_v2!$A$1:$DY$1,0)),""),"")</f>
        <v>14.168156647364581</v>
      </c>
      <c r="O421">
        <f>IF(O$1&lt;&gt;"",IFERROR(VLOOKUP($A421,ANT_pumpParticles_Export_v2!$A$2:$DY$234,MATCH(O$1&amp;"_"&amp;LEFT(Sheet1!$J421,3),ANT_pumpParticles_Export_v2!$A$1:$DY$1,0))/VLOOKUP($A421,ANT_pumpParticles_Export_v2!$A$2:$DY$234,MATCH("Ti_"&amp;LEFT(Sheet1!$J421,3),ANT_pumpParticles_Export_v2!$A$1:$DY$1,0)),""),"")</f>
        <v>4.7781711114825471</v>
      </c>
      <c r="P421">
        <f>IF(P$1&lt;&gt;"",IFERROR(VLOOKUP($A421,ANT_pumpParticles_Export_v2!$A$2:$DY$234,MATCH(P$1&amp;"_"&amp;LEFT(Sheet1!$J421,3),ANT_pumpParticles_Export_v2!$A$1:$DY$1,0))/VLOOKUP($A421,ANT_pumpParticles_Export_v2!$A$2:$DY$234,MATCH("Ti_"&amp;LEFT(Sheet1!$J421,3),ANT_pumpParticles_Export_v2!$A$1:$DY$1,0)),""),"")</f>
        <v>4.7781711114825471</v>
      </c>
      <c r="S421">
        <f>IF(S$1&lt;&gt;"",IFERROR(VLOOKUP($A421,ANT_pumpParticles_Export_v2!$A$2:$DY$234,MATCH(S$1&amp;"_"&amp;LEFT(Sheet1!$J421,3),ANT_pumpParticles_Export_v2!$A$1:$DY$1,0))/VLOOKUP($A421,ANT_pumpParticles_Export_v2!$A$2:$DY$234,MATCH("Ti_"&amp;LEFT(Sheet1!$J421,3),ANT_pumpParticles_Export_v2!$A$1:$DY$1,0)),""),"")</f>
        <v>1.5519982190256272E-2</v>
      </c>
      <c r="U421">
        <f>IF(U$1&lt;&gt;"",IFERROR(VLOOKUP($A421,ANT_pumpParticles_Export_v2!$A$2:$DY$234,MATCH(U$1&amp;"_"&amp;LEFT(Sheet1!$J421,3),ANT_pumpParticles_Export_v2!$A$1:$DY$1,0))/VLOOKUP($A421,ANT_pumpParticles_Export_v2!$A$2:$DY$234,MATCH("Ti_"&amp;LEFT(Sheet1!$J421,3),ANT_pumpParticles_Export_v2!$A$1:$DY$1,0)),""),"")</f>
        <v>0.49452749009865754</v>
      </c>
      <c r="W421" t="str">
        <f>IF(W$1&lt;&gt;"",IFERROR(VLOOKUP($A421,ANT_pumpParticles_Export_v2!$A$2:$DY$234,MATCH(W$1&amp;"_"&amp;LEFT(Sheet1!$J421,3),ANT_pumpParticles_Export_v2!$A$1:$DY$1,0))/VLOOKUP($A421,ANT_pumpParticles_Export_v2!$A$2:$DY$234,MATCH("Ti_"&amp;LEFT(Sheet1!$J421,3),ANT_pumpParticles_Export_v2!$A$1:$DY$1,0)),""),"")</f>
        <v/>
      </c>
      <c r="Y421">
        <f>IF(Y$1&lt;&gt;"",IFERROR(VLOOKUP($A421,ANT_pumpParticles_Export_v2!$A$2:$DY$234,MATCH(Y$1&amp;"_"&amp;LEFT(Sheet1!$J421,3),ANT_pumpParticles_Export_v2!$A$1:$DY$1,0))/VLOOKUP($A421,ANT_pumpParticles_Export_v2!$A$2:$DY$234,MATCH("Ti_"&amp;LEFT(Sheet1!$J421,3),ANT_pumpParticles_Export_v2!$A$1:$DY$1,0)),""),"")</f>
        <v>1.481880082926831E-2</v>
      </c>
      <c r="Z421">
        <f>IF(Z$1&lt;&gt;"",IFERROR(VLOOKUP($A421,ANT_pumpParticles_Export_v2!$A$2:$DY$234,MATCH(Z$1&amp;"_"&amp;LEFT(Sheet1!$J421,3),ANT_pumpParticles_Export_v2!$A$1:$DY$1,0))/VLOOKUP($A421,ANT_pumpParticles_Export_v2!$A$2:$DY$234,MATCH("Ti_"&amp;LEFT(Sheet1!$J421,3),ANT_pumpParticles_Export_v2!$A$1:$DY$1,0)),""),"")</f>
        <v>9.5569946684144458E-4</v>
      </c>
      <c r="AA421">
        <f>IF(AA$1&lt;&gt;"",IFERROR(VLOOKUP($A421,ANT_pumpParticles_Export_v2!$A$2:$DY$234,MATCH(AA$1&amp;"_"&amp;LEFT(Sheet1!$J421,3),ANT_pumpParticles_Export_v2!$A$1:$DY$1,0))/VLOOKUP($A421,ANT_pumpParticles_Export_v2!$A$2:$DY$234,MATCH("Ti_"&amp;LEFT(Sheet1!$J421,3),ANT_pumpParticles_Export_v2!$A$1:$DY$1,0)),""),"")</f>
        <v>0.33967369691955773</v>
      </c>
      <c r="AB421">
        <f>IF(AB$1&lt;&gt;"",IFERROR(VLOOKUP($A421,ANT_pumpParticles_Export_v2!$A$2:$DY$234,MATCH(AB$1&amp;"_"&amp;LEFT(Sheet1!$J421,3),ANT_pumpParticles_Export_v2!$A$1:$DY$1,0))/VLOOKUP($A421,ANT_pumpParticles_Export_v2!$A$2:$DY$234,MATCH("Ti_"&amp;LEFT(Sheet1!$J421,3),ANT_pumpParticles_Export_v2!$A$1:$DY$1,0)),""),"")</f>
        <v>1.1496738489887423E-3</v>
      </c>
      <c r="AC421">
        <f>IF(AC$1&lt;&gt;"",IFERROR(VLOOKUP($A421,ANT_pumpParticles_Export_v2!$A$2:$DY$234,MATCH(AC$1&amp;"_"&amp;LEFT(Sheet1!$J421,3),ANT_pumpParticles_Export_v2!$A$1:$DY$1,0))/VLOOKUP($A421,ANT_pumpParticles_Export_v2!$A$2:$DY$234,MATCH("Ti_"&amp;LEFT(Sheet1!$J421,3),ANT_pumpParticles_Export_v2!$A$1:$DY$1,0)),""),"")</f>
        <v>0.64311323514098651</v>
      </c>
      <c r="AE421">
        <f>IF(AE$1&lt;&gt;"",IFERROR(VLOOKUP($A421,ANT_pumpParticles_Export_v2!$A$2:$DY$234,MATCH(AE$1&amp;"_"&amp;LEFT(Sheet1!$J421,3),ANT_pumpParticles_Export_v2!$A$1:$DY$1,0))/VLOOKUP($A421,ANT_pumpParticles_Export_v2!$A$2:$DY$234,MATCH("Ti_"&amp;LEFT(Sheet1!$J421,3),ANT_pumpParticles_Export_v2!$A$1:$DY$1,0)),""),"")</f>
        <v>3.0126352883300254E-2</v>
      </c>
      <c r="AF421" t="str">
        <f>IF(AF$1&lt;&gt;"",IFERROR(VLOOKUP($A421,ANT_pumpParticles_Export_v2!$A$2:$DY$234,MATCH(AF$1&amp;"_"&amp;LEFT(Sheet1!$J421,3),ANT_pumpParticles_Export_v2!$A$1:$DY$1,0))/VLOOKUP($A421,ANT_pumpParticles_Export_v2!$A$2:$DY$234,MATCH("Ti_"&amp;LEFT(Sheet1!$J421,3),ANT_pumpParticles_Export_v2!$A$1:$DY$1,0)),""),"")</f>
        <v/>
      </c>
      <c r="AG421">
        <f>IF(AG$1&lt;&gt;"",IFERROR(VLOOKUP($A421,ANT_pumpParticles_Export_v2!$A$2:$DY$234,MATCH(AG$1&amp;"_"&amp;LEFT(Sheet1!$J421,3),ANT_pumpParticles_Export_v2!$A$1:$DY$1,0))/VLOOKUP($A421,ANT_pumpParticles_Export_v2!$A$2:$DY$234,MATCH("Ti_"&amp;LEFT(Sheet1!$J421,3),ANT_pumpParticles_Export_v2!$A$1:$DY$1,0)),""),"")</f>
        <v>0.62892924777062809</v>
      </c>
      <c r="AH421">
        <f>IF(AH$1&lt;&gt;"",IFERROR(VLOOKUP($A421,ANT_pumpParticles_Export_v2!$A$2:$DY$234,MATCH(AH$1&amp;"_"&amp;LEFT(Sheet1!$J421,3),ANT_pumpParticles_Export_v2!$A$1:$DY$1,0))/VLOOKUP($A421,ANT_pumpParticles_Export_v2!$A$2:$DY$234,MATCH("Ti_"&amp;LEFT(Sheet1!$J421,3),ANT_pumpParticles_Export_v2!$A$1:$DY$1,0)),""),"")</f>
        <v>7.0909090215806879E-5</v>
      </c>
      <c r="AI421">
        <f>IF(AI$1&lt;&gt;"",IFERROR(VLOOKUP($A421,ANT_pumpParticles_Export_v2!$A$2:$DY$234,MATCH(AI$1&amp;"_"&amp;LEFT(Sheet1!$J421,3),ANT_pumpParticles_Export_v2!$A$1:$DY$1,0))/VLOOKUP($A421,ANT_pumpParticles_Export_v2!$A$2:$DY$234,MATCH("Ti_"&amp;LEFT(Sheet1!$J421,3),ANT_pumpParticles_Export_v2!$A$1:$DY$1,0)),""),"")</f>
        <v>0.62107587623531835</v>
      </c>
      <c r="AJ421">
        <f>IF(AJ$1&lt;&gt;"",IFERROR(VLOOKUP($A421,ANT_pumpParticles_Export_v2!$A$2:$DY$234,MATCH(AJ$1&amp;"_"&amp;LEFT(Sheet1!$J421,3),ANT_pumpParticles_Export_v2!$A$1:$DY$1,0))/VLOOKUP($A421,ANT_pumpParticles_Export_v2!$A$2:$DY$234,MATCH("Ti_"&amp;LEFT(Sheet1!$J421,3),ANT_pumpParticles_Export_v2!$A$1:$DY$1,0)),""),"")</f>
        <v>1.7234823132947831E-3</v>
      </c>
      <c r="AM421">
        <f>IF(AM$1&lt;&gt;"",IFERROR(VLOOKUP($A421,ANT_pumpParticles_Export_v2!$A$2:$DY$234,MATCH(AM$1&amp;"_"&amp;LEFT(Sheet1!$J421,3),ANT_pumpParticles_Export_v2!$A$1:$DY$1,0))/VLOOKUP($A421,ANT_pumpParticles_Export_v2!$A$2:$DY$234,MATCH("Ti_"&amp;LEFT(Sheet1!$J421,3),ANT_pumpParticles_Export_v2!$A$1:$DY$1,0)),""),"")</f>
        <v>7.6551063235152136E-2</v>
      </c>
      <c r="AN421">
        <f>IF(AN$1&lt;&gt;"",IFERROR(VLOOKUP($A421,ANT_pumpParticles_Export_v2!$A$2:$DY$234,MATCH(AN$1&amp;"_"&amp;LEFT(Sheet1!$J421,3),ANT_pumpParticles_Export_v2!$A$1:$DY$1,0))/VLOOKUP($A421,ANT_pumpParticles_Export_v2!$A$2:$DY$234,MATCH("Ti_"&amp;LEFT(Sheet1!$J421,3),ANT_pumpParticles_Export_v2!$A$1:$DY$1,0)),""),"")</f>
        <v>1.2827961738032633E-3</v>
      </c>
      <c r="AP421">
        <f>IF(AP$1&lt;&gt;"",IFERROR(VLOOKUP($A421,ANT_pumpParticles_Export_v2!$A$2:$DY$234,MATCH(AP$1&amp;"_"&amp;LEFT(Sheet1!$J421,3),ANT_pumpParticles_Export_v2!$A$1:$DY$1,0))/VLOOKUP($A421,ANT_pumpParticles_Export_v2!$A$2:$DY$234,MATCH("Ti_"&amp;LEFT(Sheet1!$J421,3),ANT_pumpParticles_Export_v2!$A$1:$DY$1,0)),""),"")</f>
        <v>1.317196571660834E-3</v>
      </c>
      <c r="AQ421">
        <f>IF(AQ$1&lt;&gt;"",IFERROR(VLOOKUP($A421,ANT_pumpParticles_Export_v2!$A$2:$DY$234,MATCH(AQ$1&amp;"_"&amp;LEFT(Sheet1!$J421,3),ANT_pumpParticles_Export_v2!$A$1:$DY$1,0))/VLOOKUP($A421,ANT_pumpParticles_Export_v2!$A$2:$DY$234,MATCH("Ti_"&amp;LEFT(Sheet1!$J421,3),ANT_pumpParticles_Export_v2!$A$1:$DY$1,0)),""),"")</f>
        <v>1.5628218285001598E-3</v>
      </c>
      <c r="AS421" t="str">
        <f>IF(AS$1&lt;&gt;"",IFERROR(VLOOKUP($A421,ANT_pumpParticles_Export_v2!$A$2:$DY$234,MATCH(AS$1&amp;"_"&amp;LEFT(Sheet1!$J421,3),ANT_pumpParticles_Export_v2!$A$1:$DY$1,0))/VLOOKUP($A421,ANT_pumpParticles_Export_v2!$A$2:$DY$234,MATCH("Ti_"&amp;LEFT(Sheet1!$J421,3),ANT_pumpParticles_Export_v2!$A$1:$DY$1,0)),""),"")</f>
        <v/>
      </c>
      <c r="AT421">
        <f>IF(AT$1&lt;&gt;"",IFERROR(VLOOKUP($A421,ANT_pumpParticles_Export_v2!$A$2:$DY$234,MATCH(AT$1&amp;"_"&amp;LEFT(Sheet1!$J421,3),ANT_pumpParticles_Export_v2!$A$1:$DY$1,0))/VLOOKUP($A421,ANT_pumpParticles_Export_v2!$A$2:$DY$234,MATCH("Ti_"&amp;LEFT(Sheet1!$J421,3),ANT_pumpParticles_Export_v2!$A$1:$DY$1,0)),""),"")</f>
        <v>2.1592704307676124E-4</v>
      </c>
      <c r="AU421">
        <f>IF(AU$1&lt;&gt;"",IFERROR(VLOOKUP($A421,ANT_pumpParticles_Export_v2!$A$2:$DY$234,MATCH(AU$1&amp;"_"&amp;LEFT(Sheet1!$J421,3),ANT_pumpParticles_Export_v2!$A$1:$DY$1,0))/VLOOKUP($A421,ANT_pumpParticles_Export_v2!$A$2:$DY$234,MATCH("Ti_"&amp;LEFT(Sheet1!$J421,3),ANT_pumpParticles_Export_v2!$A$1:$DY$1,0)),""),"")</f>
        <v>4.7766223564461975E-3</v>
      </c>
      <c r="AV421" t="str">
        <f>IF(AV$1&lt;&gt;"",IFERROR(VLOOKUP($A421,ANT_pumpParticles_Export_v2!$A$2:$DY$234,MATCH(AV$1&amp;"_"&amp;LEFT(Sheet1!$J421,3),ANT_pumpParticles_Export_v2!$A$1:$DY$1,0))/VLOOKUP($A421,ANT_pumpParticles_Export_v2!$A$2:$DY$234,MATCH("Ti_"&amp;LEFT(Sheet1!$J421,3),ANT_pumpParticles_Export_v2!$A$1:$DY$1,0)),""),"")</f>
        <v/>
      </c>
      <c r="AW421" t="str">
        <f>IF(AW$1&lt;&gt;"",IFERROR(VLOOKUP($A421,ANT_pumpParticles_Export_v2!$A$2:$DY$234,MATCH(AW$1&amp;"_"&amp;LEFT(Sheet1!$J421,3),ANT_pumpParticles_Export_v2!$A$1:$DY$1,0))/VLOOKUP($A421,ANT_pumpParticles_Export_v2!$A$2:$DY$234,MATCH("Ti_"&amp;LEFT(Sheet1!$J421,3),ANT_pumpParticles_Export_v2!$A$1:$DY$1,0)),""),"")</f>
        <v/>
      </c>
      <c r="AX421" t="str">
        <f>IF(AX$1&lt;&gt;"",IFERROR(VLOOKUP($A421,ANT_pumpParticles_Export_v2!$A$2:$DY$234,MATCH(AX$1&amp;"_"&amp;LEFT(Sheet1!$J421,3),ANT_pumpParticles_Export_v2!$A$1:$DY$1,0))/VLOOKUP($A421,ANT_pumpParticles_Export_v2!$A$2:$DY$234,MATCH("Ti_"&amp;LEFT(Sheet1!$J421,3),ANT_pumpParticles_Export_v2!$A$1:$DY$1,0)),""),"")</f>
        <v/>
      </c>
      <c r="AY421" t="str">
        <f>IF(AY$1&lt;&gt;"",IFERROR(VLOOKUP($A421,ANT_pumpParticles_Export_v2!$A$2:$DY$234,MATCH(AY$1&amp;"_"&amp;LEFT(Sheet1!$J421,3),ANT_pumpParticles_Export_v2!$A$1:$DY$1,0))/VLOOKUP($A421,ANT_pumpParticles_Export_v2!$A$2:$DY$234,MATCH("Ti_"&amp;LEFT(Sheet1!$J421,3),ANT_pumpParticles_Export_v2!$A$1:$DY$1,0)),""),"")</f>
        <v/>
      </c>
      <c r="AZ421">
        <f>IF(AZ$1&lt;&gt;"",IFERROR(VLOOKUP($A421,ANT_pumpParticles_Export_v2!$A$2:$DY$234,MATCH(AZ$1&amp;"_"&amp;LEFT(Sheet1!$J421,3),ANT_pumpParticles_Export_v2!$A$1:$DY$1,0))/VLOOKUP($A421,ANT_pumpParticles_Export_v2!$A$2:$DY$234,MATCH("Ti_"&amp;LEFT(Sheet1!$J421,3),ANT_pumpParticles_Export_v2!$A$1:$DY$1,0)),""),"")</f>
        <v>3.8943600666874409E-7</v>
      </c>
      <c r="BB421" t="str">
        <f>IF(BB$1&lt;&gt;"",IFERROR(VLOOKUP($A421,ANT_pumpParticles_Export_v2!$A$2:$DY$234,MATCH(BB$1&amp;"_"&amp;LEFT(Sheet1!$J421,3),ANT_pumpParticles_Export_v2!$A$1:$DY$1,0))/VLOOKUP($A421,ANT_pumpParticles_Export_v2!$A$2:$DY$234,MATCH("Ti_"&amp;LEFT(Sheet1!$J421,3),ANT_pumpParticles_Export_v2!$A$1:$DY$1,0)),""),"")</f>
        <v/>
      </c>
      <c r="BD421" t="str">
        <f>IF(BD$1&lt;&gt;"",IFERROR(VLOOKUP($A421,ANT_pumpParticles_Export_v2!$A$2:$DY$234,MATCH(BD$1&amp;"_"&amp;LEFT(Sheet1!$J421,3),ANT_pumpParticles_Export_v2!$A$1:$DY$1,0))/VLOOKUP($A421,ANT_pumpParticles_Export_v2!$A$2:$DY$234,MATCH("Ti_"&amp;LEFT(Sheet1!$J421,3),ANT_pumpParticles_Export_v2!$A$1:$DY$1,0)),""),"")</f>
        <v/>
      </c>
    </row>
    <row r="422" spans="1:56" x14ac:dyDescent="0.3">
      <c r="A422">
        <v>20678</v>
      </c>
      <c r="B422" t="s">
        <v>155</v>
      </c>
      <c r="C422">
        <v>24</v>
      </c>
      <c r="D422" t="s">
        <v>130</v>
      </c>
      <c r="E422">
        <v>-165.64</v>
      </c>
      <c r="F422">
        <v>-71.985500000000002</v>
      </c>
      <c r="G422">
        <v>-119.2478</v>
      </c>
      <c r="H422">
        <v>173.88929999999999</v>
      </c>
      <c r="I422">
        <v>1192.3599999999999</v>
      </c>
      <c r="J422" t="s">
        <v>164</v>
      </c>
      <c r="L422">
        <f>IF(L$1&lt;&gt;"",IFERROR(VLOOKUP($A422,ANT_pumpParticles_Export_v2!$A$2:$DY$234,MATCH(L$1&amp;"_"&amp;LEFT(Sheet1!$J422,3),ANT_pumpParticles_Export_v2!$A$1:$DY$1,0))/VLOOKUP($A422,ANT_pumpParticles_Export_v2!$A$2:$DY$234,MATCH("Ti_"&amp;LEFT(Sheet1!$J422,3),ANT_pumpParticles_Export_v2!$A$1:$DY$1,0)),""),"")</f>
        <v>14.168156647364581</v>
      </c>
      <c r="O422">
        <f>IF(O$1&lt;&gt;"",IFERROR(VLOOKUP($A422,ANT_pumpParticles_Export_v2!$A$2:$DY$234,MATCH(O$1&amp;"_"&amp;LEFT(Sheet1!$J422,3),ANT_pumpParticles_Export_v2!$A$1:$DY$1,0))/VLOOKUP($A422,ANT_pumpParticles_Export_v2!$A$2:$DY$234,MATCH("Ti_"&amp;LEFT(Sheet1!$J422,3),ANT_pumpParticles_Export_v2!$A$1:$DY$1,0)),""),"")</f>
        <v>4.7781711114825471</v>
      </c>
      <c r="P422">
        <f>IF(P$1&lt;&gt;"",IFERROR(VLOOKUP($A422,ANT_pumpParticles_Export_v2!$A$2:$DY$234,MATCH(P$1&amp;"_"&amp;LEFT(Sheet1!$J422,3),ANT_pumpParticles_Export_v2!$A$1:$DY$1,0))/VLOOKUP($A422,ANT_pumpParticles_Export_v2!$A$2:$DY$234,MATCH("Ti_"&amp;LEFT(Sheet1!$J422,3),ANT_pumpParticles_Export_v2!$A$1:$DY$1,0)),""),"")</f>
        <v>4.7781711114825471</v>
      </c>
      <c r="S422">
        <f>IF(S$1&lt;&gt;"",IFERROR(VLOOKUP($A422,ANT_pumpParticles_Export_v2!$A$2:$DY$234,MATCH(S$1&amp;"_"&amp;LEFT(Sheet1!$J422,3),ANT_pumpParticles_Export_v2!$A$1:$DY$1,0))/VLOOKUP($A422,ANT_pumpParticles_Export_v2!$A$2:$DY$234,MATCH("Ti_"&amp;LEFT(Sheet1!$J422,3),ANT_pumpParticles_Export_v2!$A$1:$DY$1,0)),""),"")</f>
        <v>1.5519982190256272E-2</v>
      </c>
      <c r="U422">
        <f>IF(U$1&lt;&gt;"",IFERROR(VLOOKUP($A422,ANT_pumpParticles_Export_v2!$A$2:$DY$234,MATCH(U$1&amp;"_"&amp;LEFT(Sheet1!$J422,3),ANT_pumpParticles_Export_v2!$A$1:$DY$1,0))/VLOOKUP($A422,ANT_pumpParticles_Export_v2!$A$2:$DY$234,MATCH("Ti_"&amp;LEFT(Sheet1!$J422,3),ANT_pumpParticles_Export_v2!$A$1:$DY$1,0)),""),"")</f>
        <v>0.49452749009865754</v>
      </c>
      <c r="W422" t="str">
        <f>IF(W$1&lt;&gt;"",IFERROR(VLOOKUP($A422,ANT_pumpParticles_Export_v2!$A$2:$DY$234,MATCH(W$1&amp;"_"&amp;LEFT(Sheet1!$J422,3),ANT_pumpParticles_Export_v2!$A$1:$DY$1,0))/VLOOKUP($A422,ANT_pumpParticles_Export_v2!$A$2:$DY$234,MATCH("Ti_"&amp;LEFT(Sheet1!$J422,3),ANT_pumpParticles_Export_v2!$A$1:$DY$1,0)),""),"")</f>
        <v/>
      </c>
      <c r="Y422">
        <f>IF(Y$1&lt;&gt;"",IFERROR(VLOOKUP($A422,ANT_pumpParticles_Export_v2!$A$2:$DY$234,MATCH(Y$1&amp;"_"&amp;LEFT(Sheet1!$J422,3),ANT_pumpParticles_Export_v2!$A$1:$DY$1,0))/VLOOKUP($A422,ANT_pumpParticles_Export_v2!$A$2:$DY$234,MATCH("Ti_"&amp;LEFT(Sheet1!$J422,3),ANT_pumpParticles_Export_v2!$A$1:$DY$1,0)),""),"")</f>
        <v>1.481880082926831E-2</v>
      </c>
      <c r="Z422">
        <f>IF(Z$1&lt;&gt;"",IFERROR(VLOOKUP($A422,ANT_pumpParticles_Export_v2!$A$2:$DY$234,MATCH(Z$1&amp;"_"&amp;LEFT(Sheet1!$J422,3),ANT_pumpParticles_Export_v2!$A$1:$DY$1,0))/VLOOKUP($A422,ANT_pumpParticles_Export_v2!$A$2:$DY$234,MATCH("Ti_"&amp;LEFT(Sheet1!$J422,3),ANT_pumpParticles_Export_v2!$A$1:$DY$1,0)),""),"")</f>
        <v>9.5569946684144458E-4</v>
      </c>
      <c r="AA422">
        <f>IF(AA$1&lt;&gt;"",IFERROR(VLOOKUP($A422,ANT_pumpParticles_Export_v2!$A$2:$DY$234,MATCH(AA$1&amp;"_"&amp;LEFT(Sheet1!$J422,3),ANT_pumpParticles_Export_v2!$A$1:$DY$1,0))/VLOOKUP($A422,ANT_pumpParticles_Export_v2!$A$2:$DY$234,MATCH("Ti_"&amp;LEFT(Sheet1!$J422,3),ANT_pumpParticles_Export_v2!$A$1:$DY$1,0)),""),"")</f>
        <v>0.33967369691955773</v>
      </c>
      <c r="AB422">
        <f>IF(AB$1&lt;&gt;"",IFERROR(VLOOKUP($A422,ANT_pumpParticles_Export_v2!$A$2:$DY$234,MATCH(AB$1&amp;"_"&amp;LEFT(Sheet1!$J422,3),ANT_pumpParticles_Export_v2!$A$1:$DY$1,0))/VLOOKUP($A422,ANT_pumpParticles_Export_v2!$A$2:$DY$234,MATCH("Ti_"&amp;LEFT(Sheet1!$J422,3),ANT_pumpParticles_Export_v2!$A$1:$DY$1,0)),""),"")</f>
        <v>1.1496738489887423E-3</v>
      </c>
      <c r="AC422">
        <f>IF(AC$1&lt;&gt;"",IFERROR(VLOOKUP($A422,ANT_pumpParticles_Export_v2!$A$2:$DY$234,MATCH(AC$1&amp;"_"&amp;LEFT(Sheet1!$J422,3),ANT_pumpParticles_Export_v2!$A$1:$DY$1,0))/VLOOKUP($A422,ANT_pumpParticles_Export_v2!$A$2:$DY$234,MATCH("Ti_"&amp;LEFT(Sheet1!$J422,3),ANT_pumpParticles_Export_v2!$A$1:$DY$1,0)),""),"")</f>
        <v>0.64311323514098651</v>
      </c>
      <c r="AE422">
        <f>IF(AE$1&lt;&gt;"",IFERROR(VLOOKUP($A422,ANT_pumpParticles_Export_v2!$A$2:$DY$234,MATCH(AE$1&amp;"_"&amp;LEFT(Sheet1!$J422,3),ANT_pumpParticles_Export_v2!$A$1:$DY$1,0))/VLOOKUP($A422,ANT_pumpParticles_Export_v2!$A$2:$DY$234,MATCH("Ti_"&amp;LEFT(Sheet1!$J422,3),ANT_pumpParticles_Export_v2!$A$1:$DY$1,0)),""),"")</f>
        <v>3.0126352883300254E-2</v>
      </c>
      <c r="AF422" t="str">
        <f>IF(AF$1&lt;&gt;"",IFERROR(VLOOKUP($A422,ANT_pumpParticles_Export_v2!$A$2:$DY$234,MATCH(AF$1&amp;"_"&amp;LEFT(Sheet1!$J422,3),ANT_pumpParticles_Export_v2!$A$1:$DY$1,0))/VLOOKUP($A422,ANT_pumpParticles_Export_v2!$A$2:$DY$234,MATCH("Ti_"&amp;LEFT(Sheet1!$J422,3),ANT_pumpParticles_Export_v2!$A$1:$DY$1,0)),""),"")</f>
        <v/>
      </c>
      <c r="AG422">
        <f>IF(AG$1&lt;&gt;"",IFERROR(VLOOKUP($A422,ANT_pumpParticles_Export_v2!$A$2:$DY$234,MATCH(AG$1&amp;"_"&amp;LEFT(Sheet1!$J422,3),ANT_pumpParticles_Export_v2!$A$1:$DY$1,0))/VLOOKUP($A422,ANT_pumpParticles_Export_v2!$A$2:$DY$234,MATCH("Ti_"&amp;LEFT(Sheet1!$J422,3),ANT_pumpParticles_Export_v2!$A$1:$DY$1,0)),""),"")</f>
        <v>0.62892924777062809</v>
      </c>
      <c r="AH422">
        <f>IF(AH$1&lt;&gt;"",IFERROR(VLOOKUP($A422,ANT_pumpParticles_Export_v2!$A$2:$DY$234,MATCH(AH$1&amp;"_"&amp;LEFT(Sheet1!$J422,3),ANT_pumpParticles_Export_v2!$A$1:$DY$1,0))/VLOOKUP($A422,ANT_pumpParticles_Export_v2!$A$2:$DY$234,MATCH("Ti_"&amp;LEFT(Sheet1!$J422,3),ANT_pumpParticles_Export_v2!$A$1:$DY$1,0)),""),"")</f>
        <v>7.0909090215806879E-5</v>
      </c>
      <c r="AI422">
        <f>IF(AI$1&lt;&gt;"",IFERROR(VLOOKUP($A422,ANT_pumpParticles_Export_v2!$A$2:$DY$234,MATCH(AI$1&amp;"_"&amp;LEFT(Sheet1!$J422,3),ANT_pumpParticles_Export_v2!$A$1:$DY$1,0))/VLOOKUP($A422,ANT_pumpParticles_Export_v2!$A$2:$DY$234,MATCH("Ti_"&amp;LEFT(Sheet1!$J422,3),ANT_pumpParticles_Export_v2!$A$1:$DY$1,0)),""),"")</f>
        <v>0.62107587623531835</v>
      </c>
      <c r="AJ422">
        <f>IF(AJ$1&lt;&gt;"",IFERROR(VLOOKUP($A422,ANT_pumpParticles_Export_v2!$A$2:$DY$234,MATCH(AJ$1&amp;"_"&amp;LEFT(Sheet1!$J422,3),ANT_pumpParticles_Export_v2!$A$1:$DY$1,0))/VLOOKUP($A422,ANT_pumpParticles_Export_v2!$A$2:$DY$234,MATCH("Ti_"&amp;LEFT(Sheet1!$J422,3),ANT_pumpParticles_Export_v2!$A$1:$DY$1,0)),""),"")</f>
        <v>1.7234823132947831E-3</v>
      </c>
      <c r="AM422">
        <f>IF(AM$1&lt;&gt;"",IFERROR(VLOOKUP($A422,ANT_pumpParticles_Export_v2!$A$2:$DY$234,MATCH(AM$1&amp;"_"&amp;LEFT(Sheet1!$J422,3),ANT_pumpParticles_Export_v2!$A$1:$DY$1,0))/VLOOKUP($A422,ANT_pumpParticles_Export_v2!$A$2:$DY$234,MATCH("Ti_"&amp;LEFT(Sheet1!$J422,3),ANT_pumpParticles_Export_v2!$A$1:$DY$1,0)),""),"")</f>
        <v>7.6551063235152136E-2</v>
      </c>
      <c r="AN422">
        <f>IF(AN$1&lt;&gt;"",IFERROR(VLOOKUP($A422,ANT_pumpParticles_Export_v2!$A$2:$DY$234,MATCH(AN$1&amp;"_"&amp;LEFT(Sheet1!$J422,3),ANT_pumpParticles_Export_v2!$A$1:$DY$1,0))/VLOOKUP($A422,ANT_pumpParticles_Export_v2!$A$2:$DY$234,MATCH("Ti_"&amp;LEFT(Sheet1!$J422,3),ANT_pumpParticles_Export_v2!$A$1:$DY$1,0)),""),"")</f>
        <v>1.2827961738032633E-3</v>
      </c>
      <c r="AP422">
        <f>IF(AP$1&lt;&gt;"",IFERROR(VLOOKUP($A422,ANT_pumpParticles_Export_v2!$A$2:$DY$234,MATCH(AP$1&amp;"_"&amp;LEFT(Sheet1!$J422,3),ANT_pumpParticles_Export_v2!$A$1:$DY$1,0))/VLOOKUP($A422,ANT_pumpParticles_Export_v2!$A$2:$DY$234,MATCH("Ti_"&amp;LEFT(Sheet1!$J422,3),ANT_pumpParticles_Export_v2!$A$1:$DY$1,0)),""),"")</f>
        <v>1.317196571660834E-3</v>
      </c>
      <c r="AQ422">
        <f>IF(AQ$1&lt;&gt;"",IFERROR(VLOOKUP($A422,ANT_pumpParticles_Export_v2!$A$2:$DY$234,MATCH(AQ$1&amp;"_"&amp;LEFT(Sheet1!$J422,3),ANT_pumpParticles_Export_v2!$A$1:$DY$1,0))/VLOOKUP($A422,ANT_pumpParticles_Export_v2!$A$2:$DY$234,MATCH("Ti_"&amp;LEFT(Sheet1!$J422,3),ANT_pumpParticles_Export_v2!$A$1:$DY$1,0)),""),"")</f>
        <v>1.5628218285001598E-3</v>
      </c>
      <c r="AS422" t="str">
        <f>IF(AS$1&lt;&gt;"",IFERROR(VLOOKUP($A422,ANT_pumpParticles_Export_v2!$A$2:$DY$234,MATCH(AS$1&amp;"_"&amp;LEFT(Sheet1!$J422,3),ANT_pumpParticles_Export_v2!$A$1:$DY$1,0))/VLOOKUP($A422,ANT_pumpParticles_Export_v2!$A$2:$DY$234,MATCH("Ti_"&amp;LEFT(Sheet1!$J422,3),ANT_pumpParticles_Export_v2!$A$1:$DY$1,0)),""),"")</f>
        <v/>
      </c>
      <c r="AT422">
        <f>IF(AT$1&lt;&gt;"",IFERROR(VLOOKUP($A422,ANT_pumpParticles_Export_v2!$A$2:$DY$234,MATCH(AT$1&amp;"_"&amp;LEFT(Sheet1!$J422,3),ANT_pumpParticles_Export_v2!$A$1:$DY$1,0))/VLOOKUP($A422,ANT_pumpParticles_Export_v2!$A$2:$DY$234,MATCH("Ti_"&amp;LEFT(Sheet1!$J422,3),ANT_pumpParticles_Export_v2!$A$1:$DY$1,0)),""),"")</f>
        <v>2.1592704307676124E-4</v>
      </c>
      <c r="AU422">
        <f>IF(AU$1&lt;&gt;"",IFERROR(VLOOKUP($A422,ANT_pumpParticles_Export_v2!$A$2:$DY$234,MATCH(AU$1&amp;"_"&amp;LEFT(Sheet1!$J422,3),ANT_pumpParticles_Export_v2!$A$1:$DY$1,0))/VLOOKUP($A422,ANT_pumpParticles_Export_v2!$A$2:$DY$234,MATCH("Ti_"&amp;LEFT(Sheet1!$J422,3),ANT_pumpParticles_Export_v2!$A$1:$DY$1,0)),""),"")</f>
        <v>4.7766223564461975E-3</v>
      </c>
      <c r="AV422" t="str">
        <f>IF(AV$1&lt;&gt;"",IFERROR(VLOOKUP($A422,ANT_pumpParticles_Export_v2!$A$2:$DY$234,MATCH(AV$1&amp;"_"&amp;LEFT(Sheet1!$J422,3),ANT_pumpParticles_Export_v2!$A$1:$DY$1,0))/VLOOKUP($A422,ANT_pumpParticles_Export_v2!$A$2:$DY$234,MATCH("Ti_"&amp;LEFT(Sheet1!$J422,3),ANT_pumpParticles_Export_v2!$A$1:$DY$1,0)),""),"")</f>
        <v/>
      </c>
      <c r="AW422" t="str">
        <f>IF(AW$1&lt;&gt;"",IFERROR(VLOOKUP($A422,ANT_pumpParticles_Export_v2!$A$2:$DY$234,MATCH(AW$1&amp;"_"&amp;LEFT(Sheet1!$J422,3),ANT_pumpParticles_Export_v2!$A$1:$DY$1,0))/VLOOKUP($A422,ANT_pumpParticles_Export_v2!$A$2:$DY$234,MATCH("Ti_"&amp;LEFT(Sheet1!$J422,3),ANT_pumpParticles_Export_v2!$A$1:$DY$1,0)),""),"")</f>
        <v/>
      </c>
      <c r="AX422" t="str">
        <f>IF(AX$1&lt;&gt;"",IFERROR(VLOOKUP($A422,ANT_pumpParticles_Export_v2!$A$2:$DY$234,MATCH(AX$1&amp;"_"&amp;LEFT(Sheet1!$J422,3),ANT_pumpParticles_Export_v2!$A$1:$DY$1,0))/VLOOKUP($A422,ANT_pumpParticles_Export_v2!$A$2:$DY$234,MATCH("Ti_"&amp;LEFT(Sheet1!$J422,3),ANT_pumpParticles_Export_v2!$A$1:$DY$1,0)),""),"")</f>
        <v/>
      </c>
      <c r="AY422" t="str">
        <f>IF(AY$1&lt;&gt;"",IFERROR(VLOOKUP($A422,ANT_pumpParticles_Export_v2!$A$2:$DY$234,MATCH(AY$1&amp;"_"&amp;LEFT(Sheet1!$J422,3),ANT_pumpParticles_Export_v2!$A$1:$DY$1,0))/VLOOKUP($A422,ANT_pumpParticles_Export_v2!$A$2:$DY$234,MATCH("Ti_"&amp;LEFT(Sheet1!$J422,3),ANT_pumpParticles_Export_v2!$A$1:$DY$1,0)),""),"")</f>
        <v/>
      </c>
      <c r="AZ422">
        <f>IF(AZ$1&lt;&gt;"",IFERROR(VLOOKUP($A422,ANT_pumpParticles_Export_v2!$A$2:$DY$234,MATCH(AZ$1&amp;"_"&amp;LEFT(Sheet1!$J422,3),ANT_pumpParticles_Export_v2!$A$1:$DY$1,0))/VLOOKUP($A422,ANT_pumpParticles_Export_v2!$A$2:$DY$234,MATCH("Ti_"&amp;LEFT(Sheet1!$J422,3),ANT_pumpParticles_Export_v2!$A$1:$DY$1,0)),""),"")</f>
        <v>3.8943600666874409E-7</v>
      </c>
      <c r="BB422" t="str">
        <f>IF(BB$1&lt;&gt;"",IFERROR(VLOOKUP($A422,ANT_pumpParticles_Export_v2!$A$2:$DY$234,MATCH(BB$1&amp;"_"&amp;LEFT(Sheet1!$J422,3),ANT_pumpParticles_Export_v2!$A$1:$DY$1,0))/VLOOKUP($A422,ANT_pumpParticles_Export_v2!$A$2:$DY$234,MATCH("Ti_"&amp;LEFT(Sheet1!$J422,3),ANT_pumpParticles_Export_v2!$A$1:$DY$1,0)),""),"")</f>
        <v/>
      </c>
      <c r="BD422" t="str">
        <f>IF(BD$1&lt;&gt;"",IFERROR(VLOOKUP($A422,ANT_pumpParticles_Export_v2!$A$2:$DY$234,MATCH(BD$1&amp;"_"&amp;LEFT(Sheet1!$J422,3),ANT_pumpParticles_Export_v2!$A$1:$DY$1,0))/VLOOKUP($A422,ANT_pumpParticles_Export_v2!$A$2:$DY$234,MATCH("Ti_"&amp;LEFT(Sheet1!$J422,3),ANT_pumpParticles_Export_v2!$A$1:$DY$1,0)),""),"")</f>
        <v/>
      </c>
    </row>
    <row r="423" spans="1:56" x14ac:dyDescent="0.3">
      <c r="A423">
        <v>20593</v>
      </c>
      <c r="B423" t="s">
        <v>156</v>
      </c>
      <c r="C423">
        <v>25</v>
      </c>
      <c r="D423" t="s">
        <v>130</v>
      </c>
      <c r="E423">
        <v>-1955.12</v>
      </c>
      <c r="F423">
        <v>-71.537099999999995</v>
      </c>
      <c r="G423">
        <v>-118.87520000000001</v>
      </c>
      <c r="H423">
        <v>223.0351</v>
      </c>
      <c r="I423">
        <v>19.88</v>
      </c>
      <c r="J423" t="s">
        <v>164</v>
      </c>
      <c r="L423">
        <f>IF(L$1&lt;&gt;"",IFERROR(VLOOKUP($A423,ANT_pumpParticles_Export_v2!$A$2:$DY$234,MATCH(L$1&amp;"_"&amp;LEFT(Sheet1!$J423,3),ANT_pumpParticles_Export_v2!$A$1:$DY$1,0))/VLOOKUP($A423,ANT_pumpParticles_Export_v2!$A$2:$DY$234,MATCH("Ti_"&amp;LEFT(Sheet1!$J423,3),ANT_pumpParticles_Export_v2!$A$1:$DY$1,0)),""),"")</f>
        <v>15.603486178178304</v>
      </c>
      <c r="O423">
        <f>IF(O$1&lt;&gt;"",IFERROR(VLOOKUP($A423,ANT_pumpParticles_Export_v2!$A$2:$DY$234,MATCH(O$1&amp;"_"&amp;LEFT(Sheet1!$J423,3),ANT_pumpParticles_Export_v2!$A$1:$DY$1,0))/VLOOKUP($A423,ANT_pumpParticles_Export_v2!$A$2:$DY$234,MATCH("Ti_"&amp;LEFT(Sheet1!$J423,3),ANT_pumpParticles_Export_v2!$A$1:$DY$1,0)),""),"")</f>
        <v>5.8094868308505463</v>
      </c>
      <c r="P423">
        <f>IF(P$1&lt;&gt;"",IFERROR(VLOOKUP($A423,ANT_pumpParticles_Export_v2!$A$2:$DY$234,MATCH(P$1&amp;"_"&amp;LEFT(Sheet1!$J423,3),ANT_pumpParticles_Export_v2!$A$1:$DY$1,0))/VLOOKUP($A423,ANT_pumpParticles_Export_v2!$A$2:$DY$234,MATCH("Ti_"&amp;LEFT(Sheet1!$J423,3),ANT_pumpParticles_Export_v2!$A$1:$DY$1,0)),""),"")</f>
        <v>5.8094868308505463</v>
      </c>
      <c r="S423">
        <f>IF(S$1&lt;&gt;"",IFERROR(VLOOKUP($A423,ANT_pumpParticles_Export_v2!$A$2:$DY$234,MATCH(S$1&amp;"_"&amp;LEFT(Sheet1!$J423,3),ANT_pumpParticles_Export_v2!$A$1:$DY$1,0))/VLOOKUP($A423,ANT_pumpParticles_Export_v2!$A$2:$DY$234,MATCH("Ti_"&amp;LEFT(Sheet1!$J423,3),ANT_pumpParticles_Export_v2!$A$1:$DY$1,0)),""),"")</f>
        <v>1.7718826760873059E-2</v>
      </c>
      <c r="U423">
        <f>IF(U$1&lt;&gt;"",IFERROR(VLOOKUP($A423,ANT_pumpParticles_Export_v2!$A$2:$DY$234,MATCH(U$1&amp;"_"&amp;LEFT(Sheet1!$J423,3),ANT_pumpParticles_Export_v2!$A$1:$DY$1,0))/VLOOKUP($A423,ANT_pumpParticles_Export_v2!$A$2:$DY$234,MATCH("Ti_"&amp;LEFT(Sheet1!$J423,3),ANT_pumpParticles_Export_v2!$A$1:$DY$1,0)),""),"")</f>
        <v>1.0749963295325264</v>
      </c>
      <c r="W423">
        <f>IF(W$1&lt;&gt;"",IFERROR(VLOOKUP($A423,ANT_pumpParticles_Export_v2!$A$2:$DY$234,MATCH(W$1&amp;"_"&amp;LEFT(Sheet1!$J423,3),ANT_pumpParticles_Export_v2!$A$1:$DY$1,0))/VLOOKUP($A423,ANT_pumpParticles_Export_v2!$A$2:$DY$234,MATCH("Ti_"&amp;LEFT(Sheet1!$J423,3),ANT_pumpParticles_Export_v2!$A$1:$DY$1,0)),""),"")</f>
        <v>1.0011986272267907E-3</v>
      </c>
      <c r="Y423">
        <f>IF(Y$1&lt;&gt;"",IFERROR(VLOOKUP($A423,ANT_pumpParticles_Export_v2!$A$2:$DY$234,MATCH(Y$1&amp;"_"&amp;LEFT(Sheet1!$J423,3),ANT_pumpParticles_Export_v2!$A$1:$DY$1,0))/VLOOKUP($A423,ANT_pumpParticles_Export_v2!$A$2:$DY$234,MATCH("Ti_"&amp;LEFT(Sheet1!$J423,3),ANT_pumpParticles_Export_v2!$A$1:$DY$1,0)),""),"")</f>
        <v>2.0480113799499353E-2</v>
      </c>
      <c r="Z423">
        <f>IF(Z$1&lt;&gt;"",IFERROR(VLOOKUP($A423,ANT_pumpParticles_Export_v2!$A$2:$DY$234,MATCH(Z$1&amp;"_"&amp;LEFT(Sheet1!$J423,3),ANT_pumpParticles_Export_v2!$A$1:$DY$1,0))/VLOOKUP($A423,ANT_pumpParticles_Export_v2!$A$2:$DY$234,MATCH("Ti_"&amp;LEFT(Sheet1!$J423,3),ANT_pumpParticles_Export_v2!$A$1:$DY$1,0)),""),"")</f>
        <v>4.3198743635528775E-3</v>
      </c>
      <c r="AA423">
        <f>IF(AA$1&lt;&gt;"",IFERROR(VLOOKUP($A423,ANT_pumpParticles_Export_v2!$A$2:$DY$234,MATCH(AA$1&amp;"_"&amp;LEFT(Sheet1!$J423,3),ANT_pumpParticles_Export_v2!$A$1:$DY$1,0))/VLOOKUP($A423,ANT_pumpParticles_Export_v2!$A$2:$DY$234,MATCH("Ti_"&amp;LEFT(Sheet1!$J423,3),ANT_pumpParticles_Export_v2!$A$1:$DY$1,0)),""),"")</f>
        <v>0.11699741188296424</v>
      </c>
      <c r="AB423">
        <f>IF(AB$1&lt;&gt;"",IFERROR(VLOOKUP($A423,ANT_pumpParticles_Export_v2!$A$2:$DY$234,MATCH(AB$1&amp;"_"&amp;LEFT(Sheet1!$J423,3),ANT_pumpParticles_Export_v2!$A$1:$DY$1,0))/VLOOKUP($A423,ANT_pumpParticles_Export_v2!$A$2:$DY$234,MATCH("Ti_"&amp;LEFT(Sheet1!$J423,3),ANT_pumpParticles_Export_v2!$A$1:$DY$1,0)),""),"")</f>
        <v>1.4831432272184449E-3</v>
      </c>
      <c r="AC423">
        <f>IF(AC$1&lt;&gt;"",IFERROR(VLOOKUP($A423,ANT_pumpParticles_Export_v2!$A$2:$DY$234,MATCH(AC$1&amp;"_"&amp;LEFT(Sheet1!$J423,3),ANT_pumpParticles_Export_v2!$A$1:$DY$1,0))/VLOOKUP($A423,ANT_pumpParticles_Export_v2!$A$2:$DY$234,MATCH("Ti_"&amp;LEFT(Sheet1!$J423,3),ANT_pumpParticles_Export_v2!$A$1:$DY$1,0)),""),"")</f>
        <v>7.9127383855758252E-2</v>
      </c>
      <c r="AE423">
        <f>IF(AE$1&lt;&gt;"",IFERROR(VLOOKUP($A423,ANT_pumpParticles_Export_v2!$A$2:$DY$234,MATCH(AE$1&amp;"_"&amp;LEFT(Sheet1!$J423,3),ANT_pumpParticles_Export_v2!$A$1:$DY$1,0))/VLOOKUP($A423,ANT_pumpParticles_Export_v2!$A$2:$DY$234,MATCH("Ti_"&amp;LEFT(Sheet1!$J423,3),ANT_pumpParticles_Export_v2!$A$1:$DY$1,0)),""),"")</f>
        <v>1.3508809700293114E-2</v>
      </c>
      <c r="AF423" t="str">
        <f>IF(AF$1&lt;&gt;"",IFERROR(VLOOKUP($A423,ANT_pumpParticles_Export_v2!$A$2:$DY$234,MATCH(AF$1&amp;"_"&amp;LEFT(Sheet1!$J423,3),ANT_pumpParticles_Export_v2!$A$1:$DY$1,0))/VLOOKUP($A423,ANT_pumpParticles_Export_v2!$A$2:$DY$234,MATCH("Ti_"&amp;LEFT(Sheet1!$J423,3),ANT_pumpParticles_Export_v2!$A$1:$DY$1,0)),""),"")</f>
        <v/>
      </c>
      <c r="AG423">
        <f>IF(AG$1&lt;&gt;"",IFERROR(VLOOKUP($A423,ANT_pumpParticles_Export_v2!$A$2:$DY$234,MATCH(AG$1&amp;"_"&amp;LEFT(Sheet1!$J423,3),ANT_pumpParticles_Export_v2!$A$1:$DY$1,0))/VLOOKUP($A423,ANT_pumpParticles_Export_v2!$A$2:$DY$234,MATCH("Ti_"&amp;LEFT(Sheet1!$J423,3),ANT_pumpParticles_Export_v2!$A$1:$DY$1,0)),""),"")</f>
        <v>7.8935045662899189E-2</v>
      </c>
      <c r="AH423">
        <f>IF(AH$1&lt;&gt;"",IFERROR(VLOOKUP($A423,ANT_pumpParticles_Export_v2!$A$2:$DY$234,MATCH(AH$1&amp;"_"&amp;LEFT(Sheet1!$J423,3),ANT_pumpParticles_Export_v2!$A$1:$DY$1,0))/VLOOKUP($A423,ANT_pumpParticles_Export_v2!$A$2:$DY$234,MATCH("Ti_"&amp;LEFT(Sheet1!$J423,3),ANT_pumpParticles_Export_v2!$A$1:$DY$1,0)),""),"")</f>
        <v>2.3322883076490057E-4</v>
      </c>
      <c r="AI423">
        <f>IF(AI$1&lt;&gt;"",IFERROR(VLOOKUP($A423,ANT_pumpParticles_Export_v2!$A$2:$DY$234,MATCH(AI$1&amp;"_"&amp;LEFT(Sheet1!$J423,3),ANT_pumpParticles_Export_v2!$A$1:$DY$1,0))/VLOOKUP($A423,ANT_pumpParticles_Export_v2!$A$2:$DY$234,MATCH("Ti_"&amp;LEFT(Sheet1!$J423,3),ANT_pumpParticles_Export_v2!$A$1:$DY$1,0)),""),"")</f>
        <v>7.9314074872031598E-2</v>
      </c>
      <c r="AJ423">
        <f>IF(AJ$1&lt;&gt;"",IFERROR(VLOOKUP($A423,ANT_pumpParticles_Export_v2!$A$2:$DY$234,MATCH(AJ$1&amp;"_"&amp;LEFT(Sheet1!$J423,3),ANT_pumpParticles_Export_v2!$A$1:$DY$1,0))/VLOOKUP($A423,ANT_pumpParticles_Export_v2!$A$2:$DY$234,MATCH("Ti_"&amp;LEFT(Sheet1!$J423,3),ANT_pumpParticles_Export_v2!$A$1:$DY$1,0)),""),"")</f>
        <v>3.1194931873955774E-3</v>
      </c>
      <c r="AM423">
        <f>IF(AM$1&lt;&gt;"",IFERROR(VLOOKUP($A423,ANT_pumpParticles_Export_v2!$A$2:$DY$234,MATCH(AM$1&amp;"_"&amp;LEFT(Sheet1!$J423,3),ANT_pumpParticles_Export_v2!$A$1:$DY$1,0))/VLOOKUP($A423,ANT_pumpParticles_Export_v2!$A$2:$DY$234,MATCH("Ti_"&amp;LEFT(Sheet1!$J423,3),ANT_pumpParticles_Export_v2!$A$1:$DY$1,0)),""),"")</f>
        <v>1.8870121222760699E-2</v>
      </c>
      <c r="AN423">
        <f>IF(AN$1&lt;&gt;"",IFERROR(VLOOKUP($A423,ANT_pumpParticles_Export_v2!$A$2:$DY$234,MATCH(AN$1&amp;"_"&amp;LEFT(Sheet1!$J423,3),ANT_pumpParticles_Export_v2!$A$1:$DY$1,0))/VLOOKUP($A423,ANT_pumpParticles_Export_v2!$A$2:$DY$234,MATCH("Ti_"&amp;LEFT(Sheet1!$J423,3),ANT_pumpParticles_Export_v2!$A$1:$DY$1,0)),""),"")</f>
        <v>1.3392723214038971E-3</v>
      </c>
      <c r="AP423">
        <f>IF(AP$1&lt;&gt;"",IFERROR(VLOOKUP($A423,ANT_pumpParticles_Export_v2!$A$2:$DY$234,MATCH(AP$1&amp;"_"&amp;LEFT(Sheet1!$J423,3),ANT_pumpParticles_Export_v2!$A$1:$DY$1,0))/VLOOKUP($A423,ANT_pumpParticles_Export_v2!$A$2:$DY$234,MATCH("Ti_"&amp;LEFT(Sheet1!$J423,3),ANT_pumpParticles_Export_v2!$A$1:$DY$1,0)),""),"")</f>
        <v>1.4523730082440615E-3</v>
      </c>
      <c r="AQ423">
        <f>IF(AQ$1&lt;&gt;"",IFERROR(VLOOKUP($A423,ANT_pumpParticles_Export_v2!$A$2:$DY$234,MATCH(AQ$1&amp;"_"&amp;LEFT(Sheet1!$J423,3),ANT_pumpParticles_Export_v2!$A$1:$DY$1,0))/VLOOKUP($A423,ANT_pumpParticles_Export_v2!$A$2:$DY$234,MATCH("Ti_"&amp;LEFT(Sheet1!$J423,3),ANT_pumpParticles_Export_v2!$A$1:$DY$1,0)),""),"")</f>
        <v>1.6331245435900804E-3</v>
      </c>
      <c r="AS423">
        <f>IF(AS$1&lt;&gt;"",IFERROR(VLOOKUP($A423,ANT_pumpParticles_Export_v2!$A$2:$DY$234,MATCH(AS$1&amp;"_"&amp;LEFT(Sheet1!$J423,3),ANT_pumpParticles_Export_v2!$A$1:$DY$1,0))/VLOOKUP($A423,ANT_pumpParticles_Export_v2!$A$2:$DY$234,MATCH("Ti_"&amp;LEFT(Sheet1!$J423,3),ANT_pumpParticles_Export_v2!$A$1:$DY$1,0)),""),"")</f>
        <v>2.2314134979181248E-5</v>
      </c>
      <c r="AT423">
        <f>IF(AT$1&lt;&gt;"",IFERROR(VLOOKUP($A423,ANT_pumpParticles_Export_v2!$A$2:$DY$234,MATCH(AT$1&amp;"_"&amp;LEFT(Sheet1!$J423,3),ANT_pumpParticles_Export_v2!$A$1:$DY$1,0))/VLOOKUP($A423,ANT_pumpParticles_Export_v2!$A$2:$DY$234,MATCH("Ti_"&amp;LEFT(Sheet1!$J423,3),ANT_pumpParticles_Export_v2!$A$1:$DY$1,0)),""),"")</f>
        <v>2.4729980080143838E-4</v>
      </c>
      <c r="AU423">
        <f>IF(AU$1&lt;&gt;"",IFERROR(VLOOKUP($A423,ANT_pumpParticles_Export_v2!$A$2:$DY$234,MATCH(AU$1&amp;"_"&amp;LEFT(Sheet1!$J423,3),ANT_pumpParticles_Export_v2!$A$1:$DY$1,0))/VLOOKUP($A423,ANT_pumpParticles_Export_v2!$A$2:$DY$234,MATCH("Ti_"&amp;LEFT(Sheet1!$J423,3),ANT_pumpParticles_Export_v2!$A$1:$DY$1,0)),""),"")</f>
        <v>4.812395334581253E-3</v>
      </c>
      <c r="AV423">
        <f>IF(AV$1&lt;&gt;"",IFERROR(VLOOKUP($A423,ANT_pumpParticles_Export_v2!$A$2:$DY$234,MATCH(AV$1&amp;"_"&amp;LEFT(Sheet1!$J423,3),ANT_pumpParticles_Export_v2!$A$1:$DY$1,0))/VLOOKUP($A423,ANT_pumpParticles_Export_v2!$A$2:$DY$234,MATCH("Ti_"&amp;LEFT(Sheet1!$J423,3),ANT_pumpParticles_Export_v2!$A$1:$DY$1,0)),""),"")</f>
        <v>1.7143699270811806E-4</v>
      </c>
      <c r="AW423">
        <f>IF(AW$1&lt;&gt;"",IFERROR(VLOOKUP($A423,ANT_pumpParticles_Export_v2!$A$2:$DY$234,MATCH(AW$1&amp;"_"&amp;LEFT(Sheet1!$J423,3),ANT_pumpParticles_Export_v2!$A$1:$DY$1,0))/VLOOKUP($A423,ANT_pumpParticles_Export_v2!$A$2:$DY$234,MATCH("Ti_"&amp;LEFT(Sheet1!$J423,3),ANT_pumpParticles_Export_v2!$A$1:$DY$1,0)),""),"")</f>
        <v>6.2579111987857381E-5</v>
      </c>
      <c r="AX423">
        <f>IF(AX$1&lt;&gt;"",IFERROR(VLOOKUP($A423,ANT_pumpParticles_Export_v2!$A$2:$DY$234,MATCH(AX$1&amp;"_"&amp;LEFT(Sheet1!$J423,3),ANT_pumpParticles_Export_v2!$A$1:$DY$1,0))/VLOOKUP($A423,ANT_pumpParticles_Export_v2!$A$2:$DY$234,MATCH("Ti_"&amp;LEFT(Sheet1!$J423,3),ANT_pumpParticles_Export_v2!$A$1:$DY$1,0)),""),"")</f>
        <v>2.0049474613913916E-5</v>
      </c>
      <c r="AY423">
        <f>IF(AY$1&lt;&gt;"",IFERROR(VLOOKUP($A423,ANT_pumpParticles_Export_v2!$A$2:$DY$234,MATCH(AY$1&amp;"_"&amp;LEFT(Sheet1!$J423,3),ANT_pumpParticles_Export_v2!$A$1:$DY$1,0))/VLOOKUP($A423,ANT_pumpParticles_Export_v2!$A$2:$DY$234,MATCH("Ti_"&amp;LEFT(Sheet1!$J423,3),ANT_pumpParticles_Export_v2!$A$1:$DY$1,0)),""),"")</f>
        <v>1.0814209362734657E-4</v>
      </c>
      <c r="AZ423">
        <f>IF(AZ$1&lt;&gt;"",IFERROR(VLOOKUP($A423,ANT_pumpParticles_Export_v2!$A$2:$DY$234,MATCH(AZ$1&amp;"_"&amp;LEFT(Sheet1!$J423,3),ANT_pumpParticles_Export_v2!$A$1:$DY$1,0))/VLOOKUP($A423,ANT_pumpParticles_Export_v2!$A$2:$DY$234,MATCH("Ti_"&amp;LEFT(Sheet1!$J423,3),ANT_pumpParticles_Export_v2!$A$1:$DY$1,0)),""),"")</f>
        <v>4.1240685411118241E-5</v>
      </c>
      <c r="BB423">
        <f>IF(BB$1&lt;&gt;"",IFERROR(VLOOKUP($A423,ANT_pumpParticles_Export_v2!$A$2:$DY$234,MATCH(BB$1&amp;"_"&amp;LEFT(Sheet1!$J423,3),ANT_pumpParticles_Export_v2!$A$1:$DY$1,0))/VLOOKUP($A423,ANT_pumpParticles_Export_v2!$A$2:$DY$234,MATCH("Ti_"&amp;LEFT(Sheet1!$J423,3),ANT_pumpParticles_Export_v2!$A$1:$DY$1,0)),""),"")</f>
        <v>1.2059101411110231E-4</v>
      </c>
      <c r="BD423">
        <f>IF(BD$1&lt;&gt;"",IFERROR(VLOOKUP($A423,ANT_pumpParticles_Export_v2!$A$2:$DY$234,MATCH(BD$1&amp;"_"&amp;LEFT(Sheet1!$J423,3),ANT_pumpParticles_Export_v2!$A$1:$DY$1,0))/VLOOKUP($A423,ANT_pumpParticles_Export_v2!$A$2:$DY$234,MATCH("Ti_"&amp;LEFT(Sheet1!$J423,3),ANT_pumpParticles_Export_v2!$A$1:$DY$1,0)),""),"")</f>
        <v>3.53605877629336E-5</v>
      </c>
    </row>
    <row r="424" spans="1:56" x14ac:dyDescent="0.3">
      <c r="A424">
        <v>20594</v>
      </c>
      <c r="B424" t="s">
        <v>156</v>
      </c>
      <c r="C424">
        <v>25</v>
      </c>
      <c r="D424" t="s">
        <v>130</v>
      </c>
      <c r="E424">
        <v>-1935.24</v>
      </c>
      <c r="F424">
        <v>-71.537099999999995</v>
      </c>
      <c r="G424">
        <v>-118.87520000000001</v>
      </c>
      <c r="H424">
        <v>223.0351</v>
      </c>
      <c r="I424">
        <v>39.76</v>
      </c>
      <c r="J424" t="s">
        <v>164</v>
      </c>
      <c r="L424">
        <f>IF(L$1&lt;&gt;"",IFERROR(VLOOKUP($A424,ANT_pumpParticles_Export_v2!$A$2:$DY$234,MATCH(L$1&amp;"_"&amp;LEFT(Sheet1!$J424,3),ANT_pumpParticles_Export_v2!$A$1:$DY$1,0))/VLOOKUP($A424,ANT_pumpParticles_Export_v2!$A$2:$DY$234,MATCH("Ti_"&amp;LEFT(Sheet1!$J424,3),ANT_pumpParticles_Export_v2!$A$1:$DY$1,0)),""),"")</f>
        <v>7.9858542390458815</v>
      </c>
      <c r="O424">
        <f>IF(O$1&lt;&gt;"",IFERROR(VLOOKUP($A424,ANT_pumpParticles_Export_v2!$A$2:$DY$234,MATCH(O$1&amp;"_"&amp;LEFT(Sheet1!$J424,3),ANT_pumpParticles_Export_v2!$A$1:$DY$1,0))/VLOOKUP($A424,ANT_pumpParticles_Export_v2!$A$2:$DY$234,MATCH("Ti_"&amp;LEFT(Sheet1!$J424,3),ANT_pumpParticles_Export_v2!$A$1:$DY$1,0)),""),"")</f>
        <v>3.3522124050641278</v>
      </c>
      <c r="P424">
        <f>IF(P$1&lt;&gt;"",IFERROR(VLOOKUP($A424,ANT_pumpParticles_Export_v2!$A$2:$DY$234,MATCH(P$1&amp;"_"&amp;LEFT(Sheet1!$J424,3),ANT_pumpParticles_Export_v2!$A$1:$DY$1,0))/VLOOKUP($A424,ANT_pumpParticles_Export_v2!$A$2:$DY$234,MATCH("Ti_"&amp;LEFT(Sheet1!$J424,3),ANT_pumpParticles_Export_v2!$A$1:$DY$1,0)),""),"")</f>
        <v>3.3522124050641278</v>
      </c>
      <c r="S424">
        <f>IF(S$1&lt;&gt;"",IFERROR(VLOOKUP($A424,ANT_pumpParticles_Export_v2!$A$2:$DY$234,MATCH(S$1&amp;"_"&amp;LEFT(Sheet1!$J424,3),ANT_pumpParticles_Export_v2!$A$1:$DY$1,0))/VLOOKUP($A424,ANT_pumpParticles_Export_v2!$A$2:$DY$234,MATCH("Ti_"&amp;LEFT(Sheet1!$J424,3),ANT_pumpParticles_Export_v2!$A$1:$DY$1,0)),""),"")</f>
        <v>6.9572999536227781E-2</v>
      </c>
      <c r="U424">
        <f>IF(U$1&lt;&gt;"",IFERROR(VLOOKUP($A424,ANT_pumpParticles_Export_v2!$A$2:$DY$234,MATCH(U$1&amp;"_"&amp;LEFT(Sheet1!$J424,3),ANT_pumpParticles_Export_v2!$A$1:$DY$1,0))/VLOOKUP($A424,ANT_pumpParticles_Export_v2!$A$2:$DY$234,MATCH("Ti_"&amp;LEFT(Sheet1!$J424,3),ANT_pumpParticles_Export_v2!$A$1:$DY$1,0)),""),"")</f>
        <v>0.90054434018389129</v>
      </c>
      <c r="W424" t="str">
        <f>IF(W$1&lt;&gt;"",IFERROR(VLOOKUP($A424,ANT_pumpParticles_Export_v2!$A$2:$DY$234,MATCH(W$1&amp;"_"&amp;LEFT(Sheet1!$J424,3),ANT_pumpParticles_Export_v2!$A$1:$DY$1,0))/VLOOKUP($A424,ANT_pumpParticles_Export_v2!$A$2:$DY$234,MATCH("Ti_"&amp;LEFT(Sheet1!$J424,3),ANT_pumpParticles_Export_v2!$A$1:$DY$1,0)),""),"")</f>
        <v/>
      </c>
      <c r="Y424">
        <f>IF(Y$1&lt;&gt;"",IFERROR(VLOOKUP($A424,ANT_pumpParticles_Export_v2!$A$2:$DY$234,MATCH(Y$1&amp;"_"&amp;LEFT(Sheet1!$J424,3),ANT_pumpParticles_Export_v2!$A$1:$DY$1,0))/VLOOKUP($A424,ANT_pumpParticles_Export_v2!$A$2:$DY$234,MATCH("Ti_"&amp;LEFT(Sheet1!$J424,3),ANT_pumpParticles_Export_v2!$A$1:$DY$1,0)),""),"")</f>
        <v>6.1959742570367619E-2</v>
      </c>
      <c r="Z424">
        <f>IF(Z$1&lt;&gt;"",IFERROR(VLOOKUP($A424,ANT_pumpParticles_Export_v2!$A$2:$DY$234,MATCH(Z$1&amp;"_"&amp;LEFT(Sheet1!$J424,3),ANT_pumpParticles_Export_v2!$A$1:$DY$1,0))/VLOOKUP($A424,ANT_pumpParticles_Export_v2!$A$2:$DY$234,MATCH("Ti_"&amp;LEFT(Sheet1!$J424,3),ANT_pumpParticles_Export_v2!$A$1:$DY$1,0)),""),"")</f>
        <v>1.7325332323097293E-3</v>
      </c>
      <c r="AA424">
        <f>IF(AA$1&lt;&gt;"",IFERROR(VLOOKUP($A424,ANT_pumpParticles_Export_v2!$A$2:$DY$234,MATCH(AA$1&amp;"_"&amp;LEFT(Sheet1!$J424,3),ANT_pumpParticles_Export_v2!$A$1:$DY$1,0))/VLOOKUP($A424,ANT_pumpParticles_Export_v2!$A$2:$DY$234,MATCH("Ti_"&amp;LEFT(Sheet1!$J424,3),ANT_pumpParticles_Export_v2!$A$1:$DY$1,0)),""),"")</f>
        <v>2.1348340665596326</v>
      </c>
      <c r="AB424">
        <f>IF(AB$1&lt;&gt;"",IFERROR(VLOOKUP($A424,ANT_pumpParticles_Export_v2!$A$2:$DY$234,MATCH(AB$1&amp;"_"&amp;LEFT(Sheet1!$J424,3),ANT_pumpParticles_Export_v2!$A$1:$DY$1,0))/VLOOKUP($A424,ANT_pumpParticles_Export_v2!$A$2:$DY$234,MATCH("Ti_"&amp;LEFT(Sheet1!$J424,3),ANT_pumpParticles_Export_v2!$A$1:$DY$1,0)),""),"")</f>
        <v>2.0751458552689013E-3</v>
      </c>
      <c r="AC424">
        <f>IF(AC$1&lt;&gt;"",IFERROR(VLOOKUP($A424,ANT_pumpParticles_Export_v2!$A$2:$DY$234,MATCH(AC$1&amp;"_"&amp;LEFT(Sheet1!$J424,3),ANT_pumpParticles_Export_v2!$A$1:$DY$1,0))/VLOOKUP($A424,ANT_pumpParticles_Export_v2!$A$2:$DY$234,MATCH("Ti_"&amp;LEFT(Sheet1!$J424,3),ANT_pumpParticles_Export_v2!$A$1:$DY$1,0)),""),"")</f>
        <v>0.23613828886381633</v>
      </c>
      <c r="AE424">
        <f>IF(AE$1&lt;&gt;"",IFERROR(VLOOKUP($A424,ANT_pumpParticles_Export_v2!$A$2:$DY$234,MATCH(AE$1&amp;"_"&amp;LEFT(Sheet1!$J424,3),ANT_pumpParticles_Export_v2!$A$1:$DY$1,0))/VLOOKUP($A424,ANT_pumpParticles_Export_v2!$A$2:$DY$234,MATCH("Ti_"&amp;LEFT(Sheet1!$J424,3),ANT_pumpParticles_Export_v2!$A$1:$DY$1,0)),""),"")</f>
        <v>0.11880341752134999</v>
      </c>
      <c r="AF424" t="str">
        <f>IF(AF$1&lt;&gt;"",IFERROR(VLOOKUP($A424,ANT_pumpParticles_Export_v2!$A$2:$DY$234,MATCH(AF$1&amp;"_"&amp;LEFT(Sheet1!$J424,3),ANT_pumpParticles_Export_v2!$A$1:$DY$1,0))/VLOOKUP($A424,ANT_pumpParticles_Export_v2!$A$2:$DY$234,MATCH("Ti_"&amp;LEFT(Sheet1!$J424,3),ANT_pumpParticles_Export_v2!$A$1:$DY$1,0)),""),"")</f>
        <v/>
      </c>
      <c r="AG424">
        <f>IF(AG$1&lt;&gt;"",IFERROR(VLOOKUP($A424,ANT_pumpParticles_Export_v2!$A$2:$DY$234,MATCH(AG$1&amp;"_"&amp;LEFT(Sheet1!$J424,3),ANT_pumpParticles_Export_v2!$A$1:$DY$1,0))/VLOOKUP($A424,ANT_pumpParticles_Export_v2!$A$2:$DY$234,MATCH("Ti_"&amp;LEFT(Sheet1!$J424,3),ANT_pumpParticles_Export_v2!$A$1:$DY$1,0)),""),"")</f>
        <v>0.22768358650921705</v>
      </c>
      <c r="AH424">
        <f>IF(AH$1&lt;&gt;"",IFERROR(VLOOKUP($A424,ANT_pumpParticles_Export_v2!$A$2:$DY$234,MATCH(AH$1&amp;"_"&amp;LEFT(Sheet1!$J424,3),ANT_pumpParticles_Export_v2!$A$1:$DY$1,0))/VLOOKUP($A424,ANT_pumpParticles_Export_v2!$A$2:$DY$234,MATCH("Ti_"&amp;LEFT(Sheet1!$J424,3),ANT_pumpParticles_Export_v2!$A$1:$DY$1,0)),""),"")</f>
        <v>1.3589027148319763E-4</v>
      </c>
      <c r="AI424">
        <f>IF(AI$1&lt;&gt;"",IFERROR(VLOOKUP($A424,ANT_pumpParticles_Export_v2!$A$2:$DY$234,MATCH(AI$1&amp;"_"&amp;LEFT(Sheet1!$J424,3),ANT_pumpParticles_Export_v2!$A$1:$DY$1,0))/VLOOKUP($A424,ANT_pumpParticles_Export_v2!$A$2:$DY$234,MATCH("Ti_"&amp;LEFT(Sheet1!$J424,3),ANT_pumpParticles_Export_v2!$A$1:$DY$1,0)),""),"")</f>
        <v>0.22760561649428593</v>
      </c>
      <c r="AJ424">
        <f>IF(AJ$1&lt;&gt;"",IFERROR(VLOOKUP($A424,ANT_pumpParticles_Export_v2!$A$2:$DY$234,MATCH(AJ$1&amp;"_"&amp;LEFT(Sheet1!$J424,3),ANT_pumpParticles_Export_v2!$A$1:$DY$1,0))/VLOOKUP($A424,ANT_pumpParticles_Export_v2!$A$2:$DY$234,MATCH("Ti_"&amp;LEFT(Sheet1!$J424,3),ANT_pumpParticles_Export_v2!$A$1:$DY$1,0)),""),"")</f>
        <v>3.6620364703956881E-3</v>
      </c>
      <c r="AM424">
        <f>IF(AM$1&lt;&gt;"",IFERROR(VLOOKUP($A424,ANT_pumpParticles_Export_v2!$A$2:$DY$234,MATCH(AM$1&amp;"_"&amp;LEFT(Sheet1!$J424,3),ANT_pumpParticles_Export_v2!$A$1:$DY$1,0))/VLOOKUP($A424,ANT_pumpParticles_Export_v2!$A$2:$DY$234,MATCH("Ti_"&amp;LEFT(Sheet1!$J424,3),ANT_pumpParticles_Export_v2!$A$1:$DY$1,0)),""),"")</f>
        <v>0.45786684848026471</v>
      </c>
      <c r="AN424">
        <f>IF(AN$1&lt;&gt;"",IFERROR(VLOOKUP($A424,ANT_pumpParticles_Export_v2!$A$2:$DY$234,MATCH(AN$1&amp;"_"&amp;LEFT(Sheet1!$J424,3),ANT_pumpParticles_Export_v2!$A$1:$DY$1,0))/VLOOKUP($A424,ANT_pumpParticles_Export_v2!$A$2:$DY$234,MATCH("Ti_"&amp;LEFT(Sheet1!$J424,3),ANT_pumpParticles_Export_v2!$A$1:$DY$1,0)),""),"")</f>
        <v>1.2677133226500919E-3</v>
      </c>
      <c r="AP424">
        <f>IF(AP$1&lt;&gt;"",IFERROR(VLOOKUP($A424,ANT_pumpParticles_Export_v2!$A$2:$DY$234,MATCH(AP$1&amp;"_"&amp;LEFT(Sheet1!$J424,3),ANT_pumpParticles_Export_v2!$A$1:$DY$1,0))/VLOOKUP($A424,ANT_pumpParticles_Export_v2!$A$2:$DY$234,MATCH("Ti_"&amp;LEFT(Sheet1!$J424,3),ANT_pumpParticles_Export_v2!$A$1:$DY$1,0)),""),"")</f>
        <v>2.1159111648642276E-3</v>
      </c>
      <c r="AQ424">
        <f>IF(AQ$1&lt;&gt;"",IFERROR(VLOOKUP($A424,ANT_pumpParticles_Export_v2!$A$2:$DY$234,MATCH(AQ$1&amp;"_"&amp;LEFT(Sheet1!$J424,3),ANT_pumpParticles_Export_v2!$A$1:$DY$1,0))/VLOOKUP($A424,ANT_pumpParticles_Export_v2!$A$2:$DY$234,MATCH("Ti_"&amp;LEFT(Sheet1!$J424,3),ANT_pumpParticles_Export_v2!$A$1:$DY$1,0)),""),"")</f>
        <v>2.1962177593754626E-3</v>
      </c>
      <c r="AS424">
        <f>IF(AS$1&lt;&gt;"",IFERROR(VLOOKUP($A424,ANT_pumpParticles_Export_v2!$A$2:$DY$234,MATCH(AS$1&amp;"_"&amp;LEFT(Sheet1!$J424,3),ANT_pumpParticles_Export_v2!$A$1:$DY$1,0))/VLOOKUP($A424,ANT_pumpParticles_Export_v2!$A$2:$DY$234,MATCH("Ti_"&amp;LEFT(Sheet1!$J424,3),ANT_pumpParticles_Export_v2!$A$1:$DY$1,0)),""),"")</f>
        <v>3.2289747233169494E-5</v>
      </c>
      <c r="AT424">
        <f>IF(AT$1&lt;&gt;"",IFERROR(VLOOKUP($A424,ANT_pumpParticles_Export_v2!$A$2:$DY$234,MATCH(AT$1&amp;"_"&amp;LEFT(Sheet1!$J424,3),ANT_pumpParticles_Export_v2!$A$1:$DY$1,0))/VLOOKUP($A424,ANT_pumpParticles_Export_v2!$A$2:$DY$234,MATCH("Ti_"&amp;LEFT(Sheet1!$J424,3),ANT_pumpParticles_Export_v2!$A$1:$DY$1,0)),""),"")</f>
        <v>3.9336089648813567E-4</v>
      </c>
      <c r="AU424">
        <f>IF(AU$1&lt;&gt;"",IFERROR(VLOOKUP($A424,ANT_pumpParticles_Export_v2!$A$2:$DY$234,MATCH(AU$1&amp;"_"&amp;LEFT(Sheet1!$J424,3),ANT_pumpParticles_Export_v2!$A$1:$DY$1,0))/VLOOKUP($A424,ANT_pumpParticles_Export_v2!$A$2:$DY$234,MATCH("Ti_"&amp;LEFT(Sheet1!$J424,3),ANT_pumpParticles_Export_v2!$A$1:$DY$1,0)),""),"")</f>
        <v>8.6408931851540052E-3</v>
      </c>
      <c r="AV424" t="str">
        <f>IF(AV$1&lt;&gt;"",IFERROR(VLOOKUP($A424,ANT_pumpParticles_Export_v2!$A$2:$DY$234,MATCH(AV$1&amp;"_"&amp;LEFT(Sheet1!$J424,3),ANT_pumpParticles_Export_v2!$A$1:$DY$1,0))/VLOOKUP($A424,ANT_pumpParticles_Export_v2!$A$2:$DY$234,MATCH("Ti_"&amp;LEFT(Sheet1!$J424,3),ANT_pumpParticles_Export_v2!$A$1:$DY$1,0)),""),"")</f>
        <v/>
      </c>
      <c r="AW424">
        <f>IF(AW$1&lt;&gt;"",IFERROR(VLOOKUP($A424,ANT_pumpParticles_Export_v2!$A$2:$DY$234,MATCH(AW$1&amp;"_"&amp;LEFT(Sheet1!$J424,3),ANT_pumpParticles_Export_v2!$A$1:$DY$1,0))/VLOOKUP($A424,ANT_pumpParticles_Export_v2!$A$2:$DY$234,MATCH("Ti_"&amp;LEFT(Sheet1!$J424,3),ANT_pumpParticles_Export_v2!$A$1:$DY$1,0)),""),"")</f>
        <v>4.5548797645656683E-5</v>
      </c>
      <c r="AX424" t="str">
        <f>IF(AX$1&lt;&gt;"",IFERROR(VLOOKUP($A424,ANT_pumpParticles_Export_v2!$A$2:$DY$234,MATCH(AX$1&amp;"_"&amp;LEFT(Sheet1!$J424,3),ANT_pumpParticles_Export_v2!$A$1:$DY$1,0))/VLOOKUP($A424,ANT_pumpParticles_Export_v2!$A$2:$DY$234,MATCH("Ti_"&amp;LEFT(Sheet1!$J424,3),ANT_pumpParticles_Export_v2!$A$1:$DY$1,0)),""),"")</f>
        <v/>
      </c>
      <c r="AY424" t="str">
        <f>IF(AY$1&lt;&gt;"",IFERROR(VLOOKUP($A424,ANT_pumpParticles_Export_v2!$A$2:$DY$234,MATCH(AY$1&amp;"_"&amp;LEFT(Sheet1!$J424,3),ANT_pumpParticles_Export_v2!$A$1:$DY$1,0))/VLOOKUP($A424,ANT_pumpParticles_Export_v2!$A$2:$DY$234,MATCH("Ti_"&amp;LEFT(Sheet1!$J424,3),ANT_pumpParticles_Export_v2!$A$1:$DY$1,0)),""),"")</f>
        <v/>
      </c>
      <c r="AZ424">
        <f>IF(AZ$1&lt;&gt;"",IFERROR(VLOOKUP($A424,ANT_pumpParticles_Export_v2!$A$2:$DY$234,MATCH(AZ$1&amp;"_"&amp;LEFT(Sheet1!$J424,3),ANT_pumpParticles_Export_v2!$A$1:$DY$1,0))/VLOOKUP($A424,ANT_pumpParticles_Export_v2!$A$2:$DY$234,MATCH("Ti_"&amp;LEFT(Sheet1!$J424,3),ANT_pumpParticles_Export_v2!$A$1:$DY$1,0)),""),"")</f>
        <v>3.9628928971897486E-4</v>
      </c>
      <c r="BB424" t="str">
        <f>IF(BB$1&lt;&gt;"",IFERROR(VLOOKUP($A424,ANT_pumpParticles_Export_v2!$A$2:$DY$234,MATCH(BB$1&amp;"_"&amp;LEFT(Sheet1!$J424,3),ANT_pumpParticles_Export_v2!$A$1:$DY$1,0))/VLOOKUP($A424,ANT_pumpParticles_Export_v2!$A$2:$DY$234,MATCH("Ti_"&amp;LEFT(Sheet1!$J424,3),ANT_pumpParticles_Export_v2!$A$1:$DY$1,0)),""),"")</f>
        <v/>
      </c>
      <c r="BD424" t="str">
        <f>IF(BD$1&lt;&gt;"",IFERROR(VLOOKUP($A424,ANT_pumpParticles_Export_v2!$A$2:$DY$234,MATCH(BD$1&amp;"_"&amp;LEFT(Sheet1!$J424,3),ANT_pumpParticles_Export_v2!$A$1:$DY$1,0))/VLOOKUP($A424,ANT_pumpParticles_Export_v2!$A$2:$DY$234,MATCH("Ti_"&amp;LEFT(Sheet1!$J424,3),ANT_pumpParticles_Export_v2!$A$1:$DY$1,0)),""),"")</f>
        <v/>
      </c>
    </row>
    <row r="425" spans="1:56" x14ac:dyDescent="0.3">
      <c r="A425">
        <v>20595</v>
      </c>
      <c r="B425" t="s">
        <v>156</v>
      </c>
      <c r="C425">
        <v>25</v>
      </c>
      <c r="D425" t="s">
        <v>130</v>
      </c>
      <c r="E425">
        <v>-1915.36</v>
      </c>
      <c r="F425">
        <v>-71.537099999999995</v>
      </c>
      <c r="G425">
        <v>-118.87520000000001</v>
      </c>
      <c r="H425">
        <v>223.0351</v>
      </c>
      <c r="I425">
        <v>59.64</v>
      </c>
      <c r="J425" t="s">
        <v>164</v>
      </c>
      <c r="L425">
        <f>IF(L$1&lt;&gt;"",IFERROR(VLOOKUP($A425,ANT_pumpParticles_Export_v2!$A$2:$DY$234,MATCH(L$1&amp;"_"&amp;LEFT(Sheet1!$J425,3),ANT_pumpParticles_Export_v2!$A$1:$DY$1,0))/VLOOKUP($A425,ANT_pumpParticles_Export_v2!$A$2:$DY$234,MATCH("Ti_"&amp;LEFT(Sheet1!$J425,3),ANT_pumpParticles_Export_v2!$A$1:$DY$1,0)),""),"")</f>
        <v>1.6466532243102783</v>
      </c>
      <c r="O425">
        <f>IF(O$1&lt;&gt;"",IFERROR(VLOOKUP($A425,ANT_pumpParticles_Export_v2!$A$2:$DY$234,MATCH(O$1&amp;"_"&amp;LEFT(Sheet1!$J425,3),ANT_pumpParticles_Export_v2!$A$1:$DY$1,0))/VLOOKUP($A425,ANT_pumpParticles_Export_v2!$A$2:$DY$234,MATCH("Ti_"&amp;LEFT(Sheet1!$J425,3),ANT_pumpParticles_Export_v2!$A$1:$DY$1,0)),""),"")</f>
        <v>0.51904955612551096</v>
      </c>
      <c r="P425">
        <f>IF(P$1&lt;&gt;"",IFERROR(VLOOKUP($A425,ANT_pumpParticles_Export_v2!$A$2:$DY$234,MATCH(P$1&amp;"_"&amp;LEFT(Sheet1!$J425,3),ANT_pumpParticles_Export_v2!$A$1:$DY$1,0))/VLOOKUP($A425,ANT_pumpParticles_Export_v2!$A$2:$DY$234,MATCH("Ti_"&amp;LEFT(Sheet1!$J425,3),ANT_pumpParticles_Export_v2!$A$1:$DY$1,0)),""),"")</f>
        <v>0.51904955612551096</v>
      </c>
      <c r="S425">
        <f>IF(S$1&lt;&gt;"",IFERROR(VLOOKUP($A425,ANT_pumpParticles_Export_v2!$A$2:$DY$234,MATCH(S$1&amp;"_"&amp;LEFT(Sheet1!$J425,3),ANT_pumpParticles_Export_v2!$A$1:$DY$1,0))/VLOOKUP($A425,ANT_pumpParticles_Export_v2!$A$2:$DY$234,MATCH("Ti_"&amp;LEFT(Sheet1!$J425,3),ANT_pumpParticles_Export_v2!$A$1:$DY$1,0)),""),"")</f>
        <v>1.9718694841059079E-3</v>
      </c>
      <c r="U425">
        <f>IF(U$1&lt;&gt;"",IFERROR(VLOOKUP($A425,ANT_pumpParticles_Export_v2!$A$2:$DY$234,MATCH(U$1&amp;"_"&amp;LEFT(Sheet1!$J425,3),ANT_pumpParticles_Export_v2!$A$1:$DY$1,0))/VLOOKUP($A425,ANT_pumpParticles_Export_v2!$A$2:$DY$234,MATCH("Ti_"&amp;LEFT(Sheet1!$J425,3),ANT_pumpParticles_Export_v2!$A$1:$DY$1,0)),""),"")</f>
        <v>9.6396665966378081E-2</v>
      </c>
      <c r="W425" t="str">
        <f>IF(W$1&lt;&gt;"",IFERROR(VLOOKUP($A425,ANT_pumpParticles_Export_v2!$A$2:$DY$234,MATCH(W$1&amp;"_"&amp;LEFT(Sheet1!$J425,3),ANT_pumpParticles_Export_v2!$A$1:$DY$1,0))/VLOOKUP($A425,ANT_pumpParticles_Export_v2!$A$2:$DY$234,MATCH("Ti_"&amp;LEFT(Sheet1!$J425,3),ANT_pumpParticles_Export_v2!$A$1:$DY$1,0)),""),"")</f>
        <v/>
      </c>
      <c r="Y425">
        <f>IF(Y$1&lt;&gt;"",IFERROR(VLOOKUP($A425,ANT_pumpParticles_Export_v2!$A$2:$DY$234,MATCH(Y$1&amp;"_"&amp;LEFT(Sheet1!$J425,3),ANT_pumpParticles_Export_v2!$A$1:$DY$1,0))/VLOOKUP($A425,ANT_pumpParticles_Export_v2!$A$2:$DY$234,MATCH("Ti_"&amp;LEFT(Sheet1!$J425,3),ANT_pumpParticles_Export_v2!$A$1:$DY$1,0)),""),"")</f>
        <v>3.808393939372357E-3</v>
      </c>
      <c r="Z425">
        <f>IF(Z$1&lt;&gt;"",IFERROR(VLOOKUP($A425,ANT_pumpParticles_Export_v2!$A$2:$DY$234,MATCH(Z$1&amp;"_"&amp;LEFT(Sheet1!$J425,3),ANT_pumpParticles_Export_v2!$A$1:$DY$1,0))/VLOOKUP($A425,ANT_pumpParticles_Export_v2!$A$2:$DY$234,MATCH("Ti_"&amp;LEFT(Sheet1!$J425,3),ANT_pumpParticles_Export_v2!$A$1:$DY$1,0)),""),"")</f>
        <v>3.8711494415183276E-4</v>
      </c>
      <c r="AA425">
        <f>IF(AA$1&lt;&gt;"",IFERROR(VLOOKUP($A425,ANT_pumpParticles_Export_v2!$A$2:$DY$234,MATCH(AA$1&amp;"_"&amp;LEFT(Sheet1!$J425,3),ANT_pumpParticles_Export_v2!$A$1:$DY$1,0))/VLOOKUP($A425,ANT_pumpParticles_Export_v2!$A$2:$DY$234,MATCH("Ti_"&amp;LEFT(Sheet1!$J425,3),ANT_pumpParticles_Export_v2!$A$1:$DY$1,0)),""),"")</f>
        <v>0.14593808017683516</v>
      </c>
      <c r="AB425">
        <f>IF(AB$1&lt;&gt;"",IFERROR(VLOOKUP($A425,ANT_pumpParticles_Export_v2!$A$2:$DY$234,MATCH(AB$1&amp;"_"&amp;LEFT(Sheet1!$J425,3),ANT_pumpParticles_Export_v2!$A$1:$DY$1,0))/VLOOKUP($A425,ANT_pumpParticles_Export_v2!$A$2:$DY$234,MATCH("Ti_"&amp;LEFT(Sheet1!$J425,3),ANT_pumpParticles_Export_v2!$A$1:$DY$1,0)),""),"")</f>
        <v>2.8145215961465717E-4</v>
      </c>
      <c r="AC425">
        <f>IF(AC$1&lt;&gt;"",IFERROR(VLOOKUP($A425,ANT_pumpParticles_Export_v2!$A$2:$DY$234,MATCH(AC$1&amp;"_"&amp;LEFT(Sheet1!$J425,3),ANT_pumpParticles_Export_v2!$A$1:$DY$1,0))/VLOOKUP($A425,ANT_pumpParticles_Export_v2!$A$2:$DY$234,MATCH("Ti_"&amp;LEFT(Sheet1!$J425,3),ANT_pumpParticles_Export_v2!$A$1:$DY$1,0)),""),"")</f>
        <v>5.0116945596440962E-2</v>
      </c>
      <c r="AE425" t="str">
        <f>IF(AE$1&lt;&gt;"",IFERROR(VLOOKUP($A425,ANT_pumpParticles_Export_v2!$A$2:$DY$234,MATCH(AE$1&amp;"_"&amp;LEFT(Sheet1!$J425,3),ANT_pumpParticles_Export_v2!$A$1:$DY$1,0))/VLOOKUP($A425,ANT_pumpParticles_Export_v2!$A$2:$DY$234,MATCH("Ti_"&amp;LEFT(Sheet1!$J425,3),ANT_pumpParticles_Export_v2!$A$1:$DY$1,0)),""),"")</f>
        <v/>
      </c>
      <c r="AF425" t="str">
        <f>IF(AF$1&lt;&gt;"",IFERROR(VLOOKUP($A425,ANT_pumpParticles_Export_v2!$A$2:$DY$234,MATCH(AF$1&amp;"_"&amp;LEFT(Sheet1!$J425,3),ANT_pumpParticles_Export_v2!$A$1:$DY$1,0))/VLOOKUP($A425,ANT_pumpParticles_Export_v2!$A$2:$DY$234,MATCH("Ti_"&amp;LEFT(Sheet1!$J425,3),ANT_pumpParticles_Export_v2!$A$1:$DY$1,0)),""),"")</f>
        <v/>
      </c>
      <c r="AG425">
        <f>IF(AG$1&lt;&gt;"",IFERROR(VLOOKUP($A425,ANT_pumpParticles_Export_v2!$A$2:$DY$234,MATCH(AG$1&amp;"_"&amp;LEFT(Sheet1!$J425,3),ANT_pumpParticles_Export_v2!$A$1:$DY$1,0))/VLOOKUP($A425,ANT_pumpParticles_Export_v2!$A$2:$DY$234,MATCH("Ti_"&amp;LEFT(Sheet1!$J425,3),ANT_pumpParticles_Export_v2!$A$1:$DY$1,0)),""),"")</f>
        <v>4.983267063573113E-2</v>
      </c>
      <c r="AH425">
        <f>IF(AH$1&lt;&gt;"",IFERROR(VLOOKUP($A425,ANT_pumpParticles_Export_v2!$A$2:$DY$234,MATCH(AH$1&amp;"_"&amp;LEFT(Sheet1!$J425,3),ANT_pumpParticles_Export_v2!$A$1:$DY$1,0))/VLOOKUP($A425,ANT_pumpParticles_Export_v2!$A$2:$DY$234,MATCH("Ti_"&amp;LEFT(Sheet1!$J425,3),ANT_pumpParticles_Export_v2!$A$1:$DY$1,0)),""),"")</f>
        <v>1.7032605489878632E-5</v>
      </c>
      <c r="AI425">
        <f>IF(AI$1&lt;&gt;"",IFERROR(VLOOKUP($A425,ANT_pumpParticles_Export_v2!$A$2:$DY$234,MATCH(AI$1&amp;"_"&amp;LEFT(Sheet1!$J425,3),ANT_pumpParticles_Export_v2!$A$1:$DY$1,0))/VLOOKUP($A425,ANT_pumpParticles_Export_v2!$A$2:$DY$234,MATCH("Ti_"&amp;LEFT(Sheet1!$J425,3),ANT_pumpParticles_Export_v2!$A$1:$DY$1,0)),""),"")</f>
        <v>4.9825327406596294E-2</v>
      </c>
      <c r="AJ425">
        <f>IF(AJ$1&lt;&gt;"",IFERROR(VLOOKUP($A425,ANT_pumpParticles_Export_v2!$A$2:$DY$234,MATCH(AJ$1&amp;"_"&amp;LEFT(Sheet1!$J425,3),ANT_pumpParticles_Export_v2!$A$1:$DY$1,0))/VLOOKUP($A425,ANT_pumpParticles_Export_v2!$A$2:$DY$234,MATCH("Ti_"&amp;LEFT(Sheet1!$J425,3),ANT_pumpParticles_Export_v2!$A$1:$DY$1,0)),""),"")</f>
        <v>3.7309374994344856E-4</v>
      </c>
      <c r="AM425">
        <f>IF(AM$1&lt;&gt;"",IFERROR(VLOOKUP($A425,ANT_pumpParticles_Export_v2!$A$2:$DY$234,MATCH(AM$1&amp;"_"&amp;LEFT(Sheet1!$J425,3),ANT_pumpParticles_Export_v2!$A$1:$DY$1,0))/VLOOKUP($A425,ANT_pumpParticles_Export_v2!$A$2:$DY$234,MATCH("Ti_"&amp;LEFT(Sheet1!$J425,3),ANT_pumpParticles_Export_v2!$A$1:$DY$1,0)),""),"")</f>
        <v>3.2289134730644826E-2</v>
      </c>
      <c r="AN425">
        <f>IF(AN$1&lt;&gt;"",IFERROR(VLOOKUP($A425,ANT_pumpParticles_Export_v2!$A$2:$DY$234,MATCH(AN$1&amp;"_"&amp;LEFT(Sheet1!$J425,3),ANT_pumpParticles_Export_v2!$A$1:$DY$1,0))/VLOOKUP($A425,ANT_pumpParticles_Export_v2!$A$2:$DY$234,MATCH("Ti_"&amp;LEFT(Sheet1!$J425,3),ANT_pumpParticles_Export_v2!$A$1:$DY$1,0)),""),"")</f>
        <v>1.7058454554140067E-4</v>
      </c>
      <c r="AP425">
        <f>IF(AP$1&lt;&gt;"",IFERROR(VLOOKUP($A425,ANT_pumpParticles_Export_v2!$A$2:$DY$234,MATCH(AP$1&amp;"_"&amp;LEFT(Sheet1!$J425,3),ANT_pumpParticles_Export_v2!$A$1:$DY$1,0))/VLOOKUP($A425,ANT_pumpParticles_Export_v2!$A$2:$DY$234,MATCH("Ti_"&amp;LEFT(Sheet1!$J425,3),ANT_pumpParticles_Export_v2!$A$1:$DY$1,0)),""),"")</f>
        <v>2.0769416135254915E-4</v>
      </c>
      <c r="AQ425">
        <f>IF(AQ$1&lt;&gt;"",IFERROR(VLOOKUP($A425,ANT_pumpParticles_Export_v2!$A$2:$DY$234,MATCH(AQ$1&amp;"_"&amp;LEFT(Sheet1!$J425,3),ANT_pumpParticles_Export_v2!$A$1:$DY$1,0))/VLOOKUP($A425,ANT_pumpParticles_Export_v2!$A$2:$DY$234,MATCH("Ti_"&amp;LEFT(Sheet1!$J425,3),ANT_pumpParticles_Export_v2!$A$1:$DY$1,0)),""),"")</f>
        <v>2.7061248460883981E-4</v>
      </c>
      <c r="AS425" t="str">
        <f>IF(AS$1&lt;&gt;"",IFERROR(VLOOKUP($A425,ANT_pumpParticles_Export_v2!$A$2:$DY$234,MATCH(AS$1&amp;"_"&amp;LEFT(Sheet1!$J425,3),ANT_pumpParticles_Export_v2!$A$1:$DY$1,0))/VLOOKUP($A425,ANT_pumpParticles_Export_v2!$A$2:$DY$234,MATCH("Ti_"&amp;LEFT(Sheet1!$J425,3),ANT_pumpParticles_Export_v2!$A$1:$DY$1,0)),""),"")</f>
        <v/>
      </c>
      <c r="AT425">
        <f>IF(AT$1&lt;&gt;"",IFERROR(VLOOKUP($A425,ANT_pumpParticles_Export_v2!$A$2:$DY$234,MATCH(AT$1&amp;"_"&amp;LEFT(Sheet1!$J425,3),ANT_pumpParticles_Export_v2!$A$1:$DY$1,0))/VLOOKUP($A425,ANT_pumpParticles_Export_v2!$A$2:$DY$234,MATCH("Ti_"&amp;LEFT(Sheet1!$J425,3),ANT_pumpParticles_Export_v2!$A$1:$DY$1,0)),""),"")</f>
        <v>4.0891682315073154E-5</v>
      </c>
      <c r="AU425">
        <f>IF(AU$1&lt;&gt;"",IFERROR(VLOOKUP($A425,ANT_pumpParticles_Export_v2!$A$2:$DY$234,MATCH(AU$1&amp;"_"&amp;LEFT(Sheet1!$J425,3),ANT_pumpParticles_Export_v2!$A$1:$DY$1,0))/VLOOKUP($A425,ANT_pumpParticles_Export_v2!$A$2:$DY$234,MATCH("Ti_"&amp;LEFT(Sheet1!$J425,3),ANT_pumpParticles_Export_v2!$A$1:$DY$1,0)),""),"")</f>
        <v>5.7597045897044377E-4</v>
      </c>
      <c r="AV425" t="str">
        <f>IF(AV$1&lt;&gt;"",IFERROR(VLOOKUP($A425,ANT_pumpParticles_Export_v2!$A$2:$DY$234,MATCH(AV$1&amp;"_"&amp;LEFT(Sheet1!$J425,3),ANT_pumpParticles_Export_v2!$A$1:$DY$1,0))/VLOOKUP($A425,ANT_pumpParticles_Export_v2!$A$2:$DY$234,MATCH("Ti_"&amp;LEFT(Sheet1!$J425,3),ANT_pumpParticles_Export_v2!$A$1:$DY$1,0)),""),"")</f>
        <v/>
      </c>
      <c r="AW425">
        <f>IF(AW$1&lt;&gt;"",IFERROR(VLOOKUP($A425,ANT_pumpParticles_Export_v2!$A$2:$DY$234,MATCH(AW$1&amp;"_"&amp;LEFT(Sheet1!$J425,3),ANT_pumpParticles_Export_v2!$A$1:$DY$1,0))/VLOOKUP($A425,ANT_pumpParticles_Export_v2!$A$2:$DY$234,MATCH("Ti_"&amp;LEFT(Sheet1!$J425,3),ANT_pumpParticles_Export_v2!$A$1:$DY$1,0)),""),"")</f>
        <v>1.801441943164872E-6</v>
      </c>
      <c r="AX425" t="str">
        <f>IF(AX$1&lt;&gt;"",IFERROR(VLOOKUP($A425,ANT_pumpParticles_Export_v2!$A$2:$DY$234,MATCH(AX$1&amp;"_"&amp;LEFT(Sheet1!$J425,3),ANT_pumpParticles_Export_v2!$A$1:$DY$1,0))/VLOOKUP($A425,ANT_pumpParticles_Export_v2!$A$2:$DY$234,MATCH("Ti_"&amp;LEFT(Sheet1!$J425,3),ANT_pumpParticles_Export_v2!$A$1:$DY$1,0)),""),"")</f>
        <v/>
      </c>
      <c r="AY425" t="str">
        <f>IF(AY$1&lt;&gt;"",IFERROR(VLOOKUP($A425,ANT_pumpParticles_Export_v2!$A$2:$DY$234,MATCH(AY$1&amp;"_"&amp;LEFT(Sheet1!$J425,3),ANT_pumpParticles_Export_v2!$A$1:$DY$1,0))/VLOOKUP($A425,ANT_pumpParticles_Export_v2!$A$2:$DY$234,MATCH("Ti_"&amp;LEFT(Sheet1!$J425,3),ANT_pumpParticles_Export_v2!$A$1:$DY$1,0)),""),"")</f>
        <v/>
      </c>
      <c r="AZ425">
        <f>IF(AZ$1&lt;&gt;"",IFERROR(VLOOKUP($A425,ANT_pumpParticles_Export_v2!$A$2:$DY$234,MATCH(AZ$1&amp;"_"&amp;LEFT(Sheet1!$J425,3),ANT_pumpParticles_Export_v2!$A$1:$DY$1,0))/VLOOKUP($A425,ANT_pumpParticles_Export_v2!$A$2:$DY$234,MATCH("Ti_"&amp;LEFT(Sheet1!$J425,3),ANT_pumpParticles_Export_v2!$A$1:$DY$1,0)),""),"")</f>
        <v>3.2523071285246972E-5</v>
      </c>
      <c r="BB425" t="str">
        <f>IF(BB$1&lt;&gt;"",IFERROR(VLOOKUP($A425,ANT_pumpParticles_Export_v2!$A$2:$DY$234,MATCH(BB$1&amp;"_"&amp;LEFT(Sheet1!$J425,3),ANT_pumpParticles_Export_v2!$A$1:$DY$1,0))/VLOOKUP($A425,ANT_pumpParticles_Export_v2!$A$2:$DY$234,MATCH("Ti_"&amp;LEFT(Sheet1!$J425,3),ANT_pumpParticles_Export_v2!$A$1:$DY$1,0)),""),"")</f>
        <v/>
      </c>
      <c r="BD425" t="str">
        <f>IF(BD$1&lt;&gt;"",IFERROR(VLOOKUP($A425,ANT_pumpParticles_Export_v2!$A$2:$DY$234,MATCH(BD$1&amp;"_"&amp;LEFT(Sheet1!$J425,3),ANT_pumpParticles_Export_v2!$A$1:$DY$1,0))/VLOOKUP($A425,ANT_pumpParticles_Export_v2!$A$2:$DY$234,MATCH("Ti_"&amp;LEFT(Sheet1!$J425,3),ANT_pumpParticles_Export_v2!$A$1:$DY$1,0)),""),"")</f>
        <v/>
      </c>
    </row>
    <row r="426" spans="1:56" x14ac:dyDescent="0.3">
      <c r="A426">
        <v>20596</v>
      </c>
      <c r="B426" t="s">
        <v>156</v>
      </c>
      <c r="C426">
        <v>25</v>
      </c>
      <c r="D426" t="s">
        <v>130</v>
      </c>
      <c r="E426">
        <v>-1875.61</v>
      </c>
      <c r="F426">
        <v>-71.537099999999995</v>
      </c>
      <c r="G426">
        <v>-118.87520000000001</v>
      </c>
      <c r="H426">
        <v>223.0351</v>
      </c>
      <c r="I426">
        <v>99.39</v>
      </c>
      <c r="J426" t="s">
        <v>164</v>
      </c>
      <c r="L426">
        <f>IF(L$1&lt;&gt;"",IFERROR(VLOOKUP($A426,ANT_pumpParticles_Export_v2!$A$2:$DY$234,MATCH(L$1&amp;"_"&amp;LEFT(Sheet1!$J426,3),ANT_pumpParticles_Export_v2!$A$1:$DY$1,0))/VLOOKUP($A426,ANT_pumpParticles_Export_v2!$A$2:$DY$234,MATCH("Ti_"&amp;LEFT(Sheet1!$J426,3),ANT_pumpParticles_Export_v2!$A$1:$DY$1,0)),""),"")</f>
        <v>15.866176087234768</v>
      </c>
      <c r="O426">
        <f>IF(O$1&lt;&gt;"",IFERROR(VLOOKUP($A426,ANT_pumpParticles_Export_v2!$A$2:$DY$234,MATCH(O$1&amp;"_"&amp;LEFT(Sheet1!$J426,3),ANT_pumpParticles_Export_v2!$A$1:$DY$1,0))/VLOOKUP($A426,ANT_pumpParticles_Export_v2!$A$2:$DY$234,MATCH("Ti_"&amp;LEFT(Sheet1!$J426,3),ANT_pumpParticles_Export_v2!$A$1:$DY$1,0)),""),"")</f>
        <v>5.3076402700824001</v>
      </c>
      <c r="P426">
        <f>IF(P$1&lt;&gt;"",IFERROR(VLOOKUP($A426,ANT_pumpParticles_Export_v2!$A$2:$DY$234,MATCH(P$1&amp;"_"&amp;LEFT(Sheet1!$J426,3),ANT_pumpParticles_Export_v2!$A$1:$DY$1,0))/VLOOKUP($A426,ANT_pumpParticles_Export_v2!$A$2:$DY$234,MATCH("Ti_"&amp;LEFT(Sheet1!$J426,3),ANT_pumpParticles_Export_v2!$A$1:$DY$1,0)),""),"")</f>
        <v>5.3076402700824001</v>
      </c>
      <c r="S426">
        <f>IF(S$1&lt;&gt;"",IFERROR(VLOOKUP($A426,ANT_pumpParticles_Export_v2!$A$2:$DY$234,MATCH(S$1&amp;"_"&amp;LEFT(Sheet1!$J426,3),ANT_pumpParticles_Export_v2!$A$1:$DY$1,0))/VLOOKUP($A426,ANT_pumpParticles_Export_v2!$A$2:$DY$234,MATCH("Ti_"&amp;LEFT(Sheet1!$J426,3),ANT_pumpParticles_Export_v2!$A$1:$DY$1,0)),""),"")</f>
        <v>1.9697426372708139E-2</v>
      </c>
      <c r="U426">
        <f>IF(U$1&lt;&gt;"",IFERROR(VLOOKUP($A426,ANT_pumpParticles_Export_v2!$A$2:$DY$234,MATCH(U$1&amp;"_"&amp;LEFT(Sheet1!$J426,3),ANT_pumpParticles_Export_v2!$A$1:$DY$1,0))/VLOOKUP($A426,ANT_pumpParticles_Export_v2!$A$2:$DY$234,MATCH("Ti_"&amp;LEFT(Sheet1!$J426,3),ANT_pumpParticles_Export_v2!$A$1:$DY$1,0)),""),"")</f>
        <v>1.317686989680007</v>
      </c>
      <c r="W426" t="str">
        <f>IF(W$1&lt;&gt;"",IFERROR(VLOOKUP($A426,ANT_pumpParticles_Export_v2!$A$2:$DY$234,MATCH(W$1&amp;"_"&amp;LEFT(Sheet1!$J426,3),ANT_pumpParticles_Export_v2!$A$1:$DY$1,0))/VLOOKUP($A426,ANT_pumpParticles_Export_v2!$A$2:$DY$234,MATCH("Ti_"&amp;LEFT(Sheet1!$J426,3),ANT_pumpParticles_Export_v2!$A$1:$DY$1,0)),""),"")</f>
        <v/>
      </c>
      <c r="Y426">
        <f>IF(Y$1&lt;&gt;"",IFERROR(VLOOKUP($A426,ANT_pumpParticles_Export_v2!$A$2:$DY$234,MATCH(Y$1&amp;"_"&amp;LEFT(Sheet1!$J426,3),ANT_pumpParticles_Export_v2!$A$1:$DY$1,0))/VLOOKUP($A426,ANT_pumpParticles_Export_v2!$A$2:$DY$234,MATCH("Ti_"&amp;LEFT(Sheet1!$J426,3),ANT_pumpParticles_Export_v2!$A$1:$DY$1,0)),""),"")</f>
        <v>4.7969990224735595E-2</v>
      </c>
      <c r="Z426" t="str">
        <f>IF(Z$1&lt;&gt;"",IFERROR(VLOOKUP($A426,ANT_pumpParticles_Export_v2!$A$2:$DY$234,MATCH(Z$1&amp;"_"&amp;LEFT(Sheet1!$J426,3),ANT_pumpParticles_Export_v2!$A$1:$DY$1,0))/VLOOKUP($A426,ANT_pumpParticles_Export_v2!$A$2:$DY$234,MATCH("Ti_"&amp;LEFT(Sheet1!$J426,3),ANT_pumpParticles_Export_v2!$A$1:$DY$1,0)),""),"")</f>
        <v/>
      </c>
      <c r="AA426">
        <f>IF(AA$1&lt;&gt;"",IFERROR(VLOOKUP($A426,ANT_pumpParticles_Export_v2!$A$2:$DY$234,MATCH(AA$1&amp;"_"&amp;LEFT(Sheet1!$J426,3),ANT_pumpParticles_Export_v2!$A$1:$DY$1,0))/VLOOKUP($A426,ANT_pumpParticles_Export_v2!$A$2:$DY$234,MATCH("Ti_"&amp;LEFT(Sheet1!$J426,3),ANT_pumpParticles_Export_v2!$A$1:$DY$1,0)),""),"")</f>
        <v>0.70315048605003327</v>
      </c>
      <c r="AB426">
        <f>IF(AB$1&lt;&gt;"",IFERROR(VLOOKUP($A426,ANT_pumpParticles_Export_v2!$A$2:$DY$234,MATCH(AB$1&amp;"_"&amp;LEFT(Sheet1!$J426,3),ANT_pumpParticles_Export_v2!$A$1:$DY$1,0))/VLOOKUP($A426,ANT_pumpParticles_Export_v2!$A$2:$DY$234,MATCH("Ti_"&amp;LEFT(Sheet1!$J426,3),ANT_pumpParticles_Export_v2!$A$1:$DY$1,0)),""),"")</f>
        <v>1.4971846093834698E-3</v>
      </c>
      <c r="AC426">
        <f>IF(AC$1&lt;&gt;"",IFERROR(VLOOKUP($A426,ANT_pumpParticles_Export_v2!$A$2:$DY$234,MATCH(AC$1&amp;"_"&amp;LEFT(Sheet1!$J426,3),ANT_pumpParticles_Export_v2!$A$1:$DY$1,0))/VLOOKUP($A426,ANT_pumpParticles_Export_v2!$A$2:$DY$234,MATCH("Ti_"&amp;LEFT(Sheet1!$J426,3),ANT_pumpParticles_Export_v2!$A$1:$DY$1,0)),""),"")</f>
        <v>0.70412611973296757</v>
      </c>
      <c r="AE426">
        <f>IF(AE$1&lt;&gt;"",IFERROR(VLOOKUP($A426,ANT_pumpParticles_Export_v2!$A$2:$DY$234,MATCH(AE$1&amp;"_"&amp;LEFT(Sheet1!$J426,3),ANT_pumpParticles_Export_v2!$A$1:$DY$1,0))/VLOOKUP($A426,ANT_pumpParticles_Export_v2!$A$2:$DY$234,MATCH("Ti_"&amp;LEFT(Sheet1!$J426,3),ANT_pumpParticles_Export_v2!$A$1:$DY$1,0)),""),"")</f>
        <v>0.18130250426132624</v>
      </c>
      <c r="AF426" t="str">
        <f>IF(AF$1&lt;&gt;"",IFERROR(VLOOKUP($A426,ANT_pumpParticles_Export_v2!$A$2:$DY$234,MATCH(AF$1&amp;"_"&amp;LEFT(Sheet1!$J426,3),ANT_pumpParticles_Export_v2!$A$1:$DY$1,0))/VLOOKUP($A426,ANT_pumpParticles_Export_v2!$A$2:$DY$234,MATCH("Ti_"&amp;LEFT(Sheet1!$J426,3),ANT_pumpParticles_Export_v2!$A$1:$DY$1,0)),""),"")</f>
        <v/>
      </c>
      <c r="AG426">
        <f>IF(AG$1&lt;&gt;"",IFERROR(VLOOKUP($A426,ANT_pumpParticles_Export_v2!$A$2:$DY$234,MATCH(AG$1&amp;"_"&amp;LEFT(Sheet1!$J426,3),ANT_pumpParticles_Export_v2!$A$1:$DY$1,0))/VLOOKUP($A426,ANT_pumpParticles_Export_v2!$A$2:$DY$234,MATCH("Ti_"&amp;LEFT(Sheet1!$J426,3),ANT_pumpParticles_Export_v2!$A$1:$DY$1,0)),""),"")</f>
        <v>0.70037311754310383</v>
      </c>
      <c r="AH426">
        <f>IF(AH$1&lt;&gt;"",IFERROR(VLOOKUP($A426,ANT_pumpParticles_Export_v2!$A$2:$DY$234,MATCH(AH$1&amp;"_"&amp;LEFT(Sheet1!$J426,3),ANT_pumpParticles_Export_v2!$A$1:$DY$1,0))/VLOOKUP($A426,ANT_pumpParticles_Export_v2!$A$2:$DY$234,MATCH("Ti_"&amp;LEFT(Sheet1!$J426,3),ANT_pumpParticles_Export_v2!$A$1:$DY$1,0)),""),"")</f>
        <v>8.7161461091987835E-5</v>
      </c>
      <c r="AI426">
        <f>IF(AI$1&lt;&gt;"",IFERROR(VLOOKUP($A426,ANT_pumpParticles_Export_v2!$A$2:$DY$234,MATCH(AI$1&amp;"_"&amp;LEFT(Sheet1!$J426,3),ANT_pumpParticles_Export_v2!$A$1:$DY$1,0))/VLOOKUP($A426,ANT_pumpParticles_Export_v2!$A$2:$DY$234,MATCH("Ti_"&amp;LEFT(Sheet1!$J426,3),ANT_pumpParticles_Export_v2!$A$1:$DY$1,0)),""),"")</f>
        <v>0.69662585455064785</v>
      </c>
      <c r="AJ426">
        <f>IF(AJ$1&lt;&gt;"",IFERROR(VLOOKUP($A426,ANT_pumpParticles_Export_v2!$A$2:$DY$234,MATCH(AJ$1&amp;"_"&amp;LEFT(Sheet1!$J426,3),ANT_pumpParticles_Export_v2!$A$1:$DY$1,0))/VLOOKUP($A426,ANT_pumpParticles_Export_v2!$A$2:$DY$234,MATCH("Ti_"&amp;LEFT(Sheet1!$J426,3),ANT_pumpParticles_Export_v2!$A$1:$DY$1,0)),""),"")</f>
        <v>6.5503506255950713E-3</v>
      </c>
      <c r="AM426">
        <f>IF(AM$1&lt;&gt;"",IFERROR(VLOOKUP($A426,ANT_pumpParticles_Export_v2!$A$2:$DY$234,MATCH(AM$1&amp;"_"&amp;LEFT(Sheet1!$J426,3),ANT_pumpParticles_Export_v2!$A$1:$DY$1,0))/VLOOKUP($A426,ANT_pumpParticles_Export_v2!$A$2:$DY$234,MATCH("Ti_"&amp;LEFT(Sheet1!$J426,3),ANT_pumpParticles_Export_v2!$A$1:$DY$1,0)),""),"")</f>
        <v>0.17360872502349997</v>
      </c>
      <c r="AN426">
        <f>IF(AN$1&lt;&gt;"",IFERROR(VLOOKUP($A426,ANT_pumpParticles_Export_v2!$A$2:$DY$234,MATCH(AN$1&amp;"_"&amp;LEFT(Sheet1!$J426,3),ANT_pumpParticles_Export_v2!$A$1:$DY$1,0))/VLOOKUP($A426,ANT_pumpParticles_Export_v2!$A$2:$DY$234,MATCH("Ti_"&amp;LEFT(Sheet1!$J426,3),ANT_pumpParticles_Export_v2!$A$1:$DY$1,0)),""),"")</f>
        <v>1.4030702075837299E-3</v>
      </c>
      <c r="AP426">
        <f>IF(AP$1&lt;&gt;"",IFERROR(VLOOKUP($A426,ANT_pumpParticles_Export_v2!$A$2:$DY$234,MATCH(AP$1&amp;"_"&amp;LEFT(Sheet1!$J426,3),ANT_pumpParticles_Export_v2!$A$1:$DY$1,0))/VLOOKUP($A426,ANT_pumpParticles_Export_v2!$A$2:$DY$234,MATCH("Ti_"&amp;LEFT(Sheet1!$J426,3),ANT_pumpParticles_Export_v2!$A$1:$DY$1,0)),""),"")</f>
        <v>1.8676576812268158E-3</v>
      </c>
      <c r="AQ426">
        <f>IF(AQ$1&lt;&gt;"",IFERROR(VLOOKUP($A426,ANT_pumpParticles_Export_v2!$A$2:$DY$234,MATCH(AQ$1&amp;"_"&amp;LEFT(Sheet1!$J426,3),ANT_pumpParticles_Export_v2!$A$1:$DY$1,0))/VLOOKUP($A426,ANT_pumpParticles_Export_v2!$A$2:$DY$234,MATCH("Ti_"&amp;LEFT(Sheet1!$J426,3),ANT_pumpParticles_Export_v2!$A$1:$DY$1,0)),""),"")</f>
        <v>2.359087750793539E-3</v>
      </c>
      <c r="AS426" t="str">
        <f>IF(AS$1&lt;&gt;"",IFERROR(VLOOKUP($A426,ANT_pumpParticles_Export_v2!$A$2:$DY$234,MATCH(AS$1&amp;"_"&amp;LEFT(Sheet1!$J426,3),ANT_pumpParticles_Export_v2!$A$1:$DY$1,0))/VLOOKUP($A426,ANT_pumpParticles_Export_v2!$A$2:$DY$234,MATCH("Ti_"&amp;LEFT(Sheet1!$J426,3),ANT_pumpParticles_Export_v2!$A$1:$DY$1,0)),""),"")</f>
        <v/>
      </c>
      <c r="AT426">
        <f>IF(AT$1&lt;&gt;"",IFERROR(VLOOKUP($A426,ANT_pumpParticles_Export_v2!$A$2:$DY$234,MATCH(AT$1&amp;"_"&amp;LEFT(Sheet1!$J426,3),ANT_pumpParticles_Export_v2!$A$1:$DY$1,0))/VLOOKUP($A426,ANT_pumpParticles_Export_v2!$A$2:$DY$234,MATCH("Ti_"&amp;LEFT(Sheet1!$J426,3),ANT_pumpParticles_Export_v2!$A$1:$DY$1,0)),""),"")</f>
        <v>2.8627218601518515E-4</v>
      </c>
      <c r="AU426">
        <f>IF(AU$1&lt;&gt;"",IFERROR(VLOOKUP($A426,ANT_pumpParticles_Export_v2!$A$2:$DY$234,MATCH(AU$1&amp;"_"&amp;LEFT(Sheet1!$J426,3),ANT_pumpParticles_Export_v2!$A$1:$DY$1,0))/VLOOKUP($A426,ANT_pumpParticles_Export_v2!$A$2:$DY$234,MATCH("Ti_"&amp;LEFT(Sheet1!$J426,3),ANT_pumpParticles_Export_v2!$A$1:$DY$1,0)),""),"")</f>
        <v>5.0996147344792861E-3</v>
      </c>
      <c r="AV426" t="str">
        <f>IF(AV$1&lt;&gt;"",IFERROR(VLOOKUP($A426,ANT_pumpParticles_Export_v2!$A$2:$DY$234,MATCH(AV$1&amp;"_"&amp;LEFT(Sheet1!$J426,3),ANT_pumpParticles_Export_v2!$A$1:$DY$1,0))/VLOOKUP($A426,ANT_pumpParticles_Export_v2!$A$2:$DY$234,MATCH("Ti_"&amp;LEFT(Sheet1!$J426,3),ANT_pumpParticles_Export_v2!$A$1:$DY$1,0)),""),"")</f>
        <v/>
      </c>
      <c r="AW426" t="str">
        <f>IF(AW$1&lt;&gt;"",IFERROR(VLOOKUP($A426,ANT_pumpParticles_Export_v2!$A$2:$DY$234,MATCH(AW$1&amp;"_"&amp;LEFT(Sheet1!$J426,3),ANT_pumpParticles_Export_v2!$A$1:$DY$1,0))/VLOOKUP($A426,ANT_pumpParticles_Export_v2!$A$2:$DY$234,MATCH("Ti_"&amp;LEFT(Sheet1!$J426,3),ANT_pumpParticles_Export_v2!$A$1:$DY$1,0)),""),"")</f>
        <v/>
      </c>
      <c r="AX426" t="str">
        <f>IF(AX$1&lt;&gt;"",IFERROR(VLOOKUP($A426,ANT_pumpParticles_Export_v2!$A$2:$DY$234,MATCH(AX$1&amp;"_"&amp;LEFT(Sheet1!$J426,3),ANT_pumpParticles_Export_v2!$A$1:$DY$1,0))/VLOOKUP($A426,ANT_pumpParticles_Export_v2!$A$2:$DY$234,MATCH("Ti_"&amp;LEFT(Sheet1!$J426,3),ANT_pumpParticles_Export_v2!$A$1:$DY$1,0)),""),"")</f>
        <v/>
      </c>
      <c r="AY426" t="str">
        <f>IF(AY$1&lt;&gt;"",IFERROR(VLOOKUP($A426,ANT_pumpParticles_Export_v2!$A$2:$DY$234,MATCH(AY$1&amp;"_"&amp;LEFT(Sheet1!$J426,3),ANT_pumpParticles_Export_v2!$A$1:$DY$1,0))/VLOOKUP($A426,ANT_pumpParticles_Export_v2!$A$2:$DY$234,MATCH("Ti_"&amp;LEFT(Sheet1!$J426,3),ANT_pumpParticles_Export_v2!$A$1:$DY$1,0)),""),"")</f>
        <v/>
      </c>
      <c r="AZ426">
        <f>IF(AZ$1&lt;&gt;"",IFERROR(VLOOKUP($A426,ANT_pumpParticles_Export_v2!$A$2:$DY$234,MATCH(AZ$1&amp;"_"&amp;LEFT(Sheet1!$J426,3),ANT_pumpParticles_Export_v2!$A$1:$DY$1,0))/VLOOKUP($A426,ANT_pumpParticles_Export_v2!$A$2:$DY$234,MATCH("Ti_"&amp;LEFT(Sheet1!$J426,3),ANT_pumpParticles_Export_v2!$A$1:$DY$1,0)),""),"")</f>
        <v>2.5050797052202464E-4</v>
      </c>
      <c r="BB426" t="str">
        <f>IF(BB$1&lt;&gt;"",IFERROR(VLOOKUP($A426,ANT_pumpParticles_Export_v2!$A$2:$DY$234,MATCH(BB$1&amp;"_"&amp;LEFT(Sheet1!$J426,3),ANT_pumpParticles_Export_v2!$A$1:$DY$1,0))/VLOOKUP($A426,ANT_pumpParticles_Export_v2!$A$2:$DY$234,MATCH("Ti_"&amp;LEFT(Sheet1!$J426,3),ANT_pumpParticles_Export_v2!$A$1:$DY$1,0)),""),"")</f>
        <v/>
      </c>
      <c r="BD426" t="str">
        <f>IF(BD$1&lt;&gt;"",IFERROR(VLOOKUP($A426,ANT_pumpParticles_Export_v2!$A$2:$DY$234,MATCH(BD$1&amp;"_"&amp;LEFT(Sheet1!$J426,3),ANT_pumpParticles_Export_v2!$A$1:$DY$1,0))/VLOOKUP($A426,ANT_pumpParticles_Export_v2!$A$2:$DY$234,MATCH("Ti_"&amp;LEFT(Sheet1!$J426,3),ANT_pumpParticles_Export_v2!$A$1:$DY$1,0)),""),"")</f>
        <v/>
      </c>
    </row>
    <row r="427" spans="1:56" x14ac:dyDescent="0.3">
      <c r="A427">
        <v>20597</v>
      </c>
      <c r="B427" t="s">
        <v>156</v>
      </c>
      <c r="C427">
        <v>25</v>
      </c>
      <c r="D427" t="s">
        <v>130</v>
      </c>
      <c r="E427">
        <v>-1801.06</v>
      </c>
      <c r="F427">
        <v>-71.537099999999995</v>
      </c>
      <c r="G427">
        <v>-118.87520000000001</v>
      </c>
      <c r="H427">
        <v>223.0351</v>
      </c>
      <c r="I427">
        <v>173.94</v>
      </c>
      <c r="J427" t="s">
        <v>164</v>
      </c>
      <c r="L427">
        <f>IF(L$1&lt;&gt;"",IFERROR(VLOOKUP($A427,ANT_pumpParticles_Export_v2!$A$2:$DY$234,MATCH(L$1&amp;"_"&amp;LEFT(Sheet1!$J427,3),ANT_pumpParticles_Export_v2!$A$1:$DY$1,0))/VLOOKUP($A427,ANT_pumpParticles_Export_v2!$A$2:$DY$234,MATCH("Ti_"&amp;LEFT(Sheet1!$J427,3),ANT_pumpParticles_Export_v2!$A$1:$DY$1,0)),""),"")</f>
        <v>4.0285048127045533</v>
      </c>
      <c r="O427">
        <f>IF(O$1&lt;&gt;"",IFERROR(VLOOKUP($A427,ANT_pumpParticles_Export_v2!$A$2:$DY$234,MATCH(O$1&amp;"_"&amp;LEFT(Sheet1!$J427,3),ANT_pumpParticles_Export_v2!$A$1:$DY$1,0))/VLOOKUP($A427,ANT_pumpParticles_Export_v2!$A$2:$DY$234,MATCH("Ti_"&amp;LEFT(Sheet1!$J427,3),ANT_pumpParticles_Export_v2!$A$1:$DY$1,0)),""),"")</f>
        <v>1.2759628137826515</v>
      </c>
      <c r="P427">
        <f>IF(P$1&lt;&gt;"",IFERROR(VLOOKUP($A427,ANT_pumpParticles_Export_v2!$A$2:$DY$234,MATCH(P$1&amp;"_"&amp;LEFT(Sheet1!$J427,3),ANT_pumpParticles_Export_v2!$A$1:$DY$1,0))/VLOOKUP($A427,ANT_pumpParticles_Export_v2!$A$2:$DY$234,MATCH("Ti_"&amp;LEFT(Sheet1!$J427,3),ANT_pumpParticles_Export_v2!$A$1:$DY$1,0)),""),"")</f>
        <v>1.2759628137826515</v>
      </c>
      <c r="S427">
        <f>IF(S$1&lt;&gt;"",IFERROR(VLOOKUP($A427,ANT_pumpParticles_Export_v2!$A$2:$DY$234,MATCH(S$1&amp;"_"&amp;LEFT(Sheet1!$J427,3),ANT_pumpParticles_Export_v2!$A$1:$DY$1,0))/VLOOKUP($A427,ANT_pumpParticles_Export_v2!$A$2:$DY$234,MATCH("Ti_"&amp;LEFT(Sheet1!$J427,3),ANT_pumpParticles_Export_v2!$A$1:$DY$1,0)),""),"")</f>
        <v>2.6938516608961669E-3</v>
      </c>
      <c r="U427">
        <f>IF(U$1&lt;&gt;"",IFERROR(VLOOKUP($A427,ANT_pumpParticles_Export_v2!$A$2:$DY$234,MATCH(U$1&amp;"_"&amp;LEFT(Sheet1!$J427,3),ANT_pumpParticles_Export_v2!$A$1:$DY$1,0))/VLOOKUP($A427,ANT_pumpParticles_Export_v2!$A$2:$DY$234,MATCH("Ti_"&amp;LEFT(Sheet1!$J427,3),ANT_pumpParticles_Export_v2!$A$1:$DY$1,0)),""),"")</f>
        <v>0.37420452836612583</v>
      </c>
      <c r="W427" t="str">
        <f>IF(W$1&lt;&gt;"",IFERROR(VLOOKUP($A427,ANT_pumpParticles_Export_v2!$A$2:$DY$234,MATCH(W$1&amp;"_"&amp;LEFT(Sheet1!$J427,3),ANT_pumpParticles_Export_v2!$A$1:$DY$1,0))/VLOOKUP($A427,ANT_pumpParticles_Export_v2!$A$2:$DY$234,MATCH("Ti_"&amp;LEFT(Sheet1!$J427,3),ANT_pumpParticles_Export_v2!$A$1:$DY$1,0)),""),"")</f>
        <v/>
      </c>
      <c r="Y427">
        <f>IF(Y$1&lt;&gt;"",IFERROR(VLOOKUP($A427,ANT_pumpParticles_Export_v2!$A$2:$DY$234,MATCH(Y$1&amp;"_"&amp;LEFT(Sheet1!$J427,3),ANT_pumpParticles_Export_v2!$A$1:$DY$1,0))/VLOOKUP($A427,ANT_pumpParticles_Export_v2!$A$2:$DY$234,MATCH("Ti_"&amp;LEFT(Sheet1!$J427,3),ANT_pumpParticles_Export_v2!$A$1:$DY$1,0)),""),"")</f>
        <v>8.5644029841931892E-3</v>
      </c>
      <c r="Z427">
        <f>IF(Z$1&lt;&gt;"",IFERROR(VLOOKUP($A427,ANT_pumpParticles_Export_v2!$A$2:$DY$234,MATCH(Z$1&amp;"_"&amp;LEFT(Sheet1!$J427,3),ANT_pumpParticles_Export_v2!$A$1:$DY$1,0))/VLOOKUP($A427,ANT_pumpParticles_Export_v2!$A$2:$DY$234,MATCH("Ti_"&amp;LEFT(Sheet1!$J427,3),ANT_pumpParticles_Export_v2!$A$1:$DY$1,0)),""),"")</f>
        <v>8.5190076714532448E-5</v>
      </c>
      <c r="AA427">
        <f>IF(AA$1&lt;&gt;"",IFERROR(VLOOKUP($A427,ANT_pumpParticles_Export_v2!$A$2:$DY$234,MATCH(AA$1&amp;"_"&amp;LEFT(Sheet1!$J427,3),ANT_pumpParticles_Export_v2!$A$1:$DY$1,0))/VLOOKUP($A427,ANT_pumpParticles_Export_v2!$A$2:$DY$234,MATCH("Ti_"&amp;LEFT(Sheet1!$J427,3),ANT_pumpParticles_Export_v2!$A$1:$DY$1,0)),""),"")</f>
        <v>7.811158766140372E-2</v>
      </c>
      <c r="AB427">
        <f>IF(AB$1&lt;&gt;"",IFERROR(VLOOKUP($A427,ANT_pumpParticles_Export_v2!$A$2:$DY$234,MATCH(AB$1&amp;"_"&amp;LEFT(Sheet1!$J427,3),ANT_pumpParticles_Export_v2!$A$1:$DY$1,0))/VLOOKUP($A427,ANT_pumpParticles_Export_v2!$A$2:$DY$234,MATCH("Ti_"&amp;LEFT(Sheet1!$J427,3),ANT_pumpParticles_Export_v2!$A$1:$DY$1,0)),""),"")</f>
        <v>5.4565788083431267E-4</v>
      </c>
      <c r="AC427">
        <f>IF(AC$1&lt;&gt;"",IFERROR(VLOOKUP($A427,ANT_pumpParticles_Export_v2!$A$2:$DY$234,MATCH(AC$1&amp;"_"&amp;LEFT(Sheet1!$J427,3),ANT_pumpParticles_Export_v2!$A$1:$DY$1,0))/VLOOKUP($A427,ANT_pumpParticles_Export_v2!$A$2:$DY$234,MATCH("Ti_"&amp;LEFT(Sheet1!$J427,3),ANT_pumpParticles_Export_v2!$A$1:$DY$1,0)),""),"")</f>
        <v>0.12956847082252035</v>
      </c>
      <c r="AE427">
        <f>IF(AE$1&lt;&gt;"",IFERROR(VLOOKUP($A427,ANT_pumpParticles_Export_v2!$A$2:$DY$234,MATCH(AE$1&amp;"_"&amp;LEFT(Sheet1!$J427,3),ANT_pumpParticles_Export_v2!$A$1:$DY$1,0))/VLOOKUP($A427,ANT_pumpParticles_Export_v2!$A$2:$DY$234,MATCH("Ti_"&amp;LEFT(Sheet1!$J427,3),ANT_pumpParticles_Export_v2!$A$1:$DY$1,0)),""),"")</f>
        <v>1.4645859191758127E-2</v>
      </c>
      <c r="AF427" t="str">
        <f>IF(AF$1&lt;&gt;"",IFERROR(VLOOKUP($A427,ANT_pumpParticles_Export_v2!$A$2:$DY$234,MATCH(AF$1&amp;"_"&amp;LEFT(Sheet1!$J427,3),ANT_pumpParticles_Export_v2!$A$1:$DY$1,0))/VLOOKUP($A427,ANT_pumpParticles_Export_v2!$A$2:$DY$234,MATCH("Ti_"&amp;LEFT(Sheet1!$J427,3),ANT_pumpParticles_Export_v2!$A$1:$DY$1,0)),""),"")</f>
        <v/>
      </c>
      <c r="AG427">
        <f>IF(AG$1&lt;&gt;"",IFERROR(VLOOKUP($A427,ANT_pumpParticles_Export_v2!$A$2:$DY$234,MATCH(AG$1&amp;"_"&amp;LEFT(Sheet1!$J427,3),ANT_pumpParticles_Export_v2!$A$1:$DY$1,0))/VLOOKUP($A427,ANT_pumpParticles_Export_v2!$A$2:$DY$234,MATCH("Ti_"&amp;LEFT(Sheet1!$J427,3),ANT_pumpParticles_Export_v2!$A$1:$DY$1,0)),""),"")</f>
        <v>0.13035664263341831</v>
      </c>
      <c r="AH427">
        <f>IF(AH$1&lt;&gt;"",IFERROR(VLOOKUP($A427,ANT_pumpParticles_Export_v2!$A$2:$DY$234,MATCH(AH$1&amp;"_"&amp;LEFT(Sheet1!$J427,3),ANT_pumpParticles_Export_v2!$A$1:$DY$1,0))/VLOOKUP($A427,ANT_pumpParticles_Export_v2!$A$2:$DY$234,MATCH("Ti_"&amp;LEFT(Sheet1!$J427,3),ANT_pumpParticles_Export_v2!$A$1:$DY$1,0)),""),"")</f>
        <v>2.4592198543243235E-5</v>
      </c>
      <c r="AI427">
        <f>IF(AI$1&lt;&gt;"",IFERROR(VLOOKUP($A427,ANT_pumpParticles_Export_v2!$A$2:$DY$234,MATCH(AI$1&amp;"_"&amp;LEFT(Sheet1!$J427,3),ANT_pumpParticles_Export_v2!$A$1:$DY$1,0))/VLOOKUP($A427,ANT_pumpParticles_Export_v2!$A$2:$DY$234,MATCH("Ti_"&amp;LEFT(Sheet1!$J427,3),ANT_pumpParticles_Export_v2!$A$1:$DY$1,0)),""),"")</f>
        <v>0.1296383248661423</v>
      </c>
      <c r="AJ427">
        <f>IF(AJ$1&lt;&gt;"",IFERROR(VLOOKUP($A427,ANT_pumpParticles_Export_v2!$A$2:$DY$234,MATCH(AJ$1&amp;"_"&amp;LEFT(Sheet1!$J427,3),ANT_pumpParticles_Export_v2!$A$1:$DY$1,0))/VLOOKUP($A427,ANT_pumpParticles_Export_v2!$A$2:$DY$234,MATCH("Ti_"&amp;LEFT(Sheet1!$J427,3),ANT_pumpParticles_Export_v2!$A$1:$DY$1,0)),""),"")</f>
        <v>1.3763738977598608E-3</v>
      </c>
      <c r="AM427">
        <f>IF(AM$1&lt;&gt;"",IFERROR(VLOOKUP($A427,ANT_pumpParticles_Export_v2!$A$2:$DY$234,MATCH(AM$1&amp;"_"&amp;LEFT(Sheet1!$J427,3),ANT_pumpParticles_Export_v2!$A$1:$DY$1,0))/VLOOKUP($A427,ANT_pumpParticles_Export_v2!$A$2:$DY$234,MATCH("Ti_"&amp;LEFT(Sheet1!$J427,3),ANT_pumpParticles_Export_v2!$A$1:$DY$1,0)),""),"")</f>
        <v>2.3210562056344083E-2</v>
      </c>
      <c r="AN427">
        <f>IF(AN$1&lt;&gt;"",IFERROR(VLOOKUP($A427,ANT_pumpParticles_Export_v2!$A$2:$DY$234,MATCH(AN$1&amp;"_"&amp;LEFT(Sheet1!$J427,3),ANT_pumpParticles_Export_v2!$A$1:$DY$1,0))/VLOOKUP($A427,ANT_pumpParticles_Export_v2!$A$2:$DY$234,MATCH("Ti_"&amp;LEFT(Sheet1!$J427,3),ANT_pumpParticles_Export_v2!$A$1:$DY$1,0)),""),"")</f>
        <v>3.3318783821780033E-4</v>
      </c>
      <c r="AP427">
        <f>IF(AP$1&lt;&gt;"",IFERROR(VLOOKUP($A427,ANT_pumpParticles_Export_v2!$A$2:$DY$234,MATCH(AP$1&amp;"_"&amp;LEFT(Sheet1!$J427,3),ANT_pumpParticles_Export_v2!$A$1:$DY$1,0))/VLOOKUP($A427,ANT_pumpParticles_Export_v2!$A$2:$DY$234,MATCH("Ti_"&amp;LEFT(Sheet1!$J427,3),ANT_pumpParticles_Export_v2!$A$1:$DY$1,0)),""),"")</f>
        <v>4.2776957495829743E-4</v>
      </c>
      <c r="AQ427">
        <f>IF(AQ$1&lt;&gt;"",IFERROR(VLOOKUP($A427,ANT_pumpParticles_Export_v2!$A$2:$DY$234,MATCH(AQ$1&amp;"_"&amp;LEFT(Sheet1!$J427,3),ANT_pumpParticles_Export_v2!$A$1:$DY$1,0))/VLOOKUP($A427,ANT_pumpParticles_Export_v2!$A$2:$DY$234,MATCH("Ti_"&amp;LEFT(Sheet1!$J427,3),ANT_pumpParticles_Export_v2!$A$1:$DY$1,0)),""),"")</f>
        <v>5.2182945849351076E-4</v>
      </c>
      <c r="AS427" t="str">
        <f>IF(AS$1&lt;&gt;"",IFERROR(VLOOKUP($A427,ANT_pumpParticles_Export_v2!$A$2:$DY$234,MATCH(AS$1&amp;"_"&amp;LEFT(Sheet1!$J427,3),ANT_pumpParticles_Export_v2!$A$1:$DY$1,0))/VLOOKUP($A427,ANT_pumpParticles_Export_v2!$A$2:$DY$234,MATCH("Ti_"&amp;LEFT(Sheet1!$J427,3),ANT_pumpParticles_Export_v2!$A$1:$DY$1,0)),""),"")</f>
        <v/>
      </c>
      <c r="AT427">
        <f>IF(AT$1&lt;&gt;"",IFERROR(VLOOKUP($A427,ANT_pumpParticles_Export_v2!$A$2:$DY$234,MATCH(AT$1&amp;"_"&amp;LEFT(Sheet1!$J427,3),ANT_pumpParticles_Export_v2!$A$1:$DY$1,0))/VLOOKUP($A427,ANT_pumpParticles_Export_v2!$A$2:$DY$234,MATCH("Ti_"&amp;LEFT(Sheet1!$J427,3),ANT_pumpParticles_Export_v2!$A$1:$DY$1,0)),""),"")</f>
        <v>6.4202369293146945E-5</v>
      </c>
      <c r="AU427">
        <f>IF(AU$1&lt;&gt;"",IFERROR(VLOOKUP($A427,ANT_pumpParticles_Export_v2!$A$2:$DY$234,MATCH(AU$1&amp;"_"&amp;LEFT(Sheet1!$J427,3),ANT_pumpParticles_Export_v2!$A$1:$DY$1,0))/VLOOKUP($A427,ANT_pumpParticles_Export_v2!$A$2:$DY$234,MATCH("Ti_"&amp;LEFT(Sheet1!$J427,3),ANT_pumpParticles_Export_v2!$A$1:$DY$1,0)),""),"")</f>
        <v>1.4944704407616992E-3</v>
      </c>
      <c r="AV427" t="str">
        <f>IF(AV$1&lt;&gt;"",IFERROR(VLOOKUP($A427,ANT_pumpParticles_Export_v2!$A$2:$DY$234,MATCH(AV$1&amp;"_"&amp;LEFT(Sheet1!$J427,3),ANT_pumpParticles_Export_v2!$A$1:$DY$1,0))/VLOOKUP($A427,ANT_pumpParticles_Export_v2!$A$2:$DY$234,MATCH("Ti_"&amp;LEFT(Sheet1!$J427,3),ANT_pumpParticles_Export_v2!$A$1:$DY$1,0)),""),"")</f>
        <v/>
      </c>
      <c r="AW427">
        <f>IF(AW$1&lt;&gt;"",IFERROR(VLOOKUP($A427,ANT_pumpParticles_Export_v2!$A$2:$DY$234,MATCH(AW$1&amp;"_"&amp;LEFT(Sheet1!$J427,3),ANT_pumpParticles_Export_v2!$A$1:$DY$1,0))/VLOOKUP($A427,ANT_pumpParticles_Export_v2!$A$2:$DY$234,MATCH("Ti_"&amp;LEFT(Sheet1!$J427,3),ANT_pumpParticles_Export_v2!$A$1:$DY$1,0)),""),"")</f>
        <v>2.1648985563278018E-6</v>
      </c>
      <c r="AX427" t="str">
        <f>IF(AX$1&lt;&gt;"",IFERROR(VLOOKUP($A427,ANT_pumpParticles_Export_v2!$A$2:$DY$234,MATCH(AX$1&amp;"_"&amp;LEFT(Sheet1!$J427,3),ANT_pumpParticles_Export_v2!$A$1:$DY$1,0))/VLOOKUP($A427,ANT_pumpParticles_Export_v2!$A$2:$DY$234,MATCH("Ti_"&amp;LEFT(Sheet1!$J427,3),ANT_pumpParticles_Export_v2!$A$1:$DY$1,0)),""),"")</f>
        <v/>
      </c>
      <c r="AY427" t="str">
        <f>IF(AY$1&lt;&gt;"",IFERROR(VLOOKUP($A427,ANT_pumpParticles_Export_v2!$A$2:$DY$234,MATCH(AY$1&amp;"_"&amp;LEFT(Sheet1!$J427,3),ANT_pumpParticles_Export_v2!$A$1:$DY$1,0))/VLOOKUP($A427,ANT_pumpParticles_Export_v2!$A$2:$DY$234,MATCH("Ti_"&amp;LEFT(Sheet1!$J427,3),ANT_pumpParticles_Export_v2!$A$1:$DY$1,0)),""),"")</f>
        <v/>
      </c>
      <c r="AZ427">
        <f>IF(AZ$1&lt;&gt;"",IFERROR(VLOOKUP($A427,ANT_pumpParticles_Export_v2!$A$2:$DY$234,MATCH(AZ$1&amp;"_"&amp;LEFT(Sheet1!$J427,3),ANT_pumpParticles_Export_v2!$A$1:$DY$1,0))/VLOOKUP($A427,ANT_pumpParticles_Export_v2!$A$2:$DY$234,MATCH("Ti_"&amp;LEFT(Sheet1!$J427,3),ANT_pumpParticles_Export_v2!$A$1:$DY$1,0)),""),"")</f>
        <v>4.7686836836442187E-5</v>
      </c>
      <c r="BB427" t="str">
        <f>IF(BB$1&lt;&gt;"",IFERROR(VLOOKUP($A427,ANT_pumpParticles_Export_v2!$A$2:$DY$234,MATCH(BB$1&amp;"_"&amp;LEFT(Sheet1!$J427,3),ANT_pumpParticles_Export_v2!$A$1:$DY$1,0))/VLOOKUP($A427,ANT_pumpParticles_Export_v2!$A$2:$DY$234,MATCH("Ti_"&amp;LEFT(Sheet1!$J427,3),ANT_pumpParticles_Export_v2!$A$1:$DY$1,0)),""),"")</f>
        <v/>
      </c>
      <c r="BD427" t="str">
        <f>IF(BD$1&lt;&gt;"",IFERROR(VLOOKUP($A427,ANT_pumpParticles_Export_v2!$A$2:$DY$234,MATCH(BD$1&amp;"_"&amp;LEFT(Sheet1!$J427,3),ANT_pumpParticles_Export_v2!$A$1:$DY$1,0))/VLOOKUP($A427,ANT_pumpParticles_Export_v2!$A$2:$DY$234,MATCH("Ti_"&amp;LEFT(Sheet1!$J427,3),ANT_pumpParticles_Export_v2!$A$1:$DY$1,0)),""),"")</f>
        <v/>
      </c>
    </row>
    <row r="428" spans="1:56" x14ac:dyDescent="0.3">
      <c r="A428">
        <v>20598</v>
      </c>
      <c r="B428" t="s">
        <v>156</v>
      </c>
      <c r="C428">
        <v>25</v>
      </c>
      <c r="D428" t="s">
        <v>130</v>
      </c>
      <c r="E428">
        <v>-1627.12</v>
      </c>
      <c r="F428">
        <v>-71.537099999999995</v>
      </c>
      <c r="G428">
        <v>-118.87520000000001</v>
      </c>
      <c r="H428">
        <v>223.0351</v>
      </c>
      <c r="I428">
        <v>347.88</v>
      </c>
      <c r="J428" t="s">
        <v>164</v>
      </c>
      <c r="L428">
        <f>IF(L$1&lt;&gt;"",IFERROR(VLOOKUP($A428,ANT_pumpParticles_Export_v2!$A$2:$DY$234,MATCH(L$1&amp;"_"&amp;LEFT(Sheet1!$J428,3),ANT_pumpParticles_Export_v2!$A$1:$DY$1,0))/VLOOKUP($A428,ANT_pumpParticles_Export_v2!$A$2:$DY$234,MATCH("Ti_"&amp;LEFT(Sheet1!$J428,3),ANT_pumpParticles_Export_v2!$A$1:$DY$1,0)),""),"")</f>
        <v>17.723645053605285</v>
      </c>
      <c r="O428">
        <f>IF(O$1&lt;&gt;"",IFERROR(VLOOKUP($A428,ANT_pumpParticles_Export_v2!$A$2:$DY$234,MATCH(O$1&amp;"_"&amp;LEFT(Sheet1!$J428,3),ANT_pumpParticles_Export_v2!$A$1:$DY$1,0))/VLOOKUP($A428,ANT_pumpParticles_Export_v2!$A$2:$DY$234,MATCH("Ti_"&amp;LEFT(Sheet1!$J428,3),ANT_pumpParticles_Export_v2!$A$1:$DY$1,0)),""),"")</f>
        <v>6.2244892583066838</v>
      </c>
      <c r="P428">
        <f>IF(P$1&lt;&gt;"",IFERROR(VLOOKUP($A428,ANT_pumpParticles_Export_v2!$A$2:$DY$234,MATCH(P$1&amp;"_"&amp;LEFT(Sheet1!$J428,3),ANT_pumpParticles_Export_v2!$A$1:$DY$1,0))/VLOOKUP($A428,ANT_pumpParticles_Export_v2!$A$2:$DY$234,MATCH("Ti_"&amp;LEFT(Sheet1!$J428,3),ANT_pumpParticles_Export_v2!$A$1:$DY$1,0)),""),"")</f>
        <v>6.2244892583066838</v>
      </c>
      <c r="S428">
        <f>IF(S$1&lt;&gt;"",IFERROR(VLOOKUP($A428,ANT_pumpParticles_Export_v2!$A$2:$DY$234,MATCH(S$1&amp;"_"&amp;LEFT(Sheet1!$J428,3),ANT_pumpParticles_Export_v2!$A$1:$DY$1,0))/VLOOKUP($A428,ANT_pumpParticles_Export_v2!$A$2:$DY$234,MATCH("Ti_"&amp;LEFT(Sheet1!$J428,3),ANT_pumpParticles_Export_v2!$A$1:$DY$1,0)),""),"")</f>
        <v>1.777651313220855E-2</v>
      </c>
      <c r="U428">
        <f>IF(U$1&lt;&gt;"",IFERROR(VLOOKUP($A428,ANT_pumpParticles_Export_v2!$A$2:$DY$234,MATCH(U$1&amp;"_"&amp;LEFT(Sheet1!$J428,3),ANT_pumpParticles_Export_v2!$A$1:$DY$1,0))/VLOOKUP($A428,ANT_pumpParticles_Export_v2!$A$2:$DY$234,MATCH("Ti_"&amp;LEFT(Sheet1!$J428,3),ANT_pumpParticles_Export_v2!$A$1:$DY$1,0)),""),"")</f>
        <v>0.79031596349322963</v>
      </c>
      <c r="W428">
        <f>IF(W$1&lt;&gt;"",IFERROR(VLOOKUP($A428,ANT_pumpParticles_Export_v2!$A$2:$DY$234,MATCH(W$1&amp;"_"&amp;LEFT(Sheet1!$J428,3),ANT_pumpParticles_Export_v2!$A$1:$DY$1,0))/VLOOKUP($A428,ANT_pumpParticles_Export_v2!$A$2:$DY$234,MATCH("Ti_"&amp;LEFT(Sheet1!$J428,3),ANT_pumpParticles_Export_v2!$A$1:$DY$1,0)),""),"")</f>
        <v>1.2806260263732621E-3</v>
      </c>
      <c r="Y428">
        <f>IF(Y$1&lt;&gt;"",IFERROR(VLOOKUP($A428,ANT_pumpParticles_Export_v2!$A$2:$DY$234,MATCH(Y$1&amp;"_"&amp;LEFT(Sheet1!$J428,3),ANT_pumpParticles_Export_v2!$A$1:$DY$1,0))/VLOOKUP($A428,ANT_pumpParticles_Export_v2!$A$2:$DY$234,MATCH("Ti_"&amp;LEFT(Sheet1!$J428,3),ANT_pumpParticles_Export_v2!$A$1:$DY$1,0)),""),"")</f>
        <v>2.1567165367353702E-2</v>
      </c>
      <c r="Z428">
        <f>IF(Z$1&lt;&gt;"",IFERROR(VLOOKUP($A428,ANT_pumpParticles_Export_v2!$A$2:$DY$234,MATCH(Z$1&amp;"_"&amp;LEFT(Sheet1!$J428,3),ANT_pumpParticles_Export_v2!$A$1:$DY$1,0))/VLOOKUP($A428,ANT_pumpParticles_Export_v2!$A$2:$DY$234,MATCH("Ti_"&amp;LEFT(Sheet1!$J428,3),ANT_pumpParticles_Export_v2!$A$1:$DY$1,0)),""),"")</f>
        <v>3.7252331512054961E-3</v>
      </c>
      <c r="AA428">
        <f>IF(AA$1&lt;&gt;"",IFERROR(VLOOKUP($A428,ANT_pumpParticles_Export_v2!$A$2:$DY$234,MATCH(AA$1&amp;"_"&amp;LEFT(Sheet1!$J428,3),ANT_pumpParticles_Export_v2!$A$1:$DY$1,0))/VLOOKUP($A428,ANT_pumpParticles_Export_v2!$A$2:$DY$234,MATCH("Ti_"&amp;LEFT(Sheet1!$J428,3),ANT_pumpParticles_Export_v2!$A$1:$DY$1,0)),""),"")</f>
        <v>7.2414470563469238E-2</v>
      </c>
      <c r="AB428">
        <f>IF(AB$1&lt;&gt;"",IFERROR(VLOOKUP($A428,ANT_pumpParticles_Export_v2!$A$2:$DY$234,MATCH(AB$1&amp;"_"&amp;LEFT(Sheet1!$J428,3),ANT_pumpParticles_Export_v2!$A$1:$DY$1,0))/VLOOKUP($A428,ANT_pumpParticles_Export_v2!$A$2:$DY$234,MATCH("Ti_"&amp;LEFT(Sheet1!$J428,3),ANT_pumpParticles_Export_v2!$A$1:$DY$1,0)),""),"")</f>
        <v>1.6956394998108729E-3</v>
      </c>
      <c r="AC428">
        <f>IF(AC$1&lt;&gt;"",IFERROR(VLOOKUP($A428,ANT_pumpParticles_Export_v2!$A$2:$DY$234,MATCH(AC$1&amp;"_"&amp;LEFT(Sheet1!$J428,3),ANT_pumpParticles_Export_v2!$A$1:$DY$1,0))/VLOOKUP($A428,ANT_pumpParticles_Export_v2!$A$2:$DY$234,MATCH("Ti_"&amp;LEFT(Sheet1!$J428,3),ANT_pumpParticles_Export_v2!$A$1:$DY$1,0)),""),"")</f>
        <v>0.28133189192773234</v>
      </c>
      <c r="AE428">
        <f>IF(AE$1&lt;&gt;"",IFERROR(VLOOKUP($A428,ANT_pumpParticles_Export_v2!$A$2:$DY$234,MATCH(AE$1&amp;"_"&amp;LEFT(Sheet1!$J428,3),ANT_pumpParticles_Export_v2!$A$1:$DY$1,0))/VLOOKUP($A428,ANT_pumpParticles_Export_v2!$A$2:$DY$234,MATCH("Ti_"&amp;LEFT(Sheet1!$J428,3),ANT_pumpParticles_Export_v2!$A$1:$DY$1,0)),""),"")</f>
        <v>3.825084948530622E-3</v>
      </c>
      <c r="AF428" t="str">
        <f>IF(AF$1&lt;&gt;"",IFERROR(VLOOKUP($A428,ANT_pumpParticles_Export_v2!$A$2:$DY$234,MATCH(AF$1&amp;"_"&amp;LEFT(Sheet1!$J428,3),ANT_pumpParticles_Export_v2!$A$1:$DY$1,0))/VLOOKUP($A428,ANT_pumpParticles_Export_v2!$A$2:$DY$234,MATCH("Ti_"&amp;LEFT(Sheet1!$J428,3),ANT_pumpParticles_Export_v2!$A$1:$DY$1,0)),""),"")</f>
        <v/>
      </c>
      <c r="AG428">
        <f>IF(AG$1&lt;&gt;"",IFERROR(VLOOKUP($A428,ANT_pumpParticles_Export_v2!$A$2:$DY$234,MATCH(AG$1&amp;"_"&amp;LEFT(Sheet1!$J428,3),ANT_pumpParticles_Export_v2!$A$1:$DY$1,0))/VLOOKUP($A428,ANT_pumpParticles_Export_v2!$A$2:$DY$234,MATCH("Ti_"&amp;LEFT(Sheet1!$J428,3),ANT_pumpParticles_Export_v2!$A$1:$DY$1,0)),""),"")</f>
        <v>0.27335526387680431</v>
      </c>
      <c r="AH428">
        <f>IF(AH$1&lt;&gt;"",IFERROR(VLOOKUP($A428,ANT_pumpParticles_Export_v2!$A$2:$DY$234,MATCH(AH$1&amp;"_"&amp;LEFT(Sheet1!$J428,3),ANT_pumpParticles_Export_v2!$A$1:$DY$1,0))/VLOOKUP($A428,ANT_pumpParticles_Export_v2!$A$2:$DY$234,MATCH("Ti_"&amp;LEFT(Sheet1!$J428,3),ANT_pumpParticles_Export_v2!$A$1:$DY$1,0)),""),"")</f>
        <v>1.5092913659476743E-4</v>
      </c>
      <c r="AI428">
        <f>IF(AI$1&lt;&gt;"",IFERROR(VLOOKUP($A428,ANT_pumpParticles_Export_v2!$A$2:$DY$234,MATCH(AI$1&amp;"_"&amp;LEFT(Sheet1!$J428,3),ANT_pumpParticles_Export_v2!$A$1:$DY$1,0))/VLOOKUP($A428,ANT_pumpParticles_Export_v2!$A$2:$DY$234,MATCH("Ti_"&amp;LEFT(Sheet1!$J428,3),ANT_pumpParticles_Export_v2!$A$1:$DY$1,0)),""),"")</f>
        <v>0.26849694884408759</v>
      </c>
      <c r="AJ428">
        <f>IF(AJ$1&lt;&gt;"",IFERROR(VLOOKUP($A428,ANT_pumpParticles_Export_v2!$A$2:$DY$234,MATCH(AJ$1&amp;"_"&amp;LEFT(Sheet1!$J428,3),ANT_pumpParticles_Export_v2!$A$1:$DY$1,0))/VLOOKUP($A428,ANT_pumpParticles_Export_v2!$A$2:$DY$234,MATCH("Ti_"&amp;LEFT(Sheet1!$J428,3),ANT_pumpParticles_Export_v2!$A$1:$DY$1,0)),""),"")</f>
        <v>2.7963260126968501E-3</v>
      </c>
      <c r="AM428">
        <f>IF(AM$1&lt;&gt;"",IFERROR(VLOOKUP($A428,ANT_pumpParticles_Export_v2!$A$2:$DY$234,MATCH(AM$1&amp;"_"&amp;LEFT(Sheet1!$J428,3),ANT_pumpParticles_Export_v2!$A$1:$DY$1,0))/VLOOKUP($A428,ANT_pumpParticles_Export_v2!$A$2:$DY$234,MATCH("Ti_"&amp;LEFT(Sheet1!$J428,3),ANT_pumpParticles_Export_v2!$A$1:$DY$1,0)),""),"")</f>
        <v>3.4028301297198096E-2</v>
      </c>
      <c r="AN428">
        <f>IF(AN$1&lt;&gt;"",IFERROR(VLOOKUP($A428,ANT_pumpParticles_Export_v2!$A$2:$DY$234,MATCH(AN$1&amp;"_"&amp;LEFT(Sheet1!$J428,3),ANT_pumpParticles_Export_v2!$A$1:$DY$1,0))/VLOOKUP($A428,ANT_pumpParticles_Export_v2!$A$2:$DY$234,MATCH("Ti_"&amp;LEFT(Sheet1!$J428,3),ANT_pumpParticles_Export_v2!$A$1:$DY$1,0)),""),"")</f>
        <v>2.0067114242750851E-3</v>
      </c>
      <c r="AP428">
        <f>IF(AP$1&lt;&gt;"",IFERROR(VLOOKUP($A428,ANT_pumpParticles_Export_v2!$A$2:$DY$234,MATCH(AP$1&amp;"_"&amp;LEFT(Sheet1!$J428,3),ANT_pumpParticles_Export_v2!$A$1:$DY$1,0))/VLOOKUP($A428,ANT_pumpParticles_Export_v2!$A$2:$DY$234,MATCH("Ti_"&amp;LEFT(Sheet1!$J428,3),ANT_pumpParticles_Export_v2!$A$1:$DY$1,0)),""),"")</f>
        <v>2.1850486620729236E-3</v>
      </c>
      <c r="AQ428">
        <f>IF(AQ$1&lt;&gt;"",IFERROR(VLOOKUP($A428,ANT_pumpParticles_Export_v2!$A$2:$DY$234,MATCH(AQ$1&amp;"_"&amp;LEFT(Sheet1!$J428,3),ANT_pumpParticles_Export_v2!$A$1:$DY$1,0))/VLOOKUP($A428,ANT_pumpParticles_Export_v2!$A$2:$DY$234,MATCH("Ti_"&amp;LEFT(Sheet1!$J428,3),ANT_pumpParticles_Export_v2!$A$1:$DY$1,0)),""),"")</f>
        <v>2.3855512287717373E-3</v>
      </c>
      <c r="AS428" t="str">
        <f>IF(AS$1&lt;&gt;"",IFERROR(VLOOKUP($A428,ANT_pumpParticles_Export_v2!$A$2:$DY$234,MATCH(AS$1&amp;"_"&amp;LEFT(Sheet1!$J428,3),ANT_pumpParticles_Export_v2!$A$1:$DY$1,0))/VLOOKUP($A428,ANT_pumpParticles_Export_v2!$A$2:$DY$234,MATCH("Ti_"&amp;LEFT(Sheet1!$J428,3),ANT_pumpParticles_Export_v2!$A$1:$DY$1,0)),""),"")</f>
        <v/>
      </c>
      <c r="AT428">
        <f>IF(AT$1&lt;&gt;"",IFERROR(VLOOKUP($A428,ANT_pumpParticles_Export_v2!$A$2:$DY$234,MATCH(AT$1&amp;"_"&amp;LEFT(Sheet1!$J428,3),ANT_pumpParticles_Export_v2!$A$1:$DY$1,0))/VLOOKUP($A428,ANT_pumpParticles_Export_v2!$A$2:$DY$234,MATCH("Ti_"&amp;LEFT(Sheet1!$J428,3),ANT_pumpParticles_Export_v2!$A$1:$DY$1,0)),""),"")</f>
        <v>3.9485249043896484E-4</v>
      </c>
      <c r="AU428">
        <f>IF(AU$1&lt;&gt;"",IFERROR(VLOOKUP($A428,ANT_pumpParticles_Export_v2!$A$2:$DY$234,MATCH(AU$1&amp;"_"&amp;LEFT(Sheet1!$J428,3),ANT_pumpParticles_Export_v2!$A$1:$DY$1,0))/VLOOKUP($A428,ANT_pumpParticles_Export_v2!$A$2:$DY$234,MATCH("Ti_"&amp;LEFT(Sheet1!$J428,3),ANT_pumpParticles_Export_v2!$A$1:$DY$1,0)),""),"")</f>
        <v>5.8065756371251534E-3</v>
      </c>
      <c r="AV428">
        <f>IF(AV$1&lt;&gt;"",IFERROR(VLOOKUP($A428,ANT_pumpParticles_Export_v2!$A$2:$DY$234,MATCH(AV$1&amp;"_"&amp;LEFT(Sheet1!$J428,3),ANT_pumpParticles_Export_v2!$A$1:$DY$1,0))/VLOOKUP($A428,ANT_pumpParticles_Export_v2!$A$2:$DY$234,MATCH("Ti_"&amp;LEFT(Sheet1!$J428,3),ANT_pumpParticles_Export_v2!$A$1:$DY$1,0)),""),"")</f>
        <v>6.571246071880734E-5</v>
      </c>
      <c r="AW428">
        <f>IF(AW$1&lt;&gt;"",IFERROR(VLOOKUP($A428,ANT_pumpParticles_Export_v2!$A$2:$DY$234,MATCH(AW$1&amp;"_"&amp;LEFT(Sheet1!$J428,3),ANT_pumpParticles_Export_v2!$A$1:$DY$1,0))/VLOOKUP($A428,ANT_pumpParticles_Export_v2!$A$2:$DY$234,MATCH("Ti_"&amp;LEFT(Sheet1!$J428,3),ANT_pumpParticles_Export_v2!$A$1:$DY$1,0)),""),"")</f>
        <v>3.1861322669908605E-9</v>
      </c>
      <c r="AX428">
        <f>IF(AX$1&lt;&gt;"",IFERROR(VLOOKUP($A428,ANT_pumpParticles_Export_v2!$A$2:$DY$234,MATCH(AX$1&amp;"_"&amp;LEFT(Sheet1!$J428,3),ANT_pumpParticles_Export_v2!$A$1:$DY$1,0))/VLOOKUP($A428,ANT_pumpParticles_Export_v2!$A$2:$DY$234,MATCH("Ti_"&amp;LEFT(Sheet1!$J428,3),ANT_pumpParticles_Export_v2!$A$1:$DY$1,0)),""),"")</f>
        <v>8.0429695376083872E-6</v>
      </c>
      <c r="AY428">
        <f>IF(AY$1&lt;&gt;"",IFERROR(VLOOKUP($A428,ANT_pumpParticles_Export_v2!$A$2:$DY$234,MATCH(AY$1&amp;"_"&amp;LEFT(Sheet1!$J428,3),ANT_pumpParticles_Export_v2!$A$1:$DY$1,0))/VLOOKUP($A428,ANT_pumpParticles_Export_v2!$A$2:$DY$234,MATCH("Ti_"&amp;LEFT(Sheet1!$J428,3),ANT_pumpParticles_Export_v2!$A$1:$DY$1,0)),""),"")</f>
        <v>4.5490609003491076E-5</v>
      </c>
      <c r="AZ428">
        <f>IF(AZ$1&lt;&gt;"",IFERROR(VLOOKUP($A428,ANT_pumpParticles_Export_v2!$A$2:$DY$234,MATCH(AZ$1&amp;"_"&amp;LEFT(Sheet1!$J428,3),ANT_pumpParticles_Export_v2!$A$1:$DY$1,0))/VLOOKUP($A428,ANT_pumpParticles_Export_v2!$A$2:$DY$234,MATCH("Ti_"&amp;LEFT(Sheet1!$J428,3),ANT_pumpParticles_Export_v2!$A$1:$DY$1,0)),""),"")</f>
        <v>2.4809972749440777E-5</v>
      </c>
      <c r="BB428">
        <f>IF(BB$1&lt;&gt;"",IFERROR(VLOOKUP($A428,ANT_pumpParticles_Export_v2!$A$2:$DY$234,MATCH(BB$1&amp;"_"&amp;LEFT(Sheet1!$J428,3),ANT_pumpParticles_Export_v2!$A$1:$DY$1,0))/VLOOKUP($A428,ANT_pumpParticles_Export_v2!$A$2:$DY$234,MATCH("Ti_"&amp;LEFT(Sheet1!$J428,3),ANT_pumpParticles_Export_v2!$A$1:$DY$1,0)),""),"")</f>
        <v>6.1262606080548322E-5</v>
      </c>
      <c r="BD428">
        <f>IF(BD$1&lt;&gt;"",IFERROR(VLOOKUP($A428,ANT_pumpParticles_Export_v2!$A$2:$DY$234,MATCH(BD$1&amp;"_"&amp;LEFT(Sheet1!$J428,3),ANT_pumpParticles_Export_v2!$A$1:$DY$1,0))/VLOOKUP($A428,ANT_pumpParticles_Export_v2!$A$2:$DY$234,MATCH("Ti_"&amp;LEFT(Sheet1!$J428,3),ANT_pumpParticles_Export_v2!$A$1:$DY$1,0)),""),"")</f>
        <v>1.3390349794312172E-5</v>
      </c>
    </row>
    <row r="429" spans="1:56" x14ac:dyDescent="0.3">
      <c r="A429">
        <v>20599</v>
      </c>
      <c r="B429" t="s">
        <v>156</v>
      </c>
      <c r="C429">
        <v>25</v>
      </c>
      <c r="D429" t="s">
        <v>130</v>
      </c>
      <c r="E429">
        <v>-1497.91</v>
      </c>
      <c r="F429">
        <v>-71.537099999999995</v>
      </c>
      <c r="G429">
        <v>-118.87520000000001</v>
      </c>
      <c r="H429">
        <v>223.0351</v>
      </c>
      <c r="I429">
        <v>477.09</v>
      </c>
      <c r="J429" t="s">
        <v>164</v>
      </c>
      <c r="L429">
        <f>IF(L$1&lt;&gt;"",IFERROR(VLOOKUP($A429,ANT_pumpParticles_Export_v2!$A$2:$DY$234,MATCH(L$1&amp;"_"&amp;LEFT(Sheet1!$J429,3),ANT_pumpParticles_Export_v2!$A$1:$DY$1,0))/VLOOKUP($A429,ANT_pumpParticles_Export_v2!$A$2:$DY$234,MATCH("Ti_"&amp;LEFT(Sheet1!$J429,3),ANT_pumpParticles_Export_v2!$A$1:$DY$1,0)),""),"")</f>
        <v>12.388940253861209</v>
      </c>
      <c r="O429">
        <f>IF(O$1&lt;&gt;"",IFERROR(VLOOKUP($A429,ANT_pumpParticles_Export_v2!$A$2:$DY$234,MATCH(O$1&amp;"_"&amp;LEFT(Sheet1!$J429,3),ANT_pumpParticles_Export_v2!$A$1:$DY$1,0))/VLOOKUP($A429,ANT_pumpParticles_Export_v2!$A$2:$DY$234,MATCH("Ti_"&amp;LEFT(Sheet1!$J429,3),ANT_pumpParticles_Export_v2!$A$1:$DY$1,0)),""),"")</f>
        <v>3.9853505725597764</v>
      </c>
      <c r="P429">
        <f>IF(P$1&lt;&gt;"",IFERROR(VLOOKUP($A429,ANT_pumpParticles_Export_v2!$A$2:$DY$234,MATCH(P$1&amp;"_"&amp;LEFT(Sheet1!$J429,3),ANT_pumpParticles_Export_v2!$A$1:$DY$1,0))/VLOOKUP($A429,ANT_pumpParticles_Export_v2!$A$2:$DY$234,MATCH("Ti_"&amp;LEFT(Sheet1!$J429,3),ANT_pumpParticles_Export_v2!$A$1:$DY$1,0)),""),"")</f>
        <v>3.9853505725597764</v>
      </c>
      <c r="S429">
        <f>IF(S$1&lt;&gt;"",IFERROR(VLOOKUP($A429,ANT_pumpParticles_Export_v2!$A$2:$DY$234,MATCH(S$1&amp;"_"&amp;LEFT(Sheet1!$J429,3),ANT_pumpParticles_Export_v2!$A$1:$DY$1,0))/VLOOKUP($A429,ANT_pumpParticles_Export_v2!$A$2:$DY$234,MATCH("Ti_"&amp;LEFT(Sheet1!$J429,3),ANT_pumpParticles_Export_v2!$A$1:$DY$1,0)),""),"")</f>
        <v>1.2148921726967113E-2</v>
      </c>
      <c r="U429">
        <f>IF(U$1&lt;&gt;"",IFERROR(VLOOKUP($A429,ANT_pumpParticles_Export_v2!$A$2:$DY$234,MATCH(U$1&amp;"_"&amp;LEFT(Sheet1!$J429,3),ANT_pumpParticles_Export_v2!$A$1:$DY$1,0))/VLOOKUP($A429,ANT_pumpParticles_Export_v2!$A$2:$DY$234,MATCH("Ti_"&amp;LEFT(Sheet1!$J429,3),ANT_pumpParticles_Export_v2!$A$1:$DY$1,0)),""),"")</f>
        <v>0.44593861463453682</v>
      </c>
      <c r="W429" t="str">
        <f>IF(W$1&lt;&gt;"",IFERROR(VLOOKUP($A429,ANT_pumpParticles_Export_v2!$A$2:$DY$234,MATCH(W$1&amp;"_"&amp;LEFT(Sheet1!$J429,3),ANT_pumpParticles_Export_v2!$A$1:$DY$1,0))/VLOOKUP($A429,ANT_pumpParticles_Export_v2!$A$2:$DY$234,MATCH("Ti_"&amp;LEFT(Sheet1!$J429,3),ANT_pumpParticles_Export_v2!$A$1:$DY$1,0)),""),"")</f>
        <v/>
      </c>
      <c r="Y429">
        <f>IF(Y$1&lt;&gt;"",IFERROR(VLOOKUP($A429,ANT_pumpParticles_Export_v2!$A$2:$DY$234,MATCH(Y$1&amp;"_"&amp;LEFT(Sheet1!$J429,3),ANT_pumpParticles_Export_v2!$A$1:$DY$1,0))/VLOOKUP($A429,ANT_pumpParticles_Export_v2!$A$2:$DY$234,MATCH("Ti_"&amp;LEFT(Sheet1!$J429,3),ANT_pumpParticles_Export_v2!$A$1:$DY$1,0)),""),"")</f>
        <v>1.3607400202238674E-2</v>
      </c>
      <c r="Z429">
        <f>IF(Z$1&lt;&gt;"",IFERROR(VLOOKUP($A429,ANT_pumpParticles_Export_v2!$A$2:$DY$234,MATCH(Z$1&amp;"_"&amp;LEFT(Sheet1!$J429,3),ANT_pumpParticles_Export_v2!$A$1:$DY$1,0))/VLOOKUP($A429,ANT_pumpParticles_Export_v2!$A$2:$DY$234,MATCH("Ti_"&amp;LEFT(Sheet1!$J429,3),ANT_pumpParticles_Export_v2!$A$1:$DY$1,0)),""),"")</f>
        <v>2.2726920449651403E-3</v>
      </c>
      <c r="AA429">
        <f>IF(AA$1&lt;&gt;"",IFERROR(VLOOKUP($A429,ANT_pumpParticles_Export_v2!$A$2:$DY$234,MATCH(AA$1&amp;"_"&amp;LEFT(Sheet1!$J429,3),ANT_pumpParticles_Export_v2!$A$1:$DY$1,0))/VLOOKUP($A429,ANT_pumpParticles_Export_v2!$A$2:$DY$234,MATCH("Ti_"&amp;LEFT(Sheet1!$J429,3),ANT_pumpParticles_Export_v2!$A$1:$DY$1,0)),""),"")</f>
        <v>0.13357084784844173</v>
      </c>
      <c r="AB429">
        <f>IF(AB$1&lt;&gt;"",IFERROR(VLOOKUP($A429,ANT_pumpParticles_Export_v2!$A$2:$DY$234,MATCH(AB$1&amp;"_"&amp;LEFT(Sheet1!$J429,3),ANT_pumpParticles_Export_v2!$A$1:$DY$1,0))/VLOOKUP($A429,ANT_pumpParticles_Export_v2!$A$2:$DY$234,MATCH("Ti_"&amp;LEFT(Sheet1!$J429,3),ANT_pumpParticles_Export_v2!$A$1:$DY$1,0)),""),"")</f>
        <v>1.0132526626191677E-3</v>
      </c>
      <c r="AC429">
        <f>IF(AC$1&lt;&gt;"",IFERROR(VLOOKUP($A429,ANT_pumpParticles_Export_v2!$A$2:$DY$234,MATCH(AC$1&amp;"_"&amp;LEFT(Sheet1!$J429,3),ANT_pumpParticles_Export_v2!$A$1:$DY$1,0))/VLOOKUP($A429,ANT_pumpParticles_Export_v2!$A$2:$DY$234,MATCH("Ti_"&amp;LEFT(Sheet1!$J429,3),ANT_pumpParticles_Export_v2!$A$1:$DY$1,0)),""),"")</f>
        <v>0.30394342949146708</v>
      </c>
      <c r="AE429">
        <f>IF(AE$1&lt;&gt;"",IFERROR(VLOOKUP($A429,ANT_pumpParticles_Export_v2!$A$2:$DY$234,MATCH(AE$1&amp;"_"&amp;LEFT(Sheet1!$J429,3),ANT_pumpParticles_Export_v2!$A$1:$DY$1,0))/VLOOKUP($A429,ANT_pumpParticles_Export_v2!$A$2:$DY$234,MATCH("Ti_"&amp;LEFT(Sheet1!$J429,3),ANT_pumpParticles_Export_v2!$A$1:$DY$1,0)),""),"")</f>
        <v>1.5012255559054159E-2</v>
      </c>
      <c r="AF429" t="str">
        <f>IF(AF$1&lt;&gt;"",IFERROR(VLOOKUP($A429,ANT_pumpParticles_Export_v2!$A$2:$DY$234,MATCH(AF$1&amp;"_"&amp;LEFT(Sheet1!$J429,3),ANT_pumpParticles_Export_v2!$A$1:$DY$1,0))/VLOOKUP($A429,ANT_pumpParticles_Export_v2!$A$2:$DY$234,MATCH("Ti_"&amp;LEFT(Sheet1!$J429,3),ANT_pumpParticles_Export_v2!$A$1:$DY$1,0)),""),"")</f>
        <v/>
      </c>
      <c r="AG429">
        <f>IF(AG$1&lt;&gt;"",IFERROR(VLOOKUP($A429,ANT_pumpParticles_Export_v2!$A$2:$DY$234,MATCH(AG$1&amp;"_"&amp;LEFT(Sheet1!$J429,3),ANT_pumpParticles_Export_v2!$A$1:$DY$1,0))/VLOOKUP($A429,ANT_pumpParticles_Export_v2!$A$2:$DY$234,MATCH("Ti_"&amp;LEFT(Sheet1!$J429,3),ANT_pumpParticles_Export_v2!$A$1:$DY$1,0)),""),"")</f>
        <v>0.29826215403068018</v>
      </c>
      <c r="AH429">
        <f>IF(AH$1&lt;&gt;"",IFERROR(VLOOKUP($A429,ANT_pumpParticles_Export_v2!$A$2:$DY$234,MATCH(AH$1&amp;"_"&amp;LEFT(Sheet1!$J429,3),ANT_pumpParticles_Export_v2!$A$1:$DY$1,0))/VLOOKUP($A429,ANT_pumpParticles_Export_v2!$A$2:$DY$234,MATCH("Ti_"&amp;LEFT(Sheet1!$J429,3),ANT_pumpParticles_Export_v2!$A$1:$DY$1,0)),""),"")</f>
        <v>7.1078992005604844E-5</v>
      </c>
      <c r="AI429">
        <f>IF(AI$1&lt;&gt;"",IFERROR(VLOOKUP($A429,ANT_pumpParticles_Export_v2!$A$2:$DY$234,MATCH(AI$1&amp;"_"&amp;LEFT(Sheet1!$J429,3),ANT_pumpParticles_Export_v2!$A$1:$DY$1,0))/VLOOKUP($A429,ANT_pumpParticles_Export_v2!$A$2:$DY$234,MATCH("Ti_"&amp;LEFT(Sheet1!$J429,3),ANT_pumpParticles_Export_v2!$A$1:$DY$1,0)),""),"")</f>
        <v>0.29391723378445106</v>
      </c>
      <c r="AJ429">
        <f>IF(AJ$1&lt;&gt;"",IFERROR(VLOOKUP($A429,ANT_pumpParticles_Export_v2!$A$2:$DY$234,MATCH(AJ$1&amp;"_"&amp;LEFT(Sheet1!$J429,3),ANT_pumpParticles_Export_v2!$A$1:$DY$1,0))/VLOOKUP($A429,ANT_pumpParticles_Export_v2!$A$2:$DY$234,MATCH("Ti_"&amp;LEFT(Sheet1!$J429,3),ANT_pumpParticles_Export_v2!$A$1:$DY$1,0)),""),"")</f>
        <v>1.4608399148385452E-3</v>
      </c>
      <c r="AM429">
        <f>IF(AM$1&lt;&gt;"",IFERROR(VLOOKUP($A429,ANT_pumpParticles_Export_v2!$A$2:$DY$234,MATCH(AM$1&amp;"_"&amp;LEFT(Sheet1!$J429,3),ANT_pumpParticles_Export_v2!$A$1:$DY$1,0))/VLOOKUP($A429,ANT_pumpParticles_Export_v2!$A$2:$DY$234,MATCH("Ti_"&amp;LEFT(Sheet1!$J429,3),ANT_pumpParticles_Export_v2!$A$1:$DY$1,0)),""),"")</f>
        <v>3.6916393204021972E-2</v>
      </c>
      <c r="AN429">
        <f>IF(AN$1&lt;&gt;"",IFERROR(VLOOKUP($A429,ANT_pumpParticles_Export_v2!$A$2:$DY$234,MATCH(AN$1&amp;"_"&amp;LEFT(Sheet1!$J429,3),ANT_pumpParticles_Export_v2!$A$1:$DY$1,0))/VLOOKUP($A429,ANT_pumpParticles_Export_v2!$A$2:$DY$234,MATCH("Ti_"&amp;LEFT(Sheet1!$J429,3),ANT_pumpParticles_Export_v2!$A$1:$DY$1,0)),""),"")</f>
        <v>1.0229979463497146E-3</v>
      </c>
      <c r="AP429">
        <f>IF(AP$1&lt;&gt;"",IFERROR(VLOOKUP($A429,ANT_pumpParticles_Export_v2!$A$2:$DY$234,MATCH(AP$1&amp;"_"&amp;LEFT(Sheet1!$J429,3),ANT_pumpParticles_Export_v2!$A$1:$DY$1,0))/VLOOKUP($A429,ANT_pumpParticles_Export_v2!$A$2:$DY$234,MATCH("Ti_"&amp;LEFT(Sheet1!$J429,3),ANT_pumpParticles_Export_v2!$A$1:$DY$1,0)),""),"")</f>
        <v>1.1399796081982036E-3</v>
      </c>
      <c r="AQ429">
        <f>IF(AQ$1&lt;&gt;"",IFERROR(VLOOKUP($A429,ANT_pumpParticles_Export_v2!$A$2:$DY$234,MATCH(AQ$1&amp;"_"&amp;LEFT(Sheet1!$J429,3),ANT_pumpParticles_Export_v2!$A$1:$DY$1,0))/VLOOKUP($A429,ANT_pumpParticles_Export_v2!$A$2:$DY$234,MATCH("Ti_"&amp;LEFT(Sheet1!$J429,3),ANT_pumpParticles_Export_v2!$A$1:$DY$1,0)),""),"")</f>
        <v>1.2019738143485407E-3</v>
      </c>
      <c r="AS429">
        <f>IF(AS$1&lt;&gt;"",IFERROR(VLOOKUP($A429,ANT_pumpParticles_Export_v2!$A$2:$DY$234,MATCH(AS$1&amp;"_"&amp;LEFT(Sheet1!$J429,3),ANT_pumpParticles_Export_v2!$A$1:$DY$1,0))/VLOOKUP($A429,ANT_pumpParticles_Export_v2!$A$2:$DY$234,MATCH("Ti_"&amp;LEFT(Sheet1!$J429,3),ANT_pumpParticles_Export_v2!$A$1:$DY$1,0)),""),"")</f>
        <v>2.0787339926930861E-5</v>
      </c>
      <c r="AT429">
        <f>IF(AT$1&lt;&gt;"",IFERROR(VLOOKUP($A429,ANT_pumpParticles_Export_v2!$A$2:$DY$234,MATCH(AT$1&amp;"_"&amp;LEFT(Sheet1!$J429,3),ANT_pumpParticles_Export_v2!$A$1:$DY$1,0))/VLOOKUP($A429,ANT_pumpParticles_Export_v2!$A$2:$DY$234,MATCH("Ti_"&amp;LEFT(Sheet1!$J429,3),ANT_pumpParticles_Export_v2!$A$1:$DY$1,0)),""),"")</f>
        <v>2.04161408237473E-4</v>
      </c>
      <c r="AU429">
        <f>IF(AU$1&lt;&gt;"",IFERROR(VLOOKUP($A429,ANT_pumpParticles_Export_v2!$A$2:$DY$234,MATCH(AU$1&amp;"_"&amp;LEFT(Sheet1!$J429,3),ANT_pumpParticles_Export_v2!$A$1:$DY$1,0))/VLOOKUP($A429,ANT_pumpParticles_Export_v2!$A$2:$DY$234,MATCH("Ti_"&amp;LEFT(Sheet1!$J429,3),ANT_pumpParticles_Export_v2!$A$1:$DY$1,0)),""),"")</f>
        <v>4.0333118909106338E-3</v>
      </c>
      <c r="AV429" t="str">
        <f>IF(AV$1&lt;&gt;"",IFERROR(VLOOKUP($A429,ANT_pumpParticles_Export_v2!$A$2:$DY$234,MATCH(AV$1&amp;"_"&amp;LEFT(Sheet1!$J429,3),ANT_pumpParticles_Export_v2!$A$1:$DY$1,0))/VLOOKUP($A429,ANT_pumpParticles_Export_v2!$A$2:$DY$234,MATCH("Ti_"&amp;LEFT(Sheet1!$J429,3),ANT_pumpParticles_Export_v2!$A$1:$DY$1,0)),""),"")</f>
        <v/>
      </c>
      <c r="AW429">
        <f>IF(AW$1&lt;&gt;"",IFERROR(VLOOKUP($A429,ANT_pumpParticles_Export_v2!$A$2:$DY$234,MATCH(AW$1&amp;"_"&amp;LEFT(Sheet1!$J429,3),ANT_pumpParticles_Export_v2!$A$1:$DY$1,0))/VLOOKUP($A429,ANT_pumpParticles_Export_v2!$A$2:$DY$234,MATCH("Ti_"&amp;LEFT(Sheet1!$J429,3),ANT_pumpParticles_Export_v2!$A$1:$DY$1,0)),""),"")</f>
        <v>2.1521334389639682E-5</v>
      </c>
      <c r="AX429" t="str">
        <f>IF(AX$1&lt;&gt;"",IFERROR(VLOOKUP($A429,ANT_pumpParticles_Export_v2!$A$2:$DY$234,MATCH(AX$1&amp;"_"&amp;LEFT(Sheet1!$J429,3),ANT_pumpParticles_Export_v2!$A$1:$DY$1,0))/VLOOKUP($A429,ANT_pumpParticles_Export_v2!$A$2:$DY$234,MATCH("Ti_"&amp;LEFT(Sheet1!$J429,3),ANT_pumpParticles_Export_v2!$A$1:$DY$1,0)),""),"")</f>
        <v/>
      </c>
      <c r="AY429">
        <f>IF(AY$1&lt;&gt;"",IFERROR(VLOOKUP($A429,ANT_pumpParticles_Export_v2!$A$2:$DY$234,MATCH(AY$1&amp;"_"&amp;LEFT(Sheet1!$J429,3),ANT_pumpParticles_Export_v2!$A$1:$DY$1,0))/VLOOKUP($A429,ANT_pumpParticles_Export_v2!$A$2:$DY$234,MATCH("Ti_"&amp;LEFT(Sheet1!$J429,3),ANT_pumpParticles_Export_v2!$A$1:$DY$1,0)),""),"")</f>
        <v>1.1541589104592561E-5</v>
      </c>
      <c r="AZ429">
        <f>IF(AZ$1&lt;&gt;"",IFERROR(VLOOKUP($A429,ANT_pumpParticles_Export_v2!$A$2:$DY$234,MATCH(AZ$1&amp;"_"&amp;LEFT(Sheet1!$J429,3),ANT_pumpParticles_Export_v2!$A$1:$DY$1,0))/VLOOKUP($A429,ANT_pumpParticles_Export_v2!$A$2:$DY$234,MATCH("Ti_"&amp;LEFT(Sheet1!$J429,3),ANT_pumpParticles_Export_v2!$A$1:$DY$1,0)),""),"")</f>
        <v>7.8918076842599767E-5</v>
      </c>
      <c r="BB429">
        <f>IF(BB$1&lt;&gt;"",IFERROR(VLOOKUP($A429,ANT_pumpParticles_Export_v2!$A$2:$DY$234,MATCH(BB$1&amp;"_"&amp;LEFT(Sheet1!$J429,3),ANT_pumpParticles_Export_v2!$A$1:$DY$1,0))/VLOOKUP($A429,ANT_pumpParticles_Export_v2!$A$2:$DY$234,MATCH("Ti_"&amp;LEFT(Sheet1!$J429,3),ANT_pumpParticles_Export_v2!$A$1:$DY$1,0)),""),"")</f>
        <v>7.0698198662858604E-5</v>
      </c>
      <c r="BD429">
        <f>IF(BD$1&lt;&gt;"",IFERROR(VLOOKUP($A429,ANT_pumpParticles_Export_v2!$A$2:$DY$234,MATCH(BD$1&amp;"_"&amp;LEFT(Sheet1!$J429,3),ANT_pumpParticles_Export_v2!$A$1:$DY$1,0))/VLOOKUP($A429,ANT_pumpParticles_Export_v2!$A$2:$DY$234,MATCH("Ti_"&amp;LEFT(Sheet1!$J429,3),ANT_pumpParticles_Export_v2!$A$1:$DY$1,0)),""),"")</f>
        <v>1.8401057025274868E-5</v>
      </c>
    </row>
    <row r="430" spans="1:56" x14ac:dyDescent="0.3">
      <c r="A430">
        <v>20600</v>
      </c>
      <c r="B430" t="s">
        <v>156</v>
      </c>
      <c r="C430">
        <v>25</v>
      </c>
      <c r="D430" t="s">
        <v>130</v>
      </c>
      <c r="E430">
        <v>-1279.24</v>
      </c>
      <c r="F430">
        <v>-71.537099999999995</v>
      </c>
      <c r="G430">
        <v>-118.87520000000001</v>
      </c>
      <c r="H430">
        <v>223.0351</v>
      </c>
      <c r="I430">
        <v>695.76</v>
      </c>
      <c r="J430" t="s">
        <v>164</v>
      </c>
      <c r="L430">
        <f>IF(L$1&lt;&gt;"",IFERROR(VLOOKUP($A430,ANT_pumpParticles_Export_v2!$A$2:$DY$234,MATCH(L$1&amp;"_"&amp;LEFT(Sheet1!$J430,3),ANT_pumpParticles_Export_v2!$A$1:$DY$1,0))/VLOOKUP($A430,ANT_pumpParticles_Export_v2!$A$2:$DY$234,MATCH("Ti_"&amp;LEFT(Sheet1!$J430,3),ANT_pumpParticles_Export_v2!$A$1:$DY$1,0)),""),"")</f>
        <v>15.02186020091829</v>
      </c>
      <c r="O430">
        <f>IF(O$1&lt;&gt;"",IFERROR(VLOOKUP($A430,ANT_pumpParticles_Export_v2!$A$2:$DY$234,MATCH(O$1&amp;"_"&amp;LEFT(Sheet1!$J430,3),ANT_pumpParticles_Export_v2!$A$1:$DY$1,0))/VLOOKUP($A430,ANT_pumpParticles_Export_v2!$A$2:$DY$234,MATCH("Ti_"&amp;LEFT(Sheet1!$J430,3),ANT_pumpParticles_Export_v2!$A$1:$DY$1,0)),""),"")</f>
        <v>5.9224007359008857</v>
      </c>
      <c r="P430">
        <f>IF(P$1&lt;&gt;"",IFERROR(VLOOKUP($A430,ANT_pumpParticles_Export_v2!$A$2:$DY$234,MATCH(P$1&amp;"_"&amp;LEFT(Sheet1!$J430,3),ANT_pumpParticles_Export_v2!$A$1:$DY$1,0))/VLOOKUP($A430,ANT_pumpParticles_Export_v2!$A$2:$DY$234,MATCH("Ti_"&amp;LEFT(Sheet1!$J430,3),ANT_pumpParticles_Export_v2!$A$1:$DY$1,0)),""),"")</f>
        <v>5.9224007359008857</v>
      </c>
      <c r="S430">
        <f>IF(S$1&lt;&gt;"",IFERROR(VLOOKUP($A430,ANT_pumpParticles_Export_v2!$A$2:$DY$234,MATCH(S$1&amp;"_"&amp;LEFT(Sheet1!$J430,3),ANT_pumpParticles_Export_v2!$A$1:$DY$1,0))/VLOOKUP($A430,ANT_pumpParticles_Export_v2!$A$2:$DY$234,MATCH("Ti_"&amp;LEFT(Sheet1!$J430,3),ANT_pumpParticles_Export_v2!$A$1:$DY$1,0)),""),"")</f>
        <v>1.4001390795216296E-2</v>
      </c>
      <c r="U430">
        <f>IF(U$1&lt;&gt;"",IFERROR(VLOOKUP($A430,ANT_pumpParticles_Export_v2!$A$2:$DY$234,MATCH(U$1&amp;"_"&amp;LEFT(Sheet1!$J430,3),ANT_pumpParticles_Export_v2!$A$1:$DY$1,0))/VLOOKUP($A430,ANT_pumpParticles_Export_v2!$A$2:$DY$234,MATCH("Ti_"&amp;LEFT(Sheet1!$J430,3),ANT_pumpParticles_Export_v2!$A$1:$DY$1,0)),""),"")</f>
        <v>0.3814751396808157</v>
      </c>
      <c r="W430">
        <f>IF(W$1&lt;&gt;"",IFERROR(VLOOKUP($A430,ANT_pumpParticles_Export_v2!$A$2:$DY$234,MATCH(W$1&amp;"_"&amp;LEFT(Sheet1!$J430,3),ANT_pumpParticles_Export_v2!$A$1:$DY$1,0))/VLOOKUP($A430,ANT_pumpParticles_Export_v2!$A$2:$DY$234,MATCH("Ti_"&amp;LEFT(Sheet1!$J430,3),ANT_pumpParticles_Export_v2!$A$1:$DY$1,0)),""),"")</f>
        <v>5.2128219749740447E-4</v>
      </c>
      <c r="Y430">
        <f>IF(Y$1&lt;&gt;"",IFERROR(VLOOKUP($A430,ANT_pumpParticles_Export_v2!$A$2:$DY$234,MATCH(Y$1&amp;"_"&amp;LEFT(Sheet1!$J430,3),ANT_pumpParticles_Export_v2!$A$1:$DY$1,0))/VLOOKUP($A430,ANT_pumpParticles_Export_v2!$A$2:$DY$234,MATCH("Ti_"&amp;LEFT(Sheet1!$J430,3),ANT_pumpParticles_Export_v2!$A$1:$DY$1,0)),""),"")</f>
        <v>2.23578032842086E-2</v>
      </c>
      <c r="Z430">
        <f>IF(Z$1&lt;&gt;"",IFERROR(VLOOKUP($A430,ANT_pumpParticles_Export_v2!$A$2:$DY$234,MATCH(Z$1&amp;"_"&amp;LEFT(Sheet1!$J430,3),ANT_pumpParticles_Export_v2!$A$1:$DY$1,0))/VLOOKUP($A430,ANT_pumpParticles_Export_v2!$A$2:$DY$234,MATCH("Ti_"&amp;LEFT(Sheet1!$J430,3),ANT_pumpParticles_Export_v2!$A$1:$DY$1,0)),""),"")</f>
        <v>2.4457090840017894E-3</v>
      </c>
      <c r="AA430">
        <f>IF(AA$1&lt;&gt;"",IFERROR(VLOOKUP($A430,ANT_pumpParticles_Export_v2!$A$2:$DY$234,MATCH(AA$1&amp;"_"&amp;LEFT(Sheet1!$J430,3),ANT_pumpParticles_Export_v2!$A$1:$DY$1,0))/VLOOKUP($A430,ANT_pumpParticles_Export_v2!$A$2:$DY$234,MATCH("Ti_"&amp;LEFT(Sheet1!$J430,3),ANT_pumpParticles_Export_v2!$A$1:$DY$1,0)),""),"")</f>
        <v>6.4200309578560266E-2</v>
      </c>
      <c r="AB430">
        <f>IF(AB$1&lt;&gt;"",IFERROR(VLOOKUP($A430,ANT_pumpParticles_Export_v2!$A$2:$DY$234,MATCH(AB$1&amp;"_"&amp;LEFT(Sheet1!$J430,3),ANT_pumpParticles_Export_v2!$A$1:$DY$1,0))/VLOOKUP($A430,ANT_pumpParticles_Export_v2!$A$2:$DY$234,MATCH("Ti_"&amp;LEFT(Sheet1!$J430,3),ANT_pumpParticles_Export_v2!$A$1:$DY$1,0)),""),"")</f>
        <v>1.567451699757952E-3</v>
      </c>
      <c r="AC430">
        <f>IF(AC$1&lt;&gt;"",IFERROR(VLOOKUP($A430,ANT_pumpParticles_Export_v2!$A$2:$DY$234,MATCH(AC$1&amp;"_"&amp;LEFT(Sheet1!$J430,3),ANT_pumpParticles_Export_v2!$A$1:$DY$1,0))/VLOOKUP($A430,ANT_pumpParticles_Export_v2!$A$2:$DY$234,MATCH("Ti_"&amp;LEFT(Sheet1!$J430,3),ANT_pumpParticles_Export_v2!$A$1:$DY$1,0)),""),"")</f>
        <v>0.44252332792579235</v>
      </c>
      <c r="AE430">
        <f>IF(AE$1&lt;&gt;"",IFERROR(VLOOKUP($A430,ANT_pumpParticles_Export_v2!$A$2:$DY$234,MATCH(AE$1&amp;"_"&amp;LEFT(Sheet1!$J430,3),ANT_pumpParticles_Export_v2!$A$1:$DY$1,0))/VLOOKUP($A430,ANT_pumpParticles_Export_v2!$A$2:$DY$234,MATCH("Ti_"&amp;LEFT(Sheet1!$J430,3),ANT_pumpParticles_Export_v2!$A$1:$DY$1,0)),""),"")</f>
        <v>6.6598853516991741E-2</v>
      </c>
      <c r="AF430" t="str">
        <f>IF(AF$1&lt;&gt;"",IFERROR(VLOOKUP($A430,ANT_pumpParticles_Export_v2!$A$2:$DY$234,MATCH(AF$1&amp;"_"&amp;LEFT(Sheet1!$J430,3),ANT_pumpParticles_Export_v2!$A$1:$DY$1,0))/VLOOKUP($A430,ANT_pumpParticles_Export_v2!$A$2:$DY$234,MATCH("Ti_"&amp;LEFT(Sheet1!$J430,3),ANT_pumpParticles_Export_v2!$A$1:$DY$1,0)),""),"")</f>
        <v/>
      </c>
      <c r="AG430">
        <f>IF(AG$1&lt;&gt;"",IFERROR(VLOOKUP($A430,ANT_pumpParticles_Export_v2!$A$2:$DY$234,MATCH(AG$1&amp;"_"&amp;LEFT(Sheet1!$J430,3),ANT_pumpParticles_Export_v2!$A$1:$DY$1,0))/VLOOKUP($A430,ANT_pumpParticles_Export_v2!$A$2:$DY$234,MATCH("Ti_"&amp;LEFT(Sheet1!$J430,3),ANT_pumpParticles_Export_v2!$A$1:$DY$1,0)),""),"")</f>
        <v>0.43135325121838503</v>
      </c>
      <c r="AH430">
        <f>IF(AH$1&lt;&gt;"",IFERROR(VLOOKUP($A430,ANT_pumpParticles_Export_v2!$A$2:$DY$234,MATCH(AH$1&amp;"_"&amp;LEFT(Sheet1!$J430,3),ANT_pumpParticles_Export_v2!$A$1:$DY$1,0))/VLOOKUP($A430,ANT_pumpParticles_Export_v2!$A$2:$DY$234,MATCH("Ti_"&amp;LEFT(Sheet1!$J430,3),ANT_pumpParticles_Export_v2!$A$1:$DY$1,0)),""),"")</f>
        <v>9.842430790085991E-5</v>
      </c>
      <c r="AI430">
        <f>IF(AI$1&lt;&gt;"",IFERROR(VLOOKUP($A430,ANT_pumpParticles_Export_v2!$A$2:$DY$234,MATCH(AI$1&amp;"_"&amp;LEFT(Sheet1!$J430,3),ANT_pumpParticles_Export_v2!$A$1:$DY$1,0))/VLOOKUP($A430,ANT_pumpParticles_Export_v2!$A$2:$DY$234,MATCH("Ti_"&amp;LEFT(Sheet1!$J430,3),ANT_pumpParticles_Export_v2!$A$1:$DY$1,0)),""),"")</f>
        <v>0.42674935357083832</v>
      </c>
      <c r="AJ430">
        <f>IF(AJ$1&lt;&gt;"",IFERROR(VLOOKUP($A430,ANT_pumpParticles_Export_v2!$A$2:$DY$234,MATCH(AJ$1&amp;"_"&amp;LEFT(Sheet1!$J430,3),ANT_pumpParticles_Export_v2!$A$1:$DY$1,0))/VLOOKUP($A430,ANT_pumpParticles_Export_v2!$A$2:$DY$234,MATCH("Ti_"&amp;LEFT(Sheet1!$J430,3),ANT_pumpParticles_Export_v2!$A$1:$DY$1,0)),""),"")</f>
        <v>1.4524338487283662E-3</v>
      </c>
      <c r="AM430">
        <f>IF(AM$1&lt;&gt;"",IFERROR(VLOOKUP($A430,ANT_pumpParticles_Export_v2!$A$2:$DY$234,MATCH(AM$1&amp;"_"&amp;LEFT(Sheet1!$J430,3),ANT_pumpParticles_Export_v2!$A$1:$DY$1,0))/VLOOKUP($A430,ANT_pumpParticles_Export_v2!$A$2:$DY$234,MATCH("Ti_"&amp;LEFT(Sheet1!$J430,3),ANT_pumpParticles_Export_v2!$A$1:$DY$1,0)),""),"")</f>
        <v>4.5585720590652599E-2</v>
      </c>
      <c r="AN430">
        <f>IF(AN$1&lt;&gt;"",IFERROR(VLOOKUP($A430,ANT_pumpParticles_Export_v2!$A$2:$DY$234,MATCH(AN$1&amp;"_"&amp;LEFT(Sheet1!$J430,3),ANT_pumpParticles_Export_v2!$A$1:$DY$1,0))/VLOOKUP($A430,ANT_pumpParticles_Export_v2!$A$2:$DY$234,MATCH("Ti_"&amp;LEFT(Sheet1!$J430,3),ANT_pumpParticles_Export_v2!$A$1:$DY$1,0)),""),"")</f>
        <v>1.7924915823676394E-3</v>
      </c>
      <c r="AP430">
        <f>IF(AP$1&lt;&gt;"",IFERROR(VLOOKUP($A430,ANT_pumpParticles_Export_v2!$A$2:$DY$234,MATCH(AP$1&amp;"_"&amp;LEFT(Sheet1!$J430,3),ANT_pumpParticles_Export_v2!$A$1:$DY$1,0))/VLOOKUP($A430,ANT_pumpParticles_Export_v2!$A$2:$DY$234,MATCH("Ti_"&amp;LEFT(Sheet1!$J430,3),ANT_pumpParticles_Export_v2!$A$1:$DY$1,0)),""),"")</f>
        <v>1.9743355520830111E-3</v>
      </c>
      <c r="AQ430">
        <f>IF(AQ$1&lt;&gt;"",IFERROR(VLOOKUP($A430,ANT_pumpParticles_Export_v2!$A$2:$DY$234,MATCH(AQ$1&amp;"_"&amp;LEFT(Sheet1!$J430,3),ANT_pumpParticles_Export_v2!$A$1:$DY$1,0))/VLOOKUP($A430,ANT_pumpParticles_Export_v2!$A$2:$DY$234,MATCH("Ti_"&amp;LEFT(Sheet1!$J430,3),ANT_pumpParticles_Export_v2!$A$1:$DY$1,0)),""),"")</f>
        <v>2.1952798679915303E-3</v>
      </c>
      <c r="AS430">
        <f>IF(AS$1&lt;&gt;"",IFERROR(VLOOKUP($A430,ANT_pumpParticles_Export_v2!$A$2:$DY$234,MATCH(AS$1&amp;"_"&amp;LEFT(Sheet1!$J430,3),ANT_pumpParticles_Export_v2!$A$1:$DY$1,0))/VLOOKUP($A430,ANT_pumpParticles_Export_v2!$A$2:$DY$234,MATCH("Ti_"&amp;LEFT(Sheet1!$J430,3),ANT_pumpParticles_Export_v2!$A$1:$DY$1,0)),""),"")</f>
        <v>4.5275753728666621E-5</v>
      </c>
      <c r="AT430">
        <f>IF(AT$1&lt;&gt;"",IFERROR(VLOOKUP($A430,ANT_pumpParticles_Export_v2!$A$2:$DY$234,MATCH(AT$1&amp;"_"&amp;LEFT(Sheet1!$J430,3),ANT_pumpParticles_Export_v2!$A$1:$DY$1,0))/VLOOKUP($A430,ANT_pumpParticles_Export_v2!$A$2:$DY$234,MATCH("Ti_"&amp;LEFT(Sheet1!$J430,3),ANT_pumpParticles_Export_v2!$A$1:$DY$1,0)),""),"")</f>
        <v>3.3863236920456672E-4</v>
      </c>
      <c r="AU430">
        <f>IF(AU$1&lt;&gt;"",IFERROR(VLOOKUP($A430,ANT_pumpParticles_Export_v2!$A$2:$DY$234,MATCH(AU$1&amp;"_"&amp;LEFT(Sheet1!$J430,3),ANT_pumpParticles_Export_v2!$A$1:$DY$1,0))/VLOOKUP($A430,ANT_pumpParticles_Export_v2!$A$2:$DY$234,MATCH("Ti_"&amp;LEFT(Sheet1!$J430,3),ANT_pumpParticles_Export_v2!$A$1:$DY$1,0)),""),"")</f>
        <v>4.4442488458959874E-3</v>
      </c>
      <c r="AV430">
        <f>IF(AV$1&lt;&gt;"",IFERROR(VLOOKUP($A430,ANT_pumpParticles_Export_v2!$A$2:$DY$234,MATCH(AV$1&amp;"_"&amp;LEFT(Sheet1!$J430,3),ANT_pumpParticles_Export_v2!$A$1:$DY$1,0))/VLOOKUP($A430,ANT_pumpParticles_Export_v2!$A$2:$DY$234,MATCH("Ti_"&amp;LEFT(Sheet1!$J430,3),ANT_pumpParticles_Export_v2!$A$1:$DY$1,0)),""),"")</f>
        <v>1.2429841300717076E-4</v>
      </c>
      <c r="AW430">
        <f>IF(AW$1&lt;&gt;"",IFERROR(VLOOKUP($A430,ANT_pumpParticles_Export_v2!$A$2:$DY$234,MATCH(AW$1&amp;"_"&amp;LEFT(Sheet1!$J430,3),ANT_pumpParticles_Export_v2!$A$1:$DY$1,0))/VLOOKUP($A430,ANT_pumpParticles_Export_v2!$A$2:$DY$234,MATCH("Ti_"&amp;LEFT(Sheet1!$J430,3),ANT_pumpParticles_Export_v2!$A$1:$DY$1,0)),""),"")</f>
        <v>5.9913395943012989E-5</v>
      </c>
      <c r="AX430">
        <f>IF(AX$1&lt;&gt;"",IFERROR(VLOOKUP($A430,ANT_pumpParticles_Export_v2!$A$2:$DY$234,MATCH(AX$1&amp;"_"&amp;LEFT(Sheet1!$J430,3),ANT_pumpParticles_Export_v2!$A$1:$DY$1,0))/VLOOKUP($A430,ANT_pumpParticles_Export_v2!$A$2:$DY$234,MATCH("Ti_"&amp;LEFT(Sheet1!$J430,3),ANT_pumpParticles_Export_v2!$A$1:$DY$1,0)),""),"")</f>
        <v>1.7698346564524083E-5</v>
      </c>
      <c r="AY430">
        <f>IF(AY$1&lt;&gt;"",IFERROR(VLOOKUP($A430,ANT_pumpParticles_Export_v2!$A$2:$DY$234,MATCH(AY$1&amp;"_"&amp;LEFT(Sheet1!$J430,3),ANT_pumpParticles_Export_v2!$A$1:$DY$1,0))/VLOOKUP($A430,ANT_pumpParticles_Export_v2!$A$2:$DY$234,MATCH("Ti_"&amp;LEFT(Sheet1!$J430,3),ANT_pumpParticles_Export_v2!$A$1:$DY$1,0)),""),"")</f>
        <v>1.0212545614969374E-4</v>
      </c>
      <c r="AZ430">
        <f>IF(AZ$1&lt;&gt;"",IFERROR(VLOOKUP($A430,ANT_pumpParticles_Export_v2!$A$2:$DY$234,MATCH(AZ$1&amp;"_"&amp;LEFT(Sheet1!$J430,3),ANT_pumpParticles_Export_v2!$A$1:$DY$1,0))/VLOOKUP($A430,ANT_pumpParticles_Export_v2!$A$2:$DY$234,MATCH("Ti_"&amp;LEFT(Sheet1!$J430,3),ANT_pumpParticles_Export_v2!$A$1:$DY$1,0)),""),"")</f>
        <v>6.2481800302897209E-5</v>
      </c>
      <c r="BB430">
        <f>IF(BB$1&lt;&gt;"",IFERROR(VLOOKUP($A430,ANT_pumpParticles_Export_v2!$A$2:$DY$234,MATCH(BB$1&amp;"_"&amp;LEFT(Sheet1!$J430,3),ANT_pumpParticles_Export_v2!$A$1:$DY$1,0))/VLOOKUP($A430,ANT_pumpParticles_Export_v2!$A$2:$DY$234,MATCH("Ti_"&amp;LEFT(Sheet1!$J430,3),ANT_pumpParticles_Export_v2!$A$1:$DY$1,0)),""),"")</f>
        <v>1.5417893553322355E-4</v>
      </c>
      <c r="BD430">
        <f>IF(BD$1&lt;&gt;"",IFERROR(VLOOKUP($A430,ANT_pumpParticles_Export_v2!$A$2:$DY$234,MATCH(BD$1&amp;"_"&amp;LEFT(Sheet1!$J430,3),ANT_pumpParticles_Export_v2!$A$1:$DY$1,0))/VLOOKUP($A430,ANT_pumpParticles_Export_v2!$A$2:$DY$234,MATCH("Ti_"&amp;LEFT(Sheet1!$J430,3),ANT_pumpParticles_Export_v2!$A$1:$DY$1,0)),""),"")</f>
        <v>6.0266547217885082E-5</v>
      </c>
    </row>
    <row r="431" spans="1:56" x14ac:dyDescent="0.3">
      <c r="A431">
        <v>20601</v>
      </c>
      <c r="B431" t="s">
        <v>156</v>
      </c>
      <c r="C431">
        <v>25</v>
      </c>
      <c r="D431" t="s">
        <v>130</v>
      </c>
      <c r="E431">
        <v>-1076.6500000000001</v>
      </c>
      <c r="F431">
        <v>-71.537099999999995</v>
      </c>
      <c r="G431">
        <v>-118.87520000000001</v>
      </c>
      <c r="H431">
        <v>223.0351</v>
      </c>
      <c r="I431">
        <v>898.35</v>
      </c>
      <c r="J431" t="s">
        <v>164</v>
      </c>
      <c r="L431">
        <f>IF(L$1&lt;&gt;"",IFERROR(VLOOKUP($A431,ANT_pumpParticles_Export_v2!$A$2:$DY$234,MATCH(L$1&amp;"_"&amp;LEFT(Sheet1!$J431,3),ANT_pumpParticles_Export_v2!$A$1:$DY$1,0))/VLOOKUP($A431,ANT_pumpParticles_Export_v2!$A$2:$DY$234,MATCH("Ti_"&amp;LEFT(Sheet1!$J431,3),ANT_pumpParticles_Export_v2!$A$1:$DY$1,0)),""),"")</f>
        <v>1.7958640861257891</v>
      </c>
      <c r="O431">
        <f>IF(O$1&lt;&gt;"",IFERROR(VLOOKUP($A431,ANT_pumpParticles_Export_v2!$A$2:$DY$234,MATCH(O$1&amp;"_"&amp;LEFT(Sheet1!$J431,3),ANT_pumpParticles_Export_v2!$A$1:$DY$1,0))/VLOOKUP($A431,ANT_pumpParticles_Export_v2!$A$2:$DY$234,MATCH("Ti_"&amp;LEFT(Sheet1!$J431,3),ANT_pumpParticles_Export_v2!$A$1:$DY$1,0)),""),"")</f>
        <v>0.65536426609923093</v>
      </c>
      <c r="P431">
        <f>IF(P$1&lt;&gt;"",IFERROR(VLOOKUP($A431,ANT_pumpParticles_Export_v2!$A$2:$DY$234,MATCH(P$1&amp;"_"&amp;LEFT(Sheet1!$J431,3),ANT_pumpParticles_Export_v2!$A$1:$DY$1,0))/VLOOKUP($A431,ANT_pumpParticles_Export_v2!$A$2:$DY$234,MATCH("Ti_"&amp;LEFT(Sheet1!$J431,3),ANT_pumpParticles_Export_v2!$A$1:$DY$1,0)),""),"")</f>
        <v>0.65536426609923093</v>
      </c>
      <c r="S431">
        <f>IF(S$1&lt;&gt;"",IFERROR(VLOOKUP($A431,ANT_pumpParticles_Export_v2!$A$2:$DY$234,MATCH(S$1&amp;"_"&amp;LEFT(Sheet1!$J431,3),ANT_pumpParticles_Export_v2!$A$1:$DY$1,0))/VLOOKUP($A431,ANT_pumpParticles_Export_v2!$A$2:$DY$234,MATCH("Ti_"&amp;LEFT(Sheet1!$J431,3),ANT_pumpParticles_Export_v2!$A$1:$DY$1,0)),""),"")</f>
        <v>1.0870621022653791E-3</v>
      </c>
      <c r="U431">
        <f>IF(U$1&lt;&gt;"",IFERROR(VLOOKUP($A431,ANT_pumpParticles_Export_v2!$A$2:$DY$234,MATCH(U$1&amp;"_"&amp;LEFT(Sheet1!$J431,3),ANT_pumpParticles_Export_v2!$A$1:$DY$1,0))/VLOOKUP($A431,ANT_pumpParticles_Export_v2!$A$2:$DY$234,MATCH("Ti_"&amp;LEFT(Sheet1!$J431,3),ANT_pumpParticles_Export_v2!$A$1:$DY$1,0)),""),"")</f>
        <v>0.85288154476815004</v>
      </c>
      <c r="W431" t="str">
        <f>IF(W$1&lt;&gt;"",IFERROR(VLOOKUP($A431,ANT_pumpParticles_Export_v2!$A$2:$DY$234,MATCH(W$1&amp;"_"&amp;LEFT(Sheet1!$J431,3),ANT_pumpParticles_Export_v2!$A$1:$DY$1,0))/VLOOKUP($A431,ANT_pumpParticles_Export_v2!$A$2:$DY$234,MATCH("Ti_"&amp;LEFT(Sheet1!$J431,3),ANT_pumpParticles_Export_v2!$A$1:$DY$1,0)),""),"")</f>
        <v/>
      </c>
      <c r="Y431">
        <f>IF(Y$1&lt;&gt;"",IFERROR(VLOOKUP($A431,ANT_pumpParticles_Export_v2!$A$2:$DY$234,MATCH(Y$1&amp;"_"&amp;LEFT(Sheet1!$J431,3),ANT_pumpParticles_Export_v2!$A$1:$DY$1,0))/VLOOKUP($A431,ANT_pumpParticles_Export_v2!$A$2:$DY$234,MATCH("Ti_"&amp;LEFT(Sheet1!$J431,3),ANT_pumpParticles_Export_v2!$A$1:$DY$1,0)),""),"")</f>
        <v>2.3588003004927239E-3</v>
      </c>
      <c r="Z431" t="str">
        <f>IF(Z$1&lt;&gt;"",IFERROR(VLOOKUP($A431,ANT_pumpParticles_Export_v2!$A$2:$DY$234,MATCH(Z$1&amp;"_"&amp;LEFT(Sheet1!$J431,3),ANT_pumpParticles_Export_v2!$A$1:$DY$1,0))/VLOOKUP($A431,ANT_pumpParticles_Export_v2!$A$2:$DY$234,MATCH("Ti_"&amp;LEFT(Sheet1!$J431,3),ANT_pumpParticles_Export_v2!$A$1:$DY$1,0)),""),"")</f>
        <v/>
      </c>
      <c r="AA431">
        <f>IF(AA$1&lt;&gt;"",IFERROR(VLOOKUP($A431,ANT_pumpParticles_Export_v2!$A$2:$DY$234,MATCH(AA$1&amp;"_"&amp;LEFT(Sheet1!$J431,3),ANT_pumpParticles_Export_v2!$A$1:$DY$1,0))/VLOOKUP($A431,ANT_pumpParticles_Export_v2!$A$2:$DY$234,MATCH("Ti_"&amp;LEFT(Sheet1!$J431,3),ANT_pumpParticles_Export_v2!$A$1:$DY$1,0)),""),"")</f>
        <v>7.5481043889956412E-2</v>
      </c>
      <c r="AB431" t="str">
        <f>IF(AB$1&lt;&gt;"",IFERROR(VLOOKUP($A431,ANT_pumpParticles_Export_v2!$A$2:$DY$234,MATCH(AB$1&amp;"_"&amp;LEFT(Sheet1!$J431,3),ANT_pumpParticles_Export_v2!$A$1:$DY$1,0))/VLOOKUP($A431,ANT_pumpParticles_Export_v2!$A$2:$DY$234,MATCH("Ti_"&amp;LEFT(Sheet1!$J431,3),ANT_pumpParticles_Export_v2!$A$1:$DY$1,0)),""),"")</f>
        <v/>
      </c>
      <c r="AC431">
        <f>IF(AC$1&lt;&gt;"",IFERROR(VLOOKUP($A431,ANT_pumpParticles_Export_v2!$A$2:$DY$234,MATCH(AC$1&amp;"_"&amp;LEFT(Sheet1!$J431,3),ANT_pumpParticles_Export_v2!$A$1:$DY$1,0))/VLOOKUP($A431,ANT_pumpParticles_Export_v2!$A$2:$DY$234,MATCH("Ti_"&amp;LEFT(Sheet1!$J431,3),ANT_pumpParticles_Export_v2!$A$1:$DY$1,0)),""),"")</f>
        <v>4.0240812549770792E-2</v>
      </c>
      <c r="AE431" t="str">
        <f>IF(AE$1&lt;&gt;"",IFERROR(VLOOKUP($A431,ANT_pumpParticles_Export_v2!$A$2:$DY$234,MATCH(AE$1&amp;"_"&amp;LEFT(Sheet1!$J431,3),ANT_pumpParticles_Export_v2!$A$1:$DY$1,0))/VLOOKUP($A431,ANT_pumpParticles_Export_v2!$A$2:$DY$234,MATCH("Ti_"&amp;LEFT(Sheet1!$J431,3),ANT_pumpParticles_Export_v2!$A$1:$DY$1,0)),""),"")</f>
        <v/>
      </c>
      <c r="AF431" t="str">
        <f>IF(AF$1&lt;&gt;"",IFERROR(VLOOKUP($A431,ANT_pumpParticles_Export_v2!$A$2:$DY$234,MATCH(AF$1&amp;"_"&amp;LEFT(Sheet1!$J431,3),ANT_pumpParticles_Export_v2!$A$1:$DY$1,0))/VLOOKUP($A431,ANT_pumpParticles_Export_v2!$A$2:$DY$234,MATCH("Ti_"&amp;LEFT(Sheet1!$J431,3),ANT_pumpParticles_Export_v2!$A$1:$DY$1,0)),""),"")</f>
        <v/>
      </c>
      <c r="AG431">
        <f>IF(AG$1&lt;&gt;"",IFERROR(VLOOKUP($A431,ANT_pumpParticles_Export_v2!$A$2:$DY$234,MATCH(AG$1&amp;"_"&amp;LEFT(Sheet1!$J431,3),ANT_pumpParticles_Export_v2!$A$1:$DY$1,0))/VLOOKUP($A431,ANT_pumpParticles_Export_v2!$A$2:$DY$234,MATCH("Ti_"&amp;LEFT(Sheet1!$J431,3),ANT_pumpParticles_Export_v2!$A$1:$DY$1,0)),""),"")</f>
        <v>3.8218886705983807E-2</v>
      </c>
      <c r="AH431" t="str">
        <f>IF(AH$1&lt;&gt;"",IFERROR(VLOOKUP($A431,ANT_pumpParticles_Export_v2!$A$2:$DY$234,MATCH(AH$1&amp;"_"&amp;LEFT(Sheet1!$J431,3),ANT_pumpParticles_Export_v2!$A$1:$DY$1,0))/VLOOKUP($A431,ANT_pumpParticles_Export_v2!$A$2:$DY$234,MATCH("Ti_"&amp;LEFT(Sheet1!$J431,3),ANT_pumpParticles_Export_v2!$A$1:$DY$1,0)),""),"")</f>
        <v/>
      </c>
      <c r="AI431">
        <f>IF(AI$1&lt;&gt;"",IFERROR(VLOOKUP($A431,ANT_pumpParticles_Export_v2!$A$2:$DY$234,MATCH(AI$1&amp;"_"&amp;LEFT(Sheet1!$J431,3),ANT_pumpParticles_Export_v2!$A$1:$DY$1,0))/VLOOKUP($A431,ANT_pumpParticles_Export_v2!$A$2:$DY$234,MATCH("Ti_"&amp;LEFT(Sheet1!$J431,3),ANT_pumpParticles_Export_v2!$A$1:$DY$1,0)),""),"")</f>
        <v>3.7647337253916197E-2</v>
      </c>
      <c r="AJ431">
        <f>IF(AJ$1&lt;&gt;"",IFERROR(VLOOKUP($A431,ANT_pumpParticles_Export_v2!$A$2:$DY$234,MATCH(AJ$1&amp;"_"&amp;LEFT(Sheet1!$J431,3),ANT_pumpParticles_Export_v2!$A$1:$DY$1,0))/VLOOKUP($A431,ANT_pumpParticles_Export_v2!$A$2:$DY$234,MATCH("Ti_"&amp;LEFT(Sheet1!$J431,3),ANT_pumpParticles_Export_v2!$A$1:$DY$1,0)),""),"")</f>
        <v>2.5408043174094996E-4</v>
      </c>
      <c r="AM431">
        <f>IF(AM$1&lt;&gt;"",IFERROR(VLOOKUP($A431,ANT_pumpParticles_Export_v2!$A$2:$DY$234,MATCH(AM$1&amp;"_"&amp;LEFT(Sheet1!$J431,3),ANT_pumpParticles_Export_v2!$A$1:$DY$1,0))/VLOOKUP($A431,ANT_pumpParticles_Export_v2!$A$2:$DY$234,MATCH("Ti_"&amp;LEFT(Sheet1!$J431,3),ANT_pumpParticles_Export_v2!$A$1:$DY$1,0)),""),"")</f>
        <v>1.791865118679202E-2</v>
      </c>
      <c r="AN431" t="str">
        <f>IF(AN$1&lt;&gt;"",IFERROR(VLOOKUP($A431,ANT_pumpParticles_Export_v2!$A$2:$DY$234,MATCH(AN$1&amp;"_"&amp;LEFT(Sheet1!$J431,3),ANT_pumpParticles_Export_v2!$A$1:$DY$1,0))/VLOOKUP($A431,ANT_pumpParticles_Export_v2!$A$2:$DY$234,MATCH("Ti_"&amp;LEFT(Sheet1!$J431,3),ANT_pumpParticles_Export_v2!$A$1:$DY$1,0)),""),"")</f>
        <v/>
      </c>
      <c r="AP431">
        <f>IF(AP$1&lt;&gt;"",IFERROR(VLOOKUP($A431,ANT_pumpParticles_Export_v2!$A$2:$DY$234,MATCH(AP$1&amp;"_"&amp;LEFT(Sheet1!$J431,3),ANT_pumpParticles_Export_v2!$A$1:$DY$1,0))/VLOOKUP($A431,ANT_pumpParticles_Export_v2!$A$2:$DY$234,MATCH("Ti_"&amp;LEFT(Sheet1!$J431,3),ANT_pumpParticles_Export_v2!$A$1:$DY$1,0)),""),"")</f>
        <v>1.9034181342871044E-4</v>
      </c>
      <c r="AQ431">
        <f>IF(AQ$1&lt;&gt;"",IFERROR(VLOOKUP($A431,ANT_pumpParticles_Export_v2!$A$2:$DY$234,MATCH(AQ$1&amp;"_"&amp;LEFT(Sheet1!$J431,3),ANT_pumpParticles_Export_v2!$A$1:$DY$1,0))/VLOOKUP($A431,ANT_pumpParticles_Export_v2!$A$2:$DY$234,MATCH("Ti_"&amp;LEFT(Sheet1!$J431,3),ANT_pumpParticles_Export_v2!$A$1:$DY$1,0)),""),"")</f>
        <v>1.4541500711491763E-4</v>
      </c>
      <c r="AS431" t="str">
        <f>IF(AS$1&lt;&gt;"",IFERROR(VLOOKUP($A431,ANT_pumpParticles_Export_v2!$A$2:$DY$234,MATCH(AS$1&amp;"_"&amp;LEFT(Sheet1!$J431,3),ANT_pumpParticles_Export_v2!$A$1:$DY$1,0))/VLOOKUP($A431,ANT_pumpParticles_Export_v2!$A$2:$DY$234,MATCH("Ti_"&amp;LEFT(Sheet1!$J431,3),ANT_pumpParticles_Export_v2!$A$1:$DY$1,0)),""),"")</f>
        <v/>
      </c>
      <c r="AT431" t="str">
        <f>IF(AT$1&lt;&gt;"",IFERROR(VLOOKUP($A431,ANT_pumpParticles_Export_v2!$A$2:$DY$234,MATCH(AT$1&amp;"_"&amp;LEFT(Sheet1!$J431,3),ANT_pumpParticles_Export_v2!$A$1:$DY$1,0))/VLOOKUP($A431,ANT_pumpParticles_Export_v2!$A$2:$DY$234,MATCH("Ti_"&amp;LEFT(Sheet1!$J431,3),ANT_pumpParticles_Export_v2!$A$1:$DY$1,0)),""),"")</f>
        <v/>
      </c>
      <c r="AU431" t="str">
        <f>IF(AU$1&lt;&gt;"",IFERROR(VLOOKUP($A431,ANT_pumpParticles_Export_v2!$A$2:$DY$234,MATCH(AU$1&amp;"_"&amp;LEFT(Sheet1!$J431,3),ANT_pumpParticles_Export_v2!$A$1:$DY$1,0))/VLOOKUP($A431,ANT_pumpParticles_Export_v2!$A$2:$DY$234,MATCH("Ti_"&amp;LEFT(Sheet1!$J431,3),ANT_pumpParticles_Export_v2!$A$1:$DY$1,0)),""),"")</f>
        <v/>
      </c>
      <c r="AV431" t="str">
        <f>IF(AV$1&lt;&gt;"",IFERROR(VLOOKUP($A431,ANT_pumpParticles_Export_v2!$A$2:$DY$234,MATCH(AV$1&amp;"_"&amp;LEFT(Sheet1!$J431,3),ANT_pumpParticles_Export_v2!$A$1:$DY$1,0))/VLOOKUP($A431,ANT_pumpParticles_Export_v2!$A$2:$DY$234,MATCH("Ti_"&amp;LEFT(Sheet1!$J431,3),ANT_pumpParticles_Export_v2!$A$1:$DY$1,0)),""),"")</f>
        <v/>
      </c>
      <c r="AW431" t="str">
        <f>IF(AW$1&lt;&gt;"",IFERROR(VLOOKUP($A431,ANT_pumpParticles_Export_v2!$A$2:$DY$234,MATCH(AW$1&amp;"_"&amp;LEFT(Sheet1!$J431,3),ANT_pumpParticles_Export_v2!$A$1:$DY$1,0))/VLOOKUP($A431,ANT_pumpParticles_Export_v2!$A$2:$DY$234,MATCH("Ti_"&amp;LEFT(Sheet1!$J431,3),ANT_pumpParticles_Export_v2!$A$1:$DY$1,0)),""),"")</f>
        <v/>
      </c>
      <c r="AX431" t="str">
        <f>IF(AX$1&lt;&gt;"",IFERROR(VLOOKUP($A431,ANT_pumpParticles_Export_v2!$A$2:$DY$234,MATCH(AX$1&amp;"_"&amp;LEFT(Sheet1!$J431,3),ANT_pumpParticles_Export_v2!$A$1:$DY$1,0))/VLOOKUP($A431,ANT_pumpParticles_Export_v2!$A$2:$DY$234,MATCH("Ti_"&amp;LEFT(Sheet1!$J431,3),ANT_pumpParticles_Export_v2!$A$1:$DY$1,0)),""),"")</f>
        <v/>
      </c>
      <c r="AY431" t="str">
        <f>IF(AY$1&lt;&gt;"",IFERROR(VLOOKUP($A431,ANT_pumpParticles_Export_v2!$A$2:$DY$234,MATCH(AY$1&amp;"_"&amp;LEFT(Sheet1!$J431,3),ANT_pumpParticles_Export_v2!$A$1:$DY$1,0))/VLOOKUP($A431,ANT_pumpParticles_Export_v2!$A$2:$DY$234,MATCH("Ti_"&amp;LEFT(Sheet1!$J431,3),ANT_pumpParticles_Export_v2!$A$1:$DY$1,0)),""),"")</f>
        <v/>
      </c>
      <c r="AZ431">
        <f>IF(AZ$1&lt;&gt;"",IFERROR(VLOOKUP($A431,ANT_pumpParticles_Export_v2!$A$2:$DY$234,MATCH(AZ$1&amp;"_"&amp;LEFT(Sheet1!$J431,3),ANT_pumpParticles_Export_v2!$A$1:$DY$1,0))/VLOOKUP($A431,ANT_pumpParticles_Export_v2!$A$2:$DY$234,MATCH("Ti_"&amp;LEFT(Sheet1!$J431,3),ANT_pumpParticles_Export_v2!$A$1:$DY$1,0)),""),"")</f>
        <v>1.9984824617753634E-4</v>
      </c>
      <c r="BB431" t="str">
        <f>IF(BB$1&lt;&gt;"",IFERROR(VLOOKUP($A431,ANT_pumpParticles_Export_v2!$A$2:$DY$234,MATCH(BB$1&amp;"_"&amp;LEFT(Sheet1!$J431,3),ANT_pumpParticles_Export_v2!$A$1:$DY$1,0))/VLOOKUP($A431,ANT_pumpParticles_Export_v2!$A$2:$DY$234,MATCH("Ti_"&amp;LEFT(Sheet1!$J431,3),ANT_pumpParticles_Export_v2!$A$1:$DY$1,0)),""),"")</f>
        <v/>
      </c>
      <c r="BD431" t="str">
        <f>IF(BD$1&lt;&gt;"",IFERROR(VLOOKUP($A431,ANT_pumpParticles_Export_v2!$A$2:$DY$234,MATCH(BD$1&amp;"_"&amp;LEFT(Sheet1!$J431,3),ANT_pumpParticles_Export_v2!$A$1:$DY$1,0))/VLOOKUP($A431,ANT_pumpParticles_Export_v2!$A$2:$DY$234,MATCH("Ti_"&amp;LEFT(Sheet1!$J431,3),ANT_pumpParticles_Export_v2!$A$1:$DY$1,0)),""),"")</f>
        <v/>
      </c>
    </row>
    <row r="432" spans="1:56" x14ac:dyDescent="0.3">
      <c r="A432">
        <v>20645</v>
      </c>
      <c r="B432" t="s">
        <v>157</v>
      </c>
      <c r="C432">
        <v>25</v>
      </c>
      <c r="D432" t="s">
        <v>133</v>
      </c>
      <c r="E432">
        <v>-877.01</v>
      </c>
      <c r="F432">
        <v>-71.537099999999995</v>
      </c>
      <c r="G432">
        <v>-118.87520000000001</v>
      </c>
      <c r="H432">
        <v>223.0351</v>
      </c>
      <c r="I432">
        <v>1097.99</v>
      </c>
      <c r="J432" t="s">
        <v>164</v>
      </c>
      <c r="L432">
        <f>IF(L$1&lt;&gt;"",IFERROR(VLOOKUP($A432,ANT_pumpParticles_Export_v2!$A$2:$DY$234,MATCH(L$1&amp;"_"&amp;LEFT(Sheet1!$J432,3),ANT_pumpParticles_Export_v2!$A$1:$DY$1,0))/VLOOKUP($A432,ANT_pumpParticles_Export_v2!$A$2:$DY$234,MATCH("Ti_"&amp;LEFT(Sheet1!$J432,3),ANT_pumpParticles_Export_v2!$A$1:$DY$1,0)),""),"")</f>
        <v>17.243693183155425</v>
      </c>
      <c r="O432">
        <f>IF(O$1&lt;&gt;"",IFERROR(VLOOKUP($A432,ANT_pumpParticles_Export_v2!$A$2:$DY$234,MATCH(O$1&amp;"_"&amp;LEFT(Sheet1!$J432,3),ANT_pumpParticles_Export_v2!$A$1:$DY$1,0))/VLOOKUP($A432,ANT_pumpParticles_Export_v2!$A$2:$DY$234,MATCH("Ti_"&amp;LEFT(Sheet1!$J432,3),ANT_pumpParticles_Export_v2!$A$1:$DY$1,0)),""),"")</f>
        <v>5.3841133898681584</v>
      </c>
      <c r="P432">
        <f>IF(P$1&lt;&gt;"",IFERROR(VLOOKUP($A432,ANT_pumpParticles_Export_v2!$A$2:$DY$234,MATCH(P$1&amp;"_"&amp;LEFT(Sheet1!$J432,3),ANT_pumpParticles_Export_v2!$A$1:$DY$1,0))/VLOOKUP($A432,ANT_pumpParticles_Export_v2!$A$2:$DY$234,MATCH("Ti_"&amp;LEFT(Sheet1!$J432,3),ANT_pumpParticles_Export_v2!$A$1:$DY$1,0)),""),"")</f>
        <v>5.3841133898681584</v>
      </c>
      <c r="S432">
        <f>IF(S$1&lt;&gt;"",IFERROR(VLOOKUP($A432,ANT_pumpParticles_Export_v2!$A$2:$DY$234,MATCH(S$1&amp;"_"&amp;LEFT(Sheet1!$J432,3),ANT_pumpParticles_Export_v2!$A$1:$DY$1,0))/VLOOKUP($A432,ANT_pumpParticles_Export_v2!$A$2:$DY$234,MATCH("Ti_"&amp;LEFT(Sheet1!$J432,3),ANT_pumpParticles_Export_v2!$A$1:$DY$1,0)),""),"")</f>
        <v>1.9016409131234566E-2</v>
      </c>
      <c r="U432">
        <f>IF(U$1&lt;&gt;"",IFERROR(VLOOKUP($A432,ANT_pumpParticles_Export_v2!$A$2:$DY$234,MATCH(U$1&amp;"_"&amp;LEFT(Sheet1!$J432,3),ANT_pumpParticles_Export_v2!$A$1:$DY$1,0))/VLOOKUP($A432,ANT_pumpParticles_Export_v2!$A$2:$DY$234,MATCH("Ti_"&amp;LEFT(Sheet1!$J432,3),ANT_pumpParticles_Export_v2!$A$1:$DY$1,0)),""),"")</f>
        <v>0.50405409994421502</v>
      </c>
      <c r="W432">
        <f>IF(W$1&lt;&gt;"",IFERROR(VLOOKUP($A432,ANT_pumpParticles_Export_v2!$A$2:$DY$234,MATCH(W$1&amp;"_"&amp;LEFT(Sheet1!$J432,3),ANT_pumpParticles_Export_v2!$A$1:$DY$1,0))/VLOOKUP($A432,ANT_pumpParticles_Export_v2!$A$2:$DY$234,MATCH("Ti_"&amp;LEFT(Sheet1!$J432,3),ANT_pumpParticles_Export_v2!$A$1:$DY$1,0)),""),"")</f>
        <v>8.4919390078026444E-5</v>
      </c>
      <c r="Y432">
        <f>IF(Y$1&lt;&gt;"",IFERROR(VLOOKUP($A432,ANT_pumpParticles_Export_v2!$A$2:$DY$234,MATCH(Y$1&amp;"_"&amp;LEFT(Sheet1!$J432,3),ANT_pumpParticles_Export_v2!$A$1:$DY$1,0))/VLOOKUP($A432,ANT_pumpParticles_Export_v2!$A$2:$DY$234,MATCH("Ti_"&amp;LEFT(Sheet1!$J432,3),ANT_pumpParticles_Export_v2!$A$1:$DY$1,0)),""),"")</f>
        <v>1.8410232357519252E-2</v>
      </c>
      <c r="Z432">
        <f>IF(Z$1&lt;&gt;"",IFERROR(VLOOKUP($A432,ANT_pumpParticles_Export_v2!$A$2:$DY$234,MATCH(Z$1&amp;"_"&amp;LEFT(Sheet1!$J432,3),ANT_pumpParticles_Export_v2!$A$1:$DY$1,0))/VLOOKUP($A432,ANT_pumpParticles_Export_v2!$A$2:$DY$234,MATCH("Ti_"&amp;LEFT(Sheet1!$J432,3),ANT_pumpParticles_Export_v2!$A$1:$DY$1,0)),""),"")</f>
        <v>1.6851772269806664E-3</v>
      </c>
      <c r="AA432">
        <f>IF(AA$1&lt;&gt;"",IFERROR(VLOOKUP($A432,ANT_pumpParticles_Export_v2!$A$2:$DY$234,MATCH(AA$1&amp;"_"&amp;LEFT(Sheet1!$J432,3),ANT_pumpParticles_Export_v2!$A$1:$DY$1,0))/VLOOKUP($A432,ANT_pumpParticles_Export_v2!$A$2:$DY$234,MATCH("Ti_"&amp;LEFT(Sheet1!$J432,3),ANT_pumpParticles_Export_v2!$A$1:$DY$1,0)),""),"")</f>
        <v>7.5774773720018118E-2</v>
      </c>
      <c r="AB432">
        <f>IF(AB$1&lt;&gt;"",IFERROR(VLOOKUP($A432,ANT_pumpParticles_Export_v2!$A$2:$DY$234,MATCH(AB$1&amp;"_"&amp;LEFT(Sheet1!$J432,3),ANT_pumpParticles_Export_v2!$A$1:$DY$1,0))/VLOOKUP($A432,ANT_pumpParticles_Export_v2!$A$2:$DY$234,MATCH("Ti_"&amp;LEFT(Sheet1!$J432,3),ANT_pumpParticles_Export_v2!$A$1:$DY$1,0)),""),"")</f>
        <v>1.576647769863131E-3</v>
      </c>
      <c r="AC432">
        <f>IF(AC$1&lt;&gt;"",IFERROR(VLOOKUP($A432,ANT_pumpParticles_Export_v2!$A$2:$DY$234,MATCH(AC$1&amp;"_"&amp;LEFT(Sheet1!$J432,3),ANT_pumpParticles_Export_v2!$A$1:$DY$1,0))/VLOOKUP($A432,ANT_pumpParticles_Export_v2!$A$2:$DY$234,MATCH("Ti_"&amp;LEFT(Sheet1!$J432,3),ANT_pumpParticles_Export_v2!$A$1:$DY$1,0)),""),"")</f>
        <v>0.72209443134313023</v>
      </c>
      <c r="AE432">
        <f>IF(AE$1&lt;&gt;"",IFERROR(VLOOKUP($A432,ANT_pumpParticles_Export_v2!$A$2:$DY$234,MATCH(AE$1&amp;"_"&amp;LEFT(Sheet1!$J432,3),ANT_pumpParticles_Export_v2!$A$1:$DY$1,0))/VLOOKUP($A432,ANT_pumpParticles_Export_v2!$A$2:$DY$234,MATCH("Ti_"&amp;LEFT(Sheet1!$J432,3),ANT_pumpParticles_Export_v2!$A$1:$DY$1,0)),""),"")</f>
        <v>1.3134569911294972E-2</v>
      </c>
      <c r="AF432" t="str">
        <f>IF(AF$1&lt;&gt;"",IFERROR(VLOOKUP($A432,ANT_pumpParticles_Export_v2!$A$2:$DY$234,MATCH(AF$1&amp;"_"&amp;LEFT(Sheet1!$J432,3),ANT_pumpParticles_Export_v2!$A$1:$DY$1,0))/VLOOKUP($A432,ANT_pumpParticles_Export_v2!$A$2:$DY$234,MATCH("Ti_"&amp;LEFT(Sheet1!$J432,3),ANT_pumpParticles_Export_v2!$A$1:$DY$1,0)),""),"")</f>
        <v/>
      </c>
      <c r="AG432">
        <f>IF(AG$1&lt;&gt;"",IFERROR(VLOOKUP($A432,ANT_pumpParticles_Export_v2!$A$2:$DY$234,MATCH(AG$1&amp;"_"&amp;LEFT(Sheet1!$J432,3),ANT_pumpParticles_Export_v2!$A$1:$DY$1,0))/VLOOKUP($A432,ANT_pumpParticles_Export_v2!$A$2:$DY$234,MATCH("Ti_"&amp;LEFT(Sheet1!$J432,3),ANT_pumpParticles_Export_v2!$A$1:$DY$1,0)),""),"")</f>
        <v>0.71131503415767217</v>
      </c>
      <c r="AH432">
        <f>IF(AH$1&lt;&gt;"",IFERROR(VLOOKUP($A432,ANT_pumpParticles_Export_v2!$A$2:$DY$234,MATCH(AH$1&amp;"_"&amp;LEFT(Sheet1!$J432,3),ANT_pumpParticles_Export_v2!$A$1:$DY$1,0))/VLOOKUP($A432,ANT_pumpParticles_Export_v2!$A$2:$DY$234,MATCH("Ti_"&amp;LEFT(Sheet1!$J432,3),ANT_pumpParticles_Export_v2!$A$1:$DY$1,0)),""),"")</f>
        <v>8.7913880829025193E-5</v>
      </c>
      <c r="AI432">
        <f>IF(AI$1&lt;&gt;"",IFERROR(VLOOKUP($A432,ANT_pumpParticles_Export_v2!$A$2:$DY$234,MATCH(AI$1&amp;"_"&amp;LEFT(Sheet1!$J432,3),ANT_pumpParticles_Export_v2!$A$1:$DY$1,0))/VLOOKUP($A432,ANT_pumpParticles_Export_v2!$A$2:$DY$234,MATCH("Ti_"&amp;LEFT(Sheet1!$J432,3),ANT_pumpParticles_Export_v2!$A$1:$DY$1,0)),""),"")</f>
        <v>0.70205578784532885</v>
      </c>
      <c r="AJ432">
        <f>IF(AJ$1&lt;&gt;"",IFERROR(VLOOKUP($A432,ANT_pumpParticles_Export_v2!$A$2:$DY$234,MATCH(AJ$1&amp;"_"&amp;LEFT(Sheet1!$J432,3),ANT_pumpParticles_Export_v2!$A$1:$DY$1,0))/VLOOKUP($A432,ANT_pumpParticles_Export_v2!$A$2:$DY$234,MATCH("Ti_"&amp;LEFT(Sheet1!$J432,3),ANT_pumpParticles_Export_v2!$A$1:$DY$1,0)),""),"")</f>
        <v>1.7874761951889413E-3</v>
      </c>
      <c r="AM432">
        <f>IF(AM$1&lt;&gt;"",IFERROR(VLOOKUP($A432,ANT_pumpParticles_Export_v2!$A$2:$DY$234,MATCH(AM$1&amp;"_"&amp;LEFT(Sheet1!$J432,3),ANT_pumpParticles_Export_v2!$A$1:$DY$1,0))/VLOOKUP($A432,ANT_pumpParticles_Export_v2!$A$2:$DY$234,MATCH("Ti_"&amp;LEFT(Sheet1!$J432,3),ANT_pumpParticles_Export_v2!$A$1:$DY$1,0)),""),"")</f>
        <v>8.1829586634570586E-2</v>
      </c>
      <c r="AN432">
        <f>IF(AN$1&lt;&gt;"",IFERROR(VLOOKUP($A432,ANT_pumpParticles_Export_v2!$A$2:$DY$234,MATCH(AN$1&amp;"_"&amp;LEFT(Sheet1!$J432,3),ANT_pumpParticles_Export_v2!$A$1:$DY$1,0))/VLOOKUP($A432,ANT_pumpParticles_Export_v2!$A$2:$DY$234,MATCH("Ti_"&amp;LEFT(Sheet1!$J432,3),ANT_pumpParticles_Export_v2!$A$1:$DY$1,0)),""),"")</f>
        <v>1.5294603458037542E-3</v>
      </c>
      <c r="AP432">
        <f>IF(AP$1&lt;&gt;"",IFERROR(VLOOKUP($A432,ANT_pumpParticles_Export_v2!$A$2:$DY$234,MATCH(AP$1&amp;"_"&amp;LEFT(Sheet1!$J432,3),ANT_pumpParticles_Export_v2!$A$1:$DY$1,0))/VLOOKUP($A432,ANT_pumpParticles_Export_v2!$A$2:$DY$234,MATCH("Ti_"&amp;LEFT(Sheet1!$J432,3),ANT_pumpParticles_Export_v2!$A$1:$DY$1,0)),""),"")</f>
        <v>1.7203687462289251E-3</v>
      </c>
      <c r="AQ432">
        <f>IF(AQ$1&lt;&gt;"",IFERROR(VLOOKUP($A432,ANT_pumpParticles_Export_v2!$A$2:$DY$234,MATCH(AQ$1&amp;"_"&amp;LEFT(Sheet1!$J432,3),ANT_pumpParticles_Export_v2!$A$1:$DY$1,0))/VLOOKUP($A432,ANT_pumpParticles_Export_v2!$A$2:$DY$234,MATCH("Ti_"&amp;LEFT(Sheet1!$J432,3),ANT_pumpParticles_Export_v2!$A$1:$DY$1,0)),""),"")</f>
        <v>1.7895246719521086E-3</v>
      </c>
      <c r="AS432" t="str">
        <f>IF(AS$1&lt;&gt;"",IFERROR(VLOOKUP($A432,ANT_pumpParticles_Export_v2!$A$2:$DY$234,MATCH(AS$1&amp;"_"&amp;LEFT(Sheet1!$J432,3),ANT_pumpParticles_Export_v2!$A$1:$DY$1,0))/VLOOKUP($A432,ANT_pumpParticles_Export_v2!$A$2:$DY$234,MATCH("Ti_"&amp;LEFT(Sheet1!$J432,3),ANT_pumpParticles_Export_v2!$A$1:$DY$1,0)),""),"")</f>
        <v/>
      </c>
      <c r="AT432">
        <f>IF(AT$1&lt;&gt;"",IFERROR(VLOOKUP($A432,ANT_pumpParticles_Export_v2!$A$2:$DY$234,MATCH(AT$1&amp;"_"&amp;LEFT(Sheet1!$J432,3),ANT_pumpParticles_Export_v2!$A$1:$DY$1,0))/VLOOKUP($A432,ANT_pumpParticles_Export_v2!$A$2:$DY$234,MATCH("Ti_"&amp;LEFT(Sheet1!$J432,3),ANT_pumpParticles_Export_v2!$A$1:$DY$1,0)),""),"")</f>
        <v>2.9446577744862668E-4</v>
      </c>
      <c r="AU432">
        <f>IF(AU$1&lt;&gt;"",IFERROR(VLOOKUP($A432,ANT_pumpParticles_Export_v2!$A$2:$DY$234,MATCH(AU$1&amp;"_"&amp;LEFT(Sheet1!$J432,3),ANT_pumpParticles_Export_v2!$A$1:$DY$1,0))/VLOOKUP($A432,ANT_pumpParticles_Export_v2!$A$2:$DY$234,MATCH("Ti_"&amp;LEFT(Sheet1!$J432,3),ANT_pumpParticles_Export_v2!$A$1:$DY$1,0)),""),"")</f>
        <v>5.5547100841171551E-3</v>
      </c>
      <c r="AV432" t="str">
        <f>IF(AV$1&lt;&gt;"",IFERROR(VLOOKUP($A432,ANT_pumpParticles_Export_v2!$A$2:$DY$234,MATCH(AV$1&amp;"_"&amp;LEFT(Sheet1!$J432,3),ANT_pumpParticles_Export_v2!$A$1:$DY$1,0))/VLOOKUP($A432,ANT_pumpParticles_Export_v2!$A$2:$DY$234,MATCH("Ti_"&amp;LEFT(Sheet1!$J432,3),ANT_pumpParticles_Export_v2!$A$1:$DY$1,0)),""),"")</f>
        <v/>
      </c>
      <c r="AW432" t="str">
        <f>IF(AW$1&lt;&gt;"",IFERROR(VLOOKUP($A432,ANT_pumpParticles_Export_v2!$A$2:$DY$234,MATCH(AW$1&amp;"_"&amp;LEFT(Sheet1!$J432,3),ANT_pumpParticles_Export_v2!$A$1:$DY$1,0))/VLOOKUP($A432,ANT_pumpParticles_Export_v2!$A$2:$DY$234,MATCH("Ti_"&amp;LEFT(Sheet1!$J432,3),ANT_pumpParticles_Export_v2!$A$1:$DY$1,0)),""),"")</f>
        <v/>
      </c>
      <c r="AX432" t="str">
        <f>IF(AX$1&lt;&gt;"",IFERROR(VLOOKUP($A432,ANT_pumpParticles_Export_v2!$A$2:$DY$234,MATCH(AX$1&amp;"_"&amp;LEFT(Sheet1!$J432,3),ANT_pumpParticles_Export_v2!$A$1:$DY$1,0))/VLOOKUP($A432,ANT_pumpParticles_Export_v2!$A$2:$DY$234,MATCH("Ti_"&amp;LEFT(Sheet1!$J432,3),ANT_pumpParticles_Export_v2!$A$1:$DY$1,0)),""),"")</f>
        <v/>
      </c>
      <c r="AY432" t="str">
        <f>IF(AY$1&lt;&gt;"",IFERROR(VLOOKUP($A432,ANT_pumpParticles_Export_v2!$A$2:$DY$234,MATCH(AY$1&amp;"_"&amp;LEFT(Sheet1!$J432,3),ANT_pumpParticles_Export_v2!$A$1:$DY$1,0))/VLOOKUP($A432,ANT_pumpParticles_Export_v2!$A$2:$DY$234,MATCH("Ti_"&amp;LEFT(Sheet1!$J432,3),ANT_pumpParticles_Export_v2!$A$1:$DY$1,0)),""),"")</f>
        <v/>
      </c>
      <c r="AZ432">
        <f>IF(AZ$1&lt;&gt;"",IFERROR(VLOOKUP($A432,ANT_pumpParticles_Export_v2!$A$2:$DY$234,MATCH(AZ$1&amp;"_"&amp;LEFT(Sheet1!$J432,3),ANT_pumpParticles_Export_v2!$A$1:$DY$1,0))/VLOOKUP($A432,ANT_pumpParticles_Export_v2!$A$2:$DY$234,MATCH("Ti_"&amp;LEFT(Sheet1!$J432,3),ANT_pumpParticles_Export_v2!$A$1:$DY$1,0)),""),"")</f>
        <v>4.9562466849565554E-5</v>
      </c>
      <c r="BB432">
        <f>IF(BB$1&lt;&gt;"",IFERROR(VLOOKUP($A432,ANT_pumpParticles_Export_v2!$A$2:$DY$234,MATCH(BB$1&amp;"_"&amp;LEFT(Sheet1!$J432,3),ANT_pumpParticles_Export_v2!$A$1:$DY$1,0))/VLOOKUP($A432,ANT_pumpParticles_Export_v2!$A$2:$DY$234,MATCH("Ti_"&amp;LEFT(Sheet1!$J432,3),ANT_pumpParticles_Export_v2!$A$1:$DY$1,0)),""),"")</f>
        <v>5.4551357568532732E-5</v>
      </c>
      <c r="BD432">
        <f>IF(BD$1&lt;&gt;"",IFERROR(VLOOKUP($A432,ANT_pumpParticles_Export_v2!$A$2:$DY$234,MATCH(BD$1&amp;"_"&amp;LEFT(Sheet1!$J432,3),ANT_pumpParticles_Export_v2!$A$1:$DY$1,0))/VLOOKUP($A432,ANT_pumpParticles_Export_v2!$A$2:$DY$234,MATCH("Ti_"&amp;LEFT(Sheet1!$J432,3),ANT_pumpParticles_Export_v2!$A$1:$DY$1,0)),""),"")</f>
        <v>7.0791583813878458E-6</v>
      </c>
    </row>
    <row r="433" spans="1:56" x14ac:dyDescent="0.3">
      <c r="A433">
        <v>20646</v>
      </c>
      <c r="B433" t="s">
        <v>157</v>
      </c>
      <c r="C433">
        <v>25</v>
      </c>
      <c r="D433" t="s">
        <v>133</v>
      </c>
      <c r="E433">
        <v>-677.38</v>
      </c>
      <c r="F433">
        <v>-71.537099999999995</v>
      </c>
      <c r="G433">
        <v>-118.87520000000001</v>
      </c>
      <c r="H433">
        <v>223.0351</v>
      </c>
      <c r="I433">
        <v>1297.6199999999999</v>
      </c>
      <c r="J433" t="s">
        <v>164</v>
      </c>
      <c r="L433">
        <f>IF(L$1&lt;&gt;"",IFERROR(VLOOKUP($A433,ANT_pumpParticles_Export_v2!$A$2:$DY$234,MATCH(L$1&amp;"_"&amp;LEFT(Sheet1!$J433,3),ANT_pumpParticles_Export_v2!$A$1:$DY$1,0))/VLOOKUP($A433,ANT_pumpParticles_Export_v2!$A$2:$DY$234,MATCH("Ti_"&amp;LEFT(Sheet1!$J433,3),ANT_pumpParticles_Export_v2!$A$1:$DY$1,0)),""),"")</f>
        <v>15.12649205011718</v>
      </c>
      <c r="O433">
        <f>IF(O$1&lt;&gt;"",IFERROR(VLOOKUP($A433,ANT_pumpParticles_Export_v2!$A$2:$DY$234,MATCH(O$1&amp;"_"&amp;LEFT(Sheet1!$J433,3),ANT_pumpParticles_Export_v2!$A$1:$DY$1,0))/VLOOKUP($A433,ANT_pumpParticles_Export_v2!$A$2:$DY$234,MATCH("Ti_"&amp;LEFT(Sheet1!$J433,3),ANT_pumpParticles_Export_v2!$A$1:$DY$1,0)),""),"")</f>
        <v>5.6972892027412945</v>
      </c>
      <c r="P433">
        <f>IF(P$1&lt;&gt;"",IFERROR(VLOOKUP($A433,ANT_pumpParticles_Export_v2!$A$2:$DY$234,MATCH(P$1&amp;"_"&amp;LEFT(Sheet1!$J433,3),ANT_pumpParticles_Export_v2!$A$1:$DY$1,0))/VLOOKUP($A433,ANT_pumpParticles_Export_v2!$A$2:$DY$234,MATCH("Ti_"&amp;LEFT(Sheet1!$J433,3),ANT_pumpParticles_Export_v2!$A$1:$DY$1,0)),""),"")</f>
        <v>5.6972892027412945</v>
      </c>
      <c r="S433">
        <f>IF(S$1&lt;&gt;"",IFERROR(VLOOKUP($A433,ANT_pumpParticles_Export_v2!$A$2:$DY$234,MATCH(S$1&amp;"_"&amp;LEFT(Sheet1!$J433,3),ANT_pumpParticles_Export_v2!$A$1:$DY$1,0))/VLOOKUP($A433,ANT_pumpParticles_Export_v2!$A$2:$DY$234,MATCH("Ti_"&amp;LEFT(Sheet1!$J433,3),ANT_pumpParticles_Export_v2!$A$1:$DY$1,0)),""),"")</f>
        <v>1.6927399659452141E-2</v>
      </c>
      <c r="U433">
        <f>IF(U$1&lt;&gt;"",IFERROR(VLOOKUP($A433,ANT_pumpParticles_Export_v2!$A$2:$DY$234,MATCH(U$1&amp;"_"&amp;LEFT(Sheet1!$J433,3),ANT_pumpParticles_Export_v2!$A$1:$DY$1,0))/VLOOKUP($A433,ANT_pumpParticles_Export_v2!$A$2:$DY$234,MATCH("Ti_"&amp;LEFT(Sheet1!$J433,3),ANT_pumpParticles_Export_v2!$A$1:$DY$1,0)),""),"")</f>
        <v>0.47828758227349016</v>
      </c>
      <c r="W433">
        <f>IF(W$1&lt;&gt;"",IFERROR(VLOOKUP($A433,ANT_pumpParticles_Export_v2!$A$2:$DY$234,MATCH(W$1&amp;"_"&amp;LEFT(Sheet1!$J433,3),ANT_pumpParticles_Export_v2!$A$1:$DY$1,0))/VLOOKUP($A433,ANT_pumpParticles_Export_v2!$A$2:$DY$234,MATCH("Ti_"&amp;LEFT(Sheet1!$J433,3),ANT_pumpParticles_Export_v2!$A$1:$DY$1,0)),""),"")</f>
        <v>2.8643439650308971E-4</v>
      </c>
      <c r="Y433">
        <f>IF(Y$1&lt;&gt;"",IFERROR(VLOOKUP($A433,ANT_pumpParticles_Export_v2!$A$2:$DY$234,MATCH(Y$1&amp;"_"&amp;LEFT(Sheet1!$J433,3),ANT_pumpParticles_Export_v2!$A$1:$DY$1,0))/VLOOKUP($A433,ANT_pumpParticles_Export_v2!$A$2:$DY$234,MATCH("Ti_"&amp;LEFT(Sheet1!$J433,3),ANT_pumpParticles_Export_v2!$A$1:$DY$1,0)),""),"")</f>
        <v>2.1736472211678255E-2</v>
      </c>
      <c r="Z433">
        <f>IF(Z$1&lt;&gt;"",IFERROR(VLOOKUP($A433,ANT_pumpParticles_Export_v2!$A$2:$DY$234,MATCH(Z$1&amp;"_"&amp;LEFT(Sheet1!$J433,3),ANT_pumpParticles_Export_v2!$A$1:$DY$1,0))/VLOOKUP($A433,ANT_pumpParticles_Export_v2!$A$2:$DY$234,MATCH("Ti_"&amp;LEFT(Sheet1!$J433,3),ANT_pumpParticles_Export_v2!$A$1:$DY$1,0)),""),"")</f>
        <v>1.5506790960608157E-3</v>
      </c>
      <c r="AA433">
        <f>IF(AA$1&lt;&gt;"",IFERROR(VLOOKUP($A433,ANT_pumpParticles_Export_v2!$A$2:$DY$234,MATCH(AA$1&amp;"_"&amp;LEFT(Sheet1!$J433,3),ANT_pumpParticles_Export_v2!$A$1:$DY$1,0))/VLOOKUP($A433,ANT_pumpParticles_Export_v2!$A$2:$DY$234,MATCH("Ti_"&amp;LEFT(Sheet1!$J433,3),ANT_pumpParticles_Export_v2!$A$1:$DY$1,0)),""),"")</f>
        <v>9.9346339339000084E-2</v>
      </c>
      <c r="AB433">
        <f>IF(AB$1&lt;&gt;"",IFERROR(VLOOKUP($A433,ANT_pumpParticles_Export_v2!$A$2:$DY$234,MATCH(AB$1&amp;"_"&amp;LEFT(Sheet1!$J433,3),ANT_pumpParticles_Export_v2!$A$1:$DY$1,0))/VLOOKUP($A433,ANT_pumpParticles_Export_v2!$A$2:$DY$234,MATCH("Ti_"&amp;LEFT(Sheet1!$J433,3),ANT_pumpParticles_Export_v2!$A$1:$DY$1,0)),""),"")</f>
        <v>1.396464664201551E-3</v>
      </c>
      <c r="AC433">
        <f>IF(AC$1&lt;&gt;"",IFERROR(VLOOKUP($A433,ANT_pumpParticles_Export_v2!$A$2:$DY$234,MATCH(AC$1&amp;"_"&amp;LEFT(Sheet1!$J433,3),ANT_pumpParticles_Export_v2!$A$1:$DY$1,0))/VLOOKUP($A433,ANT_pumpParticles_Export_v2!$A$2:$DY$234,MATCH("Ti_"&amp;LEFT(Sheet1!$J433,3),ANT_pumpParticles_Export_v2!$A$1:$DY$1,0)),""),"")</f>
        <v>0.70208089675726892</v>
      </c>
      <c r="AE433">
        <f>IF(AE$1&lt;&gt;"",IFERROR(VLOOKUP($A433,ANT_pumpParticles_Export_v2!$A$2:$DY$234,MATCH(AE$1&amp;"_"&amp;LEFT(Sheet1!$J433,3),ANT_pumpParticles_Export_v2!$A$1:$DY$1,0))/VLOOKUP($A433,ANT_pumpParticles_Export_v2!$A$2:$DY$234,MATCH("Ti_"&amp;LEFT(Sheet1!$J433,3),ANT_pumpParticles_Export_v2!$A$1:$DY$1,0)),""),"")</f>
        <v>1.411084886628145E-2</v>
      </c>
      <c r="AF433" t="str">
        <f>IF(AF$1&lt;&gt;"",IFERROR(VLOOKUP($A433,ANT_pumpParticles_Export_v2!$A$2:$DY$234,MATCH(AF$1&amp;"_"&amp;LEFT(Sheet1!$J433,3),ANT_pumpParticles_Export_v2!$A$1:$DY$1,0))/VLOOKUP($A433,ANT_pumpParticles_Export_v2!$A$2:$DY$234,MATCH("Ti_"&amp;LEFT(Sheet1!$J433,3),ANT_pumpParticles_Export_v2!$A$1:$DY$1,0)),""),"")</f>
        <v/>
      </c>
      <c r="AG433">
        <f>IF(AG$1&lt;&gt;"",IFERROR(VLOOKUP($A433,ANT_pumpParticles_Export_v2!$A$2:$DY$234,MATCH(AG$1&amp;"_"&amp;LEFT(Sheet1!$J433,3),ANT_pumpParticles_Export_v2!$A$1:$DY$1,0))/VLOOKUP($A433,ANT_pumpParticles_Export_v2!$A$2:$DY$234,MATCH("Ti_"&amp;LEFT(Sheet1!$J433,3),ANT_pumpParticles_Export_v2!$A$1:$DY$1,0)),""),"")</f>
        <v>0.68660499418936738</v>
      </c>
      <c r="AH433">
        <f>IF(AH$1&lt;&gt;"",IFERROR(VLOOKUP($A433,ANT_pumpParticles_Export_v2!$A$2:$DY$234,MATCH(AH$1&amp;"_"&amp;LEFT(Sheet1!$J433,3),ANT_pumpParticles_Export_v2!$A$1:$DY$1,0))/VLOOKUP($A433,ANT_pumpParticles_Export_v2!$A$2:$DY$234,MATCH("Ti_"&amp;LEFT(Sheet1!$J433,3),ANT_pumpParticles_Export_v2!$A$1:$DY$1,0)),""),"")</f>
        <v>7.07529206471873E-5</v>
      </c>
      <c r="AI433">
        <f>IF(AI$1&lt;&gt;"",IFERROR(VLOOKUP($A433,ANT_pumpParticles_Export_v2!$A$2:$DY$234,MATCH(AI$1&amp;"_"&amp;LEFT(Sheet1!$J433,3),ANT_pumpParticles_Export_v2!$A$1:$DY$1,0))/VLOOKUP($A433,ANT_pumpParticles_Export_v2!$A$2:$DY$234,MATCH("Ti_"&amp;LEFT(Sheet1!$J433,3),ANT_pumpParticles_Export_v2!$A$1:$DY$1,0)),""),"")</f>
        <v>0.67601760310827985</v>
      </c>
      <c r="AJ433">
        <f>IF(AJ$1&lt;&gt;"",IFERROR(VLOOKUP($A433,ANT_pumpParticles_Export_v2!$A$2:$DY$234,MATCH(AJ$1&amp;"_"&amp;LEFT(Sheet1!$J433,3),ANT_pumpParticles_Export_v2!$A$1:$DY$1,0))/VLOOKUP($A433,ANT_pumpParticles_Export_v2!$A$2:$DY$234,MATCH("Ti_"&amp;LEFT(Sheet1!$J433,3),ANT_pumpParticles_Export_v2!$A$1:$DY$1,0)),""),"")</f>
        <v>2.1172050071856805E-3</v>
      </c>
      <c r="AM433">
        <f>IF(AM$1&lt;&gt;"",IFERROR(VLOOKUP($A433,ANT_pumpParticles_Export_v2!$A$2:$DY$234,MATCH(AM$1&amp;"_"&amp;LEFT(Sheet1!$J433,3),ANT_pumpParticles_Export_v2!$A$1:$DY$1,0))/VLOOKUP($A433,ANT_pumpParticles_Export_v2!$A$2:$DY$234,MATCH("Ti_"&amp;LEFT(Sheet1!$J433,3),ANT_pumpParticles_Export_v2!$A$1:$DY$1,0)),""),"")</f>
        <v>8.426569354116295E-2</v>
      </c>
      <c r="AN433">
        <f>IF(AN$1&lt;&gt;"",IFERROR(VLOOKUP($A433,ANT_pumpParticles_Export_v2!$A$2:$DY$234,MATCH(AN$1&amp;"_"&amp;LEFT(Sheet1!$J433,3),ANT_pumpParticles_Export_v2!$A$1:$DY$1,0))/VLOOKUP($A433,ANT_pumpParticles_Export_v2!$A$2:$DY$234,MATCH("Ti_"&amp;LEFT(Sheet1!$J433,3),ANT_pumpParticles_Export_v2!$A$1:$DY$1,0)),""),"")</f>
        <v>1.5158809305632643E-3</v>
      </c>
      <c r="AP433">
        <f>IF(AP$1&lt;&gt;"",IFERROR(VLOOKUP($A433,ANT_pumpParticles_Export_v2!$A$2:$DY$234,MATCH(AP$1&amp;"_"&amp;LEFT(Sheet1!$J433,3),ANT_pumpParticles_Export_v2!$A$1:$DY$1,0))/VLOOKUP($A433,ANT_pumpParticles_Export_v2!$A$2:$DY$234,MATCH("Ti_"&amp;LEFT(Sheet1!$J433,3),ANT_pumpParticles_Export_v2!$A$1:$DY$1,0)),""),"")</f>
        <v>1.6886059512950958E-3</v>
      </c>
      <c r="AQ433">
        <f>IF(AQ$1&lt;&gt;"",IFERROR(VLOOKUP($A433,ANT_pumpParticles_Export_v2!$A$2:$DY$234,MATCH(AQ$1&amp;"_"&amp;LEFT(Sheet1!$J433,3),ANT_pumpParticles_Export_v2!$A$1:$DY$1,0))/VLOOKUP($A433,ANT_pumpParticles_Export_v2!$A$2:$DY$234,MATCH("Ti_"&amp;LEFT(Sheet1!$J433,3),ANT_pumpParticles_Export_v2!$A$1:$DY$1,0)),""),"")</f>
        <v>1.915409994392564E-3</v>
      </c>
      <c r="AS433" t="str">
        <f>IF(AS$1&lt;&gt;"",IFERROR(VLOOKUP($A433,ANT_pumpParticles_Export_v2!$A$2:$DY$234,MATCH(AS$1&amp;"_"&amp;LEFT(Sheet1!$J433,3),ANT_pumpParticles_Export_v2!$A$1:$DY$1,0))/VLOOKUP($A433,ANT_pumpParticles_Export_v2!$A$2:$DY$234,MATCH("Ti_"&amp;LEFT(Sheet1!$J433,3),ANT_pumpParticles_Export_v2!$A$1:$DY$1,0)),""),"")</f>
        <v/>
      </c>
      <c r="AT433">
        <f>IF(AT$1&lt;&gt;"",IFERROR(VLOOKUP($A433,ANT_pumpParticles_Export_v2!$A$2:$DY$234,MATCH(AT$1&amp;"_"&amp;LEFT(Sheet1!$J433,3),ANT_pumpParticles_Export_v2!$A$1:$DY$1,0))/VLOOKUP($A433,ANT_pumpParticles_Export_v2!$A$2:$DY$234,MATCH("Ti_"&amp;LEFT(Sheet1!$J433,3),ANT_pumpParticles_Export_v2!$A$1:$DY$1,0)),""),"")</f>
        <v>3.0097174409816885E-4</v>
      </c>
      <c r="AU433">
        <f>IF(AU$1&lt;&gt;"",IFERROR(VLOOKUP($A433,ANT_pumpParticles_Export_v2!$A$2:$DY$234,MATCH(AU$1&amp;"_"&amp;LEFT(Sheet1!$J433,3),ANT_pumpParticles_Export_v2!$A$1:$DY$1,0))/VLOOKUP($A433,ANT_pumpParticles_Export_v2!$A$2:$DY$234,MATCH("Ti_"&amp;LEFT(Sheet1!$J433,3),ANT_pumpParticles_Export_v2!$A$1:$DY$1,0)),""),"")</f>
        <v>4.5360468949074998E-3</v>
      </c>
      <c r="AV433" t="str">
        <f>IF(AV$1&lt;&gt;"",IFERROR(VLOOKUP($A433,ANT_pumpParticles_Export_v2!$A$2:$DY$234,MATCH(AV$1&amp;"_"&amp;LEFT(Sheet1!$J433,3),ANT_pumpParticles_Export_v2!$A$1:$DY$1,0))/VLOOKUP($A433,ANT_pumpParticles_Export_v2!$A$2:$DY$234,MATCH("Ti_"&amp;LEFT(Sheet1!$J433,3),ANT_pumpParticles_Export_v2!$A$1:$DY$1,0)),""),"")</f>
        <v/>
      </c>
      <c r="AW433" t="str">
        <f>IF(AW$1&lt;&gt;"",IFERROR(VLOOKUP($A433,ANT_pumpParticles_Export_v2!$A$2:$DY$234,MATCH(AW$1&amp;"_"&amp;LEFT(Sheet1!$J433,3),ANT_pumpParticles_Export_v2!$A$1:$DY$1,0))/VLOOKUP($A433,ANT_pumpParticles_Export_v2!$A$2:$DY$234,MATCH("Ti_"&amp;LEFT(Sheet1!$J433,3),ANT_pumpParticles_Export_v2!$A$1:$DY$1,0)),""),"")</f>
        <v/>
      </c>
      <c r="AX433" t="str">
        <f>IF(AX$1&lt;&gt;"",IFERROR(VLOOKUP($A433,ANT_pumpParticles_Export_v2!$A$2:$DY$234,MATCH(AX$1&amp;"_"&amp;LEFT(Sheet1!$J433,3),ANT_pumpParticles_Export_v2!$A$1:$DY$1,0))/VLOOKUP($A433,ANT_pumpParticles_Export_v2!$A$2:$DY$234,MATCH("Ti_"&amp;LEFT(Sheet1!$J433,3),ANT_pumpParticles_Export_v2!$A$1:$DY$1,0)),""),"")</f>
        <v/>
      </c>
      <c r="AY433" t="str">
        <f>IF(AY$1&lt;&gt;"",IFERROR(VLOOKUP($A433,ANT_pumpParticles_Export_v2!$A$2:$DY$234,MATCH(AY$1&amp;"_"&amp;LEFT(Sheet1!$J433,3),ANT_pumpParticles_Export_v2!$A$1:$DY$1,0))/VLOOKUP($A433,ANT_pumpParticles_Export_v2!$A$2:$DY$234,MATCH("Ti_"&amp;LEFT(Sheet1!$J433,3),ANT_pumpParticles_Export_v2!$A$1:$DY$1,0)),""),"")</f>
        <v/>
      </c>
      <c r="AZ433">
        <f>IF(AZ$1&lt;&gt;"",IFERROR(VLOOKUP($A433,ANT_pumpParticles_Export_v2!$A$2:$DY$234,MATCH(AZ$1&amp;"_"&amp;LEFT(Sheet1!$J433,3),ANT_pumpParticles_Export_v2!$A$1:$DY$1,0))/VLOOKUP($A433,ANT_pumpParticles_Export_v2!$A$2:$DY$234,MATCH("Ti_"&amp;LEFT(Sheet1!$J433,3),ANT_pumpParticles_Export_v2!$A$1:$DY$1,0)),""),"")</f>
        <v>4.5898167221794625E-5</v>
      </c>
      <c r="BB433">
        <f>IF(BB$1&lt;&gt;"",IFERROR(VLOOKUP($A433,ANT_pumpParticles_Export_v2!$A$2:$DY$234,MATCH(BB$1&amp;"_"&amp;LEFT(Sheet1!$J433,3),ANT_pumpParticles_Export_v2!$A$1:$DY$1,0))/VLOOKUP($A433,ANT_pumpParticles_Export_v2!$A$2:$DY$234,MATCH("Ti_"&amp;LEFT(Sheet1!$J433,3),ANT_pumpParticles_Export_v2!$A$1:$DY$1,0)),""),"")</f>
        <v>4.594911778459181E-5</v>
      </c>
      <c r="BD433" t="str">
        <f>IF(BD$1&lt;&gt;"",IFERROR(VLOOKUP($A433,ANT_pumpParticles_Export_v2!$A$2:$DY$234,MATCH(BD$1&amp;"_"&amp;LEFT(Sheet1!$J433,3),ANT_pumpParticles_Export_v2!$A$1:$DY$1,0))/VLOOKUP($A433,ANT_pumpParticles_Export_v2!$A$2:$DY$234,MATCH("Ti_"&amp;LEFT(Sheet1!$J433,3),ANT_pumpParticles_Export_v2!$A$1:$DY$1,0)),""),"")</f>
        <v/>
      </c>
    </row>
    <row r="434" spans="1:56" x14ac:dyDescent="0.3">
      <c r="A434">
        <v>20647</v>
      </c>
      <c r="B434" t="s">
        <v>157</v>
      </c>
      <c r="C434">
        <v>25</v>
      </c>
      <c r="D434" t="s">
        <v>133</v>
      </c>
      <c r="E434">
        <v>-477.74</v>
      </c>
      <c r="F434">
        <v>-71.537099999999995</v>
      </c>
      <c r="G434">
        <v>-118.87520000000001</v>
      </c>
      <c r="H434">
        <v>223.0351</v>
      </c>
      <c r="I434">
        <v>1497.26</v>
      </c>
      <c r="J434" t="s">
        <v>164</v>
      </c>
      <c r="L434">
        <f>IF(L$1&lt;&gt;"",IFERROR(VLOOKUP($A434,ANT_pumpParticles_Export_v2!$A$2:$DY$234,MATCH(L$1&amp;"_"&amp;LEFT(Sheet1!$J434,3),ANT_pumpParticles_Export_v2!$A$1:$DY$1,0))/VLOOKUP($A434,ANT_pumpParticles_Export_v2!$A$2:$DY$234,MATCH("Ti_"&amp;LEFT(Sheet1!$J434,3),ANT_pumpParticles_Export_v2!$A$1:$DY$1,0)),""),"")</f>
        <v>12.42268428670034</v>
      </c>
      <c r="O434">
        <f>IF(O$1&lt;&gt;"",IFERROR(VLOOKUP($A434,ANT_pumpParticles_Export_v2!$A$2:$DY$234,MATCH(O$1&amp;"_"&amp;LEFT(Sheet1!$J434,3),ANT_pumpParticles_Export_v2!$A$1:$DY$1,0))/VLOOKUP($A434,ANT_pumpParticles_Export_v2!$A$2:$DY$234,MATCH("Ti_"&amp;LEFT(Sheet1!$J434,3),ANT_pumpParticles_Export_v2!$A$1:$DY$1,0)),""),"")</f>
        <v>4.1263317782204014</v>
      </c>
      <c r="P434">
        <f>IF(P$1&lt;&gt;"",IFERROR(VLOOKUP($A434,ANT_pumpParticles_Export_v2!$A$2:$DY$234,MATCH(P$1&amp;"_"&amp;LEFT(Sheet1!$J434,3),ANT_pumpParticles_Export_v2!$A$1:$DY$1,0))/VLOOKUP($A434,ANT_pumpParticles_Export_v2!$A$2:$DY$234,MATCH("Ti_"&amp;LEFT(Sheet1!$J434,3),ANT_pumpParticles_Export_v2!$A$1:$DY$1,0)),""),"")</f>
        <v>4.1263317782204014</v>
      </c>
      <c r="S434">
        <f>IF(S$1&lt;&gt;"",IFERROR(VLOOKUP($A434,ANT_pumpParticles_Export_v2!$A$2:$DY$234,MATCH(S$1&amp;"_"&amp;LEFT(Sheet1!$J434,3),ANT_pumpParticles_Export_v2!$A$1:$DY$1,0))/VLOOKUP($A434,ANT_pumpParticles_Export_v2!$A$2:$DY$234,MATCH("Ti_"&amp;LEFT(Sheet1!$J434,3),ANT_pumpParticles_Export_v2!$A$1:$DY$1,0)),""),"")</f>
        <v>9.6491333758651245E-3</v>
      </c>
      <c r="U434">
        <f>IF(U$1&lt;&gt;"",IFERROR(VLOOKUP($A434,ANT_pumpParticles_Export_v2!$A$2:$DY$234,MATCH(U$1&amp;"_"&amp;LEFT(Sheet1!$J434,3),ANT_pumpParticles_Export_v2!$A$1:$DY$1,0))/VLOOKUP($A434,ANT_pumpParticles_Export_v2!$A$2:$DY$234,MATCH("Ti_"&amp;LEFT(Sheet1!$J434,3),ANT_pumpParticles_Export_v2!$A$1:$DY$1,0)),""),"")</f>
        <v>0.44395802536019441</v>
      </c>
      <c r="W434" t="str">
        <f>IF(W$1&lt;&gt;"",IFERROR(VLOOKUP($A434,ANT_pumpParticles_Export_v2!$A$2:$DY$234,MATCH(W$1&amp;"_"&amp;LEFT(Sheet1!$J434,3),ANT_pumpParticles_Export_v2!$A$1:$DY$1,0))/VLOOKUP($A434,ANT_pumpParticles_Export_v2!$A$2:$DY$234,MATCH("Ti_"&amp;LEFT(Sheet1!$J434,3),ANT_pumpParticles_Export_v2!$A$1:$DY$1,0)),""),"")</f>
        <v/>
      </c>
      <c r="Y434">
        <f>IF(Y$1&lt;&gt;"",IFERROR(VLOOKUP($A434,ANT_pumpParticles_Export_v2!$A$2:$DY$234,MATCH(Y$1&amp;"_"&amp;LEFT(Sheet1!$J434,3),ANT_pumpParticles_Export_v2!$A$1:$DY$1,0))/VLOOKUP($A434,ANT_pumpParticles_Export_v2!$A$2:$DY$234,MATCH("Ti_"&amp;LEFT(Sheet1!$J434,3),ANT_pumpParticles_Export_v2!$A$1:$DY$1,0)),""),"")</f>
        <v>1.6421117845194962E-2</v>
      </c>
      <c r="Z434">
        <f>IF(Z$1&lt;&gt;"",IFERROR(VLOOKUP($A434,ANT_pumpParticles_Export_v2!$A$2:$DY$234,MATCH(Z$1&amp;"_"&amp;LEFT(Sheet1!$J434,3),ANT_pumpParticles_Export_v2!$A$1:$DY$1,0))/VLOOKUP($A434,ANT_pumpParticles_Export_v2!$A$2:$DY$234,MATCH("Ti_"&amp;LEFT(Sheet1!$J434,3),ANT_pumpParticles_Export_v2!$A$1:$DY$1,0)),""),"")</f>
        <v>2.0060310298196196E-3</v>
      </c>
      <c r="AA434">
        <f>IF(AA$1&lt;&gt;"",IFERROR(VLOOKUP($A434,ANT_pumpParticles_Export_v2!$A$2:$DY$234,MATCH(AA$1&amp;"_"&amp;LEFT(Sheet1!$J434,3),ANT_pumpParticles_Export_v2!$A$1:$DY$1,0))/VLOOKUP($A434,ANT_pumpParticles_Export_v2!$A$2:$DY$234,MATCH("Ti_"&amp;LEFT(Sheet1!$J434,3),ANT_pumpParticles_Export_v2!$A$1:$DY$1,0)),""),"")</f>
        <v>0.13839242858618389</v>
      </c>
      <c r="AB434">
        <f>IF(AB$1&lt;&gt;"",IFERROR(VLOOKUP($A434,ANT_pumpParticles_Export_v2!$A$2:$DY$234,MATCH(AB$1&amp;"_"&amp;LEFT(Sheet1!$J434,3),ANT_pumpParticles_Export_v2!$A$1:$DY$1,0))/VLOOKUP($A434,ANT_pumpParticles_Export_v2!$A$2:$DY$234,MATCH("Ti_"&amp;LEFT(Sheet1!$J434,3),ANT_pumpParticles_Export_v2!$A$1:$DY$1,0)),""),"")</f>
        <v>1.3702528827198694E-3</v>
      </c>
      <c r="AC434">
        <f>IF(AC$1&lt;&gt;"",IFERROR(VLOOKUP($A434,ANT_pumpParticles_Export_v2!$A$2:$DY$234,MATCH(AC$1&amp;"_"&amp;LEFT(Sheet1!$J434,3),ANT_pumpParticles_Export_v2!$A$1:$DY$1,0))/VLOOKUP($A434,ANT_pumpParticles_Export_v2!$A$2:$DY$234,MATCH("Ti_"&amp;LEFT(Sheet1!$J434,3),ANT_pumpParticles_Export_v2!$A$1:$DY$1,0)),""),"")</f>
        <v>0.68200833997850741</v>
      </c>
      <c r="AE434">
        <f>IF(AE$1&lt;&gt;"",IFERROR(VLOOKUP($A434,ANT_pumpParticles_Export_v2!$A$2:$DY$234,MATCH(AE$1&amp;"_"&amp;LEFT(Sheet1!$J434,3),ANT_pumpParticles_Export_v2!$A$1:$DY$1,0))/VLOOKUP($A434,ANT_pumpParticles_Export_v2!$A$2:$DY$234,MATCH("Ti_"&amp;LEFT(Sheet1!$J434,3),ANT_pumpParticles_Export_v2!$A$1:$DY$1,0)),""),"")</f>
        <v>3.2180565177901715E-2</v>
      </c>
      <c r="AF434" t="str">
        <f>IF(AF$1&lt;&gt;"",IFERROR(VLOOKUP($A434,ANT_pumpParticles_Export_v2!$A$2:$DY$234,MATCH(AF$1&amp;"_"&amp;LEFT(Sheet1!$J434,3),ANT_pumpParticles_Export_v2!$A$1:$DY$1,0))/VLOOKUP($A434,ANT_pumpParticles_Export_v2!$A$2:$DY$234,MATCH("Ti_"&amp;LEFT(Sheet1!$J434,3),ANT_pumpParticles_Export_v2!$A$1:$DY$1,0)),""),"")</f>
        <v/>
      </c>
      <c r="AG434">
        <f>IF(AG$1&lt;&gt;"",IFERROR(VLOOKUP($A434,ANT_pumpParticles_Export_v2!$A$2:$DY$234,MATCH(AG$1&amp;"_"&amp;LEFT(Sheet1!$J434,3),ANT_pumpParticles_Export_v2!$A$1:$DY$1,0))/VLOOKUP($A434,ANT_pumpParticles_Export_v2!$A$2:$DY$234,MATCH("Ti_"&amp;LEFT(Sheet1!$J434,3),ANT_pumpParticles_Export_v2!$A$1:$DY$1,0)),""),"")</f>
        <v>0.66474404057606507</v>
      </c>
      <c r="AH434">
        <f>IF(AH$1&lt;&gt;"",IFERROR(VLOOKUP($A434,ANT_pumpParticles_Export_v2!$A$2:$DY$234,MATCH(AH$1&amp;"_"&amp;LEFT(Sheet1!$J434,3),ANT_pumpParticles_Export_v2!$A$1:$DY$1,0))/VLOOKUP($A434,ANT_pumpParticles_Export_v2!$A$2:$DY$234,MATCH("Ti_"&amp;LEFT(Sheet1!$J434,3),ANT_pumpParticles_Export_v2!$A$1:$DY$1,0)),""),"")</f>
        <v>6.1064249932515707E-5</v>
      </c>
      <c r="AI434">
        <f>IF(AI$1&lt;&gt;"",IFERROR(VLOOKUP($A434,ANT_pumpParticles_Export_v2!$A$2:$DY$234,MATCH(AI$1&amp;"_"&amp;LEFT(Sheet1!$J434,3),ANT_pumpParticles_Export_v2!$A$1:$DY$1,0))/VLOOKUP($A434,ANT_pumpParticles_Export_v2!$A$2:$DY$234,MATCH("Ti_"&amp;LEFT(Sheet1!$J434,3),ANT_pumpParticles_Export_v2!$A$1:$DY$1,0)),""),"")</f>
        <v>0.65355260305206042</v>
      </c>
      <c r="AJ434">
        <f>IF(AJ$1&lt;&gt;"",IFERROR(VLOOKUP($A434,ANT_pumpParticles_Export_v2!$A$2:$DY$234,MATCH(AJ$1&amp;"_"&amp;LEFT(Sheet1!$J434,3),ANT_pumpParticles_Export_v2!$A$1:$DY$1,0))/VLOOKUP($A434,ANT_pumpParticles_Export_v2!$A$2:$DY$234,MATCH("Ti_"&amp;LEFT(Sheet1!$J434,3),ANT_pumpParticles_Export_v2!$A$1:$DY$1,0)),""),"")</f>
        <v>9.7560625694669738E-4</v>
      </c>
      <c r="AM434">
        <f>IF(AM$1&lt;&gt;"",IFERROR(VLOOKUP($A434,ANT_pumpParticles_Export_v2!$A$2:$DY$234,MATCH(AM$1&amp;"_"&amp;LEFT(Sheet1!$J434,3),ANT_pumpParticles_Export_v2!$A$1:$DY$1,0))/VLOOKUP($A434,ANT_pumpParticles_Export_v2!$A$2:$DY$234,MATCH("Ti_"&amp;LEFT(Sheet1!$J434,3),ANT_pumpParticles_Export_v2!$A$1:$DY$1,0)),""),"")</f>
        <v>8.8534662845747097E-2</v>
      </c>
      <c r="AN434">
        <f>IF(AN$1&lt;&gt;"",IFERROR(VLOOKUP($A434,ANT_pumpParticles_Export_v2!$A$2:$DY$234,MATCH(AN$1&amp;"_"&amp;LEFT(Sheet1!$J434,3),ANT_pumpParticles_Export_v2!$A$1:$DY$1,0))/VLOOKUP($A434,ANT_pumpParticles_Export_v2!$A$2:$DY$234,MATCH("Ti_"&amp;LEFT(Sheet1!$J434,3),ANT_pumpParticles_Export_v2!$A$1:$DY$1,0)),""),"")</f>
        <v>9.9332618980234235E-4</v>
      </c>
      <c r="AP434">
        <f>IF(AP$1&lt;&gt;"",IFERROR(VLOOKUP($A434,ANT_pumpParticles_Export_v2!$A$2:$DY$234,MATCH(AP$1&amp;"_"&amp;LEFT(Sheet1!$J434,3),ANT_pumpParticles_Export_v2!$A$1:$DY$1,0))/VLOOKUP($A434,ANT_pumpParticles_Export_v2!$A$2:$DY$234,MATCH("Ti_"&amp;LEFT(Sheet1!$J434,3),ANT_pumpParticles_Export_v2!$A$1:$DY$1,0)),""),"")</f>
        <v>1.0983289791199615E-3</v>
      </c>
      <c r="AQ434">
        <f>IF(AQ$1&lt;&gt;"",IFERROR(VLOOKUP($A434,ANT_pumpParticles_Export_v2!$A$2:$DY$234,MATCH(AQ$1&amp;"_"&amp;LEFT(Sheet1!$J434,3),ANT_pumpParticles_Export_v2!$A$1:$DY$1,0))/VLOOKUP($A434,ANT_pumpParticles_Export_v2!$A$2:$DY$234,MATCH("Ti_"&amp;LEFT(Sheet1!$J434,3),ANT_pumpParticles_Export_v2!$A$1:$DY$1,0)),""),"")</f>
        <v>1.2146047423396498E-3</v>
      </c>
      <c r="AS434">
        <f>IF(AS$1&lt;&gt;"",IFERROR(VLOOKUP($A434,ANT_pumpParticles_Export_v2!$A$2:$DY$234,MATCH(AS$1&amp;"_"&amp;LEFT(Sheet1!$J434,3),ANT_pumpParticles_Export_v2!$A$1:$DY$1,0))/VLOOKUP($A434,ANT_pumpParticles_Export_v2!$A$2:$DY$234,MATCH("Ti_"&amp;LEFT(Sheet1!$J434,3),ANT_pumpParticles_Export_v2!$A$1:$DY$1,0)),""),"")</f>
        <v>1.7587560604634278E-5</v>
      </c>
      <c r="AT434">
        <f>IF(AT$1&lt;&gt;"",IFERROR(VLOOKUP($A434,ANT_pumpParticles_Export_v2!$A$2:$DY$234,MATCH(AT$1&amp;"_"&amp;LEFT(Sheet1!$J434,3),ANT_pumpParticles_Export_v2!$A$1:$DY$1,0))/VLOOKUP($A434,ANT_pumpParticles_Export_v2!$A$2:$DY$234,MATCH("Ti_"&amp;LEFT(Sheet1!$J434,3),ANT_pumpParticles_Export_v2!$A$1:$DY$1,0)),""),"")</f>
        <v>1.7150647581639852E-4</v>
      </c>
      <c r="AU434">
        <f>IF(AU$1&lt;&gt;"",IFERROR(VLOOKUP($A434,ANT_pumpParticles_Export_v2!$A$2:$DY$234,MATCH(AU$1&amp;"_"&amp;LEFT(Sheet1!$J434,3),ANT_pumpParticles_Export_v2!$A$1:$DY$1,0))/VLOOKUP($A434,ANT_pumpParticles_Export_v2!$A$2:$DY$234,MATCH("Ti_"&amp;LEFT(Sheet1!$J434,3),ANT_pumpParticles_Export_v2!$A$1:$DY$1,0)),""),"")</f>
        <v>3.4378234373337885E-3</v>
      </c>
      <c r="AV434" t="str">
        <f>IF(AV$1&lt;&gt;"",IFERROR(VLOOKUP($A434,ANT_pumpParticles_Export_v2!$A$2:$DY$234,MATCH(AV$1&amp;"_"&amp;LEFT(Sheet1!$J434,3),ANT_pumpParticles_Export_v2!$A$1:$DY$1,0))/VLOOKUP($A434,ANT_pumpParticles_Export_v2!$A$2:$DY$234,MATCH("Ti_"&amp;LEFT(Sheet1!$J434,3),ANT_pumpParticles_Export_v2!$A$1:$DY$1,0)),""),"")</f>
        <v/>
      </c>
      <c r="AW434">
        <f>IF(AW$1&lt;&gt;"",IFERROR(VLOOKUP($A434,ANT_pumpParticles_Export_v2!$A$2:$DY$234,MATCH(AW$1&amp;"_"&amp;LEFT(Sheet1!$J434,3),ANT_pumpParticles_Export_v2!$A$1:$DY$1,0))/VLOOKUP($A434,ANT_pumpParticles_Export_v2!$A$2:$DY$234,MATCH("Ti_"&amp;LEFT(Sheet1!$J434,3),ANT_pumpParticles_Export_v2!$A$1:$DY$1,0)),""),"")</f>
        <v>2.6860165066380066E-5</v>
      </c>
      <c r="AX434" t="str">
        <f>IF(AX$1&lt;&gt;"",IFERROR(VLOOKUP($A434,ANT_pumpParticles_Export_v2!$A$2:$DY$234,MATCH(AX$1&amp;"_"&amp;LEFT(Sheet1!$J434,3),ANT_pumpParticles_Export_v2!$A$1:$DY$1,0))/VLOOKUP($A434,ANT_pumpParticles_Export_v2!$A$2:$DY$234,MATCH("Ti_"&amp;LEFT(Sheet1!$J434,3),ANT_pumpParticles_Export_v2!$A$1:$DY$1,0)),""),"")</f>
        <v/>
      </c>
      <c r="AY434" t="str">
        <f>IF(AY$1&lt;&gt;"",IFERROR(VLOOKUP($A434,ANT_pumpParticles_Export_v2!$A$2:$DY$234,MATCH(AY$1&amp;"_"&amp;LEFT(Sheet1!$J434,3),ANT_pumpParticles_Export_v2!$A$1:$DY$1,0))/VLOOKUP($A434,ANT_pumpParticles_Export_v2!$A$2:$DY$234,MATCH("Ti_"&amp;LEFT(Sheet1!$J434,3),ANT_pumpParticles_Export_v2!$A$1:$DY$1,0)),""),"")</f>
        <v/>
      </c>
      <c r="AZ434">
        <f>IF(AZ$1&lt;&gt;"",IFERROR(VLOOKUP($A434,ANT_pumpParticles_Export_v2!$A$2:$DY$234,MATCH(AZ$1&amp;"_"&amp;LEFT(Sheet1!$J434,3),ANT_pumpParticles_Export_v2!$A$1:$DY$1,0))/VLOOKUP($A434,ANT_pumpParticles_Export_v2!$A$2:$DY$234,MATCH("Ti_"&amp;LEFT(Sheet1!$J434,3),ANT_pumpParticles_Export_v2!$A$1:$DY$1,0)),""),"")</f>
        <v>8.0646258351351163E-5</v>
      </c>
      <c r="BB434">
        <f>IF(BB$1&lt;&gt;"",IFERROR(VLOOKUP($A434,ANT_pumpParticles_Export_v2!$A$2:$DY$234,MATCH(BB$1&amp;"_"&amp;LEFT(Sheet1!$J434,3),ANT_pumpParticles_Export_v2!$A$1:$DY$1,0))/VLOOKUP($A434,ANT_pumpParticles_Export_v2!$A$2:$DY$234,MATCH("Ti_"&amp;LEFT(Sheet1!$J434,3),ANT_pumpParticles_Export_v2!$A$1:$DY$1,0)),""),"")</f>
        <v>4.3322396026133676E-5</v>
      </c>
      <c r="BD434" t="str">
        <f>IF(BD$1&lt;&gt;"",IFERROR(VLOOKUP($A434,ANT_pumpParticles_Export_v2!$A$2:$DY$234,MATCH(BD$1&amp;"_"&amp;LEFT(Sheet1!$J434,3),ANT_pumpParticles_Export_v2!$A$1:$DY$1,0))/VLOOKUP($A434,ANT_pumpParticles_Export_v2!$A$2:$DY$234,MATCH("Ti_"&amp;LEFT(Sheet1!$J434,3),ANT_pumpParticles_Export_v2!$A$1:$DY$1,0)),""),"")</f>
        <v/>
      </c>
    </row>
    <row r="435" spans="1:56" x14ac:dyDescent="0.3">
      <c r="A435">
        <v>20648</v>
      </c>
      <c r="B435" t="s">
        <v>157</v>
      </c>
      <c r="C435">
        <v>25</v>
      </c>
      <c r="D435" t="s">
        <v>133</v>
      </c>
      <c r="E435">
        <v>-278.11</v>
      </c>
      <c r="F435">
        <v>-71.537099999999995</v>
      </c>
      <c r="G435">
        <v>-118.87520000000001</v>
      </c>
      <c r="H435">
        <v>223.0351</v>
      </c>
      <c r="I435">
        <v>1696.89</v>
      </c>
      <c r="J435" t="s">
        <v>164</v>
      </c>
      <c r="L435">
        <f>IF(L$1&lt;&gt;"",IFERROR(VLOOKUP($A435,ANT_pumpParticles_Export_v2!$A$2:$DY$234,MATCH(L$1&amp;"_"&amp;LEFT(Sheet1!$J435,3),ANT_pumpParticles_Export_v2!$A$1:$DY$1,0))/VLOOKUP($A435,ANT_pumpParticles_Export_v2!$A$2:$DY$234,MATCH("Ti_"&amp;LEFT(Sheet1!$J435,3),ANT_pumpParticles_Export_v2!$A$1:$DY$1,0)),""),"")</f>
        <v>9.7253649578182291</v>
      </c>
      <c r="O435">
        <f>IF(O$1&lt;&gt;"",IFERROR(VLOOKUP($A435,ANT_pumpParticles_Export_v2!$A$2:$DY$234,MATCH(O$1&amp;"_"&amp;LEFT(Sheet1!$J435,3),ANT_pumpParticles_Export_v2!$A$1:$DY$1,0))/VLOOKUP($A435,ANT_pumpParticles_Export_v2!$A$2:$DY$234,MATCH("Ti_"&amp;LEFT(Sheet1!$J435,3),ANT_pumpParticles_Export_v2!$A$1:$DY$1,0)),""),"")</f>
        <v>3.318795038138227</v>
      </c>
      <c r="P435">
        <f>IF(P$1&lt;&gt;"",IFERROR(VLOOKUP($A435,ANT_pumpParticles_Export_v2!$A$2:$DY$234,MATCH(P$1&amp;"_"&amp;LEFT(Sheet1!$J435,3),ANT_pumpParticles_Export_v2!$A$1:$DY$1,0))/VLOOKUP($A435,ANT_pumpParticles_Export_v2!$A$2:$DY$234,MATCH("Ti_"&amp;LEFT(Sheet1!$J435,3),ANT_pumpParticles_Export_v2!$A$1:$DY$1,0)),""),"")</f>
        <v>3.318795038138227</v>
      </c>
      <c r="S435">
        <f>IF(S$1&lt;&gt;"",IFERROR(VLOOKUP($A435,ANT_pumpParticles_Export_v2!$A$2:$DY$234,MATCH(S$1&amp;"_"&amp;LEFT(Sheet1!$J435,3),ANT_pumpParticles_Export_v2!$A$1:$DY$1,0))/VLOOKUP($A435,ANT_pumpParticles_Export_v2!$A$2:$DY$234,MATCH("Ti_"&amp;LEFT(Sheet1!$J435,3),ANT_pumpParticles_Export_v2!$A$1:$DY$1,0)),""),"")</f>
        <v>1.3034462849356368E-2</v>
      </c>
      <c r="U435">
        <f>IF(U$1&lt;&gt;"",IFERROR(VLOOKUP($A435,ANT_pumpParticles_Export_v2!$A$2:$DY$234,MATCH(U$1&amp;"_"&amp;LEFT(Sheet1!$J435,3),ANT_pumpParticles_Export_v2!$A$1:$DY$1,0))/VLOOKUP($A435,ANT_pumpParticles_Export_v2!$A$2:$DY$234,MATCH("Ti_"&amp;LEFT(Sheet1!$J435,3),ANT_pumpParticles_Export_v2!$A$1:$DY$1,0)),""),"")</f>
        <v>0.50661308143507455</v>
      </c>
      <c r="W435" t="str">
        <f>IF(W$1&lt;&gt;"",IFERROR(VLOOKUP($A435,ANT_pumpParticles_Export_v2!$A$2:$DY$234,MATCH(W$1&amp;"_"&amp;LEFT(Sheet1!$J435,3),ANT_pumpParticles_Export_v2!$A$1:$DY$1,0))/VLOOKUP($A435,ANT_pumpParticles_Export_v2!$A$2:$DY$234,MATCH("Ti_"&amp;LEFT(Sheet1!$J435,3),ANT_pumpParticles_Export_v2!$A$1:$DY$1,0)),""),"")</f>
        <v/>
      </c>
      <c r="Y435">
        <f>IF(Y$1&lt;&gt;"",IFERROR(VLOOKUP($A435,ANT_pumpParticles_Export_v2!$A$2:$DY$234,MATCH(Y$1&amp;"_"&amp;LEFT(Sheet1!$J435,3),ANT_pumpParticles_Export_v2!$A$1:$DY$1,0))/VLOOKUP($A435,ANT_pumpParticles_Export_v2!$A$2:$DY$234,MATCH("Ti_"&amp;LEFT(Sheet1!$J435,3),ANT_pumpParticles_Export_v2!$A$1:$DY$1,0)),""),"")</f>
        <v>1.2294199327294959E-2</v>
      </c>
      <c r="Z435">
        <f>IF(Z$1&lt;&gt;"",IFERROR(VLOOKUP($A435,ANT_pumpParticles_Export_v2!$A$2:$DY$234,MATCH(Z$1&amp;"_"&amp;LEFT(Sheet1!$J435,3),ANT_pumpParticles_Export_v2!$A$1:$DY$1,0))/VLOOKUP($A435,ANT_pumpParticles_Export_v2!$A$2:$DY$234,MATCH("Ti_"&amp;LEFT(Sheet1!$J435,3),ANT_pumpParticles_Export_v2!$A$1:$DY$1,0)),""),"")</f>
        <v>4.8711509156434724E-4</v>
      </c>
      <c r="AA435">
        <f>IF(AA$1&lt;&gt;"",IFERROR(VLOOKUP($A435,ANT_pumpParticles_Export_v2!$A$2:$DY$234,MATCH(AA$1&amp;"_"&amp;LEFT(Sheet1!$J435,3),ANT_pumpParticles_Export_v2!$A$1:$DY$1,0))/VLOOKUP($A435,ANT_pumpParticles_Export_v2!$A$2:$DY$234,MATCH("Ti_"&amp;LEFT(Sheet1!$J435,3),ANT_pumpParticles_Export_v2!$A$1:$DY$1,0)),""),"")</f>
        <v>7.9789078057363974E-2</v>
      </c>
      <c r="AB435">
        <f>IF(AB$1&lt;&gt;"",IFERROR(VLOOKUP($A435,ANT_pumpParticles_Export_v2!$A$2:$DY$234,MATCH(AB$1&amp;"_"&amp;LEFT(Sheet1!$J435,3),ANT_pumpParticles_Export_v2!$A$1:$DY$1,0))/VLOOKUP($A435,ANT_pumpParticles_Export_v2!$A$2:$DY$234,MATCH("Ti_"&amp;LEFT(Sheet1!$J435,3),ANT_pumpParticles_Export_v2!$A$1:$DY$1,0)),""),"")</f>
        <v>8.1214015324702394E-4</v>
      </c>
      <c r="AC435">
        <f>IF(AC$1&lt;&gt;"",IFERROR(VLOOKUP($A435,ANT_pumpParticles_Export_v2!$A$2:$DY$234,MATCH(AC$1&amp;"_"&amp;LEFT(Sheet1!$J435,3),ANT_pumpParticles_Export_v2!$A$1:$DY$1,0))/VLOOKUP($A435,ANT_pumpParticles_Export_v2!$A$2:$DY$234,MATCH("Ti_"&amp;LEFT(Sheet1!$J435,3),ANT_pumpParticles_Export_v2!$A$1:$DY$1,0)),""),"")</f>
        <v>0.65201645130143027</v>
      </c>
      <c r="AE435" t="str">
        <f>IF(AE$1&lt;&gt;"",IFERROR(VLOOKUP($A435,ANT_pumpParticles_Export_v2!$A$2:$DY$234,MATCH(AE$1&amp;"_"&amp;LEFT(Sheet1!$J435,3),ANT_pumpParticles_Export_v2!$A$1:$DY$1,0))/VLOOKUP($A435,ANT_pumpParticles_Export_v2!$A$2:$DY$234,MATCH("Ti_"&amp;LEFT(Sheet1!$J435,3),ANT_pumpParticles_Export_v2!$A$1:$DY$1,0)),""),"")</f>
        <v/>
      </c>
      <c r="AF435" t="str">
        <f>IF(AF$1&lt;&gt;"",IFERROR(VLOOKUP($A435,ANT_pumpParticles_Export_v2!$A$2:$DY$234,MATCH(AF$1&amp;"_"&amp;LEFT(Sheet1!$J435,3),ANT_pumpParticles_Export_v2!$A$1:$DY$1,0))/VLOOKUP($A435,ANT_pumpParticles_Export_v2!$A$2:$DY$234,MATCH("Ti_"&amp;LEFT(Sheet1!$J435,3),ANT_pumpParticles_Export_v2!$A$1:$DY$1,0)),""),"")</f>
        <v/>
      </c>
      <c r="AG435">
        <f>IF(AG$1&lt;&gt;"",IFERROR(VLOOKUP($A435,ANT_pumpParticles_Export_v2!$A$2:$DY$234,MATCH(AG$1&amp;"_"&amp;LEFT(Sheet1!$J435,3),ANT_pumpParticles_Export_v2!$A$1:$DY$1,0))/VLOOKUP($A435,ANT_pumpParticles_Export_v2!$A$2:$DY$234,MATCH("Ti_"&amp;LEFT(Sheet1!$J435,3),ANT_pumpParticles_Export_v2!$A$1:$DY$1,0)),""),"")</f>
        <v>0.65017269268652378</v>
      </c>
      <c r="AH435">
        <f>IF(AH$1&lt;&gt;"",IFERROR(VLOOKUP($A435,ANT_pumpParticles_Export_v2!$A$2:$DY$234,MATCH(AH$1&amp;"_"&amp;LEFT(Sheet1!$J435,3),ANT_pumpParticles_Export_v2!$A$1:$DY$1,0))/VLOOKUP($A435,ANT_pumpParticles_Export_v2!$A$2:$DY$234,MATCH("Ti_"&amp;LEFT(Sheet1!$J435,3),ANT_pumpParticles_Export_v2!$A$1:$DY$1,0)),""),"")</f>
        <v>3.4798579375545662E-5</v>
      </c>
      <c r="AI435">
        <f>IF(AI$1&lt;&gt;"",IFERROR(VLOOKUP($A435,ANT_pumpParticles_Export_v2!$A$2:$DY$234,MATCH(AI$1&amp;"_"&amp;LEFT(Sheet1!$J435,3),ANT_pumpParticles_Export_v2!$A$1:$DY$1,0))/VLOOKUP($A435,ANT_pumpParticles_Export_v2!$A$2:$DY$234,MATCH("Ti_"&amp;LEFT(Sheet1!$J435,3),ANT_pumpParticles_Export_v2!$A$1:$DY$1,0)),""),"")</f>
        <v>0.64084746268463122</v>
      </c>
      <c r="AJ435">
        <f>IF(AJ$1&lt;&gt;"",IFERROR(VLOOKUP($A435,ANT_pumpParticles_Export_v2!$A$2:$DY$234,MATCH(AJ$1&amp;"_"&amp;LEFT(Sheet1!$J435,3),ANT_pumpParticles_Export_v2!$A$1:$DY$1,0))/VLOOKUP($A435,ANT_pumpParticles_Export_v2!$A$2:$DY$234,MATCH("Ti_"&amp;LEFT(Sheet1!$J435,3),ANT_pumpParticles_Export_v2!$A$1:$DY$1,0)),""),"")</f>
        <v>1.1399994863190135E-3</v>
      </c>
      <c r="AM435">
        <f>IF(AM$1&lt;&gt;"",IFERROR(VLOOKUP($A435,ANT_pumpParticles_Export_v2!$A$2:$DY$234,MATCH(AM$1&amp;"_"&amp;LEFT(Sheet1!$J435,3),ANT_pumpParticles_Export_v2!$A$1:$DY$1,0))/VLOOKUP($A435,ANT_pumpParticles_Export_v2!$A$2:$DY$234,MATCH("Ti_"&amp;LEFT(Sheet1!$J435,3),ANT_pumpParticles_Export_v2!$A$1:$DY$1,0)),""),"")</f>
        <v>8.7799554920238956E-2</v>
      </c>
      <c r="AN435">
        <f>IF(AN$1&lt;&gt;"",IFERROR(VLOOKUP($A435,ANT_pumpParticles_Export_v2!$A$2:$DY$234,MATCH(AN$1&amp;"_"&amp;LEFT(Sheet1!$J435,3),ANT_pumpParticles_Export_v2!$A$1:$DY$1,0))/VLOOKUP($A435,ANT_pumpParticles_Export_v2!$A$2:$DY$234,MATCH("Ti_"&amp;LEFT(Sheet1!$J435,3),ANT_pumpParticles_Export_v2!$A$1:$DY$1,0)),""),"")</f>
        <v>8.6331728653043507E-4</v>
      </c>
      <c r="AP435">
        <f>IF(AP$1&lt;&gt;"",IFERROR(VLOOKUP($A435,ANT_pumpParticles_Export_v2!$A$2:$DY$234,MATCH(AP$1&amp;"_"&amp;LEFT(Sheet1!$J435,3),ANT_pumpParticles_Export_v2!$A$1:$DY$1,0))/VLOOKUP($A435,ANT_pumpParticles_Export_v2!$A$2:$DY$234,MATCH("Ti_"&amp;LEFT(Sheet1!$J435,3),ANT_pumpParticles_Export_v2!$A$1:$DY$1,0)),""),"")</f>
        <v>9.5674925885857087E-4</v>
      </c>
      <c r="AQ435">
        <f>IF(AQ$1&lt;&gt;"",IFERROR(VLOOKUP($A435,ANT_pumpParticles_Export_v2!$A$2:$DY$234,MATCH(AQ$1&amp;"_"&amp;LEFT(Sheet1!$J435,3),ANT_pumpParticles_Export_v2!$A$1:$DY$1,0))/VLOOKUP($A435,ANT_pumpParticles_Export_v2!$A$2:$DY$234,MATCH("Ti_"&amp;LEFT(Sheet1!$J435,3),ANT_pumpParticles_Export_v2!$A$1:$DY$1,0)),""),"")</f>
        <v>1.1270205335175603E-3</v>
      </c>
      <c r="AS435">
        <f>IF(AS$1&lt;&gt;"",IFERROR(VLOOKUP($A435,ANT_pumpParticles_Export_v2!$A$2:$DY$234,MATCH(AS$1&amp;"_"&amp;LEFT(Sheet1!$J435,3),ANT_pumpParticles_Export_v2!$A$1:$DY$1,0))/VLOOKUP($A435,ANT_pumpParticles_Export_v2!$A$2:$DY$234,MATCH("Ti_"&amp;LEFT(Sheet1!$J435,3),ANT_pumpParticles_Export_v2!$A$1:$DY$1,0)),""),"")</f>
        <v>5.1188256930461454E-6</v>
      </c>
      <c r="AT435">
        <f>IF(AT$1&lt;&gt;"",IFERROR(VLOOKUP($A435,ANT_pumpParticles_Export_v2!$A$2:$DY$234,MATCH(AT$1&amp;"_"&amp;LEFT(Sheet1!$J435,3),ANT_pumpParticles_Export_v2!$A$1:$DY$1,0))/VLOOKUP($A435,ANT_pumpParticles_Export_v2!$A$2:$DY$234,MATCH("Ti_"&amp;LEFT(Sheet1!$J435,3),ANT_pumpParticles_Export_v2!$A$1:$DY$1,0)),""),"")</f>
        <v>1.71816671086006E-4</v>
      </c>
      <c r="AU435">
        <f>IF(AU$1&lt;&gt;"",IFERROR(VLOOKUP($A435,ANT_pumpParticles_Export_v2!$A$2:$DY$234,MATCH(AU$1&amp;"_"&amp;LEFT(Sheet1!$J435,3),ANT_pumpParticles_Export_v2!$A$1:$DY$1,0))/VLOOKUP($A435,ANT_pumpParticles_Export_v2!$A$2:$DY$234,MATCH("Ti_"&amp;LEFT(Sheet1!$J435,3),ANT_pumpParticles_Export_v2!$A$1:$DY$1,0)),""),"")</f>
        <v>3.8473369063919986E-3</v>
      </c>
      <c r="AV435" t="str">
        <f>IF(AV$1&lt;&gt;"",IFERROR(VLOOKUP($A435,ANT_pumpParticles_Export_v2!$A$2:$DY$234,MATCH(AV$1&amp;"_"&amp;LEFT(Sheet1!$J435,3),ANT_pumpParticles_Export_v2!$A$1:$DY$1,0))/VLOOKUP($A435,ANT_pumpParticles_Export_v2!$A$2:$DY$234,MATCH("Ti_"&amp;LEFT(Sheet1!$J435,3),ANT_pumpParticles_Export_v2!$A$1:$DY$1,0)),""),"")</f>
        <v/>
      </c>
      <c r="AW435">
        <f>IF(AW$1&lt;&gt;"",IFERROR(VLOOKUP($A435,ANT_pumpParticles_Export_v2!$A$2:$DY$234,MATCH(AW$1&amp;"_"&amp;LEFT(Sheet1!$J435,3),ANT_pumpParticles_Export_v2!$A$1:$DY$1,0))/VLOOKUP($A435,ANT_pumpParticles_Export_v2!$A$2:$DY$234,MATCH("Ti_"&amp;LEFT(Sheet1!$J435,3),ANT_pumpParticles_Export_v2!$A$1:$DY$1,0)),""),"")</f>
        <v>2.1944697021892429E-5</v>
      </c>
      <c r="AX435" t="str">
        <f>IF(AX$1&lt;&gt;"",IFERROR(VLOOKUP($A435,ANT_pumpParticles_Export_v2!$A$2:$DY$234,MATCH(AX$1&amp;"_"&amp;LEFT(Sheet1!$J435,3),ANT_pumpParticles_Export_v2!$A$1:$DY$1,0))/VLOOKUP($A435,ANT_pumpParticles_Export_v2!$A$2:$DY$234,MATCH("Ti_"&amp;LEFT(Sheet1!$J435,3),ANT_pumpParticles_Export_v2!$A$1:$DY$1,0)),""),"")</f>
        <v/>
      </c>
      <c r="AY435" t="str">
        <f>IF(AY$1&lt;&gt;"",IFERROR(VLOOKUP($A435,ANT_pumpParticles_Export_v2!$A$2:$DY$234,MATCH(AY$1&amp;"_"&amp;LEFT(Sheet1!$J435,3),ANT_pumpParticles_Export_v2!$A$1:$DY$1,0))/VLOOKUP($A435,ANT_pumpParticles_Export_v2!$A$2:$DY$234,MATCH("Ti_"&amp;LEFT(Sheet1!$J435,3),ANT_pumpParticles_Export_v2!$A$1:$DY$1,0)),""),"")</f>
        <v/>
      </c>
      <c r="AZ435">
        <f>IF(AZ$1&lt;&gt;"",IFERROR(VLOOKUP($A435,ANT_pumpParticles_Export_v2!$A$2:$DY$234,MATCH(AZ$1&amp;"_"&amp;LEFT(Sheet1!$J435,3),ANT_pumpParticles_Export_v2!$A$1:$DY$1,0))/VLOOKUP($A435,ANT_pumpParticles_Export_v2!$A$2:$DY$234,MATCH("Ti_"&amp;LEFT(Sheet1!$J435,3),ANT_pumpParticles_Export_v2!$A$1:$DY$1,0)),""),"")</f>
        <v>7.1620448512174078E-5</v>
      </c>
      <c r="BB435">
        <f>IF(BB$1&lt;&gt;"",IFERROR(VLOOKUP($A435,ANT_pumpParticles_Export_v2!$A$2:$DY$234,MATCH(BB$1&amp;"_"&amp;LEFT(Sheet1!$J435,3),ANT_pumpParticles_Export_v2!$A$1:$DY$1,0))/VLOOKUP($A435,ANT_pumpParticles_Export_v2!$A$2:$DY$234,MATCH("Ti_"&amp;LEFT(Sheet1!$J435,3),ANT_pumpParticles_Export_v2!$A$1:$DY$1,0)),""),"")</f>
        <v>4.2623810982038443E-5</v>
      </c>
      <c r="BD435">
        <f>IF(BD$1&lt;&gt;"",IFERROR(VLOOKUP($A435,ANT_pumpParticles_Export_v2!$A$2:$DY$234,MATCH(BD$1&amp;"_"&amp;LEFT(Sheet1!$J435,3),ANT_pumpParticles_Export_v2!$A$1:$DY$1,0))/VLOOKUP($A435,ANT_pumpParticles_Export_v2!$A$2:$DY$234,MATCH("Ti_"&amp;LEFT(Sheet1!$J435,3),ANT_pumpParticles_Export_v2!$A$1:$DY$1,0)),""),"")</f>
        <v>4.4470590485864666E-8</v>
      </c>
    </row>
    <row r="436" spans="1:56" x14ac:dyDescent="0.3">
      <c r="A436">
        <v>20649</v>
      </c>
      <c r="B436" t="s">
        <v>157</v>
      </c>
      <c r="C436">
        <v>25</v>
      </c>
      <c r="D436" t="s">
        <v>133</v>
      </c>
      <c r="E436">
        <v>-128.38</v>
      </c>
      <c r="F436">
        <v>-71.537099999999995</v>
      </c>
      <c r="G436">
        <v>-118.87520000000001</v>
      </c>
      <c r="H436">
        <v>223.0351</v>
      </c>
      <c r="I436">
        <v>1846.62</v>
      </c>
      <c r="J436" t="s">
        <v>164</v>
      </c>
      <c r="L436">
        <f>IF(L$1&lt;&gt;"",IFERROR(VLOOKUP($A436,ANT_pumpParticles_Export_v2!$A$2:$DY$234,MATCH(L$1&amp;"_"&amp;LEFT(Sheet1!$J436,3),ANT_pumpParticles_Export_v2!$A$1:$DY$1,0))/VLOOKUP($A436,ANT_pumpParticles_Export_v2!$A$2:$DY$234,MATCH("Ti_"&amp;LEFT(Sheet1!$J436,3),ANT_pumpParticles_Export_v2!$A$1:$DY$1,0)),""),"")</f>
        <v>14.168156647364581</v>
      </c>
      <c r="O436">
        <f>IF(O$1&lt;&gt;"",IFERROR(VLOOKUP($A436,ANT_pumpParticles_Export_v2!$A$2:$DY$234,MATCH(O$1&amp;"_"&amp;LEFT(Sheet1!$J436,3),ANT_pumpParticles_Export_v2!$A$1:$DY$1,0))/VLOOKUP($A436,ANT_pumpParticles_Export_v2!$A$2:$DY$234,MATCH("Ti_"&amp;LEFT(Sheet1!$J436,3),ANT_pumpParticles_Export_v2!$A$1:$DY$1,0)),""),"")</f>
        <v>4.7781711114825471</v>
      </c>
      <c r="P436">
        <f>IF(P$1&lt;&gt;"",IFERROR(VLOOKUP($A436,ANT_pumpParticles_Export_v2!$A$2:$DY$234,MATCH(P$1&amp;"_"&amp;LEFT(Sheet1!$J436,3),ANT_pumpParticles_Export_v2!$A$1:$DY$1,0))/VLOOKUP($A436,ANT_pumpParticles_Export_v2!$A$2:$DY$234,MATCH("Ti_"&amp;LEFT(Sheet1!$J436,3),ANT_pumpParticles_Export_v2!$A$1:$DY$1,0)),""),"")</f>
        <v>4.7781711114825471</v>
      </c>
      <c r="S436">
        <f>IF(S$1&lt;&gt;"",IFERROR(VLOOKUP($A436,ANT_pumpParticles_Export_v2!$A$2:$DY$234,MATCH(S$1&amp;"_"&amp;LEFT(Sheet1!$J436,3),ANT_pumpParticles_Export_v2!$A$1:$DY$1,0))/VLOOKUP($A436,ANT_pumpParticles_Export_v2!$A$2:$DY$234,MATCH("Ti_"&amp;LEFT(Sheet1!$J436,3),ANT_pumpParticles_Export_v2!$A$1:$DY$1,0)),""),"")</f>
        <v>1.5519982190256272E-2</v>
      </c>
      <c r="U436">
        <f>IF(U$1&lt;&gt;"",IFERROR(VLOOKUP($A436,ANT_pumpParticles_Export_v2!$A$2:$DY$234,MATCH(U$1&amp;"_"&amp;LEFT(Sheet1!$J436,3),ANT_pumpParticles_Export_v2!$A$1:$DY$1,0))/VLOOKUP($A436,ANT_pumpParticles_Export_v2!$A$2:$DY$234,MATCH("Ti_"&amp;LEFT(Sheet1!$J436,3),ANT_pumpParticles_Export_v2!$A$1:$DY$1,0)),""),"")</f>
        <v>0.49452749009865754</v>
      </c>
      <c r="W436" t="str">
        <f>IF(W$1&lt;&gt;"",IFERROR(VLOOKUP($A436,ANT_pumpParticles_Export_v2!$A$2:$DY$234,MATCH(W$1&amp;"_"&amp;LEFT(Sheet1!$J436,3),ANT_pumpParticles_Export_v2!$A$1:$DY$1,0))/VLOOKUP($A436,ANT_pumpParticles_Export_v2!$A$2:$DY$234,MATCH("Ti_"&amp;LEFT(Sheet1!$J436,3),ANT_pumpParticles_Export_v2!$A$1:$DY$1,0)),""),"")</f>
        <v/>
      </c>
      <c r="Y436">
        <f>IF(Y$1&lt;&gt;"",IFERROR(VLOOKUP($A436,ANT_pumpParticles_Export_v2!$A$2:$DY$234,MATCH(Y$1&amp;"_"&amp;LEFT(Sheet1!$J436,3),ANT_pumpParticles_Export_v2!$A$1:$DY$1,0))/VLOOKUP($A436,ANT_pumpParticles_Export_v2!$A$2:$DY$234,MATCH("Ti_"&amp;LEFT(Sheet1!$J436,3),ANT_pumpParticles_Export_v2!$A$1:$DY$1,0)),""),"")</f>
        <v>1.481880082926831E-2</v>
      </c>
      <c r="Z436">
        <f>IF(Z$1&lt;&gt;"",IFERROR(VLOOKUP($A436,ANT_pumpParticles_Export_v2!$A$2:$DY$234,MATCH(Z$1&amp;"_"&amp;LEFT(Sheet1!$J436,3),ANT_pumpParticles_Export_v2!$A$1:$DY$1,0))/VLOOKUP($A436,ANT_pumpParticles_Export_v2!$A$2:$DY$234,MATCH("Ti_"&amp;LEFT(Sheet1!$J436,3),ANT_pumpParticles_Export_v2!$A$1:$DY$1,0)),""),"")</f>
        <v>9.5569946684144458E-4</v>
      </c>
      <c r="AA436">
        <f>IF(AA$1&lt;&gt;"",IFERROR(VLOOKUP($A436,ANT_pumpParticles_Export_v2!$A$2:$DY$234,MATCH(AA$1&amp;"_"&amp;LEFT(Sheet1!$J436,3),ANT_pumpParticles_Export_v2!$A$1:$DY$1,0))/VLOOKUP($A436,ANT_pumpParticles_Export_v2!$A$2:$DY$234,MATCH("Ti_"&amp;LEFT(Sheet1!$J436,3),ANT_pumpParticles_Export_v2!$A$1:$DY$1,0)),""),"")</f>
        <v>0.33967369691955773</v>
      </c>
      <c r="AB436">
        <f>IF(AB$1&lt;&gt;"",IFERROR(VLOOKUP($A436,ANT_pumpParticles_Export_v2!$A$2:$DY$234,MATCH(AB$1&amp;"_"&amp;LEFT(Sheet1!$J436,3),ANT_pumpParticles_Export_v2!$A$1:$DY$1,0))/VLOOKUP($A436,ANT_pumpParticles_Export_v2!$A$2:$DY$234,MATCH("Ti_"&amp;LEFT(Sheet1!$J436,3),ANT_pumpParticles_Export_v2!$A$1:$DY$1,0)),""),"")</f>
        <v>1.1496738489887423E-3</v>
      </c>
      <c r="AC436">
        <f>IF(AC$1&lt;&gt;"",IFERROR(VLOOKUP($A436,ANT_pumpParticles_Export_v2!$A$2:$DY$234,MATCH(AC$1&amp;"_"&amp;LEFT(Sheet1!$J436,3),ANT_pumpParticles_Export_v2!$A$1:$DY$1,0))/VLOOKUP($A436,ANT_pumpParticles_Export_v2!$A$2:$DY$234,MATCH("Ti_"&amp;LEFT(Sheet1!$J436,3),ANT_pumpParticles_Export_v2!$A$1:$DY$1,0)),""),"")</f>
        <v>0.64311323514098651</v>
      </c>
      <c r="AE436">
        <f>IF(AE$1&lt;&gt;"",IFERROR(VLOOKUP($A436,ANT_pumpParticles_Export_v2!$A$2:$DY$234,MATCH(AE$1&amp;"_"&amp;LEFT(Sheet1!$J436,3),ANT_pumpParticles_Export_v2!$A$1:$DY$1,0))/VLOOKUP($A436,ANT_pumpParticles_Export_v2!$A$2:$DY$234,MATCH("Ti_"&amp;LEFT(Sheet1!$J436,3),ANT_pumpParticles_Export_v2!$A$1:$DY$1,0)),""),"")</f>
        <v>3.0126352883300254E-2</v>
      </c>
      <c r="AF436" t="str">
        <f>IF(AF$1&lt;&gt;"",IFERROR(VLOOKUP($A436,ANT_pumpParticles_Export_v2!$A$2:$DY$234,MATCH(AF$1&amp;"_"&amp;LEFT(Sheet1!$J436,3),ANT_pumpParticles_Export_v2!$A$1:$DY$1,0))/VLOOKUP($A436,ANT_pumpParticles_Export_v2!$A$2:$DY$234,MATCH("Ti_"&amp;LEFT(Sheet1!$J436,3),ANT_pumpParticles_Export_v2!$A$1:$DY$1,0)),""),"")</f>
        <v/>
      </c>
      <c r="AG436">
        <f>IF(AG$1&lt;&gt;"",IFERROR(VLOOKUP($A436,ANT_pumpParticles_Export_v2!$A$2:$DY$234,MATCH(AG$1&amp;"_"&amp;LEFT(Sheet1!$J436,3),ANT_pumpParticles_Export_v2!$A$1:$DY$1,0))/VLOOKUP($A436,ANT_pumpParticles_Export_v2!$A$2:$DY$234,MATCH("Ti_"&amp;LEFT(Sheet1!$J436,3),ANT_pumpParticles_Export_v2!$A$1:$DY$1,0)),""),"")</f>
        <v>0.62892924777062809</v>
      </c>
      <c r="AH436">
        <f>IF(AH$1&lt;&gt;"",IFERROR(VLOOKUP($A436,ANT_pumpParticles_Export_v2!$A$2:$DY$234,MATCH(AH$1&amp;"_"&amp;LEFT(Sheet1!$J436,3),ANT_pumpParticles_Export_v2!$A$1:$DY$1,0))/VLOOKUP($A436,ANT_pumpParticles_Export_v2!$A$2:$DY$234,MATCH("Ti_"&amp;LEFT(Sheet1!$J436,3),ANT_pumpParticles_Export_v2!$A$1:$DY$1,0)),""),"")</f>
        <v>7.0909090215806879E-5</v>
      </c>
      <c r="AI436">
        <f>IF(AI$1&lt;&gt;"",IFERROR(VLOOKUP($A436,ANT_pumpParticles_Export_v2!$A$2:$DY$234,MATCH(AI$1&amp;"_"&amp;LEFT(Sheet1!$J436,3),ANT_pumpParticles_Export_v2!$A$1:$DY$1,0))/VLOOKUP($A436,ANT_pumpParticles_Export_v2!$A$2:$DY$234,MATCH("Ti_"&amp;LEFT(Sheet1!$J436,3),ANT_pumpParticles_Export_v2!$A$1:$DY$1,0)),""),"")</f>
        <v>0.62107587623531835</v>
      </c>
      <c r="AJ436">
        <f>IF(AJ$1&lt;&gt;"",IFERROR(VLOOKUP($A436,ANT_pumpParticles_Export_v2!$A$2:$DY$234,MATCH(AJ$1&amp;"_"&amp;LEFT(Sheet1!$J436,3),ANT_pumpParticles_Export_v2!$A$1:$DY$1,0))/VLOOKUP($A436,ANT_pumpParticles_Export_v2!$A$2:$DY$234,MATCH("Ti_"&amp;LEFT(Sheet1!$J436,3),ANT_pumpParticles_Export_v2!$A$1:$DY$1,0)),""),"")</f>
        <v>1.7234823132947831E-3</v>
      </c>
      <c r="AM436">
        <f>IF(AM$1&lt;&gt;"",IFERROR(VLOOKUP($A436,ANT_pumpParticles_Export_v2!$A$2:$DY$234,MATCH(AM$1&amp;"_"&amp;LEFT(Sheet1!$J436,3),ANT_pumpParticles_Export_v2!$A$1:$DY$1,0))/VLOOKUP($A436,ANT_pumpParticles_Export_v2!$A$2:$DY$234,MATCH("Ti_"&amp;LEFT(Sheet1!$J436,3),ANT_pumpParticles_Export_v2!$A$1:$DY$1,0)),""),"")</f>
        <v>7.6551063235152136E-2</v>
      </c>
      <c r="AN436">
        <f>IF(AN$1&lt;&gt;"",IFERROR(VLOOKUP($A436,ANT_pumpParticles_Export_v2!$A$2:$DY$234,MATCH(AN$1&amp;"_"&amp;LEFT(Sheet1!$J436,3),ANT_pumpParticles_Export_v2!$A$1:$DY$1,0))/VLOOKUP($A436,ANT_pumpParticles_Export_v2!$A$2:$DY$234,MATCH("Ti_"&amp;LEFT(Sheet1!$J436,3),ANT_pumpParticles_Export_v2!$A$1:$DY$1,0)),""),"")</f>
        <v>1.2827961738032633E-3</v>
      </c>
      <c r="AP436">
        <f>IF(AP$1&lt;&gt;"",IFERROR(VLOOKUP($A436,ANT_pumpParticles_Export_v2!$A$2:$DY$234,MATCH(AP$1&amp;"_"&amp;LEFT(Sheet1!$J436,3),ANT_pumpParticles_Export_v2!$A$1:$DY$1,0))/VLOOKUP($A436,ANT_pumpParticles_Export_v2!$A$2:$DY$234,MATCH("Ti_"&amp;LEFT(Sheet1!$J436,3),ANT_pumpParticles_Export_v2!$A$1:$DY$1,0)),""),"")</f>
        <v>1.317196571660834E-3</v>
      </c>
      <c r="AQ436">
        <f>IF(AQ$1&lt;&gt;"",IFERROR(VLOOKUP($A436,ANT_pumpParticles_Export_v2!$A$2:$DY$234,MATCH(AQ$1&amp;"_"&amp;LEFT(Sheet1!$J436,3),ANT_pumpParticles_Export_v2!$A$1:$DY$1,0))/VLOOKUP($A436,ANT_pumpParticles_Export_v2!$A$2:$DY$234,MATCH("Ti_"&amp;LEFT(Sheet1!$J436,3),ANT_pumpParticles_Export_v2!$A$1:$DY$1,0)),""),"")</f>
        <v>1.5628218285001598E-3</v>
      </c>
      <c r="AS436" t="str">
        <f>IF(AS$1&lt;&gt;"",IFERROR(VLOOKUP($A436,ANT_pumpParticles_Export_v2!$A$2:$DY$234,MATCH(AS$1&amp;"_"&amp;LEFT(Sheet1!$J436,3),ANT_pumpParticles_Export_v2!$A$1:$DY$1,0))/VLOOKUP($A436,ANT_pumpParticles_Export_v2!$A$2:$DY$234,MATCH("Ti_"&amp;LEFT(Sheet1!$J436,3),ANT_pumpParticles_Export_v2!$A$1:$DY$1,0)),""),"")</f>
        <v/>
      </c>
      <c r="AT436">
        <f>IF(AT$1&lt;&gt;"",IFERROR(VLOOKUP($A436,ANT_pumpParticles_Export_v2!$A$2:$DY$234,MATCH(AT$1&amp;"_"&amp;LEFT(Sheet1!$J436,3),ANT_pumpParticles_Export_v2!$A$1:$DY$1,0))/VLOOKUP($A436,ANT_pumpParticles_Export_v2!$A$2:$DY$234,MATCH("Ti_"&amp;LEFT(Sheet1!$J436,3),ANT_pumpParticles_Export_v2!$A$1:$DY$1,0)),""),"")</f>
        <v>2.1592704307676124E-4</v>
      </c>
      <c r="AU436">
        <f>IF(AU$1&lt;&gt;"",IFERROR(VLOOKUP($A436,ANT_pumpParticles_Export_v2!$A$2:$DY$234,MATCH(AU$1&amp;"_"&amp;LEFT(Sheet1!$J436,3),ANT_pumpParticles_Export_v2!$A$1:$DY$1,0))/VLOOKUP($A436,ANT_pumpParticles_Export_v2!$A$2:$DY$234,MATCH("Ti_"&amp;LEFT(Sheet1!$J436,3),ANT_pumpParticles_Export_v2!$A$1:$DY$1,0)),""),"")</f>
        <v>4.7766223564461975E-3</v>
      </c>
      <c r="AV436" t="str">
        <f>IF(AV$1&lt;&gt;"",IFERROR(VLOOKUP($A436,ANT_pumpParticles_Export_v2!$A$2:$DY$234,MATCH(AV$1&amp;"_"&amp;LEFT(Sheet1!$J436,3),ANT_pumpParticles_Export_v2!$A$1:$DY$1,0))/VLOOKUP($A436,ANT_pumpParticles_Export_v2!$A$2:$DY$234,MATCH("Ti_"&amp;LEFT(Sheet1!$J436,3),ANT_pumpParticles_Export_v2!$A$1:$DY$1,0)),""),"")</f>
        <v/>
      </c>
      <c r="AW436" t="str">
        <f>IF(AW$1&lt;&gt;"",IFERROR(VLOOKUP($A436,ANT_pumpParticles_Export_v2!$A$2:$DY$234,MATCH(AW$1&amp;"_"&amp;LEFT(Sheet1!$J436,3),ANT_pumpParticles_Export_v2!$A$1:$DY$1,0))/VLOOKUP($A436,ANT_pumpParticles_Export_v2!$A$2:$DY$234,MATCH("Ti_"&amp;LEFT(Sheet1!$J436,3),ANT_pumpParticles_Export_v2!$A$1:$DY$1,0)),""),"")</f>
        <v/>
      </c>
      <c r="AX436" t="str">
        <f>IF(AX$1&lt;&gt;"",IFERROR(VLOOKUP($A436,ANT_pumpParticles_Export_v2!$A$2:$DY$234,MATCH(AX$1&amp;"_"&amp;LEFT(Sheet1!$J436,3),ANT_pumpParticles_Export_v2!$A$1:$DY$1,0))/VLOOKUP($A436,ANT_pumpParticles_Export_v2!$A$2:$DY$234,MATCH("Ti_"&amp;LEFT(Sheet1!$J436,3),ANT_pumpParticles_Export_v2!$A$1:$DY$1,0)),""),"")</f>
        <v/>
      </c>
      <c r="AY436" t="str">
        <f>IF(AY$1&lt;&gt;"",IFERROR(VLOOKUP($A436,ANT_pumpParticles_Export_v2!$A$2:$DY$234,MATCH(AY$1&amp;"_"&amp;LEFT(Sheet1!$J436,3),ANT_pumpParticles_Export_v2!$A$1:$DY$1,0))/VLOOKUP($A436,ANT_pumpParticles_Export_v2!$A$2:$DY$234,MATCH("Ti_"&amp;LEFT(Sheet1!$J436,3),ANT_pumpParticles_Export_v2!$A$1:$DY$1,0)),""),"")</f>
        <v/>
      </c>
      <c r="AZ436">
        <f>IF(AZ$1&lt;&gt;"",IFERROR(VLOOKUP($A436,ANT_pumpParticles_Export_v2!$A$2:$DY$234,MATCH(AZ$1&amp;"_"&amp;LEFT(Sheet1!$J436,3),ANT_pumpParticles_Export_v2!$A$1:$DY$1,0))/VLOOKUP($A436,ANT_pumpParticles_Export_v2!$A$2:$DY$234,MATCH("Ti_"&amp;LEFT(Sheet1!$J436,3),ANT_pumpParticles_Export_v2!$A$1:$DY$1,0)),""),"")</f>
        <v>3.8943600666874409E-7</v>
      </c>
      <c r="BB436" t="str">
        <f>IF(BB$1&lt;&gt;"",IFERROR(VLOOKUP($A436,ANT_pumpParticles_Export_v2!$A$2:$DY$234,MATCH(BB$1&amp;"_"&amp;LEFT(Sheet1!$J436,3),ANT_pumpParticles_Export_v2!$A$1:$DY$1,0))/VLOOKUP($A436,ANT_pumpParticles_Export_v2!$A$2:$DY$234,MATCH("Ti_"&amp;LEFT(Sheet1!$J436,3),ANT_pumpParticles_Export_v2!$A$1:$DY$1,0)),""),"")</f>
        <v/>
      </c>
      <c r="BD436" t="str">
        <f>IF(BD$1&lt;&gt;"",IFERROR(VLOOKUP($A436,ANT_pumpParticles_Export_v2!$A$2:$DY$234,MATCH(BD$1&amp;"_"&amp;LEFT(Sheet1!$J436,3),ANT_pumpParticles_Export_v2!$A$1:$DY$1,0))/VLOOKUP($A436,ANT_pumpParticles_Export_v2!$A$2:$DY$234,MATCH("Ti_"&amp;LEFT(Sheet1!$J436,3),ANT_pumpParticles_Export_v2!$A$1:$DY$1,0)),""),"")</f>
        <v/>
      </c>
    </row>
    <row r="437" spans="1:56" x14ac:dyDescent="0.3">
      <c r="A437">
        <v>20795</v>
      </c>
      <c r="B437" t="s">
        <v>158</v>
      </c>
      <c r="C437">
        <v>26</v>
      </c>
      <c r="D437" t="s">
        <v>130</v>
      </c>
      <c r="E437">
        <v>-411.26</v>
      </c>
      <c r="F437">
        <v>-74.380700000000004</v>
      </c>
      <c r="G437">
        <v>-130.9349</v>
      </c>
      <c r="H437">
        <v>73.622</v>
      </c>
      <c r="I437">
        <v>48.74</v>
      </c>
      <c r="J437" t="s">
        <v>164</v>
      </c>
      <c r="L437">
        <f>IF(L$1&lt;&gt;"",IFERROR(VLOOKUP($A437,ANT_pumpParticles_Export_v2!$A$2:$DY$234,MATCH(L$1&amp;"_"&amp;LEFT(Sheet1!$J437,3),ANT_pumpParticles_Export_v2!$A$1:$DY$1,0))/VLOOKUP($A437,ANT_pumpParticles_Export_v2!$A$2:$DY$234,MATCH("Ti_"&amp;LEFT(Sheet1!$J437,3),ANT_pumpParticles_Export_v2!$A$1:$DY$1,0)),""),"")</f>
        <v>12.227409043191193</v>
      </c>
      <c r="O437">
        <f>IF(O$1&lt;&gt;"",IFERROR(VLOOKUP($A437,ANT_pumpParticles_Export_v2!$A$2:$DY$234,MATCH(O$1&amp;"_"&amp;LEFT(Sheet1!$J437,3),ANT_pumpParticles_Export_v2!$A$1:$DY$1,0))/VLOOKUP($A437,ANT_pumpParticles_Export_v2!$A$2:$DY$234,MATCH("Ti_"&amp;LEFT(Sheet1!$J437,3),ANT_pumpParticles_Export_v2!$A$1:$DY$1,0)),""),"")</f>
        <v>4.3829577983351928</v>
      </c>
      <c r="P437">
        <f>IF(P$1&lt;&gt;"",IFERROR(VLOOKUP($A437,ANT_pumpParticles_Export_v2!$A$2:$DY$234,MATCH(P$1&amp;"_"&amp;LEFT(Sheet1!$J437,3),ANT_pumpParticles_Export_v2!$A$1:$DY$1,0))/VLOOKUP($A437,ANT_pumpParticles_Export_v2!$A$2:$DY$234,MATCH("Ti_"&amp;LEFT(Sheet1!$J437,3),ANT_pumpParticles_Export_v2!$A$1:$DY$1,0)),""),"")</f>
        <v>4.3829577983351928</v>
      </c>
      <c r="S437">
        <f>IF(S$1&lt;&gt;"",IFERROR(VLOOKUP($A437,ANT_pumpParticles_Export_v2!$A$2:$DY$234,MATCH(S$1&amp;"_"&amp;LEFT(Sheet1!$J437,3),ANT_pumpParticles_Export_v2!$A$1:$DY$1,0))/VLOOKUP($A437,ANT_pumpParticles_Export_v2!$A$2:$DY$234,MATCH("Ti_"&amp;LEFT(Sheet1!$J437,3),ANT_pumpParticles_Export_v2!$A$1:$DY$1,0)),""),"")</f>
        <v>4.4044448409106381E-2</v>
      </c>
      <c r="U437">
        <f>IF(U$1&lt;&gt;"",IFERROR(VLOOKUP($A437,ANT_pumpParticles_Export_v2!$A$2:$DY$234,MATCH(U$1&amp;"_"&amp;LEFT(Sheet1!$J437,3),ANT_pumpParticles_Export_v2!$A$1:$DY$1,0))/VLOOKUP($A437,ANT_pumpParticles_Export_v2!$A$2:$DY$234,MATCH("Ti_"&amp;LEFT(Sheet1!$J437,3),ANT_pumpParticles_Export_v2!$A$1:$DY$1,0)),""),"")</f>
        <v>0.22572680292508887</v>
      </c>
      <c r="W437" t="str">
        <f>IF(W$1&lt;&gt;"",IFERROR(VLOOKUP($A437,ANT_pumpParticles_Export_v2!$A$2:$DY$234,MATCH(W$1&amp;"_"&amp;LEFT(Sheet1!$J437,3),ANT_pumpParticles_Export_v2!$A$1:$DY$1,0))/VLOOKUP($A437,ANT_pumpParticles_Export_v2!$A$2:$DY$234,MATCH("Ti_"&amp;LEFT(Sheet1!$J437,3),ANT_pumpParticles_Export_v2!$A$1:$DY$1,0)),""),"")</f>
        <v/>
      </c>
      <c r="Y437">
        <f>IF(Y$1&lt;&gt;"",IFERROR(VLOOKUP($A437,ANT_pumpParticles_Export_v2!$A$2:$DY$234,MATCH(Y$1&amp;"_"&amp;LEFT(Sheet1!$J437,3),ANT_pumpParticles_Export_v2!$A$1:$DY$1,0))/VLOOKUP($A437,ANT_pumpParticles_Export_v2!$A$2:$DY$234,MATCH("Ti_"&amp;LEFT(Sheet1!$J437,3),ANT_pumpParticles_Export_v2!$A$1:$DY$1,0)),""),"")</f>
        <v>1.3295930181654009E-2</v>
      </c>
      <c r="Z437">
        <f>IF(Z$1&lt;&gt;"",IFERROR(VLOOKUP($A437,ANT_pumpParticles_Export_v2!$A$2:$DY$234,MATCH(Z$1&amp;"_"&amp;LEFT(Sheet1!$J437,3),ANT_pumpParticles_Export_v2!$A$1:$DY$1,0))/VLOOKUP($A437,ANT_pumpParticles_Export_v2!$A$2:$DY$234,MATCH("Ti_"&amp;LEFT(Sheet1!$J437,3),ANT_pumpParticles_Export_v2!$A$1:$DY$1,0)),""),"")</f>
        <v>3.3758302768785312E-3</v>
      </c>
      <c r="AA437">
        <f>IF(AA$1&lt;&gt;"",IFERROR(VLOOKUP($A437,ANT_pumpParticles_Export_v2!$A$2:$DY$234,MATCH(AA$1&amp;"_"&amp;LEFT(Sheet1!$J437,3),ANT_pumpParticles_Export_v2!$A$1:$DY$1,0))/VLOOKUP($A437,ANT_pumpParticles_Export_v2!$A$2:$DY$234,MATCH("Ti_"&amp;LEFT(Sheet1!$J437,3),ANT_pumpParticles_Export_v2!$A$1:$DY$1,0)),""),"")</f>
        <v>0.53554614356528452</v>
      </c>
      <c r="AB437">
        <f>IF(AB$1&lt;&gt;"",IFERROR(VLOOKUP($A437,ANT_pumpParticles_Export_v2!$A$2:$DY$234,MATCH(AB$1&amp;"_"&amp;LEFT(Sheet1!$J437,3),ANT_pumpParticles_Export_v2!$A$1:$DY$1,0))/VLOOKUP($A437,ANT_pumpParticles_Export_v2!$A$2:$DY$234,MATCH("Ti_"&amp;LEFT(Sheet1!$J437,3),ANT_pumpParticles_Export_v2!$A$1:$DY$1,0)),""),"")</f>
        <v>1.3792449948908897E-3</v>
      </c>
      <c r="AC437">
        <f>IF(AC$1&lt;&gt;"",IFERROR(VLOOKUP($A437,ANT_pumpParticles_Export_v2!$A$2:$DY$234,MATCH(AC$1&amp;"_"&amp;LEFT(Sheet1!$J437,3),ANT_pumpParticles_Export_v2!$A$1:$DY$1,0))/VLOOKUP($A437,ANT_pumpParticles_Export_v2!$A$2:$DY$234,MATCH("Ti_"&amp;LEFT(Sheet1!$J437,3),ANT_pumpParticles_Export_v2!$A$1:$DY$1,0)),""),"")</f>
        <v>4.3653668783539587E-2</v>
      </c>
      <c r="AE437" t="str">
        <f>IF(AE$1&lt;&gt;"",IFERROR(VLOOKUP($A437,ANT_pumpParticles_Export_v2!$A$2:$DY$234,MATCH(AE$1&amp;"_"&amp;LEFT(Sheet1!$J437,3),ANT_pumpParticles_Export_v2!$A$1:$DY$1,0))/VLOOKUP($A437,ANT_pumpParticles_Export_v2!$A$2:$DY$234,MATCH("Ti_"&amp;LEFT(Sheet1!$J437,3),ANT_pumpParticles_Export_v2!$A$1:$DY$1,0)),""),"")</f>
        <v/>
      </c>
      <c r="AF437">
        <f>IF(AF$1&lt;&gt;"",IFERROR(VLOOKUP($A437,ANT_pumpParticles_Export_v2!$A$2:$DY$234,MATCH(AF$1&amp;"_"&amp;LEFT(Sheet1!$J437,3),ANT_pumpParticles_Export_v2!$A$1:$DY$1,0))/VLOOKUP($A437,ANT_pumpParticles_Export_v2!$A$2:$DY$234,MATCH("Ti_"&amp;LEFT(Sheet1!$J437,3),ANT_pumpParticles_Export_v2!$A$1:$DY$1,0)),""),"")</f>
        <v>1.0176326369201261E-2</v>
      </c>
      <c r="AG437">
        <f>IF(AG$1&lt;&gt;"",IFERROR(VLOOKUP($A437,ANT_pumpParticles_Export_v2!$A$2:$DY$234,MATCH(AG$1&amp;"_"&amp;LEFT(Sheet1!$J437,3),ANT_pumpParticles_Export_v2!$A$1:$DY$1,0))/VLOOKUP($A437,ANT_pumpParticles_Export_v2!$A$2:$DY$234,MATCH("Ti_"&amp;LEFT(Sheet1!$J437,3),ANT_pumpParticles_Export_v2!$A$1:$DY$1,0)),""),"")</f>
        <v>4.2203683145881514E-2</v>
      </c>
      <c r="AH437">
        <f>IF(AH$1&lt;&gt;"",IFERROR(VLOOKUP($A437,ANT_pumpParticles_Export_v2!$A$2:$DY$234,MATCH(AH$1&amp;"_"&amp;LEFT(Sheet1!$J437,3),ANT_pumpParticles_Export_v2!$A$1:$DY$1,0))/VLOOKUP($A437,ANT_pumpParticles_Export_v2!$A$2:$DY$234,MATCH("Ti_"&amp;LEFT(Sheet1!$J437,3),ANT_pumpParticles_Export_v2!$A$1:$DY$1,0)),""),"")</f>
        <v>6.070525693016428E-5</v>
      </c>
      <c r="AI437">
        <f>IF(AI$1&lt;&gt;"",IFERROR(VLOOKUP($A437,ANT_pumpParticles_Export_v2!$A$2:$DY$234,MATCH(AI$1&amp;"_"&amp;LEFT(Sheet1!$J437,3),ANT_pumpParticles_Export_v2!$A$1:$DY$1,0))/VLOOKUP($A437,ANT_pumpParticles_Export_v2!$A$2:$DY$234,MATCH("Ti_"&amp;LEFT(Sheet1!$J437,3),ANT_pumpParticles_Export_v2!$A$1:$DY$1,0)),""),"")</f>
        <v>4.1251373595998606E-2</v>
      </c>
      <c r="AJ437">
        <f>IF(AJ$1&lt;&gt;"",IFERROR(VLOOKUP($A437,ANT_pumpParticles_Export_v2!$A$2:$DY$234,MATCH(AJ$1&amp;"_"&amp;LEFT(Sheet1!$J437,3),ANT_pumpParticles_Export_v2!$A$1:$DY$1,0))/VLOOKUP($A437,ANT_pumpParticles_Export_v2!$A$2:$DY$234,MATCH("Ti_"&amp;LEFT(Sheet1!$J437,3),ANT_pumpParticles_Export_v2!$A$1:$DY$1,0)),""),"")</f>
        <v>1.0860684258714149E-3</v>
      </c>
      <c r="AM437">
        <f>IF(AM$1&lt;&gt;"",IFERROR(VLOOKUP($A437,ANT_pumpParticles_Export_v2!$A$2:$DY$234,MATCH(AM$1&amp;"_"&amp;LEFT(Sheet1!$J437,3),ANT_pumpParticles_Export_v2!$A$1:$DY$1,0))/VLOOKUP($A437,ANT_pumpParticles_Export_v2!$A$2:$DY$234,MATCH("Ti_"&amp;LEFT(Sheet1!$J437,3),ANT_pumpParticles_Export_v2!$A$1:$DY$1,0)),""),"")</f>
        <v>8.6787644707241873E-2</v>
      </c>
      <c r="AN437">
        <f>IF(AN$1&lt;&gt;"",IFERROR(VLOOKUP($A437,ANT_pumpParticles_Export_v2!$A$2:$DY$234,MATCH(AN$1&amp;"_"&amp;LEFT(Sheet1!$J437,3),ANT_pumpParticles_Export_v2!$A$1:$DY$1,0))/VLOOKUP($A437,ANT_pumpParticles_Export_v2!$A$2:$DY$234,MATCH("Ti_"&amp;LEFT(Sheet1!$J437,3),ANT_pumpParticles_Export_v2!$A$1:$DY$1,0)),""),"")</f>
        <v>1.1843356021112429E-3</v>
      </c>
      <c r="AP437">
        <f>IF(AP$1&lt;&gt;"",IFERROR(VLOOKUP($A437,ANT_pumpParticles_Export_v2!$A$2:$DY$234,MATCH(AP$1&amp;"_"&amp;LEFT(Sheet1!$J437,3),ANT_pumpParticles_Export_v2!$A$1:$DY$1,0))/VLOOKUP($A437,ANT_pumpParticles_Export_v2!$A$2:$DY$234,MATCH("Ti_"&amp;LEFT(Sheet1!$J437,3),ANT_pumpParticles_Export_v2!$A$1:$DY$1,0)),""),"")</f>
        <v>1.3357573857972023E-3</v>
      </c>
      <c r="AQ437">
        <f>IF(AQ$1&lt;&gt;"",IFERROR(VLOOKUP($A437,ANT_pumpParticles_Export_v2!$A$2:$DY$234,MATCH(AQ$1&amp;"_"&amp;LEFT(Sheet1!$J437,3),ANT_pumpParticles_Export_v2!$A$1:$DY$1,0))/VLOOKUP($A437,ANT_pumpParticles_Export_v2!$A$2:$DY$234,MATCH("Ti_"&amp;LEFT(Sheet1!$J437,3),ANT_pumpParticles_Export_v2!$A$1:$DY$1,0)),""),"")</f>
        <v>1.3955594775877285E-3</v>
      </c>
      <c r="AS437" t="str">
        <f>IF(AS$1&lt;&gt;"",IFERROR(VLOOKUP($A437,ANT_pumpParticles_Export_v2!$A$2:$DY$234,MATCH(AS$1&amp;"_"&amp;LEFT(Sheet1!$J437,3),ANT_pumpParticles_Export_v2!$A$1:$DY$1,0))/VLOOKUP($A437,ANT_pumpParticles_Export_v2!$A$2:$DY$234,MATCH("Ti_"&amp;LEFT(Sheet1!$J437,3),ANT_pumpParticles_Export_v2!$A$1:$DY$1,0)),""),"")</f>
        <v/>
      </c>
      <c r="AT437">
        <f>IF(AT$1&lt;&gt;"",IFERROR(VLOOKUP($A437,ANT_pumpParticles_Export_v2!$A$2:$DY$234,MATCH(AT$1&amp;"_"&amp;LEFT(Sheet1!$J437,3),ANT_pumpParticles_Export_v2!$A$1:$DY$1,0))/VLOOKUP($A437,ANT_pumpParticles_Export_v2!$A$2:$DY$234,MATCH("Ti_"&amp;LEFT(Sheet1!$J437,3),ANT_pumpParticles_Export_v2!$A$1:$DY$1,0)),""),"")</f>
        <v>2.4780981556695347E-4</v>
      </c>
      <c r="AU437">
        <f>IF(AU$1&lt;&gt;"",IFERROR(VLOOKUP($A437,ANT_pumpParticles_Export_v2!$A$2:$DY$234,MATCH(AU$1&amp;"_"&amp;LEFT(Sheet1!$J437,3),ANT_pumpParticles_Export_v2!$A$1:$DY$1,0))/VLOOKUP($A437,ANT_pumpParticles_Export_v2!$A$2:$DY$234,MATCH("Ti_"&amp;LEFT(Sheet1!$J437,3),ANT_pumpParticles_Export_v2!$A$1:$DY$1,0)),""),"")</f>
        <v>3.7293395217701942E-3</v>
      </c>
      <c r="AV437" t="str">
        <f>IF(AV$1&lt;&gt;"",IFERROR(VLOOKUP($A437,ANT_pumpParticles_Export_v2!$A$2:$DY$234,MATCH(AV$1&amp;"_"&amp;LEFT(Sheet1!$J437,3),ANT_pumpParticles_Export_v2!$A$1:$DY$1,0))/VLOOKUP($A437,ANT_pumpParticles_Export_v2!$A$2:$DY$234,MATCH("Ti_"&amp;LEFT(Sheet1!$J437,3),ANT_pumpParticles_Export_v2!$A$1:$DY$1,0)),""),"")</f>
        <v/>
      </c>
      <c r="AW437">
        <f>IF(AW$1&lt;&gt;"",IFERROR(VLOOKUP($A437,ANT_pumpParticles_Export_v2!$A$2:$DY$234,MATCH(AW$1&amp;"_"&amp;LEFT(Sheet1!$J437,3),ANT_pumpParticles_Export_v2!$A$1:$DY$1,0))/VLOOKUP($A437,ANT_pumpParticles_Export_v2!$A$2:$DY$234,MATCH("Ti_"&amp;LEFT(Sheet1!$J437,3),ANT_pumpParticles_Export_v2!$A$1:$DY$1,0)),""),"")</f>
        <v>4.3918564928691462E-5</v>
      </c>
      <c r="AX437" t="str">
        <f>IF(AX$1&lt;&gt;"",IFERROR(VLOOKUP($A437,ANT_pumpParticles_Export_v2!$A$2:$DY$234,MATCH(AX$1&amp;"_"&amp;LEFT(Sheet1!$J437,3),ANT_pumpParticles_Export_v2!$A$1:$DY$1,0))/VLOOKUP($A437,ANT_pumpParticles_Export_v2!$A$2:$DY$234,MATCH("Ti_"&amp;LEFT(Sheet1!$J437,3),ANT_pumpParticles_Export_v2!$A$1:$DY$1,0)),""),"")</f>
        <v/>
      </c>
      <c r="AY437" t="str">
        <f>IF(AY$1&lt;&gt;"",IFERROR(VLOOKUP($A437,ANT_pumpParticles_Export_v2!$A$2:$DY$234,MATCH(AY$1&amp;"_"&amp;LEFT(Sheet1!$J437,3),ANT_pumpParticles_Export_v2!$A$1:$DY$1,0))/VLOOKUP($A437,ANT_pumpParticles_Export_v2!$A$2:$DY$234,MATCH("Ti_"&amp;LEFT(Sheet1!$J437,3),ANT_pumpParticles_Export_v2!$A$1:$DY$1,0)),""),"")</f>
        <v/>
      </c>
      <c r="AZ437">
        <f>IF(AZ$1&lt;&gt;"",IFERROR(VLOOKUP($A437,ANT_pumpParticles_Export_v2!$A$2:$DY$234,MATCH(AZ$1&amp;"_"&amp;LEFT(Sheet1!$J437,3),ANT_pumpParticles_Export_v2!$A$1:$DY$1,0))/VLOOKUP($A437,ANT_pumpParticles_Export_v2!$A$2:$DY$234,MATCH("Ti_"&amp;LEFT(Sheet1!$J437,3),ANT_pumpParticles_Export_v2!$A$1:$DY$1,0)),""),"")</f>
        <v>8.3418397440722267E-5</v>
      </c>
      <c r="BB437">
        <f>IF(BB$1&lt;&gt;"",IFERROR(VLOOKUP($A437,ANT_pumpParticles_Export_v2!$A$2:$DY$234,MATCH(BB$1&amp;"_"&amp;LEFT(Sheet1!$J437,3),ANT_pumpParticles_Export_v2!$A$1:$DY$1,0))/VLOOKUP($A437,ANT_pumpParticles_Export_v2!$A$2:$DY$234,MATCH("Ti_"&amp;LEFT(Sheet1!$J437,3),ANT_pumpParticles_Export_v2!$A$1:$DY$1,0)),""),"")</f>
        <v>6.1235017589279025E-5</v>
      </c>
      <c r="BD437" t="str">
        <f>IF(BD$1&lt;&gt;"",IFERROR(VLOOKUP($A437,ANT_pumpParticles_Export_v2!$A$2:$DY$234,MATCH(BD$1&amp;"_"&amp;LEFT(Sheet1!$J437,3),ANT_pumpParticles_Export_v2!$A$1:$DY$1,0))/VLOOKUP($A437,ANT_pumpParticles_Export_v2!$A$2:$DY$234,MATCH("Ti_"&amp;LEFT(Sheet1!$J437,3),ANT_pumpParticles_Export_v2!$A$1:$DY$1,0)),""),"")</f>
        <v/>
      </c>
    </row>
    <row r="438" spans="1:56" x14ac:dyDescent="0.3">
      <c r="A438">
        <v>20796</v>
      </c>
      <c r="B438" t="s">
        <v>158</v>
      </c>
      <c r="C438">
        <v>26</v>
      </c>
      <c r="D438" t="s">
        <v>130</v>
      </c>
      <c r="E438">
        <v>-362.52</v>
      </c>
      <c r="F438">
        <v>-74.380700000000004</v>
      </c>
      <c r="G438">
        <v>-130.9349</v>
      </c>
      <c r="H438">
        <v>73.622</v>
      </c>
      <c r="I438">
        <v>97.48</v>
      </c>
      <c r="J438" t="s">
        <v>164</v>
      </c>
      <c r="L438">
        <f>IF(L$1&lt;&gt;"",IFERROR(VLOOKUP($A438,ANT_pumpParticles_Export_v2!$A$2:$DY$234,MATCH(L$1&amp;"_"&amp;LEFT(Sheet1!$J438,3),ANT_pumpParticles_Export_v2!$A$1:$DY$1,0))/VLOOKUP($A438,ANT_pumpParticles_Export_v2!$A$2:$DY$234,MATCH("Ti_"&amp;LEFT(Sheet1!$J438,3),ANT_pumpParticles_Export_v2!$A$1:$DY$1,0)),""),"")</f>
        <v>15.290955253518552</v>
      </c>
      <c r="O438">
        <f>IF(O$1&lt;&gt;"",IFERROR(VLOOKUP($A438,ANT_pumpParticles_Export_v2!$A$2:$DY$234,MATCH(O$1&amp;"_"&amp;LEFT(Sheet1!$J438,3),ANT_pumpParticles_Export_v2!$A$1:$DY$1,0))/VLOOKUP($A438,ANT_pumpParticles_Export_v2!$A$2:$DY$234,MATCH("Ti_"&amp;LEFT(Sheet1!$J438,3),ANT_pumpParticles_Export_v2!$A$1:$DY$1,0)),""),"")</f>
        <v>4.7841083317560127</v>
      </c>
      <c r="P438">
        <f>IF(P$1&lt;&gt;"",IFERROR(VLOOKUP($A438,ANT_pumpParticles_Export_v2!$A$2:$DY$234,MATCH(P$1&amp;"_"&amp;LEFT(Sheet1!$J438,3),ANT_pumpParticles_Export_v2!$A$1:$DY$1,0))/VLOOKUP($A438,ANT_pumpParticles_Export_v2!$A$2:$DY$234,MATCH("Ti_"&amp;LEFT(Sheet1!$J438,3),ANT_pumpParticles_Export_v2!$A$1:$DY$1,0)),""),"")</f>
        <v>4.7841083317560127</v>
      </c>
      <c r="S438">
        <f>IF(S$1&lt;&gt;"",IFERROR(VLOOKUP($A438,ANT_pumpParticles_Export_v2!$A$2:$DY$234,MATCH(S$1&amp;"_"&amp;LEFT(Sheet1!$J438,3),ANT_pumpParticles_Export_v2!$A$1:$DY$1,0))/VLOOKUP($A438,ANT_pumpParticles_Export_v2!$A$2:$DY$234,MATCH("Ti_"&amp;LEFT(Sheet1!$J438,3),ANT_pumpParticles_Export_v2!$A$1:$DY$1,0)),""),"")</f>
        <v>4.0778891897582874E-2</v>
      </c>
      <c r="U438">
        <f>IF(U$1&lt;&gt;"",IFERROR(VLOOKUP($A438,ANT_pumpParticles_Export_v2!$A$2:$DY$234,MATCH(U$1&amp;"_"&amp;LEFT(Sheet1!$J438,3),ANT_pumpParticles_Export_v2!$A$1:$DY$1,0))/VLOOKUP($A438,ANT_pumpParticles_Export_v2!$A$2:$DY$234,MATCH("Ti_"&amp;LEFT(Sheet1!$J438,3),ANT_pumpParticles_Export_v2!$A$1:$DY$1,0)),""),"")</f>
        <v>0.31371921108136019</v>
      </c>
      <c r="W438" t="str">
        <f>IF(W$1&lt;&gt;"",IFERROR(VLOOKUP($A438,ANT_pumpParticles_Export_v2!$A$2:$DY$234,MATCH(W$1&amp;"_"&amp;LEFT(Sheet1!$J438,3),ANT_pumpParticles_Export_v2!$A$1:$DY$1,0))/VLOOKUP($A438,ANT_pumpParticles_Export_v2!$A$2:$DY$234,MATCH("Ti_"&amp;LEFT(Sheet1!$J438,3),ANT_pumpParticles_Export_v2!$A$1:$DY$1,0)),""),"")</f>
        <v/>
      </c>
      <c r="Y438">
        <f>IF(Y$1&lt;&gt;"",IFERROR(VLOOKUP($A438,ANT_pumpParticles_Export_v2!$A$2:$DY$234,MATCH(Y$1&amp;"_"&amp;LEFT(Sheet1!$J438,3),ANT_pumpParticles_Export_v2!$A$1:$DY$1,0))/VLOOKUP($A438,ANT_pumpParticles_Export_v2!$A$2:$DY$234,MATCH("Ti_"&amp;LEFT(Sheet1!$J438,3),ANT_pumpParticles_Export_v2!$A$1:$DY$1,0)),""),"")</f>
        <v>1.1840021313142988E-2</v>
      </c>
      <c r="Z438">
        <f>IF(Z$1&lt;&gt;"",IFERROR(VLOOKUP($A438,ANT_pumpParticles_Export_v2!$A$2:$DY$234,MATCH(Z$1&amp;"_"&amp;LEFT(Sheet1!$J438,3),ANT_pumpParticles_Export_v2!$A$1:$DY$1,0))/VLOOKUP($A438,ANT_pumpParticles_Export_v2!$A$2:$DY$234,MATCH("Ti_"&amp;LEFT(Sheet1!$J438,3),ANT_pumpParticles_Export_v2!$A$1:$DY$1,0)),""),"")</f>
        <v>1.6051508445892578E-3</v>
      </c>
      <c r="AA438">
        <f>IF(AA$1&lt;&gt;"",IFERROR(VLOOKUP($A438,ANT_pumpParticles_Export_v2!$A$2:$DY$234,MATCH(AA$1&amp;"_"&amp;LEFT(Sheet1!$J438,3),ANT_pumpParticles_Export_v2!$A$1:$DY$1,0))/VLOOKUP($A438,ANT_pumpParticles_Export_v2!$A$2:$DY$234,MATCH("Ti_"&amp;LEFT(Sheet1!$J438,3),ANT_pumpParticles_Export_v2!$A$1:$DY$1,0)),""),"")</f>
        <v>0.72457073500600488</v>
      </c>
      <c r="AB438">
        <f>IF(AB$1&lt;&gt;"",IFERROR(VLOOKUP($A438,ANT_pumpParticles_Export_v2!$A$2:$DY$234,MATCH(AB$1&amp;"_"&amp;LEFT(Sheet1!$J438,3),ANT_pumpParticles_Export_v2!$A$1:$DY$1,0))/VLOOKUP($A438,ANT_pumpParticles_Export_v2!$A$2:$DY$234,MATCH("Ti_"&amp;LEFT(Sheet1!$J438,3),ANT_pumpParticles_Export_v2!$A$1:$DY$1,0)),""),"")</f>
        <v>1.4505251173594612E-3</v>
      </c>
      <c r="AC438">
        <f>IF(AC$1&lt;&gt;"",IFERROR(VLOOKUP($A438,ANT_pumpParticles_Export_v2!$A$2:$DY$234,MATCH(AC$1&amp;"_"&amp;LEFT(Sheet1!$J438,3),ANT_pumpParticles_Export_v2!$A$1:$DY$1,0))/VLOOKUP($A438,ANT_pumpParticles_Export_v2!$A$2:$DY$234,MATCH("Ti_"&amp;LEFT(Sheet1!$J438,3),ANT_pumpParticles_Export_v2!$A$1:$DY$1,0)),""),"")</f>
        <v>4.7311504733905003E-2</v>
      </c>
      <c r="AE438" t="str">
        <f>IF(AE$1&lt;&gt;"",IFERROR(VLOOKUP($A438,ANT_pumpParticles_Export_v2!$A$2:$DY$234,MATCH(AE$1&amp;"_"&amp;LEFT(Sheet1!$J438,3),ANT_pumpParticles_Export_v2!$A$1:$DY$1,0))/VLOOKUP($A438,ANT_pumpParticles_Export_v2!$A$2:$DY$234,MATCH("Ti_"&amp;LEFT(Sheet1!$J438,3),ANT_pumpParticles_Export_v2!$A$1:$DY$1,0)),""),"")</f>
        <v/>
      </c>
      <c r="AF438" t="str">
        <f>IF(AF$1&lt;&gt;"",IFERROR(VLOOKUP($A438,ANT_pumpParticles_Export_v2!$A$2:$DY$234,MATCH(AF$1&amp;"_"&amp;LEFT(Sheet1!$J438,3),ANT_pumpParticles_Export_v2!$A$1:$DY$1,0))/VLOOKUP($A438,ANT_pumpParticles_Export_v2!$A$2:$DY$234,MATCH("Ti_"&amp;LEFT(Sheet1!$J438,3),ANT_pumpParticles_Export_v2!$A$1:$DY$1,0)),""),"")</f>
        <v/>
      </c>
      <c r="AG438">
        <f>IF(AG$1&lt;&gt;"",IFERROR(VLOOKUP($A438,ANT_pumpParticles_Export_v2!$A$2:$DY$234,MATCH(AG$1&amp;"_"&amp;LEFT(Sheet1!$J438,3),ANT_pumpParticles_Export_v2!$A$1:$DY$1,0))/VLOOKUP($A438,ANT_pumpParticles_Export_v2!$A$2:$DY$234,MATCH("Ti_"&amp;LEFT(Sheet1!$J438,3),ANT_pumpParticles_Export_v2!$A$1:$DY$1,0)),""),"")</f>
        <v>4.5009848747262549E-2</v>
      </c>
      <c r="AH438">
        <f>IF(AH$1&lt;&gt;"",IFERROR(VLOOKUP($A438,ANT_pumpParticles_Export_v2!$A$2:$DY$234,MATCH(AH$1&amp;"_"&amp;LEFT(Sheet1!$J438,3),ANT_pumpParticles_Export_v2!$A$1:$DY$1,0))/VLOOKUP($A438,ANT_pumpParticles_Export_v2!$A$2:$DY$234,MATCH("Ti_"&amp;LEFT(Sheet1!$J438,3),ANT_pumpParticles_Export_v2!$A$1:$DY$1,0)),""),"")</f>
        <v>6.6425674529925379E-5</v>
      </c>
      <c r="AI438">
        <f>IF(AI$1&lt;&gt;"",IFERROR(VLOOKUP($A438,ANT_pumpParticles_Export_v2!$A$2:$DY$234,MATCH(AI$1&amp;"_"&amp;LEFT(Sheet1!$J438,3),ANT_pumpParticles_Export_v2!$A$1:$DY$1,0))/VLOOKUP($A438,ANT_pumpParticles_Export_v2!$A$2:$DY$234,MATCH("Ti_"&amp;LEFT(Sheet1!$J438,3),ANT_pumpParticles_Export_v2!$A$1:$DY$1,0)),""),"")</f>
        <v>4.4580599049382948E-2</v>
      </c>
      <c r="AJ438">
        <f>IF(AJ$1&lt;&gt;"",IFERROR(VLOOKUP($A438,ANT_pumpParticles_Export_v2!$A$2:$DY$234,MATCH(AJ$1&amp;"_"&amp;LEFT(Sheet1!$J438,3),ANT_pumpParticles_Export_v2!$A$1:$DY$1,0))/VLOOKUP($A438,ANT_pumpParticles_Export_v2!$A$2:$DY$234,MATCH("Ti_"&amp;LEFT(Sheet1!$J438,3),ANT_pumpParticles_Export_v2!$A$1:$DY$1,0)),""),"")</f>
        <v>1.3889711370375854E-3</v>
      </c>
      <c r="AM438">
        <f>IF(AM$1&lt;&gt;"",IFERROR(VLOOKUP($A438,ANT_pumpParticles_Export_v2!$A$2:$DY$234,MATCH(AM$1&amp;"_"&amp;LEFT(Sheet1!$J438,3),ANT_pumpParticles_Export_v2!$A$1:$DY$1,0))/VLOOKUP($A438,ANT_pumpParticles_Export_v2!$A$2:$DY$234,MATCH("Ti_"&amp;LEFT(Sheet1!$J438,3),ANT_pumpParticles_Export_v2!$A$1:$DY$1,0)),""),"")</f>
        <v>9.4369777103741212E-2</v>
      </c>
      <c r="AN438">
        <f>IF(AN$1&lt;&gt;"",IFERROR(VLOOKUP($A438,ANT_pumpParticles_Export_v2!$A$2:$DY$234,MATCH(AN$1&amp;"_"&amp;LEFT(Sheet1!$J438,3),ANT_pumpParticles_Export_v2!$A$1:$DY$1,0))/VLOOKUP($A438,ANT_pumpParticles_Export_v2!$A$2:$DY$234,MATCH("Ti_"&amp;LEFT(Sheet1!$J438,3),ANT_pumpParticles_Export_v2!$A$1:$DY$1,0)),""),"")</f>
        <v>1.2291780730763306E-3</v>
      </c>
      <c r="AP438">
        <f>IF(AP$1&lt;&gt;"",IFERROR(VLOOKUP($A438,ANT_pumpParticles_Export_v2!$A$2:$DY$234,MATCH(AP$1&amp;"_"&amp;LEFT(Sheet1!$J438,3),ANT_pumpParticles_Export_v2!$A$1:$DY$1,0))/VLOOKUP($A438,ANT_pumpParticles_Export_v2!$A$2:$DY$234,MATCH("Ti_"&amp;LEFT(Sheet1!$J438,3),ANT_pumpParticles_Export_v2!$A$1:$DY$1,0)),""),"")</f>
        <v>1.5490521267067102E-3</v>
      </c>
      <c r="AQ438">
        <f>IF(AQ$1&lt;&gt;"",IFERROR(VLOOKUP($A438,ANT_pumpParticles_Export_v2!$A$2:$DY$234,MATCH(AQ$1&amp;"_"&amp;LEFT(Sheet1!$J438,3),ANT_pumpParticles_Export_v2!$A$1:$DY$1,0))/VLOOKUP($A438,ANT_pumpParticles_Export_v2!$A$2:$DY$234,MATCH("Ti_"&amp;LEFT(Sheet1!$J438,3),ANT_pumpParticles_Export_v2!$A$1:$DY$1,0)),""),"")</f>
        <v>1.527380088019696E-3</v>
      </c>
      <c r="AS438" t="str">
        <f>IF(AS$1&lt;&gt;"",IFERROR(VLOOKUP($A438,ANT_pumpParticles_Export_v2!$A$2:$DY$234,MATCH(AS$1&amp;"_"&amp;LEFT(Sheet1!$J438,3),ANT_pumpParticles_Export_v2!$A$1:$DY$1,0))/VLOOKUP($A438,ANT_pumpParticles_Export_v2!$A$2:$DY$234,MATCH("Ti_"&amp;LEFT(Sheet1!$J438,3),ANT_pumpParticles_Export_v2!$A$1:$DY$1,0)),""),"")</f>
        <v/>
      </c>
      <c r="AT438">
        <f>IF(AT$1&lt;&gt;"",IFERROR(VLOOKUP($A438,ANT_pumpParticles_Export_v2!$A$2:$DY$234,MATCH(AT$1&amp;"_"&amp;LEFT(Sheet1!$J438,3),ANT_pumpParticles_Export_v2!$A$1:$DY$1,0))/VLOOKUP($A438,ANT_pumpParticles_Export_v2!$A$2:$DY$234,MATCH("Ti_"&amp;LEFT(Sheet1!$J438,3),ANT_pumpParticles_Export_v2!$A$1:$DY$1,0)),""),"")</f>
        <v>2.6877196982316482E-4</v>
      </c>
      <c r="AU438">
        <f>IF(AU$1&lt;&gt;"",IFERROR(VLOOKUP($A438,ANT_pumpParticles_Export_v2!$A$2:$DY$234,MATCH(AU$1&amp;"_"&amp;LEFT(Sheet1!$J438,3),ANT_pumpParticles_Export_v2!$A$1:$DY$1,0))/VLOOKUP($A438,ANT_pumpParticles_Export_v2!$A$2:$DY$234,MATCH("Ti_"&amp;LEFT(Sheet1!$J438,3),ANT_pumpParticles_Export_v2!$A$1:$DY$1,0)),""),"")</f>
        <v>5.033456088350644E-3</v>
      </c>
      <c r="AV438" t="str">
        <f>IF(AV$1&lt;&gt;"",IFERROR(VLOOKUP($A438,ANT_pumpParticles_Export_v2!$A$2:$DY$234,MATCH(AV$1&amp;"_"&amp;LEFT(Sheet1!$J438,3),ANT_pumpParticles_Export_v2!$A$1:$DY$1,0))/VLOOKUP($A438,ANT_pumpParticles_Export_v2!$A$2:$DY$234,MATCH("Ti_"&amp;LEFT(Sheet1!$J438,3),ANT_pumpParticles_Export_v2!$A$1:$DY$1,0)),""),"")</f>
        <v/>
      </c>
      <c r="AW438">
        <f>IF(AW$1&lt;&gt;"",IFERROR(VLOOKUP($A438,ANT_pumpParticles_Export_v2!$A$2:$DY$234,MATCH(AW$1&amp;"_"&amp;LEFT(Sheet1!$J438,3),ANT_pumpParticles_Export_v2!$A$1:$DY$1,0))/VLOOKUP($A438,ANT_pumpParticles_Export_v2!$A$2:$DY$234,MATCH("Ti_"&amp;LEFT(Sheet1!$J438,3),ANT_pumpParticles_Export_v2!$A$1:$DY$1,0)),""),"")</f>
        <v>1.0134147865747392E-5</v>
      </c>
      <c r="AX438" t="str">
        <f>IF(AX$1&lt;&gt;"",IFERROR(VLOOKUP($A438,ANT_pumpParticles_Export_v2!$A$2:$DY$234,MATCH(AX$1&amp;"_"&amp;LEFT(Sheet1!$J438,3),ANT_pumpParticles_Export_v2!$A$1:$DY$1,0))/VLOOKUP($A438,ANT_pumpParticles_Export_v2!$A$2:$DY$234,MATCH("Ti_"&amp;LEFT(Sheet1!$J438,3),ANT_pumpParticles_Export_v2!$A$1:$DY$1,0)),""),"")</f>
        <v/>
      </c>
      <c r="AY438" t="str">
        <f>IF(AY$1&lt;&gt;"",IFERROR(VLOOKUP($A438,ANT_pumpParticles_Export_v2!$A$2:$DY$234,MATCH(AY$1&amp;"_"&amp;LEFT(Sheet1!$J438,3),ANT_pumpParticles_Export_v2!$A$1:$DY$1,0))/VLOOKUP($A438,ANT_pumpParticles_Export_v2!$A$2:$DY$234,MATCH("Ti_"&amp;LEFT(Sheet1!$J438,3),ANT_pumpParticles_Export_v2!$A$1:$DY$1,0)),""),"")</f>
        <v/>
      </c>
      <c r="AZ438">
        <f>IF(AZ$1&lt;&gt;"",IFERROR(VLOOKUP($A438,ANT_pumpParticles_Export_v2!$A$2:$DY$234,MATCH(AZ$1&amp;"_"&amp;LEFT(Sheet1!$J438,3),ANT_pumpParticles_Export_v2!$A$1:$DY$1,0))/VLOOKUP($A438,ANT_pumpParticles_Export_v2!$A$2:$DY$234,MATCH("Ti_"&amp;LEFT(Sheet1!$J438,3),ANT_pumpParticles_Export_v2!$A$1:$DY$1,0)),""),"")</f>
        <v>1.1221609403654973E-4</v>
      </c>
      <c r="BB438">
        <f>IF(BB$1&lt;&gt;"",IFERROR(VLOOKUP($A438,ANT_pumpParticles_Export_v2!$A$2:$DY$234,MATCH(BB$1&amp;"_"&amp;LEFT(Sheet1!$J438,3),ANT_pumpParticles_Export_v2!$A$1:$DY$1,0))/VLOOKUP($A438,ANT_pumpParticles_Export_v2!$A$2:$DY$234,MATCH("Ti_"&amp;LEFT(Sheet1!$J438,3),ANT_pumpParticles_Export_v2!$A$1:$DY$1,0)),""),"")</f>
        <v>1.1115949218747582E-5</v>
      </c>
      <c r="BD438" t="str">
        <f>IF(BD$1&lt;&gt;"",IFERROR(VLOOKUP($A438,ANT_pumpParticles_Export_v2!$A$2:$DY$234,MATCH(BD$1&amp;"_"&amp;LEFT(Sheet1!$J438,3),ANT_pumpParticles_Export_v2!$A$1:$DY$1,0))/VLOOKUP($A438,ANT_pumpParticles_Export_v2!$A$2:$DY$234,MATCH("Ti_"&amp;LEFT(Sheet1!$J438,3),ANT_pumpParticles_Export_v2!$A$1:$DY$1,0)),""),"")</f>
        <v/>
      </c>
    </row>
    <row r="439" spans="1:56" x14ac:dyDescent="0.3">
      <c r="A439">
        <v>20797</v>
      </c>
      <c r="B439" t="s">
        <v>158</v>
      </c>
      <c r="C439">
        <v>26</v>
      </c>
      <c r="D439" t="s">
        <v>130</v>
      </c>
      <c r="E439">
        <v>-313.77</v>
      </c>
      <c r="F439">
        <v>-74.380700000000004</v>
      </c>
      <c r="G439">
        <v>-130.9349</v>
      </c>
      <c r="H439">
        <v>73.622</v>
      </c>
      <c r="I439">
        <v>146.22999999999999</v>
      </c>
      <c r="J439" t="s">
        <v>164</v>
      </c>
      <c r="L439">
        <f>IF(L$1&lt;&gt;"",IFERROR(VLOOKUP($A439,ANT_pumpParticles_Export_v2!$A$2:$DY$234,MATCH(L$1&amp;"_"&amp;LEFT(Sheet1!$J439,3),ANT_pumpParticles_Export_v2!$A$1:$DY$1,0))/VLOOKUP($A439,ANT_pumpParticles_Export_v2!$A$2:$DY$234,MATCH("Ti_"&amp;LEFT(Sheet1!$J439,3),ANT_pumpParticles_Export_v2!$A$1:$DY$1,0)),""),"")</f>
        <v>10.597766972048481</v>
      </c>
      <c r="O439">
        <f>IF(O$1&lt;&gt;"",IFERROR(VLOOKUP($A439,ANT_pumpParticles_Export_v2!$A$2:$DY$234,MATCH(O$1&amp;"_"&amp;LEFT(Sheet1!$J439,3),ANT_pumpParticles_Export_v2!$A$1:$DY$1,0))/VLOOKUP($A439,ANT_pumpParticles_Export_v2!$A$2:$DY$234,MATCH("Ti_"&amp;LEFT(Sheet1!$J439,3),ANT_pumpParticles_Export_v2!$A$1:$DY$1,0)),""),"")</f>
        <v>4.5840333617946492</v>
      </c>
      <c r="P439">
        <f>IF(P$1&lt;&gt;"",IFERROR(VLOOKUP($A439,ANT_pumpParticles_Export_v2!$A$2:$DY$234,MATCH(P$1&amp;"_"&amp;LEFT(Sheet1!$J439,3),ANT_pumpParticles_Export_v2!$A$1:$DY$1,0))/VLOOKUP($A439,ANT_pumpParticles_Export_v2!$A$2:$DY$234,MATCH("Ti_"&amp;LEFT(Sheet1!$J439,3),ANT_pumpParticles_Export_v2!$A$1:$DY$1,0)),""),"")</f>
        <v>4.5840333617946492</v>
      </c>
      <c r="S439">
        <f>IF(S$1&lt;&gt;"",IFERROR(VLOOKUP($A439,ANT_pumpParticles_Export_v2!$A$2:$DY$234,MATCH(S$1&amp;"_"&amp;LEFT(Sheet1!$J439,3),ANT_pumpParticles_Export_v2!$A$1:$DY$1,0))/VLOOKUP($A439,ANT_pumpParticles_Export_v2!$A$2:$DY$234,MATCH("Ti_"&amp;LEFT(Sheet1!$J439,3),ANT_pumpParticles_Export_v2!$A$1:$DY$1,0)),""),"")</f>
        <v>2.4233549901051216E-2</v>
      </c>
      <c r="U439">
        <f>IF(U$1&lt;&gt;"",IFERROR(VLOOKUP($A439,ANT_pumpParticles_Export_v2!$A$2:$DY$234,MATCH(U$1&amp;"_"&amp;LEFT(Sheet1!$J439,3),ANT_pumpParticles_Export_v2!$A$1:$DY$1,0))/VLOOKUP($A439,ANT_pumpParticles_Export_v2!$A$2:$DY$234,MATCH("Ti_"&amp;LEFT(Sheet1!$J439,3),ANT_pumpParticles_Export_v2!$A$1:$DY$1,0)),""),"")</f>
        <v>0.31569446452711353</v>
      </c>
      <c r="W439">
        <f>IF(W$1&lt;&gt;"",IFERROR(VLOOKUP($A439,ANT_pumpParticles_Export_v2!$A$2:$DY$234,MATCH(W$1&amp;"_"&amp;LEFT(Sheet1!$J439,3),ANT_pumpParticles_Export_v2!$A$1:$DY$1,0))/VLOOKUP($A439,ANT_pumpParticles_Export_v2!$A$2:$DY$234,MATCH("Ti_"&amp;LEFT(Sheet1!$J439,3),ANT_pumpParticles_Export_v2!$A$1:$DY$1,0)),""),"")</f>
        <v>3.2281754041639163E-4</v>
      </c>
      <c r="Y439">
        <f>IF(Y$1&lt;&gt;"",IFERROR(VLOOKUP($A439,ANT_pumpParticles_Export_v2!$A$2:$DY$234,MATCH(Y$1&amp;"_"&amp;LEFT(Sheet1!$J439,3),ANT_pumpParticles_Export_v2!$A$1:$DY$1,0))/VLOOKUP($A439,ANT_pumpParticles_Export_v2!$A$2:$DY$234,MATCH("Ti_"&amp;LEFT(Sheet1!$J439,3),ANT_pumpParticles_Export_v2!$A$1:$DY$1,0)),""),"")</f>
        <v>1.2469621574553476E-2</v>
      </c>
      <c r="Z439">
        <f>IF(Z$1&lt;&gt;"",IFERROR(VLOOKUP($A439,ANT_pumpParticles_Export_v2!$A$2:$DY$234,MATCH(Z$1&amp;"_"&amp;LEFT(Sheet1!$J439,3),ANT_pumpParticles_Export_v2!$A$1:$DY$1,0))/VLOOKUP($A439,ANT_pumpParticles_Export_v2!$A$2:$DY$234,MATCH("Ti_"&amp;LEFT(Sheet1!$J439,3),ANT_pumpParticles_Export_v2!$A$1:$DY$1,0)),""),"")</f>
        <v>3.5851619260068462E-3</v>
      </c>
      <c r="AA439">
        <f>IF(AA$1&lt;&gt;"",IFERROR(VLOOKUP($A439,ANT_pumpParticles_Export_v2!$A$2:$DY$234,MATCH(AA$1&amp;"_"&amp;LEFT(Sheet1!$J439,3),ANT_pumpParticles_Export_v2!$A$1:$DY$1,0))/VLOOKUP($A439,ANT_pumpParticles_Export_v2!$A$2:$DY$234,MATCH("Ti_"&amp;LEFT(Sheet1!$J439,3),ANT_pumpParticles_Export_v2!$A$1:$DY$1,0)),""),"")</f>
        <v>0.44859642748016826</v>
      </c>
      <c r="AB439">
        <f>IF(AB$1&lt;&gt;"",IFERROR(VLOOKUP($A439,ANT_pumpParticles_Export_v2!$A$2:$DY$234,MATCH(AB$1&amp;"_"&amp;LEFT(Sheet1!$J439,3),ANT_pumpParticles_Export_v2!$A$1:$DY$1,0))/VLOOKUP($A439,ANT_pumpParticles_Export_v2!$A$2:$DY$234,MATCH("Ti_"&amp;LEFT(Sheet1!$J439,3),ANT_pumpParticles_Export_v2!$A$1:$DY$1,0)),""),"")</f>
        <v>1.2830488020896442E-3</v>
      </c>
      <c r="AC439">
        <f>IF(AC$1&lt;&gt;"",IFERROR(VLOOKUP($A439,ANT_pumpParticles_Export_v2!$A$2:$DY$234,MATCH(AC$1&amp;"_"&amp;LEFT(Sheet1!$J439,3),ANT_pumpParticles_Export_v2!$A$1:$DY$1,0))/VLOOKUP($A439,ANT_pumpParticles_Export_v2!$A$2:$DY$234,MATCH("Ti_"&amp;LEFT(Sheet1!$J439,3),ANT_pumpParticles_Export_v2!$A$1:$DY$1,0)),""),"")</f>
        <v>4.3465985176549177E-2</v>
      </c>
      <c r="AE439">
        <f>IF(AE$1&lt;&gt;"",IFERROR(VLOOKUP($A439,ANT_pumpParticles_Export_v2!$A$2:$DY$234,MATCH(AE$1&amp;"_"&amp;LEFT(Sheet1!$J439,3),ANT_pumpParticles_Export_v2!$A$1:$DY$1,0))/VLOOKUP($A439,ANT_pumpParticles_Export_v2!$A$2:$DY$234,MATCH("Ti_"&amp;LEFT(Sheet1!$J439,3),ANT_pumpParticles_Export_v2!$A$1:$DY$1,0)),""),"")</f>
        <v>2.3373656034024319E-3</v>
      </c>
      <c r="AF439">
        <f>IF(AF$1&lt;&gt;"",IFERROR(VLOOKUP($A439,ANT_pumpParticles_Export_v2!$A$2:$DY$234,MATCH(AF$1&amp;"_"&amp;LEFT(Sheet1!$J439,3),ANT_pumpParticles_Export_v2!$A$1:$DY$1,0))/VLOOKUP($A439,ANT_pumpParticles_Export_v2!$A$2:$DY$234,MATCH("Ti_"&amp;LEFT(Sheet1!$J439,3),ANT_pumpParticles_Export_v2!$A$1:$DY$1,0)),""),"")</f>
        <v>1.9202167236320226E-2</v>
      </c>
      <c r="AG439">
        <f>IF(AG$1&lt;&gt;"",IFERROR(VLOOKUP($A439,ANT_pumpParticles_Export_v2!$A$2:$DY$234,MATCH(AG$1&amp;"_"&amp;LEFT(Sheet1!$J439,3),ANT_pumpParticles_Export_v2!$A$1:$DY$1,0))/VLOOKUP($A439,ANT_pumpParticles_Export_v2!$A$2:$DY$234,MATCH("Ti_"&amp;LEFT(Sheet1!$J439,3),ANT_pumpParticles_Export_v2!$A$1:$DY$1,0)),""),"")</f>
        <v>4.3378230070357869E-2</v>
      </c>
      <c r="AH439">
        <f>IF(AH$1&lt;&gt;"",IFERROR(VLOOKUP($A439,ANT_pumpParticles_Export_v2!$A$2:$DY$234,MATCH(AH$1&amp;"_"&amp;LEFT(Sheet1!$J439,3),ANT_pumpParticles_Export_v2!$A$1:$DY$1,0))/VLOOKUP($A439,ANT_pumpParticles_Export_v2!$A$2:$DY$234,MATCH("Ti_"&amp;LEFT(Sheet1!$J439,3),ANT_pumpParticles_Export_v2!$A$1:$DY$1,0)),""),"")</f>
        <v>9.8920587929549888E-5</v>
      </c>
      <c r="AI439">
        <f>IF(AI$1&lt;&gt;"",IFERROR(VLOOKUP($A439,ANT_pumpParticles_Export_v2!$A$2:$DY$234,MATCH(AI$1&amp;"_"&amp;LEFT(Sheet1!$J439,3),ANT_pumpParticles_Export_v2!$A$1:$DY$1,0))/VLOOKUP($A439,ANT_pumpParticles_Export_v2!$A$2:$DY$234,MATCH("Ti_"&amp;LEFT(Sheet1!$J439,3),ANT_pumpParticles_Export_v2!$A$1:$DY$1,0)),""),"")</f>
        <v>4.2560127747128848E-2</v>
      </c>
      <c r="AJ439">
        <f>IF(AJ$1&lt;&gt;"",IFERROR(VLOOKUP($A439,ANT_pumpParticles_Export_v2!$A$2:$DY$234,MATCH(AJ$1&amp;"_"&amp;LEFT(Sheet1!$J439,3),ANT_pumpParticles_Export_v2!$A$1:$DY$1,0))/VLOOKUP($A439,ANT_pumpParticles_Export_v2!$A$2:$DY$234,MATCH("Ti_"&amp;LEFT(Sheet1!$J439,3),ANT_pumpParticles_Export_v2!$A$1:$DY$1,0)),""),"")</f>
        <v>9.5172047944204463E-4</v>
      </c>
      <c r="AM439">
        <f>IF(AM$1&lt;&gt;"",IFERROR(VLOOKUP($A439,ANT_pumpParticles_Export_v2!$A$2:$DY$234,MATCH(AM$1&amp;"_"&amp;LEFT(Sheet1!$J439,3),ANT_pumpParticles_Export_v2!$A$1:$DY$1,0))/VLOOKUP($A439,ANT_pumpParticles_Export_v2!$A$2:$DY$234,MATCH("Ti_"&amp;LEFT(Sheet1!$J439,3),ANT_pumpParticles_Export_v2!$A$1:$DY$1,0)),""),"")</f>
        <v>4.7905319542867211E-2</v>
      </c>
      <c r="AN439">
        <f>IF(AN$1&lt;&gt;"",IFERROR(VLOOKUP($A439,ANT_pumpParticles_Export_v2!$A$2:$DY$234,MATCH(AN$1&amp;"_"&amp;LEFT(Sheet1!$J439,3),ANT_pumpParticles_Export_v2!$A$1:$DY$1,0))/VLOOKUP($A439,ANT_pumpParticles_Export_v2!$A$2:$DY$234,MATCH("Ti_"&amp;LEFT(Sheet1!$J439,3),ANT_pumpParticles_Export_v2!$A$1:$DY$1,0)),""),"")</f>
        <v>1.3212731204965246E-3</v>
      </c>
      <c r="AP439">
        <f>IF(AP$1&lt;&gt;"",IFERROR(VLOOKUP($A439,ANT_pumpParticles_Export_v2!$A$2:$DY$234,MATCH(AP$1&amp;"_"&amp;LEFT(Sheet1!$J439,3),ANT_pumpParticles_Export_v2!$A$1:$DY$1,0))/VLOOKUP($A439,ANT_pumpParticles_Export_v2!$A$2:$DY$234,MATCH("Ti_"&amp;LEFT(Sheet1!$J439,3),ANT_pumpParticles_Export_v2!$A$1:$DY$1,0)),""),"")</f>
        <v>1.5244927854359458E-3</v>
      </c>
      <c r="AQ439">
        <f>IF(AQ$1&lt;&gt;"",IFERROR(VLOOKUP($A439,ANT_pumpParticles_Export_v2!$A$2:$DY$234,MATCH(AQ$1&amp;"_"&amp;LEFT(Sheet1!$J439,3),ANT_pumpParticles_Export_v2!$A$1:$DY$1,0))/VLOOKUP($A439,ANT_pumpParticles_Export_v2!$A$2:$DY$234,MATCH("Ti_"&amp;LEFT(Sheet1!$J439,3),ANT_pumpParticles_Export_v2!$A$1:$DY$1,0)),""),"")</f>
        <v>1.4598831598581687E-3</v>
      </c>
      <c r="AS439" t="str">
        <f>IF(AS$1&lt;&gt;"",IFERROR(VLOOKUP($A439,ANT_pumpParticles_Export_v2!$A$2:$DY$234,MATCH(AS$1&amp;"_"&amp;LEFT(Sheet1!$J439,3),ANT_pumpParticles_Export_v2!$A$1:$DY$1,0))/VLOOKUP($A439,ANT_pumpParticles_Export_v2!$A$2:$DY$234,MATCH("Ti_"&amp;LEFT(Sheet1!$J439,3),ANT_pumpParticles_Export_v2!$A$1:$DY$1,0)),""),"")</f>
        <v/>
      </c>
      <c r="AT439">
        <f>IF(AT$1&lt;&gt;"",IFERROR(VLOOKUP($A439,ANT_pumpParticles_Export_v2!$A$2:$DY$234,MATCH(AT$1&amp;"_"&amp;LEFT(Sheet1!$J439,3),ANT_pumpParticles_Export_v2!$A$1:$DY$1,0))/VLOOKUP($A439,ANT_pumpParticles_Export_v2!$A$2:$DY$234,MATCH("Ti_"&amp;LEFT(Sheet1!$J439,3),ANT_pumpParticles_Export_v2!$A$1:$DY$1,0)),""),"")</f>
        <v>2.6425952975253555E-4</v>
      </c>
      <c r="AU439">
        <f>IF(AU$1&lt;&gt;"",IFERROR(VLOOKUP($A439,ANT_pumpParticles_Export_v2!$A$2:$DY$234,MATCH(AU$1&amp;"_"&amp;LEFT(Sheet1!$J439,3),ANT_pumpParticles_Export_v2!$A$1:$DY$1,0))/VLOOKUP($A439,ANT_pumpParticles_Export_v2!$A$2:$DY$234,MATCH("Ti_"&amp;LEFT(Sheet1!$J439,3),ANT_pumpParticles_Export_v2!$A$1:$DY$1,0)),""),"")</f>
        <v>3.199108986965681E-3</v>
      </c>
      <c r="AV439">
        <f>IF(AV$1&lt;&gt;"",IFERROR(VLOOKUP($A439,ANT_pumpParticles_Export_v2!$A$2:$DY$234,MATCH(AV$1&amp;"_"&amp;LEFT(Sheet1!$J439,3),ANT_pumpParticles_Export_v2!$A$1:$DY$1,0))/VLOOKUP($A439,ANT_pumpParticles_Export_v2!$A$2:$DY$234,MATCH("Ti_"&amp;LEFT(Sheet1!$J439,3),ANT_pumpParticles_Export_v2!$A$1:$DY$1,0)),""),"")</f>
        <v>1.1059288133874508E-4</v>
      </c>
      <c r="AW439">
        <f>IF(AW$1&lt;&gt;"",IFERROR(VLOOKUP($A439,ANT_pumpParticles_Export_v2!$A$2:$DY$234,MATCH(AW$1&amp;"_"&amp;LEFT(Sheet1!$J439,3),ANT_pumpParticles_Export_v2!$A$1:$DY$1,0))/VLOOKUP($A439,ANT_pumpParticles_Export_v2!$A$2:$DY$234,MATCH("Ti_"&amp;LEFT(Sheet1!$J439,3),ANT_pumpParticles_Export_v2!$A$1:$DY$1,0)),""),"")</f>
        <v>4.1845934139540796E-5</v>
      </c>
      <c r="AX439">
        <f>IF(AX$1&lt;&gt;"",IFERROR(VLOOKUP($A439,ANT_pumpParticles_Export_v2!$A$2:$DY$234,MATCH(AX$1&amp;"_"&amp;LEFT(Sheet1!$J439,3),ANT_pumpParticles_Export_v2!$A$1:$DY$1,0))/VLOOKUP($A439,ANT_pumpParticles_Export_v2!$A$2:$DY$234,MATCH("Ti_"&amp;LEFT(Sheet1!$J439,3),ANT_pumpParticles_Export_v2!$A$1:$DY$1,0)),""),"")</f>
        <v>1.6405364344144471E-5</v>
      </c>
      <c r="AY439">
        <f>IF(AY$1&lt;&gt;"",IFERROR(VLOOKUP($A439,ANT_pumpParticles_Export_v2!$A$2:$DY$234,MATCH(AY$1&amp;"_"&amp;LEFT(Sheet1!$J439,3),ANT_pumpParticles_Export_v2!$A$1:$DY$1,0))/VLOOKUP($A439,ANT_pumpParticles_Export_v2!$A$2:$DY$234,MATCH("Ti_"&amp;LEFT(Sheet1!$J439,3),ANT_pumpParticles_Export_v2!$A$1:$DY$1,0)),""),"")</f>
        <v>7.1089491863457973E-5</v>
      </c>
      <c r="AZ439">
        <f>IF(AZ$1&lt;&gt;"",IFERROR(VLOOKUP($A439,ANT_pumpParticles_Export_v2!$A$2:$DY$234,MATCH(AZ$1&amp;"_"&amp;LEFT(Sheet1!$J439,3),ANT_pumpParticles_Export_v2!$A$1:$DY$1,0))/VLOOKUP($A439,ANT_pumpParticles_Export_v2!$A$2:$DY$234,MATCH("Ti_"&amp;LEFT(Sheet1!$J439,3),ANT_pumpParticles_Export_v2!$A$1:$DY$1,0)),""),"")</f>
        <v>5.7189380582234019E-5</v>
      </c>
      <c r="BB439">
        <f>IF(BB$1&lt;&gt;"",IFERROR(VLOOKUP($A439,ANT_pumpParticles_Export_v2!$A$2:$DY$234,MATCH(BB$1&amp;"_"&amp;LEFT(Sheet1!$J439,3),ANT_pumpParticles_Export_v2!$A$1:$DY$1,0))/VLOOKUP($A439,ANT_pumpParticles_Export_v2!$A$2:$DY$234,MATCH("Ti_"&amp;LEFT(Sheet1!$J439,3),ANT_pumpParticles_Export_v2!$A$1:$DY$1,0)),""),"")</f>
        <v>1.0799027264842356E-4</v>
      </c>
      <c r="BD439">
        <f>IF(BD$1&lt;&gt;"",IFERROR(VLOOKUP($A439,ANT_pumpParticles_Export_v2!$A$2:$DY$234,MATCH(BD$1&amp;"_"&amp;LEFT(Sheet1!$J439,3),ANT_pumpParticles_Export_v2!$A$1:$DY$1,0))/VLOOKUP($A439,ANT_pumpParticles_Export_v2!$A$2:$DY$234,MATCH("Ti_"&amp;LEFT(Sheet1!$J439,3),ANT_pumpParticles_Export_v2!$A$1:$DY$1,0)),""),"")</f>
        <v>8.8854732673529879E-6</v>
      </c>
    </row>
    <row r="440" spans="1:56" x14ac:dyDescent="0.3">
      <c r="A440">
        <v>20798</v>
      </c>
      <c r="B440" t="s">
        <v>158</v>
      </c>
      <c r="C440">
        <v>26</v>
      </c>
      <c r="D440" t="s">
        <v>130</v>
      </c>
      <c r="E440">
        <v>-265.02999999999997</v>
      </c>
      <c r="F440">
        <v>-74.380700000000004</v>
      </c>
      <c r="G440">
        <v>-130.9349</v>
      </c>
      <c r="H440">
        <v>73.622</v>
      </c>
      <c r="I440">
        <v>194.97</v>
      </c>
      <c r="J440" t="s">
        <v>164</v>
      </c>
      <c r="L440">
        <f>IF(L$1&lt;&gt;"",IFERROR(VLOOKUP($A440,ANT_pumpParticles_Export_v2!$A$2:$DY$234,MATCH(L$1&amp;"_"&amp;LEFT(Sheet1!$J440,3),ANT_pumpParticles_Export_v2!$A$1:$DY$1,0))/VLOOKUP($A440,ANT_pumpParticles_Export_v2!$A$2:$DY$234,MATCH("Ti_"&amp;LEFT(Sheet1!$J440,3),ANT_pumpParticles_Export_v2!$A$1:$DY$1,0)),""),"")</f>
        <v>13.466635372368913</v>
      </c>
      <c r="O440">
        <f>IF(O$1&lt;&gt;"",IFERROR(VLOOKUP($A440,ANT_pumpParticles_Export_v2!$A$2:$DY$234,MATCH(O$1&amp;"_"&amp;LEFT(Sheet1!$J440,3),ANT_pumpParticles_Export_v2!$A$1:$DY$1,0))/VLOOKUP($A440,ANT_pumpParticles_Export_v2!$A$2:$DY$234,MATCH("Ti_"&amp;LEFT(Sheet1!$J440,3),ANT_pumpParticles_Export_v2!$A$1:$DY$1,0)),""),"")</f>
        <v>5.4964565496260871</v>
      </c>
      <c r="P440">
        <f>IF(P$1&lt;&gt;"",IFERROR(VLOOKUP($A440,ANT_pumpParticles_Export_v2!$A$2:$DY$234,MATCH(P$1&amp;"_"&amp;LEFT(Sheet1!$J440,3),ANT_pumpParticles_Export_v2!$A$1:$DY$1,0))/VLOOKUP($A440,ANT_pumpParticles_Export_v2!$A$2:$DY$234,MATCH("Ti_"&amp;LEFT(Sheet1!$J440,3),ANT_pumpParticles_Export_v2!$A$1:$DY$1,0)),""),"")</f>
        <v>5.4964565496260871</v>
      </c>
      <c r="S440">
        <f>IF(S$1&lt;&gt;"",IFERROR(VLOOKUP($A440,ANT_pumpParticles_Export_v2!$A$2:$DY$234,MATCH(S$1&amp;"_"&amp;LEFT(Sheet1!$J440,3),ANT_pumpParticles_Export_v2!$A$1:$DY$1,0))/VLOOKUP($A440,ANT_pumpParticles_Export_v2!$A$2:$DY$234,MATCH("Ti_"&amp;LEFT(Sheet1!$J440,3),ANT_pumpParticles_Export_v2!$A$1:$DY$1,0)),""),"")</f>
        <v>1.4343024351023134E-2</v>
      </c>
      <c r="U440">
        <f>IF(U$1&lt;&gt;"",IFERROR(VLOOKUP($A440,ANT_pumpParticles_Export_v2!$A$2:$DY$234,MATCH(U$1&amp;"_"&amp;LEFT(Sheet1!$J440,3),ANT_pumpParticles_Export_v2!$A$1:$DY$1,0))/VLOOKUP($A440,ANT_pumpParticles_Export_v2!$A$2:$DY$234,MATCH("Ti_"&amp;LEFT(Sheet1!$J440,3),ANT_pumpParticles_Export_v2!$A$1:$DY$1,0)),""),"")</f>
        <v>0.16904653349240617</v>
      </c>
      <c r="W440">
        <f>IF(W$1&lt;&gt;"",IFERROR(VLOOKUP($A440,ANT_pumpParticles_Export_v2!$A$2:$DY$234,MATCH(W$1&amp;"_"&amp;LEFT(Sheet1!$J440,3),ANT_pumpParticles_Export_v2!$A$1:$DY$1,0))/VLOOKUP($A440,ANT_pumpParticles_Export_v2!$A$2:$DY$234,MATCH("Ti_"&amp;LEFT(Sheet1!$J440,3),ANT_pumpParticles_Export_v2!$A$1:$DY$1,0)),""),"")</f>
        <v>6.9567568946279803E-4</v>
      </c>
      <c r="Y440">
        <f>IF(Y$1&lt;&gt;"",IFERROR(VLOOKUP($A440,ANT_pumpParticles_Export_v2!$A$2:$DY$234,MATCH(Y$1&amp;"_"&amp;LEFT(Sheet1!$J440,3),ANT_pumpParticles_Export_v2!$A$1:$DY$1,0))/VLOOKUP($A440,ANT_pumpParticles_Export_v2!$A$2:$DY$234,MATCH("Ti_"&amp;LEFT(Sheet1!$J440,3),ANT_pumpParticles_Export_v2!$A$1:$DY$1,0)),""),"")</f>
        <v>1.2928776690983941E-2</v>
      </c>
      <c r="Z440">
        <f>IF(Z$1&lt;&gt;"",IFERROR(VLOOKUP($A440,ANT_pumpParticles_Export_v2!$A$2:$DY$234,MATCH(Z$1&amp;"_"&amp;LEFT(Sheet1!$J440,3),ANT_pumpParticles_Export_v2!$A$1:$DY$1,0))/VLOOKUP($A440,ANT_pumpParticles_Export_v2!$A$2:$DY$234,MATCH("Ti_"&amp;LEFT(Sheet1!$J440,3),ANT_pumpParticles_Export_v2!$A$1:$DY$1,0)),""),"")</f>
        <v>3.6352816085634936E-3</v>
      </c>
      <c r="AA440">
        <f>IF(AA$1&lt;&gt;"",IFERROR(VLOOKUP($A440,ANT_pumpParticles_Export_v2!$A$2:$DY$234,MATCH(AA$1&amp;"_"&amp;LEFT(Sheet1!$J440,3),ANT_pumpParticles_Export_v2!$A$1:$DY$1,0))/VLOOKUP($A440,ANT_pumpParticles_Export_v2!$A$2:$DY$234,MATCH("Ti_"&amp;LEFT(Sheet1!$J440,3),ANT_pumpParticles_Export_v2!$A$1:$DY$1,0)),""),"")</f>
        <v>0.11080367947929379</v>
      </c>
      <c r="AB440">
        <f>IF(AB$1&lt;&gt;"",IFERROR(VLOOKUP($A440,ANT_pumpParticles_Export_v2!$A$2:$DY$234,MATCH(AB$1&amp;"_"&amp;LEFT(Sheet1!$J440,3),ANT_pumpParticles_Export_v2!$A$1:$DY$1,0))/VLOOKUP($A440,ANT_pumpParticles_Export_v2!$A$2:$DY$234,MATCH("Ti_"&amp;LEFT(Sheet1!$J440,3),ANT_pumpParticles_Export_v2!$A$1:$DY$1,0)),""),"")</f>
        <v>1.44593602650068E-3</v>
      </c>
      <c r="AC440">
        <f>IF(AC$1&lt;&gt;"",IFERROR(VLOOKUP($A440,ANT_pumpParticles_Export_v2!$A$2:$DY$234,MATCH(AC$1&amp;"_"&amp;LEFT(Sheet1!$J440,3),ANT_pumpParticles_Export_v2!$A$1:$DY$1,0))/VLOOKUP($A440,ANT_pumpParticles_Export_v2!$A$2:$DY$234,MATCH("Ti_"&amp;LEFT(Sheet1!$J440,3),ANT_pumpParticles_Export_v2!$A$1:$DY$1,0)),""),"")</f>
        <v>3.73985570283525E-2</v>
      </c>
      <c r="AE440">
        <f>IF(AE$1&lt;&gt;"",IFERROR(VLOOKUP($A440,ANT_pumpParticles_Export_v2!$A$2:$DY$234,MATCH(AE$1&amp;"_"&amp;LEFT(Sheet1!$J440,3),ANT_pumpParticles_Export_v2!$A$1:$DY$1,0))/VLOOKUP($A440,ANT_pumpParticles_Export_v2!$A$2:$DY$234,MATCH("Ti_"&amp;LEFT(Sheet1!$J440,3),ANT_pumpParticles_Export_v2!$A$1:$DY$1,0)),""),"")</f>
        <v>5.8828298654012776E-3</v>
      </c>
      <c r="AF440" t="str">
        <f>IF(AF$1&lt;&gt;"",IFERROR(VLOOKUP($A440,ANT_pumpParticles_Export_v2!$A$2:$DY$234,MATCH(AF$1&amp;"_"&amp;LEFT(Sheet1!$J440,3),ANT_pumpParticles_Export_v2!$A$1:$DY$1,0))/VLOOKUP($A440,ANT_pumpParticles_Export_v2!$A$2:$DY$234,MATCH("Ti_"&amp;LEFT(Sheet1!$J440,3),ANT_pumpParticles_Export_v2!$A$1:$DY$1,0)),""),"")</f>
        <v/>
      </c>
      <c r="AG440">
        <f>IF(AG$1&lt;&gt;"",IFERROR(VLOOKUP($A440,ANT_pumpParticles_Export_v2!$A$2:$DY$234,MATCH(AG$1&amp;"_"&amp;LEFT(Sheet1!$J440,3),ANT_pumpParticles_Export_v2!$A$1:$DY$1,0))/VLOOKUP($A440,ANT_pumpParticles_Export_v2!$A$2:$DY$234,MATCH("Ti_"&amp;LEFT(Sheet1!$J440,3),ANT_pumpParticles_Export_v2!$A$1:$DY$1,0)),""),"")</f>
        <v>3.572643953591912E-2</v>
      </c>
      <c r="AH440">
        <f>IF(AH$1&lt;&gt;"",IFERROR(VLOOKUP($A440,ANT_pumpParticles_Export_v2!$A$2:$DY$234,MATCH(AH$1&amp;"_"&amp;LEFT(Sheet1!$J440,3),ANT_pumpParticles_Export_v2!$A$1:$DY$1,0))/VLOOKUP($A440,ANT_pumpParticles_Export_v2!$A$2:$DY$234,MATCH("Ti_"&amp;LEFT(Sheet1!$J440,3),ANT_pumpParticles_Export_v2!$A$1:$DY$1,0)),""),"")</f>
        <v>1.1085551329129313E-4</v>
      </c>
      <c r="AI440">
        <f>IF(AI$1&lt;&gt;"",IFERROR(VLOOKUP($A440,ANT_pumpParticles_Export_v2!$A$2:$DY$234,MATCH(AI$1&amp;"_"&amp;LEFT(Sheet1!$J440,3),ANT_pumpParticles_Export_v2!$A$1:$DY$1,0))/VLOOKUP($A440,ANT_pumpParticles_Export_v2!$A$2:$DY$234,MATCH("Ti_"&amp;LEFT(Sheet1!$J440,3),ANT_pumpParticles_Export_v2!$A$1:$DY$1,0)),""),"")</f>
        <v>3.5926544014177289E-2</v>
      </c>
      <c r="AJ440">
        <f>IF(AJ$1&lt;&gt;"",IFERROR(VLOOKUP($A440,ANT_pumpParticles_Export_v2!$A$2:$DY$234,MATCH(AJ$1&amp;"_"&amp;LEFT(Sheet1!$J440,3),ANT_pumpParticles_Export_v2!$A$1:$DY$1,0))/VLOOKUP($A440,ANT_pumpParticles_Export_v2!$A$2:$DY$234,MATCH("Ti_"&amp;LEFT(Sheet1!$J440,3),ANT_pumpParticles_Export_v2!$A$1:$DY$1,0)),""),"")</f>
        <v>8.2004791842577853E-4</v>
      </c>
      <c r="AM440">
        <f>IF(AM$1&lt;&gt;"",IFERROR(VLOOKUP($A440,ANT_pumpParticles_Export_v2!$A$2:$DY$234,MATCH(AM$1&amp;"_"&amp;LEFT(Sheet1!$J440,3),ANT_pumpParticles_Export_v2!$A$1:$DY$1,0))/VLOOKUP($A440,ANT_pumpParticles_Export_v2!$A$2:$DY$234,MATCH("Ti_"&amp;LEFT(Sheet1!$J440,3),ANT_pumpParticles_Export_v2!$A$1:$DY$1,0)),""),"")</f>
        <v>1.4423290663306457E-2</v>
      </c>
      <c r="AN440">
        <f>IF(AN$1&lt;&gt;"",IFERROR(VLOOKUP($A440,ANT_pumpParticles_Export_v2!$A$2:$DY$234,MATCH(AN$1&amp;"_"&amp;LEFT(Sheet1!$J440,3),ANT_pumpParticles_Export_v2!$A$1:$DY$1,0))/VLOOKUP($A440,ANT_pumpParticles_Export_v2!$A$2:$DY$234,MATCH("Ti_"&amp;LEFT(Sheet1!$J440,3),ANT_pumpParticles_Export_v2!$A$1:$DY$1,0)),""),"")</f>
        <v>1.5644191943283913E-3</v>
      </c>
      <c r="AP440">
        <f>IF(AP$1&lt;&gt;"",IFERROR(VLOOKUP($A440,ANT_pumpParticles_Export_v2!$A$2:$DY$234,MATCH(AP$1&amp;"_"&amp;LEFT(Sheet1!$J440,3),ANT_pumpParticles_Export_v2!$A$1:$DY$1,0))/VLOOKUP($A440,ANT_pumpParticles_Export_v2!$A$2:$DY$234,MATCH("Ti_"&amp;LEFT(Sheet1!$J440,3),ANT_pumpParticles_Export_v2!$A$1:$DY$1,0)),""),"")</f>
        <v>1.6709215094423075E-3</v>
      </c>
      <c r="AQ440">
        <f>IF(AQ$1&lt;&gt;"",IFERROR(VLOOKUP($A440,ANT_pumpParticles_Export_v2!$A$2:$DY$234,MATCH(AQ$1&amp;"_"&amp;LEFT(Sheet1!$J440,3),ANT_pumpParticles_Export_v2!$A$1:$DY$1,0))/VLOOKUP($A440,ANT_pumpParticles_Export_v2!$A$2:$DY$234,MATCH("Ti_"&amp;LEFT(Sheet1!$J440,3),ANT_pumpParticles_Export_v2!$A$1:$DY$1,0)),""),"")</f>
        <v>1.6485240635348043E-3</v>
      </c>
      <c r="AS440">
        <f>IF(AS$1&lt;&gt;"",IFERROR(VLOOKUP($A440,ANT_pumpParticles_Export_v2!$A$2:$DY$234,MATCH(AS$1&amp;"_"&amp;LEFT(Sheet1!$J440,3),ANT_pumpParticles_Export_v2!$A$1:$DY$1,0))/VLOOKUP($A440,ANT_pumpParticles_Export_v2!$A$2:$DY$234,MATCH("Ti_"&amp;LEFT(Sheet1!$J440,3),ANT_pumpParticles_Export_v2!$A$1:$DY$1,0)),""),"")</f>
        <v>4.7445067189961015E-6</v>
      </c>
      <c r="AT440">
        <f>IF(AT$1&lt;&gt;"",IFERROR(VLOOKUP($A440,ANT_pumpParticles_Export_v2!$A$2:$DY$234,MATCH(AT$1&amp;"_"&amp;LEFT(Sheet1!$J440,3),ANT_pumpParticles_Export_v2!$A$1:$DY$1,0))/VLOOKUP($A440,ANT_pumpParticles_Export_v2!$A$2:$DY$234,MATCH("Ti_"&amp;LEFT(Sheet1!$J440,3),ANT_pumpParticles_Export_v2!$A$1:$DY$1,0)),""),"")</f>
        <v>3.0222787891008286E-4</v>
      </c>
      <c r="AU440">
        <f>IF(AU$1&lt;&gt;"",IFERROR(VLOOKUP($A440,ANT_pumpParticles_Export_v2!$A$2:$DY$234,MATCH(AU$1&amp;"_"&amp;LEFT(Sheet1!$J440,3),ANT_pumpParticles_Export_v2!$A$1:$DY$1,0))/VLOOKUP($A440,ANT_pumpParticles_Export_v2!$A$2:$DY$234,MATCH("Ti_"&amp;LEFT(Sheet1!$J440,3),ANT_pumpParticles_Export_v2!$A$1:$DY$1,0)),""),"")</f>
        <v>2.641401380482274E-3</v>
      </c>
      <c r="AV440">
        <f>IF(AV$1&lt;&gt;"",IFERROR(VLOOKUP($A440,ANT_pumpParticles_Export_v2!$A$2:$DY$234,MATCH(AV$1&amp;"_"&amp;LEFT(Sheet1!$J440,3),ANT_pumpParticles_Export_v2!$A$1:$DY$1,0))/VLOOKUP($A440,ANT_pumpParticles_Export_v2!$A$2:$DY$234,MATCH("Ti_"&amp;LEFT(Sheet1!$J440,3),ANT_pumpParticles_Export_v2!$A$1:$DY$1,0)),""),"")</f>
        <v>1.750765775872702E-4</v>
      </c>
      <c r="AW440">
        <f>IF(AW$1&lt;&gt;"",IFERROR(VLOOKUP($A440,ANT_pumpParticles_Export_v2!$A$2:$DY$234,MATCH(AW$1&amp;"_"&amp;LEFT(Sheet1!$J440,3),ANT_pumpParticles_Export_v2!$A$1:$DY$1,0))/VLOOKUP($A440,ANT_pumpParticles_Export_v2!$A$2:$DY$234,MATCH("Ti_"&amp;LEFT(Sheet1!$J440,3),ANT_pumpParticles_Export_v2!$A$1:$DY$1,0)),""),"")</f>
        <v>4.8082002599287652E-5</v>
      </c>
      <c r="AX440">
        <f>IF(AX$1&lt;&gt;"",IFERROR(VLOOKUP($A440,ANT_pumpParticles_Export_v2!$A$2:$DY$234,MATCH(AX$1&amp;"_"&amp;LEFT(Sheet1!$J440,3),ANT_pumpParticles_Export_v2!$A$1:$DY$1,0))/VLOOKUP($A440,ANT_pumpParticles_Export_v2!$A$2:$DY$234,MATCH("Ti_"&amp;LEFT(Sheet1!$J440,3),ANT_pumpParticles_Export_v2!$A$1:$DY$1,0)),""),"")</f>
        <v>2.3378399536345054E-5</v>
      </c>
      <c r="AY440">
        <f>IF(AY$1&lt;&gt;"",IFERROR(VLOOKUP($A440,ANT_pumpParticles_Export_v2!$A$2:$DY$234,MATCH(AY$1&amp;"_"&amp;LEFT(Sheet1!$J440,3),ANT_pumpParticles_Export_v2!$A$1:$DY$1,0))/VLOOKUP($A440,ANT_pumpParticles_Export_v2!$A$2:$DY$234,MATCH("Ti_"&amp;LEFT(Sheet1!$J440,3),ANT_pumpParticles_Export_v2!$A$1:$DY$1,0)),""),"")</f>
        <v>1.2601391295416646E-4</v>
      </c>
      <c r="AZ440">
        <f>IF(AZ$1&lt;&gt;"",IFERROR(VLOOKUP($A440,ANT_pumpParticles_Export_v2!$A$2:$DY$234,MATCH(AZ$1&amp;"_"&amp;LEFT(Sheet1!$J440,3),ANT_pumpParticles_Export_v2!$A$1:$DY$1,0))/VLOOKUP($A440,ANT_pumpParticles_Export_v2!$A$2:$DY$234,MATCH("Ti_"&amp;LEFT(Sheet1!$J440,3),ANT_pumpParticles_Export_v2!$A$1:$DY$1,0)),""),"")</f>
        <v>5.7975809850241189E-5</v>
      </c>
      <c r="BB440">
        <f>IF(BB$1&lt;&gt;"",IFERROR(VLOOKUP($A440,ANT_pumpParticles_Export_v2!$A$2:$DY$234,MATCH(BB$1&amp;"_"&amp;LEFT(Sheet1!$J440,3),ANT_pumpParticles_Export_v2!$A$1:$DY$1,0))/VLOOKUP($A440,ANT_pumpParticles_Export_v2!$A$2:$DY$234,MATCH("Ti_"&amp;LEFT(Sheet1!$J440,3),ANT_pumpParticles_Export_v2!$A$1:$DY$1,0)),""),"")</f>
        <v>1.3579950649483141E-4</v>
      </c>
      <c r="BD440">
        <f>IF(BD$1&lt;&gt;"",IFERROR(VLOOKUP($A440,ANT_pumpParticles_Export_v2!$A$2:$DY$234,MATCH(BD$1&amp;"_"&amp;LEFT(Sheet1!$J440,3),ANT_pumpParticles_Export_v2!$A$1:$DY$1,0))/VLOOKUP($A440,ANT_pumpParticles_Export_v2!$A$2:$DY$234,MATCH("Ti_"&amp;LEFT(Sheet1!$J440,3),ANT_pumpParticles_Export_v2!$A$1:$DY$1,0)),""),"")</f>
        <v>2.8690098525557418E-5</v>
      </c>
    </row>
    <row r="441" spans="1:56" x14ac:dyDescent="0.3">
      <c r="A441">
        <v>20799</v>
      </c>
      <c r="B441" t="s">
        <v>158</v>
      </c>
      <c r="C441">
        <v>26</v>
      </c>
      <c r="D441" t="s">
        <v>130</v>
      </c>
      <c r="E441">
        <v>-230.91</v>
      </c>
      <c r="F441">
        <v>-74.380700000000004</v>
      </c>
      <c r="G441">
        <v>-130.9349</v>
      </c>
      <c r="H441">
        <v>73.622</v>
      </c>
      <c r="I441">
        <v>229.09</v>
      </c>
      <c r="J441" t="s">
        <v>164</v>
      </c>
      <c r="L441">
        <f>IF(L$1&lt;&gt;"",IFERROR(VLOOKUP($A441,ANT_pumpParticles_Export_v2!$A$2:$DY$234,MATCH(L$1&amp;"_"&amp;LEFT(Sheet1!$J441,3),ANT_pumpParticles_Export_v2!$A$1:$DY$1,0))/VLOOKUP($A441,ANT_pumpParticles_Export_v2!$A$2:$DY$234,MATCH("Ti_"&amp;LEFT(Sheet1!$J441,3),ANT_pumpParticles_Export_v2!$A$1:$DY$1,0)),""),"")</f>
        <v>10.589703215978682</v>
      </c>
      <c r="O441">
        <f>IF(O$1&lt;&gt;"",IFERROR(VLOOKUP($A441,ANT_pumpParticles_Export_v2!$A$2:$DY$234,MATCH(O$1&amp;"_"&amp;LEFT(Sheet1!$J441,3),ANT_pumpParticles_Export_v2!$A$1:$DY$1,0))/VLOOKUP($A441,ANT_pumpParticles_Export_v2!$A$2:$DY$234,MATCH("Ti_"&amp;LEFT(Sheet1!$J441,3),ANT_pumpParticles_Export_v2!$A$1:$DY$1,0)),""),"")</f>
        <v>5.0259998111144686</v>
      </c>
      <c r="P441">
        <f>IF(P$1&lt;&gt;"",IFERROR(VLOOKUP($A441,ANT_pumpParticles_Export_v2!$A$2:$DY$234,MATCH(P$1&amp;"_"&amp;LEFT(Sheet1!$J441,3),ANT_pumpParticles_Export_v2!$A$1:$DY$1,0))/VLOOKUP($A441,ANT_pumpParticles_Export_v2!$A$2:$DY$234,MATCH("Ti_"&amp;LEFT(Sheet1!$J441,3),ANT_pumpParticles_Export_v2!$A$1:$DY$1,0)),""),"")</f>
        <v>5.0259998111144686</v>
      </c>
      <c r="S441">
        <f>IF(S$1&lt;&gt;"",IFERROR(VLOOKUP($A441,ANT_pumpParticles_Export_v2!$A$2:$DY$234,MATCH(S$1&amp;"_"&amp;LEFT(Sheet1!$J441,3),ANT_pumpParticles_Export_v2!$A$1:$DY$1,0))/VLOOKUP($A441,ANT_pumpParticles_Export_v2!$A$2:$DY$234,MATCH("Ti_"&amp;LEFT(Sheet1!$J441,3),ANT_pumpParticles_Export_v2!$A$1:$DY$1,0)),""),"")</f>
        <v>1.1004067983778688E-2</v>
      </c>
      <c r="U441">
        <f>IF(U$1&lt;&gt;"",IFERROR(VLOOKUP($A441,ANT_pumpParticles_Export_v2!$A$2:$DY$234,MATCH(U$1&amp;"_"&amp;LEFT(Sheet1!$J441,3),ANT_pumpParticles_Export_v2!$A$1:$DY$1,0))/VLOOKUP($A441,ANT_pumpParticles_Export_v2!$A$2:$DY$234,MATCH("Ti_"&amp;LEFT(Sheet1!$J441,3),ANT_pumpParticles_Export_v2!$A$1:$DY$1,0)),""),"")</f>
        <v>0.17113643633614209</v>
      </c>
      <c r="W441">
        <f>IF(W$1&lt;&gt;"",IFERROR(VLOOKUP($A441,ANT_pumpParticles_Export_v2!$A$2:$DY$234,MATCH(W$1&amp;"_"&amp;LEFT(Sheet1!$J441,3),ANT_pumpParticles_Export_v2!$A$1:$DY$1,0))/VLOOKUP($A441,ANT_pumpParticles_Export_v2!$A$2:$DY$234,MATCH("Ti_"&amp;LEFT(Sheet1!$J441,3),ANT_pumpParticles_Export_v2!$A$1:$DY$1,0)),""),"")</f>
        <v>7.5700988449483165E-4</v>
      </c>
      <c r="Y441">
        <f>IF(Y$1&lt;&gt;"",IFERROR(VLOOKUP($A441,ANT_pumpParticles_Export_v2!$A$2:$DY$234,MATCH(Y$1&amp;"_"&amp;LEFT(Sheet1!$J441,3),ANT_pumpParticles_Export_v2!$A$1:$DY$1,0))/VLOOKUP($A441,ANT_pumpParticles_Export_v2!$A$2:$DY$234,MATCH("Ti_"&amp;LEFT(Sheet1!$J441,3),ANT_pumpParticles_Export_v2!$A$1:$DY$1,0)),""),"")</f>
        <v>1.3187777818322864E-2</v>
      </c>
      <c r="Z441">
        <f>IF(Z$1&lt;&gt;"",IFERROR(VLOOKUP($A441,ANT_pumpParticles_Export_v2!$A$2:$DY$234,MATCH(Z$1&amp;"_"&amp;LEFT(Sheet1!$J441,3),ANT_pumpParticles_Export_v2!$A$1:$DY$1,0))/VLOOKUP($A441,ANT_pumpParticles_Export_v2!$A$2:$DY$234,MATCH("Ti_"&amp;LEFT(Sheet1!$J441,3),ANT_pumpParticles_Export_v2!$A$1:$DY$1,0)),""),"")</f>
        <v>2.3006113407340323E-3</v>
      </c>
      <c r="AA441">
        <f>IF(AA$1&lt;&gt;"",IFERROR(VLOOKUP($A441,ANT_pumpParticles_Export_v2!$A$2:$DY$234,MATCH(AA$1&amp;"_"&amp;LEFT(Sheet1!$J441,3),ANT_pumpParticles_Export_v2!$A$1:$DY$1,0))/VLOOKUP($A441,ANT_pumpParticles_Export_v2!$A$2:$DY$234,MATCH("Ti_"&amp;LEFT(Sheet1!$J441,3),ANT_pumpParticles_Export_v2!$A$1:$DY$1,0)),""),"")</f>
        <v>2.5174831491837028E-2</v>
      </c>
      <c r="AB441">
        <f>IF(AB$1&lt;&gt;"",IFERROR(VLOOKUP($A441,ANT_pumpParticles_Export_v2!$A$2:$DY$234,MATCH(AB$1&amp;"_"&amp;LEFT(Sheet1!$J441,3),ANT_pumpParticles_Export_v2!$A$1:$DY$1,0))/VLOOKUP($A441,ANT_pumpParticles_Export_v2!$A$2:$DY$234,MATCH("Ti_"&amp;LEFT(Sheet1!$J441,3),ANT_pumpParticles_Export_v2!$A$1:$DY$1,0)),""),"")</f>
        <v>1.226700726652066E-3</v>
      </c>
      <c r="AC441">
        <f>IF(AC$1&lt;&gt;"",IFERROR(VLOOKUP($A441,ANT_pumpParticles_Export_v2!$A$2:$DY$234,MATCH(AC$1&amp;"_"&amp;LEFT(Sheet1!$J441,3),ANT_pumpParticles_Export_v2!$A$1:$DY$1,0))/VLOOKUP($A441,ANT_pumpParticles_Export_v2!$A$2:$DY$234,MATCH("Ti_"&amp;LEFT(Sheet1!$J441,3),ANT_pumpParticles_Export_v2!$A$1:$DY$1,0)),""),"")</f>
        <v>3.2247408132386489E-2</v>
      </c>
      <c r="AE441">
        <f>IF(AE$1&lt;&gt;"",IFERROR(VLOOKUP($A441,ANT_pumpParticles_Export_v2!$A$2:$DY$234,MATCH(AE$1&amp;"_"&amp;LEFT(Sheet1!$J441,3),ANT_pumpParticles_Export_v2!$A$1:$DY$1,0))/VLOOKUP($A441,ANT_pumpParticles_Export_v2!$A$2:$DY$234,MATCH("Ti_"&amp;LEFT(Sheet1!$J441,3),ANT_pumpParticles_Export_v2!$A$1:$DY$1,0)),""),"")</f>
        <v>1.2290688851063053E-2</v>
      </c>
      <c r="AF441" t="str">
        <f>IF(AF$1&lt;&gt;"",IFERROR(VLOOKUP($A441,ANT_pumpParticles_Export_v2!$A$2:$DY$234,MATCH(AF$1&amp;"_"&amp;LEFT(Sheet1!$J441,3),ANT_pumpParticles_Export_v2!$A$1:$DY$1,0))/VLOOKUP($A441,ANT_pumpParticles_Export_v2!$A$2:$DY$234,MATCH("Ti_"&amp;LEFT(Sheet1!$J441,3),ANT_pumpParticles_Export_v2!$A$1:$DY$1,0)),""),"")</f>
        <v/>
      </c>
      <c r="AG441">
        <f>IF(AG$1&lt;&gt;"",IFERROR(VLOOKUP($A441,ANT_pumpParticles_Export_v2!$A$2:$DY$234,MATCH(AG$1&amp;"_"&amp;LEFT(Sheet1!$J441,3),ANT_pumpParticles_Export_v2!$A$1:$DY$1,0))/VLOOKUP($A441,ANT_pumpParticles_Export_v2!$A$2:$DY$234,MATCH("Ti_"&amp;LEFT(Sheet1!$J441,3),ANT_pumpParticles_Export_v2!$A$1:$DY$1,0)),""),"")</f>
        <v>3.1653228509409881E-2</v>
      </c>
      <c r="AH441">
        <f>IF(AH$1&lt;&gt;"",IFERROR(VLOOKUP($A441,ANT_pumpParticles_Export_v2!$A$2:$DY$234,MATCH(AH$1&amp;"_"&amp;LEFT(Sheet1!$J441,3),ANT_pumpParticles_Export_v2!$A$1:$DY$1,0))/VLOOKUP($A441,ANT_pumpParticles_Export_v2!$A$2:$DY$234,MATCH("Ti_"&amp;LEFT(Sheet1!$J441,3),ANT_pumpParticles_Export_v2!$A$1:$DY$1,0)),""),"")</f>
        <v>9.3888411993510142E-5</v>
      </c>
      <c r="AI441">
        <f>IF(AI$1&lt;&gt;"",IFERROR(VLOOKUP($A441,ANT_pumpParticles_Export_v2!$A$2:$DY$234,MATCH(AI$1&amp;"_"&amp;LEFT(Sheet1!$J441,3),ANT_pumpParticles_Export_v2!$A$1:$DY$1,0))/VLOOKUP($A441,ANT_pumpParticles_Export_v2!$A$2:$DY$234,MATCH("Ti_"&amp;LEFT(Sheet1!$J441,3),ANT_pumpParticles_Export_v2!$A$1:$DY$1,0)),""),"")</f>
        <v>3.1545781703902979E-2</v>
      </c>
      <c r="AJ441">
        <f>IF(AJ$1&lt;&gt;"",IFERROR(VLOOKUP($A441,ANT_pumpParticles_Export_v2!$A$2:$DY$234,MATCH(AJ$1&amp;"_"&amp;LEFT(Sheet1!$J441,3),ANT_pumpParticles_Export_v2!$A$1:$DY$1,0))/VLOOKUP($A441,ANT_pumpParticles_Export_v2!$A$2:$DY$234,MATCH("Ti_"&amp;LEFT(Sheet1!$J441,3),ANT_pumpParticles_Export_v2!$A$1:$DY$1,0)),""),"")</f>
        <v>7.5061725516392468E-4</v>
      </c>
      <c r="AM441">
        <f>IF(AM$1&lt;&gt;"",IFERROR(VLOOKUP($A441,ANT_pumpParticles_Export_v2!$A$2:$DY$234,MATCH(AM$1&amp;"_"&amp;LEFT(Sheet1!$J441,3),ANT_pumpParticles_Export_v2!$A$1:$DY$1,0))/VLOOKUP($A441,ANT_pumpParticles_Export_v2!$A$2:$DY$234,MATCH("Ti_"&amp;LEFT(Sheet1!$J441,3),ANT_pumpParticles_Export_v2!$A$1:$DY$1,0)),""),"")</f>
        <v>4.7738732489278736E-3</v>
      </c>
      <c r="AN441">
        <f>IF(AN$1&lt;&gt;"",IFERROR(VLOOKUP($A441,ANT_pumpParticles_Export_v2!$A$2:$DY$234,MATCH(AN$1&amp;"_"&amp;LEFT(Sheet1!$J441,3),ANT_pumpParticles_Export_v2!$A$1:$DY$1,0))/VLOOKUP($A441,ANT_pumpParticles_Export_v2!$A$2:$DY$234,MATCH("Ti_"&amp;LEFT(Sheet1!$J441,3),ANT_pumpParticles_Export_v2!$A$1:$DY$1,0)),""),"")</f>
        <v>1.4534566184368945E-3</v>
      </c>
      <c r="AP441">
        <f>IF(AP$1&lt;&gt;"",IFERROR(VLOOKUP($A441,ANT_pumpParticles_Export_v2!$A$2:$DY$234,MATCH(AP$1&amp;"_"&amp;LEFT(Sheet1!$J441,3),ANT_pumpParticles_Export_v2!$A$1:$DY$1,0))/VLOOKUP($A441,ANT_pumpParticles_Export_v2!$A$2:$DY$234,MATCH("Ti_"&amp;LEFT(Sheet1!$J441,3),ANT_pumpParticles_Export_v2!$A$1:$DY$1,0)),""),"")</f>
        <v>1.544531331138682E-3</v>
      </c>
      <c r="AQ441">
        <f>IF(AQ$1&lt;&gt;"",IFERROR(VLOOKUP($A441,ANT_pumpParticles_Export_v2!$A$2:$DY$234,MATCH(AQ$1&amp;"_"&amp;LEFT(Sheet1!$J441,3),ANT_pumpParticles_Export_v2!$A$1:$DY$1,0))/VLOOKUP($A441,ANT_pumpParticles_Export_v2!$A$2:$DY$234,MATCH("Ti_"&amp;LEFT(Sheet1!$J441,3),ANT_pumpParticles_Export_v2!$A$1:$DY$1,0)),""),"")</f>
        <v>1.5314294685624535E-3</v>
      </c>
      <c r="AS441">
        <f>IF(AS$1&lt;&gt;"",IFERROR(VLOOKUP($A441,ANT_pumpParticles_Export_v2!$A$2:$DY$234,MATCH(AS$1&amp;"_"&amp;LEFT(Sheet1!$J441,3),ANT_pumpParticles_Export_v2!$A$1:$DY$1,0))/VLOOKUP($A441,ANT_pumpParticles_Export_v2!$A$2:$DY$234,MATCH("Ti_"&amp;LEFT(Sheet1!$J441,3),ANT_pumpParticles_Export_v2!$A$1:$DY$1,0)),""),"")</f>
        <v>1.8031701756177007E-5</v>
      </c>
      <c r="AT441">
        <f>IF(AT$1&lt;&gt;"",IFERROR(VLOOKUP($A441,ANT_pumpParticles_Export_v2!$A$2:$DY$234,MATCH(AT$1&amp;"_"&amp;LEFT(Sheet1!$J441,3),ANT_pumpParticles_Export_v2!$A$1:$DY$1,0))/VLOOKUP($A441,ANT_pumpParticles_Export_v2!$A$2:$DY$234,MATCH("Ti_"&amp;LEFT(Sheet1!$J441,3),ANT_pumpParticles_Export_v2!$A$1:$DY$1,0)),""),"")</f>
        <v>2.7994947120645741E-4</v>
      </c>
      <c r="AU441">
        <f>IF(AU$1&lt;&gt;"",IFERROR(VLOOKUP($A441,ANT_pumpParticles_Export_v2!$A$2:$DY$234,MATCH(AU$1&amp;"_"&amp;LEFT(Sheet1!$J441,3),ANT_pumpParticles_Export_v2!$A$1:$DY$1,0))/VLOOKUP($A441,ANT_pumpParticles_Export_v2!$A$2:$DY$234,MATCH("Ti_"&amp;LEFT(Sheet1!$J441,3),ANT_pumpParticles_Export_v2!$A$1:$DY$1,0)),""),"")</f>
        <v>2.4351197617551636E-3</v>
      </c>
      <c r="AV441">
        <f>IF(AV$1&lt;&gt;"",IFERROR(VLOOKUP($A441,ANT_pumpParticles_Export_v2!$A$2:$DY$234,MATCH(AV$1&amp;"_"&amp;LEFT(Sheet1!$J441,3),ANT_pumpParticles_Export_v2!$A$1:$DY$1,0))/VLOOKUP($A441,ANT_pumpParticles_Export_v2!$A$2:$DY$234,MATCH("Ti_"&amp;LEFT(Sheet1!$J441,3),ANT_pumpParticles_Export_v2!$A$1:$DY$1,0)),""),"")</f>
        <v>2.1156378671079499E-4</v>
      </c>
      <c r="AW441">
        <f>IF(AW$1&lt;&gt;"",IFERROR(VLOOKUP($A441,ANT_pumpParticles_Export_v2!$A$2:$DY$234,MATCH(AW$1&amp;"_"&amp;LEFT(Sheet1!$J441,3),ANT_pumpParticles_Export_v2!$A$1:$DY$1,0))/VLOOKUP($A441,ANT_pumpParticles_Export_v2!$A$2:$DY$234,MATCH("Ti_"&amp;LEFT(Sheet1!$J441,3),ANT_pumpParticles_Export_v2!$A$1:$DY$1,0)),""),"")</f>
        <v>4.7177719981862655E-5</v>
      </c>
      <c r="AX441">
        <f>IF(AX$1&lt;&gt;"",IFERROR(VLOOKUP($A441,ANT_pumpParticles_Export_v2!$A$2:$DY$234,MATCH(AX$1&amp;"_"&amp;LEFT(Sheet1!$J441,3),ANT_pumpParticles_Export_v2!$A$1:$DY$1,0))/VLOOKUP($A441,ANT_pumpParticles_Export_v2!$A$2:$DY$234,MATCH("Ti_"&amp;LEFT(Sheet1!$J441,3),ANT_pumpParticles_Export_v2!$A$1:$DY$1,0)),""),"")</f>
        <v>2.4718418899778641E-5</v>
      </c>
      <c r="AY441">
        <f>IF(AY$1&lt;&gt;"",IFERROR(VLOOKUP($A441,ANT_pumpParticles_Export_v2!$A$2:$DY$234,MATCH(AY$1&amp;"_"&amp;LEFT(Sheet1!$J441,3),ANT_pumpParticles_Export_v2!$A$1:$DY$1,0))/VLOOKUP($A441,ANT_pumpParticles_Export_v2!$A$2:$DY$234,MATCH("Ti_"&amp;LEFT(Sheet1!$J441,3),ANT_pumpParticles_Export_v2!$A$1:$DY$1,0)),""),"")</f>
        <v>1.2969996190299285E-4</v>
      </c>
      <c r="AZ441">
        <f>IF(AZ$1&lt;&gt;"",IFERROR(VLOOKUP($A441,ANT_pumpParticles_Export_v2!$A$2:$DY$234,MATCH(AZ$1&amp;"_"&amp;LEFT(Sheet1!$J441,3),ANT_pumpParticles_Export_v2!$A$1:$DY$1,0))/VLOOKUP($A441,ANT_pumpParticles_Export_v2!$A$2:$DY$234,MATCH("Ti_"&amp;LEFT(Sheet1!$J441,3),ANT_pumpParticles_Export_v2!$A$1:$DY$1,0)),""),"")</f>
        <v>4.0803787992658844E-5</v>
      </c>
      <c r="BB441">
        <f>IF(BB$1&lt;&gt;"",IFERROR(VLOOKUP($A441,ANT_pumpParticles_Export_v2!$A$2:$DY$234,MATCH(BB$1&amp;"_"&amp;LEFT(Sheet1!$J441,3),ANT_pumpParticles_Export_v2!$A$1:$DY$1,0))/VLOOKUP($A441,ANT_pumpParticles_Export_v2!$A$2:$DY$234,MATCH("Ti_"&amp;LEFT(Sheet1!$J441,3),ANT_pumpParticles_Export_v2!$A$1:$DY$1,0)),""),"")</f>
        <v>1.3206055255918998E-4</v>
      </c>
      <c r="BD441">
        <f>IF(BD$1&lt;&gt;"",IFERROR(VLOOKUP($A441,ANT_pumpParticles_Export_v2!$A$2:$DY$234,MATCH(BD$1&amp;"_"&amp;LEFT(Sheet1!$J441,3),ANT_pumpParticles_Export_v2!$A$1:$DY$1,0))/VLOOKUP($A441,ANT_pumpParticles_Export_v2!$A$2:$DY$234,MATCH("Ti_"&amp;LEFT(Sheet1!$J441,3),ANT_pumpParticles_Export_v2!$A$1:$DY$1,0)),""),"")</f>
        <v>4.6317583022608853E-5</v>
      </c>
    </row>
    <row r="442" spans="1:56" x14ac:dyDescent="0.3">
      <c r="A442">
        <v>20800</v>
      </c>
      <c r="B442" t="s">
        <v>158</v>
      </c>
      <c r="C442">
        <v>26</v>
      </c>
      <c r="D442" t="s">
        <v>130</v>
      </c>
      <c r="E442">
        <v>-167.55</v>
      </c>
      <c r="F442">
        <v>-74.380700000000004</v>
      </c>
      <c r="G442">
        <v>-130.9349</v>
      </c>
      <c r="H442">
        <v>73.622</v>
      </c>
      <c r="I442">
        <v>292.45</v>
      </c>
      <c r="J442" t="s">
        <v>164</v>
      </c>
      <c r="L442">
        <f>IF(L$1&lt;&gt;"",IFERROR(VLOOKUP($A442,ANT_pumpParticles_Export_v2!$A$2:$DY$234,MATCH(L$1&amp;"_"&amp;LEFT(Sheet1!$J442,3),ANT_pumpParticles_Export_v2!$A$1:$DY$1,0))/VLOOKUP($A442,ANT_pumpParticles_Export_v2!$A$2:$DY$234,MATCH("Ti_"&amp;LEFT(Sheet1!$J442,3),ANT_pumpParticles_Export_v2!$A$1:$DY$1,0)),""),"")</f>
        <v>11.802955903828241</v>
      </c>
      <c r="O442">
        <f>IF(O$1&lt;&gt;"",IFERROR(VLOOKUP($A442,ANT_pumpParticles_Export_v2!$A$2:$DY$234,MATCH(O$1&amp;"_"&amp;LEFT(Sheet1!$J442,3),ANT_pumpParticles_Export_v2!$A$1:$DY$1,0))/VLOOKUP($A442,ANT_pumpParticles_Export_v2!$A$2:$DY$234,MATCH("Ti_"&amp;LEFT(Sheet1!$J442,3),ANT_pumpParticles_Export_v2!$A$1:$DY$1,0)),""),"")</f>
        <v>5.494513955328288</v>
      </c>
      <c r="P442">
        <f>IF(P$1&lt;&gt;"",IFERROR(VLOOKUP($A442,ANT_pumpParticles_Export_v2!$A$2:$DY$234,MATCH(P$1&amp;"_"&amp;LEFT(Sheet1!$J442,3),ANT_pumpParticles_Export_v2!$A$1:$DY$1,0))/VLOOKUP($A442,ANT_pumpParticles_Export_v2!$A$2:$DY$234,MATCH("Ti_"&amp;LEFT(Sheet1!$J442,3),ANT_pumpParticles_Export_v2!$A$1:$DY$1,0)),""),"")</f>
        <v>5.494513955328288</v>
      </c>
      <c r="S442">
        <f>IF(S$1&lt;&gt;"",IFERROR(VLOOKUP($A442,ANT_pumpParticles_Export_v2!$A$2:$DY$234,MATCH(S$1&amp;"_"&amp;LEFT(Sheet1!$J442,3),ANT_pumpParticles_Export_v2!$A$1:$DY$1,0))/VLOOKUP($A442,ANT_pumpParticles_Export_v2!$A$2:$DY$234,MATCH("Ti_"&amp;LEFT(Sheet1!$J442,3),ANT_pumpParticles_Export_v2!$A$1:$DY$1,0)),""),"")</f>
        <v>9.1412550041135906E-3</v>
      </c>
      <c r="U442">
        <f>IF(U$1&lt;&gt;"",IFERROR(VLOOKUP($A442,ANT_pumpParticles_Export_v2!$A$2:$DY$234,MATCH(U$1&amp;"_"&amp;LEFT(Sheet1!$J442,3),ANT_pumpParticles_Export_v2!$A$1:$DY$1,0))/VLOOKUP($A442,ANT_pumpParticles_Export_v2!$A$2:$DY$234,MATCH("Ti_"&amp;LEFT(Sheet1!$J442,3),ANT_pumpParticles_Export_v2!$A$1:$DY$1,0)),""),"")</f>
        <v>0.19659008906108077</v>
      </c>
      <c r="W442">
        <f>IF(W$1&lt;&gt;"",IFERROR(VLOOKUP($A442,ANT_pumpParticles_Export_v2!$A$2:$DY$234,MATCH(W$1&amp;"_"&amp;LEFT(Sheet1!$J442,3),ANT_pumpParticles_Export_v2!$A$1:$DY$1,0))/VLOOKUP($A442,ANT_pumpParticles_Export_v2!$A$2:$DY$234,MATCH("Ti_"&amp;LEFT(Sheet1!$J442,3),ANT_pumpParticles_Export_v2!$A$1:$DY$1,0)),""),"")</f>
        <v>1.1099549512432281E-3</v>
      </c>
      <c r="Y442">
        <f>IF(Y$1&lt;&gt;"",IFERROR(VLOOKUP($A442,ANT_pumpParticles_Export_v2!$A$2:$DY$234,MATCH(Y$1&amp;"_"&amp;LEFT(Sheet1!$J442,3),ANT_pumpParticles_Export_v2!$A$1:$DY$1,0))/VLOOKUP($A442,ANT_pumpParticles_Export_v2!$A$2:$DY$234,MATCH("Ti_"&amp;LEFT(Sheet1!$J442,3),ANT_pumpParticles_Export_v2!$A$1:$DY$1,0)),""),"")</f>
        <v>1.5572539006844447E-2</v>
      </c>
      <c r="Z442">
        <f>IF(Z$1&lt;&gt;"",IFERROR(VLOOKUP($A442,ANT_pumpParticles_Export_v2!$A$2:$DY$234,MATCH(Z$1&amp;"_"&amp;LEFT(Sheet1!$J442,3),ANT_pumpParticles_Export_v2!$A$1:$DY$1,0))/VLOOKUP($A442,ANT_pumpParticles_Export_v2!$A$2:$DY$234,MATCH("Ti_"&amp;LEFT(Sheet1!$J442,3),ANT_pumpParticles_Export_v2!$A$1:$DY$1,0)),""),"")</f>
        <v>4.7138872499405127E-3</v>
      </c>
      <c r="AA442">
        <f>IF(AA$1&lt;&gt;"",IFERROR(VLOOKUP($A442,ANT_pumpParticles_Export_v2!$A$2:$DY$234,MATCH(AA$1&amp;"_"&amp;LEFT(Sheet1!$J442,3),ANT_pumpParticles_Export_v2!$A$1:$DY$1,0))/VLOOKUP($A442,ANT_pumpParticles_Export_v2!$A$2:$DY$234,MATCH("Ti_"&amp;LEFT(Sheet1!$J442,3),ANT_pumpParticles_Export_v2!$A$1:$DY$1,0)),""),"")</f>
        <v>2.3171223953658764E-2</v>
      </c>
      <c r="AB442">
        <f>IF(AB$1&lt;&gt;"",IFERROR(VLOOKUP($A442,ANT_pumpParticles_Export_v2!$A$2:$DY$234,MATCH(AB$1&amp;"_"&amp;LEFT(Sheet1!$J442,3),ANT_pumpParticles_Export_v2!$A$1:$DY$1,0))/VLOOKUP($A442,ANT_pumpParticles_Export_v2!$A$2:$DY$234,MATCH("Ti_"&amp;LEFT(Sheet1!$J442,3),ANT_pumpParticles_Export_v2!$A$1:$DY$1,0)),""),"")</f>
        <v>1.2425939829197917E-3</v>
      </c>
      <c r="AC442">
        <f>IF(AC$1&lt;&gt;"",IFERROR(VLOOKUP($A442,ANT_pumpParticles_Export_v2!$A$2:$DY$234,MATCH(AC$1&amp;"_"&amp;LEFT(Sheet1!$J442,3),ANT_pumpParticles_Export_v2!$A$1:$DY$1,0))/VLOOKUP($A442,ANT_pumpParticles_Export_v2!$A$2:$DY$234,MATCH("Ti_"&amp;LEFT(Sheet1!$J442,3),ANT_pumpParticles_Export_v2!$A$1:$DY$1,0)),""),"")</f>
        <v>3.6463363460576034E-2</v>
      </c>
      <c r="AE442">
        <f>IF(AE$1&lt;&gt;"",IFERROR(VLOOKUP($A442,ANT_pumpParticles_Export_v2!$A$2:$DY$234,MATCH(AE$1&amp;"_"&amp;LEFT(Sheet1!$J442,3),ANT_pumpParticles_Export_v2!$A$1:$DY$1,0))/VLOOKUP($A442,ANT_pumpParticles_Export_v2!$A$2:$DY$234,MATCH("Ti_"&amp;LEFT(Sheet1!$J442,3),ANT_pumpParticles_Export_v2!$A$1:$DY$1,0)),""),"")</f>
        <v>1.2377814392836979E-2</v>
      </c>
      <c r="AF442">
        <f>IF(AF$1&lt;&gt;"",IFERROR(VLOOKUP($A442,ANT_pumpParticles_Export_v2!$A$2:$DY$234,MATCH(AF$1&amp;"_"&amp;LEFT(Sheet1!$J442,3),ANT_pumpParticles_Export_v2!$A$1:$DY$1,0))/VLOOKUP($A442,ANT_pumpParticles_Export_v2!$A$2:$DY$234,MATCH("Ti_"&amp;LEFT(Sheet1!$J442,3),ANT_pumpParticles_Export_v2!$A$1:$DY$1,0)),""),"")</f>
        <v>5.4826898243934665E-4</v>
      </c>
      <c r="AG442">
        <f>IF(AG$1&lt;&gt;"",IFERROR(VLOOKUP($A442,ANT_pumpParticles_Export_v2!$A$2:$DY$234,MATCH(AG$1&amp;"_"&amp;LEFT(Sheet1!$J442,3),ANT_pumpParticles_Export_v2!$A$1:$DY$1,0))/VLOOKUP($A442,ANT_pumpParticles_Export_v2!$A$2:$DY$234,MATCH("Ti_"&amp;LEFT(Sheet1!$J442,3),ANT_pumpParticles_Export_v2!$A$1:$DY$1,0)),""),"")</f>
        <v>3.5416013565675988E-2</v>
      </c>
      <c r="AH442">
        <f>IF(AH$1&lt;&gt;"",IFERROR(VLOOKUP($A442,ANT_pumpParticles_Export_v2!$A$2:$DY$234,MATCH(AH$1&amp;"_"&amp;LEFT(Sheet1!$J442,3),ANT_pumpParticles_Export_v2!$A$1:$DY$1,0))/VLOOKUP($A442,ANT_pumpParticles_Export_v2!$A$2:$DY$234,MATCH("Ti_"&amp;LEFT(Sheet1!$J442,3),ANT_pumpParticles_Export_v2!$A$1:$DY$1,0)),""),"")</f>
        <v>1.6652883363297628E-4</v>
      </c>
      <c r="AI442">
        <f>IF(AI$1&lt;&gt;"",IFERROR(VLOOKUP($A442,ANT_pumpParticles_Export_v2!$A$2:$DY$234,MATCH(AI$1&amp;"_"&amp;LEFT(Sheet1!$J442,3),ANT_pumpParticles_Export_v2!$A$1:$DY$1,0))/VLOOKUP($A442,ANT_pumpParticles_Export_v2!$A$2:$DY$234,MATCH("Ti_"&amp;LEFT(Sheet1!$J442,3),ANT_pumpParticles_Export_v2!$A$1:$DY$1,0)),""),"")</f>
        <v>3.4961219861977921E-2</v>
      </c>
      <c r="AJ442">
        <f>IF(AJ$1&lt;&gt;"",IFERROR(VLOOKUP($A442,ANT_pumpParticles_Export_v2!$A$2:$DY$234,MATCH(AJ$1&amp;"_"&amp;LEFT(Sheet1!$J442,3),ANT_pumpParticles_Export_v2!$A$1:$DY$1,0))/VLOOKUP($A442,ANT_pumpParticles_Export_v2!$A$2:$DY$234,MATCH("Ti_"&amp;LEFT(Sheet1!$J442,3),ANT_pumpParticles_Export_v2!$A$1:$DY$1,0)),""),"")</f>
        <v>8.1866396813856505E-4</v>
      </c>
      <c r="AM442">
        <f>IF(AM$1&lt;&gt;"",IFERROR(VLOOKUP($A442,ANT_pumpParticles_Export_v2!$A$2:$DY$234,MATCH(AM$1&amp;"_"&amp;LEFT(Sheet1!$J442,3),ANT_pumpParticles_Export_v2!$A$1:$DY$1,0))/VLOOKUP($A442,ANT_pumpParticles_Export_v2!$A$2:$DY$234,MATCH("Ti_"&amp;LEFT(Sheet1!$J442,3),ANT_pumpParticles_Export_v2!$A$1:$DY$1,0)),""),"")</f>
        <v>4.5066964359488067E-3</v>
      </c>
      <c r="AN442">
        <f>IF(AN$1&lt;&gt;"",IFERROR(VLOOKUP($A442,ANT_pumpParticles_Export_v2!$A$2:$DY$234,MATCH(AN$1&amp;"_"&amp;LEFT(Sheet1!$J442,3),ANT_pumpParticles_Export_v2!$A$1:$DY$1,0))/VLOOKUP($A442,ANT_pumpParticles_Export_v2!$A$2:$DY$234,MATCH("Ti_"&amp;LEFT(Sheet1!$J442,3),ANT_pumpParticles_Export_v2!$A$1:$DY$1,0)),""),"")</f>
        <v>1.538444498469832E-3</v>
      </c>
      <c r="AP442">
        <f>IF(AP$1&lt;&gt;"",IFERROR(VLOOKUP($A442,ANT_pumpParticles_Export_v2!$A$2:$DY$234,MATCH(AP$1&amp;"_"&amp;LEFT(Sheet1!$J442,3),ANT_pumpParticles_Export_v2!$A$1:$DY$1,0))/VLOOKUP($A442,ANT_pumpParticles_Export_v2!$A$2:$DY$234,MATCH("Ti_"&amp;LEFT(Sheet1!$J442,3),ANT_pumpParticles_Export_v2!$A$1:$DY$1,0)),""),"")</f>
        <v>1.6009243419222842E-3</v>
      </c>
      <c r="AQ442">
        <f>IF(AQ$1&lt;&gt;"",IFERROR(VLOOKUP($A442,ANT_pumpParticles_Export_v2!$A$2:$DY$234,MATCH(AQ$1&amp;"_"&amp;LEFT(Sheet1!$J442,3),ANT_pumpParticles_Export_v2!$A$1:$DY$1,0))/VLOOKUP($A442,ANT_pumpParticles_Export_v2!$A$2:$DY$234,MATCH("Ti_"&amp;LEFT(Sheet1!$J442,3),ANT_pumpParticles_Export_v2!$A$1:$DY$1,0)),""),"")</f>
        <v>1.6236259810357952E-3</v>
      </c>
      <c r="AS442">
        <f>IF(AS$1&lt;&gt;"",IFERROR(VLOOKUP($A442,ANT_pumpParticles_Export_v2!$A$2:$DY$234,MATCH(AS$1&amp;"_"&amp;LEFT(Sheet1!$J442,3),ANT_pumpParticles_Export_v2!$A$1:$DY$1,0))/VLOOKUP($A442,ANT_pumpParticles_Export_v2!$A$2:$DY$234,MATCH("Ti_"&amp;LEFT(Sheet1!$J442,3),ANT_pumpParticles_Export_v2!$A$1:$DY$1,0)),""),"")</f>
        <v>3.7154352589627895E-5</v>
      </c>
      <c r="AT442">
        <f>IF(AT$1&lt;&gt;"",IFERROR(VLOOKUP($A442,ANT_pumpParticles_Export_v2!$A$2:$DY$234,MATCH(AT$1&amp;"_"&amp;LEFT(Sheet1!$J442,3),ANT_pumpParticles_Export_v2!$A$1:$DY$1,0))/VLOOKUP($A442,ANT_pumpParticles_Export_v2!$A$2:$DY$234,MATCH("Ti_"&amp;LEFT(Sheet1!$J442,3),ANT_pumpParticles_Export_v2!$A$1:$DY$1,0)),""),"")</f>
        <v>2.8835620496969522E-4</v>
      </c>
      <c r="AU442">
        <f>IF(AU$1&lt;&gt;"",IFERROR(VLOOKUP($A442,ANT_pumpParticles_Export_v2!$A$2:$DY$234,MATCH(AU$1&amp;"_"&amp;LEFT(Sheet1!$J442,3),ANT_pumpParticles_Export_v2!$A$1:$DY$1,0))/VLOOKUP($A442,ANT_pumpParticles_Export_v2!$A$2:$DY$234,MATCH("Ti_"&amp;LEFT(Sheet1!$J442,3),ANT_pumpParticles_Export_v2!$A$1:$DY$1,0)),""),"")</f>
        <v>2.741547490671042E-3</v>
      </c>
      <c r="AV442">
        <f>IF(AV$1&lt;&gt;"",IFERROR(VLOOKUP($A442,ANT_pumpParticles_Export_v2!$A$2:$DY$234,MATCH(AV$1&amp;"_"&amp;LEFT(Sheet1!$J442,3),ANT_pumpParticles_Export_v2!$A$1:$DY$1,0))/VLOOKUP($A442,ANT_pumpParticles_Export_v2!$A$2:$DY$234,MATCH("Ti_"&amp;LEFT(Sheet1!$J442,3),ANT_pumpParticles_Export_v2!$A$1:$DY$1,0)),""),"")</f>
        <v>2.4914598766772889E-4</v>
      </c>
      <c r="AW442">
        <f>IF(AW$1&lt;&gt;"",IFERROR(VLOOKUP($A442,ANT_pumpParticles_Export_v2!$A$2:$DY$234,MATCH(AW$1&amp;"_"&amp;LEFT(Sheet1!$J442,3),ANT_pumpParticles_Export_v2!$A$1:$DY$1,0))/VLOOKUP($A442,ANT_pumpParticles_Export_v2!$A$2:$DY$234,MATCH("Ti_"&amp;LEFT(Sheet1!$J442,3),ANT_pumpParticles_Export_v2!$A$1:$DY$1,0)),""),"")</f>
        <v>4.558753172613227E-5</v>
      </c>
      <c r="AX442">
        <f>IF(AX$1&lt;&gt;"",IFERROR(VLOOKUP($A442,ANT_pumpParticles_Export_v2!$A$2:$DY$234,MATCH(AX$1&amp;"_"&amp;LEFT(Sheet1!$J442,3),ANT_pumpParticles_Export_v2!$A$1:$DY$1,0))/VLOOKUP($A442,ANT_pumpParticles_Export_v2!$A$2:$DY$234,MATCH("Ti_"&amp;LEFT(Sheet1!$J442,3),ANT_pumpParticles_Export_v2!$A$1:$DY$1,0)),""),"")</f>
        <v>2.6676935985201512E-5</v>
      </c>
      <c r="AY442">
        <f>IF(AY$1&lt;&gt;"",IFERROR(VLOOKUP($A442,ANT_pumpParticles_Export_v2!$A$2:$DY$234,MATCH(AY$1&amp;"_"&amp;LEFT(Sheet1!$J442,3),ANT_pumpParticles_Export_v2!$A$1:$DY$1,0))/VLOOKUP($A442,ANT_pumpParticles_Export_v2!$A$2:$DY$234,MATCH("Ti_"&amp;LEFT(Sheet1!$J442,3),ANT_pumpParticles_Export_v2!$A$1:$DY$1,0)),""),"")</f>
        <v>1.4643454223279886E-4</v>
      </c>
      <c r="AZ442">
        <f>IF(AZ$1&lt;&gt;"",IFERROR(VLOOKUP($A442,ANT_pumpParticles_Export_v2!$A$2:$DY$234,MATCH(AZ$1&amp;"_"&amp;LEFT(Sheet1!$J442,3),ANT_pumpParticles_Export_v2!$A$1:$DY$1,0))/VLOOKUP($A442,ANT_pumpParticles_Export_v2!$A$2:$DY$234,MATCH("Ti_"&amp;LEFT(Sheet1!$J442,3),ANT_pumpParticles_Export_v2!$A$1:$DY$1,0)),""),"")</f>
        <v>3.0920882224960792E-5</v>
      </c>
      <c r="BB442">
        <f>IF(BB$1&lt;&gt;"",IFERROR(VLOOKUP($A442,ANT_pumpParticles_Export_v2!$A$2:$DY$234,MATCH(BB$1&amp;"_"&amp;LEFT(Sheet1!$J442,3),ANT_pumpParticles_Export_v2!$A$1:$DY$1,0))/VLOOKUP($A442,ANT_pumpParticles_Export_v2!$A$2:$DY$234,MATCH("Ti_"&amp;LEFT(Sheet1!$J442,3),ANT_pumpParticles_Export_v2!$A$1:$DY$1,0)),""),"")</f>
        <v>1.4202543802247327E-4</v>
      </c>
      <c r="BD442">
        <f>IF(BD$1&lt;&gt;"",IFERROR(VLOOKUP($A442,ANT_pumpParticles_Export_v2!$A$2:$DY$234,MATCH(BD$1&amp;"_"&amp;LEFT(Sheet1!$J442,3),ANT_pumpParticles_Export_v2!$A$1:$DY$1,0))/VLOOKUP($A442,ANT_pumpParticles_Export_v2!$A$2:$DY$234,MATCH("Ti_"&amp;LEFT(Sheet1!$J442,3),ANT_pumpParticles_Export_v2!$A$1:$DY$1,0)),""),"")</f>
        <v>5.3583577977987639E-5</v>
      </c>
    </row>
    <row r="443" spans="1:56" x14ac:dyDescent="0.3">
      <c r="A443">
        <v>20801</v>
      </c>
      <c r="B443" t="s">
        <v>158</v>
      </c>
      <c r="C443">
        <v>26</v>
      </c>
      <c r="D443" t="s">
        <v>130</v>
      </c>
      <c r="E443">
        <v>-70.06</v>
      </c>
      <c r="F443">
        <v>-74.380700000000004</v>
      </c>
      <c r="G443">
        <v>-130.9349</v>
      </c>
      <c r="H443">
        <v>73.622</v>
      </c>
      <c r="I443">
        <v>389.94</v>
      </c>
      <c r="J443" t="s">
        <v>164</v>
      </c>
      <c r="L443">
        <f>IF(L$1&lt;&gt;"",IFERROR(VLOOKUP($A443,ANT_pumpParticles_Export_v2!$A$2:$DY$234,MATCH(L$1&amp;"_"&amp;LEFT(Sheet1!$J443,3),ANT_pumpParticles_Export_v2!$A$1:$DY$1,0))/VLOOKUP($A443,ANT_pumpParticles_Export_v2!$A$2:$DY$234,MATCH("Ti_"&amp;LEFT(Sheet1!$J443,3),ANT_pumpParticles_Export_v2!$A$1:$DY$1,0)),""),"")</f>
        <v>12.03760862147722</v>
      </c>
      <c r="O443">
        <f>IF(O$1&lt;&gt;"",IFERROR(VLOOKUP($A443,ANT_pumpParticles_Export_v2!$A$2:$DY$234,MATCH(O$1&amp;"_"&amp;LEFT(Sheet1!$J443,3),ANT_pumpParticles_Export_v2!$A$1:$DY$1,0))/VLOOKUP($A443,ANT_pumpParticles_Export_v2!$A$2:$DY$234,MATCH("Ti_"&amp;LEFT(Sheet1!$J443,3),ANT_pumpParticles_Export_v2!$A$1:$DY$1,0)),""),"")</f>
        <v>5.3946874956511568</v>
      </c>
      <c r="P443">
        <f>IF(P$1&lt;&gt;"",IFERROR(VLOOKUP($A443,ANT_pumpParticles_Export_v2!$A$2:$DY$234,MATCH(P$1&amp;"_"&amp;LEFT(Sheet1!$J443,3),ANT_pumpParticles_Export_v2!$A$1:$DY$1,0))/VLOOKUP($A443,ANT_pumpParticles_Export_v2!$A$2:$DY$234,MATCH("Ti_"&amp;LEFT(Sheet1!$J443,3),ANT_pumpParticles_Export_v2!$A$1:$DY$1,0)),""),"")</f>
        <v>5.3946874956511568</v>
      </c>
      <c r="S443">
        <f>IF(S$1&lt;&gt;"",IFERROR(VLOOKUP($A443,ANT_pumpParticles_Export_v2!$A$2:$DY$234,MATCH(S$1&amp;"_"&amp;LEFT(Sheet1!$J443,3),ANT_pumpParticles_Export_v2!$A$1:$DY$1,0))/VLOOKUP($A443,ANT_pumpParticles_Export_v2!$A$2:$DY$234,MATCH("Ti_"&amp;LEFT(Sheet1!$J443,3),ANT_pumpParticles_Export_v2!$A$1:$DY$1,0)),""),"")</f>
        <v>1.0266472334394315E-2</v>
      </c>
      <c r="U443">
        <f>IF(U$1&lt;&gt;"",IFERROR(VLOOKUP($A443,ANT_pumpParticles_Export_v2!$A$2:$DY$234,MATCH(U$1&amp;"_"&amp;LEFT(Sheet1!$J443,3),ANT_pumpParticles_Export_v2!$A$1:$DY$1,0))/VLOOKUP($A443,ANT_pumpParticles_Export_v2!$A$2:$DY$234,MATCH("Ti_"&amp;LEFT(Sheet1!$J443,3),ANT_pumpParticles_Export_v2!$A$1:$DY$1,0)),""),"")</f>
        <v>0.22215039353680877</v>
      </c>
      <c r="W443">
        <f>IF(W$1&lt;&gt;"",IFERROR(VLOOKUP($A443,ANT_pumpParticles_Export_v2!$A$2:$DY$234,MATCH(W$1&amp;"_"&amp;LEFT(Sheet1!$J443,3),ANT_pumpParticles_Export_v2!$A$1:$DY$1,0))/VLOOKUP($A443,ANT_pumpParticles_Export_v2!$A$2:$DY$234,MATCH("Ti_"&amp;LEFT(Sheet1!$J443,3),ANT_pumpParticles_Export_v2!$A$1:$DY$1,0)),""),"")</f>
        <v>1.099080430528445E-3</v>
      </c>
      <c r="Y443">
        <f>IF(Y$1&lt;&gt;"",IFERROR(VLOOKUP($A443,ANT_pumpParticles_Export_v2!$A$2:$DY$234,MATCH(Y$1&amp;"_"&amp;LEFT(Sheet1!$J443,3),ANT_pumpParticles_Export_v2!$A$1:$DY$1,0))/VLOOKUP($A443,ANT_pumpParticles_Export_v2!$A$2:$DY$234,MATCH("Ti_"&amp;LEFT(Sheet1!$J443,3),ANT_pumpParticles_Export_v2!$A$1:$DY$1,0)),""),"")</f>
        <v>1.6597709835355471E-2</v>
      </c>
      <c r="Z443">
        <f>IF(Z$1&lt;&gt;"",IFERROR(VLOOKUP($A443,ANT_pumpParticles_Export_v2!$A$2:$DY$234,MATCH(Z$1&amp;"_"&amp;LEFT(Sheet1!$J443,3),ANT_pumpParticles_Export_v2!$A$1:$DY$1,0))/VLOOKUP($A443,ANT_pumpParticles_Export_v2!$A$2:$DY$234,MATCH("Ti_"&amp;LEFT(Sheet1!$J443,3),ANT_pumpParticles_Export_v2!$A$1:$DY$1,0)),""),"")</f>
        <v>5.5773388850419124E-3</v>
      </c>
      <c r="AA443">
        <f>IF(AA$1&lt;&gt;"",IFERROR(VLOOKUP($A443,ANT_pumpParticles_Export_v2!$A$2:$DY$234,MATCH(AA$1&amp;"_"&amp;LEFT(Sheet1!$J443,3),ANT_pumpParticles_Export_v2!$A$1:$DY$1,0))/VLOOKUP($A443,ANT_pumpParticles_Export_v2!$A$2:$DY$234,MATCH("Ti_"&amp;LEFT(Sheet1!$J443,3),ANT_pumpParticles_Export_v2!$A$1:$DY$1,0)),""),"")</f>
        <v>2.5052991553167411E-2</v>
      </c>
      <c r="AB443">
        <f>IF(AB$1&lt;&gt;"",IFERROR(VLOOKUP($A443,ANT_pumpParticles_Export_v2!$A$2:$DY$234,MATCH(AB$1&amp;"_"&amp;LEFT(Sheet1!$J443,3),ANT_pumpParticles_Export_v2!$A$1:$DY$1,0))/VLOOKUP($A443,ANT_pumpParticles_Export_v2!$A$2:$DY$234,MATCH("Ti_"&amp;LEFT(Sheet1!$J443,3),ANT_pumpParticles_Export_v2!$A$1:$DY$1,0)),""),"")</f>
        <v>1.2680292526544611E-3</v>
      </c>
      <c r="AC443">
        <f>IF(AC$1&lt;&gt;"",IFERROR(VLOOKUP($A443,ANT_pumpParticles_Export_v2!$A$2:$DY$234,MATCH(AC$1&amp;"_"&amp;LEFT(Sheet1!$J443,3),ANT_pumpParticles_Export_v2!$A$1:$DY$1,0))/VLOOKUP($A443,ANT_pumpParticles_Export_v2!$A$2:$DY$234,MATCH("Ti_"&amp;LEFT(Sheet1!$J443,3),ANT_pumpParticles_Export_v2!$A$1:$DY$1,0)),""),"")</f>
        <v>4.2434882377006621E-2</v>
      </c>
      <c r="AE443">
        <f>IF(AE$1&lt;&gt;"",IFERROR(VLOOKUP($A443,ANT_pumpParticles_Export_v2!$A$2:$DY$234,MATCH(AE$1&amp;"_"&amp;LEFT(Sheet1!$J443,3),ANT_pumpParticles_Export_v2!$A$1:$DY$1,0))/VLOOKUP($A443,ANT_pumpParticles_Export_v2!$A$2:$DY$234,MATCH("Ti_"&amp;LEFT(Sheet1!$J443,3),ANT_pumpParticles_Export_v2!$A$1:$DY$1,0)),""),"")</f>
        <v>7.3933148815034048E-3</v>
      </c>
      <c r="AF443">
        <f>IF(AF$1&lt;&gt;"",IFERROR(VLOOKUP($A443,ANT_pumpParticles_Export_v2!$A$2:$DY$234,MATCH(AF$1&amp;"_"&amp;LEFT(Sheet1!$J443,3),ANT_pumpParticles_Export_v2!$A$1:$DY$1,0))/VLOOKUP($A443,ANT_pumpParticles_Export_v2!$A$2:$DY$234,MATCH("Ti_"&amp;LEFT(Sheet1!$J443,3),ANT_pumpParticles_Export_v2!$A$1:$DY$1,0)),""),"")</f>
        <v>4.2558427832959771E-4</v>
      </c>
      <c r="AG443">
        <f>IF(AG$1&lt;&gt;"",IFERROR(VLOOKUP($A443,ANT_pumpParticles_Export_v2!$A$2:$DY$234,MATCH(AG$1&amp;"_"&amp;LEFT(Sheet1!$J443,3),ANT_pumpParticles_Export_v2!$A$1:$DY$1,0))/VLOOKUP($A443,ANT_pumpParticles_Export_v2!$A$2:$DY$234,MATCH("Ti_"&amp;LEFT(Sheet1!$J443,3),ANT_pumpParticles_Export_v2!$A$1:$DY$1,0)),""),"")</f>
        <v>4.1017689539177449E-2</v>
      </c>
      <c r="AH443">
        <f>IF(AH$1&lt;&gt;"",IFERROR(VLOOKUP($A443,ANT_pumpParticles_Export_v2!$A$2:$DY$234,MATCH(AH$1&amp;"_"&amp;LEFT(Sheet1!$J443,3),ANT_pumpParticles_Export_v2!$A$1:$DY$1,0))/VLOOKUP($A443,ANT_pumpParticles_Export_v2!$A$2:$DY$234,MATCH("Ti_"&amp;LEFT(Sheet1!$J443,3),ANT_pumpParticles_Export_v2!$A$1:$DY$1,0)),""),"")</f>
        <v>1.7938430195569912E-4</v>
      </c>
      <c r="AI443">
        <f>IF(AI$1&lt;&gt;"",IFERROR(VLOOKUP($A443,ANT_pumpParticles_Export_v2!$A$2:$DY$234,MATCH(AI$1&amp;"_"&amp;LEFT(Sheet1!$J443,3),ANT_pumpParticles_Export_v2!$A$1:$DY$1,0))/VLOOKUP($A443,ANT_pumpParticles_Export_v2!$A$2:$DY$234,MATCH("Ti_"&amp;LEFT(Sheet1!$J443,3),ANT_pumpParticles_Export_v2!$A$1:$DY$1,0)),""),"")</f>
        <v>4.0555432641931413E-2</v>
      </c>
      <c r="AJ443">
        <f>IF(AJ$1&lt;&gt;"",IFERROR(VLOOKUP($A443,ANT_pumpParticles_Export_v2!$A$2:$DY$234,MATCH(AJ$1&amp;"_"&amp;LEFT(Sheet1!$J443,3),ANT_pumpParticles_Export_v2!$A$1:$DY$1,0))/VLOOKUP($A443,ANT_pumpParticles_Export_v2!$A$2:$DY$234,MATCH("Ti_"&amp;LEFT(Sheet1!$J443,3),ANT_pumpParticles_Export_v2!$A$1:$DY$1,0)),""),"")</f>
        <v>8.8547557501074761E-4</v>
      </c>
      <c r="AM443">
        <f>IF(AM$1&lt;&gt;"",IFERROR(VLOOKUP($A443,ANT_pumpParticles_Export_v2!$A$2:$DY$234,MATCH(AM$1&amp;"_"&amp;LEFT(Sheet1!$J443,3),ANT_pumpParticles_Export_v2!$A$1:$DY$1,0))/VLOOKUP($A443,ANT_pumpParticles_Export_v2!$A$2:$DY$234,MATCH("Ti_"&amp;LEFT(Sheet1!$J443,3),ANT_pumpParticles_Export_v2!$A$1:$DY$1,0)),""),"")</f>
        <v>4.8076481721983314E-3</v>
      </c>
      <c r="AN443">
        <f>IF(AN$1&lt;&gt;"",IFERROR(VLOOKUP($A443,ANT_pumpParticles_Export_v2!$A$2:$DY$234,MATCH(AN$1&amp;"_"&amp;LEFT(Sheet1!$J443,3),ANT_pumpParticles_Export_v2!$A$1:$DY$1,0))/VLOOKUP($A443,ANT_pumpParticles_Export_v2!$A$2:$DY$234,MATCH("Ti_"&amp;LEFT(Sheet1!$J443,3),ANT_pumpParticles_Export_v2!$A$1:$DY$1,0)),""),"")</f>
        <v>1.4370579949706185E-3</v>
      </c>
      <c r="AP443">
        <f>IF(AP$1&lt;&gt;"",IFERROR(VLOOKUP($A443,ANT_pumpParticles_Export_v2!$A$2:$DY$234,MATCH(AP$1&amp;"_"&amp;LEFT(Sheet1!$J443,3),ANT_pumpParticles_Export_v2!$A$1:$DY$1,0))/VLOOKUP($A443,ANT_pumpParticles_Export_v2!$A$2:$DY$234,MATCH("Ti_"&amp;LEFT(Sheet1!$J443,3),ANT_pumpParticles_Export_v2!$A$1:$DY$1,0)),""),"")</f>
        <v>1.4820201049391695E-3</v>
      </c>
      <c r="AQ443">
        <f>IF(AQ$1&lt;&gt;"",IFERROR(VLOOKUP($A443,ANT_pumpParticles_Export_v2!$A$2:$DY$234,MATCH(AQ$1&amp;"_"&amp;LEFT(Sheet1!$J443,3),ANT_pumpParticles_Export_v2!$A$1:$DY$1,0))/VLOOKUP($A443,ANT_pumpParticles_Export_v2!$A$2:$DY$234,MATCH("Ti_"&amp;LEFT(Sheet1!$J443,3),ANT_pumpParticles_Export_v2!$A$1:$DY$1,0)),""),"")</f>
        <v>1.5382217636359967E-3</v>
      </c>
      <c r="AS443">
        <f>IF(AS$1&lt;&gt;"",IFERROR(VLOOKUP($A443,ANT_pumpParticles_Export_v2!$A$2:$DY$234,MATCH(AS$1&amp;"_"&amp;LEFT(Sheet1!$J443,3),ANT_pumpParticles_Export_v2!$A$1:$DY$1,0))/VLOOKUP($A443,ANT_pumpParticles_Export_v2!$A$2:$DY$234,MATCH("Ti_"&amp;LEFT(Sheet1!$J443,3),ANT_pumpParticles_Export_v2!$A$1:$DY$1,0)),""),"")</f>
        <v>3.982925965279353E-5</v>
      </c>
      <c r="AT443">
        <f>IF(AT$1&lt;&gt;"",IFERROR(VLOOKUP($A443,ANT_pumpParticles_Export_v2!$A$2:$DY$234,MATCH(AT$1&amp;"_"&amp;LEFT(Sheet1!$J443,3),ANT_pumpParticles_Export_v2!$A$1:$DY$1,0))/VLOOKUP($A443,ANT_pumpParticles_Export_v2!$A$2:$DY$234,MATCH("Ti_"&amp;LEFT(Sheet1!$J443,3),ANT_pumpParticles_Export_v2!$A$1:$DY$1,0)),""),"")</f>
        <v>2.6980555251929054E-4</v>
      </c>
      <c r="AU443">
        <f>IF(AU$1&lt;&gt;"",IFERROR(VLOOKUP($A443,ANT_pumpParticles_Export_v2!$A$2:$DY$234,MATCH(AU$1&amp;"_"&amp;LEFT(Sheet1!$J443,3),ANT_pumpParticles_Export_v2!$A$1:$DY$1,0))/VLOOKUP($A443,ANT_pumpParticles_Export_v2!$A$2:$DY$234,MATCH("Ti_"&amp;LEFT(Sheet1!$J443,3),ANT_pumpParticles_Export_v2!$A$1:$DY$1,0)),""),"")</f>
        <v>2.9206282765497941E-3</v>
      </c>
      <c r="AV443">
        <f>IF(AV$1&lt;&gt;"",IFERROR(VLOOKUP($A443,ANT_pumpParticles_Export_v2!$A$2:$DY$234,MATCH(AV$1&amp;"_"&amp;LEFT(Sheet1!$J443,3),ANT_pumpParticles_Export_v2!$A$1:$DY$1,0))/VLOOKUP($A443,ANT_pumpParticles_Export_v2!$A$2:$DY$234,MATCH("Ti_"&amp;LEFT(Sheet1!$J443,3),ANT_pumpParticles_Export_v2!$A$1:$DY$1,0)),""),"")</f>
        <v>2.3086174302973535E-4</v>
      </c>
      <c r="AW443">
        <f>IF(AW$1&lt;&gt;"",IFERROR(VLOOKUP($A443,ANT_pumpParticles_Export_v2!$A$2:$DY$234,MATCH(AW$1&amp;"_"&amp;LEFT(Sheet1!$J443,3),ANT_pumpParticles_Export_v2!$A$1:$DY$1,0))/VLOOKUP($A443,ANT_pumpParticles_Export_v2!$A$2:$DY$234,MATCH("Ti_"&amp;LEFT(Sheet1!$J443,3),ANT_pumpParticles_Export_v2!$A$1:$DY$1,0)),""),"")</f>
        <v>4.959514210712981E-5</v>
      </c>
      <c r="AX443">
        <f>IF(AX$1&lt;&gt;"",IFERROR(VLOOKUP($A443,ANT_pumpParticles_Export_v2!$A$2:$DY$234,MATCH(AX$1&amp;"_"&amp;LEFT(Sheet1!$J443,3),ANT_pumpParticles_Export_v2!$A$1:$DY$1,0))/VLOOKUP($A443,ANT_pumpParticles_Export_v2!$A$2:$DY$234,MATCH("Ti_"&amp;LEFT(Sheet1!$J443,3),ANT_pumpParticles_Export_v2!$A$1:$DY$1,0)),""),"")</f>
        <v>2.6639174511398052E-5</v>
      </c>
      <c r="AY443">
        <f>IF(AY$1&lt;&gt;"",IFERROR(VLOOKUP($A443,ANT_pumpParticles_Export_v2!$A$2:$DY$234,MATCH(AY$1&amp;"_"&amp;LEFT(Sheet1!$J443,3),ANT_pumpParticles_Export_v2!$A$1:$DY$1,0))/VLOOKUP($A443,ANT_pumpParticles_Export_v2!$A$2:$DY$234,MATCH("Ti_"&amp;LEFT(Sheet1!$J443,3),ANT_pumpParticles_Export_v2!$A$1:$DY$1,0)),""),"")</f>
        <v>1.4896219878003281E-4</v>
      </c>
      <c r="AZ443">
        <f>IF(AZ$1&lt;&gt;"",IFERROR(VLOOKUP($A443,ANT_pumpParticles_Export_v2!$A$2:$DY$234,MATCH(AZ$1&amp;"_"&amp;LEFT(Sheet1!$J443,3),ANT_pumpParticles_Export_v2!$A$1:$DY$1,0))/VLOOKUP($A443,ANT_pumpParticles_Export_v2!$A$2:$DY$234,MATCH("Ti_"&amp;LEFT(Sheet1!$J443,3),ANT_pumpParticles_Export_v2!$A$1:$DY$1,0)),""),"")</f>
        <v>3.1232978067508259E-5</v>
      </c>
      <c r="BB443">
        <f>IF(BB$1&lt;&gt;"",IFERROR(VLOOKUP($A443,ANT_pumpParticles_Export_v2!$A$2:$DY$234,MATCH(BB$1&amp;"_"&amp;LEFT(Sheet1!$J443,3),ANT_pumpParticles_Export_v2!$A$1:$DY$1,0))/VLOOKUP($A443,ANT_pumpParticles_Export_v2!$A$2:$DY$234,MATCH("Ti_"&amp;LEFT(Sheet1!$J443,3),ANT_pumpParticles_Export_v2!$A$1:$DY$1,0)),""),"")</f>
        <v>1.4004405164987711E-4</v>
      </c>
      <c r="BD443">
        <f>IF(BD$1&lt;&gt;"",IFERROR(VLOOKUP($A443,ANT_pumpParticles_Export_v2!$A$2:$DY$234,MATCH(BD$1&amp;"_"&amp;LEFT(Sheet1!$J443,3),ANT_pumpParticles_Export_v2!$A$1:$DY$1,0))/VLOOKUP($A443,ANT_pumpParticles_Export_v2!$A$2:$DY$234,MATCH("Ti_"&amp;LEFT(Sheet1!$J443,3),ANT_pumpParticles_Export_v2!$A$1:$DY$1,0)),""),"")</f>
        <v>5.8835176239858944E-5</v>
      </c>
    </row>
    <row r="444" spans="1:56" x14ac:dyDescent="0.3">
      <c r="A444">
        <v>20802</v>
      </c>
      <c r="B444" t="s">
        <v>158</v>
      </c>
      <c r="C444">
        <v>26</v>
      </c>
      <c r="D444" t="s">
        <v>130</v>
      </c>
      <c r="E444">
        <v>-39.840000000000003</v>
      </c>
      <c r="F444">
        <v>-74.380700000000004</v>
      </c>
      <c r="G444">
        <v>-130.9349</v>
      </c>
      <c r="H444">
        <v>73.622</v>
      </c>
      <c r="I444">
        <v>420.16</v>
      </c>
      <c r="J444" t="s">
        <v>164</v>
      </c>
      <c r="L444">
        <f>IF(L$1&lt;&gt;"",IFERROR(VLOOKUP($A444,ANT_pumpParticles_Export_v2!$A$2:$DY$234,MATCH(L$1&amp;"_"&amp;LEFT(Sheet1!$J444,3),ANT_pumpParticles_Export_v2!$A$1:$DY$1,0))/VLOOKUP($A444,ANT_pumpParticles_Export_v2!$A$2:$DY$234,MATCH("Ti_"&amp;LEFT(Sheet1!$J444,3),ANT_pumpParticles_Export_v2!$A$1:$DY$1,0)),""),"")</f>
        <v>14.140904437290162</v>
      </c>
      <c r="O444">
        <f>IF(O$1&lt;&gt;"",IFERROR(VLOOKUP($A444,ANT_pumpParticles_Export_v2!$A$2:$DY$234,MATCH(O$1&amp;"_"&amp;LEFT(Sheet1!$J444,3),ANT_pumpParticles_Export_v2!$A$1:$DY$1,0))/VLOOKUP($A444,ANT_pumpParticles_Export_v2!$A$2:$DY$234,MATCH("Ti_"&amp;LEFT(Sheet1!$J444,3),ANT_pumpParticles_Export_v2!$A$1:$DY$1,0)),""),"")</f>
        <v>6.110997767881952</v>
      </c>
      <c r="P444">
        <f>IF(P$1&lt;&gt;"",IFERROR(VLOOKUP($A444,ANT_pumpParticles_Export_v2!$A$2:$DY$234,MATCH(P$1&amp;"_"&amp;LEFT(Sheet1!$J444,3),ANT_pumpParticles_Export_v2!$A$1:$DY$1,0))/VLOOKUP($A444,ANT_pumpParticles_Export_v2!$A$2:$DY$234,MATCH("Ti_"&amp;LEFT(Sheet1!$J444,3),ANT_pumpParticles_Export_v2!$A$1:$DY$1,0)),""),"")</f>
        <v>6.110997767881952</v>
      </c>
      <c r="S444">
        <f>IF(S$1&lt;&gt;"",IFERROR(VLOOKUP($A444,ANT_pumpParticles_Export_v2!$A$2:$DY$234,MATCH(S$1&amp;"_"&amp;LEFT(Sheet1!$J444,3),ANT_pumpParticles_Export_v2!$A$1:$DY$1,0))/VLOOKUP($A444,ANT_pumpParticles_Export_v2!$A$2:$DY$234,MATCH("Ti_"&amp;LEFT(Sheet1!$J444,3),ANT_pumpParticles_Export_v2!$A$1:$DY$1,0)),""),"")</f>
        <v>1.0360225697394625E-2</v>
      </c>
      <c r="U444">
        <f>IF(U$1&lt;&gt;"",IFERROR(VLOOKUP($A444,ANT_pumpParticles_Export_v2!$A$2:$DY$234,MATCH(U$1&amp;"_"&amp;LEFT(Sheet1!$J444,3),ANT_pumpParticles_Export_v2!$A$1:$DY$1,0))/VLOOKUP($A444,ANT_pumpParticles_Export_v2!$A$2:$DY$234,MATCH("Ti_"&amp;LEFT(Sheet1!$J444,3),ANT_pumpParticles_Export_v2!$A$1:$DY$1,0)),""),"")</f>
        <v>0.22510344420065764</v>
      </c>
      <c r="W444">
        <f>IF(W$1&lt;&gt;"",IFERROR(VLOOKUP($A444,ANT_pumpParticles_Export_v2!$A$2:$DY$234,MATCH(W$1&amp;"_"&amp;LEFT(Sheet1!$J444,3),ANT_pumpParticles_Export_v2!$A$1:$DY$1,0))/VLOOKUP($A444,ANT_pumpParticles_Export_v2!$A$2:$DY$234,MATCH("Ti_"&amp;LEFT(Sheet1!$J444,3),ANT_pumpParticles_Export_v2!$A$1:$DY$1,0)),""),"")</f>
        <v>1.1704703881051084E-3</v>
      </c>
      <c r="Y444">
        <f>IF(Y$1&lt;&gt;"",IFERROR(VLOOKUP($A444,ANT_pumpParticles_Export_v2!$A$2:$DY$234,MATCH(Y$1&amp;"_"&amp;LEFT(Sheet1!$J444,3),ANT_pumpParticles_Export_v2!$A$1:$DY$1,0))/VLOOKUP($A444,ANT_pumpParticles_Export_v2!$A$2:$DY$234,MATCH("Ti_"&amp;LEFT(Sheet1!$J444,3),ANT_pumpParticles_Export_v2!$A$1:$DY$1,0)),""),"")</f>
        <v>1.7704080671669755E-2</v>
      </c>
      <c r="Z444">
        <f>IF(Z$1&lt;&gt;"",IFERROR(VLOOKUP($A444,ANT_pumpParticles_Export_v2!$A$2:$DY$234,MATCH(Z$1&amp;"_"&amp;LEFT(Sheet1!$J444,3),ANT_pumpParticles_Export_v2!$A$1:$DY$1,0))/VLOOKUP($A444,ANT_pumpParticles_Export_v2!$A$2:$DY$234,MATCH("Ti_"&amp;LEFT(Sheet1!$J444,3),ANT_pumpParticles_Export_v2!$A$1:$DY$1,0)),""),"")</f>
        <v>8.4528366135613112E-3</v>
      </c>
      <c r="AA444">
        <f>IF(AA$1&lt;&gt;"",IFERROR(VLOOKUP($A444,ANT_pumpParticles_Export_v2!$A$2:$DY$234,MATCH(AA$1&amp;"_"&amp;LEFT(Sheet1!$J444,3),ANT_pumpParticles_Export_v2!$A$1:$DY$1,0))/VLOOKUP($A444,ANT_pumpParticles_Export_v2!$A$2:$DY$234,MATCH("Ti_"&amp;LEFT(Sheet1!$J444,3),ANT_pumpParticles_Export_v2!$A$1:$DY$1,0)),""),"")</f>
        <v>0.54271259100080504</v>
      </c>
      <c r="AB444">
        <f>IF(AB$1&lt;&gt;"",IFERROR(VLOOKUP($A444,ANT_pumpParticles_Export_v2!$A$2:$DY$234,MATCH(AB$1&amp;"_"&amp;LEFT(Sheet1!$J444,3),ANT_pumpParticles_Export_v2!$A$1:$DY$1,0))/VLOOKUP($A444,ANT_pumpParticles_Export_v2!$A$2:$DY$234,MATCH("Ti_"&amp;LEFT(Sheet1!$J444,3),ANT_pumpParticles_Export_v2!$A$1:$DY$1,0)),""),"")</f>
        <v>1.4670204882369824E-3</v>
      </c>
      <c r="AC444">
        <f>IF(AC$1&lt;&gt;"",IFERROR(VLOOKUP($A444,ANT_pumpParticles_Export_v2!$A$2:$DY$234,MATCH(AC$1&amp;"_"&amp;LEFT(Sheet1!$J444,3),ANT_pumpParticles_Export_v2!$A$1:$DY$1,0))/VLOOKUP($A444,ANT_pumpParticles_Export_v2!$A$2:$DY$234,MATCH("Ti_"&amp;LEFT(Sheet1!$J444,3),ANT_pumpParticles_Export_v2!$A$1:$DY$1,0)),""),"")</f>
        <v>4.6439798576292525E-2</v>
      </c>
      <c r="AE444">
        <f>IF(AE$1&lt;&gt;"",IFERROR(VLOOKUP($A444,ANT_pumpParticles_Export_v2!$A$2:$DY$234,MATCH(AE$1&amp;"_"&amp;LEFT(Sheet1!$J444,3),ANT_pumpParticles_Export_v2!$A$1:$DY$1,0))/VLOOKUP($A444,ANT_pumpParticles_Export_v2!$A$2:$DY$234,MATCH("Ti_"&amp;LEFT(Sheet1!$J444,3),ANT_pumpParticles_Export_v2!$A$1:$DY$1,0)),""),"")</f>
        <v>8.2890883011542873E-3</v>
      </c>
      <c r="AF444">
        <f>IF(AF$1&lt;&gt;"",IFERROR(VLOOKUP($A444,ANT_pumpParticles_Export_v2!$A$2:$DY$234,MATCH(AF$1&amp;"_"&amp;LEFT(Sheet1!$J444,3),ANT_pumpParticles_Export_v2!$A$1:$DY$1,0))/VLOOKUP($A444,ANT_pumpParticles_Export_v2!$A$2:$DY$234,MATCH("Ti_"&amp;LEFT(Sheet1!$J444,3),ANT_pumpParticles_Export_v2!$A$1:$DY$1,0)),""),"")</f>
        <v>4.9278136256188402E-4</v>
      </c>
      <c r="AG444">
        <f>IF(AG$1&lt;&gt;"",IFERROR(VLOOKUP($A444,ANT_pumpParticles_Export_v2!$A$2:$DY$234,MATCH(AG$1&amp;"_"&amp;LEFT(Sheet1!$J444,3),ANT_pumpParticles_Export_v2!$A$1:$DY$1,0))/VLOOKUP($A444,ANT_pumpParticles_Export_v2!$A$2:$DY$234,MATCH("Ti_"&amp;LEFT(Sheet1!$J444,3),ANT_pumpParticles_Export_v2!$A$1:$DY$1,0)),""),"")</f>
        <v>4.6097421180037394E-2</v>
      </c>
      <c r="AH444">
        <f>IF(AH$1&lt;&gt;"",IFERROR(VLOOKUP($A444,ANT_pumpParticles_Export_v2!$A$2:$DY$234,MATCH(AH$1&amp;"_"&amp;LEFT(Sheet1!$J444,3),ANT_pumpParticles_Export_v2!$A$1:$DY$1,0))/VLOOKUP($A444,ANT_pumpParticles_Export_v2!$A$2:$DY$234,MATCH("Ti_"&amp;LEFT(Sheet1!$J444,3),ANT_pumpParticles_Export_v2!$A$1:$DY$1,0)),""),"")</f>
        <v>1.8783973706905147E-4</v>
      </c>
      <c r="AI444">
        <f>IF(AI$1&lt;&gt;"",IFERROR(VLOOKUP($A444,ANT_pumpParticles_Export_v2!$A$2:$DY$234,MATCH(AI$1&amp;"_"&amp;LEFT(Sheet1!$J444,3),ANT_pumpParticles_Export_v2!$A$1:$DY$1,0))/VLOOKUP($A444,ANT_pumpParticles_Export_v2!$A$2:$DY$234,MATCH("Ti_"&amp;LEFT(Sheet1!$J444,3),ANT_pumpParticles_Export_v2!$A$1:$DY$1,0)),""),"")</f>
        <v>4.5881479157718175E-2</v>
      </c>
      <c r="AJ444">
        <f>IF(AJ$1&lt;&gt;"",IFERROR(VLOOKUP($A444,ANT_pumpParticles_Export_v2!$A$2:$DY$234,MATCH(AJ$1&amp;"_"&amp;LEFT(Sheet1!$J444,3),ANT_pumpParticles_Export_v2!$A$1:$DY$1,0))/VLOOKUP($A444,ANT_pumpParticles_Export_v2!$A$2:$DY$234,MATCH("Ti_"&amp;LEFT(Sheet1!$J444,3),ANT_pumpParticles_Export_v2!$A$1:$DY$1,0)),""),"")</f>
        <v>1.0145542317613666E-3</v>
      </c>
      <c r="AM444">
        <f>IF(AM$1&lt;&gt;"",IFERROR(VLOOKUP($A444,ANT_pumpParticles_Export_v2!$A$2:$DY$234,MATCH(AM$1&amp;"_"&amp;LEFT(Sheet1!$J444,3),ANT_pumpParticles_Export_v2!$A$1:$DY$1,0))/VLOOKUP($A444,ANT_pumpParticles_Export_v2!$A$2:$DY$234,MATCH("Ti_"&amp;LEFT(Sheet1!$J444,3),ANT_pumpParticles_Export_v2!$A$1:$DY$1,0)),""),"")</f>
        <v>5.0250098815236687E-3</v>
      </c>
      <c r="AN444">
        <f>IF(AN$1&lt;&gt;"",IFERROR(VLOOKUP($A444,ANT_pumpParticles_Export_v2!$A$2:$DY$234,MATCH(AN$1&amp;"_"&amp;LEFT(Sheet1!$J444,3),ANT_pumpParticles_Export_v2!$A$1:$DY$1,0))/VLOOKUP($A444,ANT_pumpParticles_Export_v2!$A$2:$DY$234,MATCH("Ti_"&amp;LEFT(Sheet1!$J444,3),ANT_pumpParticles_Export_v2!$A$1:$DY$1,0)),""),"")</f>
        <v>1.9039649461551509E-3</v>
      </c>
      <c r="AP444">
        <f>IF(AP$1&lt;&gt;"",IFERROR(VLOOKUP($A444,ANT_pumpParticles_Export_v2!$A$2:$DY$234,MATCH(AP$1&amp;"_"&amp;LEFT(Sheet1!$J444,3),ANT_pumpParticles_Export_v2!$A$1:$DY$1,0))/VLOOKUP($A444,ANT_pumpParticles_Export_v2!$A$2:$DY$234,MATCH("Ti_"&amp;LEFT(Sheet1!$J444,3),ANT_pumpParticles_Export_v2!$A$1:$DY$1,0)),""),"")</f>
        <v>2.0690728871397882E-3</v>
      </c>
      <c r="AQ444">
        <f>IF(AQ$1&lt;&gt;"",IFERROR(VLOOKUP($A444,ANT_pumpParticles_Export_v2!$A$2:$DY$234,MATCH(AQ$1&amp;"_"&amp;LEFT(Sheet1!$J444,3),ANT_pumpParticles_Export_v2!$A$1:$DY$1,0))/VLOOKUP($A444,ANT_pumpParticles_Export_v2!$A$2:$DY$234,MATCH("Ti_"&amp;LEFT(Sheet1!$J444,3),ANT_pumpParticles_Export_v2!$A$1:$DY$1,0)),""),"")</f>
        <v>2.1631225583487023E-3</v>
      </c>
      <c r="AS444">
        <f>IF(AS$1&lt;&gt;"",IFERROR(VLOOKUP($A444,ANT_pumpParticles_Export_v2!$A$2:$DY$234,MATCH(AS$1&amp;"_"&amp;LEFT(Sheet1!$J444,3),ANT_pumpParticles_Export_v2!$A$1:$DY$1,0))/VLOOKUP($A444,ANT_pumpParticles_Export_v2!$A$2:$DY$234,MATCH("Ti_"&amp;LEFT(Sheet1!$J444,3),ANT_pumpParticles_Export_v2!$A$1:$DY$1,0)),""),"")</f>
        <v>1.2233571278062919E-5</v>
      </c>
      <c r="AT444">
        <f>IF(AT$1&lt;&gt;"",IFERROR(VLOOKUP($A444,ANT_pumpParticles_Export_v2!$A$2:$DY$234,MATCH(AT$1&amp;"_"&amp;LEFT(Sheet1!$J444,3),ANT_pumpParticles_Export_v2!$A$1:$DY$1,0))/VLOOKUP($A444,ANT_pumpParticles_Export_v2!$A$2:$DY$234,MATCH("Ti_"&amp;LEFT(Sheet1!$J444,3),ANT_pumpParticles_Export_v2!$A$1:$DY$1,0)),""),"")</f>
        <v>3.4911726304241795E-4</v>
      </c>
      <c r="AU444">
        <f>IF(AU$1&lt;&gt;"",IFERROR(VLOOKUP($A444,ANT_pumpParticles_Export_v2!$A$2:$DY$234,MATCH(AU$1&amp;"_"&amp;LEFT(Sheet1!$J444,3),ANT_pumpParticles_Export_v2!$A$1:$DY$1,0))/VLOOKUP($A444,ANT_pumpParticles_Export_v2!$A$2:$DY$234,MATCH("Ti_"&amp;LEFT(Sheet1!$J444,3),ANT_pumpParticles_Export_v2!$A$1:$DY$1,0)),""),"")</f>
        <v>3.047121470878991E-3</v>
      </c>
      <c r="AV444">
        <f>IF(AV$1&lt;&gt;"",IFERROR(VLOOKUP($A444,ANT_pumpParticles_Export_v2!$A$2:$DY$234,MATCH(AV$1&amp;"_"&amp;LEFT(Sheet1!$J444,3),ANT_pumpParticles_Export_v2!$A$1:$DY$1,0))/VLOOKUP($A444,ANT_pumpParticles_Export_v2!$A$2:$DY$234,MATCH("Ti_"&amp;LEFT(Sheet1!$J444,3),ANT_pumpParticles_Export_v2!$A$1:$DY$1,0)),""),"")</f>
        <v>2.0881805086209109E-4</v>
      </c>
      <c r="AW444">
        <f>IF(AW$1&lt;&gt;"",IFERROR(VLOOKUP($A444,ANT_pumpParticles_Export_v2!$A$2:$DY$234,MATCH(AW$1&amp;"_"&amp;LEFT(Sheet1!$J444,3),ANT_pumpParticles_Export_v2!$A$1:$DY$1,0))/VLOOKUP($A444,ANT_pumpParticles_Export_v2!$A$2:$DY$234,MATCH("Ti_"&amp;LEFT(Sheet1!$J444,3),ANT_pumpParticles_Export_v2!$A$1:$DY$1,0)),""),"")</f>
        <v>2.0601276930239165E-5</v>
      </c>
      <c r="AX444">
        <f>IF(AX$1&lt;&gt;"",IFERROR(VLOOKUP($A444,ANT_pumpParticles_Export_v2!$A$2:$DY$234,MATCH(AX$1&amp;"_"&amp;LEFT(Sheet1!$J444,3),ANT_pumpParticles_Export_v2!$A$1:$DY$1,0))/VLOOKUP($A444,ANT_pumpParticles_Export_v2!$A$2:$DY$234,MATCH("Ti_"&amp;LEFT(Sheet1!$J444,3),ANT_pumpParticles_Export_v2!$A$1:$DY$1,0)),""),"")</f>
        <v>2.2415864776717298E-5</v>
      </c>
      <c r="AY444">
        <f>IF(AY$1&lt;&gt;"",IFERROR(VLOOKUP($A444,ANT_pumpParticles_Export_v2!$A$2:$DY$234,MATCH(AY$1&amp;"_"&amp;LEFT(Sheet1!$J444,3),ANT_pumpParticles_Export_v2!$A$1:$DY$1,0))/VLOOKUP($A444,ANT_pumpParticles_Export_v2!$A$2:$DY$234,MATCH("Ti_"&amp;LEFT(Sheet1!$J444,3),ANT_pumpParticles_Export_v2!$A$1:$DY$1,0)),""),"")</f>
        <v>1.1655171360363901E-4</v>
      </c>
      <c r="AZ444">
        <f>IF(AZ$1&lt;&gt;"",IFERROR(VLOOKUP($A444,ANT_pumpParticles_Export_v2!$A$2:$DY$234,MATCH(AZ$1&amp;"_"&amp;LEFT(Sheet1!$J444,3),ANT_pumpParticles_Export_v2!$A$1:$DY$1,0))/VLOOKUP($A444,ANT_pumpParticles_Export_v2!$A$2:$DY$234,MATCH("Ti_"&amp;LEFT(Sheet1!$J444,3),ANT_pumpParticles_Export_v2!$A$1:$DY$1,0)),""),"")</f>
        <v>1.8280831278959084E-5</v>
      </c>
      <c r="BB444">
        <f>IF(BB$1&lt;&gt;"",IFERROR(VLOOKUP($A444,ANT_pumpParticles_Export_v2!$A$2:$DY$234,MATCH(BB$1&amp;"_"&amp;LEFT(Sheet1!$J444,3),ANT_pumpParticles_Export_v2!$A$1:$DY$1,0))/VLOOKUP($A444,ANT_pumpParticles_Export_v2!$A$2:$DY$234,MATCH("Ti_"&amp;LEFT(Sheet1!$J444,3),ANT_pumpParticles_Export_v2!$A$1:$DY$1,0)),""),"")</f>
        <v>1.0588784997639628E-4</v>
      </c>
      <c r="BD444">
        <f>IF(BD$1&lt;&gt;"",IFERROR(VLOOKUP($A444,ANT_pumpParticles_Export_v2!$A$2:$DY$234,MATCH(BD$1&amp;"_"&amp;LEFT(Sheet1!$J444,3),ANT_pumpParticles_Export_v2!$A$1:$DY$1,0))/VLOOKUP($A444,ANT_pumpParticles_Export_v2!$A$2:$DY$234,MATCH("Ti_"&amp;LEFT(Sheet1!$J444,3),ANT_pumpParticles_Export_v2!$A$1:$DY$1,0)),""),"")</f>
        <v>3.8599865560451168E-5</v>
      </c>
    </row>
    <row r="445" spans="1:56" x14ac:dyDescent="0.3">
      <c r="A445">
        <v>20857</v>
      </c>
      <c r="B445" t="s">
        <v>159</v>
      </c>
      <c r="C445">
        <v>27</v>
      </c>
      <c r="D445" t="s">
        <v>130</v>
      </c>
      <c r="E445">
        <v>-793.22</v>
      </c>
      <c r="F445">
        <v>-74.349400000000003</v>
      </c>
      <c r="G445">
        <v>-128.56120000000001</v>
      </c>
      <c r="H445">
        <v>97.635800000000003</v>
      </c>
      <c r="I445">
        <v>24.78</v>
      </c>
      <c r="J445" t="s">
        <v>164</v>
      </c>
      <c r="L445">
        <f>IF(L$1&lt;&gt;"",IFERROR(VLOOKUP($A445,ANT_pumpParticles_Export_v2!$A$2:$DY$234,MATCH(L$1&amp;"_"&amp;LEFT(Sheet1!$J445,3),ANT_pumpParticles_Export_v2!$A$1:$DY$1,0))/VLOOKUP($A445,ANT_pumpParticles_Export_v2!$A$2:$DY$234,MATCH("Ti_"&amp;LEFT(Sheet1!$J445,3),ANT_pumpParticles_Export_v2!$A$1:$DY$1,0)),""),"")</f>
        <v>8.0997420350680649</v>
      </c>
      <c r="O445">
        <f>IF(O$1&lt;&gt;"",IFERROR(VLOOKUP($A445,ANT_pumpParticles_Export_v2!$A$2:$DY$234,MATCH(O$1&amp;"_"&amp;LEFT(Sheet1!$J445,3),ANT_pumpParticles_Export_v2!$A$1:$DY$1,0))/VLOOKUP($A445,ANT_pumpParticles_Export_v2!$A$2:$DY$234,MATCH("Ti_"&amp;LEFT(Sheet1!$J445,3),ANT_pumpParticles_Export_v2!$A$1:$DY$1,0)),""),"")</f>
        <v>3.0938920992212124</v>
      </c>
      <c r="P445">
        <f>IF(P$1&lt;&gt;"",IFERROR(VLOOKUP($A445,ANT_pumpParticles_Export_v2!$A$2:$DY$234,MATCH(P$1&amp;"_"&amp;LEFT(Sheet1!$J445,3),ANT_pumpParticles_Export_v2!$A$1:$DY$1,0))/VLOOKUP($A445,ANT_pumpParticles_Export_v2!$A$2:$DY$234,MATCH("Ti_"&amp;LEFT(Sheet1!$J445,3),ANT_pumpParticles_Export_v2!$A$1:$DY$1,0)),""),"")</f>
        <v>3.0938920992212124</v>
      </c>
      <c r="S445">
        <f>IF(S$1&lt;&gt;"",IFERROR(VLOOKUP($A445,ANT_pumpParticles_Export_v2!$A$2:$DY$234,MATCH(S$1&amp;"_"&amp;LEFT(Sheet1!$J445,3),ANT_pumpParticles_Export_v2!$A$1:$DY$1,0))/VLOOKUP($A445,ANT_pumpParticles_Export_v2!$A$2:$DY$234,MATCH("Ti_"&amp;LEFT(Sheet1!$J445,3),ANT_pumpParticles_Export_v2!$A$1:$DY$1,0)),""),"")</f>
        <v>4.0545602716627764E-2</v>
      </c>
      <c r="U445">
        <f>IF(U$1&lt;&gt;"",IFERROR(VLOOKUP($A445,ANT_pumpParticles_Export_v2!$A$2:$DY$234,MATCH(U$1&amp;"_"&amp;LEFT(Sheet1!$J445,3),ANT_pumpParticles_Export_v2!$A$1:$DY$1,0))/VLOOKUP($A445,ANT_pumpParticles_Export_v2!$A$2:$DY$234,MATCH("Ti_"&amp;LEFT(Sheet1!$J445,3),ANT_pumpParticles_Export_v2!$A$1:$DY$1,0)),""),"")</f>
        <v>0.23255818864688757</v>
      </c>
      <c r="W445" t="str">
        <f>IF(W$1&lt;&gt;"",IFERROR(VLOOKUP($A445,ANT_pumpParticles_Export_v2!$A$2:$DY$234,MATCH(W$1&amp;"_"&amp;LEFT(Sheet1!$J445,3),ANT_pumpParticles_Export_v2!$A$1:$DY$1,0))/VLOOKUP($A445,ANT_pumpParticles_Export_v2!$A$2:$DY$234,MATCH("Ti_"&amp;LEFT(Sheet1!$J445,3),ANT_pumpParticles_Export_v2!$A$1:$DY$1,0)),""),"")</f>
        <v/>
      </c>
      <c r="Y445">
        <f>IF(Y$1&lt;&gt;"",IFERROR(VLOOKUP($A445,ANT_pumpParticles_Export_v2!$A$2:$DY$234,MATCH(Y$1&amp;"_"&amp;LEFT(Sheet1!$J445,3),ANT_pumpParticles_Export_v2!$A$1:$DY$1,0))/VLOOKUP($A445,ANT_pumpParticles_Export_v2!$A$2:$DY$234,MATCH("Ti_"&amp;LEFT(Sheet1!$J445,3),ANT_pumpParticles_Export_v2!$A$1:$DY$1,0)),""),"")</f>
        <v>9.7418985984360183E-3</v>
      </c>
      <c r="Z445">
        <f>IF(Z$1&lt;&gt;"",IFERROR(VLOOKUP($A445,ANT_pumpParticles_Export_v2!$A$2:$DY$234,MATCH(Z$1&amp;"_"&amp;LEFT(Sheet1!$J445,3),ANT_pumpParticles_Export_v2!$A$1:$DY$1,0))/VLOOKUP($A445,ANT_pumpParticles_Export_v2!$A$2:$DY$234,MATCH("Ti_"&amp;LEFT(Sheet1!$J445,3),ANT_pumpParticles_Export_v2!$A$1:$DY$1,0)),""),"")</f>
        <v>8.5702080927916903E-3</v>
      </c>
      <c r="AA445">
        <f>IF(AA$1&lt;&gt;"",IFERROR(VLOOKUP($A445,ANT_pumpParticles_Export_v2!$A$2:$DY$234,MATCH(AA$1&amp;"_"&amp;LEFT(Sheet1!$J445,3),ANT_pumpParticles_Export_v2!$A$1:$DY$1,0))/VLOOKUP($A445,ANT_pumpParticles_Export_v2!$A$2:$DY$234,MATCH("Ti_"&amp;LEFT(Sheet1!$J445,3),ANT_pumpParticles_Export_v2!$A$1:$DY$1,0)),""),"")</f>
        <v>0.73417185887220693</v>
      </c>
      <c r="AB445">
        <f>IF(AB$1&lt;&gt;"",IFERROR(VLOOKUP($A445,ANT_pumpParticles_Export_v2!$A$2:$DY$234,MATCH(AB$1&amp;"_"&amp;LEFT(Sheet1!$J445,3),ANT_pumpParticles_Export_v2!$A$1:$DY$1,0))/VLOOKUP($A445,ANT_pumpParticles_Export_v2!$A$2:$DY$234,MATCH("Ti_"&amp;LEFT(Sheet1!$J445,3),ANT_pumpParticles_Export_v2!$A$1:$DY$1,0)),""),"")</f>
        <v>6.2448492546692414E-4</v>
      </c>
      <c r="AC445">
        <f>IF(AC$1&lt;&gt;"",IFERROR(VLOOKUP($A445,ANT_pumpParticles_Export_v2!$A$2:$DY$234,MATCH(AC$1&amp;"_"&amp;LEFT(Sheet1!$J445,3),ANT_pumpParticles_Export_v2!$A$1:$DY$1,0))/VLOOKUP($A445,ANT_pumpParticles_Export_v2!$A$2:$DY$234,MATCH("Ti_"&amp;LEFT(Sheet1!$J445,3),ANT_pumpParticles_Export_v2!$A$1:$DY$1,0)),""),"")</f>
        <v>3.5416680208802093E-2</v>
      </c>
      <c r="AE445">
        <f>IF(AE$1&lt;&gt;"",IFERROR(VLOOKUP($A445,ANT_pumpParticles_Export_v2!$A$2:$DY$234,MATCH(AE$1&amp;"_"&amp;LEFT(Sheet1!$J445,3),ANT_pumpParticles_Export_v2!$A$1:$DY$1,0))/VLOOKUP($A445,ANT_pumpParticles_Export_v2!$A$2:$DY$234,MATCH("Ti_"&amp;LEFT(Sheet1!$J445,3),ANT_pumpParticles_Export_v2!$A$1:$DY$1,0)),""),"")</f>
        <v>2.3177731663783594E-3</v>
      </c>
      <c r="AF445">
        <f>IF(AF$1&lt;&gt;"",IFERROR(VLOOKUP($A445,ANT_pumpParticles_Export_v2!$A$2:$DY$234,MATCH(AF$1&amp;"_"&amp;LEFT(Sheet1!$J445,3),ANT_pumpParticles_Export_v2!$A$1:$DY$1,0))/VLOOKUP($A445,ANT_pumpParticles_Export_v2!$A$2:$DY$234,MATCH("Ti_"&amp;LEFT(Sheet1!$J445,3),ANT_pumpParticles_Export_v2!$A$1:$DY$1,0)),""),"")</f>
        <v>1.0818339750515198E-2</v>
      </c>
      <c r="AG445">
        <f>IF(AG$1&lt;&gt;"",IFERROR(VLOOKUP($A445,ANT_pumpParticles_Export_v2!$A$2:$DY$234,MATCH(AG$1&amp;"_"&amp;LEFT(Sheet1!$J445,3),ANT_pumpParticles_Export_v2!$A$1:$DY$1,0))/VLOOKUP($A445,ANT_pumpParticles_Export_v2!$A$2:$DY$234,MATCH("Ti_"&amp;LEFT(Sheet1!$J445,3),ANT_pumpParticles_Export_v2!$A$1:$DY$1,0)),""),"")</f>
        <v>3.4117879485726588E-2</v>
      </c>
      <c r="AH445">
        <f>IF(AH$1&lt;&gt;"",IFERROR(VLOOKUP($A445,ANT_pumpParticles_Export_v2!$A$2:$DY$234,MATCH(AH$1&amp;"_"&amp;LEFT(Sheet1!$J445,3),ANT_pumpParticles_Export_v2!$A$1:$DY$1,0))/VLOOKUP($A445,ANT_pumpParticles_Export_v2!$A$2:$DY$234,MATCH("Ti_"&amp;LEFT(Sheet1!$J445,3),ANT_pumpParticles_Export_v2!$A$1:$DY$1,0)),""),"")</f>
        <v>3.794425144715646E-5</v>
      </c>
      <c r="AI445">
        <f>IF(AI$1&lt;&gt;"",IFERROR(VLOOKUP($A445,ANT_pumpParticles_Export_v2!$A$2:$DY$234,MATCH(AI$1&amp;"_"&amp;LEFT(Sheet1!$J445,3),ANT_pumpParticles_Export_v2!$A$1:$DY$1,0))/VLOOKUP($A445,ANT_pumpParticles_Export_v2!$A$2:$DY$234,MATCH("Ti_"&amp;LEFT(Sheet1!$J445,3),ANT_pumpParticles_Export_v2!$A$1:$DY$1,0)),""),"")</f>
        <v>3.5061540078532821E-2</v>
      </c>
      <c r="AJ445">
        <f>IF(AJ$1&lt;&gt;"",IFERROR(VLOOKUP($A445,ANT_pumpParticles_Export_v2!$A$2:$DY$234,MATCH(AJ$1&amp;"_"&amp;LEFT(Sheet1!$J445,3),ANT_pumpParticles_Export_v2!$A$1:$DY$1,0))/VLOOKUP($A445,ANT_pumpParticles_Export_v2!$A$2:$DY$234,MATCH("Ti_"&amp;LEFT(Sheet1!$J445,3),ANT_pumpParticles_Export_v2!$A$1:$DY$1,0)),""),"")</f>
        <v>9.834743126804458E-4</v>
      </c>
      <c r="AM445">
        <f>IF(AM$1&lt;&gt;"",IFERROR(VLOOKUP($A445,ANT_pumpParticles_Export_v2!$A$2:$DY$234,MATCH(AM$1&amp;"_"&amp;LEFT(Sheet1!$J445,3),ANT_pumpParticles_Export_v2!$A$1:$DY$1,0))/VLOOKUP($A445,ANT_pumpParticles_Export_v2!$A$2:$DY$234,MATCH("Ti_"&amp;LEFT(Sheet1!$J445,3),ANT_pumpParticles_Export_v2!$A$1:$DY$1,0)),""),"")</f>
        <v>0.12525918962497257</v>
      </c>
      <c r="AN445">
        <f>IF(AN$1&lt;&gt;"",IFERROR(VLOOKUP($A445,ANT_pumpParticles_Export_v2!$A$2:$DY$234,MATCH(AN$1&amp;"_"&amp;LEFT(Sheet1!$J445,3),ANT_pumpParticles_Export_v2!$A$1:$DY$1,0))/VLOOKUP($A445,ANT_pumpParticles_Export_v2!$A$2:$DY$234,MATCH("Ti_"&amp;LEFT(Sheet1!$J445,3),ANT_pumpParticles_Export_v2!$A$1:$DY$1,0)),""),"")</f>
        <v>5.9158346476149222E-4</v>
      </c>
      <c r="AP445">
        <f>IF(AP$1&lt;&gt;"",IFERROR(VLOOKUP($A445,ANT_pumpParticles_Export_v2!$A$2:$DY$234,MATCH(AP$1&amp;"_"&amp;LEFT(Sheet1!$J445,3),ANT_pumpParticles_Export_v2!$A$1:$DY$1,0))/VLOOKUP($A445,ANT_pumpParticles_Export_v2!$A$2:$DY$234,MATCH("Ti_"&amp;LEFT(Sheet1!$J445,3),ANT_pumpParticles_Export_v2!$A$1:$DY$1,0)),""),"")</f>
        <v>6.6015638280675869E-4</v>
      </c>
      <c r="AQ445">
        <f>IF(AQ$1&lt;&gt;"",IFERROR(VLOOKUP($A445,ANT_pumpParticles_Export_v2!$A$2:$DY$234,MATCH(AQ$1&amp;"_"&amp;LEFT(Sheet1!$J445,3),ANT_pumpParticles_Export_v2!$A$1:$DY$1,0))/VLOOKUP($A445,ANT_pumpParticles_Export_v2!$A$2:$DY$234,MATCH("Ti_"&amp;LEFT(Sheet1!$J445,3),ANT_pumpParticles_Export_v2!$A$1:$DY$1,0)),""),"")</f>
        <v>7.908877058907561E-4</v>
      </c>
      <c r="AS445" t="str">
        <f>IF(AS$1&lt;&gt;"",IFERROR(VLOOKUP($A445,ANT_pumpParticles_Export_v2!$A$2:$DY$234,MATCH(AS$1&amp;"_"&amp;LEFT(Sheet1!$J445,3),ANT_pumpParticles_Export_v2!$A$1:$DY$1,0))/VLOOKUP($A445,ANT_pumpParticles_Export_v2!$A$2:$DY$234,MATCH("Ti_"&amp;LEFT(Sheet1!$J445,3),ANT_pumpParticles_Export_v2!$A$1:$DY$1,0)),""),"")</f>
        <v/>
      </c>
      <c r="AT445">
        <f>IF(AT$1&lt;&gt;"",IFERROR(VLOOKUP($A445,ANT_pumpParticles_Export_v2!$A$2:$DY$234,MATCH(AT$1&amp;"_"&amp;LEFT(Sheet1!$J445,3),ANT_pumpParticles_Export_v2!$A$1:$DY$1,0))/VLOOKUP($A445,ANT_pumpParticles_Export_v2!$A$2:$DY$234,MATCH("Ti_"&amp;LEFT(Sheet1!$J445,3),ANT_pumpParticles_Export_v2!$A$1:$DY$1,0)),""),"")</f>
        <v>7.7076882479921798E-5</v>
      </c>
      <c r="AU445">
        <f>IF(AU$1&lt;&gt;"",IFERROR(VLOOKUP($A445,ANT_pumpParticles_Export_v2!$A$2:$DY$234,MATCH(AU$1&amp;"_"&amp;LEFT(Sheet1!$J445,3),ANT_pumpParticles_Export_v2!$A$1:$DY$1,0))/VLOOKUP($A445,ANT_pumpParticles_Export_v2!$A$2:$DY$234,MATCH("Ti_"&amp;LEFT(Sheet1!$J445,3),ANT_pumpParticles_Export_v2!$A$1:$DY$1,0)),""),"")</f>
        <v>4.0840127629406218E-3</v>
      </c>
      <c r="AV445" t="str">
        <f>IF(AV$1&lt;&gt;"",IFERROR(VLOOKUP($A445,ANT_pumpParticles_Export_v2!$A$2:$DY$234,MATCH(AV$1&amp;"_"&amp;LEFT(Sheet1!$J445,3),ANT_pumpParticles_Export_v2!$A$1:$DY$1,0))/VLOOKUP($A445,ANT_pumpParticles_Export_v2!$A$2:$DY$234,MATCH("Ti_"&amp;LEFT(Sheet1!$J445,3),ANT_pumpParticles_Export_v2!$A$1:$DY$1,0)),""),"")</f>
        <v/>
      </c>
      <c r="AW445" t="str">
        <f>IF(AW$1&lt;&gt;"",IFERROR(VLOOKUP($A445,ANT_pumpParticles_Export_v2!$A$2:$DY$234,MATCH(AW$1&amp;"_"&amp;LEFT(Sheet1!$J445,3),ANT_pumpParticles_Export_v2!$A$1:$DY$1,0))/VLOOKUP($A445,ANT_pumpParticles_Export_v2!$A$2:$DY$234,MATCH("Ti_"&amp;LEFT(Sheet1!$J445,3),ANT_pumpParticles_Export_v2!$A$1:$DY$1,0)),""),"")</f>
        <v/>
      </c>
      <c r="AX445" t="str">
        <f>IF(AX$1&lt;&gt;"",IFERROR(VLOOKUP($A445,ANT_pumpParticles_Export_v2!$A$2:$DY$234,MATCH(AX$1&amp;"_"&amp;LEFT(Sheet1!$J445,3),ANT_pumpParticles_Export_v2!$A$1:$DY$1,0))/VLOOKUP($A445,ANT_pumpParticles_Export_v2!$A$2:$DY$234,MATCH("Ti_"&amp;LEFT(Sheet1!$J445,3),ANT_pumpParticles_Export_v2!$A$1:$DY$1,0)),""),"")</f>
        <v/>
      </c>
      <c r="AY445" t="str">
        <f>IF(AY$1&lt;&gt;"",IFERROR(VLOOKUP($A445,ANT_pumpParticles_Export_v2!$A$2:$DY$234,MATCH(AY$1&amp;"_"&amp;LEFT(Sheet1!$J445,3),ANT_pumpParticles_Export_v2!$A$1:$DY$1,0))/VLOOKUP($A445,ANT_pumpParticles_Export_v2!$A$2:$DY$234,MATCH("Ti_"&amp;LEFT(Sheet1!$J445,3),ANT_pumpParticles_Export_v2!$A$1:$DY$1,0)),""),"")</f>
        <v/>
      </c>
      <c r="AZ445">
        <f>IF(AZ$1&lt;&gt;"",IFERROR(VLOOKUP($A445,ANT_pumpParticles_Export_v2!$A$2:$DY$234,MATCH(AZ$1&amp;"_"&amp;LEFT(Sheet1!$J445,3),ANT_pumpParticles_Export_v2!$A$1:$DY$1,0))/VLOOKUP($A445,ANT_pumpParticles_Export_v2!$A$2:$DY$234,MATCH("Ti_"&amp;LEFT(Sheet1!$J445,3),ANT_pumpParticles_Export_v2!$A$1:$DY$1,0)),""),"")</f>
        <v>3.5302896784190603E-5</v>
      </c>
      <c r="BB445" t="str">
        <f>IF(BB$1&lt;&gt;"",IFERROR(VLOOKUP($A445,ANT_pumpParticles_Export_v2!$A$2:$DY$234,MATCH(BB$1&amp;"_"&amp;LEFT(Sheet1!$J445,3),ANT_pumpParticles_Export_v2!$A$1:$DY$1,0))/VLOOKUP($A445,ANT_pumpParticles_Export_v2!$A$2:$DY$234,MATCH("Ti_"&amp;LEFT(Sheet1!$J445,3),ANT_pumpParticles_Export_v2!$A$1:$DY$1,0)),""),"")</f>
        <v/>
      </c>
      <c r="BD445" t="str">
        <f>IF(BD$1&lt;&gt;"",IFERROR(VLOOKUP($A445,ANT_pumpParticles_Export_v2!$A$2:$DY$234,MATCH(BD$1&amp;"_"&amp;LEFT(Sheet1!$J445,3),ANT_pumpParticles_Export_v2!$A$1:$DY$1,0))/VLOOKUP($A445,ANT_pumpParticles_Export_v2!$A$2:$DY$234,MATCH("Ti_"&amp;LEFT(Sheet1!$J445,3),ANT_pumpParticles_Export_v2!$A$1:$DY$1,0)),""),"")</f>
        <v/>
      </c>
    </row>
    <row r="446" spans="1:56" x14ac:dyDescent="0.3">
      <c r="A446">
        <v>20858</v>
      </c>
      <c r="B446" t="s">
        <v>159</v>
      </c>
      <c r="C446">
        <v>27</v>
      </c>
      <c r="D446" t="s">
        <v>130</v>
      </c>
      <c r="E446">
        <v>-708.97</v>
      </c>
      <c r="F446">
        <v>-74.349400000000003</v>
      </c>
      <c r="G446">
        <v>-128.56120000000001</v>
      </c>
      <c r="H446">
        <v>97.635800000000003</v>
      </c>
      <c r="I446">
        <v>109.03</v>
      </c>
      <c r="J446" t="s">
        <v>164</v>
      </c>
      <c r="L446">
        <f>IF(L$1&lt;&gt;"",IFERROR(VLOOKUP($A446,ANT_pumpParticles_Export_v2!$A$2:$DY$234,MATCH(L$1&amp;"_"&amp;LEFT(Sheet1!$J446,3),ANT_pumpParticles_Export_v2!$A$1:$DY$1,0))/VLOOKUP($A446,ANT_pumpParticles_Export_v2!$A$2:$DY$234,MATCH("Ti_"&amp;LEFT(Sheet1!$J446,3),ANT_pumpParticles_Export_v2!$A$1:$DY$1,0)),""),"")</f>
        <v>6.267493195095124</v>
      </c>
      <c r="O446">
        <f>IF(O$1&lt;&gt;"",IFERROR(VLOOKUP($A446,ANT_pumpParticles_Export_v2!$A$2:$DY$234,MATCH(O$1&amp;"_"&amp;LEFT(Sheet1!$J446,3),ANT_pumpParticles_Export_v2!$A$1:$DY$1,0))/VLOOKUP($A446,ANT_pumpParticles_Export_v2!$A$2:$DY$234,MATCH("Ti_"&amp;LEFT(Sheet1!$J446,3),ANT_pumpParticles_Export_v2!$A$1:$DY$1,0)),""),"")</f>
        <v>2.967101428881469</v>
      </c>
      <c r="P446">
        <f>IF(P$1&lt;&gt;"",IFERROR(VLOOKUP($A446,ANT_pumpParticles_Export_v2!$A$2:$DY$234,MATCH(P$1&amp;"_"&amp;LEFT(Sheet1!$J446,3),ANT_pumpParticles_Export_v2!$A$1:$DY$1,0))/VLOOKUP($A446,ANT_pumpParticles_Export_v2!$A$2:$DY$234,MATCH("Ti_"&amp;LEFT(Sheet1!$J446,3),ANT_pumpParticles_Export_v2!$A$1:$DY$1,0)),""),"")</f>
        <v>2.967101428881469</v>
      </c>
      <c r="S446">
        <f>IF(S$1&lt;&gt;"",IFERROR(VLOOKUP($A446,ANT_pumpParticles_Export_v2!$A$2:$DY$234,MATCH(S$1&amp;"_"&amp;LEFT(Sheet1!$J446,3),ANT_pumpParticles_Export_v2!$A$1:$DY$1,0))/VLOOKUP($A446,ANT_pumpParticles_Export_v2!$A$2:$DY$234,MATCH("Ti_"&amp;LEFT(Sheet1!$J446,3),ANT_pumpParticles_Export_v2!$A$1:$DY$1,0)),""),"")</f>
        <v>1.7569518416885199E-2</v>
      </c>
      <c r="U446">
        <f>IF(U$1&lt;&gt;"",IFERROR(VLOOKUP($A446,ANT_pumpParticles_Export_v2!$A$2:$DY$234,MATCH(U$1&amp;"_"&amp;LEFT(Sheet1!$J446,3),ANT_pumpParticles_Export_v2!$A$1:$DY$1,0))/VLOOKUP($A446,ANT_pumpParticles_Export_v2!$A$2:$DY$234,MATCH("Ti_"&amp;LEFT(Sheet1!$J446,3),ANT_pumpParticles_Export_v2!$A$1:$DY$1,0)),""),"")</f>
        <v>0.19446846490079633</v>
      </c>
      <c r="W446" t="str">
        <f>IF(W$1&lt;&gt;"",IFERROR(VLOOKUP($A446,ANT_pumpParticles_Export_v2!$A$2:$DY$234,MATCH(W$1&amp;"_"&amp;LEFT(Sheet1!$J446,3),ANT_pumpParticles_Export_v2!$A$1:$DY$1,0))/VLOOKUP($A446,ANT_pumpParticles_Export_v2!$A$2:$DY$234,MATCH("Ti_"&amp;LEFT(Sheet1!$J446,3),ANT_pumpParticles_Export_v2!$A$1:$DY$1,0)),""),"")</f>
        <v/>
      </c>
      <c r="Y446">
        <f>IF(Y$1&lt;&gt;"",IFERROR(VLOOKUP($A446,ANT_pumpParticles_Export_v2!$A$2:$DY$234,MATCH(Y$1&amp;"_"&amp;LEFT(Sheet1!$J446,3),ANT_pumpParticles_Export_v2!$A$1:$DY$1,0))/VLOOKUP($A446,ANT_pumpParticles_Export_v2!$A$2:$DY$234,MATCH("Ti_"&amp;LEFT(Sheet1!$J446,3),ANT_pumpParticles_Export_v2!$A$1:$DY$1,0)),""),"")</f>
        <v>7.2511268458135643E-3</v>
      </c>
      <c r="Z446">
        <f>IF(Z$1&lt;&gt;"",IFERROR(VLOOKUP($A446,ANT_pumpParticles_Export_v2!$A$2:$DY$234,MATCH(Z$1&amp;"_"&amp;LEFT(Sheet1!$J446,3),ANT_pumpParticles_Export_v2!$A$1:$DY$1,0))/VLOOKUP($A446,ANT_pumpParticles_Export_v2!$A$2:$DY$234,MATCH("Ti_"&amp;LEFT(Sheet1!$J446,3),ANT_pumpParticles_Export_v2!$A$1:$DY$1,0)),""),"")</f>
        <v>2.7578563418080657E-3</v>
      </c>
      <c r="AA446">
        <f>IF(AA$1&lt;&gt;"",IFERROR(VLOOKUP($A446,ANT_pumpParticles_Export_v2!$A$2:$DY$234,MATCH(AA$1&amp;"_"&amp;LEFT(Sheet1!$J446,3),ANT_pumpParticles_Export_v2!$A$1:$DY$1,0))/VLOOKUP($A446,ANT_pumpParticles_Export_v2!$A$2:$DY$234,MATCH("Ti_"&amp;LEFT(Sheet1!$J446,3),ANT_pumpParticles_Export_v2!$A$1:$DY$1,0)),""),"")</f>
        <v>0.353221112875026</v>
      </c>
      <c r="AB446">
        <f>IF(AB$1&lt;&gt;"",IFERROR(VLOOKUP($A446,ANT_pumpParticles_Export_v2!$A$2:$DY$234,MATCH(AB$1&amp;"_"&amp;LEFT(Sheet1!$J446,3),ANT_pumpParticles_Export_v2!$A$1:$DY$1,0))/VLOOKUP($A446,ANT_pumpParticles_Export_v2!$A$2:$DY$234,MATCH("Ti_"&amp;LEFT(Sheet1!$J446,3),ANT_pumpParticles_Export_v2!$A$1:$DY$1,0)),""),"")</f>
        <v>7.2052457108263263E-4</v>
      </c>
      <c r="AC446">
        <f>IF(AC$1&lt;&gt;"",IFERROR(VLOOKUP($A446,ANT_pumpParticles_Export_v2!$A$2:$DY$234,MATCH(AC$1&amp;"_"&amp;LEFT(Sheet1!$J446,3),ANT_pumpParticles_Export_v2!$A$1:$DY$1,0))/VLOOKUP($A446,ANT_pumpParticles_Export_v2!$A$2:$DY$234,MATCH("Ti_"&amp;LEFT(Sheet1!$J446,3),ANT_pumpParticles_Export_v2!$A$1:$DY$1,0)),""),"")</f>
        <v>2.8407343577669938E-2</v>
      </c>
      <c r="AE446" t="str">
        <f>IF(AE$1&lt;&gt;"",IFERROR(VLOOKUP($A446,ANT_pumpParticles_Export_v2!$A$2:$DY$234,MATCH(AE$1&amp;"_"&amp;LEFT(Sheet1!$J446,3),ANT_pumpParticles_Export_v2!$A$1:$DY$1,0))/VLOOKUP($A446,ANT_pumpParticles_Export_v2!$A$2:$DY$234,MATCH("Ti_"&amp;LEFT(Sheet1!$J446,3),ANT_pumpParticles_Export_v2!$A$1:$DY$1,0)),""),"")</f>
        <v/>
      </c>
      <c r="AF446" t="str">
        <f>IF(AF$1&lt;&gt;"",IFERROR(VLOOKUP($A446,ANT_pumpParticles_Export_v2!$A$2:$DY$234,MATCH(AF$1&amp;"_"&amp;LEFT(Sheet1!$J446,3),ANT_pumpParticles_Export_v2!$A$1:$DY$1,0))/VLOOKUP($A446,ANT_pumpParticles_Export_v2!$A$2:$DY$234,MATCH("Ti_"&amp;LEFT(Sheet1!$J446,3),ANT_pumpParticles_Export_v2!$A$1:$DY$1,0)),""),"")</f>
        <v/>
      </c>
      <c r="AG446">
        <f>IF(AG$1&lt;&gt;"",IFERROR(VLOOKUP($A446,ANT_pumpParticles_Export_v2!$A$2:$DY$234,MATCH(AG$1&amp;"_"&amp;LEFT(Sheet1!$J446,3),ANT_pumpParticles_Export_v2!$A$1:$DY$1,0))/VLOOKUP($A446,ANT_pumpParticles_Export_v2!$A$2:$DY$234,MATCH("Ti_"&amp;LEFT(Sheet1!$J446,3),ANT_pumpParticles_Export_v2!$A$1:$DY$1,0)),""),"")</f>
        <v>2.7748988616791218E-2</v>
      </c>
      <c r="AH446">
        <f>IF(AH$1&lt;&gt;"",IFERROR(VLOOKUP($A446,ANT_pumpParticles_Export_v2!$A$2:$DY$234,MATCH(AH$1&amp;"_"&amp;LEFT(Sheet1!$J446,3),ANT_pumpParticles_Export_v2!$A$1:$DY$1,0))/VLOOKUP($A446,ANT_pumpParticles_Export_v2!$A$2:$DY$234,MATCH("Ti_"&amp;LEFT(Sheet1!$J446,3),ANT_pumpParticles_Export_v2!$A$1:$DY$1,0)),""),"")</f>
        <v>2.8961484311687366E-5</v>
      </c>
      <c r="AI446">
        <f>IF(AI$1&lt;&gt;"",IFERROR(VLOOKUP($A446,ANT_pumpParticles_Export_v2!$A$2:$DY$234,MATCH(AI$1&amp;"_"&amp;LEFT(Sheet1!$J446,3),ANT_pumpParticles_Export_v2!$A$1:$DY$1,0))/VLOOKUP($A446,ANT_pumpParticles_Export_v2!$A$2:$DY$234,MATCH("Ti_"&amp;LEFT(Sheet1!$J446,3),ANT_pumpParticles_Export_v2!$A$1:$DY$1,0)),""),"")</f>
        <v>2.7988116070609963E-2</v>
      </c>
      <c r="AJ446">
        <f>IF(AJ$1&lt;&gt;"",IFERROR(VLOOKUP($A446,ANT_pumpParticles_Export_v2!$A$2:$DY$234,MATCH(AJ$1&amp;"_"&amp;LEFT(Sheet1!$J446,3),ANT_pumpParticles_Export_v2!$A$1:$DY$1,0))/VLOOKUP($A446,ANT_pumpParticles_Export_v2!$A$2:$DY$234,MATCH("Ti_"&amp;LEFT(Sheet1!$J446,3),ANT_pumpParticles_Export_v2!$A$1:$DY$1,0)),""),"")</f>
        <v>5.706616528008947E-4</v>
      </c>
      <c r="AM446">
        <f>IF(AM$1&lt;&gt;"",IFERROR(VLOOKUP($A446,ANT_pumpParticles_Export_v2!$A$2:$DY$234,MATCH(AM$1&amp;"_"&amp;LEFT(Sheet1!$J446,3),ANT_pumpParticles_Export_v2!$A$1:$DY$1,0))/VLOOKUP($A446,ANT_pumpParticles_Export_v2!$A$2:$DY$234,MATCH("Ti_"&amp;LEFT(Sheet1!$J446,3),ANT_pumpParticles_Export_v2!$A$1:$DY$1,0)),""),"")</f>
        <v>5.9824945626897844E-2</v>
      </c>
      <c r="AN446">
        <f>IF(AN$1&lt;&gt;"",IFERROR(VLOOKUP($A446,ANT_pumpParticles_Export_v2!$A$2:$DY$234,MATCH(AN$1&amp;"_"&amp;LEFT(Sheet1!$J446,3),ANT_pumpParticles_Export_v2!$A$1:$DY$1,0))/VLOOKUP($A446,ANT_pumpParticles_Export_v2!$A$2:$DY$234,MATCH("Ti_"&amp;LEFT(Sheet1!$J446,3),ANT_pumpParticles_Export_v2!$A$1:$DY$1,0)),""),"")</f>
        <v>7.6005117501624865E-4</v>
      </c>
      <c r="AP446">
        <f>IF(AP$1&lt;&gt;"",IFERROR(VLOOKUP($A446,ANT_pumpParticles_Export_v2!$A$2:$DY$234,MATCH(AP$1&amp;"_"&amp;LEFT(Sheet1!$J446,3),ANT_pumpParticles_Export_v2!$A$1:$DY$1,0))/VLOOKUP($A446,ANT_pumpParticles_Export_v2!$A$2:$DY$234,MATCH("Ti_"&amp;LEFT(Sheet1!$J446,3),ANT_pumpParticles_Export_v2!$A$1:$DY$1,0)),""),"")</f>
        <v>8.3833621186514117E-4</v>
      </c>
      <c r="AQ446">
        <f>IF(AQ$1&lt;&gt;"",IFERROR(VLOOKUP($A446,ANT_pumpParticles_Export_v2!$A$2:$DY$234,MATCH(AQ$1&amp;"_"&amp;LEFT(Sheet1!$J446,3),ANT_pumpParticles_Export_v2!$A$1:$DY$1,0))/VLOOKUP($A446,ANT_pumpParticles_Export_v2!$A$2:$DY$234,MATCH("Ti_"&amp;LEFT(Sheet1!$J446,3),ANT_pumpParticles_Export_v2!$A$1:$DY$1,0)),""),"")</f>
        <v>8.8814141969430368E-4</v>
      </c>
      <c r="AS446" t="str">
        <f>IF(AS$1&lt;&gt;"",IFERROR(VLOOKUP($A446,ANT_pumpParticles_Export_v2!$A$2:$DY$234,MATCH(AS$1&amp;"_"&amp;LEFT(Sheet1!$J446,3),ANT_pumpParticles_Export_v2!$A$1:$DY$1,0))/VLOOKUP($A446,ANT_pumpParticles_Export_v2!$A$2:$DY$234,MATCH("Ti_"&amp;LEFT(Sheet1!$J446,3),ANT_pumpParticles_Export_v2!$A$1:$DY$1,0)),""),"")</f>
        <v/>
      </c>
      <c r="AT446">
        <f>IF(AT$1&lt;&gt;"",IFERROR(VLOOKUP($A446,ANT_pumpParticles_Export_v2!$A$2:$DY$234,MATCH(AT$1&amp;"_"&amp;LEFT(Sheet1!$J446,3),ANT_pumpParticles_Export_v2!$A$1:$DY$1,0))/VLOOKUP($A446,ANT_pumpParticles_Export_v2!$A$2:$DY$234,MATCH("Ti_"&amp;LEFT(Sheet1!$J446,3),ANT_pumpParticles_Export_v2!$A$1:$DY$1,0)),""),"")</f>
        <v>1.4059433101214162E-4</v>
      </c>
      <c r="AU446">
        <f>IF(AU$1&lt;&gt;"",IFERROR(VLOOKUP($A446,ANT_pumpParticles_Export_v2!$A$2:$DY$234,MATCH(AU$1&amp;"_"&amp;LEFT(Sheet1!$J446,3),ANT_pumpParticles_Export_v2!$A$1:$DY$1,0))/VLOOKUP($A446,ANT_pumpParticles_Export_v2!$A$2:$DY$234,MATCH("Ti_"&amp;LEFT(Sheet1!$J446,3),ANT_pumpParticles_Export_v2!$A$1:$DY$1,0)),""),"")</f>
        <v>2.831832754251141E-3</v>
      </c>
      <c r="AV446" t="str">
        <f>IF(AV$1&lt;&gt;"",IFERROR(VLOOKUP($A446,ANT_pumpParticles_Export_v2!$A$2:$DY$234,MATCH(AV$1&amp;"_"&amp;LEFT(Sheet1!$J446,3),ANT_pumpParticles_Export_v2!$A$1:$DY$1,0))/VLOOKUP($A446,ANT_pumpParticles_Export_v2!$A$2:$DY$234,MATCH("Ti_"&amp;LEFT(Sheet1!$J446,3),ANT_pumpParticles_Export_v2!$A$1:$DY$1,0)),""),"")</f>
        <v/>
      </c>
      <c r="AW446">
        <f>IF(AW$1&lt;&gt;"",IFERROR(VLOOKUP($A446,ANT_pumpParticles_Export_v2!$A$2:$DY$234,MATCH(AW$1&amp;"_"&amp;LEFT(Sheet1!$J446,3),ANT_pumpParticles_Export_v2!$A$1:$DY$1,0))/VLOOKUP($A446,ANT_pumpParticles_Export_v2!$A$2:$DY$234,MATCH("Ti_"&amp;LEFT(Sheet1!$J446,3),ANT_pumpParticles_Export_v2!$A$1:$DY$1,0)),""),"")</f>
        <v>2.1224512302707152E-5</v>
      </c>
      <c r="AX446" t="str">
        <f>IF(AX$1&lt;&gt;"",IFERROR(VLOOKUP($A446,ANT_pumpParticles_Export_v2!$A$2:$DY$234,MATCH(AX$1&amp;"_"&amp;LEFT(Sheet1!$J446,3),ANT_pumpParticles_Export_v2!$A$1:$DY$1,0))/VLOOKUP($A446,ANT_pumpParticles_Export_v2!$A$2:$DY$234,MATCH("Ti_"&amp;LEFT(Sheet1!$J446,3),ANT_pumpParticles_Export_v2!$A$1:$DY$1,0)),""),"")</f>
        <v/>
      </c>
      <c r="AY446" t="str">
        <f>IF(AY$1&lt;&gt;"",IFERROR(VLOOKUP($A446,ANT_pumpParticles_Export_v2!$A$2:$DY$234,MATCH(AY$1&amp;"_"&amp;LEFT(Sheet1!$J446,3),ANT_pumpParticles_Export_v2!$A$1:$DY$1,0))/VLOOKUP($A446,ANT_pumpParticles_Export_v2!$A$2:$DY$234,MATCH("Ti_"&amp;LEFT(Sheet1!$J446,3),ANT_pumpParticles_Export_v2!$A$1:$DY$1,0)),""),"")</f>
        <v/>
      </c>
      <c r="AZ446">
        <f>IF(AZ$1&lt;&gt;"",IFERROR(VLOOKUP($A446,ANT_pumpParticles_Export_v2!$A$2:$DY$234,MATCH(AZ$1&amp;"_"&amp;LEFT(Sheet1!$J446,3),ANT_pumpParticles_Export_v2!$A$1:$DY$1,0))/VLOOKUP($A446,ANT_pumpParticles_Export_v2!$A$2:$DY$234,MATCH("Ti_"&amp;LEFT(Sheet1!$J446,3),ANT_pumpParticles_Export_v2!$A$1:$DY$1,0)),""),"")</f>
        <v>2.7635183327132658E-5</v>
      </c>
      <c r="BB446">
        <f>IF(BB$1&lt;&gt;"",IFERROR(VLOOKUP($A446,ANT_pumpParticles_Export_v2!$A$2:$DY$234,MATCH(BB$1&amp;"_"&amp;LEFT(Sheet1!$J446,3),ANT_pumpParticles_Export_v2!$A$1:$DY$1,0))/VLOOKUP($A446,ANT_pumpParticles_Export_v2!$A$2:$DY$234,MATCH("Ti_"&amp;LEFT(Sheet1!$J446,3),ANT_pumpParticles_Export_v2!$A$1:$DY$1,0)),""),"")</f>
        <v>2.7326255274398024E-5</v>
      </c>
      <c r="BD446" t="str">
        <f>IF(BD$1&lt;&gt;"",IFERROR(VLOOKUP($A446,ANT_pumpParticles_Export_v2!$A$2:$DY$234,MATCH(BD$1&amp;"_"&amp;LEFT(Sheet1!$J446,3),ANT_pumpParticles_Export_v2!$A$1:$DY$1,0))/VLOOKUP($A446,ANT_pumpParticles_Export_v2!$A$2:$DY$234,MATCH("Ti_"&amp;LEFT(Sheet1!$J446,3),ANT_pumpParticles_Export_v2!$A$1:$DY$1,0)),""),"")</f>
        <v/>
      </c>
    </row>
    <row r="447" spans="1:56" x14ac:dyDescent="0.3">
      <c r="A447">
        <v>20859</v>
      </c>
      <c r="B447" t="s">
        <v>159</v>
      </c>
      <c r="C447">
        <v>27</v>
      </c>
      <c r="D447" t="s">
        <v>130</v>
      </c>
      <c r="E447">
        <v>-684.19</v>
      </c>
      <c r="F447">
        <v>-74.349400000000003</v>
      </c>
      <c r="G447">
        <v>-128.56120000000001</v>
      </c>
      <c r="H447">
        <v>97.635800000000003</v>
      </c>
      <c r="I447">
        <v>133.81</v>
      </c>
      <c r="J447" t="s">
        <v>164</v>
      </c>
      <c r="L447">
        <f>IF(L$1&lt;&gt;"",IFERROR(VLOOKUP($A447,ANT_pumpParticles_Export_v2!$A$2:$DY$234,MATCH(L$1&amp;"_"&amp;LEFT(Sheet1!$J447,3),ANT_pumpParticles_Export_v2!$A$1:$DY$1,0))/VLOOKUP($A447,ANT_pumpParticles_Export_v2!$A$2:$DY$234,MATCH("Ti_"&amp;LEFT(Sheet1!$J447,3),ANT_pumpParticles_Export_v2!$A$1:$DY$1,0)),""),"")</f>
        <v>9.4862057931121679</v>
      </c>
      <c r="O447">
        <f>IF(O$1&lt;&gt;"",IFERROR(VLOOKUP($A447,ANT_pumpParticles_Export_v2!$A$2:$DY$234,MATCH(O$1&amp;"_"&amp;LEFT(Sheet1!$J447,3),ANT_pumpParticles_Export_v2!$A$1:$DY$1,0))/VLOOKUP($A447,ANT_pumpParticles_Export_v2!$A$2:$DY$234,MATCH("Ti_"&amp;LEFT(Sheet1!$J447,3),ANT_pumpParticles_Export_v2!$A$1:$DY$1,0)),""),"")</f>
        <v>4.129179044334923</v>
      </c>
      <c r="P447">
        <f>IF(P$1&lt;&gt;"",IFERROR(VLOOKUP($A447,ANT_pumpParticles_Export_v2!$A$2:$DY$234,MATCH(P$1&amp;"_"&amp;LEFT(Sheet1!$J447,3),ANT_pumpParticles_Export_v2!$A$1:$DY$1,0))/VLOOKUP($A447,ANT_pumpParticles_Export_v2!$A$2:$DY$234,MATCH("Ti_"&amp;LEFT(Sheet1!$J447,3),ANT_pumpParticles_Export_v2!$A$1:$DY$1,0)),""),"")</f>
        <v>4.129179044334923</v>
      </c>
      <c r="S447">
        <f>IF(S$1&lt;&gt;"",IFERROR(VLOOKUP($A447,ANT_pumpParticles_Export_v2!$A$2:$DY$234,MATCH(S$1&amp;"_"&amp;LEFT(Sheet1!$J447,3),ANT_pumpParticles_Export_v2!$A$1:$DY$1,0))/VLOOKUP($A447,ANT_pumpParticles_Export_v2!$A$2:$DY$234,MATCH("Ti_"&amp;LEFT(Sheet1!$J447,3),ANT_pumpParticles_Export_v2!$A$1:$DY$1,0)),""),"")</f>
        <v>1.3525861517318934E-2</v>
      </c>
      <c r="U447">
        <f>IF(U$1&lt;&gt;"",IFERROR(VLOOKUP($A447,ANT_pumpParticles_Export_v2!$A$2:$DY$234,MATCH(U$1&amp;"_"&amp;LEFT(Sheet1!$J447,3),ANT_pumpParticles_Export_v2!$A$1:$DY$1,0))/VLOOKUP($A447,ANT_pumpParticles_Export_v2!$A$2:$DY$234,MATCH("Ti_"&amp;LEFT(Sheet1!$J447,3),ANT_pumpParticles_Export_v2!$A$1:$DY$1,0)),""),"")</f>
        <v>0.12506010554607333</v>
      </c>
      <c r="W447">
        <f>IF(W$1&lt;&gt;"",IFERROR(VLOOKUP($A447,ANT_pumpParticles_Export_v2!$A$2:$DY$234,MATCH(W$1&amp;"_"&amp;LEFT(Sheet1!$J447,3),ANT_pumpParticles_Export_v2!$A$1:$DY$1,0))/VLOOKUP($A447,ANT_pumpParticles_Export_v2!$A$2:$DY$234,MATCH("Ti_"&amp;LEFT(Sheet1!$J447,3),ANT_pumpParticles_Export_v2!$A$1:$DY$1,0)),""),"")</f>
        <v>3.403484068163358E-4</v>
      </c>
      <c r="Y447">
        <f>IF(Y$1&lt;&gt;"",IFERROR(VLOOKUP($A447,ANT_pumpParticles_Export_v2!$A$2:$DY$234,MATCH(Y$1&amp;"_"&amp;LEFT(Sheet1!$J447,3),ANT_pumpParticles_Export_v2!$A$1:$DY$1,0))/VLOOKUP($A447,ANT_pumpParticles_Export_v2!$A$2:$DY$234,MATCH("Ti_"&amp;LEFT(Sheet1!$J447,3),ANT_pumpParticles_Export_v2!$A$1:$DY$1,0)),""),"")</f>
        <v>1.1143555937025288E-2</v>
      </c>
      <c r="Z447">
        <f>IF(Z$1&lt;&gt;"",IFERROR(VLOOKUP($A447,ANT_pumpParticles_Export_v2!$A$2:$DY$234,MATCH(Z$1&amp;"_"&amp;LEFT(Sheet1!$J447,3),ANT_pumpParticles_Export_v2!$A$1:$DY$1,0))/VLOOKUP($A447,ANT_pumpParticles_Export_v2!$A$2:$DY$234,MATCH("Ti_"&amp;LEFT(Sheet1!$J447,3),ANT_pumpParticles_Export_v2!$A$1:$DY$1,0)),""),"")</f>
        <v>5.1154780066090446E-3</v>
      </c>
      <c r="AA447">
        <f>IF(AA$1&lt;&gt;"",IFERROR(VLOOKUP($A447,ANT_pumpParticles_Export_v2!$A$2:$DY$234,MATCH(AA$1&amp;"_"&amp;LEFT(Sheet1!$J447,3),ANT_pumpParticles_Export_v2!$A$1:$DY$1,0))/VLOOKUP($A447,ANT_pumpParticles_Export_v2!$A$2:$DY$234,MATCH("Ti_"&amp;LEFT(Sheet1!$J447,3),ANT_pumpParticles_Export_v2!$A$1:$DY$1,0)),""),"")</f>
        <v>0.216064793254371</v>
      </c>
      <c r="AB447">
        <f>IF(AB$1&lt;&gt;"",IFERROR(VLOOKUP($A447,ANT_pumpParticles_Export_v2!$A$2:$DY$234,MATCH(AB$1&amp;"_"&amp;LEFT(Sheet1!$J447,3),ANT_pumpParticles_Export_v2!$A$1:$DY$1,0))/VLOOKUP($A447,ANT_pumpParticles_Export_v2!$A$2:$DY$234,MATCH("Ti_"&amp;LEFT(Sheet1!$J447,3),ANT_pumpParticles_Export_v2!$A$1:$DY$1,0)),""),"")</f>
        <v>1.1498434660822941E-3</v>
      </c>
      <c r="AC447">
        <f>IF(AC$1&lt;&gt;"",IFERROR(VLOOKUP($A447,ANT_pumpParticles_Export_v2!$A$2:$DY$234,MATCH(AC$1&amp;"_"&amp;LEFT(Sheet1!$J447,3),ANT_pumpParticles_Export_v2!$A$1:$DY$1,0))/VLOOKUP($A447,ANT_pumpParticles_Export_v2!$A$2:$DY$234,MATCH("Ti_"&amp;LEFT(Sheet1!$J447,3),ANT_pumpParticles_Export_v2!$A$1:$DY$1,0)),""),"")</f>
        <v>2.5581691711259017E-2</v>
      </c>
      <c r="AE447" t="str">
        <f>IF(AE$1&lt;&gt;"",IFERROR(VLOOKUP($A447,ANT_pumpParticles_Export_v2!$A$2:$DY$234,MATCH(AE$1&amp;"_"&amp;LEFT(Sheet1!$J447,3),ANT_pumpParticles_Export_v2!$A$1:$DY$1,0))/VLOOKUP($A447,ANT_pumpParticles_Export_v2!$A$2:$DY$234,MATCH("Ti_"&amp;LEFT(Sheet1!$J447,3),ANT_pumpParticles_Export_v2!$A$1:$DY$1,0)),""),"")</f>
        <v/>
      </c>
      <c r="AF447">
        <f>IF(AF$1&lt;&gt;"",IFERROR(VLOOKUP($A447,ANT_pumpParticles_Export_v2!$A$2:$DY$234,MATCH(AF$1&amp;"_"&amp;LEFT(Sheet1!$J447,3),ANT_pumpParticles_Export_v2!$A$1:$DY$1,0))/VLOOKUP($A447,ANT_pumpParticles_Export_v2!$A$2:$DY$234,MATCH("Ti_"&amp;LEFT(Sheet1!$J447,3),ANT_pumpParticles_Export_v2!$A$1:$DY$1,0)),""),"")</f>
        <v>8.7919769283293717E-3</v>
      </c>
      <c r="AG447">
        <f>IF(AG$1&lt;&gt;"",IFERROR(VLOOKUP($A447,ANT_pumpParticles_Export_v2!$A$2:$DY$234,MATCH(AG$1&amp;"_"&amp;LEFT(Sheet1!$J447,3),ANT_pumpParticles_Export_v2!$A$1:$DY$1,0))/VLOOKUP($A447,ANT_pumpParticles_Export_v2!$A$2:$DY$234,MATCH("Ti_"&amp;LEFT(Sheet1!$J447,3),ANT_pumpParticles_Export_v2!$A$1:$DY$1,0)),""),"")</f>
        <v>2.4158998431341758E-2</v>
      </c>
      <c r="AH447">
        <f>IF(AH$1&lt;&gt;"",IFERROR(VLOOKUP($A447,ANT_pumpParticles_Export_v2!$A$2:$DY$234,MATCH(AH$1&amp;"_"&amp;LEFT(Sheet1!$J447,3),ANT_pumpParticles_Export_v2!$A$1:$DY$1,0))/VLOOKUP($A447,ANT_pumpParticles_Export_v2!$A$2:$DY$234,MATCH("Ti_"&amp;LEFT(Sheet1!$J447,3),ANT_pumpParticles_Export_v2!$A$1:$DY$1,0)),""),"")</f>
        <v>6.6244511721691223E-5</v>
      </c>
      <c r="AI447">
        <f>IF(AI$1&lt;&gt;"",IFERROR(VLOOKUP($A447,ANT_pumpParticles_Export_v2!$A$2:$DY$234,MATCH(AI$1&amp;"_"&amp;LEFT(Sheet1!$J447,3),ANT_pumpParticles_Export_v2!$A$1:$DY$1,0))/VLOOKUP($A447,ANT_pumpParticles_Export_v2!$A$2:$DY$234,MATCH("Ti_"&amp;LEFT(Sheet1!$J447,3),ANT_pumpParticles_Export_v2!$A$1:$DY$1,0)),""),"")</f>
        <v>2.4355387020154984E-2</v>
      </c>
      <c r="AJ447">
        <f>IF(AJ$1&lt;&gt;"",IFERROR(VLOOKUP($A447,ANT_pumpParticles_Export_v2!$A$2:$DY$234,MATCH(AJ$1&amp;"_"&amp;LEFT(Sheet1!$J447,3),ANT_pumpParticles_Export_v2!$A$1:$DY$1,0))/VLOOKUP($A447,ANT_pumpParticles_Export_v2!$A$2:$DY$234,MATCH("Ti_"&amp;LEFT(Sheet1!$J447,3),ANT_pumpParticles_Export_v2!$A$1:$DY$1,0)),""),"")</f>
        <v>5.1503600247173893E-4</v>
      </c>
      <c r="AM447">
        <f>IF(AM$1&lt;&gt;"",IFERROR(VLOOKUP($A447,ANT_pumpParticles_Export_v2!$A$2:$DY$234,MATCH(AM$1&amp;"_"&amp;LEFT(Sheet1!$J447,3),ANT_pumpParticles_Export_v2!$A$1:$DY$1,0))/VLOOKUP($A447,ANT_pumpParticles_Export_v2!$A$2:$DY$234,MATCH("Ti_"&amp;LEFT(Sheet1!$J447,3),ANT_pumpParticles_Export_v2!$A$1:$DY$1,0)),""),"")</f>
        <v>4.101307789216984E-2</v>
      </c>
      <c r="AN447">
        <f>IF(AN$1&lt;&gt;"",IFERROR(VLOOKUP($A447,ANT_pumpParticles_Export_v2!$A$2:$DY$234,MATCH(AN$1&amp;"_"&amp;LEFT(Sheet1!$J447,3),ANT_pumpParticles_Export_v2!$A$1:$DY$1,0))/VLOOKUP($A447,ANT_pumpParticles_Export_v2!$A$2:$DY$234,MATCH("Ti_"&amp;LEFT(Sheet1!$J447,3),ANT_pumpParticles_Export_v2!$A$1:$DY$1,0)),""),"")</f>
        <v>1.0615038032760064E-3</v>
      </c>
      <c r="AP447">
        <f>IF(AP$1&lt;&gt;"",IFERROR(VLOOKUP($A447,ANT_pumpParticles_Export_v2!$A$2:$DY$234,MATCH(AP$1&amp;"_"&amp;LEFT(Sheet1!$J447,3),ANT_pumpParticles_Export_v2!$A$1:$DY$1,0))/VLOOKUP($A447,ANT_pumpParticles_Export_v2!$A$2:$DY$234,MATCH("Ti_"&amp;LEFT(Sheet1!$J447,3),ANT_pumpParticles_Export_v2!$A$1:$DY$1,0)),""),"")</f>
        <v>1.1609816693883791E-3</v>
      </c>
      <c r="AQ447">
        <f>IF(AQ$1&lt;&gt;"",IFERROR(VLOOKUP($A447,ANT_pumpParticles_Export_v2!$A$2:$DY$234,MATCH(AQ$1&amp;"_"&amp;LEFT(Sheet1!$J447,3),ANT_pumpParticles_Export_v2!$A$1:$DY$1,0))/VLOOKUP($A447,ANT_pumpParticles_Export_v2!$A$2:$DY$234,MATCH("Ti_"&amp;LEFT(Sheet1!$J447,3),ANT_pumpParticles_Export_v2!$A$1:$DY$1,0)),""),"")</f>
        <v>1.2439214239155342E-3</v>
      </c>
      <c r="AS447" t="str">
        <f>IF(AS$1&lt;&gt;"",IFERROR(VLOOKUP($A447,ANT_pumpParticles_Export_v2!$A$2:$DY$234,MATCH(AS$1&amp;"_"&amp;LEFT(Sheet1!$J447,3),ANT_pumpParticles_Export_v2!$A$1:$DY$1,0))/VLOOKUP($A447,ANT_pumpParticles_Export_v2!$A$2:$DY$234,MATCH("Ti_"&amp;LEFT(Sheet1!$J447,3),ANT_pumpParticles_Export_v2!$A$1:$DY$1,0)),""),"")</f>
        <v/>
      </c>
      <c r="AT447">
        <f>IF(AT$1&lt;&gt;"",IFERROR(VLOOKUP($A447,ANT_pumpParticles_Export_v2!$A$2:$DY$234,MATCH(AT$1&amp;"_"&amp;LEFT(Sheet1!$J447,3),ANT_pumpParticles_Export_v2!$A$1:$DY$1,0))/VLOOKUP($A447,ANT_pumpParticles_Export_v2!$A$2:$DY$234,MATCH("Ti_"&amp;LEFT(Sheet1!$J447,3),ANT_pumpParticles_Export_v2!$A$1:$DY$1,0)),""),"")</f>
        <v>2.0555902566218832E-4</v>
      </c>
      <c r="AU447">
        <f>IF(AU$1&lt;&gt;"",IFERROR(VLOOKUP($A447,ANT_pumpParticles_Export_v2!$A$2:$DY$234,MATCH(AU$1&amp;"_"&amp;LEFT(Sheet1!$J447,3),ANT_pumpParticles_Export_v2!$A$1:$DY$1,0))/VLOOKUP($A447,ANT_pumpParticles_Export_v2!$A$2:$DY$234,MATCH("Ti_"&amp;LEFT(Sheet1!$J447,3),ANT_pumpParticles_Export_v2!$A$1:$DY$1,0)),""),"")</f>
        <v>2.503343623849668E-3</v>
      </c>
      <c r="AV447">
        <f>IF(AV$1&lt;&gt;"",IFERROR(VLOOKUP($A447,ANT_pumpParticles_Export_v2!$A$2:$DY$234,MATCH(AV$1&amp;"_"&amp;LEFT(Sheet1!$J447,3),ANT_pumpParticles_Export_v2!$A$1:$DY$1,0))/VLOOKUP($A447,ANT_pumpParticles_Export_v2!$A$2:$DY$234,MATCH("Ti_"&amp;LEFT(Sheet1!$J447,3),ANT_pumpParticles_Export_v2!$A$1:$DY$1,0)),""),"")</f>
        <v>8.5795241462658815E-5</v>
      </c>
      <c r="AW447">
        <f>IF(AW$1&lt;&gt;"",IFERROR(VLOOKUP($A447,ANT_pumpParticles_Export_v2!$A$2:$DY$234,MATCH(AW$1&amp;"_"&amp;LEFT(Sheet1!$J447,3),ANT_pumpParticles_Export_v2!$A$1:$DY$1,0))/VLOOKUP($A447,ANT_pumpParticles_Export_v2!$A$2:$DY$234,MATCH("Ti_"&amp;LEFT(Sheet1!$J447,3),ANT_pumpParticles_Export_v2!$A$1:$DY$1,0)),""),"")</f>
        <v>3.6479204201282241E-5</v>
      </c>
      <c r="AX447">
        <f>IF(AX$1&lt;&gt;"",IFERROR(VLOOKUP($A447,ANT_pumpParticles_Export_v2!$A$2:$DY$234,MATCH(AX$1&amp;"_"&amp;LEFT(Sheet1!$J447,3),ANT_pumpParticles_Export_v2!$A$1:$DY$1,0))/VLOOKUP($A447,ANT_pumpParticles_Export_v2!$A$2:$DY$234,MATCH("Ti_"&amp;LEFT(Sheet1!$J447,3),ANT_pumpParticles_Export_v2!$A$1:$DY$1,0)),""),"")</f>
        <v>1.2450811981409886E-5</v>
      </c>
      <c r="AY447">
        <f>IF(AY$1&lt;&gt;"",IFERROR(VLOOKUP($A447,ANT_pumpParticles_Export_v2!$A$2:$DY$234,MATCH(AY$1&amp;"_"&amp;LEFT(Sheet1!$J447,3),ANT_pumpParticles_Export_v2!$A$1:$DY$1,0))/VLOOKUP($A447,ANT_pumpParticles_Export_v2!$A$2:$DY$234,MATCH("Ti_"&amp;LEFT(Sheet1!$J447,3),ANT_pumpParticles_Export_v2!$A$1:$DY$1,0)),""),"")</f>
        <v>5.816802746456515E-5</v>
      </c>
      <c r="AZ447">
        <f>IF(AZ$1&lt;&gt;"",IFERROR(VLOOKUP($A447,ANT_pumpParticles_Export_v2!$A$2:$DY$234,MATCH(AZ$1&amp;"_"&amp;LEFT(Sheet1!$J447,3),ANT_pumpParticles_Export_v2!$A$1:$DY$1,0))/VLOOKUP($A447,ANT_pumpParticles_Export_v2!$A$2:$DY$234,MATCH("Ti_"&amp;LEFT(Sheet1!$J447,3),ANT_pumpParticles_Export_v2!$A$1:$DY$1,0)),""),"")</f>
        <v>3.0581156795508689E-5</v>
      </c>
      <c r="BB447">
        <f>IF(BB$1&lt;&gt;"",IFERROR(VLOOKUP($A447,ANT_pumpParticles_Export_v2!$A$2:$DY$234,MATCH(BB$1&amp;"_"&amp;LEFT(Sheet1!$J447,3),ANT_pumpParticles_Export_v2!$A$1:$DY$1,0))/VLOOKUP($A447,ANT_pumpParticles_Export_v2!$A$2:$DY$234,MATCH("Ti_"&amp;LEFT(Sheet1!$J447,3),ANT_pumpParticles_Export_v2!$A$1:$DY$1,0)),""),"")</f>
        <v>9.1726415166988105E-5</v>
      </c>
      <c r="BD447">
        <f>IF(BD$1&lt;&gt;"",IFERROR(VLOOKUP($A447,ANT_pumpParticles_Export_v2!$A$2:$DY$234,MATCH(BD$1&amp;"_"&amp;LEFT(Sheet1!$J447,3),ANT_pumpParticles_Export_v2!$A$1:$DY$1,0))/VLOOKUP($A447,ANT_pumpParticles_Export_v2!$A$2:$DY$234,MATCH("Ti_"&amp;LEFT(Sheet1!$J447,3),ANT_pumpParticles_Export_v2!$A$1:$DY$1,0)),""),"")</f>
        <v>1.4806616040437128E-5</v>
      </c>
    </row>
    <row r="448" spans="1:56" x14ac:dyDescent="0.3">
      <c r="A448">
        <v>20860</v>
      </c>
      <c r="B448" t="s">
        <v>159</v>
      </c>
      <c r="C448">
        <v>27</v>
      </c>
      <c r="D448" t="s">
        <v>130</v>
      </c>
      <c r="E448">
        <v>-619.77</v>
      </c>
      <c r="F448">
        <v>-74.349400000000003</v>
      </c>
      <c r="G448">
        <v>-128.56120000000001</v>
      </c>
      <c r="H448">
        <v>97.635800000000003</v>
      </c>
      <c r="I448">
        <v>198.23</v>
      </c>
      <c r="J448" t="s">
        <v>164</v>
      </c>
      <c r="L448">
        <f>IF(L$1&lt;&gt;"",IFERROR(VLOOKUP($A448,ANT_pumpParticles_Export_v2!$A$2:$DY$234,MATCH(L$1&amp;"_"&amp;LEFT(Sheet1!$J448,3),ANT_pumpParticles_Export_v2!$A$1:$DY$1,0))/VLOOKUP($A448,ANT_pumpParticles_Export_v2!$A$2:$DY$234,MATCH("Ti_"&amp;LEFT(Sheet1!$J448,3),ANT_pumpParticles_Export_v2!$A$1:$DY$1,0)),""),"")</f>
        <v>9.2941683618800166</v>
      </c>
      <c r="O448">
        <f>IF(O$1&lt;&gt;"",IFERROR(VLOOKUP($A448,ANT_pumpParticles_Export_v2!$A$2:$DY$234,MATCH(O$1&amp;"_"&amp;LEFT(Sheet1!$J448,3),ANT_pumpParticles_Export_v2!$A$1:$DY$1,0))/VLOOKUP($A448,ANT_pumpParticles_Export_v2!$A$2:$DY$234,MATCH("Ti_"&amp;LEFT(Sheet1!$J448,3),ANT_pumpParticles_Export_v2!$A$1:$DY$1,0)),""),"")</f>
        <v>4.2429046866341951</v>
      </c>
      <c r="P448">
        <f>IF(P$1&lt;&gt;"",IFERROR(VLOOKUP($A448,ANT_pumpParticles_Export_v2!$A$2:$DY$234,MATCH(P$1&amp;"_"&amp;LEFT(Sheet1!$J448,3),ANT_pumpParticles_Export_v2!$A$1:$DY$1,0))/VLOOKUP($A448,ANT_pumpParticles_Export_v2!$A$2:$DY$234,MATCH("Ti_"&amp;LEFT(Sheet1!$J448,3),ANT_pumpParticles_Export_v2!$A$1:$DY$1,0)),""),"")</f>
        <v>4.2429046866341951</v>
      </c>
      <c r="S448">
        <f>IF(S$1&lt;&gt;"",IFERROR(VLOOKUP($A448,ANT_pumpParticles_Export_v2!$A$2:$DY$234,MATCH(S$1&amp;"_"&amp;LEFT(Sheet1!$J448,3),ANT_pumpParticles_Export_v2!$A$1:$DY$1,0))/VLOOKUP($A448,ANT_pumpParticles_Export_v2!$A$2:$DY$234,MATCH("Ti_"&amp;LEFT(Sheet1!$J448,3),ANT_pumpParticles_Export_v2!$A$1:$DY$1,0)),""),"")</f>
        <v>1.2135451504087588E-2</v>
      </c>
      <c r="U448">
        <f>IF(U$1&lt;&gt;"",IFERROR(VLOOKUP($A448,ANT_pumpParticles_Export_v2!$A$2:$DY$234,MATCH(U$1&amp;"_"&amp;LEFT(Sheet1!$J448,3),ANT_pumpParticles_Export_v2!$A$1:$DY$1,0))/VLOOKUP($A448,ANT_pumpParticles_Export_v2!$A$2:$DY$234,MATCH("Ti_"&amp;LEFT(Sheet1!$J448,3),ANT_pumpParticles_Export_v2!$A$1:$DY$1,0)),""),"")</f>
        <v>0.19280678086904299</v>
      </c>
      <c r="W448">
        <f>IF(W$1&lt;&gt;"",IFERROR(VLOOKUP($A448,ANT_pumpParticles_Export_v2!$A$2:$DY$234,MATCH(W$1&amp;"_"&amp;LEFT(Sheet1!$J448,3),ANT_pumpParticles_Export_v2!$A$1:$DY$1,0))/VLOOKUP($A448,ANT_pumpParticles_Export_v2!$A$2:$DY$234,MATCH("Ti_"&amp;LEFT(Sheet1!$J448,3),ANT_pumpParticles_Export_v2!$A$1:$DY$1,0)),""),"")</f>
        <v>1.743596419959447E-4</v>
      </c>
      <c r="Y448">
        <f>IF(Y$1&lt;&gt;"",IFERROR(VLOOKUP($A448,ANT_pumpParticles_Export_v2!$A$2:$DY$234,MATCH(Y$1&amp;"_"&amp;LEFT(Sheet1!$J448,3),ANT_pumpParticles_Export_v2!$A$1:$DY$1,0))/VLOOKUP($A448,ANT_pumpParticles_Export_v2!$A$2:$DY$234,MATCH("Ti_"&amp;LEFT(Sheet1!$J448,3),ANT_pumpParticles_Export_v2!$A$1:$DY$1,0)),""),"")</f>
        <v>1.0391133568652436E-2</v>
      </c>
      <c r="Z448">
        <f>IF(Z$1&lt;&gt;"",IFERROR(VLOOKUP($A448,ANT_pumpParticles_Export_v2!$A$2:$DY$234,MATCH(Z$1&amp;"_"&amp;LEFT(Sheet1!$J448,3),ANT_pumpParticles_Export_v2!$A$1:$DY$1,0))/VLOOKUP($A448,ANT_pumpParticles_Export_v2!$A$2:$DY$234,MATCH("Ti_"&amp;LEFT(Sheet1!$J448,3),ANT_pumpParticles_Export_v2!$A$1:$DY$1,0)),""),"")</f>
        <v>3.4060961954764271E-3</v>
      </c>
      <c r="AA448">
        <f>IF(AA$1&lt;&gt;"",IFERROR(VLOOKUP($A448,ANT_pumpParticles_Export_v2!$A$2:$DY$234,MATCH(AA$1&amp;"_"&amp;LEFT(Sheet1!$J448,3),ANT_pumpParticles_Export_v2!$A$1:$DY$1,0))/VLOOKUP($A448,ANT_pumpParticles_Export_v2!$A$2:$DY$234,MATCH("Ti_"&amp;LEFT(Sheet1!$J448,3),ANT_pumpParticles_Export_v2!$A$1:$DY$1,0)),""),"")</f>
        <v>0.20565727907738168</v>
      </c>
      <c r="AB448">
        <f>IF(AB$1&lt;&gt;"",IFERROR(VLOOKUP($A448,ANT_pumpParticles_Export_v2!$A$2:$DY$234,MATCH(AB$1&amp;"_"&amp;LEFT(Sheet1!$J448,3),ANT_pumpParticles_Export_v2!$A$1:$DY$1,0))/VLOOKUP($A448,ANT_pumpParticles_Export_v2!$A$2:$DY$234,MATCH("Ti_"&amp;LEFT(Sheet1!$J448,3),ANT_pumpParticles_Export_v2!$A$1:$DY$1,0)),""),"")</f>
        <v>1.0068266342645642E-3</v>
      </c>
      <c r="AC448">
        <f>IF(AC$1&lt;&gt;"",IFERROR(VLOOKUP($A448,ANT_pumpParticles_Export_v2!$A$2:$DY$234,MATCH(AC$1&amp;"_"&amp;LEFT(Sheet1!$J448,3),ANT_pumpParticles_Export_v2!$A$1:$DY$1,0))/VLOOKUP($A448,ANT_pumpParticles_Export_v2!$A$2:$DY$234,MATCH("Ti_"&amp;LEFT(Sheet1!$J448,3),ANT_pumpParticles_Export_v2!$A$1:$DY$1,0)),""),"")</f>
        <v>2.2513892497445898E-2</v>
      </c>
      <c r="AE448">
        <f>IF(AE$1&lt;&gt;"",IFERROR(VLOOKUP($A448,ANT_pumpParticles_Export_v2!$A$2:$DY$234,MATCH(AE$1&amp;"_"&amp;LEFT(Sheet1!$J448,3),ANT_pumpParticles_Export_v2!$A$1:$DY$1,0))/VLOOKUP($A448,ANT_pumpParticles_Export_v2!$A$2:$DY$234,MATCH("Ti_"&amp;LEFT(Sheet1!$J448,3),ANT_pumpParticles_Export_v2!$A$1:$DY$1,0)),""),"")</f>
        <v>5.012271554893177E-3</v>
      </c>
      <c r="AF448" t="str">
        <f>IF(AF$1&lt;&gt;"",IFERROR(VLOOKUP($A448,ANT_pumpParticles_Export_v2!$A$2:$DY$234,MATCH(AF$1&amp;"_"&amp;LEFT(Sheet1!$J448,3),ANT_pumpParticles_Export_v2!$A$1:$DY$1,0))/VLOOKUP($A448,ANT_pumpParticles_Export_v2!$A$2:$DY$234,MATCH("Ti_"&amp;LEFT(Sheet1!$J448,3),ANT_pumpParticles_Export_v2!$A$1:$DY$1,0)),""),"")</f>
        <v/>
      </c>
      <c r="AG448">
        <f>IF(AG$1&lt;&gt;"",IFERROR(VLOOKUP($A448,ANT_pumpParticles_Export_v2!$A$2:$DY$234,MATCH(AG$1&amp;"_"&amp;LEFT(Sheet1!$J448,3),ANT_pumpParticles_Export_v2!$A$1:$DY$1,0))/VLOOKUP($A448,ANT_pumpParticles_Export_v2!$A$2:$DY$234,MATCH("Ti_"&amp;LEFT(Sheet1!$J448,3),ANT_pumpParticles_Export_v2!$A$1:$DY$1,0)),""),"")</f>
        <v>2.2206358921506967E-2</v>
      </c>
      <c r="AH448">
        <f>IF(AH$1&lt;&gt;"",IFERROR(VLOOKUP($A448,ANT_pumpParticles_Export_v2!$A$2:$DY$234,MATCH(AH$1&amp;"_"&amp;LEFT(Sheet1!$J448,3),ANT_pumpParticles_Export_v2!$A$1:$DY$1,0))/VLOOKUP($A448,ANT_pumpParticles_Export_v2!$A$2:$DY$234,MATCH("Ti_"&amp;LEFT(Sheet1!$J448,3),ANT_pumpParticles_Export_v2!$A$1:$DY$1,0)),""),"")</f>
        <v>4.5773256250811576E-5</v>
      </c>
      <c r="AI448">
        <f>IF(AI$1&lt;&gt;"",IFERROR(VLOOKUP($A448,ANT_pumpParticles_Export_v2!$A$2:$DY$234,MATCH(AI$1&amp;"_"&amp;LEFT(Sheet1!$J448,3),ANT_pumpParticles_Export_v2!$A$1:$DY$1,0))/VLOOKUP($A448,ANT_pumpParticles_Export_v2!$A$2:$DY$234,MATCH("Ti_"&amp;LEFT(Sheet1!$J448,3),ANT_pumpParticles_Export_v2!$A$1:$DY$1,0)),""),"")</f>
        <v>2.2117085373026146E-2</v>
      </c>
      <c r="AJ448">
        <f>IF(AJ$1&lt;&gt;"",IFERROR(VLOOKUP($A448,ANT_pumpParticles_Export_v2!$A$2:$DY$234,MATCH(AJ$1&amp;"_"&amp;LEFT(Sheet1!$J448,3),ANT_pumpParticles_Export_v2!$A$1:$DY$1,0))/VLOOKUP($A448,ANT_pumpParticles_Export_v2!$A$2:$DY$234,MATCH("Ti_"&amp;LEFT(Sheet1!$J448,3),ANT_pumpParticles_Export_v2!$A$1:$DY$1,0)),""),"")</f>
        <v>4.8090667331097844E-4</v>
      </c>
      <c r="AM448">
        <f>IF(AM$1&lt;&gt;"",IFERROR(VLOOKUP($A448,ANT_pumpParticles_Export_v2!$A$2:$DY$234,MATCH(AM$1&amp;"_"&amp;LEFT(Sheet1!$J448,3),ANT_pumpParticles_Export_v2!$A$1:$DY$1,0))/VLOOKUP($A448,ANT_pumpParticles_Export_v2!$A$2:$DY$234,MATCH("Ti_"&amp;LEFT(Sheet1!$J448,3),ANT_pumpParticles_Export_v2!$A$1:$DY$1,0)),""),"")</f>
        <v>2.6030254370421054E-2</v>
      </c>
      <c r="AN448">
        <f>IF(AN$1&lt;&gt;"",IFERROR(VLOOKUP($A448,ANT_pumpParticles_Export_v2!$A$2:$DY$234,MATCH(AN$1&amp;"_"&amp;LEFT(Sheet1!$J448,3),ANT_pumpParticles_Export_v2!$A$1:$DY$1,0))/VLOOKUP($A448,ANT_pumpParticles_Export_v2!$A$2:$DY$234,MATCH("Ti_"&amp;LEFT(Sheet1!$J448,3),ANT_pumpParticles_Export_v2!$A$1:$DY$1,0)),""),"")</f>
        <v>9.154076641655146E-4</v>
      </c>
      <c r="AP448">
        <f>IF(AP$1&lt;&gt;"",IFERROR(VLOOKUP($A448,ANT_pumpParticles_Export_v2!$A$2:$DY$234,MATCH(AP$1&amp;"_"&amp;LEFT(Sheet1!$J448,3),ANT_pumpParticles_Export_v2!$A$1:$DY$1,0))/VLOOKUP($A448,ANT_pumpParticles_Export_v2!$A$2:$DY$234,MATCH("Ti_"&amp;LEFT(Sheet1!$J448,3),ANT_pumpParticles_Export_v2!$A$1:$DY$1,0)),""),"")</f>
        <v>1.0270843037123595E-3</v>
      </c>
      <c r="AQ448">
        <f>IF(AQ$1&lt;&gt;"",IFERROR(VLOOKUP($A448,ANT_pumpParticles_Export_v2!$A$2:$DY$234,MATCH(AQ$1&amp;"_"&amp;LEFT(Sheet1!$J448,3),ANT_pumpParticles_Export_v2!$A$1:$DY$1,0))/VLOOKUP($A448,ANT_pumpParticles_Export_v2!$A$2:$DY$234,MATCH("Ti_"&amp;LEFT(Sheet1!$J448,3),ANT_pumpParticles_Export_v2!$A$1:$DY$1,0)),""),"")</f>
        <v>1.0728897180784017E-3</v>
      </c>
      <c r="AS448" t="str">
        <f>IF(AS$1&lt;&gt;"",IFERROR(VLOOKUP($A448,ANT_pumpParticles_Export_v2!$A$2:$DY$234,MATCH(AS$1&amp;"_"&amp;LEFT(Sheet1!$J448,3),ANT_pumpParticles_Export_v2!$A$1:$DY$1,0))/VLOOKUP($A448,ANT_pumpParticles_Export_v2!$A$2:$DY$234,MATCH("Ti_"&amp;LEFT(Sheet1!$J448,3),ANT_pumpParticles_Export_v2!$A$1:$DY$1,0)),""),"")</f>
        <v/>
      </c>
      <c r="AT448">
        <f>IF(AT$1&lt;&gt;"",IFERROR(VLOOKUP($A448,ANT_pumpParticles_Export_v2!$A$2:$DY$234,MATCH(AT$1&amp;"_"&amp;LEFT(Sheet1!$J448,3),ANT_pumpParticles_Export_v2!$A$1:$DY$1,0))/VLOOKUP($A448,ANT_pumpParticles_Export_v2!$A$2:$DY$234,MATCH("Ti_"&amp;LEFT(Sheet1!$J448,3),ANT_pumpParticles_Export_v2!$A$1:$DY$1,0)),""),"")</f>
        <v>1.7993942207864661E-4</v>
      </c>
      <c r="AU448">
        <f>IF(AU$1&lt;&gt;"",IFERROR(VLOOKUP($A448,ANT_pumpParticles_Export_v2!$A$2:$DY$234,MATCH(AU$1&amp;"_"&amp;LEFT(Sheet1!$J448,3),ANT_pumpParticles_Export_v2!$A$1:$DY$1,0))/VLOOKUP($A448,ANT_pumpParticles_Export_v2!$A$2:$DY$234,MATCH("Ti_"&amp;LEFT(Sheet1!$J448,3),ANT_pumpParticles_Export_v2!$A$1:$DY$1,0)),""),"")</f>
        <v>2.3645156936591225E-3</v>
      </c>
      <c r="AV448">
        <f>IF(AV$1&lt;&gt;"",IFERROR(VLOOKUP($A448,ANT_pumpParticles_Export_v2!$A$2:$DY$234,MATCH(AV$1&amp;"_"&amp;LEFT(Sheet1!$J448,3),ANT_pumpParticles_Export_v2!$A$1:$DY$1,0))/VLOOKUP($A448,ANT_pumpParticles_Export_v2!$A$2:$DY$234,MATCH("Ti_"&amp;LEFT(Sheet1!$J448,3),ANT_pumpParticles_Export_v2!$A$1:$DY$1,0)),""),"")</f>
        <v>5.5995806720052429E-5</v>
      </c>
      <c r="AW448">
        <f>IF(AW$1&lt;&gt;"",IFERROR(VLOOKUP($A448,ANT_pumpParticles_Export_v2!$A$2:$DY$234,MATCH(AW$1&amp;"_"&amp;LEFT(Sheet1!$J448,3),ANT_pumpParticles_Export_v2!$A$1:$DY$1,0))/VLOOKUP($A448,ANT_pumpParticles_Export_v2!$A$2:$DY$234,MATCH("Ti_"&amp;LEFT(Sheet1!$J448,3),ANT_pumpParticles_Export_v2!$A$1:$DY$1,0)),""),"")</f>
        <v>3.6493305163129207E-5</v>
      </c>
      <c r="AX448">
        <f>IF(AX$1&lt;&gt;"",IFERROR(VLOOKUP($A448,ANT_pumpParticles_Export_v2!$A$2:$DY$234,MATCH(AX$1&amp;"_"&amp;LEFT(Sheet1!$J448,3),ANT_pumpParticles_Export_v2!$A$1:$DY$1,0))/VLOOKUP($A448,ANT_pumpParticles_Export_v2!$A$2:$DY$234,MATCH("Ti_"&amp;LEFT(Sheet1!$J448,3),ANT_pumpParticles_Export_v2!$A$1:$DY$1,0)),""),"")</f>
        <v>8.8284243862636062E-6</v>
      </c>
      <c r="AY448">
        <f>IF(AY$1&lt;&gt;"",IFERROR(VLOOKUP($A448,ANT_pumpParticles_Export_v2!$A$2:$DY$234,MATCH(AY$1&amp;"_"&amp;LEFT(Sheet1!$J448,3),ANT_pumpParticles_Export_v2!$A$1:$DY$1,0))/VLOOKUP($A448,ANT_pumpParticles_Export_v2!$A$2:$DY$234,MATCH("Ti_"&amp;LEFT(Sheet1!$J448,3),ANT_pumpParticles_Export_v2!$A$1:$DY$1,0)),""),"")</f>
        <v>5.1183126624727618E-5</v>
      </c>
      <c r="AZ448">
        <f>IF(AZ$1&lt;&gt;"",IFERROR(VLOOKUP($A448,ANT_pumpParticles_Export_v2!$A$2:$DY$234,MATCH(AZ$1&amp;"_"&amp;LEFT(Sheet1!$J448,3),ANT_pumpParticles_Export_v2!$A$1:$DY$1,0))/VLOOKUP($A448,ANT_pumpParticles_Export_v2!$A$2:$DY$234,MATCH("Ti_"&amp;LEFT(Sheet1!$J448,3),ANT_pumpParticles_Export_v2!$A$1:$DY$1,0)),""),"")</f>
        <v>3.2838202913312861E-5</v>
      </c>
      <c r="BB448">
        <f>IF(BB$1&lt;&gt;"",IFERROR(VLOOKUP($A448,ANT_pumpParticles_Export_v2!$A$2:$DY$234,MATCH(BB$1&amp;"_"&amp;LEFT(Sheet1!$J448,3),ANT_pumpParticles_Export_v2!$A$1:$DY$1,0))/VLOOKUP($A448,ANT_pumpParticles_Export_v2!$A$2:$DY$234,MATCH("Ti_"&amp;LEFT(Sheet1!$J448,3),ANT_pumpParticles_Export_v2!$A$1:$DY$1,0)),""),"")</f>
        <v>8.0389308088917177E-5</v>
      </c>
      <c r="BD448">
        <f>IF(BD$1&lt;&gt;"",IFERROR(VLOOKUP($A448,ANT_pumpParticles_Export_v2!$A$2:$DY$234,MATCH(BD$1&amp;"_"&amp;LEFT(Sheet1!$J448,3),ANT_pumpParticles_Export_v2!$A$1:$DY$1,0))/VLOOKUP($A448,ANT_pumpParticles_Export_v2!$A$2:$DY$234,MATCH("Ti_"&amp;LEFT(Sheet1!$J448,3),ANT_pumpParticles_Export_v2!$A$1:$DY$1,0)),""),"")</f>
        <v>2.8564268126688107E-7</v>
      </c>
    </row>
    <row r="449" spans="1:56" x14ac:dyDescent="0.3">
      <c r="A449">
        <v>20861</v>
      </c>
      <c r="B449" t="s">
        <v>159</v>
      </c>
      <c r="C449">
        <v>27</v>
      </c>
      <c r="D449" t="s">
        <v>130</v>
      </c>
      <c r="E449">
        <v>-421.53</v>
      </c>
      <c r="F449">
        <v>-74.349400000000003</v>
      </c>
      <c r="G449">
        <v>-128.56120000000001</v>
      </c>
      <c r="H449">
        <v>97.635800000000003</v>
      </c>
      <c r="I449">
        <v>396.47</v>
      </c>
      <c r="J449" t="s">
        <v>164</v>
      </c>
      <c r="L449">
        <f>IF(L$1&lt;&gt;"",IFERROR(VLOOKUP($A449,ANT_pumpParticles_Export_v2!$A$2:$DY$234,MATCH(L$1&amp;"_"&amp;LEFT(Sheet1!$J449,3),ANT_pumpParticles_Export_v2!$A$1:$DY$1,0))/VLOOKUP($A449,ANT_pumpParticles_Export_v2!$A$2:$DY$234,MATCH("Ti_"&amp;LEFT(Sheet1!$J449,3),ANT_pumpParticles_Export_v2!$A$1:$DY$1,0)),""),"")</f>
        <v>3.6092071549947149</v>
      </c>
      <c r="O449">
        <f>IF(O$1&lt;&gt;"",IFERROR(VLOOKUP($A449,ANT_pumpParticles_Export_v2!$A$2:$DY$234,MATCH(O$1&amp;"_"&amp;LEFT(Sheet1!$J449,3),ANT_pumpParticles_Export_v2!$A$1:$DY$1,0))/VLOOKUP($A449,ANT_pumpParticles_Export_v2!$A$2:$DY$234,MATCH("Ti_"&amp;LEFT(Sheet1!$J449,3),ANT_pumpParticles_Export_v2!$A$1:$DY$1,0)),""),"")</f>
        <v>3.3362659676400215</v>
      </c>
      <c r="P449">
        <f>IF(P$1&lt;&gt;"",IFERROR(VLOOKUP($A449,ANT_pumpParticles_Export_v2!$A$2:$DY$234,MATCH(P$1&amp;"_"&amp;LEFT(Sheet1!$J449,3),ANT_pumpParticles_Export_v2!$A$1:$DY$1,0))/VLOOKUP($A449,ANT_pumpParticles_Export_v2!$A$2:$DY$234,MATCH("Ti_"&amp;LEFT(Sheet1!$J449,3),ANT_pumpParticles_Export_v2!$A$1:$DY$1,0)),""),"")</f>
        <v>3.3362659676400215</v>
      </c>
      <c r="S449">
        <f>IF(S$1&lt;&gt;"",IFERROR(VLOOKUP($A449,ANT_pumpParticles_Export_v2!$A$2:$DY$234,MATCH(S$1&amp;"_"&amp;LEFT(Sheet1!$J449,3),ANT_pumpParticles_Export_v2!$A$1:$DY$1,0))/VLOOKUP($A449,ANT_pumpParticles_Export_v2!$A$2:$DY$234,MATCH("Ti_"&amp;LEFT(Sheet1!$J449,3),ANT_pumpParticles_Export_v2!$A$1:$DY$1,0)),""),"")</f>
        <v>5.1342544668420325E-3</v>
      </c>
      <c r="U449">
        <f>IF(U$1&lt;&gt;"",IFERROR(VLOOKUP($A449,ANT_pumpParticles_Export_v2!$A$2:$DY$234,MATCH(U$1&amp;"_"&amp;LEFT(Sheet1!$J449,3),ANT_pumpParticles_Export_v2!$A$1:$DY$1,0))/VLOOKUP($A449,ANT_pumpParticles_Export_v2!$A$2:$DY$234,MATCH("Ti_"&amp;LEFT(Sheet1!$J449,3),ANT_pumpParticles_Export_v2!$A$1:$DY$1,0)),""),"")</f>
        <v>0.1034571973959192</v>
      </c>
      <c r="W449">
        <f>IF(W$1&lt;&gt;"",IFERROR(VLOOKUP($A449,ANT_pumpParticles_Export_v2!$A$2:$DY$234,MATCH(W$1&amp;"_"&amp;LEFT(Sheet1!$J449,3),ANT_pumpParticles_Export_v2!$A$1:$DY$1,0))/VLOOKUP($A449,ANT_pumpParticles_Export_v2!$A$2:$DY$234,MATCH("Ti_"&amp;LEFT(Sheet1!$J449,3),ANT_pumpParticles_Export_v2!$A$1:$DY$1,0)),""),"")</f>
        <v>2.2846252526147461E-4</v>
      </c>
      <c r="Y449">
        <f>IF(Y$1&lt;&gt;"",IFERROR(VLOOKUP($A449,ANT_pumpParticles_Export_v2!$A$2:$DY$234,MATCH(Y$1&amp;"_"&amp;LEFT(Sheet1!$J449,3),ANT_pumpParticles_Export_v2!$A$1:$DY$1,0))/VLOOKUP($A449,ANT_pumpParticles_Export_v2!$A$2:$DY$234,MATCH("Ti_"&amp;LEFT(Sheet1!$J449,3),ANT_pumpParticles_Export_v2!$A$1:$DY$1,0)),""),"")</f>
        <v>1.0732369064288136E-2</v>
      </c>
      <c r="Z449">
        <f>IF(Z$1&lt;&gt;"",IFERROR(VLOOKUP($A449,ANT_pumpParticles_Export_v2!$A$2:$DY$234,MATCH(Z$1&amp;"_"&amp;LEFT(Sheet1!$J449,3),ANT_pumpParticles_Export_v2!$A$1:$DY$1,0))/VLOOKUP($A449,ANT_pumpParticles_Export_v2!$A$2:$DY$234,MATCH("Ti_"&amp;LEFT(Sheet1!$J449,3),ANT_pumpParticles_Export_v2!$A$1:$DY$1,0)),""),"")</f>
        <v>2.4991391833832787E-3</v>
      </c>
      <c r="AA449">
        <f>IF(AA$1&lt;&gt;"",IFERROR(VLOOKUP($A449,ANT_pumpParticles_Export_v2!$A$2:$DY$234,MATCH(AA$1&amp;"_"&amp;LEFT(Sheet1!$J449,3),ANT_pumpParticles_Export_v2!$A$1:$DY$1,0))/VLOOKUP($A449,ANT_pumpParticles_Export_v2!$A$2:$DY$234,MATCH("Ti_"&amp;LEFT(Sheet1!$J449,3),ANT_pumpParticles_Export_v2!$A$1:$DY$1,0)),""),"")</f>
        <v>5.378880340131309E-2</v>
      </c>
      <c r="AB449">
        <f>IF(AB$1&lt;&gt;"",IFERROR(VLOOKUP($A449,ANT_pumpParticles_Export_v2!$A$2:$DY$234,MATCH(AB$1&amp;"_"&amp;LEFT(Sheet1!$J449,3),ANT_pumpParticles_Export_v2!$A$1:$DY$1,0))/VLOOKUP($A449,ANT_pumpParticles_Export_v2!$A$2:$DY$234,MATCH("Ti_"&amp;LEFT(Sheet1!$J449,3),ANT_pumpParticles_Export_v2!$A$1:$DY$1,0)),""),"")</f>
        <v>5.601342694416747E-4</v>
      </c>
      <c r="AC449">
        <f>IF(AC$1&lt;&gt;"",IFERROR(VLOOKUP($A449,ANT_pumpParticles_Export_v2!$A$2:$DY$234,MATCH(AC$1&amp;"_"&amp;LEFT(Sheet1!$J449,3),ANT_pumpParticles_Export_v2!$A$1:$DY$1,0))/VLOOKUP($A449,ANT_pumpParticles_Export_v2!$A$2:$DY$234,MATCH("Ti_"&amp;LEFT(Sheet1!$J449,3),ANT_pumpParticles_Export_v2!$A$1:$DY$1,0)),""),"")</f>
        <v>2.8501061959703755E-2</v>
      </c>
      <c r="AE449">
        <f>IF(AE$1&lt;&gt;"",IFERROR(VLOOKUP($A449,ANT_pumpParticles_Export_v2!$A$2:$DY$234,MATCH(AE$1&amp;"_"&amp;LEFT(Sheet1!$J449,3),ANT_pumpParticles_Export_v2!$A$1:$DY$1,0))/VLOOKUP($A449,ANT_pumpParticles_Export_v2!$A$2:$DY$234,MATCH("Ti_"&amp;LEFT(Sheet1!$J449,3),ANT_pumpParticles_Export_v2!$A$1:$DY$1,0)),""),"")</f>
        <v>5.3212306215300875E-3</v>
      </c>
      <c r="AF449" t="str">
        <f>IF(AF$1&lt;&gt;"",IFERROR(VLOOKUP($A449,ANT_pumpParticles_Export_v2!$A$2:$DY$234,MATCH(AF$1&amp;"_"&amp;LEFT(Sheet1!$J449,3),ANT_pumpParticles_Export_v2!$A$1:$DY$1,0))/VLOOKUP($A449,ANT_pumpParticles_Export_v2!$A$2:$DY$234,MATCH("Ti_"&amp;LEFT(Sheet1!$J449,3),ANT_pumpParticles_Export_v2!$A$1:$DY$1,0)),""),"")</f>
        <v/>
      </c>
      <c r="AG449">
        <f>IF(AG$1&lt;&gt;"",IFERROR(VLOOKUP($A449,ANT_pumpParticles_Export_v2!$A$2:$DY$234,MATCH(AG$1&amp;"_"&amp;LEFT(Sheet1!$J449,3),ANT_pumpParticles_Export_v2!$A$1:$DY$1,0))/VLOOKUP($A449,ANT_pumpParticles_Export_v2!$A$2:$DY$234,MATCH("Ti_"&amp;LEFT(Sheet1!$J449,3),ANT_pumpParticles_Export_v2!$A$1:$DY$1,0)),""),"")</f>
        <v>2.8106256576272144E-2</v>
      </c>
      <c r="AH449">
        <f>IF(AH$1&lt;&gt;"",IFERROR(VLOOKUP($A449,ANT_pumpParticles_Export_v2!$A$2:$DY$234,MATCH(AH$1&amp;"_"&amp;LEFT(Sheet1!$J449,3),ANT_pumpParticles_Export_v2!$A$1:$DY$1,0))/VLOOKUP($A449,ANT_pumpParticles_Export_v2!$A$2:$DY$234,MATCH("Ti_"&amp;LEFT(Sheet1!$J449,3),ANT_pumpParticles_Export_v2!$A$1:$DY$1,0)),""),"")</f>
        <v>3.3084729268968554E-5</v>
      </c>
      <c r="AI449">
        <f>IF(AI$1&lt;&gt;"",IFERROR(VLOOKUP($A449,ANT_pumpParticles_Export_v2!$A$2:$DY$234,MATCH(AI$1&amp;"_"&amp;LEFT(Sheet1!$J449,3),ANT_pumpParticles_Export_v2!$A$1:$DY$1,0))/VLOOKUP($A449,ANT_pumpParticles_Export_v2!$A$2:$DY$234,MATCH("Ti_"&amp;LEFT(Sheet1!$J449,3),ANT_pumpParticles_Export_v2!$A$1:$DY$1,0)),""),"")</f>
        <v>2.8049229552449921E-2</v>
      </c>
      <c r="AJ449">
        <f>IF(AJ$1&lt;&gt;"",IFERROR(VLOOKUP($A449,ANT_pumpParticles_Export_v2!$A$2:$DY$234,MATCH(AJ$1&amp;"_"&amp;LEFT(Sheet1!$J449,3),ANT_pumpParticles_Export_v2!$A$1:$DY$1,0))/VLOOKUP($A449,ANT_pumpParticles_Export_v2!$A$2:$DY$234,MATCH("Ti_"&amp;LEFT(Sheet1!$J449,3),ANT_pumpParticles_Export_v2!$A$1:$DY$1,0)),""),"")</f>
        <v>3.9264813278545039E-4</v>
      </c>
      <c r="AM449">
        <f>IF(AM$1&lt;&gt;"",IFERROR(VLOOKUP($A449,ANT_pumpParticles_Export_v2!$A$2:$DY$234,MATCH(AM$1&amp;"_"&amp;LEFT(Sheet1!$J449,3),ANT_pumpParticles_Export_v2!$A$1:$DY$1,0))/VLOOKUP($A449,ANT_pumpParticles_Export_v2!$A$2:$DY$234,MATCH("Ti_"&amp;LEFT(Sheet1!$J449,3),ANT_pumpParticles_Export_v2!$A$1:$DY$1,0)),""),"")</f>
        <v>3.3537329891384715E-3</v>
      </c>
      <c r="AN449">
        <f>IF(AN$1&lt;&gt;"",IFERROR(VLOOKUP($A449,ANT_pumpParticles_Export_v2!$A$2:$DY$234,MATCH(AN$1&amp;"_"&amp;LEFT(Sheet1!$J449,3),ANT_pumpParticles_Export_v2!$A$1:$DY$1,0))/VLOOKUP($A449,ANT_pumpParticles_Export_v2!$A$2:$DY$234,MATCH("Ti_"&amp;LEFT(Sheet1!$J449,3),ANT_pumpParticles_Export_v2!$A$1:$DY$1,0)),""),"")</f>
        <v>7.4319547646899706E-4</v>
      </c>
      <c r="AP449">
        <f>IF(AP$1&lt;&gt;"",IFERROR(VLOOKUP($A449,ANT_pumpParticles_Export_v2!$A$2:$DY$234,MATCH(AP$1&amp;"_"&amp;LEFT(Sheet1!$J449,3),ANT_pumpParticles_Export_v2!$A$1:$DY$1,0))/VLOOKUP($A449,ANT_pumpParticles_Export_v2!$A$2:$DY$234,MATCH("Ti_"&amp;LEFT(Sheet1!$J449,3),ANT_pumpParticles_Export_v2!$A$1:$DY$1,0)),""),"")</f>
        <v>8.0181090906180199E-4</v>
      </c>
      <c r="AQ449">
        <f>IF(AQ$1&lt;&gt;"",IFERROR(VLOOKUP($A449,ANT_pumpParticles_Export_v2!$A$2:$DY$234,MATCH(AQ$1&amp;"_"&amp;LEFT(Sheet1!$J449,3),ANT_pumpParticles_Export_v2!$A$1:$DY$1,0))/VLOOKUP($A449,ANT_pumpParticles_Export_v2!$A$2:$DY$234,MATCH("Ti_"&amp;LEFT(Sheet1!$J449,3),ANT_pumpParticles_Export_v2!$A$1:$DY$1,0)),""),"")</f>
        <v>8.0529718651790091E-4</v>
      </c>
      <c r="AS449">
        <f>IF(AS$1&lt;&gt;"",IFERROR(VLOOKUP($A449,ANT_pumpParticles_Export_v2!$A$2:$DY$234,MATCH(AS$1&amp;"_"&amp;LEFT(Sheet1!$J449,3),ANT_pumpParticles_Export_v2!$A$1:$DY$1,0))/VLOOKUP($A449,ANT_pumpParticles_Export_v2!$A$2:$DY$234,MATCH("Ti_"&amp;LEFT(Sheet1!$J449,3),ANT_pumpParticles_Export_v2!$A$1:$DY$1,0)),""),"")</f>
        <v>7.0621552820440391E-6</v>
      </c>
      <c r="AT449">
        <f>IF(AT$1&lt;&gt;"",IFERROR(VLOOKUP($A449,ANT_pumpParticles_Export_v2!$A$2:$DY$234,MATCH(AT$1&amp;"_"&amp;LEFT(Sheet1!$J449,3),ANT_pumpParticles_Export_v2!$A$1:$DY$1,0))/VLOOKUP($A449,ANT_pumpParticles_Export_v2!$A$2:$DY$234,MATCH("Ti_"&amp;LEFT(Sheet1!$J449,3),ANT_pumpParticles_Export_v2!$A$1:$DY$1,0)),""),"")</f>
        <v>1.3864875233478554E-4</v>
      </c>
      <c r="AU449">
        <f>IF(AU$1&lt;&gt;"",IFERROR(VLOOKUP($A449,ANT_pumpParticles_Export_v2!$A$2:$DY$234,MATCH(AU$1&amp;"_"&amp;LEFT(Sheet1!$J449,3),ANT_pumpParticles_Export_v2!$A$1:$DY$1,0))/VLOOKUP($A449,ANT_pumpParticles_Export_v2!$A$2:$DY$234,MATCH("Ti_"&amp;LEFT(Sheet1!$J449,3),ANT_pumpParticles_Export_v2!$A$1:$DY$1,0)),""),"")</f>
        <v>1.7494733816462308E-3</v>
      </c>
      <c r="AV449">
        <f>IF(AV$1&lt;&gt;"",IFERROR(VLOOKUP($A449,ANT_pumpParticles_Export_v2!$A$2:$DY$234,MATCH(AV$1&amp;"_"&amp;LEFT(Sheet1!$J449,3),ANT_pumpParticles_Export_v2!$A$1:$DY$1,0))/VLOOKUP($A449,ANT_pumpParticles_Export_v2!$A$2:$DY$234,MATCH("Ti_"&amp;LEFT(Sheet1!$J449,3),ANT_pumpParticles_Export_v2!$A$1:$DY$1,0)),""),"")</f>
        <v>1.040785936054361E-4</v>
      </c>
      <c r="AW449">
        <f>IF(AW$1&lt;&gt;"",IFERROR(VLOOKUP($A449,ANT_pumpParticles_Export_v2!$A$2:$DY$234,MATCH(AW$1&amp;"_"&amp;LEFT(Sheet1!$J449,3),ANT_pumpParticles_Export_v2!$A$1:$DY$1,0))/VLOOKUP($A449,ANT_pumpParticles_Export_v2!$A$2:$DY$234,MATCH("Ti_"&amp;LEFT(Sheet1!$J449,3),ANT_pumpParticles_Export_v2!$A$1:$DY$1,0)),""),"")</f>
        <v>2.1177482768940808E-5</v>
      </c>
      <c r="AX449">
        <f>IF(AX$1&lt;&gt;"",IFERROR(VLOOKUP($A449,ANT_pumpParticles_Export_v2!$A$2:$DY$234,MATCH(AX$1&amp;"_"&amp;LEFT(Sheet1!$J449,3),ANT_pumpParticles_Export_v2!$A$1:$DY$1,0))/VLOOKUP($A449,ANT_pumpParticles_Export_v2!$A$2:$DY$234,MATCH("Ti_"&amp;LEFT(Sheet1!$J449,3),ANT_pumpParticles_Export_v2!$A$1:$DY$1,0)),""),"")</f>
        <v>1.1914373343618878E-5</v>
      </c>
      <c r="AY449">
        <f>IF(AY$1&lt;&gt;"",IFERROR(VLOOKUP($A449,ANT_pumpParticles_Export_v2!$A$2:$DY$234,MATCH(AY$1&amp;"_"&amp;LEFT(Sheet1!$J449,3),ANT_pumpParticles_Export_v2!$A$1:$DY$1,0))/VLOOKUP($A449,ANT_pumpParticles_Export_v2!$A$2:$DY$234,MATCH("Ti_"&amp;LEFT(Sheet1!$J449,3),ANT_pumpParticles_Export_v2!$A$1:$DY$1,0)),""),"")</f>
        <v>6.4737927540704061E-5</v>
      </c>
      <c r="AZ449">
        <f>IF(AZ$1&lt;&gt;"",IFERROR(VLOOKUP($A449,ANT_pumpParticles_Export_v2!$A$2:$DY$234,MATCH(AZ$1&amp;"_"&amp;LEFT(Sheet1!$J449,3),ANT_pumpParticles_Export_v2!$A$1:$DY$1,0))/VLOOKUP($A449,ANT_pumpParticles_Export_v2!$A$2:$DY$234,MATCH("Ti_"&amp;LEFT(Sheet1!$J449,3),ANT_pumpParticles_Export_v2!$A$1:$DY$1,0)),""),"")</f>
        <v>1.8305993525998192E-5</v>
      </c>
      <c r="BB449">
        <f>IF(BB$1&lt;&gt;"",IFERROR(VLOOKUP($A449,ANT_pumpParticles_Export_v2!$A$2:$DY$234,MATCH(BB$1&amp;"_"&amp;LEFT(Sheet1!$J449,3),ANT_pumpParticles_Export_v2!$A$1:$DY$1,0))/VLOOKUP($A449,ANT_pumpParticles_Export_v2!$A$2:$DY$234,MATCH("Ti_"&amp;LEFT(Sheet1!$J449,3),ANT_pumpParticles_Export_v2!$A$1:$DY$1,0)),""),"")</f>
        <v>7.1008794911077644E-5</v>
      </c>
      <c r="BD449">
        <f>IF(BD$1&lt;&gt;"",IFERROR(VLOOKUP($A449,ANT_pumpParticles_Export_v2!$A$2:$DY$234,MATCH(BD$1&amp;"_"&amp;LEFT(Sheet1!$J449,3),ANT_pumpParticles_Export_v2!$A$1:$DY$1,0))/VLOOKUP($A449,ANT_pumpParticles_Export_v2!$A$2:$DY$234,MATCH("Ti_"&amp;LEFT(Sheet1!$J449,3),ANT_pumpParticles_Export_v2!$A$1:$DY$1,0)),""),"")</f>
        <v>2.0890220856514366E-5</v>
      </c>
    </row>
    <row r="450" spans="1:56" x14ac:dyDescent="0.3">
      <c r="A450">
        <v>20862</v>
      </c>
      <c r="B450" t="s">
        <v>159</v>
      </c>
      <c r="C450">
        <v>27</v>
      </c>
      <c r="D450" t="s">
        <v>130</v>
      </c>
      <c r="E450">
        <v>-322.42</v>
      </c>
      <c r="F450">
        <v>-74.349400000000003</v>
      </c>
      <c r="G450">
        <v>-128.56120000000001</v>
      </c>
      <c r="H450">
        <v>97.635800000000003</v>
      </c>
      <c r="I450">
        <v>495.58</v>
      </c>
      <c r="J450" t="s">
        <v>164</v>
      </c>
      <c r="L450">
        <f>IF(L$1&lt;&gt;"",IFERROR(VLOOKUP($A450,ANT_pumpParticles_Export_v2!$A$2:$DY$234,MATCH(L$1&amp;"_"&amp;LEFT(Sheet1!$J450,3),ANT_pumpParticles_Export_v2!$A$1:$DY$1,0))/VLOOKUP($A450,ANT_pumpParticles_Export_v2!$A$2:$DY$234,MATCH("Ti_"&amp;LEFT(Sheet1!$J450,3),ANT_pumpParticles_Export_v2!$A$1:$DY$1,0)),""),"")</f>
        <v>9.6078756789491848</v>
      </c>
      <c r="O450">
        <f>IF(O$1&lt;&gt;"",IFERROR(VLOOKUP($A450,ANT_pumpParticles_Export_v2!$A$2:$DY$234,MATCH(O$1&amp;"_"&amp;LEFT(Sheet1!$J450,3),ANT_pumpParticles_Export_v2!$A$1:$DY$1,0))/VLOOKUP($A450,ANT_pumpParticles_Export_v2!$A$2:$DY$234,MATCH("Ti_"&amp;LEFT(Sheet1!$J450,3),ANT_pumpParticles_Export_v2!$A$1:$DY$1,0)),""),"")</f>
        <v>5.6248882816713195</v>
      </c>
      <c r="P450">
        <f>IF(P$1&lt;&gt;"",IFERROR(VLOOKUP($A450,ANT_pumpParticles_Export_v2!$A$2:$DY$234,MATCH(P$1&amp;"_"&amp;LEFT(Sheet1!$J450,3),ANT_pumpParticles_Export_v2!$A$1:$DY$1,0))/VLOOKUP($A450,ANT_pumpParticles_Export_v2!$A$2:$DY$234,MATCH("Ti_"&amp;LEFT(Sheet1!$J450,3),ANT_pumpParticles_Export_v2!$A$1:$DY$1,0)),""),"")</f>
        <v>5.6248882816713195</v>
      </c>
      <c r="S450">
        <f>IF(S$1&lt;&gt;"",IFERROR(VLOOKUP($A450,ANT_pumpParticles_Export_v2!$A$2:$DY$234,MATCH(S$1&amp;"_"&amp;LEFT(Sheet1!$J450,3),ANT_pumpParticles_Export_v2!$A$1:$DY$1,0))/VLOOKUP($A450,ANT_pumpParticles_Export_v2!$A$2:$DY$234,MATCH("Ti_"&amp;LEFT(Sheet1!$J450,3),ANT_pumpParticles_Export_v2!$A$1:$DY$1,0)),""),"")</f>
        <v>8.7010126401457361E-3</v>
      </c>
      <c r="U450">
        <f>IF(U$1&lt;&gt;"",IFERROR(VLOOKUP($A450,ANT_pumpParticles_Export_v2!$A$2:$DY$234,MATCH(U$1&amp;"_"&amp;LEFT(Sheet1!$J450,3),ANT_pumpParticles_Export_v2!$A$1:$DY$1,0))/VLOOKUP($A450,ANT_pumpParticles_Export_v2!$A$2:$DY$234,MATCH("Ti_"&amp;LEFT(Sheet1!$J450,3),ANT_pumpParticles_Export_v2!$A$1:$DY$1,0)),""),"")</f>
        <v>0.18632790747559175</v>
      </c>
      <c r="W450">
        <f>IF(W$1&lt;&gt;"",IFERROR(VLOOKUP($A450,ANT_pumpParticles_Export_v2!$A$2:$DY$234,MATCH(W$1&amp;"_"&amp;LEFT(Sheet1!$J450,3),ANT_pumpParticles_Export_v2!$A$1:$DY$1,0))/VLOOKUP($A450,ANT_pumpParticles_Export_v2!$A$2:$DY$234,MATCH("Ti_"&amp;LEFT(Sheet1!$J450,3),ANT_pumpParticles_Export_v2!$A$1:$DY$1,0)),""),"")</f>
        <v>9.3790542807136367E-4</v>
      </c>
      <c r="Y450">
        <f>IF(Y$1&lt;&gt;"",IFERROR(VLOOKUP($A450,ANT_pumpParticles_Export_v2!$A$2:$DY$234,MATCH(Y$1&amp;"_"&amp;LEFT(Sheet1!$J450,3),ANT_pumpParticles_Export_v2!$A$1:$DY$1,0))/VLOOKUP($A450,ANT_pumpParticles_Export_v2!$A$2:$DY$234,MATCH("Ti_"&amp;LEFT(Sheet1!$J450,3),ANT_pumpParticles_Export_v2!$A$1:$DY$1,0)),""),"")</f>
        <v>1.5378613165458466E-2</v>
      </c>
      <c r="Z450">
        <f>IF(Z$1&lt;&gt;"",IFERROR(VLOOKUP($A450,ANT_pumpParticles_Export_v2!$A$2:$DY$234,MATCH(Z$1&amp;"_"&amp;LEFT(Sheet1!$J450,3),ANT_pumpParticles_Export_v2!$A$1:$DY$1,0))/VLOOKUP($A450,ANT_pumpParticles_Export_v2!$A$2:$DY$234,MATCH("Ti_"&amp;LEFT(Sheet1!$J450,3),ANT_pumpParticles_Export_v2!$A$1:$DY$1,0)),""),"")</f>
        <v>6.5448410006833258E-3</v>
      </c>
      <c r="AA450">
        <f>IF(AA$1&lt;&gt;"",IFERROR(VLOOKUP($A450,ANT_pumpParticles_Export_v2!$A$2:$DY$234,MATCH(AA$1&amp;"_"&amp;LEFT(Sheet1!$J450,3),ANT_pumpParticles_Export_v2!$A$1:$DY$1,0))/VLOOKUP($A450,ANT_pumpParticles_Export_v2!$A$2:$DY$234,MATCH("Ti_"&amp;LEFT(Sheet1!$J450,3),ANT_pumpParticles_Export_v2!$A$1:$DY$1,0)),""),"")</f>
        <v>2.2038886839629505E-2</v>
      </c>
      <c r="AB450">
        <f>IF(AB$1&lt;&gt;"",IFERROR(VLOOKUP($A450,ANT_pumpParticles_Export_v2!$A$2:$DY$234,MATCH(AB$1&amp;"_"&amp;LEFT(Sheet1!$J450,3),ANT_pumpParticles_Export_v2!$A$1:$DY$1,0))/VLOOKUP($A450,ANT_pumpParticles_Export_v2!$A$2:$DY$234,MATCH("Ti_"&amp;LEFT(Sheet1!$J450,3),ANT_pumpParticles_Export_v2!$A$1:$DY$1,0)),""),"")</f>
        <v>1.0398845300547154E-3</v>
      </c>
      <c r="AC450">
        <f>IF(AC$1&lt;&gt;"",IFERROR(VLOOKUP($A450,ANT_pumpParticles_Export_v2!$A$2:$DY$234,MATCH(AC$1&amp;"_"&amp;LEFT(Sheet1!$J450,3),ANT_pumpParticles_Export_v2!$A$1:$DY$1,0))/VLOOKUP($A450,ANT_pumpParticles_Export_v2!$A$2:$DY$234,MATCH("Ti_"&amp;LEFT(Sheet1!$J450,3),ANT_pumpParticles_Export_v2!$A$1:$DY$1,0)),""),"")</f>
        <v>3.5495206242604459E-2</v>
      </c>
      <c r="AE450">
        <f>IF(AE$1&lt;&gt;"",IFERROR(VLOOKUP($A450,ANT_pumpParticles_Export_v2!$A$2:$DY$234,MATCH(AE$1&amp;"_"&amp;LEFT(Sheet1!$J450,3),ANT_pumpParticles_Export_v2!$A$1:$DY$1,0))/VLOOKUP($A450,ANT_pumpParticles_Export_v2!$A$2:$DY$234,MATCH("Ti_"&amp;LEFT(Sheet1!$J450,3),ANT_pumpParticles_Export_v2!$A$1:$DY$1,0)),""),"")</f>
        <v>8.3045523934998124E-3</v>
      </c>
      <c r="AF450">
        <f>IF(AF$1&lt;&gt;"",IFERROR(VLOOKUP($A450,ANT_pumpParticles_Export_v2!$A$2:$DY$234,MATCH(AF$1&amp;"_"&amp;LEFT(Sheet1!$J450,3),ANT_pumpParticles_Export_v2!$A$1:$DY$1,0))/VLOOKUP($A450,ANT_pumpParticles_Export_v2!$A$2:$DY$234,MATCH("Ti_"&amp;LEFT(Sheet1!$J450,3),ANT_pumpParticles_Export_v2!$A$1:$DY$1,0)),""),"")</f>
        <v>1.4655630027843132E-3</v>
      </c>
      <c r="AG450">
        <f>IF(AG$1&lt;&gt;"",IFERROR(VLOOKUP($A450,ANT_pumpParticles_Export_v2!$A$2:$DY$234,MATCH(AG$1&amp;"_"&amp;LEFT(Sheet1!$J450,3),ANT_pumpParticles_Export_v2!$A$1:$DY$1,0))/VLOOKUP($A450,ANT_pumpParticles_Export_v2!$A$2:$DY$234,MATCH("Ti_"&amp;LEFT(Sheet1!$J450,3),ANT_pumpParticles_Export_v2!$A$1:$DY$1,0)),""),"")</f>
        <v>3.4837229153738658E-2</v>
      </c>
      <c r="AH450">
        <f>IF(AH$1&lt;&gt;"",IFERROR(VLOOKUP($A450,ANT_pumpParticles_Export_v2!$A$2:$DY$234,MATCH(AH$1&amp;"_"&amp;LEFT(Sheet1!$J450,3),ANT_pumpParticles_Export_v2!$A$1:$DY$1,0))/VLOOKUP($A450,ANT_pumpParticles_Export_v2!$A$2:$DY$234,MATCH("Ti_"&amp;LEFT(Sheet1!$J450,3),ANT_pumpParticles_Export_v2!$A$1:$DY$1,0)),""),"")</f>
        <v>1.5140062570941722E-4</v>
      </c>
      <c r="AI450">
        <f>IF(AI$1&lt;&gt;"",IFERROR(VLOOKUP($A450,ANT_pumpParticles_Export_v2!$A$2:$DY$234,MATCH(AI$1&amp;"_"&amp;LEFT(Sheet1!$J450,3),ANT_pumpParticles_Export_v2!$A$1:$DY$1,0))/VLOOKUP($A450,ANT_pumpParticles_Export_v2!$A$2:$DY$234,MATCH("Ti_"&amp;LEFT(Sheet1!$J450,3),ANT_pumpParticles_Export_v2!$A$1:$DY$1,0)),""),"")</f>
        <v>3.454566599402583E-2</v>
      </c>
      <c r="AJ450">
        <f>IF(AJ$1&lt;&gt;"",IFERROR(VLOOKUP($A450,ANT_pumpParticles_Export_v2!$A$2:$DY$234,MATCH(AJ$1&amp;"_"&amp;LEFT(Sheet1!$J450,3),ANT_pumpParticles_Export_v2!$A$1:$DY$1,0))/VLOOKUP($A450,ANT_pumpParticles_Export_v2!$A$2:$DY$234,MATCH("Ti_"&amp;LEFT(Sheet1!$J450,3),ANT_pumpParticles_Export_v2!$A$1:$DY$1,0)),""),"")</f>
        <v>8.5038090541239922E-4</v>
      </c>
      <c r="AM450">
        <f>IF(AM$1&lt;&gt;"",IFERROR(VLOOKUP($A450,ANT_pumpParticles_Export_v2!$A$2:$DY$234,MATCH(AM$1&amp;"_"&amp;LEFT(Sheet1!$J450,3),ANT_pumpParticles_Export_v2!$A$1:$DY$1,0))/VLOOKUP($A450,ANT_pumpParticles_Export_v2!$A$2:$DY$234,MATCH("Ti_"&amp;LEFT(Sheet1!$J450,3),ANT_pumpParticles_Export_v2!$A$1:$DY$1,0)),""),"")</f>
        <v>5.3654628382528227E-3</v>
      </c>
      <c r="AN450">
        <f>IF(AN$1&lt;&gt;"",IFERROR(VLOOKUP($A450,ANT_pumpParticles_Export_v2!$A$2:$DY$234,MATCH(AN$1&amp;"_"&amp;LEFT(Sheet1!$J450,3),ANT_pumpParticles_Export_v2!$A$1:$DY$1,0))/VLOOKUP($A450,ANT_pumpParticles_Export_v2!$A$2:$DY$234,MATCH("Ti_"&amp;LEFT(Sheet1!$J450,3),ANT_pumpParticles_Export_v2!$A$1:$DY$1,0)),""),"")</f>
        <v>1.301046702302601E-3</v>
      </c>
      <c r="AP450">
        <f>IF(AP$1&lt;&gt;"",IFERROR(VLOOKUP($A450,ANT_pumpParticles_Export_v2!$A$2:$DY$234,MATCH(AP$1&amp;"_"&amp;LEFT(Sheet1!$J450,3),ANT_pumpParticles_Export_v2!$A$1:$DY$1,0))/VLOOKUP($A450,ANT_pumpParticles_Export_v2!$A$2:$DY$234,MATCH("Ti_"&amp;LEFT(Sheet1!$J450,3),ANT_pumpParticles_Export_v2!$A$1:$DY$1,0)),""),"")</f>
        <v>1.4184588649039523E-3</v>
      </c>
      <c r="AQ450">
        <f>IF(AQ$1&lt;&gt;"",IFERROR(VLOOKUP($A450,ANT_pumpParticles_Export_v2!$A$2:$DY$234,MATCH(AQ$1&amp;"_"&amp;LEFT(Sheet1!$J450,3),ANT_pumpParticles_Export_v2!$A$1:$DY$1,0))/VLOOKUP($A450,ANT_pumpParticles_Export_v2!$A$2:$DY$234,MATCH("Ti_"&amp;LEFT(Sheet1!$J450,3),ANT_pumpParticles_Export_v2!$A$1:$DY$1,0)),""),"")</f>
        <v>1.4646592071121802E-3</v>
      </c>
      <c r="AS450">
        <f>IF(AS$1&lt;&gt;"",IFERROR(VLOOKUP($A450,ANT_pumpParticles_Export_v2!$A$2:$DY$234,MATCH(AS$1&amp;"_"&amp;LEFT(Sheet1!$J450,3),ANT_pumpParticles_Export_v2!$A$1:$DY$1,0))/VLOOKUP($A450,ANT_pumpParticles_Export_v2!$A$2:$DY$234,MATCH("Ti_"&amp;LEFT(Sheet1!$J450,3),ANT_pumpParticles_Export_v2!$A$1:$DY$1,0)),""),"")</f>
        <v>3.8091907965604115E-5</v>
      </c>
      <c r="AT450">
        <f>IF(AT$1&lt;&gt;"",IFERROR(VLOOKUP($A450,ANT_pumpParticles_Export_v2!$A$2:$DY$234,MATCH(AT$1&amp;"_"&amp;LEFT(Sheet1!$J450,3),ANT_pumpParticles_Export_v2!$A$1:$DY$1,0))/VLOOKUP($A450,ANT_pumpParticles_Export_v2!$A$2:$DY$234,MATCH("Ti_"&amp;LEFT(Sheet1!$J450,3),ANT_pumpParticles_Export_v2!$A$1:$DY$1,0)),""),"")</f>
        <v>2.4147012081641086E-4</v>
      </c>
      <c r="AU450">
        <f>IF(AU$1&lt;&gt;"",IFERROR(VLOOKUP($A450,ANT_pumpParticles_Export_v2!$A$2:$DY$234,MATCH(AU$1&amp;"_"&amp;LEFT(Sheet1!$J450,3),ANT_pumpParticles_Export_v2!$A$1:$DY$1,0))/VLOOKUP($A450,ANT_pumpParticles_Export_v2!$A$2:$DY$234,MATCH("Ti_"&amp;LEFT(Sheet1!$J450,3),ANT_pumpParticles_Export_v2!$A$1:$DY$1,0)),""),"")</f>
        <v>2.8134881492916665E-3</v>
      </c>
      <c r="AV450">
        <f>IF(AV$1&lt;&gt;"",IFERROR(VLOOKUP($A450,ANT_pumpParticles_Export_v2!$A$2:$DY$234,MATCH(AV$1&amp;"_"&amp;LEFT(Sheet1!$J450,3),ANT_pumpParticles_Export_v2!$A$1:$DY$1,0))/VLOOKUP($A450,ANT_pumpParticles_Export_v2!$A$2:$DY$234,MATCH("Ti_"&amp;LEFT(Sheet1!$J450,3),ANT_pumpParticles_Export_v2!$A$1:$DY$1,0)),""),"")</f>
        <v>2.3683925372291369E-4</v>
      </c>
      <c r="AW450">
        <f>IF(AW$1&lt;&gt;"",IFERROR(VLOOKUP($A450,ANT_pumpParticles_Export_v2!$A$2:$DY$234,MATCH(AW$1&amp;"_"&amp;LEFT(Sheet1!$J450,3),ANT_pumpParticles_Export_v2!$A$1:$DY$1,0))/VLOOKUP($A450,ANT_pumpParticles_Export_v2!$A$2:$DY$234,MATCH("Ti_"&amp;LEFT(Sheet1!$J450,3),ANT_pumpParticles_Export_v2!$A$1:$DY$1,0)),""),"")</f>
        <v>4.4943488927880597E-5</v>
      </c>
      <c r="AX450">
        <f>IF(AX$1&lt;&gt;"",IFERROR(VLOOKUP($A450,ANT_pumpParticles_Export_v2!$A$2:$DY$234,MATCH(AX$1&amp;"_"&amp;LEFT(Sheet1!$J450,3),ANT_pumpParticles_Export_v2!$A$1:$DY$1,0))/VLOOKUP($A450,ANT_pumpParticles_Export_v2!$A$2:$DY$234,MATCH("Ti_"&amp;LEFT(Sheet1!$J450,3),ANT_pumpParticles_Export_v2!$A$1:$DY$1,0)),""),"")</f>
        <v>2.5856304416769608E-5</v>
      </c>
      <c r="AY450">
        <f>IF(AY$1&lt;&gt;"",IFERROR(VLOOKUP($A450,ANT_pumpParticles_Export_v2!$A$2:$DY$234,MATCH(AY$1&amp;"_"&amp;LEFT(Sheet1!$J450,3),ANT_pumpParticles_Export_v2!$A$1:$DY$1,0))/VLOOKUP($A450,ANT_pumpParticles_Export_v2!$A$2:$DY$234,MATCH("Ti_"&amp;LEFT(Sheet1!$J450,3),ANT_pumpParticles_Export_v2!$A$1:$DY$1,0)),""),"")</f>
        <v>1.4311163699197129E-4</v>
      </c>
      <c r="AZ450">
        <f>IF(AZ$1&lt;&gt;"",IFERROR(VLOOKUP($A450,ANT_pumpParticles_Export_v2!$A$2:$DY$234,MATCH(AZ$1&amp;"_"&amp;LEFT(Sheet1!$J450,3),ANT_pumpParticles_Export_v2!$A$1:$DY$1,0))/VLOOKUP($A450,ANT_pumpParticles_Export_v2!$A$2:$DY$234,MATCH("Ti_"&amp;LEFT(Sheet1!$J450,3),ANT_pumpParticles_Export_v2!$A$1:$DY$1,0)),""),"")</f>
        <v>2.6710020186405658E-5</v>
      </c>
      <c r="BB450">
        <f>IF(BB$1&lt;&gt;"",IFERROR(VLOOKUP($A450,ANT_pumpParticles_Export_v2!$A$2:$DY$234,MATCH(BB$1&amp;"_"&amp;LEFT(Sheet1!$J450,3),ANT_pumpParticles_Export_v2!$A$1:$DY$1,0))/VLOOKUP($A450,ANT_pumpParticles_Export_v2!$A$2:$DY$234,MATCH("Ti_"&amp;LEFT(Sheet1!$J450,3),ANT_pumpParticles_Export_v2!$A$1:$DY$1,0)),""),"")</f>
        <v>1.3281679905041352E-4</v>
      </c>
      <c r="BD450">
        <f>IF(BD$1&lt;&gt;"",IFERROR(VLOOKUP($A450,ANT_pumpParticles_Export_v2!$A$2:$DY$234,MATCH(BD$1&amp;"_"&amp;LEFT(Sheet1!$J450,3),ANT_pumpParticles_Export_v2!$A$1:$DY$1,0))/VLOOKUP($A450,ANT_pumpParticles_Export_v2!$A$2:$DY$234,MATCH("Ti_"&amp;LEFT(Sheet1!$J450,3),ANT_pumpParticles_Export_v2!$A$1:$DY$1,0)),""),"")</f>
        <v>5.8956536692917433E-5</v>
      </c>
    </row>
    <row r="451" spans="1:56" x14ac:dyDescent="0.3">
      <c r="A451">
        <v>20863</v>
      </c>
      <c r="B451" t="s">
        <v>159</v>
      </c>
      <c r="C451">
        <v>27</v>
      </c>
      <c r="D451" t="s">
        <v>130</v>
      </c>
      <c r="E451">
        <v>-223.3</v>
      </c>
      <c r="F451">
        <v>-74.349400000000003</v>
      </c>
      <c r="G451">
        <v>-128.56120000000001</v>
      </c>
      <c r="H451">
        <v>97.635800000000003</v>
      </c>
      <c r="I451">
        <v>594.70000000000005</v>
      </c>
      <c r="J451" t="s">
        <v>164</v>
      </c>
      <c r="L451">
        <f>IF(L$1&lt;&gt;"",IFERROR(VLOOKUP($A451,ANT_pumpParticles_Export_v2!$A$2:$DY$234,MATCH(L$1&amp;"_"&amp;LEFT(Sheet1!$J451,3),ANT_pumpParticles_Export_v2!$A$1:$DY$1,0))/VLOOKUP($A451,ANT_pumpParticles_Export_v2!$A$2:$DY$234,MATCH("Ti_"&amp;LEFT(Sheet1!$J451,3),ANT_pumpParticles_Export_v2!$A$1:$DY$1,0)),""),"")</f>
        <v>10.763897472442014</v>
      </c>
      <c r="O451">
        <f>IF(O$1&lt;&gt;"",IFERROR(VLOOKUP($A451,ANT_pumpParticles_Export_v2!$A$2:$DY$234,MATCH(O$1&amp;"_"&amp;LEFT(Sheet1!$J451,3),ANT_pumpParticles_Export_v2!$A$1:$DY$1,0))/VLOOKUP($A451,ANT_pumpParticles_Export_v2!$A$2:$DY$234,MATCH("Ti_"&amp;LEFT(Sheet1!$J451,3),ANT_pumpParticles_Export_v2!$A$1:$DY$1,0)),""),"")</f>
        <v>5.5138572073322711</v>
      </c>
      <c r="P451">
        <f>IF(P$1&lt;&gt;"",IFERROR(VLOOKUP($A451,ANT_pumpParticles_Export_v2!$A$2:$DY$234,MATCH(P$1&amp;"_"&amp;LEFT(Sheet1!$J451,3),ANT_pumpParticles_Export_v2!$A$1:$DY$1,0))/VLOOKUP($A451,ANT_pumpParticles_Export_v2!$A$2:$DY$234,MATCH("Ti_"&amp;LEFT(Sheet1!$J451,3),ANT_pumpParticles_Export_v2!$A$1:$DY$1,0)),""),"")</f>
        <v>5.5138572073322711</v>
      </c>
      <c r="S451">
        <f>IF(S$1&lt;&gt;"",IFERROR(VLOOKUP($A451,ANT_pumpParticles_Export_v2!$A$2:$DY$234,MATCH(S$1&amp;"_"&amp;LEFT(Sheet1!$J451,3),ANT_pumpParticles_Export_v2!$A$1:$DY$1,0))/VLOOKUP($A451,ANT_pumpParticles_Export_v2!$A$2:$DY$234,MATCH("Ti_"&amp;LEFT(Sheet1!$J451,3),ANT_pumpParticles_Export_v2!$A$1:$DY$1,0)),""),"")</f>
        <v>9.8220630075953417E-3</v>
      </c>
      <c r="U451">
        <f>IF(U$1&lt;&gt;"",IFERROR(VLOOKUP($A451,ANT_pumpParticles_Export_v2!$A$2:$DY$234,MATCH(U$1&amp;"_"&amp;LEFT(Sheet1!$J451,3),ANT_pumpParticles_Export_v2!$A$1:$DY$1,0))/VLOOKUP($A451,ANT_pumpParticles_Export_v2!$A$2:$DY$234,MATCH("Ti_"&amp;LEFT(Sheet1!$J451,3),ANT_pumpParticles_Export_v2!$A$1:$DY$1,0)),""),"")</f>
        <v>0.20681390521060639</v>
      </c>
      <c r="W451">
        <f>IF(W$1&lt;&gt;"",IFERROR(VLOOKUP($A451,ANT_pumpParticles_Export_v2!$A$2:$DY$234,MATCH(W$1&amp;"_"&amp;LEFT(Sheet1!$J451,3),ANT_pumpParticles_Export_v2!$A$1:$DY$1,0))/VLOOKUP($A451,ANT_pumpParticles_Export_v2!$A$2:$DY$234,MATCH("Ti_"&amp;LEFT(Sheet1!$J451,3),ANT_pumpParticles_Export_v2!$A$1:$DY$1,0)),""),"")</f>
        <v>9.7903911049393401E-4</v>
      </c>
      <c r="Y451">
        <f>IF(Y$1&lt;&gt;"",IFERROR(VLOOKUP($A451,ANT_pumpParticles_Export_v2!$A$2:$DY$234,MATCH(Y$1&amp;"_"&amp;LEFT(Sheet1!$J451,3),ANT_pumpParticles_Export_v2!$A$1:$DY$1,0))/VLOOKUP($A451,ANT_pumpParticles_Export_v2!$A$2:$DY$234,MATCH("Ti_"&amp;LEFT(Sheet1!$J451,3),ANT_pumpParticles_Export_v2!$A$1:$DY$1,0)),""),"")</f>
        <v>1.6612947836415721E-2</v>
      </c>
      <c r="Z451">
        <f>IF(Z$1&lt;&gt;"",IFERROR(VLOOKUP($A451,ANT_pumpParticles_Export_v2!$A$2:$DY$234,MATCH(Z$1&amp;"_"&amp;LEFT(Sheet1!$J451,3),ANT_pumpParticles_Export_v2!$A$1:$DY$1,0))/VLOOKUP($A451,ANT_pumpParticles_Export_v2!$A$2:$DY$234,MATCH("Ti_"&amp;LEFT(Sheet1!$J451,3),ANT_pumpParticles_Export_v2!$A$1:$DY$1,0)),""),"")</f>
        <v>6.3540420954932677E-3</v>
      </c>
      <c r="AA451">
        <f>IF(AA$1&lt;&gt;"",IFERROR(VLOOKUP($A451,ANT_pumpParticles_Export_v2!$A$2:$DY$234,MATCH(AA$1&amp;"_"&amp;LEFT(Sheet1!$J451,3),ANT_pumpParticles_Export_v2!$A$1:$DY$1,0))/VLOOKUP($A451,ANT_pumpParticles_Export_v2!$A$2:$DY$234,MATCH("Ti_"&amp;LEFT(Sheet1!$J451,3),ANT_pumpParticles_Export_v2!$A$1:$DY$1,0)),""),"")</f>
        <v>2.3922366563351161E-2</v>
      </c>
      <c r="AB451">
        <f>IF(AB$1&lt;&gt;"",IFERROR(VLOOKUP($A451,ANT_pumpParticles_Export_v2!$A$2:$DY$234,MATCH(AB$1&amp;"_"&amp;LEFT(Sheet1!$J451,3),ANT_pumpParticles_Export_v2!$A$1:$DY$1,0))/VLOOKUP($A451,ANT_pumpParticles_Export_v2!$A$2:$DY$234,MATCH("Ti_"&amp;LEFT(Sheet1!$J451,3),ANT_pumpParticles_Export_v2!$A$1:$DY$1,0)),""),"")</f>
        <v>1.2525688637636701E-3</v>
      </c>
      <c r="AC451">
        <f>IF(AC$1&lt;&gt;"",IFERROR(VLOOKUP($A451,ANT_pumpParticles_Export_v2!$A$2:$DY$234,MATCH(AC$1&amp;"_"&amp;LEFT(Sheet1!$J451,3),ANT_pumpParticles_Export_v2!$A$1:$DY$1,0))/VLOOKUP($A451,ANT_pumpParticles_Export_v2!$A$2:$DY$234,MATCH("Ti_"&amp;LEFT(Sheet1!$J451,3),ANT_pumpParticles_Export_v2!$A$1:$DY$1,0)),""),"")</f>
        <v>3.9993845261671088E-2</v>
      </c>
      <c r="AE451">
        <f>IF(AE$1&lt;&gt;"",IFERROR(VLOOKUP($A451,ANT_pumpParticles_Export_v2!$A$2:$DY$234,MATCH(AE$1&amp;"_"&amp;LEFT(Sheet1!$J451,3),ANT_pumpParticles_Export_v2!$A$1:$DY$1,0))/VLOOKUP($A451,ANT_pumpParticles_Export_v2!$A$2:$DY$234,MATCH("Ti_"&amp;LEFT(Sheet1!$J451,3),ANT_pumpParticles_Export_v2!$A$1:$DY$1,0)),""),"")</f>
        <v>7.9356193526864335E-3</v>
      </c>
      <c r="AF451">
        <f>IF(AF$1&lt;&gt;"",IFERROR(VLOOKUP($A451,ANT_pumpParticles_Export_v2!$A$2:$DY$234,MATCH(AF$1&amp;"_"&amp;LEFT(Sheet1!$J451,3),ANT_pumpParticles_Export_v2!$A$1:$DY$1,0))/VLOOKUP($A451,ANT_pumpParticles_Export_v2!$A$2:$DY$234,MATCH("Ti_"&amp;LEFT(Sheet1!$J451,3),ANT_pumpParticles_Export_v2!$A$1:$DY$1,0)),""),"")</f>
        <v>2.2384757965404683E-3</v>
      </c>
      <c r="AG451">
        <f>IF(AG$1&lt;&gt;"",IFERROR(VLOOKUP($A451,ANT_pumpParticles_Export_v2!$A$2:$DY$234,MATCH(AG$1&amp;"_"&amp;LEFT(Sheet1!$J451,3),ANT_pumpParticles_Export_v2!$A$1:$DY$1,0))/VLOOKUP($A451,ANT_pumpParticles_Export_v2!$A$2:$DY$234,MATCH("Ti_"&amp;LEFT(Sheet1!$J451,3),ANT_pumpParticles_Export_v2!$A$1:$DY$1,0)),""),"")</f>
        <v>4.021387327286239E-2</v>
      </c>
      <c r="AH451">
        <f>IF(AH$1&lt;&gt;"",IFERROR(VLOOKUP($A451,ANT_pumpParticles_Export_v2!$A$2:$DY$234,MATCH(AH$1&amp;"_"&amp;LEFT(Sheet1!$J451,3),ANT_pumpParticles_Export_v2!$A$1:$DY$1,0))/VLOOKUP($A451,ANT_pumpParticles_Export_v2!$A$2:$DY$234,MATCH("Ti_"&amp;LEFT(Sheet1!$J451,3),ANT_pumpParticles_Export_v2!$A$1:$DY$1,0)),""),"")</f>
        <v>1.8605852619801435E-4</v>
      </c>
      <c r="AI451">
        <f>IF(AI$1&lt;&gt;"",IFERROR(VLOOKUP($A451,ANT_pumpParticles_Export_v2!$A$2:$DY$234,MATCH(AI$1&amp;"_"&amp;LEFT(Sheet1!$J451,3),ANT_pumpParticles_Export_v2!$A$1:$DY$1,0))/VLOOKUP($A451,ANT_pumpParticles_Export_v2!$A$2:$DY$234,MATCH("Ti_"&amp;LEFT(Sheet1!$J451,3),ANT_pumpParticles_Export_v2!$A$1:$DY$1,0)),""),"")</f>
        <v>4.0200051395044963E-2</v>
      </c>
      <c r="AJ451">
        <f>IF(AJ$1&lt;&gt;"",IFERROR(VLOOKUP($A451,ANT_pumpParticles_Export_v2!$A$2:$DY$234,MATCH(AJ$1&amp;"_"&amp;LEFT(Sheet1!$J451,3),ANT_pumpParticles_Export_v2!$A$1:$DY$1,0))/VLOOKUP($A451,ANT_pumpParticles_Export_v2!$A$2:$DY$234,MATCH("Ti_"&amp;LEFT(Sheet1!$J451,3),ANT_pumpParticles_Export_v2!$A$1:$DY$1,0)),""),"")</f>
        <v>1.0066543605122579E-3</v>
      </c>
      <c r="AM451">
        <f>IF(AM$1&lt;&gt;"",IFERROR(VLOOKUP($A451,ANT_pumpParticles_Export_v2!$A$2:$DY$234,MATCH(AM$1&amp;"_"&amp;LEFT(Sheet1!$J451,3),ANT_pumpParticles_Export_v2!$A$1:$DY$1,0))/VLOOKUP($A451,ANT_pumpParticles_Export_v2!$A$2:$DY$234,MATCH("Ti_"&amp;LEFT(Sheet1!$J451,3),ANT_pumpParticles_Export_v2!$A$1:$DY$1,0)),""),"")</f>
        <v>5.7036153675253335E-3</v>
      </c>
      <c r="AN451">
        <f>IF(AN$1&lt;&gt;"",IFERROR(VLOOKUP($A451,ANT_pumpParticles_Export_v2!$A$2:$DY$234,MATCH(AN$1&amp;"_"&amp;LEFT(Sheet1!$J451,3),ANT_pumpParticles_Export_v2!$A$1:$DY$1,0))/VLOOKUP($A451,ANT_pumpParticles_Export_v2!$A$2:$DY$234,MATCH("Ti_"&amp;LEFT(Sheet1!$J451,3),ANT_pumpParticles_Export_v2!$A$1:$DY$1,0)),""),"")</f>
        <v>1.4490314313305684E-3</v>
      </c>
      <c r="AP451">
        <f>IF(AP$1&lt;&gt;"",IFERROR(VLOOKUP($A451,ANT_pumpParticles_Export_v2!$A$2:$DY$234,MATCH(AP$1&amp;"_"&amp;LEFT(Sheet1!$J451,3),ANT_pumpParticles_Export_v2!$A$1:$DY$1,0))/VLOOKUP($A451,ANT_pumpParticles_Export_v2!$A$2:$DY$234,MATCH("Ti_"&amp;LEFT(Sheet1!$J451,3),ANT_pumpParticles_Export_v2!$A$1:$DY$1,0)),""),"")</f>
        <v>1.5828512671370539E-3</v>
      </c>
      <c r="AQ451">
        <f>IF(AQ$1&lt;&gt;"",IFERROR(VLOOKUP($A451,ANT_pumpParticles_Export_v2!$A$2:$DY$234,MATCH(AQ$1&amp;"_"&amp;LEFT(Sheet1!$J451,3),ANT_pumpParticles_Export_v2!$A$1:$DY$1,0))/VLOOKUP($A451,ANT_pumpParticles_Export_v2!$A$2:$DY$234,MATCH("Ti_"&amp;LEFT(Sheet1!$J451,3),ANT_pumpParticles_Export_v2!$A$1:$DY$1,0)),""),"")</f>
        <v>1.5941375778866648E-3</v>
      </c>
      <c r="AS451">
        <f>IF(AS$1&lt;&gt;"",IFERROR(VLOOKUP($A451,ANT_pumpParticles_Export_v2!$A$2:$DY$234,MATCH(AS$1&amp;"_"&amp;LEFT(Sheet1!$J451,3),ANT_pumpParticles_Export_v2!$A$1:$DY$1,0))/VLOOKUP($A451,ANT_pumpParticles_Export_v2!$A$2:$DY$234,MATCH("Ti_"&amp;LEFT(Sheet1!$J451,3),ANT_pumpParticles_Export_v2!$A$1:$DY$1,0)),""),"")</f>
        <v>4.633507120569276E-5</v>
      </c>
      <c r="AT451">
        <f>IF(AT$1&lt;&gt;"",IFERROR(VLOOKUP($A451,ANT_pumpParticles_Export_v2!$A$2:$DY$234,MATCH(AT$1&amp;"_"&amp;LEFT(Sheet1!$J451,3),ANT_pumpParticles_Export_v2!$A$1:$DY$1,0))/VLOOKUP($A451,ANT_pumpParticles_Export_v2!$A$2:$DY$234,MATCH("Ti_"&amp;LEFT(Sheet1!$J451,3),ANT_pumpParticles_Export_v2!$A$1:$DY$1,0)),""),"")</f>
        <v>2.71657530740832E-4</v>
      </c>
      <c r="AU451">
        <f>IF(AU$1&lt;&gt;"",IFERROR(VLOOKUP($A451,ANT_pumpParticles_Export_v2!$A$2:$DY$234,MATCH(AU$1&amp;"_"&amp;LEFT(Sheet1!$J451,3),ANT_pumpParticles_Export_v2!$A$1:$DY$1,0))/VLOOKUP($A451,ANT_pumpParticles_Export_v2!$A$2:$DY$234,MATCH("Ti_"&amp;LEFT(Sheet1!$J451,3),ANT_pumpParticles_Export_v2!$A$1:$DY$1,0)),""),"")</f>
        <v>2.9799208323548223E-3</v>
      </c>
      <c r="AV451">
        <f>IF(AV$1&lt;&gt;"",IFERROR(VLOOKUP($A451,ANT_pumpParticles_Export_v2!$A$2:$DY$234,MATCH(AV$1&amp;"_"&amp;LEFT(Sheet1!$J451,3),ANT_pumpParticles_Export_v2!$A$1:$DY$1,0))/VLOOKUP($A451,ANT_pumpParticles_Export_v2!$A$2:$DY$234,MATCH("Ti_"&amp;LEFT(Sheet1!$J451,3),ANT_pumpParticles_Export_v2!$A$1:$DY$1,0)),""),"")</f>
        <v>2.5250938644554304E-4</v>
      </c>
      <c r="AW451">
        <f>IF(AW$1&lt;&gt;"",IFERROR(VLOOKUP($A451,ANT_pumpParticles_Export_v2!$A$2:$DY$234,MATCH(AW$1&amp;"_"&amp;LEFT(Sheet1!$J451,3),ANT_pumpParticles_Export_v2!$A$1:$DY$1,0))/VLOOKUP($A451,ANT_pumpParticles_Export_v2!$A$2:$DY$234,MATCH("Ti_"&amp;LEFT(Sheet1!$J451,3),ANT_pumpParticles_Export_v2!$A$1:$DY$1,0)),""),"")</f>
        <v>5.3502821173111115E-5</v>
      </c>
      <c r="AX451">
        <f>IF(AX$1&lt;&gt;"",IFERROR(VLOOKUP($A451,ANT_pumpParticles_Export_v2!$A$2:$DY$234,MATCH(AX$1&amp;"_"&amp;LEFT(Sheet1!$J451,3),ANT_pumpParticles_Export_v2!$A$1:$DY$1,0))/VLOOKUP($A451,ANT_pumpParticles_Export_v2!$A$2:$DY$234,MATCH("Ti_"&amp;LEFT(Sheet1!$J451,3),ANT_pumpParticles_Export_v2!$A$1:$DY$1,0)),""),"")</f>
        <v>2.7853394198851552E-5</v>
      </c>
      <c r="AY451">
        <f>IF(AY$1&lt;&gt;"",IFERROR(VLOOKUP($A451,ANT_pumpParticles_Export_v2!$A$2:$DY$234,MATCH(AY$1&amp;"_"&amp;LEFT(Sheet1!$J451,3),ANT_pumpParticles_Export_v2!$A$1:$DY$1,0))/VLOOKUP($A451,ANT_pumpParticles_Export_v2!$A$2:$DY$234,MATCH("Ti_"&amp;LEFT(Sheet1!$J451,3),ANT_pumpParticles_Export_v2!$A$1:$DY$1,0)),""),"")</f>
        <v>1.5539669995316967E-4</v>
      </c>
      <c r="AZ451">
        <f>IF(AZ$1&lt;&gt;"",IFERROR(VLOOKUP($A451,ANT_pumpParticles_Export_v2!$A$2:$DY$234,MATCH(AZ$1&amp;"_"&amp;LEFT(Sheet1!$J451,3),ANT_pumpParticles_Export_v2!$A$1:$DY$1,0))/VLOOKUP($A451,ANT_pumpParticles_Export_v2!$A$2:$DY$234,MATCH("Ti_"&amp;LEFT(Sheet1!$J451,3),ANT_pumpParticles_Export_v2!$A$1:$DY$1,0)),""),"")</f>
        <v>2.8467218285747591E-5</v>
      </c>
      <c r="BB451">
        <f>IF(BB$1&lt;&gt;"",IFERROR(VLOOKUP($A451,ANT_pumpParticles_Export_v2!$A$2:$DY$234,MATCH(BB$1&amp;"_"&amp;LEFT(Sheet1!$J451,3),ANT_pumpParticles_Export_v2!$A$1:$DY$1,0))/VLOOKUP($A451,ANT_pumpParticles_Export_v2!$A$2:$DY$234,MATCH("Ti_"&amp;LEFT(Sheet1!$J451,3),ANT_pumpParticles_Export_v2!$A$1:$DY$1,0)),""),"")</f>
        <v>1.5103733487047859E-4</v>
      </c>
      <c r="BD451">
        <f>IF(BD$1&lt;&gt;"",IFERROR(VLOOKUP($A451,ANT_pumpParticles_Export_v2!$A$2:$DY$234,MATCH(BD$1&amp;"_"&amp;LEFT(Sheet1!$J451,3),ANT_pumpParticles_Export_v2!$A$1:$DY$1,0))/VLOOKUP($A451,ANT_pumpParticles_Export_v2!$A$2:$DY$234,MATCH("Ti_"&amp;LEFT(Sheet1!$J451,3),ANT_pumpParticles_Export_v2!$A$1:$DY$1,0)),""),"")</f>
        <v>6.937355056600796E-5</v>
      </c>
    </row>
    <row r="452" spans="1:56" x14ac:dyDescent="0.3">
      <c r="A452">
        <v>20864</v>
      </c>
      <c r="B452" t="s">
        <v>159</v>
      </c>
      <c r="C452">
        <v>27</v>
      </c>
      <c r="D452" t="s">
        <v>130</v>
      </c>
      <c r="E452">
        <v>-41.91</v>
      </c>
      <c r="F452">
        <v>-74.349400000000003</v>
      </c>
      <c r="G452">
        <v>-128.56120000000001</v>
      </c>
      <c r="H452">
        <v>97.635800000000003</v>
      </c>
      <c r="I452">
        <v>776.09</v>
      </c>
      <c r="J452" t="s">
        <v>164</v>
      </c>
      <c r="L452">
        <f>IF(L$1&lt;&gt;"",IFERROR(VLOOKUP($A452,ANT_pumpParticles_Export_v2!$A$2:$DY$234,MATCH(L$1&amp;"_"&amp;LEFT(Sheet1!$J452,3),ANT_pumpParticles_Export_v2!$A$1:$DY$1,0))/VLOOKUP($A452,ANT_pumpParticles_Export_v2!$A$2:$DY$234,MATCH("Ti_"&amp;LEFT(Sheet1!$J452,3),ANT_pumpParticles_Export_v2!$A$1:$DY$1,0)),""),"")</f>
        <v>11.341871690018008</v>
      </c>
      <c r="O452">
        <f>IF(O$1&lt;&gt;"",IFERROR(VLOOKUP($A452,ANT_pumpParticles_Export_v2!$A$2:$DY$234,MATCH(O$1&amp;"_"&amp;LEFT(Sheet1!$J452,3),ANT_pumpParticles_Export_v2!$A$1:$DY$1,0))/VLOOKUP($A452,ANT_pumpParticles_Export_v2!$A$2:$DY$234,MATCH("Ti_"&amp;LEFT(Sheet1!$J452,3),ANT_pumpParticles_Export_v2!$A$1:$DY$1,0)),""),"")</f>
        <v>5.7937633296940065</v>
      </c>
      <c r="P452">
        <f>IF(P$1&lt;&gt;"",IFERROR(VLOOKUP($A452,ANT_pumpParticles_Export_v2!$A$2:$DY$234,MATCH(P$1&amp;"_"&amp;LEFT(Sheet1!$J452,3),ANT_pumpParticles_Export_v2!$A$1:$DY$1,0))/VLOOKUP($A452,ANT_pumpParticles_Export_v2!$A$2:$DY$234,MATCH("Ti_"&amp;LEFT(Sheet1!$J452,3),ANT_pumpParticles_Export_v2!$A$1:$DY$1,0)),""),"")</f>
        <v>5.7937633296940065</v>
      </c>
      <c r="S452">
        <f>IF(S$1&lt;&gt;"",IFERROR(VLOOKUP($A452,ANT_pumpParticles_Export_v2!$A$2:$DY$234,MATCH(S$1&amp;"_"&amp;LEFT(Sheet1!$J452,3),ANT_pumpParticles_Export_v2!$A$1:$DY$1,0))/VLOOKUP($A452,ANT_pumpParticles_Export_v2!$A$2:$DY$234,MATCH("Ti_"&amp;LEFT(Sheet1!$J452,3),ANT_pumpParticles_Export_v2!$A$1:$DY$1,0)),""),"")</f>
        <v>9.8802898495875049E-3</v>
      </c>
      <c r="U452">
        <f>IF(U$1&lt;&gt;"",IFERROR(VLOOKUP($A452,ANT_pumpParticles_Export_v2!$A$2:$DY$234,MATCH(U$1&amp;"_"&amp;LEFT(Sheet1!$J452,3),ANT_pumpParticles_Export_v2!$A$1:$DY$1,0))/VLOOKUP($A452,ANT_pumpParticles_Export_v2!$A$2:$DY$234,MATCH("Ti_"&amp;LEFT(Sheet1!$J452,3),ANT_pumpParticles_Export_v2!$A$1:$DY$1,0)),""),"")</f>
        <v>0.21805948936493222</v>
      </c>
      <c r="W452">
        <f>IF(W$1&lt;&gt;"",IFERROR(VLOOKUP($A452,ANT_pumpParticles_Export_v2!$A$2:$DY$234,MATCH(W$1&amp;"_"&amp;LEFT(Sheet1!$J452,3),ANT_pumpParticles_Export_v2!$A$1:$DY$1,0))/VLOOKUP($A452,ANT_pumpParticles_Export_v2!$A$2:$DY$234,MATCH("Ti_"&amp;LEFT(Sheet1!$J452,3),ANT_pumpParticles_Export_v2!$A$1:$DY$1,0)),""),"")</f>
        <v>1.0725549557326023E-3</v>
      </c>
      <c r="Y452">
        <f>IF(Y$1&lt;&gt;"",IFERROR(VLOOKUP($A452,ANT_pumpParticles_Export_v2!$A$2:$DY$234,MATCH(Y$1&amp;"_"&amp;LEFT(Sheet1!$J452,3),ANT_pumpParticles_Export_v2!$A$1:$DY$1,0))/VLOOKUP($A452,ANT_pumpParticles_Export_v2!$A$2:$DY$234,MATCH("Ti_"&amp;LEFT(Sheet1!$J452,3),ANT_pumpParticles_Export_v2!$A$1:$DY$1,0)),""),"")</f>
        <v>1.7004969727929434E-2</v>
      </c>
      <c r="Z452">
        <f>IF(Z$1&lt;&gt;"",IFERROR(VLOOKUP($A452,ANT_pumpParticles_Export_v2!$A$2:$DY$234,MATCH(Z$1&amp;"_"&amp;LEFT(Sheet1!$J452,3),ANT_pumpParticles_Export_v2!$A$1:$DY$1,0))/VLOOKUP($A452,ANT_pumpParticles_Export_v2!$A$2:$DY$234,MATCH("Ti_"&amp;LEFT(Sheet1!$J452,3),ANT_pumpParticles_Export_v2!$A$1:$DY$1,0)),""),"")</f>
        <v>8.0248253841959417E-3</v>
      </c>
      <c r="AA452">
        <f>IF(AA$1&lt;&gt;"",IFERROR(VLOOKUP($A452,ANT_pumpParticles_Export_v2!$A$2:$DY$234,MATCH(AA$1&amp;"_"&amp;LEFT(Sheet1!$J452,3),ANT_pumpParticles_Export_v2!$A$1:$DY$1,0))/VLOOKUP($A452,ANT_pumpParticles_Export_v2!$A$2:$DY$234,MATCH("Ti_"&amp;LEFT(Sheet1!$J452,3),ANT_pumpParticles_Export_v2!$A$1:$DY$1,0)),""),"")</f>
        <v>2.7025053771244801E-2</v>
      </c>
      <c r="AB452">
        <f>IF(AB$1&lt;&gt;"",IFERROR(VLOOKUP($A452,ANT_pumpParticles_Export_v2!$A$2:$DY$234,MATCH(AB$1&amp;"_"&amp;LEFT(Sheet1!$J452,3),ANT_pumpParticles_Export_v2!$A$1:$DY$1,0))/VLOOKUP($A452,ANT_pumpParticles_Export_v2!$A$2:$DY$234,MATCH("Ti_"&amp;LEFT(Sheet1!$J452,3),ANT_pumpParticles_Export_v2!$A$1:$DY$1,0)),""),"")</f>
        <v>1.139043642343549E-3</v>
      </c>
      <c r="AC452">
        <f>IF(AC$1&lt;&gt;"",IFERROR(VLOOKUP($A452,ANT_pumpParticles_Export_v2!$A$2:$DY$234,MATCH(AC$1&amp;"_"&amp;LEFT(Sheet1!$J452,3),ANT_pumpParticles_Export_v2!$A$1:$DY$1,0))/VLOOKUP($A452,ANT_pumpParticles_Export_v2!$A$2:$DY$234,MATCH("Ti_"&amp;LEFT(Sheet1!$J452,3),ANT_pumpParticles_Export_v2!$A$1:$DY$1,0)),""),"")</f>
        <v>4.1527446418207582E-2</v>
      </c>
      <c r="AE452">
        <f>IF(AE$1&lt;&gt;"",IFERROR(VLOOKUP($A452,ANT_pumpParticles_Export_v2!$A$2:$DY$234,MATCH(AE$1&amp;"_"&amp;LEFT(Sheet1!$J452,3),ANT_pumpParticles_Export_v2!$A$1:$DY$1,0))/VLOOKUP($A452,ANT_pumpParticles_Export_v2!$A$2:$DY$234,MATCH("Ti_"&amp;LEFT(Sheet1!$J452,3),ANT_pumpParticles_Export_v2!$A$1:$DY$1,0)),""),"")</f>
        <v>7.5426545154900319E-3</v>
      </c>
      <c r="AF452">
        <f>IF(AF$1&lt;&gt;"",IFERROR(VLOOKUP($A452,ANT_pumpParticles_Export_v2!$A$2:$DY$234,MATCH(AF$1&amp;"_"&amp;LEFT(Sheet1!$J452,3),ANT_pumpParticles_Export_v2!$A$1:$DY$1,0))/VLOOKUP($A452,ANT_pumpParticles_Export_v2!$A$2:$DY$234,MATCH("Ti_"&amp;LEFT(Sheet1!$J452,3),ANT_pumpParticles_Export_v2!$A$1:$DY$1,0)),""),"")</f>
        <v>4.1253601836578908E-3</v>
      </c>
      <c r="AG452">
        <f>IF(AG$1&lt;&gt;"",IFERROR(VLOOKUP($A452,ANT_pumpParticles_Export_v2!$A$2:$DY$234,MATCH(AG$1&amp;"_"&amp;LEFT(Sheet1!$J452,3),ANT_pumpParticles_Export_v2!$A$1:$DY$1,0))/VLOOKUP($A452,ANT_pumpParticles_Export_v2!$A$2:$DY$234,MATCH("Ti_"&amp;LEFT(Sheet1!$J452,3),ANT_pumpParticles_Export_v2!$A$1:$DY$1,0)),""),"")</f>
        <v>4.1075537270342001E-2</v>
      </c>
      <c r="AH452">
        <f>IF(AH$1&lt;&gt;"",IFERROR(VLOOKUP($A452,ANT_pumpParticles_Export_v2!$A$2:$DY$234,MATCH(AH$1&amp;"_"&amp;LEFT(Sheet1!$J452,3),ANT_pumpParticles_Export_v2!$A$1:$DY$1,0))/VLOOKUP($A452,ANT_pumpParticles_Export_v2!$A$2:$DY$234,MATCH("Ti_"&amp;LEFT(Sheet1!$J452,3),ANT_pumpParticles_Export_v2!$A$1:$DY$1,0)),""),"")</f>
        <v>1.9339499449559977E-4</v>
      </c>
      <c r="AI452">
        <f>IF(AI$1&lt;&gt;"",IFERROR(VLOOKUP($A452,ANT_pumpParticles_Export_v2!$A$2:$DY$234,MATCH(AI$1&amp;"_"&amp;LEFT(Sheet1!$J452,3),ANT_pumpParticles_Export_v2!$A$1:$DY$1,0))/VLOOKUP($A452,ANT_pumpParticles_Export_v2!$A$2:$DY$234,MATCH("Ti_"&amp;LEFT(Sheet1!$J452,3),ANT_pumpParticles_Export_v2!$A$1:$DY$1,0)),""),"")</f>
        <v>4.0462431843659732E-2</v>
      </c>
      <c r="AJ452">
        <f>IF(AJ$1&lt;&gt;"",IFERROR(VLOOKUP($A452,ANT_pumpParticles_Export_v2!$A$2:$DY$234,MATCH(AJ$1&amp;"_"&amp;LEFT(Sheet1!$J452,3),ANT_pumpParticles_Export_v2!$A$1:$DY$1,0))/VLOOKUP($A452,ANT_pumpParticles_Export_v2!$A$2:$DY$234,MATCH("Ti_"&amp;LEFT(Sheet1!$J452,3),ANT_pumpParticles_Export_v2!$A$1:$DY$1,0)),""),"")</f>
        <v>1.0484661273608364E-3</v>
      </c>
      <c r="AM452">
        <f>IF(AM$1&lt;&gt;"",IFERROR(VLOOKUP($A452,ANT_pumpParticles_Export_v2!$A$2:$DY$234,MATCH(AM$1&amp;"_"&amp;LEFT(Sheet1!$J452,3),ANT_pumpParticles_Export_v2!$A$1:$DY$1,0))/VLOOKUP($A452,ANT_pumpParticles_Export_v2!$A$2:$DY$234,MATCH("Ti_"&amp;LEFT(Sheet1!$J452,3),ANT_pumpParticles_Export_v2!$A$1:$DY$1,0)),""),"")</f>
        <v>6.4516251819090988E-3</v>
      </c>
      <c r="AN452">
        <f>IF(AN$1&lt;&gt;"",IFERROR(VLOOKUP($A452,ANT_pumpParticles_Export_v2!$A$2:$DY$234,MATCH(AN$1&amp;"_"&amp;LEFT(Sheet1!$J452,3),ANT_pumpParticles_Export_v2!$A$1:$DY$1,0))/VLOOKUP($A452,ANT_pumpParticles_Export_v2!$A$2:$DY$234,MATCH("Ti_"&amp;LEFT(Sheet1!$J452,3),ANT_pumpParticles_Export_v2!$A$1:$DY$1,0)),""),"")</f>
        <v>1.3110802411850921E-3</v>
      </c>
      <c r="AP452">
        <f>IF(AP$1&lt;&gt;"",IFERROR(VLOOKUP($A452,ANT_pumpParticles_Export_v2!$A$2:$DY$234,MATCH(AP$1&amp;"_"&amp;LEFT(Sheet1!$J452,3),ANT_pumpParticles_Export_v2!$A$1:$DY$1,0))/VLOOKUP($A452,ANT_pumpParticles_Export_v2!$A$2:$DY$234,MATCH("Ti_"&amp;LEFT(Sheet1!$J452,3),ANT_pumpParticles_Export_v2!$A$1:$DY$1,0)),""),"")</f>
        <v>1.4468835308440653E-3</v>
      </c>
      <c r="AQ452">
        <f>IF(AQ$1&lt;&gt;"",IFERROR(VLOOKUP($A452,ANT_pumpParticles_Export_v2!$A$2:$DY$234,MATCH(AQ$1&amp;"_"&amp;LEFT(Sheet1!$J452,3),ANT_pumpParticles_Export_v2!$A$1:$DY$1,0))/VLOOKUP($A452,ANT_pumpParticles_Export_v2!$A$2:$DY$234,MATCH("Ti_"&amp;LEFT(Sheet1!$J452,3),ANT_pumpParticles_Export_v2!$A$1:$DY$1,0)),""),"")</f>
        <v>1.4649409620931815E-3</v>
      </c>
      <c r="AS452">
        <f>IF(AS$1&lt;&gt;"",IFERROR(VLOOKUP($A452,ANT_pumpParticles_Export_v2!$A$2:$DY$234,MATCH(AS$1&amp;"_"&amp;LEFT(Sheet1!$J452,3),ANT_pumpParticles_Export_v2!$A$1:$DY$1,0))/VLOOKUP($A452,ANT_pumpParticles_Export_v2!$A$2:$DY$234,MATCH("Ti_"&amp;LEFT(Sheet1!$J452,3),ANT_pumpParticles_Export_v2!$A$1:$DY$1,0)),""),"")</f>
        <v>4.5678403666316999E-5</v>
      </c>
      <c r="AT452">
        <f>IF(AT$1&lt;&gt;"",IFERROR(VLOOKUP($A452,ANT_pumpParticles_Export_v2!$A$2:$DY$234,MATCH(AT$1&amp;"_"&amp;LEFT(Sheet1!$J452,3),ANT_pumpParticles_Export_v2!$A$1:$DY$1,0))/VLOOKUP($A452,ANT_pumpParticles_Export_v2!$A$2:$DY$234,MATCH("Ti_"&amp;LEFT(Sheet1!$J452,3),ANT_pumpParticles_Export_v2!$A$1:$DY$1,0)),""),"")</f>
        <v>2.5458386195293656E-4</v>
      </c>
      <c r="AU452">
        <f>IF(AU$1&lt;&gt;"",IFERROR(VLOOKUP($A452,ANT_pumpParticles_Export_v2!$A$2:$DY$234,MATCH(AU$1&amp;"_"&amp;LEFT(Sheet1!$J452,3),ANT_pumpParticles_Export_v2!$A$1:$DY$1,0))/VLOOKUP($A452,ANT_pumpParticles_Export_v2!$A$2:$DY$234,MATCH("Ti_"&amp;LEFT(Sheet1!$J452,3),ANT_pumpParticles_Export_v2!$A$1:$DY$1,0)),""),"")</f>
        <v>3.1843797206634306E-3</v>
      </c>
      <c r="AV452">
        <f>IF(AV$1&lt;&gt;"",IFERROR(VLOOKUP($A452,ANT_pumpParticles_Export_v2!$A$2:$DY$234,MATCH(AV$1&amp;"_"&amp;LEFT(Sheet1!$J452,3),ANT_pumpParticles_Export_v2!$A$1:$DY$1,0))/VLOOKUP($A452,ANT_pumpParticles_Export_v2!$A$2:$DY$234,MATCH("Ti_"&amp;LEFT(Sheet1!$J452,3),ANT_pumpParticles_Export_v2!$A$1:$DY$1,0)),""),"")</f>
        <v>2.5577646438514881E-4</v>
      </c>
      <c r="AW452">
        <f>IF(AW$1&lt;&gt;"",IFERROR(VLOOKUP($A452,ANT_pumpParticles_Export_v2!$A$2:$DY$234,MATCH(AW$1&amp;"_"&amp;LEFT(Sheet1!$J452,3),ANT_pumpParticles_Export_v2!$A$1:$DY$1,0))/VLOOKUP($A452,ANT_pumpParticles_Export_v2!$A$2:$DY$234,MATCH("Ti_"&amp;LEFT(Sheet1!$J452,3),ANT_pumpParticles_Export_v2!$A$1:$DY$1,0)),""),"")</f>
        <v>5.0847246732629366E-5</v>
      </c>
      <c r="AX452">
        <f>IF(AX$1&lt;&gt;"",IFERROR(VLOOKUP($A452,ANT_pumpParticles_Export_v2!$A$2:$DY$234,MATCH(AX$1&amp;"_"&amp;LEFT(Sheet1!$J452,3),ANT_pumpParticles_Export_v2!$A$1:$DY$1,0))/VLOOKUP($A452,ANT_pumpParticles_Export_v2!$A$2:$DY$234,MATCH("Ti_"&amp;LEFT(Sheet1!$J452,3),ANT_pumpParticles_Export_v2!$A$1:$DY$1,0)),""),"")</f>
        <v>2.6642369318576301E-5</v>
      </c>
      <c r="AY452">
        <f>IF(AY$1&lt;&gt;"",IFERROR(VLOOKUP($A452,ANT_pumpParticles_Export_v2!$A$2:$DY$234,MATCH(AY$1&amp;"_"&amp;LEFT(Sheet1!$J452,3),ANT_pumpParticles_Export_v2!$A$1:$DY$1,0))/VLOOKUP($A452,ANT_pumpParticles_Export_v2!$A$2:$DY$234,MATCH("Ti_"&amp;LEFT(Sheet1!$J452,3),ANT_pumpParticles_Export_v2!$A$1:$DY$1,0)),""),"")</f>
        <v>1.4379881297995662E-4</v>
      </c>
      <c r="AZ452">
        <f>IF(AZ$1&lt;&gt;"",IFERROR(VLOOKUP($A452,ANT_pumpParticles_Export_v2!$A$2:$DY$234,MATCH(AZ$1&amp;"_"&amp;LEFT(Sheet1!$J452,3),ANT_pumpParticles_Export_v2!$A$1:$DY$1,0))/VLOOKUP($A452,ANT_pumpParticles_Export_v2!$A$2:$DY$234,MATCH("Ti_"&amp;LEFT(Sheet1!$J452,3),ANT_pumpParticles_Export_v2!$A$1:$DY$1,0)),""),"")</f>
        <v>2.647651191742439E-5</v>
      </c>
      <c r="BB452">
        <f>IF(BB$1&lt;&gt;"",IFERROR(VLOOKUP($A452,ANT_pumpParticles_Export_v2!$A$2:$DY$234,MATCH(BB$1&amp;"_"&amp;LEFT(Sheet1!$J452,3),ANT_pumpParticles_Export_v2!$A$1:$DY$1,0))/VLOOKUP($A452,ANT_pumpParticles_Export_v2!$A$2:$DY$234,MATCH("Ti_"&amp;LEFT(Sheet1!$J452,3),ANT_pumpParticles_Export_v2!$A$1:$DY$1,0)),""),"")</f>
        <v>1.4018478955164974E-4</v>
      </c>
      <c r="BD452">
        <f>IF(BD$1&lt;&gt;"",IFERROR(VLOOKUP($A452,ANT_pumpParticles_Export_v2!$A$2:$DY$234,MATCH(BD$1&amp;"_"&amp;LEFT(Sheet1!$J452,3),ANT_pumpParticles_Export_v2!$A$1:$DY$1,0))/VLOOKUP($A452,ANT_pumpParticles_Export_v2!$A$2:$DY$234,MATCH("Ti_"&amp;LEFT(Sheet1!$J452,3),ANT_pumpParticles_Export_v2!$A$1:$DY$1,0)),""),"")</f>
        <v>6.4631550764558362E-5</v>
      </c>
    </row>
    <row r="453" spans="1:56" x14ac:dyDescent="0.3">
      <c r="A453">
        <v>20934</v>
      </c>
      <c r="B453" t="s">
        <v>160</v>
      </c>
      <c r="C453">
        <v>28</v>
      </c>
      <c r="D453" t="s">
        <v>130</v>
      </c>
      <c r="E453">
        <v>-750.19</v>
      </c>
      <c r="F453">
        <v>-73.907700000000006</v>
      </c>
      <c r="G453">
        <v>-127.37990000000001</v>
      </c>
      <c r="H453">
        <v>99.403199999999998</v>
      </c>
      <c r="I453">
        <v>34.81</v>
      </c>
      <c r="J453" t="s">
        <v>164</v>
      </c>
      <c r="L453">
        <f>IF(L$1&lt;&gt;"",IFERROR(VLOOKUP($A453,ANT_pumpParticles_Export_v2!$A$2:$DY$234,MATCH(L$1&amp;"_"&amp;LEFT(Sheet1!$J453,3),ANT_pumpParticles_Export_v2!$A$1:$DY$1,0))/VLOOKUP($A453,ANT_pumpParticles_Export_v2!$A$2:$DY$234,MATCH("Ti_"&amp;LEFT(Sheet1!$J453,3),ANT_pumpParticles_Export_v2!$A$1:$DY$1,0)),""),"")</f>
        <v>6.4782900877981335</v>
      </c>
      <c r="O453">
        <f>IF(O$1&lt;&gt;"",IFERROR(VLOOKUP($A453,ANT_pumpParticles_Export_v2!$A$2:$DY$234,MATCH(O$1&amp;"_"&amp;LEFT(Sheet1!$J453,3),ANT_pumpParticles_Export_v2!$A$1:$DY$1,0))/VLOOKUP($A453,ANT_pumpParticles_Export_v2!$A$2:$DY$234,MATCH("Ti_"&amp;LEFT(Sheet1!$J453,3),ANT_pumpParticles_Export_v2!$A$1:$DY$1,0)),""),"")</f>
        <v>3.61883675634633</v>
      </c>
      <c r="P453">
        <f>IF(P$1&lt;&gt;"",IFERROR(VLOOKUP($A453,ANT_pumpParticles_Export_v2!$A$2:$DY$234,MATCH(P$1&amp;"_"&amp;LEFT(Sheet1!$J453,3),ANT_pumpParticles_Export_v2!$A$1:$DY$1,0))/VLOOKUP($A453,ANT_pumpParticles_Export_v2!$A$2:$DY$234,MATCH("Ti_"&amp;LEFT(Sheet1!$J453,3),ANT_pumpParticles_Export_v2!$A$1:$DY$1,0)),""),"")</f>
        <v>3.61883675634633</v>
      </c>
      <c r="S453">
        <f>IF(S$1&lt;&gt;"",IFERROR(VLOOKUP($A453,ANT_pumpParticles_Export_v2!$A$2:$DY$234,MATCH(S$1&amp;"_"&amp;LEFT(Sheet1!$J453,3),ANT_pumpParticles_Export_v2!$A$1:$DY$1,0))/VLOOKUP($A453,ANT_pumpParticles_Export_v2!$A$2:$DY$234,MATCH("Ti_"&amp;LEFT(Sheet1!$J453,3),ANT_pumpParticles_Export_v2!$A$1:$DY$1,0)),""),"")</f>
        <v>4.6554417806123835E-2</v>
      </c>
      <c r="U453">
        <f>IF(U$1&lt;&gt;"",IFERROR(VLOOKUP($A453,ANT_pumpParticles_Export_v2!$A$2:$DY$234,MATCH(U$1&amp;"_"&amp;LEFT(Sheet1!$J453,3),ANT_pumpParticles_Export_v2!$A$1:$DY$1,0))/VLOOKUP($A453,ANT_pumpParticles_Export_v2!$A$2:$DY$234,MATCH("Ti_"&amp;LEFT(Sheet1!$J453,3),ANT_pumpParticles_Export_v2!$A$1:$DY$1,0)),""),"")</f>
        <v>1.2437383655423044</v>
      </c>
      <c r="W453" t="str">
        <f>IF(W$1&lt;&gt;"",IFERROR(VLOOKUP($A453,ANT_pumpParticles_Export_v2!$A$2:$DY$234,MATCH(W$1&amp;"_"&amp;LEFT(Sheet1!$J453,3),ANT_pumpParticles_Export_v2!$A$1:$DY$1,0))/VLOOKUP($A453,ANT_pumpParticles_Export_v2!$A$2:$DY$234,MATCH("Ti_"&amp;LEFT(Sheet1!$J453,3),ANT_pumpParticles_Export_v2!$A$1:$DY$1,0)),""),"")</f>
        <v/>
      </c>
      <c r="Y453">
        <f>IF(Y$1&lt;&gt;"",IFERROR(VLOOKUP($A453,ANT_pumpParticles_Export_v2!$A$2:$DY$234,MATCH(Y$1&amp;"_"&amp;LEFT(Sheet1!$J453,3),ANT_pumpParticles_Export_v2!$A$1:$DY$1,0))/VLOOKUP($A453,ANT_pumpParticles_Export_v2!$A$2:$DY$234,MATCH("Ti_"&amp;LEFT(Sheet1!$J453,3),ANT_pumpParticles_Export_v2!$A$1:$DY$1,0)),""),"")</f>
        <v>1.2021177272733418E-2</v>
      </c>
      <c r="Z453">
        <f>IF(Z$1&lt;&gt;"",IFERROR(VLOOKUP($A453,ANT_pumpParticles_Export_v2!$A$2:$DY$234,MATCH(Z$1&amp;"_"&amp;LEFT(Sheet1!$J453,3),ANT_pumpParticles_Export_v2!$A$1:$DY$1,0))/VLOOKUP($A453,ANT_pumpParticles_Export_v2!$A$2:$DY$234,MATCH("Ti_"&amp;LEFT(Sheet1!$J453,3),ANT_pumpParticles_Export_v2!$A$1:$DY$1,0)),""),"")</f>
        <v>1.0354262501528873E-2</v>
      </c>
      <c r="AA453">
        <f>IF(AA$1&lt;&gt;"",IFERROR(VLOOKUP($A453,ANT_pumpParticles_Export_v2!$A$2:$DY$234,MATCH(AA$1&amp;"_"&amp;LEFT(Sheet1!$J453,3),ANT_pumpParticles_Export_v2!$A$1:$DY$1,0))/VLOOKUP($A453,ANT_pumpParticles_Export_v2!$A$2:$DY$234,MATCH("Ti_"&amp;LEFT(Sheet1!$J453,3),ANT_pumpParticles_Export_v2!$A$1:$DY$1,0)),""),"")</f>
        <v>1.111088093529722</v>
      </c>
      <c r="AB453">
        <f>IF(AB$1&lt;&gt;"",IFERROR(VLOOKUP($A453,ANT_pumpParticles_Export_v2!$A$2:$DY$234,MATCH(AB$1&amp;"_"&amp;LEFT(Sheet1!$J453,3),ANT_pumpParticles_Export_v2!$A$1:$DY$1,0))/VLOOKUP($A453,ANT_pumpParticles_Export_v2!$A$2:$DY$234,MATCH("Ti_"&amp;LEFT(Sheet1!$J453,3),ANT_pumpParticles_Export_v2!$A$1:$DY$1,0)),""),"")</f>
        <v>6.2732452088169028E-4</v>
      </c>
      <c r="AC453">
        <f>IF(AC$1&lt;&gt;"",IFERROR(VLOOKUP($A453,ANT_pumpParticles_Export_v2!$A$2:$DY$234,MATCH(AC$1&amp;"_"&amp;LEFT(Sheet1!$J453,3),ANT_pumpParticles_Export_v2!$A$1:$DY$1,0))/VLOOKUP($A453,ANT_pumpParticles_Export_v2!$A$2:$DY$234,MATCH("Ti_"&amp;LEFT(Sheet1!$J453,3),ANT_pumpParticles_Export_v2!$A$1:$DY$1,0)),""),"")</f>
        <v>4.3192585889080717E-2</v>
      </c>
      <c r="AE453" t="str">
        <f>IF(AE$1&lt;&gt;"",IFERROR(VLOOKUP($A453,ANT_pumpParticles_Export_v2!$A$2:$DY$234,MATCH(AE$1&amp;"_"&amp;LEFT(Sheet1!$J453,3),ANT_pumpParticles_Export_v2!$A$1:$DY$1,0))/VLOOKUP($A453,ANT_pumpParticles_Export_v2!$A$2:$DY$234,MATCH("Ti_"&amp;LEFT(Sheet1!$J453,3),ANT_pumpParticles_Export_v2!$A$1:$DY$1,0)),""),"")</f>
        <v/>
      </c>
      <c r="AF453" t="str">
        <f>IF(AF$1&lt;&gt;"",IFERROR(VLOOKUP($A453,ANT_pumpParticles_Export_v2!$A$2:$DY$234,MATCH(AF$1&amp;"_"&amp;LEFT(Sheet1!$J453,3),ANT_pumpParticles_Export_v2!$A$1:$DY$1,0))/VLOOKUP($A453,ANT_pumpParticles_Export_v2!$A$2:$DY$234,MATCH("Ti_"&amp;LEFT(Sheet1!$J453,3),ANT_pumpParticles_Export_v2!$A$1:$DY$1,0)),""),"")</f>
        <v/>
      </c>
      <c r="AG453">
        <f>IF(AG$1&lt;&gt;"",IFERROR(VLOOKUP($A453,ANT_pumpParticles_Export_v2!$A$2:$DY$234,MATCH(AG$1&amp;"_"&amp;LEFT(Sheet1!$J453,3),ANT_pumpParticles_Export_v2!$A$1:$DY$1,0))/VLOOKUP($A453,ANT_pumpParticles_Export_v2!$A$2:$DY$234,MATCH("Ti_"&amp;LEFT(Sheet1!$J453,3),ANT_pumpParticles_Export_v2!$A$1:$DY$1,0)),""),"")</f>
        <v>4.0282416535180623E-2</v>
      </c>
      <c r="AH453">
        <f>IF(AH$1&lt;&gt;"",IFERROR(VLOOKUP($A453,ANT_pumpParticles_Export_v2!$A$2:$DY$234,MATCH(AH$1&amp;"_"&amp;LEFT(Sheet1!$J453,3),ANT_pumpParticles_Export_v2!$A$1:$DY$1,0))/VLOOKUP($A453,ANT_pumpParticles_Export_v2!$A$2:$DY$234,MATCH("Ti_"&amp;LEFT(Sheet1!$J453,3),ANT_pumpParticles_Export_v2!$A$1:$DY$1,0)),""),"")</f>
        <v>5.1277529847945172E-5</v>
      </c>
      <c r="AI453">
        <f>IF(AI$1&lt;&gt;"",IFERROR(VLOOKUP($A453,ANT_pumpParticles_Export_v2!$A$2:$DY$234,MATCH(AI$1&amp;"_"&amp;LEFT(Sheet1!$J453,3),ANT_pumpParticles_Export_v2!$A$1:$DY$1,0))/VLOOKUP($A453,ANT_pumpParticles_Export_v2!$A$2:$DY$234,MATCH("Ti_"&amp;LEFT(Sheet1!$J453,3),ANT_pumpParticles_Export_v2!$A$1:$DY$1,0)),""),"")</f>
        <v>4.0510628852589145E-2</v>
      </c>
      <c r="AJ453">
        <f>IF(AJ$1&lt;&gt;"",IFERROR(VLOOKUP($A453,ANT_pumpParticles_Export_v2!$A$2:$DY$234,MATCH(AJ$1&amp;"_"&amp;LEFT(Sheet1!$J453,3),ANT_pumpParticles_Export_v2!$A$1:$DY$1,0))/VLOOKUP($A453,ANT_pumpParticles_Export_v2!$A$2:$DY$234,MATCH("Ti_"&amp;LEFT(Sheet1!$J453,3),ANT_pumpParticles_Export_v2!$A$1:$DY$1,0)),""),"")</f>
        <v>1.0105550360631557E-3</v>
      </c>
      <c r="AM453">
        <f>IF(AM$1&lt;&gt;"",IFERROR(VLOOKUP($A453,ANT_pumpParticles_Export_v2!$A$2:$DY$234,MATCH(AM$1&amp;"_"&amp;LEFT(Sheet1!$J453,3),ANT_pumpParticles_Export_v2!$A$1:$DY$1,0))/VLOOKUP($A453,ANT_pumpParticles_Export_v2!$A$2:$DY$234,MATCH("Ti_"&amp;LEFT(Sheet1!$J453,3),ANT_pumpParticles_Export_v2!$A$1:$DY$1,0)),""),"")</f>
        <v>0.21495082221982709</v>
      </c>
      <c r="AN453">
        <f>IF(AN$1&lt;&gt;"",IFERROR(VLOOKUP($A453,ANT_pumpParticles_Export_v2!$A$2:$DY$234,MATCH(AN$1&amp;"_"&amp;LEFT(Sheet1!$J453,3),ANT_pumpParticles_Export_v2!$A$1:$DY$1,0))/VLOOKUP($A453,ANT_pumpParticles_Export_v2!$A$2:$DY$234,MATCH("Ti_"&amp;LEFT(Sheet1!$J453,3),ANT_pumpParticles_Export_v2!$A$1:$DY$1,0)),""),"")</f>
        <v>6.5990671592191619E-4</v>
      </c>
      <c r="AP453">
        <f>IF(AP$1&lt;&gt;"",IFERROR(VLOOKUP($A453,ANT_pumpParticles_Export_v2!$A$2:$DY$234,MATCH(AP$1&amp;"_"&amp;LEFT(Sheet1!$J453,3),ANT_pumpParticles_Export_v2!$A$1:$DY$1,0))/VLOOKUP($A453,ANT_pumpParticles_Export_v2!$A$2:$DY$234,MATCH("Ti_"&amp;LEFT(Sheet1!$J453,3),ANT_pumpParticles_Export_v2!$A$1:$DY$1,0)),""),"")</f>
        <v>8.6506164185043682E-4</v>
      </c>
      <c r="AQ453">
        <f>IF(AQ$1&lt;&gt;"",IFERROR(VLOOKUP($A453,ANT_pumpParticles_Export_v2!$A$2:$DY$234,MATCH(AQ$1&amp;"_"&amp;LEFT(Sheet1!$J453,3),ANT_pumpParticles_Export_v2!$A$1:$DY$1,0))/VLOOKUP($A453,ANT_pumpParticles_Export_v2!$A$2:$DY$234,MATCH("Ti_"&amp;LEFT(Sheet1!$J453,3),ANT_pumpParticles_Export_v2!$A$1:$DY$1,0)),""),"")</f>
        <v>9.2946188026961428E-4</v>
      </c>
      <c r="AS453" t="str">
        <f>IF(AS$1&lt;&gt;"",IFERROR(VLOOKUP($A453,ANT_pumpParticles_Export_v2!$A$2:$DY$234,MATCH(AS$1&amp;"_"&amp;LEFT(Sheet1!$J453,3),ANT_pumpParticles_Export_v2!$A$1:$DY$1,0))/VLOOKUP($A453,ANT_pumpParticles_Export_v2!$A$2:$DY$234,MATCH("Ti_"&amp;LEFT(Sheet1!$J453,3),ANT_pumpParticles_Export_v2!$A$1:$DY$1,0)),""),"")</f>
        <v/>
      </c>
      <c r="AT453">
        <f>IF(AT$1&lt;&gt;"",IFERROR(VLOOKUP($A453,ANT_pumpParticles_Export_v2!$A$2:$DY$234,MATCH(AT$1&amp;"_"&amp;LEFT(Sheet1!$J453,3),ANT_pumpParticles_Export_v2!$A$1:$DY$1,0))/VLOOKUP($A453,ANT_pumpParticles_Export_v2!$A$2:$DY$234,MATCH("Ti_"&amp;LEFT(Sheet1!$J453,3),ANT_pumpParticles_Export_v2!$A$1:$DY$1,0)),""),"")</f>
        <v>1.2463443164580649E-4</v>
      </c>
      <c r="AU453">
        <f>IF(AU$1&lt;&gt;"",IFERROR(VLOOKUP($A453,ANT_pumpParticles_Export_v2!$A$2:$DY$234,MATCH(AU$1&amp;"_"&amp;LEFT(Sheet1!$J453,3),ANT_pumpParticles_Export_v2!$A$1:$DY$1,0))/VLOOKUP($A453,ANT_pumpParticles_Export_v2!$A$2:$DY$234,MATCH("Ti_"&amp;LEFT(Sheet1!$J453,3),ANT_pumpParticles_Export_v2!$A$1:$DY$1,0)),""),"")</f>
        <v>5.0898593888360801E-3</v>
      </c>
      <c r="AV453" t="str">
        <f>IF(AV$1&lt;&gt;"",IFERROR(VLOOKUP($A453,ANT_pumpParticles_Export_v2!$A$2:$DY$234,MATCH(AV$1&amp;"_"&amp;LEFT(Sheet1!$J453,3),ANT_pumpParticles_Export_v2!$A$1:$DY$1,0))/VLOOKUP($A453,ANT_pumpParticles_Export_v2!$A$2:$DY$234,MATCH("Ti_"&amp;LEFT(Sheet1!$J453,3),ANT_pumpParticles_Export_v2!$A$1:$DY$1,0)),""),"")</f>
        <v/>
      </c>
      <c r="AW453">
        <f>IF(AW$1&lt;&gt;"",IFERROR(VLOOKUP($A453,ANT_pumpParticles_Export_v2!$A$2:$DY$234,MATCH(AW$1&amp;"_"&amp;LEFT(Sheet1!$J453,3),ANT_pumpParticles_Export_v2!$A$1:$DY$1,0))/VLOOKUP($A453,ANT_pumpParticles_Export_v2!$A$2:$DY$234,MATCH("Ti_"&amp;LEFT(Sheet1!$J453,3),ANT_pumpParticles_Export_v2!$A$1:$DY$1,0)),""),"")</f>
        <v>1.6277337308200425E-6</v>
      </c>
      <c r="AX453" t="str">
        <f>IF(AX$1&lt;&gt;"",IFERROR(VLOOKUP($A453,ANT_pumpParticles_Export_v2!$A$2:$DY$234,MATCH(AX$1&amp;"_"&amp;LEFT(Sheet1!$J453,3),ANT_pumpParticles_Export_v2!$A$1:$DY$1,0))/VLOOKUP($A453,ANT_pumpParticles_Export_v2!$A$2:$DY$234,MATCH("Ti_"&amp;LEFT(Sheet1!$J453,3),ANT_pumpParticles_Export_v2!$A$1:$DY$1,0)),""),"")</f>
        <v/>
      </c>
      <c r="AY453" t="str">
        <f>IF(AY$1&lt;&gt;"",IFERROR(VLOOKUP($A453,ANT_pumpParticles_Export_v2!$A$2:$DY$234,MATCH(AY$1&amp;"_"&amp;LEFT(Sheet1!$J453,3),ANT_pumpParticles_Export_v2!$A$1:$DY$1,0))/VLOOKUP($A453,ANT_pumpParticles_Export_v2!$A$2:$DY$234,MATCH("Ti_"&amp;LEFT(Sheet1!$J453,3),ANT_pumpParticles_Export_v2!$A$1:$DY$1,0)),""),"")</f>
        <v/>
      </c>
      <c r="AZ453">
        <f>IF(AZ$1&lt;&gt;"",IFERROR(VLOOKUP($A453,ANT_pumpParticles_Export_v2!$A$2:$DY$234,MATCH(AZ$1&amp;"_"&amp;LEFT(Sheet1!$J453,3),ANT_pumpParticles_Export_v2!$A$1:$DY$1,0))/VLOOKUP($A453,ANT_pumpParticles_Export_v2!$A$2:$DY$234,MATCH("Ti_"&amp;LEFT(Sheet1!$J453,3),ANT_pumpParticles_Export_v2!$A$1:$DY$1,0)),""),"")</f>
        <v>5.5899141890026612E-5</v>
      </c>
      <c r="BB453" t="str">
        <f>IF(BB$1&lt;&gt;"",IFERROR(VLOOKUP($A453,ANT_pumpParticles_Export_v2!$A$2:$DY$234,MATCH(BB$1&amp;"_"&amp;LEFT(Sheet1!$J453,3),ANT_pumpParticles_Export_v2!$A$1:$DY$1,0))/VLOOKUP($A453,ANT_pumpParticles_Export_v2!$A$2:$DY$234,MATCH("Ti_"&amp;LEFT(Sheet1!$J453,3),ANT_pumpParticles_Export_v2!$A$1:$DY$1,0)),""),"")</f>
        <v/>
      </c>
      <c r="BD453" t="str">
        <f>IF(BD$1&lt;&gt;"",IFERROR(VLOOKUP($A453,ANT_pumpParticles_Export_v2!$A$2:$DY$234,MATCH(BD$1&amp;"_"&amp;LEFT(Sheet1!$J453,3),ANT_pumpParticles_Export_v2!$A$1:$DY$1,0))/VLOOKUP($A453,ANT_pumpParticles_Export_v2!$A$2:$DY$234,MATCH("Ti_"&amp;LEFT(Sheet1!$J453,3),ANT_pumpParticles_Export_v2!$A$1:$DY$1,0)),""),"")</f>
        <v/>
      </c>
    </row>
    <row r="454" spans="1:56" x14ac:dyDescent="0.3">
      <c r="A454">
        <v>20935</v>
      </c>
      <c r="B454" t="s">
        <v>160</v>
      </c>
      <c r="C454">
        <v>28</v>
      </c>
      <c r="D454" t="s">
        <v>130</v>
      </c>
      <c r="E454">
        <v>-705.44</v>
      </c>
      <c r="F454">
        <v>-73.907700000000006</v>
      </c>
      <c r="G454">
        <v>-127.37990000000001</v>
      </c>
      <c r="H454">
        <v>99.403199999999998</v>
      </c>
      <c r="I454">
        <v>79.56</v>
      </c>
      <c r="J454" t="s">
        <v>164</v>
      </c>
      <c r="L454">
        <f>IF(L$1&lt;&gt;"",IFERROR(VLOOKUP($A454,ANT_pumpParticles_Export_v2!$A$2:$DY$234,MATCH(L$1&amp;"_"&amp;LEFT(Sheet1!$J454,3),ANT_pumpParticles_Export_v2!$A$1:$DY$1,0))/VLOOKUP($A454,ANT_pumpParticles_Export_v2!$A$2:$DY$234,MATCH("Ti_"&amp;LEFT(Sheet1!$J454,3),ANT_pumpParticles_Export_v2!$A$1:$DY$1,0)),""),"")</f>
        <v>11.217179185061159</v>
      </c>
      <c r="O454">
        <f>IF(O$1&lt;&gt;"",IFERROR(VLOOKUP($A454,ANT_pumpParticles_Export_v2!$A$2:$DY$234,MATCH(O$1&amp;"_"&amp;LEFT(Sheet1!$J454,3),ANT_pumpParticles_Export_v2!$A$1:$DY$1,0))/VLOOKUP($A454,ANT_pumpParticles_Export_v2!$A$2:$DY$234,MATCH("Ti_"&amp;LEFT(Sheet1!$J454,3),ANT_pumpParticles_Export_v2!$A$1:$DY$1,0)),""),"")</f>
        <v>3.367096107680168</v>
      </c>
      <c r="P454">
        <f>IF(P$1&lt;&gt;"",IFERROR(VLOOKUP($A454,ANT_pumpParticles_Export_v2!$A$2:$DY$234,MATCH(P$1&amp;"_"&amp;LEFT(Sheet1!$J454,3),ANT_pumpParticles_Export_v2!$A$1:$DY$1,0))/VLOOKUP($A454,ANT_pumpParticles_Export_v2!$A$2:$DY$234,MATCH("Ti_"&amp;LEFT(Sheet1!$J454,3),ANT_pumpParticles_Export_v2!$A$1:$DY$1,0)),""),"")</f>
        <v>3.367096107680168</v>
      </c>
      <c r="S454">
        <f>IF(S$1&lt;&gt;"",IFERROR(VLOOKUP($A454,ANT_pumpParticles_Export_v2!$A$2:$DY$234,MATCH(S$1&amp;"_"&amp;LEFT(Sheet1!$J454,3),ANT_pumpParticles_Export_v2!$A$1:$DY$1,0))/VLOOKUP($A454,ANT_pumpParticles_Export_v2!$A$2:$DY$234,MATCH("Ti_"&amp;LEFT(Sheet1!$J454,3),ANT_pumpParticles_Export_v2!$A$1:$DY$1,0)),""),"")</f>
        <v>5.7609911078306687E-2</v>
      </c>
      <c r="U454">
        <f>IF(U$1&lt;&gt;"",IFERROR(VLOOKUP($A454,ANT_pumpParticles_Export_v2!$A$2:$DY$234,MATCH(U$1&amp;"_"&amp;LEFT(Sheet1!$J454,3),ANT_pumpParticles_Export_v2!$A$1:$DY$1,0))/VLOOKUP($A454,ANT_pumpParticles_Export_v2!$A$2:$DY$234,MATCH("Ti_"&amp;LEFT(Sheet1!$J454,3),ANT_pumpParticles_Export_v2!$A$1:$DY$1,0)),""),"")</f>
        <v>0.12699926958315128</v>
      </c>
      <c r="W454" t="str">
        <f>IF(W$1&lt;&gt;"",IFERROR(VLOOKUP($A454,ANT_pumpParticles_Export_v2!$A$2:$DY$234,MATCH(W$1&amp;"_"&amp;LEFT(Sheet1!$J454,3),ANT_pumpParticles_Export_v2!$A$1:$DY$1,0))/VLOOKUP($A454,ANT_pumpParticles_Export_v2!$A$2:$DY$234,MATCH("Ti_"&amp;LEFT(Sheet1!$J454,3),ANT_pumpParticles_Export_v2!$A$1:$DY$1,0)),""),"")</f>
        <v/>
      </c>
      <c r="Y454">
        <f>IF(Y$1&lt;&gt;"",IFERROR(VLOOKUP($A454,ANT_pumpParticles_Export_v2!$A$2:$DY$234,MATCH(Y$1&amp;"_"&amp;LEFT(Sheet1!$J454,3),ANT_pumpParticles_Export_v2!$A$1:$DY$1,0))/VLOOKUP($A454,ANT_pumpParticles_Export_v2!$A$2:$DY$234,MATCH("Ti_"&amp;LEFT(Sheet1!$J454,3),ANT_pumpParticles_Export_v2!$A$1:$DY$1,0)),""),"")</f>
        <v>5.2300257247786877E-3</v>
      </c>
      <c r="Z454">
        <f>IF(Z$1&lt;&gt;"",IFERROR(VLOOKUP($A454,ANT_pumpParticles_Export_v2!$A$2:$DY$234,MATCH(Z$1&amp;"_"&amp;LEFT(Sheet1!$J454,3),ANT_pumpParticles_Export_v2!$A$1:$DY$1,0))/VLOOKUP($A454,ANT_pumpParticles_Export_v2!$A$2:$DY$234,MATCH("Ti_"&amp;LEFT(Sheet1!$J454,3),ANT_pumpParticles_Export_v2!$A$1:$DY$1,0)),""),"")</f>
        <v>1.2799427848905938E-3</v>
      </c>
      <c r="AA454">
        <f>IF(AA$1&lt;&gt;"",IFERROR(VLOOKUP($A454,ANT_pumpParticles_Export_v2!$A$2:$DY$234,MATCH(AA$1&amp;"_"&amp;LEFT(Sheet1!$J454,3),ANT_pumpParticles_Export_v2!$A$1:$DY$1,0))/VLOOKUP($A454,ANT_pumpParticles_Export_v2!$A$2:$DY$234,MATCH("Ti_"&amp;LEFT(Sheet1!$J454,3),ANT_pumpParticles_Export_v2!$A$1:$DY$1,0)),""),"")</f>
        <v>0.99996932938899064</v>
      </c>
      <c r="AB454">
        <f>IF(AB$1&lt;&gt;"",IFERROR(VLOOKUP($A454,ANT_pumpParticles_Export_v2!$A$2:$DY$234,MATCH(AB$1&amp;"_"&amp;LEFT(Sheet1!$J454,3),ANT_pumpParticles_Export_v2!$A$1:$DY$1,0))/VLOOKUP($A454,ANT_pumpParticles_Export_v2!$A$2:$DY$234,MATCH("Ti_"&amp;LEFT(Sheet1!$J454,3),ANT_pumpParticles_Export_v2!$A$1:$DY$1,0)),""),"")</f>
        <v>1.2753652873379682E-4</v>
      </c>
      <c r="AC454">
        <f>IF(AC$1&lt;&gt;"",IFERROR(VLOOKUP($A454,ANT_pumpParticles_Export_v2!$A$2:$DY$234,MATCH(AC$1&amp;"_"&amp;LEFT(Sheet1!$J454,3),ANT_pumpParticles_Export_v2!$A$1:$DY$1,0))/VLOOKUP($A454,ANT_pumpParticles_Export_v2!$A$2:$DY$234,MATCH("Ti_"&amp;LEFT(Sheet1!$J454,3),ANT_pumpParticles_Export_v2!$A$1:$DY$1,0)),""),"")</f>
        <v>4.2399717729899561E-2</v>
      </c>
      <c r="AE454" t="str">
        <f>IF(AE$1&lt;&gt;"",IFERROR(VLOOKUP($A454,ANT_pumpParticles_Export_v2!$A$2:$DY$234,MATCH(AE$1&amp;"_"&amp;LEFT(Sheet1!$J454,3),ANT_pumpParticles_Export_v2!$A$1:$DY$1,0))/VLOOKUP($A454,ANT_pumpParticles_Export_v2!$A$2:$DY$234,MATCH("Ti_"&amp;LEFT(Sheet1!$J454,3),ANT_pumpParticles_Export_v2!$A$1:$DY$1,0)),""),"")</f>
        <v/>
      </c>
      <c r="AF454" t="str">
        <f>IF(AF$1&lt;&gt;"",IFERROR(VLOOKUP($A454,ANT_pumpParticles_Export_v2!$A$2:$DY$234,MATCH(AF$1&amp;"_"&amp;LEFT(Sheet1!$J454,3),ANT_pumpParticles_Export_v2!$A$1:$DY$1,0))/VLOOKUP($A454,ANT_pumpParticles_Export_v2!$A$2:$DY$234,MATCH("Ti_"&amp;LEFT(Sheet1!$J454,3),ANT_pumpParticles_Export_v2!$A$1:$DY$1,0)),""),"")</f>
        <v/>
      </c>
      <c r="AG454">
        <f>IF(AG$1&lt;&gt;"",IFERROR(VLOOKUP($A454,ANT_pumpParticles_Export_v2!$A$2:$DY$234,MATCH(AG$1&amp;"_"&amp;LEFT(Sheet1!$J454,3),ANT_pumpParticles_Export_v2!$A$1:$DY$1,0))/VLOOKUP($A454,ANT_pumpParticles_Export_v2!$A$2:$DY$234,MATCH("Ti_"&amp;LEFT(Sheet1!$J454,3),ANT_pumpParticles_Export_v2!$A$1:$DY$1,0)),""),"")</f>
        <v>3.853925799755184E-2</v>
      </c>
      <c r="AH454">
        <f>IF(AH$1&lt;&gt;"",IFERROR(VLOOKUP($A454,ANT_pumpParticles_Export_v2!$A$2:$DY$234,MATCH(AH$1&amp;"_"&amp;LEFT(Sheet1!$J454,3),ANT_pumpParticles_Export_v2!$A$1:$DY$1,0))/VLOOKUP($A454,ANT_pumpParticles_Export_v2!$A$2:$DY$234,MATCH("Ti_"&amp;LEFT(Sheet1!$J454,3),ANT_pumpParticles_Export_v2!$A$1:$DY$1,0)),""),"")</f>
        <v>2.9012100994623468E-5</v>
      </c>
      <c r="AI454">
        <f>IF(AI$1&lt;&gt;"",IFERROR(VLOOKUP($A454,ANT_pumpParticles_Export_v2!$A$2:$DY$234,MATCH(AI$1&amp;"_"&amp;LEFT(Sheet1!$J454,3),ANT_pumpParticles_Export_v2!$A$1:$DY$1,0))/VLOOKUP($A454,ANT_pumpParticles_Export_v2!$A$2:$DY$234,MATCH("Ti_"&amp;LEFT(Sheet1!$J454,3),ANT_pumpParticles_Export_v2!$A$1:$DY$1,0)),""),"")</f>
        <v>3.8962009321319081E-2</v>
      </c>
      <c r="AJ454">
        <f>IF(AJ$1&lt;&gt;"",IFERROR(VLOOKUP($A454,ANT_pumpParticles_Export_v2!$A$2:$DY$234,MATCH(AJ$1&amp;"_"&amp;LEFT(Sheet1!$J454,3),ANT_pumpParticles_Export_v2!$A$1:$DY$1,0))/VLOOKUP($A454,ANT_pumpParticles_Export_v2!$A$2:$DY$234,MATCH("Ti_"&amp;LEFT(Sheet1!$J454,3),ANT_pumpParticles_Export_v2!$A$1:$DY$1,0)),""),"")</f>
        <v>5.2088102702111186E-4</v>
      </c>
      <c r="AM454">
        <f>IF(AM$1&lt;&gt;"",IFERROR(VLOOKUP($A454,ANT_pumpParticles_Export_v2!$A$2:$DY$234,MATCH(AM$1&amp;"_"&amp;LEFT(Sheet1!$J454,3),ANT_pumpParticles_Export_v2!$A$1:$DY$1,0))/VLOOKUP($A454,ANT_pumpParticles_Export_v2!$A$2:$DY$234,MATCH("Ti_"&amp;LEFT(Sheet1!$J454,3),ANT_pumpParticles_Export_v2!$A$1:$DY$1,0)),""),"")</f>
        <v>0.17498321755774182</v>
      </c>
      <c r="AN454">
        <f>IF(AN$1&lt;&gt;"",IFERROR(VLOOKUP($A454,ANT_pumpParticles_Export_v2!$A$2:$DY$234,MATCH(AN$1&amp;"_"&amp;LEFT(Sheet1!$J454,3),ANT_pumpParticles_Export_v2!$A$1:$DY$1,0))/VLOOKUP($A454,ANT_pumpParticles_Export_v2!$A$2:$DY$234,MATCH("Ti_"&amp;LEFT(Sheet1!$J454,3),ANT_pumpParticles_Export_v2!$A$1:$DY$1,0)),""),"")</f>
        <v>3.7285936671770521E-4</v>
      </c>
      <c r="AP454">
        <f>IF(AP$1&lt;&gt;"",IFERROR(VLOOKUP($A454,ANT_pumpParticles_Export_v2!$A$2:$DY$234,MATCH(AP$1&amp;"_"&amp;LEFT(Sheet1!$J454,3),ANT_pumpParticles_Export_v2!$A$1:$DY$1,0))/VLOOKUP($A454,ANT_pumpParticles_Export_v2!$A$2:$DY$234,MATCH("Ti_"&amp;LEFT(Sheet1!$J454,3),ANT_pumpParticles_Export_v2!$A$1:$DY$1,0)),""),"")</f>
        <v>6.0798324234703912E-4</v>
      </c>
      <c r="AQ454">
        <f>IF(AQ$1&lt;&gt;"",IFERROR(VLOOKUP($A454,ANT_pumpParticles_Export_v2!$A$2:$DY$234,MATCH(AQ$1&amp;"_"&amp;LEFT(Sheet1!$J454,3),ANT_pumpParticles_Export_v2!$A$1:$DY$1,0))/VLOOKUP($A454,ANT_pumpParticles_Export_v2!$A$2:$DY$234,MATCH("Ti_"&amp;LEFT(Sheet1!$J454,3),ANT_pumpParticles_Export_v2!$A$1:$DY$1,0)),""),"")</f>
        <v>7.8830658704291787E-4</v>
      </c>
      <c r="AS454" t="str">
        <f>IF(AS$1&lt;&gt;"",IFERROR(VLOOKUP($A454,ANT_pumpParticles_Export_v2!$A$2:$DY$234,MATCH(AS$1&amp;"_"&amp;LEFT(Sheet1!$J454,3),ANT_pumpParticles_Export_v2!$A$1:$DY$1,0))/VLOOKUP($A454,ANT_pumpParticles_Export_v2!$A$2:$DY$234,MATCH("Ti_"&amp;LEFT(Sheet1!$J454,3),ANT_pumpParticles_Export_v2!$A$1:$DY$1,0)),""),"")</f>
        <v/>
      </c>
      <c r="AT454">
        <f>IF(AT$1&lt;&gt;"",IFERROR(VLOOKUP($A454,ANT_pumpParticles_Export_v2!$A$2:$DY$234,MATCH(AT$1&amp;"_"&amp;LEFT(Sheet1!$J454,3),ANT_pumpParticles_Export_v2!$A$1:$DY$1,0))/VLOOKUP($A454,ANT_pumpParticles_Export_v2!$A$2:$DY$234,MATCH("Ti_"&amp;LEFT(Sheet1!$J454,3),ANT_pumpParticles_Export_v2!$A$1:$DY$1,0)),""),"")</f>
        <v>3.2905451357343717E-5</v>
      </c>
      <c r="AU454">
        <f>IF(AU$1&lt;&gt;"",IFERROR(VLOOKUP($A454,ANT_pumpParticles_Export_v2!$A$2:$DY$234,MATCH(AU$1&amp;"_"&amp;LEFT(Sheet1!$J454,3),ANT_pumpParticles_Export_v2!$A$1:$DY$1,0))/VLOOKUP($A454,ANT_pumpParticles_Export_v2!$A$2:$DY$234,MATCH("Ti_"&amp;LEFT(Sheet1!$J454,3),ANT_pumpParticles_Export_v2!$A$1:$DY$1,0)),""),"")</f>
        <v>2.6006174829887362E-3</v>
      </c>
      <c r="AV454" t="str">
        <f>IF(AV$1&lt;&gt;"",IFERROR(VLOOKUP($A454,ANT_pumpParticles_Export_v2!$A$2:$DY$234,MATCH(AV$1&amp;"_"&amp;LEFT(Sheet1!$J454,3),ANT_pumpParticles_Export_v2!$A$1:$DY$1,0))/VLOOKUP($A454,ANT_pumpParticles_Export_v2!$A$2:$DY$234,MATCH("Ti_"&amp;LEFT(Sheet1!$J454,3),ANT_pumpParticles_Export_v2!$A$1:$DY$1,0)),""),"")</f>
        <v/>
      </c>
      <c r="AW454" t="str">
        <f>IF(AW$1&lt;&gt;"",IFERROR(VLOOKUP($A454,ANT_pumpParticles_Export_v2!$A$2:$DY$234,MATCH(AW$1&amp;"_"&amp;LEFT(Sheet1!$J454,3),ANT_pumpParticles_Export_v2!$A$1:$DY$1,0))/VLOOKUP($A454,ANT_pumpParticles_Export_v2!$A$2:$DY$234,MATCH("Ti_"&amp;LEFT(Sheet1!$J454,3),ANT_pumpParticles_Export_v2!$A$1:$DY$1,0)),""),"")</f>
        <v/>
      </c>
      <c r="AX454" t="str">
        <f>IF(AX$1&lt;&gt;"",IFERROR(VLOOKUP($A454,ANT_pumpParticles_Export_v2!$A$2:$DY$234,MATCH(AX$1&amp;"_"&amp;LEFT(Sheet1!$J454,3),ANT_pumpParticles_Export_v2!$A$1:$DY$1,0))/VLOOKUP($A454,ANT_pumpParticles_Export_v2!$A$2:$DY$234,MATCH("Ti_"&amp;LEFT(Sheet1!$J454,3),ANT_pumpParticles_Export_v2!$A$1:$DY$1,0)),""),"")</f>
        <v/>
      </c>
      <c r="AY454" t="str">
        <f>IF(AY$1&lt;&gt;"",IFERROR(VLOOKUP($A454,ANT_pumpParticles_Export_v2!$A$2:$DY$234,MATCH(AY$1&amp;"_"&amp;LEFT(Sheet1!$J454,3),ANT_pumpParticles_Export_v2!$A$1:$DY$1,0))/VLOOKUP($A454,ANT_pumpParticles_Export_v2!$A$2:$DY$234,MATCH("Ti_"&amp;LEFT(Sheet1!$J454,3),ANT_pumpParticles_Export_v2!$A$1:$DY$1,0)),""),"")</f>
        <v/>
      </c>
      <c r="AZ454">
        <f>IF(AZ$1&lt;&gt;"",IFERROR(VLOOKUP($A454,ANT_pumpParticles_Export_v2!$A$2:$DY$234,MATCH(AZ$1&amp;"_"&amp;LEFT(Sheet1!$J454,3),ANT_pumpParticles_Export_v2!$A$1:$DY$1,0))/VLOOKUP($A454,ANT_pumpParticles_Export_v2!$A$2:$DY$234,MATCH("Ti_"&amp;LEFT(Sheet1!$J454,3),ANT_pumpParticles_Export_v2!$A$1:$DY$1,0)),""),"")</f>
        <v>1.0412022141842622E-4</v>
      </c>
      <c r="BB454" t="str">
        <f>IF(BB$1&lt;&gt;"",IFERROR(VLOOKUP($A454,ANT_pumpParticles_Export_v2!$A$2:$DY$234,MATCH(BB$1&amp;"_"&amp;LEFT(Sheet1!$J454,3),ANT_pumpParticles_Export_v2!$A$1:$DY$1,0))/VLOOKUP($A454,ANT_pumpParticles_Export_v2!$A$2:$DY$234,MATCH("Ti_"&amp;LEFT(Sheet1!$J454,3),ANT_pumpParticles_Export_v2!$A$1:$DY$1,0)),""),"")</f>
        <v/>
      </c>
      <c r="BD454" t="str">
        <f>IF(BD$1&lt;&gt;"",IFERROR(VLOOKUP($A454,ANT_pumpParticles_Export_v2!$A$2:$DY$234,MATCH(BD$1&amp;"_"&amp;LEFT(Sheet1!$J454,3),ANT_pumpParticles_Export_v2!$A$1:$DY$1,0))/VLOOKUP($A454,ANT_pumpParticles_Export_v2!$A$2:$DY$234,MATCH("Ti_"&amp;LEFT(Sheet1!$J454,3),ANT_pumpParticles_Export_v2!$A$1:$DY$1,0)),""),"")</f>
        <v/>
      </c>
    </row>
    <row r="455" spans="1:56" x14ac:dyDescent="0.3">
      <c r="A455">
        <v>20936</v>
      </c>
      <c r="B455" t="s">
        <v>160</v>
      </c>
      <c r="C455">
        <v>28</v>
      </c>
      <c r="D455" t="s">
        <v>130</v>
      </c>
      <c r="E455">
        <v>-665.67</v>
      </c>
      <c r="F455">
        <v>-73.907700000000006</v>
      </c>
      <c r="G455">
        <v>-127.37990000000001</v>
      </c>
      <c r="H455">
        <v>99.403199999999998</v>
      </c>
      <c r="I455">
        <v>119.33</v>
      </c>
      <c r="J455" t="s">
        <v>164</v>
      </c>
      <c r="L455">
        <f>IF(L$1&lt;&gt;"",IFERROR(VLOOKUP($A455,ANT_pumpParticles_Export_v2!$A$2:$DY$234,MATCH(L$1&amp;"_"&amp;LEFT(Sheet1!$J455,3),ANT_pumpParticles_Export_v2!$A$1:$DY$1,0))/VLOOKUP($A455,ANT_pumpParticles_Export_v2!$A$2:$DY$234,MATCH("Ti_"&amp;LEFT(Sheet1!$J455,3),ANT_pumpParticles_Export_v2!$A$1:$DY$1,0)),""),"")</f>
        <v>6.7839203582183645</v>
      </c>
      <c r="O455">
        <f>IF(O$1&lt;&gt;"",IFERROR(VLOOKUP($A455,ANT_pumpParticles_Export_v2!$A$2:$DY$234,MATCH(O$1&amp;"_"&amp;LEFT(Sheet1!$J455,3),ANT_pumpParticles_Export_v2!$A$1:$DY$1,0))/VLOOKUP($A455,ANT_pumpParticles_Export_v2!$A$2:$DY$234,MATCH("Ti_"&amp;LEFT(Sheet1!$J455,3),ANT_pumpParticles_Export_v2!$A$1:$DY$1,0)),""),"")</f>
        <v>3.5259553108609154</v>
      </c>
      <c r="P455">
        <f>IF(P$1&lt;&gt;"",IFERROR(VLOOKUP($A455,ANT_pumpParticles_Export_v2!$A$2:$DY$234,MATCH(P$1&amp;"_"&amp;LEFT(Sheet1!$J455,3),ANT_pumpParticles_Export_v2!$A$1:$DY$1,0))/VLOOKUP($A455,ANT_pumpParticles_Export_v2!$A$2:$DY$234,MATCH("Ti_"&amp;LEFT(Sheet1!$J455,3),ANT_pumpParticles_Export_v2!$A$1:$DY$1,0)),""),"")</f>
        <v>3.5259553108609154</v>
      </c>
      <c r="S455">
        <f>IF(S$1&lt;&gt;"",IFERROR(VLOOKUP($A455,ANT_pumpParticles_Export_v2!$A$2:$DY$234,MATCH(S$1&amp;"_"&amp;LEFT(Sheet1!$J455,3),ANT_pumpParticles_Export_v2!$A$1:$DY$1,0))/VLOOKUP($A455,ANT_pumpParticles_Export_v2!$A$2:$DY$234,MATCH("Ti_"&amp;LEFT(Sheet1!$J455,3),ANT_pumpParticles_Export_v2!$A$1:$DY$1,0)),""),"")</f>
        <v>3.1877229502514065E-2</v>
      </c>
      <c r="U455">
        <f>IF(U$1&lt;&gt;"",IFERROR(VLOOKUP($A455,ANT_pumpParticles_Export_v2!$A$2:$DY$234,MATCH(U$1&amp;"_"&amp;LEFT(Sheet1!$J455,3),ANT_pumpParticles_Export_v2!$A$1:$DY$1,0))/VLOOKUP($A455,ANT_pumpParticles_Export_v2!$A$2:$DY$234,MATCH("Ti_"&amp;LEFT(Sheet1!$J455,3),ANT_pumpParticles_Export_v2!$A$1:$DY$1,0)),""),"")</f>
        <v>0.10722468986292291</v>
      </c>
      <c r="W455" t="str">
        <f>IF(W$1&lt;&gt;"",IFERROR(VLOOKUP($A455,ANT_pumpParticles_Export_v2!$A$2:$DY$234,MATCH(W$1&amp;"_"&amp;LEFT(Sheet1!$J455,3),ANT_pumpParticles_Export_v2!$A$1:$DY$1,0))/VLOOKUP($A455,ANT_pumpParticles_Export_v2!$A$2:$DY$234,MATCH("Ti_"&amp;LEFT(Sheet1!$J455,3),ANT_pumpParticles_Export_v2!$A$1:$DY$1,0)),""),"")</f>
        <v/>
      </c>
      <c r="Y455">
        <f>IF(Y$1&lt;&gt;"",IFERROR(VLOOKUP($A455,ANT_pumpParticles_Export_v2!$A$2:$DY$234,MATCH(Y$1&amp;"_"&amp;LEFT(Sheet1!$J455,3),ANT_pumpParticles_Export_v2!$A$1:$DY$1,0))/VLOOKUP($A455,ANT_pumpParticles_Export_v2!$A$2:$DY$234,MATCH("Ti_"&amp;LEFT(Sheet1!$J455,3),ANT_pumpParticles_Export_v2!$A$1:$DY$1,0)),""),"")</f>
        <v>7.8956705329273815E-3</v>
      </c>
      <c r="Z455">
        <f>IF(Z$1&lt;&gt;"",IFERROR(VLOOKUP($A455,ANT_pumpParticles_Export_v2!$A$2:$DY$234,MATCH(Z$1&amp;"_"&amp;LEFT(Sheet1!$J455,3),ANT_pumpParticles_Export_v2!$A$1:$DY$1,0))/VLOOKUP($A455,ANT_pumpParticles_Export_v2!$A$2:$DY$234,MATCH("Ti_"&amp;LEFT(Sheet1!$J455,3),ANT_pumpParticles_Export_v2!$A$1:$DY$1,0)),""),"")</f>
        <v>2.5375403033229935E-3</v>
      </c>
      <c r="AA455">
        <f>IF(AA$1&lt;&gt;"",IFERROR(VLOOKUP($A455,ANT_pumpParticles_Export_v2!$A$2:$DY$234,MATCH(AA$1&amp;"_"&amp;LEFT(Sheet1!$J455,3),ANT_pumpParticles_Export_v2!$A$1:$DY$1,0))/VLOOKUP($A455,ANT_pumpParticles_Export_v2!$A$2:$DY$234,MATCH("Ti_"&amp;LEFT(Sheet1!$J455,3),ANT_pumpParticles_Export_v2!$A$1:$DY$1,0)),""),"")</f>
        <v>0.36598218165049301</v>
      </c>
      <c r="AB455">
        <f>IF(AB$1&lt;&gt;"",IFERROR(VLOOKUP($A455,ANT_pumpParticles_Export_v2!$A$2:$DY$234,MATCH(AB$1&amp;"_"&amp;LEFT(Sheet1!$J455,3),ANT_pumpParticles_Export_v2!$A$1:$DY$1,0))/VLOOKUP($A455,ANT_pumpParticles_Export_v2!$A$2:$DY$234,MATCH("Ti_"&amp;LEFT(Sheet1!$J455,3),ANT_pumpParticles_Export_v2!$A$1:$DY$1,0)),""),"")</f>
        <v>6.6017932576926681E-4</v>
      </c>
      <c r="AC455">
        <f>IF(AC$1&lt;&gt;"",IFERROR(VLOOKUP($A455,ANT_pumpParticles_Export_v2!$A$2:$DY$234,MATCH(AC$1&amp;"_"&amp;LEFT(Sheet1!$J455,3),ANT_pumpParticles_Export_v2!$A$1:$DY$1,0))/VLOOKUP($A455,ANT_pumpParticles_Export_v2!$A$2:$DY$234,MATCH("Ti_"&amp;LEFT(Sheet1!$J455,3),ANT_pumpParticles_Export_v2!$A$1:$DY$1,0)),""),"")</f>
        <v>3.5389542207217586E-2</v>
      </c>
      <c r="AE455" t="str">
        <f>IF(AE$1&lt;&gt;"",IFERROR(VLOOKUP($A455,ANT_pumpParticles_Export_v2!$A$2:$DY$234,MATCH(AE$1&amp;"_"&amp;LEFT(Sheet1!$J455,3),ANT_pumpParticles_Export_v2!$A$1:$DY$1,0))/VLOOKUP($A455,ANT_pumpParticles_Export_v2!$A$2:$DY$234,MATCH("Ti_"&amp;LEFT(Sheet1!$J455,3),ANT_pumpParticles_Export_v2!$A$1:$DY$1,0)),""),"")</f>
        <v/>
      </c>
      <c r="AF455" t="str">
        <f>IF(AF$1&lt;&gt;"",IFERROR(VLOOKUP($A455,ANT_pumpParticles_Export_v2!$A$2:$DY$234,MATCH(AF$1&amp;"_"&amp;LEFT(Sheet1!$J455,3),ANT_pumpParticles_Export_v2!$A$1:$DY$1,0))/VLOOKUP($A455,ANT_pumpParticles_Export_v2!$A$2:$DY$234,MATCH("Ti_"&amp;LEFT(Sheet1!$J455,3),ANT_pumpParticles_Export_v2!$A$1:$DY$1,0)),""),"")</f>
        <v/>
      </c>
      <c r="AG455">
        <f>IF(AG$1&lt;&gt;"",IFERROR(VLOOKUP($A455,ANT_pumpParticles_Export_v2!$A$2:$DY$234,MATCH(AG$1&amp;"_"&amp;LEFT(Sheet1!$J455,3),ANT_pumpParticles_Export_v2!$A$1:$DY$1,0))/VLOOKUP($A455,ANT_pumpParticles_Export_v2!$A$2:$DY$234,MATCH("Ti_"&amp;LEFT(Sheet1!$J455,3),ANT_pumpParticles_Export_v2!$A$1:$DY$1,0)),""),"")</f>
        <v>3.4947616388040413E-2</v>
      </c>
      <c r="AH455">
        <f>IF(AH$1&lt;&gt;"",IFERROR(VLOOKUP($A455,ANT_pumpParticles_Export_v2!$A$2:$DY$234,MATCH(AH$1&amp;"_"&amp;LEFT(Sheet1!$J455,3),ANT_pumpParticles_Export_v2!$A$1:$DY$1,0))/VLOOKUP($A455,ANT_pumpParticles_Export_v2!$A$2:$DY$234,MATCH("Ti_"&amp;LEFT(Sheet1!$J455,3),ANT_pumpParticles_Export_v2!$A$1:$DY$1,0)),""),"")</f>
        <v>3.4675844139837521E-5</v>
      </c>
      <c r="AI455">
        <f>IF(AI$1&lt;&gt;"",IFERROR(VLOOKUP($A455,ANT_pumpParticles_Export_v2!$A$2:$DY$234,MATCH(AI$1&amp;"_"&amp;LEFT(Sheet1!$J455,3),ANT_pumpParticles_Export_v2!$A$1:$DY$1,0))/VLOOKUP($A455,ANT_pumpParticles_Export_v2!$A$2:$DY$234,MATCH("Ti_"&amp;LEFT(Sheet1!$J455,3),ANT_pumpParticles_Export_v2!$A$1:$DY$1,0)),""),"")</f>
        <v>3.4729736737859257E-2</v>
      </c>
      <c r="AJ455">
        <f>IF(AJ$1&lt;&gt;"",IFERROR(VLOOKUP($A455,ANT_pumpParticles_Export_v2!$A$2:$DY$234,MATCH(AJ$1&amp;"_"&amp;LEFT(Sheet1!$J455,3),ANT_pumpParticles_Export_v2!$A$1:$DY$1,0))/VLOOKUP($A455,ANT_pumpParticles_Export_v2!$A$2:$DY$234,MATCH("Ti_"&amp;LEFT(Sheet1!$J455,3),ANT_pumpParticles_Export_v2!$A$1:$DY$1,0)),""),"")</f>
        <v>7.2790256715793964E-4</v>
      </c>
      <c r="AM455">
        <f>IF(AM$1&lt;&gt;"",IFERROR(VLOOKUP($A455,ANT_pumpParticles_Export_v2!$A$2:$DY$234,MATCH(AM$1&amp;"_"&amp;LEFT(Sheet1!$J455,3),ANT_pumpParticles_Export_v2!$A$1:$DY$1,0))/VLOOKUP($A455,ANT_pumpParticles_Export_v2!$A$2:$DY$234,MATCH("Ti_"&amp;LEFT(Sheet1!$J455,3),ANT_pumpParticles_Export_v2!$A$1:$DY$1,0)),""),"")</f>
        <v>9.3277833650967021E-2</v>
      </c>
      <c r="AN455">
        <f>IF(AN$1&lt;&gt;"",IFERROR(VLOOKUP($A455,ANT_pumpParticles_Export_v2!$A$2:$DY$234,MATCH(AN$1&amp;"_"&amp;LEFT(Sheet1!$J455,3),ANT_pumpParticles_Export_v2!$A$1:$DY$1,0))/VLOOKUP($A455,ANT_pumpParticles_Export_v2!$A$2:$DY$234,MATCH("Ti_"&amp;LEFT(Sheet1!$J455,3),ANT_pumpParticles_Export_v2!$A$1:$DY$1,0)),""),"")</f>
        <v>8.1721994844396453E-4</v>
      </c>
      <c r="AP455">
        <f>IF(AP$1&lt;&gt;"",IFERROR(VLOOKUP($A455,ANT_pumpParticles_Export_v2!$A$2:$DY$234,MATCH(AP$1&amp;"_"&amp;LEFT(Sheet1!$J455,3),ANT_pumpParticles_Export_v2!$A$1:$DY$1,0))/VLOOKUP($A455,ANT_pumpParticles_Export_v2!$A$2:$DY$234,MATCH("Ti_"&amp;LEFT(Sheet1!$J455,3),ANT_pumpParticles_Export_v2!$A$1:$DY$1,0)),""),"")</f>
        <v>9.3556084313532381E-4</v>
      </c>
      <c r="AQ455">
        <f>IF(AQ$1&lt;&gt;"",IFERROR(VLOOKUP($A455,ANT_pumpParticles_Export_v2!$A$2:$DY$234,MATCH(AQ$1&amp;"_"&amp;LEFT(Sheet1!$J455,3),ANT_pumpParticles_Export_v2!$A$1:$DY$1,0))/VLOOKUP($A455,ANT_pumpParticles_Export_v2!$A$2:$DY$234,MATCH("Ti_"&amp;LEFT(Sheet1!$J455,3),ANT_pumpParticles_Export_v2!$A$1:$DY$1,0)),""),"")</f>
        <v>1.0159947759557386E-3</v>
      </c>
      <c r="AS455" t="str">
        <f>IF(AS$1&lt;&gt;"",IFERROR(VLOOKUP($A455,ANT_pumpParticles_Export_v2!$A$2:$DY$234,MATCH(AS$1&amp;"_"&amp;LEFT(Sheet1!$J455,3),ANT_pumpParticles_Export_v2!$A$1:$DY$1,0))/VLOOKUP($A455,ANT_pumpParticles_Export_v2!$A$2:$DY$234,MATCH("Ti_"&amp;LEFT(Sheet1!$J455,3),ANT_pumpParticles_Export_v2!$A$1:$DY$1,0)),""),"")</f>
        <v/>
      </c>
      <c r="AT455">
        <f>IF(AT$1&lt;&gt;"",IFERROR(VLOOKUP($A455,ANT_pumpParticles_Export_v2!$A$2:$DY$234,MATCH(AT$1&amp;"_"&amp;LEFT(Sheet1!$J455,3),ANT_pumpParticles_Export_v2!$A$1:$DY$1,0))/VLOOKUP($A455,ANT_pumpParticles_Export_v2!$A$2:$DY$234,MATCH("Ti_"&amp;LEFT(Sheet1!$J455,3),ANT_pumpParticles_Export_v2!$A$1:$DY$1,0)),""),"")</f>
        <v>1.5974089356766334E-4</v>
      </c>
      <c r="AU455">
        <f>IF(AU$1&lt;&gt;"",IFERROR(VLOOKUP($A455,ANT_pumpParticles_Export_v2!$A$2:$DY$234,MATCH(AU$1&amp;"_"&amp;LEFT(Sheet1!$J455,3),ANT_pumpParticles_Export_v2!$A$1:$DY$1,0))/VLOOKUP($A455,ANT_pumpParticles_Export_v2!$A$2:$DY$234,MATCH("Ti_"&amp;LEFT(Sheet1!$J455,3),ANT_pumpParticles_Export_v2!$A$1:$DY$1,0)),""),"")</f>
        <v>2.4626172735967532E-3</v>
      </c>
      <c r="AV455" t="str">
        <f>IF(AV$1&lt;&gt;"",IFERROR(VLOOKUP($A455,ANT_pumpParticles_Export_v2!$A$2:$DY$234,MATCH(AV$1&amp;"_"&amp;LEFT(Sheet1!$J455,3),ANT_pumpParticles_Export_v2!$A$1:$DY$1,0))/VLOOKUP($A455,ANT_pumpParticles_Export_v2!$A$2:$DY$234,MATCH("Ti_"&amp;LEFT(Sheet1!$J455,3),ANT_pumpParticles_Export_v2!$A$1:$DY$1,0)),""),"")</f>
        <v/>
      </c>
      <c r="AW455">
        <f>IF(AW$1&lt;&gt;"",IFERROR(VLOOKUP($A455,ANT_pumpParticles_Export_v2!$A$2:$DY$234,MATCH(AW$1&amp;"_"&amp;LEFT(Sheet1!$J455,3),ANT_pumpParticles_Export_v2!$A$1:$DY$1,0))/VLOOKUP($A455,ANT_pumpParticles_Export_v2!$A$2:$DY$234,MATCH("Ti_"&amp;LEFT(Sheet1!$J455,3),ANT_pumpParticles_Export_v2!$A$1:$DY$1,0)),""),"")</f>
        <v>1.5540417223399154E-5</v>
      </c>
      <c r="AX455" t="str">
        <f>IF(AX$1&lt;&gt;"",IFERROR(VLOOKUP($A455,ANT_pumpParticles_Export_v2!$A$2:$DY$234,MATCH(AX$1&amp;"_"&amp;LEFT(Sheet1!$J455,3),ANT_pumpParticles_Export_v2!$A$1:$DY$1,0))/VLOOKUP($A455,ANT_pumpParticles_Export_v2!$A$2:$DY$234,MATCH("Ti_"&amp;LEFT(Sheet1!$J455,3),ANT_pumpParticles_Export_v2!$A$1:$DY$1,0)),""),"")</f>
        <v/>
      </c>
      <c r="AY455" t="str">
        <f>IF(AY$1&lt;&gt;"",IFERROR(VLOOKUP($A455,ANT_pumpParticles_Export_v2!$A$2:$DY$234,MATCH(AY$1&amp;"_"&amp;LEFT(Sheet1!$J455,3),ANT_pumpParticles_Export_v2!$A$1:$DY$1,0))/VLOOKUP($A455,ANT_pumpParticles_Export_v2!$A$2:$DY$234,MATCH("Ti_"&amp;LEFT(Sheet1!$J455,3),ANT_pumpParticles_Export_v2!$A$1:$DY$1,0)),""),"")</f>
        <v/>
      </c>
      <c r="AZ455">
        <f>IF(AZ$1&lt;&gt;"",IFERROR(VLOOKUP($A455,ANT_pumpParticles_Export_v2!$A$2:$DY$234,MATCH(AZ$1&amp;"_"&amp;LEFT(Sheet1!$J455,3),ANT_pumpParticles_Export_v2!$A$1:$DY$1,0))/VLOOKUP($A455,ANT_pumpParticles_Export_v2!$A$2:$DY$234,MATCH("Ti_"&amp;LEFT(Sheet1!$J455,3),ANT_pumpParticles_Export_v2!$A$1:$DY$1,0)),""),"")</f>
        <v>5.5005138823933366E-5</v>
      </c>
      <c r="BB455" t="str">
        <f>IF(BB$1&lt;&gt;"",IFERROR(VLOOKUP($A455,ANT_pumpParticles_Export_v2!$A$2:$DY$234,MATCH(BB$1&amp;"_"&amp;LEFT(Sheet1!$J455,3),ANT_pumpParticles_Export_v2!$A$1:$DY$1,0))/VLOOKUP($A455,ANT_pumpParticles_Export_v2!$A$2:$DY$234,MATCH("Ti_"&amp;LEFT(Sheet1!$J455,3),ANT_pumpParticles_Export_v2!$A$1:$DY$1,0)),""),"")</f>
        <v/>
      </c>
      <c r="BD455" t="str">
        <f>IF(BD$1&lt;&gt;"",IFERROR(VLOOKUP($A455,ANT_pumpParticles_Export_v2!$A$2:$DY$234,MATCH(BD$1&amp;"_"&amp;LEFT(Sheet1!$J455,3),ANT_pumpParticles_Export_v2!$A$1:$DY$1,0))/VLOOKUP($A455,ANT_pumpParticles_Export_v2!$A$2:$DY$234,MATCH("Ti_"&amp;LEFT(Sheet1!$J455,3),ANT_pumpParticles_Export_v2!$A$1:$DY$1,0)),""),"")</f>
        <v/>
      </c>
    </row>
    <row r="456" spans="1:56" x14ac:dyDescent="0.3">
      <c r="A456">
        <v>20937</v>
      </c>
      <c r="B456" t="s">
        <v>160</v>
      </c>
      <c r="C456">
        <v>28</v>
      </c>
      <c r="D456" t="s">
        <v>130</v>
      </c>
      <c r="E456">
        <v>-635.83000000000004</v>
      </c>
      <c r="F456">
        <v>-73.907700000000006</v>
      </c>
      <c r="G456">
        <v>-127.37990000000001</v>
      </c>
      <c r="H456">
        <v>99.403199999999998</v>
      </c>
      <c r="I456">
        <v>149.16999999999999</v>
      </c>
      <c r="J456" t="s">
        <v>164</v>
      </c>
      <c r="L456">
        <f>IF(L$1&lt;&gt;"",IFERROR(VLOOKUP($A456,ANT_pumpParticles_Export_v2!$A$2:$DY$234,MATCH(L$1&amp;"_"&amp;LEFT(Sheet1!$J456,3),ANT_pumpParticles_Export_v2!$A$1:$DY$1,0))/VLOOKUP($A456,ANT_pumpParticles_Export_v2!$A$2:$DY$234,MATCH("Ti_"&amp;LEFT(Sheet1!$J456,3),ANT_pumpParticles_Export_v2!$A$1:$DY$1,0)),""),"")</f>
        <v>9.6211535720246122</v>
      </c>
      <c r="O456">
        <f>IF(O$1&lt;&gt;"",IFERROR(VLOOKUP($A456,ANT_pumpParticles_Export_v2!$A$2:$DY$234,MATCH(O$1&amp;"_"&amp;LEFT(Sheet1!$J456,3),ANT_pumpParticles_Export_v2!$A$1:$DY$1,0))/VLOOKUP($A456,ANT_pumpParticles_Export_v2!$A$2:$DY$234,MATCH("Ti_"&amp;LEFT(Sheet1!$J456,3),ANT_pumpParticles_Export_v2!$A$1:$DY$1,0)),""),"")</f>
        <v>4.5550025798866312</v>
      </c>
      <c r="P456">
        <f>IF(P$1&lt;&gt;"",IFERROR(VLOOKUP($A456,ANT_pumpParticles_Export_v2!$A$2:$DY$234,MATCH(P$1&amp;"_"&amp;LEFT(Sheet1!$J456,3),ANT_pumpParticles_Export_v2!$A$1:$DY$1,0))/VLOOKUP($A456,ANT_pumpParticles_Export_v2!$A$2:$DY$234,MATCH("Ti_"&amp;LEFT(Sheet1!$J456,3),ANT_pumpParticles_Export_v2!$A$1:$DY$1,0)),""),"")</f>
        <v>4.5550025798866312</v>
      </c>
      <c r="S456">
        <f>IF(S$1&lt;&gt;"",IFERROR(VLOOKUP($A456,ANT_pumpParticles_Export_v2!$A$2:$DY$234,MATCH(S$1&amp;"_"&amp;LEFT(Sheet1!$J456,3),ANT_pumpParticles_Export_v2!$A$1:$DY$1,0))/VLOOKUP($A456,ANT_pumpParticles_Export_v2!$A$2:$DY$234,MATCH("Ti_"&amp;LEFT(Sheet1!$J456,3),ANT_pumpParticles_Export_v2!$A$1:$DY$1,0)),""),"")</f>
        <v>1.6898314928439618E-2</v>
      </c>
      <c r="U456">
        <f>IF(U$1&lt;&gt;"",IFERROR(VLOOKUP($A456,ANT_pumpParticles_Export_v2!$A$2:$DY$234,MATCH(U$1&amp;"_"&amp;LEFT(Sheet1!$J456,3),ANT_pumpParticles_Export_v2!$A$1:$DY$1,0))/VLOOKUP($A456,ANT_pumpParticles_Export_v2!$A$2:$DY$234,MATCH("Ti_"&amp;LEFT(Sheet1!$J456,3),ANT_pumpParticles_Export_v2!$A$1:$DY$1,0)),""),"")</f>
        <v>0.15966794125510642</v>
      </c>
      <c r="W456" t="str">
        <f>IF(W$1&lt;&gt;"",IFERROR(VLOOKUP($A456,ANT_pumpParticles_Export_v2!$A$2:$DY$234,MATCH(W$1&amp;"_"&amp;LEFT(Sheet1!$J456,3),ANT_pumpParticles_Export_v2!$A$1:$DY$1,0))/VLOOKUP($A456,ANT_pumpParticles_Export_v2!$A$2:$DY$234,MATCH("Ti_"&amp;LEFT(Sheet1!$J456,3),ANT_pumpParticles_Export_v2!$A$1:$DY$1,0)),""),"")</f>
        <v/>
      </c>
      <c r="Y456">
        <f>IF(Y$1&lt;&gt;"",IFERROR(VLOOKUP($A456,ANT_pumpParticles_Export_v2!$A$2:$DY$234,MATCH(Y$1&amp;"_"&amp;LEFT(Sheet1!$J456,3),ANT_pumpParticles_Export_v2!$A$1:$DY$1,0))/VLOOKUP($A456,ANT_pumpParticles_Export_v2!$A$2:$DY$234,MATCH("Ti_"&amp;LEFT(Sheet1!$J456,3),ANT_pumpParticles_Export_v2!$A$1:$DY$1,0)),""),"")</f>
        <v>9.904032783438068E-3</v>
      </c>
      <c r="Z456">
        <f>IF(Z$1&lt;&gt;"",IFERROR(VLOOKUP($A456,ANT_pumpParticles_Export_v2!$A$2:$DY$234,MATCH(Z$1&amp;"_"&amp;LEFT(Sheet1!$J456,3),ANT_pumpParticles_Export_v2!$A$1:$DY$1,0))/VLOOKUP($A456,ANT_pumpParticles_Export_v2!$A$2:$DY$234,MATCH("Ti_"&amp;LEFT(Sheet1!$J456,3),ANT_pumpParticles_Export_v2!$A$1:$DY$1,0)),""),"")</f>
        <v>3.891702700619891E-3</v>
      </c>
      <c r="AA456">
        <f>IF(AA$1&lt;&gt;"",IFERROR(VLOOKUP($A456,ANT_pumpParticles_Export_v2!$A$2:$DY$234,MATCH(AA$1&amp;"_"&amp;LEFT(Sheet1!$J456,3),ANT_pumpParticles_Export_v2!$A$1:$DY$1,0))/VLOOKUP($A456,ANT_pumpParticles_Export_v2!$A$2:$DY$234,MATCH("Ti_"&amp;LEFT(Sheet1!$J456,3),ANT_pumpParticles_Export_v2!$A$1:$DY$1,0)),""),"")</f>
        <v>0.16472123176183107</v>
      </c>
      <c r="AB456">
        <f>IF(AB$1&lt;&gt;"",IFERROR(VLOOKUP($A456,ANT_pumpParticles_Export_v2!$A$2:$DY$234,MATCH(AB$1&amp;"_"&amp;LEFT(Sheet1!$J456,3),ANT_pumpParticles_Export_v2!$A$1:$DY$1,0))/VLOOKUP($A456,ANT_pumpParticles_Export_v2!$A$2:$DY$234,MATCH("Ti_"&amp;LEFT(Sheet1!$J456,3),ANT_pumpParticles_Export_v2!$A$1:$DY$1,0)),""),"")</f>
        <v>9.8341553103492335E-4</v>
      </c>
      <c r="AC456">
        <f>IF(AC$1&lt;&gt;"",IFERROR(VLOOKUP($A456,ANT_pumpParticles_Export_v2!$A$2:$DY$234,MATCH(AC$1&amp;"_"&amp;LEFT(Sheet1!$J456,3),ANT_pumpParticles_Export_v2!$A$1:$DY$1,0))/VLOOKUP($A456,ANT_pumpParticles_Export_v2!$A$2:$DY$234,MATCH("Ti_"&amp;LEFT(Sheet1!$J456,3),ANT_pumpParticles_Export_v2!$A$1:$DY$1,0)),""),"")</f>
        <v>3.3009213629592631E-2</v>
      </c>
      <c r="AE456">
        <f>IF(AE$1&lt;&gt;"",IFERROR(VLOOKUP($A456,ANT_pumpParticles_Export_v2!$A$2:$DY$234,MATCH(AE$1&amp;"_"&amp;LEFT(Sheet1!$J456,3),ANT_pumpParticles_Export_v2!$A$1:$DY$1,0))/VLOOKUP($A456,ANT_pumpParticles_Export_v2!$A$2:$DY$234,MATCH("Ti_"&amp;LEFT(Sheet1!$J456,3),ANT_pumpParticles_Export_v2!$A$1:$DY$1,0)),""),"")</f>
        <v>1.6174326445585203E-2</v>
      </c>
      <c r="AF456" t="str">
        <f>IF(AF$1&lt;&gt;"",IFERROR(VLOOKUP($A456,ANT_pumpParticles_Export_v2!$A$2:$DY$234,MATCH(AF$1&amp;"_"&amp;LEFT(Sheet1!$J456,3),ANT_pumpParticles_Export_v2!$A$1:$DY$1,0))/VLOOKUP($A456,ANT_pumpParticles_Export_v2!$A$2:$DY$234,MATCH("Ti_"&amp;LEFT(Sheet1!$J456,3),ANT_pumpParticles_Export_v2!$A$1:$DY$1,0)),""),"")</f>
        <v/>
      </c>
      <c r="AG456">
        <f>IF(AG$1&lt;&gt;"",IFERROR(VLOOKUP($A456,ANT_pumpParticles_Export_v2!$A$2:$DY$234,MATCH(AG$1&amp;"_"&amp;LEFT(Sheet1!$J456,3),ANT_pumpParticles_Export_v2!$A$1:$DY$1,0))/VLOOKUP($A456,ANT_pumpParticles_Export_v2!$A$2:$DY$234,MATCH("Ti_"&amp;LEFT(Sheet1!$J456,3),ANT_pumpParticles_Export_v2!$A$1:$DY$1,0)),""),"")</f>
        <v>3.3677390051763664E-2</v>
      </c>
      <c r="AH456">
        <f>IF(AH$1&lt;&gt;"",IFERROR(VLOOKUP($A456,ANT_pumpParticles_Export_v2!$A$2:$DY$234,MATCH(AH$1&amp;"_"&amp;LEFT(Sheet1!$J456,3),ANT_pumpParticles_Export_v2!$A$1:$DY$1,0))/VLOOKUP($A456,ANT_pumpParticles_Export_v2!$A$2:$DY$234,MATCH("Ti_"&amp;LEFT(Sheet1!$J456,3),ANT_pumpParticles_Export_v2!$A$1:$DY$1,0)),""),"")</f>
        <v>5.932214063968341E-5</v>
      </c>
      <c r="AI456">
        <f>IF(AI$1&lt;&gt;"",IFERROR(VLOOKUP($A456,ANT_pumpParticles_Export_v2!$A$2:$DY$234,MATCH(AI$1&amp;"_"&amp;LEFT(Sheet1!$J456,3),ANT_pumpParticles_Export_v2!$A$1:$DY$1,0))/VLOOKUP($A456,ANT_pumpParticles_Export_v2!$A$2:$DY$234,MATCH("Ti_"&amp;LEFT(Sheet1!$J456,3),ANT_pumpParticles_Export_v2!$A$1:$DY$1,0)),""),"")</f>
        <v>3.3435668513546894E-2</v>
      </c>
      <c r="AJ456">
        <f>IF(AJ$1&lt;&gt;"",IFERROR(VLOOKUP($A456,ANT_pumpParticles_Export_v2!$A$2:$DY$234,MATCH(AJ$1&amp;"_"&amp;LEFT(Sheet1!$J456,3),ANT_pumpParticles_Export_v2!$A$1:$DY$1,0))/VLOOKUP($A456,ANT_pumpParticles_Export_v2!$A$2:$DY$234,MATCH("Ti_"&amp;LEFT(Sheet1!$J456,3),ANT_pumpParticles_Export_v2!$A$1:$DY$1,0)),""),"")</f>
        <v>7.395362153899723E-4</v>
      </c>
      <c r="AM456">
        <f>IF(AM$1&lt;&gt;"",IFERROR(VLOOKUP($A456,ANT_pumpParticles_Export_v2!$A$2:$DY$234,MATCH(AM$1&amp;"_"&amp;LEFT(Sheet1!$J456,3),ANT_pumpParticles_Export_v2!$A$1:$DY$1,0))/VLOOKUP($A456,ANT_pumpParticles_Export_v2!$A$2:$DY$234,MATCH("Ti_"&amp;LEFT(Sheet1!$J456,3),ANT_pumpParticles_Export_v2!$A$1:$DY$1,0)),""),"")</f>
        <v>3.7569888257012803E-2</v>
      </c>
      <c r="AN456">
        <f>IF(AN$1&lt;&gt;"",IFERROR(VLOOKUP($A456,ANT_pumpParticles_Export_v2!$A$2:$DY$234,MATCH(AN$1&amp;"_"&amp;LEFT(Sheet1!$J456,3),ANT_pumpParticles_Export_v2!$A$1:$DY$1,0))/VLOOKUP($A456,ANT_pumpParticles_Export_v2!$A$2:$DY$234,MATCH("Ti_"&amp;LEFT(Sheet1!$J456,3),ANT_pumpParticles_Export_v2!$A$1:$DY$1,0)),""),"")</f>
        <v>1.053917028879468E-3</v>
      </c>
      <c r="AP456">
        <f>IF(AP$1&lt;&gt;"",IFERROR(VLOOKUP($A456,ANT_pumpParticles_Export_v2!$A$2:$DY$234,MATCH(AP$1&amp;"_"&amp;LEFT(Sheet1!$J456,3),ANT_pumpParticles_Export_v2!$A$1:$DY$1,0))/VLOOKUP($A456,ANT_pumpParticles_Export_v2!$A$2:$DY$234,MATCH("Ti_"&amp;LEFT(Sheet1!$J456,3),ANT_pumpParticles_Export_v2!$A$1:$DY$1,0)),""),"")</f>
        <v>1.1405006921280741E-3</v>
      </c>
      <c r="AQ456">
        <f>IF(AQ$1&lt;&gt;"",IFERROR(VLOOKUP($A456,ANT_pumpParticles_Export_v2!$A$2:$DY$234,MATCH(AQ$1&amp;"_"&amp;LEFT(Sheet1!$J456,3),ANT_pumpParticles_Export_v2!$A$1:$DY$1,0))/VLOOKUP($A456,ANT_pumpParticles_Export_v2!$A$2:$DY$234,MATCH("Ti_"&amp;LEFT(Sheet1!$J456,3),ANT_pumpParticles_Export_v2!$A$1:$DY$1,0)),""),"")</f>
        <v>1.3443449475397272E-3</v>
      </c>
      <c r="AS456" t="str">
        <f>IF(AS$1&lt;&gt;"",IFERROR(VLOOKUP($A456,ANT_pumpParticles_Export_v2!$A$2:$DY$234,MATCH(AS$1&amp;"_"&amp;LEFT(Sheet1!$J456,3),ANT_pumpParticles_Export_v2!$A$1:$DY$1,0))/VLOOKUP($A456,ANT_pumpParticles_Export_v2!$A$2:$DY$234,MATCH("Ti_"&amp;LEFT(Sheet1!$J456,3),ANT_pumpParticles_Export_v2!$A$1:$DY$1,0)),""),"")</f>
        <v/>
      </c>
      <c r="AT456">
        <f>IF(AT$1&lt;&gt;"",IFERROR(VLOOKUP($A456,ANT_pumpParticles_Export_v2!$A$2:$DY$234,MATCH(AT$1&amp;"_"&amp;LEFT(Sheet1!$J456,3),ANT_pumpParticles_Export_v2!$A$1:$DY$1,0))/VLOOKUP($A456,ANT_pumpParticles_Export_v2!$A$2:$DY$234,MATCH("Ti_"&amp;LEFT(Sheet1!$J456,3),ANT_pumpParticles_Export_v2!$A$1:$DY$1,0)),""),"")</f>
        <v>2.0086606085377453E-4</v>
      </c>
      <c r="AU456">
        <f>IF(AU$1&lt;&gt;"",IFERROR(VLOOKUP($A456,ANT_pumpParticles_Export_v2!$A$2:$DY$234,MATCH(AU$1&amp;"_"&amp;LEFT(Sheet1!$J456,3),ANT_pumpParticles_Export_v2!$A$1:$DY$1,0))/VLOOKUP($A456,ANT_pumpParticles_Export_v2!$A$2:$DY$234,MATCH("Ti_"&amp;LEFT(Sheet1!$J456,3),ANT_pumpParticles_Export_v2!$A$1:$DY$1,0)),""),"")</f>
        <v>3.1896989723526363E-3</v>
      </c>
      <c r="AV456">
        <f>IF(AV$1&lt;&gt;"",IFERROR(VLOOKUP($A456,ANT_pumpParticles_Export_v2!$A$2:$DY$234,MATCH(AV$1&amp;"_"&amp;LEFT(Sheet1!$J456,3),ANT_pumpParticles_Export_v2!$A$1:$DY$1,0))/VLOOKUP($A456,ANT_pumpParticles_Export_v2!$A$2:$DY$234,MATCH("Ti_"&amp;LEFT(Sheet1!$J456,3),ANT_pumpParticles_Export_v2!$A$1:$DY$1,0)),""),"")</f>
        <v>1.3302761355793773E-5</v>
      </c>
      <c r="AW456">
        <f>IF(AW$1&lt;&gt;"",IFERROR(VLOOKUP($A456,ANT_pumpParticles_Export_v2!$A$2:$DY$234,MATCH(AW$1&amp;"_"&amp;LEFT(Sheet1!$J456,3),ANT_pumpParticles_Export_v2!$A$1:$DY$1,0))/VLOOKUP($A456,ANT_pumpParticles_Export_v2!$A$2:$DY$234,MATCH("Ti_"&amp;LEFT(Sheet1!$J456,3),ANT_pumpParticles_Export_v2!$A$1:$DY$1,0)),""),"")</f>
        <v>2.1635109927236176E-5</v>
      </c>
      <c r="AX456">
        <f>IF(AX$1&lt;&gt;"",IFERROR(VLOOKUP($A456,ANT_pumpParticles_Export_v2!$A$2:$DY$234,MATCH(AX$1&amp;"_"&amp;LEFT(Sheet1!$J456,3),ANT_pumpParticles_Export_v2!$A$1:$DY$1,0))/VLOOKUP($A456,ANT_pumpParticles_Export_v2!$A$2:$DY$234,MATCH("Ti_"&amp;LEFT(Sheet1!$J456,3),ANT_pumpParticles_Export_v2!$A$1:$DY$1,0)),""),"")</f>
        <v>2.5726109688714361E-6</v>
      </c>
      <c r="AY456">
        <f>IF(AY$1&lt;&gt;"",IFERROR(VLOOKUP($A456,ANT_pumpParticles_Export_v2!$A$2:$DY$234,MATCH(AY$1&amp;"_"&amp;LEFT(Sheet1!$J456,3),ANT_pumpParticles_Export_v2!$A$1:$DY$1,0))/VLOOKUP($A456,ANT_pumpParticles_Export_v2!$A$2:$DY$234,MATCH("Ti_"&amp;LEFT(Sheet1!$J456,3),ANT_pumpParticles_Export_v2!$A$1:$DY$1,0)),""),"")</f>
        <v>1.6429912637996799E-5</v>
      </c>
      <c r="AZ456">
        <f>IF(AZ$1&lt;&gt;"",IFERROR(VLOOKUP($A456,ANT_pumpParticles_Export_v2!$A$2:$DY$234,MATCH(AZ$1&amp;"_"&amp;LEFT(Sheet1!$J456,3),ANT_pumpParticles_Export_v2!$A$1:$DY$1,0))/VLOOKUP($A456,ANT_pumpParticles_Export_v2!$A$2:$DY$234,MATCH("Ti_"&amp;LEFT(Sheet1!$J456,3),ANT_pumpParticles_Export_v2!$A$1:$DY$1,0)),""),"")</f>
        <v>4.4332861858552409E-5</v>
      </c>
      <c r="BB456">
        <f>IF(BB$1&lt;&gt;"",IFERROR(VLOOKUP($A456,ANT_pumpParticles_Export_v2!$A$2:$DY$234,MATCH(BB$1&amp;"_"&amp;LEFT(Sheet1!$J456,3),ANT_pumpParticles_Export_v2!$A$1:$DY$1,0))/VLOOKUP($A456,ANT_pumpParticles_Export_v2!$A$2:$DY$234,MATCH("Ti_"&amp;LEFT(Sheet1!$J456,3),ANT_pumpParticles_Export_v2!$A$1:$DY$1,0)),""),"")</f>
        <v>6.357627072191822E-5</v>
      </c>
      <c r="BD456" t="str">
        <f>IF(BD$1&lt;&gt;"",IFERROR(VLOOKUP($A456,ANT_pumpParticles_Export_v2!$A$2:$DY$234,MATCH(BD$1&amp;"_"&amp;LEFT(Sheet1!$J456,3),ANT_pumpParticles_Export_v2!$A$1:$DY$1,0))/VLOOKUP($A456,ANT_pumpParticles_Export_v2!$A$2:$DY$234,MATCH("Ti_"&amp;LEFT(Sheet1!$J456,3),ANT_pumpParticles_Export_v2!$A$1:$DY$1,0)),""),"")</f>
        <v/>
      </c>
    </row>
    <row r="457" spans="1:56" x14ac:dyDescent="0.3">
      <c r="A457">
        <v>20938</v>
      </c>
      <c r="B457" t="s">
        <v>160</v>
      </c>
      <c r="C457">
        <v>28</v>
      </c>
      <c r="D457" t="s">
        <v>130</v>
      </c>
      <c r="E457">
        <v>-586.11</v>
      </c>
      <c r="F457">
        <v>-73.907700000000006</v>
      </c>
      <c r="G457">
        <v>-127.37990000000001</v>
      </c>
      <c r="H457">
        <v>99.403199999999998</v>
      </c>
      <c r="I457">
        <v>198.89</v>
      </c>
      <c r="J457" t="s">
        <v>164</v>
      </c>
      <c r="L457">
        <f>IF(L$1&lt;&gt;"",IFERROR(VLOOKUP($A457,ANT_pumpParticles_Export_v2!$A$2:$DY$234,MATCH(L$1&amp;"_"&amp;LEFT(Sheet1!$J457,3),ANT_pumpParticles_Export_v2!$A$1:$DY$1,0))/VLOOKUP($A457,ANT_pumpParticles_Export_v2!$A$2:$DY$234,MATCH("Ti_"&amp;LEFT(Sheet1!$J457,3),ANT_pumpParticles_Export_v2!$A$1:$DY$1,0)),""),"")</f>
        <v>10.3800325089242</v>
      </c>
      <c r="O457">
        <f>IF(O$1&lt;&gt;"",IFERROR(VLOOKUP($A457,ANT_pumpParticles_Export_v2!$A$2:$DY$234,MATCH(O$1&amp;"_"&amp;LEFT(Sheet1!$J457,3),ANT_pumpParticles_Export_v2!$A$1:$DY$1,0))/VLOOKUP($A457,ANT_pumpParticles_Export_v2!$A$2:$DY$234,MATCH("Ti_"&amp;LEFT(Sheet1!$J457,3),ANT_pumpParticles_Export_v2!$A$1:$DY$1,0)),""),"")</f>
        <v>4.5782719738823134</v>
      </c>
      <c r="P457">
        <f>IF(P$1&lt;&gt;"",IFERROR(VLOOKUP($A457,ANT_pumpParticles_Export_v2!$A$2:$DY$234,MATCH(P$1&amp;"_"&amp;LEFT(Sheet1!$J457,3),ANT_pumpParticles_Export_v2!$A$1:$DY$1,0))/VLOOKUP($A457,ANT_pumpParticles_Export_v2!$A$2:$DY$234,MATCH("Ti_"&amp;LEFT(Sheet1!$J457,3),ANT_pumpParticles_Export_v2!$A$1:$DY$1,0)),""),"")</f>
        <v>4.5782719738823134</v>
      </c>
      <c r="S457">
        <f>IF(S$1&lt;&gt;"",IFERROR(VLOOKUP($A457,ANT_pumpParticles_Export_v2!$A$2:$DY$234,MATCH(S$1&amp;"_"&amp;LEFT(Sheet1!$J457,3),ANT_pumpParticles_Export_v2!$A$1:$DY$1,0))/VLOOKUP($A457,ANT_pumpParticles_Export_v2!$A$2:$DY$234,MATCH("Ti_"&amp;LEFT(Sheet1!$J457,3),ANT_pumpParticles_Export_v2!$A$1:$DY$1,0)),""),"")</f>
        <v>1.0900798334231864E-2</v>
      </c>
      <c r="U457">
        <f>IF(U$1&lt;&gt;"",IFERROR(VLOOKUP($A457,ANT_pumpParticles_Export_v2!$A$2:$DY$234,MATCH(U$1&amp;"_"&amp;LEFT(Sheet1!$J457,3),ANT_pumpParticles_Export_v2!$A$1:$DY$1,0))/VLOOKUP($A457,ANT_pumpParticles_Export_v2!$A$2:$DY$234,MATCH("Ti_"&amp;LEFT(Sheet1!$J457,3),ANT_pumpParticles_Export_v2!$A$1:$DY$1,0)),""),"")</f>
        <v>0.12879940290081193</v>
      </c>
      <c r="W457">
        <f>IF(W$1&lt;&gt;"",IFERROR(VLOOKUP($A457,ANT_pumpParticles_Export_v2!$A$2:$DY$234,MATCH(W$1&amp;"_"&amp;LEFT(Sheet1!$J457,3),ANT_pumpParticles_Export_v2!$A$1:$DY$1,0))/VLOOKUP($A457,ANT_pumpParticles_Export_v2!$A$2:$DY$234,MATCH("Ti_"&amp;LEFT(Sheet1!$J457,3),ANT_pumpParticles_Export_v2!$A$1:$DY$1,0)),""),"")</f>
        <v>3.7704684539848182E-4</v>
      </c>
      <c r="Y457">
        <f>IF(Y$1&lt;&gt;"",IFERROR(VLOOKUP($A457,ANT_pumpParticles_Export_v2!$A$2:$DY$234,MATCH(Y$1&amp;"_"&amp;LEFT(Sheet1!$J457,3),ANT_pumpParticles_Export_v2!$A$1:$DY$1,0))/VLOOKUP($A457,ANT_pumpParticles_Export_v2!$A$2:$DY$234,MATCH("Ti_"&amp;LEFT(Sheet1!$J457,3),ANT_pumpParticles_Export_v2!$A$1:$DY$1,0)),""),"")</f>
        <v>1.0776027166106285E-2</v>
      </c>
      <c r="Z457">
        <f>IF(Z$1&lt;&gt;"",IFERROR(VLOOKUP($A457,ANT_pumpParticles_Export_v2!$A$2:$DY$234,MATCH(Z$1&amp;"_"&amp;LEFT(Sheet1!$J457,3),ANT_pumpParticles_Export_v2!$A$1:$DY$1,0))/VLOOKUP($A457,ANT_pumpParticles_Export_v2!$A$2:$DY$234,MATCH("Ti_"&amp;LEFT(Sheet1!$J457,3),ANT_pumpParticles_Export_v2!$A$1:$DY$1,0)),""),"")</f>
        <v>3.6326096531196349E-3</v>
      </c>
      <c r="AA457">
        <f>IF(AA$1&lt;&gt;"",IFERROR(VLOOKUP($A457,ANT_pumpParticles_Export_v2!$A$2:$DY$234,MATCH(AA$1&amp;"_"&amp;LEFT(Sheet1!$J457,3),ANT_pumpParticles_Export_v2!$A$1:$DY$1,0))/VLOOKUP($A457,ANT_pumpParticles_Export_v2!$A$2:$DY$234,MATCH("Ti_"&amp;LEFT(Sheet1!$J457,3),ANT_pumpParticles_Export_v2!$A$1:$DY$1,0)),""),"")</f>
        <v>0.10249736170524619</v>
      </c>
      <c r="AB457">
        <f>IF(AB$1&lt;&gt;"",IFERROR(VLOOKUP($A457,ANT_pumpParticles_Export_v2!$A$2:$DY$234,MATCH(AB$1&amp;"_"&amp;LEFT(Sheet1!$J457,3),ANT_pumpParticles_Export_v2!$A$1:$DY$1,0))/VLOOKUP($A457,ANT_pumpParticles_Export_v2!$A$2:$DY$234,MATCH("Ti_"&amp;LEFT(Sheet1!$J457,3),ANT_pumpParticles_Export_v2!$A$1:$DY$1,0)),""),"")</f>
        <v>1.1856896024251165E-3</v>
      </c>
      <c r="AC457">
        <f>IF(AC$1&lt;&gt;"",IFERROR(VLOOKUP($A457,ANT_pumpParticles_Export_v2!$A$2:$DY$234,MATCH(AC$1&amp;"_"&amp;LEFT(Sheet1!$J457,3),ANT_pumpParticles_Export_v2!$A$1:$DY$1,0))/VLOOKUP($A457,ANT_pumpParticles_Export_v2!$A$2:$DY$234,MATCH("Ti_"&amp;LEFT(Sheet1!$J457,3),ANT_pumpParticles_Export_v2!$A$1:$DY$1,0)),""),"")</f>
        <v>3.3539614155944204E-2</v>
      </c>
      <c r="AE457">
        <f>IF(AE$1&lt;&gt;"",IFERROR(VLOOKUP($A457,ANT_pumpParticles_Export_v2!$A$2:$DY$234,MATCH(AE$1&amp;"_"&amp;LEFT(Sheet1!$J457,3),ANT_pumpParticles_Export_v2!$A$1:$DY$1,0))/VLOOKUP($A457,ANT_pumpParticles_Export_v2!$A$2:$DY$234,MATCH("Ti_"&amp;LEFT(Sheet1!$J457,3),ANT_pumpParticles_Export_v2!$A$1:$DY$1,0)),""),"")</f>
        <v>2.710459642682433E-4</v>
      </c>
      <c r="AF457" t="str">
        <f>IF(AF$1&lt;&gt;"",IFERROR(VLOOKUP($A457,ANT_pumpParticles_Export_v2!$A$2:$DY$234,MATCH(AF$1&amp;"_"&amp;LEFT(Sheet1!$J457,3),ANT_pumpParticles_Export_v2!$A$1:$DY$1,0))/VLOOKUP($A457,ANT_pumpParticles_Export_v2!$A$2:$DY$234,MATCH("Ti_"&amp;LEFT(Sheet1!$J457,3),ANT_pumpParticles_Export_v2!$A$1:$DY$1,0)),""),"")</f>
        <v/>
      </c>
      <c r="AG457">
        <f>IF(AG$1&lt;&gt;"",IFERROR(VLOOKUP($A457,ANT_pumpParticles_Export_v2!$A$2:$DY$234,MATCH(AG$1&amp;"_"&amp;LEFT(Sheet1!$J457,3),ANT_pumpParticles_Export_v2!$A$1:$DY$1,0))/VLOOKUP($A457,ANT_pumpParticles_Export_v2!$A$2:$DY$234,MATCH("Ti_"&amp;LEFT(Sheet1!$J457,3),ANT_pumpParticles_Export_v2!$A$1:$DY$1,0)),""),"")</f>
        <v>3.3206866955556628E-2</v>
      </c>
      <c r="AH457">
        <f>IF(AH$1&lt;&gt;"",IFERROR(VLOOKUP($A457,ANT_pumpParticles_Export_v2!$A$2:$DY$234,MATCH(AH$1&amp;"_"&amp;LEFT(Sheet1!$J457,3),ANT_pumpParticles_Export_v2!$A$1:$DY$1,0))/VLOOKUP($A457,ANT_pumpParticles_Export_v2!$A$2:$DY$234,MATCH("Ti_"&amp;LEFT(Sheet1!$J457,3),ANT_pumpParticles_Export_v2!$A$1:$DY$1,0)),""),"")</f>
        <v>4.9223959128463418E-5</v>
      </c>
      <c r="AI457">
        <f>IF(AI$1&lt;&gt;"",IFERROR(VLOOKUP($A457,ANT_pumpParticles_Export_v2!$A$2:$DY$234,MATCH(AI$1&amp;"_"&amp;LEFT(Sheet1!$J457,3),ANT_pumpParticles_Export_v2!$A$1:$DY$1,0))/VLOOKUP($A457,ANT_pumpParticles_Export_v2!$A$2:$DY$234,MATCH("Ti_"&amp;LEFT(Sheet1!$J457,3),ANT_pumpParticles_Export_v2!$A$1:$DY$1,0)),""),"")</f>
        <v>3.3255519173019825E-2</v>
      </c>
      <c r="AJ457">
        <f>IF(AJ$1&lt;&gt;"",IFERROR(VLOOKUP($A457,ANT_pumpParticles_Export_v2!$A$2:$DY$234,MATCH(AJ$1&amp;"_"&amp;LEFT(Sheet1!$J457,3),ANT_pumpParticles_Export_v2!$A$1:$DY$1,0))/VLOOKUP($A457,ANT_pumpParticles_Export_v2!$A$2:$DY$234,MATCH("Ti_"&amp;LEFT(Sheet1!$J457,3),ANT_pumpParticles_Export_v2!$A$1:$DY$1,0)),""),"")</f>
        <v>6.2401460464726075E-4</v>
      </c>
      <c r="AM457">
        <f>IF(AM$1&lt;&gt;"",IFERROR(VLOOKUP($A457,ANT_pumpParticles_Export_v2!$A$2:$DY$234,MATCH(AM$1&amp;"_"&amp;LEFT(Sheet1!$J457,3),ANT_pumpParticles_Export_v2!$A$1:$DY$1,0))/VLOOKUP($A457,ANT_pumpParticles_Export_v2!$A$2:$DY$234,MATCH("Ti_"&amp;LEFT(Sheet1!$J457,3),ANT_pumpParticles_Export_v2!$A$1:$DY$1,0)),""),"")</f>
        <v>2.153386971221077E-2</v>
      </c>
      <c r="AN457">
        <f>IF(AN$1&lt;&gt;"",IFERROR(VLOOKUP($A457,ANT_pumpParticles_Export_v2!$A$2:$DY$234,MATCH(AN$1&amp;"_"&amp;LEFT(Sheet1!$J457,3),ANT_pumpParticles_Export_v2!$A$1:$DY$1,0))/VLOOKUP($A457,ANT_pumpParticles_Export_v2!$A$2:$DY$234,MATCH("Ti_"&amp;LEFT(Sheet1!$J457,3),ANT_pumpParticles_Export_v2!$A$1:$DY$1,0)),""),"")</f>
        <v>1.2264932909966226E-3</v>
      </c>
      <c r="AP457">
        <f>IF(AP$1&lt;&gt;"",IFERROR(VLOOKUP($A457,ANT_pumpParticles_Export_v2!$A$2:$DY$234,MATCH(AP$1&amp;"_"&amp;LEFT(Sheet1!$J457,3),ANT_pumpParticles_Export_v2!$A$1:$DY$1,0))/VLOOKUP($A457,ANT_pumpParticles_Export_v2!$A$2:$DY$234,MATCH("Ti_"&amp;LEFT(Sheet1!$J457,3),ANT_pumpParticles_Export_v2!$A$1:$DY$1,0)),""),"")</f>
        <v>1.3525521145057874E-3</v>
      </c>
      <c r="AQ457">
        <f>IF(AQ$1&lt;&gt;"",IFERROR(VLOOKUP($A457,ANT_pumpParticles_Export_v2!$A$2:$DY$234,MATCH(AQ$1&amp;"_"&amp;LEFT(Sheet1!$J457,3),ANT_pumpParticles_Export_v2!$A$1:$DY$1,0))/VLOOKUP($A457,ANT_pumpParticles_Export_v2!$A$2:$DY$234,MATCH("Ti_"&amp;LEFT(Sheet1!$J457,3),ANT_pumpParticles_Export_v2!$A$1:$DY$1,0)),""),"")</f>
        <v>1.5839594513106694E-3</v>
      </c>
      <c r="AS457" t="str">
        <f>IF(AS$1&lt;&gt;"",IFERROR(VLOOKUP($A457,ANT_pumpParticles_Export_v2!$A$2:$DY$234,MATCH(AS$1&amp;"_"&amp;LEFT(Sheet1!$J457,3),ANT_pumpParticles_Export_v2!$A$1:$DY$1,0))/VLOOKUP($A457,ANT_pumpParticles_Export_v2!$A$2:$DY$234,MATCH("Ti_"&amp;LEFT(Sheet1!$J457,3),ANT_pumpParticles_Export_v2!$A$1:$DY$1,0)),""),"")</f>
        <v/>
      </c>
      <c r="AT457">
        <f>IF(AT$1&lt;&gt;"",IFERROR(VLOOKUP($A457,ANT_pumpParticles_Export_v2!$A$2:$DY$234,MATCH(AT$1&amp;"_"&amp;LEFT(Sheet1!$J457,3),ANT_pumpParticles_Export_v2!$A$1:$DY$1,0))/VLOOKUP($A457,ANT_pumpParticles_Export_v2!$A$2:$DY$234,MATCH("Ti_"&amp;LEFT(Sheet1!$J457,3),ANT_pumpParticles_Export_v2!$A$1:$DY$1,0)),""),"")</f>
        <v>2.25323378013381E-4</v>
      </c>
      <c r="AU457">
        <f>IF(AU$1&lt;&gt;"",IFERROR(VLOOKUP($A457,ANT_pumpParticles_Export_v2!$A$2:$DY$234,MATCH(AU$1&amp;"_"&amp;LEFT(Sheet1!$J457,3),ANT_pumpParticles_Export_v2!$A$1:$DY$1,0))/VLOOKUP($A457,ANT_pumpParticles_Export_v2!$A$2:$DY$234,MATCH("Ti_"&amp;LEFT(Sheet1!$J457,3),ANT_pumpParticles_Export_v2!$A$1:$DY$1,0)),""),"")</f>
        <v>2.32749840991836E-3</v>
      </c>
      <c r="AV457">
        <f>IF(AV$1&lt;&gt;"",IFERROR(VLOOKUP($A457,ANT_pumpParticles_Export_v2!$A$2:$DY$234,MATCH(AV$1&amp;"_"&amp;LEFT(Sheet1!$J457,3),ANT_pumpParticles_Export_v2!$A$1:$DY$1,0))/VLOOKUP($A457,ANT_pumpParticles_Export_v2!$A$2:$DY$234,MATCH("Ti_"&amp;LEFT(Sheet1!$J457,3),ANT_pumpParticles_Export_v2!$A$1:$DY$1,0)),""),"")</f>
        <v>1.1092797985050553E-4</v>
      </c>
      <c r="AW457">
        <f>IF(AW$1&lt;&gt;"",IFERROR(VLOOKUP($A457,ANT_pumpParticles_Export_v2!$A$2:$DY$234,MATCH(AW$1&amp;"_"&amp;LEFT(Sheet1!$J457,3),ANT_pumpParticles_Export_v2!$A$1:$DY$1,0))/VLOOKUP($A457,ANT_pumpParticles_Export_v2!$A$2:$DY$234,MATCH("Ti_"&amp;LEFT(Sheet1!$J457,3),ANT_pumpParticles_Export_v2!$A$1:$DY$1,0)),""),"")</f>
        <v>3.5799826942103356E-5</v>
      </c>
      <c r="AX457">
        <f>IF(AX$1&lt;&gt;"",IFERROR(VLOOKUP($A457,ANT_pumpParticles_Export_v2!$A$2:$DY$234,MATCH(AX$1&amp;"_"&amp;LEFT(Sheet1!$J457,3),ANT_pumpParticles_Export_v2!$A$1:$DY$1,0))/VLOOKUP($A457,ANT_pumpParticles_Export_v2!$A$2:$DY$234,MATCH("Ti_"&amp;LEFT(Sheet1!$J457,3),ANT_pumpParticles_Export_v2!$A$1:$DY$1,0)),""),"")</f>
        <v>1.4976299365581234E-5</v>
      </c>
      <c r="AY457">
        <f>IF(AY$1&lt;&gt;"",IFERROR(VLOOKUP($A457,ANT_pumpParticles_Export_v2!$A$2:$DY$234,MATCH(AY$1&amp;"_"&amp;LEFT(Sheet1!$J457,3),ANT_pumpParticles_Export_v2!$A$1:$DY$1,0))/VLOOKUP($A457,ANT_pumpParticles_Export_v2!$A$2:$DY$234,MATCH("Ti_"&amp;LEFT(Sheet1!$J457,3),ANT_pumpParticles_Export_v2!$A$1:$DY$1,0)),""),"")</f>
        <v>7.6071753613943098E-5</v>
      </c>
      <c r="AZ457">
        <f>IF(AZ$1&lt;&gt;"",IFERROR(VLOOKUP($A457,ANT_pumpParticles_Export_v2!$A$2:$DY$234,MATCH(AZ$1&amp;"_"&amp;LEFT(Sheet1!$J457,3),ANT_pumpParticles_Export_v2!$A$1:$DY$1,0))/VLOOKUP($A457,ANT_pumpParticles_Export_v2!$A$2:$DY$234,MATCH("Ti_"&amp;LEFT(Sheet1!$J457,3),ANT_pumpParticles_Export_v2!$A$1:$DY$1,0)),""),"")</f>
        <v>3.7423884554395521E-5</v>
      </c>
      <c r="BB457">
        <f>IF(BB$1&lt;&gt;"",IFERROR(VLOOKUP($A457,ANT_pumpParticles_Export_v2!$A$2:$DY$234,MATCH(BB$1&amp;"_"&amp;LEFT(Sheet1!$J457,3),ANT_pumpParticles_Export_v2!$A$1:$DY$1,0))/VLOOKUP($A457,ANT_pumpParticles_Export_v2!$A$2:$DY$234,MATCH("Ti_"&amp;LEFT(Sheet1!$J457,3),ANT_pumpParticles_Export_v2!$A$1:$DY$1,0)),""),"")</f>
        <v>9.9762206756714693E-5</v>
      </c>
      <c r="BD457">
        <f>IF(BD$1&lt;&gt;"",IFERROR(VLOOKUP($A457,ANT_pumpParticles_Export_v2!$A$2:$DY$234,MATCH(BD$1&amp;"_"&amp;LEFT(Sheet1!$J457,3),ANT_pumpParticles_Export_v2!$A$1:$DY$1,0))/VLOOKUP($A457,ANT_pumpParticles_Export_v2!$A$2:$DY$234,MATCH("Ti_"&amp;LEFT(Sheet1!$J457,3),ANT_pumpParticles_Export_v2!$A$1:$DY$1,0)),""),"")</f>
        <v>1.7377640747455243E-5</v>
      </c>
    </row>
    <row r="458" spans="1:56" x14ac:dyDescent="0.3">
      <c r="A458">
        <v>20939</v>
      </c>
      <c r="B458" t="s">
        <v>160</v>
      </c>
      <c r="C458">
        <v>28</v>
      </c>
      <c r="D458" t="s">
        <v>130</v>
      </c>
      <c r="E458">
        <v>-436.95</v>
      </c>
      <c r="F458">
        <v>-73.907700000000006</v>
      </c>
      <c r="G458">
        <v>-127.37990000000001</v>
      </c>
      <c r="H458">
        <v>99.403199999999998</v>
      </c>
      <c r="I458">
        <v>348.05</v>
      </c>
      <c r="J458" t="s">
        <v>164</v>
      </c>
      <c r="L458">
        <f>IF(L$1&lt;&gt;"",IFERROR(VLOOKUP($A458,ANT_pumpParticles_Export_v2!$A$2:$DY$234,MATCH(L$1&amp;"_"&amp;LEFT(Sheet1!$J458,3),ANT_pumpParticles_Export_v2!$A$1:$DY$1,0))/VLOOKUP($A458,ANT_pumpParticles_Export_v2!$A$2:$DY$234,MATCH("Ti_"&amp;LEFT(Sheet1!$J458,3),ANT_pumpParticles_Export_v2!$A$1:$DY$1,0)),""),"")</f>
        <v>9.9980530247415302</v>
      </c>
      <c r="O458">
        <f>IF(O$1&lt;&gt;"",IFERROR(VLOOKUP($A458,ANT_pumpParticles_Export_v2!$A$2:$DY$234,MATCH(O$1&amp;"_"&amp;LEFT(Sheet1!$J458,3),ANT_pumpParticles_Export_v2!$A$1:$DY$1,0))/VLOOKUP($A458,ANT_pumpParticles_Export_v2!$A$2:$DY$234,MATCH("Ti_"&amp;LEFT(Sheet1!$J458,3),ANT_pumpParticles_Export_v2!$A$1:$DY$1,0)),""),"")</f>
        <v>4.3485798435703922</v>
      </c>
      <c r="P458">
        <f>IF(P$1&lt;&gt;"",IFERROR(VLOOKUP($A458,ANT_pumpParticles_Export_v2!$A$2:$DY$234,MATCH(P$1&amp;"_"&amp;LEFT(Sheet1!$J458,3),ANT_pumpParticles_Export_v2!$A$1:$DY$1,0))/VLOOKUP($A458,ANT_pumpParticles_Export_v2!$A$2:$DY$234,MATCH("Ti_"&amp;LEFT(Sheet1!$J458,3),ANT_pumpParticles_Export_v2!$A$1:$DY$1,0)),""),"")</f>
        <v>4.3485798435703922</v>
      </c>
      <c r="S458">
        <f>IF(S$1&lt;&gt;"",IFERROR(VLOOKUP($A458,ANT_pumpParticles_Export_v2!$A$2:$DY$234,MATCH(S$1&amp;"_"&amp;LEFT(Sheet1!$J458,3),ANT_pumpParticles_Export_v2!$A$1:$DY$1,0))/VLOOKUP($A458,ANT_pumpParticles_Export_v2!$A$2:$DY$234,MATCH("Ti_"&amp;LEFT(Sheet1!$J458,3),ANT_pumpParticles_Export_v2!$A$1:$DY$1,0)),""),"")</f>
        <v>1.1654915419671711E-2</v>
      </c>
      <c r="U458">
        <f>IF(U$1&lt;&gt;"",IFERROR(VLOOKUP($A458,ANT_pumpParticles_Export_v2!$A$2:$DY$234,MATCH(U$1&amp;"_"&amp;LEFT(Sheet1!$J458,3),ANT_pumpParticles_Export_v2!$A$1:$DY$1,0))/VLOOKUP($A458,ANT_pumpParticles_Export_v2!$A$2:$DY$234,MATCH("Ti_"&amp;LEFT(Sheet1!$J458,3),ANT_pumpParticles_Export_v2!$A$1:$DY$1,0)),""),"")</f>
        <v>0.23606914430379997</v>
      </c>
      <c r="W458">
        <f>IF(W$1&lt;&gt;"",IFERROR(VLOOKUP($A458,ANT_pumpParticles_Export_v2!$A$2:$DY$234,MATCH(W$1&amp;"_"&amp;LEFT(Sheet1!$J458,3),ANT_pumpParticles_Export_v2!$A$1:$DY$1,0))/VLOOKUP($A458,ANT_pumpParticles_Export_v2!$A$2:$DY$234,MATCH("Ti_"&amp;LEFT(Sheet1!$J458,3),ANT_pumpParticles_Export_v2!$A$1:$DY$1,0)),""),"")</f>
        <v>5.306242018457807E-4</v>
      </c>
      <c r="Y458">
        <f>IF(Y$1&lt;&gt;"",IFERROR(VLOOKUP($A458,ANT_pumpParticles_Export_v2!$A$2:$DY$234,MATCH(Y$1&amp;"_"&amp;LEFT(Sheet1!$J458,3),ANT_pumpParticles_Export_v2!$A$1:$DY$1,0))/VLOOKUP($A458,ANT_pumpParticles_Export_v2!$A$2:$DY$234,MATCH("Ti_"&amp;LEFT(Sheet1!$J458,3),ANT_pumpParticles_Export_v2!$A$1:$DY$1,0)),""),"")</f>
        <v>1.0548037152115117E-2</v>
      </c>
      <c r="Z458">
        <f>IF(Z$1&lt;&gt;"",IFERROR(VLOOKUP($A458,ANT_pumpParticles_Export_v2!$A$2:$DY$234,MATCH(Z$1&amp;"_"&amp;LEFT(Sheet1!$J458,3),ANT_pumpParticles_Export_v2!$A$1:$DY$1,0))/VLOOKUP($A458,ANT_pumpParticles_Export_v2!$A$2:$DY$234,MATCH("Ti_"&amp;LEFT(Sheet1!$J458,3),ANT_pumpParticles_Export_v2!$A$1:$DY$1,0)),""),"")</f>
        <v>2.3982622409155197E-3</v>
      </c>
      <c r="AA458">
        <f>IF(AA$1&lt;&gt;"",IFERROR(VLOOKUP($A458,ANT_pumpParticles_Export_v2!$A$2:$DY$234,MATCH(AA$1&amp;"_"&amp;LEFT(Sheet1!$J458,3),ANT_pumpParticles_Export_v2!$A$1:$DY$1,0))/VLOOKUP($A458,ANT_pumpParticles_Export_v2!$A$2:$DY$234,MATCH("Ti_"&amp;LEFT(Sheet1!$J458,3),ANT_pumpParticles_Export_v2!$A$1:$DY$1,0)),""),"")</f>
        <v>4.7731595715945263E-2</v>
      </c>
      <c r="AB458">
        <f>IF(AB$1&lt;&gt;"",IFERROR(VLOOKUP($A458,ANT_pumpParticles_Export_v2!$A$2:$DY$234,MATCH(AB$1&amp;"_"&amp;LEFT(Sheet1!$J458,3),ANT_pumpParticles_Export_v2!$A$1:$DY$1,0))/VLOOKUP($A458,ANT_pumpParticles_Export_v2!$A$2:$DY$234,MATCH("Ti_"&amp;LEFT(Sheet1!$J458,3),ANT_pumpParticles_Export_v2!$A$1:$DY$1,0)),""),"")</f>
        <v>1.0851921733660811E-3</v>
      </c>
      <c r="AC458">
        <f>IF(AC$1&lt;&gt;"",IFERROR(VLOOKUP($A458,ANT_pumpParticles_Export_v2!$A$2:$DY$234,MATCH(AC$1&amp;"_"&amp;LEFT(Sheet1!$J458,3),ANT_pumpParticles_Export_v2!$A$1:$DY$1,0))/VLOOKUP($A458,ANT_pumpParticles_Export_v2!$A$2:$DY$234,MATCH("Ti_"&amp;LEFT(Sheet1!$J458,3),ANT_pumpParticles_Export_v2!$A$1:$DY$1,0)),""),"")</f>
        <v>4.1192202493332254E-2</v>
      </c>
      <c r="AE458">
        <f>IF(AE$1&lt;&gt;"",IFERROR(VLOOKUP($A458,ANT_pumpParticles_Export_v2!$A$2:$DY$234,MATCH(AE$1&amp;"_"&amp;LEFT(Sheet1!$J458,3),ANT_pumpParticles_Export_v2!$A$1:$DY$1,0))/VLOOKUP($A458,ANT_pumpParticles_Export_v2!$A$2:$DY$234,MATCH("Ti_"&amp;LEFT(Sheet1!$J458,3),ANT_pumpParticles_Export_v2!$A$1:$DY$1,0)),""),"")</f>
        <v>2.136511075568798E-3</v>
      </c>
      <c r="AF458" t="str">
        <f>IF(AF$1&lt;&gt;"",IFERROR(VLOOKUP($A458,ANT_pumpParticles_Export_v2!$A$2:$DY$234,MATCH(AF$1&amp;"_"&amp;LEFT(Sheet1!$J458,3),ANT_pumpParticles_Export_v2!$A$1:$DY$1,0))/VLOOKUP($A458,ANT_pumpParticles_Export_v2!$A$2:$DY$234,MATCH("Ti_"&amp;LEFT(Sheet1!$J458,3),ANT_pumpParticles_Export_v2!$A$1:$DY$1,0)),""),"")</f>
        <v/>
      </c>
      <c r="AG458">
        <f>IF(AG$1&lt;&gt;"",IFERROR(VLOOKUP($A458,ANT_pumpParticles_Export_v2!$A$2:$DY$234,MATCH(AG$1&amp;"_"&amp;LEFT(Sheet1!$J458,3),ANT_pumpParticles_Export_v2!$A$1:$DY$1,0))/VLOOKUP($A458,ANT_pumpParticles_Export_v2!$A$2:$DY$234,MATCH("Ti_"&amp;LEFT(Sheet1!$J458,3),ANT_pumpParticles_Export_v2!$A$1:$DY$1,0)),""),"")</f>
        <v>4.0724486654493547E-2</v>
      </c>
      <c r="AH458">
        <f>IF(AH$1&lt;&gt;"",IFERROR(VLOOKUP($A458,ANT_pumpParticles_Export_v2!$A$2:$DY$234,MATCH(AH$1&amp;"_"&amp;LEFT(Sheet1!$J458,3),ANT_pumpParticles_Export_v2!$A$1:$DY$1,0))/VLOOKUP($A458,ANT_pumpParticles_Export_v2!$A$2:$DY$234,MATCH("Ti_"&amp;LEFT(Sheet1!$J458,3),ANT_pumpParticles_Export_v2!$A$1:$DY$1,0)),""),"")</f>
        <v>5.996478805328321E-5</v>
      </c>
      <c r="AI458">
        <f>IF(AI$1&lt;&gt;"",IFERROR(VLOOKUP($A458,ANT_pumpParticles_Export_v2!$A$2:$DY$234,MATCH(AI$1&amp;"_"&amp;LEFT(Sheet1!$J458,3),ANT_pumpParticles_Export_v2!$A$1:$DY$1,0))/VLOOKUP($A458,ANT_pumpParticles_Export_v2!$A$2:$DY$234,MATCH("Ti_"&amp;LEFT(Sheet1!$J458,3),ANT_pumpParticles_Export_v2!$A$1:$DY$1,0)),""),"")</f>
        <v>4.0114077302275848E-2</v>
      </c>
      <c r="AJ458">
        <f>IF(AJ$1&lt;&gt;"",IFERROR(VLOOKUP($A458,ANT_pumpParticles_Export_v2!$A$2:$DY$234,MATCH(AJ$1&amp;"_"&amp;LEFT(Sheet1!$J458,3),ANT_pumpParticles_Export_v2!$A$1:$DY$1,0))/VLOOKUP($A458,ANT_pumpParticles_Export_v2!$A$2:$DY$234,MATCH("Ti_"&amp;LEFT(Sheet1!$J458,3),ANT_pumpParticles_Export_v2!$A$1:$DY$1,0)),""),"")</f>
        <v>1.0538904500356156E-3</v>
      </c>
      <c r="AM458">
        <f>IF(AM$1&lt;&gt;"",IFERROR(VLOOKUP($A458,ANT_pumpParticles_Export_v2!$A$2:$DY$234,MATCH(AM$1&amp;"_"&amp;LEFT(Sheet1!$J458,3),ANT_pumpParticles_Export_v2!$A$1:$DY$1,0))/VLOOKUP($A458,ANT_pumpParticles_Export_v2!$A$2:$DY$234,MATCH("Ti_"&amp;LEFT(Sheet1!$J458,3),ANT_pumpParticles_Export_v2!$A$1:$DY$1,0)),""),"")</f>
        <v>1.1630460165471831E-2</v>
      </c>
      <c r="AN458">
        <f>IF(AN$1&lt;&gt;"",IFERROR(VLOOKUP($A458,ANT_pumpParticles_Export_v2!$A$2:$DY$234,MATCH(AN$1&amp;"_"&amp;LEFT(Sheet1!$J458,3),ANT_pumpParticles_Export_v2!$A$1:$DY$1,0))/VLOOKUP($A458,ANT_pumpParticles_Export_v2!$A$2:$DY$234,MATCH("Ti_"&amp;LEFT(Sheet1!$J458,3),ANT_pumpParticles_Export_v2!$A$1:$DY$1,0)),""),"")</f>
        <v>9.2914160145202553E-4</v>
      </c>
      <c r="AP458">
        <f>IF(AP$1&lt;&gt;"",IFERROR(VLOOKUP($A458,ANT_pumpParticles_Export_v2!$A$2:$DY$234,MATCH(AP$1&amp;"_"&amp;LEFT(Sheet1!$J458,3),ANT_pumpParticles_Export_v2!$A$1:$DY$1,0))/VLOOKUP($A458,ANT_pumpParticles_Export_v2!$A$2:$DY$234,MATCH("Ti_"&amp;LEFT(Sheet1!$J458,3),ANT_pumpParticles_Export_v2!$A$1:$DY$1,0)),""),"")</f>
        <v>1.0340272307258706E-3</v>
      </c>
      <c r="AQ458">
        <f>IF(AQ$1&lt;&gt;"",IFERROR(VLOOKUP($A458,ANT_pumpParticles_Export_v2!$A$2:$DY$234,MATCH(AQ$1&amp;"_"&amp;LEFT(Sheet1!$J458,3),ANT_pumpParticles_Export_v2!$A$1:$DY$1,0))/VLOOKUP($A458,ANT_pumpParticles_Export_v2!$A$2:$DY$234,MATCH("Ti_"&amp;LEFT(Sheet1!$J458,3),ANT_pumpParticles_Export_v2!$A$1:$DY$1,0)),""),"")</f>
        <v>1.1581652542486257E-3</v>
      </c>
      <c r="AS458" t="str">
        <f>IF(AS$1&lt;&gt;"",IFERROR(VLOOKUP($A458,ANT_pumpParticles_Export_v2!$A$2:$DY$234,MATCH(AS$1&amp;"_"&amp;LEFT(Sheet1!$J458,3),ANT_pumpParticles_Export_v2!$A$1:$DY$1,0))/VLOOKUP($A458,ANT_pumpParticles_Export_v2!$A$2:$DY$234,MATCH("Ti_"&amp;LEFT(Sheet1!$J458,3),ANT_pumpParticles_Export_v2!$A$1:$DY$1,0)),""),"")</f>
        <v/>
      </c>
      <c r="AT458">
        <f>IF(AT$1&lt;&gt;"",IFERROR(VLOOKUP($A458,ANT_pumpParticles_Export_v2!$A$2:$DY$234,MATCH(AT$1&amp;"_"&amp;LEFT(Sheet1!$J458,3),ANT_pumpParticles_Export_v2!$A$1:$DY$1,0))/VLOOKUP($A458,ANT_pumpParticles_Export_v2!$A$2:$DY$234,MATCH("Ti_"&amp;LEFT(Sheet1!$J458,3),ANT_pumpParticles_Export_v2!$A$1:$DY$1,0)),""),"")</f>
        <v>1.8147685874186356E-4</v>
      </c>
      <c r="AU458">
        <f>IF(AU$1&lt;&gt;"",IFERROR(VLOOKUP($A458,ANT_pumpParticles_Export_v2!$A$2:$DY$234,MATCH(AU$1&amp;"_"&amp;LEFT(Sheet1!$J458,3),ANT_pumpParticles_Export_v2!$A$1:$DY$1,0))/VLOOKUP($A458,ANT_pumpParticles_Export_v2!$A$2:$DY$234,MATCH("Ti_"&amp;LEFT(Sheet1!$J458,3),ANT_pumpParticles_Export_v2!$A$1:$DY$1,0)),""),"")</f>
        <v>2.5432808984971419E-3</v>
      </c>
      <c r="AV458">
        <f>IF(AV$1&lt;&gt;"",IFERROR(VLOOKUP($A458,ANT_pumpParticles_Export_v2!$A$2:$DY$234,MATCH(AV$1&amp;"_"&amp;LEFT(Sheet1!$J458,3),ANT_pumpParticles_Export_v2!$A$1:$DY$1,0))/VLOOKUP($A458,ANT_pumpParticles_Export_v2!$A$2:$DY$234,MATCH("Ti_"&amp;LEFT(Sheet1!$J458,3),ANT_pumpParticles_Export_v2!$A$1:$DY$1,0)),""),"")</f>
        <v>9.5288447820926934E-5</v>
      </c>
      <c r="AW458">
        <f>IF(AW$1&lt;&gt;"",IFERROR(VLOOKUP($A458,ANT_pumpParticles_Export_v2!$A$2:$DY$234,MATCH(AW$1&amp;"_"&amp;LEFT(Sheet1!$J458,3),ANT_pumpParticles_Export_v2!$A$1:$DY$1,0))/VLOOKUP($A458,ANT_pumpParticles_Export_v2!$A$2:$DY$234,MATCH("Ti_"&amp;LEFT(Sheet1!$J458,3),ANT_pumpParticles_Export_v2!$A$1:$DY$1,0)),""),"")</f>
        <v>3.5996860869689335E-5</v>
      </c>
      <c r="AX458">
        <f>IF(AX$1&lt;&gt;"",IFERROR(VLOOKUP($A458,ANT_pumpParticles_Export_v2!$A$2:$DY$234,MATCH(AX$1&amp;"_"&amp;LEFT(Sheet1!$J458,3),ANT_pumpParticles_Export_v2!$A$1:$DY$1,0))/VLOOKUP($A458,ANT_pumpParticles_Export_v2!$A$2:$DY$234,MATCH("Ti_"&amp;LEFT(Sheet1!$J458,3),ANT_pumpParticles_Export_v2!$A$1:$DY$1,0)),""),"")</f>
        <v>1.056693042003431E-5</v>
      </c>
      <c r="AY458">
        <f>IF(AY$1&lt;&gt;"",IFERROR(VLOOKUP($A458,ANT_pumpParticles_Export_v2!$A$2:$DY$234,MATCH(AY$1&amp;"_"&amp;LEFT(Sheet1!$J458,3),ANT_pumpParticles_Export_v2!$A$1:$DY$1,0))/VLOOKUP($A458,ANT_pumpParticles_Export_v2!$A$2:$DY$234,MATCH("Ti_"&amp;LEFT(Sheet1!$J458,3),ANT_pumpParticles_Export_v2!$A$1:$DY$1,0)),""),"")</f>
        <v>6.9309090794566821E-5</v>
      </c>
      <c r="AZ458">
        <f>IF(AZ$1&lt;&gt;"",IFERROR(VLOOKUP($A458,ANT_pumpParticles_Export_v2!$A$2:$DY$234,MATCH(AZ$1&amp;"_"&amp;LEFT(Sheet1!$J458,3),ANT_pumpParticles_Export_v2!$A$1:$DY$1,0))/VLOOKUP($A458,ANT_pumpParticles_Export_v2!$A$2:$DY$234,MATCH("Ti_"&amp;LEFT(Sheet1!$J458,3),ANT_pumpParticles_Export_v2!$A$1:$DY$1,0)),""),"")</f>
        <v>3.323415125591067E-5</v>
      </c>
      <c r="BB458">
        <f>IF(BB$1&lt;&gt;"",IFERROR(VLOOKUP($A458,ANT_pumpParticles_Export_v2!$A$2:$DY$234,MATCH(BB$1&amp;"_"&amp;LEFT(Sheet1!$J458,3),ANT_pumpParticles_Export_v2!$A$1:$DY$1,0))/VLOOKUP($A458,ANT_pumpParticles_Export_v2!$A$2:$DY$234,MATCH("Ti_"&amp;LEFT(Sheet1!$J458,3),ANT_pumpParticles_Export_v2!$A$1:$DY$1,0)),""),"")</f>
        <v>9.1240240771489457E-5</v>
      </c>
      <c r="BD458">
        <f>IF(BD$1&lt;&gt;"",IFERROR(VLOOKUP($A458,ANT_pumpParticles_Export_v2!$A$2:$DY$234,MATCH(BD$1&amp;"_"&amp;LEFT(Sheet1!$J458,3),ANT_pumpParticles_Export_v2!$A$1:$DY$1,0))/VLOOKUP($A458,ANT_pumpParticles_Export_v2!$A$2:$DY$234,MATCH("Ti_"&amp;LEFT(Sheet1!$J458,3),ANT_pumpParticles_Export_v2!$A$1:$DY$1,0)),""),"")</f>
        <v>1.9237782732845111E-5</v>
      </c>
    </row>
    <row r="459" spans="1:56" x14ac:dyDescent="0.3">
      <c r="A459">
        <v>20940</v>
      </c>
      <c r="B459" t="s">
        <v>160</v>
      </c>
      <c r="C459">
        <v>28</v>
      </c>
      <c r="D459" t="s">
        <v>130</v>
      </c>
      <c r="E459">
        <v>-287.77999999999997</v>
      </c>
      <c r="F459">
        <v>-73.907700000000006</v>
      </c>
      <c r="G459">
        <v>-127.37990000000001</v>
      </c>
      <c r="H459">
        <v>99.403199999999998</v>
      </c>
      <c r="I459">
        <v>497.22</v>
      </c>
      <c r="J459" t="s">
        <v>164</v>
      </c>
      <c r="L459">
        <f>IF(L$1&lt;&gt;"",IFERROR(VLOOKUP($A459,ANT_pumpParticles_Export_v2!$A$2:$DY$234,MATCH(L$1&amp;"_"&amp;LEFT(Sheet1!$J459,3),ANT_pumpParticles_Export_v2!$A$1:$DY$1,0))/VLOOKUP($A459,ANT_pumpParticles_Export_v2!$A$2:$DY$234,MATCH("Ti_"&amp;LEFT(Sheet1!$J459,3),ANT_pumpParticles_Export_v2!$A$1:$DY$1,0)),""),"")</f>
        <v>12.021152966008886</v>
      </c>
      <c r="O459">
        <f>IF(O$1&lt;&gt;"",IFERROR(VLOOKUP($A459,ANT_pumpParticles_Export_v2!$A$2:$DY$234,MATCH(O$1&amp;"_"&amp;LEFT(Sheet1!$J459,3),ANT_pumpParticles_Export_v2!$A$1:$DY$1,0))/VLOOKUP($A459,ANT_pumpParticles_Export_v2!$A$2:$DY$234,MATCH("Ti_"&amp;LEFT(Sheet1!$J459,3),ANT_pumpParticles_Export_v2!$A$1:$DY$1,0)),""),"")</f>
        <v>5.2882666443881847</v>
      </c>
      <c r="P459">
        <f>IF(P$1&lt;&gt;"",IFERROR(VLOOKUP($A459,ANT_pumpParticles_Export_v2!$A$2:$DY$234,MATCH(P$1&amp;"_"&amp;LEFT(Sheet1!$J459,3),ANT_pumpParticles_Export_v2!$A$1:$DY$1,0))/VLOOKUP($A459,ANT_pumpParticles_Export_v2!$A$2:$DY$234,MATCH("Ti_"&amp;LEFT(Sheet1!$J459,3),ANT_pumpParticles_Export_v2!$A$1:$DY$1,0)),""),"")</f>
        <v>5.2882666443881847</v>
      </c>
      <c r="S459">
        <f>IF(S$1&lt;&gt;"",IFERROR(VLOOKUP($A459,ANT_pumpParticles_Export_v2!$A$2:$DY$234,MATCH(S$1&amp;"_"&amp;LEFT(Sheet1!$J459,3),ANT_pumpParticles_Export_v2!$A$1:$DY$1,0))/VLOOKUP($A459,ANT_pumpParticles_Export_v2!$A$2:$DY$234,MATCH("Ti_"&amp;LEFT(Sheet1!$J459,3),ANT_pumpParticles_Export_v2!$A$1:$DY$1,0)),""),"")</f>
        <v>1.3412999382355668E-2</v>
      </c>
      <c r="U459">
        <f>IF(U$1&lt;&gt;"",IFERROR(VLOOKUP($A459,ANT_pumpParticles_Export_v2!$A$2:$DY$234,MATCH(U$1&amp;"_"&amp;LEFT(Sheet1!$J459,3),ANT_pumpParticles_Export_v2!$A$1:$DY$1,0))/VLOOKUP($A459,ANT_pumpParticles_Export_v2!$A$2:$DY$234,MATCH("Ti_"&amp;LEFT(Sheet1!$J459,3),ANT_pumpParticles_Export_v2!$A$1:$DY$1,0)),""),"")</f>
        <v>0.24635063589264558</v>
      </c>
      <c r="W459">
        <f>IF(W$1&lt;&gt;"",IFERROR(VLOOKUP($A459,ANT_pumpParticles_Export_v2!$A$2:$DY$234,MATCH(W$1&amp;"_"&amp;LEFT(Sheet1!$J459,3),ANT_pumpParticles_Export_v2!$A$1:$DY$1,0))/VLOOKUP($A459,ANT_pumpParticles_Export_v2!$A$2:$DY$234,MATCH("Ti_"&amp;LEFT(Sheet1!$J459,3),ANT_pumpParticles_Export_v2!$A$1:$DY$1,0)),""),"")</f>
        <v>5.0336337203330721E-4</v>
      </c>
      <c r="Y459">
        <f>IF(Y$1&lt;&gt;"",IFERROR(VLOOKUP($A459,ANT_pumpParticles_Export_v2!$A$2:$DY$234,MATCH(Y$1&amp;"_"&amp;LEFT(Sheet1!$J459,3),ANT_pumpParticles_Export_v2!$A$1:$DY$1,0))/VLOOKUP($A459,ANT_pumpParticles_Export_v2!$A$2:$DY$234,MATCH("Ti_"&amp;LEFT(Sheet1!$J459,3),ANT_pumpParticles_Export_v2!$A$1:$DY$1,0)),""),"")</f>
        <v>1.271207621951775E-2</v>
      </c>
      <c r="Z459">
        <f>IF(Z$1&lt;&gt;"",IFERROR(VLOOKUP($A459,ANT_pumpParticles_Export_v2!$A$2:$DY$234,MATCH(Z$1&amp;"_"&amp;LEFT(Sheet1!$J459,3),ANT_pumpParticles_Export_v2!$A$1:$DY$1,0))/VLOOKUP($A459,ANT_pumpParticles_Export_v2!$A$2:$DY$234,MATCH("Ti_"&amp;LEFT(Sheet1!$J459,3),ANT_pumpParticles_Export_v2!$A$1:$DY$1,0)),""),"")</f>
        <v>3.4239730341120499E-3</v>
      </c>
      <c r="AA459">
        <f>IF(AA$1&lt;&gt;"",IFERROR(VLOOKUP($A459,ANT_pumpParticles_Export_v2!$A$2:$DY$234,MATCH(AA$1&amp;"_"&amp;LEFT(Sheet1!$J459,3),ANT_pumpParticles_Export_v2!$A$1:$DY$1,0))/VLOOKUP($A459,ANT_pumpParticles_Export_v2!$A$2:$DY$234,MATCH("Ti_"&amp;LEFT(Sheet1!$J459,3),ANT_pumpParticles_Export_v2!$A$1:$DY$1,0)),""),"")</f>
        <v>5.9717293753039247E-2</v>
      </c>
      <c r="AB459">
        <f>IF(AB$1&lt;&gt;"",IFERROR(VLOOKUP($A459,ANT_pumpParticles_Export_v2!$A$2:$DY$234,MATCH(AB$1&amp;"_"&amp;LEFT(Sheet1!$J459,3),ANT_pumpParticles_Export_v2!$A$1:$DY$1,0))/VLOOKUP($A459,ANT_pumpParticles_Export_v2!$A$2:$DY$234,MATCH("Ti_"&amp;LEFT(Sheet1!$J459,3),ANT_pumpParticles_Export_v2!$A$1:$DY$1,0)),""),"")</f>
        <v>1.3831054266672071E-3</v>
      </c>
      <c r="AC459">
        <f>IF(AC$1&lt;&gt;"",IFERROR(VLOOKUP($A459,ANT_pumpParticles_Export_v2!$A$2:$DY$234,MATCH(AC$1&amp;"_"&amp;LEFT(Sheet1!$J459,3),ANT_pumpParticles_Export_v2!$A$1:$DY$1,0))/VLOOKUP($A459,ANT_pumpParticles_Export_v2!$A$2:$DY$234,MATCH("Ti_"&amp;LEFT(Sheet1!$J459,3),ANT_pumpParticles_Export_v2!$A$1:$DY$1,0)),""),"")</f>
        <v>4.7938858383285127E-2</v>
      </c>
      <c r="AE459">
        <f>IF(AE$1&lt;&gt;"",IFERROR(VLOOKUP($A459,ANT_pumpParticles_Export_v2!$A$2:$DY$234,MATCH(AE$1&amp;"_"&amp;LEFT(Sheet1!$J459,3),ANT_pumpParticles_Export_v2!$A$1:$DY$1,0))/VLOOKUP($A459,ANT_pumpParticles_Export_v2!$A$2:$DY$234,MATCH("Ti_"&amp;LEFT(Sheet1!$J459,3),ANT_pumpParticles_Export_v2!$A$1:$DY$1,0)),""),"")</f>
        <v>5.1622704811442157E-3</v>
      </c>
      <c r="AF459" t="str">
        <f>IF(AF$1&lt;&gt;"",IFERROR(VLOOKUP($A459,ANT_pumpParticles_Export_v2!$A$2:$DY$234,MATCH(AF$1&amp;"_"&amp;LEFT(Sheet1!$J459,3),ANT_pumpParticles_Export_v2!$A$1:$DY$1,0))/VLOOKUP($A459,ANT_pumpParticles_Export_v2!$A$2:$DY$234,MATCH("Ti_"&amp;LEFT(Sheet1!$J459,3),ANT_pumpParticles_Export_v2!$A$1:$DY$1,0)),""),"")</f>
        <v/>
      </c>
      <c r="AG459">
        <f>IF(AG$1&lt;&gt;"",IFERROR(VLOOKUP($A459,ANT_pumpParticles_Export_v2!$A$2:$DY$234,MATCH(AG$1&amp;"_"&amp;LEFT(Sheet1!$J459,3),ANT_pumpParticles_Export_v2!$A$1:$DY$1,0))/VLOOKUP($A459,ANT_pumpParticles_Export_v2!$A$2:$DY$234,MATCH("Ti_"&amp;LEFT(Sheet1!$J459,3),ANT_pumpParticles_Export_v2!$A$1:$DY$1,0)),""),"")</f>
        <v>4.8348768287566971E-2</v>
      </c>
      <c r="AH459">
        <f>IF(AH$1&lt;&gt;"",IFERROR(VLOOKUP($A459,ANT_pumpParticles_Export_v2!$A$2:$DY$234,MATCH(AH$1&amp;"_"&amp;LEFT(Sheet1!$J459,3),ANT_pumpParticles_Export_v2!$A$1:$DY$1,0))/VLOOKUP($A459,ANT_pumpParticles_Export_v2!$A$2:$DY$234,MATCH("Ti_"&amp;LEFT(Sheet1!$J459,3),ANT_pumpParticles_Export_v2!$A$1:$DY$1,0)),""),"")</f>
        <v>8.1867504426176495E-5</v>
      </c>
      <c r="AI459">
        <f>IF(AI$1&lt;&gt;"",IFERROR(VLOOKUP($A459,ANT_pumpParticles_Export_v2!$A$2:$DY$234,MATCH(AI$1&amp;"_"&amp;LEFT(Sheet1!$J459,3),ANT_pumpParticles_Export_v2!$A$1:$DY$1,0))/VLOOKUP($A459,ANT_pumpParticles_Export_v2!$A$2:$DY$234,MATCH("Ti_"&amp;LEFT(Sheet1!$J459,3),ANT_pumpParticles_Export_v2!$A$1:$DY$1,0)),""),"")</f>
        <v>4.7753321130471378E-2</v>
      </c>
      <c r="AJ459">
        <f>IF(AJ$1&lt;&gt;"",IFERROR(VLOOKUP($A459,ANT_pumpParticles_Export_v2!$A$2:$DY$234,MATCH(AJ$1&amp;"_"&amp;LEFT(Sheet1!$J459,3),ANT_pumpParticles_Export_v2!$A$1:$DY$1,0))/VLOOKUP($A459,ANT_pumpParticles_Export_v2!$A$2:$DY$234,MATCH("Ti_"&amp;LEFT(Sheet1!$J459,3),ANT_pumpParticles_Export_v2!$A$1:$DY$1,0)),""),"")</f>
        <v>8.5559578527107257E-4</v>
      </c>
      <c r="AM459">
        <f>IF(AM$1&lt;&gt;"",IFERROR(VLOOKUP($A459,ANT_pumpParticles_Export_v2!$A$2:$DY$234,MATCH(AM$1&amp;"_"&amp;LEFT(Sheet1!$J459,3),ANT_pumpParticles_Export_v2!$A$1:$DY$1,0))/VLOOKUP($A459,ANT_pumpParticles_Export_v2!$A$2:$DY$234,MATCH("Ti_"&amp;LEFT(Sheet1!$J459,3),ANT_pumpParticles_Export_v2!$A$1:$DY$1,0)),""),"")</f>
        <v>1.0116571923672877E-2</v>
      </c>
      <c r="AN459">
        <f>IF(AN$1&lt;&gt;"",IFERROR(VLOOKUP($A459,ANT_pumpParticles_Export_v2!$A$2:$DY$234,MATCH(AN$1&amp;"_"&amp;LEFT(Sheet1!$J459,3),ANT_pumpParticles_Export_v2!$A$1:$DY$1,0))/VLOOKUP($A459,ANT_pumpParticles_Export_v2!$A$2:$DY$234,MATCH("Ti_"&amp;LEFT(Sheet1!$J459,3),ANT_pumpParticles_Export_v2!$A$1:$DY$1,0)),""),"")</f>
        <v>1.2668384547188918E-3</v>
      </c>
      <c r="AP459">
        <f>IF(AP$1&lt;&gt;"",IFERROR(VLOOKUP($A459,ANT_pumpParticles_Export_v2!$A$2:$DY$234,MATCH(AP$1&amp;"_"&amp;LEFT(Sheet1!$J459,3),ANT_pumpParticles_Export_v2!$A$1:$DY$1,0))/VLOOKUP($A459,ANT_pumpParticles_Export_v2!$A$2:$DY$234,MATCH("Ti_"&amp;LEFT(Sheet1!$J459,3),ANT_pumpParticles_Export_v2!$A$1:$DY$1,0)),""),"")</f>
        <v>1.3621210674330845E-3</v>
      </c>
      <c r="AQ459">
        <f>IF(AQ$1&lt;&gt;"",IFERROR(VLOOKUP($A459,ANT_pumpParticles_Export_v2!$A$2:$DY$234,MATCH(AQ$1&amp;"_"&amp;LEFT(Sheet1!$J459,3),ANT_pumpParticles_Export_v2!$A$1:$DY$1,0))/VLOOKUP($A459,ANT_pumpParticles_Export_v2!$A$2:$DY$234,MATCH("Ti_"&amp;LEFT(Sheet1!$J459,3),ANT_pumpParticles_Export_v2!$A$1:$DY$1,0)),""),"")</f>
        <v>1.5547929020830089E-3</v>
      </c>
      <c r="AS459" t="str">
        <f>IF(AS$1&lt;&gt;"",IFERROR(VLOOKUP($A459,ANT_pumpParticles_Export_v2!$A$2:$DY$234,MATCH(AS$1&amp;"_"&amp;LEFT(Sheet1!$J459,3),ANT_pumpParticles_Export_v2!$A$1:$DY$1,0))/VLOOKUP($A459,ANT_pumpParticles_Export_v2!$A$2:$DY$234,MATCH("Ti_"&amp;LEFT(Sheet1!$J459,3),ANT_pumpParticles_Export_v2!$A$1:$DY$1,0)),""),"")</f>
        <v/>
      </c>
      <c r="AT459">
        <f>IF(AT$1&lt;&gt;"",IFERROR(VLOOKUP($A459,ANT_pumpParticles_Export_v2!$A$2:$DY$234,MATCH(AT$1&amp;"_"&amp;LEFT(Sheet1!$J459,3),ANT_pumpParticles_Export_v2!$A$1:$DY$1,0))/VLOOKUP($A459,ANT_pumpParticles_Export_v2!$A$2:$DY$234,MATCH("Ti_"&amp;LEFT(Sheet1!$J459,3),ANT_pumpParticles_Export_v2!$A$1:$DY$1,0)),""),"")</f>
        <v>2.2965258321207288E-4</v>
      </c>
      <c r="AU459">
        <f>IF(AU$1&lt;&gt;"",IFERROR(VLOOKUP($A459,ANT_pumpParticles_Export_v2!$A$2:$DY$234,MATCH(AU$1&amp;"_"&amp;LEFT(Sheet1!$J459,3),ANT_pumpParticles_Export_v2!$A$1:$DY$1,0))/VLOOKUP($A459,ANT_pumpParticles_Export_v2!$A$2:$DY$234,MATCH("Ti_"&amp;LEFT(Sheet1!$J459,3),ANT_pumpParticles_Export_v2!$A$1:$DY$1,0)),""),"")</f>
        <v>2.9349473873641935E-3</v>
      </c>
      <c r="AV459">
        <f>IF(AV$1&lt;&gt;"",IFERROR(VLOOKUP($A459,ANT_pumpParticles_Export_v2!$A$2:$DY$234,MATCH(AV$1&amp;"_"&amp;LEFT(Sheet1!$J459,3),ANT_pumpParticles_Export_v2!$A$1:$DY$1,0))/VLOOKUP($A459,ANT_pumpParticles_Export_v2!$A$2:$DY$234,MATCH("Ti_"&amp;LEFT(Sheet1!$J459,3),ANT_pumpParticles_Export_v2!$A$1:$DY$1,0)),""),"")</f>
        <v>1.2851115118951451E-4</v>
      </c>
      <c r="AW459">
        <f>IF(AW$1&lt;&gt;"",IFERROR(VLOOKUP($A459,ANT_pumpParticles_Export_v2!$A$2:$DY$234,MATCH(AW$1&amp;"_"&amp;LEFT(Sheet1!$J459,3),ANT_pumpParticles_Export_v2!$A$1:$DY$1,0))/VLOOKUP($A459,ANT_pumpParticles_Export_v2!$A$2:$DY$234,MATCH("Ti_"&amp;LEFT(Sheet1!$J459,3),ANT_pumpParticles_Export_v2!$A$1:$DY$1,0)),""),"")</f>
        <v>4.6848124052705882E-5</v>
      </c>
      <c r="AX459">
        <f>IF(AX$1&lt;&gt;"",IFERROR(VLOOKUP($A459,ANT_pumpParticles_Export_v2!$A$2:$DY$234,MATCH(AX$1&amp;"_"&amp;LEFT(Sheet1!$J459,3),ANT_pumpParticles_Export_v2!$A$1:$DY$1,0))/VLOOKUP($A459,ANT_pumpParticles_Export_v2!$A$2:$DY$234,MATCH("Ti_"&amp;LEFT(Sheet1!$J459,3),ANT_pumpParticles_Export_v2!$A$1:$DY$1,0)),""),"")</f>
        <v>1.7271349149245134E-5</v>
      </c>
      <c r="AY459">
        <f>IF(AY$1&lt;&gt;"",IFERROR(VLOOKUP($A459,ANT_pumpParticles_Export_v2!$A$2:$DY$234,MATCH(AY$1&amp;"_"&amp;LEFT(Sheet1!$J459,3),ANT_pumpParticles_Export_v2!$A$1:$DY$1,0))/VLOOKUP($A459,ANT_pumpParticles_Export_v2!$A$2:$DY$234,MATCH("Ti_"&amp;LEFT(Sheet1!$J459,3),ANT_pumpParticles_Export_v2!$A$1:$DY$1,0)),""),"")</f>
        <v>9.1225108879994737E-5</v>
      </c>
      <c r="AZ459">
        <f>IF(AZ$1&lt;&gt;"",IFERROR(VLOOKUP($A459,ANT_pumpParticles_Export_v2!$A$2:$DY$234,MATCH(AZ$1&amp;"_"&amp;LEFT(Sheet1!$J459,3),ANT_pumpParticles_Export_v2!$A$1:$DY$1,0))/VLOOKUP($A459,ANT_pumpParticles_Export_v2!$A$2:$DY$234,MATCH("Ti_"&amp;LEFT(Sheet1!$J459,3),ANT_pumpParticles_Export_v2!$A$1:$DY$1,0)),""),"")</f>
        <v>4.0068893445020485E-5</v>
      </c>
      <c r="BB459">
        <f>IF(BB$1&lt;&gt;"",IFERROR(VLOOKUP($A459,ANT_pumpParticles_Export_v2!$A$2:$DY$234,MATCH(BB$1&amp;"_"&amp;LEFT(Sheet1!$J459,3),ANT_pumpParticles_Export_v2!$A$1:$DY$1,0))/VLOOKUP($A459,ANT_pumpParticles_Export_v2!$A$2:$DY$234,MATCH("Ti_"&amp;LEFT(Sheet1!$J459,3),ANT_pumpParticles_Export_v2!$A$1:$DY$1,0)),""),"")</f>
        <v>1.1144426187949393E-4</v>
      </c>
      <c r="BD459">
        <f>IF(BD$1&lt;&gt;"",IFERROR(VLOOKUP($A459,ANT_pumpParticles_Export_v2!$A$2:$DY$234,MATCH(BD$1&amp;"_"&amp;LEFT(Sheet1!$J459,3),ANT_pumpParticles_Export_v2!$A$1:$DY$1,0))/VLOOKUP($A459,ANT_pumpParticles_Export_v2!$A$2:$DY$234,MATCH("Ti_"&amp;LEFT(Sheet1!$J459,3),ANT_pumpParticles_Export_v2!$A$1:$DY$1,0)),""),"")</f>
        <v>2.63130955389274E-5</v>
      </c>
    </row>
    <row r="460" spans="1:56" x14ac:dyDescent="0.3">
      <c r="A460">
        <v>20941</v>
      </c>
      <c r="B460" t="s">
        <v>160</v>
      </c>
      <c r="C460">
        <v>28</v>
      </c>
      <c r="D460" t="s">
        <v>130</v>
      </c>
      <c r="E460">
        <v>-188.34</v>
      </c>
      <c r="F460">
        <v>-73.907700000000006</v>
      </c>
      <c r="G460">
        <v>-127.37990000000001</v>
      </c>
      <c r="H460">
        <v>99.403199999999998</v>
      </c>
      <c r="I460">
        <v>596.66</v>
      </c>
      <c r="J460" t="s">
        <v>164</v>
      </c>
      <c r="L460">
        <f>IF(L$1&lt;&gt;"",IFERROR(VLOOKUP($A460,ANT_pumpParticles_Export_v2!$A$2:$DY$234,MATCH(L$1&amp;"_"&amp;LEFT(Sheet1!$J460,3),ANT_pumpParticles_Export_v2!$A$1:$DY$1,0))/VLOOKUP($A460,ANT_pumpParticles_Export_v2!$A$2:$DY$234,MATCH("Ti_"&amp;LEFT(Sheet1!$J460,3),ANT_pumpParticles_Export_v2!$A$1:$DY$1,0)),""),"")</f>
        <v>14.207100267264394</v>
      </c>
      <c r="O460">
        <f>IF(O$1&lt;&gt;"",IFERROR(VLOOKUP($A460,ANT_pumpParticles_Export_v2!$A$2:$DY$234,MATCH(O$1&amp;"_"&amp;LEFT(Sheet1!$J460,3),ANT_pumpParticles_Export_v2!$A$1:$DY$1,0))/VLOOKUP($A460,ANT_pumpParticles_Export_v2!$A$2:$DY$234,MATCH("Ti_"&amp;LEFT(Sheet1!$J460,3),ANT_pumpParticles_Export_v2!$A$1:$DY$1,0)),""),"")</f>
        <v>5.3057003168568153</v>
      </c>
      <c r="P460">
        <f>IF(P$1&lt;&gt;"",IFERROR(VLOOKUP($A460,ANT_pumpParticles_Export_v2!$A$2:$DY$234,MATCH(P$1&amp;"_"&amp;LEFT(Sheet1!$J460,3),ANT_pumpParticles_Export_v2!$A$1:$DY$1,0))/VLOOKUP($A460,ANT_pumpParticles_Export_v2!$A$2:$DY$234,MATCH("Ti_"&amp;LEFT(Sheet1!$J460,3),ANT_pumpParticles_Export_v2!$A$1:$DY$1,0)),""),"")</f>
        <v>5.3057003168568153</v>
      </c>
      <c r="S460">
        <f>IF(S$1&lt;&gt;"",IFERROR(VLOOKUP($A460,ANT_pumpParticles_Export_v2!$A$2:$DY$234,MATCH(S$1&amp;"_"&amp;LEFT(Sheet1!$J460,3),ANT_pumpParticles_Export_v2!$A$1:$DY$1,0))/VLOOKUP($A460,ANT_pumpParticles_Export_v2!$A$2:$DY$234,MATCH("Ti_"&amp;LEFT(Sheet1!$J460,3),ANT_pumpParticles_Export_v2!$A$1:$DY$1,0)),""),"")</f>
        <v>1.7328319280530861E-2</v>
      </c>
      <c r="U460">
        <f>IF(U$1&lt;&gt;"",IFERROR(VLOOKUP($A460,ANT_pumpParticles_Export_v2!$A$2:$DY$234,MATCH(U$1&amp;"_"&amp;LEFT(Sheet1!$J460,3),ANT_pumpParticles_Export_v2!$A$1:$DY$1,0))/VLOOKUP($A460,ANT_pumpParticles_Export_v2!$A$2:$DY$234,MATCH("Ti_"&amp;LEFT(Sheet1!$J460,3),ANT_pumpParticles_Export_v2!$A$1:$DY$1,0)),""),"")</f>
        <v>0.23347818601799855</v>
      </c>
      <c r="W460">
        <f>IF(W$1&lt;&gt;"",IFERROR(VLOOKUP($A460,ANT_pumpParticles_Export_v2!$A$2:$DY$234,MATCH(W$1&amp;"_"&amp;LEFT(Sheet1!$J460,3),ANT_pumpParticles_Export_v2!$A$1:$DY$1,0))/VLOOKUP($A460,ANT_pumpParticles_Export_v2!$A$2:$DY$234,MATCH("Ti_"&amp;LEFT(Sheet1!$J460,3),ANT_pumpParticles_Export_v2!$A$1:$DY$1,0)),""),"")</f>
        <v>2.4109630171961649E-4</v>
      </c>
      <c r="Y460">
        <f>IF(Y$1&lt;&gt;"",IFERROR(VLOOKUP($A460,ANT_pumpParticles_Export_v2!$A$2:$DY$234,MATCH(Y$1&amp;"_"&amp;LEFT(Sheet1!$J460,3),ANT_pumpParticles_Export_v2!$A$1:$DY$1,0))/VLOOKUP($A460,ANT_pumpParticles_Export_v2!$A$2:$DY$234,MATCH("Ti_"&amp;LEFT(Sheet1!$J460,3),ANT_pumpParticles_Export_v2!$A$1:$DY$1,0)),""),"")</f>
        <v>1.3121365514775357E-2</v>
      </c>
      <c r="Z460">
        <f>IF(Z$1&lt;&gt;"",IFERROR(VLOOKUP($A460,ANT_pumpParticles_Export_v2!$A$2:$DY$234,MATCH(Z$1&amp;"_"&amp;LEFT(Sheet1!$J460,3),ANT_pumpParticles_Export_v2!$A$1:$DY$1,0))/VLOOKUP($A460,ANT_pumpParticles_Export_v2!$A$2:$DY$234,MATCH("Ti_"&amp;LEFT(Sheet1!$J460,3),ANT_pumpParticles_Export_v2!$A$1:$DY$1,0)),""),"")</f>
        <v>2.2598865654644843E-3</v>
      </c>
      <c r="AA460">
        <f>IF(AA$1&lt;&gt;"",IFERROR(VLOOKUP($A460,ANT_pumpParticles_Export_v2!$A$2:$DY$234,MATCH(AA$1&amp;"_"&amp;LEFT(Sheet1!$J460,3),ANT_pumpParticles_Export_v2!$A$1:$DY$1,0))/VLOOKUP($A460,ANT_pumpParticles_Export_v2!$A$2:$DY$234,MATCH("Ti_"&amp;LEFT(Sheet1!$J460,3),ANT_pumpParticles_Export_v2!$A$1:$DY$1,0)),""),"")</f>
        <v>4.4301259108946507E-2</v>
      </c>
      <c r="AB460">
        <f>IF(AB$1&lt;&gt;"",IFERROR(VLOOKUP($A460,ANT_pumpParticles_Export_v2!$A$2:$DY$234,MATCH(AB$1&amp;"_"&amp;LEFT(Sheet1!$J460,3),ANT_pumpParticles_Export_v2!$A$1:$DY$1,0))/VLOOKUP($A460,ANT_pumpParticles_Export_v2!$A$2:$DY$234,MATCH("Ti_"&amp;LEFT(Sheet1!$J460,3),ANT_pumpParticles_Export_v2!$A$1:$DY$1,0)),""),"")</f>
        <v>1.3589197229347183E-3</v>
      </c>
      <c r="AC460">
        <f>IF(AC$1&lt;&gt;"",IFERROR(VLOOKUP($A460,ANT_pumpParticles_Export_v2!$A$2:$DY$234,MATCH(AC$1&amp;"_"&amp;LEFT(Sheet1!$J460,3),ANT_pumpParticles_Export_v2!$A$1:$DY$1,0))/VLOOKUP($A460,ANT_pumpParticles_Export_v2!$A$2:$DY$234,MATCH("Ti_"&amp;LEFT(Sheet1!$J460,3),ANT_pumpParticles_Export_v2!$A$1:$DY$1,0)),""),"")</f>
        <v>9.410794804263721E-2</v>
      </c>
      <c r="AE460" t="str">
        <f>IF(AE$1&lt;&gt;"",IFERROR(VLOOKUP($A460,ANT_pumpParticles_Export_v2!$A$2:$DY$234,MATCH(AE$1&amp;"_"&amp;LEFT(Sheet1!$J460,3),ANT_pumpParticles_Export_v2!$A$1:$DY$1,0))/VLOOKUP($A460,ANT_pumpParticles_Export_v2!$A$2:$DY$234,MATCH("Ti_"&amp;LEFT(Sheet1!$J460,3),ANT_pumpParticles_Export_v2!$A$1:$DY$1,0)),""),"")</f>
        <v/>
      </c>
      <c r="AF460" t="str">
        <f>IF(AF$1&lt;&gt;"",IFERROR(VLOOKUP($A460,ANT_pumpParticles_Export_v2!$A$2:$DY$234,MATCH(AF$1&amp;"_"&amp;LEFT(Sheet1!$J460,3),ANT_pumpParticles_Export_v2!$A$1:$DY$1,0))/VLOOKUP($A460,ANT_pumpParticles_Export_v2!$A$2:$DY$234,MATCH("Ti_"&amp;LEFT(Sheet1!$J460,3),ANT_pumpParticles_Export_v2!$A$1:$DY$1,0)),""),"")</f>
        <v/>
      </c>
      <c r="AG460">
        <f>IF(AG$1&lt;&gt;"",IFERROR(VLOOKUP($A460,ANT_pumpParticles_Export_v2!$A$2:$DY$234,MATCH(AG$1&amp;"_"&amp;LEFT(Sheet1!$J460,3),ANT_pumpParticles_Export_v2!$A$1:$DY$1,0))/VLOOKUP($A460,ANT_pumpParticles_Export_v2!$A$2:$DY$234,MATCH("Ti_"&amp;LEFT(Sheet1!$J460,3),ANT_pumpParticles_Export_v2!$A$1:$DY$1,0)),""),"")</f>
        <v>9.4772813882373838E-2</v>
      </c>
      <c r="AH460">
        <f>IF(AH$1&lt;&gt;"",IFERROR(VLOOKUP($A460,ANT_pumpParticles_Export_v2!$A$2:$DY$234,MATCH(AH$1&amp;"_"&amp;LEFT(Sheet1!$J460,3),ANT_pumpParticles_Export_v2!$A$1:$DY$1,0))/VLOOKUP($A460,ANT_pumpParticles_Export_v2!$A$2:$DY$234,MATCH("Ti_"&amp;LEFT(Sheet1!$J460,3),ANT_pumpParticles_Export_v2!$A$1:$DY$1,0)),""),"")</f>
        <v>8.1377847191414681E-5</v>
      </c>
      <c r="AI460">
        <f>IF(AI$1&lt;&gt;"",IFERROR(VLOOKUP($A460,ANT_pumpParticles_Export_v2!$A$2:$DY$234,MATCH(AI$1&amp;"_"&amp;LEFT(Sheet1!$J460,3),ANT_pumpParticles_Export_v2!$A$1:$DY$1,0))/VLOOKUP($A460,ANT_pumpParticles_Export_v2!$A$2:$DY$234,MATCH("Ti_"&amp;LEFT(Sheet1!$J460,3),ANT_pumpParticles_Export_v2!$A$1:$DY$1,0)),""),"")</f>
        <v>9.4254202236420587E-2</v>
      </c>
      <c r="AJ460">
        <f>IF(AJ$1&lt;&gt;"",IFERROR(VLOOKUP($A460,ANT_pumpParticles_Export_v2!$A$2:$DY$234,MATCH(AJ$1&amp;"_"&amp;LEFT(Sheet1!$J460,3),ANT_pumpParticles_Export_v2!$A$1:$DY$1,0))/VLOOKUP($A460,ANT_pumpParticles_Export_v2!$A$2:$DY$234,MATCH("Ti_"&amp;LEFT(Sheet1!$J460,3),ANT_pumpParticles_Export_v2!$A$1:$DY$1,0)),""),"")</f>
        <v>9.4851327388553622E-4</v>
      </c>
      <c r="AM460">
        <f>IF(AM$1&lt;&gt;"",IFERROR(VLOOKUP($A460,ANT_pumpParticles_Export_v2!$A$2:$DY$234,MATCH(AM$1&amp;"_"&amp;LEFT(Sheet1!$J460,3),ANT_pumpParticles_Export_v2!$A$1:$DY$1,0))/VLOOKUP($A460,ANT_pumpParticles_Export_v2!$A$2:$DY$234,MATCH("Ti_"&amp;LEFT(Sheet1!$J460,3),ANT_pumpParticles_Export_v2!$A$1:$DY$1,0)),""),"")</f>
        <v>1.3746716154294184E-2</v>
      </c>
      <c r="AN460">
        <f>IF(AN$1&lt;&gt;"",IFERROR(VLOOKUP($A460,ANT_pumpParticles_Export_v2!$A$2:$DY$234,MATCH(AN$1&amp;"_"&amp;LEFT(Sheet1!$J460,3),ANT_pumpParticles_Export_v2!$A$1:$DY$1,0))/VLOOKUP($A460,ANT_pumpParticles_Export_v2!$A$2:$DY$234,MATCH("Ti_"&amp;LEFT(Sheet1!$J460,3),ANT_pumpParticles_Export_v2!$A$1:$DY$1,0)),""),"")</f>
        <v>1.3251203784671133E-3</v>
      </c>
      <c r="AP460">
        <f>IF(AP$1&lt;&gt;"",IFERROR(VLOOKUP($A460,ANT_pumpParticles_Export_v2!$A$2:$DY$234,MATCH(AP$1&amp;"_"&amp;LEFT(Sheet1!$J460,3),ANT_pumpParticles_Export_v2!$A$1:$DY$1,0))/VLOOKUP($A460,ANT_pumpParticles_Export_v2!$A$2:$DY$234,MATCH("Ti_"&amp;LEFT(Sheet1!$J460,3),ANT_pumpParticles_Export_v2!$A$1:$DY$1,0)),""),"")</f>
        <v>1.4782260989647689E-3</v>
      </c>
      <c r="AQ460">
        <f>IF(AQ$1&lt;&gt;"",IFERROR(VLOOKUP($A460,ANT_pumpParticles_Export_v2!$A$2:$DY$234,MATCH(AQ$1&amp;"_"&amp;LEFT(Sheet1!$J460,3),ANT_pumpParticles_Export_v2!$A$1:$DY$1,0))/VLOOKUP($A460,ANT_pumpParticles_Export_v2!$A$2:$DY$234,MATCH("Ti_"&amp;LEFT(Sheet1!$J460,3),ANT_pumpParticles_Export_v2!$A$1:$DY$1,0)),""),"")</f>
        <v>1.5840316400413989E-3</v>
      </c>
      <c r="AS460" t="str">
        <f>IF(AS$1&lt;&gt;"",IFERROR(VLOOKUP($A460,ANT_pumpParticles_Export_v2!$A$2:$DY$234,MATCH(AS$1&amp;"_"&amp;LEFT(Sheet1!$J460,3),ANT_pumpParticles_Export_v2!$A$1:$DY$1,0))/VLOOKUP($A460,ANT_pumpParticles_Export_v2!$A$2:$DY$234,MATCH("Ti_"&amp;LEFT(Sheet1!$J460,3),ANT_pumpParticles_Export_v2!$A$1:$DY$1,0)),""),"")</f>
        <v/>
      </c>
      <c r="AT460">
        <f>IF(AT$1&lt;&gt;"",IFERROR(VLOOKUP($A460,ANT_pumpParticles_Export_v2!$A$2:$DY$234,MATCH(AT$1&amp;"_"&amp;LEFT(Sheet1!$J460,3),ANT_pumpParticles_Export_v2!$A$1:$DY$1,0))/VLOOKUP($A460,ANT_pumpParticles_Export_v2!$A$2:$DY$234,MATCH("Ti_"&amp;LEFT(Sheet1!$J460,3),ANT_pumpParticles_Export_v2!$A$1:$DY$1,0)),""),"")</f>
        <v>2.5838157515791155E-4</v>
      </c>
      <c r="AU460">
        <f>IF(AU$1&lt;&gt;"",IFERROR(VLOOKUP($A460,ANT_pumpParticles_Export_v2!$A$2:$DY$234,MATCH(AU$1&amp;"_"&amp;LEFT(Sheet1!$J460,3),ANT_pumpParticles_Export_v2!$A$1:$DY$1,0))/VLOOKUP($A460,ANT_pumpParticles_Export_v2!$A$2:$DY$234,MATCH("Ti_"&amp;LEFT(Sheet1!$J460,3),ANT_pumpParticles_Export_v2!$A$1:$DY$1,0)),""),"")</f>
        <v>2.9393451050752448E-3</v>
      </c>
      <c r="AV460">
        <f>IF(AV$1&lt;&gt;"",IFERROR(VLOOKUP($A460,ANT_pumpParticles_Export_v2!$A$2:$DY$234,MATCH(AV$1&amp;"_"&amp;LEFT(Sheet1!$J460,3),ANT_pumpParticles_Export_v2!$A$1:$DY$1,0))/VLOOKUP($A460,ANT_pumpParticles_Export_v2!$A$2:$DY$234,MATCH("Ti_"&amp;LEFT(Sheet1!$J460,3),ANT_pumpParticles_Export_v2!$A$1:$DY$1,0)),""),"")</f>
        <v>6.3249121220921298E-5</v>
      </c>
      <c r="AW460">
        <f>IF(AW$1&lt;&gt;"",IFERROR(VLOOKUP($A460,ANT_pumpParticles_Export_v2!$A$2:$DY$234,MATCH(AW$1&amp;"_"&amp;LEFT(Sheet1!$J460,3),ANT_pumpParticles_Export_v2!$A$1:$DY$1,0))/VLOOKUP($A460,ANT_pumpParticles_Export_v2!$A$2:$DY$234,MATCH("Ti_"&amp;LEFT(Sheet1!$J460,3),ANT_pumpParticles_Export_v2!$A$1:$DY$1,0)),""),"")</f>
        <v>4.1547078584518023E-5</v>
      </c>
      <c r="AX460">
        <f>IF(AX$1&lt;&gt;"",IFERROR(VLOOKUP($A460,ANT_pumpParticles_Export_v2!$A$2:$DY$234,MATCH(AX$1&amp;"_"&amp;LEFT(Sheet1!$J460,3),ANT_pumpParticles_Export_v2!$A$1:$DY$1,0))/VLOOKUP($A460,ANT_pumpParticles_Export_v2!$A$2:$DY$234,MATCH("Ti_"&amp;LEFT(Sheet1!$J460,3),ANT_pumpParticles_Export_v2!$A$1:$DY$1,0)),""),"")</f>
        <v>1.2631616167020052E-5</v>
      </c>
      <c r="AY460">
        <f>IF(AY$1&lt;&gt;"",IFERROR(VLOOKUP($A460,ANT_pumpParticles_Export_v2!$A$2:$DY$234,MATCH(AY$1&amp;"_"&amp;LEFT(Sheet1!$J460,3),ANT_pumpParticles_Export_v2!$A$1:$DY$1,0))/VLOOKUP($A460,ANT_pumpParticles_Export_v2!$A$2:$DY$234,MATCH("Ti_"&amp;LEFT(Sheet1!$J460,3),ANT_pumpParticles_Export_v2!$A$1:$DY$1,0)),""),"")</f>
        <v>6.9386731664214718E-5</v>
      </c>
      <c r="AZ460">
        <f>IF(AZ$1&lt;&gt;"",IFERROR(VLOOKUP($A460,ANT_pumpParticles_Export_v2!$A$2:$DY$234,MATCH(AZ$1&amp;"_"&amp;LEFT(Sheet1!$J460,3),ANT_pumpParticles_Export_v2!$A$1:$DY$1,0))/VLOOKUP($A460,ANT_pumpParticles_Export_v2!$A$2:$DY$234,MATCH("Ti_"&amp;LEFT(Sheet1!$J460,3),ANT_pumpParticles_Export_v2!$A$1:$DY$1,0)),""),"")</f>
        <v>5.1577360562387589E-5</v>
      </c>
      <c r="BB460">
        <f>IF(BB$1&lt;&gt;"",IFERROR(VLOOKUP($A460,ANT_pumpParticles_Export_v2!$A$2:$DY$234,MATCH(BB$1&amp;"_"&amp;LEFT(Sheet1!$J460,3),ANT_pumpParticles_Export_v2!$A$1:$DY$1,0))/VLOOKUP($A460,ANT_pumpParticles_Export_v2!$A$2:$DY$234,MATCH("Ti_"&amp;LEFT(Sheet1!$J460,3),ANT_pumpParticles_Export_v2!$A$1:$DY$1,0)),""),"")</f>
        <v>9.7200044263832174E-5</v>
      </c>
      <c r="BD460">
        <f>IF(BD$1&lt;&gt;"",IFERROR(VLOOKUP($A460,ANT_pumpParticles_Export_v2!$A$2:$DY$234,MATCH(BD$1&amp;"_"&amp;LEFT(Sheet1!$J460,3),ANT_pumpParticles_Export_v2!$A$1:$DY$1,0))/VLOOKUP($A460,ANT_pumpParticles_Export_v2!$A$2:$DY$234,MATCH("Ti_"&amp;LEFT(Sheet1!$J460,3),ANT_pumpParticles_Export_v2!$A$1:$DY$1,0)),""),"")</f>
        <v>7.1944816979641328E-7</v>
      </c>
    </row>
    <row r="461" spans="1:56" x14ac:dyDescent="0.3">
      <c r="A461">
        <v>20994</v>
      </c>
      <c r="B461" t="s">
        <v>161</v>
      </c>
      <c r="C461">
        <v>29</v>
      </c>
      <c r="D461" t="s">
        <v>130</v>
      </c>
      <c r="E461">
        <v>-1505.13</v>
      </c>
      <c r="F461">
        <v>-73.477000000000004</v>
      </c>
      <c r="G461">
        <v>-132.93209999999999</v>
      </c>
      <c r="H461">
        <v>141.56620000000001</v>
      </c>
      <c r="I461">
        <v>19.87</v>
      </c>
      <c r="J461" t="s">
        <v>164</v>
      </c>
      <c r="L461">
        <f>IF(L$1&lt;&gt;"",IFERROR(VLOOKUP($A461,ANT_pumpParticles_Export_v2!$A$2:$DY$234,MATCH(L$1&amp;"_"&amp;LEFT(Sheet1!$J461,3),ANT_pumpParticles_Export_v2!$A$1:$DY$1,0))/VLOOKUP($A461,ANT_pumpParticles_Export_v2!$A$2:$DY$234,MATCH("Ti_"&amp;LEFT(Sheet1!$J461,3),ANT_pumpParticles_Export_v2!$A$1:$DY$1,0)),""),"")</f>
        <v>11.50873864416981</v>
      </c>
      <c r="O461">
        <f>IF(O$1&lt;&gt;"",IFERROR(VLOOKUP($A461,ANT_pumpParticles_Export_v2!$A$2:$DY$234,MATCH(O$1&amp;"_"&amp;LEFT(Sheet1!$J461,3),ANT_pumpParticles_Export_v2!$A$1:$DY$1,0))/VLOOKUP($A461,ANT_pumpParticles_Export_v2!$A$2:$DY$234,MATCH("Ti_"&amp;LEFT(Sheet1!$J461,3),ANT_pumpParticles_Export_v2!$A$1:$DY$1,0)),""),"")</f>
        <v>2.38091015848536</v>
      </c>
      <c r="P461">
        <f>IF(P$1&lt;&gt;"",IFERROR(VLOOKUP($A461,ANT_pumpParticles_Export_v2!$A$2:$DY$234,MATCH(P$1&amp;"_"&amp;LEFT(Sheet1!$J461,3),ANT_pumpParticles_Export_v2!$A$1:$DY$1,0))/VLOOKUP($A461,ANT_pumpParticles_Export_v2!$A$2:$DY$234,MATCH("Ti_"&amp;LEFT(Sheet1!$J461,3),ANT_pumpParticles_Export_v2!$A$1:$DY$1,0)),""),"")</f>
        <v>2.38091015848536</v>
      </c>
      <c r="S461">
        <f>IF(S$1&lt;&gt;"",IFERROR(VLOOKUP($A461,ANT_pumpParticles_Export_v2!$A$2:$DY$234,MATCH(S$1&amp;"_"&amp;LEFT(Sheet1!$J461,3),ANT_pumpParticles_Export_v2!$A$1:$DY$1,0))/VLOOKUP($A461,ANT_pumpParticles_Export_v2!$A$2:$DY$234,MATCH("Ti_"&amp;LEFT(Sheet1!$J461,3),ANT_pumpParticles_Export_v2!$A$1:$DY$1,0)),""),"")</f>
        <v>5.5082071695152716E-2</v>
      </c>
      <c r="U461">
        <f>IF(U$1&lt;&gt;"",IFERROR(VLOOKUP($A461,ANT_pumpParticles_Export_v2!$A$2:$DY$234,MATCH(U$1&amp;"_"&amp;LEFT(Sheet1!$J461,3),ANT_pumpParticles_Export_v2!$A$1:$DY$1,0))/VLOOKUP($A461,ANT_pumpParticles_Export_v2!$A$2:$DY$234,MATCH("Ti_"&amp;LEFT(Sheet1!$J461,3),ANT_pumpParticles_Export_v2!$A$1:$DY$1,0)),""),"")</f>
        <v>0.68435328486192559</v>
      </c>
      <c r="W461" t="str">
        <f>IF(W$1&lt;&gt;"",IFERROR(VLOOKUP($A461,ANT_pumpParticles_Export_v2!$A$2:$DY$234,MATCH(W$1&amp;"_"&amp;LEFT(Sheet1!$J461,3),ANT_pumpParticles_Export_v2!$A$1:$DY$1,0))/VLOOKUP($A461,ANT_pumpParticles_Export_v2!$A$2:$DY$234,MATCH("Ti_"&amp;LEFT(Sheet1!$J461,3),ANT_pumpParticles_Export_v2!$A$1:$DY$1,0)),""),"")</f>
        <v/>
      </c>
      <c r="Y461">
        <f>IF(Y$1&lt;&gt;"",IFERROR(VLOOKUP($A461,ANT_pumpParticles_Export_v2!$A$2:$DY$234,MATCH(Y$1&amp;"_"&amp;LEFT(Sheet1!$J461,3),ANT_pumpParticles_Export_v2!$A$1:$DY$1,0))/VLOOKUP($A461,ANT_pumpParticles_Export_v2!$A$2:$DY$234,MATCH("Ti_"&amp;LEFT(Sheet1!$J461,3),ANT_pumpParticles_Export_v2!$A$1:$DY$1,0)),""),"")</f>
        <v>5.386550407704796E-2</v>
      </c>
      <c r="Z461">
        <f>IF(Z$1&lt;&gt;"",IFERROR(VLOOKUP($A461,ANT_pumpParticles_Export_v2!$A$2:$DY$234,MATCH(Z$1&amp;"_"&amp;LEFT(Sheet1!$J461,3),ANT_pumpParticles_Export_v2!$A$1:$DY$1,0))/VLOOKUP($A461,ANT_pumpParticles_Export_v2!$A$2:$DY$234,MATCH("Ti_"&amp;LEFT(Sheet1!$J461,3),ANT_pumpParticles_Export_v2!$A$1:$DY$1,0)),""),"")</f>
        <v>2.0575722117086033E-2</v>
      </c>
      <c r="AA461">
        <f>IF(AA$1&lt;&gt;"",IFERROR(VLOOKUP($A461,ANT_pumpParticles_Export_v2!$A$2:$DY$234,MATCH(AA$1&amp;"_"&amp;LEFT(Sheet1!$J461,3),ANT_pumpParticles_Export_v2!$A$1:$DY$1,0))/VLOOKUP($A461,ANT_pumpParticles_Export_v2!$A$2:$DY$234,MATCH("Ti_"&amp;LEFT(Sheet1!$J461,3),ANT_pumpParticles_Export_v2!$A$1:$DY$1,0)),""),"")</f>
        <v>3.515952967328694</v>
      </c>
      <c r="AB461" t="str">
        <f>IF(AB$1&lt;&gt;"",IFERROR(VLOOKUP($A461,ANT_pumpParticles_Export_v2!$A$2:$DY$234,MATCH(AB$1&amp;"_"&amp;LEFT(Sheet1!$J461,3),ANT_pumpParticles_Export_v2!$A$1:$DY$1,0))/VLOOKUP($A461,ANT_pumpParticles_Export_v2!$A$2:$DY$234,MATCH("Ti_"&amp;LEFT(Sheet1!$J461,3),ANT_pumpParticles_Export_v2!$A$1:$DY$1,0)),""),"")</f>
        <v/>
      </c>
      <c r="AC461">
        <f>IF(AC$1&lt;&gt;"",IFERROR(VLOOKUP($A461,ANT_pumpParticles_Export_v2!$A$2:$DY$234,MATCH(AC$1&amp;"_"&amp;LEFT(Sheet1!$J461,3),ANT_pumpParticles_Export_v2!$A$1:$DY$1,0))/VLOOKUP($A461,ANT_pumpParticles_Export_v2!$A$2:$DY$234,MATCH("Ti_"&amp;LEFT(Sheet1!$J461,3),ANT_pumpParticles_Export_v2!$A$1:$DY$1,0)),""),"")</f>
        <v>0.28766542369941633</v>
      </c>
      <c r="AE461">
        <f>IF(AE$1&lt;&gt;"",IFERROR(VLOOKUP($A461,ANT_pumpParticles_Export_v2!$A$2:$DY$234,MATCH(AE$1&amp;"_"&amp;LEFT(Sheet1!$J461,3),ANT_pumpParticles_Export_v2!$A$1:$DY$1,0))/VLOOKUP($A461,ANT_pumpParticles_Export_v2!$A$2:$DY$234,MATCH("Ti_"&amp;LEFT(Sheet1!$J461,3),ANT_pumpParticles_Export_v2!$A$1:$DY$1,0)),""),"")</f>
        <v>0.14391339235145206</v>
      </c>
      <c r="AF461">
        <f>IF(AF$1&lt;&gt;"",IFERROR(VLOOKUP($A461,ANT_pumpParticles_Export_v2!$A$2:$DY$234,MATCH(AF$1&amp;"_"&amp;LEFT(Sheet1!$J461,3),ANT_pumpParticles_Export_v2!$A$1:$DY$1,0))/VLOOKUP($A461,ANT_pumpParticles_Export_v2!$A$2:$DY$234,MATCH("Ti_"&amp;LEFT(Sheet1!$J461,3),ANT_pumpParticles_Export_v2!$A$1:$DY$1,0)),""),"")</f>
        <v>4.5501256357789843E-2</v>
      </c>
      <c r="AG461">
        <f>IF(AG$1&lt;&gt;"",IFERROR(VLOOKUP($A461,ANT_pumpParticles_Export_v2!$A$2:$DY$234,MATCH(AG$1&amp;"_"&amp;LEFT(Sheet1!$J461,3),ANT_pumpParticles_Export_v2!$A$1:$DY$1,0))/VLOOKUP($A461,ANT_pumpParticles_Export_v2!$A$2:$DY$234,MATCH("Ti_"&amp;LEFT(Sheet1!$J461,3),ANT_pumpParticles_Export_v2!$A$1:$DY$1,0)),""),"")</f>
        <v>0.28195634507468675</v>
      </c>
      <c r="AH461">
        <f>IF(AH$1&lt;&gt;"",IFERROR(VLOOKUP($A461,ANT_pumpParticles_Export_v2!$A$2:$DY$234,MATCH(AH$1&amp;"_"&amp;LEFT(Sheet1!$J461,3),ANT_pumpParticles_Export_v2!$A$1:$DY$1,0))/VLOOKUP($A461,ANT_pumpParticles_Export_v2!$A$2:$DY$234,MATCH("Ti_"&amp;LEFT(Sheet1!$J461,3),ANT_pumpParticles_Export_v2!$A$1:$DY$1,0)),""),"")</f>
        <v>1.006181785930253E-4</v>
      </c>
      <c r="AI461">
        <f>IF(AI$1&lt;&gt;"",IFERROR(VLOOKUP($A461,ANT_pumpParticles_Export_v2!$A$2:$DY$234,MATCH(AI$1&amp;"_"&amp;LEFT(Sheet1!$J461,3),ANT_pumpParticles_Export_v2!$A$1:$DY$1,0))/VLOOKUP($A461,ANT_pumpParticles_Export_v2!$A$2:$DY$234,MATCH("Ti_"&amp;LEFT(Sheet1!$J461,3),ANT_pumpParticles_Export_v2!$A$1:$DY$1,0)),""),"")</f>
        <v>0.27933016198769328</v>
      </c>
      <c r="AJ461">
        <f>IF(AJ$1&lt;&gt;"",IFERROR(VLOOKUP($A461,ANT_pumpParticles_Export_v2!$A$2:$DY$234,MATCH(AJ$1&amp;"_"&amp;LEFT(Sheet1!$J461,3),ANT_pumpParticles_Export_v2!$A$1:$DY$1,0))/VLOOKUP($A461,ANT_pumpParticles_Export_v2!$A$2:$DY$234,MATCH("Ti_"&amp;LEFT(Sheet1!$J461,3),ANT_pumpParticles_Export_v2!$A$1:$DY$1,0)),""),"")</f>
        <v>3.8336579034379979E-3</v>
      </c>
      <c r="AM461">
        <f>IF(AM$1&lt;&gt;"",IFERROR(VLOOKUP($A461,ANT_pumpParticles_Export_v2!$A$2:$DY$234,MATCH(AM$1&amp;"_"&amp;LEFT(Sheet1!$J461,3),ANT_pumpParticles_Export_v2!$A$1:$DY$1,0))/VLOOKUP($A461,ANT_pumpParticles_Export_v2!$A$2:$DY$234,MATCH("Ti_"&amp;LEFT(Sheet1!$J461,3),ANT_pumpParticles_Export_v2!$A$1:$DY$1,0)),""),"")</f>
        <v>0.91003536665821971</v>
      </c>
      <c r="AN461">
        <f>IF(AN$1&lt;&gt;"",IFERROR(VLOOKUP($A461,ANT_pumpParticles_Export_v2!$A$2:$DY$234,MATCH(AN$1&amp;"_"&amp;LEFT(Sheet1!$J461,3),ANT_pumpParticles_Export_v2!$A$1:$DY$1,0))/VLOOKUP($A461,ANT_pumpParticles_Export_v2!$A$2:$DY$234,MATCH("Ti_"&amp;LEFT(Sheet1!$J461,3),ANT_pumpParticles_Export_v2!$A$1:$DY$1,0)),""),"")</f>
        <v>9.5058350780510554E-4</v>
      </c>
      <c r="AP461">
        <f>IF(AP$1&lt;&gt;"",IFERROR(VLOOKUP($A461,ANT_pumpParticles_Export_v2!$A$2:$DY$234,MATCH(AP$1&amp;"_"&amp;LEFT(Sheet1!$J461,3),ANT_pumpParticles_Export_v2!$A$1:$DY$1,0))/VLOOKUP($A461,ANT_pumpParticles_Export_v2!$A$2:$DY$234,MATCH("Ti_"&amp;LEFT(Sheet1!$J461,3),ANT_pumpParticles_Export_v2!$A$1:$DY$1,0)),""),"")</f>
        <v>3.0307844515715782E-3</v>
      </c>
      <c r="AQ461">
        <f>IF(AQ$1&lt;&gt;"",IFERROR(VLOOKUP($A461,ANT_pumpParticles_Export_v2!$A$2:$DY$234,MATCH(AQ$1&amp;"_"&amp;LEFT(Sheet1!$J461,3),ANT_pumpParticles_Export_v2!$A$1:$DY$1,0))/VLOOKUP($A461,ANT_pumpParticles_Export_v2!$A$2:$DY$234,MATCH("Ti_"&amp;LEFT(Sheet1!$J461,3),ANT_pumpParticles_Export_v2!$A$1:$DY$1,0)),""),"")</f>
        <v>1.72650601708933E-3</v>
      </c>
      <c r="AS461" t="str">
        <f>IF(AS$1&lt;&gt;"",IFERROR(VLOOKUP($A461,ANT_pumpParticles_Export_v2!$A$2:$DY$234,MATCH(AS$1&amp;"_"&amp;LEFT(Sheet1!$J461,3),ANT_pumpParticles_Export_v2!$A$1:$DY$1,0))/VLOOKUP($A461,ANT_pumpParticles_Export_v2!$A$2:$DY$234,MATCH("Ti_"&amp;LEFT(Sheet1!$J461,3),ANT_pumpParticles_Export_v2!$A$1:$DY$1,0)),""),"")</f>
        <v/>
      </c>
      <c r="AT461">
        <f>IF(AT$1&lt;&gt;"",IFERROR(VLOOKUP($A461,ANT_pumpParticles_Export_v2!$A$2:$DY$234,MATCH(AT$1&amp;"_"&amp;LEFT(Sheet1!$J461,3),ANT_pumpParticles_Export_v2!$A$1:$DY$1,0))/VLOOKUP($A461,ANT_pumpParticles_Export_v2!$A$2:$DY$234,MATCH("Ti_"&amp;LEFT(Sheet1!$J461,3),ANT_pumpParticles_Export_v2!$A$1:$DY$1,0)),""),"")</f>
        <v>4.8948817637252525E-4</v>
      </c>
      <c r="AU461">
        <f>IF(AU$1&lt;&gt;"",IFERROR(VLOOKUP($A461,ANT_pumpParticles_Export_v2!$A$2:$DY$234,MATCH(AU$1&amp;"_"&amp;LEFT(Sheet1!$J461,3),ANT_pumpParticles_Export_v2!$A$1:$DY$1,0))/VLOOKUP($A461,ANT_pumpParticles_Export_v2!$A$2:$DY$234,MATCH("Ti_"&amp;LEFT(Sheet1!$J461,3),ANT_pumpParticles_Export_v2!$A$1:$DY$1,0)),""),"")</f>
        <v>8.1602746656824748E-3</v>
      </c>
      <c r="AV461" t="str">
        <f>IF(AV$1&lt;&gt;"",IFERROR(VLOOKUP($A461,ANT_pumpParticles_Export_v2!$A$2:$DY$234,MATCH(AV$1&amp;"_"&amp;LEFT(Sheet1!$J461,3),ANT_pumpParticles_Export_v2!$A$1:$DY$1,0))/VLOOKUP($A461,ANT_pumpParticles_Export_v2!$A$2:$DY$234,MATCH("Ti_"&amp;LEFT(Sheet1!$J461,3),ANT_pumpParticles_Export_v2!$A$1:$DY$1,0)),""),"")</f>
        <v/>
      </c>
      <c r="AW461" t="str">
        <f>IF(AW$1&lt;&gt;"",IFERROR(VLOOKUP($A461,ANT_pumpParticles_Export_v2!$A$2:$DY$234,MATCH(AW$1&amp;"_"&amp;LEFT(Sheet1!$J461,3),ANT_pumpParticles_Export_v2!$A$1:$DY$1,0))/VLOOKUP($A461,ANT_pumpParticles_Export_v2!$A$2:$DY$234,MATCH("Ti_"&amp;LEFT(Sheet1!$J461,3),ANT_pumpParticles_Export_v2!$A$1:$DY$1,0)),""),"")</f>
        <v/>
      </c>
      <c r="AX461" t="str">
        <f>IF(AX$1&lt;&gt;"",IFERROR(VLOOKUP($A461,ANT_pumpParticles_Export_v2!$A$2:$DY$234,MATCH(AX$1&amp;"_"&amp;LEFT(Sheet1!$J461,3),ANT_pumpParticles_Export_v2!$A$1:$DY$1,0))/VLOOKUP($A461,ANT_pumpParticles_Export_v2!$A$2:$DY$234,MATCH("Ti_"&amp;LEFT(Sheet1!$J461,3),ANT_pumpParticles_Export_v2!$A$1:$DY$1,0)),""),"")</f>
        <v/>
      </c>
      <c r="AY461" t="str">
        <f>IF(AY$1&lt;&gt;"",IFERROR(VLOOKUP($A461,ANT_pumpParticles_Export_v2!$A$2:$DY$234,MATCH(AY$1&amp;"_"&amp;LEFT(Sheet1!$J461,3),ANT_pumpParticles_Export_v2!$A$1:$DY$1,0))/VLOOKUP($A461,ANT_pumpParticles_Export_v2!$A$2:$DY$234,MATCH("Ti_"&amp;LEFT(Sheet1!$J461,3),ANT_pumpParticles_Export_v2!$A$1:$DY$1,0)),""),"")</f>
        <v/>
      </c>
      <c r="AZ461">
        <f>IF(AZ$1&lt;&gt;"",IFERROR(VLOOKUP($A461,ANT_pumpParticles_Export_v2!$A$2:$DY$234,MATCH(AZ$1&amp;"_"&amp;LEFT(Sheet1!$J461,3),ANT_pumpParticles_Export_v2!$A$1:$DY$1,0))/VLOOKUP($A461,ANT_pumpParticles_Export_v2!$A$2:$DY$234,MATCH("Ti_"&amp;LEFT(Sheet1!$J461,3),ANT_pumpParticles_Export_v2!$A$1:$DY$1,0)),""),"")</f>
        <v>5.0569471580545961E-4</v>
      </c>
      <c r="BB461" t="str">
        <f>IF(BB$1&lt;&gt;"",IFERROR(VLOOKUP($A461,ANT_pumpParticles_Export_v2!$A$2:$DY$234,MATCH(BB$1&amp;"_"&amp;LEFT(Sheet1!$J461,3),ANT_pumpParticles_Export_v2!$A$1:$DY$1,0))/VLOOKUP($A461,ANT_pumpParticles_Export_v2!$A$2:$DY$234,MATCH("Ti_"&amp;LEFT(Sheet1!$J461,3),ANT_pumpParticles_Export_v2!$A$1:$DY$1,0)),""),"")</f>
        <v/>
      </c>
      <c r="BD461" t="str">
        <f>IF(BD$1&lt;&gt;"",IFERROR(VLOOKUP($A461,ANT_pumpParticles_Export_v2!$A$2:$DY$234,MATCH(BD$1&amp;"_"&amp;LEFT(Sheet1!$J461,3),ANT_pumpParticles_Export_v2!$A$1:$DY$1,0))/VLOOKUP($A461,ANT_pumpParticles_Export_v2!$A$2:$DY$234,MATCH("Ti_"&amp;LEFT(Sheet1!$J461,3),ANT_pumpParticles_Export_v2!$A$1:$DY$1,0)),""),"")</f>
        <v/>
      </c>
    </row>
    <row r="462" spans="1:56" x14ac:dyDescent="0.3">
      <c r="A462">
        <v>20995</v>
      </c>
      <c r="B462" t="s">
        <v>161</v>
      </c>
      <c r="C462">
        <v>29</v>
      </c>
      <c r="D462" t="s">
        <v>130</v>
      </c>
      <c r="E462">
        <v>-1455.45</v>
      </c>
      <c r="F462">
        <v>-73.477000000000004</v>
      </c>
      <c r="G462">
        <v>-132.93209999999999</v>
      </c>
      <c r="H462">
        <v>141.56620000000001</v>
      </c>
      <c r="I462">
        <v>69.55</v>
      </c>
      <c r="J462" t="s">
        <v>164</v>
      </c>
      <c r="L462">
        <f>IF(L$1&lt;&gt;"",IFERROR(VLOOKUP($A462,ANT_pumpParticles_Export_v2!$A$2:$DY$234,MATCH(L$1&amp;"_"&amp;LEFT(Sheet1!$J462,3),ANT_pumpParticles_Export_v2!$A$1:$DY$1,0))/VLOOKUP($A462,ANT_pumpParticles_Export_v2!$A$2:$DY$234,MATCH("Ti_"&amp;LEFT(Sheet1!$J462,3),ANT_pumpParticles_Export_v2!$A$1:$DY$1,0)),""),"")</f>
        <v>12.392139205170004</v>
      </c>
      <c r="O462">
        <f>IF(O$1&lt;&gt;"",IFERROR(VLOOKUP($A462,ANT_pumpParticles_Export_v2!$A$2:$DY$234,MATCH(O$1&amp;"_"&amp;LEFT(Sheet1!$J462,3),ANT_pumpParticles_Export_v2!$A$1:$DY$1,0))/VLOOKUP($A462,ANT_pumpParticles_Export_v2!$A$2:$DY$234,MATCH("Ti_"&amp;LEFT(Sheet1!$J462,3),ANT_pumpParticles_Export_v2!$A$1:$DY$1,0)),""),"")</f>
        <v>4.1452742719154987</v>
      </c>
      <c r="P462">
        <f>IF(P$1&lt;&gt;"",IFERROR(VLOOKUP($A462,ANT_pumpParticles_Export_v2!$A$2:$DY$234,MATCH(P$1&amp;"_"&amp;LEFT(Sheet1!$J462,3),ANT_pumpParticles_Export_v2!$A$1:$DY$1,0))/VLOOKUP($A462,ANT_pumpParticles_Export_v2!$A$2:$DY$234,MATCH("Ti_"&amp;LEFT(Sheet1!$J462,3),ANT_pumpParticles_Export_v2!$A$1:$DY$1,0)),""),"")</f>
        <v>4.1452742719154987</v>
      </c>
      <c r="S462">
        <f>IF(S$1&lt;&gt;"",IFERROR(VLOOKUP($A462,ANT_pumpParticles_Export_v2!$A$2:$DY$234,MATCH(S$1&amp;"_"&amp;LEFT(Sheet1!$J462,3),ANT_pumpParticles_Export_v2!$A$1:$DY$1,0))/VLOOKUP($A462,ANT_pumpParticles_Export_v2!$A$2:$DY$234,MATCH("Ti_"&amp;LEFT(Sheet1!$J462,3),ANT_pumpParticles_Export_v2!$A$1:$DY$1,0)),""),"")</f>
        <v>9.6374343748611875E-3</v>
      </c>
      <c r="U462">
        <f>IF(U$1&lt;&gt;"",IFERROR(VLOOKUP($A462,ANT_pumpParticles_Export_v2!$A$2:$DY$234,MATCH(U$1&amp;"_"&amp;LEFT(Sheet1!$J462,3),ANT_pumpParticles_Export_v2!$A$1:$DY$1,0))/VLOOKUP($A462,ANT_pumpParticles_Export_v2!$A$2:$DY$234,MATCH("Ti_"&amp;LEFT(Sheet1!$J462,3),ANT_pumpParticles_Export_v2!$A$1:$DY$1,0)),""),"")</f>
        <v>0.24407849526282296</v>
      </c>
      <c r="W462" t="str">
        <f>IF(W$1&lt;&gt;"",IFERROR(VLOOKUP($A462,ANT_pumpParticles_Export_v2!$A$2:$DY$234,MATCH(W$1&amp;"_"&amp;LEFT(Sheet1!$J462,3),ANT_pumpParticles_Export_v2!$A$1:$DY$1,0))/VLOOKUP($A462,ANT_pumpParticles_Export_v2!$A$2:$DY$234,MATCH("Ti_"&amp;LEFT(Sheet1!$J462,3),ANT_pumpParticles_Export_v2!$A$1:$DY$1,0)),""),"")</f>
        <v/>
      </c>
      <c r="Y462">
        <f>IF(Y$1&lt;&gt;"",IFERROR(VLOOKUP($A462,ANT_pumpParticles_Export_v2!$A$2:$DY$234,MATCH(Y$1&amp;"_"&amp;LEFT(Sheet1!$J462,3),ANT_pumpParticles_Export_v2!$A$1:$DY$1,0))/VLOOKUP($A462,ANT_pumpParticles_Export_v2!$A$2:$DY$234,MATCH("Ti_"&amp;LEFT(Sheet1!$J462,3),ANT_pumpParticles_Export_v2!$A$1:$DY$1,0)),""),"")</f>
        <v>1.5605377748721446E-2</v>
      </c>
      <c r="Z462">
        <f>IF(Z$1&lt;&gt;"",IFERROR(VLOOKUP($A462,ANT_pumpParticles_Export_v2!$A$2:$DY$234,MATCH(Z$1&amp;"_"&amp;LEFT(Sheet1!$J462,3),ANT_pumpParticles_Export_v2!$A$1:$DY$1,0))/VLOOKUP($A462,ANT_pumpParticles_Export_v2!$A$2:$DY$234,MATCH("Ti_"&amp;LEFT(Sheet1!$J462,3),ANT_pumpParticles_Export_v2!$A$1:$DY$1,0)),""),"")</f>
        <v>2.4070518099839847E-3</v>
      </c>
      <c r="AA462">
        <f>IF(AA$1&lt;&gt;"",IFERROR(VLOOKUP($A462,ANT_pumpParticles_Export_v2!$A$2:$DY$234,MATCH(AA$1&amp;"_"&amp;LEFT(Sheet1!$J462,3),ANT_pumpParticles_Export_v2!$A$1:$DY$1,0))/VLOOKUP($A462,ANT_pumpParticles_Export_v2!$A$2:$DY$234,MATCH("Ti_"&amp;LEFT(Sheet1!$J462,3),ANT_pumpParticles_Export_v2!$A$1:$DY$1,0)),""),"")</f>
        <v>0.56311473893802633</v>
      </c>
      <c r="AB462" t="str">
        <f>IF(AB$1&lt;&gt;"",IFERROR(VLOOKUP($A462,ANT_pumpParticles_Export_v2!$A$2:$DY$234,MATCH(AB$1&amp;"_"&amp;LEFT(Sheet1!$J462,3),ANT_pumpParticles_Export_v2!$A$1:$DY$1,0))/VLOOKUP($A462,ANT_pumpParticles_Export_v2!$A$2:$DY$234,MATCH("Ti_"&amp;LEFT(Sheet1!$J462,3),ANT_pumpParticles_Export_v2!$A$1:$DY$1,0)),""),"")</f>
        <v/>
      </c>
      <c r="AC462">
        <f>IF(AC$1&lt;&gt;"",IFERROR(VLOOKUP($A462,ANT_pumpParticles_Export_v2!$A$2:$DY$234,MATCH(AC$1&amp;"_"&amp;LEFT(Sheet1!$J462,3),ANT_pumpParticles_Export_v2!$A$1:$DY$1,0))/VLOOKUP($A462,ANT_pumpParticles_Export_v2!$A$2:$DY$234,MATCH("Ti_"&amp;LEFT(Sheet1!$J462,3),ANT_pumpParticles_Export_v2!$A$1:$DY$1,0)),""),"")</f>
        <v>0.12645144862461982</v>
      </c>
      <c r="AE462">
        <f>IF(AE$1&lt;&gt;"",IFERROR(VLOOKUP($A462,ANT_pumpParticles_Export_v2!$A$2:$DY$234,MATCH(AE$1&amp;"_"&amp;LEFT(Sheet1!$J462,3),ANT_pumpParticles_Export_v2!$A$1:$DY$1,0))/VLOOKUP($A462,ANT_pumpParticles_Export_v2!$A$2:$DY$234,MATCH("Ti_"&amp;LEFT(Sheet1!$J462,3),ANT_pumpParticles_Export_v2!$A$1:$DY$1,0)),""),"")</f>
        <v>3.0425497468360176E-2</v>
      </c>
      <c r="AF462" t="str">
        <f>IF(AF$1&lt;&gt;"",IFERROR(VLOOKUP($A462,ANT_pumpParticles_Export_v2!$A$2:$DY$234,MATCH(AF$1&amp;"_"&amp;LEFT(Sheet1!$J462,3),ANT_pumpParticles_Export_v2!$A$1:$DY$1,0))/VLOOKUP($A462,ANT_pumpParticles_Export_v2!$A$2:$DY$234,MATCH("Ti_"&amp;LEFT(Sheet1!$J462,3),ANT_pumpParticles_Export_v2!$A$1:$DY$1,0)),""),"")</f>
        <v/>
      </c>
      <c r="AG462">
        <f>IF(AG$1&lt;&gt;"",IFERROR(VLOOKUP($A462,ANT_pumpParticles_Export_v2!$A$2:$DY$234,MATCH(AG$1&amp;"_"&amp;LEFT(Sheet1!$J462,3),ANT_pumpParticles_Export_v2!$A$1:$DY$1,0))/VLOOKUP($A462,ANT_pumpParticles_Export_v2!$A$2:$DY$234,MATCH("Ti_"&amp;LEFT(Sheet1!$J462,3),ANT_pumpParticles_Export_v2!$A$1:$DY$1,0)),""),"")</f>
        <v>0.11942092438118078</v>
      </c>
      <c r="AH462">
        <f>IF(AH$1&lt;&gt;"",IFERROR(VLOOKUP($A462,ANT_pumpParticles_Export_v2!$A$2:$DY$234,MATCH(AH$1&amp;"_"&amp;LEFT(Sheet1!$J462,3),ANT_pumpParticles_Export_v2!$A$1:$DY$1,0))/VLOOKUP($A462,ANT_pumpParticles_Export_v2!$A$2:$DY$234,MATCH("Ti_"&amp;LEFT(Sheet1!$J462,3),ANT_pumpParticles_Export_v2!$A$1:$DY$1,0)),""),"")</f>
        <v>7.3658632386012037E-5</v>
      </c>
      <c r="AI462">
        <f>IF(AI$1&lt;&gt;"",IFERROR(VLOOKUP($A462,ANT_pumpParticles_Export_v2!$A$2:$DY$234,MATCH(AI$1&amp;"_"&amp;LEFT(Sheet1!$J462,3),ANT_pumpParticles_Export_v2!$A$1:$DY$1,0))/VLOOKUP($A462,ANT_pumpParticles_Export_v2!$A$2:$DY$234,MATCH("Ti_"&amp;LEFT(Sheet1!$J462,3),ANT_pumpParticles_Export_v2!$A$1:$DY$1,0)),""),"")</f>
        <v>0.11933187943814116</v>
      </c>
      <c r="AJ462">
        <f>IF(AJ$1&lt;&gt;"",IFERROR(VLOOKUP($A462,ANT_pumpParticles_Export_v2!$A$2:$DY$234,MATCH(AJ$1&amp;"_"&amp;LEFT(Sheet1!$J462,3),ANT_pumpParticles_Export_v2!$A$1:$DY$1,0))/VLOOKUP($A462,ANT_pumpParticles_Export_v2!$A$2:$DY$234,MATCH("Ti_"&amp;LEFT(Sheet1!$J462,3),ANT_pumpParticles_Export_v2!$A$1:$DY$1,0)),""),"")</f>
        <v>1.3035432361446916E-3</v>
      </c>
      <c r="AM462">
        <f>IF(AM$1&lt;&gt;"",IFERROR(VLOOKUP($A462,ANT_pumpParticles_Export_v2!$A$2:$DY$234,MATCH(AM$1&amp;"_"&amp;LEFT(Sheet1!$J462,3),ANT_pumpParticles_Export_v2!$A$1:$DY$1,0))/VLOOKUP($A462,ANT_pumpParticles_Export_v2!$A$2:$DY$234,MATCH("Ti_"&amp;LEFT(Sheet1!$J462,3),ANT_pumpParticles_Export_v2!$A$1:$DY$1,0)),""),"")</f>
        <v>0.20233921832231097</v>
      </c>
      <c r="AN462">
        <f>IF(AN$1&lt;&gt;"",IFERROR(VLOOKUP($A462,ANT_pumpParticles_Export_v2!$A$2:$DY$234,MATCH(AN$1&amp;"_"&amp;LEFT(Sheet1!$J462,3),ANT_pumpParticles_Export_v2!$A$1:$DY$1,0))/VLOOKUP($A462,ANT_pumpParticles_Export_v2!$A$2:$DY$234,MATCH("Ti_"&amp;LEFT(Sheet1!$J462,3),ANT_pumpParticles_Export_v2!$A$1:$DY$1,0)),""),"")</f>
        <v>9.5598319843802056E-4</v>
      </c>
      <c r="AP462">
        <f>IF(AP$1&lt;&gt;"",IFERROR(VLOOKUP($A462,ANT_pumpParticles_Export_v2!$A$2:$DY$234,MATCH(AP$1&amp;"_"&amp;LEFT(Sheet1!$J462,3),ANT_pumpParticles_Export_v2!$A$1:$DY$1,0))/VLOOKUP($A462,ANT_pumpParticles_Export_v2!$A$2:$DY$234,MATCH("Ti_"&amp;LEFT(Sheet1!$J462,3),ANT_pumpParticles_Export_v2!$A$1:$DY$1,0)),""),"")</f>
        <v>1.4288587540320571E-3</v>
      </c>
      <c r="AQ462">
        <f>IF(AQ$1&lt;&gt;"",IFERROR(VLOOKUP($A462,ANT_pumpParticles_Export_v2!$A$2:$DY$234,MATCH(AQ$1&amp;"_"&amp;LEFT(Sheet1!$J462,3),ANT_pumpParticles_Export_v2!$A$1:$DY$1,0))/VLOOKUP($A462,ANT_pumpParticles_Export_v2!$A$2:$DY$234,MATCH("Ti_"&amp;LEFT(Sheet1!$J462,3),ANT_pumpParticles_Export_v2!$A$1:$DY$1,0)),""),"")</f>
        <v>1.3438100452589975E-3</v>
      </c>
      <c r="AS462" t="str">
        <f>IF(AS$1&lt;&gt;"",IFERROR(VLOOKUP($A462,ANT_pumpParticles_Export_v2!$A$2:$DY$234,MATCH(AS$1&amp;"_"&amp;LEFT(Sheet1!$J462,3),ANT_pumpParticles_Export_v2!$A$1:$DY$1,0))/VLOOKUP($A462,ANT_pumpParticles_Export_v2!$A$2:$DY$234,MATCH("Ti_"&amp;LEFT(Sheet1!$J462,3),ANT_pumpParticles_Export_v2!$A$1:$DY$1,0)),""),"")</f>
        <v/>
      </c>
      <c r="AT462">
        <f>IF(AT$1&lt;&gt;"",IFERROR(VLOOKUP($A462,ANT_pumpParticles_Export_v2!$A$2:$DY$234,MATCH(AT$1&amp;"_"&amp;LEFT(Sheet1!$J462,3),ANT_pumpParticles_Export_v2!$A$1:$DY$1,0))/VLOOKUP($A462,ANT_pumpParticles_Export_v2!$A$2:$DY$234,MATCH("Ti_"&amp;LEFT(Sheet1!$J462,3),ANT_pumpParticles_Export_v2!$A$1:$DY$1,0)),""),"")</f>
        <v>2.1742362662743436E-4</v>
      </c>
      <c r="AU462">
        <f>IF(AU$1&lt;&gt;"",IFERROR(VLOOKUP($A462,ANT_pumpParticles_Export_v2!$A$2:$DY$234,MATCH(AU$1&amp;"_"&amp;LEFT(Sheet1!$J462,3),ANT_pumpParticles_Export_v2!$A$1:$DY$1,0))/VLOOKUP($A462,ANT_pumpParticles_Export_v2!$A$2:$DY$234,MATCH("Ti_"&amp;LEFT(Sheet1!$J462,3),ANT_pumpParticles_Export_v2!$A$1:$DY$1,0)),""),"")</f>
        <v>3.8967781015425921E-3</v>
      </c>
      <c r="AV462" t="str">
        <f>IF(AV$1&lt;&gt;"",IFERROR(VLOOKUP($A462,ANT_pumpParticles_Export_v2!$A$2:$DY$234,MATCH(AV$1&amp;"_"&amp;LEFT(Sheet1!$J462,3),ANT_pumpParticles_Export_v2!$A$1:$DY$1,0))/VLOOKUP($A462,ANT_pumpParticles_Export_v2!$A$2:$DY$234,MATCH("Ti_"&amp;LEFT(Sheet1!$J462,3),ANT_pumpParticles_Export_v2!$A$1:$DY$1,0)),""),"")</f>
        <v/>
      </c>
      <c r="AW462" t="str">
        <f>IF(AW$1&lt;&gt;"",IFERROR(VLOOKUP($A462,ANT_pumpParticles_Export_v2!$A$2:$DY$234,MATCH(AW$1&amp;"_"&amp;LEFT(Sheet1!$J462,3),ANT_pumpParticles_Export_v2!$A$1:$DY$1,0))/VLOOKUP($A462,ANT_pumpParticles_Export_v2!$A$2:$DY$234,MATCH("Ti_"&amp;LEFT(Sheet1!$J462,3),ANT_pumpParticles_Export_v2!$A$1:$DY$1,0)),""),"")</f>
        <v/>
      </c>
      <c r="AX462" t="str">
        <f>IF(AX$1&lt;&gt;"",IFERROR(VLOOKUP($A462,ANT_pumpParticles_Export_v2!$A$2:$DY$234,MATCH(AX$1&amp;"_"&amp;LEFT(Sheet1!$J462,3),ANT_pumpParticles_Export_v2!$A$1:$DY$1,0))/VLOOKUP($A462,ANT_pumpParticles_Export_v2!$A$2:$DY$234,MATCH("Ti_"&amp;LEFT(Sheet1!$J462,3),ANT_pumpParticles_Export_v2!$A$1:$DY$1,0)),""),"")</f>
        <v/>
      </c>
      <c r="AY462" t="str">
        <f>IF(AY$1&lt;&gt;"",IFERROR(VLOOKUP($A462,ANT_pumpParticles_Export_v2!$A$2:$DY$234,MATCH(AY$1&amp;"_"&amp;LEFT(Sheet1!$J462,3),ANT_pumpParticles_Export_v2!$A$1:$DY$1,0))/VLOOKUP($A462,ANT_pumpParticles_Export_v2!$A$2:$DY$234,MATCH("Ti_"&amp;LEFT(Sheet1!$J462,3),ANT_pumpParticles_Export_v2!$A$1:$DY$1,0)),""),"")</f>
        <v/>
      </c>
      <c r="AZ462">
        <f>IF(AZ$1&lt;&gt;"",IFERROR(VLOOKUP($A462,ANT_pumpParticles_Export_v2!$A$2:$DY$234,MATCH(AZ$1&amp;"_"&amp;LEFT(Sheet1!$J462,3),ANT_pumpParticles_Export_v2!$A$1:$DY$1,0))/VLOOKUP($A462,ANT_pumpParticles_Export_v2!$A$2:$DY$234,MATCH("Ti_"&amp;LEFT(Sheet1!$J462,3),ANT_pumpParticles_Export_v2!$A$1:$DY$1,0)),""),"")</f>
        <v>9.2584645826142585E-5</v>
      </c>
      <c r="BB462">
        <f>IF(BB$1&lt;&gt;"",IFERROR(VLOOKUP($A462,ANT_pumpParticles_Export_v2!$A$2:$DY$234,MATCH(BB$1&amp;"_"&amp;LEFT(Sheet1!$J462,3),ANT_pumpParticles_Export_v2!$A$1:$DY$1,0))/VLOOKUP($A462,ANT_pumpParticles_Export_v2!$A$2:$DY$234,MATCH("Ti_"&amp;LEFT(Sheet1!$J462,3),ANT_pumpParticles_Export_v2!$A$1:$DY$1,0)),""),"")</f>
        <v>3.4283404266272764E-7</v>
      </c>
      <c r="BD462" t="str">
        <f>IF(BD$1&lt;&gt;"",IFERROR(VLOOKUP($A462,ANT_pumpParticles_Export_v2!$A$2:$DY$234,MATCH(BD$1&amp;"_"&amp;LEFT(Sheet1!$J462,3),ANT_pumpParticles_Export_v2!$A$1:$DY$1,0))/VLOOKUP($A462,ANT_pumpParticles_Export_v2!$A$2:$DY$234,MATCH("Ti_"&amp;LEFT(Sheet1!$J462,3),ANT_pumpParticles_Export_v2!$A$1:$DY$1,0)),""),"")</f>
        <v/>
      </c>
    </row>
    <row r="463" spans="1:56" x14ac:dyDescent="0.3">
      <c r="A463">
        <v>20996</v>
      </c>
      <c r="B463" t="s">
        <v>161</v>
      </c>
      <c r="C463">
        <v>29</v>
      </c>
      <c r="D463" t="s">
        <v>130</v>
      </c>
      <c r="E463">
        <v>-1425.64</v>
      </c>
      <c r="F463">
        <v>-73.477000000000004</v>
      </c>
      <c r="G463">
        <v>-132.93209999999999</v>
      </c>
      <c r="H463">
        <v>141.56620000000001</v>
      </c>
      <c r="I463">
        <v>99.36</v>
      </c>
      <c r="J463" t="s">
        <v>164</v>
      </c>
      <c r="L463">
        <f>IF(L$1&lt;&gt;"",IFERROR(VLOOKUP($A463,ANT_pumpParticles_Export_v2!$A$2:$DY$234,MATCH(L$1&amp;"_"&amp;LEFT(Sheet1!$J463,3),ANT_pumpParticles_Export_v2!$A$1:$DY$1,0))/VLOOKUP($A463,ANT_pumpParticles_Export_v2!$A$2:$DY$234,MATCH("Ti_"&amp;LEFT(Sheet1!$J463,3),ANT_pumpParticles_Export_v2!$A$1:$DY$1,0)),""),"")</f>
        <v>14.235814478240338</v>
      </c>
      <c r="O463">
        <f>IF(O$1&lt;&gt;"",IFERROR(VLOOKUP($A463,ANT_pumpParticles_Export_v2!$A$2:$DY$234,MATCH(O$1&amp;"_"&amp;LEFT(Sheet1!$J463,3),ANT_pumpParticles_Export_v2!$A$1:$DY$1,0))/VLOOKUP($A463,ANT_pumpParticles_Export_v2!$A$2:$DY$234,MATCH("Ti_"&amp;LEFT(Sheet1!$J463,3),ANT_pumpParticles_Export_v2!$A$1:$DY$1,0)),""),"")</f>
        <v>5.138386708627392</v>
      </c>
      <c r="P463">
        <f>IF(P$1&lt;&gt;"",IFERROR(VLOOKUP($A463,ANT_pumpParticles_Export_v2!$A$2:$DY$234,MATCH(P$1&amp;"_"&amp;LEFT(Sheet1!$J463,3),ANT_pumpParticles_Export_v2!$A$1:$DY$1,0))/VLOOKUP($A463,ANT_pumpParticles_Export_v2!$A$2:$DY$234,MATCH("Ti_"&amp;LEFT(Sheet1!$J463,3),ANT_pumpParticles_Export_v2!$A$1:$DY$1,0)),""),"")</f>
        <v>5.138386708627392</v>
      </c>
      <c r="S463">
        <f>IF(S$1&lt;&gt;"",IFERROR(VLOOKUP($A463,ANT_pumpParticles_Export_v2!$A$2:$DY$234,MATCH(S$1&amp;"_"&amp;LEFT(Sheet1!$J463,3),ANT_pumpParticles_Export_v2!$A$1:$DY$1,0))/VLOOKUP($A463,ANT_pumpParticles_Export_v2!$A$2:$DY$234,MATCH("Ti_"&amp;LEFT(Sheet1!$J463,3),ANT_pumpParticles_Export_v2!$A$1:$DY$1,0)),""),"")</f>
        <v>9.4832146885559E-3</v>
      </c>
      <c r="U463">
        <f>IF(U$1&lt;&gt;"",IFERROR(VLOOKUP($A463,ANT_pumpParticles_Export_v2!$A$2:$DY$234,MATCH(U$1&amp;"_"&amp;LEFT(Sheet1!$J463,3),ANT_pumpParticles_Export_v2!$A$1:$DY$1,0))/VLOOKUP($A463,ANT_pumpParticles_Export_v2!$A$2:$DY$234,MATCH("Ti_"&amp;LEFT(Sheet1!$J463,3),ANT_pumpParticles_Export_v2!$A$1:$DY$1,0)),""),"")</f>
        <v>0.27602008188738891</v>
      </c>
      <c r="W463">
        <f>IF(W$1&lt;&gt;"",IFERROR(VLOOKUP($A463,ANT_pumpParticles_Export_v2!$A$2:$DY$234,MATCH(W$1&amp;"_"&amp;LEFT(Sheet1!$J463,3),ANT_pumpParticles_Export_v2!$A$1:$DY$1,0))/VLOOKUP($A463,ANT_pumpParticles_Export_v2!$A$2:$DY$234,MATCH("Ti_"&amp;LEFT(Sheet1!$J463,3),ANT_pumpParticles_Export_v2!$A$1:$DY$1,0)),""),"")</f>
        <v>7.6469013436607122E-5</v>
      </c>
      <c r="Y463">
        <f>IF(Y$1&lt;&gt;"",IFERROR(VLOOKUP($A463,ANT_pumpParticles_Export_v2!$A$2:$DY$234,MATCH(Y$1&amp;"_"&amp;LEFT(Sheet1!$J463,3),ANT_pumpParticles_Export_v2!$A$1:$DY$1,0))/VLOOKUP($A463,ANT_pumpParticles_Export_v2!$A$2:$DY$234,MATCH("Ti_"&amp;LEFT(Sheet1!$J463,3),ANT_pumpParticles_Export_v2!$A$1:$DY$1,0)),""),"")</f>
        <v>1.6480801199800433E-2</v>
      </c>
      <c r="Z463">
        <f>IF(Z$1&lt;&gt;"",IFERROR(VLOOKUP($A463,ANT_pumpParticles_Export_v2!$A$2:$DY$234,MATCH(Z$1&amp;"_"&amp;LEFT(Sheet1!$J463,3),ANT_pumpParticles_Export_v2!$A$1:$DY$1,0))/VLOOKUP($A463,ANT_pumpParticles_Export_v2!$A$2:$DY$234,MATCH("Ti_"&amp;LEFT(Sheet1!$J463,3),ANT_pumpParticles_Export_v2!$A$1:$DY$1,0)),""),"")</f>
        <v>3.8388060246690872E-3</v>
      </c>
      <c r="AA463">
        <f>IF(AA$1&lt;&gt;"",IFERROR(VLOOKUP($A463,ANT_pumpParticles_Export_v2!$A$2:$DY$234,MATCH(AA$1&amp;"_"&amp;LEFT(Sheet1!$J463,3),ANT_pumpParticles_Export_v2!$A$1:$DY$1,0))/VLOOKUP($A463,ANT_pumpParticles_Export_v2!$A$2:$DY$234,MATCH("Ti_"&amp;LEFT(Sheet1!$J463,3),ANT_pumpParticles_Export_v2!$A$1:$DY$1,0)),""),"")</f>
        <v>0.27773077240347899</v>
      </c>
      <c r="AB463" t="str">
        <f>IF(AB$1&lt;&gt;"",IFERROR(VLOOKUP($A463,ANT_pumpParticles_Export_v2!$A$2:$DY$234,MATCH(AB$1&amp;"_"&amp;LEFT(Sheet1!$J463,3),ANT_pumpParticles_Export_v2!$A$1:$DY$1,0))/VLOOKUP($A463,ANT_pumpParticles_Export_v2!$A$2:$DY$234,MATCH("Ti_"&amp;LEFT(Sheet1!$J463,3),ANT_pumpParticles_Export_v2!$A$1:$DY$1,0)),""),"")</f>
        <v/>
      </c>
      <c r="AC463">
        <f>IF(AC$1&lt;&gt;"",IFERROR(VLOOKUP($A463,ANT_pumpParticles_Export_v2!$A$2:$DY$234,MATCH(AC$1&amp;"_"&amp;LEFT(Sheet1!$J463,3),ANT_pumpParticles_Export_v2!$A$1:$DY$1,0))/VLOOKUP($A463,ANT_pumpParticles_Export_v2!$A$2:$DY$234,MATCH("Ti_"&amp;LEFT(Sheet1!$J463,3),ANT_pumpParticles_Export_v2!$A$1:$DY$1,0)),""),"")</f>
        <v>0.10552002705713552</v>
      </c>
      <c r="AE463">
        <f>IF(AE$1&lt;&gt;"",IFERROR(VLOOKUP($A463,ANT_pumpParticles_Export_v2!$A$2:$DY$234,MATCH(AE$1&amp;"_"&amp;LEFT(Sheet1!$J463,3),ANT_pumpParticles_Export_v2!$A$1:$DY$1,0))/VLOOKUP($A463,ANT_pumpParticles_Export_v2!$A$2:$DY$234,MATCH("Ti_"&amp;LEFT(Sheet1!$J463,3),ANT_pumpParticles_Export_v2!$A$1:$DY$1,0)),""),"")</f>
        <v>6.0334254476748582E-2</v>
      </c>
      <c r="AF463" t="str">
        <f>IF(AF$1&lt;&gt;"",IFERROR(VLOOKUP($A463,ANT_pumpParticles_Export_v2!$A$2:$DY$234,MATCH(AF$1&amp;"_"&amp;LEFT(Sheet1!$J463,3),ANT_pumpParticles_Export_v2!$A$1:$DY$1,0))/VLOOKUP($A463,ANT_pumpParticles_Export_v2!$A$2:$DY$234,MATCH("Ti_"&amp;LEFT(Sheet1!$J463,3),ANT_pumpParticles_Export_v2!$A$1:$DY$1,0)),""),"")</f>
        <v/>
      </c>
      <c r="AG463">
        <f>IF(AG$1&lt;&gt;"",IFERROR(VLOOKUP($A463,ANT_pumpParticles_Export_v2!$A$2:$DY$234,MATCH(AG$1&amp;"_"&amp;LEFT(Sheet1!$J463,3),ANT_pumpParticles_Export_v2!$A$1:$DY$1,0))/VLOOKUP($A463,ANT_pumpParticles_Export_v2!$A$2:$DY$234,MATCH("Ti_"&amp;LEFT(Sheet1!$J463,3),ANT_pumpParticles_Export_v2!$A$1:$DY$1,0)),""),"")</f>
        <v>0.10223653812140078</v>
      </c>
      <c r="AH463">
        <f>IF(AH$1&lt;&gt;"",IFERROR(VLOOKUP($A463,ANT_pumpParticles_Export_v2!$A$2:$DY$234,MATCH(AH$1&amp;"_"&amp;LEFT(Sheet1!$J463,3),ANT_pumpParticles_Export_v2!$A$1:$DY$1,0))/VLOOKUP($A463,ANT_pumpParticles_Export_v2!$A$2:$DY$234,MATCH("Ti_"&amp;LEFT(Sheet1!$J463,3),ANT_pumpParticles_Export_v2!$A$1:$DY$1,0)),""),"")</f>
        <v>9.8737351728293341E-5</v>
      </c>
      <c r="AI463">
        <f>IF(AI$1&lt;&gt;"",IFERROR(VLOOKUP($A463,ANT_pumpParticles_Export_v2!$A$2:$DY$234,MATCH(AI$1&amp;"_"&amp;LEFT(Sheet1!$J463,3),ANT_pumpParticles_Export_v2!$A$1:$DY$1,0))/VLOOKUP($A463,ANT_pumpParticles_Export_v2!$A$2:$DY$234,MATCH("Ti_"&amp;LEFT(Sheet1!$J463,3),ANT_pumpParticles_Export_v2!$A$1:$DY$1,0)),""),"")</f>
        <v>0.10168774604289528</v>
      </c>
      <c r="AJ463">
        <f>IF(AJ$1&lt;&gt;"",IFERROR(VLOOKUP($A463,ANT_pumpParticles_Export_v2!$A$2:$DY$234,MATCH(AJ$1&amp;"_"&amp;LEFT(Sheet1!$J463,3),ANT_pumpParticles_Export_v2!$A$1:$DY$1,0))/VLOOKUP($A463,ANT_pumpParticles_Export_v2!$A$2:$DY$234,MATCH("Ti_"&amp;LEFT(Sheet1!$J463,3),ANT_pumpParticles_Export_v2!$A$1:$DY$1,0)),""),"")</f>
        <v>1.5683594897725722E-3</v>
      </c>
      <c r="AM463">
        <f>IF(AM$1&lt;&gt;"",IFERROR(VLOOKUP($A463,ANT_pumpParticles_Export_v2!$A$2:$DY$234,MATCH(AM$1&amp;"_"&amp;LEFT(Sheet1!$J463,3),ANT_pumpParticles_Export_v2!$A$1:$DY$1,0))/VLOOKUP($A463,ANT_pumpParticles_Export_v2!$A$2:$DY$234,MATCH("Ti_"&amp;LEFT(Sheet1!$J463,3),ANT_pumpParticles_Export_v2!$A$1:$DY$1,0)),""),"")</f>
        <v>9.5355613480612916E-2</v>
      </c>
      <c r="AN463">
        <f>IF(AN$1&lt;&gt;"",IFERROR(VLOOKUP($A463,ANT_pumpParticles_Export_v2!$A$2:$DY$234,MATCH(AN$1&amp;"_"&amp;LEFT(Sheet1!$J463,3),ANT_pumpParticles_Export_v2!$A$1:$DY$1,0))/VLOOKUP($A463,ANT_pumpParticles_Export_v2!$A$2:$DY$234,MATCH("Ti_"&amp;LEFT(Sheet1!$J463,3),ANT_pumpParticles_Export_v2!$A$1:$DY$1,0)),""),"")</f>
        <v>1.3758430862472501E-3</v>
      </c>
      <c r="AP463">
        <f>IF(AP$1&lt;&gt;"",IFERROR(VLOOKUP($A463,ANT_pumpParticles_Export_v2!$A$2:$DY$234,MATCH(AP$1&amp;"_"&amp;LEFT(Sheet1!$J463,3),ANT_pumpParticles_Export_v2!$A$1:$DY$1,0))/VLOOKUP($A463,ANT_pumpParticles_Export_v2!$A$2:$DY$234,MATCH("Ti_"&amp;LEFT(Sheet1!$J463,3),ANT_pumpParticles_Export_v2!$A$1:$DY$1,0)),""),"")</f>
        <v>1.6119798654426493E-3</v>
      </c>
      <c r="AQ463">
        <f>IF(AQ$1&lt;&gt;"",IFERROR(VLOOKUP($A463,ANT_pumpParticles_Export_v2!$A$2:$DY$234,MATCH(AQ$1&amp;"_"&amp;LEFT(Sheet1!$J463,3),ANT_pumpParticles_Export_v2!$A$1:$DY$1,0))/VLOOKUP($A463,ANT_pumpParticles_Export_v2!$A$2:$DY$234,MATCH("Ti_"&amp;LEFT(Sheet1!$J463,3),ANT_pumpParticles_Export_v2!$A$1:$DY$1,0)),""),"")</f>
        <v>1.716647572595216E-3</v>
      </c>
      <c r="AS463">
        <f>IF(AS$1&lt;&gt;"",IFERROR(VLOOKUP($A463,ANT_pumpParticles_Export_v2!$A$2:$DY$234,MATCH(AS$1&amp;"_"&amp;LEFT(Sheet1!$J463,3),ANT_pumpParticles_Export_v2!$A$1:$DY$1,0))/VLOOKUP($A463,ANT_pumpParticles_Export_v2!$A$2:$DY$234,MATCH("Ti_"&amp;LEFT(Sheet1!$J463,3),ANT_pumpParticles_Export_v2!$A$1:$DY$1,0)),""),"")</f>
        <v>5.3029738202392955E-5</v>
      </c>
      <c r="AT463">
        <f>IF(AT$1&lt;&gt;"",IFERROR(VLOOKUP($A463,ANT_pumpParticles_Export_v2!$A$2:$DY$234,MATCH(AT$1&amp;"_"&amp;LEFT(Sheet1!$J463,3),ANT_pumpParticles_Export_v2!$A$1:$DY$1,0))/VLOOKUP($A463,ANT_pumpParticles_Export_v2!$A$2:$DY$234,MATCH("Ti_"&amp;LEFT(Sheet1!$J463,3),ANT_pumpParticles_Export_v2!$A$1:$DY$1,0)),""),"")</f>
        <v>2.8496047692408487E-4</v>
      </c>
      <c r="AU463">
        <f>IF(AU$1&lt;&gt;"",IFERROR(VLOOKUP($A463,ANT_pumpParticles_Export_v2!$A$2:$DY$234,MATCH(AU$1&amp;"_"&amp;LEFT(Sheet1!$J463,3),ANT_pumpParticles_Export_v2!$A$1:$DY$1,0))/VLOOKUP($A463,ANT_pumpParticles_Export_v2!$A$2:$DY$234,MATCH("Ti_"&amp;LEFT(Sheet1!$J463,3),ANT_pumpParticles_Export_v2!$A$1:$DY$1,0)),""),"")</f>
        <v>3.7735375700060736E-3</v>
      </c>
      <c r="AV463" t="str">
        <f>IF(AV$1&lt;&gt;"",IFERROR(VLOOKUP($A463,ANT_pumpParticles_Export_v2!$A$2:$DY$234,MATCH(AV$1&amp;"_"&amp;LEFT(Sheet1!$J463,3),ANT_pumpParticles_Export_v2!$A$1:$DY$1,0))/VLOOKUP($A463,ANT_pumpParticles_Export_v2!$A$2:$DY$234,MATCH("Ti_"&amp;LEFT(Sheet1!$J463,3),ANT_pumpParticles_Export_v2!$A$1:$DY$1,0)),""),"")</f>
        <v/>
      </c>
      <c r="AW463">
        <f>IF(AW$1&lt;&gt;"",IFERROR(VLOOKUP($A463,ANT_pumpParticles_Export_v2!$A$2:$DY$234,MATCH(AW$1&amp;"_"&amp;LEFT(Sheet1!$J463,3),ANT_pumpParticles_Export_v2!$A$1:$DY$1,0))/VLOOKUP($A463,ANT_pumpParticles_Export_v2!$A$2:$DY$234,MATCH("Ti_"&amp;LEFT(Sheet1!$J463,3),ANT_pumpParticles_Export_v2!$A$1:$DY$1,0)),""),"")</f>
        <v>4.1432581392775935E-5</v>
      </c>
      <c r="AX463">
        <f>IF(AX$1&lt;&gt;"",IFERROR(VLOOKUP($A463,ANT_pumpParticles_Export_v2!$A$2:$DY$234,MATCH(AX$1&amp;"_"&amp;LEFT(Sheet1!$J463,3),ANT_pumpParticles_Export_v2!$A$1:$DY$1,0))/VLOOKUP($A463,ANT_pumpParticles_Export_v2!$A$2:$DY$234,MATCH("Ti_"&amp;LEFT(Sheet1!$J463,3),ANT_pumpParticles_Export_v2!$A$1:$DY$1,0)),""),"")</f>
        <v>2.0677906947269036E-6</v>
      </c>
      <c r="AY463">
        <f>IF(AY$1&lt;&gt;"",IFERROR(VLOOKUP($A463,ANT_pumpParticles_Export_v2!$A$2:$DY$234,MATCH(AY$1&amp;"_"&amp;LEFT(Sheet1!$J463,3),ANT_pumpParticles_Export_v2!$A$1:$DY$1,0))/VLOOKUP($A463,ANT_pumpParticles_Export_v2!$A$2:$DY$234,MATCH("Ti_"&amp;LEFT(Sheet1!$J463,3),ANT_pumpParticles_Export_v2!$A$1:$DY$1,0)),""),"")</f>
        <v>5.5197722244411101E-5</v>
      </c>
      <c r="AZ463">
        <f>IF(AZ$1&lt;&gt;"",IFERROR(VLOOKUP($A463,ANT_pumpParticles_Export_v2!$A$2:$DY$234,MATCH(AZ$1&amp;"_"&amp;LEFT(Sheet1!$J463,3),ANT_pumpParticles_Export_v2!$A$1:$DY$1,0))/VLOOKUP($A463,ANT_pumpParticles_Export_v2!$A$2:$DY$234,MATCH("Ti_"&amp;LEFT(Sheet1!$J463,3),ANT_pumpParticles_Export_v2!$A$1:$DY$1,0)),""),"")</f>
        <v>9.2538162561299099E-5</v>
      </c>
      <c r="BB463">
        <f>IF(BB$1&lt;&gt;"",IFERROR(VLOOKUP($A463,ANT_pumpParticles_Export_v2!$A$2:$DY$234,MATCH(BB$1&amp;"_"&amp;LEFT(Sheet1!$J463,3),ANT_pumpParticles_Export_v2!$A$1:$DY$1,0))/VLOOKUP($A463,ANT_pumpParticles_Export_v2!$A$2:$DY$234,MATCH("Ti_"&amp;LEFT(Sheet1!$J463,3),ANT_pumpParticles_Export_v2!$A$1:$DY$1,0)),""),"")</f>
        <v>1.0703945901752621E-4</v>
      </c>
      <c r="BD463">
        <f>IF(BD$1&lt;&gt;"",IFERROR(VLOOKUP($A463,ANT_pumpParticles_Export_v2!$A$2:$DY$234,MATCH(BD$1&amp;"_"&amp;LEFT(Sheet1!$J463,3),ANT_pumpParticles_Export_v2!$A$1:$DY$1,0))/VLOOKUP($A463,ANT_pumpParticles_Export_v2!$A$2:$DY$234,MATCH("Ti_"&amp;LEFT(Sheet1!$J463,3),ANT_pumpParticles_Export_v2!$A$1:$DY$1,0)),""),"")</f>
        <v>4.1807084851762526E-5</v>
      </c>
    </row>
    <row r="464" spans="1:56" x14ac:dyDescent="0.3">
      <c r="A464">
        <v>20997</v>
      </c>
      <c r="B464" t="s">
        <v>161</v>
      </c>
      <c r="C464">
        <v>29</v>
      </c>
      <c r="D464" t="s">
        <v>130</v>
      </c>
      <c r="E464">
        <v>-1326.29</v>
      </c>
      <c r="F464">
        <v>-73.477000000000004</v>
      </c>
      <c r="G464">
        <v>-132.93209999999999</v>
      </c>
      <c r="H464">
        <v>141.56620000000001</v>
      </c>
      <c r="I464">
        <v>198.71</v>
      </c>
      <c r="J464" t="s">
        <v>164</v>
      </c>
      <c r="L464">
        <f>IF(L$1&lt;&gt;"",IFERROR(VLOOKUP($A464,ANT_pumpParticles_Export_v2!$A$2:$DY$234,MATCH(L$1&amp;"_"&amp;LEFT(Sheet1!$J464,3),ANT_pumpParticles_Export_v2!$A$1:$DY$1,0))/VLOOKUP($A464,ANT_pumpParticles_Export_v2!$A$2:$DY$234,MATCH("Ti_"&amp;LEFT(Sheet1!$J464,3),ANT_pumpParticles_Export_v2!$A$1:$DY$1,0)),""),"")</f>
        <v>12.40832126984766</v>
      </c>
      <c r="O464">
        <f>IF(O$1&lt;&gt;"",IFERROR(VLOOKUP($A464,ANT_pumpParticles_Export_v2!$A$2:$DY$234,MATCH(O$1&amp;"_"&amp;LEFT(Sheet1!$J464,3),ANT_pumpParticles_Export_v2!$A$1:$DY$1,0))/VLOOKUP($A464,ANT_pumpParticles_Export_v2!$A$2:$DY$234,MATCH("Ti_"&amp;LEFT(Sheet1!$J464,3),ANT_pumpParticles_Export_v2!$A$1:$DY$1,0)),""),"")</f>
        <v>5.5814579803142648</v>
      </c>
      <c r="P464">
        <f>IF(P$1&lt;&gt;"",IFERROR(VLOOKUP($A464,ANT_pumpParticles_Export_v2!$A$2:$DY$234,MATCH(P$1&amp;"_"&amp;LEFT(Sheet1!$J464,3),ANT_pumpParticles_Export_v2!$A$1:$DY$1,0))/VLOOKUP($A464,ANT_pumpParticles_Export_v2!$A$2:$DY$234,MATCH("Ti_"&amp;LEFT(Sheet1!$J464,3),ANT_pumpParticles_Export_v2!$A$1:$DY$1,0)),""),"")</f>
        <v>5.5814579803142648</v>
      </c>
      <c r="S464">
        <f>IF(S$1&lt;&gt;"",IFERROR(VLOOKUP($A464,ANT_pumpParticles_Export_v2!$A$2:$DY$234,MATCH(S$1&amp;"_"&amp;LEFT(Sheet1!$J464,3),ANT_pumpParticles_Export_v2!$A$1:$DY$1,0))/VLOOKUP($A464,ANT_pumpParticles_Export_v2!$A$2:$DY$234,MATCH("Ti_"&amp;LEFT(Sheet1!$J464,3),ANT_pumpParticles_Export_v2!$A$1:$DY$1,0)),""),"")</f>
        <v>7.5113673143591348E-3</v>
      </c>
      <c r="U464">
        <f>IF(U$1&lt;&gt;"",IFERROR(VLOOKUP($A464,ANT_pumpParticles_Export_v2!$A$2:$DY$234,MATCH(U$1&amp;"_"&amp;LEFT(Sheet1!$J464,3),ANT_pumpParticles_Export_v2!$A$1:$DY$1,0))/VLOOKUP($A464,ANT_pumpParticles_Export_v2!$A$2:$DY$234,MATCH("Ti_"&amp;LEFT(Sheet1!$J464,3),ANT_pumpParticles_Export_v2!$A$1:$DY$1,0)),""),"")</f>
        <v>0.48472528660743047</v>
      </c>
      <c r="W464">
        <f>IF(W$1&lt;&gt;"",IFERROR(VLOOKUP($A464,ANT_pumpParticles_Export_v2!$A$2:$DY$234,MATCH(W$1&amp;"_"&amp;LEFT(Sheet1!$J464,3),ANT_pumpParticles_Export_v2!$A$1:$DY$1,0))/VLOOKUP($A464,ANT_pumpParticles_Export_v2!$A$2:$DY$234,MATCH("Ti_"&amp;LEFT(Sheet1!$J464,3),ANT_pumpParticles_Export_v2!$A$1:$DY$1,0)),""),"")</f>
        <v>6.4266379482866016E-4</v>
      </c>
      <c r="Y464">
        <f>IF(Y$1&lt;&gt;"",IFERROR(VLOOKUP($A464,ANT_pumpParticles_Export_v2!$A$2:$DY$234,MATCH(Y$1&amp;"_"&amp;LEFT(Sheet1!$J464,3),ANT_pumpParticles_Export_v2!$A$1:$DY$1,0))/VLOOKUP($A464,ANT_pumpParticles_Export_v2!$A$2:$DY$234,MATCH("Ti_"&amp;LEFT(Sheet1!$J464,3),ANT_pumpParticles_Export_v2!$A$1:$DY$1,0)),""),"")</f>
        <v>1.5814780263518458E-2</v>
      </c>
      <c r="Z464">
        <f>IF(Z$1&lt;&gt;"",IFERROR(VLOOKUP($A464,ANT_pumpParticles_Export_v2!$A$2:$DY$234,MATCH(Z$1&amp;"_"&amp;LEFT(Sheet1!$J464,3),ANT_pumpParticles_Export_v2!$A$1:$DY$1,0))/VLOOKUP($A464,ANT_pumpParticles_Export_v2!$A$2:$DY$234,MATCH("Ti_"&amp;LEFT(Sheet1!$J464,3),ANT_pumpParticles_Export_v2!$A$1:$DY$1,0)),""),"")</f>
        <v>5.6013063408320799E-3</v>
      </c>
      <c r="AA464">
        <f>IF(AA$1&lt;&gt;"",IFERROR(VLOOKUP($A464,ANT_pumpParticles_Export_v2!$A$2:$DY$234,MATCH(AA$1&amp;"_"&amp;LEFT(Sheet1!$J464,3),ANT_pumpParticles_Export_v2!$A$1:$DY$1,0))/VLOOKUP($A464,ANT_pumpParticles_Export_v2!$A$2:$DY$234,MATCH("Ti_"&amp;LEFT(Sheet1!$J464,3),ANT_pumpParticles_Export_v2!$A$1:$DY$1,0)),""),"")</f>
        <v>8.2393086805240406E-2</v>
      </c>
      <c r="AB464" t="str">
        <f>IF(AB$1&lt;&gt;"",IFERROR(VLOOKUP($A464,ANT_pumpParticles_Export_v2!$A$2:$DY$234,MATCH(AB$1&amp;"_"&amp;LEFT(Sheet1!$J464,3),ANT_pumpParticles_Export_v2!$A$1:$DY$1,0))/VLOOKUP($A464,ANT_pumpParticles_Export_v2!$A$2:$DY$234,MATCH("Ti_"&amp;LEFT(Sheet1!$J464,3),ANT_pumpParticles_Export_v2!$A$1:$DY$1,0)),""),"")</f>
        <v/>
      </c>
      <c r="AC464">
        <f>IF(AC$1&lt;&gt;"",IFERROR(VLOOKUP($A464,ANT_pumpParticles_Export_v2!$A$2:$DY$234,MATCH(AC$1&amp;"_"&amp;LEFT(Sheet1!$J464,3),ANT_pumpParticles_Export_v2!$A$1:$DY$1,0))/VLOOKUP($A464,ANT_pumpParticles_Export_v2!$A$2:$DY$234,MATCH("Ti_"&amp;LEFT(Sheet1!$J464,3),ANT_pumpParticles_Export_v2!$A$1:$DY$1,0)),""),"")</f>
        <v>0.10348513426507072</v>
      </c>
      <c r="AE464">
        <f>IF(AE$1&lt;&gt;"",IFERROR(VLOOKUP($A464,ANT_pumpParticles_Export_v2!$A$2:$DY$234,MATCH(AE$1&amp;"_"&amp;LEFT(Sheet1!$J464,3),ANT_pumpParticles_Export_v2!$A$1:$DY$1,0))/VLOOKUP($A464,ANT_pumpParticles_Export_v2!$A$2:$DY$234,MATCH("Ti_"&amp;LEFT(Sheet1!$J464,3),ANT_pumpParticles_Export_v2!$A$1:$DY$1,0)),""),"")</f>
        <v>0.18963161452068786</v>
      </c>
      <c r="AF464">
        <f>IF(AF$1&lt;&gt;"",IFERROR(VLOOKUP($A464,ANT_pumpParticles_Export_v2!$A$2:$DY$234,MATCH(AF$1&amp;"_"&amp;LEFT(Sheet1!$J464,3),ANT_pumpParticles_Export_v2!$A$1:$DY$1,0))/VLOOKUP($A464,ANT_pumpParticles_Export_v2!$A$2:$DY$234,MATCH("Ti_"&amp;LEFT(Sheet1!$J464,3),ANT_pumpParticles_Export_v2!$A$1:$DY$1,0)),""),"")</f>
        <v>9.2787646927160961E-2</v>
      </c>
      <c r="AG464">
        <f>IF(AG$1&lt;&gt;"",IFERROR(VLOOKUP($A464,ANT_pumpParticles_Export_v2!$A$2:$DY$234,MATCH(AG$1&amp;"_"&amp;LEFT(Sheet1!$J464,3),ANT_pumpParticles_Export_v2!$A$1:$DY$1,0))/VLOOKUP($A464,ANT_pumpParticles_Export_v2!$A$2:$DY$234,MATCH("Ti_"&amp;LEFT(Sheet1!$J464,3),ANT_pumpParticles_Export_v2!$A$1:$DY$1,0)),""),"")</f>
        <v>0.10016517034717624</v>
      </c>
      <c r="AH464">
        <f>IF(AH$1&lt;&gt;"",IFERROR(VLOOKUP($A464,ANT_pumpParticles_Export_v2!$A$2:$DY$234,MATCH(AH$1&amp;"_"&amp;LEFT(Sheet1!$J464,3),ANT_pumpParticles_Export_v2!$A$1:$DY$1,0))/VLOOKUP($A464,ANT_pumpParticles_Export_v2!$A$2:$DY$234,MATCH("Ti_"&amp;LEFT(Sheet1!$J464,3),ANT_pumpParticles_Export_v2!$A$1:$DY$1,0)),""),"")</f>
        <v>1.3216160222711057E-4</v>
      </c>
      <c r="AI464">
        <f>IF(AI$1&lt;&gt;"",IFERROR(VLOOKUP($A464,ANT_pumpParticles_Export_v2!$A$2:$DY$234,MATCH(AI$1&amp;"_"&amp;LEFT(Sheet1!$J464,3),ANT_pumpParticles_Export_v2!$A$1:$DY$1,0))/VLOOKUP($A464,ANT_pumpParticles_Export_v2!$A$2:$DY$234,MATCH("Ti_"&amp;LEFT(Sheet1!$J464,3),ANT_pumpParticles_Export_v2!$A$1:$DY$1,0)),""),"")</f>
        <v>9.9868353794728221E-2</v>
      </c>
      <c r="AJ464">
        <f>IF(AJ$1&lt;&gt;"",IFERROR(VLOOKUP($A464,ANT_pumpParticles_Export_v2!$A$2:$DY$234,MATCH(AJ$1&amp;"_"&amp;LEFT(Sheet1!$J464,3),ANT_pumpParticles_Export_v2!$A$1:$DY$1,0))/VLOOKUP($A464,ANT_pumpParticles_Export_v2!$A$2:$DY$234,MATCH("Ti_"&amp;LEFT(Sheet1!$J464,3),ANT_pumpParticles_Export_v2!$A$1:$DY$1,0)),""),"")</f>
        <v>1.8020293196627534E-3</v>
      </c>
      <c r="AM464">
        <f>IF(AM$1&lt;&gt;"",IFERROR(VLOOKUP($A464,ANT_pumpParticles_Export_v2!$A$2:$DY$234,MATCH(AM$1&amp;"_"&amp;LEFT(Sheet1!$J464,3),ANT_pumpParticles_Export_v2!$A$1:$DY$1,0))/VLOOKUP($A464,ANT_pumpParticles_Export_v2!$A$2:$DY$234,MATCH("Ti_"&amp;LEFT(Sheet1!$J464,3),ANT_pumpParticles_Export_v2!$A$1:$DY$1,0)),""),"")</f>
        <v>3.0032841714482731E-2</v>
      </c>
      <c r="AN464">
        <f>IF(AN$1&lt;&gt;"",IFERROR(VLOOKUP($A464,ANT_pumpParticles_Export_v2!$A$2:$DY$234,MATCH(AN$1&amp;"_"&amp;LEFT(Sheet1!$J464,3),ANT_pumpParticles_Export_v2!$A$1:$DY$1,0))/VLOOKUP($A464,ANT_pumpParticles_Export_v2!$A$2:$DY$234,MATCH("Ti_"&amp;LEFT(Sheet1!$J464,3),ANT_pumpParticles_Export_v2!$A$1:$DY$1,0)),""),"")</f>
        <v>1.3040878578284493E-3</v>
      </c>
      <c r="AP464">
        <f>IF(AP$1&lt;&gt;"",IFERROR(VLOOKUP($A464,ANT_pumpParticles_Export_v2!$A$2:$DY$234,MATCH(AP$1&amp;"_"&amp;LEFT(Sheet1!$J464,3),ANT_pumpParticles_Export_v2!$A$1:$DY$1,0))/VLOOKUP($A464,ANT_pumpParticles_Export_v2!$A$2:$DY$234,MATCH("Ti_"&amp;LEFT(Sheet1!$J464,3),ANT_pumpParticles_Export_v2!$A$1:$DY$1,0)),""),"")</f>
        <v>1.432883375405839E-3</v>
      </c>
      <c r="AQ464">
        <f>IF(AQ$1&lt;&gt;"",IFERROR(VLOOKUP($A464,ANT_pumpParticles_Export_v2!$A$2:$DY$234,MATCH(AQ$1&amp;"_"&amp;LEFT(Sheet1!$J464,3),ANT_pumpParticles_Export_v2!$A$1:$DY$1,0))/VLOOKUP($A464,ANT_pumpParticles_Export_v2!$A$2:$DY$234,MATCH("Ti_"&amp;LEFT(Sheet1!$J464,3),ANT_pumpParticles_Export_v2!$A$1:$DY$1,0)),""),"")</f>
        <v>1.5738895663162463E-3</v>
      </c>
      <c r="AS464">
        <f>IF(AS$1&lt;&gt;"",IFERROR(VLOOKUP($A464,ANT_pumpParticles_Export_v2!$A$2:$DY$234,MATCH(AS$1&amp;"_"&amp;LEFT(Sheet1!$J464,3),ANT_pumpParticles_Export_v2!$A$1:$DY$1,0))/VLOOKUP($A464,ANT_pumpParticles_Export_v2!$A$2:$DY$234,MATCH("Ti_"&amp;LEFT(Sheet1!$J464,3),ANT_pumpParticles_Export_v2!$A$1:$DY$1,0)),""),"")</f>
        <v>5.0439207683139162E-5</v>
      </c>
      <c r="AT464">
        <f>IF(AT$1&lt;&gt;"",IFERROR(VLOOKUP($A464,ANT_pumpParticles_Export_v2!$A$2:$DY$234,MATCH(AT$1&amp;"_"&amp;LEFT(Sheet1!$J464,3),ANT_pumpParticles_Export_v2!$A$1:$DY$1,0))/VLOOKUP($A464,ANT_pumpParticles_Export_v2!$A$2:$DY$234,MATCH("Ti_"&amp;LEFT(Sheet1!$J464,3),ANT_pumpParticles_Export_v2!$A$1:$DY$1,0)),""),"")</f>
        <v>2.5192367713996197E-4</v>
      </c>
      <c r="AU464">
        <f>IF(AU$1&lt;&gt;"",IFERROR(VLOOKUP($A464,ANT_pumpParticles_Export_v2!$A$2:$DY$234,MATCH(AU$1&amp;"_"&amp;LEFT(Sheet1!$J464,3),ANT_pumpParticles_Export_v2!$A$1:$DY$1,0))/VLOOKUP($A464,ANT_pumpParticles_Export_v2!$A$2:$DY$234,MATCH("Ti_"&amp;LEFT(Sheet1!$J464,3),ANT_pumpParticles_Export_v2!$A$1:$DY$1,0)),""),"")</f>
        <v>4.3600477788743866E-3</v>
      </c>
      <c r="AV464">
        <f>IF(AV$1&lt;&gt;"",IFERROR(VLOOKUP($A464,ANT_pumpParticles_Export_v2!$A$2:$DY$234,MATCH(AV$1&amp;"_"&amp;LEFT(Sheet1!$J464,3),ANT_pumpParticles_Export_v2!$A$1:$DY$1,0))/VLOOKUP($A464,ANT_pumpParticles_Export_v2!$A$2:$DY$234,MATCH("Ti_"&amp;LEFT(Sheet1!$J464,3),ANT_pumpParticles_Export_v2!$A$1:$DY$1,0)),""),"")</f>
        <v>1.2618962795628356E-4</v>
      </c>
      <c r="AW464">
        <f>IF(AW$1&lt;&gt;"",IFERROR(VLOOKUP($A464,ANT_pumpParticles_Export_v2!$A$2:$DY$234,MATCH(AW$1&amp;"_"&amp;LEFT(Sheet1!$J464,3),ANT_pumpParticles_Export_v2!$A$1:$DY$1,0))/VLOOKUP($A464,ANT_pumpParticles_Export_v2!$A$2:$DY$234,MATCH("Ti_"&amp;LEFT(Sheet1!$J464,3),ANT_pumpParticles_Export_v2!$A$1:$DY$1,0)),""),"")</f>
        <v>5.1054330718261007E-5</v>
      </c>
      <c r="AX464">
        <f>IF(AX$1&lt;&gt;"",IFERROR(VLOOKUP($A464,ANT_pumpParticles_Export_v2!$A$2:$DY$234,MATCH(AX$1&amp;"_"&amp;LEFT(Sheet1!$J464,3),ANT_pumpParticles_Export_v2!$A$1:$DY$1,0))/VLOOKUP($A464,ANT_pumpParticles_Export_v2!$A$2:$DY$234,MATCH("Ti_"&amp;LEFT(Sheet1!$J464,3),ANT_pumpParticles_Export_v2!$A$1:$DY$1,0)),""),"")</f>
        <v>1.5949472496392265E-5</v>
      </c>
      <c r="AY464">
        <f>IF(AY$1&lt;&gt;"",IFERROR(VLOOKUP($A464,ANT_pumpParticles_Export_v2!$A$2:$DY$234,MATCH(AY$1&amp;"_"&amp;LEFT(Sheet1!$J464,3),ANT_pumpParticles_Export_v2!$A$1:$DY$1,0))/VLOOKUP($A464,ANT_pumpParticles_Export_v2!$A$2:$DY$234,MATCH("Ti_"&amp;LEFT(Sheet1!$J464,3),ANT_pumpParticles_Export_v2!$A$1:$DY$1,0)),""),"")</f>
        <v>1.0886292416695285E-4</v>
      </c>
      <c r="AZ464">
        <f>IF(AZ$1&lt;&gt;"",IFERROR(VLOOKUP($A464,ANT_pumpParticles_Export_v2!$A$2:$DY$234,MATCH(AZ$1&amp;"_"&amp;LEFT(Sheet1!$J464,3),ANT_pumpParticles_Export_v2!$A$1:$DY$1,0))/VLOOKUP($A464,ANT_pumpParticles_Export_v2!$A$2:$DY$234,MATCH("Ti_"&amp;LEFT(Sheet1!$J464,3),ANT_pumpParticles_Export_v2!$A$1:$DY$1,0)),""),"")</f>
        <v>5.1040191875073358E-5</v>
      </c>
      <c r="BB464">
        <f>IF(BB$1&lt;&gt;"",IFERROR(VLOOKUP($A464,ANT_pumpParticles_Export_v2!$A$2:$DY$234,MATCH(BB$1&amp;"_"&amp;LEFT(Sheet1!$J464,3),ANT_pumpParticles_Export_v2!$A$1:$DY$1,0))/VLOOKUP($A464,ANT_pumpParticles_Export_v2!$A$2:$DY$234,MATCH("Ti_"&amp;LEFT(Sheet1!$J464,3),ANT_pumpParticles_Export_v2!$A$1:$DY$1,0)),""),"")</f>
        <v>1.2408042375013285E-4</v>
      </c>
      <c r="BD464">
        <f>IF(BD$1&lt;&gt;"",IFERROR(VLOOKUP($A464,ANT_pumpParticles_Export_v2!$A$2:$DY$234,MATCH(BD$1&amp;"_"&amp;LEFT(Sheet1!$J464,3),ANT_pumpParticles_Export_v2!$A$1:$DY$1,0))/VLOOKUP($A464,ANT_pumpParticles_Export_v2!$A$2:$DY$234,MATCH("Ti_"&amp;LEFT(Sheet1!$J464,3),ANT_pumpParticles_Export_v2!$A$1:$DY$1,0)),""),"")</f>
        <v>5.4269587809463049E-5</v>
      </c>
    </row>
    <row r="465" spans="1:56" x14ac:dyDescent="0.3">
      <c r="A465">
        <v>20998</v>
      </c>
      <c r="B465" t="s">
        <v>161</v>
      </c>
      <c r="C465">
        <v>29</v>
      </c>
      <c r="D465" t="s">
        <v>130</v>
      </c>
      <c r="E465">
        <v>-1226.93</v>
      </c>
      <c r="F465">
        <v>-73.477000000000004</v>
      </c>
      <c r="G465">
        <v>-132.93209999999999</v>
      </c>
      <c r="H465">
        <v>141.56620000000001</v>
      </c>
      <c r="I465">
        <v>298.07</v>
      </c>
      <c r="J465" t="s">
        <v>164</v>
      </c>
      <c r="L465">
        <f>IF(L$1&lt;&gt;"",IFERROR(VLOOKUP($A465,ANT_pumpParticles_Export_v2!$A$2:$DY$234,MATCH(L$1&amp;"_"&amp;LEFT(Sheet1!$J465,3),ANT_pumpParticles_Export_v2!$A$1:$DY$1,0))/VLOOKUP($A465,ANT_pumpParticles_Export_v2!$A$2:$DY$234,MATCH("Ti_"&amp;LEFT(Sheet1!$J465,3),ANT_pumpParticles_Export_v2!$A$1:$DY$1,0)),""),"")</f>
        <v>12.216613900458468</v>
      </c>
      <c r="O465">
        <f>IF(O$1&lt;&gt;"",IFERROR(VLOOKUP($A465,ANT_pumpParticles_Export_v2!$A$2:$DY$234,MATCH(O$1&amp;"_"&amp;LEFT(Sheet1!$J465,3),ANT_pumpParticles_Export_v2!$A$1:$DY$1,0))/VLOOKUP($A465,ANT_pumpParticles_Export_v2!$A$2:$DY$234,MATCH("Ti_"&amp;LEFT(Sheet1!$J465,3),ANT_pumpParticles_Export_v2!$A$1:$DY$1,0)),""),"")</f>
        <v>4.9446144607855134</v>
      </c>
      <c r="P465">
        <f>IF(P$1&lt;&gt;"",IFERROR(VLOOKUP($A465,ANT_pumpParticles_Export_v2!$A$2:$DY$234,MATCH(P$1&amp;"_"&amp;LEFT(Sheet1!$J465,3),ANT_pumpParticles_Export_v2!$A$1:$DY$1,0))/VLOOKUP($A465,ANT_pumpParticles_Export_v2!$A$2:$DY$234,MATCH("Ti_"&amp;LEFT(Sheet1!$J465,3),ANT_pumpParticles_Export_v2!$A$1:$DY$1,0)),""),"")</f>
        <v>4.9446144607855134</v>
      </c>
      <c r="S465">
        <f>IF(S$1&lt;&gt;"",IFERROR(VLOOKUP($A465,ANT_pumpParticles_Export_v2!$A$2:$DY$234,MATCH(S$1&amp;"_"&amp;LEFT(Sheet1!$J465,3),ANT_pumpParticles_Export_v2!$A$1:$DY$1,0))/VLOOKUP($A465,ANT_pumpParticles_Export_v2!$A$2:$DY$234,MATCH("Ti_"&amp;LEFT(Sheet1!$J465,3),ANT_pumpParticles_Export_v2!$A$1:$DY$1,0)),""),"")</f>
        <v>8.8074339539427754E-3</v>
      </c>
      <c r="U465">
        <f>IF(U$1&lt;&gt;"",IFERROR(VLOOKUP($A465,ANT_pumpParticles_Export_v2!$A$2:$DY$234,MATCH(U$1&amp;"_"&amp;LEFT(Sheet1!$J465,3),ANT_pumpParticles_Export_v2!$A$1:$DY$1,0))/VLOOKUP($A465,ANT_pumpParticles_Export_v2!$A$2:$DY$234,MATCH("Ti_"&amp;LEFT(Sheet1!$J465,3),ANT_pumpParticles_Export_v2!$A$1:$DY$1,0)),""),"")</f>
        <v>0.31028307513869807</v>
      </c>
      <c r="W465">
        <f>IF(W$1&lt;&gt;"",IFERROR(VLOOKUP($A465,ANT_pumpParticles_Export_v2!$A$2:$DY$234,MATCH(W$1&amp;"_"&amp;LEFT(Sheet1!$J465,3),ANT_pumpParticles_Export_v2!$A$1:$DY$1,0))/VLOOKUP($A465,ANT_pumpParticles_Export_v2!$A$2:$DY$234,MATCH("Ti_"&amp;LEFT(Sheet1!$J465,3),ANT_pumpParticles_Export_v2!$A$1:$DY$1,0)),""),"")</f>
        <v>3.6616151999446111E-4</v>
      </c>
      <c r="Y465">
        <f>IF(Y$1&lt;&gt;"",IFERROR(VLOOKUP($A465,ANT_pumpParticles_Export_v2!$A$2:$DY$234,MATCH(Y$1&amp;"_"&amp;LEFT(Sheet1!$J465,3),ANT_pumpParticles_Export_v2!$A$1:$DY$1,0))/VLOOKUP($A465,ANT_pumpParticles_Export_v2!$A$2:$DY$234,MATCH("Ti_"&amp;LEFT(Sheet1!$J465,3),ANT_pumpParticles_Export_v2!$A$1:$DY$1,0)),""),"")</f>
        <v>1.3595857284035881E-2</v>
      </c>
      <c r="Z465">
        <f>IF(Z$1&lt;&gt;"",IFERROR(VLOOKUP($A465,ANT_pumpParticles_Export_v2!$A$2:$DY$234,MATCH(Z$1&amp;"_"&amp;LEFT(Sheet1!$J465,3),ANT_pumpParticles_Export_v2!$A$1:$DY$1,0))/VLOOKUP($A465,ANT_pumpParticles_Export_v2!$A$2:$DY$234,MATCH("Ti_"&amp;LEFT(Sheet1!$J465,3),ANT_pumpParticles_Export_v2!$A$1:$DY$1,0)),""),"")</f>
        <v>5.458738417224991E-3</v>
      </c>
      <c r="AA465">
        <f>IF(AA$1&lt;&gt;"",IFERROR(VLOOKUP($A465,ANT_pumpParticles_Export_v2!$A$2:$DY$234,MATCH(AA$1&amp;"_"&amp;LEFT(Sheet1!$J465,3),ANT_pumpParticles_Export_v2!$A$1:$DY$1,0))/VLOOKUP($A465,ANT_pumpParticles_Export_v2!$A$2:$DY$234,MATCH("Ti_"&amp;LEFT(Sheet1!$J465,3),ANT_pumpParticles_Export_v2!$A$1:$DY$1,0)),""),"")</f>
        <v>0.15852472452345218</v>
      </c>
      <c r="AB465" t="str">
        <f>IF(AB$1&lt;&gt;"",IFERROR(VLOOKUP($A465,ANT_pumpParticles_Export_v2!$A$2:$DY$234,MATCH(AB$1&amp;"_"&amp;LEFT(Sheet1!$J465,3),ANT_pumpParticles_Export_v2!$A$1:$DY$1,0))/VLOOKUP($A465,ANT_pumpParticles_Export_v2!$A$2:$DY$234,MATCH("Ti_"&amp;LEFT(Sheet1!$J465,3),ANT_pumpParticles_Export_v2!$A$1:$DY$1,0)),""),"")</f>
        <v/>
      </c>
      <c r="AC465">
        <f>IF(AC$1&lt;&gt;"",IFERROR(VLOOKUP($A465,ANT_pumpParticles_Export_v2!$A$2:$DY$234,MATCH(AC$1&amp;"_"&amp;LEFT(Sheet1!$J465,3),ANT_pumpParticles_Export_v2!$A$1:$DY$1,0))/VLOOKUP($A465,ANT_pumpParticles_Export_v2!$A$2:$DY$234,MATCH("Ti_"&amp;LEFT(Sheet1!$J465,3),ANT_pumpParticles_Export_v2!$A$1:$DY$1,0)),""),"")</f>
        <v>8.5720860909716715E-2</v>
      </c>
      <c r="AE465">
        <f>IF(AE$1&lt;&gt;"",IFERROR(VLOOKUP($A465,ANT_pumpParticles_Export_v2!$A$2:$DY$234,MATCH(AE$1&amp;"_"&amp;LEFT(Sheet1!$J465,3),ANT_pumpParticles_Export_v2!$A$1:$DY$1,0))/VLOOKUP($A465,ANT_pumpParticles_Export_v2!$A$2:$DY$234,MATCH("Ti_"&amp;LEFT(Sheet1!$J465,3),ANT_pumpParticles_Export_v2!$A$1:$DY$1,0)),""),"")</f>
        <v>4.4695485785022901E-2</v>
      </c>
      <c r="AF465" t="str">
        <f>IF(AF$1&lt;&gt;"",IFERROR(VLOOKUP($A465,ANT_pumpParticles_Export_v2!$A$2:$DY$234,MATCH(AF$1&amp;"_"&amp;LEFT(Sheet1!$J465,3),ANT_pumpParticles_Export_v2!$A$1:$DY$1,0))/VLOOKUP($A465,ANT_pumpParticles_Export_v2!$A$2:$DY$234,MATCH("Ti_"&amp;LEFT(Sheet1!$J465,3),ANT_pumpParticles_Export_v2!$A$1:$DY$1,0)),""),"")</f>
        <v/>
      </c>
      <c r="AG465">
        <f>IF(AG$1&lt;&gt;"",IFERROR(VLOOKUP($A465,ANT_pumpParticles_Export_v2!$A$2:$DY$234,MATCH(AG$1&amp;"_"&amp;LEFT(Sheet1!$J465,3),ANT_pumpParticles_Export_v2!$A$1:$DY$1,0))/VLOOKUP($A465,ANT_pumpParticles_Export_v2!$A$2:$DY$234,MATCH("Ti_"&amp;LEFT(Sheet1!$J465,3),ANT_pumpParticles_Export_v2!$A$1:$DY$1,0)),""),"")</f>
        <v>8.3631798803543086E-2</v>
      </c>
      <c r="AH465">
        <f>IF(AH$1&lt;&gt;"",IFERROR(VLOOKUP($A465,ANT_pumpParticles_Export_v2!$A$2:$DY$234,MATCH(AH$1&amp;"_"&amp;LEFT(Sheet1!$J465,3),ANT_pumpParticles_Export_v2!$A$1:$DY$1,0))/VLOOKUP($A465,ANT_pumpParticles_Export_v2!$A$2:$DY$234,MATCH("Ti_"&amp;LEFT(Sheet1!$J465,3),ANT_pumpParticles_Export_v2!$A$1:$DY$1,0)),""),"")</f>
        <v>1.0571597736753578E-4</v>
      </c>
      <c r="AI465">
        <f>IF(AI$1&lt;&gt;"",IFERROR(VLOOKUP($A465,ANT_pumpParticles_Export_v2!$A$2:$DY$234,MATCH(AI$1&amp;"_"&amp;LEFT(Sheet1!$J465,3),ANT_pumpParticles_Export_v2!$A$1:$DY$1,0))/VLOOKUP($A465,ANT_pumpParticles_Export_v2!$A$2:$DY$234,MATCH("Ti_"&amp;LEFT(Sheet1!$J465,3),ANT_pumpParticles_Export_v2!$A$1:$DY$1,0)),""),"")</f>
        <v>8.3290116101852149E-2</v>
      </c>
      <c r="AJ465">
        <f>IF(AJ$1&lt;&gt;"",IFERROR(VLOOKUP($A465,ANT_pumpParticles_Export_v2!$A$2:$DY$234,MATCH(AJ$1&amp;"_"&amp;LEFT(Sheet1!$J465,3),ANT_pumpParticles_Export_v2!$A$1:$DY$1,0))/VLOOKUP($A465,ANT_pumpParticles_Export_v2!$A$2:$DY$234,MATCH("Ti_"&amp;LEFT(Sheet1!$J465,3),ANT_pumpParticles_Export_v2!$A$1:$DY$1,0)),""),"")</f>
        <v>1.2924548910887247E-3</v>
      </c>
      <c r="AM465">
        <f>IF(AM$1&lt;&gt;"",IFERROR(VLOOKUP($A465,ANT_pumpParticles_Export_v2!$A$2:$DY$234,MATCH(AM$1&amp;"_"&amp;LEFT(Sheet1!$J465,3),ANT_pumpParticles_Export_v2!$A$1:$DY$1,0))/VLOOKUP($A465,ANT_pumpParticles_Export_v2!$A$2:$DY$234,MATCH("Ti_"&amp;LEFT(Sheet1!$J465,3),ANT_pumpParticles_Export_v2!$A$1:$DY$1,0)),""),"")</f>
        <v>1.9257025102074762E-2</v>
      </c>
      <c r="AN465">
        <f>IF(AN$1&lt;&gt;"",IFERROR(VLOOKUP($A465,ANT_pumpParticles_Export_v2!$A$2:$DY$234,MATCH(AN$1&amp;"_"&amp;LEFT(Sheet1!$J465,3),ANT_pumpParticles_Export_v2!$A$1:$DY$1,0))/VLOOKUP($A465,ANT_pumpParticles_Export_v2!$A$2:$DY$234,MATCH("Ti_"&amp;LEFT(Sheet1!$J465,3),ANT_pumpParticles_Export_v2!$A$1:$DY$1,0)),""),"")</f>
        <v>1.339143064434449E-3</v>
      </c>
      <c r="AP465">
        <f>IF(AP$1&lt;&gt;"",IFERROR(VLOOKUP($A465,ANT_pumpParticles_Export_v2!$A$2:$DY$234,MATCH(AP$1&amp;"_"&amp;LEFT(Sheet1!$J465,3),ANT_pumpParticles_Export_v2!$A$1:$DY$1,0))/VLOOKUP($A465,ANT_pumpParticles_Export_v2!$A$2:$DY$234,MATCH("Ti_"&amp;LEFT(Sheet1!$J465,3),ANT_pumpParticles_Export_v2!$A$1:$DY$1,0)),""),"")</f>
        <v>1.4655247328831656E-3</v>
      </c>
      <c r="AQ465">
        <f>IF(AQ$1&lt;&gt;"",IFERROR(VLOOKUP($A465,ANT_pumpParticles_Export_v2!$A$2:$DY$234,MATCH(AQ$1&amp;"_"&amp;LEFT(Sheet1!$J465,3),ANT_pumpParticles_Export_v2!$A$1:$DY$1,0))/VLOOKUP($A465,ANT_pumpParticles_Export_v2!$A$2:$DY$234,MATCH("Ti_"&amp;LEFT(Sheet1!$J465,3),ANT_pumpParticles_Export_v2!$A$1:$DY$1,0)),""),"")</f>
        <v>1.6186935558834348E-3</v>
      </c>
      <c r="AS465">
        <f>IF(AS$1&lt;&gt;"",IFERROR(VLOOKUP($A465,ANT_pumpParticles_Export_v2!$A$2:$DY$234,MATCH(AS$1&amp;"_"&amp;LEFT(Sheet1!$J465,3),ANT_pumpParticles_Export_v2!$A$1:$DY$1,0))/VLOOKUP($A465,ANT_pumpParticles_Export_v2!$A$2:$DY$234,MATCH("Ti_"&amp;LEFT(Sheet1!$J465,3),ANT_pumpParticles_Export_v2!$A$1:$DY$1,0)),""),"")</f>
        <v>5.243966612639267E-5</v>
      </c>
      <c r="AT465">
        <f>IF(AT$1&lt;&gt;"",IFERROR(VLOOKUP($A465,ANT_pumpParticles_Export_v2!$A$2:$DY$234,MATCH(AT$1&amp;"_"&amp;LEFT(Sheet1!$J465,3),ANT_pumpParticles_Export_v2!$A$1:$DY$1,0))/VLOOKUP($A465,ANT_pumpParticles_Export_v2!$A$2:$DY$234,MATCH("Ti_"&amp;LEFT(Sheet1!$J465,3),ANT_pumpParticles_Export_v2!$A$1:$DY$1,0)),""),"")</f>
        <v>2.7259304244929648E-4</v>
      </c>
      <c r="AU465">
        <f>IF(AU$1&lt;&gt;"",IFERROR(VLOOKUP($A465,ANT_pumpParticles_Export_v2!$A$2:$DY$234,MATCH(AU$1&amp;"_"&amp;LEFT(Sheet1!$J465,3),ANT_pumpParticles_Export_v2!$A$1:$DY$1,0))/VLOOKUP($A465,ANT_pumpParticles_Export_v2!$A$2:$DY$234,MATCH("Ti_"&amp;LEFT(Sheet1!$J465,3),ANT_pumpParticles_Export_v2!$A$1:$DY$1,0)),""),"")</f>
        <v>2.8314421715148527E-3</v>
      </c>
      <c r="AV465">
        <f>IF(AV$1&lt;&gt;"",IFERROR(VLOOKUP($A465,ANT_pumpParticles_Export_v2!$A$2:$DY$234,MATCH(AV$1&amp;"_"&amp;LEFT(Sheet1!$J465,3),ANT_pumpParticles_Export_v2!$A$1:$DY$1,0))/VLOOKUP($A465,ANT_pumpParticles_Export_v2!$A$2:$DY$234,MATCH("Ti_"&amp;LEFT(Sheet1!$J465,3),ANT_pumpParticles_Export_v2!$A$1:$DY$1,0)),""),"")</f>
        <v>1.208414061300717E-4</v>
      </c>
      <c r="AW465">
        <f>IF(AW$1&lt;&gt;"",IFERROR(VLOOKUP($A465,ANT_pumpParticles_Export_v2!$A$2:$DY$234,MATCH(AW$1&amp;"_"&amp;LEFT(Sheet1!$J465,3),ANT_pumpParticles_Export_v2!$A$1:$DY$1,0))/VLOOKUP($A465,ANT_pumpParticles_Export_v2!$A$2:$DY$234,MATCH("Ti_"&amp;LEFT(Sheet1!$J465,3),ANT_pumpParticles_Export_v2!$A$1:$DY$1,0)),""),"")</f>
        <v>4.4977726470132043E-5</v>
      </c>
      <c r="AX465">
        <f>IF(AX$1&lt;&gt;"",IFERROR(VLOOKUP($A465,ANT_pumpParticles_Export_v2!$A$2:$DY$234,MATCH(AX$1&amp;"_"&amp;LEFT(Sheet1!$J465,3),ANT_pumpParticles_Export_v2!$A$1:$DY$1,0))/VLOOKUP($A465,ANT_pumpParticles_Export_v2!$A$2:$DY$234,MATCH("Ti_"&amp;LEFT(Sheet1!$J465,3),ANT_pumpParticles_Export_v2!$A$1:$DY$1,0)),""),"")</f>
        <v>1.5326020749824394E-5</v>
      </c>
      <c r="AY465">
        <f>IF(AY$1&lt;&gt;"",IFERROR(VLOOKUP($A465,ANT_pumpParticles_Export_v2!$A$2:$DY$234,MATCH(AY$1&amp;"_"&amp;LEFT(Sheet1!$J465,3),ANT_pumpParticles_Export_v2!$A$1:$DY$1,0))/VLOOKUP($A465,ANT_pumpParticles_Export_v2!$A$2:$DY$234,MATCH("Ti_"&amp;LEFT(Sheet1!$J465,3),ANT_pumpParticles_Export_v2!$A$1:$DY$1,0)),""),"")</f>
        <v>1.0843810063653689E-4</v>
      </c>
      <c r="AZ465">
        <f>IF(AZ$1&lt;&gt;"",IFERROR(VLOOKUP($A465,ANT_pumpParticles_Export_v2!$A$2:$DY$234,MATCH(AZ$1&amp;"_"&amp;LEFT(Sheet1!$J465,3),ANT_pumpParticles_Export_v2!$A$1:$DY$1,0))/VLOOKUP($A465,ANT_pumpParticles_Export_v2!$A$2:$DY$234,MATCH("Ti_"&amp;LEFT(Sheet1!$J465,3),ANT_pumpParticles_Export_v2!$A$1:$DY$1,0)),""),"")</f>
        <v>5.4235823646767446E-5</v>
      </c>
      <c r="BB465">
        <f>IF(BB$1&lt;&gt;"",IFERROR(VLOOKUP($A465,ANT_pumpParticles_Export_v2!$A$2:$DY$234,MATCH(BB$1&amp;"_"&amp;LEFT(Sheet1!$J465,3),ANT_pumpParticles_Export_v2!$A$1:$DY$1,0))/VLOOKUP($A465,ANT_pumpParticles_Export_v2!$A$2:$DY$234,MATCH("Ti_"&amp;LEFT(Sheet1!$J465,3),ANT_pumpParticles_Export_v2!$A$1:$DY$1,0)),""),"")</f>
        <v>1.2789248789206288E-4</v>
      </c>
      <c r="BD465">
        <f>IF(BD$1&lt;&gt;"",IFERROR(VLOOKUP($A465,ANT_pumpParticles_Export_v2!$A$2:$DY$234,MATCH(BD$1&amp;"_"&amp;LEFT(Sheet1!$J465,3),ANT_pumpParticles_Export_v2!$A$1:$DY$1,0))/VLOOKUP($A465,ANT_pumpParticles_Export_v2!$A$2:$DY$234,MATCH("Ti_"&amp;LEFT(Sheet1!$J465,3),ANT_pumpParticles_Export_v2!$A$1:$DY$1,0)),""),"")</f>
        <v>5.7277122434770913E-5</v>
      </c>
    </row>
    <row r="466" spans="1:56" x14ac:dyDescent="0.3">
      <c r="A466">
        <v>20999</v>
      </c>
      <c r="B466" t="s">
        <v>161</v>
      </c>
      <c r="C466">
        <v>29</v>
      </c>
      <c r="D466" t="s">
        <v>130</v>
      </c>
      <c r="E466">
        <v>-1028.22</v>
      </c>
      <c r="F466">
        <v>-73.477000000000004</v>
      </c>
      <c r="G466">
        <v>-132.93209999999999</v>
      </c>
      <c r="H466">
        <v>141.56620000000001</v>
      </c>
      <c r="I466">
        <v>496.78</v>
      </c>
      <c r="J466" t="s">
        <v>164</v>
      </c>
      <c r="L466">
        <f>IF(L$1&lt;&gt;"",IFERROR(VLOOKUP($A466,ANT_pumpParticles_Export_v2!$A$2:$DY$234,MATCH(L$1&amp;"_"&amp;LEFT(Sheet1!$J466,3),ANT_pumpParticles_Export_v2!$A$1:$DY$1,0))/VLOOKUP($A466,ANT_pumpParticles_Export_v2!$A$2:$DY$234,MATCH("Ti_"&amp;LEFT(Sheet1!$J466,3),ANT_pumpParticles_Export_v2!$A$1:$DY$1,0)),""),"")</f>
        <v>12.117425542526151</v>
      </c>
      <c r="O466">
        <f>IF(O$1&lt;&gt;"",IFERROR(VLOOKUP($A466,ANT_pumpParticles_Export_v2!$A$2:$DY$234,MATCH(O$1&amp;"_"&amp;LEFT(Sheet1!$J466,3),ANT_pumpParticles_Export_v2!$A$1:$DY$1,0))/VLOOKUP($A466,ANT_pumpParticles_Export_v2!$A$2:$DY$234,MATCH("Ti_"&amp;LEFT(Sheet1!$J466,3),ANT_pumpParticles_Export_v2!$A$1:$DY$1,0)),""),"")</f>
        <v>5.7616582294703296</v>
      </c>
      <c r="P466">
        <f>IF(P$1&lt;&gt;"",IFERROR(VLOOKUP($A466,ANT_pumpParticles_Export_v2!$A$2:$DY$234,MATCH(P$1&amp;"_"&amp;LEFT(Sheet1!$J466,3),ANT_pumpParticles_Export_v2!$A$1:$DY$1,0))/VLOOKUP($A466,ANT_pumpParticles_Export_v2!$A$2:$DY$234,MATCH("Ti_"&amp;LEFT(Sheet1!$J466,3),ANT_pumpParticles_Export_v2!$A$1:$DY$1,0)),""),"")</f>
        <v>5.7616582294703296</v>
      </c>
      <c r="S466">
        <f>IF(S$1&lt;&gt;"",IFERROR(VLOOKUP($A466,ANT_pumpParticles_Export_v2!$A$2:$DY$234,MATCH(S$1&amp;"_"&amp;LEFT(Sheet1!$J466,3),ANT_pumpParticles_Export_v2!$A$1:$DY$1,0))/VLOOKUP($A466,ANT_pumpParticles_Export_v2!$A$2:$DY$234,MATCH("Ti_"&amp;LEFT(Sheet1!$J466,3),ANT_pumpParticles_Export_v2!$A$1:$DY$1,0)),""),"")</f>
        <v>9.0054719118265215E-3</v>
      </c>
      <c r="U466">
        <f>IF(U$1&lt;&gt;"",IFERROR(VLOOKUP($A466,ANT_pumpParticles_Export_v2!$A$2:$DY$234,MATCH(U$1&amp;"_"&amp;LEFT(Sheet1!$J466,3),ANT_pumpParticles_Export_v2!$A$1:$DY$1,0))/VLOOKUP($A466,ANT_pumpParticles_Export_v2!$A$2:$DY$234,MATCH("Ti_"&amp;LEFT(Sheet1!$J466,3),ANT_pumpParticles_Export_v2!$A$1:$DY$1,0)),""),"")</f>
        <v>0.19598316734177959</v>
      </c>
      <c r="W466">
        <f>IF(W$1&lt;&gt;"",IFERROR(VLOOKUP($A466,ANT_pumpParticles_Export_v2!$A$2:$DY$234,MATCH(W$1&amp;"_"&amp;LEFT(Sheet1!$J466,3),ANT_pumpParticles_Export_v2!$A$1:$DY$1,0))/VLOOKUP($A466,ANT_pumpParticles_Export_v2!$A$2:$DY$234,MATCH("Ti_"&amp;LEFT(Sheet1!$J466,3),ANT_pumpParticles_Export_v2!$A$1:$DY$1,0)),""),"")</f>
        <v>1.1158673112207792E-3</v>
      </c>
      <c r="Y466">
        <f>IF(Y$1&lt;&gt;"",IFERROR(VLOOKUP($A466,ANT_pumpParticles_Export_v2!$A$2:$DY$234,MATCH(Y$1&amp;"_"&amp;LEFT(Sheet1!$J466,3),ANT_pumpParticles_Export_v2!$A$1:$DY$1,0))/VLOOKUP($A466,ANT_pumpParticles_Export_v2!$A$2:$DY$234,MATCH("Ti_"&amp;LEFT(Sheet1!$J466,3),ANT_pumpParticles_Export_v2!$A$1:$DY$1,0)),""),"")</f>
        <v>1.5093960201718371E-2</v>
      </c>
      <c r="Z466">
        <f>IF(Z$1&lt;&gt;"",IFERROR(VLOOKUP($A466,ANT_pumpParticles_Export_v2!$A$2:$DY$234,MATCH(Z$1&amp;"_"&amp;LEFT(Sheet1!$J466,3),ANT_pumpParticles_Export_v2!$A$1:$DY$1,0))/VLOOKUP($A466,ANT_pumpParticles_Export_v2!$A$2:$DY$234,MATCH("Ti_"&amp;LEFT(Sheet1!$J466,3),ANT_pumpParticles_Export_v2!$A$1:$DY$1,0)),""),"")</f>
        <v>8.3754127188779368E-3</v>
      </c>
      <c r="AA466">
        <f>IF(AA$1&lt;&gt;"",IFERROR(VLOOKUP($A466,ANT_pumpParticles_Export_v2!$A$2:$DY$234,MATCH(AA$1&amp;"_"&amp;LEFT(Sheet1!$J466,3),ANT_pumpParticles_Export_v2!$A$1:$DY$1,0))/VLOOKUP($A466,ANT_pumpParticles_Export_v2!$A$2:$DY$234,MATCH("Ti_"&amp;LEFT(Sheet1!$J466,3),ANT_pumpParticles_Export_v2!$A$1:$DY$1,0)),""),"")</f>
        <v>5.1005674436982826E-2</v>
      </c>
      <c r="AB466">
        <f>IF(AB$1&lt;&gt;"",IFERROR(VLOOKUP($A466,ANT_pumpParticles_Export_v2!$A$2:$DY$234,MATCH(AB$1&amp;"_"&amp;LEFT(Sheet1!$J466,3),ANT_pumpParticles_Export_v2!$A$1:$DY$1,0))/VLOOKUP($A466,ANT_pumpParticles_Export_v2!$A$2:$DY$234,MATCH("Ti_"&amp;LEFT(Sheet1!$J466,3),ANT_pumpParticles_Export_v2!$A$1:$DY$1,0)),""),"")</f>
        <v>9.8645247341168536E-4</v>
      </c>
      <c r="AC466">
        <f>IF(AC$1&lt;&gt;"",IFERROR(VLOOKUP($A466,ANT_pumpParticles_Export_v2!$A$2:$DY$234,MATCH(AC$1&amp;"_"&amp;LEFT(Sheet1!$J466,3),ANT_pumpParticles_Export_v2!$A$1:$DY$1,0))/VLOOKUP($A466,ANT_pumpParticles_Export_v2!$A$2:$DY$234,MATCH("Ti_"&amp;LEFT(Sheet1!$J466,3),ANT_pumpParticles_Export_v2!$A$1:$DY$1,0)),""),"")</f>
        <v>8.0980093347298568E-2</v>
      </c>
      <c r="AE466">
        <f>IF(AE$1&lt;&gt;"",IFERROR(VLOOKUP($A466,ANT_pumpParticles_Export_v2!$A$2:$DY$234,MATCH(AE$1&amp;"_"&amp;LEFT(Sheet1!$J466,3),ANT_pumpParticles_Export_v2!$A$1:$DY$1,0))/VLOOKUP($A466,ANT_pumpParticles_Export_v2!$A$2:$DY$234,MATCH("Ti_"&amp;LEFT(Sheet1!$J466,3),ANT_pumpParticles_Export_v2!$A$1:$DY$1,0)),""),"")</f>
        <v>1.5760061767648995E-2</v>
      </c>
      <c r="AF466" t="str">
        <f>IF(AF$1&lt;&gt;"",IFERROR(VLOOKUP($A466,ANT_pumpParticles_Export_v2!$A$2:$DY$234,MATCH(AF$1&amp;"_"&amp;LEFT(Sheet1!$J466,3),ANT_pumpParticles_Export_v2!$A$1:$DY$1,0))/VLOOKUP($A466,ANT_pumpParticles_Export_v2!$A$2:$DY$234,MATCH("Ti_"&amp;LEFT(Sheet1!$J466,3),ANT_pumpParticles_Export_v2!$A$1:$DY$1,0)),""),"")</f>
        <v/>
      </c>
      <c r="AG466">
        <f>IF(AG$1&lt;&gt;"",IFERROR(VLOOKUP($A466,ANT_pumpParticles_Export_v2!$A$2:$DY$234,MATCH(AG$1&amp;"_"&amp;LEFT(Sheet1!$J466,3),ANT_pumpParticles_Export_v2!$A$1:$DY$1,0))/VLOOKUP($A466,ANT_pumpParticles_Export_v2!$A$2:$DY$234,MATCH("Ti_"&amp;LEFT(Sheet1!$J466,3),ANT_pumpParticles_Export_v2!$A$1:$DY$1,0)),""),"")</f>
        <v>7.7733811889926438E-2</v>
      </c>
      <c r="AH466">
        <f>IF(AH$1&lt;&gt;"",IFERROR(VLOOKUP($A466,ANT_pumpParticles_Export_v2!$A$2:$DY$234,MATCH(AH$1&amp;"_"&amp;LEFT(Sheet1!$J466,3),ANT_pumpParticles_Export_v2!$A$1:$DY$1,0))/VLOOKUP($A466,ANT_pumpParticles_Export_v2!$A$2:$DY$234,MATCH("Ti_"&amp;LEFT(Sheet1!$J466,3),ANT_pumpParticles_Export_v2!$A$1:$DY$1,0)),""),"")</f>
        <v>1.9853552546456442E-4</v>
      </c>
      <c r="AI466">
        <f>IF(AI$1&lt;&gt;"",IFERROR(VLOOKUP($A466,ANT_pumpParticles_Export_v2!$A$2:$DY$234,MATCH(AI$1&amp;"_"&amp;LEFT(Sheet1!$J466,3),ANT_pumpParticles_Export_v2!$A$1:$DY$1,0))/VLOOKUP($A466,ANT_pumpParticles_Export_v2!$A$2:$DY$234,MATCH("Ti_"&amp;LEFT(Sheet1!$J466,3),ANT_pumpParticles_Export_v2!$A$1:$DY$1,0)),""),"")</f>
        <v>7.6569221659467543E-2</v>
      </c>
      <c r="AJ466">
        <f>IF(AJ$1&lt;&gt;"",IFERROR(VLOOKUP($A466,ANT_pumpParticles_Export_v2!$A$2:$DY$234,MATCH(AJ$1&amp;"_"&amp;LEFT(Sheet1!$J466,3),ANT_pumpParticles_Export_v2!$A$1:$DY$1,0))/VLOOKUP($A466,ANT_pumpParticles_Export_v2!$A$2:$DY$234,MATCH("Ti_"&amp;LEFT(Sheet1!$J466,3),ANT_pumpParticles_Export_v2!$A$1:$DY$1,0)),""),"")</f>
        <v>9.1287315179794598E-4</v>
      </c>
      <c r="AM466">
        <f>IF(AM$1&lt;&gt;"",IFERROR(VLOOKUP($A466,ANT_pumpParticles_Export_v2!$A$2:$DY$234,MATCH(AM$1&amp;"_"&amp;LEFT(Sheet1!$J466,3),ANT_pumpParticles_Export_v2!$A$1:$DY$1,0))/VLOOKUP($A466,ANT_pumpParticles_Export_v2!$A$2:$DY$234,MATCH("Ti_"&amp;LEFT(Sheet1!$J466,3),ANT_pumpParticles_Export_v2!$A$1:$DY$1,0)),""),"")</f>
        <v>1.7197400050403017E-2</v>
      </c>
      <c r="AN466">
        <f>IF(AN$1&lt;&gt;"",IFERROR(VLOOKUP($A466,ANT_pumpParticles_Export_v2!$A$2:$DY$234,MATCH(AN$1&amp;"_"&amp;LEFT(Sheet1!$J466,3),ANT_pumpParticles_Export_v2!$A$1:$DY$1,0))/VLOOKUP($A466,ANT_pumpParticles_Export_v2!$A$2:$DY$234,MATCH("Ti_"&amp;LEFT(Sheet1!$J466,3),ANT_pumpParticles_Export_v2!$A$1:$DY$1,0)),""),"")</f>
        <v>1.6672100935027113E-3</v>
      </c>
      <c r="AP466">
        <f>IF(AP$1&lt;&gt;"",IFERROR(VLOOKUP($A466,ANT_pumpParticles_Export_v2!$A$2:$DY$234,MATCH(AP$1&amp;"_"&amp;LEFT(Sheet1!$J466,3),ANT_pumpParticles_Export_v2!$A$1:$DY$1,0))/VLOOKUP($A466,ANT_pumpParticles_Export_v2!$A$2:$DY$234,MATCH("Ti_"&amp;LEFT(Sheet1!$J466,3),ANT_pumpParticles_Export_v2!$A$1:$DY$1,0)),""),"")</f>
        <v>1.7300520627889758E-3</v>
      </c>
      <c r="AQ466">
        <f>IF(AQ$1&lt;&gt;"",IFERROR(VLOOKUP($A466,ANT_pumpParticles_Export_v2!$A$2:$DY$234,MATCH(AQ$1&amp;"_"&amp;LEFT(Sheet1!$J466,3),ANT_pumpParticles_Export_v2!$A$1:$DY$1,0))/VLOOKUP($A466,ANT_pumpParticles_Export_v2!$A$2:$DY$234,MATCH("Ti_"&amp;LEFT(Sheet1!$J466,3),ANT_pumpParticles_Export_v2!$A$1:$DY$1,0)),""),"")</f>
        <v>1.9213848524542308E-3</v>
      </c>
      <c r="AS466">
        <f>IF(AS$1&lt;&gt;"",IFERROR(VLOOKUP($A466,ANT_pumpParticles_Export_v2!$A$2:$DY$234,MATCH(AS$1&amp;"_"&amp;LEFT(Sheet1!$J466,3),ANT_pumpParticles_Export_v2!$A$1:$DY$1,0))/VLOOKUP($A466,ANT_pumpParticles_Export_v2!$A$2:$DY$234,MATCH("Ti_"&amp;LEFT(Sheet1!$J466,3),ANT_pumpParticles_Export_v2!$A$1:$DY$1,0)),""),"")</f>
        <v>6.5617003862374618E-5</v>
      </c>
      <c r="AT466">
        <f>IF(AT$1&lt;&gt;"",IFERROR(VLOOKUP($A466,ANT_pumpParticles_Export_v2!$A$2:$DY$234,MATCH(AT$1&amp;"_"&amp;LEFT(Sheet1!$J466,3),ANT_pumpParticles_Export_v2!$A$1:$DY$1,0))/VLOOKUP($A466,ANT_pumpParticles_Export_v2!$A$2:$DY$234,MATCH("Ti_"&amp;LEFT(Sheet1!$J466,3),ANT_pumpParticles_Export_v2!$A$1:$DY$1,0)),""),"")</f>
        <v>3.2401997923839002E-4</v>
      </c>
      <c r="AU466">
        <f>IF(AU$1&lt;&gt;"",IFERROR(VLOOKUP($A466,ANT_pumpParticles_Export_v2!$A$2:$DY$234,MATCH(AU$1&amp;"_"&amp;LEFT(Sheet1!$J466,3),ANT_pumpParticles_Export_v2!$A$1:$DY$1,0))/VLOOKUP($A466,ANT_pumpParticles_Export_v2!$A$2:$DY$234,MATCH("Ti_"&amp;LEFT(Sheet1!$J466,3),ANT_pumpParticles_Export_v2!$A$1:$DY$1,0)),""),"")</f>
        <v>2.4890359892028153E-3</v>
      </c>
      <c r="AV466">
        <f>IF(AV$1&lt;&gt;"",IFERROR(VLOOKUP($A466,ANT_pumpParticles_Export_v2!$A$2:$DY$234,MATCH(AV$1&amp;"_"&amp;LEFT(Sheet1!$J466,3),ANT_pumpParticles_Export_v2!$A$1:$DY$1,0))/VLOOKUP($A466,ANT_pumpParticles_Export_v2!$A$2:$DY$234,MATCH("Ti_"&amp;LEFT(Sheet1!$J466,3),ANT_pumpParticles_Export_v2!$A$1:$DY$1,0)),""),"")</f>
        <v>2.5229977768730956E-4</v>
      </c>
      <c r="AW466">
        <f>IF(AW$1&lt;&gt;"",IFERROR(VLOOKUP($A466,ANT_pumpParticles_Export_v2!$A$2:$DY$234,MATCH(AW$1&amp;"_"&amp;LEFT(Sheet1!$J466,3),ANT_pumpParticles_Export_v2!$A$1:$DY$1,0))/VLOOKUP($A466,ANT_pumpParticles_Export_v2!$A$2:$DY$234,MATCH("Ti_"&amp;LEFT(Sheet1!$J466,3),ANT_pumpParticles_Export_v2!$A$1:$DY$1,0)),""),"")</f>
        <v>6.2880934383453932E-5</v>
      </c>
      <c r="AX466">
        <f>IF(AX$1&lt;&gt;"",IFERROR(VLOOKUP($A466,ANT_pumpParticles_Export_v2!$A$2:$DY$234,MATCH(AX$1&amp;"_"&amp;LEFT(Sheet1!$J466,3),ANT_pumpParticles_Export_v2!$A$1:$DY$1,0))/VLOOKUP($A466,ANT_pumpParticles_Export_v2!$A$2:$DY$234,MATCH("Ti_"&amp;LEFT(Sheet1!$J466,3),ANT_pumpParticles_Export_v2!$A$1:$DY$1,0)),""),"")</f>
        <v>2.9654468760718109E-5</v>
      </c>
      <c r="AY466">
        <f>IF(AY$1&lt;&gt;"",IFERROR(VLOOKUP($A466,ANT_pumpParticles_Export_v2!$A$2:$DY$234,MATCH(AY$1&amp;"_"&amp;LEFT(Sheet1!$J466,3),ANT_pumpParticles_Export_v2!$A$1:$DY$1,0))/VLOOKUP($A466,ANT_pumpParticles_Export_v2!$A$2:$DY$234,MATCH("Ti_"&amp;LEFT(Sheet1!$J466,3),ANT_pumpParticles_Export_v2!$A$1:$DY$1,0)),""),"")</f>
        <v>1.6458530873755416E-4</v>
      </c>
      <c r="AZ466">
        <f>IF(AZ$1&lt;&gt;"",IFERROR(VLOOKUP($A466,ANT_pumpParticles_Export_v2!$A$2:$DY$234,MATCH(AZ$1&amp;"_"&amp;LEFT(Sheet1!$J466,3),ANT_pumpParticles_Export_v2!$A$1:$DY$1,0))/VLOOKUP($A466,ANT_pumpParticles_Export_v2!$A$2:$DY$234,MATCH("Ti_"&amp;LEFT(Sheet1!$J466,3),ANT_pumpParticles_Export_v2!$A$1:$DY$1,0)),""),"")</f>
        <v>3.8344333992913375E-5</v>
      </c>
      <c r="BB466">
        <f>IF(BB$1&lt;&gt;"",IFERROR(VLOOKUP($A466,ANT_pumpParticles_Export_v2!$A$2:$DY$234,MATCH(BB$1&amp;"_"&amp;LEFT(Sheet1!$J466,3),ANT_pumpParticles_Export_v2!$A$1:$DY$1,0))/VLOOKUP($A466,ANT_pumpParticles_Export_v2!$A$2:$DY$234,MATCH("Ti_"&amp;LEFT(Sheet1!$J466,3),ANT_pumpParticles_Export_v2!$A$1:$DY$1,0)),""),"")</f>
        <v>1.487662472376208E-4</v>
      </c>
      <c r="BD466">
        <f>IF(BD$1&lt;&gt;"",IFERROR(VLOOKUP($A466,ANT_pumpParticles_Export_v2!$A$2:$DY$234,MATCH(BD$1&amp;"_"&amp;LEFT(Sheet1!$J466,3),ANT_pumpParticles_Export_v2!$A$1:$DY$1,0))/VLOOKUP($A466,ANT_pumpParticles_Export_v2!$A$2:$DY$234,MATCH("Ti_"&amp;LEFT(Sheet1!$J466,3),ANT_pumpParticles_Export_v2!$A$1:$DY$1,0)),""),"")</f>
        <v>7.4701255361024049E-5</v>
      </c>
    </row>
    <row r="467" spans="1:56" x14ac:dyDescent="0.3">
      <c r="A467">
        <v>21000</v>
      </c>
      <c r="B467" t="s">
        <v>161</v>
      </c>
      <c r="C467">
        <v>29</v>
      </c>
      <c r="D467" t="s">
        <v>130</v>
      </c>
      <c r="E467">
        <v>-730.16</v>
      </c>
      <c r="F467">
        <v>-73.477000000000004</v>
      </c>
      <c r="G467">
        <v>-132.93209999999999</v>
      </c>
      <c r="H467">
        <v>141.56620000000001</v>
      </c>
      <c r="I467">
        <v>794.84</v>
      </c>
      <c r="J467" t="s">
        <v>164</v>
      </c>
      <c r="L467">
        <f>IF(L$1&lt;&gt;"",IFERROR(VLOOKUP($A467,ANT_pumpParticles_Export_v2!$A$2:$DY$234,MATCH(L$1&amp;"_"&amp;LEFT(Sheet1!$J467,3),ANT_pumpParticles_Export_v2!$A$1:$DY$1,0))/VLOOKUP($A467,ANT_pumpParticles_Export_v2!$A$2:$DY$234,MATCH("Ti_"&amp;LEFT(Sheet1!$J467,3),ANT_pumpParticles_Export_v2!$A$1:$DY$1,0)),""),"")</f>
        <v>10.518668049622669</v>
      </c>
      <c r="O467">
        <f>IF(O$1&lt;&gt;"",IFERROR(VLOOKUP($A467,ANT_pumpParticles_Export_v2!$A$2:$DY$234,MATCH(O$1&amp;"_"&amp;LEFT(Sheet1!$J467,3),ANT_pumpParticles_Export_v2!$A$1:$DY$1,0))/VLOOKUP($A467,ANT_pumpParticles_Export_v2!$A$2:$DY$234,MATCH("Ti_"&amp;LEFT(Sheet1!$J467,3),ANT_pumpParticles_Export_v2!$A$1:$DY$1,0)),""),"")</f>
        <v>4.6517033691051841</v>
      </c>
      <c r="P467">
        <f>IF(P$1&lt;&gt;"",IFERROR(VLOOKUP($A467,ANT_pumpParticles_Export_v2!$A$2:$DY$234,MATCH(P$1&amp;"_"&amp;LEFT(Sheet1!$J467,3),ANT_pumpParticles_Export_v2!$A$1:$DY$1,0))/VLOOKUP($A467,ANT_pumpParticles_Export_v2!$A$2:$DY$234,MATCH("Ti_"&amp;LEFT(Sheet1!$J467,3),ANT_pumpParticles_Export_v2!$A$1:$DY$1,0)),""),"")</f>
        <v>4.6517033691051841</v>
      </c>
      <c r="S467">
        <f>IF(S$1&lt;&gt;"",IFERROR(VLOOKUP($A467,ANT_pumpParticles_Export_v2!$A$2:$DY$234,MATCH(S$1&amp;"_"&amp;LEFT(Sheet1!$J467,3),ANT_pumpParticles_Export_v2!$A$1:$DY$1,0))/VLOOKUP($A467,ANT_pumpParticles_Export_v2!$A$2:$DY$234,MATCH("Ti_"&amp;LEFT(Sheet1!$J467,3),ANT_pumpParticles_Export_v2!$A$1:$DY$1,0)),""),"")</f>
        <v>7.5470575130953781E-3</v>
      </c>
      <c r="U467">
        <f>IF(U$1&lt;&gt;"",IFERROR(VLOOKUP($A467,ANT_pumpParticles_Export_v2!$A$2:$DY$234,MATCH(U$1&amp;"_"&amp;LEFT(Sheet1!$J467,3),ANT_pumpParticles_Export_v2!$A$1:$DY$1,0))/VLOOKUP($A467,ANT_pumpParticles_Export_v2!$A$2:$DY$234,MATCH("Ti_"&amp;LEFT(Sheet1!$J467,3),ANT_pumpParticles_Export_v2!$A$1:$DY$1,0)),""),"")</f>
        <v>0.18619298094565367</v>
      </c>
      <c r="W467">
        <f>IF(W$1&lt;&gt;"",IFERROR(VLOOKUP($A467,ANT_pumpParticles_Export_v2!$A$2:$DY$234,MATCH(W$1&amp;"_"&amp;LEFT(Sheet1!$J467,3),ANT_pumpParticles_Export_v2!$A$1:$DY$1,0))/VLOOKUP($A467,ANT_pumpParticles_Export_v2!$A$2:$DY$234,MATCH("Ti_"&amp;LEFT(Sheet1!$J467,3),ANT_pumpParticles_Export_v2!$A$1:$DY$1,0)),""),"")</f>
        <v>4.1222360789863532E-4</v>
      </c>
      <c r="Y467">
        <f>IF(Y$1&lt;&gt;"",IFERROR(VLOOKUP($A467,ANT_pumpParticles_Export_v2!$A$2:$DY$234,MATCH(Y$1&amp;"_"&amp;LEFT(Sheet1!$J467,3),ANT_pumpParticles_Export_v2!$A$1:$DY$1,0))/VLOOKUP($A467,ANT_pumpParticles_Export_v2!$A$2:$DY$234,MATCH("Ti_"&amp;LEFT(Sheet1!$J467,3),ANT_pumpParticles_Export_v2!$A$1:$DY$1,0)),""),"")</f>
        <v>1.3472212858263454E-2</v>
      </c>
      <c r="Z467">
        <f>IF(Z$1&lt;&gt;"",IFERROR(VLOOKUP($A467,ANT_pumpParticles_Export_v2!$A$2:$DY$234,MATCH(Z$1&amp;"_"&amp;LEFT(Sheet1!$J467,3),ANT_pumpParticles_Export_v2!$A$1:$DY$1,0))/VLOOKUP($A467,ANT_pumpParticles_Export_v2!$A$2:$DY$234,MATCH("Ti_"&amp;LEFT(Sheet1!$J467,3),ANT_pumpParticles_Export_v2!$A$1:$DY$1,0)),""),"")</f>
        <v>5.754670803080183E-3</v>
      </c>
      <c r="AA467">
        <f>IF(AA$1&lt;&gt;"",IFERROR(VLOOKUP($A467,ANT_pumpParticles_Export_v2!$A$2:$DY$234,MATCH(AA$1&amp;"_"&amp;LEFT(Sheet1!$J467,3),ANT_pumpParticles_Export_v2!$A$1:$DY$1,0))/VLOOKUP($A467,ANT_pumpParticles_Export_v2!$A$2:$DY$234,MATCH("Ti_"&amp;LEFT(Sheet1!$J467,3),ANT_pumpParticles_Export_v2!$A$1:$DY$1,0)),""),"")</f>
        <v>7.741313852483761E-2</v>
      </c>
      <c r="AB467" t="str">
        <f>IF(AB$1&lt;&gt;"",IFERROR(VLOOKUP($A467,ANT_pumpParticles_Export_v2!$A$2:$DY$234,MATCH(AB$1&amp;"_"&amp;LEFT(Sheet1!$J467,3),ANT_pumpParticles_Export_v2!$A$1:$DY$1,0))/VLOOKUP($A467,ANT_pumpParticles_Export_v2!$A$2:$DY$234,MATCH("Ti_"&amp;LEFT(Sheet1!$J467,3),ANT_pumpParticles_Export_v2!$A$1:$DY$1,0)),""),"")</f>
        <v/>
      </c>
      <c r="AC467">
        <f>IF(AC$1&lt;&gt;"",IFERROR(VLOOKUP($A467,ANT_pumpParticles_Export_v2!$A$2:$DY$234,MATCH(AC$1&amp;"_"&amp;LEFT(Sheet1!$J467,3),ANT_pumpParticles_Export_v2!$A$1:$DY$1,0))/VLOOKUP($A467,ANT_pumpParticles_Export_v2!$A$2:$DY$234,MATCH("Ti_"&amp;LEFT(Sheet1!$J467,3),ANT_pumpParticles_Export_v2!$A$1:$DY$1,0)),""),"")</f>
        <v>0.15730664730756744</v>
      </c>
      <c r="AE467">
        <f>IF(AE$1&lt;&gt;"",IFERROR(VLOOKUP($A467,ANT_pumpParticles_Export_v2!$A$2:$DY$234,MATCH(AE$1&amp;"_"&amp;LEFT(Sheet1!$J467,3),ANT_pumpParticles_Export_v2!$A$1:$DY$1,0))/VLOOKUP($A467,ANT_pumpParticles_Export_v2!$A$2:$DY$234,MATCH("Ti_"&amp;LEFT(Sheet1!$J467,3),ANT_pumpParticles_Export_v2!$A$1:$DY$1,0)),""),"")</f>
        <v>3.7148973875436954E-2</v>
      </c>
      <c r="AF467" t="str">
        <f>IF(AF$1&lt;&gt;"",IFERROR(VLOOKUP($A467,ANT_pumpParticles_Export_v2!$A$2:$DY$234,MATCH(AF$1&amp;"_"&amp;LEFT(Sheet1!$J467,3),ANT_pumpParticles_Export_v2!$A$1:$DY$1,0))/VLOOKUP($A467,ANT_pumpParticles_Export_v2!$A$2:$DY$234,MATCH("Ti_"&amp;LEFT(Sheet1!$J467,3),ANT_pumpParticles_Export_v2!$A$1:$DY$1,0)),""),"")</f>
        <v/>
      </c>
      <c r="AG467">
        <f>IF(AG$1&lt;&gt;"",IFERROR(VLOOKUP($A467,ANT_pumpParticles_Export_v2!$A$2:$DY$234,MATCH(AG$1&amp;"_"&amp;LEFT(Sheet1!$J467,3),ANT_pumpParticles_Export_v2!$A$1:$DY$1,0))/VLOOKUP($A467,ANT_pumpParticles_Export_v2!$A$2:$DY$234,MATCH("Ti_"&amp;LEFT(Sheet1!$J467,3),ANT_pumpParticles_Export_v2!$A$1:$DY$1,0)),""),"")</f>
        <v>0.15426457695185231</v>
      </c>
      <c r="AH467">
        <f>IF(AH$1&lt;&gt;"",IFERROR(VLOOKUP($A467,ANT_pumpParticles_Export_v2!$A$2:$DY$234,MATCH(AH$1&amp;"_"&amp;LEFT(Sheet1!$J467,3),ANT_pumpParticles_Export_v2!$A$1:$DY$1,0))/VLOOKUP($A467,ANT_pumpParticles_Export_v2!$A$2:$DY$234,MATCH("Ti_"&amp;LEFT(Sheet1!$J467,3),ANT_pumpParticles_Export_v2!$A$1:$DY$1,0)),""),"")</f>
        <v>1.1778407845550209E-4</v>
      </c>
      <c r="AI467">
        <f>IF(AI$1&lt;&gt;"",IFERROR(VLOOKUP($A467,ANT_pumpParticles_Export_v2!$A$2:$DY$234,MATCH(AI$1&amp;"_"&amp;LEFT(Sheet1!$J467,3),ANT_pumpParticles_Export_v2!$A$1:$DY$1,0))/VLOOKUP($A467,ANT_pumpParticles_Export_v2!$A$2:$DY$234,MATCH("Ti_"&amp;LEFT(Sheet1!$J467,3),ANT_pumpParticles_Export_v2!$A$1:$DY$1,0)),""),"")</f>
        <v>0.15257116155545089</v>
      </c>
      <c r="AJ467">
        <f>IF(AJ$1&lt;&gt;"",IFERROR(VLOOKUP($A467,ANT_pumpParticles_Export_v2!$A$2:$DY$234,MATCH(AJ$1&amp;"_"&amp;LEFT(Sheet1!$J467,3),ANT_pumpParticles_Export_v2!$A$1:$DY$1,0))/VLOOKUP($A467,ANT_pumpParticles_Export_v2!$A$2:$DY$234,MATCH("Ti_"&amp;LEFT(Sheet1!$J467,3),ANT_pumpParticles_Export_v2!$A$1:$DY$1,0)),""),"")</f>
        <v>8.12677221553159E-4</v>
      </c>
      <c r="AM467">
        <f>IF(AM$1&lt;&gt;"",IFERROR(VLOOKUP($A467,ANT_pumpParticles_Export_v2!$A$2:$DY$234,MATCH(AM$1&amp;"_"&amp;LEFT(Sheet1!$J467,3),ANT_pumpParticles_Export_v2!$A$1:$DY$1,0))/VLOOKUP($A467,ANT_pumpParticles_Export_v2!$A$2:$DY$234,MATCH("Ti_"&amp;LEFT(Sheet1!$J467,3),ANT_pumpParticles_Export_v2!$A$1:$DY$1,0)),""),"")</f>
        <v>1.8014592724543997E-2</v>
      </c>
      <c r="AN467">
        <f>IF(AN$1&lt;&gt;"",IFERROR(VLOOKUP($A467,ANT_pumpParticles_Export_v2!$A$2:$DY$234,MATCH(AN$1&amp;"_"&amp;LEFT(Sheet1!$J467,3),ANT_pumpParticles_Export_v2!$A$1:$DY$1,0))/VLOOKUP($A467,ANT_pumpParticles_Export_v2!$A$2:$DY$234,MATCH("Ti_"&amp;LEFT(Sheet1!$J467,3),ANT_pumpParticles_Export_v2!$A$1:$DY$1,0)),""),"")</f>
        <v>1.4404861057479251E-3</v>
      </c>
      <c r="AP467">
        <f>IF(AP$1&lt;&gt;"",IFERROR(VLOOKUP($A467,ANT_pumpParticles_Export_v2!$A$2:$DY$234,MATCH(AP$1&amp;"_"&amp;LEFT(Sheet1!$J467,3),ANT_pumpParticles_Export_v2!$A$1:$DY$1,0))/VLOOKUP($A467,ANT_pumpParticles_Export_v2!$A$2:$DY$234,MATCH("Ti_"&amp;LEFT(Sheet1!$J467,3),ANT_pumpParticles_Export_v2!$A$1:$DY$1,0)),""),"")</f>
        <v>1.5696349852791845E-3</v>
      </c>
      <c r="AQ467">
        <f>IF(AQ$1&lt;&gt;"",IFERROR(VLOOKUP($A467,ANT_pumpParticles_Export_v2!$A$2:$DY$234,MATCH(AQ$1&amp;"_"&amp;LEFT(Sheet1!$J467,3),ANT_pumpParticles_Export_v2!$A$1:$DY$1,0))/VLOOKUP($A467,ANT_pumpParticles_Export_v2!$A$2:$DY$234,MATCH("Ti_"&amp;LEFT(Sheet1!$J467,3),ANT_pumpParticles_Export_v2!$A$1:$DY$1,0)),""),"")</f>
        <v>1.4968224835543832E-3</v>
      </c>
      <c r="AS467">
        <f>IF(AS$1&lt;&gt;"",IFERROR(VLOOKUP($A467,ANT_pumpParticles_Export_v2!$A$2:$DY$234,MATCH(AS$1&amp;"_"&amp;LEFT(Sheet1!$J467,3),ANT_pumpParticles_Export_v2!$A$1:$DY$1,0))/VLOOKUP($A467,ANT_pumpParticles_Export_v2!$A$2:$DY$234,MATCH("Ti_"&amp;LEFT(Sheet1!$J467,3),ANT_pumpParticles_Export_v2!$A$1:$DY$1,0)),""),"")</f>
        <v>5.1987931138501219E-5</v>
      </c>
      <c r="AT467">
        <f>IF(AT$1&lt;&gt;"",IFERROR(VLOOKUP($A467,ANT_pumpParticles_Export_v2!$A$2:$DY$234,MATCH(AT$1&amp;"_"&amp;LEFT(Sheet1!$J467,3),ANT_pumpParticles_Export_v2!$A$1:$DY$1,0))/VLOOKUP($A467,ANT_pumpParticles_Export_v2!$A$2:$DY$234,MATCH("Ti_"&amp;LEFT(Sheet1!$J467,3),ANT_pumpParticles_Export_v2!$A$1:$DY$1,0)),""),"")</f>
        <v>2.8514136044917337E-4</v>
      </c>
      <c r="AU467">
        <f>IF(AU$1&lt;&gt;"",IFERROR(VLOOKUP($A467,ANT_pumpParticles_Export_v2!$A$2:$DY$234,MATCH(AU$1&amp;"_"&amp;LEFT(Sheet1!$J467,3),ANT_pumpParticles_Export_v2!$A$1:$DY$1,0))/VLOOKUP($A467,ANT_pumpParticles_Export_v2!$A$2:$DY$234,MATCH("Ti_"&amp;LEFT(Sheet1!$J467,3),ANT_pumpParticles_Export_v2!$A$1:$DY$1,0)),""),"")</f>
        <v>2.3605365184825632E-3</v>
      </c>
      <c r="AV467">
        <f>IF(AV$1&lt;&gt;"",IFERROR(VLOOKUP($A467,ANT_pumpParticles_Export_v2!$A$2:$DY$234,MATCH(AV$1&amp;"_"&amp;LEFT(Sheet1!$J467,3),ANT_pumpParticles_Export_v2!$A$1:$DY$1,0))/VLOOKUP($A467,ANT_pumpParticles_Export_v2!$A$2:$DY$234,MATCH("Ti_"&amp;LEFT(Sheet1!$J467,3),ANT_pumpParticles_Export_v2!$A$1:$DY$1,0)),""),"")</f>
        <v>1.4313118469747244E-4</v>
      </c>
      <c r="AW467">
        <f>IF(AW$1&lt;&gt;"",IFERROR(VLOOKUP($A467,ANT_pumpParticles_Export_v2!$A$2:$DY$234,MATCH(AW$1&amp;"_"&amp;LEFT(Sheet1!$J467,3),ANT_pumpParticles_Export_v2!$A$1:$DY$1,0))/VLOOKUP($A467,ANT_pumpParticles_Export_v2!$A$2:$DY$234,MATCH("Ti_"&amp;LEFT(Sheet1!$J467,3),ANT_pumpParticles_Export_v2!$A$1:$DY$1,0)),""),"")</f>
        <v>4.9476339178057499E-5</v>
      </c>
      <c r="AX467">
        <f>IF(AX$1&lt;&gt;"",IFERROR(VLOOKUP($A467,ANT_pumpParticles_Export_v2!$A$2:$DY$234,MATCH(AX$1&amp;"_"&amp;LEFT(Sheet1!$J467,3),ANT_pumpParticles_Export_v2!$A$1:$DY$1,0))/VLOOKUP($A467,ANT_pumpParticles_Export_v2!$A$2:$DY$234,MATCH("Ti_"&amp;LEFT(Sheet1!$J467,3),ANT_pumpParticles_Export_v2!$A$1:$DY$1,0)),""),"")</f>
        <v>2.0523632914032513E-5</v>
      </c>
      <c r="AY467">
        <f>IF(AY$1&lt;&gt;"",IFERROR(VLOOKUP($A467,ANT_pumpParticles_Export_v2!$A$2:$DY$234,MATCH(AY$1&amp;"_"&amp;LEFT(Sheet1!$J467,3),ANT_pumpParticles_Export_v2!$A$1:$DY$1,0))/VLOOKUP($A467,ANT_pumpParticles_Export_v2!$A$2:$DY$234,MATCH("Ti_"&amp;LEFT(Sheet1!$J467,3),ANT_pumpParticles_Export_v2!$A$1:$DY$1,0)),""),"")</f>
        <v>1.1398471223281854E-4</v>
      </c>
      <c r="AZ467">
        <f>IF(AZ$1&lt;&gt;"",IFERROR(VLOOKUP($A467,ANT_pumpParticles_Export_v2!$A$2:$DY$234,MATCH(AZ$1&amp;"_"&amp;LEFT(Sheet1!$J467,3),ANT_pumpParticles_Export_v2!$A$1:$DY$1,0))/VLOOKUP($A467,ANT_pumpParticles_Export_v2!$A$2:$DY$234,MATCH("Ti_"&amp;LEFT(Sheet1!$J467,3),ANT_pumpParticles_Export_v2!$A$1:$DY$1,0)),""),"")</f>
        <v>4.7888519277202156E-5</v>
      </c>
      <c r="BB467">
        <f>IF(BB$1&lt;&gt;"",IFERROR(VLOOKUP($A467,ANT_pumpParticles_Export_v2!$A$2:$DY$234,MATCH(BB$1&amp;"_"&amp;LEFT(Sheet1!$J467,3),ANT_pumpParticles_Export_v2!$A$1:$DY$1,0))/VLOOKUP($A467,ANT_pumpParticles_Export_v2!$A$2:$DY$234,MATCH("Ti_"&amp;LEFT(Sheet1!$J467,3),ANT_pumpParticles_Export_v2!$A$1:$DY$1,0)),""),"")</f>
        <v>1.2517821286303545E-4</v>
      </c>
      <c r="BD467">
        <f>IF(BD$1&lt;&gt;"",IFERROR(VLOOKUP($A467,ANT_pumpParticles_Export_v2!$A$2:$DY$234,MATCH(BD$1&amp;"_"&amp;LEFT(Sheet1!$J467,3),ANT_pumpParticles_Export_v2!$A$1:$DY$1,0))/VLOOKUP($A467,ANT_pumpParticles_Export_v2!$A$2:$DY$234,MATCH("Ti_"&amp;LEFT(Sheet1!$J467,3),ANT_pumpParticles_Export_v2!$A$1:$DY$1,0)),""),"")</f>
        <v>5.3744885117455897E-5</v>
      </c>
    </row>
    <row r="468" spans="1:56" x14ac:dyDescent="0.3">
      <c r="A468">
        <v>21001</v>
      </c>
      <c r="B468" t="s">
        <v>161</v>
      </c>
      <c r="C468">
        <v>29</v>
      </c>
      <c r="D468" t="s">
        <v>130</v>
      </c>
      <c r="E468">
        <v>-332.74</v>
      </c>
      <c r="F468">
        <v>-73.477000000000004</v>
      </c>
      <c r="G468">
        <v>-132.93209999999999</v>
      </c>
      <c r="H468">
        <v>141.56620000000001</v>
      </c>
      <c r="I468">
        <v>1192.26</v>
      </c>
      <c r="J468" t="s">
        <v>164</v>
      </c>
      <c r="L468">
        <f>IF(L$1&lt;&gt;"",IFERROR(VLOOKUP($A468,ANT_pumpParticles_Export_v2!$A$2:$DY$234,MATCH(L$1&amp;"_"&amp;LEFT(Sheet1!$J468,3),ANT_pumpParticles_Export_v2!$A$1:$DY$1,0))/VLOOKUP($A468,ANT_pumpParticles_Export_v2!$A$2:$DY$234,MATCH("Ti_"&amp;LEFT(Sheet1!$J468,3),ANT_pumpParticles_Export_v2!$A$1:$DY$1,0)),""),"")</f>
        <v>12.112373885694959</v>
      </c>
      <c r="O468">
        <f>IF(O$1&lt;&gt;"",IFERROR(VLOOKUP($A468,ANT_pumpParticles_Export_v2!$A$2:$DY$234,MATCH(O$1&amp;"_"&amp;LEFT(Sheet1!$J468,3),ANT_pumpParticles_Export_v2!$A$1:$DY$1,0))/VLOOKUP($A468,ANT_pumpParticles_Export_v2!$A$2:$DY$234,MATCH("Ti_"&amp;LEFT(Sheet1!$J468,3),ANT_pumpParticles_Export_v2!$A$1:$DY$1,0)),""),"")</f>
        <v>5.1603844154147014</v>
      </c>
      <c r="P468">
        <f>IF(P$1&lt;&gt;"",IFERROR(VLOOKUP($A468,ANT_pumpParticles_Export_v2!$A$2:$DY$234,MATCH(P$1&amp;"_"&amp;LEFT(Sheet1!$J468,3),ANT_pumpParticles_Export_v2!$A$1:$DY$1,0))/VLOOKUP($A468,ANT_pumpParticles_Export_v2!$A$2:$DY$234,MATCH("Ti_"&amp;LEFT(Sheet1!$J468,3),ANT_pumpParticles_Export_v2!$A$1:$DY$1,0)),""),"")</f>
        <v>5.1603844154147014</v>
      </c>
      <c r="S468">
        <f>IF(S$1&lt;&gt;"",IFERROR(VLOOKUP($A468,ANT_pumpParticles_Export_v2!$A$2:$DY$234,MATCH(S$1&amp;"_"&amp;LEFT(Sheet1!$J468,3),ANT_pumpParticles_Export_v2!$A$1:$DY$1,0))/VLOOKUP($A468,ANT_pumpParticles_Export_v2!$A$2:$DY$234,MATCH("Ti_"&amp;LEFT(Sheet1!$J468,3),ANT_pumpParticles_Export_v2!$A$1:$DY$1,0)),""),"")</f>
        <v>8.8350389760073478E-3</v>
      </c>
      <c r="U468">
        <f>IF(U$1&lt;&gt;"",IFERROR(VLOOKUP($A468,ANT_pumpParticles_Export_v2!$A$2:$DY$234,MATCH(U$1&amp;"_"&amp;LEFT(Sheet1!$J468,3),ANT_pumpParticles_Export_v2!$A$1:$DY$1,0))/VLOOKUP($A468,ANT_pumpParticles_Export_v2!$A$2:$DY$234,MATCH("Ti_"&amp;LEFT(Sheet1!$J468,3),ANT_pumpParticles_Export_v2!$A$1:$DY$1,0)),""),"")</f>
        <v>0.23439410997251983</v>
      </c>
      <c r="W468">
        <f>IF(W$1&lt;&gt;"",IFERROR(VLOOKUP($A468,ANT_pumpParticles_Export_v2!$A$2:$DY$234,MATCH(W$1&amp;"_"&amp;LEFT(Sheet1!$J468,3),ANT_pumpParticles_Export_v2!$A$1:$DY$1,0))/VLOOKUP($A468,ANT_pumpParticles_Export_v2!$A$2:$DY$234,MATCH("Ti_"&amp;LEFT(Sheet1!$J468,3),ANT_pumpParticles_Export_v2!$A$1:$DY$1,0)),""),"")</f>
        <v>5.7088284416259268E-4</v>
      </c>
      <c r="Y468">
        <f>IF(Y$1&lt;&gt;"",IFERROR(VLOOKUP($A468,ANT_pumpParticles_Export_v2!$A$2:$DY$234,MATCH(Y$1&amp;"_"&amp;LEFT(Sheet1!$J468,3),ANT_pumpParticles_Export_v2!$A$1:$DY$1,0))/VLOOKUP($A468,ANT_pumpParticles_Export_v2!$A$2:$DY$234,MATCH("Ti_"&amp;LEFT(Sheet1!$J468,3),ANT_pumpParticles_Export_v2!$A$1:$DY$1,0)),""),"")</f>
        <v>1.4409355651650855E-2</v>
      </c>
      <c r="Z468">
        <f>IF(Z$1&lt;&gt;"",IFERROR(VLOOKUP($A468,ANT_pumpParticles_Export_v2!$A$2:$DY$234,MATCH(Z$1&amp;"_"&amp;LEFT(Sheet1!$J468,3),ANT_pumpParticles_Export_v2!$A$1:$DY$1,0))/VLOOKUP($A468,ANT_pumpParticles_Export_v2!$A$2:$DY$234,MATCH("Ti_"&amp;LEFT(Sheet1!$J468,3),ANT_pumpParticles_Export_v2!$A$1:$DY$1,0)),""),"")</f>
        <v>4.9548685943164453E-3</v>
      </c>
      <c r="AA468">
        <f>IF(AA$1&lt;&gt;"",IFERROR(VLOOKUP($A468,ANT_pumpParticles_Export_v2!$A$2:$DY$234,MATCH(AA$1&amp;"_"&amp;LEFT(Sheet1!$J468,3),ANT_pumpParticles_Export_v2!$A$1:$DY$1,0))/VLOOKUP($A468,ANT_pumpParticles_Export_v2!$A$2:$DY$234,MATCH("Ti_"&amp;LEFT(Sheet1!$J468,3),ANT_pumpParticles_Export_v2!$A$1:$DY$1,0)),""),"")</f>
        <v>4.2317887210984811E-2</v>
      </c>
      <c r="AB468" t="str">
        <f>IF(AB$1&lt;&gt;"",IFERROR(VLOOKUP($A468,ANT_pumpParticles_Export_v2!$A$2:$DY$234,MATCH(AB$1&amp;"_"&amp;LEFT(Sheet1!$J468,3),ANT_pumpParticles_Export_v2!$A$1:$DY$1,0))/VLOOKUP($A468,ANT_pumpParticles_Export_v2!$A$2:$DY$234,MATCH("Ti_"&amp;LEFT(Sheet1!$J468,3),ANT_pumpParticles_Export_v2!$A$1:$DY$1,0)),""),"")</f>
        <v/>
      </c>
      <c r="AC468">
        <f>IF(AC$1&lt;&gt;"",IFERROR(VLOOKUP($A468,ANT_pumpParticles_Export_v2!$A$2:$DY$234,MATCH(AC$1&amp;"_"&amp;LEFT(Sheet1!$J468,3),ANT_pumpParticles_Export_v2!$A$1:$DY$1,0))/VLOOKUP($A468,ANT_pumpParticles_Export_v2!$A$2:$DY$234,MATCH("Ti_"&amp;LEFT(Sheet1!$J468,3),ANT_pumpParticles_Export_v2!$A$1:$DY$1,0)),""),"")</f>
        <v>0.20096170212497172</v>
      </c>
      <c r="AE468">
        <f>IF(AE$1&lt;&gt;"",IFERROR(VLOOKUP($A468,ANT_pumpParticles_Export_v2!$A$2:$DY$234,MATCH(AE$1&amp;"_"&amp;LEFT(Sheet1!$J468,3),ANT_pumpParticles_Export_v2!$A$1:$DY$1,0))/VLOOKUP($A468,ANT_pumpParticles_Export_v2!$A$2:$DY$234,MATCH("Ti_"&amp;LEFT(Sheet1!$J468,3),ANT_pumpParticles_Export_v2!$A$1:$DY$1,0)),""),"")</f>
        <v>3.0626907245451526E-2</v>
      </c>
      <c r="AF468" t="str">
        <f>IF(AF$1&lt;&gt;"",IFERROR(VLOOKUP($A468,ANT_pumpParticles_Export_v2!$A$2:$DY$234,MATCH(AF$1&amp;"_"&amp;LEFT(Sheet1!$J468,3),ANT_pumpParticles_Export_v2!$A$1:$DY$1,0))/VLOOKUP($A468,ANT_pumpParticles_Export_v2!$A$2:$DY$234,MATCH("Ti_"&amp;LEFT(Sheet1!$J468,3),ANT_pumpParticles_Export_v2!$A$1:$DY$1,0)),""),"")</f>
        <v/>
      </c>
      <c r="AG468">
        <f>IF(AG$1&lt;&gt;"",IFERROR(VLOOKUP($A468,ANT_pumpParticles_Export_v2!$A$2:$DY$234,MATCH(AG$1&amp;"_"&amp;LEFT(Sheet1!$J468,3),ANT_pumpParticles_Export_v2!$A$1:$DY$1,0))/VLOOKUP($A468,ANT_pumpParticles_Export_v2!$A$2:$DY$234,MATCH("Ti_"&amp;LEFT(Sheet1!$J468,3),ANT_pumpParticles_Export_v2!$A$1:$DY$1,0)),""),"")</f>
        <v>0.19244364839035608</v>
      </c>
      <c r="AH468">
        <f>IF(AH$1&lt;&gt;"",IFERROR(VLOOKUP($A468,ANT_pumpParticles_Export_v2!$A$2:$DY$234,MATCH(AH$1&amp;"_"&amp;LEFT(Sheet1!$J468,3),ANT_pumpParticles_Export_v2!$A$1:$DY$1,0))/VLOOKUP($A468,ANT_pumpParticles_Export_v2!$A$2:$DY$234,MATCH("Ti_"&amp;LEFT(Sheet1!$J468,3),ANT_pumpParticles_Export_v2!$A$1:$DY$1,0)),""),"")</f>
        <v>1.1092647608785286E-4</v>
      </c>
      <c r="AI468">
        <f>IF(AI$1&lt;&gt;"",IFERROR(VLOOKUP($A468,ANT_pumpParticles_Export_v2!$A$2:$DY$234,MATCH(AI$1&amp;"_"&amp;LEFT(Sheet1!$J468,3),ANT_pumpParticles_Export_v2!$A$1:$DY$1,0))/VLOOKUP($A468,ANT_pumpParticles_Export_v2!$A$2:$DY$234,MATCH("Ti_"&amp;LEFT(Sheet1!$J468,3),ANT_pumpParticles_Export_v2!$A$1:$DY$1,0)),""),"")</f>
        <v>0.19217970814503355</v>
      </c>
      <c r="AJ468">
        <f>IF(AJ$1&lt;&gt;"",IFERROR(VLOOKUP($A468,ANT_pumpParticles_Export_v2!$A$2:$DY$234,MATCH(AJ$1&amp;"_"&amp;LEFT(Sheet1!$J468,3),ANT_pumpParticles_Export_v2!$A$1:$DY$1,0))/VLOOKUP($A468,ANT_pumpParticles_Export_v2!$A$2:$DY$234,MATCH("Ti_"&amp;LEFT(Sheet1!$J468,3),ANT_pumpParticles_Export_v2!$A$1:$DY$1,0)),""),"")</f>
        <v>9.0469403310569304E-4</v>
      </c>
      <c r="AM468">
        <f>IF(AM$1&lt;&gt;"",IFERROR(VLOOKUP($A468,ANT_pumpParticles_Export_v2!$A$2:$DY$234,MATCH(AM$1&amp;"_"&amp;LEFT(Sheet1!$J468,3),ANT_pumpParticles_Export_v2!$A$1:$DY$1,0))/VLOOKUP($A468,ANT_pumpParticles_Export_v2!$A$2:$DY$234,MATCH("Ti_"&amp;LEFT(Sheet1!$J468,3),ANT_pumpParticles_Export_v2!$A$1:$DY$1,0)),""),"")</f>
        <v>2.3181515838791529E-2</v>
      </c>
      <c r="AN468">
        <f>IF(AN$1&lt;&gt;"",IFERROR(VLOOKUP($A468,ANT_pumpParticles_Export_v2!$A$2:$DY$234,MATCH(AN$1&amp;"_"&amp;LEFT(Sheet1!$J468,3),ANT_pumpParticles_Export_v2!$A$1:$DY$1,0))/VLOOKUP($A468,ANT_pumpParticles_Export_v2!$A$2:$DY$234,MATCH("Ti_"&amp;LEFT(Sheet1!$J468,3),ANT_pumpParticles_Export_v2!$A$1:$DY$1,0)),""),"")</f>
        <v>1.4326093908639057E-3</v>
      </c>
      <c r="AP468">
        <f>IF(AP$1&lt;&gt;"",IFERROR(VLOOKUP($A468,ANT_pumpParticles_Export_v2!$A$2:$DY$234,MATCH(AP$1&amp;"_"&amp;LEFT(Sheet1!$J468,3),ANT_pumpParticles_Export_v2!$A$1:$DY$1,0))/VLOOKUP($A468,ANT_pumpParticles_Export_v2!$A$2:$DY$234,MATCH("Ti_"&amp;LEFT(Sheet1!$J468,3),ANT_pumpParticles_Export_v2!$A$1:$DY$1,0)),""),"")</f>
        <v>1.5310013434082393E-3</v>
      </c>
      <c r="AQ468">
        <f>IF(AQ$1&lt;&gt;"",IFERROR(VLOOKUP($A468,ANT_pumpParticles_Export_v2!$A$2:$DY$234,MATCH(AQ$1&amp;"_"&amp;LEFT(Sheet1!$J468,3),ANT_pumpParticles_Export_v2!$A$1:$DY$1,0))/VLOOKUP($A468,ANT_pumpParticles_Export_v2!$A$2:$DY$234,MATCH("Ti_"&amp;LEFT(Sheet1!$J468,3),ANT_pumpParticles_Export_v2!$A$1:$DY$1,0)),""),"")</f>
        <v>1.6682525351212345E-3</v>
      </c>
      <c r="AS468">
        <f>IF(AS$1&lt;&gt;"",IFERROR(VLOOKUP($A468,ANT_pumpParticles_Export_v2!$A$2:$DY$234,MATCH(AS$1&amp;"_"&amp;LEFT(Sheet1!$J468,3),ANT_pumpParticles_Export_v2!$A$1:$DY$1,0))/VLOOKUP($A468,ANT_pumpParticles_Export_v2!$A$2:$DY$234,MATCH("Ti_"&amp;LEFT(Sheet1!$J468,3),ANT_pumpParticles_Export_v2!$A$1:$DY$1,0)),""),"")</f>
        <v>4.7195103504798859E-5</v>
      </c>
      <c r="AT468">
        <f>IF(AT$1&lt;&gt;"",IFERROR(VLOOKUP($A468,ANT_pumpParticles_Export_v2!$A$2:$DY$234,MATCH(AT$1&amp;"_"&amp;LEFT(Sheet1!$J468,3),ANT_pumpParticles_Export_v2!$A$1:$DY$1,0))/VLOOKUP($A468,ANT_pumpParticles_Export_v2!$A$2:$DY$234,MATCH("Ti_"&amp;LEFT(Sheet1!$J468,3),ANT_pumpParticles_Export_v2!$A$1:$DY$1,0)),""),"")</f>
        <v>2.7509508815105248E-4</v>
      </c>
      <c r="AU468">
        <f>IF(AU$1&lt;&gt;"",IFERROR(VLOOKUP($A468,ANT_pumpParticles_Export_v2!$A$2:$DY$234,MATCH(AU$1&amp;"_"&amp;LEFT(Sheet1!$J468,3),ANT_pumpParticles_Export_v2!$A$1:$DY$1,0))/VLOOKUP($A468,ANT_pumpParticles_Export_v2!$A$2:$DY$234,MATCH("Ti_"&amp;LEFT(Sheet1!$J468,3),ANT_pumpParticles_Export_v2!$A$1:$DY$1,0)),""),"")</f>
        <v>3.0587104820558645E-3</v>
      </c>
      <c r="AV468">
        <f>IF(AV$1&lt;&gt;"",IFERROR(VLOOKUP($A468,ANT_pumpParticles_Export_v2!$A$2:$DY$234,MATCH(AV$1&amp;"_"&amp;LEFT(Sheet1!$J468,3),ANT_pumpParticles_Export_v2!$A$1:$DY$1,0))/VLOOKUP($A468,ANT_pumpParticles_Export_v2!$A$2:$DY$234,MATCH("Ti_"&amp;LEFT(Sheet1!$J468,3),ANT_pumpParticles_Export_v2!$A$1:$DY$1,0)),""),"")</f>
        <v>1.3741066825955108E-4</v>
      </c>
      <c r="AW468">
        <f>IF(AW$1&lt;&gt;"",IFERROR(VLOOKUP($A468,ANT_pumpParticles_Export_v2!$A$2:$DY$234,MATCH(AW$1&amp;"_"&amp;LEFT(Sheet1!$J468,3),ANT_pumpParticles_Export_v2!$A$1:$DY$1,0))/VLOOKUP($A468,ANT_pumpParticles_Export_v2!$A$2:$DY$234,MATCH("Ti_"&amp;LEFT(Sheet1!$J468,3),ANT_pumpParticles_Export_v2!$A$1:$DY$1,0)),""),"")</f>
        <v>4.7427662533905063E-5</v>
      </c>
      <c r="AX468">
        <f>IF(AX$1&lt;&gt;"",IFERROR(VLOOKUP($A468,ANT_pumpParticles_Export_v2!$A$2:$DY$234,MATCH(AX$1&amp;"_"&amp;LEFT(Sheet1!$J468,3),ANT_pumpParticles_Export_v2!$A$1:$DY$1,0))/VLOOKUP($A468,ANT_pumpParticles_Export_v2!$A$2:$DY$234,MATCH("Ti_"&amp;LEFT(Sheet1!$J468,3),ANT_pumpParticles_Export_v2!$A$1:$DY$1,0)),""),"")</f>
        <v>1.9779553098320668E-5</v>
      </c>
      <c r="AY468">
        <f>IF(AY$1&lt;&gt;"",IFERROR(VLOOKUP($A468,ANT_pumpParticles_Export_v2!$A$2:$DY$234,MATCH(AY$1&amp;"_"&amp;LEFT(Sheet1!$J468,3),ANT_pumpParticles_Export_v2!$A$1:$DY$1,0))/VLOOKUP($A468,ANT_pumpParticles_Export_v2!$A$2:$DY$234,MATCH("Ti_"&amp;LEFT(Sheet1!$J468,3),ANT_pumpParticles_Export_v2!$A$1:$DY$1,0)),""),"")</f>
        <v>1.0039306964392368E-4</v>
      </c>
      <c r="AZ468">
        <f>IF(AZ$1&lt;&gt;"",IFERROR(VLOOKUP($A468,ANT_pumpParticles_Export_v2!$A$2:$DY$234,MATCH(AZ$1&amp;"_"&amp;LEFT(Sheet1!$J468,3),ANT_pumpParticles_Export_v2!$A$1:$DY$1,0))/VLOOKUP($A468,ANT_pumpParticles_Export_v2!$A$2:$DY$234,MATCH("Ti_"&amp;LEFT(Sheet1!$J468,3),ANT_pumpParticles_Export_v2!$A$1:$DY$1,0)),""),"")</f>
        <v>5.2858860162328193E-5</v>
      </c>
      <c r="BB468">
        <f>IF(BB$1&lt;&gt;"",IFERROR(VLOOKUP($A468,ANT_pumpParticles_Export_v2!$A$2:$DY$234,MATCH(BB$1&amp;"_"&amp;LEFT(Sheet1!$J468,3),ANT_pumpParticles_Export_v2!$A$1:$DY$1,0))/VLOOKUP($A468,ANT_pumpParticles_Export_v2!$A$2:$DY$234,MATCH("Ti_"&amp;LEFT(Sheet1!$J468,3),ANT_pumpParticles_Export_v2!$A$1:$DY$1,0)),""),"")</f>
        <v>1.2164306835326135E-4</v>
      </c>
      <c r="BD468">
        <f>IF(BD$1&lt;&gt;"",IFERROR(VLOOKUP($A468,ANT_pumpParticles_Export_v2!$A$2:$DY$234,MATCH(BD$1&amp;"_"&amp;LEFT(Sheet1!$J468,3),ANT_pumpParticles_Export_v2!$A$1:$DY$1,0))/VLOOKUP($A468,ANT_pumpParticles_Export_v2!$A$2:$DY$234,MATCH("Ti_"&amp;LEFT(Sheet1!$J468,3),ANT_pumpParticles_Export_v2!$A$1:$DY$1,0)),""),"")</f>
        <v>5.4995156326348585E-5</v>
      </c>
    </row>
    <row r="469" spans="1:56" x14ac:dyDescent="0.3">
      <c r="A469">
        <v>18864</v>
      </c>
      <c r="B469" t="s">
        <v>129</v>
      </c>
      <c r="C469">
        <v>3</v>
      </c>
      <c r="D469" t="s">
        <v>130</v>
      </c>
      <c r="E469">
        <v>-4689.3636363599999</v>
      </c>
      <c r="F469">
        <v>-67.004099999999994</v>
      </c>
      <c r="G469">
        <v>-100.035</v>
      </c>
      <c r="H469">
        <v>527.78030000000001</v>
      </c>
      <c r="I469">
        <v>18.636363639999999</v>
      </c>
      <c r="J469" t="s">
        <v>249</v>
      </c>
      <c r="L469" t="str">
        <f>IF(L$1&lt;&gt;"",IFERROR(VLOOKUP($A469,ANT_pumpParticles_Export_v2!$A$2:$DY$234,MATCH(L$1&amp;"_"&amp;LEFT(Sheet1!$J469,3),ANT_pumpParticles_Export_v2!$A$1:$DY$1,0))/VLOOKUP($A469,ANT_pumpParticles_Export_v2!$A$2:$DY$234,MATCH("Ti_"&amp;LEFT(Sheet1!$J469,3),ANT_pumpParticles_Export_v2!$A$1:$DY$1,0)),""),"")</f>
        <v/>
      </c>
      <c r="O469" t="str">
        <f>IF(O$1&lt;&gt;"",IFERROR(VLOOKUP($A469,ANT_pumpParticles_Export_v2!$A$2:$DY$234,MATCH(O$1&amp;"_"&amp;LEFT(Sheet1!$J469,3),ANT_pumpParticles_Export_v2!$A$1:$DY$1,0))/VLOOKUP($A469,ANT_pumpParticles_Export_v2!$A$2:$DY$234,MATCH("Ti_"&amp;LEFT(Sheet1!$J469,3),ANT_pumpParticles_Export_v2!$A$1:$DY$1,0)),""),"")</f>
        <v/>
      </c>
      <c r="P469" t="str">
        <f>IF(P$1&lt;&gt;"",IFERROR(VLOOKUP($A469,ANT_pumpParticles_Export_v2!$A$2:$DY$234,MATCH(P$1&amp;"_"&amp;LEFT(Sheet1!$J469,3),ANT_pumpParticles_Export_v2!$A$1:$DY$1,0))/VLOOKUP($A469,ANT_pumpParticles_Export_v2!$A$2:$DY$234,MATCH("Ti_"&amp;LEFT(Sheet1!$J469,3),ANT_pumpParticles_Export_v2!$A$1:$DY$1,0)),""),"")</f>
        <v/>
      </c>
      <c r="S469" t="str">
        <f>IF(S$1&lt;&gt;"",IFERROR(VLOOKUP($A469,ANT_pumpParticles_Export_v2!$A$2:$DY$234,MATCH(S$1&amp;"_"&amp;LEFT(Sheet1!$J469,3),ANT_pumpParticles_Export_v2!$A$1:$DY$1,0))/VLOOKUP($A469,ANT_pumpParticles_Export_v2!$A$2:$DY$234,MATCH("Ti_"&amp;LEFT(Sheet1!$J469,3),ANT_pumpParticles_Export_v2!$A$1:$DY$1,0)),""),"")</f>
        <v/>
      </c>
      <c r="U469" t="str">
        <f>IF(U$1&lt;&gt;"",IFERROR(VLOOKUP($A469,ANT_pumpParticles_Export_v2!$A$2:$DY$234,MATCH(U$1&amp;"_"&amp;LEFT(Sheet1!$J469,3),ANT_pumpParticles_Export_v2!$A$1:$DY$1,0))/VLOOKUP($A469,ANT_pumpParticles_Export_v2!$A$2:$DY$234,MATCH("Ti_"&amp;LEFT(Sheet1!$J469,3),ANT_pumpParticles_Export_v2!$A$1:$DY$1,0)),""),"")</f>
        <v/>
      </c>
      <c r="W469" t="str">
        <f>IF(W$1&lt;&gt;"",IFERROR(VLOOKUP($A469,ANT_pumpParticles_Export_v2!$A$2:$DY$234,MATCH(W$1&amp;"_"&amp;LEFT(Sheet1!$J469,3),ANT_pumpParticles_Export_v2!$A$1:$DY$1,0))/VLOOKUP($A469,ANT_pumpParticles_Export_v2!$A$2:$DY$234,MATCH("Ti_"&amp;LEFT(Sheet1!$J469,3),ANT_pumpParticles_Export_v2!$A$1:$DY$1,0)),""),"")</f>
        <v/>
      </c>
      <c r="Y469" t="str">
        <f>IF(Y$1&lt;&gt;"",IFERROR(VLOOKUP($A469,ANT_pumpParticles_Export_v2!$A$2:$DY$234,MATCH(Y$1&amp;"_"&amp;LEFT(Sheet1!$J469,3),ANT_pumpParticles_Export_v2!$A$1:$DY$1,0))/VLOOKUP($A469,ANT_pumpParticles_Export_v2!$A$2:$DY$234,MATCH("Ti_"&amp;LEFT(Sheet1!$J469,3),ANT_pumpParticles_Export_v2!$A$1:$DY$1,0)),""),"")</f>
        <v/>
      </c>
      <c r="Z469" t="str">
        <f>IF(Z$1&lt;&gt;"",IFERROR(VLOOKUP($A469,ANT_pumpParticles_Export_v2!$A$2:$DY$234,MATCH(Z$1&amp;"_"&amp;LEFT(Sheet1!$J469,3),ANT_pumpParticles_Export_v2!$A$1:$DY$1,0))/VLOOKUP($A469,ANT_pumpParticles_Export_v2!$A$2:$DY$234,MATCH("Ti_"&amp;LEFT(Sheet1!$J469,3),ANT_pumpParticles_Export_v2!$A$1:$DY$1,0)),""),"")</f>
        <v/>
      </c>
      <c r="AA469" t="str">
        <f>IF(AA$1&lt;&gt;"",IFERROR(VLOOKUP($A469,ANT_pumpParticles_Export_v2!$A$2:$DY$234,MATCH(AA$1&amp;"_"&amp;LEFT(Sheet1!$J469,3),ANT_pumpParticles_Export_v2!$A$1:$DY$1,0))/VLOOKUP($A469,ANT_pumpParticles_Export_v2!$A$2:$DY$234,MATCH("Ti_"&amp;LEFT(Sheet1!$J469,3),ANT_pumpParticles_Export_v2!$A$1:$DY$1,0)),""),"")</f>
        <v/>
      </c>
      <c r="AB469" t="str">
        <f>IF(AB$1&lt;&gt;"",IFERROR(VLOOKUP($A469,ANT_pumpParticles_Export_v2!$A$2:$DY$234,MATCH(AB$1&amp;"_"&amp;LEFT(Sheet1!$J469,3),ANT_pumpParticles_Export_v2!$A$1:$DY$1,0))/VLOOKUP($A469,ANT_pumpParticles_Export_v2!$A$2:$DY$234,MATCH("Ti_"&amp;LEFT(Sheet1!$J469,3),ANT_pumpParticles_Export_v2!$A$1:$DY$1,0)),""),"")</f>
        <v/>
      </c>
      <c r="AC469" t="str">
        <f>IF(AC$1&lt;&gt;"",IFERROR(VLOOKUP($A469,ANT_pumpParticles_Export_v2!$A$2:$DY$234,MATCH(AC$1&amp;"_"&amp;LEFT(Sheet1!$J469,3),ANT_pumpParticles_Export_v2!$A$1:$DY$1,0))/VLOOKUP($A469,ANT_pumpParticles_Export_v2!$A$2:$DY$234,MATCH("Ti_"&amp;LEFT(Sheet1!$J469,3),ANT_pumpParticles_Export_v2!$A$1:$DY$1,0)),""),"")</f>
        <v/>
      </c>
      <c r="AE469" t="str">
        <f>IF(AE$1&lt;&gt;"",IFERROR(VLOOKUP($A469,ANT_pumpParticles_Export_v2!$A$2:$DY$234,MATCH(AE$1&amp;"_"&amp;LEFT(Sheet1!$J469,3),ANT_pumpParticles_Export_v2!$A$1:$DY$1,0))/VLOOKUP($A469,ANT_pumpParticles_Export_v2!$A$2:$DY$234,MATCH("Ti_"&amp;LEFT(Sheet1!$J469,3),ANT_pumpParticles_Export_v2!$A$1:$DY$1,0)),""),"")</f>
        <v/>
      </c>
      <c r="AF469" t="str">
        <f>IF(AF$1&lt;&gt;"",IFERROR(VLOOKUP($A469,ANT_pumpParticles_Export_v2!$A$2:$DY$234,MATCH(AF$1&amp;"_"&amp;LEFT(Sheet1!$J469,3),ANT_pumpParticles_Export_v2!$A$1:$DY$1,0))/VLOOKUP($A469,ANT_pumpParticles_Export_v2!$A$2:$DY$234,MATCH("Ti_"&amp;LEFT(Sheet1!$J469,3),ANT_pumpParticles_Export_v2!$A$1:$DY$1,0)),""),"")</f>
        <v/>
      </c>
      <c r="AG469" t="str">
        <f>IF(AG$1&lt;&gt;"",IFERROR(VLOOKUP($A469,ANT_pumpParticles_Export_v2!$A$2:$DY$234,MATCH(AG$1&amp;"_"&amp;LEFT(Sheet1!$J469,3),ANT_pumpParticles_Export_v2!$A$1:$DY$1,0))/VLOOKUP($A469,ANT_pumpParticles_Export_v2!$A$2:$DY$234,MATCH("Ti_"&amp;LEFT(Sheet1!$J469,3),ANT_pumpParticles_Export_v2!$A$1:$DY$1,0)),""),"")</f>
        <v/>
      </c>
      <c r="AH469" t="str">
        <f>IF(AH$1&lt;&gt;"",IFERROR(VLOOKUP($A469,ANT_pumpParticles_Export_v2!$A$2:$DY$234,MATCH(AH$1&amp;"_"&amp;LEFT(Sheet1!$J469,3),ANT_pumpParticles_Export_v2!$A$1:$DY$1,0))/VLOOKUP($A469,ANT_pumpParticles_Export_v2!$A$2:$DY$234,MATCH("Ti_"&amp;LEFT(Sheet1!$J469,3),ANT_pumpParticles_Export_v2!$A$1:$DY$1,0)),""),"")</f>
        <v/>
      </c>
      <c r="AI469" t="str">
        <f>IF(AI$1&lt;&gt;"",IFERROR(VLOOKUP($A469,ANT_pumpParticles_Export_v2!$A$2:$DY$234,MATCH(AI$1&amp;"_"&amp;LEFT(Sheet1!$J469,3),ANT_pumpParticles_Export_v2!$A$1:$DY$1,0))/VLOOKUP($A469,ANT_pumpParticles_Export_v2!$A$2:$DY$234,MATCH("Ti_"&amp;LEFT(Sheet1!$J469,3),ANT_pumpParticles_Export_v2!$A$1:$DY$1,0)),""),"")</f>
        <v/>
      </c>
      <c r="AJ469" t="str">
        <f>IF(AJ$1&lt;&gt;"",IFERROR(VLOOKUP($A469,ANT_pumpParticles_Export_v2!$A$2:$DY$234,MATCH(AJ$1&amp;"_"&amp;LEFT(Sheet1!$J469,3),ANT_pumpParticles_Export_v2!$A$1:$DY$1,0))/VLOOKUP($A469,ANT_pumpParticles_Export_v2!$A$2:$DY$234,MATCH("Ti_"&amp;LEFT(Sheet1!$J469,3),ANT_pumpParticles_Export_v2!$A$1:$DY$1,0)),""),"")</f>
        <v/>
      </c>
      <c r="AM469" t="str">
        <f>IF(AM$1&lt;&gt;"",IFERROR(VLOOKUP($A469,ANT_pumpParticles_Export_v2!$A$2:$DY$234,MATCH(AM$1&amp;"_"&amp;LEFT(Sheet1!$J469,3),ANT_pumpParticles_Export_v2!$A$1:$DY$1,0))/VLOOKUP($A469,ANT_pumpParticles_Export_v2!$A$2:$DY$234,MATCH("Ti_"&amp;LEFT(Sheet1!$J469,3),ANT_pumpParticles_Export_v2!$A$1:$DY$1,0)),""),"")</f>
        <v/>
      </c>
      <c r="AN469" t="str">
        <f>IF(AN$1&lt;&gt;"",IFERROR(VLOOKUP($A469,ANT_pumpParticles_Export_v2!$A$2:$DY$234,MATCH(AN$1&amp;"_"&amp;LEFT(Sheet1!$J469,3),ANT_pumpParticles_Export_v2!$A$1:$DY$1,0))/VLOOKUP($A469,ANT_pumpParticles_Export_v2!$A$2:$DY$234,MATCH("Ti_"&amp;LEFT(Sheet1!$J469,3),ANT_pumpParticles_Export_v2!$A$1:$DY$1,0)),""),"")</f>
        <v/>
      </c>
      <c r="AP469" t="str">
        <f>IF(AP$1&lt;&gt;"",IFERROR(VLOOKUP($A469,ANT_pumpParticles_Export_v2!$A$2:$DY$234,MATCH(AP$1&amp;"_"&amp;LEFT(Sheet1!$J469,3),ANT_pumpParticles_Export_v2!$A$1:$DY$1,0))/VLOOKUP($A469,ANT_pumpParticles_Export_v2!$A$2:$DY$234,MATCH("Ti_"&amp;LEFT(Sheet1!$J469,3),ANT_pumpParticles_Export_v2!$A$1:$DY$1,0)),""),"")</f>
        <v/>
      </c>
      <c r="AQ469" t="str">
        <f>IF(AQ$1&lt;&gt;"",IFERROR(VLOOKUP($A469,ANT_pumpParticles_Export_v2!$A$2:$DY$234,MATCH(AQ$1&amp;"_"&amp;LEFT(Sheet1!$J469,3),ANT_pumpParticles_Export_v2!$A$1:$DY$1,0))/VLOOKUP($A469,ANT_pumpParticles_Export_v2!$A$2:$DY$234,MATCH("Ti_"&amp;LEFT(Sheet1!$J469,3),ANT_pumpParticles_Export_v2!$A$1:$DY$1,0)),""),"")</f>
        <v/>
      </c>
      <c r="AS469" t="str">
        <f>IF(AS$1&lt;&gt;"",IFERROR(VLOOKUP($A469,ANT_pumpParticles_Export_v2!$A$2:$DY$234,MATCH(AS$1&amp;"_"&amp;LEFT(Sheet1!$J469,3),ANT_pumpParticles_Export_v2!$A$1:$DY$1,0))/VLOOKUP($A469,ANT_pumpParticles_Export_v2!$A$2:$DY$234,MATCH("Ti_"&amp;LEFT(Sheet1!$J469,3),ANT_pumpParticles_Export_v2!$A$1:$DY$1,0)),""),"")</f>
        <v/>
      </c>
      <c r="AT469" t="str">
        <f>IF(AT$1&lt;&gt;"",IFERROR(VLOOKUP($A469,ANT_pumpParticles_Export_v2!$A$2:$DY$234,MATCH(AT$1&amp;"_"&amp;LEFT(Sheet1!$J469,3),ANT_pumpParticles_Export_v2!$A$1:$DY$1,0))/VLOOKUP($A469,ANT_pumpParticles_Export_v2!$A$2:$DY$234,MATCH("Ti_"&amp;LEFT(Sheet1!$J469,3),ANT_pumpParticles_Export_v2!$A$1:$DY$1,0)),""),"")</f>
        <v/>
      </c>
      <c r="AU469" t="str">
        <f>IF(AU$1&lt;&gt;"",IFERROR(VLOOKUP($A469,ANT_pumpParticles_Export_v2!$A$2:$DY$234,MATCH(AU$1&amp;"_"&amp;LEFT(Sheet1!$J469,3),ANT_pumpParticles_Export_v2!$A$1:$DY$1,0))/VLOOKUP($A469,ANT_pumpParticles_Export_v2!$A$2:$DY$234,MATCH("Ti_"&amp;LEFT(Sheet1!$J469,3),ANT_pumpParticles_Export_v2!$A$1:$DY$1,0)),""),"")</f>
        <v/>
      </c>
      <c r="AV469" t="str">
        <f>IF(AV$1&lt;&gt;"",IFERROR(VLOOKUP($A469,ANT_pumpParticles_Export_v2!$A$2:$DY$234,MATCH(AV$1&amp;"_"&amp;LEFT(Sheet1!$J469,3),ANT_pumpParticles_Export_v2!$A$1:$DY$1,0))/VLOOKUP($A469,ANT_pumpParticles_Export_v2!$A$2:$DY$234,MATCH("Ti_"&amp;LEFT(Sheet1!$J469,3),ANT_pumpParticles_Export_v2!$A$1:$DY$1,0)),""),"")</f>
        <v/>
      </c>
      <c r="AW469" t="str">
        <f>IF(AW$1&lt;&gt;"",IFERROR(VLOOKUP($A469,ANT_pumpParticles_Export_v2!$A$2:$DY$234,MATCH(AW$1&amp;"_"&amp;LEFT(Sheet1!$J469,3),ANT_pumpParticles_Export_v2!$A$1:$DY$1,0))/VLOOKUP($A469,ANT_pumpParticles_Export_v2!$A$2:$DY$234,MATCH("Ti_"&amp;LEFT(Sheet1!$J469,3),ANT_pumpParticles_Export_v2!$A$1:$DY$1,0)),""),"")</f>
        <v/>
      </c>
      <c r="AX469" t="str">
        <f>IF(AX$1&lt;&gt;"",IFERROR(VLOOKUP($A469,ANT_pumpParticles_Export_v2!$A$2:$DY$234,MATCH(AX$1&amp;"_"&amp;LEFT(Sheet1!$J469,3),ANT_pumpParticles_Export_v2!$A$1:$DY$1,0))/VLOOKUP($A469,ANT_pumpParticles_Export_v2!$A$2:$DY$234,MATCH("Ti_"&amp;LEFT(Sheet1!$J469,3),ANT_pumpParticles_Export_v2!$A$1:$DY$1,0)),""),"")</f>
        <v/>
      </c>
      <c r="AY469" t="str">
        <f>IF(AY$1&lt;&gt;"",IFERROR(VLOOKUP($A469,ANT_pumpParticles_Export_v2!$A$2:$DY$234,MATCH(AY$1&amp;"_"&amp;LEFT(Sheet1!$J469,3),ANT_pumpParticles_Export_v2!$A$1:$DY$1,0))/VLOOKUP($A469,ANT_pumpParticles_Export_v2!$A$2:$DY$234,MATCH("Ti_"&amp;LEFT(Sheet1!$J469,3),ANT_pumpParticles_Export_v2!$A$1:$DY$1,0)),""),"")</f>
        <v/>
      </c>
      <c r="AZ469" t="str">
        <f>IF(AZ$1&lt;&gt;"",IFERROR(VLOOKUP($A469,ANT_pumpParticles_Export_v2!$A$2:$DY$234,MATCH(AZ$1&amp;"_"&amp;LEFT(Sheet1!$J469,3),ANT_pumpParticles_Export_v2!$A$1:$DY$1,0))/VLOOKUP($A469,ANT_pumpParticles_Export_v2!$A$2:$DY$234,MATCH("Ti_"&amp;LEFT(Sheet1!$J469,3),ANT_pumpParticles_Export_v2!$A$1:$DY$1,0)),""),"")</f>
        <v/>
      </c>
      <c r="BB469" t="str">
        <f>IF(BB$1&lt;&gt;"",IFERROR(VLOOKUP($A469,ANT_pumpParticles_Export_v2!$A$2:$DY$234,MATCH(BB$1&amp;"_"&amp;LEFT(Sheet1!$J469,3),ANT_pumpParticles_Export_v2!$A$1:$DY$1,0))/VLOOKUP($A469,ANT_pumpParticles_Export_v2!$A$2:$DY$234,MATCH("Ti_"&amp;LEFT(Sheet1!$J469,3),ANT_pumpParticles_Export_v2!$A$1:$DY$1,0)),""),"")</f>
        <v/>
      </c>
      <c r="BD469" t="str">
        <f>IF(BD$1&lt;&gt;"",IFERROR(VLOOKUP($A469,ANT_pumpParticles_Export_v2!$A$2:$DY$234,MATCH(BD$1&amp;"_"&amp;LEFT(Sheet1!$J469,3),ANT_pumpParticles_Export_v2!$A$1:$DY$1,0))/VLOOKUP($A469,ANT_pumpParticles_Export_v2!$A$2:$DY$234,MATCH("Ti_"&amp;LEFT(Sheet1!$J469,3),ANT_pumpParticles_Export_v2!$A$1:$DY$1,0)),""),"")</f>
        <v/>
      </c>
    </row>
    <row r="470" spans="1:56" x14ac:dyDescent="0.3">
      <c r="A470">
        <v>18865</v>
      </c>
      <c r="B470" t="s">
        <v>129</v>
      </c>
      <c r="C470">
        <v>3</v>
      </c>
      <c r="D470" t="s">
        <v>130</v>
      </c>
      <c r="E470">
        <v>-4670.7272727299996</v>
      </c>
      <c r="F470">
        <v>-67.004099999999994</v>
      </c>
      <c r="G470">
        <v>-100.035</v>
      </c>
      <c r="H470">
        <v>527.78030000000001</v>
      </c>
      <c r="I470">
        <v>37.272727269999997</v>
      </c>
      <c r="J470" t="s">
        <v>249</v>
      </c>
      <c r="L470" t="str">
        <f>IF(L$1&lt;&gt;"",IFERROR(VLOOKUP($A470,ANT_pumpParticles_Export_v2!$A$2:$DY$234,MATCH(L$1&amp;"_"&amp;LEFT(Sheet1!$J470,3),ANT_pumpParticles_Export_v2!$A$1:$DY$1,0))/VLOOKUP($A470,ANT_pumpParticles_Export_v2!$A$2:$DY$234,MATCH("Ti_"&amp;LEFT(Sheet1!$J470,3),ANT_pumpParticles_Export_v2!$A$1:$DY$1,0)),""),"")</f>
        <v/>
      </c>
      <c r="O470" t="str">
        <f>IF(O$1&lt;&gt;"",IFERROR(VLOOKUP($A470,ANT_pumpParticles_Export_v2!$A$2:$DY$234,MATCH(O$1&amp;"_"&amp;LEFT(Sheet1!$J470,3),ANT_pumpParticles_Export_v2!$A$1:$DY$1,0))/VLOOKUP($A470,ANT_pumpParticles_Export_v2!$A$2:$DY$234,MATCH("Ti_"&amp;LEFT(Sheet1!$J470,3),ANT_pumpParticles_Export_v2!$A$1:$DY$1,0)),""),"")</f>
        <v/>
      </c>
      <c r="P470" t="str">
        <f>IF(P$1&lt;&gt;"",IFERROR(VLOOKUP($A470,ANT_pumpParticles_Export_v2!$A$2:$DY$234,MATCH(P$1&amp;"_"&amp;LEFT(Sheet1!$J470,3),ANT_pumpParticles_Export_v2!$A$1:$DY$1,0))/VLOOKUP($A470,ANT_pumpParticles_Export_v2!$A$2:$DY$234,MATCH("Ti_"&amp;LEFT(Sheet1!$J470,3),ANT_pumpParticles_Export_v2!$A$1:$DY$1,0)),""),"")</f>
        <v/>
      </c>
      <c r="S470" t="str">
        <f>IF(S$1&lt;&gt;"",IFERROR(VLOOKUP($A470,ANT_pumpParticles_Export_v2!$A$2:$DY$234,MATCH(S$1&amp;"_"&amp;LEFT(Sheet1!$J470,3),ANT_pumpParticles_Export_v2!$A$1:$DY$1,0))/VLOOKUP($A470,ANT_pumpParticles_Export_v2!$A$2:$DY$234,MATCH("Ti_"&amp;LEFT(Sheet1!$J470,3),ANT_pumpParticles_Export_v2!$A$1:$DY$1,0)),""),"")</f>
        <v/>
      </c>
      <c r="U470" t="str">
        <f>IF(U$1&lt;&gt;"",IFERROR(VLOOKUP($A470,ANT_pumpParticles_Export_v2!$A$2:$DY$234,MATCH(U$1&amp;"_"&amp;LEFT(Sheet1!$J470,3),ANT_pumpParticles_Export_v2!$A$1:$DY$1,0))/VLOOKUP($A470,ANT_pumpParticles_Export_v2!$A$2:$DY$234,MATCH("Ti_"&amp;LEFT(Sheet1!$J470,3),ANT_pumpParticles_Export_v2!$A$1:$DY$1,0)),""),"")</f>
        <v/>
      </c>
      <c r="W470" t="str">
        <f>IF(W$1&lt;&gt;"",IFERROR(VLOOKUP($A470,ANT_pumpParticles_Export_v2!$A$2:$DY$234,MATCH(W$1&amp;"_"&amp;LEFT(Sheet1!$J470,3),ANT_pumpParticles_Export_v2!$A$1:$DY$1,0))/VLOOKUP($A470,ANT_pumpParticles_Export_v2!$A$2:$DY$234,MATCH("Ti_"&amp;LEFT(Sheet1!$J470,3),ANT_pumpParticles_Export_v2!$A$1:$DY$1,0)),""),"")</f>
        <v/>
      </c>
      <c r="Y470" t="str">
        <f>IF(Y$1&lt;&gt;"",IFERROR(VLOOKUP($A470,ANT_pumpParticles_Export_v2!$A$2:$DY$234,MATCH(Y$1&amp;"_"&amp;LEFT(Sheet1!$J470,3),ANT_pumpParticles_Export_v2!$A$1:$DY$1,0))/VLOOKUP($A470,ANT_pumpParticles_Export_v2!$A$2:$DY$234,MATCH("Ti_"&amp;LEFT(Sheet1!$J470,3),ANT_pumpParticles_Export_v2!$A$1:$DY$1,0)),""),"")</f>
        <v/>
      </c>
      <c r="Z470" t="str">
        <f>IF(Z$1&lt;&gt;"",IFERROR(VLOOKUP($A470,ANT_pumpParticles_Export_v2!$A$2:$DY$234,MATCH(Z$1&amp;"_"&amp;LEFT(Sheet1!$J470,3),ANT_pumpParticles_Export_v2!$A$1:$DY$1,0))/VLOOKUP($A470,ANT_pumpParticles_Export_v2!$A$2:$DY$234,MATCH("Ti_"&amp;LEFT(Sheet1!$J470,3),ANT_pumpParticles_Export_v2!$A$1:$DY$1,0)),""),"")</f>
        <v/>
      </c>
      <c r="AA470" t="str">
        <f>IF(AA$1&lt;&gt;"",IFERROR(VLOOKUP($A470,ANT_pumpParticles_Export_v2!$A$2:$DY$234,MATCH(AA$1&amp;"_"&amp;LEFT(Sheet1!$J470,3),ANT_pumpParticles_Export_v2!$A$1:$DY$1,0))/VLOOKUP($A470,ANT_pumpParticles_Export_v2!$A$2:$DY$234,MATCH("Ti_"&amp;LEFT(Sheet1!$J470,3),ANT_pumpParticles_Export_v2!$A$1:$DY$1,0)),""),"")</f>
        <v/>
      </c>
      <c r="AB470" t="str">
        <f>IF(AB$1&lt;&gt;"",IFERROR(VLOOKUP($A470,ANT_pumpParticles_Export_v2!$A$2:$DY$234,MATCH(AB$1&amp;"_"&amp;LEFT(Sheet1!$J470,3),ANT_pumpParticles_Export_v2!$A$1:$DY$1,0))/VLOOKUP($A470,ANT_pumpParticles_Export_v2!$A$2:$DY$234,MATCH("Ti_"&amp;LEFT(Sheet1!$J470,3),ANT_pumpParticles_Export_v2!$A$1:$DY$1,0)),""),"")</f>
        <v/>
      </c>
      <c r="AC470" t="str">
        <f>IF(AC$1&lt;&gt;"",IFERROR(VLOOKUP($A470,ANT_pumpParticles_Export_v2!$A$2:$DY$234,MATCH(AC$1&amp;"_"&amp;LEFT(Sheet1!$J470,3),ANT_pumpParticles_Export_v2!$A$1:$DY$1,0))/VLOOKUP($A470,ANT_pumpParticles_Export_v2!$A$2:$DY$234,MATCH("Ti_"&amp;LEFT(Sheet1!$J470,3),ANT_pumpParticles_Export_v2!$A$1:$DY$1,0)),""),"")</f>
        <v/>
      </c>
      <c r="AE470" t="str">
        <f>IF(AE$1&lt;&gt;"",IFERROR(VLOOKUP($A470,ANT_pumpParticles_Export_v2!$A$2:$DY$234,MATCH(AE$1&amp;"_"&amp;LEFT(Sheet1!$J470,3),ANT_pumpParticles_Export_v2!$A$1:$DY$1,0))/VLOOKUP($A470,ANT_pumpParticles_Export_v2!$A$2:$DY$234,MATCH("Ti_"&amp;LEFT(Sheet1!$J470,3),ANT_pumpParticles_Export_v2!$A$1:$DY$1,0)),""),"")</f>
        <v/>
      </c>
      <c r="AF470" t="str">
        <f>IF(AF$1&lt;&gt;"",IFERROR(VLOOKUP($A470,ANT_pumpParticles_Export_v2!$A$2:$DY$234,MATCH(AF$1&amp;"_"&amp;LEFT(Sheet1!$J470,3),ANT_pumpParticles_Export_v2!$A$1:$DY$1,0))/VLOOKUP($A470,ANT_pumpParticles_Export_v2!$A$2:$DY$234,MATCH("Ti_"&amp;LEFT(Sheet1!$J470,3),ANT_pumpParticles_Export_v2!$A$1:$DY$1,0)),""),"")</f>
        <v/>
      </c>
      <c r="AG470" t="str">
        <f>IF(AG$1&lt;&gt;"",IFERROR(VLOOKUP($A470,ANT_pumpParticles_Export_v2!$A$2:$DY$234,MATCH(AG$1&amp;"_"&amp;LEFT(Sheet1!$J470,3),ANT_pumpParticles_Export_v2!$A$1:$DY$1,0))/VLOOKUP($A470,ANT_pumpParticles_Export_v2!$A$2:$DY$234,MATCH("Ti_"&amp;LEFT(Sheet1!$J470,3),ANT_pumpParticles_Export_v2!$A$1:$DY$1,0)),""),"")</f>
        <v/>
      </c>
      <c r="AH470" t="str">
        <f>IF(AH$1&lt;&gt;"",IFERROR(VLOOKUP($A470,ANT_pumpParticles_Export_v2!$A$2:$DY$234,MATCH(AH$1&amp;"_"&amp;LEFT(Sheet1!$J470,3),ANT_pumpParticles_Export_v2!$A$1:$DY$1,0))/VLOOKUP($A470,ANT_pumpParticles_Export_v2!$A$2:$DY$234,MATCH("Ti_"&amp;LEFT(Sheet1!$J470,3),ANT_pumpParticles_Export_v2!$A$1:$DY$1,0)),""),"")</f>
        <v/>
      </c>
      <c r="AI470" t="str">
        <f>IF(AI$1&lt;&gt;"",IFERROR(VLOOKUP($A470,ANT_pumpParticles_Export_v2!$A$2:$DY$234,MATCH(AI$1&amp;"_"&amp;LEFT(Sheet1!$J470,3),ANT_pumpParticles_Export_v2!$A$1:$DY$1,0))/VLOOKUP($A470,ANT_pumpParticles_Export_v2!$A$2:$DY$234,MATCH("Ti_"&amp;LEFT(Sheet1!$J470,3),ANT_pumpParticles_Export_v2!$A$1:$DY$1,0)),""),"")</f>
        <v/>
      </c>
      <c r="AJ470" t="str">
        <f>IF(AJ$1&lt;&gt;"",IFERROR(VLOOKUP($A470,ANT_pumpParticles_Export_v2!$A$2:$DY$234,MATCH(AJ$1&amp;"_"&amp;LEFT(Sheet1!$J470,3),ANT_pumpParticles_Export_v2!$A$1:$DY$1,0))/VLOOKUP($A470,ANT_pumpParticles_Export_v2!$A$2:$DY$234,MATCH("Ti_"&amp;LEFT(Sheet1!$J470,3),ANT_pumpParticles_Export_v2!$A$1:$DY$1,0)),""),"")</f>
        <v/>
      </c>
      <c r="AM470" t="str">
        <f>IF(AM$1&lt;&gt;"",IFERROR(VLOOKUP($A470,ANT_pumpParticles_Export_v2!$A$2:$DY$234,MATCH(AM$1&amp;"_"&amp;LEFT(Sheet1!$J470,3),ANT_pumpParticles_Export_v2!$A$1:$DY$1,0))/VLOOKUP($A470,ANT_pumpParticles_Export_v2!$A$2:$DY$234,MATCH("Ti_"&amp;LEFT(Sheet1!$J470,3),ANT_pumpParticles_Export_v2!$A$1:$DY$1,0)),""),"")</f>
        <v/>
      </c>
      <c r="AN470" t="str">
        <f>IF(AN$1&lt;&gt;"",IFERROR(VLOOKUP($A470,ANT_pumpParticles_Export_v2!$A$2:$DY$234,MATCH(AN$1&amp;"_"&amp;LEFT(Sheet1!$J470,3),ANT_pumpParticles_Export_v2!$A$1:$DY$1,0))/VLOOKUP($A470,ANT_pumpParticles_Export_v2!$A$2:$DY$234,MATCH("Ti_"&amp;LEFT(Sheet1!$J470,3),ANT_pumpParticles_Export_v2!$A$1:$DY$1,0)),""),"")</f>
        <v/>
      </c>
      <c r="AP470" t="str">
        <f>IF(AP$1&lt;&gt;"",IFERROR(VLOOKUP($A470,ANT_pumpParticles_Export_v2!$A$2:$DY$234,MATCH(AP$1&amp;"_"&amp;LEFT(Sheet1!$J470,3),ANT_pumpParticles_Export_v2!$A$1:$DY$1,0))/VLOOKUP($A470,ANT_pumpParticles_Export_v2!$A$2:$DY$234,MATCH("Ti_"&amp;LEFT(Sheet1!$J470,3),ANT_pumpParticles_Export_v2!$A$1:$DY$1,0)),""),"")</f>
        <v/>
      </c>
      <c r="AQ470" t="str">
        <f>IF(AQ$1&lt;&gt;"",IFERROR(VLOOKUP($A470,ANT_pumpParticles_Export_v2!$A$2:$DY$234,MATCH(AQ$1&amp;"_"&amp;LEFT(Sheet1!$J470,3),ANT_pumpParticles_Export_v2!$A$1:$DY$1,0))/VLOOKUP($A470,ANT_pumpParticles_Export_v2!$A$2:$DY$234,MATCH("Ti_"&amp;LEFT(Sheet1!$J470,3),ANT_pumpParticles_Export_v2!$A$1:$DY$1,0)),""),"")</f>
        <v/>
      </c>
      <c r="AS470" t="str">
        <f>IF(AS$1&lt;&gt;"",IFERROR(VLOOKUP($A470,ANT_pumpParticles_Export_v2!$A$2:$DY$234,MATCH(AS$1&amp;"_"&amp;LEFT(Sheet1!$J470,3),ANT_pumpParticles_Export_v2!$A$1:$DY$1,0))/VLOOKUP($A470,ANT_pumpParticles_Export_v2!$A$2:$DY$234,MATCH("Ti_"&amp;LEFT(Sheet1!$J470,3),ANT_pumpParticles_Export_v2!$A$1:$DY$1,0)),""),"")</f>
        <v/>
      </c>
      <c r="AT470" t="str">
        <f>IF(AT$1&lt;&gt;"",IFERROR(VLOOKUP($A470,ANT_pumpParticles_Export_v2!$A$2:$DY$234,MATCH(AT$1&amp;"_"&amp;LEFT(Sheet1!$J470,3),ANT_pumpParticles_Export_v2!$A$1:$DY$1,0))/VLOOKUP($A470,ANT_pumpParticles_Export_v2!$A$2:$DY$234,MATCH("Ti_"&amp;LEFT(Sheet1!$J470,3),ANT_pumpParticles_Export_v2!$A$1:$DY$1,0)),""),"")</f>
        <v/>
      </c>
      <c r="AU470" t="str">
        <f>IF(AU$1&lt;&gt;"",IFERROR(VLOOKUP($A470,ANT_pumpParticles_Export_v2!$A$2:$DY$234,MATCH(AU$1&amp;"_"&amp;LEFT(Sheet1!$J470,3),ANT_pumpParticles_Export_v2!$A$1:$DY$1,0))/VLOOKUP($A470,ANT_pumpParticles_Export_v2!$A$2:$DY$234,MATCH("Ti_"&amp;LEFT(Sheet1!$J470,3),ANT_pumpParticles_Export_v2!$A$1:$DY$1,0)),""),"")</f>
        <v/>
      </c>
      <c r="AV470" t="str">
        <f>IF(AV$1&lt;&gt;"",IFERROR(VLOOKUP($A470,ANT_pumpParticles_Export_v2!$A$2:$DY$234,MATCH(AV$1&amp;"_"&amp;LEFT(Sheet1!$J470,3),ANT_pumpParticles_Export_v2!$A$1:$DY$1,0))/VLOOKUP($A470,ANT_pumpParticles_Export_v2!$A$2:$DY$234,MATCH("Ti_"&amp;LEFT(Sheet1!$J470,3),ANT_pumpParticles_Export_v2!$A$1:$DY$1,0)),""),"")</f>
        <v/>
      </c>
      <c r="AW470" t="str">
        <f>IF(AW$1&lt;&gt;"",IFERROR(VLOOKUP($A470,ANT_pumpParticles_Export_v2!$A$2:$DY$234,MATCH(AW$1&amp;"_"&amp;LEFT(Sheet1!$J470,3),ANT_pumpParticles_Export_v2!$A$1:$DY$1,0))/VLOOKUP($A470,ANT_pumpParticles_Export_v2!$A$2:$DY$234,MATCH("Ti_"&amp;LEFT(Sheet1!$J470,3),ANT_pumpParticles_Export_v2!$A$1:$DY$1,0)),""),"")</f>
        <v/>
      </c>
      <c r="AX470" t="str">
        <f>IF(AX$1&lt;&gt;"",IFERROR(VLOOKUP($A470,ANT_pumpParticles_Export_v2!$A$2:$DY$234,MATCH(AX$1&amp;"_"&amp;LEFT(Sheet1!$J470,3),ANT_pumpParticles_Export_v2!$A$1:$DY$1,0))/VLOOKUP($A470,ANT_pumpParticles_Export_v2!$A$2:$DY$234,MATCH("Ti_"&amp;LEFT(Sheet1!$J470,3),ANT_pumpParticles_Export_v2!$A$1:$DY$1,0)),""),"")</f>
        <v/>
      </c>
      <c r="AY470" t="str">
        <f>IF(AY$1&lt;&gt;"",IFERROR(VLOOKUP($A470,ANT_pumpParticles_Export_v2!$A$2:$DY$234,MATCH(AY$1&amp;"_"&amp;LEFT(Sheet1!$J470,3),ANT_pumpParticles_Export_v2!$A$1:$DY$1,0))/VLOOKUP($A470,ANT_pumpParticles_Export_v2!$A$2:$DY$234,MATCH("Ti_"&amp;LEFT(Sheet1!$J470,3),ANT_pumpParticles_Export_v2!$A$1:$DY$1,0)),""),"")</f>
        <v/>
      </c>
      <c r="AZ470" t="str">
        <f>IF(AZ$1&lt;&gt;"",IFERROR(VLOOKUP($A470,ANT_pumpParticles_Export_v2!$A$2:$DY$234,MATCH(AZ$1&amp;"_"&amp;LEFT(Sheet1!$J470,3),ANT_pumpParticles_Export_v2!$A$1:$DY$1,0))/VLOOKUP($A470,ANT_pumpParticles_Export_v2!$A$2:$DY$234,MATCH("Ti_"&amp;LEFT(Sheet1!$J470,3),ANT_pumpParticles_Export_v2!$A$1:$DY$1,0)),""),"")</f>
        <v/>
      </c>
      <c r="BB470" t="str">
        <f>IF(BB$1&lt;&gt;"",IFERROR(VLOOKUP($A470,ANT_pumpParticles_Export_v2!$A$2:$DY$234,MATCH(BB$1&amp;"_"&amp;LEFT(Sheet1!$J470,3),ANT_pumpParticles_Export_v2!$A$1:$DY$1,0))/VLOOKUP($A470,ANT_pumpParticles_Export_v2!$A$2:$DY$234,MATCH("Ti_"&amp;LEFT(Sheet1!$J470,3),ANT_pumpParticles_Export_v2!$A$1:$DY$1,0)),""),"")</f>
        <v/>
      </c>
      <c r="BD470" t="str">
        <f>IF(BD$1&lt;&gt;"",IFERROR(VLOOKUP($A470,ANT_pumpParticles_Export_v2!$A$2:$DY$234,MATCH(BD$1&amp;"_"&amp;LEFT(Sheet1!$J470,3),ANT_pumpParticles_Export_v2!$A$1:$DY$1,0))/VLOOKUP($A470,ANT_pumpParticles_Export_v2!$A$2:$DY$234,MATCH("Ti_"&amp;LEFT(Sheet1!$J470,3),ANT_pumpParticles_Export_v2!$A$1:$DY$1,0)),""),"")</f>
        <v/>
      </c>
    </row>
    <row r="471" spans="1:56" x14ac:dyDescent="0.3">
      <c r="A471">
        <v>18866</v>
      </c>
      <c r="B471" t="s">
        <v>129</v>
      </c>
      <c r="C471">
        <v>3</v>
      </c>
      <c r="D471" t="s">
        <v>130</v>
      </c>
      <c r="E471">
        <v>-4644.6363636400001</v>
      </c>
      <c r="F471">
        <v>-67.004099999999994</v>
      </c>
      <c r="G471">
        <v>-100.035</v>
      </c>
      <c r="H471">
        <v>527.78030000000001</v>
      </c>
      <c r="I471">
        <v>63.363636360000001</v>
      </c>
      <c r="J471" t="s">
        <v>249</v>
      </c>
      <c r="L471" t="str">
        <f>IF(L$1&lt;&gt;"",IFERROR(VLOOKUP($A471,ANT_pumpParticles_Export_v2!$A$2:$DY$234,MATCH(L$1&amp;"_"&amp;LEFT(Sheet1!$J471,3),ANT_pumpParticles_Export_v2!$A$1:$DY$1,0))/VLOOKUP($A471,ANT_pumpParticles_Export_v2!$A$2:$DY$234,MATCH("Ti_"&amp;LEFT(Sheet1!$J471,3),ANT_pumpParticles_Export_v2!$A$1:$DY$1,0)),""),"")</f>
        <v/>
      </c>
      <c r="O471" t="str">
        <f>IF(O$1&lt;&gt;"",IFERROR(VLOOKUP($A471,ANT_pumpParticles_Export_v2!$A$2:$DY$234,MATCH(O$1&amp;"_"&amp;LEFT(Sheet1!$J471,3),ANT_pumpParticles_Export_v2!$A$1:$DY$1,0))/VLOOKUP($A471,ANT_pumpParticles_Export_v2!$A$2:$DY$234,MATCH("Ti_"&amp;LEFT(Sheet1!$J471,3),ANT_pumpParticles_Export_v2!$A$1:$DY$1,0)),""),"")</f>
        <v/>
      </c>
      <c r="P471" t="str">
        <f>IF(P$1&lt;&gt;"",IFERROR(VLOOKUP($A471,ANT_pumpParticles_Export_v2!$A$2:$DY$234,MATCH(P$1&amp;"_"&amp;LEFT(Sheet1!$J471,3),ANT_pumpParticles_Export_v2!$A$1:$DY$1,0))/VLOOKUP($A471,ANT_pumpParticles_Export_v2!$A$2:$DY$234,MATCH("Ti_"&amp;LEFT(Sheet1!$J471,3),ANT_pumpParticles_Export_v2!$A$1:$DY$1,0)),""),"")</f>
        <v/>
      </c>
      <c r="S471" t="str">
        <f>IF(S$1&lt;&gt;"",IFERROR(VLOOKUP($A471,ANT_pumpParticles_Export_v2!$A$2:$DY$234,MATCH(S$1&amp;"_"&amp;LEFT(Sheet1!$J471,3),ANT_pumpParticles_Export_v2!$A$1:$DY$1,0))/VLOOKUP($A471,ANT_pumpParticles_Export_v2!$A$2:$DY$234,MATCH("Ti_"&amp;LEFT(Sheet1!$J471,3),ANT_pumpParticles_Export_v2!$A$1:$DY$1,0)),""),"")</f>
        <v/>
      </c>
      <c r="U471" t="str">
        <f>IF(U$1&lt;&gt;"",IFERROR(VLOOKUP($A471,ANT_pumpParticles_Export_v2!$A$2:$DY$234,MATCH(U$1&amp;"_"&amp;LEFT(Sheet1!$J471,3),ANT_pumpParticles_Export_v2!$A$1:$DY$1,0))/VLOOKUP($A471,ANT_pumpParticles_Export_v2!$A$2:$DY$234,MATCH("Ti_"&amp;LEFT(Sheet1!$J471,3),ANT_pumpParticles_Export_v2!$A$1:$DY$1,0)),""),"")</f>
        <v/>
      </c>
      <c r="W471" t="str">
        <f>IF(W$1&lt;&gt;"",IFERROR(VLOOKUP($A471,ANT_pumpParticles_Export_v2!$A$2:$DY$234,MATCH(W$1&amp;"_"&amp;LEFT(Sheet1!$J471,3),ANT_pumpParticles_Export_v2!$A$1:$DY$1,0))/VLOOKUP($A471,ANT_pumpParticles_Export_v2!$A$2:$DY$234,MATCH("Ti_"&amp;LEFT(Sheet1!$J471,3),ANT_pumpParticles_Export_v2!$A$1:$DY$1,0)),""),"")</f>
        <v/>
      </c>
      <c r="Y471" t="str">
        <f>IF(Y$1&lt;&gt;"",IFERROR(VLOOKUP($A471,ANT_pumpParticles_Export_v2!$A$2:$DY$234,MATCH(Y$1&amp;"_"&amp;LEFT(Sheet1!$J471,3),ANT_pumpParticles_Export_v2!$A$1:$DY$1,0))/VLOOKUP($A471,ANT_pumpParticles_Export_v2!$A$2:$DY$234,MATCH("Ti_"&amp;LEFT(Sheet1!$J471,3),ANT_pumpParticles_Export_v2!$A$1:$DY$1,0)),""),"")</f>
        <v/>
      </c>
      <c r="Z471" t="str">
        <f>IF(Z$1&lt;&gt;"",IFERROR(VLOOKUP($A471,ANT_pumpParticles_Export_v2!$A$2:$DY$234,MATCH(Z$1&amp;"_"&amp;LEFT(Sheet1!$J471,3),ANT_pumpParticles_Export_v2!$A$1:$DY$1,0))/VLOOKUP($A471,ANT_pumpParticles_Export_v2!$A$2:$DY$234,MATCH("Ti_"&amp;LEFT(Sheet1!$J471,3),ANT_pumpParticles_Export_v2!$A$1:$DY$1,0)),""),"")</f>
        <v/>
      </c>
      <c r="AA471" t="str">
        <f>IF(AA$1&lt;&gt;"",IFERROR(VLOOKUP($A471,ANT_pumpParticles_Export_v2!$A$2:$DY$234,MATCH(AA$1&amp;"_"&amp;LEFT(Sheet1!$J471,3),ANT_pumpParticles_Export_v2!$A$1:$DY$1,0))/VLOOKUP($A471,ANT_pumpParticles_Export_v2!$A$2:$DY$234,MATCH("Ti_"&amp;LEFT(Sheet1!$J471,3),ANT_pumpParticles_Export_v2!$A$1:$DY$1,0)),""),"")</f>
        <v/>
      </c>
      <c r="AB471" t="str">
        <f>IF(AB$1&lt;&gt;"",IFERROR(VLOOKUP($A471,ANT_pumpParticles_Export_v2!$A$2:$DY$234,MATCH(AB$1&amp;"_"&amp;LEFT(Sheet1!$J471,3),ANT_pumpParticles_Export_v2!$A$1:$DY$1,0))/VLOOKUP($A471,ANT_pumpParticles_Export_v2!$A$2:$DY$234,MATCH("Ti_"&amp;LEFT(Sheet1!$J471,3),ANT_pumpParticles_Export_v2!$A$1:$DY$1,0)),""),"")</f>
        <v/>
      </c>
      <c r="AC471" t="str">
        <f>IF(AC$1&lt;&gt;"",IFERROR(VLOOKUP($A471,ANT_pumpParticles_Export_v2!$A$2:$DY$234,MATCH(AC$1&amp;"_"&amp;LEFT(Sheet1!$J471,3),ANT_pumpParticles_Export_v2!$A$1:$DY$1,0))/VLOOKUP($A471,ANT_pumpParticles_Export_v2!$A$2:$DY$234,MATCH("Ti_"&amp;LEFT(Sheet1!$J471,3),ANT_pumpParticles_Export_v2!$A$1:$DY$1,0)),""),"")</f>
        <v/>
      </c>
      <c r="AE471" t="str">
        <f>IF(AE$1&lt;&gt;"",IFERROR(VLOOKUP($A471,ANT_pumpParticles_Export_v2!$A$2:$DY$234,MATCH(AE$1&amp;"_"&amp;LEFT(Sheet1!$J471,3),ANT_pumpParticles_Export_v2!$A$1:$DY$1,0))/VLOOKUP($A471,ANT_pumpParticles_Export_v2!$A$2:$DY$234,MATCH("Ti_"&amp;LEFT(Sheet1!$J471,3),ANT_pumpParticles_Export_v2!$A$1:$DY$1,0)),""),"")</f>
        <v/>
      </c>
      <c r="AF471" t="str">
        <f>IF(AF$1&lt;&gt;"",IFERROR(VLOOKUP($A471,ANT_pumpParticles_Export_v2!$A$2:$DY$234,MATCH(AF$1&amp;"_"&amp;LEFT(Sheet1!$J471,3),ANT_pumpParticles_Export_v2!$A$1:$DY$1,0))/VLOOKUP($A471,ANT_pumpParticles_Export_v2!$A$2:$DY$234,MATCH("Ti_"&amp;LEFT(Sheet1!$J471,3),ANT_pumpParticles_Export_v2!$A$1:$DY$1,0)),""),"")</f>
        <v/>
      </c>
      <c r="AG471" t="str">
        <f>IF(AG$1&lt;&gt;"",IFERROR(VLOOKUP($A471,ANT_pumpParticles_Export_v2!$A$2:$DY$234,MATCH(AG$1&amp;"_"&amp;LEFT(Sheet1!$J471,3),ANT_pumpParticles_Export_v2!$A$1:$DY$1,0))/VLOOKUP($A471,ANT_pumpParticles_Export_v2!$A$2:$DY$234,MATCH("Ti_"&amp;LEFT(Sheet1!$J471,3),ANT_pumpParticles_Export_v2!$A$1:$DY$1,0)),""),"")</f>
        <v/>
      </c>
      <c r="AH471" t="str">
        <f>IF(AH$1&lt;&gt;"",IFERROR(VLOOKUP($A471,ANT_pumpParticles_Export_v2!$A$2:$DY$234,MATCH(AH$1&amp;"_"&amp;LEFT(Sheet1!$J471,3),ANT_pumpParticles_Export_v2!$A$1:$DY$1,0))/VLOOKUP($A471,ANT_pumpParticles_Export_v2!$A$2:$DY$234,MATCH("Ti_"&amp;LEFT(Sheet1!$J471,3),ANT_pumpParticles_Export_v2!$A$1:$DY$1,0)),""),"")</f>
        <v/>
      </c>
      <c r="AI471" t="str">
        <f>IF(AI$1&lt;&gt;"",IFERROR(VLOOKUP($A471,ANT_pumpParticles_Export_v2!$A$2:$DY$234,MATCH(AI$1&amp;"_"&amp;LEFT(Sheet1!$J471,3),ANT_pumpParticles_Export_v2!$A$1:$DY$1,0))/VLOOKUP($A471,ANT_pumpParticles_Export_v2!$A$2:$DY$234,MATCH("Ti_"&amp;LEFT(Sheet1!$J471,3),ANT_pumpParticles_Export_v2!$A$1:$DY$1,0)),""),"")</f>
        <v/>
      </c>
      <c r="AJ471" t="str">
        <f>IF(AJ$1&lt;&gt;"",IFERROR(VLOOKUP($A471,ANT_pumpParticles_Export_v2!$A$2:$DY$234,MATCH(AJ$1&amp;"_"&amp;LEFT(Sheet1!$J471,3),ANT_pumpParticles_Export_v2!$A$1:$DY$1,0))/VLOOKUP($A471,ANT_pumpParticles_Export_v2!$A$2:$DY$234,MATCH("Ti_"&amp;LEFT(Sheet1!$J471,3),ANT_pumpParticles_Export_v2!$A$1:$DY$1,0)),""),"")</f>
        <v/>
      </c>
      <c r="AM471" t="str">
        <f>IF(AM$1&lt;&gt;"",IFERROR(VLOOKUP($A471,ANT_pumpParticles_Export_v2!$A$2:$DY$234,MATCH(AM$1&amp;"_"&amp;LEFT(Sheet1!$J471,3),ANT_pumpParticles_Export_v2!$A$1:$DY$1,0))/VLOOKUP($A471,ANT_pumpParticles_Export_v2!$A$2:$DY$234,MATCH("Ti_"&amp;LEFT(Sheet1!$J471,3),ANT_pumpParticles_Export_v2!$A$1:$DY$1,0)),""),"")</f>
        <v/>
      </c>
      <c r="AN471" t="str">
        <f>IF(AN$1&lt;&gt;"",IFERROR(VLOOKUP($A471,ANT_pumpParticles_Export_v2!$A$2:$DY$234,MATCH(AN$1&amp;"_"&amp;LEFT(Sheet1!$J471,3),ANT_pumpParticles_Export_v2!$A$1:$DY$1,0))/VLOOKUP($A471,ANT_pumpParticles_Export_v2!$A$2:$DY$234,MATCH("Ti_"&amp;LEFT(Sheet1!$J471,3),ANT_pumpParticles_Export_v2!$A$1:$DY$1,0)),""),"")</f>
        <v/>
      </c>
      <c r="AP471" t="str">
        <f>IF(AP$1&lt;&gt;"",IFERROR(VLOOKUP($A471,ANT_pumpParticles_Export_v2!$A$2:$DY$234,MATCH(AP$1&amp;"_"&amp;LEFT(Sheet1!$J471,3),ANT_pumpParticles_Export_v2!$A$1:$DY$1,0))/VLOOKUP($A471,ANT_pumpParticles_Export_v2!$A$2:$DY$234,MATCH("Ti_"&amp;LEFT(Sheet1!$J471,3),ANT_pumpParticles_Export_v2!$A$1:$DY$1,0)),""),"")</f>
        <v/>
      </c>
      <c r="AQ471" t="str">
        <f>IF(AQ$1&lt;&gt;"",IFERROR(VLOOKUP($A471,ANT_pumpParticles_Export_v2!$A$2:$DY$234,MATCH(AQ$1&amp;"_"&amp;LEFT(Sheet1!$J471,3),ANT_pumpParticles_Export_v2!$A$1:$DY$1,0))/VLOOKUP($A471,ANT_pumpParticles_Export_v2!$A$2:$DY$234,MATCH("Ti_"&amp;LEFT(Sheet1!$J471,3),ANT_pumpParticles_Export_v2!$A$1:$DY$1,0)),""),"")</f>
        <v/>
      </c>
      <c r="AS471" t="str">
        <f>IF(AS$1&lt;&gt;"",IFERROR(VLOOKUP($A471,ANT_pumpParticles_Export_v2!$A$2:$DY$234,MATCH(AS$1&amp;"_"&amp;LEFT(Sheet1!$J471,3),ANT_pumpParticles_Export_v2!$A$1:$DY$1,0))/VLOOKUP($A471,ANT_pumpParticles_Export_v2!$A$2:$DY$234,MATCH("Ti_"&amp;LEFT(Sheet1!$J471,3),ANT_pumpParticles_Export_v2!$A$1:$DY$1,0)),""),"")</f>
        <v/>
      </c>
      <c r="AT471" t="str">
        <f>IF(AT$1&lt;&gt;"",IFERROR(VLOOKUP($A471,ANT_pumpParticles_Export_v2!$A$2:$DY$234,MATCH(AT$1&amp;"_"&amp;LEFT(Sheet1!$J471,3),ANT_pumpParticles_Export_v2!$A$1:$DY$1,0))/VLOOKUP($A471,ANT_pumpParticles_Export_v2!$A$2:$DY$234,MATCH("Ti_"&amp;LEFT(Sheet1!$J471,3),ANT_pumpParticles_Export_v2!$A$1:$DY$1,0)),""),"")</f>
        <v/>
      </c>
      <c r="AU471" t="str">
        <f>IF(AU$1&lt;&gt;"",IFERROR(VLOOKUP($A471,ANT_pumpParticles_Export_v2!$A$2:$DY$234,MATCH(AU$1&amp;"_"&amp;LEFT(Sheet1!$J471,3),ANT_pumpParticles_Export_v2!$A$1:$DY$1,0))/VLOOKUP($A471,ANT_pumpParticles_Export_v2!$A$2:$DY$234,MATCH("Ti_"&amp;LEFT(Sheet1!$J471,3),ANT_pumpParticles_Export_v2!$A$1:$DY$1,0)),""),"")</f>
        <v/>
      </c>
      <c r="AV471" t="str">
        <f>IF(AV$1&lt;&gt;"",IFERROR(VLOOKUP($A471,ANT_pumpParticles_Export_v2!$A$2:$DY$234,MATCH(AV$1&amp;"_"&amp;LEFT(Sheet1!$J471,3),ANT_pumpParticles_Export_v2!$A$1:$DY$1,0))/VLOOKUP($A471,ANT_pumpParticles_Export_v2!$A$2:$DY$234,MATCH("Ti_"&amp;LEFT(Sheet1!$J471,3),ANT_pumpParticles_Export_v2!$A$1:$DY$1,0)),""),"")</f>
        <v/>
      </c>
      <c r="AW471" t="str">
        <f>IF(AW$1&lt;&gt;"",IFERROR(VLOOKUP($A471,ANT_pumpParticles_Export_v2!$A$2:$DY$234,MATCH(AW$1&amp;"_"&amp;LEFT(Sheet1!$J471,3),ANT_pumpParticles_Export_v2!$A$1:$DY$1,0))/VLOOKUP($A471,ANT_pumpParticles_Export_v2!$A$2:$DY$234,MATCH("Ti_"&amp;LEFT(Sheet1!$J471,3),ANT_pumpParticles_Export_v2!$A$1:$DY$1,0)),""),"")</f>
        <v/>
      </c>
      <c r="AX471" t="str">
        <f>IF(AX$1&lt;&gt;"",IFERROR(VLOOKUP($A471,ANT_pumpParticles_Export_v2!$A$2:$DY$234,MATCH(AX$1&amp;"_"&amp;LEFT(Sheet1!$J471,3),ANT_pumpParticles_Export_v2!$A$1:$DY$1,0))/VLOOKUP($A471,ANT_pumpParticles_Export_v2!$A$2:$DY$234,MATCH("Ti_"&amp;LEFT(Sheet1!$J471,3),ANT_pumpParticles_Export_v2!$A$1:$DY$1,0)),""),"")</f>
        <v/>
      </c>
      <c r="AY471" t="str">
        <f>IF(AY$1&lt;&gt;"",IFERROR(VLOOKUP($A471,ANT_pumpParticles_Export_v2!$A$2:$DY$234,MATCH(AY$1&amp;"_"&amp;LEFT(Sheet1!$J471,3),ANT_pumpParticles_Export_v2!$A$1:$DY$1,0))/VLOOKUP($A471,ANT_pumpParticles_Export_v2!$A$2:$DY$234,MATCH("Ti_"&amp;LEFT(Sheet1!$J471,3),ANT_pumpParticles_Export_v2!$A$1:$DY$1,0)),""),"")</f>
        <v/>
      </c>
      <c r="AZ471" t="str">
        <f>IF(AZ$1&lt;&gt;"",IFERROR(VLOOKUP($A471,ANT_pumpParticles_Export_v2!$A$2:$DY$234,MATCH(AZ$1&amp;"_"&amp;LEFT(Sheet1!$J471,3),ANT_pumpParticles_Export_v2!$A$1:$DY$1,0))/VLOOKUP($A471,ANT_pumpParticles_Export_v2!$A$2:$DY$234,MATCH("Ti_"&amp;LEFT(Sheet1!$J471,3),ANT_pumpParticles_Export_v2!$A$1:$DY$1,0)),""),"")</f>
        <v/>
      </c>
      <c r="BB471" t="str">
        <f>IF(BB$1&lt;&gt;"",IFERROR(VLOOKUP($A471,ANT_pumpParticles_Export_v2!$A$2:$DY$234,MATCH(BB$1&amp;"_"&amp;LEFT(Sheet1!$J471,3),ANT_pumpParticles_Export_v2!$A$1:$DY$1,0))/VLOOKUP($A471,ANT_pumpParticles_Export_v2!$A$2:$DY$234,MATCH("Ti_"&amp;LEFT(Sheet1!$J471,3),ANT_pumpParticles_Export_v2!$A$1:$DY$1,0)),""),"")</f>
        <v/>
      </c>
      <c r="BD471" t="str">
        <f>IF(BD$1&lt;&gt;"",IFERROR(VLOOKUP($A471,ANT_pumpParticles_Export_v2!$A$2:$DY$234,MATCH(BD$1&amp;"_"&amp;LEFT(Sheet1!$J471,3),ANT_pumpParticles_Export_v2!$A$1:$DY$1,0))/VLOOKUP($A471,ANT_pumpParticles_Export_v2!$A$2:$DY$234,MATCH("Ti_"&amp;LEFT(Sheet1!$J471,3),ANT_pumpParticles_Export_v2!$A$1:$DY$1,0)),""),"")</f>
        <v/>
      </c>
    </row>
    <row r="472" spans="1:56" x14ac:dyDescent="0.3">
      <c r="A472">
        <v>18867</v>
      </c>
      <c r="B472" t="s">
        <v>129</v>
      </c>
      <c r="C472">
        <v>3</v>
      </c>
      <c r="D472" t="s">
        <v>130</v>
      </c>
      <c r="E472">
        <v>-4577.5454545000002</v>
      </c>
      <c r="F472">
        <v>-67.004099999999994</v>
      </c>
      <c r="G472">
        <v>-100.035</v>
      </c>
      <c r="H472">
        <v>527.78030000000001</v>
      </c>
      <c r="I472">
        <v>130.45454549999999</v>
      </c>
      <c r="J472" t="s">
        <v>249</v>
      </c>
      <c r="L472" t="str">
        <f>IF(L$1&lt;&gt;"",IFERROR(VLOOKUP($A472,ANT_pumpParticles_Export_v2!$A$2:$DY$234,MATCH(L$1&amp;"_"&amp;LEFT(Sheet1!$J472,3),ANT_pumpParticles_Export_v2!$A$1:$DY$1,0))/VLOOKUP($A472,ANT_pumpParticles_Export_v2!$A$2:$DY$234,MATCH("Ti_"&amp;LEFT(Sheet1!$J472,3),ANT_pumpParticles_Export_v2!$A$1:$DY$1,0)),""),"")</f>
        <v/>
      </c>
      <c r="O472" t="str">
        <f>IF(O$1&lt;&gt;"",IFERROR(VLOOKUP($A472,ANT_pumpParticles_Export_v2!$A$2:$DY$234,MATCH(O$1&amp;"_"&amp;LEFT(Sheet1!$J472,3),ANT_pumpParticles_Export_v2!$A$1:$DY$1,0))/VLOOKUP($A472,ANT_pumpParticles_Export_v2!$A$2:$DY$234,MATCH("Ti_"&amp;LEFT(Sheet1!$J472,3),ANT_pumpParticles_Export_v2!$A$1:$DY$1,0)),""),"")</f>
        <v/>
      </c>
      <c r="P472" t="str">
        <f>IF(P$1&lt;&gt;"",IFERROR(VLOOKUP($A472,ANT_pumpParticles_Export_v2!$A$2:$DY$234,MATCH(P$1&amp;"_"&amp;LEFT(Sheet1!$J472,3),ANT_pumpParticles_Export_v2!$A$1:$DY$1,0))/VLOOKUP($A472,ANT_pumpParticles_Export_v2!$A$2:$DY$234,MATCH("Ti_"&amp;LEFT(Sheet1!$J472,3),ANT_pumpParticles_Export_v2!$A$1:$DY$1,0)),""),"")</f>
        <v/>
      </c>
      <c r="S472" t="str">
        <f>IF(S$1&lt;&gt;"",IFERROR(VLOOKUP($A472,ANT_pumpParticles_Export_v2!$A$2:$DY$234,MATCH(S$1&amp;"_"&amp;LEFT(Sheet1!$J472,3),ANT_pumpParticles_Export_v2!$A$1:$DY$1,0))/VLOOKUP($A472,ANT_pumpParticles_Export_v2!$A$2:$DY$234,MATCH("Ti_"&amp;LEFT(Sheet1!$J472,3),ANT_pumpParticles_Export_v2!$A$1:$DY$1,0)),""),"")</f>
        <v/>
      </c>
      <c r="U472" t="str">
        <f>IF(U$1&lt;&gt;"",IFERROR(VLOOKUP($A472,ANT_pumpParticles_Export_v2!$A$2:$DY$234,MATCH(U$1&amp;"_"&amp;LEFT(Sheet1!$J472,3),ANT_pumpParticles_Export_v2!$A$1:$DY$1,0))/VLOOKUP($A472,ANT_pumpParticles_Export_v2!$A$2:$DY$234,MATCH("Ti_"&amp;LEFT(Sheet1!$J472,3),ANT_pumpParticles_Export_v2!$A$1:$DY$1,0)),""),"")</f>
        <v/>
      </c>
      <c r="W472" t="str">
        <f>IF(W$1&lt;&gt;"",IFERROR(VLOOKUP($A472,ANT_pumpParticles_Export_v2!$A$2:$DY$234,MATCH(W$1&amp;"_"&amp;LEFT(Sheet1!$J472,3),ANT_pumpParticles_Export_v2!$A$1:$DY$1,0))/VLOOKUP($A472,ANT_pumpParticles_Export_v2!$A$2:$DY$234,MATCH("Ti_"&amp;LEFT(Sheet1!$J472,3),ANT_pumpParticles_Export_v2!$A$1:$DY$1,0)),""),"")</f>
        <v/>
      </c>
      <c r="Y472" t="str">
        <f>IF(Y$1&lt;&gt;"",IFERROR(VLOOKUP($A472,ANT_pumpParticles_Export_v2!$A$2:$DY$234,MATCH(Y$1&amp;"_"&amp;LEFT(Sheet1!$J472,3),ANT_pumpParticles_Export_v2!$A$1:$DY$1,0))/VLOOKUP($A472,ANT_pumpParticles_Export_v2!$A$2:$DY$234,MATCH("Ti_"&amp;LEFT(Sheet1!$J472,3),ANT_pumpParticles_Export_v2!$A$1:$DY$1,0)),""),"")</f>
        <v/>
      </c>
      <c r="Z472" t="str">
        <f>IF(Z$1&lt;&gt;"",IFERROR(VLOOKUP($A472,ANT_pumpParticles_Export_v2!$A$2:$DY$234,MATCH(Z$1&amp;"_"&amp;LEFT(Sheet1!$J472,3),ANT_pumpParticles_Export_v2!$A$1:$DY$1,0))/VLOOKUP($A472,ANT_pumpParticles_Export_v2!$A$2:$DY$234,MATCH("Ti_"&amp;LEFT(Sheet1!$J472,3),ANT_pumpParticles_Export_v2!$A$1:$DY$1,0)),""),"")</f>
        <v/>
      </c>
      <c r="AA472" t="str">
        <f>IF(AA$1&lt;&gt;"",IFERROR(VLOOKUP($A472,ANT_pumpParticles_Export_v2!$A$2:$DY$234,MATCH(AA$1&amp;"_"&amp;LEFT(Sheet1!$J472,3),ANT_pumpParticles_Export_v2!$A$1:$DY$1,0))/VLOOKUP($A472,ANT_pumpParticles_Export_v2!$A$2:$DY$234,MATCH("Ti_"&amp;LEFT(Sheet1!$J472,3),ANT_pumpParticles_Export_v2!$A$1:$DY$1,0)),""),"")</f>
        <v/>
      </c>
      <c r="AB472" t="str">
        <f>IF(AB$1&lt;&gt;"",IFERROR(VLOOKUP($A472,ANT_pumpParticles_Export_v2!$A$2:$DY$234,MATCH(AB$1&amp;"_"&amp;LEFT(Sheet1!$J472,3),ANT_pumpParticles_Export_v2!$A$1:$DY$1,0))/VLOOKUP($A472,ANT_pumpParticles_Export_v2!$A$2:$DY$234,MATCH("Ti_"&amp;LEFT(Sheet1!$J472,3),ANT_pumpParticles_Export_v2!$A$1:$DY$1,0)),""),"")</f>
        <v/>
      </c>
      <c r="AC472" t="str">
        <f>IF(AC$1&lt;&gt;"",IFERROR(VLOOKUP($A472,ANT_pumpParticles_Export_v2!$A$2:$DY$234,MATCH(AC$1&amp;"_"&amp;LEFT(Sheet1!$J472,3),ANT_pumpParticles_Export_v2!$A$1:$DY$1,0))/VLOOKUP($A472,ANT_pumpParticles_Export_v2!$A$2:$DY$234,MATCH("Ti_"&amp;LEFT(Sheet1!$J472,3),ANT_pumpParticles_Export_v2!$A$1:$DY$1,0)),""),"")</f>
        <v/>
      </c>
      <c r="AE472" t="str">
        <f>IF(AE$1&lt;&gt;"",IFERROR(VLOOKUP($A472,ANT_pumpParticles_Export_v2!$A$2:$DY$234,MATCH(AE$1&amp;"_"&amp;LEFT(Sheet1!$J472,3),ANT_pumpParticles_Export_v2!$A$1:$DY$1,0))/VLOOKUP($A472,ANT_pumpParticles_Export_v2!$A$2:$DY$234,MATCH("Ti_"&amp;LEFT(Sheet1!$J472,3),ANT_pumpParticles_Export_v2!$A$1:$DY$1,0)),""),"")</f>
        <v/>
      </c>
      <c r="AF472" t="str">
        <f>IF(AF$1&lt;&gt;"",IFERROR(VLOOKUP($A472,ANT_pumpParticles_Export_v2!$A$2:$DY$234,MATCH(AF$1&amp;"_"&amp;LEFT(Sheet1!$J472,3),ANT_pumpParticles_Export_v2!$A$1:$DY$1,0))/VLOOKUP($A472,ANT_pumpParticles_Export_v2!$A$2:$DY$234,MATCH("Ti_"&amp;LEFT(Sheet1!$J472,3),ANT_pumpParticles_Export_v2!$A$1:$DY$1,0)),""),"")</f>
        <v/>
      </c>
      <c r="AG472" t="str">
        <f>IF(AG$1&lt;&gt;"",IFERROR(VLOOKUP($A472,ANT_pumpParticles_Export_v2!$A$2:$DY$234,MATCH(AG$1&amp;"_"&amp;LEFT(Sheet1!$J472,3),ANT_pumpParticles_Export_v2!$A$1:$DY$1,0))/VLOOKUP($A472,ANT_pumpParticles_Export_v2!$A$2:$DY$234,MATCH("Ti_"&amp;LEFT(Sheet1!$J472,3),ANT_pumpParticles_Export_v2!$A$1:$DY$1,0)),""),"")</f>
        <v/>
      </c>
      <c r="AH472" t="str">
        <f>IF(AH$1&lt;&gt;"",IFERROR(VLOOKUP($A472,ANT_pumpParticles_Export_v2!$A$2:$DY$234,MATCH(AH$1&amp;"_"&amp;LEFT(Sheet1!$J472,3),ANT_pumpParticles_Export_v2!$A$1:$DY$1,0))/VLOOKUP($A472,ANT_pumpParticles_Export_v2!$A$2:$DY$234,MATCH("Ti_"&amp;LEFT(Sheet1!$J472,3),ANT_pumpParticles_Export_v2!$A$1:$DY$1,0)),""),"")</f>
        <v/>
      </c>
      <c r="AI472" t="str">
        <f>IF(AI$1&lt;&gt;"",IFERROR(VLOOKUP($A472,ANT_pumpParticles_Export_v2!$A$2:$DY$234,MATCH(AI$1&amp;"_"&amp;LEFT(Sheet1!$J472,3),ANT_pumpParticles_Export_v2!$A$1:$DY$1,0))/VLOOKUP($A472,ANT_pumpParticles_Export_v2!$A$2:$DY$234,MATCH("Ti_"&amp;LEFT(Sheet1!$J472,3),ANT_pumpParticles_Export_v2!$A$1:$DY$1,0)),""),"")</f>
        <v/>
      </c>
      <c r="AJ472" t="str">
        <f>IF(AJ$1&lt;&gt;"",IFERROR(VLOOKUP($A472,ANT_pumpParticles_Export_v2!$A$2:$DY$234,MATCH(AJ$1&amp;"_"&amp;LEFT(Sheet1!$J472,3),ANT_pumpParticles_Export_v2!$A$1:$DY$1,0))/VLOOKUP($A472,ANT_pumpParticles_Export_v2!$A$2:$DY$234,MATCH("Ti_"&amp;LEFT(Sheet1!$J472,3),ANT_pumpParticles_Export_v2!$A$1:$DY$1,0)),""),"")</f>
        <v/>
      </c>
      <c r="AM472" t="str">
        <f>IF(AM$1&lt;&gt;"",IFERROR(VLOOKUP($A472,ANT_pumpParticles_Export_v2!$A$2:$DY$234,MATCH(AM$1&amp;"_"&amp;LEFT(Sheet1!$J472,3),ANT_pumpParticles_Export_v2!$A$1:$DY$1,0))/VLOOKUP($A472,ANT_pumpParticles_Export_v2!$A$2:$DY$234,MATCH("Ti_"&amp;LEFT(Sheet1!$J472,3),ANT_pumpParticles_Export_v2!$A$1:$DY$1,0)),""),"")</f>
        <v/>
      </c>
      <c r="AN472" t="str">
        <f>IF(AN$1&lt;&gt;"",IFERROR(VLOOKUP($A472,ANT_pumpParticles_Export_v2!$A$2:$DY$234,MATCH(AN$1&amp;"_"&amp;LEFT(Sheet1!$J472,3),ANT_pumpParticles_Export_v2!$A$1:$DY$1,0))/VLOOKUP($A472,ANT_pumpParticles_Export_v2!$A$2:$DY$234,MATCH("Ti_"&amp;LEFT(Sheet1!$J472,3),ANT_pumpParticles_Export_v2!$A$1:$DY$1,0)),""),"")</f>
        <v/>
      </c>
      <c r="AP472" t="str">
        <f>IF(AP$1&lt;&gt;"",IFERROR(VLOOKUP($A472,ANT_pumpParticles_Export_v2!$A$2:$DY$234,MATCH(AP$1&amp;"_"&amp;LEFT(Sheet1!$J472,3),ANT_pumpParticles_Export_v2!$A$1:$DY$1,0))/VLOOKUP($A472,ANT_pumpParticles_Export_v2!$A$2:$DY$234,MATCH("Ti_"&amp;LEFT(Sheet1!$J472,3),ANT_pumpParticles_Export_v2!$A$1:$DY$1,0)),""),"")</f>
        <v/>
      </c>
      <c r="AQ472" t="str">
        <f>IF(AQ$1&lt;&gt;"",IFERROR(VLOOKUP($A472,ANT_pumpParticles_Export_v2!$A$2:$DY$234,MATCH(AQ$1&amp;"_"&amp;LEFT(Sheet1!$J472,3),ANT_pumpParticles_Export_v2!$A$1:$DY$1,0))/VLOOKUP($A472,ANT_pumpParticles_Export_v2!$A$2:$DY$234,MATCH("Ti_"&amp;LEFT(Sheet1!$J472,3),ANT_pumpParticles_Export_v2!$A$1:$DY$1,0)),""),"")</f>
        <v/>
      </c>
      <c r="AS472" t="str">
        <f>IF(AS$1&lt;&gt;"",IFERROR(VLOOKUP($A472,ANT_pumpParticles_Export_v2!$A$2:$DY$234,MATCH(AS$1&amp;"_"&amp;LEFT(Sheet1!$J472,3),ANT_pumpParticles_Export_v2!$A$1:$DY$1,0))/VLOOKUP($A472,ANT_pumpParticles_Export_v2!$A$2:$DY$234,MATCH("Ti_"&amp;LEFT(Sheet1!$J472,3),ANT_pumpParticles_Export_v2!$A$1:$DY$1,0)),""),"")</f>
        <v/>
      </c>
      <c r="AT472" t="str">
        <f>IF(AT$1&lt;&gt;"",IFERROR(VLOOKUP($A472,ANT_pumpParticles_Export_v2!$A$2:$DY$234,MATCH(AT$1&amp;"_"&amp;LEFT(Sheet1!$J472,3),ANT_pumpParticles_Export_v2!$A$1:$DY$1,0))/VLOOKUP($A472,ANT_pumpParticles_Export_v2!$A$2:$DY$234,MATCH("Ti_"&amp;LEFT(Sheet1!$J472,3),ANT_pumpParticles_Export_v2!$A$1:$DY$1,0)),""),"")</f>
        <v/>
      </c>
      <c r="AU472" t="str">
        <f>IF(AU$1&lt;&gt;"",IFERROR(VLOOKUP($A472,ANT_pumpParticles_Export_v2!$A$2:$DY$234,MATCH(AU$1&amp;"_"&amp;LEFT(Sheet1!$J472,3),ANT_pumpParticles_Export_v2!$A$1:$DY$1,0))/VLOOKUP($A472,ANT_pumpParticles_Export_v2!$A$2:$DY$234,MATCH("Ti_"&amp;LEFT(Sheet1!$J472,3),ANT_pumpParticles_Export_v2!$A$1:$DY$1,0)),""),"")</f>
        <v/>
      </c>
      <c r="AV472" t="str">
        <f>IF(AV$1&lt;&gt;"",IFERROR(VLOOKUP($A472,ANT_pumpParticles_Export_v2!$A$2:$DY$234,MATCH(AV$1&amp;"_"&amp;LEFT(Sheet1!$J472,3),ANT_pumpParticles_Export_v2!$A$1:$DY$1,0))/VLOOKUP($A472,ANT_pumpParticles_Export_v2!$A$2:$DY$234,MATCH("Ti_"&amp;LEFT(Sheet1!$J472,3),ANT_pumpParticles_Export_v2!$A$1:$DY$1,0)),""),"")</f>
        <v/>
      </c>
      <c r="AW472" t="str">
        <f>IF(AW$1&lt;&gt;"",IFERROR(VLOOKUP($A472,ANT_pumpParticles_Export_v2!$A$2:$DY$234,MATCH(AW$1&amp;"_"&amp;LEFT(Sheet1!$J472,3),ANT_pumpParticles_Export_v2!$A$1:$DY$1,0))/VLOOKUP($A472,ANT_pumpParticles_Export_v2!$A$2:$DY$234,MATCH("Ti_"&amp;LEFT(Sheet1!$J472,3),ANT_pumpParticles_Export_v2!$A$1:$DY$1,0)),""),"")</f>
        <v/>
      </c>
      <c r="AX472" t="str">
        <f>IF(AX$1&lt;&gt;"",IFERROR(VLOOKUP($A472,ANT_pumpParticles_Export_v2!$A$2:$DY$234,MATCH(AX$1&amp;"_"&amp;LEFT(Sheet1!$J472,3),ANT_pumpParticles_Export_v2!$A$1:$DY$1,0))/VLOOKUP($A472,ANT_pumpParticles_Export_v2!$A$2:$DY$234,MATCH("Ti_"&amp;LEFT(Sheet1!$J472,3),ANT_pumpParticles_Export_v2!$A$1:$DY$1,0)),""),"")</f>
        <v/>
      </c>
      <c r="AY472" t="str">
        <f>IF(AY$1&lt;&gt;"",IFERROR(VLOOKUP($A472,ANT_pumpParticles_Export_v2!$A$2:$DY$234,MATCH(AY$1&amp;"_"&amp;LEFT(Sheet1!$J472,3),ANT_pumpParticles_Export_v2!$A$1:$DY$1,0))/VLOOKUP($A472,ANT_pumpParticles_Export_v2!$A$2:$DY$234,MATCH("Ti_"&amp;LEFT(Sheet1!$J472,3),ANT_pumpParticles_Export_v2!$A$1:$DY$1,0)),""),"")</f>
        <v/>
      </c>
      <c r="AZ472" t="str">
        <f>IF(AZ$1&lt;&gt;"",IFERROR(VLOOKUP($A472,ANT_pumpParticles_Export_v2!$A$2:$DY$234,MATCH(AZ$1&amp;"_"&amp;LEFT(Sheet1!$J472,3),ANT_pumpParticles_Export_v2!$A$1:$DY$1,0))/VLOOKUP($A472,ANT_pumpParticles_Export_v2!$A$2:$DY$234,MATCH("Ti_"&amp;LEFT(Sheet1!$J472,3),ANT_pumpParticles_Export_v2!$A$1:$DY$1,0)),""),"")</f>
        <v/>
      </c>
      <c r="BB472" t="str">
        <f>IF(BB$1&lt;&gt;"",IFERROR(VLOOKUP($A472,ANT_pumpParticles_Export_v2!$A$2:$DY$234,MATCH(BB$1&amp;"_"&amp;LEFT(Sheet1!$J472,3),ANT_pumpParticles_Export_v2!$A$1:$DY$1,0))/VLOOKUP($A472,ANT_pumpParticles_Export_v2!$A$2:$DY$234,MATCH("Ti_"&amp;LEFT(Sheet1!$J472,3),ANT_pumpParticles_Export_v2!$A$1:$DY$1,0)),""),"")</f>
        <v/>
      </c>
      <c r="BD472" t="str">
        <f>IF(BD$1&lt;&gt;"",IFERROR(VLOOKUP($A472,ANT_pumpParticles_Export_v2!$A$2:$DY$234,MATCH(BD$1&amp;"_"&amp;LEFT(Sheet1!$J472,3),ANT_pumpParticles_Export_v2!$A$1:$DY$1,0))/VLOOKUP($A472,ANT_pumpParticles_Export_v2!$A$2:$DY$234,MATCH("Ti_"&amp;LEFT(Sheet1!$J472,3),ANT_pumpParticles_Export_v2!$A$1:$DY$1,0)),""),"")</f>
        <v/>
      </c>
    </row>
    <row r="473" spans="1:56" x14ac:dyDescent="0.3">
      <c r="A473">
        <v>18868</v>
      </c>
      <c r="B473" t="s">
        <v>129</v>
      </c>
      <c r="C473">
        <v>3</v>
      </c>
      <c r="D473" t="s">
        <v>130</v>
      </c>
      <c r="E473">
        <v>-4532.8181818000003</v>
      </c>
      <c r="F473">
        <v>-67.004099999999994</v>
      </c>
      <c r="G473">
        <v>-100.035</v>
      </c>
      <c r="H473">
        <v>527.78030000000001</v>
      </c>
      <c r="I473">
        <v>175.18181820000001</v>
      </c>
      <c r="J473" t="s">
        <v>249</v>
      </c>
      <c r="L473" t="str">
        <f>IF(L$1&lt;&gt;"",IFERROR(VLOOKUP($A473,ANT_pumpParticles_Export_v2!$A$2:$DY$234,MATCH(L$1&amp;"_"&amp;LEFT(Sheet1!$J473,3),ANT_pumpParticles_Export_v2!$A$1:$DY$1,0))/VLOOKUP($A473,ANT_pumpParticles_Export_v2!$A$2:$DY$234,MATCH("Ti_"&amp;LEFT(Sheet1!$J473,3),ANT_pumpParticles_Export_v2!$A$1:$DY$1,0)),""),"")</f>
        <v/>
      </c>
      <c r="O473" t="str">
        <f>IF(O$1&lt;&gt;"",IFERROR(VLOOKUP($A473,ANT_pumpParticles_Export_v2!$A$2:$DY$234,MATCH(O$1&amp;"_"&amp;LEFT(Sheet1!$J473,3),ANT_pumpParticles_Export_v2!$A$1:$DY$1,0))/VLOOKUP($A473,ANT_pumpParticles_Export_v2!$A$2:$DY$234,MATCH("Ti_"&amp;LEFT(Sheet1!$J473,3),ANT_pumpParticles_Export_v2!$A$1:$DY$1,0)),""),"")</f>
        <v/>
      </c>
      <c r="P473" t="str">
        <f>IF(P$1&lt;&gt;"",IFERROR(VLOOKUP($A473,ANT_pumpParticles_Export_v2!$A$2:$DY$234,MATCH(P$1&amp;"_"&amp;LEFT(Sheet1!$J473,3),ANT_pumpParticles_Export_v2!$A$1:$DY$1,0))/VLOOKUP($A473,ANT_pumpParticles_Export_v2!$A$2:$DY$234,MATCH("Ti_"&amp;LEFT(Sheet1!$J473,3),ANT_pumpParticles_Export_v2!$A$1:$DY$1,0)),""),"")</f>
        <v/>
      </c>
      <c r="S473" t="str">
        <f>IF(S$1&lt;&gt;"",IFERROR(VLOOKUP($A473,ANT_pumpParticles_Export_v2!$A$2:$DY$234,MATCH(S$1&amp;"_"&amp;LEFT(Sheet1!$J473,3),ANT_pumpParticles_Export_v2!$A$1:$DY$1,0))/VLOOKUP($A473,ANT_pumpParticles_Export_v2!$A$2:$DY$234,MATCH("Ti_"&amp;LEFT(Sheet1!$J473,3),ANT_pumpParticles_Export_v2!$A$1:$DY$1,0)),""),"")</f>
        <v/>
      </c>
      <c r="U473" t="str">
        <f>IF(U$1&lt;&gt;"",IFERROR(VLOOKUP($A473,ANT_pumpParticles_Export_v2!$A$2:$DY$234,MATCH(U$1&amp;"_"&amp;LEFT(Sheet1!$J473,3),ANT_pumpParticles_Export_v2!$A$1:$DY$1,0))/VLOOKUP($A473,ANT_pumpParticles_Export_v2!$A$2:$DY$234,MATCH("Ti_"&amp;LEFT(Sheet1!$J473,3),ANT_pumpParticles_Export_v2!$A$1:$DY$1,0)),""),"")</f>
        <v/>
      </c>
      <c r="W473" t="str">
        <f>IF(W$1&lt;&gt;"",IFERROR(VLOOKUP($A473,ANT_pumpParticles_Export_v2!$A$2:$DY$234,MATCH(W$1&amp;"_"&amp;LEFT(Sheet1!$J473,3),ANT_pumpParticles_Export_v2!$A$1:$DY$1,0))/VLOOKUP($A473,ANT_pumpParticles_Export_v2!$A$2:$DY$234,MATCH("Ti_"&amp;LEFT(Sheet1!$J473,3),ANT_pumpParticles_Export_v2!$A$1:$DY$1,0)),""),"")</f>
        <v/>
      </c>
      <c r="Y473" t="str">
        <f>IF(Y$1&lt;&gt;"",IFERROR(VLOOKUP($A473,ANT_pumpParticles_Export_v2!$A$2:$DY$234,MATCH(Y$1&amp;"_"&amp;LEFT(Sheet1!$J473,3),ANT_pumpParticles_Export_v2!$A$1:$DY$1,0))/VLOOKUP($A473,ANT_pumpParticles_Export_v2!$A$2:$DY$234,MATCH("Ti_"&amp;LEFT(Sheet1!$J473,3),ANT_pumpParticles_Export_v2!$A$1:$DY$1,0)),""),"")</f>
        <v/>
      </c>
      <c r="Z473" t="str">
        <f>IF(Z$1&lt;&gt;"",IFERROR(VLOOKUP($A473,ANT_pumpParticles_Export_v2!$A$2:$DY$234,MATCH(Z$1&amp;"_"&amp;LEFT(Sheet1!$J473,3),ANT_pumpParticles_Export_v2!$A$1:$DY$1,0))/VLOOKUP($A473,ANT_pumpParticles_Export_v2!$A$2:$DY$234,MATCH("Ti_"&amp;LEFT(Sheet1!$J473,3),ANT_pumpParticles_Export_v2!$A$1:$DY$1,0)),""),"")</f>
        <v/>
      </c>
      <c r="AA473" t="str">
        <f>IF(AA$1&lt;&gt;"",IFERROR(VLOOKUP($A473,ANT_pumpParticles_Export_v2!$A$2:$DY$234,MATCH(AA$1&amp;"_"&amp;LEFT(Sheet1!$J473,3),ANT_pumpParticles_Export_v2!$A$1:$DY$1,0))/VLOOKUP($A473,ANT_pumpParticles_Export_v2!$A$2:$DY$234,MATCH("Ti_"&amp;LEFT(Sheet1!$J473,3),ANT_pumpParticles_Export_v2!$A$1:$DY$1,0)),""),"")</f>
        <v/>
      </c>
      <c r="AB473" t="str">
        <f>IF(AB$1&lt;&gt;"",IFERROR(VLOOKUP($A473,ANT_pumpParticles_Export_v2!$A$2:$DY$234,MATCH(AB$1&amp;"_"&amp;LEFT(Sheet1!$J473,3),ANT_pumpParticles_Export_v2!$A$1:$DY$1,0))/VLOOKUP($A473,ANT_pumpParticles_Export_v2!$A$2:$DY$234,MATCH("Ti_"&amp;LEFT(Sheet1!$J473,3),ANT_pumpParticles_Export_v2!$A$1:$DY$1,0)),""),"")</f>
        <v/>
      </c>
      <c r="AC473" t="str">
        <f>IF(AC$1&lt;&gt;"",IFERROR(VLOOKUP($A473,ANT_pumpParticles_Export_v2!$A$2:$DY$234,MATCH(AC$1&amp;"_"&amp;LEFT(Sheet1!$J473,3),ANT_pumpParticles_Export_v2!$A$1:$DY$1,0))/VLOOKUP($A473,ANT_pumpParticles_Export_v2!$A$2:$DY$234,MATCH("Ti_"&amp;LEFT(Sheet1!$J473,3),ANT_pumpParticles_Export_v2!$A$1:$DY$1,0)),""),"")</f>
        <v/>
      </c>
      <c r="AE473" t="str">
        <f>IF(AE$1&lt;&gt;"",IFERROR(VLOOKUP($A473,ANT_pumpParticles_Export_v2!$A$2:$DY$234,MATCH(AE$1&amp;"_"&amp;LEFT(Sheet1!$J473,3),ANT_pumpParticles_Export_v2!$A$1:$DY$1,0))/VLOOKUP($A473,ANT_pumpParticles_Export_v2!$A$2:$DY$234,MATCH("Ti_"&amp;LEFT(Sheet1!$J473,3),ANT_pumpParticles_Export_v2!$A$1:$DY$1,0)),""),"")</f>
        <v/>
      </c>
      <c r="AF473" t="str">
        <f>IF(AF$1&lt;&gt;"",IFERROR(VLOOKUP($A473,ANT_pumpParticles_Export_v2!$A$2:$DY$234,MATCH(AF$1&amp;"_"&amp;LEFT(Sheet1!$J473,3),ANT_pumpParticles_Export_v2!$A$1:$DY$1,0))/VLOOKUP($A473,ANT_pumpParticles_Export_v2!$A$2:$DY$234,MATCH("Ti_"&amp;LEFT(Sheet1!$J473,3),ANT_pumpParticles_Export_v2!$A$1:$DY$1,0)),""),"")</f>
        <v/>
      </c>
      <c r="AG473" t="str">
        <f>IF(AG$1&lt;&gt;"",IFERROR(VLOOKUP($A473,ANT_pumpParticles_Export_v2!$A$2:$DY$234,MATCH(AG$1&amp;"_"&amp;LEFT(Sheet1!$J473,3),ANT_pumpParticles_Export_v2!$A$1:$DY$1,0))/VLOOKUP($A473,ANT_pumpParticles_Export_v2!$A$2:$DY$234,MATCH("Ti_"&amp;LEFT(Sheet1!$J473,3),ANT_pumpParticles_Export_v2!$A$1:$DY$1,0)),""),"")</f>
        <v/>
      </c>
      <c r="AH473" t="str">
        <f>IF(AH$1&lt;&gt;"",IFERROR(VLOOKUP($A473,ANT_pumpParticles_Export_v2!$A$2:$DY$234,MATCH(AH$1&amp;"_"&amp;LEFT(Sheet1!$J473,3),ANT_pumpParticles_Export_v2!$A$1:$DY$1,0))/VLOOKUP($A473,ANT_pumpParticles_Export_v2!$A$2:$DY$234,MATCH("Ti_"&amp;LEFT(Sheet1!$J473,3),ANT_pumpParticles_Export_v2!$A$1:$DY$1,0)),""),"")</f>
        <v/>
      </c>
      <c r="AI473" t="str">
        <f>IF(AI$1&lt;&gt;"",IFERROR(VLOOKUP($A473,ANT_pumpParticles_Export_v2!$A$2:$DY$234,MATCH(AI$1&amp;"_"&amp;LEFT(Sheet1!$J473,3),ANT_pumpParticles_Export_v2!$A$1:$DY$1,0))/VLOOKUP($A473,ANT_pumpParticles_Export_v2!$A$2:$DY$234,MATCH("Ti_"&amp;LEFT(Sheet1!$J473,3),ANT_pumpParticles_Export_v2!$A$1:$DY$1,0)),""),"")</f>
        <v/>
      </c>
      <c r="AJ473" t="str">
        <f>IF(AJ$1&lt;&gt;"",IFERROR(VLOOKUP($A473,ANT_pumpParticles_Export_v2!$A$2:$DY$234,MATCH(AJ$1&amp;"_"&amp;LEFT(Sheet1!$J473,3),ANT_pumpParticles_Export_v2!$A$1:$DY$1,0))/VLOOKUP($A473,ANT_pumpParticles_Export_v2!$A$2:$DY$234,MATCH("Ti_"&amp;LEFT(Sheet1!$J473,3),ANT_pumpParticles_Export_v2!$A$1:$DY$1,0)),""),"")</f>
        <v/>
      </c>
      <c r="AM473" t="str">
        <f>IF(AM$1&lt;&gt;"",IFERROR(VLOOKUP($A473,ANT_pumpParticles_Export_v2!$A$2:$DY$234,MATCH(AM$1&amp;"_"&amp;LEFT(Sheet1!$J473,3),ANT_pumpParticles_Export_v2!$A$1:$DY$1,0))/VLOOKUP($A473,ANT_pumpParticles_Export_v2!$A$2:$DY$234,MATCH("Ti_"&amp;LEFT(Sheet1!$J473,3),ANT_pumpParticles_Export_v2!$A$1:$DY$1,0)),""),"")</f>
        <v/>
      </c>
      <c r="AN473" t="str">
        <f>IF(AN$1&lt;&gt;"",IFERROR(VLOOKUP($A473,ANT_pumpParticles_Export_v2!$A$2:$DY$234,MATCH(AN$1&amp;"_"&amp;LEFT(Sheet1!$J473,3),ANT_pumpParticles_Export_v2!$A$1:$DY$1,0))/VLOOKUP($A473,ANT_pumpParticles_Export_v2!$A$2:$DY$234,MATCH("Ti_"&amp;LEFT(Sheet1!$J473,3),ANT_pumpParticles_Export_v2!$A$1:$DY$1,0)),""),"")</f>
        <v/>
      </c>
      <c r="AP473" t="str">
        <f>IF(AP$1&lt;&gt;"",IFERROR(VLOOKUP($A473,ANT_pumpParticles_Export_v2!$A$2:$DY$234,MATCH(AP$1&amp;"_"&amp;LEFT(Sheet1!$J473,3),ANT_pumpParticles_Export_v2!$A$1:$DY$1,0))/VLOOKUP($A473,ANT_pumpParticles_Export_v2!$A$2:$DY$234,MATCH("Ti_"&amp;LEFT(Sheet1!$J473,3),ANT_pumpParticles_Export_v2!$A$1:$DY$1,0)),""),"")</f>
        <v/>
      </c>
      <c r="AQ473" t="str">
        <f>IF(AQ$1&lt;&gt;"",IFERROR(VLOOKUP($A473,ANT_pumpParticles_Export_v2!$A$2:$DY$234,MATCH(AQ$1&amp;"_"&amp;LEFT(Sheet1!$J473,3),ANT_pumpParticles_Export_v2!$A$1:$DY$1,0))/VLOOKUP($A473,ANT_pumpParticles_Export_v2!$A$2:$DY$234,MATCH("Ti_"&amp;LEFT(Sheet1!$J473,3),ANT_pumpParticles_Export_v2!$A$1:$DY$1,0)),""),"")</f>
        <v/>
      </c>
      <c r="AS473" t="str">
        <f>IF(AS$1&lt;&gt;"",IFERROR(VLOOKUP($A473,ANT_pumpParticles_Export_v2!$A$2:$DY$234,MATCH(AS$1&amp;"_"&amp;LEFT(Sheet1!$J473,3),ANT_pumpParticles_Export_v2!$A$1:$DY$1,0))/VLOOKUP($A473,ANT_pumpParticles_Export_v2!$A$2:$DY$234,MATCH("Ti_"&amp;LEFT(Sheet1!$J473,3),ANT_pumpParticles_Export_v2!$A$1:$DY$1,0)),""),"")</f>
        <v/>
      </c>
      <c r="AT473" t="str">
        <f>IF(AT$1&lt;&gt;"",IFERROR(VLOOKUP($A473,ANT_pumpParticles_Export_v2!$A$2:$DY$234,MATCH(AT$1&amp;"_"&amp;LEFT(Sheet1!$J473,3),ANT_pumpParticles_Export_v2!$A$1:$DY$1,0))/VLOOKUP($A473,ANT_pumpParticles_Export_v2!$A$2:$DY$234,MATCH("Ti_"&amp;LEFT(Sheet1!$J473,3),ANT_pumpParticles_Export_v2!$A$1:$DY$1,0)),""),"")</f>
        <v/>
      </c>
      <c r="AU473" t="str">
        <f>IF(AU$1&lt;&gt;"",IFERROR(VLOOKUP($A473,ANT_pumpParticles_Export_v2!$A$2:$DY$234,MATCH(AU$1&amp;"_"&amp;LEFT(Sheet1!$J473,3),ANT_pumpParticles_Export_v2!$A$1:$DY$1,0))/VLOOKUP($A473,ANT_pumpParticles_Export_v2!$A$2:$DY$234,MATCH("Ti_"&amp;LEFT(Sheet1!$J473,3),ANT_pumpParticles_Export_v2!$A$1:$DY$1,0)),""),"")</f>
        <v/>
      </c>
      <c r="AV473" t="str">
        <f>IF(AV$1&lt;&gt;"",IFERROR(VLOOKUP($A473,ANT_pumpParticles_Export_v2!$A$2:$DY$234,MATCH(AV$1&amp;"_"&amp;LEFT(Sheet1!$J473,3),ANT_pumpParticles_Export_v2!$A$1:$DY$1,0))/VLOOKUP($A473,ANT_pumpParticles_Export_v2!$A$2:$DY$234,MATCH("Ti_"&amp;LEFT(Sheet1!$J473,3),ANT_pumpParticles_Export_v2!$A$1:$DY$1,0)),""),"")</f>
        <v/>
      </c>
      <c r="AW473" t="str">
        <f>IF(AW$1&lt;&gt;"",IFERROR(VLOOKUP($A473,ANT_pumpParticles_Export_v2!$A$2:$DY$234,MATCH(AW$1&amp;"_"&amp;LEFT(Sheet1!$J473,3),ANT_pumpParticles_Export_v2!$A$1:$DY$1,0))/VLOOKUP($A473,ANT_pumpParticles_Export_v2!$A$2:$DY$234,MATCH("Ti_"&amp;LEFT(Sheet1!$J473,3),ANT_pumpParticles_Export_v2!$A$1:$DY$1,0)),""),"")</f>
        <v/>
      </c>
      <c r="AX473" t="str">
        <f>IF(AX$1&lt;&gt;"",IFERROR(VLOOKUP($A473,ANT_pumpParticles_Export_v2!$A$2:$DY$234,MATCH(AX$1&amp;"_"&amp;LEFT(Sheet1!$J473,3),ANT_pumpParticles_Export_v2!$A$1:$DY$1,0))/VLOOKUP($A473,ANT_pumpParticles_Export_v2!$A$2:$DY$234,MATCH("Ti_"&amp;LEFT(Sheet1!$J473,3),ANT_pumpParticles_Export_v2!$A$1:$DY$1,0)),""),"")</f>
        <v/>
      </c>
      <c r="AY473" t="str">
        <f>IF(AY$1&lt;&gt;"",IFERROR(VLOOKUP($A473,ANT_pumpParticles_Export_v2!$A$2:$DY$234,MATCH(AY$1&amp;"_"&amp;LEFT(Sheet1!$J473,3),ANT_pumpParticles_Export_v2!$A$1:$DY$1,0))/VLOOKUP($A473,ANT_pumpParticles_Export_v2!$A$2:$DY$234,MATCH("Ti_"&amp;LEFT(Sheet1!$J473,3),ANT_pumpParticles_Export_v2!$A$1:$DY$1,0)),""),"")</f>
        <v/>
      </c>
      <c r="AZ473" t="str">
        <f>IF(AZ$1&lt;&gt;"",IFERROR(VLOOKUP($A473,ANT_pumpParticles_Export_v2!$A$2:$DY$234,MATCH(AZ$1&amp;"_"&amp;LEFT(Sheet1!$J473,3),ANT_pumpParticles_Export_v2!$A$1:$DY$1,0))/VLOOKUP($A473,ANT_pumpParticles_Export_v2!$A$2:$DY$234,MATCH("Ti_"&amp;LEFT(Sheet1!$J473,3),ANT_pumpParticles_Export_v2!$A$1:$DY$1,0)),""),"")</f>
        <v/>
      </c>
      <c r="BB473" t="str">
        <f>IF(BB$1&lt;&gt;"",IFERROR(VLOOKUP($A473,ANT_pumpParticles_Export_v2!$A$2:$DY$234,MATCH(BB$1&amp;"_"&amp;LEFT(Sheet1!$J473,3),ANT_pumpParticles_Export_v2!$A$1:$DY$1,0))/VLOOKUP($A473,ANT_pumpParticles_Export_v2!$A$2:$DY$234,MATCH("Ti_"&amp;LEFT(Sheet1!$J473,3),ANT_pumpParticles_Export_v2!$A$1:$DY$1,0)),""),"")</f>
        <v/>
      </c>
      <c r="BD473" t="str">
        <f>IF(BD$1&lt;&gt;"",IFERROR(VLOOKUP($A473,ANT_pumpParticles_Export_v2!$A$2:$DY$234,MATCH(BD$1&amp;"_"&amp;LEFT(Sheet1!$J473,3),ANT_pumpParticles_Export_v2!$A$1:$DY$1,0))/VLOOKUP($A473,ANT_pumpParticles_Export_v2!$A$2:$DY$234,MATCH("Ti_"&amp;LEFT(Sheet1!$J473,3),ANT_pumpParticles_Export_v2!$A$1:$DY$1,0)),""),"")</f>
        <v/>
      </c>
    </row>
    <row r="474" spans="1:56" x14ac:dyDescent="0.3">
      <c r="A474">
        <v>18869</v>
      </c>
      <c r="B474" t="s">
        <v>129</v>
      </c>
      <c r="C474">
        <v>3</v>
      </c>
      <c r="D474" t="s">
        <v>130</v>
      </c>
      <c r="E474">
        <v>-4279.3636364000004</v>
      </c>
      <c r="F474">
        <v>-67.004099999999994</v>
      </c>
      <c r="G474">
        <v>-100.035</v>
      </c>
      <c r="H474">
        <v>527.78030000000001</v>
      </c>
      <c r="I474">
        <v>428.63636359999998</v>
      </c>
      <c r="J474" t="s">
        <v>249</v>
      </c>
      <c r="L474" t="str">
        <f>IF(L$1&lt;&gt;"",IFERROR(VLOOKUP($A474,ANT_pumpParticles_Export_v2!$A$2:$DY$234,MATCH(L$1&amp;"_"&amp;LEFT(Sheet1!$J474,3),ANT_pumpParticles_Export_v2!$A$1:$DY$1,0))/VLOOKUP($A474,ANT_pumpParticles_Export_v2!$A$2:$DY$234,MATCH("Ti_"&amp;LEFT(Sheet1!$J474,3),ANT_pumpParticles_Export_v2!$A$1:$DY$1,0)),""),"")</f>
        <v/>
      </c>
      <c r="O474" t="str">
        <f>IF(O$1&lt;&gt;"",IFERROR(VLOOKUP($A474,ANT_pumpParticles_Export_v2!$A$2:$DY$234,MATCH(O$1&amp;"_"&amp;LEFT(Sheet1!$J474,3),ANT_pumpParticles_Export_v2!$A$1:$DY$1,0))/VLOOKUP($A474,ANT_pumpParticles_Export_v2!$A$2:$DY$234,MATCH("Ti_"&amp;LEFT(Sheet1!$J474,3),ANT_pumpParticles_Export_v2!$A$1:$DY$1,0)),""),"")</f>
        <v/>
      </c>
      <c r="P474" t="str">
        <f>IF(P$1&lt;&gt;"",IFERROR(VLOOKUP($A474,ANT_pumpParticles_Export_v2!$A$2:$DY$234,MATCH(P$1&amp;"_"&amp;LEFT(Sheet1!$J474,3),ANT_pumpParticles_Export_v2!$A$1:$DY$1,0))/VLOOKUP($A474,ANT_pumpParticles_Export_v2!$A$2:$DY$234,MATCH("Ti_"&amp;LEFT(Sheet1!$J474,3),ANT_pumpParticles_Export_v2!$A$1:$DY$1,0)),""),"")</f>
        <v/>
      </c>
      <c r="S474" t="str">
        <f>IF(S$1&lt;&gt;"",IFERROR(VLOOKUP($A474,ANT_pumpParticles_Export_v2!$A$2:$DY$234,MATCH(S$1&amp;"_"&amp;LEFT(Sheet1!$J474,3),ANT_pumpParticles_Export_v2!$A$1:$DY$1,0))/VLOOKUP($A474,ANT_pumpParticles_Export_v2!$A$2:$DY$234,MATCH("Ti_"&amp;LEFT(Sheet1!$J474,3),ANT_pumpParticles_Export_v2!$A$1:$DY$1,0)),""),"")</f>
        <v/>
      </c>
      <c r="U474" t="str">
        <f>IF(U$1&lt;&gt;"",IFERROR(VLOOKUP($A474,ANT_pumpParticles_Export_v2!$A$2:$DY$234,MATCH(U$1&amp;"_"&amp;LEFT(Sheet1!$J474,3),ANT_pumpParticles_Export_v2!$A$1:$DY$1,0))/VLOOKUP($A474,ANT_pumpParticles_Export_v2!$A$2:$DY$234,MATCH("Ti_"&amp;LEFT(Sheet1!$J474,3),ANT_pumpParticles_Export_v2!$A$1:$DY$1,0)),""),"")</f>
        <v/>
      </c>
      <c r="W474" t="str">
        <f>IF(W$1&lt;&gt;"",IFERROR(VLOOKUP($A474,ANT_pumpParticles_Export_v2!$A$2:$DY$234,MATCH(W$1&amp;"_"&amp;LEFT(Sheet1!$J474,3),ANT_pumpParticles_Export_v2!$A$1:$DY$1,0))/VLOOKUP($A474,ANT_pumpParticles_Export_v2!$A$2:$DY$234,MATCH("Ti_"&amp;LEFT(Sheet1!$J474,3),ANT_pumpParticles_Export_v2!$A$1:$DY$1,0)),""),"")</f>
        <v/>
      </c>
      <c r="Y474" t="str">
        <f>IF(Y$1&lt;&gt;"",IFERROR(VLOOKUP($A474,ANT_pumpParticles_Export_v2!$A$2:$DY$234,MATCH(Y$1&amp;"_"&amp;LEFT(Sheet1!$J474,3),ANT_pumpParticles_Export_v2!$A$1:$DY$1,0))/VLOOKUP($A474,ANT_pumpParticles_Export_v2!$A$2:$DY$234,MATCH("Ti_"&amp;LEFT(Sheet1!$J474,3),ANT_pumpParticles_Export_v2!$A$1:$DY$1,0)),""),"")</f>
        <v/>
      </c>
      <c r="Z474" t="str">
        <f>IF(Z$1&lt;&gt;"",IFERROR(VLOOKUP($A474,ANT_pumpParticles_Export_v2!$A$2:$DY$234,MATCH(Z$1&amp;"_"&amp;LEFT(Sheet1!$J474,3),ANT_pumpParticles_Export_v2!$A$1:$DY$1,0))/VLOOKUP($A474,ANT_pumpParticles_Export_v2!$A$2:$DY$234,MATCH("Ti_"&amp;LEFT(Sheet1!$J474,3),ANT_pumpParticles_Export_v2!$A$1:$DY$1,0)),""),"")</f>
        <v/>
      </c>
      <c r="AA474" t="str">
        <f>IF(AA$1&lt;&gt;"",IFERROR(VLOOKUP($A474,ANT_pumpParticles_Export_v2!$A$2:$DY$234,MATCH(AA$1&amp;"_"&amp;LEFT(Sheet1!$J474,3),ANT_pumpParticles_Export_v2!$A$1:$DY$1,0))/VLOOKUP($A474,ANT_pumpParticles_Export_v2!$A$2:$DY$234,MATCH("Ti_"&amp;LEFT(Sheet1!$J474,3),ANT_pumpParticles_Export_v2!$A$1:$DY$1,0)),""),"")</f>
        <v/>
      </c>
      <c r="AB474" t="str">
        <f>IF(AB$1&lt;&gt;"",IFERROR(VLOOKUP($A474,ANT_pumpParticles_Export_v2!$A$2:$DY$234,MATCH(AB$1&amp;"_"&amp;LEFT(Sheet1!$J474,3),ANT_pumpParticles_Export_v2!$A$1:$DY$1,0))/VLOOKUP($A474,ANT_pumpParticles_Export_v2!$A$2:$DY$234,MATCH("Ti_"&amp;LEFT(Sheet1!$J474,3),ANT_pumpParticles_Export_v2!$A$1:$DY$1,0)),""),"")</f>
        <v/>
      </c>
      <c r="AC474" t="str">
        <f>IF(AC$1&lt;&gt;"",IFERROR(VLOOKUP($A474,ANT_pumpParticles_Export_v2!$A$2:$DY$234,MATCH(AC$1&amp;"_"&amp;LEFT(Sheet1!$J474,3),ANT_pumpParticles_Export_v2!$A$1:$DY$1,0))/VLOOKUP($A474,ANT_pumpParticles_Export_v2!$A$2:$DY$234,MATCH("Ti_"&amp;LEFT(Sheet1!$J474,3),ANT_pumpParticles_Export_v2!$A$1:$DY$1,0)),""),"")</f>
        <v/>
      </c>
      <c r="AE474" t="str">
        <f>IF(AE$1&lt;&gt;"",IFERROR(VLOOKUP($A474,ANT_pumpParticles_Export_v2!$A$2:$DY$234,MATCH(AE$1&amp;"_"&amp;LEFT(Sheet1!$J474,3),ANT_pumpParticles_Export_v2!$A$1:$DY$1,0))/VLOOKUP($A474,ANT_pumpParticles_Export_v2!$A$2:$DY$234,MATCH("Ti_"&amp;LEFT(Sheet1!$J474,3),ANT_pumpParticles_Export_v2!$A$1:$DY$1,0)),""),"")</f>
        <v/>
      </c>
      <c r="AF474" t="str">
        <f>IF(AF$1&lt;&gt;"",IFERROR(VLOOKUP($A474,ANT_pumpParticles_Export_v2!$A$2:$DY$234,MATCH(AF$1&amp;"_"&amp;LEFT(Sheet1!$J474,3),ANT_pumpParticles_Export_v2!$A$1:$DY$1,0))/VLOOKUP($A474,ANT_pumpParticles_Export_v2!$A$2:$DY$234,MATCH("Ti_"&amp;LEFT(Sheet1!$J474,3),ANT_pumpParticles_Export_v2!$A$1:$DY$1,0)),""),"")</f>
        <v/>
      </c>
      <c r="AG474" t="str">
        <f>IF(AG$1&lt;&gt;"",IFERROR(VLOOKUP($A474,ANT_pumpParticles_Export_v2!$A$2:$DY$234,MATCH(AG$1&amp;"_"&amp;LEFT(Sheet1!$J474,3),ANT_pumpParticles_Export_v2!$A$1:$DY$1,0))/VLOOKUP($A474,ANT_pumpParticles_Export_v2!$A$2:$DY$234,MATCH("Ti_"&amp;LEFT(Sheet1!$J474,3),ANT_pumpParticles_Export_v2!$A$1:$DY$1,0)),""),"")</f>
        <v/>
      </c>
      <c r="AH474" t="str">
        <f>IF(AH$1&lt;&gt;"",IFERROR(VLOOKUP($A474,ANT_pumpParticles_Export_v2!$A$2:$DY$234,MATCH(AH$1&amp;"_"&amp;LEFT(Sheet1!$J474,3),ANT_pumpParticles_Export_v2!$A$1:$DY$1,0))/VLOOKUP($A474,ANT_pumpParticles_Export_v2!$A$2:$DY$234,MATCH("Ti_"&amp;LEFT(Sheet1!$J474,3),ANT_pumpParticles_Export_v2!$A$1:$DY$1,0)),""),"")</f>
        <v/>
      </c>
      <c r="AI474" t="str">
        <f>IF(AI$1&lt;&gt;"",IFERROR(VLOOKUP($A474,ANT_pumpParticles_Export_v2!$A$2:$DY$234,MATCH(AI$1&amp;"_"&amp;LEFT(Sheet1!$J474,3),ANT_pumpParticles_Export_v2!$A$1:$DY$1,0))/VLOOKUP($A474,ANT_pumpParticles_Export_v2!$A$2:$DY$234,MATCH("Ti_"&amp;LEFT(Sheet1!$J474,3),ANT_pumpParticles_Export_v2!$A$1:$DY$1,0)),""),"")</f>
        <v/>
      </c>
      <c r="AJ474" t="str">
        <f>IF(AJ$1&lt;&gt;"",IFERROR(VLOOKUP($A474,ANT_pumpParticles_Export_v2!$A$2:$DY$234,MATCH(AJ$1&amp;"_"&amp;LEFT(Sheet1!$J474,3),ANT_pumpParticles_Export_v2!$A$1:$DY$1,0))/VLOOKUP($A474,ANT_pumpParticles_Export_v2!$A$2:$DY$234,MATCH("Ti_"&amp;LEFT(Sheet1!$J474,3),ANT_pumpParticles_Export_v2!$A$1:$DY$1,0)),""),"")</f>
        <v/>
      </c>
      <c r="AM474" t="str">
        <f>IF(AM$1&lt;&gt;"",IFERROR(VLOOKUP($A474,ANT_pumpParticles_Export_v2!$A$2:$DY$234,MATCH(AM$1&amp;"_"&amp;LEFT(Sheet1!$J474,3),ANT_pumpParticles_Export_v2!$A$1:$DY$1,0))/VLOOKUP($A474,ANT_pumpParticles_Export_v2!$A$2:$DY$234,MATCH("Ti_"&amp;LEFT(Sheet1!$J474,3),ANT_pumpParticles_Export_v2!$A$1:$DY$1,0)),""),"")</f>
        <v/>
      </c>
      <c r="AN474" t="str">
        <f>IF(AN$1&lt;&gt;"",IFERROR(VLOOKUP($A474,ANT_pumpParticles_Export_v2!$A$2:$DY$234,MATCH(AN$1&amp;"_"&amp;LEFT(Sheet1!$J474,3),ANT_pumpParticles_Export_v2!$A$1:$DY$1,0))/VLOOKUP($A474,ANT_pumpParticles_Export_v2!$A$2:$DY$234,MATCH("Ti_"&amp;LEFT(Sheet1!$J474,3),ANT_pumpParticles_Export_v2!$A$1:$DY$1,0)),""),"")</f>
        <v/>
      </c>
      <c r="AP474" t="str">
        <f>IF(AP$1&lt;&gt;"",IFERROR(VLOOKUP($A474,ANT_pumpParticles_Export_v2!$A$2:$DY$234,MATCH(AP$1&amp;"_"&amp;LEFT(Sheet1!$J474,3),ANT_pumpParticles_Export_v2!$A$1:$DY$1,0))/VLOOKUP($A474,ANT_pumpParticles_Export_v2!$A$2:$DY$234,MATCH("Ti_"&amp;LEFT(Sheet1!$J474,3),ANT_pumpParticles_Export_v2!$A$1:$DY$1,0)),""),"")</f>
        <v/>
      </c>
      <c r="AQ474" t="str">
        <f>IF(AQ$1&lt;&gt;"",IFERROR(VLOOKUP($A474,ANT_pumpParticles_Export_v2!$A$2:$DY$234,MATCH(AQ$1&amp;"_"&amp;LEFT(Sheet1!$J474,3),ANT_pumpParticles_Export_v2!$A$1:$DY$1,0))/VLOOKUP($A474,ANT_pumpParticles_Export_v2!$A$2:$DY$234,MATCH("Ti_"&amp;LEFT(Sheet1!$J474,3),ANT_pumpParticles_Export_v2!$A$1:$DY$1,0)),""),"")</f>
        <v/>
      </c>
      <c r="AS474" t="str">
        <f>IF(AS$1&lt;&gt;"",IFERROR(VLOOKUP($A474,ANT_pumpParticles_Export_v2!$A$2:$DY$234,MATCH(AS$1&amp;"_"&amp;LEFT(Sheet1!$J474,3),ANT_pumpParticles_Export_v2!$A$1:$DY$1,0))/VLOOKUP($A474,ANT_pumpParticles_Export_v2!$A$2:$DY$234,MATCH("Ti_"&amp;LEFT(Sheet1!$J474,3),ANT_pumpParticles_Export_v2!$A$1:$DY$1,0)),""),"")</f>
        <v/>
      </c>
      <c r="AT474" t="str">
        <f>IF(AT$1&lt;&gt;"",IFERROR(VLOOKUP($A474,ANT_pumpParticles_Export_v2!$A$2:$DY$234,MATCH(AT$1&amp;"_"&amp;LEFT(Sheet1!$J474,3),ANT_pumpParticles_Export_v2!$A$1:$DY$1,0))/VLOOKUP($A474,ANT_pumpParticles_Export_v2!$A$2:$DY$234,MATCH("Ti_"&amp;LEFT(Sheet1!$J474,3),ANT_pumpParticles_Export_v2!$A$1:$DY$1,0)),""),"")</f>
        <v/>
      </c>
      <c r="AU474" t="str">
        <f>IF(AU$1&lt;&gt;"",IFERROR(VLOOKUP($A474,ANT_pumpParticles_Export_v2!$A$2:$DY$234,MATCH(AU$1&amp;"_"&amp;LEFT(Sheet1!$J474,3),ANT_pumpParticles_Export_v2!$A$1:$DY$1,0))/VLOOKUP($A474,ANT_pumpParticles_Export_v2!$A$2:$DY$234,MATCH("Ti_"&amp;LEFT(Sheet1!$J474,3),ANT_pumpParticles_Export_v2!$A$1:$DY$1,0)),""),"")</f>
        <v/>
      </c>
      <c r="AV474" t="str">
        <f>IF(AV$1&lt;&gt;"",IFERROR(VLOOKUP($A474,ANT_pumpParticles_Export_v2!$A$2:$DY$234,MATCH(AV$1&amp;"_"&amp;LEFT(Sheet1!$J474,3),ANT_pumpParticles_Export_v2!$A$1:$DY$1,0))/VLOOKUP($A474,ANT_pumpParticles_Export_v2!$A$2:$DY$234,MATCH("Ti_"&amp;LEFT(Sheet1!$J474,3),ANT_pumpParticles_Export_v2!$A$1:$DY$1,0)),""),"")</f>
        <v/>
      </c>
      <c r="AW474" t="str">
        <f>IF(AW$1&lt;&gt;"",IFERROR(VLOOKUP($A474,ANT_pumpParticles_Export_v2!$A$2:$DY$234,MATCH(AW$1&amp;"_"&amp;LEFT(Sheet1!$J474,3),ANT_pumpParticles_Export_v2!$A$1:$DY$1,0))/VLOOKUP($A474,ANT_pumpParticles_Export_v2!$A$2:$DY$234,MATCH("Ti_"&amp;LEFT(Sheet1!$J474,3),ANT_pumpParticles_Export_v2!$A$1:$DY$1,0)),""),"")</f>
        <v/>
      </c>
      <c r="AX474" t="str">
        <f>IF(AX$1&lt;&gt;"",IFERROR(VLOOKUP($A474,ANT_pumpParticles_Export_v2!$A$2:$DY$234,MATCH(AX$1&amp;"_"&amp;LEFT(Sheet1!$J474,3),ANT_pumpParticles_Export_v2!$A$1:$DY$1,0))/VLOOKUP($A474,ANT_pumpParticles_Export_v2!$A$2:$DY$234,MATCH("Ti_"&amp;LEFT(Sheet1!$J474,3),ANT_pumpParticles_Export_v2!$A$1:$DY$1,0)),""),"")</f>
        <v/>
      </c>
      <c r="AY474" t="str">
        <f>IF(AY$1&lt;&gt;"",IFERROR(VLOOKUP($A474,ANT_pumpParticles_Export_v2!$A$2:$DY$234,MATCH(AY$1&amp;"_"&amp;LEFT(Sheet1!$J474,3),ANT_pumpParticles_Export_v2!$A$1:$DY$1,0))/VLOOKUP($A474,ANT_pumpParticles_Export_v2!$A$2:$DY$234,MATCH("Ti_"&amp;LEFT(Sheet1!$J474,3),ANT_pumpParticles_Export_v2!$A$1:$DY$1,0)),""),"")</f>
        <v/>
      </c>
      <c r="AZ474" t="str">
        <f>IF(AZ$1&lt;&gt;"",IFERROR(VLOOKUP($A474,ANT_pumpParticles_Export_v2!$A$2:$DY$234,MATCH(AZ$1&amp;"_"&amp;LEFT(Sheet1!$J474,3),ANT_pumpParticles_Export_v2!$A$1:$DY$1,0))/VLOOKUP($A474,ANT_pumpParticles_Export_v2!$A$2:$DY$234,MATCH("Ti_"&amp;LEFT(Sheet1!$J474,3),ANT_pumpParticles_Export_v2!$A$1:$DY$1,0)),""),"")</f>
        <v/>
      </c>
      <c r="BB474" t="str">
        <f>IF(BB$1&lt;&gt;"",IFERROR(VLOOKUP($A474,ANT_pumpParticles_Export_v2!$A$2:$DY$234,MATCH(BB$1&amp;"_"&amp;LEFT(Sheet1!$J474,3),ANT_pumpParticles_Export_v2!$A$1:$DY$1,0))/VLOOKUP($A474,ANT_pumpParticles_Export_v2!$A$2:$DY$234,MATCH("Ti_"&amp;LEFT(Sheet1!$J474,3),ANT_pumpParticles_Export_v2!$A$1:$DY$1,0)),""),"")</f>
        <v/>
      </c>
      <c r="BD474" t="str">
        <f>IF(BD$1&lt;&gt;"",IFERROR(VLOOKUP($A474,ANT_pumpParticles_Export_v2!$A$2:$DY$234,MATCH(BD$1&amp;"_"&amp;LEFT(Sheet1!$J474,3),ANT_pumpParticles_Export_v2!$A$1:$DY$1,0))/VLOOKUP($A474,ANT_pumpParticles_Export_v2!$A$2:$DY$234,MATCH("Ti_"&amp;LEFT(Sheet1!$J474,3),ANT_pumpParticles_Export_v2!$A$1:$DY$1,0)),""),"")</f>
        <v/>
      </c>
    </row>
    <row r="475" spans="1:56" x14ac:dyDescent="0.3">
      <c r="A475">
        <v>18870</v>
      </c>
      <c r="B475" t="s">
        <v>129</v>
      </c>
      <c r="C475">
        <v>3</v>
      </c>
      <c r="D475" t="s">
        <v>130</v>
      </c>
      <c r="E475">
        <v>-4148.9090908999997</v>
      </c>
      <c r="F475">
        <v>-67.004099999999994</v>
      </c>
      <c r="G475">
        <v>-100.035</v>
      </c>
      <c r="H475">
        <v>527.78030000000001</v>
      </c>
      <c r="I475">
        <v>559.09090909999998</v>
      </c>
      <c r="J475" t="s">
        <v>249</v>
      </c>
      <c r="L475" t="str">
        <f>IF(L$1&lt;&gt;"",IFERROR(VLOOKUP($A475,ANT_pumpParticles_Export_v2!$A$2:$DY$234,MATCH(L$1&amp;"_"&amp;LEFT(Sheet1!$J475,3),ANT_pumpParticles_Export_v2!$A$1:$DY$1,0))/VLOOKUP($A475,ANT_pumpParticles_Export_v2!$A$2:$DY$234,MATCH("Ti_"&amp;LEFT(Sheet1!$J475,3),ANT_pumpParticles_Export_v2!$A$1:$DY$1,0)),""),"")</f>
        <v/>
      </c>
      <c r="O475" t="str">
        <f>IF(O$1&lt;&gt;"",IFERROR(VLOOKUP($A475,ANT_pumpParticles_Export_v2!$A$2:$DY$234,MATCH(O$1&amp;"_"&amp;LEFT(Sheet1!$J475,3),ANT_pumpParticles_Export_v2!$A$1:$DY$1,0))/VLOOKUP($A475,ANT_pumpParticles_Export_v2!$A$2:$DY$234,MATCH("Ti_"&amp;LEFT(Sheet1!$J475,3),ANT_pumpParticles_Export_v2!$A$1:$DY$1,0)),""),"")</f>
        <v/>
      </c>
      <c r="P475" t="str">
        <f>IF(P$1&lt;&gt;"",IFERROR(VLOOKUP($A475,ANT_pumpParticles_Export_v2!$A$2:$DY$234,MATCH(P$1&amp;"_"&amp;LEFT(Sheet1!$J475,3),ANT_pumpParticles_Export_v2!$A$1:$DY$1,0))/VLOOKUP($A475,ANT_pumpParticles_Export_v2!$A$2:$DY$234,MATCH("Ti_"&amp;LEFT(Sheet1!$J475,3),ANT_pumpParticles_Export_v2!$A$1:$DY$1,0)),""),"")</f>
        <v/>
      </c>
      <c r="S475" t="str">
        <f>IF(S$1&lt;&gt;"",IFERROR(VLOOKUP($A475,ANT_pumpParticles_Export_v2!$A$2:$DY$234,MATCH(S$1&amp;"_"&amp;LEFT(Sheet1!$J475,3),ANT_pumpParticles_Export_v2!$A$1:$DY$1,0))/VLOOKUP($A475,ANT_pumpParticles_Export_v2!$A$2:$DY$234,MATCH("Ti_"&amp;LEFT(Sheet1!$J475,3),ANT_pumpParticles_Export_v2!$A$1:$DY$1,0)),""),"")</f>
        <v/>
      </c>
      <c r="U475" t="str">
        <f>IF(U$1&lt;&gt;"",IFERROR(VLOOKUP($A475,ANT_pumpParticles_Export_v2!$A$2:$DY$234,MATCH(U$1&amp;"_"&amp;LEFT(Sheet1!$J475,3),ANT_pumpParticles_Export_v2!$A$1:$DY$1,0))/VLOOKUP($A475,ANT_pumpParticles_Export_v2!$A$2:$DY$234,MATCH("Ti_"&amp;LEFT(Sheet1!$J475,3),ANT_pumpParticles_Export_v2!$A$1:$DY$1,0)),""),"")</f>
        <v/>
      </c>
      <c r="W475" t="str">
        <f>IF(W$1&lt;&gt;"",IFERROR(VLOOKUP($A475,ANT_pumpParticles_Export_v2!$A$2:$DY$234,MATCH(W$1&amp;"_"&amp;LEFT(Sheet1!$J475,3),ANT_pumpParticles_Export_v2!$A$1:$DY$1,0))/VLOOKUP($A475,ANT_pumpParticles_Export_v2!$A$2:$DY$234,MATCH("Ti_"&amp;LEFT(Sheet1!$J475,3),ANT_pumpParticles_Export_v2!$A$1:$DY$1,0)),""),"")</f>
        <v/>
      </c>
      <c r="Y475" t="str">
        <f>IF(Y$1&lt;&gt;"",IFERROR(VLOOKUP($A475,ANT_pumpParticles_Export_v2!$A$2:$DY$234,MATCH(Y$1&amp;"_"&amp;LEFT(Sheet1!$J475,3),ANT_pumpParticles_Export_v2!$A$1:$DY$1,0))/VLOOKUP($A475,ANT_pumpParticles_Export_v2!$A$2:$DY$234,MATCH("Ti_"&amp;LEFT(Sheet1!$J475,3),ANT_pumpParticles_Export_v2!$A$1:$DY$1,0)),""),"")</f>
        <v/>
      </c>
      <c r="Z475" t="str">
        <f>IF(Z$1&lt;&gt;"",IFERROR(VLOOKUP($A475,ANT_pumpParticles_Export_v2!$A$2:$DY$234,MATCH(Z$1&amp;"_"&amp;LEFT(Sheet1!$J475,3),ANT_pumpParticles_Export_v2!$A$1:$DY$1,0))/VLOOKUP($A475,ANT_pumpParticles_Export_v2!$A$2:$DY$234,MATCH("Ti_"&amp;LEFT(Sheet1!$J475,3),ANT_pumpParticles_Export_v2!$A$1:$DY$1,0)),""),"")</f>
        <v/>
      </c>
      <c r="AA475" t="str">
        <f>IF(AA$1&lt;&gt;"",IFERROR(VLOOKUP($A475,ANT_pumpParticles_Export_v2!$A$2:$DY$234,MATCH(AA$1&amp;"_"&amp;LEFT(Sheet1!$J475,3),ANT_pumpParticles_Export_v2!$A$1:$DY$1,0))/VLOOKUP($A475,ANT_pumpParticles_Export_v2!$A$2:$DY$234,MATCH("Ti_"&amp;LEFT(Sheet1!$J475,3),ANT_pumpParticles_Export_v2!$A$1:$DY$1,0)),""),"")</f>
        <v/>
      </c>
      <c r="AB475" t="str">
        <f>IF(AB$1&lt;&gt;"",IFERROR(VLOOKUP($A475,ANT_pumpParticles_Export_v2!$A$2:$DY$234,MATCH(AB$1&amp;"_"&amp;LEFT(Sheet1!$J475,3),ANT_pumpParticles_Export_v2!$A$1:$DY$1,0))/VLOOKUP($A475,ANT_pumpParticles_Export_v2!$A$2:$DY$234,MATCH("Ti_"&amp;LEFT(Sheet1!$J475,3),ANT_pumpParticles_Export_v2!$A$1:$DY$1,0)),""),"")</f>
        <v/>
      </c>
      <c r="AC475" t="str">
        <f>IF(AC$1&lt;&gt;"",IFERROR(VLOOKUP($A475,ANT_pumpParticles_Export_v2!$A$2:$DY$234,MATCH(AC$1&amp;"_"&amp;LEFT(Sheet1!$J475,3),ANT_pumpParticles_Export_v2!$A$1:$DY$1,0))/VLOOKUP($A475,ANT_pumpParticles_Export_v2!$A$2:$DY$234,MATCH("Ti_"&amp;LEFT(Sheet1!$J475,3),ANT_pumpParticles_Export_v2!$A$1:$DY$1,0)),""),"")</f>
        <v/>
      </c>
      <c r="AE475" t="str">
        <f>IF(AE$1&lt;&gt;"",IFERROR(VLOOKUP($A475,ANT_pumpParticles_Export_v2!$A$2:$DY$234,MATCH(AE$1&amp;"_"&amp;LEFT(Sheet1!$J475,3),ANT_pumpParticles_Export_v2!$A$1:$DY$1,0))/VLOOKUP($A475,ANT_pumpParticles_Export_v2!$A$2:$DY$234,MATCH("Ti_"&amp;LEFT(Sheet1!$J475,3),ANT_pumpParticles_Export_v2!$A$1:$DY$1,0)),""),"")</f>
        <v/>
      </c>
      <c r="AF475" t="str">
        <f>IF(AF$1&lt;&gt;"",IFERROR(VLOOKUP($A475,ANT_pumpParticles_Export_v2!$A$2:$DY$234,MATCH(AF$1&amp;"_"&amp;LEFT(Sheet1!$J475,3),ANT_pumpParticles_Export_v2!$A$1:$DY$1,0))/VLOOKUP($A475,ANT_pumpParticles_Export_v2!$A$2:$DY$234,MATCH("Ti_"&amp;LEFT(Sheet1!$J475,3),ANT_pumpParticles_Export_v2!$A$1:$DY$1,0)),""),"")</f>
        <v/>
      </c>
      <c r="AG475" t="str">
        <f>IF(AG$1&lt;&gt;"",IFERROR(VLOOKUP($A475,ANT_pumpParticles_Export_v2!$A$2:$DY$234,MATCH(AG$1&amp;"_"&amp;LEFT(Sheet1!$J475,3),ANT_pumpParticles_Export_v2!$A$1:$DY$1,0))/VLOOKUP($A475,ANT_pumpParticles_Export_v2!$A$2:$DY$234,MATCH("Ti_"&amp;LEFT(Sheet1!$J475,3),ANT_pumpParticles_Export_v2!$A$1:$DY$1,0)),""),"")</f>
        <v/>
      </c>
      <c r="AH475" t="str">
        <f>IF(AH$1&lt;&gt;"",IFERROR(VLOOKUP($A475,ANT_pumpParticles_Export_v2!$A$2:$DY$234,MATCH(AH$1&amp;"_"&amp;LEFT(Sheet1!$J475,3),ANT_pumpParticles_Export_v2!$A$1:$DY$1,0))/VLOOKUP($A475,ANT_pumpParticles_Export_v2!$A$2:$DY$234,MATCH("Ti_"&amp;LEFT(Sheet1!$J475,3),ANT_pumpParticles_Export_v2!$A$1:$DY$1,0)),""),"")</f>
        <v/>
      </c>
      <c r="AI475" t="str">
        <f>IF(AI$1&lt;&gt;"",IFERROR(VLOOKUP($A475,ANT_pumpParticles_Export_v2!$A$2:$DY$234,MATCH(AI$1&amp;"_"&amp;LEFT(Sheet1!$J475,3),ANT_pumpParticles_Export_v2!$A$1:$DY$1,0))/VLOOKUP($A475,ANT_pumpParticles_Export_v2!$A$2:$DY$234,MATCH("Ti_"&amp;LEFT(Sheet1!$J475,3),ANT_pumpParticles_Export_v2!$A$1:$DY$1,0)),""),"")</f>
        <v/>
      </c>
      <c r="AJ475" t="str">
        <f>IF(AJ$1&lt;&gt;"",IFERROR(VLOOKUP($A475,ANT_pumpParticles_Export_v2!$A$2:$DY$234,MATCH(AJ$1&amp;"_"&amp;LEFT(Sheet1!$J475,3),ANT_pumpParticles_Export_v2!$A$1:$DY$1,0))/VLOOKUP($A475,ANT_pumpParticles_Export_v2!$A$2:$DY$234,MATCH("Ti_"&amp;LEFT(Sheet1!$J475,3),ANT_pumpParticles_Export_v2!$A$1:$DY$1,0)),""),"")</f>
        <v/>
      </c>
      <c r="AM475" t="str">
        <f>IF(AM$1&lt;&gt;"",IFERROR(VLOOKUP($A475,ANT_pumpParticles_Export_v2!$A$2:$DY$234,MATCH(AM$1&amp;"_"&amp;LEFT(Sheet1!$J475,3),ANT_pumpParticles_Export_v2!$A$1:$DY$1,0))/VLOOKUP($A475,ANT_pumpParticles_Export_v2!$A$2:$DY$234,MATCH("Ti_"&amp;LEFT(Sheet1!$J475,3),ANT_pumpParticles_Export_v2!$A$1:$DY$1,0)),""),"")</f>
        <v/>
      </c>
      <c r="AN475" t="str">
        <f>IF(AN$1&lt;&gt;"",IFERROR(VLOOKUP($A475,ANT_pumpParticles_Export_v2!$A$2:$DY$234,MATCH(AN$1&amp;"_"&amp;LEFT(Sheet1!$J475,3),ANT_pumpParticles_Export_v2!$A$1:$DY$1,0))/VLOOKUP($A475,ANT_pumpParticles_Export_v2!$A$2:$DY$234,MATCH("Ti_"&amp;LEFT(Sheet1!$J475,3),ANT_pumpParticles_Export_v2!$A$1:$DY$1,0)),""),"")</f>
        <v/>
      </c>
      <c r="AP475" t="str">
        <f>IF(AP$1&lt;&gt;"",IFERROR(VLOOKUP($A475,ANT_pumpParticles_Export_v2!$A$2:$DY$234,MATCH(AP$1&amp;"_"&amp;LEFT(Sheet1!$J475,3),ANT_pumpParticles_Export_v2!$A$1:$DY$1,0))/VLOOKUP($A475,ANT_pumpParticles_Export_v2!$A$2:$DY$234,MATCH("Ti_"&amp;LEFT(Sheet1!$J475,3),ANT_pumpParticles_Export_v2!$A$1:$DY$1,0)),""),"")</f>
        <v/>
      </c>
      <c r="AQ475" t="str">
        <f>IF(AQ$1&lt;&gt;"",IFERROR(VLOOKUP($A475,ANT_pumpParticles_Export_v2!$A$2:$DY$234,MATCH(AQ$1&amp;"_"&amp;LEFT(Sheet1!$J475,3),ANT_pumpParticles_Export_v2!$A$1:$DY$1,0))/VLOOKUP($A475,ANT_pumpParticles_Export_v2!$A$2:$DY$234,MATCH("Ti_"&amp;LEFT(Sheet1!$J475,3),ANT_pumpParticles_Export_v2!$A$1:$DY$1,0)),""),"")</f>
        <v/>
      </c>
      <c r="AS475" t="str">
        <f>IF(AS$1&lt;&gt;"",IFERROR(VLOOKUP($A475,ANT_pumpParticles_Export_v2!$A$2:$DY$234,MATCH(AS$1&amp;"_"&amp;LEFT(Sheet1!$J475,3),ANT_pumpParticles_Export_v2!$A$1:$DY$1,0))/VLOOKUP($A475,ANT_pumpParticles_Export_v2!$A$2:$DY$234,MATCH("Ti_"&amp;LEFT(Sheet1!$J475,3),ANT_pumpParticles_Export_v2!$A$1:$DY$1,0)),""),"")</f>
        <v/>
      </c>
      <c r="AT475" t="str">
        <f>IF(AT$1&lt;&gt;"",IFERROR(VLOOKUP($A475,ANT_pumpParticles_Export_v2!$A$2:$DY$234,MATCH(AT$1&amp;"_"&amp;LEFT(Sheet1!$J475,3),ANT_pumpParticles_Export_v2!$A$1:$DY$1,0))/VLOOKUP($A475,ANT_pumpParticles_Export_v2!$A$2:$DY$234,MATCH("Ti_"&amp;LEFT(Sheet1!$J475,3),ANT_pumpParticles_Export_v2!$A$1:$DY$1,0)),""),"")</f>
        <v/>
      </c>
      <c r="AU475" t="str">
        <f>IF(AU$1&lt;&gt;"",IFERROR(VLOOKUP($A475,ANT_pumpParticles_Export_v2!$A$2:$DY$234,MATCH(AU$1&amp;"_"&amp;LEFT(Sheet1!$J475,3),ANT_pumpParticles_Export_v2!$A$1:$DY$1,0))/VLOOKUP($A475,ANT_pumpParticles_Export_v2!$A$2:$DY$234,MATCH("Ti_"&amp;LEFT(Sheet1!$J475,3),ANT_pumpParticles_Export_v2!$A$1:$DY$1,0)),""),"")</f>
        <v/>
      </c>
      <c r="AV475" t="str">
        <f>IF(AV$1&lt;&gt;"",IFERROR(VLOOKUP($A475,ANT_pumpParticles_Export_v2!$A$2:$DY$234,MATCH(AV$1&amp;"_"&amp;LEFT(Sheet1!$J475,3),ANT_pumpParticles_Export_v2!$A$1:$DY$1,0))/VLOOKUP($A475,ANT_pumpParticles_Export_v2!$A$2:$DY$234,MATCH("Ti_"&amp;LEFT(Sheet1!$J475,3),ANT_pumpParticles_Export_v2!$A$1:$DY$1,0)),""),"")</f>
        <v/>
      </c>
      <c r="AW475" t="str">
        <f>IF(AW$1&lt;&gt;"",IFERROR(VLOOKUP($A475,ANT_pumpParticles_Export_v2!$A$2:$DY$234,MATCH(AW$1&amp;"_"&amp;LEFT(Sheet1!$J475,3),ANT_pumpParticles_Export_v2!$A$1:$DY$1,0))/VLOOKUP($A475,ANT_pumpParticles_Export_v2!$A$2:$DY$234,MATCH("Ti_"&amp;LEFT(Sheet1!$J475,3),ANT_pumpParticles_Export_v2!$A$1:$DY$1,0)),""),"")</f>
        <v/>
      </c>
      <c r="AX475" t="str">
        <f>IF(AX$1&lt;&gt;"",IFERROR(VLOOKUP($A475,ANT_pumpParticles_Export_v2!$A$2:$DY$234,MATCH(AX$1&amp;"_"&amp;LEFT(Sheet1!$J475,3),ANT_pumpParticles_Export_v2!$A$1:$DY$1,0))/VLOOKUP($A475,ANT_pumpParticles_Export_v2!$A$2:$DY$234,MATCH("Ti_"&amp;LEFT(Sheet1!$J475,3),ANT_pumpParticles_Export_v2!$A$1:$DY$1,0)),""),"")</f>
        <v/>
      </c>
      <c r="AY475" t="str">
        <f>IF(AY$1&lt;&gt;"",IFERROR(VLOOKUP($A475,ANT_pumpParticles_Export_v2!$A$2:$DY$234,MATCH(AY$1&amp;"_"&amp;LEFT(Sheet1!$J475,3),ANT_pumpParticles_Export_v2!$A$1:$DY$1,0))/VLOOKUP($A475,ANT_pumpParticles_Export_v2!$A$2:$DY$234,MATCH("Ti_"&amp;LEFT(Sheet1!$J475,3),ANT_pumpParticles_Export_v2!$A$1:$DY$1,0)),""),"")</f>
        <v/>
      </c>
      <c r="AZ475" t="str">
        <f>IF(AZ$1&lt;&gt;"",IFERROR(VLOOKUP($A475,ANT_pumpParticles_Export_v2!$A$2:$DY$234,MATCH(AZ$1&amp;"_"&amp;LEFT(Sheet1!$J475,3),ANT_pumpParticles_Export_v2!$A$1:$DY$1,0))/VLOOKUP($A475,ANT_pumpParticles_Export_v2!$A$2:$DY$234,MATCH("Ti_"&amp;LEFT(Sheet1!$J475,3),ANT_pumpParticles_Export_v2!$A$1:$DY$1,0)),""),"")</f>
        <v/>
      </c>
      <c r="BB475" t="str">
        <f>IF(BB$1&lt;&gt;"",IFERROR(VLOOKUP($A475,ANT_pumpParticles_Export_v2!$A$2:$DY$234,MATCH(BB$1&amp;"_"&amp;LEFT(Sheet1!$J475,3),ANT_pumpParticles_Export_v2!$A$1:$DY$1,0))/VLOOKUP($A475,ANT_pumpParticles_Export_v2!$A$2:$DY$234,MATCH("Ti_"&amp;LEFT(Sheet1!$J475,3),ANT_pumpParticles_Export_v2!$A$1:$DY$1,0)),""),"")</f>
        <v/>
      </c>
      <c r="BD475" t="str">
        <f>IF(BD$1&lt;&gt;"",IFERROR(VLOOKUP($A475,ANT_pumpParticles_Export_v2!$A$2:$DY$234,MATCH(BD$1&amp;"_"&amp;LEFT(Sheet1!$J475,3),ANT_pumpParticles_Export_v2!$A$1:$DY$1,0))/VLOOKUP($A475,ANT_pumpParticles_Export_v2!$A$2:$DY$234,MATCH("Ti_"&amp;LEFT(Sheet1!$J475,3),ANT_pumpParticles_Export_v2!$A$1:$DY$1,0)),""),"")</f>
        <v/>
      </c>
    </row>
    <row r="476" spans="1:56" x14ac:dyDescent="0.3">
      <c r="A476">
        <v>18871</v>
      </c>
      <c r="B476" t="s">
        <v>129</v>
      </c>
      <c r="C476">
        <v>3</v>
      </c>
      <c r="D476" t="s">
        <v>130</v>
      </c>
      <c r="E476">
        <v>-3776.1818182000002</v>
      </c>
      <c r="F476">
        <v>-67.004099999999994</v>
      </c>
      <c r="G476">
        <v>-100.035</v>
      </c>
      <c r="H476">
        <v>527.78030000000001</v>
      </c>
      <c r="I476">
        <v>931.81818180000005</v>
      </c>
      <c r="J476" t="s">
        <v>249</v>
      </c>
      <c r="L476" t="str">
        <f>IF(L$1&lt;&gt;"",IFERROR(VLOOKUP($A476,ANT_pumpParticles_Export_v2!$A$2:$DY$234,MATCH(L$1&amp;"_"&amp;LEFT(Sheet1!$J476,3),ANT_pumpParticles_Export_v2!$A$1:$DY$1,0))/VLOOKUP($A476,ANT_pumpParticles_Export_v2!$A$2:$DY$234,MATCH("Ti_"&amp;LEFT(Sheet1!$J476,3),ANT_pumpParticles_Export_v2!$A$1:$DY$1,0)),""),"")</f>
        <v/>
      </c>
      <c r="O476" t="str">
        <f>IF(O$1&lt;&gt;"",IFERROR(VLOOKUP($A476,ANT_pumpParticles_Export_v2!$A$2:$DY$234,MATCH(O$1&amp;"_"&amp;LEFT(Sheet1!$J476,3),ANT_pumpParticles_Export_v2!$A$1:$DY$1,0))/VLOOKUP($A476,ANT_pumpParticles_Export_v2!$A$2:$DY$234,MATCH("Ti_"&amp;LEFT(Sheet1!$J476,3),ANT_pumpParticles_Export_v2!$A$1:$DY$1,0)),""),"")</f>
        <v/>
      </c>
      <c r="P476" t="str">
        <f>IF(P$1&lt;&gt;"",IFERROR(VLOOKUP($A476,ANT_pumpParticles_Export_v2!$A$2:$DY$234,MATCH(P$1&amp;"_"&amp;LEFT(Sheet1!$J476,3),ANT_pumpParticles_Export_v2!$A$1:$DY$1,0))/VLOOKUP($A476,ANT_pumpParticles_Export_v2!$A$2:$DY$234,MATCH("Ti_"&amp;LEFT(Sheet1!$J476,3),ANT_pumpParticles_Export_v2!$A$1:$DY$1,0)),""),"")</f>
        <v/>
      </c>
      <c r="S476" t="str">
        <f>IF(S$1&lt;&gt;"",IFERROR(VLOOKUP($A476,ANT_pumpParticles_Export_v2!$A$2:$DY$234,MATCH(S$1&amp;"_"&amp;LEFT(Sheet1!$J476,3),ANT_pumpParticles_Export_v2!$A$1:$DY$1,0))/VLOOKUP($A476,ANT_pumpParticles_Export_v2!$A$2:$DY$234,MATCH("Ti_"&amp;LEFT(Sheet1!$J476,3),ANT_pumpParticles_Export_v2!$A$1:$DY$1,0)),""),"")</f>
        <v/>
      </c>
      <c r="U476" t="str">
        <f>IF(U$1&lt;&gt;"",IFERROR(VLOOKUP($A476,ANT_pumpParticles_Export_v2!$A$2:$DY$234,MATCH(U$1&amp;"_"&amp;LEFT(Sheet1!$J476,3),ANT_pumpParticles_Export_v2!$A$1:$DY$1,0))/VLOOKUP($A476,ANT_pumpParticles_Export_v2!$A$2:$DY$234,MATCH("Ti_"&amp;LEFT(Sheet1!$J476,3),ANT_pumpParticles_Export_v2!$A$1:$DY$1,0)),""),"")</f>
        <v/>
      </c>
      <c r="W476" t="str">
        <f>IF(W$1&lt;&gt;"",IFERROR(VLOOKUP($A476,ANT_pumpParticles_Export_v2!$A$2:$DY$234,MATCH(W$1&amp;"_"&amp;LEFT(Sheet1!$J476,3),ANT_pumpParticles_Export_v2!$A$1:$DY$1,0))/VLOOKUP($A476,ANT_pumpParticles_Export_v2!$A$2:$DY$234,MATCH("Ti_"&amp;LEFT(Sheet1!$J476,3),ANT_pumpParticles_Export_v2!$A$1:$DY$1,0)),""),"")</f>
        <v/>
      </c>
      <c r="Y476" t="str">
        <f>IF(Y$1&lt;&gt;"",IFERROR(VLOOKUP($A476,ANT_pumpParticles_Export_v2!$A$2:$DY$234,MATCH(Y$1&amp;"_"&amp;LEFT(Sheet1!$J476,3),ANT_pumpParticles_Export_v2!$A$1:$DY$1,0))/VLOOKUP($A476,ANT_pumpParticles_Export_v2!$A$2:$DY$234,MATCH("Ti_"&amp;LEFT(Sheet1!$J476,3),ANT_pumpParticles_Export_v2!$A$1:$DY$1,0)),""),"")</f>
        <v/>
      </c>
      <c r="Z476" t="str">
        <f>IF(Z$1&lt;&gt;"",IFERROR(VLOOKUP($A476,ANT_pumpParticles_Export_v2!$A$2:$DY$234,MATCH(Z$1&amp;"_"&amp;LEFT(Sheet1!$J476,3),ANT_pumpParticles_Export_v2!$A$1:$DY$1,0))/VLOOKUP($A476,ANT_pumpParticles_Export_v2!$A$2:$DY$234,MATCH("Ti_"&amp;LEFT(Sheet1!$J476,3),ANT_pumpParticles_Export_v2!$A$1:$DY$1,0)),""),"")</f>
        <v/>
      </c>
      <c r="AA476" t="str">
        <f>IF(AA$1&lt;&gt;"",IFERROR(VLOOKUP($A476,ANT_pumpParticles_Export_v2!$A$2:$DY$234,MATCH(AA$1&amp;"_"&amp;LEFT(Sheet1!$J476,3),ANT_pumpParticles_Export_v2!$A$1:$DY$1,0))/VLOOKUP($A476,ANT_pumpParticles_Export_v2!$A$2:$DY$234,MATCH("Ti_"&amp;LEFT(Sheet1!$J476,3),ANT_pumpParticles_Export_v2!$A$1:$DY$1,0)),""),"")</f>
        <v/>
      </c>
      <c r="AB476" t="str">
        <f>IF(AB$1&lt;&gt;"",IFERROR(VLOOKUP($A476,ANT_pumpParticles_Export_v2!$A$2:$DY$234,MATCH(AB$1&amp;"_"&amp;LEFT(Sheet1!$J476,3),ANT_pumpParticles_Export_v2!$A$1:$DY$1,0))/VLOOKUP($A476,ANT_pumpParticles_Export_v2!$A$2:$DY$234,MATCH("Ti_"&amp;LEFT(Sheet1!$J476,3),ANT_pumpParticles_Export_v2!$A$1:$DY$1,0)),""),"")</f>
        <v/>
      </c>
      <c r="AC476" t="str">
        <f>IF(AC$1&lt;&gt;"",IFERROR(VLOOKUP($A476,ANT_pumpParticles_Export_v2!$A$2:$DY$234,MATCH(AC$1&amp;"_"&amp;LEFT(Sheet1!$J476,3),ANT_pumpParticles_Export_v2!$A$1:$DY$1,0))/VLOOKUP($A476,ANT_pumpParticles_Export_v2!$A$2:$DY$234,MATCH("Ti_"&amp;LEFT(Sheet1!$J476,3),ANT_pumpParticles_Export_v2!$A$1:$DY$1,0)),""),"")</f>
        <v/>
      </c>
      <c r="AE476" t="str">
        <f>IF(AE$1&lt;&gt;"",IFERROR(VLOOKUP($A476,ANT_pumpParticles_Export_v2!$A$2:$DY$234,MATCH(AE$1&amp;"_"&amp;LEFT(Sheet1!$J476,3),ANT_pumpParticles_Export_v2!$A$1:$DY$1,0))/VLOOKUP($A476,ANT_pumpParticles_Export_v2!$A$2:$DY$234,MATCH("Ti_"&amp;LEFT(Sheet1!$J476,3),ANT_pumpParticles_Export_v2!$A$1:$DY$1,0)),""),"")</f>
        <v/>
      </c>
      <c r="AF476" t="str">
        <f>IF(AF$1&lt;&gt;"",IFERROR(VLOOKUP($A476,ANT_pumpParticles_Export_v2!$A$2:$DY$234,MATCH(AF$1&amp;"_"&amp;LEFT(Sheet1!$J476,3),ANT_pumpParticles_Export_v2!$A$1:$DY$1,0))/VLOOKUP($A476,ANT_pumpParticles_Export_v2!$A$2:$DY$234,MATCH("Ti_"&amp;LEFT(Sheet1!$J476,3),ANT_pumpParticles_Export_v2!$A$1:$DY$1,0)),""),"")</f>
        <v/>
      </c>
      <c r="AG476" t="str">
        <f>IF(AG$1&lt;&gt;"",IFERROR(VLOOKUP($A476,ANT_pumpParticles_Export_v2!$A$2:$DY$234,MATCH(AG$1&amp;"_"&amp;LEFT(Sheet1!$J476,3),ANT_pumpParticles_Export_v2!$A$1:$DY$1,0))/VLOOKUP($A476,ANT_pumpParticles_Export_v2!$A$2:$DY$234,MATCH("Ti_"&amp;LEFT(Sheet1!$J476,3),ANT_pumpParticles_Export_v2!$A$1:$DY$1,0)),""),"")</f>
        <v/>
      </c>
      <c r="AH476" t="str">
        <f>IF(AH$1&lt;&gt;"",IFERROR(VLOOKUP($A476,ANT_pumpParticles_Export_v2!$A$2:$DY$234,MATCH(AH$1&amp;"_"&amp;LEFT(Sheet1!$J476,3),ANT_pumpParticles_Export_v2!$A$1:$DY$1,0))/VLOOKUP($A476,ANT_pumpParticles_Export_v2!$A$2:$DY$234,MATCH("Ti_"&amp;LEFT(Sheet1!$J476,3),ANT_pumpParticles_Export_v2!$A$1:$DY$1,0)),""),"")</f>
        <v/>
      </c>
      <c r="AI476" t="str">
        <f>IF(AI$1&lt;&gt;"",IFERROR(VLOOKUP($A476,ANT_pumpParticles_Export_v2!$A$2:$DY$234,MATCH(AI$1&amp;"_"&amp;LEFT(Sheet1!$J476,3),ANT_pumpParticles_Export_v2!$A$1:$DY$1,0))/VLOOKUP($A476,ANT_pumpParticles_Export_v2!$A$2:$DY$234,MATCH("Ti_"&amp;LEFT(Sheet1!$J476,3),ANT_pumpParticles_Export_v2!$A$1:$DY$1,0)),""),"")</f>
        <v/>
      </c>
      <c r="AJ476" t="str">
        <f>IF(AJ$1&lt;&gt;"",IFERROR(VLOOKUP($A476,ANT_pumpParticles_Export_v2!$A$2:$DY$234,MATCH(AJ$1&amp;"_"&amp;LEFT(Sheet1!$J476,3),ANT_pumpParticles_Export_v2!$A$1:$DY$1,0))/VLOOKUP($A476,ANT_pumpParticles_Export_v2!$A$2:$DY$234,MATCH("Ti_"&amp;LEFT(Sheet1!$J476,3),ANT_pumpParticles_Export_v2!$A$1:$DY$1,0)),""),"")</f>
        <v/>
      </c>
      <c r="AM476" t="str">
        <f>IF(AM$1&lt;&gt;"",IFERROR(VLOOKUP($A476,ANT_pumpParticles_Export_v2!$A$2:$DY$234,MATCH(AM$1&amp;"_"&amp;LEFT(Sheet1!$J476,3),ANT_pumpParticles_Export_v2!$A$1:$DY$1,0))/VLOOKUP($A476,ANT_pumpParticles_Export_v2!$A$2:$DY$234,MATCH("Ti_"&amp;LEFT(Sheet1!$J476,3),ANT_pumpParticles_Export_v2!$A$1:$DY$1,0)),""),"")</f>
        <v/>
      </c>
      <c r="AN476" t="str">
        <f>IF(AN$1&lt;&gt;"",IFERROR(VLOOKUP($A476,ANT_pumpParticles_Export_v2!$A$2:$DY$234,MATCH(AN$1&amp;"_"&amp;LEFT(Sheet1!$J476,3),ANT_pumpParticles_Export_v2!$A$1:$DY$1,0))/VLOOKUP($A476,ANT_pumpParticles_Export_v2!$A$2:$DY$234,MATCH("Ti_"&amp;LEFT(Sheet1!$J476,3),ANT_pumpParticles_Export_v2!$A$1:$DY$1,0)),""),"")</f>
        <v/>
      </c>
      <c r="AP476" t="str">
        <f>IF(AP$1&lt;&gt;"",IFERROR(VLOOKUP($A476,ANT_pumpParticles_Export_v2!$A$2:$DY$234,MATCH(AP$1&amp;"_"&amp;LEFT(Sheet1!$J476,3),ANT_pumpParticles_Export_v2!$A$1:$DY$1,0))/VLOOKUP($A476,ANT_pumpParticles_Export_v2!$A$2:$DY$234,MATCH("Ti_"&amp;LEFT(Sheet1!$J476,3),ANT_pumpParticles_Export_v2!$A$1:$DY$1,0)),""),"")</f>
        <v/>
      </c>
      <c r="AQ476" t="str">
        <f>IF(AQ$1&lt;&gt;"",IFERROR(VLOOKUP($A476,ANT_pumpParticles_Export_v2!$A$2:$DY$234,MATCH(AQ$1&amp;"_"&amp;LEFT(Sheet1!$J476,3),ANT_pumpParticles_Export_v2!$A$1:$DY$1,0))/VLOOKUP($A476,ANT_pumpParticles_Export_v2!$A$2:$DY$234,MATCH("Ti_"&amp;LEFT(Sheet1!$J476,3),ANT_pumpParticles_Export_v2!$A$1:$DY$1,0)),""),"")</f>
        <v/>
      </c>
      <c r="AS476" t="str">
        <f>IF(AS$1&lt;&gt;"",IFERROR(VLOOKUP($A476,ANT_pumpParticles_Export_v2!$A$2:$DY$234,MATCH(AS$1&amp;"_"&amp;LEFT(Sheet1!$J476,3),ANT_pumpParticles_Export_v2!$A$1:$DY$1,0))/VLOOKUP($A476,ANT_pumpParticles_Export_v2!$A$2:$DY$234,MATCH("Ti_"&amp;LEFT(Sheet1!$J476,3),ANT_pumpParticles_Export_v2!$A$1:$DY$1,0)),""),"")</f>
        <v/>
      </c>
      <c r="AT476" t="str">
        <f>IF(AT$1&lt;&gt;"",IFERROR(VLOOKUP($A476,ANT_pumpParticles_Export_v2!$A$2:$DY$234,MATCH(AT$1&amp;"_"&amp;LEFT(Sheet1!$J476,3),ANT_pumpParticles_Export_v2!$A$1:$DY$1,0))/VLOOKUP($A476,ANT_pumpParticles_Export_v2!$A$2:$DY$234,MATCH("Ti_"&amp;LEFT(Sheet1!$J476,3),ANT_pumpParticles_Export_v2!$A$1:$DY$1,0)),""),"")</f>
        <v/>
      </c>
      <c r="AU476" t="str">
        <f>IF(AU$1&lt;&gt;"",IFERROR(VLOOKUP($A476,ANT_pumpParticles_Export_v2!$A$2:$DY$234,MATCH(AU$1&amp;"_"&amp;LEFT(Sheet1!$J476,3),ANT_pumpParticles_Export_v2!$A$1:$DY$1,0))/VLOOKUP($A476,ANT_pumpParticles_Export_v2!$A$2:$DY$234,MATCH("Ti_"&amp;LEFT(Sheet1!$J476,3),ANT_pumpParticles_Export_v2!$A$1:$DY$1,0)),""),"")</f>
        <v/>
      </c>
      <c r="AV476" t="str">
        <f>IF(AV$1&lt;&gt;"",IFERROR(VLOOKUP($A476,ANT_pumpParticles_Export_v2!$A$2:$DY$234,MATCH(AV$1&amp;"_"&amp;LEFT(Sheet1!$J476,3),ANT_pumpParticles_Export_v2!$A$1:$DY$1,0))/VLOOKUP($A476,ANT_pumpParticles_Export_v2!$A$2:$DY$234,MATCH("Ti_"&amp;LEFT(Sheet1!$J476,3),ANT_pumpParticles_Export_v2!$A$1:$DY$1,0)),""),"")</f>
        <v/>
      </c>
      <c r="AW476" t="str">
        <f>IF(AW$1&lt;&gt;"",IFERROR(VLOOKUP($A476,ANT_pumpParticles_Export_v2!$A$2:$DY$234,MATCH(AW$1&amp;"_"&amp;LEFT(Sheet1!$J476,3),ANT_pumpParticles_Export_v2!$A$1:$DY$1,0))/VLOOKUP($A476,ANT_pumpParticles_Export_v2!$A$2:$DY$234,MATCH("Ti_"&amp;LEFT(Sheet1!$J476,3),ANT_pumpParticles_Export_v2!$A$1:$DY$1,0)),""),"")</f>
        <v/>
      </c>
      <c r="AX476" t="str">
        <f>IF(AX$1&lt;&gt;"",IFERROR(VLOOKUP($A476,ANT_pumpParticles_Export_v2!$A$2:$DY$234,MATCH(AX$1&amp;"_"&amp;LEFT(Sheet1!$J476,3),ANT_pumpParticles_Export_v2!$A$1:$DY$1,0))/VLOOKUP($A476,ANT_pumpParticles_Export_v2!$A$2:$DY$234,MATCH("Ti_"&amp;LEFT(Sheet1!$J476,3),ANT_pumpParticles_Export_v2!$A$1:$DY$1,0)),""),"")</f>
        <v/>
      </c>
      <c r="AY476" t="str">
        <f>IF(AY$1&lt;&gt;"",IFERROR(VLOOKUP($A476,ANT_pumpParticles_Export_v2!$A$2:$DY$234,MATCH(AY$1&amp;"_"&amp;LEFT(Sheet1!$J476,3),ANT_pumpParticles_Export_v2!$A$1:$DY$1,0))/VLOOKUP($A476,ANT_pumpParticles_Export_v2!$A$2:$DY$234,MATCH("Ti_"&amp;LEFT(Sheet1!$J476,3),ANT_pumpParticles_Export_v2!$A$1:$DY$1,0)),""),"")</f>
        <v/>
      </c>
      <c r="AZ476" t="str">
        <f>IF(AZ$1&lt;&gt;"",IFERROR(VLOOKUP($A476,ANT_pumpParticles_Export_v2!$A$2:$DY$234,MATCH(AZ$1&amp;"_"&amp;LEFT(Sheet1!$J476,3),ANT_pumpParticles_Export_v2!$A$1:$DY$1,0))/VLOOKUP($A476,ANT_pumpParticles_Export_v2!$A$2:$DY$234,MATCH("Ti_"&amp;LEFT(Sheet1!$J476,3),ANT_pumpParticles_Export_v2!$A$1:$DY$1,0)),""),"")</f>
        <v/>
      </c>
      <c r="BB476" t="str">
        <f>IF(BB$1&lt;&gt;"",IFERROR(VLOOKUP($A476,ANT_pumpParticles_Export_v2!$A$2:$DY$234,MATCH(BB$1&amp;"_"&amp;LEFT(Sheet1!$J476,3),ANT_pumpParticles_Export_v2!$A$1:$DY$1,0))/VLOOKUP($A476,ANT_pumpParticles_Export_v2!$A$2:$DY$234,MATCH("Ti_"&amp;LEFT(Sheet1!$J476,3),ANT_pumpParticles_Export_v2!$A$1:$DY$1,0)),""),"")</f>
        <v/>
      </c>
      <c r="BD476" t="str">
        <f>IF(BD$1&lt;&gt;"",IFERROR(VLOOKUP($A476,ANT_pumpParticles_Export_v2!$A$2:$DY$234,MATCH(BD$1&amp;"_"&amp;LEFT(Sheet1!$J476,3),ANT_pumpParticles_Export_v2!$A$1:$DY$1,0))/VLOOKUP($A476,ANT_pumpParticles_Export_v2!$A$2:$DY$234,MATCH("Ti_"&amp;LEFT(Sheet1!$J476,3),ANT_pumpParticles_Export_v2!$A$1:$DY$1,0)),""),"")</f>
        <v/>
      </c>
    </row>
    <row r="477" spans="1:56" x14ac:dyDescent="0.3">
      <c r="A477">
        <v>18930</v>
      </c>
      <c r="B477" t="s">
        <v>132</v>
      </c>
      <c r="C477">
        <v>3</v>
      </c>
      <c r="D477" t="s">
        <v>133</v>
      </c>
      <c r="E477">
        <v>-2977.33</v>
      </c>
      <c r="F477">
        <v>-67.004099999999994</v>
      </c>
      <c r="G477">
        <v>-100.035</v>
      </c>
      <c r="H477">
        <v>527.78030000000001</v>
      </c>
      <c r="I477">
        <v>1730.67</v>
      </c>
      <c r="J477" t="s">
        <v>249</v>
      </c>
      <c r="L477" t="str">
        <f>IF(L$1&lt;&gt;"",IFERROR(VLOOKUP($A477,ANT_pumpParticles_Export_v2!$A$2:$DY$234,MATCH(L$1&amp;"_"&amp;LEFT(Sheet1!$J477,3),ANT_pumpParticles_Export_v2!$A$1:$DY$1,0))/VLOOKUP($A477,ANT_pumpParticles_Export_v2!$A$2:$DY$234,MATCH("Ti_"&amp;LEFT(Sheet1!$J477,3),ANT_pumpParticles_Export_v2!$A$1:$DY$1,0)),""),"")</f>
        <v/>
      </c>
      <c r="O477" t="str">
        <f>IF(O$1&lt;&gt;"",IFERROR(VLOOKUP($A477,ANT_pumpParticles_Export_v2!$A$2:$DY$234,MATCH(O$1&amp;"_"&amp;LEFT(Sheet1!$J477,3),ANT_pumpParticles_Export_v2!$A$1:$DY$1,0))/VLOOKUP($A477,ANT_pumpParticles_Export_v2!$A$2:$DY$234,MATCH("Ti_"&amp;LEFT(Sheet1!$J477,3),ANT_pumpParticles_Export_v2!$A$1:$DY$1,0)),""),"")</f>
        <v/>
      </c>
      <c r="P477" t="str">
        <f>IF(P$1&lt;&gt;"",IFERROR(VLOOKUP($A477,ANT_pumpParticles_Export_v2!$A$2:$DY$234,MATCH(P$1&amp;"_"&amp;LEFT(Sheet1!$J477,3),ANT_pumpParticles_Export_v2!$A$1:$DY$1,0))/VLOOKUP($A477,ANT_pumpParticles_Export_v2!$A$2:$DY$234,MATCH("Ti_"&amp;LEFT(Sheet1!$J477,3),ANT_pumpParticles_Export_v2!$A$1:$DY$1,0)),""),"")</f>
        <v/>
      </c>
      <c r="S477" t="str">
        <f>IF(S$1&lt;&gt;"",IFERROR(VLOOKUP($A477,ANT_pumpParticles_Export_v2!$A$2:$DY$234,MATCH(S$1&amp;"_"&amp;LEFT(Sheet1!$J477,3),ANT_pumpParticles_Export_v2!$A$1:$DY$1,0))/VLOOKUP($A477,ANT_pumpParticles_Export_v2!$A$2:$DY$234,MATCH("Ti_"&amp;LEFT(Sheet1!$J477,3),ANT_pumpParticles_Export_v2!$A$1:$DY$1,0)),""),"")</f>
        <v/>
      </c>
      <c r="U477" t="str">
        <f>IF(U$1&lt;&gt;"",IFERROR(VLOOKUP($A477,ANT_pumpParticles_Export_v2!$A$2:$DY$234,MATCH(U$1&amp;"_"&amp;LEFT(Sheet1!$J477,3),ANT_pumpParticles_Export_v2!$A$1:$DY$1,0))/VLOOKUP($A477,ANT_pumpParticles_Export_v2!$A$2:$DY$234,MATCH("Ti_"&amp;LEFT(Sheet1!$J477,3),ANT_pumpParticles_Export_v2!$A$1:$DY$1,0)),""),"")</f>
        <v/>
      </c>
      <c r="W477" t="str">
        <f>IF(W$1&lt;&gt;"",IFERROR(VLOOKUP($A477,ANT_pumpParticles_Export_v2!$A$2:$DY$234,MATCH(W$1&amp;"_"&amp;LEFT(Sheet1!$J477,3),ANT_pumpParticles_Export_v2!$A$1:$DY$1,0))/VLOOKUP($A477,ANT_pumpParticles_Export_v2!$A$2:$DY$234,MATCH("Ti_"&amp;LEFT(Sheet1!$J477,3),ANT_pumpParticles_Export_v2!$A$1:$DY$1,0)),""),"")</f>
        <v/>
      </c>
      <c r="Y477" t="str">
        <f>IF(Y$1&lt;&gt;"",IFERROR(VLOOKUP($A477,ANT_pumpParticles_Export_v2!$A$2:$DY$234,MATCH(Y$1&amp;"_"&amp;LEFT(Sheet1!$J477,3),ANT_pumpParticles_Export_v2!$A$1:$DY$1,0))/VLOOKUP($A477,ANT_pumpParticles_Export_v2!$A$2:$DY$234,MATCH("Ti_"&amp;LEFT(Sheet1!$J477,3),ANT_pumpParticles_Export_v2!$A$1:$DY$1,0)),""),"")</f>
        <v/>
      </c>
      <c r="Z477" t="str">
        <f>IF(Z$1&lt;&gt;"",IFERROR(VLOOKUP($A477,ANT_pumpParticles_Export_v2!$A$2:$DY$234,MATCH(Z$1&amp;"_"&amp;LEFT(Sheet1!$J477,3),ANT_pumpParticles_Export_v2!$A$1:$DY$1,0))/VLOOKUP($A477,ANT_pumpParticles_Export_v2!$A$2:$DY$234,MATCH("Ti_"&amp;LEFT(Sheet1!$J477,3),ANT_pumpParticles_Export_v2!$A$1:$DY$1,0)),""),"")</f>
        <v/>
      </c>
      <c r="AA477" t="str">
        <f>IF(AA$1&lt;&gt;"",IFERROR(VLOOKUP($A477,ANT_pumpParticles_Export_v2!$A$2:$DY$234,MATCH(AA$1&amp;"_"&amp;LEFT(Sheet1!$J477,3),ANT_pumpParticles_Export_v2!$A$1:$DY$1,0))/VLOOKUP($A477,ANT_pumpParticles_Export_v2!$A$2:$DY$234,MATCH("Ti_"&amp;LEFT(Sheet1!$J477,3),ANT_pumpParticles_Export_v2!$A$1:$DY$1,0)),""),"")</f>
        <v/>
      </c>
      <c r="AB477" t="str">
        <f>IF(AB$1&lt;&gt;"",IFERROR(VLOOKUP($A477,ANT_pumpParticles_Export_v2!$A$2:$DY$234,MATCH(AB$1&amp;"_"&amp;LEFT(Sheet1!$J477,3),ANT_pumpParticles_Export_v2!$A$1:$DY$1,0))/VLOOKUP($A477,ANT_pumpParticles_Export_v2!$A$2:$DY$234,MATCH("Ti_"&amp;LEFT(Sheet1!$J477,3),ANT_pumpParticles_Export_v2!$A$1:$DY$1,0)),""),"")</f>
        <v/>
      </c>
      <c r="AC477" t="str">
        <f>IF(AC$1&lt;&gt;"",IFERROR(VLOOKUP($A477,ANT_pumpParticles_Export_v2!$A$2:$DY$234,MATCH(AC$1&amp;"_"&amp;LEFT(Sheet1!$J477,3),ANT_pumpParticles_Export_v2!$A$1:$DY$1,0))/VLOOKUP($A477,ANT_pumpParticles_Export_v2!$A$2:$DY$234,MATCH("Ti_"&amp;LEFT(Sheet1!$J477,3),ANT_pumpParticles_Export_v2!$A$1:$DY$1,0)),""),"")</f>
        <v/>
      </c>
      <c r="AE477" t="str">
        <f>IF(AE$1&lt;&gt;"",IFERROR(VLOOKUP($A477,ANT_pumpParticles_Export_v2!$A$2:$DY$234,MATCH(AE$1&amp;"_"&amp;LEFT(Sheet1!$J477,3),ANT_pumpParticles_Export_v2!$A$1:$DY$1,0))/VLOOKUP($A477,ANT_pumpParticles_Export_v2!$A$2:$DY$234,MATCH("Ti_"&amp;LEFT(Sheet1!$J477,3),ANT_pumpParticles_Export_v2!$A$1:$DY$1,0)),""),"")</f>
        <v/>
      </c>
      <c r="AF477" t="str">
        <f>IF(AF$1&lt;&gt;"",IFERROR(VLOOKUP($A477,ANT_pumpParticles_Export_v2!$A$2:$DY$234,MATCH(AF$1&amp;"_"&amp;LEFT(Sheet1!$J477,3),ANT_pumpParticles_Export_v2!$A$1:$DY$1,0))/VLOOKUP($A477,ANT_pumpParticles_Export_v2!$A$2:$DY$234,MATCH("Ti_"&amp;LEFT(Sheet1!$J477,3),ANT_pumpParticles_Export_v2!$A$1:$DY$1,0)),""),"")</f>
        <v/>
      </c>
      <c r="AG477" t="str">
        <f>IF(AG$1&lt;&gt;"",IFERROR(VLOOKUP($A477,ANT_pumpParticles_Export_v2!$A$2:$DY$234,MATCH(AG$1&amp;"_"&amp;LEFT(Sheet1!$J477,3),ANT_pumpParticles_Export_v2!$A$1:$DY$1,0))/VLOOKUP($A477,ANT_pumpParticles_Export_v2!$A$2:$DY$234,MATCH("Ti_"&amp;LEFT(Sheet1!$J477,3),ANT_pumpParticles_Export_v2!$A$1:$DY$1,0)),""),"")</f>
        <v/>
      </c>
      <c r="AH477" t="str">
        <f>IF(AH$1&lt;&gt;"",IFERROR(VLOOKUP($A477,ANT_pumpParticles_Export_v2!$A$2:$DY$234,MATCH(AH$1&amp;"_"&amp;LEFT(Sheet1!$J477,3),ANT_pumpParticles_Export_v2!$A$1:$DY$1,0))/VLOOKUP($A477,ANT_pumpParticles_Export_v2!$A$2:$DY$234,MATCH("Ti_"&amp;LEFT(Sheet1!$J477,3),ANT_pumpParticles_Export_v2!$A$1:$DY$1,0)),""),"")</f>
        <v/>
      </c>
      <c r="AI477" t="str">
        <f>IF(AI$1&lt;&gt;"",IFERROR(VLOOKUP($A477,ANT_pumpParticles_Export_v2!$A$2:$DY$234,MATCH(AI$1&amp;"_"&amp;LEFT(Sheet1!$J477,3),ANT_pumpParticles_Export_v2!$A$1:$DY$1,0))/VLOOKUP($A477,ANT_pumpParticles_Export_v2!$A$2:$DY$234,MATCH("Ti_"&amp;LEFT(Sheet1!$J477,3),ANT_pumpParticles_Export_v2!$A$1:$DY$1,0)),""),"")</f>
        <v/>
      </c>
      <c r="AJ477" t="str">
        <f>IF(AJ$1&lt;&gt;"",IFERROR(VLOOKUP($A477,ANT_pumpParticles_Export_v2!$A$2:$DY$234,MATCH(AJ$1&amp;"_"&amp;LEFT(Sheet1!$J477,3),ANT_pumpParticles_Export_v2!$A$1:$DY$1,0))/VLOOKUP($A477,ANT_pumpParticles_Export_v2!$A$2:$DY$234,MATCH("Ti_"&amp;LEFT(Sheet1!$J477,3),ANT_pumpParticles_Export_v2!$A$1:$DY$1,0)),""),"")</f>
        <v/>
      </c>
      <c r="AM477" t="str">
        <f>IF(AM$1&lt;&gt;"",IFERROR(VLOOKUP($A477,ANT_pumpParticles_Export_v2!$A$2:$DY$234,MATCH(AM$1&amp;"_"&amp;LEFT(Sheet1!$J477,3),ANT_pumpParticles_Export_v2!$A$1:$DY$1,0))/VLOOKUP($A477,ANT_pumpParticles_Export_v2!$A$2:$DY$234,MATCH("Ti_"&amp;LEFT(Sheet1!$J477,3),ANT_pumpParticles_Export_v2!$A$1:$DY$1,0)),""),"")</f>
        <v/>
      </c>
      <c r="AN477" t="str">
        <f>IF(AN$1&lt;&gt;"",IFERROR(VLOOKUP($A477,ANT_pumpParticles_Export_v2!$A$2:$DY$234,MATCH(AN$1&amp;"_"&amp;LEFT(Sheet1!$J477,3),ANT_pumpParticles_Export_v2!$A$1:$DY$1,0))/VLOOKUP($A477,ANT_pumpParticles_Export_v2!$A$2:$DY$234,MATCH("Ti_"&amp;LEFT(Sheet1!$J477,3),ANT_pumpParticles_Export_v2!$A$1:$DY$1,0)),""),"")</f>
        <v/>
      </c>
      <c r="AP477" t="str">
        <f>IF(AP$1&lt;&gt;"",IFERROR(VLOOKUP($A477,ANT_pumpParticles_Export_v2!$A$2:$DY$234,MATCH(AP$1&amp;"_"&amp;LEFT(Sheet1!$J477,3),ANT_pumpParticles_Export_v2!$A$1:$DY$1,0))/VLOOKUP($A477,ANT_pumpParticles_Export_v2!$A$2:$DY$234,MATCH("Ti_"&amp;LEFT(Sheet1!$J477,3),ANT_pumpParticles_Export_v2!$A$1:$DY$1,0)),""),"")</f>
        <v/>
      </c>
      <c r="AQ477" t="str">
        <f>IF(AQ$1&lt;&gt;"",IFERROR(VLOOKUP($A477,ANT_pumpParticles_Export_v2!$A$2:$DY$234,MATCH(AQ$1&amp;"_"&amp;LEFT(Sheet1!$J477,3),ANT_pumpParticles_Export_v2!$A$1:$DY$1,0))/VLOOKUP($A477,ANT_pumpParticles_Export_v2!$A$2:$DY$234,MATCH("Ti_"&amp;LEFT(Sheet1!$J477,3),ANT_pumpParticles_Export_v2!$A$1:$DY$1,0)),""),"")</f>
        <v/>
      </c>
      <c r="AS477" t="str">
        <f>IF(AS$1&lt;&gt;"",IFERROR(VLOOKUP($A477,ANT_pumpParticles_Export_v2!$A$2:$DY$234,MATCH(AS$1&amp;"_"&amp;LEFT(Sheet1!$J477,3),ANT_pumpParticles_Export_v2!$A$1:$DY$1,0))/VLOOKUP($A477,ANT_pumpParticles_Export_v2!$A$2:$DY$234,MATCH("Ti_"&amp;LEFT(Sheet1!$J477,3),ANT_pumpParticles_Export_v2!$A$1:$DY$1,0)),""),"")</f>
        <v/>
      </c>
      <c r="AT477" t="str">
        <f>IF(AT$1&lt;&gt;"",IFERROR(VLOOKUP($A477,ANT_pumpParticles_Export_v2!$A$2:$DY$234,MATCH(AT$1&amp;"_"&amp;LEFT(Sheet1!$J477,3),ANT_pumpParticles_Export_v2!$A$1:$DY$1,0))/VLOOKUP($A477,ANT_pumpParticles_Export_v2!$A$2:$DY$234,MATCH("Ti_"&amp;LEFT(Sheet1!$J477,3),ANT_pumpParticles_Export_v2!$A$1:$DY$1,0)),""),"")</f>
        <v/>
      </c>
      <c r="AU477" t="str">
        <f>IF(AU$1&lt;&gt;"",IFERROR(VLOOKUP($A477,ANT_pumpParticles_Export_v2!$A$2:$DY$234,MATCH(AU$1&amp;"_"&amp;LEFT(Sheet1!$J477,3),ANT_pumpParticles_Export_v2!$A$1:$DY$1,0))/VLOOKUP($A477,ANT_pumpParticles_Export_v2!$A$2:$DY$234,MATCH("Ti_"&amp;LEFT(Sheet1!$J477,3),ANT_pumpParticles_Export_v2!$A$1:$DY$1,0)),""),"")</f>
        <v/>
      </c>
      <c r="AV477" t="str">
        <f>IF(AV$1&lt;&gt;"",IFERROR(VLOOKUP($A477,ANT_pumpParticles_Export_v2!$A$2:$DY$234,MATCH(AV$1&amp;"_"&amp;LEFT(Sheet1!$J477,3),ANT_pumpParticles_Export_v2!$A$1:$DY$1,0))/VLOOKUP($A477,ANT_pumpParticles_Export_v2!$A$2:$DY$234,MATCH("Ti_"&amp;LEFT(Sheet1!$J477,3),ANT_pumpParticles_Export_v2!$A$1:$DY$1,0)),""),"")</f>
        <v/>
      </c>
      <c r="AW477" t="str">
        <f>IF(AW$1&lt;&gt;"",IFERROR(VLOOKUP($A477,ANT_pumpParticles_Export_v2!$A$2:$DY$234,MATCH(AW$1&amp;"_"&amp;LEFT(Sheet1!$J477,3),ANT_pumpParticles_Export_v2!$A$1:$DY$1,0))/VLOOKUP($A477,ANT_pumpParticles_Export_v2!$A$2:$DY$234,MATCH("Ti_"&amp;LEFT(Sheet1!$J477,3),ANT_pumpParticles_Export_v2!$A$1:$DY$1,0)),""),"")</f>
        <v/>
      </c>
      <c r="AX477" t="str">
        <f>IF(AX$1&lt;&gt;"",IFERROR(VLOOKUP($A477,ANT_pumpParticles_Export_v2!$A$2:$DY$234,MATCH(AX$1&amp;"_"&amp;LEFT(Sheet1!$J477,3),ANT_pumpParticles_Export_v2!$A$1:$DY$1,0))/VLOOKUP($A477,ANT_pumpParticles_Export_v2!$A$2:$DY$234,MATCH("Ti_"&amp;LEFT(Sheet1!$J477,3),ANT_pumpParticles_Export_v2!$A$1:$DY$1,0)),""),"")</f>
        <v/>
      </c>
      <c r="AY477" t="str">
        <f>IF(AY$1&lt;&gt;"",IFERROR(VLOOKUP($A477,ANT_pumpParticles_Export_v2!$A$2:$DY$234,MATCH(AY$1&amp;"_"&amp;LEFT(Sheet1!$J477,3),ANT_pumpParticles_Export_v2!$A$1:$DY$1,0))/VLOOKUP($A477,ANT_pumpParticles_Export_v2!$A$2:$DY$234,MATCH("Ti_"&amp;LEFT(Sheet1!$J477,3),ANT_pumpParticles_Export_v2!$A$1:$DY$1,0)),""),"")</f>
        <v/>
      </c>
      <c r="AZ477" t="str">
        <f>IF(AZ$1&lt;&gt;"",IFERROR(VLOOKUP($A477,ANT_pumpParticles_Export_v2!$A$2:$DY$234,MATCH(AZ$1&amp;"_"&amp;LEFT(Sheet1!$J477,3),ANT_pumpParticles_Export_v2!$A$1:$DY$1,0))/VLOOKUP($A477,ANT_pumpParticles_Export_v2!$A$2:$DY$234,MATCH("Ti_"&amp;LEFT(Sheet1!$J477,3),ANT_pumpParticles_Export_v2!$A$1:$DY$1,0)),""),"")</f>
        <v/>
      </c>
      <c r="BB477" t="str">
        <f>IF(BB$1&lt;&gt;"",IFERROR(VLOOKUP($A477,ANT_pumpParticles_Export_v2!$A$2:$DY$234,MATCH(BB$1&amp;"_"&amp;LEFT(Sheet1!$J477,3),ANT_pumpParticles_Export_v2!$A$1:$DY$1,0))/VLOOKUP($A477,ANT_pumpParticles_Export_v2!$A$2:$DY$234,MATCH("Ti_"&amp;LEFT(Sheet1!$J477,3),ANT_pumpParticles_Export_v2!$A$1:$DY$1,0)),""),"")</f>
        <v/>
      </c>
      <c r="BD477" t="str">
        <f>IF(BD$1&lt;&gt;"",IFERROR(VLOOKUP($A477,ANT_pumpParticles_Export_v2!$A$2:$DY$234,MATCH(BD$1&amp;"_"&amp;LEFT(Sheet1!$J477,3),ANT_pumpParticles_Export_v2!$A$1:$DY$1,0))/VLOOKUP($A477,ANT_pumpParticles_Export_v2!$A$2:$DY$234,MATCH("Ti_"&amp;LEFT(Sheet1!$J477,3),ANT_pumpParticles_Export_v2!$A$1:$DY$1,0)),""),"")</f>
        <v/>
      </c>
    </row>
    <row r="478" spans="1:56" x14ac:dyDescent="0.3">
      <c r="A478">
        <v>18931</v>
      </c>
      <c r="B478" t="s">
        <v>132</v>
      </c>
      <c r="C478">
        <v>3</v>
      </c>
      <c r="D478" t="s">
        <v>133</v>
      </c>
      <c r="E478">
        <v>-2256.21</v>
      </c>
      <c r="F478">
        <v>-67.004099999999994</v>
      </c>
      <c r="G478">
        <v>-100.035</v>
      </c>
      <c r="H478">
        <v>527.78030000000001</v>
      </c>
      <c r="I478">
        <v>2451.79</v>
      </c>
      <c r="J478" t="s">
        <v>249</v>
      </c>
      <c r="L478">
        <f>IF(L$1&lt;&gt;"",IFERROR(VLOOKUP($A478,ANT_pumpParticles_Export_v2!$A$2:$DY$234,MATCH(L$1&amp;"_"&amp;LEFT(Sheet1!$J478,3),ANT_pumpParticles_Export_v2!$A$1:$DY$1,0))/VLOOKUP($A478,ANT_pumpParticles_Export_v2!$A$2:$DY$234,MATCH("Ti_"&amp;LEFT(Sheet1!$J478,3),ANT_pumpParticles_Export_v2!$A$1:$DY$1,0)),""),"")</f>
        <v>298.10343253274436</v>
      </c>
      <c r="O478">
        <f>IF(O$1&lt;&gt;"",IFERROR(VLOOKUP($A478,ANT_pumpParticles_Export_v2!$A$2:$DY$234,MATCH(O$1&amp;"_"&amp;LEFT(Sheet1!$J478,3),ANT_pumpParticles_Export_v2!$A$1:$DY$1,0))/VLOOKUP($A478,ANT_pumpParticles_Export_v2!$A$2:$DY$234,MATCH("Ti_"&amp;LEFT(Sheet1!$J478,3),ANT_pumpParticles_Export_v2!$A$1:$DY$1,0)),""),"")</f>
        <v>627.55032714910715</v>
      </c>
      <c r="P478">
        <f>IF(P$1&lt;&gt;"",IFERROR(VLOOKUP($A478,ANT_pumpParticles_Export_v2!$A$2:$DY$234,MATCH(P$1&amp;"_"&amp;LEFT(Sheet1!$J478,3),ANT_pumpParticles_Export_v2!$A$1:$DY$1,0))/VLOOKUP($A478,ANT_pumpParticles_Export_v2!$A$2:$DY$234,MATCH("Ti_"&amp;LEFT(Sheet1!$J478,3),ANT_pumpParticles_Export_v2!$A$1:$DY$1,0)),""),"")</f>
        <v>627.55032714910715</v>
      </c>
      <c r="S478" t="str">
        <f>IF(S$1&lt;&gt;"",IFERROR(VLOOKUP($A478,ANT_pumpParticles_Export_v2!$A$2:$DY$234,MATCH(S$1&amp;"_"&amp;LEFT(Sheet1!$J478,3),ANT_pumpParticles_Export_v2!$A$1:$DY$1,0))/VLOOKUP($A478,ANT_pumpParticles_Export_v2!$A$2:$DY$234,MATCH("Ti_"&amp;LEFT(Sheet1!$J478,3),ANT_pumpParticles_Export_v2!$A$1:$DY$1,0)),""),"")</f>
        <v/>
      </c>
      <c r="U478">
        <f>IF(U$1&lt;&gt;"",IFERROR(VLOOKUP($A478,ANT_pumpParticles_Export_v2!$A$2:$DY$234,MATCH(U$1&amp;"_"&amp;LEFT(Sheet1!$J478,3),ANT_pumpParticles_Export_v2!$A$1:$DY$1,0))/VLOOKUP($A478,ANT_pumpParticles_Export_v2!$A$2:$DY$234,MATCH("Ti_"&amp;LEFT(Sheet1!$J478,3),ANT_pumpParticles_Export_v2!$A$1:$DY$1,0)),""),"")</f>
        <v>424.33966328352261</v>
      </c>
      <c r="W478">
        <f>IF(W$1&lt;&gt;"",IFERROR(VLOOKUP($A478,ANT_pumpParticles_Export_v2!$A$2:$DY$234,MATCH(W$1&amp;"_"&amp;LEFT(Sheet1!$J478,3),ANT_pumpParticles_Export_v2!$A$1:$DY$1,0))/VLOOKUP($A478,ANT_pumpParticles_Export_v2!$A$2:$DY$234,MATCH("Ti_"&amp;LEFT(Sheet1!$J478,3),ANT_pumpParticles_Export_v2!$A$1:$DY$1,0)),""),"")</f>
        <v>0.11505115374951427</v>
      </c>
      <c r="Y478">
        <f>IF(Y$1&lt;&gt;"",IFERROR(VLOOKUP($A478,ANT_pumpParticles_Export_v2!$A$2:$DY$234,MATCH(Y$1&amp;"_"&amp;LEFT(Sheet1!$J478,3),ANT_pumpParticles_Export_v2!$A$1:$DY$1,0))/VLOOKUP($A478,ANT_pumpParticles_Export_v2!$A$2:$DY$234,MATCH("Ti_"&amp;LEFT(Sheet1!$J478,3),ANT_pumpParticles_Export_v2!$A$1:$DY$1,0)),""),"")</f>
        <v>7.6037672630438315</v>
      </c>
      <c r="Z478" t="str">
        <f>IF(Z$1&lt;&gt;"",IFERROR(VLOOKUP($A478,ANT_pumpParticles_Export_v2!$A$2:$DY$234,MATCH(Z$1&amp;"_"&amp;LEFT(Sheet1!$J478,3),ANT_pumpParticles_Export_v2!$A$1:$DY$1,0))/VLOOKUP($A478,ANT_pumpParticles_Export_v2!$A$2:$DY$234,MATCH("Ti_"&amp;LEFT(Sheet1!$J478,3),ANT_pumpParticles_Export_v2!$A$1:$DY$1,0)),""),"")</f>
        <v/>
      </c>
      <c r="AA478">
        <f>IF(AA$1&lt;&gt;"",IFERROR(VLOOKUP($A478,ANT_pumpParticles_Export_v2!$A$2:$DY$234,MATCH(AA$1&amp;"_"&amp;LEFT(Sheet1!$J478,3),ANT_pumpParticles_Export_v2!$A$1:$DY$1,0))/VLOOKUP($A478,ANT_pumpParticles_Export_v2!$A$2:$DY$234,MATCH("Ti_"&amp;LEFT(Sheet1!$J478,3),ANT_pumpParticles_Export_v2!$A$1:$DY$1,0)),""),"")</f>
        <v>34.238745070804939</v>
      </c>
      <c r="AB478">
        <f>IF(AB$1&lt;&gt;"",IFERROR(VLOOKUP($A478,ANT_pumpParticles_Export_v2!$A$2:$DY$234,MATCH(AB$1&amp;"_"&amp;LEFT(Sheet1!$J478,3),ANT_pumpParticles_Export_v2!$A$1:$DY$1,0))/VLOOKUP($A478,ANT_pumpParticles_Export_v2!$A$2:$DY$234,MATCH("Ti_"&amp;LEFT(Sheet1!$J478,3),ANT_pumpParticles_Export_v2!$A$1:$DY$1,0)),""),"")</f>
        <v>0.68257184264141779</v>
      </c>
      <c r="AC478">
        <f>IF(AC$1&lt;&gt;"",IFERROR(VLOOKUP($A478,ANT_pumpParticles_Export_v2!$A$2:$DY$234,MATCH(AC$1&amp;"_"&amp;LEFT(Sheet1!$J478,3),ANT_pumpParticles_Export_v2!$A$1:$DY$1,0))/VLOOKUP($A478,ANT_pumpParticles_Export_v2!$A$2:$DY$234,MATCH("Ti_"&amp;LEFT(Sheet1!$J478,3),ANT_pumpParticles_Export_v2!$A$1:$DY$1,0)),""),"")</f>
        <v>71.957302558673064</v>
      </c>
      <c r="AE478">
        <f>IF(AE$1&lt;&gt;"",IFERROR(VLOOKUP($A478,ANT_pumpParticles_Export_v2!$A$2:$DY$234,MATCH(AE$1&amp;"_"&amp;LEFT(Sheet1!$J478,3),ANT_pumpParticles_Export_v2!$A$1:$DY$1,0))/VLOOKUP($A478,ANT_pumpParticles_Export_v2!$A$2:$DY$234,MATCH("Ti_"&amp;LEFT(Sheet1!$J478,3),ANT_pumpParticles_Export_v2!$A$1:$DY$1,0)),""),"")</f>
        <v>11.693719104393338</v>
      </c>
      <c r="AF478">
        <f>IF(AF$1&lt;&gt;"",IFERROR(VLOOKUP($A478,ANT_pumpParticles_Export_v2!$A$2:$DY$234,MATCH(AF$1&amp;"_"&amp;LEFT(Sheet1!$J478,3),ANT_pumpParticles_Export_v2!$A$1:$DY$1,0))/VLOOKUP($A478,ANT_pumpParticles_Export_v2!$A$2:$DY$234,MATCH("Ti_"&amp;LEFT(Sheet1!$J478,3),ANT_pumpParticles_Export_v2!$A$1:$DY$1,0)),""),"")</f>
        <v>7.4473652817013205</v>
      </c>
      <c r="AG478">
        <f>IF(AG$1&lt;&gt;"",IFERROR(VLOOKUP($A478,ANT_pumpParticles_Export_v2!$A$2:$DY$234,MATCH(AG$1&amp;"_"&amp;LEFT(Sheet1!$J478,3),ANT_pumpParticles_Export_v2!$A$1:$DY$1,0))/VLOOKUP($A478,ANT_pumpParticles_Export_v2!$A$2:$DY$234,MATCH("Ti_"&amp;LEFT(Sheet1!$J478,3),ANT_pumpParticles_Export_v2!$A$1:$DY$1,0)),""),"")</f>
        <v>0.47598127798011253</v>
      </c>
      <c r="AH478">
        <f>IF(AH$1&lt;&gt;"",IFERROR(VLOOKUP($A478,ANT_pumpParticles_Export_v2!$A$2:$DY$234,MATCH(AH$1&amp;"_"&amp;LEFT(Sheet1!$J478,3),ANT_pumpParticles_Export_v2!$A$1:$DY$1,0))/VLOOKUP($A478,ANT_pumpParticles_Export_v2!$A$2:$DY$234,MATCH("Ti_"&amp;LEFT(Sheet1!$J478,3),ANT_pumpParticles_Export_v2!$A$1:$DY$1,0)),""),"")</f>
        <v>9.2838101111157745E-3</v>
      </c>
      <c r="AI478">
        <f>IF(AI$1&lt;&gt;"",IFERROR(VLOOKUP($A478,ANT_pumpParticles_Export_v2!$A$2:$DY$234,MATCH(AI$1&amp;"_"&amp;LEFT(Sheet1!$J478,3),ANT_pumpParticles_Export_v2!$A$1:$DY$1,0))/VLOOKUP($A478,ANT_pumpParticles_Export_v2!$A$2:$DY$234,MATCH("Ti_"&amp;LEFT(Sheet1!$J478,3),ANT_pumpParticles_Export_v2!$A$1:$DY$1,0)),""),"")</f>
        <v>1.1226685090233959</v>
      </c>
      <c r="AJ478">
        <f>IF(AJ$1&lt;&gt;"",IFERROR(VLOOKUP($A478,ANT_pumpParticles_Export_v2!$A$2:$DY$234,MATCH(AJ$1&amp;"_"&amp;LEFT(Sheet1!$J478,3),ANT_pumpParticles_Export_v2!$A$1:$DY$1,0))/VLOOKUP($A478,ANT_pumpParticles_Export_v2!$A$2:$DY$234,MATCH("Ti_"&amp;LEFT(Sheet1!$J478,3),ANT_pumpParticles_Export_v2!$A$1:$DY$1,0)),""),"")</f>
        <v>0.75974693107681734</v>
      </c>
      <c r="AM478">
        <f>IF(AM$1&lt;&gt;"",IFERROR(VLOOKUP($A478,ANT_pumpParticles_Export_v2!$A$2:$DY$234,MATCH(AM$1&amp;"_"&amp;LEFT(Sheet1!$J478,3),ANT_pumpParticles_Export_v2!$A$1:$DY$1,0))/VLOOKUP($A478,ANT_pumpParticles_Export_v2!$A$2:$DY$234,MATCH("Ti_"&amp;LEFT(Sheet1!$J478,3),ANT_pumpParticles_Export_v2!$A$1:$DY$1,0)),""),"")</f>
        <v>79.643969411800285</v>
      </c>
      <c r="AN478">
        <f>IF(AN$1&lt;&gt;"",IFERROR(VLOOKUP($A478,ANT_pumpParticles_Export_v2!$A$2:$DY$234,MATCH(AN$1&amp;"_"&amp;LEFT(Sheet1!$J478,3),ANT_pumpParticles_Export_v2!$A$1:$DY$1,0))/VLOOKUP($A478,ANT_pumpParticles_Export_v2!$A$2:$DY$234,MATCH("Ti_"&amp;LEFT(Sheet1!$J478,3),ANT_pumpParticles_Export_v2!$A$1:$DY$1,0)),""),"")</f>
        <v>0.36798453746973442</v>
      </c>
      <c r="AP478" t="str">
        <f>IF(AP$1&lt;&gt;"",IFERROR(VLOOKUP($A478,ANT_pumpParticles_Export_v2!$A$2:$DY$234,MATCH(AP$1&amp;"_"&amp;LEFT(Sheet1!$J478,3),ANT_pumpParticles_Export_v2!$A$1:$DY$1,0))/VLOOKUP($A478,ANT_pumpParticles_Export_v2!$A$2:$DY$234,MATCH("Ti_"&amp;LEFT(Sheet1!$J478,3),ANT_pumpParticles_Export_v2!$A$1:$DY$1,0)),""),"")</f>
        <v/>
      </c>
      <c r="AQ478">
        <f>IF(AQ$1&lt;&gt;"",IFERROR(VLOOKUP($A478,ANT_pumpParticles_Export_v2!$A$2:$DY$234,MATCH(AQ$1&amp;"_"&amp;LEFT(Sheet1!$J478,3),ANT_pumpParticles_Export_v2!$A$1:$DY$1,0))/VLOOKUP($A478,ANT_pumpParticles_Export_v2!$A$2:$DY$234,MATCH("Ti_"&amp;LEFT(Sheet1!$J478,3),ANT_pumpParticles_Export_v2!$A$1:$DY$1,0)),""),"")</f>
        <v>9.2156458354274912E-2</v>
      </c>
      <c r="AS478">
        <f>IF(AS$1&lt;&gt;"",IFERROR(VLOOKUP($A478,ANT_pumpParticles_Export_v2!$A$2:$DY$234,MATCH(AS$1&amp;"_"&amp;LEFT(Sheet1!$J478,3),ANT_pumpParticles_Export_v2!$A$1:$DY$1,0))/VLOOKUP($A478,ANT_pumpParticles_Export_v2!$A$2:$DY$234,MATCH("Ti_"&amp;LEFT(Sheet1!$J478,3),ANT_pumpParticles_Export_v2!$A$1:$DY$1,0)),""),"")</f>
        <v>2.817681961835956E-2</v>
      </c>
      <c r="AT478" t="str">
        <f>IF(AT$1&lt;&gt;"",IFERROR(VLOOKUP($A478,ANT_pumpParticles_Export_v2!$A$2:$DY$234,MATCH(AT$1&amp;"_"&amp;LEFT(Sheet1!$J478,3),ANT_pumpParticles_Export_v2!$A$1:$DY$1,0))/VLOOKUP($A478,ANT_pumpParticles_Export_v2!$A$2:$DY$234,MATCH("Ti_"&amp;LEFT(Sheet1!$J478,3),ANT_pumpParticles_Export_v2!$A$1:$DY$1,0)),""),"")</f>
        <v/>
      </c>
      <c r="AU478">
        <f>IF(AU$1&lt;&gt;"",IFERROR(VLOOKUP($A478,ANT_pumpParticles_Export_v2!$A$2:$DY$234,MATCH(AU$1&amp;"_"&amp;LEFT(Sheet1!$J478,3),ANT_pumpParticles_Export_v2!$A$1:$DY$1,0))/VLOOKUP($A478,ANT_pumpParticles_Export_v2!$A$2:$DY$234,MATCH("Ti_"&amp;LEFT(Sheet1!$J478,3),ANT_pumpParticles_Export_v2!$A$1:$DY$1,0)),""),"")</f>
        <v>1.4848871828413372</v>
      </c>
      <c r="AV478" t="str">
        <f>IF(AV$1&lt;&gt;"",IFERROR(VLOOKUP($A478,ANT_pumpParticles_Export_v2!$A$2:$DY$234,MATCH(AV$1&amp;"_"&amp;LEFT(Sheet1!$J478,3),ANT_pumpParticles_Export_v2!$A$1:$DY$1,0))/VLOOKUP($A478,ANT_pumpParticles_Export_v2!$A$2:$DY$234,MATCH("Ti_"&amp;LEFT(Sheet1!$J478,3),ANT_pumpParticles_Export_v2!$A$1:$DY$1,0)),""),"")</f>
        <v/>
      </c>
      <c r="AW478" t="str">
        <f>IF(AW$1&lt;&gt;"",IFERROR(VLOOKUP($A478,ANT_pumpParticles_Export_v2!$A$2:$DY$234,MATCH(AW$1&amp;"_"&amp;LEFT(Sheet1!$J478,3),ANT_pumpParticles_Export_v2!$A$1:$DY$1,0))/VLOOKUP($A478,ANT_pumpParticles_Export_v2!$A$2:$DY$234,MATCH("Ti_"&amp;LEFT(Sheet1!$J478,3),ANT_pumpParticles_Export_v2!$A$1:$DY$1,0)),""),"")</f>
        <v/>
      </c>
      <c r="AX478" t="str">
        <f>IF(AX$1&lt;&gt;"",IFERROR(VLOOKUP($A478,ANT_pumpParticles_Export_v2!$A$2:$DY$234,MATCH(AX$1&amp;"_"&amp;LEFT(Sheet1!$J478,3),ANT_pumpParticles_Export_v2!$A$1:$DY$1,0))/VLOOKUP($A478,ANT_pumpParticles_Export_v2!$A$2:$DY$234,MATCH("Ti_"&amp;LEFT(Sheet1!$J478,3),ANT_pumpParticles_Export_v2!$A$1:$DY$1,0)),""),"")</f>
        <v/>
      </c>
      <c r="AY478" t="str">
        <f>IF(AY$1&lt;&gt;"",IFERROR(VLOOKUP($A478,ANT_pumpParticles_Export_v2!$A$2:$DY$234,MATCH(AY$1&amp;"_"&amp;LEFT(Sheet1!$J478,3),ANT_pumpParticles_Export_v2!$A$1:$DY$1,0))/VLOOKUP($A478,ANT_pumpParticles_Export_v2!$A$2:$DY$234,MATCH("Ti_"&amp;LEFT(Sheet1!$J478,3),ANT_pumpParticles_Export_v2!$A$1:$DY$1,0)),""),"")</f>
        <v/>
      </c>
      <c r="AZ478" t="str">
        <f>IF(AZ$1&lt;&gt;"",IFERROR(VLOOKUP($A478,ANT_pumpParticles_Export_v2!$A$2:$DY$234,MATCH(AZ$1&amp;"_"&amp;LEFT(Sheet1!$J478,3),ANT_pumpParticles_Export_v2!$A$1:$DY$1,0))/VLOOKUP($A478,ANT_pumpParticles_Export_v2!$A$2:$DY$234,MATCH("Ti_"&amp;LEFT(Sheet1!$J478,3),ANT_pumpParticles_Export_v2!$A$1:$DY$1,0)),""),"")</f>
        <v/>
      </c>
      <c r="BB478" t="str">
        <f>IF(BB$1&lt;&gt;"",IFERROR(VLOOKUP($A478,ANT_pumpParticles_Export_v2!$A$2:$DY$234,MATCH(BB$1&amp;"_"&amp;LEFT(Sheet1!$J478,3),ANT_pumpParticles_Export_v2!$A$1:$DY$1,0))/VLOOKUP($A478,ANT_pumpParticles_Export_v2!$A$2:$DY$234,MATCH("Ti_"&amp;LEFT(Sheet1!$J478,3),ANT_pumpParticles_Export_v2!$A$1:$DY$1,0)),""),"")</f>
        <v/>
      </c>
      <c r="BD478" t="str">
        <f>IF(BD$1&lt;&gt;"",IFERROR(VLOOKUP($A478,ANT_pumpParticles_Export_v2!$A$2:$DY$234,MATCH(BD$1&amp;"_"&amp;LEFT(Sheet1!$J478,3),ANT_pumpParticles_Export_v2!$A$1:$DY$1,0))/VLOOKUP($A478,ANT_pumpParticles_Export_v2!$A$2:$DY$234,MATCH("Ti_"&amp;LEFT(Sheet1!$J478,3),ANT_pumpParticles_Export_v2!$A$1:$DY$1,0)),""),"")</f>
        <v/>
      </c>
    </row>
    <row r="479" spans="1:56" x14ac:dyDescent="0.3">
      <c r="A479">
        <v>18932</v>
      </c>
      <c r="B479" t="s">
        <v>132</v>
      </c>
      <c r="C479">
        <v>3</v>
      </c>
      <c r="D479" t="s">
        <v>133</v>
      </c>
      <c r="E479">
        <v>-1636.05</v>
      </c>
      <c r="F479">
        <v>-67.004099999999994</v>
      </c>
      <c r="G479">
        <v>-100.035</v>
      </c>
      <c r="H479">
        <v>527.78030000000001</v>
      </c>
      <c r="I479">
        <v>3071.95</v>
      </c>
      <c r="J479" t="s">
        <v>249</v>
      </c>
      <c r="L479">
        <f>IF(L$1&lt;&gt;"",IFERROR(VLOOKUP($A479,ANT_pumpParticles_Export_v2!$A$2:$DY$234,MATCH(L$1&amp;"_"&amp;LEFT(Sheet1!$J479,3),ANT_pumpParticles_Export_v2!$A$1:$DY$1,0))/VLOOKUP($A479,ANT_pumpParticles_Export_v2!$A$2:$DY$234,MATCH("Ti_"&amp;LEFT(Sheet1!$J479,3),ANT_pumpParticles_Export_v2!$A$1:$DY$1,0)),""),"")</f>
        <v>138.74699606610795</v>
      </c>
      <c r="O479">
        <f>IF(O$1&lt;&gt;"",IFERROR(VLOOKUP($A479,ANT_pumpParticles_Export_v2!$A$2:$DY$234,MATCH(O$1&amp;"_"&amp;LEFT(Sheet1!$J479,3),ANT_pumpParticles_Export_v2!$A$1:$DY$1,0))/VLOOKUP($A479,ANT_pumpParticles_Export_v2!$A$2:$DY$234,MATCH("Ti_"&amp;LEFT(Sheet1!$J479,3),ANT_pumpParticles_Export_v2!$A$1:$DY$1,0)),""),"")</f>
        <v>313.56914063965934</v>
      </c>
      <c r="P479">
        <f>IF(P$1&lt;&gt;"",IFERROR(VLOOKUP($A479,ANT_pumpParticles_Export_v2!$A$2:$DY$234,MATCH(P$1&amp;"_"&amp;LEFT(Sheet1!$J479,3),ANT_pumpParticles_Export_v2!$A$1:$DY$1,0))/VLOOKUP($A479,ANT_pumpParticles_Export_v2!$A$2:$DY$234,MATCH("Ti_"&amp;LEFT(Sheet1!$J479,3),ANT_pumpParticles_Export_v2!$A$1:$DY$1,0)),""),"")</f>
        <v>313.56914063965934</v>
      </c>
      <c r="S479" t="str">
        <f>IF(S$1&lt;&gt;"",IFERROR(VLOOKUP($A479,ANT_pumpParticles_Export_v2!$A$2:$DY$234,MATCH(S$1&amp;"_"&amp;LEFT(Sheet1!$J479,3),ANT_pumpParticles_Export_v2!$A$1:$DY$1,0))/VLOOKUP($A479,ANT_pumpParticles_Export_v2!$A$2:$DY$234,MATCH("Ti_"&amp;LEFT(Sheet1!$J479,3),ANT_pumpParticles_Export_v2!$A$1:$DY$1,0)),""),"")</f>
        <v/>
      </c>
      <c r="U479">
        <f>IF(U$1&lt;&gt;"",IFERROR(VLOOKUP($A479,ANT_pumpParticles_Export_v2!$A$2:$DY$234,MATCH(U$1&amp;"_"&amp;LEFT(Sheet1!$J479,3),ANT_pumpParticles_Export_v2!$A$1:$DY$1,0))/VLOOKUP($A479,ANT_pumpParticles_Export_v2!$A$2:$DY$234,MATCH("Ti_"&amp;LEFT(Sheet1!$J479,3),ANT_pumpParticles_Export_v2!$A$1:$DY$1,0)),""),"")</f>
        <v>230.83312581166203</v>
      </c>
      <c r="W479">
        <f>IF(W$1&lt;&gt;"",IFERROR(VLOOKUP($A479,ANT_pumpParticles_Export_v2!$A$2:$DY$234,MATCH(W$1&amp;"_"&amp;LEFT(Sheet1!$J479,3),ANT_pumpParticles_Export_v2!$A$1:$DY$1,0))/VLOOKUP($A479,ANT_pumpParticles_Export_v2!$A$2:$DY$234,MATCH("Ti_"&amp;LEFT(Sheet1!$J479,3),ANT_pumpParticles_Export_v2!$A$1:$DY$1,0)),""),"")</f>
        <v>7.38141860180168E-2</v>
      </c>
      <c r="Y479">
        <f>IF(Y$1&lt;&gt;"",IFERROR(VLOOKUP($A479,ANT_pumpParticles_Export_v2!$A$2:$DY$234,MATCH(Y$1&amp;"_"&amp;LEFT(Sheet1!$J479,3),ANT_pumpParticles_Export_v2!$A$1:$DY$1,0))/VLOOKUP($A479,ANT_pumpParticles_Export_v2!$A$2:$DY$234,MATCH("Ti_"&amp;LEFT(Sheet1!$J479,3),ANT_pumpParticles_Export_v2!$A$1:$DY$1,0)),""),"")</f>
        <v>3.4869848175713152</v>
      </c>
      <c r="Z479" t="str">
        <f>IF(Z$1&lt;&gt;"",IFERROR(VLOOKUP($A479,ANT_pumpParticles_Export_v2!$A$2:$DY$234,MATCH(Z$1&amp;"_"&amp;LEFT(Sheet1!$J479,3),ANT_pumpParticles_Export_v2!$A$1:$DY$1,0))/VLOOKUP($A479,ANT_pumpParticles_Export_v2!$A$2:$DY$234,MATCH("Ti_"&amp;LEFT(Sheet1!$J479,3),ANT_pumpParticles_Export_v2!$A$1:$DY$1,0)),""),"")</f>
        <v/>
      </c>
      <c r="AA479">
        <f>IF(AA$1&lt;&gt;"",IFERROR(VLOOKUP($A479,ANT_pumpParticles_Export_v2!$A$2:$DY$234,MATCH(AA$1&amp;"_"&amp;LEFT(Sheet1!$J479,3),ANT_pumpParticles_Export_v2!$A$1:$DY$1,0))/VLOOKUP($A479,ANT_pumpParticles_Export_v2!$A$2:$DY$234,MATCH("Ti_"&amp;LEFT(Sheet1!$J479,3),ANT_pumpParticles_Export_v2!$A$1:$DY$1,0)),""),"")</f>
        <v>2.1900179670332762</v>
      </c>
      <c r="AB479">
        <f>IF(AB$1&lt;&gt;"",IFERROR(VLOOKUP($A479,ANT_pumpParticles_Export_v2!$A$2:$DY$234,MATCH(AB$1&amp;"_"&amp;LEFT(Sheet1!$J479,3),ANT_pumpParticles_Export_v2!$A$1:$DY$1,0))/VLOOKUP($A479,ANT_pumpParticles_Export_v2!$A$2:$DY$234,MATCH("Ti_"&amp;LEFT(Sheet1!$J479,3),ANT_pumpParticles_Export_v2!$A$1:$DY$1,0)),""),"")</f>
        <v>0.31706306922658134</v>
      </c>
      <c r="AC479">
        <f>IF(AC$1&lt;&gt;"",IFERROR(VLOOKUP($A479,ANT_pumpParticles_Export_v2!$A$2:$DY$234,MATCH(AC$1&amp;"_"&amp;LEFT(Sheet1!$J479,3),ANT_pumpParticles_Export_v2!$A$1:$DY$1,0))/VLOOKUP($A479,ANT_pumpParticles_Export_v2!$A$2:$DY$234,MATCH("Ti_"&amp;LEFT(Sheet1!$J479,3),ANT_pumpParticles_Export_v2!$A$1:$DY$1,0)),""),"")</f>
        <v>24.119660515224357</v>
      </c>
      <c r="AE479">
        <f>IF(AE$1&lt;&gt;"",IFERROR(VLOOKUP($A479,ANT_pumpParticles_Export_v2!$A$2:$DY$234,MATCH(AE$1&amp;"_"&amp;LEFT(Sheet1!$J479,3),ANT_pumpParticles_Export_v2!$A$1:$DY$1,0))/VLOOKUP($A479,ANT_pumpParticles_Export_v2!$A$2:$DY$234,MATCH("Ti_"&amp;LEFT(Sheet1!$J479,3),ANT_pumpParticles_Export_v2!$A$1:$DY$1,0)),""),"")</f>
        <v>3.8251186286085006</v>
      </c>
      <c r="AF479">
        <f>IF(AF$1&lt;&gt;"",IFERROR(VLOOKUP($A479,ANT_pumpParticles_Export_v2!$A$2:$DY$234,MATCH(AF$1&amp;"_"&amp;LEFT(Sheet1!$J479,3),ANT_pumpParticles_Export_v2!$A$1:$DY$1,0))/VLOOKUP($A479,ANT_pumpParticles_Export_v2!$A$2:$DY$234,MATCH("Ti_"&amp;LEFT(Sheet1!$J479,3),ANT_pumpParticles_Export_v2!$A$1:$DY$1,0)),""),"")</f>
        <v>2.7346986533226398</v>
      </c>
      <c r="AG479">
        <f>IF(AG$1&lt;&gt;"",IFERROR(VLOOKUP($A479,ANT_pumpParticles_Export_v2!$A$2:$DY$234,MATCH(AG$1&amp;"_"&amp;LEFT(Sheet1!$J479,3),ANT_pumpParticles_Export_v2!$A$1:$DY$1,0))/VLOOKUP($A479,ANT_pumpParticles_Export_v2!$A$2:$DY$234,MATCH("Ti_"&amp;LEFT(Sheet1!$J479,3),ANT_pumpParticles_Export_v2!$A$1:$DY$1,0)),""),"")</f>
        <v>0.20701545194942414</v>
      </c>
      <c r="AH479">
        <f>IF(AH$1&lt;&gt;"",IFERROR(VLOOKUP($A479,ANT_pumpParticles_Export_v2!$A$2:$DY$234,MATCH(AH$1&amp;"_"&amp;LEFT(Sheet1!$J479,3),ANT_pumpParticles_Export_v2!$A$1:$DY$1,0))/VLOOKUP($A479,ANT_pumpParticles_Export_v2!$A$2:$DY$234,MATCH("Ti_"&amp;LEFT(Sheet1!$J479,3),ANT_pumpParticles_Export_v2!$A$1:$DY$1,0)),""),"")</f>
        <v>6.4683754597394576E-3</v>
      </c>
      <c r="AI479">
        <f>IF(AI$1&lt;&gt;"",IFERROR(VLOOKUP($A479,ANT_pumpParticles_Export_v2!$A$2:$DY$234,MATCH(AI$1&amp;"_"&amp;LEFT(Sheet1!$J479,3),ANT_pumpParticles_Export_v2!$A$1:$DY$1,0))/VLOOKUP($A479,ANT_pumpParticles_Export_v2!$A$2:$DY$234,MATCH("Ti_"&amp;LEFT(Sheet1!$J479,3),ANT_pumpParticles_Export_v2!$A$1:$DY$1,0)),""),"")</f>
        <v>0.52563800822111018</v>
      </c>
      <c r="AJ479">
        <f>IF(AJ$1&lt;&gt;"",IFERROR(VLOOKUP($A479,ANT_pumpParticles_Export_v2!$A$2:$DY$234,MATCH(AJ$1&amp;"_"&amp;LEFT(Sheet1!$J479,3),ANT_pumpParticles_Export_v2!$A$1:$DY$1,0))/VLOOKUP($A479,ANT_pumpParticles_Export_v2!$A$2:$DY$234,MATCH("Ti_"&amp;LEFT(Sheet1!$J479,3),ANT_pumpParticles_Export_v2!$A$1:$DY$1,0)),""),"")</f>
        <v>0.23302500844547452</v>
      </c>
      <c r="AM479">
        <f>IF(AM$1&lt;&gt;"",IFERROR(VLOOKUP($A479,ANT_pumpParticles_Export_v2!$A$2:$DY$234,MATCH(AM$1&amp;"_"&amp;LEFT(Sheet1!$J479,3),ANT_pumpParticles_Export_v2!$A$1:$DY$1,0))/VLOOKUP($A479,ANT_pumpParticles_Export_v2!$A$2:$DY$234,MATCH("Ti_"&amp;LEFT(Sheet1!$J479,3),ANT_pumpParticles_Export_v2!$A$1:$DY$1,0)),""),"")</f>
        <v>34.415357677419067</v>
      </c>
      <c r="AN479">
        <f>IF(AN$1&lt;&gt;"",IFERROR(VLOOKUP($A479,ANT_pumpParticles_Export_v2!$A$2:$DY$234,MATCH(AN$1&amp;"_"&amp;LEFT(Sheet1!$J479,3),ANT_pumpParticles_Export_v2!$A$1:$DY$1,0))/VLOOKUP($A479,ANT_pumpParticles_Export_v2!$A$2:$DY$234,MATCH("Ti_"&amp;LEFT(Sheet1!$J479,3),ANT_pumpParticles_Export_v2!$A$1:$DY$1,0)),""),"")</f>
        <v>0.19538298991185971</v>
      </c>
      <c r="AP479" t="str">
        <f>IF(AP$1&lt;&gt;"",IFERROR(VLOOKUP($A479,ANT_pumpParticles_Export_v2!$A$2:$DY$234,MATCH(AP$1&amp;"_"&amp;LEFT(Sheet1!$J479,3),ANT_pumpParticles_Export_v2!$A$1:$DY$1,0))/VLOOKUP($A479,ANT_pumpParticles_Export_v2!$A$2:$DY$234,MATCH("Ti_"&amp;LEFT(Sheet1!$J479,3),ANT_pumpParticles_Export_v2!$A$1:$DY$1,0)),""),"")</f>
        <v/>
      </c>
      <c r="AQ479">
        <f>IF(AQ$1&lt;&gt;"",IFERROR(VLOOKUP($A479,ANT_pumpParticles_Export_v2!$A$2:$DY$234,MATCH(AQ$1&amp;"_"&amp;LEFT(Sheet1!$J479,3),ANT_pumpParticles_Export_v2!$A$1:$DY$1,0))/VLOOKUP($A479,ANT_pumpParticles_Export_v2!$A$2:$DY$234,MATCH("Ti_"&amp;LEFT(Sheet1!$J479,3),ANT_pumpParticles_Export_v2!$A$1:$DY$1,0)),""),"")</f>
        <v>4.769609785880706E-2</v>
      </c>
      <c r="AS479">
        <f>IF(AS$1&lt;&gt;"",IFERROR(VLOOKUP($A479,ANT_pumpParticles_Export_v2!$A$2:$DY$234,MATCH(AS$1&amp;"_"&amp;LEFT(Sheet1!$J479,3),ANT_pumpParticles_Export_v2!$A$1:$DY$1,0))/VLOOKUP($A479,ANT_pumpParticles_Export_v2!$A$2:$DY$234,MATCH("Ti_"&amp;LEFT(Sheet1!$J479,3),ANT_pumpParticles_Export_v2!$A$1:$DY$1,0)),""),"")</f>
        <v>1.5483587601640118E-2</v>
      </c>
      <c r="AT479" t="str">
        <f>IF(AT$1&lt;&gt;"",IFERROR(VLOOKUP($A479,ANT_pumpParticles_Export_v2!$A$2:$DY$234,MATCH(AT$1&amp;"_"&amp;LEFT(Sheet1!$J479,3),ANT_pumpParticles_Export_v2!$A$1:$DY$1,0))/VLOOKUP($A479,ANT_pumpParticles_Export_v2!$A$2:$DY$234,MATCH("Ti_"&amp;LEFT(Sheet1!$J479,3),ANT_pumpParticles_Export_v2!$A$1:$DY$1,0)),""),"")</f>
        <v/>
      </c>
      <c r="AU479">
        <f>IF(AU$1&lt;&gt;"",IFERROR(VLOOKUP($A479,ANT_pumpParticles_Export_v2!$A$2:$DY$234,MATCH(AU$1&amp;"_"&amp;LEFT(Sheet1!$J479,3),ANT_pumpParticles_Export_v2!$A$1:$DY$1,0))/VLOOKUP($A479,ANT_pumpParticles_Export_v2!$A$2:$DY$234,MATCH("Ti_"&amp;LEFT(Sheet1!$J479,3),ANT_pumpParticles_Export_v2!$A$1:$DY$1,0)),""),"")</f>
        <v>0.79565141979974097</v>
      </c>
      <c r="AV479" t="str">
        <f>IF(AV$1&lt;&gt;"",IFERROR(VLOOKUP($A479,ANT_pumpParticles_Export_v2!$A$2:$DY$234,MATCH(AV$1&amp;"_"&amp;LEFT(Sheet1!$J479,3),ANT_pumpParticles_Export_v2!$A$1:$DY$1,0))/VLOOKUP($A479,ANT_pumpParticles_Export_v2!$A$2:$DY$234,MATCH("Ti_"&amp;LEFT(Sheet1!$J479,3),ANT_pumpParticles_Export_v2!$A$1:$DY$1,0)),""),"")</f>
        <v/>
      </c>
      <c r="AW479" t="str">
        <f>IF(AW$1&lt;&gt;"",IFERROR(VLOOKUP($A479,ANT_pumpParticles_Export_v2!$A$2:$DY$234,MATCH(AW$1&amp;"_"&amp;LEFT(Sheet1!$J479,3),ANT_pumpParticles_Export_v2!$A$1:$DY$1,0))/VLOOKUP($A479,ANT_pumpParticles_Export_v2!$A$2:$DY$234,MATCH("Ti_"&amp;LEFT(Sheet1!$J479,3),ANT_pumpParticles_Export_v2!$A$1:$DY$1,0)),""),"")</f>
        <v/>
      </c>
      <c r="AX479" t="str">
        <f>IF(AX$1&lt;&gt;"",IFERROR(VLOOKUP($A479,ANT_pumpParticles_Export_v2!$A$2:$DY$234,MATCH(AX$1&amp;"_"&amp;LEFT(Sheet1!$J479,3),ANT_pumpParticles_Export_v2!$A$1:$DY$1,0))/VLOOKUP($A479,ANT_pumpParticles_Export_v2!$A$2:$DY$234,MATCH("Ti_"&amp;LEFT(Sheet1!$J479,3),ANT_pumpParticles_Export_v2!$A$1:$DY$1,0)),""),"")</f>
        <v/>
      </c>
      <c r="AY479" t="str">
        <f>IF(AY$1&lt;&gt;"",IFERROR(VLOOKUP($A479,ANT_pumpParticles_Export_v2!$A$2:$DY$234,MATCH(AY$1&amp;"_"&amp;LEFT(Sheet1!$J479,3),ANT_pumpParticles_Export_v2!$A$1:$DY$1,0))/VLOOKUP($A479,ANT_pumpParticles_Export_v2!$A$2:$DY$234,MATCH("Ti_"&amp;LEFT(Sheet1!$J479,3),ANT_pumpParticles_Export_v2!$A$1:$DY$1,0)),""),"")</f>
        <v/>
      </c>
      <c r="AZ479" t="str">
        <f>IF(AZ$1&lt;&gt;"",IFERROR(VLOOKUP($A479,ANT_pumpParticles_Export_v2!$A$2:$DY$234,MATCH(AZ$1&amp;"_"&amp;LEFT(Sheet1!$J479,3),ANT_pumpParticles_Export_v2!$A$1:$DY$1,0))/VLOOKUP($A479,ANT_pumpParticles_Export_v2!$A$2:$DY$234,MATCH("Ti_"&amp;LEFT(Sheet1!$J479,3),ANT_pumpParticles_Export_v2!$A$1:$DY$1,0)),""),"")</f>
        <v/>
      </c>
      <c r="BB479" t="str">
        <f>IF(BB$1&lt;&gt;"",IFERROR(VLOOKUP($A479,ANT_pumpParticles_Export_v2!$A$2:$DY$234,MATCH(BB$1&amp;"_"&amp;LEFT(Sheet1!$J479,3),ANT_pumpParticles_Export_v2!$A$1:$DY$1,0))/VLOOKUP($A479,ANT_pumpParticles_Export_v2!$A$2:$DY$234,MATCH("Ti_"&amp;LEFT(Sheet1!$J479,3),ANT_pumpParticles_Export_v2!$A$1:$DY$1,0)),""),"")</f>
        <v/>
      </c>
      <c r="BD479" t="str">
        <f>IF(BD$1&lt;&gt;"",IFERROR(VLOOKUP($A479,ANT_pumpParticles_Export_v2!$A$2:$DY$234,MATCH(BD$1&amp;"_"&amp;LEFT(Sheet1!$J479,3),ANT_pumpParticles_Export_v2!$A$1:$DY$1,0))/VLOOKUP($A479,ANT_pumpParticles_Export_v2!$A$2:$DY$234,MATCH("Ti_"&amp;LEFT(Sheet1!$J479,3),ANT_pumpParticles_Export_v2!$A$1:$DY$1,0)),""),"")</f>
        <v/>
      </c>
    </row>
    <row r="480" spans="1:56" x14ac:dyDescent="0.3">
      <c r="A480">
        <v>18933</v>
      </c>
      <c r="B480" t="s">
        <v>132</v>
      </c>
      <c r="C480">
        <v>3</v>
      </c>
      <c r="D480" t="s">
        <v>133</v>
      </c>
      <c r="E480">
        <v>-1054.3599999999999</v>
      </c>
      <c r="F480">
        <v>-67.004099999999994</v>
      </c>
      <c r="G480">
        <v>-100.035</v>
      </c>
      <c r="H480">
        <v>527.78030000000001</v>
      </c>
      <c r="I480">
        <v>3653.64</v>
      </c>
      <c r="J480" t="s">
        <v>249</v>
      </c>
      <c r="L480">
        <f>IF(L$1&lt;&gt;"",IFERROR(VLOOKUP($A480,ANT_pumpParticles_Export_v2!$A$2:$DY$234,MATCH(L$1&amp;"_"&amp;LEFT(Sheet1!$J480,3),ANT_pumpParticles_Export_v2!$A$1:$DY$1,0))/VLOOKUP($A480,ANT_pumpParticles_Export_v2!$A$2:$DY$234,MATCH("Ti_"&amp;LEFT(Sheet1!$J480,3),ANT_pumpParticles_Export_v2!$A$1:$DY$1,0)),""),"")</f>
        <v>120.51755413040725</v>
      </c>
      <c r="O480">
        <f>IF(O$1&lt;&gt;"",IFERROR(VLOOKUP($A480,ANT_pumpParticles_Export_v2!$A$2:$DY$234,MATCH(O$1&amp;"_"&amp;LEFT(Sheet1!$J480,3),ANT_pumpParticles_Export_v2!$A$1:$DY$1,0))/VLOOKUP($A480,ANT_pumpParticles_Export_v2!$A$2:$DY$234,MATCH("Ti_"&amp;LEFT(Sheet1!$J480,3),ANT_pumpParticles_Export_v2!$A$1:$DY$1,0)),""),"")</f>
        <v>84.723067008059246</v>
      </c>
      <c r="P480">
        <f>IF(P$1&lt;&gt;"",IFERROR(VLOOKUP($A480,ANT_pumpParticles_Export_v2!$A$2:$DY$234,MATCH(P$1&amp;"_"&amp;LEFT(Sheet1!$J480,3),ANT_pumpParticles_Export_v2!$A$1:$DY$1,0))/VLOOKUP($A480,ANT_pumpParticles_Export_v2!$A$2:$DY$234,MATCH("Ti_"&amp;LEFT(Sheet1!$J480,3),ANT_pumpParticles_Export_v2!$A$1:$DY$1,0)),""),"")</f>
        <v>84.723067008059246</v>
      </c>
      <c r="S480" t="str">
        <f>IF(S$1&lt;&gt;"",IFERROR(VLOOKUP($A480,ANT_pumpParticles_Export_v2!$A$2:$DY$234,MATCH(S$1&amp;"_"&amp;LEFT(Sheet1!$J480,3),ANT_pumpParticles_Export_v2!$A$1:$DY$1,0))/VLOOKUP($A480,ANT_pumpParticles_Export_v2!$A$2:$DY$234,MATCH("Ti_"&amp;LEFT(Sheet1!$J480,3),ANT_pumpParticles_Export_v2!$A$1:$DY$1,0)),""),"")</f>
        <v/>
      </c>
      <c r="U480">
        <f>IF(U$1&lt;&gt;"",IFERROR(VLOOKUP($A480,ANT_pumpParticles_Export_v2!$A$2:$DY$234,MATCH(U$1&amp;"_"&amp;LEFT(Sheet1!$J480,3),ANT_pumpParticles_Export_v2!$A$1:$DY$1,0))/VLOOKUP($A480,ANT_pumpParticles_Export_v2!$A$2:$DY$234,MATCH("Ti_"&amp;LEFT(Sheet1!$J480,3),ANT_pumpParticles_Export_v2!$A$1:$DY$1,0)),""),"")</f>
        <v>46.468742822255649</v>
      </c>
      <c r="W480">
        <f>IF(W$1&lt;&gt;"",IFERROR(VLOOKUP($A480,ANT_pumpParticles_Export_v2!$A$2:$DY$234,MATCH(W$1&amp;"_"&amp;LEFT(Sheet1!$J480,3),ANT_pumpParticles_Export_v2!$A$1:$DY$1,0))/VLOOKUP($A480,ANT_pumpParticles_Export_v2!$A$2:$DY$234,MATCH("Ti_"&amp;LEFT(Sheet1!$J480,3),ANT_pumpParticles_Export_v2!$A$1:$DY$1,0)),""),"")</f>
        <v>3.0579367203924093E-2</v>
      </c>
      <c r="Y480">
        <f>IF(Y$1&lt;&gt;"",IFERROR(VLOOKUP($A480,ANT_pumpParticles_Export_v2!$A$2:$DY$234,MATCH(Y$1&amp;"_"&amp;LEFT(Sheet1!$J480,3),ANT_pumpParticles_Export_v2!$A$1:$DY$1,0))/VLOOKUP($A480,ANT_pumpParticles_Export_v2!$A$2:$DY$234,MATCH("Ti_"&amp;LEFT(Sheet1!$J480,3),ANT_pumpParticles_Export_v2!$A$1:$DY$1,0)),""),"")</f>
        <v>0.68501305792358713</v>
      </c>
      <c r="Z480" t="str">
        <f>IF(Z$1&lt;&gt;"",IFERROR(VLOOKUP($A480,ANT_pumpParticles_Export_v2!$A$2:$DY$234,MATCH(Z$1&amp;"_"&amp;LEFT(Sheet1!$J480,3),ANT_pumpParticles_Export_v2!$A$1:$DY$1,0))/VLOOKUP($A480,ANT_pumpParticles_Export_v2!$A$2:$DY$234,MATCH("Ti_"&amp;LEFT(Sheet1!$J480,3),ANT_pumpParticles_Export_v2!$A$1:$DY$1,0)),""),"")</f>
        <v/>
      </c>
      <c r="AA480">
        <f>IF(AA$1&lt;&gt;"",IFERROR(VLOOKUP($A480,ANT_pumpParticles_Export_v2!$A$2:$DY$234,MATCH(AA$1&amp;"_"&amp;LEFT(Sheet1!$J480,3),ANT_pumpParticles_Export_v2!$A$1:$DY$1,0))/VLOOKUP($A480,ANT_pumpParticles_Export_v2!$A$2:$DY$234,MATCH("Ti_"&amp;LEFT(Sheet1!$J480,3),ANT_pumpParticles_Export_v2!$A$1:$DY$1,0)),""),"")</f>
        <v>2.958277642248345</v>
      </c>
      <c r="AB480">
        <f>IF(AB$1&lt;&gt;"",IFERROR(VLOOKUP($A480,ANT_pumpParticles_Export_v2!$A$2:$DY$234,MATCH(AB$1&amp;"_"&amp;LEFT(Sheet1!$J480,3),ANT_pumpParticles_Export_v2!$A$1:$DY$1,0))/VLOOKUP($A480,ANT_pumpParticles_Export_v2!$A$2:$DY$234,MATCH("Ti_"&amp;LEFT(Sheet1!$J480,3),ANT_pumpParticles_Export_v2!$A$1:$DY$1,0)),""),"")</f>
        <v>7.8780568741785767E-2</v>
      </c>
      <c r="AC480">
        <f>IF(AC$1&lt;&gt;"",IFERROR(VLOOKUP($A480,ANT_pumpParticles_Export_v2!$A$2:$DY$234,MATCH(AC$1&amp;"_"&amp;LEFT(Sheet1!$J480,3),ANT_pumpParticles_Export_v2!$A$1:$DY$1,0))/VLOOKUP($A480,ANT_pumpParticles_Export_v2!$A$2:$DY$234,MATCH("Ti_"&amp;LEFT(Sheet1!$J480,3),ANT_pumpParticles_Export_v2!$A$1:$DY$1,0)),""),"")</f>
        <v>5.1142972363871699</v>
      </c>
      <c r="AE480" t="str">
        <f>IF(AE$1&lt;&gt;"",IFERROR(VLOOKUP($A480,ANT_pumpParticles_Export_v2!$A$2:$DY$234,MATCH(AE$1&amp;"_"&amp;LEFT(Sheet1!$J480,3),ANT_pumpParticles_Export_v2!$A$1:$DY$1,0))/VLOOKUP($A480,ANT_pumpParticles_Export_v2!$A$2:$DY$234,MATCH("Ti_"&amp;LEFT(Sheet1!$J480,3),ANT_pumpParticles_Export_v2!$A$1:$DY$1,0)),""),"")</f>
        <v/>
      </c>
      <c r="AF480">
        <f>IF(AF$1&lt;&gt;"",IFERROR(VLOOKUP($A480,ANT_pumpParticles_Export_v2!$A$2:$DY$234,MATCH(AF$1&amp;"_"&amp;LEFT(Sheet1!$J480,3),ANT_pumpParticles_Export_v2!$A$1:$DY$1,0))/VLOOKUP($A480,ANT_pumpParticles_Export_v2!$A$2:$DY$234,MATCH("Ti_"&amp;LEFT(Sheet1!$J480,3),ANT_pumpParticles_Export_v2!$A$1:$DY$1,0)),""),"")</f>
        <v>0.66544474534846221</v>
      </c>
      <c r="AG480">
        <f>IF(AG$1&lt;&gt;"",IFERROR(VLOOKUP($A480,ANT_pumpParticles_Export_v2!$A$2:$DY$234,MATCH(AG$1&amp;"_"&amp;LEFT(Sheet1!$J480,3),ANT_pumpParticles_Export_v2!$A$1:$DY$1,0))/VLOOKUP($A480,ANT_pumpParticles_Export_v2!$A$2:$DY$234,MATCH("Ti_"&amp;LEFT(Sheet1!$J480,3),ANT_pumpParticles_Export_v2!$A$1:$DY$1,0)),""),"")</f>
        <v>5.1431845334138783E-2</v>
      </c>
      <c r="AH480">
        <f>IF(AH$1&lt;&gt;"",IFERROR(VLOOKUP($A480,ANT_pumpParticles_Export_v2!$A$2:$DY$234,MATCH(AH$1&amp;"_"&amp;LEFT(Sheet1!$J480,3),ANT_pumpParticles_Export_v2!$A$1:$DY$1,0))/VLOOKUP($A480,ANT_pumpParticles_Export_v2!$A$2:$DY$234,MATCH("Ti_"&amp;LEFT(Sheet1!$J480,3),ANT_pumpParticles_Export_v2!$A$1:$DY$1,0)),""),"")</f>
        <v>3.6701182197530356E-3</v>
      </c>
      <c r="AI480">
        <f>IF(AI$1&lt;&gt;"",IFERROR(VLOOKUP($A480,ANT_pumpParticles_Export_v2!$A$2:$DY$234,MATCH(AI$1&amp;"_"&amp;LEFT(Sheet1!$J480,3),ANT_pumpParticles_Export_v2!$A$1:$DY$1,0))/VLOOKUP($A480,ANT_pumpParticles_Export_v2!$A$2:$DY$234,MATCH("Ti_"&amp;LEFT(Sheet1!$J480,3),ANT_pumpParticles_Export_v2!$A$1:$DY$1,0)),""),"")</f>
        <v>0.1484560479654678</v>
      </c>
      <c r="AJ480">
        <f>IF(AJ$1&lt;&gt;"",IFERROR(VLOOKUP($A480,ANT_pumpParticles_Export_v2!$A$2:$DY$234,MATCH(AJ$1&amp;"_"&amp;LEFT(Sheet1!$J480,3),ANT_pumpParticles_Export_v2!$A$1:$DY$1,0))/VLOOKUP($A480,ANT_pumpParticles_Export_v2!$A$2:$DY$234,MATCH("Ti_"&amp;LEFT(Sheet1!$J480,3),ANT_pumpParticles_Export_v2!$A$1:$DY$1,0)),""),"")</f>
        <v>7.0365146452852467E-2</v>
      </c>
      <c r="AM480">
        <f>IF(AM$1&lt;&gt;"",IFERROR(VLOOKUP($A480,ANT_pumpParticles_Export_v2!$A$2:$DY$234,MATCH(AM$1&amp;"_"&amp;LEFT(Sheet1!$J480,3),ANT_pumpParticles_Export_v2!$A$1:$DY$1,0))/VLOOKUP($A480,ANT_pumpParticles_Export_v2!$A$2:$DY$234,MATCH("Ti_"&amp;LEFT(Sheet1!$J480,3),ANT_pumpParticles_Export_v2!$A$1:$DY$1,0)),""),"")</f>
        <v>8.4477877017310252</v>
      </c>
      <c r="AN480">
        <f>IF(AN$1&lt;&gt;"",IFERROR(VLOOKUP($A480,ANT_pumpParticles_Export_v2!$A$2:$DY$234,MATCH(AN$1&amp;"_"&amp;LEFT(Sheet1!$J480,3),ANT_pumpParticles_Export_v2!$A$1:$DY$1,0))/VLOOKUP($A480,ANT_pumpParticles_Export_v2!$A$2:$DY$234,MATCH("Ti_"&amp;LEFT(Sheet1!$J480,3),ANT_pumpParticles_Export_v2!$A$1:$DY$1,0)),""),"")</f>
        <v>5.2332129315052697E-2</v>
      </c>
      <c r="AP480" t="str">
        <f>IF(AP$1&lt;&gt;"",IFERROR(VLOOKUP($A480,ANT_pumpParticles_Export_v2!$A$2:$DY$234,MATCH(AP$1&amp;"_"&amp;LEFT(Sheet1!$J480,3),ANT_pumpParticles_Export_v2!$A$1:$DY$1,0))/VLOOKUP($A480,ANT_pumpParticles_Export_v2!$A$2:$DY$234,MATCH("Ti_"&amp;LEFT(Sheet1!$J480,3),ANT_pumpParticles_Export_v2!$A$1:$DY$1,0)),""),"")</f>
        <v/>
      </c>
      <c r="AQ480">
        <f>IF(AQ$1&lt;&gt;"",IFERROR(VLOOKUP($A480,ANT_pumpParticles_Export_v2!$A$2:$DY$234,MATCH(AQ$1&amp;"_"&amp;LEFT(Sheet1!$J480,3),ANT_pumpParticles_Export_v2!$A$1:$DY$1,0))/VLOOKUP($A480,ANT_pumpParticles_Export_v2!$A$2:$DY$234,MATCH("Ti_"&amp;LEFT(Sheet1!$J480,3),ANT_pumpParticles_Export_v2!$A$1:$DY$1,0)),""),"")</f>
        <v>1.297262954569863E-2</v>
      </c>
      <c r="AS480">
        <f>IF(AS$1&lt;&gt;"",IFERROR(VLOOKUP($A480,ANT_pumpParticles_Export_v2!$A$2:$DY$234,MATCH(AS$1&amp;"_"&amp;LEFT(Sheet1!$J480,3),ANT_pumpParticles_Export_v2!$A$1:$DY$1,0))/VLOOKUP($A480,ANT_pumpParticles_Export_v2!$A$2:$DY$234,MATCH("Ti_"&amp;LEFT(Sheet1!$J480,3),ANT_pumpParticles_Export_v2!$A$1:$DY$1,0)),""),"")</f>
        <v>3.4601750015328448E-3</v>
      </c>
      <c r="AT480" t="str">
        <f>IF(AT$1&lt;&gt;"",IFERROR(VLOOKUP($A480,ANT_pumpParticles_Export_v2!$A$2:$DY$234,MATCH(AT$1&amp;"_"&amp;LEFT(Sheet1!$J480,3),ANT_pumpParticles_Export_v2!$A$1:$DY$1,0))/VLOOKUP($A480,ANT_pumpParticles_Export_v2!$A$2:$DY$234,MATCH("Ti_"&amp;LEFT(Sheet1!$J480,3),ANT_pumpParticles_Export_v2!$A$1:$DY$1,0)),""),"")</f>
        <v/>
      </c>
      <c r="AU480">
        <f>IF(AU$1&lt;&gt;"",IFERROR(VLOOKUP($A480,ANT_pumpParticles_Export_v2!$A$2:$DY$234,MATCH(AU$1&amp;"_"&amp;LEFT(Sheet1!$J480,3),ANT_pumpParticles_Export_v2!$A$1:$DY$1,0))/VLOOKUP($A480,ANT_pumpParticles_Export_v2!$A$2:$DY$234,MATCH("Ti_"&amp;LEFT(Sheet1!$J480,3),ANT_pumpParticles_Export_v2!$A$1:$DY$1,0)),""),"")</f>
        <v>0.22872935075466255</v>
      </c>
      <c r="AV480" t="str">
        <f>IF(AV$1&lt;&gt;"",IFERROR(VLOOKUP($A480,ANT_pumpParticles_Export_v2!$A$2:$DY$234,MATCH(AV$1&amp;"_"&amp;LEFT(Sheet1!$J480,3),ANT_pumpParticles_Export_v2!$A$1:$DY$1,0))/VLOOKUP($A480,ANT_pumpParticles_Export_v2!$A$2:$DY$234,MATCH("Ti_"&amp;LEFT(Sheet1!$J480,3),ANT_pumpParticles_Export_v2!$A$1:$DY$1,0)),""),"")</f>
        <v/>
      </c>
      <c r="AW480" t="str">
        <f>IF(AW$1&lt;&gt;"",IFERROR(VLOOKUP($A480,ANT_pumpParticles_Export_v2!$A$2:$DY$234,MATCH(AW$1&amp;"_"&amp;LEFT(Sheet1!$J480,3),ANT_pumpParticles_Export_v2!$A$1:$DY$1,0))/VLOOKUP($A480,ANT_pumpParticles_Export_v2!$A$2:$DY$234,MATCH("Ti_"&amp;LEFT(Sheet1!$J480,3),ANT_pumpParticles_Export_v2!$A$1:$DY$1,0)),""),"")</f>
        <v/>
      </c>
      <c r="AX480" t="str">
        <f>IF(AX$1&lt;&gt;"",IFERROR(VLOOKUP($A480,ANT_pumpParticles_Export_v2!$A$2:$DY$234,MATCH(AX$1&amp;"_"&amp;LEFT(Sheet1!$J480,3),ANT_pumpParticles_Export_v2!$A$1:$DY$1,0))/VLOOKUP($A480,ANT_pumpParticles_Export_v2!$A$2:$DY$234,MATCH("Ti_"&amp;LEFT(Sheet1!$J480,3),ANT_pumpParticles_Export_v2!$A$1:$DY$1,0)),""),"")</f>
        <v/>
      </c>
      <c r="AY480" t="str">
        <f>IF(AY$1&lt;&gt;"",IFERROR(VLOOKUP($A480,ANT_pumpParticles_Export_v2!$A$2:$DY$234,MATCH(AY$1&amp;"_"&amp;LEFT(Sheet1!$J480,3),ANT_pumpParticles_Export_v2!$A$1:$DY$1,0))/VLOOKUP($A480,ANT_pumpParticles_Export_v2!$A$2:$DY$234,MATCH("Ti_"&amp;LEFT(Sheet1!$J480,3),ANT_pumpParticles_Export_v2!$A$1:$DY$1,0)),""),"")</f>
        <v/>
      </c>
      <c r="AZ480" t="str">
        <f>IF(AZ$1&lt;&gt;"",IFERROR(VLOOKUP($A480,ANT_pumpParticles_Export_v2!$A$2:$DY$234,MATCH(AZ$1&amp;"_"&amp;LEFT(Sheet1!$J480,3),ANT_pumpParticles_Export_v2!$A$1:$DY$1,0))/VLOOKUP($A480,ANT_pumpParticles_Export_v2!$A$2:$DY$234,MATCH("Ti_"&amp;LEFT(Sheet1!$J480,3),ANT_pumpParticles_Export_v2!$A$1:$DY$1,0)),""),"")</f>
        <v/>
      </c>
      <c r="BB480" t="str">
        <f>IF(BB$1&lt;&gt;"",IFERROR(VLOOKUP($A480,ANT_pumpParticles_Export_v2!$A$2:$DY$234,MATCH(BB$1&amp;"_"&amp;LEFT(Sheet1!$J480,3),ANT_pumpParticles_Export_v2!$A$1:$DY$1,0))/VLOOKUP($A480,ANT_pumpParticles_Export_v2!$A$2:$DY$234,MATCH("Ti_"&amp;LEFT(Sheet1!$J480,3),ANT_pumpParticles_Export_v2!$A$1:$DY$1,0)),""),"")</f>
        <v/>
      </c>
      <c r="BD480" t="str">
        <f>IF(BD$1&lt;&gt;"",IFERROR(VLOOKUP($A480,ANT_pumpParticles_Export_v2!$A$2:$DY$234,MATCH(BD$1&amp;"_"&amp;LEFT(Sheet1!$J480,3),ANT_pumpParticles_Export_v2!$A$1:$DY$1,0))/VLOOKUP($A480,ANT_pumpParticles_Export_v2!$A$2:$DY$234,MATCH("Ti_"&amp;LEFT(Sheet1!$J480,3),ANT_pumpParticles_Export_v2!$A$1:$DY$1,0)),""),"")</f>
        <v/>
      </c>
    </row>
    <row r="481" spans="1:56" x14ac:dyDescent="0.3">
      <c r="A481">
        <v>18934</v>
      </c>
      <c r="B481" t="s">
        <v>132</v>
      </c>
      <c r="C481">
        <v>3</v>
      </c>
      <c r="D481" t="s">
        <v>133</v>
      </c>
      <c r="E481">
        <v>-669.76</v>
      </c>
      <c r="F481">
        <v>-67.004099999999994</v>
      </c>
      <c r="G481">
        <v>-100.035</v>
      </c>
      <c r="H481">
        <v>527.78030000000001</v>
      </c>
      <c r="I481">
        <v>4038.24</v>
      </c>
      <c r="J481" t="s">
        <v>249</v>
      </c>
      <c r="L481">
        <f>IF(L$1&lt;&gt;"",IFERROR(VLOOKUP($A481,ANT_pumpParticles_Export_v2!$A$2:$DY$234,MATCH(L$1&amp;"_"&amp;LEFT(Sheet1!$J481,3),ANT_pumpParticles_Export_v2!$A$1:$DY$1,0))/VLOOKUP($A481,ANT_pumpParticles_Export_v2!$A$2:$DY$234,MATCH("Ti_"&amp;LEFT(Sheet1!$J481,3),ANT_pumpParticles_Export_v2!$A$1:$DY$1,0)),""),"")</f>
        <v>128.70635780580142</v>
      </c>
      <c r="O481">
        <f>IF(O$1&lt;&gt;"",IFERROR(VLOOKUP($A481,ANT_pumpParticles_Export_v2!$A$2:$DY$234,MATCH(O$1&amp;"_"&amp;LEFT(Sheet1!$J481,3),ANT_pumpParticles_Export_v2!$A$1:$DY$1,0))/VLOOKUP($A481,ANT_pumpParticles_Export_v2!$A$2:$DY$234,MATCH("Ti_"&amp;LEFT(Sheet1!$J481,3),ANT_pumpParticles_Export_v2!$A$1:$DY$1,0)),""),"")</f>
        <v>58.492033057900777</v>
      </c>
      <c r="P481">
        <f>IF(P$1&lt;&gt;"",IFERROR(VLOOKUP($A481,ANT_pumpParticles_Export_v2!$A$2:$DY$234,MATCH(P$1&amp;"_"&amp;LEFT(Sheet1!$J481,3),ANT_pumpParticles_Export_v2!$A$1:$DY$1,0))/VLOOKUP($A481,ANT_pumpParticles_Export_v2!$A$2:$DY$234,MATCH("Ti_"&amp;LEFT(Sheet1!$J481,3),ANT_pumpParticles_Export_v2!$A$1:$DY$1,0)),""),"")</f>
        <v>58.492033057900777</v>
      </c>
      <c r="S481" t="str">
        <f>IF(S$1&lt;&gt;"",IFERROR(VLOOKUP($A481,ANT_pumpParticles_Export_v2!$A$2:$DY$234,MATCH(S$1&amp;"_"&amp;LEFT(Sheet1!$J481,3),ANT_pumpParticles_Export_v2!$A$1:$DY$1,0))/VLOOKUP($A481,ANT_pumpParticles_Export_v2!$A$2:$DY$234,MATCH("Ti_"&amp;LEFT(Sheet1!$J481,3),ANT_pumpParticles_Export_v2!$A$1:$DY$1,0)),""),"")</f>
        <v/>
      </c>
      <c r="U481">
        <f>IF(U$1&lt;&gt;"",IFERROR(VLOOKUP($A481,ANT_pumpParticles_Export_v2!$A$2:$DY$234,MATCH(U$1&amp;"_"&amp;LEFT(Sheet1!$J481,3),ANT_pumpParticles_Export_v2!$A$1:$DY$1,0))/VLOOKUP($A481,ANT_pumpParticles_Export_v2!$A$2:$DY$234,MATCH("Ti_"&amp;LEFT(Sheet1!$J481,3),ANT_pumpParticles_Export_v2!$A$1:$DY$1,0)),""),"")</f>
        <v>26.691328303477981</v>
      </c>
      <c r="W481">
        <f>IF(W$1&lt;&gt;"",IFERROR(VLOOKUP($A481,ANT_pumpParticles_Export_v2!$A$2:$DY$234,MATCH(W$1&amp;"_"&amp;LEFT(Sheet1!$J481,3),ANT_pumpParticles_Export_v2!$A$1:$DY$1,0))/VLOOKUP($A481,ANT_pumpParticles_Export_v2!$A$2:$DY$234,MATCH("Ti_"&amp;LEFT(Sheet1!$J481,3),ANT_pumpParticles_Export_v2!$A$1:$DY$1,0)),""),"")</f>
        <v>2.736390380694028E-2</v>
      </c>
      <c r="Y481">
        <f>IF(Y$1&lt;&gt;"",IFERROR(VLOOKUP($A481,ANT_pumpParticles_Export_v2!$A$2:$DY$234,MATCH(Y$1&amp;"_"&amp;LEFT(Sheet1!$J481,3),ANT_pumpParticles_Export_v2!$A$1:$DY$1,0))/VLOOKUP($A481,ANT_pumpParticles_Export_v2!$A$2:$DY$234,MATCH("Ti_"&amp;LEFT(Sheet1!$J481,3),ANT_pumpParticles_Export_v2!$A$1:$DY$1,0)),""),"")</f>
        <v>0.35452900915935942</v>
      </c>
      <c r="Z481" t="str">
        <f>IF(Z$1&lt;&gt;"",IFERROR(VLOOKUP($A481,ANT_pumpParticles_Export_v2!$A$2:$DY$234,MATCH(Z$1&amp;"_"&amp;LEFT(Sheet1!$J481,3),ANT_pumpParticles_Export_v2!$A$1:$DY$1,0))/VLOOKUP($A481,ANT_pumpParticles_Export_v2!$A$2:$DY$234,MATCH("Ti_"&amp;LEFT(Sheet1!$J481,3),ANT_pumpParticles_Export_v2!$A$1:$DY$1,0)),""),"")</f>
        <v/>
      </c>
      <c r="AA481">
        <f>IF(AA$1&lt;&gt;"",IFERROR(VLOOKUP($A481,ANT_pumpParticles_Export_v2!$A$2:$DY$234,MATCH(AA$1&amp;"_"&amp;LEFT(Sheet1!$J481,3),ANT_pumpParticles_Export_v2!$A$1:$DY$1,0))/VLOOKUP($A481,ANT_pumpParticles_Export_v2!$A$2:$DY$234,MATCH("Ti_"&amp;LEFT(Sheet1!$J481,3),ANT_pumpParticles_Export_v2!$A$1:$DY$1,0)),""),"")</f>
        <v>12.634120861204783</v>
      </c>
      <c r="AB481">
        <f>IF(AB$1&lt;&gt;"",IFERROR(VLOOKUP($A481,ANT_pumpParticles_Export_v2!$A$2:$DY$234,MATCH(AB$1&amp;"_"&amp;LEFT(Sheet1!$J481,3),ANT_pumpParticles_Export_v2!$A$1:$DY$1,0))/VLOOKUP($A481,ANT_pumpParticles_Export_v2!$A$2:$DY$234,MATCH("Ti_"&amp;LEFT(Sheet1!$J481,3),ANT_pumpParticles_Export_v2!$A$1:$DY$1,0)),""),"")</f>
        <v>4.3696910846437079E-2</v>
      </c>
      <c r="AC481">
        <f>IF(AC$1&lt;&gt;"",IFERROR(VLOOKUP($A481,ANT_pumpParticles_Export_v2!$A$2:$DY$234,MATCH(AC$1&amp;"_"&amp;LEFT(Sheet1!$J481,3),ANT_pumpParticles_Export_v2!$A$1:$DY$1,0))/VLOOKUP($A481,ANT_pumpParticles_Export_v2!$A$2:$DY$234,MATCH("Ti_"&amp;LEFT(Sheet1!$J481,3),ANT_pumpParticles_Export_v2!$A$1:$DY$1,0)),""),"")</f>
        <v>2.663871227182848</v>
      </c>
      <c r="AE481" t="str">
        <f>IF(AE$1&lt;&gt;"",IFERROR(VLOOKUP($A481,ANT_pumpParticles_Export_v2!$A$2:$DY$234,MATCH(AE$1&amp;"_"&amp;LEFT(Sheet1!$J481,3),ANT_pumpParticles_Export_v2!$A$1:$DY$1,0))/VLOOKUP($A481,ANT_pumpParticles_Export_v2!$A$2:$DY$234,MATCH("Ti_"&amp;LEFT(Sheet1!$J481,3),ANT_pumpParticles_Export_v2!$A$1:$DY$1,0)),""),"")</f>
        <v/>
      </c>
      <c r="AF481">
        <f>IF(AF$1&lt;&gt;"",IFERROR(VLOOKUP($A481,ANT_pumpParticles_Export_v2!$A$2:$DY$234,MATCH(AF$1&amp;"_"&amp;LEFT(Sheet1!$J481,3),ANT_pumpParticles_Export_v2!$A$1:$DY$1,0))/VLOOKUP($A481,ANT_pumpParticles_Export_v2!$A$2:$DY$234,MATCH("Ti_"&amp;LEFT(Sheet1!$J481,3),ANT_pumpParticles_Export_v2!$A$1:$DY$1,0)),""),"")</f>
        <v>0.49255405009166131</v>
      </c>
      <c r="AG481">
        <f>IF(AG$1&lt;&gt;"",IFERROR(VLOOKUP($A481,ANT_pumpParticles_Export_v2!$A$2:$DY$234,MATCH(AG$1&amp;"_"&amp;LEFT(Sheet1!$J481,3),ANT_pumpParticles_Export_v2!$A$1:$DY$1,0))/VLOOKUP($A481,ANT_pumpParticles_Export_v2!$A$2:$DY$234,MATCH("Ti_"&amp;LEFT(Sheet1!$J481,3),ANT_pumpParticles_Export_v2!$A$1:$DY$1,0)),""),"")</f>
        <v>3.2258810283071121E-2</v>
      </c>
      <c r="AH481">
        <f>IF(AH$1&lt;&gt;"",IFERROR(VLOOKUP($A481,ANT_pumpParticles_Export_v2!$A$2:$DY$234,MATCH(AH$1&amp;"_"&amp;LEFT(Sheet1!$J481,3),ANT_pumpParticles_Export_v2!$A$1:$DY$1,0))/VLOOKUP($A481,ANT_pumpParticles_Export_v2!$A$2:$DY$234,MATCH("Ti_"&amp;LEFT(Sheet1!$J481,3),ANT_pumpParticles_Export_v2!$A$1:$DY$1,0)),""),"")</f>
        <v>3.6310997042563664E-3</v>
      </c>
      <c r="AI481">
        <f>IF(AI$1&lt;&gt;"",IFERROR(VLOOKUP($A481,ANT_pumpParticles_Export_v2!$A$2:$DY$234,MATCH(AI$1&amp;"_"&amp;LEFT(Sheet1!$J481,3),ANT_pumpParticles_Export_v2!$A$1:$DY$1,0))/VLOOKUP($A481,ANT_pumpParticles_Export_v2!$A$2:$DY$234,MATCH("Ti_"&amp;LEFT(Sheet1!$J481,3),ANT_pumpParticles_Export_v2!$A$1:$DY$1,0)),""),"")</f>
        <v>9.5157071322538866E-2</v>
      </c>
      <c r="AJ481">
        <f>IF(AJ$1&lt;&gt;"",IFERROR(VLOOKUP($A481,ANT_pumpParticles_Export_v2!$A$2:$DY$234,MATCH(AJ$1&amp;"_"&amp;LEFT(Sheet1!$J481,3),ANT_pumpParticles_Export_v2!$A$1:$DY$1,0))/VLOOKUP($A481,ANT_pumpParticles_Export_v2!$A$2:$DY$234,MATCH("Ti_"&amp;LEFT(Sheet1!$J481,3),ANT_pumpParticles_Export_v2!$A$1:$DY$1,0)),""),"")</f>
        <v>4.6020465319179027E-2</v>
      </c>
      <c r="AM481">
        <f>IF(AM$1&lt;&gt;"",IFERROR(VLOOKUP($A481,ANT_pumpParticles_Export_v2!$A$2:$DY$234,MATCH(AM$1&amp;"_"&amp;LEFT(Sheet1!$J481,3),ANT_pumpParticles_Export_v2!$A$1:$DY$1,0))/VLOOKUP($A481,ANT_pumpParticles_Export_v2!$A$2:$DY$234,MATCH("Ti_"&amp;LEFT(Sheet1!$J481,3),ANT_pumpParticles_Export_v2!$A$1:$DY$1,0)),""),"")</f>
        <v>4.3976673232752619</v>
      </c>
      <c r="AN481">
        <f>IF(AN$1&lt;&gt;"",IFERROR(VLOOKUP($A481,ANT_pumpParticles_Export_v2!$A$2:$DY$234,MATCH(AN$1&amp;"_"&amp;LEFT(Sheet1!$J481,3),ANT_pumpParticles_Export_v2!$A$1:$DY$1,0))/VLOOKUP($A481,ANT_pumpParticles_Export_v2!$A$2:$DY$234,MATCH("Ti_"&amp;LEFT(Sheet1!$J481,3),ANT_pumpParticles_Export_v2!$A$1:$DY$1,0)),""),"")</f>
        <v>3.2941230380497948E-2</v>
      </c>
      <c r="AP481" t="str">
        <f>IF(AP$1&lt;&gt;"",IFERROR(VLOOKUP($A481,ANT_pumpParticles_Export_v2!$A$2:$DY$234,MATCH(AP$1&amp;"_"&amp;LEFT(Sheet1!$J481,3),ANT_pumpParticles_Export_v2!$A$1:$DY$1,0))/VLOOKUP($A481,ANT_pumpParticles_Export_v2!$A$2:$DY$234,MATCH("Ti_"&amp;LEFT(Sheet1!$J481,3),ANT_pumpParticles_Export_v2!$A$1:$DY$1,0)),""),"")</f>
        <v/>
      </c>
      <c r="AQ481">
        <f>IF(AQ$1&lt;&gt;"",IFERROR(VLOOKUP($A481,ANT_pumpParticles_Export_v2!$A$2:$DY$234,MATCH(AQ$1&amp;"_"&amp;LEFT(Sheet1!$J481,3),ANT_pumpParticles_Export_v2!$A$1:$DY$1,0))/VLOOKUP($A481,ANT_pumpParticles_Export_v2!$A$2:$DY$234,MATCH("Ti_"&amp;LEFT(Sheet1!$J481,3),ANT_pumpParticles_Export_v2!$A$1:$DY$1,0)),""),"")</f>
        <v>8.2436267654479225E-3</v>
      </c>
      <c r="AS481">
        <f>IF(AS$1&lt;&gt;"",IFERROR(VLOOKUP($A481,ANT_pumpParticles_Export_v2!$A$2:$DY$234,MATCH(AS$1&amp;"_"&amp;LEFT(Sheet1!$J481,3),ANT_pumpParticles_Export_v2!$A$1:$DY$1,0))/VLOOKUP($A481,ANT_pumpParticles_Export_v2!$A$2:$DY$234,MATCH("Ti_"&amp;LEFT(Sheet1!$J481,3),ANT_pumpParticles_Export_v2!$A$1:$DY$1,0)),""),"")</f>
        <v>2.1598488100997761E-3</v>
      </c>
      <c r="AT481" t="str">
        <f>IF(AT$1&lt;&gt;"",IFERROR(VLOOKUP($A481,ANT_pumpParticles_Export_v2!$A$2:$DY$234,MATCH(AT$1&amp;"_"&amp;LEFT(Sheet1!$J481,3),ANT_pumpParticles_Export_v2!$A$1:$DY$1,0))/VLOOKUP($A481,ANT_pumpParticles_Export_v2!$A$2:$DY$234,MATCH("Ti_"&amp;LEFT(Sheet1!$J481,3),ANT_pumpParticles_Export_v2!$A$1:$DY$1,0)),""),"")</f>
        <v/>
      </c>
      <c r="AU481">
        <f>IF(AU$1&lt;&gt;"",IFERROR(VLOOKUP($A481,ANT_pumpParticles_Export_v2!$A$2:$DY$234,MATCH(AU$1&amp;"_"&amp;LEFT(Sheet1!$J481,3),ANT_pumpParticles_Export_v2!$A$1:$DY$1,0))/VLOOKUP($A481,ANT_pumpParticles_Export_v2!$A$2:$DY$234,MATCH("Ti_"&amp;LEFT(Sheet1!$J481,3),ANT_pumpParticles_Export_v2!$A$1:$DY$1,0)),""),"")</f>
        <v>0.1740018974748147</v>
      </c>
      <c r="AV481" t="str">
        <f>IF(AV$1&lt;&gt;"",IFERROR(VLOOKUP($A481,ANT_pumpParticles_Export_v2!$A$2:$DY$234,MATCH(AV$1&amp;"_"&amp;LEFT(Sheet1!$J481,3),ANT_pumpParticles_Export_v2!$A$1:$DY$1,0))/VLOOKUP($A481,ANT_pumpParticles_Export_v2!$A$2:$DY$234,MATCH("Ti_"&amp;LEFT(Sheet1!$J481,3),ANT_pumpParticles_Export_v2!$A$1:$DY$1,0)),""),"")</f>
        <v/>
      </c>
      <c r="AW481" t="str">
        <f>IF(AW$1&lt;&gt;"",IFERROR(VLOOKUP($A481,ANT_pumpParticles_Export_v2!$A$2:$DY$234,MATCH(AW$1&amp;"_"&amp;LEFT(Sheet1!$J481,3),ANT_pumpParticles_Export_v2!$A$1:$DY$1,0))/VLOOKUP($A481,ANT_pumpParticles_Export_v2!$A$2:$DY$234,MATCH("Ti_"&amp;LEFT(Sheet1!$J481,3),ANT_pumpParticles_Export_v2!$A$1:$DY$1,0)),""),"")</f>
        <v/>
      </c>
      <c r="AX481" t="str">
        <f>IF(AX$1&lt;&gt;"",IFERROR(VLOOKUP($A481,ANT_pumpParticles_Export_v2!$A$2:$DY$234,MATCH(AX$1&amp;"_"&amp;LEFT(Sheet1!$J481,3),ANT_pumpParticles_Export_v2!$A$1:$DY$1,0))/VLOOKUP($A481,ANT_pumpParticles_Export_v2!$A$2:$DY$234,MATCH("Ti_"&amp;LEFT(Sheet1!$J481,3),ANT_pumpParticles_Export_v2!$A$1:$DY$1,0)),""),"")</f>
        <v/>
      </c>
      <c r="AY481" t="str">
        <f>IF(AY$1&lt;&gt;"",IFERROR(VLOOKUP($A481,ANT_pumpParticles_Export_v2!$A$2:$DY$234,MATCH(AY$1&amp;"_"&amp;LEFT(Sheet1!$J481,3),ANT_pumpParticles_Export_v2!$A$1:$DY$1,0))/VLOOKUP($A481,ANT_pumpParticles_Export_v2!$A$2:$DY$234,MATCH("Ti_"&amp;LEFT(Sheet1!$J481,3),ANT_pumpParticles_Export_v2!$A$1:$DY$1,0)),""),"")</f>
        <v/>
      </c>
      <c r="AZ481" t="str">
        <f>IF(AZ$1&lt;&gt;"",IFERROR(VLOOKUP($A481,ANT_pumpParticles_Export_v2!$A$2:$DY$234,MATCH(AZ$1&amp;"_"&amp;LEFT(Sheet1!$J481,3),ANT_pumpParticles_Export_v2!$A$1:$DY$1,0))/VLOOKUP($A481,ANT_pumpParticles_Export_v2!$A$2:$DY$234,MATCH("Ti_"&amp;LEFT(Sheet1!$J481,3),ANT_pumpParticles_Export_v2!$A$1:$DY$1,0)),""),"")</f>
        <v/>
      </c>
      <c r="BB481" t="str">
        <f>IF(BB$1&lt;&gt;"",IFERROR(VLOOKUP($A481,ANT_pumpParticles_Export_v2!$A$2:$DY$234,MATCH(BB$1&amp;"_"&amp;LEFT(Sheet1!$J481,3),ANT_pumpParticles_Export_v2!$A$1:$DY$1,0))/VLOOKUP($A481,ANT_pumpParticles_Export_v2!$A$2:$DY$234,MATCH("Ti_"&amp;LEFT(Sheet1!$J481,3),ANT_pumpParticles_Export_v2!$A$1:$DY$1,0)),""),"")</f>
        <v/>
      </c>
      <c r="BD481" t="str">
        <f>IF(BD$1&lt;&gt;"",IFERROR(VLOOKUP($A481,ANT_pumpParticles_Export_v2!$A$2:$DY$234,MATCH(BD$1&amp;"_"&amp;LEFT(Sheet1!$J481,3),ANT_pumpParticles_Export_v2!$A$1:$DY$1,0))/VLOOKUP($A481,ANT_pumpParticles_Export_v2!$A$2:$DY$234,MATCH("Ti_"&amp;LEFT(Sheet1!$J481,3),ANT_pumpParticles_Export_v2!$A$1:$DY$1,0)),""),"")</f>
        <v/>
      </c>
    </row>
    <row r="482" spans="1:56" x14ac:dyDescent="0.3">
      <c r="A482">
        <v>18935</v>
      </c>
      <c r="B482" t="s">
        <v>132</v>
      </c>
      <c r="C482">
        <v>3</v>
      </c>
      <c r="D482" t="s">
        <v>133</v>
      </c>
      <c r="E482">
        <v>-371.7</v>
      </c>
      <c r="F482">
        <v>-67.004099999999994</v>
      </c>
      <c r="G482">
        <v>-100.035</v>
      </c>
      <c r="H482">
        <v>527.78030000000001</v>
      </c>
      <c r="I482">
        <v>4336.3</v>
      </c>
      <c r="J482" t="s">
        <v>249</v>
      </c>
      <c r="L482">
        <f>IF(L$1&lt;&gt;"",IFERROR(VLOOKUP($A482,ANT_pumpParticles_Export_v2!$A$2:$DY$234,MATCH(L$1&amp;"_"&amp;LEFT(Sheet1!$J482,3),ANT_pumpParticles_Export_v2!$A$1:$DY$1,0))/VLOOKUP($A482,ANT_pumpParticles_Export_v2!$A$2:$DY$234,MATCH("Ti_"&amp;LEFT(Sheet1!$J482,3),ANT_pumpParticles_Export_v2!$A$1:$DY$1,0)),""),"")</f>
        <v>121.08554563071283</v>
      </c>
      <c r="O482">
        <f>IF(O$1&lt;&gt;"",IFERROR(VLOOKUP($A482,ANT_pumpParticles_Export_v2!$A$2:$DY$234,MATCH(O$1&amp;"_"&amp;LEFT(Sheet1!$J482,3),ANT_pumpParticles_Export_v2!$A$1:$DY$1,0))/VLOOKUP($A482,ANT_pumpParticles_Export_v2!$A$2:$DY$234,MATCH("Ti_"&amp;LEFT(Sheet1!$J482,3),ANT_pumpParticles_Export_v2!$A$1:$DY$1,0)),""),"")</f>
        <v>51.344755315696133</v>
      </c>
      <c r="P482">
        <f>IF(P$1&lt;&gt;"",IFERROR(VLOOKUP($A482,ANT_pumpParticles_Export_v2!$A$2:$DY$234,MATCH(P$1&amp;"_"&amp;LEFT(Sheet1!$J482,3),ANT_pumpParticles_Export_v2!$A$1:$DY$1,0))/VLOOKUP($A482,ANT_pumpParticles_Export_v2!$A$2:$DY$234,MATCH("Ti_"&amp;LEFT(Sheet1!$J482,3),ANT_pumpParticles_Export_v2!$A$1:$DY$1,0)),""),"")</f>
        <v>51.344755315696133</v>
      </c>
      <c r="S482" t="str">
        <f>IF(S$1&lt;&gt;"",IFERROR(VLOOKUP($A482,ANT_pumpParticles_Export_v2!$A$2:$DY$234,MATCH(S$1&amp;"_"&amp;LEFT(Sheet1!$J482,3),ANT_pumpParticles_Export_v2!$A$1:$DY$1,0))/VLOOKUP($A482,ANT_pumpParticles_Export_v2!$A$2:$DY$234,MATCH("Ti_"&amp;LEFT(Sheet1!$J482,3),ANT_pumpParticles_Export_v2!$A$1:$DY$1,0)),""),"")</f>
        <v/>
      </c>
      <c r="U482">
        <f>IF(U$1&lt;&gt;"",IFERROR(VLOOKUP($A482,ANT_pumpParticles_Export_v2!$A$2:$DY$234,MATCH(U$1&amp;"_"&amp;LEFT(Sheet1!$J482,3),ANT_pumpParticles_Export_v2!$A$1:$DY$1,0))/VLOOKUP($A482,ANT_pumpParticles_Export_v2!$A$2:$DY$234,MATCH("Ti_"&amp;LEFT(Sheet1!$J482,3),ANT_pumpParticles_Export_v2!$A$1:$DY$1,0)),""),"")</f>
        <v>21.040902343591458</v>
      </c>
      <c r="W482">
        <f>IF(W$1&lt;&gt;"",IFERROR(VLOOKUP($A482,ANT_pumpParticles_Export_v2!$A$2:$DY$234,MATCH(W$1&amp;"_"&amp;LEFT(Sheet1!$J482,3),ANT_pumpParticles_Export_v2!$A$1:$DY$1,0))/VLOOKUP($A482,ANT_pumpParticles_Export_v2!$A$2:$DY$234,MATCH("Ti_"&amp;LEFT(Sheet1!$J482,3),ANT_pumpParticles_Export_v2!$A$1:$DY$1,0)),""),"")</f>
        <v>2.2577882509352595E-2</v>
      </c>
      <c r="Y482">
        <f>IF(Y$1&lt;&gt;"",IFERROR(VLOOKUP($A482,ANT_pumpParticles_Export_v2!$A$2:$DY$234,MATCH(Y$1&amp;"_"&amp;LEFT(Sheet1!$J482,3),ANT_pumpParticles_Export_v2!$A$1:$DY$1,0))/VLOOKUP($A482,ANT_pumpParticles_Export_v2!$A$2:$DY$234,MATCH("Ti_"&amp;LEFT(Sheet1!$J482,3),ANT_pumpParticles_Export_v2!$A$1:$DY$1,0)),""),"")</f>
        <v>0.22121134026896902</v>
      </c>
      <c r="Z482" t="str">
        <f>IF(Z$1&lt;&gt;"",IFERROR(VLOOKUP($A482,ANT_pumpParticles_Export_v2!$A$2:$DY$234,MATCH(Z$1&amp;"_"&amp;LEFT(Sheet1!$J482,3),ANT_pumpParticles_Export_v2!$A$1:$DY$1,0))/VLOOKUP($A482,ANT_pumpParticles_Export_v2!$A$2:$DY$234,MATCH("Ti_"&amp;LEFT(Sheet1!$J482,3),ANT_pumpParticles_Export_v2!$A$1:$DY$1,0)),""),"")</f>
        <v/>
      </c>
      <c r="AA482">
        <f>IF(AA$1&lt;&gt;"",IFERROR(VLOOKUP($A482,ANT_pumpParticles_Export_v2!$A$2:$DY$234,MATCH(AA$1&amp;"_"&amp;LEFT(Sheet1!$J482,3),ANT_pumpParticles_Export_v2!$A$1:$DY$1,0))/VLOOKUP($A482,ANT_pumpParticles_Export_v2!$A$2:$DY$234,MATCH("Ti_"&amp;LEFT(Sheet1!$J482,3),ANT_pumpParticles_Export_v2!$A$1:$DY$1,0)),""),"")</f>
        <v>0.93671227988488204</v>
      </c>
      <c r="AB482">
        <f>IF(AB$1&lt;&gt;"",IFERROR(VLOOKUP($A482,ANT_pumpParticles_Export_v2!$A$2:$DY$234,MATCH(AB$1&amp;"_"&amp;LEFT(Sheet1!$J482,3),ANT_pumpParticles_Export_v2!$A$1:$DY$1,0))/VLOOKUP($A482,ANT_pumpParticles_Export_v2!$A$2:$DY$234,MATCH("Ti_"&amp;LEFT(Sheet1!$J482,3),ANT_pumpParticles_Export_v2!$A$1:$DY$1,0)),""),"")</f>
        <v>3.0350301139406684E-2</v>
      </c>
      <c r="AC482">
        <f>IF(AC$1&lt;&gt;"",IFERROR(VLOOKUP($A482,ANT_pumpParticles_Export_v2!$A$2:$DY$234,MATCH(AC$1&amp;"_"&amp;LEFT(Sheet1!$J482,3),ANT_pumpParticles_Export_v2!$A$1:$DY$1,0))/VLOOKUP($A482,ANT_pumpParticles_Export_v2!$A$2:$DY$234,MATCH("Ti_"&amp;LEFT(Sheet1!$J482,3),ANT_pumpParticles_Export_v2!$A$1:$DY$1,0)),""),"")</f>
        <v>1.5457196310450498</v>
      </c>
      <c r="AE482">
        <f>IF(AE$1&lt;&gt;"",IFERROR(VLOOKUP($A482,ANT_pumpParticles_Export_v2!$A$2:$DY$234,MATCH(AE$1&amp;"_"&amp;LEFT(Sheet1!$J482,3),ANT_pumpParticles_Export_v2!$A$1:$DY$1,0))/VLOOKUP($A482,ANT_pumpParticles_Export_v2!$A$2:$DY$234,MATCH("Ti_"&amp;LEFT(Sheet1!$J482,3),ANT_pumpParticles_Export_v2!$A$1:$DY$1,0)),""),"")</f>
        <v>0.38966612925973593</v>
      </c>
      <c r="AF482">
        <f>IF(AF$1&lt;&gt;"",IFERROR(VLOOKUP($A482,ANT_pumpParticles_Export_v2!$A$2:$DY$234,MATCH(AF$1&amp;"_"&amp;LEFT(Sheet1!$J482,3),ANT_pumpParticles_Export_v2!$A$1:$DY$1,0))/VLOOKUP($A482,ANT_pumpParticles_Export_v2!$A$2:$DY$234,MATCH("Ti_"&amp;LEFT(Sheet1!$J482,3),ANT_pumpParticles_Export_v2!$A$1:$DY$1,0)),""),"")</f>
        <v>0.35751573585058688</v>
      </c>
      <c r="AG482">
        <f>IF(AG$1&lt;&gt;"",IFERROR(VLOOKUP($A482,ANT_pumpParticles_Export_v2!$A$2:$DY$234,MATCH(AG$1&amp;"_"&amp;LEFT(Sheet1!$J482,3),ANT_pumpParticles_Export_v2!$A$1:$DY$1,0))/VLOOKUP($A482,ANT_pumpParticles_Export_v2!$A$2:$DY$234,MATCH("Ti_"&amp;LEFT(Sheet1!$J482,3),ANT_pumpParticles_Export_v2!$A$1:$DY$1,0)),""),"")</f>
        <v>2.5329680757144618E-2</v>
      </c>
      <c r="AH482">
        <f>IF(AH$1&lt;&gt;"",IFERROR(VLOOKUP($A482,ANT_pumpParticles_Export_v2!$A$2:$DY$234,MATCH(AH$1&amp;"_"&amp;LEFT(Sheet1!$J482,3),ANT_pumpParticles_Export_v2!$A$1:$DY$1,0))/VLOOKUP($A482,ANT_pumpParticles_Export_v2!$A$2:$DY$234,MATCH("Ti_"&amp;LEFT(Sheet1!$J482,3),ANT_pumpParticles_Export_v2!$A$1:$DY$1,0)),""),"")</f>
        <v>3.3759155584436496E-3</v>
      </c>
      <c r="AI482">
        <f>IF(AI$1&lt;&gt;"",IFERROR(VLOOKUP($A482,ANT_pumpParticles_Export_v2!$A$2:$DY$234,MATCH(AI$1&amp;"_"&amp;LEFT(Sheet1!$J482,3),ANT_pumpParticles_Export_v2!$A$1:$DY$1,0))/VLOOKUP($A482,ANT_pumpParticles_Export_v2!$A$2:$DY$234,MATCH("Ti_"&amp;LEFT(Sheet1!$J482,3),ANT_pumpParticles_Export_v2!$A$1:$DY$1,0)),""),"")</f>
        <v>7.3585715206257146E-2</v>
      </c>
      <c r="AJ482">
        <f>IF(AJ$1&lt;&gt;"",IFERROR(VLOOKUP($A482,ANT_pumpParticles_Export_v2!$A$2:$DY$234,MATCH(AJ$1&amp;"_"&amp;LEFT(Sheet1!$J482,3),ANT_pumpParticles_Export_v2!$A$1:$DY$1,0))/VLOOKUP($A482,ANT_pumpParticles_Export_v2!$A$2:$DY$234,MATCH("Ti_"&amp;LEFT(Sheet1!$J482,3),ANT_pumpParticles_Export_v2!$A$1:$DY$1,0)),""),"")</f>
        <v>3.3387703697185578E-2</v>
      </c>
      <c r="AM482">
        <f>IF(AM$1&lt;&gt;"",IFERROR(VLOOKUP($A482,ANT_pumpParticles_Export_v2!$A$2:$DY$234,MATCH(AM$1&amp;"_"&amp;LEFT(Sheet1!$J482,3),ANT_pumpParticles_Export_v2!$A$1:$DY$1,0))/VLOOKUP($A482,ANT_pumpParticles_Export_v2!$A$2:$DY$234,MATCH("Ti_"&amp;LEFT(Sheet1!$J482,3),ANT_pumpParticles_Export_v2!$A$1:$DY$1,0)),""),"")</f>
        <v>2.2519112281788933</v>
      </c>
      <c r="AN482">
        <f>IF(AN$1&lt;&gt;"",IFERROR(VLOOKUP($A482,ANT_pumpParticles_Export_v2!$A$2:$DY$234,MATCH(AN$1&amp;"_"&amp;LEFT(Sheet1!$J482,3),ANT_pumpParticles_Export_v2!$A$1:$DY$1,0))/VLOOKUP($A482,ANT_pumpParticles_Export_v2!$A$2:$DY$234,MATCH("Ti_"&amp;LEFT(Sheet1!$J482,3),ANT_pumpParticles_Export_v2!$A$1:$DY$1,0)),""),"")</f>
        <v>2.551474146513449E-2</v>
      </c>
      <c r="AP482" t="str">
        <f>IF(AP$1&lt;&gt;"",IFERROR(VLOOKUP($A482,ANT_pumpParticles_Export_v2!$A$2:$DY$234,MATCH(AP$1&amp;"_"&amp;LEFT(Sheet1!$J482,3),ANT_pumpParticles_Export_v2!$A$1:$DY$1,0))/VLOOKUP($A482,ANT_pumpParticles_Export_v2!$A$2:$DY$234,MATCH("Ti_"&amp;LEFT(Sheet1!$J482,3),ANT_pumpParticles_Export_v2!$A$1:$DY$1,0)),""),"")</f>
        <v/>
      </c>
      <c r="AQ482">
        <f>IF(AQ$1&lt;&gt;"",IFERROR(VLOOKUP($A482,ANT_pumpParticles_Export_v2!$A$2:$DY$234,MATCH(AQ$1&amp;"_"&amp;LEFT(Sheet1!$J482,3),ANT_pumpParticles_Export_v2!$A$1:$DY$1,0))/VLOOKUP($A482,ANT_pumpParticles_Export_v2!$A$2:$DY$234,MATCH("Ti_"&amp;LEFT(Sheet1!$J482,3),ANT_pumpParticles_Export_v2!$A$1:$DY$1,0)),""),"")</f>
        <v>6.1974905512459186E-3</v>
      </c>
      <c r="AS482">
        <f>IF(AS$1&lt;&gt;"",IFERROR(VLOOKUP($A482,ANT_pumpParticles_Export_v2!$A$2:$DY$234,MATCH(AS$1&amp;"_"&amp;LEFT(Sheet1!$J482,3),ANT_pumpParticles_Export_v2!$A$1:$DY$1,0))/VLOOKUP($A482,ANT_pumpParticles_Export_v2!$A$2:$DY$234,MATCH("Ti_"&amp;LEFT(Sheet1!$J482,3),ANT_pumpParticles_Export_v2!$A$1:$DY$1,0)),""),"")</f>
        <v>1.4647580730284403E-3</v>
      </c>
      <c r="AT482" t="str">
        <f>IF(AT$1&lt;&gt;"",IFERROR(VLOOKUP($A482,ANT_pumpParticles_Export_v2!$A$2:$DY$234,MATCH(AT$1&amp;"_"&amp;LEFT(Sheet1!$J482,3),ANT_pumpParticles_Export_v2!$A$1:$DY$1,0))/VLOOKUP($A482,ANT_pumpParticles_Export_v2!$A$2:$DY$234,MATCH("Ti_"&amp;LEFT(Sheet1!$J482,3),ANT_pumpParticles_Export_v2!$A$1:$DY$1,0)),""),"")</f>
        <v/>
      </c>
      <c r="AU482">
        <f>IF(AU$1&lt;&gt;"",IFERROR(VLOOKUP($A482,ANT_pumpParticles_Export_v2!$A$2:$DY$234,MATCH(AU$1&amp;"_"&amp;LEFT(Sheet1!$J482,3),ANT_pumpParticles_Export_v2!$A$1:$DY$1,0))/VLOOKUP($A482,ANT_pumpParticles_Export_v2!$A$2:$DY$234,MATCH("Ti_"&amp;LEFT(Sheet1!$J482,3),ANT_pumpParticles_Export_v2!$A$1:$DY$1,0)),""),"")</f>
        <v>0.13769820330159313</v>
      </c>
      <c r="AV482" t="str">
        <f>IF(AV$1&lt;&gt;"",IFERROR(VLOOKUP($A482,ANT_pumpParticles_Export_v2!$A$2:$DY$234,MATCH(AV$1&amp;"_"&amp;LEFT(Sheet1!$J482,3),ANT_pumpParticles_Export_v2!$A$1:$DY$1,0))/VLOOKUP($A482,ANT_pumpParticles_Export_v2!$A$2:$DY$234,MATCH("Ti_"&amp;LEFT(Sheet1!$J482,3),ANT_pumpParticles_Export_v2!$A$1:$DY$1,0)),""),"")</f>
        <v/>
      </c>
      <c r="AW482" t="str">
        <f>IF(AW$1&lt;&gt;"",IFERROR(VLOOKUP($A482,ANT_pumpParticles_Export_v2!$A$2:$DY$234,MATCH(AW$1&amp;"_"&amp;LEFT(Sheet1!$J482,3),ANT_pumpParticles_Export_v2!$A$1:$DY$1,0))/VLOOKUP($A482,ANT_pumpParticles_Export_v2!$A$2:$DY$234,MATCH("Ti_"&amp;LEFT(Sheet1!$J482,3),ANT_pumpParticles_Export_v2!$A$1:$DY$1,0)),""),"")</f>
        <v/>
      </c>
      <c r="AX482" t="str">
        <f>IF(AX$1&lt;&gt;"",IFERROR(VLOOKUP($A482,ANT_pumpParticles_Export_v2!$A$2:$DY$234,MATCH(AX$1&amp;"_"&amp;LEFT(Sheet1!$J482,3),ANT_pumpParticles_Export_v2!$A$1:$DY$1,0))/VLOOKUP($A482,ANT_pumpParticles_Export_v2!$A$2:$DY$234,MATCH("Ti_"&amp;LEFT(Sheet1!$J482,3),ANT_pumpParticles_Export_v2!$A$1:$DY$1,0)),""),"")</f>
        <v/>
      </c>
      <c r="AY482" t="str">
        <f>IF(AY$1&lt;&gt;"",IFERROR(VLOOKUP($A482,ANT_pumpParticles_Export_v2!$A$2:$DY$234,MATCH(AY$1&amp;"_"&amp;LEFT(Sheet1!$J482,3),ANT_pumpParticles_Export_v2!$A$1:$DY$1,0))/VLOOKUP($A482,ANT_pumpParticles_Export_v2!$A$2:$DY$234,MATCH("Ti_"&amp;LEFT(Sheet1!$J482,3),ANT_pumpParticles_Export_v2!$A$1:$DY$1,0)),""),"")</f>
        <v/>
      </c>
      <c r="AZ482" t="str">
        <f>IF(AZ$1&lt;&gt;"",IFERROR(VLOOKUP($A482,ANT_pumpParticles_Export_v2!$A$2:$DY$234,MATCH(AZ$1&amp;"_"&amp;LEFT(Sheet1!$J482,3),ANT_pumpParticles_Export_v2!$A$1:$DY$1,0))/VLOOKUP($A482,ANT_pumpParticles_Export_v2!$A$2:$DY$234,MATCH("Ti_"&amp;LEFT(Sheet1!$J482,3),ANT_pumpParticles_Export_v2!$A$1:$DY$1,0)),""),"")</f>
        <v/>
      </c>
      <c r="BB482" t="str">
        <f>IF(BB$1&lt;&gt;"",IFERROR(VLOOKUP($A482,ANT_pumpParticles_Export_v2!$A$2:$DY$234,MATCH(BB$1&amp;"_"&amp;LEFT(Sheet1!$J482,3),ANT_pumpParticles_Export_v2!$A$1:$DY$1,0))/VLOOKUP($A482,ANT_pumpParticles_Export_v2!$A$2:$DY$234,MATCH("Ti_"&amp;LEFT(Sheet1!$J482,3),ANT_pumpParticles_Export_v2!$A$1:$DY$1,0)),""),"")</f>
        <v/>
      </c>
      <c r="BD482" t="str">
        <f>IF(BD$1&lt;&gt;"",IFERROR(VLOOKUP($A482,ANT_pumpParticles_Export_v2!$A$2:$DY$234,MATCH(BD$1&amp;"_"&amp;LEFT(Sheet1!$J482,3),ANT_pumpParticles_Export_v2!$A$1:$DY$1,0))/VLOOKUP($A482,ANT_pumpParticles_Export_v2!$A$2:$DY$234,MATCH("Ti_"&amp;LEFT(Sheet1!$J482,3),ANT_pumpParticles_Export_v2!$A$1:$DY$1,0)),""),"")</f>
        <v/>
      </c>
    </row>
    <row r="483" spans="1:56" x14ac:dyDescent="0.3">
      <c r="A483">
        <v>18936</v>
      </c>
      <c r="B483" t="s">
        <v>132</v>
      </c>
      <c r="C483">
        <v>3</v>
      </c>
      <c r="D483" t="s">
        <v>133</v>
      </c>
      <c r="E483">
        <v>-275.55</v>
      </c>
      <c r="F483">
        <v>-67.004099999999994</v>
      </c>
      <c r="G483">
        <v>-100.035</v>
      </c>
      <c r="H483">
        <v>527.78030000000001</v>
      </c>
      <c r="I483">
        <v>4432.45</v>
      </c>
      <c r="J483" t="s">
        <v>249</v>
      </c>
      <c r="L483">
        <f>IF(L$1&lt;&gt;"",IFERROR(VLOOKUP($A483,ANT_pumpParticles_Export_v2!$A$2:$DY$234,MATCH(L$1&amp;"_"&amp;LEFT(Sheet1!$J483,3),ANT_pumpParticles_Export_v2!$A$1:$DY$1,0))/VLOOKUP($A483,ANT_pumpParticles_Export_v2!$A$2:$DY$234,MATCH("Ti_"&amp;LEFT(Sheet1!$J483,3),ANT_pumpParticles_Export_v2!$A$1:$DY$1,0)),""),"")</f>
        <v>141.44688023874781</v>
      </c>
      <c r="O483">
        <f>IF(O$1&lt;&gt;"",IFERROR(VLOOKUP($A483,ANT_pumpParticles_Export_v2!$A$2:$DY$234,MATCH(O$1&amp;"_"&amp;LEFT(Sheet1!$J483,3),ANT_pumpParticles_Export_v2!$A$1:$DY$1,0))/VLOOKUP($A483,ANT_pumpParticles_Export_v2!$A$2:$DY$234,MATCH("Ti_"&amp;LEFT(Sheet1!$J483,3),ANT_pumpParticles_Export_v2!$A$1:$DY$1,0)),""),"")</f>
        <v>59.929225502469244</v>
      </c>
      <c r="P483">
        <f>IF(P$1&lt;&gt;"",IFERROR(VLOOKUP($A483,ANT_pumpParticles_Export_v2!$A$2:$DY$234,MATCH(P$1&amp;"_"&amp;LEFT(Sheet1!$J483,3),ANT_pumpParticles_Export_v2!$A$1:$DY$1,0))/VLOOKUP($A483,ANT_pumpParticles_Export_v2!$A$2:$DY$234,MATCH("Ti_"&amp;LEFT(Sheet1!$J483,3),ANT_pumpParticles_Export_v2!$A$1:$DY$1,0)),""),"")</f>
        <v>59.929225502469244</v>
      </c>
      <c r="S483" t="str">
        <f>IF(S$1&lt;&gt;"",IFERROR(VLOOKUP($A483,ANT_pumpParticles_Export_v2!$A$2:$DY$234,MATCH(S$1&amp;"_"&amp;LEFT(Sheet1!$J483,3),ANT_pumpParticles_Export_v2!$A$1:$DY$1,0))/VLOOKUP($A483,ANT_pumpParticles_Export_v2!$A$2:$DY$234,MATCH("Ti_"&amp;LEFT(Sheet1!$J483,3),ANT_pumpParticles_Export_v2!$A$1:$DY$1,0)),""),"")</f>
        <v/>
      </c>
      <c r="U483">
        <f>IF(U$1&lt;&gt;"",IFERROR(VLOOKUP($A483,ANT_pumpParticles_Export_v2!$A$2:$DY$234,MATCH(U$1&amp;"_"&amp;LEFT(Sheet1!$J483,3),ANT_pumpParticles_Export_v2!$A$1:$DY$1,0))/VLOOKUP($A483,ANT_pumpParticles_Export_v2!$A$2:$DY$234,MATCH("Ti_"&amp;LEFT(Sheet1!$J483,3),ANT_pumpParticles_Export_v2!$A$1:$DY$1,0)),""),"")</f>
        <v>22.887492967034724</v>
      </c>
      <c r="W483">
        <f>IF(W$1&lt;&gt;"",IFERROR(VLOOKUP($A483,ANT_pumpParticles_Export_v2!$A$2:$DY$234,MATCH(W$1&amp;"_"&amp;LEFT(Sheet1!$J483,3),ANT_pumpParticles_Export_v2!$A$1:$DY$1,0))/VLOOKUP($A483,ANT_pumpParticles_Export_v2!$A$2:$DY$234,MATCH("Ti_"&amp;LEFT(Sheet1!$J483,3),ANT_pumpParticles_Export_v2!$A$1:$DY$1,0)),""),"")</f>
        <v>2.3586514533855997E-2</v>
      </c>
      <c r="Y483">
        <f>IF(Y$1&lt;&gt;"",IFERROR(VLOOKUP($A483,ANT_pumpParticles_Export_v2!$A$2:$DY$234,MATCH(Y$1&amp;"_"&amp;LEFT(Sheet1!$J483,3),ANT_pumpParticles_Export_v2!$A$1:$DY$1,0))/VLOOKUP($A483,ANT_pumpParticles_Export_v2!$A$2:$DY$234,MATCH("Ti_"&amp;LEFT(Sheet1!$J483,3),ANT_pumpParticles_Export_v2!$A$1:$DY$1,0)),""),"")</f>
        <v>0.20631648205479092</v>
      </c>
      <c r="Z483" t="str">
        <f>IF(Z$1&lt;&gt;"",IFERROR(VLOOKUP($A483,ANT_pumpParticles_Export_v2!$A$2:$DY$234,MATCH(Z$1&amp;"_"&amp;LEFT(Sheet1!$J483,3),ANT_pumpParticles_Export_v2!$A$1:$DY$1,0))/VLOOKUP($A483,ANT_pumpParticles_Export_v2!$A$2:$DY$234,MATCH("Ti_"&amp;LEFT(Sheet1!$J483,3),ANT_pumpParticles_Export_v2!$A$1:$DY$1,0)),""),"")</f>
        <v/>
      </c>
      <c r="AA483">
        <f>IF(AA$1&lt;&gt;"",IFERROR(VLOOKUP($A483,ANT_pumpParticles_Export_v2!$A$2:$DY$234,MATCH(AA$1&amp;"_"&amp;LEFT(Sheet1!$J483,3),ANT_pumpParticles_Export_v2!$A$1:$DY$1,0))/VLOOKUP($A483,ANT_pumpParticles_Export_v2!$A$2:$DY$234,MATCH("Ti_"&amp;LEFT(Sheet1!$J483,3),ANT_pumpParticles_Export_v2!$A$1:$DY$1,0)),""),"")</f>
        <v>1.4784035828289446</v>
      </c>
      <c r="AB483">
        <f>IF(AB$1&lt;&gt;"",IFERROR(VLOOKUP($A483,ANT_pumpParticles_Export_v2!$A$2:$DY$234,MATCH(AB$1&amp;"_"&amp;LEFT(Sheet1!$J483,3),ANT_pumpParticles_Export_v2!$A$1:$DY$1,0))/VLOOKUP($A483,ANT_pumpParticles_Export_v2!$A$2:$DY$234,MATCH("Ti_"&amp;LEFT(Sheet1!$J483,3),ANT_pumpParticles_Export_v2!$A$1:$DY$1,0)),""),"")</f>
        <v>3.608069668906988E-2</v>
      </c>
      <c r="AC483">
        <f>IF(AC$1&lt;&gt;"",IFERROR(VLOOKUP($A483,ANT_pumpParticles_Export_v2!$A$2:$DY$234,MATCH(AC$1&amp;"_"&amp;LEFT(Sheet1!$J483,3),ANT_pumpParticles_Export_v2!$A$1:$DY$1,0))/VLOOKUP($A483,ANT_pumpParticles_Export_v2!$A$2:$DY$234,MATCH("Ti_"&amp;LEFT(Sheet1!$J483,3),ANT_pumpParticles_Export_v2!$A$1:$DY$1,0)),""),"")</f>
        <v>2.4501349068835121</v>
      </c>
      <c r="AE483">
        <f>IF(AE$1&lt;&gt;"",IFERROR(VLOOKUP($A483,ANT_pumpParticles_Export_v2!$A$2:$DY$234,MATCH(AE$1&amp;"_"&amp;LEFT(Sheet1!$J483,3),ANT_pumpParticles_Export_v2!$A$1:$DY$1,0))/VLOOKUP($A483,ANT_pumpParticles_Export_v2!$A$2:$DY$234,MATCH("Ti_"&amp;LEFT(Sheet1!$J483,3),ANT_pumpParticles_Export_v2!$A$1:$DY$1,0)),""),"")</f>
        <v>5.479614261854189E-2</v>
      </c>
      <c r="AF483">
        <f>IF(AF$1&lt;&gt;"",IFERROR(VLOOKUP($A483,ANT_pumpParticles_Export_v2!$A$2:$DY$234,MATCH(AF$1&amp;"_"&amp;LEFT(Sheet1!$J483,3),ANT_pumpParticles_Export_v2!$A$1:$DY$1,0))/VLOOKUP($A483,ANT_pumpParticles_Export_v2!$A$2:$DY$234,MATCH("Ti_"&amp;LEFT(Sheet1!$J483,3),ANT_pumpParticles_Export_v2!$A$1:$DY$1,0)),""),"")</f>
        <v>0.36224912400810377</v>
      </c>
      <c r="AG483">
        <f>IF(AG$1&lt;&gt;"",IFERROR(VLOOKUP($A483,ANT_pumpParticles_Export_v2!$A$2:$DY$234,MATCH(AG$1&amp;"_"&amp;LEFT(Sheet1!$J483,3),ANT_pumpParticles_Export_v2!$A$1:$DY$1,0))/VLOOKUP($A483,ANT_pumpParticles_Export_v2!$A$2:$DY$234,MATCH("Ti_"&amp;LEFT(Sheet1!$J483,3),ANT_pumpParticles_Export_v2!$A$1:$DY$1,0)),""),"")</f>
        <v>2.9716151967853991E-2</v>
      </c>
      <c r="AH483">
        <f>IF(AH$1&lt;&gt;"",IFERROR(VLOOKUP($A483,ANT_pumpParticles_Export_v2!$A$2:$DY$234,MATCH(AH$1&amp;"_"&amp;LEFT(Sheet1!$J483,3),ANT_pumpParticles_Export_v2!$A$1:$DY$1,0))/VLOOKUP($A483,ANT_pumpParticles_Export_v2!$A$2:$DY$234,MATCH("Ti_"&amp;LEFT(Sheet1!$J483,3),ANT_pumpParticles_Export_v2!$A$1:$DY$1,0)),""),"")</f>
        <v>4.0335326282179597E-3</v>
      </c>
      <c r="AI483">
        <f>IF(AI$1&lt;&gt;"",IFERROR(VLOOKUP($A483,ANT_pumpParticles_Export_v2!$A$2:$DY$234,MATCH(AI$1&amp;"_"&amp;LEFT(Sheet1!$J483,3),ANT_pumpParticles_Export_v2!$A$1:$DY$1,0))/VLOOKUP($A483,ANT_pumpParticles_Export_v2!$A$2:$DY$234,MATCH("Ti_"&amp;LEFT(Sheet1!$J483,3),ANT_pumpParticles_Export_v2!$A$1:$DY$1,0)),""),"")</f>
        <v>9.2652522044311153E-2</v>
      </c>
      <c r="AJ483">
        <f>IF(AJ$1&lt;&gt;"",IFERROR(VLOOKUP($A483,ANT_pumpParticles_Export_v2!$A$2:$DY$234,MATCH(AJ$1&amp;"_"&amp;LEFT(Sheet1!$J483,3),ANT_pumpParticles_Export_v2!$A$1:$DY$1,0))/VLOOKUP($A483,ANT_pumpParticles_Export_v2!$A$2:$DY$234,MATCH("Ti_"&amp;LEFT(Sheet1!$J483,3),ANT_pumpParticles_Export_v2!$A$1:$DY$1,0)),""),"")</f>
        <v>5.9561473246744094E-2</v>
      </c>
      <c r="AM483">
        <f>IF(AM$1&lt;&gt;"",IFERROR(VLOOKUP($A483,ANT_pumpParticles_Export_v2!$A$2:$DY$234,MATCH(AM$1&amp;"_"&amp;LEFT(Sheet1!$J483,3),ANT_pumpParticles_Export_v2!$A$1:$DY$1,0))/VLOOKUP($A483,ANT_pumpParticles_Export_v2!$A$2:$DY$234,MATCH("Ti_"&amp;LEFT(Sheet1!$J483,3),ANT_pumpParticles_Export_v2!$A$1:$DY$1,0)),""),"")</f>
        <v>2.2842286857673231</v>
      </c>
      <c r="AN483">
        <f>IF(AN$1&lt;&gt;"",IFERROR(VLOOKUP($A483,ANT_pumpParticles_Export_v2!$A$2:$DY$234,MATCH(AN$1&amp;"_"&amp;LEFT(Sheet1!$J483,3),ANT_pumpParticles_Export_v2!$A$1:$DY$1,0))/VLOOKUP($A483,ANT_pumpParticles_Export_v2!$A$2:$DY$234,MATCH("Ti_"&amp;LEFT(Sheet1!$J483,3),ANT_pumpParticles_Export_v2!$A$1:$DY$1,0)),""),"")</f>
        <v>3.0814430015910291E-2</v>
      </c>
      <c r="AP483" t="str">
        <f>IF(AP$1&lt;&gt;"",IFERROR(VLOOKUP($A483,ANT_pumpParticles_Export_v2!$A$2:$DY$234,MATCH(AP$1&amp;"_"&amp;LEFT(Sheet1!$J483,3),ANT_pumpParticles_Export_v2!$A$1:$DY$1,0))/VLOOKUP($A483,ANT_pumpParticles_Export_v2!$A$2:$DY$234,MATCH("Ti_"&amp;LEFT(Sheet1!$J483,3),ANT_pumpParticles_Export_v2!$A$1:$DY$1,0)),""),"")</f>
        <v/>
      </c>
      <c r="AQ483">
        <f>IF(AQ$1&lt;&gt;"",IFERROR(VLOOKUP($A483,ANT_pumpParticles_Export_v2!$A$2:$DY$234,MATCH(AQ$1&amp;"_"&amp;LEFT(Sheet1!$J483,3),ANT_pumpParticles_Export_v2!$A$1:$DY$1,0))/VLOOKUP($A483,ANT_pumpParticles_Export_v2!$A$2:$DY$234,MATCH("Ti_"&amp;LEFT(Sheet1!$J483,3),ANT_pumpParticles_Export_v2!$A$1:$DY$1,0)),""),"")</f>
        <v>7.8918135546208693E-3</v>
      </c>
      <c r="AS483">
        <f>IF(AS$1&lt;&gt;"",IFERROR(VLOOKUP($A483,ANT_pumpParticles_Export_v2!$A$2:$DY$234,MATCH(AS$1&amp;"_"&amp;LEFT(Sheet1!$J483,3),ANT_pumpParticles_Export_v2!$A$1:$DY$1,0))/VLOOKUP($A483,ANT_pumpParticles_Export_v2!$A$2:$DY$234,MATCH("Ti_"&amp;LEFT(Sheet1!$J483,3),ANT_pumpParticles_Export_v2!$A$1:$DY$1,0)),""),"")</f>
        <v>1.7320294200082722E-3</v>
      </c>
      <c r="AT483" t="str">
        <f>IF(AT$1&lt;&gt;"",IFERROR(VLOOKUP($A483,ANT_pumpParticles_Export_v2!$A$2:$DY$234,MATCH(AT$1&amp;"_"&amp;LEFT(Sheet1!$J483,3),ANT_pumpParticles_Export_v2!$A$1:$DY$1,0))/VLOOKUP($A483,ANT_pumpParticles_Export_v2!$A$2:$DY$234,MATCH("Ti_"&amp;LEFT(Sheet1!$J483,3),ANT_pumpParticles_Export_v2!$A$1:$DY$1,0)),""),"")</f>
        <v/>
      </c>
      <c r="AU483">
        <f>IF(AU$1&lt;&gt;"",IFERROR(VLOOKUP($A483,ANT_pumpParticles_Export_v2!$A$2:$DY$234,MATCH(AU$1&amp;"_"&amp;LEFT(Sheet1!$J483,3),ANT_pumpParticles_Export_v2!$A$1:$DY$1,0))/VLOOKUP($A483,ANT_pumpParticles_Export_v2!$A$2:$DY$234,MATCH("Ti_"&amp;LEFT(Sheet1!$J483,3),ANT_pumpParticles_Export_v2!$A$1:$DY$1,0)),""),"")</f>
        <v>0.1536564116368464</v>
      </c>
      <c r="AV483" t="str">
        <f>IF(AV$1&lt;&gt;"",IFERROR(VLOOKUP($A483,ANT_pumpParticles_Export_v2!$A$2:$DY$234,MATCH(AV$1&amp;"_"&amp;LEFT(Sheet1!$J483,3),ANT_pumpParticles_Export_v2!$A$1:$DY$1,0))/VLOOKUP($A483,ANT_pumpParticles_Export_v2!$A$2:$DY$234,MATCH("Ti_"&amp;LEFT(Sheet1!$J483,3),ANT_pumpParticles_Export_v2!$A$1:$DY$1,0)),""),"")</f>
        <v/>
      </c>
      <c r="AW483" t="str">
        <f>IF(AW$1&lt;&gt;"",IFERROR(VLOOKUP($A483,ANT_pumpParticles_Export_v2!$A$2:$DY$234,MATCH(AW$1&amp;"_"&amp;LEFT(Sheet1!$J483,3),ANT_pumpParticles_Export_v2!$A$1:$DY$1,0))/VLOOKUP($A483,ANT_pumpParticles_Export_v2!$A$2:$DY$234,MATCH("Ti_"&amp;LEFT(Sheet1!$J483,3),ANT_pumpParticles_Export_v2!$A$1:$DY$1,0)),""),"")</f>
        <v/>
      </c>
      <c r="AX483" t="str">
        <f>IF(AX$1&lt;&gt;"",IFERROR(VLOOKUP($A483,ANT_pumpParticles_Export_v2!$A$2:$DY$234,MATCH(AX$1&amp;"_"&amp;LEFT(Sheet1!$J483,3),ANT_pumpParticles_Export_v2!$A$1:$DY$1,0))/VLOOKUP($A483,ANT_pumpParticles_Export_v2!$A$2:$DY$234,MATCH("Ti_"&amp;LEFT(Sheet1!$J483,3),ANT_pumpParticles_Export_v2!$A$1:$DY$1,0)),""),"")</f>
        <v/>
      </c>
      <c r="AY483" t="str">
        <f>IF(AY$1&lt;&gt;"",IFERROR(VLOOKUP($A483,ANT_pumpParticles_Export_v2!$A$2:$DY$234,MATCH(AY$1&amp;"_"&amp;LEFT(Sheet1!$J483,3),ANT_pumpParticles_Export_v2!$A$1:$DY$1,0))/VLOOKUP($A483,ANT_pumpParticles_Export_v2!$A$2:$DY$234,MATCH("Ti_"&amp;LEFT(Sheet1!$J483,3),ANT_pumpParticles_Export_v2!$A$1:$DY$1,0)),""),"")</f>
        <v/>
      </c>
      <c r="AZ483" t="str">
        <f>IF(AZ$1&lt;&gt;"",IFERROR(VLOOKUP($A483,ANT_pumpParticles_Export_v2!$A$2:$DY$234,MATCH(AZ$1&amp;"_"&amp;LEFT(Sheet1!$J483,3),ANT_pumpParticles_Export_v2!$A$1:$DY$1,0))/VLOOKUP($A483,ANT_pumpParticles_Export_v2!$A$2:$DY$234,MATCH("Ti_"&amp;LEFT(Sheet1!$J483,3),ANT_pumpParticles_Export_v2!$A$1:$DY$1,0)),""),"")</f>
        <v/>
      </c>
      <c r="BB483" t="str">
        <f>IF(BB$1&lt;&gt;"",IFERROR(VLOOKUP($A483,ANT_pumpParticles_Export_v2!$A$2:$DY$234,MATCH(BB$1&amp;"_"&amp;LEFT(Sheet1!$J483,3),ANT_pumpParticles_Export_v2!$A$1:$DY$1,0))/VLOOKUP($A483,ANT_pumpParticles_Export_v2!$A$2:$DY$234,MATCH("Ti_"&amp;LEFT(Sheet1!$J483,3),ANT_pumpParticles_Export_v2!$A$1:$DY$1,0)),""),"")</f>
        <v/>
      </c>
      <c r="BD483" t="str">
        <f>IF(BD$1&lt;&gt;"",IFERROR(VLOOKUP($A483,ANT_pumpParticles_Export_v2!$A$2:$DY$234,MATCH(BD$1&amp;"_"&amp;LEFT(Sheet1!$J483,3),ANT_pumpParticles_Export_v2!$A$1:$DY$1,0))/VLOOKUP($A483,ANT_pumpParticles_Export_v2!$A$2:$DY$234,MATCH("Ti_"&amp;LEFT(Sheet1!$J483,3),ANT_pumpParticles_Export_v2!$A$1:$DY$1,0)),""),"")</f>
        <v/>
      </c>
    </row>
    <row r="484" spans="1:56" x14ac:dyDescent="0.3">
      <c r="A484">
        <v>18937</v>
      </c>
      <c r="B484" t="s">
        <v>132</v>
      </c>
      <c r="C484">
        <v>3</v>
      </c>
      <c r="D484" t="s">
        <v>133</v>
      </c>
      <c r="E484">
        <v>-251.51</v>
      </c>
      <c r="F484">
        <v>-67.004099999999994</v>
      </c>
      <c r="G484">
        <v>-100.035</v>
      </c>
      <c r="H484">
        <v>527.78030000000001</v>
      </c>
      <c r="I484">
        <v>4456.49</v>
      </c>
      <c r="J484" t="s">
        <v>249</v>
      </c>
      <c r="L484">
        <f>IF(L$1&lt;&gt;"",IFERROR(VLOOKUP($A484,ANT_pumpParticles_Export_v2!$A$2:$DY$234,MATCH(L$1&amp;"_"&amp;LEFT(Sheet1!$J484,3),ANT_pumpParticles_Export_v2!$A$1:$DY$1,0))/VLOOKUP($A484,ANT_pumpParticles_Export_v2!$A$2:$DY$234,MATCH("Ti_"&amp;LEFT(Sheet1!$J484,3),ANT_pumpParticles_Export_v2!$A$1:$DY$1,0)),""),"")</f>
        <v>119.46966528645827</v>
      </c>
      <c r="O484">
        <f>IF(O$1&lt;&gt;"",IFERROR(VLOOKUP($A484,ANT_pumpParticles_Export_v2!$A$2:$DY$234,MATCH(O$1&amp;"_"&amp;LEFT(Sheet1!$J484,3),ANT_pumpParticles_Export_v2!$A$1:$DY$1,0))/VLOOKUP($A484,ANT_pumpParticles_Export_v2!$A$2:$DY$234,MATCH("Ti_"&amp;LEFT(Sheet1!$J484,3),ANT_pumpParticles_Export_v2!$A$1:$DY$1,0)),""),"")</f>
        <v>46.572369988162812</v>
      </c>
      <c r="P484">
        <f>IF(P$1&lt;&gt;"",IFERROR(VLOOKUP($A484,ANT_pumpParticles_Export_v2!$A$2:$DY$234,MATCH(P$1&amp;"_"&amp;LEFT(Sheet1!$J484,3),ANT_pumpParticles_Export_v2!$A$1:$DY$1,0))/VLOOKUP($A484,ANT_pumpParticles_Export_v2!$A$2:$DY$234,MATCH("Ti_"&amp;LEFT(Sheet1!$J484,3),ANT_pumpParticles_Export_v2!$A$1:$DY$1,0)),""),"")</f>
        <v>46.572369988162812</v>
      </c>
      <c r="S484" t="str">
        <f>IF(S$1&lt;&gt;"",IFERROR(VLOOKUP($A484,ANT_pumpParticles_Export_v2!$A$2:$DY$234,MATCH(S$1&amp;"_"&amp;LEFT(Sheet1!$J484,3),ANT_pumpParticles_Export_v2!$A$1:$DY$1,0))/VLOOKUP($A484,ANT_pumpParticles_Export_v2!$A$2:$DY$234,MATCH("Ti_"&amp;LEFT(Sheet1!$J484,3),ANT_pumpParticles_Export_v2!$A$1:$DY$1,0)),""),"")</f>
        <v/>
      </c>
      <c r="U484">
        <f>IF(U$1&lt;&gt;"",IFERROR(VLOOKUP($A484,ANT_pumpParticles_Export_v2!$A$2:$DY$234,MATCH(U$1&amp;"_"&amp;LEFT(Sheet1!$J484,3),ANT_pumpParticles_Export_v2!$A$1:$DY$1,0))/VLOOKUP($A484,ANT_pumpParticles_Export_v2!$A$2:$DY$234,MATCH("Ti_"&amp;LEFT(Sheet1!$J484,3),ANT_pumpParticles_Export_v2!$A$1:$DY$1,0)),""),"")</f>
        <v>17.399725758472815</v>
      </c>
      <c r="W484">
        <f>IF(W$1&lt;&gt;"",IFERROR(VLOOKUP($A484,ANT_pumpParticles_Export_v2!$A$2:$DY$234,MATCH(W$1&amp;"_"&amp;LEFT(Sheet1!$J484,3),ANT_pumpParticles_Export_v2!$A$1:$DY$1,0))/VLOOKUP($A484,ANT_pumpParticles_Export_v2!$A$2:$DY$234,MATCH("Ti_"&amp;LEFT(Sheet1!$J484,3),ANT_pumpParticles_Export_v2!$A$1:$DY$1,0)),""),"")</f>
        <v>2.1922789890886703E-2</v>
      </c>
      <c r="Y484">
        <f>IF(Y$1&lt;&gt;"",IFERROR(VLOOKUP($A484,ANT_pumpParticles_Export_v2!$A$2:$DY$234,MATCH(Y$1&amp;"_"&amp;LEFT(Sheet1!$J484,3),ANT_pumpParticles_Export_v2!$A$1:$DY$1,0))/VLOOKUP($A484,ANT_pumpParticles_Export_v2!$A$2:$DY$234,MATCH("Ti_"&amp;LEFT(Sheet1!$J484,3),ANT_pumpParticles_Export_v2!$A$1:$DY$1,0)),""),"")</f>
        <v>0.16854992898665516</v>
      </c>
      <c r="Z484" t="str">
        <f>IF(Z$1&lt;&gt;"",IFERROR(VLOOKUP($A484,ANT_pumpParticles_Export_v2!$A$2:$DY$234,MATCH(Z$1&amp;"_"&amp;LEFT(Sheet1!$J484,3),ANT_pumpParticles_Export_v2!$A$1:$DY$1,0))/VLOOKUP($A484,ANT_pumpParticles_Export_v2!$A$2:$DY$234,MATCH("Ti_"&amp;LEFT(Sheet1!$J484,3),ANT_pumpParticles_Export_v2!$A$1:$DY$1,0)),""),"")</f>
        <v/>
      </c>
      <c r="AA484">
        <f>IF(AA$1&lt;&gt;"",IFERROR(VLOOKUP($A484,ANT_pumpParticles_Export_v2!$A$2:$DY$234,MATCH(AA$1&amp;"_"&amp;LEFT(Sheet1!$J484,3),ANT_pumpParticles_Export_v2!$A$1:$DY$1,0))/VLOOKUP($A484,ANT_pumpParticles_Export_v2!$A$2:$DY$234,MATCH("Ti_"&amp;LEFT(Sheet1!$J484,3),ANT_pumpParticles_Export_v2!$A$1:$DY$1,0)),""),"")</f>
        <v>12.606393281642587</v>
      </c>
      <c r="AB484">
        <f>IF(AB$1&lt;&gt;"",IFERROR(VLOOKUP($A484,ANT_pumpParticles_Export_v2!$A$2:$DY$234,MATCH(AB$1&amp;"_"&amp;LEFT(Sheet1!$J484,3),ANT_pumpParticles_Export_v2!$A$1:$DY$1,0))/VLOOKUP($A484,ANT_pumpParticles_Export_v2!$A$2:$DY$234,MATCH("Ti_"&amp;LEFT(Sheet1!$J484,3),ANT_pumpParticles_Export_v2!$A$1:$DY$1,0)),""),"")</f>
        <v>2.9945148716301242E-2</v>
      </c>
      <c r="AC484">
        <f>IF(AC$1&lt;&gt;"",IFERROR(VLOOKUP($A484,ANT_pumpParticles_Export_v2!$A$2:$DY$234,MATCH(AC$1&amp;"_"&amp;LEFT(Sheet1!$J484,3),ANT_pumpParticles_Export_v2!$A$1:$DY$1,0))/VLOOKUP($A484,ANT_pumpParticles_Export_v2!$A$2:$DY$234,MATCH("Ti_"&amp;LEFT(Sheet1!$J484,3),ANT_pumpParticles_Export_v2!$A$1:$DY$1,0)),""),"")</f>
        <v>2.1170504045725904</v>
      </c>
      <c r="AE484">
        <f>IF(AE$1&lt;&gt;"",IFERROR(VLOOKUP($A484,ANT_pumpParticles_Export_v2!$A$2:$DY$234,MATCH(AE$1&amp;"_"&amp;LEFT(Sheet1!$J484,3),ANT_pumpParticles_Export_v2!$A$1:$DY$1,0))/VLOOKUP($A484,ANT_pumpParticles_Export_v2!$A$2:$DY$234,MATCH("Ti_"&amp;LEFT(Sheet1!$J484,3),ANT_pumpParticles_Export_v2!$A$1:$DY$1,0)),""),"")</f>
        <v>0.19032404929776778</v>
      </c>
      <c r="AF484">
        <f>IF(AF$1&lt;&gt;"",IFERROR(VLOOKUP($A484,ANT_pumpParticles_Export_v2!$A$2:$DY$234,MATCH(AF$1&amp;"_"&amp;LEFT(Sheet1!$J484,3),ANT_pumpParticles_Export_v2!$A$1:$DY$1,0))/VLOOKUP($A484,ANT_pumpParticles_Export_v2!$A$2:$DY$234,MATCH("Ti_"&amp;LEFT(Sheet1!$J484,3),ANT_pumpParticles_Export_v2!$A$1:$DY$1,0)),""),"")</f>
        <v>0.9284699174732306</v>
      </c>
      <c r="AG484">
        <f>IF(AG$1&lt;&gt;"",IFERROR(VLOOKUP($A484,ANT_pumpParticles_Export_v2!$A$2:$DY$234,MATCH(AG$1&amp;"_"&amp;LEFT(Sheet1!$J484,3),ANT_pumpParticles_Export_v2!$A$1:$DY$1,0))/VLOOKUP($A484,ANT_pumpParticles_Export_v2!$A$2:$DY$234,MATCH("Ti_"&amp;LEFT(Sheet1!$J484,3),ANT_pumpParticles_Export_v2!$A$1:$DY$1,0)),""),"")</f>
        <v>2.3761300602199845E-2</v>
      </c>
      <c r="AH484">
        <f>IF(AH$1&lt;&gt;"",IFERROR(VLOOKUP($A484,ANT_pumpParticles_Export_v2!$A$2:$DY$234,MATCH(AH$1&amp;"_"&amp;LEFT(Sheet1!$J484,3),ANT_pumpParticles_Export_v2!$A$1:$DY$1,0))/VLOOKUP($A484,ANT_pumpParticles_Export_v2!$A$2:$DY$234,MATCH("Ti_"&amp;LEFT(Sheet1!$J484,3),ANT_pumpParticles_Export_v2!$A$1:$DY$1,0)),""),"")</f>
        <v>3.6700471961533835E-3</v>
      </c>
      <c r="AI484">
        <f>IF(AI$1&lt;&gt;"",IFERROR(VLOOKUP($A484,ANT_pumpParticles_Export_v2!$A$2:$DY$234,MATCH(AI$1&amp;"_"&amp;LEFT(Sheet1!$J484,3),ANT_pumpParticles_Export_v2!$A$1:$DY$1,0))/VLOOKUP($A484,ANT_pumpParticles_Export_v2!$A$2:$DY$234,MATCH("Ti_"&amp;LEFT(Sheet1!$J484,3),ANT_pumpParticles_Export_v2!$A$1:$DY$1,0)),""),"")</f>
        <v>7.4788017251461461E-2</v>
      </c>
      <c r="AJ484">
        <f>IF(AJ$1&lt;&gt;"",IFERROR(VLOOKUP($A484,ANT_pumpParticles_Export_v2!$A$2:$DY$234,MATCH(AJ$1&amp;"_"&amp;LEFT(Sheet1!$J484,3),ANT_pumpParticles_Export_v2!$A$1:$DY$1,0))/VLOOKUP($A484,ANT_pumpParticles_Export_v2!$A$2:$DY$234,MATCH("Ti_"&amp;LEFT(Sheet1!$J484,3),ANT_pumpParticles_Export_v2!$A$1:$DY$1,0)),""),"")</f>
        <v>3.8818965551799541E-2</v>
      </c>
      <c r="AM484">
        <f>IF(AM$1&lt;&gt;"",IFERROR(VLOOKUP($A484,ANT_pumpParticles_Export_v2!$A$2:$DY$234,MATCH(AM$1&amp;"_"&amp;LEFT(Sheet1!$J484,3),ANT_pumpParticles_Export_v2!$A$1:$DY$1,0))/VLOOKUP($A484,ANT_pumpParticles_Export_v2!$A$2:$DY$234,MATCH("Ti_"&amp;LEFT(Sheet1!$J484,3),ANT_pumpParticles_Export_v2!$A$1:$DY$1,0)),""),"")</f>
        <v>11.002913551650542</v>
      </c>
      <c r="AN484">
        <f>IF(AN$1&lt;&gt;"",IFERROR(VLOOKUP($A484,ANT_pumpParticles_Export_v2!$A$2:$DY$234,MATCH(AN$1&amp;"_"&amp;LEFT(Sheet1!$J484,3),ANT_pumpParticles_Export_v2!$A$1:$DY$1,0))/VLOOKUP($A484,ANT_pumpParticles_Export_v2!$A$2:$DY$234,MATCH("Ti_"&amp;LEFT(Sheet1!$J484,3),ANT_pumpParticles_Export_v2!$A$1:$DY$1,0)),""),"")</f>
        <v>2.5008937469666176E-2</v>
      </c>
      <c r="AP484" t="str">
        <f>IF(AP$1&lt;&gt;"",IFERROR(VLOOKUP($A484,ANT_pumpParticles_Export_v2!$A$2:$DY$234,MATCH(AP$1&amp;"_"&amp;LEFT(Sheet1!$J484,3),ANT_pumpParticles_Export_v2!$A$1:$DY$1,0))/VLOOKUP($A484,ANT_pumpParticles_Export_v2!$A$2:$DY$234,MATCH("Ti_"&amp;LEFT(Sheet1!$J484,3),ANT_pumpParticles_Export_v2!$A$1:$DY$1,0)),""),"")</f>
        <v/>
      </c>
      <c r="AQ484">
        <f>IF(AQ$1&lt;&gt;"",IFERROR(VLOOKUP($A484,ANT_pumpParticles_Export_v2!$A$2:$DY$234,MATCH(AQ$1&amp;"_"&amp;LEFT(Sheet1!$J484,3),ANT_pumpParticles_Export_v2!$A$1:$DY$1,0))/VLOOKUP($A484,ANT_pumpParticles_Export_v2!$A$2:$DY$234,MATCH("Ti_"&amp;LEFT(Sheet1!$J484,3),ANT_pumpParticles_Export_v2!$A$1:$DY$1,0)),""),"")</f>
        <v>6.3520416142822372E-3</v>
      </c>
      <c r="AS484">
        <f>IF(AS$1&lt;&gt;"",IFERROR(VLOOKUP($A484,ANT_pumpParticles_Export_v2!$A$2:$DY$234,MATCH(AS$1&amp;"_"&amp;LEFT(Sheet1!$J484,3),ANT_pumpParticles_Export_v2!$A$1:$DY$1,0))/VLOOKUP($A484,ANT_pumpParticles_Export_v2!$A$2:$DY$234,MATCH("Ti_"&amp;LEFT(Sheet1!$J484,3),ANT_pumpParticles_Export_v2!$A$1:$DY$1,0)),""),"")</f>
        <v>1.4238703701105462E-3</v>
      </c>
      <c r="AT484" t="str">
        <f>IF(AT$1&lt;&gt;"",IFERROR(VLOOKUP($A484,ANT_pumpParticles_Export_v2!$A$2:$DY$234,MATCH(AT$1&amp;"_"&amp;LEFT(Sheet1!$J484,3),ANT_pumpParticles_Export_v2!$A$1:$DY$1,0))/VLOOKUP($A484,ANT_pumpParticles_Export_v2!$A$2:$DY$234,MATCH("Ti_"&amp;LEFT(Sheet1!$J484,3),ANT_pumpParticles_Export_v2!$A$1:$DY$1,0)),""),"")</f>
        <v/>
      </c>
      <c r="AU484">
        <f>IF(AU$1&lt;&gt;"",IFERROR(VLOOKUP($A484,ANT_pumpParticles_Export_v2!$A$2:$DY$234,MATCH(AU$1&amp;"_"&amp;LEFT(Sheet1!$J484,3),ANT_pumpParticles_Export_v2!$A$1:$DY$1,0))/VLOOKUP($A484,ANT_pumpParticles_Export_v2!$A$2:$DY$234,MATCH("Ti_"&amp;LEFT(Sheet1!$J484,3),ANT_pumpParticles_Export_v2!$A$1:$DY$1,0)),""),"")</f>
        <v>0.12170092373205026</v>
      </c>
      <c r="AV484" t="str">
        <f>IF(AV$1&lt;&gt;"",IFERROR(VLOOKUP($A484,ANT_pumpParticles_Export_v2!$A$2:$DY$234,MATCH(AV$1&amp;"_"&amp;LEFT(Sheet1!$J484,3),ANT_pumpParticles_Export_v2!$A$1:$DY$1,0))/VLOOKUP($A484,ANT_pumpParticles_Export_v2!$A$2:$DY$234,MATCH("Ti_"&amp;LEFT(Sheet1!$J484,3),ANT_pumpParticles_Export_v2!$A$1:$DY$1,0)),""),"")</f>
        <v/>
      </c>
      <c r="AW484" t="str">
        <f>IF(AW$1&lt;&gt;"",IFERROR(VLOOKUP($A484,ANT_pumpParticles_Export_v2!$A$2:$DY$234,MATCH(AW$1&amp;"_"&amp;LEFT(Sheet1!$J484,3),ANT_pumpParticles_Export_v2!$A$1:$DY$1,0))/VLOOKUP($A484,ANT_pumpParticles_Export_v2!$A$2:$DY$234,MATCH("Ti_"&amp;LEFT(Sheet1!$J484,3),ANT_pumpParticles_Export_v2!$A$1:$DY$1,0)),""),"")</f>
        <v/>
      </c>
      <c r="AX484" t="str">
        <f>IF(AX$1&lt;&gt;"",IFERROR(VLOOKUP($A484,ANT_pumpParticles_Export_v2!$A$2:$DY$234,MATCH(AX$1&amp;"_"&amp;LEFT(Sheet1!$J484,3),ANT_pumpParticles_Export_v2!$A$1:$DY$1,0))/VLOOKUP($A484,ANT_pumpParticles_Export_v2!$A$2:$DY$234,MATCH("Ti_"&amp;LEFT(Sheet1!$J484,3),ANT_pumpParticles_Export_v2!$A$1:$DY$1,0)),""),"")</f>
        <v/>
      </c>
      <c r="AY484" t="str">
        <f>IF(AY$1&lt;&gt;"",IFERROR(VLOOKUP($A484,ANT_pumpParticles_Export_v2!$A$2:$DY$234,MATCH(AY$1&amp;"_"&amp;LEFT(Sheet1!$J484,3),ANT_pumpParticles_Export_v2!$A$1:$DY$1,0))/VLOOKUP($A484,ANT_pumpParticles_Export_v2!$A$2:$DY$234,MATCH("Ti_"&amp;LEFT(Sheet1!$J484,3),ANT_pumpParticles_Export_v2!$A$1:$DY$1,0)),""),"")</f>
        <v/>
      </c>
      <c r="AZ484" t="str">
        <f>IF(AZ$1&lt;&gt;"",IFERROR(VLOOKUP($A484,ANT_pumpParticles_Export_v2!$A$2:$DY$234,MATCH(AZ$1&amp;"_"&amp;LEFT(Sheet1!$J484,3),ANT_pumpParticles_Export_v2!$A$1:$DY$1,0))/VLOOKUP($A484,ANT_pumpParticles_Export_v2!$A$2:$DY$234,MATCH("Ti_"&amp;LEFT(Sheet1!$J484,3),ANT_pumpParticles_Export_v2!$A$1:$DY$1,0)),""),"")</f>
        <v/>
      </c>
      <c r="BB484" t="str">
        <f>IF(BB$1&lt;&gt;"",IFERROR(VLOOKUP($A484,ANT_pumpParticles_Export_v2!$A$2:$DY$234,MATCH(BB$1&amp;"_"&amp;LEFT(Sheet1!$J484,3),ANT_pumpParticles_Export_v2!$A$1:$DY$1,0))/VLOOKUP($A484,ANT_pumpParticles_Export_v2!$A$2:$DY$234,MATCH("Ti_"&amp;LEFT(Sheet1!$J484,3),ANT_pumpParticles_Export_v2!$A$1:$DY$1,0)),""),"")</f>
        <v/>
      </c>
      <c r="BD484" t="str">
        <f>IF(BD$1&lt;&gt;"",IFERROR(VLOOKUP($A484,ANT_pumpParticles_Export_v2!$A$2:$DY$234,MATCH(BD$1&amp;"_"&amp;LEFT(Sheet1!$J484,3),ANT_pumpParticles_Export_v2!$A$1:$DY$1,0))/VLOOKUP($A484,ANT_pumpParticles_Export_v2!$A$2:$DY$234,MATCH("Ti_"&amp;LEFT(Sheet1!$J484,3),ANT_pumpParticles_Export_v2!$A$1:$DY$1,0)),""),"")</f>
        <v/>
      </c>
    </row>
    <row r="485" spans="1:56" x14ac:dyDescent="0.3">
      <c r="A485">
        <v>18991</v>
      </c>
      <c r="B485" t="s">
        <v>134</v>
      </c>
      <c r="C485">
        <v>4</v>
      </c>
      <c r="D485" t="s">
        <v>130</v>
      </c>
      <c r="E485">
        <v>-3043.45</v>
      </c>
      <c r="F485">
        <v>-70.963700000000003</v>
      </c>
      <c r="G485">
        <v>-112.93559999999999</v>
      </c>
      <c r="H485">
        <v>302.57209999999998</v>
      </c>
      <c r="I485">
        <v>19.55</v>
      </c>
      <c r="J485" t="s">
        <v>249</v>
      </c>
      <c r="L485" t="str">
        <f>IF(L$1&lt;&gt;"",IFERROR(VLOOKUP($A485,ANT_pumpParticles_Export_v2!$A$2:$DY$234,MATCH(L$1&amp;"_"&amp;LEFT(Sheet1!$J485,3),ANT_pumpParticles_Export_v2!$A$1:$DY$1,0))/VLOOKUP($A485,ANT_pumpParticles_Export_v2!$A$2:$DY$234,MATCH("Ti_"&amp;LEFT(Sheet1!$J485,3),ANT_pumpParticles_Export_v2!$A$1:$DY$1,0)),""),"")</f>
        <v/>
      </c>
      <c r="O485" t="str">
        <f>IF(O$1&lt;&gt;"",IFERROR(VLOOKUP($A485,ANT_pumpParticles_Export_v2!$A$2:$DY$234,MATCH(O$1&amp;"_"&amp;LEFT(Sheet1!$J485,3),ANT_pumpParticles_Export_v2!$A$1:$DY$1,0))/VLOOKUP($A485,ANT_pumpParticles_Export_v2!$A$2:$DY$234,MATCH("Ti_"&amp;LEFT(Sheet1!$J485,3),ANT_pumpParticles_Export_v2!$A$1:$DY$1,0)),""),"")</f>
        <v/>
      </c>
      <c r="P485" t="str">
        <f>IF(P$1&lt;&gt;"",IFERROR(VLOOKUP($A485,ANT_pumpParticles_Export_v2!$A$2:$DY$234,MATCH(P$1&amp;"_"&amp;LEFT(Sheet1!$J485,3),ANT_pumpParticles_Export_v2!$A$1:$DY$1,0))/VLOOKUP($A485,ANT_pumpParticles_Export_v2!$A$2:$DY$234,MATCH("Ti_"&amp;LEFT(Sheet1!$J485,3),ANT_pumpParticles_Export_v2!$A$1:$DY$1,0)),""),"")</f>
        <v/>
      </c>
      <c r="S485" t="str">
        <f>IF(S$1&lt;&gt;"",IFERROR(VLOOKUP($A485,ANT_pumpParticles_Export_v2!$A$2:$DY$234,MATCH(S$1&amp;"_"&amp;LEFT(Sheet1!$J485,3),ANT_pumpParticles_Export_v2!$A$1:$DY$1,0))/VLOOKUP($A485,ANT_pumpParticles_Export_v2!$A$2:$DY$234,MATCH("Ti_"&amp;LEFT(Sheet1!$J485,3),ANT_pumpParticles_Export_v2!$A$1:$DY$1,0)),""),"")</f>
        <v/>
      </c>
      <c r="U485" t="str">
        <f>IF(U$1&lt;&gt;"",IFERROR(VLOOKUP($A485,ANT_pumpParticles_Export_v2!$A$2:$DY$234,MATCH(U$1&amp;"_"&amp;LEFT(Sheet1!$J485,3),ANT_pumpParticles_Export_v2!$A$1:$DY$1,0))/VLOOKUP($A485,ANT_pumpParticles_Export_v2!$A$2:$DY$234,MATCH("Ti_"&amp;LEFT(Sheet1!$J485,3),ANT_pumpParticles_Export_v2!$A$1:$DY$1,0)),""),"")</f>
        <v/>
      </c>
      <c r="W485" t="str">
        <f>IF(W$1&lt;&gt;"",IFERROR(VLOOKUP($A485,ANT_pumpParticles_Export_v2!$A$2:$DY$234,MATCH(W$1&amp;"_"&amp;LEFT(Sheet1!$J485,3),ANT_pumpParticles_Export_v2!$A$1:$DY$1,0))/VLOOKUP($A485,ANT_pumpParticles_Export_v2!$A$2:$DY$234,MATCH("Ti_"&amp;LEFT(Sheet1!$J485,3),ANT_pumpParticles_Export_v2!$A$1:$DY$1,0)),""),"")</f>
        <v/>
      </c>
      <c r="Y485" t="str">
        <f>IF(Y$1&lt;&gt;"",IFERROR(VLOOKUP($A485,ANT_pumpParticles_Export_v2!$A$2:$DY$234,MATCH(Y$1&amp;"_"&amp;LEFT(Sheet1!$J485,3),ANT_pumpParticles_Export_v2!$A$1:$DY$1,0))/VLOOKUP($A485,ANT_pumpParticles_Export_v2!$A$2:$DY$234,MATCH("Ti_"&amp;LEFT(Sheet1!$J485,3),ANT_pumpParticles_Export_v2!$A$1:$DY$1,0)),""),"")</f>
        <v/>
      </c>
      <c r="Z485" t="str">
        <f>IF(Z$1&lt;&gt;"",IFERROR(VLOOKUP($A485,ANT_pumpParticles_Export_v2!$A$2:$DY$234,MATCH(Z$1&amp;"_"&amp;LEFT(Sheet1!$J485,3),ANT_pumpParticles_Export_v2!$A$1:$DY$1,0))/VLOOKUP($A485,ANT_pumpParticles_Export_v2!$A$2:$DY$234,MATCH("Ti_"&amp;LEFT(Sheet1!$J485,3),ANT_pumpParticles_Export_v2!$A$1:$DY$1,0)),""),"")</f>
        <v/>
      </c>
      <c r="AA485" t="str">
        <f>IF(AA$1&lt;&gt;"",IFERROR(VLOOKUP($A485,ANT_pumpParticles_Export_v2!$A$2:$DY$234,MATCH(AA$1&amp;"_"&amp;LEFT(Sheet1!$J485,3),ANT_pumpParticles_Export_v2!$A$1:$DY$1,0))/VLOOKUP($A485,ANT_pumpParticles_Export_v2!$A$2:$DY$234,MATCH("Ti_"&amp;LEFT(Sheet1!$J485,3),ANT_pumpParticles_Export_v2!$A$1:$DY$1,0)),""),"")</f>
        <v/>
      </c>
      <c r="AB485" t="str">
        <f>IF(AB$1&lt;&gt;"",IFERROR(VLOOKUP($A485,ANT_pumpParticles_Export_v2!$A$2:$DY$234,MATCH(AB$1&amp;"_"&amp;LEFT(Sheet1!$J485,3),ANT_pumpParticles_Export_v2!$A$1:$DY$1,0))/VLOOKUP($A485,ANT_pumpParticles_Export_v2!$A$2:$DY$234,MATCH("Ti_"&amp;LEFT(Sheet1!$J485,3),ANT_pumpParticles_Export_v2!$A$1:$DY$1,0)),""),"")</f>
        <v/>
      </c>
      <c r="AC485" t="str">
        <f>IF(AC$1&lt;&gt;"",IFERROR(VLOOKUP($A485,ANT_pumpParticles_Export_v2!$A$2:$DY$234,MATCH(AC$1&amp;"_"&amp;LEFT(Sheet1!$J485,3),ANT_pumpParticles_Export_v2!$A$1:$DY$1,0))/VLOOKUP($A485,ANT_pumpParticles_Export_v2!$A$2:$DY$234,MATCH("Ti_"&amp;LEFT(Sheet1!$J485,3),ANT_pumpParticles_Export_v2!$A$1:$DY$1,0)),""),"")</f>
        <v/>
      </c>
      <c r="AE485" t="str">
        <f>IF(AE$1&lt;&gt;"",IFERROR(VLOOKUP($A485,ANT_pumpParticles_Export_v2!$A$2:$DY$234,MATCH(AE$1&amp;"_"&amp;LEFT(Sheet1!$J485,3),ANT_pumpParticles_Export_v2!$A$1:$DY$1,0))/VLOOKUP($A485,ANT_pumpParticles_Export_v2!$A$2:$DY$234,MATCH("Ti_"&amp;LEFT(Sheet1!$J485,3),ANT_pumpParticles_Export_v2!$A$1:$DY$1,0)),""),"")</f>
        <v/>
      </c>
      <c r="AF485" t="str">
        <f>IF(AF$1&lt;&gt;"",IFERROR(VLOOKUP($A485,ANT_pumpParticles_Export_v2!$A$2:$DY$234,MATCH(AF$1&amp;"_"&amp;LEFT(Sheet1!$J485,3),ANT_pumpParticles_Export_v2!$A$1:$DY$1,0))/VLOOKUP($A485,ANT_pumpParticles_Export_v2!$A$2:$DY$234,MATCH("Ti_"&amp;LEFT(Sheet1!$J485,3),ANT_pumpParticles_Export_v2!$A$1:$DY$1,0)),""),"")</f>
        <v/>
      </c>
      <c r="AG485" t="str">
        <f>IF(AG$1&lt;&gt;"",IFERROR(VLOOKUP($A485,ANT_pumpParticles_Export_v2!$A$2:$DY$234,MATCH(AG$1&amp;"_"&amp;LEFT(Sheet1!$J485,3),ANT_pumpParticles_Export_v2!$A$1:$DY$1,0))/VLOOKUP($A485,ANT_pumpParticles_Export_v2!$A$2:$DY$234,MATCH("Ti_"&amp;LEFT(Sheet1!$J485,3),ANT_pumpParticles_Export_v2!$A$1:$DY$1,0)),""),"")</f>
        <v/>
      </c>
      <c r="AH485" t="str">
        <f>IF(AH$1&lt;&gt;"",IFERROR(VLOOKUP($A485,ANT_pumpParticles_Export_v2!$A$2:$DY$234,MATCH(AH$1&amp;"_"&amp;LEFT(Sheet1!$J485,3),ANT_pumpParticles_Export_v2!$A$1:$DY$1,0))/VLOOKUP($A485,ANT_pumpParticles_Export_v2!$A$2:$DY$234,MATCH("Ti_"&amp;LEFT(Sheet1!$J485,3),ANT_pumpParticles_Export_v2!$A$1:$DY$1,0)),""),"")</f>
        <v/>
      </c>
      <c r="AI485" t="str">
        <f>IF(AI$1&lt;&gt;"",IFERROR(VLOOKUP($A485,ANT_pumpParticles_Export_v2!$A$2:$DY$234,MATCH(AI$1&amp;"_"&amp;LEFT(Sheet1!$J485,3),ANT_pumpParticles_Export_v2!$A$1:$DY$1,0))/VLOOKUP($A485,ANT_pumpParticles_Export_v2!$A$2:$DY$234,MATCH("Ti_"&amp;LEFT(Sheet1!$J485,3),ANT_pumpParticles_Export_v2!$A$1:$DY$1,0)),""),"")</f>
        <v/>
      </c>
      <c r="AJ485" t="str">
        <f>IF(AJ$1&lt;&gt;"",IFERROR(VLOOKUP($A485,ANT_pumpParticles_Export_v2!$A$2:$DY$234,MATCH(AJ$1&amp;"_"&amp;LEFT(Sheet1!$J485,3),ANT_pumpParticles_Export_v2!$A$1:$DY$1,0))/VLOOKUP($A485,ANT_pumpParticles_Export_v2!$A$2:$DY$234,MATCH("Ti_"&amp;LEFT(Sheet1!$J485,3),ANT_pumpParticles_Export_v2!$A$1:$DY$1,0)),""),"")</f>
        <v/>
      </c>
      <c r="AM485" t="str">
        <f>IF(AM$1&lt;&gt;"",IFERROR(VLOOKUP($A485,ANT_pumpParticles_Export_v2!$A$2:$DY$234,MATCH(AM$1&amp;"_"&amp;LEFT(Sheet1!$J485,3),ANT_pumpParticles_Export_v2!$A$1:$DY$1,0))/VLOOKUP($A485,ANT_pumpParticles_Export_v2!$A$2:$DY$234,MATCH("Ti_"&amp;LEFT(Sheet1!$J485,3),ANT_pumpParticles_Export_v2!$A$1:$DY$1,0)),""),"")</f>
        <v/>
      </c>
      <c r="AN485" t="str">
        <f>IF(AN$1&lt;&gt;"",IFERROR(VLOOKUP($A485,ANT_pumpParticles_Export_v2!$A$2:$DY$234,MATCH(AN$1&amp;"_"&amp;LEFT(Sheet1!$J485,3),ANT_pumpParticles_Export_v2!$A$1:$DY$1,0))/VLOOKUP($A485,ANT_pumpParticles_Export_v2!$A$2:$DY$234,MATCH("Ti_"&amp;LEFT(Sheet1!$J485,3),ANT_pumpParticles_Export_v2!$A$1:$DY$1,0)),""),"")</f>
        <v/>
      </c>
      <c r="AP485" t="str">
        <f>IF(AP$1&lt;&gt;"",IFERROR(VLOOKUP($A485,ANT_pumpParticles_Export_v2!$A$2:$DY$234,MATCH(AP$1&amp;"_"&amp;LEFT(Sheet1!$J485,3),ANT_pumpParticles_Export_v2!$A$1:$DY$1,0))/VLOOKUP($A485,ANT_pumpParticles_Export_v2!$A$2:$DY$234,MATCH("Ti_"&amp;LEFT(Sheet1!$J485,3),ANT_pumpParticles_Export_v2!$A$1:$DY$1,0)),""),"")</f>
        <v/>
      </c>
      <c r="AQ485" t="str">
        <f>IF(AQ$1&lt;&gt;"",IFERROR(VLOOKUP($A485,ANT_pumpParticles_Export_v2!$A$2:$DY$234,MATCH(AQ$1&amp;"_"&amp;LEFT(Sheet1!$J485,3),ANT_pumpParticles_Export_v2!$A$1:$DY$1,0))/VLOOKUP($A485,ANT_pumpParticles_Export_v2!$A$2:$DY$234,MATCH("Ti_"&amp;LEFT(Sheet1!$J485,3),ANT_pumpParticles_Export_v2!$A$1:$DY$1,0)),""),"")</f>
        <v/>
      </c>
      <c r="AS485" t="str">
        <f>IF(AS$1&lt;&gt;"",IFERROR(VLOOKUP($A485,ANT_pumpParticles_Export_v2!$A$2:$DY$234,MATCH(AS$1&amp;"_"&amp;LEFT(Sheet1!$J485,3),ANT_pumpParticles_Export_v2!$A$1:$DY$1,0))/VLOOKUP($A485,ANT_pumpParticles_Export_v2!$A$2:$DY$234,MATCH("Ti_"&amp;LEFT(Sheet1!$J485,3),ANT_pumpParticles_Export_v2!$A$1:$DY$1,0)),""),"")</f>
        <v/>
      </c>
      <c r="AT485" t="str">
        <f>IF(AT$1&lt;&gt;"",IFERROR(VLOOKUP($A485,ANT_pumpParticles_Export_v2!$A$2:$DY$234,MATCH(AT$1&amp;"_"&amp;LEFT(Sheet1!$J485,3),ANT_pumpParticles_Export_v2!$A$1:$DY$1,0))/VLOOKUP($A485,ANT_pumpParticles_Export_v2!$A$2:$DY$234,MATCH("Ti_"&amp;LEFT(Sheet1!$J485,3),ANT_pumpParticles_Export_v2!$A$1:$DY$1,0)),""),"")</f>
        <v/>
      </c>
      <c r="AU485" t="str">
        <f>IF(AU$1&lt;&gt;"",IFERROR(VLOOKUP($A485,ANT_pumpParticles_Export_v2!$A$2:$DY$234,MATCH(AU$1&amp;"_"&amp;LEFT(Sheet1!$J485,3),ANT_pumpParticles_Export_v2!$A$1:$DY$1,0))/VLOOKUP($A485,ANT_pumpParticles_Export_v2!$A$2:$DY$234,MATCH("Ti_"&amp;LEFT(Sheet1!$J485,3),ANT_pumpParticles_Export_v2!$A$1:$DY$1,0)),""),"")</f>
        <v/>
      </c>
      <c r="AV485" t="str">
        <f>IF(AV$1&lt;&gt;"",IFERROR(VLOOKUP($A485,ANT_pumpParticles_Export_v2!$A$2:$DY$234,MATCH(AV$1&amp;"_"&amp;LEFT(Sheet1!$J485,3),ANT_pumpParticles_Export_v2!$A$1:$DY$1,0))/VLOOKUP($A485,ANT_pumpParticles_Export_v2!$A$2:$DY$234,MATCH("Ti_"&amp;LEFT(Sheet1!$J485,3),ANT_pumpParticles_Export_v2!$A$1:$DY$1,0)),""),"")</f>
        <v/>
      </c>
      <c r="AW485" t="str">
        <f>IF(AW$1&lt;&gt;"",IFERROR(VLOOKUP($A485,ANT_pumpParticles_Export_v2!$A$2:$DY$234,MATCH(AW$1&amp;"_"&amp;LEFT(Sheet1!$J485,3),ANT_pumpParticles_Export_v2!$A$1:$DY$1,0))/VLOOKUP($A485,ANT_pumpParticles_Export_v2!$A$2:$DY$234,MATCH("Ti_"&amp;LEFT(Sheet1!$J485,3),ANT_pumpParticles_Export_v2!$A$1:$DY$1,0)),""),"")</f>
        <v/>
      </c>
      <c r="AX485" t="str">
        <f>IF(AX$1&lt;&gt;"",IFERROR(VLOOKUP($A485,ANT_pumpParticles_Export_v2!$A$2:$DY$234,MATCH(AX$1&amp;"_"&amp;LEFT(Sheet1!$J485,3),ANT_pumpParticles_Export_v2!$A$1:$DY$1,0))/VLOOKUP($A485,ANT_pumpParticles_Export_v2!$A$2:$DY$234,MATCH("Ti_"&amp;LEFT(Sheet1!$J485,3),ANT_pumpParticles_Export_v2!$A$1:$DY$1,0)),""),"")</f>
        <v/>
      </c>
      <c r="AY485" t="str">
        <f>IF(AY$1&lt;&gt;"",IFERROR(VLOOKUP($A485,ANT_pumpParticles_Export_v2!$A$2:$DY$234,MATCH(AY$1&amp;"_"&amp;LEFT(Sheet1!$J485,3),ANT_pumpParticles_Export_v2!$A$1:$DY$1,0))/VLOOKUP($A485,ANT_pumpParticles_Export_v2!$A$2:$DY$234,MATCH("Ti_"&amp;LEFT(Sheet1!$J485,3),ANT_pumpParticles_Export_v2!$A$1:$DY$1,0)),""),"")</f>
        <v/>
      </c>
      <c r="AZ485" t="str">
        <f>IF(AZ$1&lt;&gt;"",IFERROR(VLOOKUP($A485,ANT_pumpParticles_Export_v2!$A$2:$DY$234,MATCH(AZ$1&amp;"_"&amp;LEFT(Sheet1!$J485,3),ANT_pumpParticles_Export_v2!$A$1:$DY$1,0))/VLOOKUP($A485,ANT_pumpParticles_Export_v2!$A$2:$DY$234,MATCH("Ti_"&amp;LEFT(Sheet1!$J485,3),ANT_pumpParticles_Export_v2!$A$1:$DY$1,0)),""),"")</f>
        <v/>
      </c>
      <c r="BB485" t="str">
        <f>IF(BB$1&lt;&gt;"",IFERROR(VLOOKUP($A485,ANT_pumpParticles_Export_v2!$A$2:$DY$234,MATCH(BB$1&amp;"_"&amp;LEFT(Sheet1!$J485,3),ANT_pumpParticles_Export_v2!$A$1:$DY$1,0))/VLOOKUP($A485,ANT_pumpParticles_Export_v2!$A$2:$DY$234,MATCH("Ti_"&amp;LEFT(Sheet1!$J485,3),ANT_pumpParticles_Export_v2!$A$1:$DY$1,0)),""),"")</f>
        <v/>
      </c>
      <c r="BD485" t="str">
        <f>IF(BD$1&lt;&gt;"",IFERROR(VLOOKUP($A485,ANT_pumpParticles_Export_v2!$A$2:$DY$234,MATCH(BD$1&amp;"_"&amp;LEFT(Sheet1!$J485,3),ANT_pumpParticles_Export_v2!$A$1:$DY$1,0))/VLOOKUP($A485,ANT_pumpParticles_Export_v2!$A$2:$DY$234,MATCH("Ti_"&amp;LEFT(Sheet1!$J485,3),ANT_pumpParticles_Export_v2!$A$1:$DY$1,0)),""),"")</f>
        <v/>
      </c>
    </row>
    <row r="486" spans="1:56" x14ac:dyDescent="0.3">
      <c r="A486">
        <v>18992</v>
      </c>
      <c r="B486" t="s">
        <v>134</v>
      </c>
      <c r="C486">
        <v>4</v>
      </c>
      <c r="D486" t="s">
        <v>130</v>
      </c>
      <c r="E486">
        <v>-3014.14</v>
      </c>
      <c r="F486">
        <v>-70.963700000000003</v>
      </c>
      <c r="G486">
        <v>-112.93559999999999</v>
      </c>
      <c r="H486">
        <v>302.57209999999998</v>
      </c>
      <c r="I486">
        <v>48.86</v>
      </c>
      <c r="J486" t="s">
        <v>249</v>
      </c>
      <c r="L486" t="str">
        <f>IF(L$1&lt;&gt;"",IFERROR(VLOOKUP($A486,ANT_pumpParticles_Export_v2!$A$2:$DY$234,MATCH(L$1&amp;"_"&amp;LEFT(Sheet1!$J486,3),ANT_pumpParticles_Export_v2!$A$1:$DY$1,0))/VLOOKUP($A486,ANT_pumpParticles_Export_v2!$A$2:$DY$234,MATCH("Ti_"&amp;LEFT(Sheet1!$J486,3),ANT_pumpParticles_Export_v2!$A$1:$DY$1,0)),""),"")</f>
        <v/>
      </c>
      <c r="O486" t="str">
        <f>IF(O$1&lt;&gt;"",IFERROR(VLOOKUP($A486,ANT_pumpParticles_Export_v2!$A$2:$DY$234,MATCH(O$1&amp;"_"&amp;LEFT(Sheet1!$J486,3),ANT_pumpParticles_Export_v2!$A$1:$DY$1,0))/VLOOKUP($A486,ANT_pumpParticles_Export_v2!$A$2:$DY$234,MATCH("Ti_"&amp;LEFT(Sheet1!$J486,3),ANT_pumpParticles_Export_v2!$A$1:$DY$1,0)),""),"")</f>
        <v/>
      </c>
      <c r="P486" t="str">
        <f>IF(P$1&lt;&gt;"",IFERROR(VLOOKUP($A486,ANT_pumpParticles_Export_v2!$A$2:$DY$234,MATCH(P$1&amp;"_"&amp;LEFT(Sheet1!$J486,3),ANT_pumpParticles_Export_v2!$A$1:$DY$1,0))/VLOOKUP($A486,ANT_pumpParticles_Export_v2!$A$2:$DY$234,MATCH("Ti_"&amp;LEFT(Sheet1!$J486,3),ANT_pumpParticles_Export_v2!$A$1:$DY$1,0)),""),"")</f>
        <v/>
      </c>
      <c r="S486" t="str">
        <f>IF(S$1&lt;&gt;"",IFERROR(VLOOKUP($A486,ANT_pumpParticles_Export_v2!$A$2:$DY$234,MATCH(S$1&amp;"_"&amp;LEFT(Sheet1!$J486,3),ANT_pumpParticles_Export_v2!$A$1:$DY$1,0))/VLOOKUP($A486,ANT_pumpParticles_Export_v2!$A$2:$DY$234,MATCH("Ti_"&amp;LEFT(Sheet1!$J486,3),ANT_pumpParticles_Export_v2!$A$1:$DY$1,0)),""),"")</f>
        <v/>
      </c>
      <c r="U486" t="str">
        <f>IF(U$1&lt;&gt;"",IFERROR(VLOOKUP($A486,ANT_pumpParticles_Export_v2!$A$2:$DY$234,MATCH(U$1&amp;"_"&amp;LEFT(Sheet1!$J486,3),ANT_pumpParticles_Export_v2!$A$1:$DY$1,0))/VLOOKUP($A486,ANT_pumpParticles_Export_v2!$A$2:$DY$234,MATCH("Ti_"&amp;LEFT(Sheet1!$J486,3),ANT_pumpParticles_Export_v2!$A$1:$DY$1,0)),""),"")</f>
        <v/>
      </c>
      <c r="W486" t="str">
        <f>IF(W$1&lt;&gt;"",IFERROR(VLOOKUP($A486,ANT_pumpParticles_Export_v2!$A$2:$DY$234,MATCH(W$1&amp;"_"&amp;LEFT(Sheet1!$J486,3),ANT_pumpParticles_Export_v2!$A$1:$DY$1,0))/VLOOKUP($A486,ANT_pumpParticles_Export_v2!$A$2:$DY$234,MATCH("Ti_"&amp;LEFT(Sheet1!$J486,3),ANT_pumpParticles_Export_v2!$A$1:$DY$1,0)),""),"")</f>
        <v/>
      </c>
      <c r="Y486" t="str">
        <f>IF(Y$1&lt;&gt;"",IFERROR(VLOOKUP($A486,ANT_pumpParticles_Export_v2!$A$2:$DY$234,MATCH(Y$1&amp;"_"&amp;LEFT(Sheet1!$J486,3),ANT_pumpParticles_Export_v2!$A$1:$DY$1,0))/VLOOKUP($A486,ANT_pumpParticles_Export_v2!$A$2:$DY$234,MATCH("Ti_"&amp;LEFT(Sheet1!$J486,3),ANT_pumpParticles_Export_v2!$A$1:$DY$1,0)),""),"")</f>
        <v/>
      </c>
      <c r="Z486" t="str">
        <f>IF(Z$1&lt;&gt;"",IFERROR(VLOOKUP($A486,ANT_pumpParticles_Export_v2!$A$2:$DY$234,MATCH(Z$1&amp;"_"&amp;LEFT(Sheet1!$J486,3),ANT_pumpParticles_Export_v2!$A$1:$DY$1,0))/VLOOKUP($A486,ANT_pumpParticles_Export_v2!$A$2:$DY$234,MATCH("Ti_"&amp;LEFT(Sheet1!$J486,3),ANT_pumpParticles_Export_v2!$A$1:$DY$1,0)),""),"")</f>
        <v/>
      </c>
      <c r="AA486" t="str">
        <f>IF(AA$1&lt;&gt;"",IFERROR(VLOOKUP($A486,ANT_pumpParticles_Export_v2!$A$2:$DY$234,MATCH(AA$1&amp;"_"&amp;LEFT(Sheet1!$J486,3),ANT_pumpParticles_Export_v2!$A$1:$DY$1,0))/VLOOKUP($A486,ANT_pumpParticles_Export_v2!$A$2:$DY$234,MATCH("Ti_"&amp;LEFT(Sheet1!$J486,3),ANT_pumpParticles_Export_v2!$A$1:$DY$1,0)),""),"")</f>
        <v/>
      </c>
      <c r="AB486" t="str">
        <f>IF(AB$1&lt;&gt;"",IFERROR(VLOOKUP($A486,ANT_pumpParticles_Export_v2!$A$2:$DY$234,MATCH(AB$1&amp;"_"&amp;LEFT(Sheet1!$J486,3),ANT_pumpParticles_Export_v2!$A$1:$DY$1,0))/VLOOKUP($A486,ANT_pumpParticles_Export_v2!$A$2:$DY$234,MATCH("Ti_"&amp;LEFT(Sheet1!$J486,3),ANT_pumpParticles_Export_v2!$A$1:$DY$1,0)),""),"")</f>
        <v/>
      </c>
      <c r="AC486" t="str">
        <f>IF(AC$1&lt;&gt;"",IFERROR(VLOOKUP($A486,ANT_pumpParticles_Export_v2!$A$2:$DY$234,MATCH(AC$1&amp;"_"&amp;LEFT(Sheet1!$J486,3),ANT_pumpParticles_Export_v2!$A$1:$DY$1,0))/VLOOKUP($A486,ANT_pumpParticles_Export_v2!$A$2:$DY$234,MATCH("Ti_"&amp;LEFT(Sheet1!$J486,3),ANT_pumpParticles_Export_v2!$A$1:$DY$1,0)),""),"")</f>
        <v/>
      </c>
      <c r="AE486" t="str">
        <f>IF(AE$1&lt;&gt;"",IFERROR(VLOOKUP($A486,ANT_pumpParticles_Export_v2!$A$2:$DY$234,MATCH(AE$1&amp;"_"&amp;LEFT(Sheet1!$J486,3),ANT_pumpParticles_Export_v2!$A$1:$DY$1,0))/VLOOKUP($A486,ANT_pumpParticles_Export_v2!$A$2:$DY$234,MATCH("Ti_"&amp;LEFT(Sheet1!$J486,3),ANT_pumpParticles_Export_v2!$A$1:$DY$1,0)),""),"")</f>
        <v/>
      </c>
      <c r="AF486" t="str">
        <f>IF(AF$1&lt;&gt;"",IFERROR(VLOOKUP($A486,ANT_pumpParticles_Export_v2!$A$2:$DY$234,MATCH(AF$1&amp;"_"&amp;LEFT(Sheet1!$J486,3),ANT_pumpParticles_Export_v2!$A$1:$DY$1,0))/VLOOKUP($A486,ANT_pumpParticles_Export_v2!$A$2:$DY$234,MATCH("Ti_"&amp;LEFT(Sheet1!$J486,3),ANT_pumpParticles_Export_v2!$A$1:$DY$1,0)),""),"")</f>
        <v/>
      </c>
      <c r="AG486" t="str">
        <f>IF(AG$1&lt;&gt;"",IFERROR(VLOOKUP($A486,ANT_pumpParticles_Export_v2!$A$2:$DY$234,MATCH(AG$1&amp;"_"&amp;LEFT(Sheet1!$J486,3),ANT_pumpParticles_Export_v2!$A$1:$DY$1,0))/VLOOKUP($A486,ANT_pumpParticles_Export_v2!$A$2:$DY$234,MATCH("Ti_"&amp;LEFT(Sheet1!$J486,3),ANT_pumpParticles_Export_v2!$A$1:$DY$1,0)),""),"")</f>
        <v/>
      </c>
      <c r="AH486" t="str">
        <f>IF(AH$1&lt;&gt;"",IFERROR(VLOOKUP($A486,ANT_pumpParticles_Export_v2!$A$2:$DY$234,MATCH(AH$1&amp;"_"&amp;LEFT(Sheet1!$J486,3),ANT_pumpParticles_Export_v2!$A$1:$DY$1,0))/VLOOKUP($A486,ANT_pumpParticles_Export_v2!$A$2:$DY$234,MATCH("Ti_"&amp;LEFT(Sheet1!$J486,3),ANT_pumpParticles_Export_v2!$A$1:$DY$1,0)),""),"")</f>
        <v/>
      </c>
      <c r="AI486" t="str">
        <f>IF(AI$1&lt;&gt;"",IFERROR(VLOOKUP($A486,ANT_pumpParticles_Export_v2!$A$2:$DY$234,MATCH(AI$1&amp;"_"&amp;LEFT(Sheet1!$J486,3),ANT_pumpParticles_Export_v2!$A$1:$DY$1,0))/VLOOKUP($A486,ANT_pumpParticles_Export_v2!$A$2:$DY$234,MATCH("Ti_"&amp;LEFT(Sheet1!$J486,3),ANT_pumpParticles_Export_v2!$A$1:$DY$1,0)),""),"")</f>
        <v/>
      </c>
      <c r="AJ486" t="str">
        <f>IF(AJ$1&lt;&gt;"",IFERROR(VLOOKUP($A486,ANT_pumpParticles_Export_v2!$A$2:$DY$234,MATCH(AJ$1&amp;"_"&amp;LEFT(Sheet1!$J486,3),ANT_pumpParticles_Export_v2!$A$1:$DY$1,0))/VLOOKUP($A486,ANT_pumpParticles_Export_v2!$A$2:$DY$234,MATCH("Ti_"&amp;LEFT(Sheet1!$J486,3),ANT_pumpParticles_Export_v2!$A$1:$DY$1,0)),""),"")</f>
        <v/>
      </c>
      <c r="AM486" t="str">
        <f>IF(AM$1&lt;&gt;"",IFERROR(VLOOKUP($A486,ANT_pumpParticles_Export_v2!$A$2:$DY$234,MATCH(AM$1&amp;"_"&amp;LEFT(Sheet1!$J486,3),ANT_pumpParticles_Export_v2!$A$1:$DY$1,0))/VLOOKUP($A486,ANT_pumpParticles_Export_v2!$A$2:$DY$234,MATCH("Ti_"&amp;LEFT(Sheet1!$J486,3),ANT_pumpParticles_Export_v2!$A$1:$DY$1,0)),""),"")</f>
        <v/>
      </c>
      <c r="AN486" t="str">
        <f>IF(AN$1&lt;&gt;"",IFERROR(VLOOKUP($A486,ANT_pumpParticles_Export_v2!$A$2:$DY$234,MATCH(AN$1&amp;"_"&amp;LEFT(Sheet1!$J486,3),ANT_pumpParticles_Export_v2!$A$1:$DY$1,0))/VLOOKUP($A486,ANT_pumpParticles_Export_v2!$A$2:$DY$234,MATCH("Ti_"&amp;LEFT(Sheet1!$J486,3),ANT_pumpParticles_Export_v2!$A$1:$DY$1,0)),""),"")</f>
        <v/>
      </c>
      <c r="AP486" t="str">
        <f>IF(AP$1&lt;&gt;"",IFERROR(VLOOKUP($A486,ANT_pumpParticles_Export_v2!$A$2:$DY$234,MATCH(AP$1&amp;"_"&amp;LEFT(Sheet1!$J486,3),ANT_pumpParticles_Export_v2!$A$1:$DY$1,0))/VLOOKUP($A486,ANT_pumpParticles_Export_v2!$A$2:$DY$234,MATCH("Ti_"&amp;LEFT(Sheet1!$J486,3),ANT_pumpParticles_Export_v2!$A$1:$DY$1,0)),""),"")</f>
        <v/>
      </c>
      <c r="AQ486" t="str">
        <f>IF(AQ$1&lt;&gt;"",IFERROR(VLOOKUP($A486,ANT_pumpParticles_Export_v2!$A$2:$DY$234,MATCH(AQ$1&amp;"_"&amp;LEFT(Sheet1!$J486,3),ANT_pumpParticles_Export_v2!$A$1:$DY$1,0))/VLOOKUP($A486,ANT_pumpParticles_Export_v2!$A$2:$DY$234,MATCH("Ti_"&amp;LEFT(Sheet1!$J486,3),ANT_pumpParticles_Export_v2!$A$1:$DY$1,0)),""),"")</f>
        <v/>
      </c>
      <c r="AS486" t="str">
        <f>IF(AS$1&lt;&gt;"",IFERROR(VLOOKUP($A486,ANT_pumpParticles_Export_v2!$A$2:$DY$234,MATCH(AS$1&amp;"_"&amp;LEFT(Sheet1!$J486,3),ANT_pumpParticles_Export_v2!$A$1:$DY$1,0))/VLOOKUP($A486,ANT_pumpParticles_Export_v2!$A$2:$DY$234,MATCH("Ti_"&amp;LEFT(Sheet1!$J486,3),ANT_pumpParticles_Export_v2!$A$1:$DY$1,0)),""),"")</f>
        <v/>
      </c>
      <c r="AT486" t="str">
        <f>IF(AT$1&lt;&gt;"",IFERROR(VLOOKUP($A486,ANT_pumpParticles_Export_v2!$A$2:$DY$234,MATCH(AT$1&amp;"_"&amp;LEFT(Sheet1!$J486,3),ANT_pumpParticles_Export_v2!$A$1:$DY$1,0))/VLOOKUP($A486,ANT_pumpParticles_Export_v2!$A$2:$DY$234,MATCH("Ti_"&amp;LEFT(Sheet1!$J486,3),ANT_pumpParticles_Export_v2!$A$1:$DY$1,0)),""),"")</f>
        <v/>
      </c>
      <c r="AU486" t="str">
        <f>IF(AU$1&lt;&gt;"",IFERROR(VLOOKUP($A486,ANT_pumpParticles_Export_v2!$A$2:$DY$234,MATCH(AU$1&amp;"_"&amp;LEFT(Sheet1!$J486,3),ANT_pumpParticles_Export_v2!$A$1:$DY$1,0))/VLOOKUP($A486,ANT_pumpParticles_Export_v2!$A$2:$DY$234,MATCH("Ti_"&amp;LEFT(Sheet1!$J486,3),ANT_pumpParticles_Export_v2!$A$1:$DY$1,0)),""),"")</f>
        <v/>
      </c>
      <c r="AV486" t="str">
        <f>IF(AV$1&lt;&gt;"",IFERROR(VLOOKUP($A486,ANT_pumpParticles_Export_v2!$A$2:$DY$234,MATCH(AV$1&amp;"_"&amp;LEFT(Sheet1!$J486,3),ANT_pumpParticles_Export_v2!$A$1:$DY$1,0))/VLOOKUP($A486,ANT_pumpParticles_Export_v2!$A$2:$DY$234,MATCH("Ti_"&amp;LEFT(Sheet1!$J486,3),ANT_pumpParticles_Export_v2!$A$1:$DY$1,0)),""),"")</f>
        <v/>
      </c>
      <c r="AW486" t="str">
        <f>IF(AW$1&lt;&gt;"",IFERROR(VLOOKUP($A486,ANT_pumpParticles_Export_v2!$A$2:$DY$234,MATCH(AW$1&amp;"_"&amp;LEFT(Sheet1!$J486,3),ANT_pumpParticles_Export_v2!$A$1:$DY$1,0))/VLOOKUP($A486,ANT_pumpParticles_Export_v2!$A$2:$DY$234,MATCH("Ti_"&amp;LEFT(Sheet1!$J486,3),ANT_pumpParticles_Export_v2!$A$1:$DY$1,0)),""),"")</f>
        <v/>
      </c>
      <c r="AX486" t="str">
        <f>IF(AX$1&lt;&gt;"",IFERROR(VLOOKUP($A486,ANT_pumpParticles_Export_v2!$A$2:$DY$234,MATCH(AX$1&amp;"_"&amp;LEFT(Sheet1!$J486,3),ANT_pumpParticles_Export_v2!$A$1:$DY$1,0))/VLOOKUP($A486,ANT_pumpParticles_Export_v2!$A$2:$DY$234,MATCH("Ti_"&amp;LEFT(Sheet1!$J486,3),ANT_pumpParticles_Export_v2!$A$1:$DY$1,0)),""),"")</f>
        <v/>
      </c>
      <c r="AY486" t="str">
        <f>IF(AY$1&lt;&gt;"",IFERROR(VLOOKUP($A486,ANT_pumpParticles_Export_v2!$A$2:$DY$234,MATCH(AY$1&amp;"_"&amp;LEFT(Sheet1!$J486,3),ANT_pumpParticles_Export_v2!$A$1:$DY$1,0))/VLOOKUP($A486,ANT_pumpParticles_Export_v2!$A$2:$DY$234,MATCH("Ti_"&amp;LEFT(Sheet1!$J486,3),ANT_pumpParticles_Export_v2!$A$1:$DY$1,0)),""),"")</f>
        <v/>
      </c>
      <c r="AZ486" t="str">
        <f>IF(AZ$1&lt;&gt;"",IFERROR(VLOOKUP($A486,ANT_pumpParticles_Export_v2!$A$2:$DY$234,MATCH(AZ$1&amp;"_"&amp;LEFT(Sheet1!$J486,3),ANT_pumpParticles_Export_v2!$A$1:$DY$1,0))/VLOOKUP($A486,ANT_pumpParticles_Export_v2!$A$2:$DY$234,MATCH("Ti_"&amp;LEFT(Sheet1!$J486,3),ANT_pumpParticles_Export_v2!$A$1:$DY$1,0)),""),"")</f>
        <v/>
      </c>
      <c r="BB486" t="str">
        <f>IF(BB$1&lt;&gt;"",IFERROR(VLOOKUP($A486,ANT_pumpParticles_Export_v2!$A$2:$DY$234,MATCH(BB$1&amp;"_"&amp;LEFT(Sheet1!$J486,3),ANT_pumpParticles_Export_v2!$A$1:$DY$1,0))/VLOOKUP($A486,ANT_pumpParticles_Export_v2!$A$2:$DY$234,MATCH("Ti_"&amp;LEFT(Sheet1!$J486,3),ANT_pumpParticles_Export_v2!$A$1:$DY$1,0)),""),"")</f>
        <v/>
      </c>
      <c r="BD486" t="str">
        <f>IF(BD$1&lt;&gt;"",IFERROR(VLOOKUP($A486,ANT_pumpParticles_Export_v2!$A$2:$DY$234,MATCH(BD$1&amp;"_"&amp;LEFT(Sheet1!$J486,3),ANT_pumpParticles_Export_v2!$A$1:$DY$1,0))/VLOOKUP($A486,ANT_pumpParticles_Export_v2!$A$2:$DY$234,MATCH("Ti_"&amp;LEFT(Sheet1!$J486,3),ANT_pumpParticles_Export_v2!$A$1:$DY$1,0)),""),"")</f>
        <v/>
      </c>
    </row>
    <row r="487" spans="1:56" x14ac:dyDescent="0.3">
      <c r="A487">
        <v>18993</v>
      </c>
      <c r="B487" t="s">
        <v>134</v>
      </c>
      <c r="C487">
        <v>4</v>
      </c>
      <c r="D487" t="s">
        <v>130</v>
      </c>
      <c r="E487">
        <v>-2989.71</v>
      </c>
      <c r="F487">
        <v>-70.963700000000003</v>
      </c>
      <c r="G487">
        <v>-112.93559999999999</v>
      </c>
      <c r="H487">
        <v>302.57209999999998</v>
      </c>
      <c r="I487">
        <v>73.290000000000006</v>
      </c>
      <c r="J487" t="s">
        <v>249</v>
      </c>
      <c r="L487" t="str">
        <f>IF(L$1&lt;&gt;"",IFERROR(VLOOKUP($A487,ANT_pumpParticles_Export_v2!$A$2:$DY$234,MATCH(L$1&amp;"_"&amp;LEFT(Sheet1!$J487,3),ANT_pumpParticles_Export_v2!$A$1:$DY$1,0))/VLOOKUP($A487,ANT_pumpParticles_Export_v2!$A$2:$DY$234,MATCH("Ti_"&amp;LEFT(Sheet1!$J487,3),ANT_pumpParticles_Export_v2!$A$1:$DY$1,0)),""),"")</f>
        <v/>
      </c>
      <c r="O487" t="str">
        <f>IF(O$1&lt;&gt;"",IFERROR(VLOOKUP($A487,ANT_pumpParticles_Export_v2!$A$2:$DY$234,MATCH(O$1&amp;"_"&amp;LEFT(Sheet1!$J487,3),ANT_pumpParticles_Export_v2!$A$1:$DY$1,0))/VLOOKUP($A487,ANT_pumpParticles_Export_v2!$A$2:$DY$234,MATCH("Ti_"&amp;LEFT(Sheet1!$J487,3),ANT_pumpParticles_Export_v2!$A$1:$DY$1,0)),""),"")</f>
        <v/>
      </c>
      <c r="P487" t="str">
        <f>IF(P$1&lt;&gt;"",IFERROR(VLOOKUP($A487,ANT_pumpParticles_Export_v2!$A$2:$DY$234,MATCH(P$1&amp;"_"&amp;LEFT(Sheet1!$J487,3),ANT_pumpParticles_Export_v2!$A$1:$DY$1,0))/VLOOKUP($A487,ANT_pumpParticles_Export_v2!$A$2:$DY$234,MATCH("Ti_"&amp;LEFT(Sheet1!$J487,3),ANT_pumpParticles_Export_v2!$A$1:$DY$1,0)),""),"")</f>
        <v/>
      </c>
      <c r="S487" t="str">
        <f>IF(S$1&lt;&gt;"",IFERROR(VLOOKUP($A487,ANT_pumpParticles_Export_v2!$A$2:$DY$234,MATCH(S$1&amp;"_"&amp;LEFT(Sheet1!$J487,3),ANT_pumpParticles_Export_v2!$A$1:$DY$1,0))/VLOOKUP($A487,ANT_pumpParticles_Export_v2!$A$2:$DY$234,MATCH("Ti_"&amp;LEFT(Sheet1!$J487,3),ANT_pumpParticles_Export_v2!$A$1:$DY$1,0)),""),"")</f>
        <v/>
      </c>
      <c r="U487" t="str">
        <f>IF(U$1&lt;&gt;"",IFERROR(VLOOKUP($A487,ANT_pumpParticles_Export_v2!$A$2:$DY$234,MATCH(U$1&amp;"_"&amp;LEFT(Sheet1!$J487,3),ANT_pumpParticles_Export_v2!$A$1:$DY$1,0))/VLOOKUP($A487,ANT_pumpParticles_Export_v2!$A$2:$DY$234,MATCH("Ti_"&amp;LEFT(Sheet1!$J487,3),ANT_pumpParticles_Export_v2!$A$1:$DY$1,0)),""),"")</f>
        <v/>
      </c>
      <c r="W487" t="str">
        <f>IF(W$1&lt;&gt;"",IFERROR(VLOOKUP($A487,ANT_pumpParticles_Export_v2!$A$2:$DY$234,MATCH(W$1&amp;"_"&amp;LEFT(Sheet1!$J487,3),ANT_pumpParticles_Export_v2!$A$1:$DY$1,0))/VLOOKUP($A487,ANT_pumpParticles_Export_v2!$A$2:$DY$234,MATCH("Ti_"&amp;LEFT(Sheet1!$J487,3),ANT_pumpParticles_Export_v2!$A$1:$DY$1,0)),""),"")</f>
        <v/>
      </c>
      <c r="Y487" t="str">
        <f>IF(Y$1&lt;&gt;"",IFERROR(VLOOKUP($A487,ANT_pumpParticles_Export_v2!$A$2:$DY$234,MATCH(Y$1&amp;"_"&amp;LEFT(Sheet1!$J487,3),ANT_pumpParticles_Export_v2!$A$1:$DY$1,0))/VLOOKUP($A487,ANT_pumpParticles_Export_v2!$A$2:$DY$234,MATCH("Ti_"&amp;LEFT(Sheet1!$J487,3),ANT_pumpParticles_Export_v2!$A$1:$DY$1,0)),""),"")</f>
        <v/>
      </c>
      <c r="Z487" t="str">
        <f>IF(Z$1&lt;&gt;"",IFERROR(VLOOKUP($A487,ANT_pumpParticles_Export_v2!$A$2:$DY$234,MATCH(Z$1&amp;"_"&amp;LEFT(Sheet1!$J487,3),ANT_pumpParticles_Export_v2!$A$1:$DY$1,0))/VLOOKUP($A487,ANT_pumpParticles_Export_v2!$A$2:$DY$234,MATCH("Ti_"&amp;LEFT(Sheet1!$J487,3),ANT_pumpParticles_Export_v2!$A$1:$DY$1,0)),""),"")</f>
        <v/>
      </c>
      <c r="AA487" t="str">
        <f>IF(AA$1&lt;&gt;"",IFERROR(VLOOKUP($A487,ANT_pumpParticles_Export_v2!$A$2:$DY$234,MATCH(AA$1&amp;"_"&amp;LEFT(Sheet1!$J487,3),ANT_pumpParticles_Export_v2!$A$1:$DY$1,0))/VLOOKUP($A487,ANT_pumpParticles_Export_v2!$A$2:$DY$234,MATCH("Ti_"&amp;LEFT(Sheet1!$J487,3),ANT_pumpParticles_Export_v2!$A$1:$DY$1,0)),""),"")</f>
        <v/>
      </c>
      <c r="AB487" t="str">
        <f>IF(AB$1&lt;&gt;"",IFERROR(VLOOKUP($A487,ANT_pumpParticles_Export_v2!$A$2:$DY$234,MATCH(AB$1&amp;"_"&amp;LEFT(Sheet1!$J487,3),ANT_pumpParticles_Export_v2!$A$1:$DY$1,0))/VLOOKUP($A487,ANT_pumpParticles_Export_v2!$A$2:$DY$234,MATCH("Ti_"&amp;LEFT(Sheet1!$J487,3),ANT_pumpParticles_Export_v2!$A$1:$DY$1,0)),""),"")</f>
        <v/>
      </c>
      <c r="AC487" t="str">
        <f>IF(AC$1&lt;&gt;"",IFERROR(VLOOKUP($A487,ANT_pumpParticles_Export_v2!$A$2:$DY$234,MATCH(AC$1&amp;"_"&amp;LEFT(Sheet1!$J487,3),ANT_pumpParticles_Export_v2!$A$1:$DY$1,0))/VLOOKUP($A487,ANT_pumpParticles_Export_v2!$A$2:$DY$234,MATCH("Ti_"&amp;LEFT(Sheet1!$J487,3),ANT_pumpParticles_Export_v2!$A$1:$DY$1,0)),""),"")</f>
        <v/>
      </c>
      <c r="AE487" t="str">
        <f>IF(AE$1&lt;&gt;"",IFERROR(VLOOKUP($A487,ANT_pumpParticles_Export_v2!$A$2:$DY$234,MATCH(AE$1&amp;"_"&amp;LEFT(Sheet1!$J487,3),ANT_pumpParticles_Export_v2!$A$1:$DY$1,0))/VLOOKUP($A487,ANT_pumpParticles_Export_v2!$A$2:$DY$234,MATCH("Ti_"&amp;LEFT(Sheet1!$J487,3),ANT_pumpParticles_Export_v2!$A$1:$DY$1,0)),""),"")</f>
        <v/>
      </c>
      <c r="AF487" t="str">
        <f>IF(AF$1&lt;&gt;"",IFERROR(VLOOKUP($A487,ANT_pumpParticles_Export_v2!$A$2:$DY$234,MATCH(AF$1&amp;"_"&amp;LEFT(Sheet1!$J487,3),ANT_pumpParticles_Export_v2!$A$1:$DY$1,0))/VLOOKUP($A487,ANT_pumpParticles_Export_v2!$A$2:$DY$234,MATCH("Ti_"&amp;LEFT(Sheet1!$J487,3),ANT_pumpParticles_Export_v2!$A$1:$DY$1,0)),""),"")</f>
        <v/>
      </c>
      <c r="AG487" t="str">
        <f>IF(AG$1&lt;&gt;"",IFERROR(VLOOKUP($A487,ANT_pumpParticles_Export_v2!$A$2:$DY$234,MATCH(AG$1&amp;"_"&amp;LEFT(Sheet1!$J487,3),ANT_pumpParticles_Export_v2!$A$1:$DY$1,0))/VLOOKUP($A487,ANT_pumpParticles_Export_v2!$A$2:$DY$234,MATCH("Ti_"&amp;LEFT(Sheet1!$J487,3),ANT_pumpParticles_Export_v2!$A$1:$DY$1,0)),""),"")</f>
        <v/>
      </c>
      <c r="AH487" t="str">
        <f>IF(AH$1&lt;&gt;"",IFERROR(VLOOKUP($A487,ANT_pumpParticles_Export_v2!$A$2:$DY$234,MATCH(AH$1&amp;"_"&amp;LEFT(Sheet1!$J487,3),ANT_pumpParticles_Export_v2!$A$1:$DY$1,0))/VLOOKUP($A487,ANT_pumpParticles_Export_v2!$A$2:$DY$234,MATCH("Ti_"&amp;LEFT(Sheet1!$J487,3),ANT_pumpParticles_Export_v2!$A$1:$DY$1,0)),""),"")</f>
        <v/>
      </c>
      <c r="AI487" t="str">
        <f>IF(AI$1&lt;&gt;"",IFERROR(VLOOKUP($A487,ANT_pumpParticles_Export_v2!$A$2:$DY$234,MATCH(AI$1&amp;"_"&amp;LEFT(Sheet1!$J487,3),ANT_pumpParticles_Export_v2!$A$1:$DY$1,0))/VLOOKUP($A487,ANT_pumpParticles_Export_v2!$A$2:$DY$234,MATCH("Ti_"&amp;LEFT(Sheet1!$J487,3),ANT_pumpParticles_Export_v2!$A$1:$DY$1,0)),""),"")</f>
        <v/>
      </c>
      <c r="AJ487" t="str">
        <f>IF(AJ$1&lt;&gt;"",IFERROR(VLOOKUP($A487,ANT_pumpParticles_Export_v2!$A$2:$DY$234,MATCH(AJ$1&amp;"_"&amp;LEFT(Sheet1!$J487,3),ANT_pumpParticles_Export_v2!$A$1:$DY$1,0))/VLOOKUP($A487,ANT_pumpParticles_Export_v2!$A$2:$DY$234,MATCH("Ti_"&amp;LEFT(Sheet1!$J487,3),ANT_pumpParticles_Export_v2!$A$1:$DY$1,0)),""),"")</f>
        <v/>
      </c>
      <c r="AM487" t="str">
        <f>IF(AM$1&lt;&gt;"",IFERROR(VLOOKUP($A487,ANT_pumpParticles_Export_v2!$A$2:$DY$234,MATCH(AM$1&amp;"_"&amp;LEFT(Sheet1!$J487,3),ANT_pumpParticles_Export_v2!$A$1:$DY$1,0))/VLOOKUP($A487,ANT_pumpParticles_Export_v2!$A$2:$DY$234,MATCH("Ti_"&amp;LEFT(Sheet1!$J487,3),ANT_pumpParticles_Export_v2!$A$1:$DY$1,0)),""),"")</f>
        <v/>
      </c>
      <c r="AN487" t="str">
        <f>IF(AN$1&lt;&gt;"",IFERROR(VLOOKUP($A487,ANT_pumpParticles_Export_v2!$A$2:$DY$234,MATCH(AN$1&amp;"_"&amp;LEFT(Sheet1!$J487,3),ANT_pumpParticles_Export_v2!$A$1:$DY$1,0))/VLOOKUP($A487,ANT_pumpParticles_Export_v2!$A$2:$DY$234,MATCH("Ti_"&amp;LEFT(Sheet1!$J487,3),ANT_pumpParticles_Export_v2!$A$1:$DY$1,0)),""),"")</f>
        <v/>
      </c>
      <c r="AP487" t="str">
        <f>IF(AP$1&lt;&gt;"",IFERROR(VLOOKUP($A487,ANT_pumpParticles_Export_v2!$A$2:$DY$234,MATCH(AP$1&amp;"_"&amp;LEFT(Sheet1!$J487,3),ANT_pumpParticles_Export_v2!$A$1:$DY$1,0))/VLOOKUP($A487,ANT_pumpParticles_Export_v2!$A$2:$DY$234,MATCH("Ti_"&amp;LEFT(Sheet1!$J487,3),ANT_pumpParticles_Export_v2!$A$1:$DY$1,0)),""),"")</f>
        <v/>
      </c>
      <c r="AQ487" t="str">
        <f>IF(AQ$1&lt;&gt;"",IFERROR(VLOOKUP($A487,ANT_pumpParticles_Export_v2!$A$2:$DY$234,MATCH(AQ$1&amp;"_"&amp;LEFT(Sheet1!$J487,3),ANT_pumpParticles_Export_v2!$A$1:$DY$1,0))/VLOOKUP($A487,ANT_pumpParticles_Export_v2!$A$2:$DY$234,MATCH("Ti_"&amp;LEFT(Sheet1!$J487,3),ANT_pumpParticles_Export_v2!$A$1:$DY$1,0)),""),"")</f>
        <v/>
      </c>
      <c r="AS487" t="str">
        <f>IF(AS$1&lt;&gt;"",IFERROR(VLOOKUP($A487,ANT_pumpParticles_Export_v2!$A$2:$DY$234,MATCH(AS$1&amp;"_"&amp;LEFT(Sheet1!$J487,3),ANT_pumpParticles_Export_v2!$A$1:$DY$1,0))/VLOOKUP($A487,ANT_pumpParticles_Export_v2!$A$2:$DY$234,MATCH("Ti_"&amp;LEFT(Sheet1!$J487,3),ANT_pumpParticles_Export_v2!$A$1:$DY$1,0)),""),"")</f>
        <v/>
      </c>
      <c r="AT487" t="str">
        <f>IF(AT$1&lt;&gt;"",IFERROR(VLOOKUP($A487,ANT_pumpParticles_Export_v2!$A$2:$DY$234,MATCH(AT$1&amp;"_"&amp;LEFT(Sheet1!$J487,3),ANT_pumpParticles_Export_v2!$A$1:$DY$1,0))/VLOOKUP($A487,ANT_pumpParticles_Export_v2!$A$2:$DY$234,MATCH("Ti_"&amp;LEFT(Sheet1!$J487,3),ANT_pumpParticles_Export_v2!$A$1:$DY$1,0)),""),"")</f>
        <v/>
      </c>
      <c r="AU487" t="str">
        <f>IF(AU$1&lt;&gt;"",IFERROR(VLOOKUP($A487,ANT_pumpParticles_Export_v2!$A$2:$DY$234,MATCH(AU$1&amp;"_"&amp;LEFT(Sheet1!$J487,3),ANT_pumpParticles_Export_v2!$A$1:$DY$1,0))/VLOOKUP($A487,ANT_pumpParticles_Export_v2!$A$2:$DY$234,MATCH("Ti_"&amp;LEFT(Sheet1!$J487,3),ANT_pumpParticles_Export_v2!$A$1:$DY$1,0)),""),"")</f>
        <v/>
      </c>
      <c r="AV487" t="str">
        <f>IF(AV$1&lt;&gt;"",IFERROR(VLOOKUP($A487,ANT_pumpParticles_Export_v2!$A$2:$DY$234,MATCH(AV$1&amp;"_"&amp;LEFT(Sheet1!$J487,3),ANT_pumpParticles_Export_v2!$A$1:$DY$1,0))/VLOOKUP($A487,ANT_pumpParticles_Export_v2!$A$2:$DY$234,MATCH("Ti_"&amp;LEFT(Sheet1!$J487,3),ANT_pumpParticles_Export_v2!$A$1:$DY$1,0)),""),"")</f>
        <v/>
      </c>
      <c r="AW487" t="str">
        <f>IF(AW$1&lt;&gt;"",IFERROR(VLOOKUP($A487,ANT_pumpParticles_Export_v2!$A$2:$DY$234,MATCH(AW$1&amp;"_"&amp;LEFT(Sheet1!$J487,3),ANT_pumpParticles_Export_v2!$A$1:$DY$1,0))/VLOOKUP($A487,ANT_pumpParticles_Export_v2!$A$2:$DY$234,MATCH("Ti_"&amp;LEFT(Sheet1!$J487,3),ANT_pumpParticles_Export_v2!$A$1:$DY$1,0)),""),"")</f>
        <v/>
      </c>
      <c r="AX487" t="str">
        <f>IF(AX$1&lt;&gt;"",IFERROR(VLOOKUP($A487,ANT_pumpParticles_Export_v2!$A$2:$DY$234,MATCH(AX$1&amp;"_"&amp;LEFT(Sheet1!$J487,3),ANT_pumpParticles_Export_v2!$A$1:$DY$1,0))/VLOOKUP($A487,ANT_pumpParticles_Export_v2!$A$2:$DY$234,MATCH("Ti_"&amp;LEFT(Sheet1!$J487,3),ANT_pumpParticles_Export_v2!$A$1:$DY$1,0)),""),"")</f>
        <v/>
      </c>
      <c r="AY487" t="str">
        <f>IF(AY$1&lt;&gt;"",IFERROR(VLOOKUP($A487,ANT_pumpParticles_Export_v2!$A$2:$DY$234,MATCH(AY$1&amp;"_"&amp;LEFT(Sheet1!$J487,3),ANT_pumpParticles_Export_v2!$A$1:$DY$1,0))/VLOOKUP($A487,ANT_pumpParticles_Export_v2!$A$2:$DY$234,MATCH("Ti_"&amp;LEFT(Sheet1!$J487,3),ANT_pumpParticles_Export_v2!$A$1:$DY$1,0)),""),"")</f>
        <v/>
      </c>
      <c r="AZ487" t="str">
        <f>IF(AZ$1&lt;&gt;"",IFERROR(VLOOKUP($A487,ANT_pumpParticles_Export_v2!$A$2:$DY$234,MATCH(AZ$1&amp;"_"&amp;LEFT(Sheet1!$J487,3),ANT_pumpParticles_Export_v2!$A$1:$DY$1,0))/VLOOKUP($A487,ANT_pumpParticles_Export_v2!$A$2:$DY$234,MATCH("Ti_"&amp;LEFT(Sheet1!$J487,3),ANT_pumpParticles_Export_v2!$A$1:$DY$1,0)),""),"")</f>
        <v/>
      </c>
      <c r="BB487" t="str">
        <f>IF(BB$1&lt;&gt;"",IFERROR(VLOOKUP($A487,ANT_pumpParticles_Export_v2!$A$2:$DY$234,MATCH(BB$1&amp;"_"&amp;LEFT(Sheet1!$J487,3),ANT_pumpParticles_Export_v2!$A$1:$DY$1,0))/VLOOKUP($A487,ANT_pumpParticles_Export_v2!$A$2:$DY$234,MATCH("Ti_"&amp;LEFT(Sheet1!$J487,3),ANT_pumpParticles_Export_v2!$A$1:$DY$1,0)),""),"")</f>
        <v/>
      </c>
      <c r="BD487" t="str">
        <f>IF(BD$1&lt;&gt;"",IFERROR(VLOOKUP($A487,ANT_pumpParticles_Export_v2!$A$2:$DY$234,MATCH(BD$1&amp;"_"&amp;LEFT(Sheet1!$J487,3),ANT_pumpParticles_Export_v2!$A$1:$DY$1,0))/VLOOKUP($A487,ANT_pumpParticles_Export_v2!$A$2:$DY$234,MATCH("Ti_"&amp;LEFT(Sheet1!$J487,3),ANT_pumpParticles_Export_v2!$A$1:$DY$1,0)),""),"")</f>
        <v/>
      </c>
    </row>
    <row r="488" spans="1:56" x14ac:dyDescent="0.3">
      <c r="A488">
        <v>18994</v>
      </c>
      <c r="B488" t="s">
        <v>134</v>
      </c>
      <c r="C488">
        <v>4</v>
      </c>
      <c r="D488" t="s">
        <v>130</v>
      </c>
      <c r="E488">
        <v>-2965.27</v>
      </c>
      <c r="F488">
        <v>-70.963700000000003</v>
      </c>
      <c r="G488">
        <v>-112.93559999999999</v>
      </c>
      <c r="H488">
        <v>302.57209999999998</v>
      </c>
      <c r="I488">
        <v>97.73</v>
      </c>
      <c r="J488" t="s">
        <v>249</v>
      </c>
      <c r="L488" t="str">
        <f>IF(L$1&lt;&gt;"",IFERROR(VLOOKUP($A488,ANT_pumpParticles_Export_v2!$A$2:$DY$234,MATCH(L$1&amp;"_"&amp;LEFT(Sheet1!$J488,3),ANT_pumpParticles_Export_v2!$A$1:$DY$1,0))/VLOOKUP($A488,ANT_pumpParticles_Export_v2!$A$2:$DY$234,MATCH("Ti_"&amp;LEFT(Sheet1!$J488,3),ANT_pumpParticles_Export_v2!$A$1:$DY$1,0)),""),"")</f>
        <v/>
      </c>
      <c r="O488" t="str">
        <f>IF(O$1&lt;&gt;"",IFERROR(VLOOKUP($A488,ANT_pumpParticles_Export_v2!$A$2:$DY$234,MATCH(O$1&amp;"_"&amp;LEFT(Sheet1!$J488,3),ANT_pumpParticles_Export_v2!$A$1:$DY$1,0))/VLOOKUP($A488,ANT_pumpParticles_Export_v2!$A$2:$DY$234,MATCH("Ti_"&amp;LEFT(Sheet1!$J488,3),ANT_pumpParticles_Export_v2!$A$1:$DY$1,0)),""),"")</f>
        <v/>
      </c>
      <c r="P488" t="str">
        <f>IF(P$1&lt;&gt;"",IFERROR(VLOOKUP($A488,ANT_pumpParticles_Export_v2!$A$2:$DY$234,MATCH(P$1&amp;"_"&amp;LEFT(Sheet1!$J488,3),ANT_pumpParticles_Export_v2!$A$1:$DY$1,0))/VLOOKUP($A488,ANT_pumpParticles_Export_v2!$A$2:$DY$234,MATCH("Ti_"&amp;LEFT(Sheet1!$J488,3),ANT_pumpParticles_Export_v2!$A$1:$DY$1,0)),""),"")</f>
        <v/>
      </c>
      <c r="S488" t="str">
        <f>IF(S$1&lt;&gt;"",IFERROR(VLOOKUP($A488,ANT_pumpParticles_Export_v2!$A$2:$DY$234,MATCH(S$1&amp;"_"&amp;LEFT(Sheet1!$J488,3),ANT_pumpParticles_Export_v2!$A$1:$DY$1,0))/VLOOKUP($A488,ANT_pumpParticles_Export_v2!$A$2:$DY$234,MATCH("Ti_"&amp;LEFT(Sheet1!$J488,3),ANT_pumpParticles_Export_v2!$A$1:$DY$1,0)),""),"")</f>
        <v/>
      </c>
      <c r="U488" t="str">
        <f>IF(U$1&lt;&gt;"",IFERROR(VLOOKUP($A488,ANT_pumpParticles_Export_v2!$A$2:$DY$234,MATCH(U$1&amp;"_"&amp;LEFT(Sheet1!$J488,3),ANT_pumpParticles_Export_v2!$A$1:$DY$1,0))/VLOOKUP($A488,ANT_pumpParticles_Export_v2!$A$2:$DY$234,MATCH("Ti_"&amp;LEFT(Sheet1!$J488,3),ANT_pumpParticles_Export_v2!$A$1:$DY$1,0)),""),"")</f>
        <v/>
      </c>
      <c r="W488" t="str">
        <f>IF(W$1&lt;&gt;"",IFERROR(VLOOKUP($A488,ANT_pumpParticles_Export_v2!$A$2:$DY$234,MATCH(W$1&amp;"_"&amp;LEFT(Sheet1!$J488,3),ANT_pumpParticles_Export_v2!$A$1:$DY$1,0))/VLOOKUP($A488,ANT_pumpParticles_Export_v2!$A$2:$DY$234,MATCH("Ti_"&amp;LEFT(Sheet1!$J488,3),ANT_pumpParticles_Export_v2!$A$1:$DY$1,0)),""),"")</f>
        <v/>
      </c>
      <c r="Y488" t="str">
        <f>IF(Y$1&lt;&gt;"",IFERROR(VLOOKUP($A488,ANT_pumpParticles_Export_v2!$A$2:$DY$234,MATCH(Y$1&amp;"_"&amp;LEFT(Sheet1!$J488,3),ANT_pumpParticles_Export_v2!$A$1:$DY$1,0))/VLOOKUP($A488,ANT_pumpParticles_Export_v2!$A$2:$DY$234,MATCH("Ti_"&amp;LEFT(Sheet1!$J488,3),ANT_pumpParticles_Export_v2!$A$1:$DY$1,0)),""),"")</f>
        <v/>
      </c>
      <c r="Z488" t="str">
        <f>IF(Z$1&lt;&gt;"",IFERROR(VLOOKUP($A488,ANT_pumpParticles_Export_v2!$A$2:$DY$234,MATCH(Z$1&amp;"_"&amp;LEFT(Sheet1!$J488,3),ANT_pumpParticles_Export_v2!$A$1:$DY$1,0))/VLOOKUP($A488,ANT_pumpParticles_Export_v2!$A$2:$DY$234,MATCH("Ti_"&amp;LEFT(Sheet1!$J488,3),ANT_pumpParticles_Export_v2!$A$1:$DY$1,0)),""),"")</f>
        <v/>
      </c>
      <c r="AA488" t="str">
        <f>IF(AA$1&lt;&gt;"",IFERROR(VLOOKUP($A488,ANT_pumpParticles_Export_v2!$A$2:$DY$234,MATCH(AA$1&amp;"_"&amp;LEFT(Sheet1!$J488,3),ANT_pumpParticles_Export_v2!$A$1:$DY$1,0))/VLOOKUP($A488,ANT_pumpParticles_Export_v2!$A$2:$DY$234,MATCH("Ti_"&amp;LEFT(Sheet1!$J488,3),ANT_pumpParticles_Export_v2!$A$1:$DY$1,0)),""),"")</f>
        <v/>
      </c>
      <c r="AB488" t="str">
        <f>IF(AB$1&lt;&gt;"",IFERROR(VLOOKUP($A488,ANT_pumpParticles_Export_v2!$A$2:$DY$234,MATCH(AB$1&amp;"_"&amp;LEFT(Sheet1!$J488,3),ANT_pumpParticles_Export_v2!$A$1:$DY$1,0))/VLOOKUP($A488,ANT_pumpParticles_Export_v2!$A$2:$DY$234,MATCH("Ti_"&amp;LEFT(Sheet1!$J488,3),ANT_pumpParticles_Export_v2!$A$1:$DY$1,0)),""),"")</f>
        <v/>
      </c>
      <c r="AC488" t="str">
        <f>IF(AC$1&lt;&gt;"",IFERROR(VLOOKUP($A488,ANT_pumpParticles_Export_v2!$A$2:$DY$234,MATCH(AC$1&amp;"_"&amp;LEFT(Sheet1!$J488,3),ANT_pumpParticles_Export_v2!$A$1:$DY$1,0))/VLOOKUP($A488,ANT_pumpParticles_Export_v2!$A$2:$DY$234,MATCH("Ti_"&amp;LEFT(Sheet1!$J488,3),ANT_pumpParticles_Export_v2!$A$1:$DY$1,0)),""),"")</f>
        <v/>
      </c>
      <c r="AE488" t="str">
        <f>IF(AE$1&lt;&gt;"",IFERROR(VLOOKUP($A488,ANT_pumpParticles_Export_v2!$A$2:$DY$234,MATCH(AE$1&amp;"_"&amp;LEFT(Sheet1!$J488,3),ANT_pumpParticles_Export_v2!$A$1:$DY$1,0))/VLOOKUP($A488,ANT_pumpParticles_Export_v2!$A$2:$DY$234,MATCH("Ti_"&amp;LEFT(Sheet1!$J488,3),ANT_pumpParticles_Export_v2!$A$1:$DY$1,0)),""),"")</f>
        <v/>
      </c>
      <c r="AF488" t="str">
        <f>IF(AF$1&lt;&gt;"",IFERROR(VLOOKUP($A488,ANT_pumpParticles_Export_v2!$A$2:$DY$234,MATCH(AF$1&amp;"_"&amp;LEFT(Sheet1!$J488,3),ANT_pumpParticles_Export_v2!$A$1:$DY$1,0))/VLOOKUP($A488,ANT_pumpParticles_Export_v2!$A$2:$DY$234,MATCH("Ti_"&amp;LEFT(Sheet1!$J488,3),ANT_pumpParticles_Export_v2!$A$1:$DY$1,0)),""),"")</f>
        <v/>
      </c>
      <c r="AG488" t="str">
        <f>IF(AG$1&lt;&gt;"",IFERROR(VLOOKUP($A488,ANT_pumpParticles_Export_v2!$A$2:$DY$234,MATCH(AG$1&amp;"_"&amp;LEFT(Sheet1!$J488,3),ANT_pumpParticles_Export_v2!$A$1:$DY$1,0))/VLOOKUP($A488,ANT_pumpParticles_Export_v2!$A$2:$DY$234,MATCH("Ti_"&amp;LEFT(Sheet1!$J488,3),ANT_pumpParticles_Export_v2!$A$1:$DY$1,0)),""),"")</f>
        <v/>
      </c>
      <c r="AH488" t="str">
        <f>IF(AH$1&lt;&gt;"",IFERROR(VLOOKUP($A488,ANT_pumpParticles_Export_v2!$A$2:$DY$234,MATCH(AH$1&amp;"_"&amp;LEFT(Sheet1!$J488,3),ANT_pumpParticles_Export_v2!$A$1:$DY$1,0))/VLOOKUP($A488,ANT_pumpParticles_Export_v2!$A$2:$DY$234,MATCH("Ti_"&amp;LEFT(Sheet1!$J488,3),ANT_pumpParticles_Export_v2!$A$1:$DY$1,0)),""),"")</f>
        <v/>
      </c>
      <c r="AI488" t="str">
        <f>IF(AI$1&lt;&gt;"",IFERROR(VLOOKUP($A488,ANT_pumpParticles_Export_v2!$A$2:$DY$234,MATCH(AI$1&amp;"_"&amp;LEFT(Sheet1!$J488,3),ANT_pumpParticles_Export_v2!$A$1:$DY$1,0))/VLOOKUP($A488,ANT_pumpParticles_Export_v2!$A$2:$DY$234,MATCH("Ti_"&amp;LEFT(Sheet1!$J488,3),ANT_pumpParticles_Export_v2!$A$1:$DY$1,0)),""),"")</f>
        <v/>
      </c>
      <c r="AJ488" t="str">
        <f>IF(AJ$1&lt;&gt;"",IFERROR(VLOOKUP($A488,ANT_pumpParticles_Export_v2!$A$2:$DY$234,MATCH(AJ$1&amp;"_"&amp;LEFT(Sheet1!$J488,3),ANT_pumpParticles_Export_v2!$A$1:$DY$1,0))/VLOOKUP($A488,ANT_pumpParticles_Export_v2!$A$2:$DY$234,MATCH("Ti_"&amp;LEFT(Sheet1!$J488,3),ANT_pumpParticles_Export_v2!$A$1:$DY$1,0)),""),"")</f>
        <v/>
      </c>
      <c r="AM488" t="str">
        <f>IF(AM$1&lt;&gt;"",IFERROR(VLOOKUP($A488,ANT_pumpParticles_Export_v2!$A$2:$DY$234,MATCH(AM$1&amp;"_"&amp;LEFT(Sheet1!$J488,3),ANT_pumpParticles_Export_v2!$A$1:$DY$1,0))/VLOOKUP($A488,ANT_pumpParticles_Export_v2!$A$2:$DY$234,MATCH("Ti_"&amp;LEFT(Sheet1!$J488,3),ANT_pumpParticles_Export_v2!$A$1:$DY$1,0)),""),"")</f>
        <v/>
      </c>
      <c r="AN488" t="str">
        <f>IF(AN$1&lt;&gt;"",IFERROR(VLOOKUP($A488,ANT_pumpParticles_Export_v2!$A$2:$DY$234,MATCH(AN$1&amp;"_"&amp;LEFT(Sheet1!$J488,3),ANT_pumpParticles_Export_v2!$A$1:$DY$1,0))/VLOOKUP($A488,ANT_pumpParticles_Export_v2!$A$2:$DY$234,MATCH("Ti_"&amp;LEFT(Sheet1!$J488,3),ANT_pumpParticles_Export_v2!$A$1:$DY$1,0)),""),"")</f>
        <v/>
      </c>
      <c r="AP488" t="str">
        <f>IF(AP$1&lt;&gt;"",IFERROR(VLOOKUP($A488,ANT_pumpParticles_Export_v2!$A$2:$DY$234,MATCH(AP$1&amp;"_"&amp;LEFT(Sheet1!$J488,3),ANT_pumpParticles_Export_v2!$A$1:$DY$1,0))/VLOOKUP($A488,ANT_pumpParticles_Export_v2!$A$2:$DY$234,MATCH("Ti_"&amp;LEFT(Sheet1!$J488,3),ANT_pumpParticles_Export_v2!$A$1:$DY$1,0)),""),"")</f>
        <v/>
      </c>
      <c r="AQ488" t="str">
        <f>IF(AQ$1&lt;&gt;"",IFERROR(VLOOKUP($A488,ANT_pumpParticles_Export_v2!$A$2:$DY$234,MATCH(AQ$1&amp;"_"&amp;LEFT(Sheet1!$J488,3),ANT_pumpParticles_Export_v2!$A$1:$DY$1,0))/VLOOKUP($A488,ANT_pumpParticles_Export_v2!$A$2:$DY$234,MATCH("Ti_"&amp;LEFT(Sheet1!$J488,3),ANT_pumpParticles_Export_v2!$A$1:$DY$1,0)),""),"")</f>
        <v/>
      </c>
      <c r="AS488" t="str">
        <f>IF(AS$1&lt;&gt;"",IFERROR(VLOOKUP($A488,ANT_pumpParticles_Export_v2!$A$2:$DY$234,MATCH(AS$1&amp;"_"&amp;LEFT(Sheet1!$J488,3),ANT_pumpParticles_Export_v2!$A$1:$DY$1,0))/VLOOKUP($A488,ANT_pumpParticles_Export_v2!$A$2:$DY$234,MATCH("Ti_"&amp;LEFT(Sheet1!$J488,3),ANT_pumpParticles_Export_v2!$A$1:$DY$1,0)),""),"")</f>
        <v/>
      </c>
      <c r="AT488" t="str">
        <f>IF(AT$1&lt;&gt;"",IFERROR(VLOOKUP($A488,ANT_pumpParticles_Export_v2!$A$2:$DY$234,MATCH(AT$1&amp;"_"&amp;LEFT(Sheet1!$J488,3),ANT_pumpParticles_Export_v2!$A$1:$DY$1,0))/VLOOKUP($A488,ANT_pumpParticles_Export_v2!$A$2:$DY$234,MATCH("Ti_"&amp;LEFT(Sheet1!$J488,3),ANT_pumpParticles_Export_v2!$A$1:$DY$1,0)),""),"")</f>
        <v/>
      </c>
      <c r="AU488" t="str">
        <f>IF(AU$1&lt;&gt;"",IFERROR(VLOOKUP($A488,ANT_pumpParticles_Export_v2!$A$2:$DY$234,MATCH(AU$1&amp;"_"&amp;LEFT(Sheet1!$J488,3),ANT_pumpParticles_Export_v2!$A$1:$DY$1,0))/VLOOKUP($A488,ANT_pumpParticles_Export_v2!$A$2:$DY$234,MATCH("Ti_"&amp;LEFT(Sheet1!$J488,3),ANT_pumpParticles_Export_v2!$A$1:$DY$1,0)),""),"")</f>
        <v/>
      </c>
      <c r="AV488" t="str">
        <f>IF(AV$1&lt;&gt;"",IFERROR(VLOOKUP($A488,ANT_pumpParticles_Export_v2!$A$2:$DY$234,MATCH(AV$1&amp;"_"&amp;LEFT(Sheet1!$J488,3),ANT_pumpParticles_Export_v2!$A$1:$DY$1,0))/VLOOKUP($A488,ANT_pumpParticles_Export_v2!$A$2:$DY$234,MATCH("Ti_"&amp;LEFT(Sheet1!$J488,3),ANT_pumpParticles_Export_v2!$A$1:$DY$1,0)),""),"")</f>
        <v/>
      </c>
      <c r="AW488" t="str">
        <f>IF(AW$1&lt;&gt;"",IFERROR(VLOOKUP($A488,ANT_pumpParticles_Export_v2!$A$2:$DY$234,MATCH(AW$1&amp;"_"&amp;LEFT(Sheet1!$J488,3),ANT_pumpParticles_Export_v2!$A$1:$DY$1,0))/VLOOKUP($A488,ANT_pumpParticles_Export_v2!$A$2:$DY$234,MATCH("Ti_"&amp;LEFT(Sheet1!$J488,3),ANT_pumpParticles_Export_v2!$A$1:$DY$1,0)),""),"")</f>
        <v/>
      </c>
      <c r="AX488" t="str">
        <f>IF(AX$1&lt;&gt;"",IFERROR(VLOOKUP($A488,ANT_pumpParticles_Export_v2!$A$2:$DY$234,MATCH(AX$1&amp;"_"&amp;LEFT(Sheet1!$J488,3),ANT_pumpParticles_Export_v2!$A$1:$DY$1,0))/VLOOKUP($A488,ANT_pumpParticles_Export_v2!$A$2:$DY$234,MATCH("Ti_"&amp;LEFT(Sheet1!$J488,3),ANT_pumpParticles_Export_v2!$A$1:$DY$1,0)),""),"")</f>
        <v/>
      </c>
      <c r="AY488" t="str">
        <f>IF(AY$1&lt;&gt;"",IFERROR(VLOOKUP($A488,ANT_pumpParticles_Export_v2!$A$2:$DY$234,MATCH(AY$1&amp;"_"&amp;LEFT(Sheet1!$J488,3),ANT_pumpParticles_Export_v2!$A$1:$DY$1,0))/VLOOKUP($A488,ANT_pumpParticles_Export_v2!$A$2:$DY$234,MATCH("Ti_"&amp;LEFT(Sheet1!$J488,3),ANT_pumpParticles_Export_v2!$A$1:$DY$1,0)),""),"")</f>
        <v/>
      </c>
      <c r="AZ488" t="str">
        <f>IF(AZ$1&lt;&gt;"",IFERROR(VLOOKUP($A488,ANT_pumpParticles_Export_v2!$A$2:$DY$234,MATCH(AZ$1&amp;"_"&amp;LEFT(Sheet1!$J488,3),ANT_pumpParticles_Export_v2!$A$1:$DY$1,0))/VLOOKUP($A488,ANT_pumpParticles_Export_v2!$A$2:$DY$234,MATCH("Ti_"&amp;LEFT(Sheet1!$J488,3),ANT_pumpParticles_Export_v2!$A$1:$DY$1,0)),""),"")</f>
        <v/>
      </c>
      <c r="BB488" t="str">
        <f>IF(BB$1&lt;&gt;"",IFERROR(VLOOKUP($A488,ANT_pumpParticles_Export_v2!$A$2:$DY$234,MATCH(BB$1&amp;"_"&amp;LEFT(Sheet1!$J488,3),ANT_pumpParticles_Export_v2!$A$1:$DY$1,0))/VLOOKUP($A488,ANT_pumpParticles_Export_v2!$A$2:$DY$234,MATCH("Ti_"&amp;LEFT(Sheet1!$J488,3),ANT_pumpParticles_Export_v2!$A$1:$DY$1,0)),""),"")</f>
        <v/>
      </c>
      <c r="BD488" t="str">
        <f>IF(BD$1&lt;&gt;"",IFERROR(VLOOKUP($A488,ANT_pumpParticles_Export_v2!$A$2:$DY$234,MATCH(BD$1&amp;"_"&amp;LEFT(Sheet1!$J488,3),ANT_pumpParticles_Export_v2!$A$1:$DY$1,0))/VLOOKUP($A488,ANT_pumpParticles_Export_v2!$A$2:$DY$234,MATCH("Ti_"&amp;LEFT(Sheet1!$J488,3),ANT_pumpParticles_Export_v2!$A$1:$DY$1,0)),""),"")</f>
        <v/>
      </c>
    </row>
    <row r="489" spans="1:56" x14ac:dyDescent="0.3">
      <c r="A489">
        <v>18995</v>
      </c>
      <c r="B489" t="s">
        <v>134</v>
      </c>
      <c r="C489">
        <v>4</v>
      </c>
      <c r="D489" t="s">
        <v>130</v>
      </c>
      <c r="E489">
        <v>-2916.41</v>
      </c>
      <c r="F489">
        <v>-70.963700000000003</v>
      </c>
      <c r="G489">
        <v>-112.93559999999999</v>
      </c>
      <c r="H489">
        <v>302.57209999999998</v>
      </c>
      <c r="I489">
        <v>146.59</v>
      </c>
      <c r="J489" t="s">
        <v>249</v>
      </c>
      <c r="L489" t="str">
        <f>IF(L$1&lt;&gt;"",IFERROR(VLOOKUP($A489,ANT_pumpParticles_Export_v2!$A$2:$DY$234,MATCH(L$1&amp;"_"&amp;LEFT(Sheet1!$J489,3),ANT_pumpParticles_Export_v2!$A$1:$DY$1,0))/VLOOKUP($A489,ANT_pumpParticles_Export_v2!$A$2:$DY$234,MATCH("Ti_"&amp;LEFT(Sheet1!$J489,3),ANT_pumpParticles_Export_v2!$A$1:$DY$1,0)),""),"")</f>
        <v/>
      </c>
      <c r="O489" t="str">
        <f>IF(O$1&lt;&gt;"",IFERROR(VLOOKUP($A489,ANT_pumpParticles_Export_v2!$A$2:$DY$234,MATCH(O$1&amp;"_"&amp;LEFT(Sheet1!$J489,3),ANT_pumpParticles_Export_v2!$A$1:$DY$1,0))/VLOOKUP($A489,ANT_pumpParticles_Export_v2!$A$2:$DY$234,MATCH("Ti_"&amp;LEFT(Sheet1!$J489,3),ANT_pumpParticles_Export_v2!$A$1:$DY$1,0)),""),"")</f>
        <v/>
      </c>
      <c r="P489" t="str">
        <f>IF(P$1&lt;&gt;"",IFERROR(VLOOKUP($A489,ANT_pumpParticles_Export_v2!$A$2:$DY$234,MATCH(P$1&amp;"_"&amp;LEFT(Sheet1!$J489,3),ANT_pumpParticles_Export_v2!$A$1:$DY$1,0))/VLOOKUP($A489,ANT_pumpParticles_Export_v2!$A$2:$DY$234,MATCH("Ti_"&amp;LEFT(Sheet1!$J489,3),ANT_pumpParticles_Export_v2!$A$1:$DY$1,0)),""),"")</f>
        <v/>
      </c>
      <c r="S489" t="str">
        <f>IF(S$1&lt;&gt;"",IFERROR(VLOOKUP($A489,ANT_pumpParticles_Export_v2!$A$2:$DY$234,MATCH(S$1&amp;"_"&amp;LEFT(Sheet1!$J489,3),ANT_pumpParticles_Export_v2!$A$1:$DY$1,0))/VLOOKUP($A489,ANT_pumpParticles_Export_v2!$A$2:$DY$234,MATCH("Ti_"&amp;LEFT(Sheet1!$J489,3),ANT_pumpParticles_Export_v2!$A$1:$DY$1,0)),""),"")</f>
        <v/>
      </c>
      <c r="U489" t="str">
        <f>IF(U$1&lt;&gt;"",IFERROR(VLOOKUP($A489,ANT_pumpParticles_Export_v2!$A$2:$DY$234,MATCH(U$1&amp;"_"&amp;LEFT(Sheet1!$J489,3),ANT_pumpParticles_Export_v2!$A$1:$DY$1,0))/VLOOKUP($A489,ANT_pumpParticles_Export_v2!$A$2:$DY$234,MATCH("Ti_"&amp;LEFT(Sheet1!$J489,3),ANT_pumpParticles_Export_v2!$A$1:$DY$1,0)),""),"")</f>
        <v/>
      </c>
      <c r="W489" t="str">
        <f>IF(W$1&lt;&gt;"",IFERROR(VLOOKUP($A489,ANT_pumpParticles_Export_v2!$A$2:$DY$234,MATCH(W$1&amp;"_"&amp;LEFT(Sheet1!$J489,3),ANT_pumpParticles_Export_v2!$A$1:$DY$1,0))/VLOOKUP($A489,ANT_pumpParticles_Export_v2!$A$2:$DY$234,MATCH("Ti_"&amp;LEFT(Sheet1!$J489,3),ANT_pumpParticles_Export_v2!$A$1:$DY$1,0)),""),"")</f>
        <v/>
      </c>
      <c r="Y489" t="str">
        <f>IF(Y$1&lt;&gt;"",IFERROR(VLOOKUP($A489,ANT_pumpParticles_Export_v2!$A$2:$DY$234,MATCH(Y$1&amp;"_"&amp;LEFT(Sheet1!$J489,3),ANT_pumpParticles_Export_v2!$A$1:$DY$1,0))/VLOOKUP($A489,ANT_pumpParticles_Export_v2!$A$2:$DY$234,MATCH("Ti_"&amp;LEFT(Sheet1!$J489,3),ANT_pumpParticles_Export_v2!$A$1:$DY$1,0)),""),"")</f>
        <v/>
      </c>
      <c r="Z489" t="str">
        <f>IF(Z$1&lt;&gt;"",IFERROR(VLOOKUP($A489,ANT_pumpParticles_Export_v2!$A$2:$DY$234,MATCH(Z$1&amp;"_"&amp;LEFT(Sheet1!$J489,3),ANT_pumpParticles_Export_v2!$A$1:$DY$1,0))/VLOOKUP($A489,ANT_pumpParticles_Export_v2!$A$2:$DY$234,MATCH("Ti_"&amp;LEFT(Sheet1!$J489,3),ANT_pumpParticles_Export_v2!$A$1:$DY$1,0)),""),"")</f>
        <v/>
      </c>
      <c r="AA489" t="str">
        <f>IF(AA$1&lt;&gt;"",IFERROR(VLOOKUP($A489,ANT_pumpParticles_Export_v2!$A$2:$DY$234,MATCH(AA$1&amp;"_"&amp;LEFT(Sheet1!$J489,3),ANT_pumpParticles_Export_v2!$A$1:$DY$1,0))/VLOOKUP($A489,ANT_pumpParticles_Export_v2!$A$2:$DY$234,MATCH("Ti_"&amp;LEFT(Sheet1!$J489,3),ANT_pumpParticles_Export_v2!$A$1:$DY$1,0)),""),"")</f>
        <v/>
      </c>
      <c r="AB489" t="str">
        <f>IF(AB$1&lt;&gt;"",IFERROR(VLOOKUP($A489,ANT_pumpParticles_Export_v2!$A$2:$DY$234,MATCH(AB$1&amp;"_"&amp;LEFT(Sheet1!$J489,3),ANT_pumpParticles_Export_v2!$A$1:$DY$1,0))/VLOOKUP($A489,ANT_pumpParticles_Export_v2!$A$2:$DY$234,MATCH("Ti_"&amp;LEFT(Sheet1!$J489,3),ANT_pumpParticles_Export_v2!$A$1:$DY$1,0)),""),"")</f>
        <v/>
      </c>
      <c r="AC489" t="str">
        <f>IF(AC$1&lt;&gt;"",IFERROR(VLOOKUP($A489,ANT_pumpParticles_Export_v2!$A$2:$DY$234,MATCH(AC$1&amp;"_"&amp;LEFT(Sheet1!$J489,3),ANT_pumpParticles_Export_v2!$A$1:$DY$1,0))/VLOOKUP($A489,ANT_pumpParticles_Export_v2!$A$2:$DY$234,MATCH("Ti_"&amp;LEFT(Sheet1!$J489,3),ANT_pumpParticles_Export_v2!$A$1:$DY$1,0)),""),"")</f>
        <v/>
      </c>
      <c r="AE489" t="str">
        <f>IF(AE$1&lt;&gt;"",IFERROR(VLOOKUP($A489,ANT_pumpParticles_Export_v2!$A$2:$DY$234,MATCH(AE$1&amp;"_"&amp;LEFT(Sheet1!$J489,3),ANT_pumpParticles_Export_v2!$A$1:$DY$1,0))/VLOOKUP($A489,ANT_pumpParticles_Export_v2!$A$2:$DY$234,MATCH("Ti_"&amp;LEFT(Sheet1!$J489,3),ANT_pumpParticles_Export_v2!$A$1:$DY$1,0)),""),"")</f>
        <v/>
      </c>
      <c r="AF489" t="str">
        <f>IF(AF$1&lt;&gt;"",IFERROR(VLOOKUP($A489,ANT_pumpParticles_Export_v2!$A$2:$DY$234,MATCH(AF$1&amp;"_"&amp;LEFT(Sheet1!$J489,3),ANT_pumpParticles_Export_v2!$A$1:$DY$1,0))/VLOOKUP($A489,ANT_pumpParticles_Export_v2!$A$2:$DY$234,MATCH("Ti_"&amp;LEFT(Sheet1!$J489,3),ANT_pumpParticles_Export_v2!$A$1:$DY$1,0)),""),"")</f>
        <v/>
      </c>
      <c r="AG489" t="str">
        <f>IF(AG$1&lt;&gt;"",IFERROR(VLOOKUP($A489,ANT_pumpParticles_Export_v2!$A$2:$DY$234,MATCH(AG$1&amp;"_"&amp;LEFT(Sheet1!$J489,3),ANT_pumpParticles_Export_v2!$A$1:$DY$1,0))/VLOOKUP($A489,ANT_pumpParticles_Export_v2!$A$2:$DY$234,MATCH("Ti_"&amp;LEFT(Sheet1!$J489,3),ANT_pumpParticles_Export_v2!$A$1:$DY$1,0)),""),"")</f>
        <v/>
      </c>
      <c r="AH489" t="str">
        <f>IF(AH$1&lt;&gt;"",IFERROR(VLOOKUP($A489,ANT_pumpParticles_Export_v2!$A$2:$DY$234,MATCH(AH$1&amp;"_"&amp;LEFT(Sheet1!$J489,3),ANT_pumpParticles_Export_v2!$A$1:$DY$1,0))/VLOOKUP($A489,ANT_pumpParticles_Export_v2!$A$2:$DY$234,MATCH("Ti_"&amp;LEFT(Sheet1!$J489,3),ANT_pumpParticles_Export_v2!$A$1:$DY$1,0)),""),"")</f>
        <v/>
      </c>
      <c r="AI489" t="str">
        <f>IF(AI$1&lt;&gt;"",IFERROR(VLOOKUP($A489,ANT_pumpParticles_Export_v2!$A$2:$DY$234,MATCH(AI$1&amp;"_"&amp;LEFT(Sheet1!$J489,3),ANT_pumpParticles_Export_v2!$A$1:$DY$1,0))/VLOOKUP($A489,ANT_pumpParticles_Export_v2!$A$2:$DY$234,MATCH("Ti_"&amp;LEFT(Sheet1!$J489,3),ANT_pumpParticles_Export_v2!$A$1:$DY$1,0)),""),"")</f>
        <v/>
      </c>
      <c r="AJ489" t="str">
        <f>IF(AJ$1&lt;&gt;"",IFERROR(VLOOKUP($A489,ANT_pumpParticles_Export_v2!$A$2:$DY$234,MATCH(AJ$1&amp;"_"&amp;LEFT(Sheet1!$J489,3),ANT_pumpParticles_Export_v2!$A$1:$DY$1,0))/VLOOKUP($A489,ANT_pumpParticles_Export_v2!$A$2:$DY$234,MATCH("Ti_"&amp;LEFT(Sheet1!$J489,3),ANT_pumpParticles_Export_v2!$A$1:$DY$1,0)),""),"")</f>
        <v/>
      </c>
      <c r="AM489" t="str">
        <f>IF(AM$1&lt;&gt;"",IFERROR(VLOOKUP($A489,ANT_pumpParticles_Export_v2!$A$2:$DY$234,MATCH(AM$1&amp;"_"&amp;LEFT(Sheet1!$J489,3),ANT_pumpParticles_Export_v2!$A$1:$DY$1,0))/VLOOKUP($A489,ANT_pumpParticles_Export_v2!$A$2:$DY$234,MATCH("Ti_"&amp;LEFT(Sheet1!$J489,3),ANT_pumpParticles_Export_v2!$A$1:$DY$1,0)),""),"")</f>
        <v/>
      </c>
      <c r="AN489" t="str">
        <f>IF(AN$1&lt;&gt;"",IFERROR(VLOOKUP($A489,ANT_pumpParticles_Export_v2!$A$2:$DY$234,MATCH(AN$1&amp;"_"&amp;LEFT(Sheet1!$J489,3),ANT_pumpParticles_Export_v2!$A$1:$DY$1,0))/VLOOKUP($A489,ANT_pumpParticles_Export_v2!$A$2:$DY$234,MATCH("Ti_"&amp;LEFT(Sheet1!$J489,3),ANT_pumpParticles_Export_v2!$A$1:$DY$1,0)),""),"")</f>
        <v/>
      </c>
      <c r="AP489" t="str">
        <f>IF(AP$1&lt;&gt;"",IFERROR(VLOOKUP($A489,ANT_pumpParticles_Export_v2!$A$2:$DY$234,MATCH(AP$1&amp;"_"&amp;LEFT(Sheet1!$J489,3),ANT_pumpParticles_Export_v2!$A$1:$DY$1,0))/VLOOKUP($A489,ANT_pumpParticles_Export_v2!$A$2:$DY$234,MATCH("Ti_"&amp;LEFT(Sheet1!$J489,3),ANT_pumpParticles_Export_v2!$A$1:$DY$1,0)),""),"")</f>
        <v/>
      </c>
      <c r="AQ489" t="str">
        <f>IF(AQ$1&lt;&gt;"",IFERROR(VLOOKUP($A489,ANT_pumpParticles_Export_v2!$A$2:$DY$234,MATCH(AQ$1&amp;"_"&amp;LEFT(Sheet1!$J489,3),ANT_pumpParticles_Export_v2!$A$1:$DY$1,0))/VLOOKUP($A489,ANT_pumpParticles_Export_v2!$A$2:$DY$234,MATCH("Ti_"&amp;LEFT(Sheet1!$J489,3),ANT_pumpParticles_Export_v2!$A$1:$DY$1,0)),""),"")</f>
        <v/>
      </c>
      <c r="AS489" t="str">
        <f>IF(AS$1&lt;&gt;"",IFERROR(VLOOKUP($A489,ANT_pumpParticles_Export_v2!$A$2:$DY$234,MATCH(AS$1&amp;"_"&amp;LEFT(Sheet1!$J489,3),ANT_pumpParticles_Export_v2!$A$1:$DY$1,0))/VLOOKUP($A489,ANT_pumpParticles_Export_v2!$A$2:$DY$234,MATCH("Ti_"&amp;LEFT(Sheet1!$J489,3),ANT_pumpParticles_Export_v2!$A$1:$DY$1,0)),""),"")</f>
        <v/>
      </c>
      <c r="AT489" t="str">
        <f>IF(AT$1&lt;&gt;"",IFERROR(VLOOKUP($A489,ANT_pumpParticles_Export_v2!$A$2:$DY$234,MATCH(AT$1&amp;"_"&amp;LEFT(Sheet1!$J489,3),ANT_pumpParticles_Export_v2!$A$1:$DY$1,0))/VLOOKUP($A489,ANT_pumpParticles_Export_v2!$A$2:$DY$234,MATCH("Ti_"&amp;LEFT(Sheet1!$J489,3),ANT_pumpParticles_Export_v2!$A$1:$DY$1,0)),""),"")</f>
        <v/>
      </c>
      <c r="AU489" t="str">
        <f>IF(AU$1&lt;&gt;"",IFERROR(VLOOKUP($A489,ANT_pumpParticles_Export_v2!$A$2:$DY$234,MATCH(AU$1&amp;"_"&amp;LEFT(Sheet1!$J489,3),ANT_pumpParticles_Export_v2!$A$1:$DY$1,0))/VLOOKUP($A489,ANT_pumpParticles_Export_v2!$A$2:$DY$234,MATCH("Ti_"&amp;LEFT(Sheet1!$J489,3),ANT_pumpParticles_Export_v2!$A$1:$DY$1,0)),""),"")</f>
        <v/>
      </c>
      <c r="AV489" t="str">
        <f>IF(AV$1&lt;&gt;"",IFERROR(VLOOKUP($A489,ANT_pumpParticles_Export_v2!$A$2:$DY$234,MATCH(AV$1&amp;"_"&amp;LEFT(Sheet1!$J489,3),ANT_pumpParticles_Export_v2!$A$1:$DY$1,0))/VLOOKUP($A489,ANT_pumpParticles_Export_v2!$A$2:$DY$234,MATCH("Ti_"&amp;LEFT(Sheet1!$J489,3),ANT_pumpParticles_Export_v2!$A$1:$DY$1,0)),""),"")</f>
        <v/>
      </c>
      <c r="AW489" t="str">
        <f>IF(AW$1&lt;&gt;"",IFERROR(VLOOKUP($A489,ANT_pumpParticles_Export_v2!$A$2:$DY$234,MATCH(AW$1&amp;"_"&amp;LEFT(Sheet1!$J489,3),ANT_pumpParticles_Export_v2!$A$1:$DY$1,0))/VLOOKUP($A489,ANT_pumpParticles_Export_v2!$A$2:$DY$234,MATCH("Ti_"&amp;LEFT(Sheet1!$J489,3),ANT_pumpParticles_Export_v2!$A$1:$DY$1,0)),""),"")</f>
        <v/>
      </c>
      <c r="AX489" t="str">
        <f>IF(AX$1&lt;&gt;"",IFERROR(VLOOKUP($A489,ANT_pumpParticles_Export_v2!$A$2:$DY$234,MATCH(AX$1&amp;"_"&amp;LEFT(Sheet1!$J489,3),ANT_pumpParticles_Export_v2!$A$1:$DY$1,0))/VLOOKUP($A489,ANT_pumpParticles_Export_v2!$A$2:$DY$234,MATCH("Ti_"&amp;LEFT(Sheet1!$J489,3),ANT_pumpParticles_Export_v2!$A$1:$DY$1,0)),""),"")</f>
        <v/>
      </c>
      <c r="AY489" t="str">
        <f>IF(AY$1&lt;&gt;"",IFERROR(VLOOKUP($A489,ANT_pumpParticles_Export_v2!$A$2:$DY$234,MATCH(AY$1&amp;"_"&amp;LEFT(Sheet1!$J489,3),ANT_pumpParticles_Export_v2!$A$1:$DY$1,0))/VLOOKUP($A489,ANT_pumpParticles_Export_v2!$A$2:$DY$234,MATCH("Ti_"&amp;LEFT(Sheet1!$J489,3),ANT_pumpParticles_Export_v2!$A$1:$DY$1,0)),""),"")</f>
        <v/>
      </c>
      <c r="AZ489" t="str">
        <f>IF(AZ$1&lt;&gt;"",IFERROR(VLOOKUP($A489,ANT_pumpParticles_Export_v2!$A$2:$DY$234,MATCH(AZ$1&amp;"_"&amp;LEFT(Sheet1!$J489,3),ANT_pumpParticles_Export_v2!$A$1:$DY$1,0))/VLOOKUP($A489,ANT_pumpParticles_Export_v2!$A$2:$DY$234,MATCH("Ti_"&amp;LEFT(Sheet1!$J489,3),ANT_pumpParticles_Export_v2!$A$1:$DY$1,0)),""),"")</f>
        <v/>
      </c>
      <c r="BB489" t="str">
        <f>IF(BB$1&lt;&gt;"",IFERROR(VLOOKUP($A489,ANT_pumpParticles_Export_v2!$A$2:$DY$234,MATCH(BB$1&amp;"_"&amp;LEFT(Sheet1!$J489,3),ANT_pumpParticles_Export_v2!$A$1:$DY$1,0))/VLOOKUP($A489,ANT_pumpParticles_Export_v2!$A$2:$DY$234,MATCH("Ti_"&amp;LEFT(Sheet1!$J489,3),ANT_pumpParticles_Export_v2!$A$1:$DY$1,0)),""),"")</f>
        <v/>
      </c>
      <c r="BD489" t="str">
        <f>IF(BD$1&lt;&gt;"",IFERROR(VLOOKUP($A489,ANT_pumpParticles_Export_v2!$A$2:$DY$234,MATCH(BD$1&amp;"_"&amp;LEFT(Sheet1!$J489,3),ANT_pumpParticles_Export_v2!$A$1:$DY$1,0))/VLOOKUP($A489,ANT_pumpParticles_Export_v2!$A$2:$DY$234,MATCH("Ti_"&amp;LEFT(Sheet1!$J489,3),ANT_pumpParticles_Export_v2!$A$1:$DY$1,0)),""),"")</f>
        <v/>
      </c>
    </row>
    <row r="490" spans="1:56" x14ac:dyDescent="0.3">
      <c r="A490">
        <v>18996</v>
      </c>
      <c r="B490" t="s">
        <v>134</v>
      </c>
      <c r="C490">
        <v>4</v>
      </c>
      <c r="D490" t="s">
        <v>130</v>
      </c>
      <c r="E490">
        <v>-2818.69</v>
      </c>
      <c r="F490">
        <v>-70.963700000000003</v>
      </c>
      <c r="G490">
        <v>-112.93559999999999</v>
      </c>
      <c r="H490">
        <v>302.57209999999998</v>
      </c>
      <c r="I490">
        <v>244.31</v>
      </c>
      <c r="J490" t="s">
        <v>249</v>
      </c>
      <c r="L490">
        <f>IF(L$1&lt;&gt;"",IFERROR(VLOOKUP($A490,ANT_pumpParticles_Export_v2!$A$2:$DY$234,MATCH(L$1&amp;"_"&amp;LEFT(Sheet1!$J490,3),ANT_pumpParticles_Export_v2!$A$1:$DY$1,0))/VLOOKUP($A490,ANT_pumpParticles_Export_v2!$A$2:$DY$234,MATCH("Ti_"&amp;LEFT(Sheet1!$J490,3),ANT_pumpParticles_Export_v2!$A$1:$DY$1,0)),""),"")</f>
        <v>298.63978082789612</v>
      </c>
      <c r="O490">
        <f>IF(O$1&lt;&gt;"",IFERROR(VLOOKUP($A490,ANT_pumpParticles_Export_v2!$A$2:$DY$234,MATCH(O$1&amp;"_"&amp;LEFT(Sheet1!$J490,3),ANT_pumpParticles_Export_v2!$A$1:$DY$1,0))/VLOOKUP($A490,ANT_pumpParticles_Export_v2!$A$2:$DY$234,MATCH("Ti_"&amp;LEFT(Sheet1!$J490,3),ANT_pumpParticles_Export_v2!$A$1:$DY$1,0)),""),"")</f>
        <v>155.11175697659945</v>
      </c>
      <c r="P490">
        <f>IF(P$1&lt;&gt;"",IFERROR(VLOOKUP($A490,ANT_pumpParticles_Export_v2!$A$2:$DY$234,MATCH(P$1&amp;"_"&amp;LEFT(Sheet1!$J490,3),ANT_pumpParticles_Export_v2!$A$1:$DY$1,0))/VLOOKUP($A490,ANT_pumpParticles_Export_v2!$A$2:$DY$234,MATCH("Ti_"&amp;LEFT(Sheet1!$J490,3),ANT_pumpParticles_Export_v2!$A$1:$DY$1,0)),""),"")</f>
        <v>155.11175697659945</v>
      </c>
      <c r="S490" t="str">
        <f>IF(S$1&lt;&gt;"",IFERROR(VLOOKUP($A490,ANT_pumpParticles_Export_v2!$A$2:$DY$234,MATCH(S$1&amp;"_"&amp;LEFT(Sheet1!$J490,3),ANT_pumpParticles_Export_v2!$A$1:$DY$1,0))/VLOOKUP($A490,ANT_pumpParticles_Export_v2!$A$2:$DY$234,MATCH("Ti_"&amp;LEFT(Sheet1!$J490,3),ANT_pumpParticles_Export_v2!$A$1:$DY$1,0)),""),"")</f>
        <v/>
      </c>
      <c r="U490">
        <f>IF(U$1&lt;&gt;"",IFERROR(VLOOKUP($A490,ANT_pumpParticles_Export_v2!$A$2:$DY$234,MATCH(U$1&amp;"_"&amp;LEFT(Sheet1!$J490,3),ANT_pumpParticles_Export_v2!$A$1:$DY$1,0))/VLOOKUP($A490,ANT_pumpParticles_Export_v2!$A$2:$DY$234,MATCH("Ti_"&amp;LEFT(Sheet1!$J490,3),ANT_pumpParticles_Export_v2!$A$1:$DY$1,0)),""),"")</f>
        <v>224.99542663483871</v>
      </c>
      <c r="W490">
        <f>IF(W$1&lt;&gt;"",IFERROR(VLOOKUP($A490,ANT_pumpParticles_Export_v2!$A$2:$DY$234,MATCH(W$1&amp;"_"&amp;LEFT(Sheet1!$J490,3),ANT_pumpParticles_Export_v2!$A$1:$DY$1,0))/VLOOKUP($A490,ANT_pumpParticles_Export_v2!$A$2:$DY$234,MATCH("Ti_"&amp;LEFT(Sheet1!$J490,3),ANT_pumpParticles_Export_v2!$A$1:$DY$1,0)),""),"")</f>
        <v>5.3492242455169564E-2</v>
      </c>
      <c r="Y490">
        <f>IF(Y$1&lt;&gt;"",IFERROR(VLOOKUP($A490,ANT_pumpParticles_Export_v2!$A$2:$DY$234,MATCH(Y$1&amp;"_"&amp;LEFT(Sheet1!$J490,3),ANT_pumpParticles_Export_v2!$A$1:$DY$1,0))/VLOOKUP($A490,ANT_pumpParticles_Export_v2!$A$2:$DY$234,MATCH("Ti_"&amp;LEFT(Sheet1!$J490,3),ANT_pumpParticles_Export_v2!$A$1:$DY$1,0)),""),"")</f>
        <v>3.0071821246622168</v>
      </c>
      <c r="Z490" t="str">
        <f>IF(Z$1&lt;&gt;"",IFERROR(VLOOKUP($A490,ANT_pumpParticles_Export_v2!$A$2:$DY$234,MATCH(Z$1&amp;"_"&amp;LEFT(Sheet1!$J490,3),ANT_pumpParticles_Export_v2!$A$1:$DY$1,0))/VLOOKUP($A490,ANT_pumpParticles_Export_v2!$A$2:$DY$234,MATCH("Ti_"&amp;LEFT(Sheet1!$J490,3),ANT_pumpParticles_Export_v2!$A$1:$DY$1,0)),""),"")</f>
        <v/>
      </c>
      <c r="AA490">
        <f>IF(AA$1&lt;&gt;"",IFERROR(VLOOKUP($A490,ANT_pumpParticles_Export_v2!$A$2:$DY$234,MATCH(AA$1&amp;"_"&amp;LEFT(Sheet1!$J490,3),ANT_pumpParticles_Export_v2!$A$1:$DY$1,0))/VLOOKUP($A490,ANT_pumpParticles_Export_v2!$A$2:$DY$234,MATCH("Ti_"&amp;LEFT(Sheet1!$J490,3),ANT_pumpParticles_Export_v2!$A$1:$DY$1,0)),""),"")</f>
        <v>18.546493183668421</v>
      </c>
      <c r="AB490">
        <f>IF(AB$1&lt;&gt;"",IFERROR(VLOOKUP($A490,ANT_pumpParticles_Export_v2!$A$2:$DY$234,MATCH(AB$1&amp;"_"&amp;LEFT(Sheet1!$J490,3),ANT_pumpParticles_Export_v2!$A$1:$DY$1,0))/VLOOKUP($A490,ANT_pumpParticles_Export_v2!$A$2:$DY$234,MATCH("Ti_"&amp;LEFT(Sheet1!$J490,3),ANT_pumpParticles_Export_v2!$A$1:$DY$1,0)),""),"")</f>
        <v>0.22610448019041829</v>
      </c>
      <c r="AC490">
        <f>IF(AC$1&lt;&gt;"",IFERROR(VLOOKUP($A490,ANT_pumpParticles_Export_v2!$A$2:$DY$234,MATCH(AC$1&amp;"_"&amp;LEFT(Sheet1!$J490,3),ANT_pumpParticles_Export_v2!$A$1:$DY$1,0))/VLOOKUP($A490,ANT_pumpParticles_Export_v2!$A$2:$DY$234,MATCH("Ti_"&amp;LEFT(Sheet1!$J490,3),ANT_pumpParticles_Export_v2!$A$1:$DY$1,0)),""),"")</f>
        <v>18.233898608092336</v>
      </c>
      <c r="AE490">
        <f>IF(AE$1&lt;&gt;"",IFERROR(VLOOKUP($A490,ANT_pumpParticles_Export_v2!$A$2:$DY$234,MATCH(AE$1&amp;"_"&amp;LEFT(Sheet1!$J490,3),ANT_pumpParticles_Export_v2!$A$1:$DY$1,0))/VLOOKUP($A490,ANT_pumpParticles_Export_v2!$A$2:$DY$234,MATCH("Ti_"&amp;LEFT(Sheet1!$J490,3),ANT_pumpParticles_Export_v2!$A$1:$DY$1,0)),""),"")</f>
        <v>2.1455394191248431</v>
      </c>
      <c r="AF490">
        <f>IF(AF$1&lt;&gt;"",IFERROR(VLOOKUP($A490,ANT_pumpParticles_Export_v2!$A$2:$DY$234,MATCH(AF$1&amp;"_"&amp;LEFT(Sheet1!$J490,3),ANT_pumpParticles_Export_v2!$A$1:$DY$1,0))/VLOOKUP($A490,ANT_pumpParticles_Export_v2!$A$2:$DY$234,MATCH("Ti_"&amp;LEFT(Sheet1!$J490,3),ANT_pumpParticles_Export_v2!$A$1:$DY$1,0)),""),"")</f>
        <v>3.3185695787090141</v>
      </c>
      <c r="AG490">
        <f>IF(AG$1&lt;&gt;"",IFERROR(VLOOKUP($A490,ANT_pumpParticles_Export_v2!$A$2:$DY$234,MATCH(AG$1&amp;"_"&amp;LEFT(Sheet1!$J490,3),ANT_pumpParticles_Export_v2!$A$1:$DY$1,0))/VLOOKUP($A490,ANT_pumpParticles_Export_v2!$A$2:$DY$234,MATCH("Ti_"&amp;LEFT(Sheet1!$J490,3),ANT_pumpParticles_Export_v2!$A$1:$DY$1,0)),""),"")</f>
        <v>0.18966424712536342</v>
      </c>
      <c r="AH490">
        <f>IF(AH$1&lt;&gt;"",IFERROR(VLOOKUP($A490,ANT_pumpParticles_Export_v2!$A$2:$DY$234,MATCH(AH$1&amp;"_"&amp;LEFT(Sheet1!$J490,3),ANT_pumpParticles_Export_v2!$A$1:$DY$1,0))/VLOOKUP($A490,ANT_pumpParticles_Export_v2!$A$2:$DY$234,MATCH("Ti_"&amp;LEFT(Sheet1!$J490,3),ANT_pumpParticles_Export_v2!$A$1:$DY$1,0)),""),"")</f>
        <v>1.5268222814034902E-2</v>
      </c>
      <c r="AI490">
        <f>IF(AI$1&lt;&gt;"",IFERROR(VLOOKUP($A490,ANT_pumpParticles_Export_v2!$A$2:$DY$234,MATCH(AI$1&amp;"_"&amp;LEFT(Sheet1!$J490,3),ANT_pumpParticles_Export_v2!$A$1:$DY$1,0))/VLOOKUP($A490,ANT_pumpParticles_Export_v2!$A$2:$DY$234,MATCH("Ti_"&amp;LEFT(Sheet1!$J490,3),ANT_pumpParticles_Export_v2!$A$1:$DY$1,0)),""),"")</f>
        <v>0.55028548006318956</v>
      </c>
      <c r="AJ490">
        <f>IF(AJ$1&lt;&gt;"",IFERROR(VLOOKUP($A490,ANT_pumpParticles_Export_v2!$A$2:$DY$234,MATCH(AJ$1&amp;"_"&amp;LEFT(Sheet1!$J490,3),ANT_pumpParticles_Export_v2!$A$1:$DY$1,0))/VLOOKUP($A490,ANT_pumpParticles_Export_v2!$A$2:$DY$234,MATCH("Ti_"&amp;LEFT(Sheet1!$J490,3),ANT_pumpParticles_Export_v2!$A$1:$DY$1,0)),""),"")</f>
        <v>0.4890084547978088</v>
      </c>
      <c r="AM490">
        <f>IF(AM$1&lt;&gt;"",IFERROR(VLOOKUP($A490,ANT_pumpParticles_Export_v2!$A$2:$DY$234,MATCH(AM$1&amp;"_"&amp;LEFT(Sheet1!$J490,3),ANT_pumpParticles_Export_v2!$A$1:$DY$1,0))/VLOOKUP($A490,ANT_pumpParticles_Export_v2!$A$2:$DY$234,MATCH("Ti_"&amp;LEFT(Sheet1!$J490,3),ANT_pumpParticles_Export_v2!$A$1:$DY$1,0)),""),"")</f>
        <v>15.796828345697827</v>
      </c>
      <c r="AN490">
        <f>IF(AN$1&lt;&gt;"",IFERROR(VLOOKUP($A490,ANT_pumpParticles_Export_v2!$A$2:$DY$234,MATCH(AN$1&amp;"_"&amp;LEFT(Sheet1!$J490,3),ANT_pumpParticles_Export_v2!$A$1:$DY$1,0))/VLOOKUP($A490,ANT_pumpParticles_Export_v2!$A$2:$DY$234,MATCH("Ti_"&amp;LEFT(Sheet1!$J490,3),ANT_pumpParticles_Export_v2!$A$1:$DY$1,0)),""),"")</f>
        <v>0.1677322114127196</v>
      </c>
      <c r="AP490" t="str">
        <f>IF(AP$1&lt;&gt;"",IFERROR(VLOOKUP($A490,ANT_pumpParticles_Export_v2!$A$2:$DY$234,MATCH(AP$1&amp;"_"&amp;LEFT(Sheet1!$J490,3),ANT_pumpParticles_Export_v2!$A$1:$DY$1,0))/VLOOKUP($A490,ANT_pumpParticles_Export_v2!$A$2:$DY$234,MATCH("Ti_"&amp;LEFT(Sheet1!$J490,3),ANT_pumpParticles_Export_v2!$A$1:$DY$1,0)),""),"")</f>
        <v/>
      </c>
      <c r="AQ490">
        <f>IF(AQ$1&lt;&gt;"",IFERROR(VLOOKUP($A490,ANT_pumpParticles_Export_v2!$A$2:$DY$234,MATCH(AQ$1&amp;"_"&amp;LEFT(Sheet1!$J490,3),ANT_pumpParticles_Export_v2!$A$1:$DY$1,0))/VLOOKUP($A490,ANT_pumpParticles_Export_v2!$A$2:$DY$234,MATCH("Ti_"&amp;LEFT(Sheet1!$J490,3),ANT_pumpParticles_Export_v2!$A$1:$DY$1,0)),""),"")</f>
        <v>4.2231671836939703E-2</v>
      </c>
      <c r="AS490">
        <f>IF(AS$1&lt;&gt;"",IFERROR(VLOOKUP($A490,ANT_pumpParticles_Export_v2!$A$2:$DY$234,MATCH(AS$1&amp;"_"&amp;LEFT(Sheet1!$J490,3),ANT_pumpParticles_Export_v2!$A$1:$DY$1,0))/VLOOKUP($A490,ANT_pumpParticles_Export_v2!$A$2:$DY$234,MATCH("Ti_"&amp;LEFT(Sheet1!$J490,3),ANT_pumpParticles_Export_v2!$A$1:$DY$1,0)),""),"")</f>
        <v>9.4304355569691731E-3</v>
      </c>
      <c r="AT490" t="str">
        <f>IF(AT$1&lt;&gt;"",IFERROR(VLOOKUP($A490,ANT_pumpParticles_Export_v2!$A$2:$DY$234,MATCH(AT$1&amp;"_"&amp;LEFT(Sheet1!$J490,3),ANT_pumpParticles_Export_v2!$A$1:$DY$1,0))/VLOOKUP($A490,ANT_pumpParticles_Export_v2!$A$2:$DY$234,MATCH("Ti_"&amp;LEFT(Sheet1!$J490,3),ANT_pumpParticles_Export_v2!$A$1:$DY$1,0)),""),"")</f>
        <v/>
      </c>
      <c r="AU490">
        <f>IF(AU$1&lt;&gt;"",IFERROR(VLOOKUP($A490,ANT_pumpParticles_Export_v2!$A$2:$DY$234,MATCH(AU$1&amp;"_"&amp;LEFT(Sheet1!$J490,3),ANT_pumpParticles_Export_v2!$A$1:$DY$1,0))/VLOOKUP($A490,ANT_pumpParticles_Export_v2!$A$2:$DY$234,MATCH("Ti_"&amp;LEFT(Sheet1!$J490,3),ANT_pumpParticles_Export_v2!$A$1:$DY$1,0)),""),"")</f>
        <v>1.0324463075285468</v>
      </c>
      <c r="AV490" t="str">
        <f>IF(AV$1&lt;&gt;"",IFERROR(VLOOKUP($A490,ANT_pumpParticles_Export_v2!$A$2:$DY$234,MATCH(AV$1&amp;"_"&amp;LEFT(Sheet1!$J490,3),ANT_pumpParticles_Export_v2!$A$1:$DY$1,0))/VLOOKUP($A490,ANT_pumpParticles_Export_v2!$A$2:$DY$234,MATCH("Ti_"&amp;LEFT(Sheet1!$J490,3),ANT_pumpParticles_Export_v2!$A$1:$DY$1,0)),""),"")</f>
        <v/>
      </c>
      <c r="AW490" t="str">
        <f>IF(AW$1&lt;&gt;"",IFERROR(VLOOKUP($A490,ANT_pumpParticles_Export_v2!$A$2:$DY$234,MATCH(AW$1&amp;"_"&amp;LEFT(Sheet1!$J490,3),ANT_pumpParticles_Export_v2!$A$1:$DY$1,0))/VLOOKUP($A490,ANT_pumpParticles_Export_v2!$A$2:$DY$234,MATCH("Ti_"&amp;LEFT(Sheet1!$J490,3),ANT_pumpParticles_Export_v2!$A$1:$DY$1,0)),""),"")</f>
        <v/>
      </c>
      <c r="AX490" t="str">
        <f>IF(AX$1&lt;&gt;"",IFERROR(VLOOKUP($A490,ANT_pumpParticles_Export_v2!$A$2:$DY$234,MATCH(AX$1&amp;"_"&amp;LEFT(Sheet1!$J490,3),ANT_pumpParticles_Export_v2!$A$1:$DY$1,0))/VLOOKUP($A490,ANT_pumpParticles_Export_v2!$A$2:$DY$234,MATCH("Ti_"&amp;LEFT(Sheet1!$J490,3),ANT_pumpParticles_Export_v2!$A$1:$DY$1,0)),""),"")</f>
        <v/>
      </c>
      <c r="AY490" t="str">
        <f>IF(AY$1&lt;&gt;"",IFERROR(VLOOKUP($A490,ANT_pumpParticles_Export_v2!$A$2:$DY$234,MATCH(AY$1&amp;"_"&amp;LEFT(Sheet1!$J490,3),ANT_pumpParticles_Export_v2!$A$1:$DY$1,0))/VLOOKUP($A490,ANT_pumpParticles_Export_v2!$A$2:$DY$234,MATCH("Ti_"&amp;LEFT(Sheet1!$J490,3),ANT_pumpParticles_Export_v2!$A$1:$DY$1,0)),""),"")</f>
        <v/>
      </c>
      <c r="AZ490" t="str">
        <f>IF(AZ$1&lt;&gt;"",IFERROR(VLOOKUP($A490,ANT_pumpParticles_Export_v2!$A$2:$DY$234,MATCH(AZ$1&amp;"_"&amp;LEFT(Sheet1!$J490,3),ANT_pumpParticles_Export_v2!$A$1:$DY$1,0))/VLOOKUP($A490,ANT_pumpParticles_Export_v2!$A$2:$DY$234,MATCH("Ti_"&amp;LEFT(Sheet1!$J490,3),ANT_pumpParticles_Export_v2!$A$1:$DY$1,0)),""),"")</f>
        <v/>
      </c>
      <c r="BB490" t="str">
        <f>IF(BB$1&lt;&gt;"",IFERROR(VLOOKUP($A490,ANT_pumpParticles_Export_v2!$A$2:$DY$234,MATCH(BB$1&amp;"_"&amp;LEFT(Sheet1!$J490,3),ANT_pumpParticles_Export_v2!$A$1:$DY$1,0))/VLOOKUP($A490,ANT_pumpParticles_Export_v2!$A$2:$DY$234,MATCH("Ti_"&amp;LEFT(Sheet1!$J490,3),ANT_pumpParticles_Export_v2!$A$1:$DY$1,0)),""),"")</f>
        <v/>
      </c>
      <c r="BD490" t="str">
        <f>IF(BD$1&lt;&gt;"",IFERROR(VLOOKUP($A490,ANT_pumpParticles_Export_v2!$A$2:$DY$234,MATCH(BD$1&amp;"_"&amp;LEFT(Sheet1!$J490,3),ANT_pumpParticles_Export_v2!$A$1:$DY$1,0))/VLOOKUP($A490,ANT_pumpParticles_Export_v2!$A$2:$DY$234,MATCH("Ti_"&amp;LEFT(Sheet1!$J490,3),ANT_pumpParticles_Export_v2!$A$1:$DY$1,0)),""),"")</f>
        <v/>
      </c>
    </row>
    <row r="491" spans="1:56" x14ac:dyDescent="0.3">
      <c r="A491">
        <v>18997</v>
      </c>
      <c r="B491" t="s">
        <v>134</v>
      </c>
      <c r="C491">
        <v>4</v>
      </c>
      <c r="D491" t="s">
        <v>130</v>
      </c>
      <c r="E491">
        <v>-2672.1</v>
      </c>
      <c r="F491">
        <v>-70.963700000000003</v>
      </c>
      <c r="G491">
        <v>-112.93559999999999</v>
      </c>
      <c r="H491">
        <v>302.57209999999998</v>
      </c>
      <c r="I491">
        <v>390.9</v>
      </c>
      <c r="J491" t="s">
        <v>249</v>
      </c>
      <c r="L491" t="str">
        <f>IF(L$1&lt;&gt;"",IFERROR(VLOOKUP($A491,ANT_pumpParticles_Export_v2!$A$2:$DY$234,MATCH(L$1&amp;"_"&amp;LEFT(Sheet1!$J491,3),ANT_pumpParticles_Export_v2!$A$1:$DY$1,0))/VLOOKUP($A491,ANT_pumpParticles_Export_v2!$A$2:$DY$234,MATCH("Ti_"&amp;LEFT(Sheet1!$J491,3),ANT_pumpParticles_Export_v2!$A$1:$DY$1,0)),""),"")</f>
        <v/>
      </c>
      <c r="O491" t="str">
        <f>IF(O$1&lt;&gt;"",IFERROR(VLOOKUP($A491,ANT_pumpParticles_Export_v2!$A$2:$DY$234,MATCH(O$1&amp;"_"&amp;LEFT(Sheet1!$J491,3),ANT_pumpParticles_Export_v2!$A$1:$DY$1,0))/VLOOKUP($A491,ANT_pumpParticles_Export_v2!$A$2:$DY$234,MATCH("Ti_"&amp;LEFT(Sheet1!$J491,3),ANT_pumpParticles_Export_v2!$A$1:$DY$1,0)),""),"")</f>
        <v/>
      </c>
      <c r="P491" t="str">
        <f>IF(P$1&lt;&gt;"",IFERROR(VLOOKUP($A491,ANT_pumpParticles_Export_v2!$A$2:$DY$234,MATCH(P$1&amp;"_"&amp;LEFT(Sheet1!$J491,3),ANT_pumpParticles_Export_v2!$A$1:$DY$1,0))/VLOOKUP($A491,ANT_pumpParticles_Export_v2!$A$2:$DY$234,MATCH("Ti_"&amp;LEFT(Sheet1!$J491,3),ANT_pumpParticles_Export_v2!$A$1:$DY$1,0)),""),"")</f>
        <v/>
      </c>
      <c r="S491" t="str">
        <f>IF(S$1&lt;&gt;"",IFERROR(VLOOKUP($A491,ANT_pumpParticles_Export_v2!$A$2:$DY$234,MATCH(S$1&amp;"_"&amp;LEFT(Sheet1!$J491,3),ANT_pumpParticles_Export_v2!$A$1:$DY$1,0))/VLOOKUP($A491,ANT_pumpParticles_Export_v2!$A$2:$DY$234,MATCH("Ti_"&amp;LEFT(Sheet1!$J491,3),ANT_pumpParticles_Export_v2!$A$1:$DY$1,0)),""),"")</f>
        <v/>
      </c>
      <c r="U491" t="str">
        <f>IF(U$1&lt;&gt;"",IFERROR(VLOOKUP($A491,ANT_pumpParticles_Export_v2!$A$2:$DY$234,MATCH(U$1&amp;"_"&amp;LEFT(Sheet1!$J491,3),ANT_pumpParticles_Export_v2!$A$1:$DY$1,0))/VLOOKUP($A491,ANT_pumpParticles_Export_v2!$A$2:$DY$234,MATCH("Ti_"&amp;LEFT(Sheet1!$J491,3),ANT_pumpParticles_Export_v2!$A$1:$DY$1,0)),""),"")</f>
        <v/>
      </c>
      <c r="W491" t="str">
        <f>IF(W$1&lt;&gt;"",IFERROR(VLOOKUP($A491,ANT_pumpParticles_Export_v2!$A$2:$DY$234,MATCH(W$1&amp;"_"&amp;LEFT(Sheet1!$J491,3),ANT_pumpParticles_Export_v2!$A$1:$DY$1,0))/VLOOKUP($A491,ANT_pumpParticles_Export_v2!$A$2:$DY$234,MATCH("Ti_"&amp;LEFT(Sheet1!$J491,3),ANT_pumpParticles_Export_v2!$A$1:$DY$1,0)),""),"")</f>
        <v/>
      </c>
      <c r="Y491" t="str">
        <f>IF(Y$1&lt;&gt;"",IFERROR(VLOOKUP($A491,ANT_pumpParticles_Export_v2!$A$2:$DY$234,MATCH(Y$1&amp;"_"&amp;LEFT(Sheet1!$J491,3),ANT_pumpParticles_Export_v2!$A$1:$DY$1,0))/VLOOKUP($A491,ANT_pumpParticles_Export_v2!$A$2:$DY$234,MATCH("Ti_"&amp;LEFT(Sheet1!$J491,3),ANT_pumpParticles_Export_v2!$A$1:$DY$1,0)),""),"")</f>
        <v/>
      </c>
      <c r="Z491" t="str">
        <f>IF(Z$1&lt;&gt;"",IFERROR(VLOOKUP($A491,ANT_pumpParticles_Export_v2!$A$2:$DY$234,MATCH(Z$1&amp;"_"&amp;LEFT(Sheet1!$J491,3),ANT_pumpParticles_Export_v2!$A$1:$DY$1,0))/VLOOKUP($A491,ANT_pumpParticles_Export_v2!$A$2:$DY$234,MATCH("Ti_"&amp;LEFT(Sheet1!$J491,3),ANT_pumpParticles_Export_v2!$A$1:$DY$1,0)),""),"")</f>
        <v/>
      </c>
      <c r="AA491" t="str">
        <f>IF(AA$1&lt;&gt;"",IFERROR(VLOOKUP($A491,ANT_pumpParticles_Export_v2!$A$2:$DY$234,MATCH(AA$1&amp;"_"&amp;LEFT(Sheet1!$J491,3),ANT_pumpParticles_Export_v2!$A$1:$DY$1,0))/VLOOKUP($A491,ANT_pumpParticles_Export_v2!$A$2:$DY$234,MATCH("Ti_"&amp;LEFT(Sheet1!$J491,3),ANT_pumpParticles_Export_v2!$A$1:$DY$1,0)),""),"")</f>
        <v/>
      </c>
      <c r="AB491" t="str">
        <f>IF(AB$1&lt;&gt;"",IFERROR(VLOOKUP($A491,ANT_pumpParticles_Export_v2!$A$2:$DY$234,MATCH(AB$1&amp;"_"&amp;LEFT(Sheet1!$J491,3),ANT_pumpParticles_Export_v2!$A$1:$DY$1,0))/VLOOKUP($A491,ANT_pumpParticles_Export_v2!$A$2:$DY$234,MATCH("Ti_"&amp;LEFT(Sheet1!$J491,3),ANT_pumpParticles_Export_v2!$A$1:$DY$1,0)),""),"")</f>
        <v/>
      </c>
      <c r="AC491" t="str">
        <f>IF(AC$1&lt;&gt;"",IFERROR(VLOOKUP($A491,ANT_pumpParticles_Export_v2!$A$2:$DY$234,MATCH(AC$1&amp;"_"&amp;LEFT(Sheet1!$J491,3),ANT_pumpParticles_Export_v2!$A$1:$DY$1,0))/VLOOKUP($A491,ANT_pumpParticles_Export_v2!$A$2:$DY$234,MATCH("Ti_"&amp;LEFT(Sheet1!$J491,3),ANT_pumpParticles_Export_v2!$A$1:$DY$1,0)),""),"")</f>
        <v/>
      </c>
      <c r="AE491" t="str">
        <f>IF(AE$1&lt;&gt;"",IFERROR(VLOOKUP($A491,ANT_pumpParticles_Export_v2!$A$2:$DY$234,MATCH(AE$1&amp;"_"&amp;LEFT(Sheet1!$J491,3),ANT_pumpParticles_Export_v2!$A$1:$DY$1,0))/VLOOKUP($A491,ANT_pumpParticles_Export_v2!$A$2:$DY$234,MATCH("Ti_"&amp;LEFT(Sheet1!$J491,3),ANT_pumpParticles_Export_v2!$A$1:$DY$1,0)),""),"")</f>
        <v/>
      </c>
      <c r="AF491" t="str">
        <f>IF(AF$1&lt;&gt;"",IFERROR(VLOOKUP($A491,ANT_pumpParticles_Export_v2!$A$2:$DY$234,MATCH(AF$1&amp;"_"&amp;LEFT(Sheet1!$J491,3),ANT_pumpParticles_Export_v2!$A$1:$DY$1,0))/VLOOKUP($A491,ANT_pumpParticles_Export_v2!$A$2:$DY$234,MATCH("Ti_"&amp;LEFT(Sheet1!$J491,3),ANT_pumpParticles_Export_v2!$A$1:$DY$1,0)),""),"")</f>
        <v/>
      </c>
      <c r="AG491" t="str">
        <f>IF(AG$1&lt;&gt;"",IFERROR(VLOOKUP($A491,ANT_pumpParticles_Export_v2!$A$2:$DY$234,MATCH(AG$1&amp;"_"&amp;LEFT(Sheet1!$J491,3),ANT_pumpParticles_Export_v2!$A$1:$DY$1,0))/VLOOKUP($A491,ANT_pumpParticles_Export_v2!$A$2:$DY$234,MATCH("Ti_"&amp;LEFT(Sheet1!$J491,3),ANT_pumpParticles_Export_v2!$A$1:$DY$1,0)),""),"")</f>
        <v/>
      </c>
      <c r="AH491" t="str">
        <f>IF(AH$1&lt;&gt;"",IFERROR(VLOOKUP($A491,ANT_pumpParticles_Export_v2!$A$2:$DY$234,MATCH(AH$1&amp;"_"&amp;LEFT(Sheet1!$J491,3),ANT_pumpParticles_Export_v2!$A$1:$DY$1,0))/VLOOKUP($A491,ANT_pumpParticles_Export_v2!$A$2:$DY$234,MATCH("Ti_"&amp;LEFT(Sheet1!$J491,3),ANT_pumpParticles_Export_v2!$A$1:$DY$1,0)),""),"")</f>
        <v/>
      </c>
      <c r="AI491" t="str">
        <f>IF(AI$1&lt;&gt;"",IFERROR(VLOOKUP($A491,ANT_pumpParticles_Export_v2!$A$2:$DY$234,MATCH(AI$1&amp;"_"&amp;LEFT(Sheet1!$J491,3),ANT_pumpParticles_Export_v2!$A$1:$DY$1,0))/VLOOKUP($A491,ANT_pumpParticles_Export_v2!$A$2:$DY$234,MATCH("Ti_"&amp;LEFT(Sheet1!$J491,3),ANT_pumpParticles_Export_v2!$A$1:$DY$1,0)),""),"")</f>
        <v/>
      </c>
      <c r="AJ491" t="str">
        <f>IF(AJ$1&lt;&gt;"",IFERROR(VLOOKUP($A491,ANT_pumpParticles_Export_v2!$A$2:$DY$234,MATCH(AJ$1&amp;"_"&amp;LEFT(Sheet1!$J491,3),ANT_pumpParticles_Export_v2!$A$1:$DY$1,0))/VLOOKUP($A491,ANT_pumpParticles_Export_v2!$A$2:$DY$234,MATCH("Ti_"&amp;LEFT(Sheet1!$J491,3),ANT_pumpParticles_Export_v2!$A$1:$DY$1,0)),""),"")</f>
        <v/>
      </c>
      <c r="AM491" t="str">
        <f>IF(AM$1&lt;&gt;"",IFERROR(VLOOKUP($A491,ANT_pumpParticles_Export_v2!$A$2:$DY$234,MATCH(AM$1&amp;"_"&amp;LEFT(Sheet1!$J491,3),ANT_pumpParticles_Export_v2!$A$1:$DY$1,0))/VLOOKUP($A491,ANT_pumpParticles_Export_v2!$A$2:$DY$234,MATCH("Ti_"&amp;LEFT(Sheet1!$J491,3),ANT_pumpParticles_Export_v2!$A$1:$DY$1,0)),""),"")</f>
        <v/>
      </c>
      <c r="AN491" t="str">
        <f>IF(AN$1&lt;&gt;"",IFERROR(VLOOKUP($A491,ANT_pumpParticles_Export_v2!$A$2:$DY$234,MATCH(AN$1&amp;"_"&amp;LEFT(Sheet1!$J491,3),ANT_pumpParticles_Export_v2!$A$1:$DY$1,0))/VLOOKUP($A491,ANT_pumpParticles_Export_v2!$A$2:$DY$234,MATCH("Ti_"&amp;LEFT(Sheet1!$J491,3),ANT_pumpParticles_Export_v2!$A$1:$DY$1,0)),""),"")</f>
        <v/>
      </c>
      <c r="AP491" t="str">
        <f>IF(AP$1&lt;&gt;"",IFERROR(VLOOKUP($A491,ANT_pumpParticles_Export_v2!$A$2:$DY$234,MATCH(AP$1&amp;"_"&amp;LEFT(Sheet1!$J491,3),ANT_pumpParticles_Export_v2!$A$1:$DY$1,0))/VLOOKUP($A491,ANT_pumpParticles_Export_v2!$A$2:$DY$234,MATCH("Ti_"&amp;LEFT(Sheet1!$J491,3),ANT_pumpParticles_Export_v2!$A$1:$DY$1,0)),""),"")</f>
        <v/>
      </c>
      <c r="AQ491" t="str">
        <f>IF(AQ$1&lt;&gt;"",IFERROR(VLOOKUP($A491,ANT_pumpParticles_Export_v2!$A$2:$DY$234,MATCH(AQ$1&amp;"_"&amp;LEFT(Sheet1!$J491,3),ANT_pumpParticles_Export_v2!$A$1:$DY$1,0))/VLOOKUP($A491,ANT_pumpParticles_Export_v2!$A$2:$DY$234,MATCH("Ti_"&amp;LEFT(Sheet1!$J491,3),ANT_pumpParticles_Export_v2!$A$1:$DY$1,0)),""),"")</f>
        <v/>
      </c>
      <c r="AS491" t="str">
        <f>IF(AS$1&lt;&gt;"",IFERROR(VLOOKUP($A491,ANT_pumpParticles_Export_v2!$A$2:$DY$234,MATCH(AS$1&amp;"_"&amp;LEFT(Sheet1!$J491,3),ANT_pumpParticles_Export_v2!$A$1:$DY$1,0))/VLOOKUP($A491,ANT_pumpParticles_Export_v2!$A$2:$DY$234,MATCH("Ti_"&amp;LEFT(Sheet1!$J491,3),ANT_pumpParticles_Export_v2!$A$1:$DY$1,0)),""),"")</f>
        <v/>
      </c>
      <c r="AT491" t="str">
        <f>IF(AT$1&lt;&gt;"",IFERROR(VLOOKUP($A491,ANT_pumpParticles_Export_v2!$A$2:$DY$234,MATCH(AT$1&amp;"_"&amp;LEFT(Sheet1!$J491,3),ANT_pumpParticles_Export_v2!$A$1:$DY$1,0))/VLOOKUP($A491,ANT_pumpParticles_Export_v2!$A$2:$DY$234,MATCH("Ti_"&amp;LEFT(Sheet1!$J491,3),ANT_pumpParticles_Export_v2!$A$1:$DY$1,0)),""),"")</f>
        <v/>
      </c>
      <c r="AU491" t="str">
        <f>IF(AU$1&lt;&gt;"",IFERROR(VLOOKUP($A491,ANT_pumpParticles_Export_v2!$A$2:$DY$234,MATCH(AU$1&amp;"_"&amp;LEFT(Sheet1!$J491,3),ANT_pumpParticles_Export_v2!$A$1:$DY$1,0))/VLOOKUP($A491,ANT_pumpParticles_Export_v2!$A$2:$DY$234,MATCH("Ti_"&amp;LEFT(Sheet1!$J491,3),ANT_pumpParticles_Export_v2!$A$1:$DY$1,0)),""),"")</f>
        <v/>
      </c>
      <c r="AV491" t="str">
        <f>IF(AV$1&lt;&gt;"",IFERROR(VLOOKUP($A491,ANT_pumpParticles_Export_v2!$A$2:$DY$234,MATCH(AV$1&amp;"_"&amp;LEFT(Sheet1!$J491,3),ANT_pumpParticles_Export_v2!$A$1:$DY$1,0))/VLOOKUP($A491,ANT_pumpParticles_Export_v2!$A$2:$DY$234,MATCH("Ti_"&amp;LEFT(Sheet1!$J491,3),ANT_pumpParticles_Export_v2!$A$1:$DY$1,0)),""),"")</f>
        <v/>
      </c>
      <c r="AW491" t="str">
        <f>IF(AW$1&lt;&gt;"",IFERROR(VLOOKUP($A491,ANT_pumpParticles_Export_v2!$A$2:$DY$234,MATCH(AW$1&amp;"_"&amp;LEFT(Sheet1!$J491,3),ANT_pumpParticles_Export_v2!$A$1:$DY$1,0))/VLOOKUP($A491,ANT_pumpParticles_Export_v2!$A$2:$DY$234,MATCH("Ti_"&amp;LEFT(Sheet1!$J491,3),ANT_pumpParticles_Export_v2!$A$1:$DY$1,0)),""),"")</f>
        <v/>
      </c>
      <c r="AX491" t="str">
        <f>IF(AX$1&lt;&gt;"",IFERROR(VLOOKUP($A491,ANT_pumpParticles_Export_v2!$A$2:$DY$234,MATCH(AX$1&amp;"_"&amp;LEFT(Sheet1!$J491,3),ANT_pumpParticles_Export_v2!$A$1:$DY$1,0))/VLOOKUP($A491,ANT_pumpParticles_Export_v2!$A$2:$DY$234,MATCH("Ti_"&amp;LEFT(Sheet1!$J491,3),ANT_pumpParticles_Export_v2!$A$1:$DY$1,0)),""),"")</f>
        <v/>
      </c>
      <c r="AY491" t="str">
        <f>IF(AY$1&lt;&gt;"",IFERROR(VLOOKUP($A491,ANT_pumpParticles_Export_v2!$A$2:$DY$234,MATCH(AY$1&amp;"_"&amp;LEFT(Sheet1!$J491,3),ANT_pumpParticles_Export_v2!$A$1:$DY$1,0))/VLOOKUP($A491,ANT_pumpParticles_Export_v2!$A$2:$DY$234,MATCH("Ti_"&amp;LEFT(Sheet1!$J491,3),ANT_pumpParticles_Export_v2!$A$1:$DY$1,0)),""),"")</f>
        <v/>
      </c>
      <c r="AZ491" t="str">
        <f>IF(AZ$1&lt;&gt;"",IFERROR(VLOOKUP($A491,ANT_pumpParticles_Export_v2!$A$2:$DY$234,MATCH(AZ$1&amp;"_"&amp;LEFT(Sheet1!$J491,3),ANT_pumpParticles_Export_v2!$A$1:$DY$1,0))/VLOOKUP($A491,ANT_pumpParticles_Export_v2!$A$2:$DY$234,MATCH("Ti_"&amp;LEFT(Sheet1!$J491,3),ANT_pumpParticles_Export_v2!$A$1:$DY$1,0)),""),"")</f>
        <v/>
      </c>
      <c r="BB491" t="str">
        <f>IF(BB$1&lt;&gt;"",IFERROR(VLOOKUP($A491,ANT_pumpParticles_Export_v2!$A$2:$DY$234,MATCH(BB$1&amp;"_"&amp;LEFT(Sheet1!$J491,3),ANT_pumpParticles_Export_v2!$A$1:$DY$1,0))/VLOOKUP($A491,ANT_pumpParticles_Export_v2!$A$2:$DY$234,MATCH("Ti_"&amp;LEFT(Sheet1!$J491,3),ANT_pumpParticles_Export_v2!$A$1:$DY$1,0)),""),"")</f>
        <v/>
      </c>
      <c r="BD491" t="str">
        <f>IF(BD$1&lt;&gt;"",IFERROR(VLOOKUP($A491,ANT_pumpParticles_Export_v2!$A$2:$DY$234,MATCH(BD$1&amp;"_"&amp;LEFT(Sheet1!$J491,3),ANT_pumpParticles_Export_v2!$A$1:$DY$1,0))/VLOOKUP($A491,ANT_pumpParticles_Export_v2!$A$2:$DY$234,MATCH("Ti_"&amp;LEFT(Sheet1!$J491,3),ANT_pumpParticles_Export_v2!$A$1:$DY$1,0)),""),"")</f>
        <v/>
      </c>
    </row>
    <row r="492" spans="1:56" x14ac:dyDescent="0.3">
      <c r="A492">
        <v>18998</v>
      </c>
      <c r="B492" t="s">
        <v>134</v>
      </c>
      <c r="C492">
        <v>4</v>
      </c>
      <c r="D492" t="s">
        <v>130</v>
      </c>
      <c r="E492">
        <v>-2427.7800000000002</v>
      </c>
      <c r="F492">
        <v>-70.963700000000003</v>
      </c>
      <c r="G492">
        <v>-112.93559999999999</v>
      </c>
      <c r="H492">
        <v>302.57209999999998</v>
      </c>
      <c r="I492">
        <v>635.22</v>
      </c>
      <c r="J492" t="s">
        <v>249</v>
      </c>
      <c r="L492">
        <f>IF(L$1&lt;&gt;"",IFERROR(VLOOKUP($A492,ANT_pumpParticles_Export_v2!$A$2:$DY$234,MATCH(L$1&amp;"_"&amp;LEFT(Sheet1!$J492,3),ANT_pumpParticles_Export_v2!$A$1:$DY$1,0))/VLOOKUP($A492,ANT_pumpParticles_Export_v2!$A$2:$DY$234,MATCH("Ti_"&amp;LEFT(Sheet1!$J492,3),ANT_pumpParticles_Export_v2!$A$1:$DY$1,0)),""),"")</f>
        <v>438.1111702485826</v>
      </c>
      <c r="O492">
        <f>IF(O$1&lt;&gt;"",IFERROR(VLOOKUP($A492,ANT_pumpParticles_Export_v2!$A$2:$DY$234,MATCH(O$1&amp;"_"&amp;LEFT(Sheet1!$J492,3),ANT_pumpParticles_Export_v2!$A$1:$DY$1,0))/VLOOKUP($A492,ANT_pumpParticles_Export_v2!$A$2:$DY$234,MATCH("Ti_"&amp;LEFT(Sheet1!$J492,3),ANT_pumpParticles_Export_v2!$A$1:$DY$1,0)),""),"")</f>
        <v>208.76166067252083</v>
      </c>
      <c r="P492">
        <f>IF(P$1&lt;&gt;"",IFERROR(VLOOKUP($A492,ANT_pumpParticles_Export_v2!$A$2:$DY$234,MATCH(P$1&amp;"_"&amp;LEFT(Sheet1!$J492,3),ANT_pumpParticles_Export_v2!$A$1:$DY$1,0))/VLOOKUP($A492,ANT_pumpParticles_Export_v2!$A$2:$DY$234,MATCH("Ti_"&amp;LEFT(Sheet1!$J492,3),ANT_pumpParticles_Export_v2!$A$1:$DY$1,0)),""),"")</f>
        <v>208.76166067252083</v>
      </c>
      <c r="S492" t="str">
        <f>IF(S$1&lt;&gt;"",IFERROR(VLOOKUP($A492,ANT_pumpParticles_Export_v2!$A$2:$DY$234,MATCH(S$1&amp;"_"&amp;LEFT(Sheet1!$J492,3),ANT_pumpParticles_Export_v2!$A$1:$DY$1,0))/VLOOKUP($A492,ANT_pumpParticles_Export_v2!$A$2:$DY$234,MATCH("Ti_"&amp;LEFT(Sheet1!$J492,3),ANT_pumpParticles_Export_v2!$A$1:$DY$1,0)),""),"")</f>
        <v/>
      </c>
      <c r="U492">
        <f>IF(U$1&lt;&gt;"",IFERROR(VLOOKUP($A492,ANT_pumpParticles_Export_v2!$A$2:$DY$234,MATCH(U$1&amp;"_"&amp;LEFT(Sheet1!$J492,3),ANT_pumpParticles_Export_v2!$A$1:$DY$1,0))/VLOOKUP($A492,ANT_pumpParticles_Export_v2!$A$2:$DY$234,MATCH("Ti_"&amp;LEFT(Sheet1!$J492,3),ANT_pumpParticles_Export_v2!$A$1:$DY$1,0)),""),"")</f>
        <v>72.986005275789338</v>
      </c>
      <c r="W492">
        <f>IF(W$1&lt;&gt;"",IFERROR(VLOOKUP($A492,ANT_pumpParticles_Export_v2!$A$2:$DY$234,MATCH(W$1&amp;"_"&amp;LEFT(Sheet1!$J492,3),ANT_pumpParticles_Export_v2!$A$1:$DY$1,0))/VLOOKUP($A492,ANT_pumpParticles_Export_v2!$A$2:$DY$234,MATCH("Ti_"&amp;LEFT(Sheet1!$J492,3),ANT_pumpParticles_Export_v2!$A$1:$DY$1,0)),""),"")</f>
        <v>7.4592342144308377E-2</v>
      </c>
      <c r="Y492">
        <f>IF(Y$1&lt;&gt;"",IFERROR(VLOOKUP($A492,ANT_pumpParticles_Export_v2!$A$2:$DY$234,MATCH(Y$1&amp;"_"&amp;LEFT(Sheet1!$J492,3),ANT_pumpParticles_Export_v2!$A$1:$DY$1,0))/VLOOKUP($A492,ANT_pumpParticles_Export_v2!$A$2:$DY$234,MATCH("Ti_"&amp;LEFT(Sheet1!$J492,3),ANT_pumpParticles_Export_v2!$A$1:$DY$1,0)),""),"")</f>
        <v>2.3421565486499807</v>
      </c>
      <c r="Z492" t="str">
        <f>IF(Z$1&lt;&gt;"",IFERROR(VLOOKUP($A492,ANT_pumpParticles_Export_v2!$A$2:$DY$234,MATCH(Z$1&amp;"_"&amp;LEFT(Sheet1!$J492,3),ANT_pumpParticles_Export_v2!$A$1:$DY$1,0))/VLOOKUP($A492,ANT_pumpParticles_Export_v2!$A$2:$DY$234,MATCH("Ti_"&amp;LEFT(Sheet1!$J492,3),ANT_pumpParticles_Export_v2!$A$1:$DY$1,0)),""),"")</f>
        <v/>
      </c>
      <c r="AA492">
        <f>IF(AA$1&lt;&gt;"",IFERROR(VLOOKUP($A492,ANT_pumpParticles_Export_v2!$A$2:$DY$234,MATCH(AA$1&amp;"_"&amp;LEFT(Sheet1!$J492,3),ANT_pumpParticles_Export_v2!$A$1:$DY$1,0))/VLOOKUP($A492,ANT_pumpParticles_Export_v2!$A$2:$DY$234,MATCH("Ti_"&amp;LEFT(Sheet1!$J492,3),ANT_pumpParticles_Export_v2!$A$1:$DY$1,0)),""),"")</f>
        <v>65.935615017831211</v>
      </c>
      <c r="AB492">
        <f>IF(AB$1&lt;&gt;"",IFERROR(VLOOKUP($A492,ANT_pumpParticles_Export_v2!$A$2:$DY$234,MATCH(AB$1&amp;"_"&amp;LEFT(Sheet1!$J492,3),ANT_pumpParticles_Export_v2!$A$1:$DY$1,0))/VLOOKUP($A492,ANT_pumpParticles_Export_v2!$A$2:$DY$234,MATCH("Ti_"&amp;LEFT(Sheet1!$J492,3),ANT_pumpParticles_Export_v2!$A$1:$DY$1,0)),""),"")</f>
        <v>0.27097220795145799</v>
      </c>
      <c r="AC492">
        <f>IF(AC$1&lt;&gt;"",IFERROR(VLOOKUP($A492,ANT_pumpParticles_Export_v2!$A$2:$DY$234,MATCH(AC$1&amp;"_"&amp;LEFT(Sheet1!$J492,3),ANT_pumpParticles_Export_v2!$A$1:$DY$1,0))/VLOOKUP($A492,ANT_pumpParticles_Export_v2!$A$2:$DY$234,MATCH("Ti_"&amp;LEFT(Sheet1!$J492,3),ANT_pumpParticles_Export_v2!$A$1:$DY$1,0)),""),"")</f>
        <v>79.989136105601219</v>
      </c>
      <c r="AE492">
        <f>IF(AE$1&lt;&gt;"",IFERROR(VLOOKUP($A492,ANT_pumpParticles_Export_v2!$A$2:$DY$234,MATCH(AE$1&amp;"_"&amp;LEFT(Sheet1!$J492,3),ANT_pumpParticles_Export_v2!$A$1:$DY$1,0))/VLOOKUP($A492,ANT_pumpParticles_Export_v2!$A$2:$DY$234,MATCH("Ti_"&amp;LEFT(Sheet1!$J492,3),ANT_pumpParticles_Export_v2!$A$1:$DY$1,0)),""),"")</f>
        <v>16.32730215676419</v>
      </c>
      <c r="AF492">
        <f>IF(AF$1&lt;&gt;"",IFERROR(VLOOKUP($A492,ANT_pumpParticles_Export_v2!$A$2:$DY$234,MATCH(AF$1&amp;"_"&amp;LEFT(Sheet1!$J492,3),ANT_pumpParticles_Export_v2!$A$1:$DY$1,0))/VLOOKUP($A492,ANT_pumpParticles_Export_v2!$A$2:$DY$234,MATCH("Ti_"&amp;LEFT(Sheet1!$J492,3),ANT_pumpParticles_Export_v2!$A$1:$DY$1,0)),""),"")</f>
        <v>5.1238272900753561</v>
      </c>
      <c r="AG492">
        <f>IF(AG$1&lt;&gt;"",IFERROR(VLOOKUP($A492,ANT_pumpParticles_Export_v2!$A$2:$DY$234,MATCH(AG$1&amp;"_"&amp;LEFT(Sheet1!$J492,3),ANT_pumpParticles_Export_v2!$A$1:$DY$1,0))/VLOOKUP($A492,ANT_pumpParticles_Export_v2!$A$2:$DY$234,MATCH("Ti_"&amp;LEFT(Sheet1!$J492,3),ANT_pumpParticles_Export_v2!$A$1:$DY$1,0)),""),"")</f>
        <v>0.20283670607331275</v>
      </c>
      <c r="AH492">
        <f>IF(AH$1&lt;&gt;"",IFERROR(VLOOKUP($A492,ANT_pumpParticles_Export_v2!$A$2:$DY$234,MATCH(AH$1&amp;"_"&amp;LEFT(Sheet1!$J492,3),ANT_pumpParticles_Export_v2!$A$1:$DY$1,0))/VLOOKUP($A492,ANT_pumpParticles_Export_v2!$A$2:$DY$234,MATCH("Ti_"&amp;LEFT(Sheet1!$J492,3),ANT_pumpParticles_Export_v2!$A$1:$DY$1,0)),""),"")</f>
        <v>1.120068015460707E-2</v>
      </c>
      <c r="AI492">
        <f>IF(AI$1&lt;&gt;"",IFERROR(VLOOKUP($A492,ANT_pumpParticles_Export_v2!$A$2:$DY$234,MATCH(AI$1&amp;"_"&amp;LEFT(Sheet1!$J492,3),ANT_pumpParticles_Export_v2!$A$1:$DY$1,0))/VLOOKUP($A492,ANT_pumpParticles_Export_v2!$A$2:$DY$234,MATCH("Ti_"&amp;LEFT(Sheet1!$J492,3),ANT_pumpParticles_Export_v2!$A$1:$DY$1,0)),""),"")</f>
        <v>0.3615789984870032</v>
      </c>
      <c r="AJ492">
        <f>IF(AJ$1&lt;&gt;"",IFERROR(VLOOKUP($A492,ANT_pumpParticles_Export_v2!$A$2:$DY$234,MATCH(AJ$1&amp;"_"&amp;LEFT(Sheet1!$J492,3),ANT_pumpParticles_Export_v2!$A$1:$DY$1,0))/VLOOKUP($A492,ANT_pumpParticles_Export_v2!$A$2:$DY$234,MATCH("Ti_"&amp;LEFT(Sheet1!$J492,3),ANT_pumpParticles_Export_v2!$A$1:$DY$1,0)),""),"")</f>
        <v>0.21139492238671378</v>
      </c>
      <c r="AM492">
        <f>IF(AM$1&lt;&gt;"",IFERROR(VLOOKUP($A492,ANT_pumpParticles_Export_v2!$A$2:$DY$234,MATCH(AM$1&amp;"_"&amp;LEFT(Sheet1!$J492,3),ANT_pumpParticles_Export_v2!$A$1:$DY$1,0))/VLOOKUP($A492,ANT_pumpParticles_Export_v2!$A$2:$DY$234,MATCH("Ti_"&amp;LEFT(Sheet1!$J492,3),ANT_pumpParticles_Export_v2!$A$1:$DY$1,0)),""),"")</f>
        <v>35.355117056382682</v>
      </c>
      <c r="AN492">
        <f>IF(AN$1&lt;&gt;"",IFERROR(VLOOKUP($A492,ANT_pumpParticles_Export_v2!$A$2:$DY$234,MATCH(AN$1&amp;"_"&amp;LEFT(Sheet1!$J492,3),ANT_pumpParticles_Export_v2!$A$1:$DY$1,0))/VLOOKUP($A492,ANT_pumpParticles_Export_v2!$A$2:$DY$234,MATCH("Ti_"&amp;LEFT(Sheet1!$J492,3),ANT_pumpParticles_Export_v2!$A$1:$DY$1,0)),""),"")</f>
        <v>0.15274358496186988</v>
      </c>
      <c r="AP492" t="str">
        <f>IF(AP$1&lt;&gt;"",IFERROR(VLOOKUP($A492,ANT_pumpParticles_Export_v2!$A$2:$DY$234,MATCH(AP$1&amp;"_"&amp;LEFT(Sheet1!$J492,3),ANT_pumpParticles_Export_v2!$A$1:$DY$1,0))/VLOOKUP($A492,ANT_pumpParticles_Export_v2!$A$2:$DY$234,MATCH("Ti_"&amp;LEFT(Sheet1!$J492,3),ANT_pumpParticles_Export_v2!$A$1:$DY$1,0)),""),"")</f>
        <v/>
      </c>
      <c r="AQ492">
        <f>IF(AQ$1&lt;&gt;"",IFERROR(VLOOKUP($A492,ANT_pumpParticles_Export_v2!$A$2:$DY$234,MATCH(AQ$1&amp;"_"&amp;LEFT(Sheet1!$J492,3),ANT_pumpParticles_Export_v2!$A$1:$DY$1,0))/VLOOKUP($A492,ANT_pumpParticles_Export_v2!$A$2:$DY$234,MATCH("Ti_"&amp;LEFT(Sheet1!$J492,3),ANT_pumpParticles_Export_v2!$A$1:$DY$1,0)),""),"")</f>
        <v>3.785601009627524E-2</v>
      </c>
      <c r="AS492">
        <f>IF(AS$1&lt;&gt;"",IFERROR(VLOOKUP($A492,ANT_pumpParticles_Export_v2!$A$2:$DY$234,MATCH(AS$1&amp;"_"&amp;LEFT(Sheet1!$J492,3),ANT_pumpParticles_Export_v2!$A$1:$DY$1,0))/VLOOKUP($A492,ANT_pumpParticles_Export_v2!$A$2:$DY$234,MATCH("Ti_"&amp;LEFT(Sheet1!$J492,3),ANT_pumpParticles_Export_v2!$A$1:$DY$1,0)),""),"")</f>
        <v>9.7465230539066517E-3</v>
      </c>
      <c r="AT492" t="str">
        <f>IF(AT$1&lt;&gt;"",IFERROR(VLOOKUP($A492,ANT_pumpParticles_Export_v2!$A$2:$DY$234,MATCH(AT$1&amp;"_"&amp;LEFT(Sheet1!$J492,3),ANT_pumpParticles_Export_v2!$A$1:$DY$1,0))/VLOOKUP($A492,ANT_pumpParticles_Export_v2!$A$2:$DY$234,MATCH("Ti_"&amp;LEFT(Sheet1!$J492,3),ANT_pumpParticles_Export_v2!$A$1:$DY$1,0)),""),"")</f>
        <v/>
      </c>
      <c r="AU492">
        <f>IF(AU$1&lt;&gt;"",IFERROR(VLOOKUP($A492,ANT_pumpParticles_Export_v2!$A$2:$DY$234,MATCH(AU$1&amp;"_"&amp;LEFT(Sheet1!$J492,3),ANT_pumpParticles_Export_v2!$A$1:$DY$1,0))/VLOOKUP($A492,ANT_pumpParticles_Export_v2!$A$2:$DY$234,MATCH("Ti_"&amp;LEFT(Sheet1!$J492,3),ANT_pumpParticles_Export_v2!$A$1:$DY$1,0)),""),"")</f>
        <v>0.58496795541159552</v>
      </c>
      <c r="AV492" t="str">
        <f>IF(AV$1&lt;&gt;"",IFERROR(VLOOKUP($A492,ANT_pumpParticles_Export_v2!$A$2:$DY$234,MATCH(AV$1&amp;"_"&amp;LEFT(Sheet1!$J492,3),ANT_pumpParticles_Export_v2!$A$1:$DY$1,0))/VLOOKUP($A492,ANT_pumpParticles_Export_v2!$A$2:$DY$234,MATCH("Ti_"&amp;LEFT(Sheet1!$J492,3),ANT_pumpParticles_Export_v2!$A$1:$DY$1,0)),""),"")</f>
        <v/>
      </c>
      <c r="AW492" t="str">
        <f>IF(AW$1&lt;&gt;"",IFERROR(VLOOKUP($A492,ANT_pumpParticles_Export_v2!$A$2:$DY$234,MATCH(AW$1&amp;"_"&amp;LEFT(Sheet1!$J492,3),ANT_pumpParticles_Export_v2!$A$1:$DY$1,0))/VLOOKUP($A492,ANT_pumpParticles_Export_v2!$A$2:$DY$234,MATCH("Ti_"&amp;LEFT(Sheet1!$J492,3),ANT_pumpParticles_Export_v2!$A$1:$DY$1,0)),""),"")</f>
        <v/>
      </c>
      <c r="AX492" t="str">
        <f>IF(AX$1&lt;&gt;"",IFERROR(VLOOKUP($A492,ANT_pumpParticles_Export_v2!$A$2:$DY$234,MATCH(AX$1&amp;"_"&amp;LEFT(Sheet1!$J492,3),ANT_pumpParticles_Export_v2!$A$1:$DY$1,0))/VLOOKUP($A492,ANT_pumpParticles_Export_v2!$A$2:$DY$234,MATCH("Ti_"&amp;LEFT(Sheet1!$J492,3),ANT_pumpParticles_Export_v2!$A$1:$DY$1,0)),""),"")</f>
        <v/>
      </c>
      <c r="AY492" t="str">
        <f>IF(AY$1&lt;&gt;"",IFERROR(VLOOKUP($A492,ANT_pumpParticles_Export_v2!$A$2:$DY$234,MATCH(AY$1&amp;"_"&amp;LEFT(Sheet1!$J492,3),ANT_pumpParticles_Export_v2!$A$1:$DY$1,0))/VLOOKUP($A492,ANT_pumpParticles_Export_v2!$A$2:$DY$234,MATCH("Ti_"&amp;LEFT(Sheet1!$J492,3),ANT_pumpParticles_Export_v2!$A$1:$DY$1,0)),""),"")</f>
        <v/>
      </c>
      <c r="AZ492" t="str">
        <f>IF(AZ$1&lt;&gt;"",IFERROR(VLOOKUP($A492,ANT_pumpParticles_Export_v2!$A$2:$DY$234,MATCH(AZ$1&amp;"_"&amp;LEFT(Sheet1!$J492,3),ANT_pumpParticles_Export_v2!$A$1:$DY$1,0))/VLOOKUP($A492,ANT_pumpParticles_Export_v2!$A$2:$DY$234,MATCH("Ti_"&amp;LEFT(Sheet1!$J492,3),ANT_pumpParticles_Export_v2!$A$1:$DY$1,0)),""),"")</f>
        <v/>
      </c>
      <c r="BB492" t="str">
        <f>IF(BB$1&lt;&gt;"",IFERROR(VLOOKUP($A492,ANT_pumpParticles_Export_v2!$A$2:$DY$234,MATCH(BB$1&amp;"_"&amp;LEFT(Sheet1!$J492,3),ANT_pumpParticles_Export_v2!$A$1:$DY$1,0))/VLOOKUP($A492,ANT_pumpParticles_Export_v2!$A$2:$DY$234,MATCH("Ti_"&amp;LEFT(Sheet1!$J492,3),ANT_pumpParticles_Export_v2!$A$1:$DY$1,0)),""),"")</f>
        <v/>
      </c>
      <c r="BD492" t="str">
        <f>IF(BD$1&lt;&gt;"",IFERROR(VLOOKUP($A492,ANT_pumpParticles_Export_v2!$A$2:$DY$234,MATCH(BD$1&amp;"_"&amp;LEFT(Sheet1!$J492,3),ANT_pumpParticles_Export_v2!$A$1:$DY$1,0))/VLOOKUP($A492,ANT_pumpParticles_Export_v2!$A$2:$DY$234,MATCH("Ti_"&amp;LEFT(Sheet1!$J492,3),ANT_pumpParticles_Export_v2!$A$1:$DY$1,0)),""),"")</f>
        <v/>
      </c>
    </row>
    <row r="493" spans="1:56" x14ac:dyDescent="0.3">
      <c r="A493">
        <v>19025</v>
      </c>
      <c r="B493" t="s">
        <v>135</v>
      </c>
      <c r="C493">
        <v>4</v>
      </c>
      <c r="D493" t="s">
        <v>133</v>
      </c>
      <c r="E493">
        <v>-1968.17</v>
      </c>
      <c r="F493">
        <v>-70.963700000000003</v>
      </c>
      <c r="G493">
        <v>-112.93559999999999</v>
      </c>
      <c r="H493">
        <v>302.57209999999998</v>
      </c>
      <c r="I493">
        <v>1094.83</v>
      </c>
      <c r="J493" t="s">
        <v>249</v>
      </c>
      <c r="L493" t="str">
        <f>IF(L$1&lt;&gt;"",IFERROR(VLOOKUP($A493,ANT_pumpParticles_Export_v2!$A$2:$DY$234,MATCH(L$1&amp;"_"&amp;LEFT(Sheet1!$J493,3),ANT_pumpParticles_Export_v2!$A$1:$DY$1,0))/VLOOKUP($A493,ANT_pumpParticles_Export_v2!$A$2:$DY$234,MATCH("Ti_"&amp;LEFT(Sheet1!$J493,3),ANT_pumpParticles_Export_v2!$A$1:$DY$1,0)),""),"")</f>
        <v/>
      </c>
      <c r="O493" t="str">
        <f>IF(O$1&lt;&gt;"",IFERROR(VLOOKUP($A493,ANT_pumpParticles_Export_v2!$A$2:$DY$234,MATCH(O$1&amp;"_"&amp;LEFT(Sheet1!$J493,3),ANT_pumpParticles_Export_v2!$A$1:$DY$1,0))/VLOOKUP($A493,ANT_pumpParticles_Export_v2!$A$2:$DY$234,MATCH("Ti_"&amp;LEFT(Sheet1!$J493,3),ANT_pumpParticles_Export_v2!$A$1:$DY$1,0)),""),"")</f>
        <v/>
      </c>
      <c r="P493" t="str">
        <f>IF(P$1&lt;&gt;"",IFERROR(VLOOKUP($A493,ANT_pumpParticles_Export_v2!$A$2:$DY$234,MATCH(P$1&amp;"_"&amp;LEFT(Sheet1!$J493,3),ANT_pumpParticles_Export_v2!$A$1:$DY$1,0))/VLOOKUP($A493,ANT_pumpParticles_Export_v2!$A$2:$DY$234,MATCH("Ti_"&amp;LEFT(Sheet1!$J493,3),ANT_pumpParticles_Export_v2!$A$1:$DY$1,0)),""),"")</f>
        <v/>
      </c>
      <c r="S493" t="str">
        <f>IF(S$1&lt;&gt;"",IFERROR(VLOOKUP($A493,ANT_pumpParticles_Export_v2!$A$2:$DY$234,MATCH(S$1&amp;"_"&amp;LEFT(Sheet1!$J493,3),ANT_pumpParticles_Export_v2!$A$1:$DY$1,0))/VLOOKUP($A493,ANT_pumpParticles_Export_v2!$A$2:$DY$234,MATCH("Ti_"&amp;LEFT(Sheet1!$J493,3),ANT_pumpParticles_Export_v2!$A$1:$DY$1,0)),""),"")</f>
        <v/>
      </c>
      <c r="U493" t="str">
        <f>IF(U$1&lt;&gt;"",IFERROR(VLOOKUP($A493,ANT_pumpParticles_Export_v2!$A$2:$DY$234,MATCH(U$1&amp;"_"&amp;LEFT(Sheet1!$J493,3),ANT_pumpParticles_Export_v2!$A$1:$DY$1,0))/VLOOKUP($A493,ANT_pumpParticles_Export_v2!$A$2:$DY$234,MATCH("Ti_"&amp;LEFT(Sheet1!$J493,3),ANT_pumpParticles_Export_v2!$A$1:$DY$1,0)),""),"")</f>
        <v/>
      </c>
      <c r="W493" t="str">
        <f>IF(W$1&lt;&gt;"",IFERROR(VLOOKUP($A493,ANT_pumpParticles_Export_v2!$A$2:$DY$234,MATCH(W$1&amp;"_"&amp;LEFT(Sheet1!$J493,3),ANT_pumpParticles_Export_v2!$A$1:$DY$1,0))/VLOOKUP($A493,ANT_pumpParticles_Export_v2!$A$2:$DY$234,MATCH("Ti_"&amp;LEFT(Sheet1!$J493,3),ANT_pumpParticles_Export_v2!$A$1:$DY$1,0)),""),"")</f>
        <v/>
      </c>
      <c r="Y493" t="str">
        <f>IF(Y$1&lt;&gt;"",IFERROR(VLOOKUP($A493,ANT_pumpParticles_Export_v2!$A$2:$DY$234,MATCH(Y$1&amp;"_"&amp;LEFT(Sheet1!$J493,3),ANT_pumpParticles_Export_v2!$A$1:$DY$1,0))/VLOOKUP($A493,ANT_pumpParticles_Export_v2!$A$2:$DY$234,MATCH("Ti_"&amp;LEFT(Sheet1!$J493,3),ANT_pumpParticles_Export_v2!$A$1:$DY$1,0)),""),"")</f>
        <v/>
      </c>
      <c r="Z493" t="str">
        <f>IF(Z$1&lt;&gt;"",IFERROR(VLOOKUP($A493,ANT_pumpParticles_Export_v2!$A$2:$DY$234,MATCH(Z$1&amp;"_"&amp;LEFT(Sheet1!$J493,3),ANT_pumpParticles_Export_v2!$A$1:$DY$1,0))/VLOOKUP($A493,ANT_pumpParticles_Export_v2!$A$2:$DY$234,MATCH("Ti_"&amp;LEFT(Sheet1!$J493,3),ANT_pumpParticles_Export_v2!$A$1:$DY$1,0)),""),"")</f>
        <v/>
      </c>
      <c r="AA493" t="str">
        <f>IF(AA$1&lt;&gt;"",IFERROR(VLOOKUP($A493,ANT_pumpParticles_Export_v2!$A$2:$DY$234,MATCH(AA$1&amp;"_"&amp;LEFT(Sheet1!$J493,3),ANT_pumpParticles_Export_v2!$A$1:$DY$1,0))/VLOOKUP($A493,ANT_pumpParticles_Export_v2!$A$2:$DY$234,MATCH("Ti_"&amp;LEFT(Sheet1!$J493,3),ANT_pumpParticles_Export_v2!$A$1:$DY$1,0)),""),"")</f>
        <v/>
      </c>
      <c r="AB493" t="str">
        <f>IF(AB$1&lt;&gt;"",IFERROR(VLOOKUP($A493,ANT_pumpParticles_Export_v2!$A$2:$DY$234,MATCH(AB$1&amp;"_"&amp;LEFT(Sheet1!$J493,3),ANT_pumpParticles_Export_v2!$A$1:$DY$1,0))/VLOOKUP($A493,ANT_pumpParticles_Export_v2!$A$2:$DY$234,MATCH("Ti_"&amp;LEFT(Sheet1!$J493,3),ANT_pumpParticles_Export_v2!$A$1:$DY$1,0)),""),"")</f>
        <v/>
      </c>
      <c r="AC493" t="str">
        <f>IF(AC$1&lt;&gt;"",IFERROR(VLOOKUP($A493,ANT_pumpParticles_Export_v2!$A$2:$DY$234,MATCH(AC$1&amp;"_"&amp;LEFT(Sheet1!$J493,3),ANT_pumpParticles_Export_v2!$A$1:$DY$1,0))/VLOOKUP($A493,ANT_pumpParticles_Export_v2!$A$2:$DY$234,MATCH("Ti_"&amp;LEFT(Sheet1!$J493,3),ANT_pumpParticles_Export_v2!$A$1:$DY$1,0)),""),"")</f>
        <v/>
      </c>
      <c r="AE493" t="str">
        <f>IF(AE$1&lt;&gt;"",IFERROR(VLOOKUP($A493,ANT_pumpParticles_Export_v2!$A$2:$DY$234,MATCH(AE$1&amp;"_"&amp;LEFT(Sheet1!$J493,3),ANT_pumpParticles_Export_v2!$A$1:$DY$1,0))/VLOOKUP($A493,ANT_pumpParticles_Export_v2!$A$2:$DY$234,MATCH("Ti_"&amp;LEFT(Sheet1!$J493,3),ANT_pumpParticles_Export_v2!$A$1:$DY$1,0)),""),"")</f>
        <v/>
      </c>
      <c r="AF493" t="str">
        <f>IF(AF$1&lt;&gt;"",IFERROR(VLOOKUP($A493,ANT_pumpParticles_Export_v2!$A$2:$DY$234,MATCH(AF$1&amp;"_"&amp;LEFT(Sheet1!$J493,3),ANT_pumpParticles_Export_v2!$A$1:$DY$1,0))/VLOOKUP($A493,ANT_pumpParticles_Export_v2!$A$2:$DY$234,MATCH("Ti_"&amp;LEFT(Sheet1!$J493,3),ANT_pumpParticles_Export_v2!$A$1:$DY$1,0)),""),"")</f>
        <v/>
      </c>
      <c r="AG493" t="str">
        <f>IF(AG$1&lt;&gt;"",IFERROR(VLOOKUP($A493,ANT_pumpParticles_Export_v2!$A$2:$DY$234,MATCH(AG$1&amp;"_"&amp;LEFT(Sheet1!$J493,3),ANT_pumpParticles_Export_v2!$A$1:$DY$1,0))/VLOOKUP($A493,ANT_pumpParticles_Export_v2!$A$2:$DY$234,MATCH("Ti_"&amp;LEFT(Sheet1!$J493,3),ANT_pumpParticles_Export_v2!$A$1:$DY$1,0)),""),"")</f>
        <v/>
      </c>
      <c r="AH493" t="str">
        <f>IF(AH$1&lt;&gt;"",IFERROR(VLOOKUP($A493,ANT_pumpParticles_Export_v2!$A$2:$DY$234,MATCH(AH$1&amp;"_"&amp;LEFT(Sheet1!$J493,3),ANT_pumpParticles_Export_v2!$A$1:$DY$1,0))/VLOOKUP($A493,ANT_pumpParticles_Export_v2!$A$2:$DY$234,MATCH("Ti_"&amp;LEFT(Sheet1!$J493,3),ANT_pumpParticles_Export_v2!$A$1:$DY$1,0)),""),"")</f>
        <v/>
      </c>
      <c r="AI493" t="str">
        <f>IF(AI$1&lt;&gt;"",IFERROR(VLOOKUP($A493,ANT_pumpParticles_Export_v2!$A$2:$DY$234,MATCH(AI$1&amp;"_"&amp;LEFT(Sheet1!$J493,3),ANT_pumpParticles_Export_v2!$A$1:$DY$1,0))/VLOOKUP($A493,ANT_pumpParticles_Export_v2!$A$2:$DY$234,MATCH("Ti_"&amp;LEFT(Sheet1!$J493,3),ANT_pumpParticles_Export_v2!$A$1:$DY$1,0)),""),"")</f>
        <v/>
      </c>
      <c r="AJ493" t="str">
        <f>IF(AJ$1&lt;&gt;"",IFERROR(VLOOKUP($A493,ANT_pumpParticles_Export_v2!$A$2:$DY$234,MATCH(AJ$1&amp;"_"&amp;LEFT(Sheet1!$J493,3),ANT_pumpParticles_Export_v2!$A$1:$DY$1,0))/VLOOKUP($A493,ANT_pumpParticles_Export_v2!$A$2:$DY$234,MATCH("Ti_"&amp;LEFT(Sheet1!$J493,3),ANT_pumpParticles_Export_v2!$A$1:$DY$1,0)),""),"")</f>
        <v/>
      </c>
      <c r="AM493" t="str">
        <f>IF(AM$1&lt;&gt;"",IFERROR(VLOOKUP($A493,ANT_pumpParticles_Export_v2!$A$2:$DY$234,MATCH(AM$1&amp;"_"&amp;LEFT(Sheet1!$J493,3),ANT_pumpParticles_Export_v2!$A$1:$DY$1,0))/VLOOKUP($A493,ANT_pumpParticles_Export_v2!$A$2:$DY$234,MATCH("Ti_"&amp;LEFT(Sheet1!$J493,3),ANT_pumpParticles_Export_v2!$A$1:$DY$1,0)),""),"")</f>
        <v/>
      </c>
      <c r="AN493" t="str">
        <f>IF(AN$1&lt;&gt;"",IFERROR(VLOOKUP($A493,ANT_pumpParticles_Export_v2!$A$2:$DY$234,MATCH(AN$1&amp;"_"&amp;LEFT(Sheet1!$J493,3),ANT_pumpParticles_Export_v2!$A$1:$DY$1,0))/VLOOKUP($A493,ANT_pumpParticles_Export_v2!$A$2:$DY$234,MATCH("Ti_"&amp;LEFT(Sheet1!$J493,3),ANT_pumpParticles_Export_v2!$A$1:$DY$1,0)),""),"")</f>
        <v/>
      </c>
      <c r="AP493" t="str">
        <f>IF(AP$1&lt;&gt;"",IFERROR(VLOOKUP($A493,ANT_pumpParticles_Export_v2!$A$2:$DY$234,MATCH(AP$1&amp;"_"&amp;LEFT(Sheet1!$J493,3),ANT_pumpParticles_Export_v2!$A$1:$DY$1,0))/VLOOKUP($A493,ANT_pumpParticles_Export_v2!$A$2:$DY$234,MATCH("Ti_"&amp;LEFT(Sheet1!$J493,3),ANT_pumpParticles_Export_v2!$A$1:$DY$1,0)),""),"")</f>
        <v/>
      </c>
      <c r="AQ493" t="str">
        <f>IF(AQ$1&lt;&gt;"",IFERROR(VLOOKUP($A493,ANT_pumpParticles_Export_v2!$A$2:$DY$234,MATCH(AQ$1&amp;"_"&amp;LEFT(Sheet1!$J493,3),ANT_pumpParticles_Export_v2!$A$1:$DY$1,0))/VLOOKUP($A493,ANT_pumpParticles_Export_v2!$A$2:$DY$234,MATCH("Ti_"&amp;LEFT(Sheet1!$J493,3),ANT_pumpParticles_Export_v2!$A$1:$DY$1,0)),""),"")</f>
        <v/>
      </c>
      <c r="AS493" t="str">
        <f>IF(AS$1&lt;&gt;"",IFERROR(VLOOKUP($A493,ANT_pumpParticles_Export_v2!$A$2:$DY$234,MATCH(AS$1&amp;"_"&amp;LEFT(Sheet1!$J493,3),ANT_pumpParticles_Export_v2!$A$1:$DY$1,0))/VLOOKUP($A493,ANT_pumpParticles_Export_v2!$A$2:$DY$234,MATCH("Ti_"&amp;LEFT(Sheet1!$J493,3),ANT_pumpParticles_Export_v2!$A$1:$DY$1,0)),""),"")</f>
        <v/>
      </c>
      <c r="AT493" t="str">
        <f>IF(AT$1&lt;&gt;"",IFERROR(VLOOKUP($A493,ANT_pumpParticles_Export_v2!$A$2:$DY$234,MATCH(AT$1&amp;"_"&amp;LEFT(Sheet1!$J493,3),ANT_pumpParticles_Export_v2!$A$1:$DY$1,0))/VLOOKUP($A493,ANT_pumpParticles_Export_v2!$A$2:$DY$234,MATCH("Ti_"&amp;LEFT(Sheet1!$J493,3),ANT_pumpParticles_Export_v2!$A$1:$DY$1,0)),""),"")</f>
        <v/>
      </c>
      <c r="AU493" t="str">
        <f>IF(AU$1&lt;&gt;"",IFERROR(VLOOKUP($A493,ANT_pumpParticles_Export_v2!$A$2:$DY$234,MATCH(AU$1&amp;"_"&amp;LEFT(Sheet1!$J493,3),ANT_pumpParticles_Export_v2!$A$1:$DY$1,0))/VLOOKUP($A493,ANT_pumpParticles_Export_v2!$A$2:$DY$234,MATCH("Ti_"&amp;LEFT(Sheet1!$J493,3),ANT_pumpParticles_Export_v2!$A$1:$DY$1,0)),""),"")</f>
        <v/>
      </c>
      <c r="AV493" t="str">
        <f>IF(AV$1&lt;&gt;"",IFERROR(VLOOKUP($A493,ANT_pumpParticles_Export_v2!$A$2:$DY$234,MATCH(AV$1&amp;"_"&amp;LEFT(Sheet1!$J493,3),ANT_pumpParticles_Export_v2!$A$1:$DY$1,0))/VLOOKUP($A493,ANT_pumpParticles_Export_v2!$A$2:$DY$234,MATCH("Ti_"&amp;LEFT(Sheet1!$J493,3),ANT_pumpParticles_Export_v2!$A$1:$DY$1,0)),""),"")</f>
        <v/>
      </c>
      <c r="AW493" t="str">
        <f>IF(AW$1&lt;&gt;"",IFERROR(VLOOKUP($A493,ANT_pumpParticles_Export_v2!$A$2:$DY$234,MATCH(AW$1&amp;"_"&amp;LEFT(Sheet1!$J493,3),ANT_pumpParticles_Export_v2!$A$1:$DY$1,0))/VLOOKUP($A493,ANT_pumpParticles_Export_v2!$A$2:$DY$234,MATCH("Ti_"&amp;LEFT(Sheet1!$J493,3),ANT_pumpParticles_Export_v2!$A$1:$DY$1,0)),""),"")</f>
        <v/>
      </c>
      <c r="AX493" t="str">
        <f>IF(AX$1&lt;&gt;"",IFERROR(VLOOKUP($A493,ANT_pumpParticles_Export_v2!$A$2:$DY$234,MATCH(AX$1&amp;"_"&amp;LEFT(Sheet1!$J493,3),ANT_pumpParticles_Export_v2!$A$1:$DY$1,0))/VLOOKUP($A493,ANT_pumpParticles_Export_v2!$A$2:$DY$234,MATCH("Ti_"&amp;LEFT(Sheet1!$J493,3),ANT_pumpParticles_Export_v2!$A$1:$DY$1,0)),""),"")</f>
        <v/>
      </c>
      <c r="AY493" t="str">
        <f>IF(AY$1&lt;&gt;"",IFERROR(VLOOKUP($A493,ANT_pumpParticles_Export_v2!$A$2:$DY$234,MATCH(AY$1&amp;"_"&amp;LEFT(Sheet1!$J493,3),ANT_pumpParticles_Export_v2!$A$1:$DY$1,0))/VLOOKUP($A493,ANT_pumpParticles_Export_v2!$A$2:$DY$234,MATCH("Ti_"&amp;LEFT(Sheet1!$J493,3),ANT_pumpParticles_Export_v2!$A$1:$DY$1,0)),""),"")</f>
        <v/>
      </c>
      <c r="AZ493" t="str">
        <f>IF(AZ$1&lt;&gt;"",IFERROR(VLOOKUP($A493,ANT_pumpParticles_Export_v2!$A$2:$DY$234,MATCH(AZ$1&amp;"_"&amp;LEFT(Sheet1!$J493,3),ANT_pumpParticles_Export_v2!$A$1:$DY$1,0))/VLOOKUP($A493,ANT_pumpParticles_Export_v2!$A$2:$DY$234,MATCH("Ti_"&amp;LEFT(Sheet1!$J493,3),ANT_pumpParticles_Export_v2!$A$1:$DY$1,0)),""),"")</f>
        <v/>
      </c>
      <c r="BB493" t="str">
        <f>IF(BB$1&lt;&gt;"",IFERROR(VLOOKUP($A493,ANT_pumpParticles_Export_v2!$A$2:$DY$234,MATCH(BB$1&amp;"_"&amp;LEFT(Sheet1!$J493,3),ANT_pumpParticles_Export_v2!$A$1:$DY$1,0))/VLOOKUP($A493,ANT_pumpParticles_Export_v2!$A$2:$DY$234,MATCH("Ti_"&amp;LEFT(Sheet1!$J493,3),ANT_pumpParticles_Export_v2!$A$1:$DY$1,0)),""),"")</f>
        <v/>
      </c>
      <c r="BD493" t="str">
        <f>IF(BD$1&lt;&gt;"",IFERROR(VLOOKUP($A493,ANT_pumpParticles_Export_v2!$A$2:$DY$234,MATCH(BD$1&amp;"_"&amp;LEFT(Sheet1!$J493,3),ANT_pumpParticles_Export_v2!$A$1:$DY$1,0))/VLOOKUP($A493,ANT_pumpParticles_Export_v2!$A$2:$DY$234,MATCH("Ti_"&amp;LEFT(Sheet1!$J493,3),ANT_pumpParticles_Export_v2!$A$1:$DY$1,0)),""),"")</f>
        <v/>
      </c>
    </row>
    <row r="494" spans="1:56" x14ac:dyDescent="0.3">
      <c r="A494">
        <v>19026</v>
      </c>
      <c r="B494" t="s">
        <v>135</v>
      </c>
      <c r="C494">
        <v>4</v>
      </c>
      <c r="D494" t="s">
        <v>133</v>
      </c>
      <c r="E494">
        <v>-1470.52</v>
      </c>
      <c r="F494">
        <v>-70.963700000000003</v>
      </c>
      <c r="G494">
        <v>-112.93559999999999</v>
      </c>
      <c r="H494">
        <v>302.57209999999998</v>
      </c>
      <c r="I494">
        <v>1592.48</v>
      </c>
      <c r="J494" t="s">
        <v>249</v>
      </c>
      <c r="L494" t="str">
        <f>IF(L$1&lt;&gt;"",IFERROR(VLOOKUP($A494,ANT_pumpParticles_Export_v2!$A$2:$DY$234,MATCH(L$1&amp;"_"&amp;LEFT(Sheet1!$J494,3),ANT_pumpParticles_Export_v2!$A$1:$DY$1,0))/VLOOKUP($A494,ANT_pumpParticles_Export_v2!$A$2:$DY$234,MATCH("Ti_"&amp;LEFT(Sheet1!$J494,3),ANT_pumpParticles_Export_v2!$A$1:$DY$1,0)),""),"")</f>
        <v/>
      </c>
      <c r="O494" t="str">
        <f>IF(O$1&lt;&gt;"",IFERROR(VLOOKUP($A494,ANT_pumpParticles_Export_v2!$A$2:$DY$234,MATCH(O$1&amp;"_"&amp;LEFT(Sheet1!$J494,3),ANT_pumpParticles_Export_v2!$A$1:$DY$1,0))/VLOOKUP($A494,ANT_pumpParticles_Export_v2!$A$2:$DY$234,MATCH("Ti_"&amp;LEFT(Sheet1!$J494,3),ANT_pumpParticles_Export_v2!$A$1:$DY$1,0)),""),"")</f>
        <v/>
      </c>
      <c r="P494" t="str">
        <f>IF(P$1&lt;&gt;"",IFERROR(VLOOKUP($A494,ANT_pumpParticles_Export_v2!$A$2:$DY$234,MATCH(P$1&amp;"_"&amp;LEFT(Sheet1!$J494,3),ANT_pumpParticles_Export_v2!$A$1:$DY$1,0))/VLOOKUP($A494,ANT_pumpParticles_Export_v2!$A$2:$DY$234,MATCH("Ti_"&amp;LEFT(Sheet1!$J494,3),ANT_pumpParticles_Export_v2!$A$1:$DY$1,0)),""),"")</f>
        <v/>
      </c>
      <c r="S494" t="str">
        <f>IF(S$1&lt;&gt;"",IFERROR(VLOOKUP($A494,ANT_pumpParticles_Export_v2!$A$2:$DY$234,MATCH(S$1&amp;"_"&amp;LEFT(Sheet1!$J494,3),ANT_pumpParticles_Export_v2!$A$1:$DY$1,0))/VLOOKUP($A494,ANT_pumpParticles_Export_v2!$A$2:$DY$234,MATCH("Ti_"&amp;LEFT(Sheet1!$J494,3),ANT_pumpParticles_Export_v2!$A$1:$DY$1,0)),""),"")</f>
        <v/>
      </c>
      <c r="U494" t="str">
        <f>IF(U$1&lt;&gt;"",IFERROR(VLOOKUP($A494,ANT_pumpParticles_Export_v2!$A$2:$DY$234,MATCH(U$1&amp;"_"&amp;LEFT(Sheet1!$J494,3),ANT_pumpParticles_Export_v2!$A$1:$DY$1,0))/VLOOKUP($A494,ANT_pumpParticles_Export_v2!$A$2:$DY$234,MATCH("Ti_"&amp;LEFT(Sheet1!$J494,3),ANT_pumpParticles_Export_v2!$A$1:$DY$1,0)),""),"")</f>
        <v/>
      </c>
      <c r="W494" t="str">
        <f>IF(W$1&lt;&gt;"",IFERROR(VLOOKUP($A494,ANT_pumpParticles_Export_v2!$A$2:$DY$234,MATCH(W$1&amp;"_"&amp;LEFT(Sheet1!$J494,3),ANT_pumpParticles_Export_v2!$A$1:$DY$1,0))/VLOOKUP($A494,ANT_pumpParticles_Export_v2!$A$2:$DY$234,MATCH("Ti_"&amp;LEFT(Sheet1!$J494,3),ANT_pumpParticles_Export_v2!$A$1:$DY$1,0)),""),"")</f>
        <v/>
      </c>
      <c r="Y494" t="str">
        <f>IF(Y$1&lt;&gt;"",IFERROR(VLOOKUP($A494,ANT_pumpParticles_Export_v2!$A$2:$DY$234,MATCH(Y$1&amp;"_"&amp;LEFT(Sheet1!$J494,3),ANT_pumpParticles_Export_v2!$A$1:$DY$1,0))/VLOOKUP($A494,ANT_pumpParticles_Export_v2!$A$2:$DY$234,MATCH("Ti_"&amp;LEFT(Sheet1!$J494,3),ANT_pumpParticles_Export_v2!$A$1:$DY$1,0)),""),"")</f>
        <v/>
      </c>
      <c r="Z494" t="str">
        <f>IF(Z$1&lt;&gt;"",IFERROR(VLOOKUP($A494,ANT_pumpParticles_Export_v2!$A$2:$DY$234,MATCH(Z$1&amp;"_"&amp;LEFT(Sheet1!$J494,3),ANT_pumpParticles_Export_v2!$A$1:$DY$1,0))/VLOOKUP($A494,ANT_pumpParticles_Export_v2!$A$2:$DY$234,MATCH("Ti_"&amp;LEFT(Sheet1!$J494,3),ANT_pumpParticles_Export_v2!$A$1:$DY$1,0)),""),"")</f>
        <v/>
      </c>
      <c r="AA494" t="str">
        <f>IF(AA$1&lt;&gt;"",IFERROR(VLOOKUP($A494,ANT_pumpParticles_Export_v2!$A$2:$DY$234,MATCH(AA$1&amp;"_"&amp;LEFT(Sheet1!$J494,3),ANT_pumpParticles_Export_v2!$A$1:$DY$1,0))/VLOOKUP($A494,ANT_pumpParticles_Export_v2!$A$2:$DY$234,MATCH("Ti_"&amp;LEFT(Sheet1!$J494,3),ANT_pumpParticles_Export_v2!$A$1:$DY$1,0)),""),"")</f>
        <v/>
      </c>
      <c r="AB494" t="str">
        <f>IF(AB$1&lt;&gt;"",IFERROR(VLOOKUP($A494,ANT_pumpParticles_Export_v2!$A$2:$DY$234,MATCH(AB$1&amp;"_"&amp;LEFT(Sheet1!$J494,3),ANT_pumpParticles_Export_v2!$A$1:$DY$1,0))/VLOOKUP($A494,ANT_pumpParticles_Export_v2!$A$2:$DY$234,MATCH("Ti_"&amp;LEFT(Sheet1!$J494,3),ANT_pumpParticles_Export_v2!$A$1:$DY$1,0)),""),"")</f>
        <v/>
      </c>
      <c r="AC494" t="str">
        <f>IF(AC$1&lt;&gt;"",IFERROR(VLOOKUP($A494,ANT_pumpParticles_Export_v2!$A$2:$DY$234,MATCH(AC$1&amp;"_"&amp;LEFT(Sheet1!$J494,3),ANT_pumpParticles_Export_v2!$A$1:$DY$1,0))/VLOOKUP($A494,ANT_pumpParticles_Export_v2!$A$2:$DY$234,MATCH("Ti_"&amp;LEFT(Sheet1!$J494,3),ANT_pumpParticles_Export_v2!$A$1:$DY$1,0)),""),"")</f>
        <v/>
      </c>
      <c r="AE494" t="str">
        <f>IF(AE$1&lt;&gt;"",IFERROR(VLOOKUP($A494,ANT_pumpParticles_Export_v2!$A$2:$DY$234,MATCH(AE$1&amp;"_"&amp;LEFT(Sheet1!$J494,3),ANT_pumpParticles_Export_v2!$A$1:$DY$1,0))/VLOOKUP($A494,ANT_pumpParticles_Export_v2!$A$2:$DY$234,MATCH("Ti_"&amp;LEFT(Sheet1!$J494,3),ANT_pumpParticles_Export_v2!$A$1:$DY$1,0)),""),"")</f>
        <v/>
      </c>
      <c r="AF494" t="str">
        <f>IF(AF$1&lt;&gt;"",IFERROR(VLOOKUP($A494,ANT_pumpParticles_Export_v2!$A$2:$DY$234,MATCH(AF$1&amp;"_"&amp;LEFT(Sheet1!$J494,3),ANT_pumpParticles_Export_v2!$A$1:$DY$1,0))/VLOOKUP($A494,ANT_pumpParticles_Export_v2!$A$2:$DY$234,MATCH("Ti_"&amp;LEFT(Sheet1!$J494,3),ANT_pumpParticles_Export_v2!$A$1:$DY$1,0)),""),"")</f>
        <v/>
      </c>
      <c r="AG494" t="str">
        <f>IF(AG$1&lt;&gt;"",IFERROR(VLOOKUP($A494,ANT_pumpParticles_Export_v2!$A$2:$DY$234,MATCH(AG$1&amp;"_"&amp;LEFT(Sheet1!$J494,3),ANT_pumpParticles_Export_v2!$A$1:$DY$1,0))/VLOOKUP($A494,ANT_pumpParticles_Export_v2!$A$2:$DY$234,MATCH("Ti_"&amp;LEFT(Sheet1!$J494,3),ANT_pumpParticles_Export_v2!$A$1:$DY$1,0)),""),"")</f>
        <v/>
      </c>
      <c r="AH494" t="str">
        <f>IF(AH$1&lt;&gt;"",IFERROR(VLOOKUP($A494,ANT_pumpParticles_Export_v2!$A$2:$DY$234,MATCH(AH$1&amp;"_"&amp;LEFT(Sheet1!$J494,3),ANT_pumpParticles_Export_v2!$A$1:$DY$1,0))/VLOOKUP($A494,ANT_pumpParticles_Export_v2!$A$2:$DY$234,MATCH("Ti_"&amp;LEFT(Sheet1!$J494,3),ANT_pumpParticles_Export_v2!$A$1:$DY$1,0)),""),"")</f>
        <v/>
      </c>
      <c r="AI494" t="str">
        <f>IF(AI$1&lt;&gt;"",IFERROR(VLOOKUP($A494,ANT_pumpParticles_Export_v2!$A$2:$DY$234,MATCH(AI$1&amp;"_"&amp;LEFT(Sheet1!$J494,3),ANT_pumpParticles_Export_v2!$A$1:$DY$1,0))/VLOOKUP($A494,ANT_pumpParticles_Export_v2!$A$2:$DY$234,MATCH("Ti_"&amp;LEFT(Sheet1!$J494,3),ANT_pumpParticles_Export_v2!$A$1:$DY$1,0)),""),"")</f>
        <v/>
      </c>
      <c r="AJ494" t="str">
        <f>IF(AJ$1&lt;&gt;"",IFERROR(VLOOKUP($A494,ANT_pumpParticles_Export_v2!$A$2:$DY$234,MATCH(AJ$1&amp;"_"&amp;LEFT(Sheet1!$J494,3),ANT_pumpParticles_Export_v2!$A$1:$DY$1,0))/VLOOKUP($A494,ANT_pumpParticles_Export_v2!$A$2:$DY$234,MATCH("Ti_"&amp;LEFT(Sheet1!$J494,3),ANT_pumpParticles_Export_v2!$A$1:$DY$1,0)),""),"")</f>
        <v/>
      </c>
      <c r="AM494" t="str">
        <f>IF(AM$1&lt;&gt;"",IFERROR(VLOOKUP($A494,ANT_pumpParticles_Export_v2!$A$2:$DY$234,MATCH(AM$1&amp;"_"&amp;LEFT(Sheet1!$J494,3),ANT_pumpParticles_Export_v2!$A$1:$DY$1,0))/VLOOKUP($A494,ANT_pumpParticles_Export_v2!$A$2:$DY$234,MATCH("Ti_"&amp;LEFT(Sheet1!$J494,3),ANT_pumpParticles_Export_v2!$A$1:$DY$1,0)),""),"")</f>
        <v/>
      </c>
      <c r="AN494" t="str">
        <f>IF(AN$1&lt;&gt;"",IFERROR(VLOOKUP($A494,ANT_pumpParticles_Export_v2!$A$2:$DY$234,MATCH(AN$1&amp;"_"&amp;LEFT(Sheet1!$J494,3),ANT_pumpParticles_Export_v2!$A$1:$DY$1,0))/VLOOKUP($A494,ANT_pumpParticles_Export_v2!$A$2:$DY$234,MATCH("Ti_"&amp;LEFT(Sheet1!$J494,3),ANT_pumpParticles_Export_v2!$A$1:$DY$1,0)),""),"")</f>
        <v/>
      </c>
      <c r="AP494" t="str">
        <f>IF(AP$1&lt;&gt;"",IFERROR(VLOOKUP($A494,ANT_pumpParticles_Export_v2!$A$2:$DY$234,MATCH(AP$1&amp;"_"&amp;LEFT(Sheet1!$J494,3),ANT_pumpParticles_Export_v2!$A$1:$DY$1,0))/VLOOKUP($A494,ANT_pumpParticles_Export_v2!$A$2:$DY$234,MATCH("Ti_"&amp;LEFT(Sheet1!$J494,3),ANT_pumpParticles_Export_v2!$A$1:$DY$1,0)),""),"")</f>
        <v/>
      </c>
      <c r="AQ494" t="str">
        <f>IF(AQ$1&lt;&gt;"",IFERROR(VLOOKUP($A494,ANT_pumpParticles_Export_v2!$A$2:$DY$234,MATCH(AQ$1&amp;"_"&amp;LEFT(Sheet1!$J494,3),ANT_pumpParticles_Export_v2!$A$1:$DY$1,0))/VLOOKUP($A494,ANT_pumpParticles_Export_v2!$A$2:$DY$234,MATCH("Ti_"&amp;LEFT(Sheet1!$J494,3),ANT_pumpParticles_Export_v2!$A$1:$DY$1,0)),""),"")</f>
        <v/>
      </c>
      <c r="AS494" t="str">
        <f>IF(AS$1&lt;&gt;"",IFERROR(VLOOKUP($A494,ANT_pumpParticles_Export_v2!$A$2:$DY$234,MATCH(AS$1&amp;"_"&amp;LEFT(Sheet1!$J494,3),ANT_pumpParticles_Export_v2!$A$1:$DY$1,0))/VLOOKUP($A494,ANT_pumpParticles_Export_v2!$A$2:$DY$234,MATCH("Ti_"&amp;LEFT(Sheet1!$J494,3),ANT_pumpParticles_Export_v2!$A$1:$DY$1,0)),""),"")</f>
        <v/>
      </c>
      <c r="AT494" t="str">
        <f>IF(AT$1&lt;&gt;"",IFERROR(VLOOKUP($A494,ANT_pumpParticles_Export_v2!$A$2:$DY$234,MATCH(AT$1&amp;"_"&amp;LEFT(Sheet1!$J494,3),ANT_pumpParticles_Export_v2!$A$1:$DY$1,0))/VLOOKUP($A494,ANT_pumpParticles_Export_v2!$A$2:$DY$234,MATCH("Ti_"&amp;LEFT(Sheet1!$J494,3),ANT_pumpParticles_Export_v2!$A$1:$DY$1,0)),""),"")</f>
        <v/>
      </c>
      <c r="AU494" t="str">
        <f>IF(AU$1&lt;&gt;"",IFERROR(VLOOKUP($A494,ANT_pumpParticles_Export_v2!$A$2:$DY$234,MATCH(AU$1&amp;"_"&amp;LEFT(Sheet1!$J494,3),ANT_pumpParticles_Export_v2!$A$1:$DY$1,0))/VLOOKUP($A494,ANT_pumpParticles_Export_v2!$A$2:$DY$234,MATCH("Ti_"&amp;LEFT(Sheet1!$J494,3),ANT_pumpParticles_Export_v2!$A$1:$DY$1,0)),""),"")</f>
        <v/>
      </c>
      <c r="AV494" t="str">
        <f>IF(AV$1&lt;&gt;"",IFERROR(VLOOKUP($A494,ANT_pumpParticles_Export_v2!$A$2:$DY$234,MATCH(AV$1&amp;"_"&amp;LEFT(Sheet1!$J494,3),ANT_pumpParticles_Export_v2!$A$1:$DY$1,0))/VLOOKUP($A494,ANT_pumpParticles_Export_v2!$A$2:$DY$234,MATCH("Ti_"&amp;LEFT(Sheet1!$J494,3),ANT_pumpParticles_Export_v2!$A$1:$DY$1,0)),""),"")</f>
        <v/>
      </c>
      <c r="AW494" t="str">
        <f>IF(AW$1&lt;&gt;"",IFERROR(VLOOKUP($A494,ANT_pumpParticles_Export_v2!$A$2:$DY$234,MATCH(AW$1&amp;"_"&amp;LEFT(Sheet1!$J494,3),ANT_pumpParticles_Export_v2!$A$1:$DY$1,0))/VLOOKUP($A494,ANT_pumpParticles_Export_v2!$A$2:$DY$234,MATCH("Ti_"&amp;LEFT(Sheet1!$J494,3),ANT_pumpParticles_Export_v2!$A$1:$DY$1,0)),""),"")</f>
        <v/>
      </c>
      <c r="AX494" t="str">
        <f>IF(AX$1&lt;&gt;"",IFERROR(VLOOKUP($A494,ANT_pumpParticles_Export_v2!$A$2:$DY$234,MATCH(AX$1&amp;"_"&amp;LEFT(Sheet1!$J494,3),ANT_pumpParticles_Export_v2!$A$1:$DY$1,0))/VLOOKUP($A494,ANT_pumpParticles_Export_v2!$A$2:$DY$234,MATCH("Ti_"&amp;LEFT(Sheet1!$J494,3),ANT_pumpParticles_Export_v2!$A$1:$DY$1,0)),""),"")</f>
        <v/>
      </c>
      <c r="AY494" t="str">
        <f>IF(AY$1&lt;&gt;"",IFERROR(VLOOKUP($A494,ANT_pumpParticles_Export_v2!$A$2:$DY$234,MATCH(AY$1&amp;"_"&amp;LEFT(Sheet1!$J494,3),ANT_pumpParticles_Export_v2!$A$1:$DY$1,0))/VLOOKUP($A494,ANT_pumpParticles_Export_v2!$A$2:$DY$234,MATCH("Ti_"&amp;LEFT(Sheet1!$J494,3),ANT_pumpParticles_Export_v2!$A$1:$DY$1,0)),""),"")</f>
        <v/>
      </c>
      <c r="AZ494" t="str">
        <f>IF(AZ$1&lt;&gt;"",IFERROR(VLOOKUP($A494,ANT_pumpParticles_Export_v2!$A$2:$DY$234,MATCH(AZ$1&amp;"_"&amp;LEFT(Sheet1!$J494,3),ANT_pumpParticles_Export_v2!$A$1:$DY$1,0))/VLOOKUP($A494,ANT_pumpParticles_Export_v2!$A$2:$DY$234,MATCH("Ti_"&amp;LEFT(Sheet1!$J494,3),ANT_pumpParticles_Export_v2!$A$1:$DY$1,0)),""),"")</f>
        <v/>
      </c>
      <c r="BB494" t="str">
        <f>IF(BB$1&lt;&gt;"",IFERROR(VLOOKUP($A494,ANT_pumpParticles_Export_v2!$A$2:$DY$234,MATCH(BB$1&amp;"_"&amp;LEFT(Sheet1!$J494,3),ANT_pumpParticles_Export_v2!$A$1:$DY$1,0))/VLOOKUP($A494,ANT_pumpParticles_Export_v2!$A$2:$DY$234,MATCH("Ti_"&amp;LEFT(Sheet1!$J494,3),ANT_pumpParticles_Export_v2!$A$1:$DY$1,0)),""),"")</f>
        <v/>
      </c>
      <c r="BD494" t="str">
        <f>IF(BD$1&lt;&gt;"",IFERROR(VLOOKUP($A494,ANT_pumpParticles_Export_v2!$A$2:$DY$234,MATCH(BD$1&amp;"_"&amp;LEFT(Sheet1!$J494,3),ANT_pumpParticles_Export_v2!$A$1:$DY$1,0))/VLOOKUP($A494,ANT_pumpParticles_Export_v2!$A$2:$DY$234,MATCH("Ti_"&amp;LEFT(Sheet1!$J494,3),ANT_pumpParticles_Export_v2!$A$1:$DY$1,0)),""),"")</f>
        <v/>
      </c>
    </row>
    <row r="495" spans="1:56" x14ac:dyDescent="0.3">
      <c r="A495">
        <v>19027</v>
      </c>
      <c r="B495" t="s">
        <v>135</v>
      </c>
      <c r="C495">
        <v>4</v>
      </c>
      <c r="D495" t="s">
        <v>133</v>
      </c>
      <c r="E495">
        <v>-972.87</v>
      </c>
      <c r="F495">
        <v>-70.963700000000003</v>
      </c>
      <c r="G495">
        <v>-112.93559999999999</v>
      </c>
      <c r="H495">
        <v>302.57209999999998</v>
      </c>
      <c r="I495">
        <v>2090.13</v>
      </c>
      <c r="J495" t="s">
        <v>249</v>
      </c>
      <c r="L495">
        <f>IF(L$1&lt;&gt;"",IFERROR(VLOOKUP($A495,ANT_pumpParticles_Export_v2!$A$2:$DY$234,MATCH(L$1&amp;"_"&amp;LEFT(Sheet1!$J495,3),ANT_pumpParticles_Export_v2!$A$1:$DY$1,0))/VLOOKUP($A495,ANT_pumpParticles_Export_v2!$A$2:$DY$234,MATCH("Ti_"&amp;LEFT(Sheet1!$J495,3),ANT_pumpParticles_Export_v2!$A$1:$DY$1,0)),""),"")</f>
        <v>114.74671422041526</v>
      </c>
      <c r="O495">
        <f>IF(O$1&lt;&gt;"",IFERROR(VLOOKUP($A495,ANT_pumpParticles_Export_v2!$A$2:$DY$234,MATCH(O$1&amp;"_"&amp;LEFT(Sheet1!$J495,3),ANT_pumpParticles_Export_v2!$A$1:$DY$1,0))/VLOOKUP($A495,ANT_pumpParticles_Export_v2!$A$2:$DY$234,MATCH("Ti_"&amp;LEFT(Sheet1!$J495,3),ANT_pumpParticles_Export_v2!$A$1:$DY$1,0)),""),"")</f>
        <v>131.74557177852435</v>
      </c>
      <c r="P495">
        <f>IF(P$1&lt;&gt;"",IFERROR(VLOOKUP($A495,ANT_pumpParticles_Export_v2!$A$2:$DY$234,MATCH(P$1&amp;"_"&amp;LEFT(Sheet1!$J495,3),ANT_pumpParticles_Export_v2!$A$1:$DY$1,0))/VLOOKUP($A495,ANT_pumpParticles_Export_v2!$A$2:$DY$234,MATCH("Ti_"&amp;LEFT(Sheet1!$J495,3),ANT_pumpParticles_Export_v2!$A$1:$DY$1,0)),""),"")</f>
        <v>131.74557177852435</v>
      </c>
      <c r="S495" t="str">
        <f>IF(S$1&lt;&gt;"",IFERROR(VLOOKUP($A495,ANT_pumpParticles_Export_v2!$A$2:$DY$234,MATCH(S$1&amp;"_"&amp;LEFT(Sheet1!$J495,3),ANT_pumpParticles_Export_v2!$A$1:$DY$1,0))/VLOOKUP($A495,ANT_pumpParticles_Export_v2!$A$2:$DY$234,MATCH("Ti_"&amp;LEFT(Sheet1!$J495,3),ANT_pumpParticles_Export_v2!$A$1:$DY$1,0)),""),"")</f>
        <v/>
      </c>
      <c r="U495">
        <f>IF(U$1&lt;&gt;"",IFERROR(VLOOKUP($A495,ANT_pumpParticles_Export_v2!$A$2:$DY$234,MATCH(U$1&amp;"_"&amp;LEFT(Sheet1!$J495,3),ANT_pumpParticles_Export_v2!$A$1:$DY$1,0))/VLOOKUP($A495,ANT_pumpParticles_Export_v2!$A$2:$DY$234,MATCH("Ti_"&amp;LEFT(Sheet1!$J495,3),ANT_pumpParticles_Export_v2!$A$1:$DY$1,0)),""),"")</f>
        <v>74.599279633560158</v>
      </c>
      <c r="W495">
        <f>IF(W$1&lt;&gt;"",IFERROR(VLOOKUP($A495,ANT_pumpParticles_Export_v2!$A$2:$DY$234,MATCH(W$1&amp;"_"&amp;LEFT(Sheet1!$J495,3),ANT_pumpParticles_Export_v2!$A$1:$DY$1,0))/VLOOKUP($A495,ANT_pumpParticles_Export_v2!$A$2:$DY$234,MATCH("Ti_"&amp;LEFT(Sheet1!$J495,3),ANT_pumpParticles_Export_v2!$A$1:$DY$1,0)),""),"")</f>
        <v>3.9175737536617759E-2</v>
      </c>
      <c r="Y495">
        <f>IF(Y$1&lt;&gt;"",IFERROR(VLOOKUP($A495,ANT_pumpParticles_Export_v2!$A$2:$DY$234,MATCH(Y$1&amp;"_"&amp;LEFT(Sheet1!$J495,3),ANT_pumpParticles_Export_v2!$A$1:$DY$1,0))/VLOOKUP($A495,ANT_pumpParticles_Export_v2!$A$2:$DY$234,MATCH("Ti_"&amp;LEFT(Sheet1!$J495,3),ANT_pumpParticles_Export_v2!$A$1:$DY$1,0)),""),"")</f>
        <v>1.1899293764256627</v>
      </c>
      <c r="Z495" t="str">
        <f>IF(Z$1&lt;&gt;"",IFERROR(VLOOKUP($A495,ANT_pumpParticles_Export_v2!$A$2:$DY$234,MATCH(Z$1&amp;"_"&amp;LEFT(Sheet1!$J495,3),ANT_pumpParticles_Export_v2!$A$1:$DY$1,0))/VLOOKUP($A495,ANT_pumpParticles_Export_v2!$A$2:$DY$234,MATCH("Ti_"&amp;LEFT(Sheet1!$J495,3),ANT_pumpParticles_Export_v2!$A$1:$DY$1,0)),""),"")</f>
        <v/>
      </c>
      <c r="AA495">
        <f>IF(AA$1&lt;&gt;"",IFERROR(VLOOKUP($A495,ANT_pumpParticles_Export_v2!$A$2:$DY$234,MATCH(AA$1&amp;"_"&amp;LEFT(Sheet1!$J495,3),ANT_pumpParticles_Export_v2!$A$1:$DY$1,0))/VLOOKUP($A495,ANT_pumpParticles_Export_v2!$A$2:$DY$234,MATCH("Ti_"&amp;LEFT(Sheet1!$J495,3),ANT_pumpParticles_Export_v2!$A$1:$DY$1,0)),""),"")</f>
        <v>7.0479604417906829</v>
      </c>
      <c r="AB495">
        <f>IF(AB$1&lt;&gt;"",IFERROR(VLOOKUP($A495,ANT_pumpParticles_Export_v2!$A$2:$DY$234,MATCH(AB$1&amp;"_"&amp;LEFT(Sheet1!$J495,3),ANT_pumpParticles_Export_v2!$A$1:$DY$1,0))/VLOOKUP($A495,ANT_pumpParticles_Export_v2!$A$2:$DY$234,MATCH("Ti_"&amp;LEFT(Sheet1!$J495,3),ANT_pumpParticles_Export_v2!$A$1:$DY$1,0)),""),"")</f>
        <v>0.10602345600283744</v>
      </c>
      <c r="AC495">
        <f>IF(AC$1&lt;&gt;"",IFERROR(VLOOKUP($A495,ANT_pumpParticles_Export_v2!$A$2:$DY$234,MATCH(AC$1&amp;"_"&amp;LEFT(Sheet1!$J495,3),ANT_pumpParticles_Export_v2!$A$1:$DY$1,0))/VLOOKUP($A495,ANT_pumpParticles_Export_v2!$A$2:$DY$234,MATCH("Ti_"&amp;LEFT(Sheet1!$J495,3),ANT_pumpParticles_Export_v2!$A$1:$DY$1,0)),""),"")</f>
        <v>11.876075974064182</v>
      </c>
      <c r="AE495">
        <f>IF(AE$1&lt;&gt;"",IFERROR(VLOOKUP($A495,ANT_pumpParticles_Export_v2!$A$2:$DY$234,MATCH(AE$1&amp;"_"&amp;LEFT(Sheet1!$J495,3),ANT_pumpParticles_Export_v2!$A$1:$DY$1,0))/VLOOKUP($A495,ANT_pumpParticles_Export_v2!$A$2:$DY$234,MATCH("Ti_"&amp;LEFT(Sheet1!$J495,3),ANT_pumpParticles_Export_v2!$A$1:$DY$1,0)),""),"")</f>
        <v>3.3397711193621658</v>
      </c>
      <c r="AF495">
        <f>IF(AF$1&lt;&gt;"",IFERROR(VLOOKUP($A495,ANT_pumpParticles_Export_v2!$A$2:$DY$234,MATCH(AF$1&amp;"_"&amp;LEFT(Sheet1!$J495,3),ANT_pumpParticles_Export_v2!$A$1:$DY$1,0))/VLOOKUP($A495,ANT_pumpParticles_Export_v2!$A$2:$DY$234,MATCH("Ti_"&amp;LEFT(Sheet1!$J495,3),ANT_pumpParticles_Export_v2!$A$1:$DY$1,0)),""),"")</f>
        <v>1.5623845768849614</v>
      </c>
      <c r="AG495">
        <f>IF(AG$1&lt;&gt;"",IFERROR(VLOOKUP($A495,ANT_pumpParticles_Export_v2!$A$2:$DY$234,MATCH(AG$1&amp;"_"&amp;LEFT(Sheet1!$J495,3),ANT_pumpParticles_Export_v2!$A$1:$DY$1,0))/VLOOKUP($A495,ANT_pumpParticles_Export_v2!$A$2:$DY$234,MATCH("Ti_"&amp;LEFT(Sheet1!$J495,3),ANT_pumpParticles_Export_v2!$A$1:$DY$1,0)),""),"")</f>
        <v>7.8074606895605539E-2</v>
      </c>
      <c r="AH495">
        <f>IF(AH$1&lt;&gt;"",IFERROR(VLOOKUP($A495,ANT_pumpParticles_Export_v2!$A$2:$DY$234,MATCH(AH$1&amp;"_"&amp;LEFT(Sheet1!$J495,3),ANT_pumpParticles_Export_v2!$A$1:$DY$1,0))/VLOOKUP($A495,ANT_pumpParticles_Export_v2!$A$2:$DY$234,MATCH("Ti_"&amp;LEFT(Sheet1!$J495,3),ANT_pumpParticles_Export_v2!$A$1:$DY$1,0)),""),"")</f>
        <v>4.7300603581536642E-3</v>
      </c>
      <c r="AI495">
        <f>IF(AI$1&lt;&gt;"",IFERROR(VLOOKUP($A495,ANT_pumpParticles_Export_v2!$A$2:$DY$234,MATCH(AI$1&amp;"_"&amp;LEFT(Sheet1!$J495,3),ANT_pumpParticles_Export_v2!$A$1:$DY$1,0))/VLOOKUP($A495,ANT_pumpParticles_Export_v2!$A$2:$DY$234,MATCH("Ti_"&amp;LEFT(Sheet1!$J495,3),ANT_pumpParticles_Export_v2!$A$1:$DY$1,0)),""),"")</f>
        <v>0.20638228051614804</v>
      </c>
      <c r="AJ495">
        <f>IF(AJ$1&lt;&gt;"",IFERROR(VLOOKUP($A495,ANT_pumpParticles_Export_v2!$A$2:$DY$234,MATCH(AJ$1&amp;"_"&amp;LEFT(Sheet1!$J495,3),ANT_pumpParticles_Export_v2!$A$1:$DY$1,0))/VLOOKUP($A495,ANT_pumpParticles_Export_v2!$A$2:$DY$234,MATCH("Ti_"&amp;LEFT(Sheet1!$J495,3),ANT_pumpParticles_Export_v2!$A$1:$DY$1,0)),""),"")</f>
        <v>9.3648432507858495E-2</v>
      </c>
      <c r="AM495">
        <f>IF(AM$1&lt;&gt;"",IFERROR(VLOOKUP($A495,ANT_pumpParticles_Export_v2!$A$2:$DY$234,MATCH(AM$1&amp;"_"&amp;LEFT(Sheet1!$J495,3),ANT_pumpParticles_Export_v2!$A$1:$DY$1,0))/VLOOKUP($A495,ANT_pumpParticles_Export_v2!$A$2:$DY$234,MATCH("Ti_"&amp;LEFT(Sheet1!$J495,3),ANT_pumpParticles_Export_v2!$A$1:$DY$1,0)),""),"")</f>
        <v>18.335551808274072</v>
      </c>
      <c r="AN495">
        <f>IF(AN$1&lt;&gt;"",IFERROR(VLOOKUP($A495,ANT_pumpParticles_Export_v2!$A$2:$DY$234,MATCH(AN$1&amp;"_"&amp;LEFT(Sheet1!$J495,3),ANT_pumpParticles_Export_v2!$A$1:$DY$1,0))/VLOOKUP($A495,ANT_pumpParticles_Export_v2!$A$2:$DY$234,MATCH("Ti_"&amp;LEFT(Sheet1!$J495,3),ANT_pumpParticles_Export_v2!$A$1:$DY$1,0)),""),"")</f>
        <v>7.006885372296083E-2</v>
      </c>
      <c r="AP495" t="str">
        <f>IF(AP$1&lt;&gt;"",IFERROR(VLOOKUP($A495,ANT_pumpParticles_Export_v2!$A$2:$DY$234,MATCH(AP$1&amp;"_"&amp;LEFT(Sheet1!$J495,3),ANT_pumpParticles_Export_v2!$A$1:$DY$1,0))/VLOOKUP($A495,ANT_pumpParticles_Export_v2!$A$2:$DY$234,MATCH("Ti_"&amp;LEFT(Sheet1!$J495,3),ANT_pumpParticles_Export_v2!$A$1:$DY$1,0)),""),"")</f>
        <v/>
      </c>
      <c r="AQ495">
        <f>IF(AQ$1&lt;&gt;"",IFERROR(VLOOKUP($A495,ANT_pumpParticles_Export_v2!$A$2:$DY$234,MATCH(AQ$1&amp;"_"&amp;LEFT(Sheet1!$J495,3),ANT_pumpParticles_Export_v2!$A$1:$DY$1,0))/VLOOKUP($A495,ANT_pumpParticles_Export_v2!$A$2:$DY$234,MATCH("Ti_"&amp;LEFT(Sheet1!$J495,3),ANT_pumpParticles_Export_v2!$A$1:$DY$1,0)),""),"")</f>
        <v>1.8052501603513214E-2</v>
      </c>
      <c r="AS495">
        <f>IF(AS$1&lt;&gt;"",IFERROR(VLOOKUP($A495,ANT_pumpParticles_Export_v2!$A$2:$DY$234,MATCH(AS$1&amp;"_"&amp;LEFT(Sheet1!$J495,3),ANT_pumpParticles_Export_v2!$A$1:$DY$1,0))/VLOOKUP($A495,ANT_pumpParticles_Export_v2!$A$2:$DY$234,MATCH("Ti_"&amp;LEFT(Sheet1!$J495,3),ANT_pumpParticles_Export_v2!$A$1:$DY$1,0)),""),"")</f>
        <v>4.7566479499593353E-3</v>
      </c>
      <c r="AT495" t="str">
        <f>IF(AT$1&lt;&gt;"",IFERROR(VLOOKUP($A495,ANT_pumpParticles_Export_v2!$A$2:$DY$234,MATCH(AT$1&amp;"_"&amp;LEFT(Sheet1!$J495,3),ANT_pumpParticles_Export_v2!$A$1:$DY$1,0))/VLOOKUP($A495,ANT_pumpParticles_Export_v2!$A$2:$DY$234,MATCH("Ti_"&amp;LEFT(Sheet1!$J495,3),ANT_pumpParticles_Export_v2!$A$1:$DY$1,0)),""),"")</f>
        <v/>
      </c>
      <c r="AU495">
        <f>IF(AU$1&lt;&gt;"",IFERROR(VLOOKUP($A495,ANT_pumpParticles_Export_v2!$A$2:$DY$234,MATCH(AU$1&amp;"_"&amp;LEFT(Sheet1!$J495,3),ANT_pumpParticles_Export_v2!$A$1:$DY$1,0))/VLOOKUP($A495,ANT_pumpParticles_Export_v2!$A$2:$DY$234,MATCH("Ti_"&amp;LEFT(Sheet1!$J495,3),ANT_pumpParticles_Export_v2!$A$1:$DY$1,0)),""),"")</f>
        <v>0.38148202958100391</v>
      </c>
      <c r="AV495" t="str">
        <f>IF(AV$1&lt;&gt;"",IFERROR(VLOOKUP($A495,ANT_pumpParticles_Export_v2!$A$2:$DY$234,MATCH(AV$1&amp;"_"&amp;LEFT(Sheet1!$J495,3),ANT_pumpParticles_Export_v2!$A$1:$DY$1,0))/VLOOKUP($A495,ANT_pumpParticles_Export_v2!$A$2:$DY$234,MATCH("Ti_"&amp;LEFT(Sheet1!$J495,3),ANT_pumpParticles_Export_v2!$A$1:$DY$1,0)),""),"")</f>
        <v/>
      </c>
      <c r="AW495" t="str">
        <f>IF(AW$1&lt;&gt;"",IFERROR(VLOOKUP($A495,ANT_pumpParticles_Export_v2!$A$2:$DY$234,MATCH(AW$1&amp;"_"&amp;LEFT(Sheet1!$J495,3),ANT_pumpParticles_Export_v2!$A$1:$DY$1,0))/VLOOKUP($A495,ANT_pumpParticles_Export_v2!$A$2:$DY$234,MATCH("Ti_"&amp;LEFT(Sheet1!$J495,3),ANT_pumpParticles_Export_v2!$A$1:$DY$1,0)),""),"")</f>
        <v/>
      </c>
      <c r="AX495" t="str">
        <f>IF(AX$1&lt;&gt;"",IFERROR(VLOOKUP($A495,ANT_pumpParticles_Export_v2!$A$2:$DY$234,MATCH(AX$1&amp;"_"&amp;LEFT(Sheet1!$J495,3),ANT_pumpParticles_Export_v2!$A$1:$DY$1,0))/VLOOKUP($A495,ANT_pumpParticles_Export_v2!$A$2:$DY$234,MATCH("Ti_"&amp;LEFT(Sheet1!$J495,3),ANT_pumpParticles_Export_v2!$A$1:$DY$1,0)),""),"")</f>
        <v/>
      </c>
      <c r="AY495" t="str">
        <f>IF(AY$1&lt;&gt;"",IFERROR(VLOOKUP($A495,ANT_pumpParticles_Export_v2!$A$2:$DY$234,MATCH(AY$1&amp;"_"&amp;LEFT(Sheet1!$J495,3),ANT_pumpParticles_Export_v2!$A$1:$DY$1,0))/VLOOKUP($A495,ANT_pumpParticles_Export_v2!$A$2:$DY$234,MATCH("Ti_"&amp;LEFT(Sheet1!$J495,3),ANT_pumpParticles_Export_v2!$A$1:$DY$1,0)),""),"")</f>
        <v/>
      </c>
      <c r="AZ495" t="str">
        <f>IF(AZ$1&lt;&gt;"",IFERROR(VLOOKUP($A495,ANT_pumpParticles_Export_v2!$A$2:$DY$234,MATCH(AZ$1&amp;"_"&amp;LEFT(Sheet1!$J495,3),ANT_pumpParticles_Export_v2!$A$1:$DY$1,0))/VLOOKUP($A495,ANT_pumpParticles_Export_v2!$A$2:$DY$234,MATCH("Ti_"&amp;LEFT(Sheet1!$J495,3),ANT_pumpParticles_Export_v2!$A$1:$DY$1,0)),""),"")</f>
        <v/>
      </c>
      <c r="BB495" t="str">
        <f>IF(BB$1&lt;&gt;"",IFERROR(VLOOKUP($A495,ANT_pumpParticles_Export_v2!$A$2:$DY$234,MATCH(BB$1&amp;"_"&amp;LEFT(Sheet1!$J495,3),ANT_pumpParticles_Export_v2!$A$1:$DY$1,0))/VLOOKUP($A495,ANT_pumpParticles_Export_v2!$A$2:$DY$234,MATCH("Ti_"&amp;LEFT(Sheet1!$J495,3),ANT_pumpParticles_Export_v2!$A$1:$DY$1,0)),""),"")</f>
        <v/>
      </c>
      <c r="BD495" t="str">
        <f>IF(BD$1&lt;&gt;"",IFERROR(VLOOKUP($A495,ANT_pumpParticles_Export_v2!$A$2:$DY$234,MATCH(BD$1&amp;"_"&amp;LEFT(Sheet1!$J495,3),ANT_pumpParticles_Export_v2!$A$1:$DY$1,0))/VLOOKUP($A495,ANT_pumpParticles_Export_v2!$A$2:$DY$234,MATCH("Ti_"&amp;LEFT(Sheet1!$J495,3),ANT_pumpParticles_Export_v2!$A$1:$DY$1,0)),""),"")</f>
        <v/>
      </c>
    </row>
    <row r="496" spans="1:56" x14ac:dyDescent="0.3">
      <c r="A496">
        <v>19028</v>
      </c>
      <c r="B496" t="s">
        <v>135</v>
      </c>
      <c r="C496">
        <v>4</v>
      </c>
      <c r="D496" t="s">
        <v>133</v>
      </c>
      <c r="E496">
        <v>-84.070000000000206</v>
      </c>
      <c r="F496">
        <v>-70.963700000000003</v>
      </c>
      <c r="G496">
        <v>-112.93559999999999</v>
      </c>
      <c r="H496">
        <v>302.57209999999998</v>
      </c>
      <c r="I496">
        <v>2978.93</v>
      </c>
      <c r="J496" t="s">
        <v>249</v>
      </c>
      <c r="L496">
        <f>IF(L$1&lt;&gt;"",IFERROR(VLOOKUP($A496,ANT_pumpParticles_Export_v2!$A$2:$DY$234,MATCH(L$1&amp;"_"&amp;LEFT(Sheet1!$J496,3),ANT_pumpParticles_Export_v2!$A$1:$DY$1,0))/VLOOKUP($A496,ANT_pumpParticles_Export_v2!$A$2:$DY$234,MATCH("Ti_"&amp;LEFT(Sheet1!$J496,3),ANT_pumpParticles_Export_v2!$A$1:$DY$1,0)),""),"")</f>
        <v>115.448110472861</v>
      </c>
      <c r="O496">
        <f>IF(O$1&lt;&gt;"",IFERROR(VLOOKUP($A496,ANT_pumpParticles_Export_v2!$A$2:$DY$234,MATCH(O$1&amp;"_"&amp;LEFT(Sheet1!$J496,3),ANT_pumpParticles_Export_v2!$A$1:$DY$1,0))/VLOOKUP($A496,ANT_pumpParticles_Export_v2!$A$2:$DY$234,MATCH("Ti_"&amp;LEFT(Sheet1!$J496,3),ANT_pumpParticles_Export_v2!$A$1:$DY$1,0)),""),"")</f>
        <v>62.56995571315835</v>
      </c>
      <c r="P496">
        <f>IF(P$1&lt;&gt;"",IFERROR(VLOOKUP($A496,ANT_pumpParticles_Export_v2!$A$2:$DY$234,MATCH(P$1&amp;"_"&amp;LEFT(Sheet1!$J496,3),ANT_pumpParticles_Export_v2!$A$1:$DY$1,0))/VLOOKUP($A496,ANT_pumpParticles_Export_v2!$A$2:$DY$234,MATCH("Ti_"&amp;LEFT(Sheet1!$J496,3),ANT_pumpParticles_Export_v2!$A$1:$DY$1,0)),""),"")</f>
        <v>62.56995571315835</v>
      </c>
      <c r="S496" t="str">
        <f>IF(S$1&lt;&gt;"",IFERROR(VLOOKUP($A496,ANT_pumpParticles_Export_v2!$A$2:$DY$234,MATCH(S$1&amp;"_"&amp;LEFT(Sheet1!$J496,3),ANT_pumpParticles_Export_v2!$A$1:$DY$1,0))/VLOOKUP($A496,ANT_pumpParticles_Export_v2!$A$2:$DY$234,MATCH("Ti_"&amp;LEFT(Sheet1!$J496,3),ANT_pumpParticles_Export_v2!$A$1:$DY$1,0)),""),"")</f>
        <v/>
      </c>
      <c r="U496">
        <f>IF(U$1&lt;&gt;"",IFERROR(VLOOKUP($A496,ANT_pumpParticles_Export_v2!$A$2:$DY$234,MATCH(U$1&amp;"_"&amp;LEFT(Sheet1!$J496,3),ANT_pumpParticles_Export_v2!$A$1:$DY$1,0))/VLOOKUP($A496,ANT_pumpParticles_Export_v2!$A$2:$DY$234,MATCH("Ti_"&amp;LEFT(Sheet1!$J496,3),ANT_pumpParticles_Export_v2!$A$1:$DY$1,0)),""),"")</f>
        <v>17.643001361244519</v>
      </c>
      <c r="W496">
        <f>IF(W$1&lt;&gt;"",IFERROR(VLOOKUP($A496,ANT_pumpParticles_Export_v2!$A$2:$DY$234,MATCH(W$1&amp;"_"&amp;LEFT(Sheet1!$J496,3),ANT_pumpParticles_Export_v2!$A$1:$DY$1,0))/VLOOKUP($A496,ANT_pumpParticles_Export_v2!$A$2:$DY$234,MATCH("Ti_"&amp;LEFT(Sheet1!$J496,3),ANT_pumpParticles_Export_v2!$A$1:$DY$1,0)),""),"")</f>
        <v>1.6657515943569897E-2</v>
      </c>
      <c r="Y496">
        <f>IF(Y$1&lt;&gt;"",IFERROR(VLOOKUP($A496,ANT_pumpParticles_Export_v2!$A$2:$DY$234,MATCH(Y$1&amp;"_"&amp;LEFT(Sheet1!$J496,3),ANT_pumpParticles_Export_v2!$A$1:$DY$1,0))/VLOOKUP($A496,ANT_pumpParticles_Export_v2!$A$2:$DY$234,MATCH("Ti_"&amp;LEFT(Sheet1!$J496,3),ANT_pumpParticles_Export_v2!$A$1:$DY$1,0)),""),"")</f>
        <v>0.21759612837875925</v>
      </c>
      <c r="Z496" t="str">
        <f>IF(Z$1&lt;&gt;"",IFERROR(VLOOKUP($A496,ANT_pumpParticles_Export_v2!$A$2:$DY$234,MATCH(Z$1&amp;"_"&amp;LEFT(Sheet1!$J496,3),ANT_pumpParticles_Export_v2!$A$1:$DY$1,0))/VLOOKUP($A496,ANT_pumpParticles_Export_v2!$A$2:$DY$234,MATCH("Ti_"&amp;LEFT(Sheet1!$J496,3),ANT_pumpParticles_Export_v2!$A$1:$DY$1,0)),""),"")</f>
        <v/>
      </c>
      <c r="AA496">
        <f>IF(AA$1&lt;&gt;"",IFERROR(VLOOKUP($A496,ANT_pumpParticles_Export_v2!$A$2:$DY$234,MATCH(AA$1&amp;"_"&amp;LEFT(Sheet1!$J496,3),ANT_pumpParticles_Export_v2!$A$1:$DY$1,0))/VLOOKUP($A496,ANT_pumpParticles_Export_v2!$A$2:$DY$234,MATCH("Ti_"&amp;LEFT(Sheet1!$J496,3),ANT_pumpParticles_Export_v2!$A$1:$DY$1,0)),""),"")</f>
        <v>1.0660321776520805</v>
      </c>
      <c r="AB496">
        <f>IF(AB$1&lt;&gt;"",IFERROR(VLOOKUP($A496,ANT_pumpParticles_Export_v2!$A$2:$DY$234,MATCH(AB$1&amp;"_"&amp;LEFT(Sheet1!$J496,3),ANT_pumpParticles_Export_v2!$A$1:$DY$1,0))/VLOOKUP($A496,ANT_pumpParticles_Export_v2!$A$2:$DY$234,MATCH("Ti_"&amp;LEFT(Sheet1!$J496,3),ANT_pumpParticles_Export_v2!$A$1:$DY$1,0)),""),"")</f>
        <v>3.4231678750836624E-2</v>
      </c>
      <c r="AC496">
        <f>IF(AC$1&lt;&gt;"",IFERROR(VLOOKUP($A496,ANT_pumpParticles_Export_v2!$A$2:$DY$234,MATCH(AC$1&amp;"_"&amp;LEFT(Sheet1!$J496,3),ANT_pumpParticles_Export_v2!$A$1:$DY$1,0))/VLOOKUP($A496,ANT_pumpParticles_Export_v2!$A$2:$DY$234,MATCH("Ti_"&amp;LEFT(Sheet1!$J496,3),ANT_pumpParticles_Export_v2!$A$1:$DY$1,0)),""),"")</f>
        <v>2.3653575102586588</v>
      </c>
      <c r="AE496" t="str">
        <f>IF(AE$1&lt;&gt;"",IFERROR(VLOOKUP($A496,ANT_pumpParticles_Export_v2!$A$2:$DY$234,MATCH(AE$1&amp;"_"&amp;LEFT(Sheet1!$J496,3),ANT_pumpParticles_Export_v2!$A$1:$DY$1,0))/VLOOKUP($A496,ANT_pumpParticles_Export_v2!$A$2:$DY$234,MATCH("Ti_"&amp;LEFT(Sheet1!$J496,3),ANT_pumpParticles_Export_v2!$A$1:$DY$1,0)),""),"")</f>
        <v/>
      </c>
      <c r="AF496">
        <f>IF(AF$1&lt;&gt;"",IFERROR(VLOOKUP($A496,ANT_pumpParticles_Export_v2!$A$2:$DY$234,MATCH(AF$1&amp;"_"&amp;LEFT(Sheet1!$J496,3),ANT_pumpParticles_Export_v2!$A$1:$DY$1,0))/VLOOKUP($A496,ANT_pumpParticles_Export_v2!$A$2:$DY$234,MATCH("Ti_"&amp;LEFT(Sheet1!$J496,3),ANT_pumpParticles_Export_v2!$A$1:$DY$1,0)),""),"")</f>
        <v>0.28020793819359119</v>
      </c>
      <c r="AG496">
        <f>IF(AG$1&lt;&gt;"",IFERROR(VLOOKUP($A496,ANT_pumpParticles_Export_v2!$A$2:$DY$234,MATCH(AG$1&amp;"_"&amp;LEFT(Sheet1!$J496,3),ANT_pumpParticles_Export_v2!$A$1:$DY$1,0))/VLOOKUP($A496,ANT_pumpParticles_Export_v2!$A$2:$DY$234,MATCH("Ti_"&amp;LEFT(Sheet1!$J496,3),ANT_pumpParticles_Export_v2!$A$1:$DY$1,0)),""),"")</f>
        <v>2.6840239829940098E-2</v>
      </c>
      <c r="AH496">
        <f>IF(AH$1&lt;&gt;"",IFERROR(VLOOKUP($A496,ANT_pumpParticles_Export_v2!$A$2:$DY$234,MATCH(AH$1&amp;"_"&amp;LEFT(Sheet1!$J496,3),ANT_pumpParticles_Export_v2!$A$1:$DY$1,0))/VLOOKUP($A496,ANT_pumpParticles_Export_v2!$A$2:$DY$234,MATCH("Ti_"&amp;LEFT(Sheet1!$J496,3),ANT_pumpParticles_Export_v2!$A$1:$DY$1,0)),""),"")</f>
        <v>2.3005484369481789E-3</v>
      </c>
      <c r="AI496">
        <f>IF(AI$1&lt;&gt;"",IFERROR(VLOOKUP($A496,ANT_pumpParticles_Export_v2!$A$2:$DY$234,MATCH(AI$1&amp;"_"&amp;LEFT(Sheet1!$J496,3),ANT_pumpParticles_Export_v2!$A$1:$DY$1,0))/VLOOKUP($A496,ANT_pumpParticles_Export_v2!$A$2:$DY$234,MATCH("Ti_"&amp;LEFT(Sheet1!$J496,3),ANT_pumpParticles_Export_v2!$A$1:$DY$1,0)),""),"")</f>
        <v>7.4758807410407385E-2</v>
      </c>
      <c r="AJ496">
        <f>IF(AJ$1&lt;&gt;"",IFERROR(VLOOKUP($A496,ANT_pumpParticles_Export_v2!$A$2:$DY$234,MATCH(AJ$1&amp;"_"&amp;LEFT(Sheet1!$J496,3),ANT_pumpParticles_Export_v2!$A$1:$DY$1,0))/VLOOKUP($A496,ANT_pumpParticles_Export_v2!$A$2:$DY$234,MATCH("Ti_"&amp;LEFT(Sheet1!$J496,3),ANT_pumpParticles_Export_v2!$A$1:$DY$1,0)),""),"")</f>
        <v>2.7594306295560415E-2</v>
      </c>
      <c r="AM496">
        <f>IF(AM$1&lt;&gt;"",IFERROR(VLOOKUP($A496,ANT_pumpParticles_Export_v2!$A$2:$DY$234,MATCH(AM$1&amp;"_"&amp;LEFT(Sheet1!$J496,3),ANT_pumpParticles_Export_v2!$A$1:$DY$1,0))/VLOOKUP($A496,ANT_pumpParticles_Export_v2!$A$2:$DY$234,MATCH("Ti_"&amp;LEFT(Sheet1!$J496,3),ANT_pumpParticles_Export_v2!$A$1:$DY$1,0)),""),"")</f>
        <v>2.3413702114843393</v>
      </c>
      <c r="AN496">
        <f>IF(AN$1&lt;&gt;"",IFERROR(VLOOKUP($A496,ANT_pumpParticles_Export_v2!$A$2:$DY$234,MATCH(AN$1&amp;"_"&amp;LEFT(Sheet1!$J496,3),ANT_pumpParticles_Export_v2!$A$1:$DY$1,0))/VLOOKUP($A496,ANT_pumpParticles_Export_v2!$A$2:$DY$234,MATCH("Ti_"&amp;LEFT(Sheet1!$J496,3),ANT_pumpParticles_Export_v2!$A$1:$DY$1,0)),""),"")</f>
        <v>2.8962596248246413E-2</v>
      </c>
      <c r="AP496" t="str">
        <f>IF(AP$1&lt;&gt;"",IFERROR(VLOOKUP($A496,ANT_pumpParticles_Export_v2!$A$2:$DY$234,MATCH(AP$1&amp;"_"&amp;LEFT(Sheet1!$J496,3),ANT_pumpParticles_Export_v2!$A$1:$DY$1,0))/VLOOKUP($A496,ANT_pumpParticles_Export_v2!$A$2:$DY$234,MATCH("Ti_"&amp;LEFT(Sheet1!$J496,3),ANT_pumpParticles_Export_v2!$A$1:$DY$1,0)),""),"")</f>
        <v/>
      </c>
      <c r="AQ496">
        <f>IF(AQ$1&lt;&gt;"",IFERROR(VLOOKUP($A496,ANT_pumpParticles_Export_v2!$A$2:$DY$234,MATCH(AQ$1&amp;"_"&amp;LEFT(Sheet1!$J496,3),ANT_pumpParticles_Export_v2!$A$1:$DY$1,0))/VLOOKUP($A496,ANT_pumpParticles_Export_v2!$A$2:$DY$234,MATCH("Ti_"&amp;LEFT(Sheet1!$J496,3),ANT_pumpParticles_Export_v2!$A$1:$DY$1,0)),""),"")</f>
        <v>7.1522199358904854E-3</v>
      </c>
      <c r="AS496">
        <f>IF(AS$1&lt;&gt;"",IFERROR(VLOOKUP($A496,ANT_pumpParticles_Export_v2!$A$2:$DY$234,MATCH(AS$1&amp;"_"&amp;LEFT(Sheet1!$J496,3),ANT_pumpParticles_Export_v2!$A$1:$DY$1,0))/VLOOKUP($A496,ANT_pumpParticles_Export_v2!$A$2:$DY$234,MATCH("Ti_"&amp;LEFT(Sheet1!$J496,3),ANT_pumpParticles_Export_v2!$A$1:$DY$1,0)),""),"")</f>
        <v>1.273412927044585E-3</v>
      </c>
      <c r="AT496" t="str">
        <f>IF(AT$1&lt;&gt;"",IFERROR(VLOOKUP($A496,ANT_pumpParticles_Export_v2!$A$2:$DY$234,MATCH(AT$1&amp;"_"&amp;LEFT(Sheet1!$J496,3),ANT_pumpParticles_Export_v2!$A$1:$DY$1,0))/VLOOKUP($A496,ANT_pumpParticles_Export_v2!$A$2:$DY$234,MATCH("Ti_"&amp;LEFT(Sheet1!$J496,3),ANT_pumpParticles_Export_v2!$A$1:$DY$1,0)),""),"")</f>
        <v/>
      </c>
      <c r="AU496">
        <f>IF(AU$1&lt;&gt;"",IFERROR(VLOOKUP($A496,ANT_pumpParticles_Export_v2!$A$2:$DY$234,MATCH(AU$1&amp;"_"&amp;LEFT(Sheet1!$J496,3),ANT_pumpParticles_Export_v2!$A$1:$DY$1,0))/VLOOKUP($A496,ANT_pumpParticles_Export_v2!$A$2:$DY$234,MATCH("Ti_"&amp;LEFT(Sheet1!$J496,3),ANT_pumpParticles_Export_v2!$A$1:$DY$1,0)),""),"")</f>
        <v>0.11670064851670556</v>
      </c>
      <c r="AV496" t="str">
        <f>IF(AV$1&lt;&gt;"",IFERROR(VLOOKUP($A496,ANT_pumpParticles_Export_v2!$A$2:$DY$234,MATCH(AV$1&amp;"_"&amp;LEFT(Sheet1!$J496,3),ANT_pumpParticles_Export_v2!$A$1:$DY$1,0))/VLOOKUP($A496,ANT_pumpParticles_Export_v2!$A$2:$DY$234,MATCH("Ti_"&amp;LEFT(Sheet1!$J496,3),ANT_pumpParticles_Export_v2!$A$1:$DY$1,0)),""),"")</f>
        <v/>
      </c>
      <c r="AW496" t="str">
        <f>IF(AW$1&lt;&gt;"",IFERROR(VLOOKUP($A496,ANT_pumpParticles_Export_v2!$A$2:$DY$234,MATCH(AW$1&amp;"_"&amp;LEFT(Sheet1!$J496,3),ANT_pumpParticles_Export_v2!$A$1:$DY$1,0))/VLOOKUP($A496,ANT_pumpParticles_Export_v2!$A$2:$DY$234,MATCH("Ti_"&amp;LEFT(Sheet1!$J496,3),ANT_pumpParticles_Export_v2!$A$1:$DY$1,0)),""),"")</f>
        <v/>
      </c>
      <c r="AX496" t="str">
        <f>IF(AX$1&lt;&gt;"",IFERROR(VLOOKUP($A496,ANT_pumpParticles_Export_v2!$A$2:$DY$234,MATCH(AX$1&amp;"_"&amp;LEFT(Sheet1!$J496,3),ANT_pumpParticles_Export_v2!$A$1:$DY$1,0))/VLOOKUP($A496,ANT_pumpParticles_Export_v2!$A$2:$DY$234,MATCH("Ti_"&amp;LEFT(Sheet1!$J496,3),ANT_pumpParticles_Export_v2!$A$1:$DY$1,0)),""),"")</f>
        <v/>
      </c>
      <c r="AY496" t="str">
        <f>IF(AY$1&lt;&gt;"",IFERROR(VLOOKUP($A496,ANT_pumpParticles_Export_v2!$A$2:$DY$234,MATCH(AY$1&amp;"_"&amp;LEFT(Sheet1!$J496,3),ANT_pumpParticles_Export_v2!$A$1:$DY$1,0))/VLOOKUP($A496,ANT_pumpParticles_Export_v2!$A$2:$DY$234,MATCH("Ti_"&amp;LEFT(Sheet1!$J496,3),ANT_pumpParticles_Export_v2!$A$1:$DY$1,0)),""),"")</f>
        <v/>
      </c>
      <c r="AZ496" t="str">
        <f>IF(AZ$1&lt;&gt;"",IFERROR(VLOOKUP($A496,ANT_pumpParticles_Export_v2!$A$2:$DY$234,MATCH(AZ$1&amp;"_"&amp;LEFT(Sheet1!$J496,3),ANT_pumpParticles_Export_v2!$A$1:$DY$1,0))/VLOOKUP($A496,ANT_pumpParticles_Export_v2!$A$2:$DY$234,MATCH("Ti_"&amp;LEFT(Sheet1!$J496,3),ANT_pumpParticles_Export_v2!$A$1:$DY$1,0)),""),"")</f>
        <v/>
      </c>
      <c r="BB496" t="str">
        <f>IF(BB$1&lt;&gt;"",IFERROR(VLOOKUP($A496,ANT_pumpParticles_Export_v2!$A$2:$DY$234,MATCH(BB$1&amp;"_"&amp;LEFT(Sheet1!$J496,3),ANT_pumpParticles_Export_v2!$A$1:$DY$1,0))/VLOOKUP($A496,ANT_pumpParticles_Export_v2!$A$2:$DY$234,MATCH("Ti_"&amp;LEFT(Sheet1!$J496,3),ANT_pumpParticles_Export_v2!$A$1:$DY$1,0)),""),"")</f>
        <v/>
      </c>
      <c r="BD496" t="str">
        <f>IF(BD$1&lt;&gt;"",IFERROR(VLOOKUP($A496,ANT_pumpParticles_Export_v2!$A$2:$DY$234,MATCH(BD$1&amp;"_"&amp;LEFT(Sheet1!$J496,3),ANT_pumpParticles_Export_v2!$A$1:$DY$1,0))/VLOOKUP($A496,ANT_pumpParticles_Export_v2!$A$2:$DY$234,MATCH("Ti_"&amp;LEFT(Sheet1!$J496,3),ANT_pumpParticles_Export_v2!$A$1:$DY$1,0)),""),"")</f>
        <v/>
      </c>
    </row>
    <row r="497" spans="1:56" x14ac:dyDescent="0.3">
      <c r="A497">
        <v>19029</v>
      </c>
      <c r="B497" t="s">
        <v>135</v>
      </c>
      <c r="C497">
        <v>4</v>
      </c>
      <c r="D497" t="s">
        <v>133</v>
      </c>
      <c r="E497">
        <v>-44.25</v>
      </c>
      <c r="F497">
        <v>-70.963700000000003</v>
      </c>
      <c r="G497">
        <v>-112.93559999999999</v>
      </c>
      <c r="H497">
        <v>302.57209999999998</v>
      </c>
      <c r="I497">
        <v>3018.75</v>
      </c>
      <c r="J497" t="s">
        <v>249</v>
      </c>
      <c r="L497">
        <f>IF(L$1&lt;&gt;"",IFERROR(VLOOKUP($A497,ANT_pumpParticles_Export_v2!$A$2:$DY$234,MATCH(L$1&amp;"_"&amp;LEFT(Sheet1!$J497,3),ANT_pumpParticles_Export_v2!$A$1:$DY$1,0))/VLOOKUP($A497,ANT_pumpParticles_Export_v2!$A$2:$DY$234,MATCH("Ti_"&amp;LEFT(Sheet1!$J497,3),ANT_pumpParticles_Export_v2!$A$1:$DY$1,0)),""),"")</f>
        <v>99.211244288298118</v>
      </c>
      <c r="O497">
        <f>IF(O$1&lt;&gt;"",IFERROR(VLOOKUP($A497,ANT_pumpParticles_Export_v2!$A$2:$DY$234,MATCH(O$1&amp;"_"&amp;LEFT(Sheet1!$J497,3),ANT_pumpParticles_Export_v2!$A$1:$DY$1,0))/VLOOKUP($A497,ANT_pumpParticles_Export_v2!$A$2:$DY$234,MATCH("Ti_"&amp;LEFT(Sheet1!$J497,3),ANT_pumpParticles_Export_v2!$A$1:$DY$1,0)),""),"")</f>
        <v>53.370040753584128</v>
      </c>
      <c r="P497">
        <f>IF(P$1&lt;&gt;"",IFERROR(VLOOKUP($A497,ANT_pumpParticles_Export_v2!$A$2:$DY$234,MATCH(P$1&amp;"_"&amp;LEFT(Sheet1!$J497,3),ANT_pumpParticles_Export_v2!$A$1:$DY$1,0))/VLOOKUP($A497,ANT_pumpParticles_Export_v2!$A$2:$DY$234,MATCH("Ti_"&amp;LEFT(Sheet1!$J497,3),ANT_pumpParticles_Export_v2!$A$1:$DY$1,0)),""),"")</f>
        <v>53.370040753584128</v>
      </c>
      <c r="S497" t="str">
        <f>IF(S$1&lt;&gt;"",IFERROR(VLOOKUP($A497,ANT_pumpParticles_Export_v2!$A$2:$DY$234,MATCH(S$1&amp;"_"&amp;LEFT(Sheet1!$J497,3),ANT_pumpParticles_Export_v2!$A$1:$DY$1,0))/VLOOKUP($A497,ANT_pumpParticles_Export_v2!$A$2:$DY$234,MATCH("Ti_"&amp;LEFT(Sheet1!$J497,3),ANT_pumpParticles_Export_v2!$A$1:$DY$1,0)),""),"")</f>
        <v/>
      </c>
      <c r="U497">
        <f>IF(U$1&lt;&gt;"",IFERROR(VLOOKUP($A497,ANT_pumpParticles_Export_v2!$A$2:$DY$234,MATCH(U$1&amp;"_"&amp;LEFT(Sheet1!$J497,3),ANT_pumpParticles_Export_v2!$A$1:$DY$1,0))/VLOOKUP($A497,ANT_pumpParticles_Export_v2!$A$2:$DY$234,MATCH("Ti_"&amp;LEFT(Sheet1!$J497,3),ANT_pumpParticles_Export_v2!$A$1:$DY$1,0)),""),"")</f>
        <v>14.478332852847156</v>
      </c>
      <c r="W497">
        <f>IF(W$1&lt;&gt;"",IFERROR(VLOOKUP($A497,ANT_pumpParticles_Export_v2!$A$2:$DY$234,MATCH(W$1&amp;"_"&amp;LEFT(Sheet1!$J497,3),ANT_pumpParticles_Export_v2!$A$1:$DY$1,0))/VLOOKUP($A497,ANT_pumpParticles_Export_v2!$A$2:$DY$234,MATCH("Ti_"&amp;LEFT(Sheet1!$J497,3),ANT_pumpParticles_Export_v2!$A$1:$DY$1,0)),""),"")</f>
        <v>1.4628003318517253E-2</v>
      </c>
      <c r="Y497">
        <f>IF(Y$1&lt;&gt;"",IFERROR(VLOOKUP($A497,ANT_pumpParticles_Export_v2!$A$2:$DY$234,MATCH(Y$1&amp;"_"&amp;LEFT(Sheet1!$J497,3),ANT_pumpParticles_Export_v2!$A$1:$DY$1,0))/VLOOKUP($A497,ANT_pumpParticles_Export_v2!$A$2:$DY$234,MATCH("Ti_"&amp;LEFT(Sheet1!$J497,3),ANT_pumpParticles_Export_v2!$A$1:$DY$1,0)),""),"")</f>
        <v>0.19383432407801304</v>
      </c>
      <c r="Z497" t="str">
        <f>IF(Z$1&lt;&gt;"",IFERROR(VLOOKUP($A497,ANT_pumpParticles_Export_v2!$A$2:$DY$234,MATCH(Z$1&amp;"_"&amp;LEFT(Sheet1!$J497,3),ANT_pumpParticles_Export_v2!$A$1:$DY$1,0))/VLOOKUP($A497,ANT_pumpParticles_Export_v2!$A$2:$DY$234,MATCH("Ti_"&amp;LEFT(Sheet1!$J497,3),ANT_pumpParticles_Export_v2!$A$1:$DY$1,0)),""),"")</f>
        <v/>
      </c>
      <c r="AA497">
        <f>IF(AA$1&lt;&gt;"",IFERROR(VLOOKUP($A497,ANT_pumpParticles_Export_v2!$A$2:$DY$234,MATCH(AA$1&amp;"_"&amp;LEFT(Sheet1!$J497,3),ANT_pumpParticles_Export_v2!$A$1:$DY$1,0))/VLOOKUP($A497,ANT_pumpParticles_Export_v2!$A$2:$DY$234,MATCH("Ti_"&amp;LEFT(Sheet1!$J497,3),ANT_pumpParticles_Export_v2!$A$1:$DY$1,0)),""),"")</f>
        <v>0.8347593693797255</v>
      </c>
      <c r="AB497">
        <f>IF(AB$1&lt;&gt;"",IFERROR(VLOOKUP($A497,ANT_pumpParticles_Export_v2!$A$2:$DY$234,MATCH(AB$1&amp;"_"&amp;LEFT(Sheet1!$J497,3),ANT_pumpParticles_Export_v2!$A$1:$DY$1,0))/VLOOKUP($A497,ANT_pumpParticles_Export_v2!$A$2:$DY$234,MATCH("Ti_"&amp;LEFT(Sheet1!$J497,3),ANT_pumpParticles_Export_v2!$A$1:$DY$1,0)),""),"")</f>
        <v>3.2136732082938282E-2</v>
      </c>
      <c r="AC497">
        <f>IF(AC$1&lt;&gt;"",IFERROR(VLOOKUP($A497,ANT_pumpParticles_Export_v2!$A$2:$DY$234,MATCH(AC$1&amp;"_"&amp;LEFT(Sheet1!$J497,3),ANT_pumpParticles_Export_v2!$A$1:$DY$1,0))/VLOOKUP($A497,ANT_pumpParticles_Export_v2!$A$2:$DY$234,MATCH("Ti_"&amp;LEFT(Sheet1!$J497,3),ANT_pumpParticles_Export_v2!$A$1:$DY$1,0)),""),"")</f>
        <v>1.8653642783477602</v>
      </c>
      <c r="AE497">
        <f>IF(AE$1&lt;&gt;"",IFERROR(VLOOKUP($A497,ANT_pumpParticles_Export_v2!$A$2:$DY$234,MATCH(AE$1&amp;"_"&amp;LEFT(Sheet1!$J497,3),ANT_pumpParticles_Export_v2!$A$1:$DY$1,0))/VLOOKUP($A497,ANT_pumpParticles_Export_v2!$A$2:$DY$234,MATCH("Ti_"&amp;LEFT(Sheet1!$J497,3),ANT_pumpParticles_Export_v2!$A$1:$DY$1,0)),""),"")</f>
        <v>0.52902030118398125</v>
      </c>
      <c r="AF497">
        <f>IF(AF$1&lt;&gt;"",IFERROR(VLOOKUP($A497,ANT_pumpParticles_Export_v2!$A$2:$DY$234,MATCH(AF$1&amp;"_"&amp;LEFT(Sheet1!$J497,3),ANT_pumpParticles_Export_v2!$A$1:$DY$1,0))/VLOOKUP($A497,ANT_pumpParticles_Export_v2!$A$2:$DY$234,MATCH("Ti_"&amp;LEFT(Sheet1!$J497,3),ANT_pumpParticles_Export_v2!$A$1:$DY$1,0)),""),"")</f>
        <v>0.24087109407831492</v>
      </c>
      <c r="AG497">
        <f>IF(AG$1&lt;&gt;"",IFERROR(VLOOKUP($A497,ANT_pumpParticles_Export_v2!$A$2:$DY$234,MATCH(AG$1&amp;"_"&amp;LEFT(Sheet1!$J497,3),ANT_pumpParticles_Export_v2!$A$1:$DY$1,0))/VLOOKUP($A497,ANT_pumpParticles_Export_v2!$A$2:$DY$234,MATCH("Ti_"&amp;LEFT(Sheet1!$J497,3),ANT_pumpParticles_Export_v2!$A$1:$DY$1,0)),""),"")</f>
        <v>2.5244603230353088E-2</v>
      </c>
      <c r="AH497">
        <f>IF(AH$1&lt;&gt;"",IFERROR(VLOOKUP($A497,ANT_pumpParticles_Export_v2!$A$2:$DY$234,MATCH(AH$1&amp;"_"&amp;LEFT(Sheet1!$J497,3),ANT_pumpParticles_Export_v2!$A$1:$DY$1,0))/VLOOKUP($A497,ANT_pumpParticles_Export_v2!$A$2:$DY$234,MATCH("Ti_"&amp;LEFT(Sheet1!$J497,3),ANT_pumpParticles_Export_v2!$A$1:$DY$1,0)),""),"")</f>
        <v>2.524879420680299E-3</v>
      </c>
      <c r="AI497">
        <f>IF(AI$1&lt;&gt;"",IFERROR(VLOOKUP($A497,ANT_pumpParticles_Export_v2!$A$2:$DY$234,MATCH(AI$1&amp;"_"&amp;LEFT(Sheet1!$J497,3),ANT_pumpParticles_Export_v2!$A$1:$DY$1,0))/VLOOKUP($A497,ANT_pumpParticles_Export_v2!$A$2:$DY$234,MATCH("Ti_"&amp;LEFT(Sheet1!$J497,3),ANT_pumpParticles_Export_v2!$A$1:$DY$1,0)),""),"")</f>
        <v>6.9082942426519384E-2</v>
      </c>
      <c r="AJ497">
        <f>IF(AJ$1&lt;&gt;"",IFERROR(VLOOKUP($A497,ANT_pumpParticles_Export_v2!$A$2:$DY$234,MATCH(AJ$1&amp;"_"&amp;LEFT(Sheet1!$J497,3),ANT_pumpParticles_Export_v2!$A$1:$DY$1,0))/VLOOKUP($A497,ANT_pumpParticles_Export_v2!$A$2:$DY$234,MATCH("Ti_"&amp;LEFT(Sheet1!$J497,3),ANT_pumpParticles_Export_v2!$A$1:$DY$1,0)),""),"")</f>
        <v>2.7303655627583974E-2</v>
      </c>
      <c r="AM497">
        <f>IF(AM$1&lt;&gt;"",IFERROR(VLOOKUP($A497,ANT_pumpParticles_Export_v2!$A$2:$DY$234,MATCH(AM$1&amp;"_"&amp;LEFT(Sheet1!$J497,3),ANT_pumpParticles_Export_v2!$A$1:$DY$1,0))/VLOOKUP($A497,ANT_pumpParticles_Export_v2!$A$2:$DY$234,MATCH("Ti_"&amp;LEFT(Sheet1!$J497,3),ANT_pumpParticles_Export_v2!$A$1:$DY$1,0)),""),"")</f>
        <v>1.8053052668996465</v>
      </c>
      <c r="AN497">
        <f>IF(AN$1&lt;&gt;"",IFERROR(VLOOKUP($A497,ANT_pumpParticles_Export_v2!$A$2:$DY$234,MATCH(AN$1&amp;"_"&amp;LEFT(Sheet1!$J497,3),ANT_pumpParticles_Export_v2!$A$1:$DY$1,0))/VLOOKUP($A497,ANT_pumpParticles_Export_v2!$A$2:$DY$234,MATCH("Ti_"&amp;LEFT(Sheet1!$J497,3),ANT_pumpParticles_Export_v2!$A$1:$DY$1,0)),""),"")</f>
        <v>2.6412557039626361E-2</v>
      </c>
      <c r="AP497" t="str">
        <f>IF(AP$1&lt;&gt;"",IFERROR(VLOOKUP($A497,ANT_pumpParticles_Export_v2!$A$2:$DY$234,MATCH(AP$1&amp;"_"&amp;LEFT(Sheet1!$J497,3),ANT_pumpParticles_Export_v2!$A$1:$DY$1,0))/VLOOKUP($A497,ANT_pumpParticles_Export_v2!$A$2:$DY$234,MATCH("Ti_"&amp;LEFT(Sheet1!$J497,3),ANT_pumpParticles_Export_v2!$A$1:$DY$1,0)),""),"")</f>
        <v/>
      </c>
      <c r="AQ497">
        <f>IF(AQ$1&lt;&gt;"",IFERROR(VLOOKUP($A497,ANT_pumpParticles_Export_v2!$A$2:$DY$234,MATCH(AQ$1&amp;"_"&amp;LEFT(Sheet1!$J497,3),ANT_pumpParticles_Export_v2!$A$1:$DY$1,0))/VLOOKUP($A497,ANT_pumpParticles_Export_v2!$A$2:$DY$234,MATCH("Ti_"&amp;LEFT(Sheet1!$J497,3),ANT_pumpParticles_Export_v2!$A$1:$DY$1,0)),""),"")</f>
        <v>6.6437777612638697E-3</v>
      </c>
      <c r="AS497">
        <f>IF(AS$1&lt;&gt;"",IFERROR(VLOOKUP($A497,ANT_pumpParticles_Export_v2!$A$2:$DY$234,MATCH(AS$1&amp;"_"&amp;LEFT(Sheet1!$J497,3),ANT_pumpParticles_Export_v2!$A$1:$DY$1,0))/VLOOKUP($A497,ANT_pumpParticles_Export_v2!$A$2:$DY$234,MATCH("Ti_"&amp;LEFT(Sheet1!$J497,3),ANT_pumpParticles_Export_v2!$A$1:$DY$1,0)),""),"")</f>
        <v>1.2855642215295168E-3</v>
      </c>
      <c r="AT497" t="str">
        <f>IF(AT$1&lt;&gt;"",IFERROR(VLOOKUP($A497,ANT_pumpParticles_Export_v2!$A$2:$DY$234,MATCH(AT$1&amp;"_"&amp;LEFT(Sheet1!$J497,3),ANT_pumpParticles_Export_v2!$A$1:$DY$1,0))/VLOOKUP($A497,ANT_pumpParticles_Export_v2!$A$2:$DY$234,MATCH("Ti_"&amp;LEFT(Sheet1!$J497,3),ANT_pumpParticles_Export_v2!$A$1:$DY$1,0)),""),"")</f>
        <v/>
      </c>
      <c r="AU497">
        <f>IF(AU$1&lt;&gt;"",IFERROR(VLOOKUP($A497,ANT_pumpParticles_Export_v2!$A$2:$DY$234,MATCH(AU$1&amp;"_"&amp;LEFT(Sheet1!$J497,3),ANT_pumpParticles_Export_v2!$A$1:$DY$1,0))/VLOOKUP($A497,ANT_pumpParticles_Export_v2!$A$2:$DY$234,MATCH("Ti_"&amp;LEFT(Sheet1!$J497,3),ANT_pumpParticles_Export_v2!$A$1:$DY$1,0)),""),"")</f>
        <v>0.10297754500829279</v>
      </c>
      <c r="AV497" t="str">
        <f>IF(AV$1&lt;&gt;"",IFERROR(VLOOKUP($A497,ANT_pumpParticles_Export_v2!$A$2:$DY$234,MATCH(AV$1&amp;"_"&amp;LEFT(Sheet1!$J497,3),ANT_pumpParticles_Export_v2!$A$1:$DY$1,0))/VLOOKUP($A497,ANT_pumpParticles_Export_v2!$A$2:$DY$234,MATCH("Ti_"&amp;LEFT(Sheet1!$J497,3),ANT_pumpParticles_Export_v2!$A$1:$DY$1,0)),""),"")</f>
        <v/>
      </c>
      <c r="AW497" t="str">
        <f>IF(AW$1&lt;&gt;"",IFERROR(VLOOKUP($A497,ANT_pumpParticles_Export_v2!$A$2:$DY$234,MATCH(AW$1&amp;"_"&amp;LEFT(Sheet1!$J497,3),ANT_pumpParticles_Export_v2!$A$1:$DY$1,0))/VLOOKUP($A497,ANT_pumpParticles_Export_v2!$A$2:$DY$234,MATCH("Ti_"&amp;LEFT(Sheet1!$J497,3),ANT_pumpParticles_Export_v2!$A$1:$DY$1,0)),""),"")</f>
        <v/>
      </c>
      <c r="AX497" t="str">
        <f>IF(AX$1&lt;&gt;"",IFERROR(VLOOKUP($A497,ANT_pumpParticles_Export_v2!$A$2:$DY$234,MATCH(AX$1&amp;"_"&amp;LEFT(Sheet1!$J497,3),ANT_pumpParticles_Export_v2!$A$1:$DY$1,0))/VLOOKUP($A497,ANT_pumpParticles_Export_v2!$A$2:$DY$234,MATCH("Ti_"&amp;LEFT(Sheet1!$J497,3),ANT_pumpParticles_Export_v2!$A$1:$DY$1,0)),""),"")</f>
        <v/>
      </c>
      <c r="AY497" t="str">
        <f>IF(AY$1&lt;&gt;"",IFERROR(VLOOKUP($A497,ANT_pumpParticles_Export_v2!$A$2:$DY$234,MATCH(AY$1&amp;"_"&amp;LEFT(Sheet1!$J497,3),ANT_pumpParticles_Export_v2!$A$1:$DY$1,0))/VLOOKUP($A497,ANT_pumpParticles_Export_v2!$A$2:$DY$234,MATCH("Ti_"&amp;LEFT(Sheet1!$J497,3),ANT_pumpParticles_Export_v2!$A$1:$DY$1,0)),""),"")</f>
        <v/>
      </c>
      <c r="AZ497" t="str">
        <f>IF(AZ$1&lt;&gt;"",IFERROR(VLOOKUP($A497,ANT_pumpParticles_Export_v2!$A$2:$DY$234,MATCH(AZ$1&amp;"_"&amp;LEFT(Sheet1!$J497,3),ANT_pumpParticles_Export_v2!$A$1:$DY$1,0))/VLOOKUP($A497,ANT_pumpParticles_Export_v2!$A$2:$DY$234,MATCH("Ti_"&amp;LEFT(Sheet1!$J497,3),ANT_pumpParticles_Export_v2!$A$1:$DY$1,0)),""),"")</f>
        <v/>
      </c>
      <c r="BB497" t="str">
        <f>IF(BB$1&lt;&gt;"",IFERROR(VLOOKUP($A497,ANT_pumpParticles_Export_v2!$A$2:$DY$234,MATCH(BB$1&amp;"_"&amp;LEFT(Sheet1!$J497,3),ANT_pumpParticles_Export_v2!$A$1:$DY$1,0))/VLOOKUP($A497,ANT_pumpParticles_Export_v2!$A$2:$DY$234,MATCH("Ti_"&amp;LEFT(Sheet1!$J497,3),ANT_pumpParticles_Export_v2!$A$1:$DY$1,0)),""),"")</f>
        <v/>
      </c>
      <c r="BD497" t="str">
        <f>IF(BD$1&lt;&gt;"",IFERROR(VLOOKUP($A497,ANT_pumpParticles_Export_v2!$A$2:$DY$234,MATCH(BD$1&amp;"_"&amp;LEFT(Sheet1!$J497,3),ANT_pumpParticles_Export_v2!$A$1:$DY$1,0))/VLOOKUP($A497,ANT_pumpParticles_Export_v2!$A$2:$DY$234,MATCH("Ti_"&amp;LEFT(Sheet1!$J497,3),ANT_pumpParticles_Export_v2!$A$1:$DY$1,0)),""),"")</f>
        <v/>
      </c>
    </row>
    <row r="498" spans="1:56" x14ac:dyDescent="0.3">
      <c r="A498">
        <v>19088</v>
      </c>
      <c r="B498" t="s">
        <v>136</v>
      </c>
      <c r="C498">
        <v>5</v>
      </c>
      <c r="D498" t="s">
        <v>130</v>
      </c>
      <c r="E498">
        <v>-971.61</v>
      </c>
      <c r="F498">
        <v>-71.528800000000004</v>
      </c>
      <c r="G498">
        <v>-116.35850000000001</v>
      </c>
      <c r="H498">
        <v>238.315</v>
      </c>
      <c r="I498">
        <v>19.39</v>
      </c>
      <c r="J498" t="s">
        <v>249</v>
      </c>
      <c r="L498" t="str">
        <f>IF(L$1&lt;&gt;"",IFERROR(VLOOKUP($A498,ANT_pumpParticles_Export_v2!$A$2:$DY$234,MATCH(L$1&amp;"_"&amp;LEFT(Sheet1!$J498,3),ANT_pumpParticles_Export_v2!$A$1:$DY$1,0))/VLOOKUP($A498,ANT_pumpParticles_Export_v2!$A$2:$DY$234,MATCH("Ti_"&amp;LEFT(Sheet1!$J498,3),ANT_pumpParticles_Export_v2!$A$1:$DY$1,0)),""),"")</f>
        <v/>
      </c>
      <c r="O498" t="str">
        <f>IF(O$1&lt;&gt;"",IFERROR(VLOOKUP($A498,ANT_pumpParticles_Export_v2!$A$2:$DY$234,MATCH(O$1&amp;"_"&amp;LEFT(Sheet1!$J498,3),ANT_pumpParticles_Export_v2!$A$1:$DY$1,0))/VLOOKUP($A498,ANT_pumpParticles_Export_v2!$A$2:$DY$234,MATCH("Ti_"&amp;LEFT(Sheet1!$J498,3),ANT_pumpParticles_Export_v2!$A$1:$DY$1,0)),""),"")</f>
        <v/>
      </c>
      <c r="P498" t="str">
        <f>IF(P$1&lt;&gt;"",IFERROR(VLOOKUP($A498,ANT_pumpParticles_Export_v2!$A$2:$DY$234,MATCH(P$1&amp;"_"&amp;LEFT(Sheet1!$J498,3),ANT_pumpParticles_Export_v2!$A$1:$DY$1,0))/VLOOKUP($A498,ANT_pumpParticles_Export_v2!$A$2:$DY$234,MATCH("Ti_"&amp;LEFT(Sheet1!$J498,3),ANT_pumpParticles_Export_v2!$A$1:$DY$1,0)),""),"")</f>
        <v/>
      </c>
      <c r="S498" t="str">
        <f>IF(S$1&lt;&gt;"",IFERROR(VLOOKUP($A498,ANT_pumpParticles_Export_v2!$A$2:$DY$234,MATCH(S$1&amp;"_"&amp;LEFT(Sheet1!$J498,3),ANT_pumpParticles_Export_v2!$A$1:$DY$1,0))/VLOOKUP($A498,ANT_pumpParticles_Export_v2!$A$2:$DY$234,MATCH("Ti_"&amp;LEFT(Sheet1!$J498,3),ANT_pumpParticles_Export_v2!$A$1:$DY$1,0)),""),"")</f>
        <v/>
      </c>
      <c r="U498" t="str">
        <f>IF(U$1&lt;&gt;"",IFERROR(VLOOKUP($A498,ANT_pumpParticles_Export_v2!$A$2:$DY$234,MATCH(U$1&amp;"_"&amp;LEFT(Sheet1!$J498,3),ANT_pumpParticles_Export_v2!$A$1:$DY$1,0))/VLOOKUP($A498,ANT_pumpParticles_Export_v2!$A$2:$DY$234,MATCH("Ti_"&amp;LEFT(Sheet1!$J498,3),ANT_pumpParticles_Export_v2!$A$1:$DY$1,0)),""),"")</f>
        <v/>
      </c>
      <c r="W498" t="str">
        <f>IF(W$1&lt;&gt;"",IFERROR(VLOOKUP($A498,ANT_pumpParticles_Export_v2!$A$2:$DY$234,MATCH(W$1&amp;"_"&amp;LEFT(Sheet1!$J498,3),ANT_pumpParticles_Export_v2!$A$1:$DY$1,0))/VLOOKUP($A498,ANT_pumpParticles_Export_v2!$A$2:$DY$234,MATCH("Ti_"&amp;LEFT(Sheet1!$J498,3),ANT_pumpParticles_Export_v2!$A$1:$DY$1,0)),""),"")</f>
        <v/>
      </c>
      <c r="Y498" t="str">
        <f>IF(Y$1&lt;&gt;"",IFERROR(VLOOKUP($A498,ANT_pumpParticles_Export_v2!$A$2:$DY$234,MATCH(Y$1&amp;"_"&amp;LEFT(Sheet1!$J498,3),ANT_pumpParticles_Export_v2!$A$1:$DY$1,0))/VLOOKUP($A498,ANT_pumpParticles_Export_v2!$A$2:$DY$234,MATCH("Ti_"&amp;LEFT(Sheet1!$J498,3),ANT_pumpParticles_Export_v2!$A$1:$DY$1,0)),""),"")</f>
        <v/>
      </c>
      <c r="Z498" t="str">
        <f>IF(Z$1&lt;&gt;"",IFERROR(VLOOKUP($A498,ANT_pumpParticles_Export_v2!$A$2:$DY$234,MATCH(Z$1&amp;"_"&amp;LEFT(Sheet1!$J498,3),ANT_pumpParticles_Export_v2!$A$1:$DY$1,0))/VLOOKUP($A498,ANT_pumpParticles_Export_v2!$A$2:$DY$234,MATCH("Ti_"&amp;LEFT(Sheet1!$J498,3),ANT_pumpParticles_Export_v2!$A$1:$DY$1,0)),""),"")</f>
        <v/>
      </c>
      <c r="AA498" t="str">
        <f>IF(AA$1&lt;&gt;"",IFERROR(VLOOKUP($A498,ANT_pumpParticles_Export_v2!$A$2:$DY$234,MATCH(AA$1&amp;"_"&amp;LEFT(Sheet1!$J498,3),ANT_pumpParticles_Export_v2!$A$1:$DY$1,0))/VLOOKUP($A498,ANT_pumpParticles_Export_v2!$A$2:$DY$234,MATCH("Ti_"&amp;LEFT(Sheet1!$J498,3),ANT_pumpParticles_Export_v2!$A$1:$DY$1,0)),""),"")</f>
        <v/>
      </c>
      <c r="AB498" t="str">
        <f>IF(AB$1&lt;&gt;"",IFERROR(VLOOKUP($A498,ANT_pumpParticles_Export_v2!$A$2:$DY$234,MATCH(AB$1&amp;"_"&amp;LEFT(Sheet1!$J498,3),ANT_pumpParticles_Export_v2!$A$1:$DY$1,0))/VLOOKUP($A498,ANT_pumpParticles_Export_v2!$A$2:$DY$234,MATCH("Ti_"&amp;LEFT(Sheet1!$J498,3),ANT_pumpParticles_Export_v2!$A$1:$DY$1,0)),""),"")</f>
        <v/>
      </c>
      <c r="AC498" t="str">
        <f>IF(AC$1&lt;&gt;"",IFERROR(VLOOKUP($A498,ANT_pumpParticles_Export_v2!$A$2:$DY$234,MATCH(AC$1&amp;"_"&amp;LEFT(Sheet1!$J498,3),ANT_pumpParticles_Export_v2!$A$1:$DY$1,0))/VLOOKUP($A498,ANT_pumpParticles_Export_v2!$A$2:$DY$234,MATCH("Ti_"&amp;LEFT(Sheet1!$J498,3),ANT_pumpParticles_Export_v2!$A$1:$DY$1,0)),""),"")</f>
        <v/>
      </c>
      <c r="AE498" t="str">
        <f>IF(AE$1&lt;&gt;"",IFERROR(VLOOKUP($A498,ANT_pumpParticles_Export_v2!$A$2:$DY$234,MATCH(AE$1&amp;"_"&amp;LEFT(Sheet1!$J498,3),ANT_pumpParticles_Export_v2!$A$1:$DY$1,0))/VLOOKUP($A498,ANT_pumpParticles_Export_v2!$A$2:$DY$234,MATCH("Ti_"&amp;LEFT(Sheet1!$J498,3),ANT_pumpParticles_Export_v2!$A$1:$DY$1,0)),""),"")</f>
        <v/>
      </c>
      <c r="AF498" t="str">
        <f>IF(AF$1&lt;&gt;"",IFERROR(VLOOKUP($A498,ANT_pumpParticles_Export_v2!$A$2:$DY$234,MATCH(AF$1&amp;"_"&amp;LEFT(Sheet1!$J498,3),ANT_pumpParticles_Export_v2!$A$1:$DY$1,0))/VLOOKUP($A498,ANT_pumpParticles_Export_v2!$A$2:$DY$234,MATCH("Ti_"&amp;LEFT(Sheet1!$J498,3),ANT_pumpParticles_Export_v2!$A$1:$DY$1,0)),""),"")</f>
        <v/>
      </c>
      <c r="AG498" t="str">
        <f>IF(AG$1&lt;&gt;"",IFERROR(VLOOKUP($A498,ANT_pumpParticles_Export_v2!$A$2:$DY$234,MATCH(AG$1&amp;"_"&amp;LEFT(Sheet1!$J498,3),ANT_pumpParticles_Export_v2!$A$1:$DY$1,0))/VLOOKUP($A498,ANT_pumpParticles_Export_v2!$A$2:$DY$234,MATCH("Ti_"&amp;LEFT(Sheet1!$J498,3),ANT_pumpParticles_Export_v2!$A$1:$DY$1,0)),""),"")</f>
        <v/>
      </c>
      <c r="AH498" t="str">
        <f>IF(AH$1&lt;&gt;"",IFERROR(VLOOKUP($A498,ANT_pumpParticles_Export_v2!$A$2:$DY$234,MATCH(AH$1&amp;"_"&amp;LEFT(Sheet1!$J498,3),ANT_pumpParticles_Export_v2!$A$1:$DY$1,0))/VLOOKUP($A498,ANT_pumpParticles_Export_v2!$A$2:$DY$234,MATCH("Ti_"&amp;LEFT(Sheet1!$J498,3),ANT_pumpParticles_Export_v2!$A$1:$DY$1,0)),""),"")</f>
        <v/>
      </c>
      <c r="AI498" t="str">
        <f>IF(AI$1&lt;&gt;"",IFERROR(VLOOKUP($A498,ANT_pumpParticles_Export_v2!$A$2:$DY$234,MATCH(AI$1&amp;"_"&amp;LEFT(Sheet1!$J498,3),ANT_pumpParticles_Export_v2!$A$1:$DY$1,0))/VLOOKUP($A498,ANT_pumpParticles_Export_v2!$A$2:$DY$234,MATCH("Ti_"&amp;LEFT(Sheet1!$J498,3),ANT_pumpParticles_Export_v2!$A$1:$DY$1,0)),""),"")</f>
        <v/>
      </c>
      <c r="AJ498" t="str">
        <f>IF(AJ$1&lt;&gt;"",IFERROR(VLOOKUP($A498,ANT_pumpParticles_Export_v2!$A$2:$DY$234,MATCH(AJ$1&amp;"_"&amp;LEFT(Sheet1!$J498,3),ANT_pumpParticles_Export_v2!$A$1:$DY$1,0))/VLOOKUP($A498,ANT_pumpParticles_Export_v2!$A$2:$DY$234,MATCH("Ti_"&amp;LEFT(Sheet1!$J498,3),ANT_pumpParticles_Export_v2!$A$1:$DY$1,0)),""),"")</f>
        <v/>
      </c>
      <c r="AM498" t="str">
        <f>IF(AM$1&lt;&gt;"",IFERROR(VLOOKUP($A498,ANT_pumpParticles_Export_v2!$A$2:$DY$234,MATCH(AM$1&amp;"_"&amp;LEFT(Sheet1!$J498,3),ANT_pumpParticles_Export_v2!$A$1:$DY$1,0))/VLOOKUP($A498,ANT_pumpParticles_Export_v2!$A$2:$DY$234,MATCH("Ti_"&amp;LEFT(Sheet1!$J498,3),ANT_pumpParticles_Export_v2!$A$1:$DY$1,0)),""),"")</f>
        <v/>
      </c>
      <c r="AN498" t="str">
        <f>IF(AN$1&lt;&gt;"",IFERROR(VLOOKUP($A498,ANT_pumpParticles_Export_v2!$A$2:$DY$234,MATCH(AN$1&amp;"_"&amp;LEFT(Sheet1!$J498,3),ANT_pumpParticles_Export_v2!$A$1:$DY$1,0))/VLOOKUP($A498,ANT_pumpParticles_Export_v2!$A$2:$DY$234,MATCH("Ti_"&amp;LEFT(Sheet1!$J498,3),ANT_pumpParticles_Export_v2!$A$1:$DY$1,0)),""),"")</f>
        <v/>
      </c>
      <c r="AP498" t="str">
        <f>IF(AP$1&lt;&gt;"",IFERROR(VLOOKUP($A498,ANT_pumpParticles_Export_v2!$A$2:$DY$234,MATCH(AP$1&amp;"_"&amp;LEFT(Sheet1!$J498,3),ANT_pumpParticles_Export_v2!$A$1:$DY$1,0))/VLOOKUP($A498,ANT_pumpParticles_Export_v2!$A$2:$DY$234,MATCH("Ti_"&amp;LEFT(Sheet1!$J498,3),ANT_pumpParticles_Export_v2!$A$1:$DY$1,0)),""),"")</f>
        <v/>
      </c>
      <c r="AQ498" t="str">
        <f>IF(AQ$1&lt;&gt;"",IFERROR(VLOOKUP($A498,ANT_pumpParticles_Export_v2!$A$2:$DY$234,MATCH(AQ$1&amp;"_"&amp;LEFT(Sheet1!$J498,3),ANT_pumpParticles_Export_v2!$A$1:$DY$1,0))/VLOOKUP($A498,ANT_pumpParticles_Export_v2!$A$2:$DY$234,MATCH("Ti_"&amp;LEFT(Sheet1!$J498,3),ANT_pumpParticles_Export_v2!$A$1:$DY$1,0)),""),"")</f>
        <v/>
      </c>
      <c r="AS498" t="str">
        <f>IF(AS$1&lt;&gt;"",IFERROR(VLOOKUP($A498,ANT_pumpParticles_Export_v2!$A$2:$DY$234,MATCH(AS$1&amp;"_"&amp;LEFT(Sheet1!$J498,3),ANT_pumpParticles_Export_v2!$A$1:$DY$1,0))/VLOOKUP($A498,ANT_pumpParticles_Export_v2!$A$2:$DY$234,MATCH("Ti_"&amp;LEFT(Sheet1!$J498,3),ANT_pumpParticles_Export_v2!$A$1:$DY$1,0)),""),"")</f>
        <v/>
      </c>
      <c r="AT498" t="str">
        <f>IF(AT$1&lt;&gt;"",IFERROR(VLOOKUP($A498,ANT_pumpParticles_Export_v2!$A$2:$DY$234,MATCH(AT$1&amp;"_"&amp;LEFT(Sheet1!$J498,3),ANT_pumpParticles_Export_v2!$A$1:$DY$1,0))/VLOOKUP($A498,ANT_pumpParticles_Export_v2!$A$2:$DY$234,MATCH("Ti_"&amp;LEFT(Sheet1!$J498,3),ANT_pumpParticles_Export_v2!$A$1:$DY$1,0)),""),"")</f>
        <v/>
      </c>
      <c r="AU498" t="str">
        <f>IF(AU$1&lt;&gt;"",IFERROR(VLOOKUP($A498,ANT_pumpParticles_Export_v2!$A$2:$DY$234,MATCH(AU$1&amp;"_"&amp;LEFT(Sheet1!$J498,3),ANT_pumpParticles_Export_v2!$A$1:$DY$1,0))/VLOOKUP($A498,ANT_pumpParticles_Export_v2!$A$2:$DY$234,MATCH("Ti_"&amp;LEFT(Sheet1!$J498,3),ANT_pumpParticles_Export_v2!$A$1:$DY$1,0)),""),"")</f>
        <v/>
      </c>
      <c r="AV498" t="str">
        <f>IF(AV$1&lt;&gt;"",IFERROR(VLOOKUP($A498,ANT_pumpParticles_Export_v2!$A$2:$DY$234,MATCH(AV$1&amp;"_"&amp;LEFT(Sheet1!$J498,3),ANT_pumpParticles_Export_v2!$A$1:$DY$1,0))/VLOOKUP($A498,ANT_pumpParticles_Export_v2!$A$2:$DY$234,MATCH("Ti_"&amp;LEFT(Sheet1!$J498,3),ANT_pumpParticles_Export_v2!$A$1:$DY$1,0)),""),"")</f>
        <v/>
      </c>
      <c r="AW498" t="str">
        <f>IF(AW$1&lt;&gt;"",IFERROR(VLOOKUP($A498,ANT_pumpParticles_Export_v2!$A$2:$DY$234,MATCH(AW$1&amp;"_"&amp;LEFT(Sheet1!$J498,3),ANT_pumpParticles_Export_v2!$A$1:$DY$1,0))/VLOOKUP($A498,ANT_pumpParticles_Export_v2!$A$2:$DY$234,MATCH("Ti_"&amp;LEFT(Sheet1!$J498,3),ANT_pumpParticles_Export_v2!$A$1:$DY$1,0)),""),"")</f>
        <v/>
      </c>
      <c r="AX498" t="str">
        <f>IF(AX$1&lt;&gt;"",IFERROR(VLOOKUP($A498,ANT_pumpParticles_Export_v2!$A$2:$DY$234,MATCH(AX$1&amp;"_"&amp;LEFT(Sheet1!$J498,3),ANT_pumpParticles_Export_v2!$A$1:$DY$1,0))/VLOOKUP($A498,ANT_pumpParticles_Export_v2!$A$2:$DY$234,MATCH("Ti_"&amp;LEFT(Sheet1!$J498,3),ANT_pumpParticles_Export_v2!$A$1:$DY$1,0)),""),"")</f>
        <v/>
      </c>
      <c r="AY498" t="str">
        <f>IF(AY$1&lt;&gt;"",IFERROR(VLOOKUP($A498,ANT_pumpParticles_Export_v2!$A$2:$DY$234,MATCH(AY$1&amp;"_"&amp;LEFT(Sheet1!$J498,3),ANT_pumpParticles_Export_v2!$A$1:$DY$1,0))/VLOOKUP($A498,ANT_pumpParticles_Export_v2!$A$2:$DY$234,MATCH("Ti_"&amp;LEFT(Sheet1!$J498,3),ANT_pumpParticles_Export_v2!$A$1:$DY$1,0)),""),"")</f>
        <v/>
      </c>
      <c r="AZ498" t="str">
        <f>IF(AZ$1&lt;&gt;"",IFERROR(VLOOKUP($A498,ANT_pumpParticles_Export_v2!$A$2:$DY$234,MATCH(AZ$1&amp;"_"&amp;LEFT(Sheet1!$J498,3),ANT_pumpParticles_Export_v2!$A$1:$DY$1,0))/VLOOKUP($A498,ANT_pumpParticles_Export_v2!$A$2:$DY$234,MATCH("Ti_"&amp;LEFT(Sheet1!$J498,3),ANT_pumpParticles_Export_v2!$A$1:$DY$1,0)),""),"")</f>
        <v/>
      </c>
      <c r="BB498" t="str">
        <f>IF(BB$1&lt;&gt;"",IFERROR(VLOOKUP($A498,ANT_pumpParticles_Export_v2!$A$2:$DY$234,MATCH(BB$1&amp;"_"&amp;LEFT(Sheet1!$J498,3),ANT_pumpParticles_Export_v2!$A$1:$DY$1,0))/VLOOKUP($A498,ANT_pumpParticles_Export_v2!$A$2:$DY$234,MATCH("Ti_"&amp;LEFT(Sheet1!$J498,3),ANT_pumpParticles_Export_v2!$A$1:$DY$1,0)),""),"")</f>
        <v/>
      </c>
      <c r="BD498" t="str">
        <f>IF(BD$1&lt;&gt;"",IFERROR(VLOOKUP($A498,ANT_pumpParticles_Export_v2!$A$2:$DY$234,MATCH(BD$1&amp;"_"&amp;LEFT(Sheet1!$J498,3),ANT_pumpParticles_Export_v2!$A$1:$DY$1,0))/VLOOKUP($A498,ANT_pumpParticles_Export_v2!$A$2:$DY$234,MATCH("Ti_"&amp;LEFT(Sheet1!$J498,3),ANT_pumpParticles_Export_v2!$A$1:$DY$1,0)),""),"")</f>
        <v/>
      </c>
    </row>
    <row r="499" spans="1:56" x14ac:dyDescent="0.3">
      <c r="A499">
        <v>19089</v>
      </c>
      <c r="B499" t="s">
        <v>136</v>
      </c>
      <c r="C499">
        <v>5</v>
      </c>
      <c r="D499" t="s">
        <v>130</v>
      </c>
      <c r="E499">
        <v>-947.36</v>
      </c>
      <c r="F499">
        <v>-71.528800000000004</v>
      </c>
      <c r="G499">
        <v>-116.35850000000001</v>
      </c>
      <c r="H499">
        <v>238.315</v>
      </c>
      <c r="I499">
        <v>43.64</v>
      </c>
      <c r="J499" t="s">
        <v>249</v>
      </c>
      <c r="L499" t="str">
        <f>IF(L$1&lt;&gt;"",IFERROR(VLOOKUP($A499,ANT_pumpParticles_Export_v2!$A$2:$DY$234,MATCH(L$1&amp;"_"&amp;LEFT(Sheet1!$J499,3),ANT_pumpParticles_Export_v2!$A$1:$DY$1,0))/VLOOKUP($A499,ANT_pumpParticles_Export_v2!$A$2:$DY$234,MATCH("Ti_"&amp;LEFT(Sheet1!$J499,3),ANT_pumpParticles_Export_v2!$A$1:$DY$1,0)),""),"")</f>
        <v/>
      </c>
      <c r="O499" t="str">
        <f>IF(O$1&lt;&gt;"",IFERROR(VLOOKUP($A499,ANT_pumpParticles_Export_v2!$A$2:$DY$234,MATCH(O$1&amp;"_"&amp;LEFT(Sheet1!$J499,3),ANT_pumpParticles_Export_v2!$A$1:$DY$1,0))/VLOOKUP($A499,ANT_pumpParticles_Export_v2!$A$2:$DY$234,MATCH("Ti_"&amp;LEFT(Sheet1!$J499,3),ANT_pumpParticles_Export_v2!$A$1:$DY$1,0)),""),"")</f>
        <v/>
      </c>
      <c r="P499" t="str">
        <f>IF(P$1&lt;&gt;"",IFERROR(VLOOKUP($A499,ANT_pumpParticles_Export_v2!$A$2:$DY$234,MATCH(P$1&amp;"_"&amp;LEFT(Sheet1!$J499,3),ANT_pumpParticles_Export_v2!$A$1:$DY$1,0))/VLOOKUP($A499,ANT_pumpParticles_Export_v2!$A$2:$DY$234,MATCH("Ti_"&amp;LEFT(Sheet1!$J499,3),ANT_pumpParticles_Export_v2!$A$1:$DY$1,0)),""),"")</f>
        <v/>
      </c>
      <c r="S499" t="str">
        <f>IF(S$1&lt;&gt;"",IFERROR(VLOOKUP($A499,ANT_pumpParticles_Export_v2!$A$2:$DY$234,MATCH(S$1&amp;"_"&amp;LEFT(Sheet1!$J499,3),ANT_pumpParticles_Export_v2!$A$1:$DY$1,0))/VLOOKUP($A499,ANT_pumpParticles_Export_v2!$A$2:$DY$234,MATCH("Ti_"&amp;LEFT(Sheet1!$J499,3),ANT_pumpParticles_Export_v2!$A$1:$DY$1,0)),""),"")</f>
        <v/>
      </c>
      <c r="U499" t="str">
        <f>IF(U$1&lt;&gt;"",IFERROR(VLOOKUP($A499,ANT_pumpParticles_Export_v2!$A$2:$DY$234,MATCH(U$1&amp;"_"&amp;LEFT(Sheet1!$J499,3),ANT_pumpParticles_Export_v2!$A$1:$DY$1,0))/VLOOKUP($A499,ANT_pumpParticles_Export_v2!$A$2:$DY$234,MATCH("Ti_"&amp;LEFT(Sheet1!$J499,3),ANT_pumpParticles_Export_v2!$A$1:$DY$1,0)),""),"")</f>
        <v/>
      </c>
      <c r="W499" t="str">
        <f>IF(W$1&lt;&gt;"",IFERROR(VLOOKUP($A499,ANT_pumpParticles_Export_v2!$A$2:$DY$234,MATCH(W$1&amp;"_"&amp;LEFT(Sheet1!$J499,3),ANT_pumpParticles_Export_v2!$A$1:$DY$1,0))/VLOOKUP($A499,ANT_pumpParticles_Export_v2!$A$2:$DY$234,MATCH("Ti_"&amp;LEFT(Sheet1!$J499,3),ANT_pumpParticles_Export_v2!$A$1:$DY$1,0)),""),"")</f>
        <v/>
      </c>
      <c r="Y499" t="str">
        <f>IF(Y$1&lt;&gt;"",IFERROR(VLOOKUP($A499,ANT_pumpParticles_Export_v2!$A$2:$DY$234,MATCH(Y$1&amp;"_"&amp;LEFT(Sheet1!$J499,3),ANT_pumpParticles_Export_v2!$A$1:$DY$1,0))/VLOOKUP($A499,ANT_pumpParticles_Export_v2!$A$2:$DY$234,MATCH("Ti_"&amp;LEFT(Sheet1!$J499,3),ANT_pumpParticles_Export_v2!$A$1:$DY$1,0)),""),"")</f>
        <v/>
      </c>
      <c r="Z499" t="str">
        <f>IF(Z$1&lt;&gt;"",IFERROR(VLOOKUP($A499,ANT_pumpParticles_Export_v2!$A$2:$DY$234,MATCH(Z$1&amp;"_"&amp;LEFT(Sheet1!$J499,3),ANT_pumpParticles_Export_v2!$A$1:$DY$1,0))/VLOOKUP($A499,ANT_pumpParticles_Export_v2!$A$2:$DY$234,MATCH("Ti_"&amp;LEFT(Sheet1!$J499,3),ANT_pumpParticles_Export_v2!$A$1:$DY$1,0)),""),"")</f>
        <v/>
      </c>
      <c r="AA499" t="str">
        <f>IF(AA$1&lt;&gt;"",IFERROR(VLOOKUP($A499,ANT_pumpParticles_Export_v2!$A$2:$DY$234,MATCH(AA$1&amp;"_"&amp;LEFT(Sheet1!$J499,3),ANT_pumpParticles_Export_v2!$A$1:$DY$1,0))/VLOOKUP($A499,ANT_pumpParticles_Export_v2!$A$2:$DY$234,MATCH("Ti_"&amp;LEFT(Sheet1!$J499,3),ANT_pumpParticles_Export_v2!$A$1:$DY$1,0)),""),"")</f>
        <v/>
      </c>
      <c r="AB499" t="str">
        <f>IF(AB$1&lt;&gt;"",IFERROR(VLOOKUP($A499,ANT_pumpParticles_Export_v2!$A$2:$DY$234,MATCH(AB$1&amp;"_"&amp;LEFT(Sheet1!$J499,3),ANT_pumpParticles_Export_v2!$A$1:$DY$1,0))/VLOOKUP($A499,ANT_pumpParticles_Export_v2!$A$2:$DY$234,MATCH("Ti_"&amp;LEFT(Sheet1!$J499,3),ANT_pumpParticles_Export_v2!$A$1:$DY$1,0)),""),"")</f>
        <v/>
      </c>
      <c r="AC499" t="str">
        <f>IF(AC$1&lt;&gt;"",IFERROR(VLOOKUP($A499,ANT_pumpParticles_Export_v2!$A$2:$DY$234,MATCH(AC$1&amp;"_"&amp;LEFT(Sheet1!$J499,3),ANT_pumpParticles_Export_v2!$A$1:$DY$1,0))/VLOOKUP($A499,ANT_pumpParticles_Export_v2!$A$2:$DY$234,MATCH("Ti_"&amp;LEFT(Sheet1!$J499,3),ANT_pumpParticles_Export_v2!$A$1:$DY$1,0)),""),"")</f>
        <v/>
      </c>
      <c r="AE499" t="str">
        <f>IF(AE$1&lt;&gt;"",IFERROR(VLOOKUP($A499,ANT_pumpParticles_Export_v2!$A$2:$DY$234,MATCH(AE$1&amp;"_"&amp;LEFT(Sheet1!$J499,3),ANT_pumpParticles_Export_v2!$A$1:$DY$1,0))/VLOOKUP($A499,ANT_pumpParticles_Export_v2!$A$2:$DY$234,MATCH("Ti_"&amp;LEFT(Sheet1!$J499,3),ANT_pumpParticles_Export_v2!$A$1:$DY$1,0)),""),"")</f>
        <v/>
      </c>
      <c r="AF499" t="str">
        <f>IF(AF$1&lt;&gt;"",IFERROR(VLOOKUP($A499,ANT_pumpParticles_Export_v2!$A$2:$DY$234,MATCH(AF$1&amp;"_"&amp;LEFT(Sheet1!$J499,3),ANT_pumpParticles_Export_v2!$A$1:$DY$1,0))/VLOOKUP($A499,ANT_pumpParticles_Export_v2!$A$2:$DY$234,MATCH("Ti_"&amp;LEFT(Sheet1!$J499,3),ANT_pumpParticles_Export_v2!$A$1:$DY$1,0)),""),"")</f>
        <v/>
      </c>
      <c r="AG499" t="str">
        <f>IF(AG$1&lt;&gt;"",IFERROR(VLOOKUP($A499,ANT_pumpParticles_Export_v2!$A$2:$DY$234,MATCH(AG$1&amp;"_"&amp;LEFT(Sheet1!$J499,3),ANT_pumpParticles_Export_v2!$A$1:$DY$1,0))/VLOOKUP($A499,ANT_pumpParticles_Export_v2!$A$2:$DY$234,MATCH("Ti_"&amp;LEFT(Sheet1!$J499,3),ANT_pumpParticles_Export_v2!$A$1:$DY$1,0)),""),"")</f>
        <v/>
      </c>
      <c r="AH499" t="str">
        <f>IF(AH$1&lt;&gt;"",IFERROR(VLOOKUP($A499,ANT_pumpParticles_Export_v2!$A$2:$DY$234,MATCH(AH$1&amp;"_"&amp;LEFT(Sheet1!$J499,3),ANT_pumpParticles_Export_v2!$A$1:$DY$1,0))/VLOOKUP($A499,ANT_pumpParticles_Export_v2!$A$2:$DY$234,MATCH("Ti_"&amp;LEFT(Sheet1!$J499,3),ANT_pumpParticles_Export_v2!$A$1:$DY$1,0)),""),"")</f>
        <v/>
      </c>
      <c r="AI499" t="str">
        <f>IF(AI$1&lt;&gt;"",IFERROR(VLOOKUP($A499,ANT_pumpParticles_Export_v2!$A$2:$DY$234,MATCH(AI$1&amp;"_"&amp;LEFT(Sheet1!$J499,3),ANT_pumpParticles_Export_v2!$A$1:$DY$1,0))/VLOOKUP($A499,ANT_pumpParticles_Export_v2!$A$2:$DY$234,MATCH("Ti_"&amp;LEFT(Sheet1!$J499,3),ANT_pumpParticles_Export_v2!$A$1:$DY$1,0)),""),"")</f>
        <v/>
      </c>
      <c r="AJ499" t="str">
        <f>IF(AJ$1&lt;&gt;"",IFERROR(VLOOKUP($A499,ANT_pumpParticles_Export_v2!$A$2:$DY$234,MATCH(AJ$1&amp;"_"&amp;LEFT(Sheet1!$J499,3),ANT_pumpParticles_Export_v2!$A$1:$DY$1,0))/VLOOKUP($A499,ANT_pumpParticles_Export_v2!$A$2:$DY$234,MATCH("Ti_"&amp;LEFT(Sheet1!$J499,3),ANT_pumpParticles_Export_v2!$A$1:$DY$1,0)),""),"")</f>
        <v/>
      </c>
      <c r="AM499" t="str">
        <f>IF(AM$1&lt;&gt;"",IFERROR(VLOOKUP($A499,ANT_pumpParticles_Export_v2!$A$2:$DY$234,MATCH(AM$1&amp;"_"&amp;LEFT(Sheet1!$J499,3),ANT_pumpParticles_Export_v2!$A$1:$DY$1,0))/VLOOKUP($A499,ANT_pumpParticles_Export_v2!$A$2:$DY$234,MATCH("Ti_"&amp;LEFT(Sheet1!$J499,3),ANT_pumpParticles_Export_v2!$A$1:$DY$1,0)),""),"")</f>
        <v/>
      </c>
      <c r="AN499" t="str">
        <f>IF(AN$1&lt;&gt;"",IFERROR(VLOOKUP($A499,ANT_pumpParticles_Export_v2!$A$2:$DY$234,MATCH(AN$1&amp;"_"&amp;LEFT(Sheet1!$J499,3),ANT_pumpParticles_Export_v2!$A$1:$DY$1,0))/VLOOKUP($A499,ANT_pumpParticles_Export_v2!$A$2:$DY$234,MATCH("Ti_"&amp;LEFT(Sheet1!$J499,3),ANT_pumpParticles_Export_v2!$A$1:$DY$1,0)),""),"")</f>
        <v/>
      </c>
      <c r="AP499" t="str">
        <f>IF(AP$1&lt;&gt;"",IFERROR(VLOOKUP($A499,ANT_pumpParticles_Export_v2!$A$2:$DY$234,MATCH(AP$1&amp;"_"&amp;LEFT(Sheet1!$J499,3),ANT_pumpParticles_Export_v2!$A$1:$DY$1,0))/VLOOKUP($A499,ANT_pumpParticles_Export_v2!$A$2:$DY$234,MATCH("Ti_"&amp;LEFT(Sheet1!$J499,3),ANT_pumpParticles_Export_v2!$A$1:$DY$1,0)),""),"")</f>
        <v/>
      </c>
      <c r="AQ499" t="str">
        <f>IF(AQ$1&lt;&gt;"",IFERROR(VLOOKUP($A499,ANT_pumpParticles_Export_v2!$A$2:$DY$234,MATCH(AQ$1&amp;"_"&amp;LEFT(Sheet1!$J499,3),ANT_pumpParticles_Export_v2!$A$1:$DY$1,0))/VLOOKUP($A499,ANT_pumpParticles_Export_v2!$A$2:$DY$234,MATCH("Ti_"&amp;LEFT(Sheet1!$J499,3),ANT_pumpParticles_Export_v2!$A$1:$DY$1,0)),""),"")</f>
        <v/>
      </c>
      <c r="AS499" t="str">
        <f>IF(AS$1&lt;&gt;"",IFERROR(VLOOKUP($A499,ANT_pumpParticles_Export_v2!$A$2:$DY$234,MATCH(AS$1&amp;"_"&amp;LEFT(Sheet1!$J499,3),ANT_pumpParticles_Export_v2!$A$1:$DY$1,0))/VLOOKUP($A499,ANT_pumpParticles_Export_v2!$A$2:$DY$234,MATCH("Ti_"&amp;LEFT(Sheet1!$J499,3),ANT_pumpParticles_Export_v2!$A$1:$DY$1,0)),""),"")</f>
        <v/>
      </c>
      <c r="AT499" t="str">
        <f>IF(AT$1&lt;&gt;"",IFERROR(VLOOKUP($A499,ANT_pumpParticles_Export_v2!$A$2:$DY$234,MATCH(AT$1&amp;"_"&amp;LEFT(Sheet1!$J499,3),ANT_pumpParticles_Export_v2!$A$1:$DY$1,0))/VLOOKUP($A499,ANT_pumpParticles_Export_v2!$A$2:$DY$234,MATCH("Ti_"&amp;LEFT(Sheet1!$J499,3),ANT_pumpParticles_Export_v2!$A$1:$DY$1,0)),""),"")</f>
        <v/>
      </c>
      <c r="AU499" t="str">
        <f>IF(AU$1&lt;&gt;"",IFERROR(VLOOKUP($A499,ANT_pumpParticles_Export_v2!$A$2:$DY$234,MATCH(AU$1&amp;"_"&amp;LEFT(Sheet1!$J499,3),ANT_pumpParticles_Export_v2!$A$1:$DY$1,0))/VLOOKUP($A499,ANT_pumpParticles_Export_v2!$A$2:$DY$234,MATCH("Ti_"&amp;LEFT(Sheet1!$J499,3),ANT_pumpParticles_Export_v2!$A$1:$DY$1,0)),""),"")</f>
        <v/>
      </c>
      <c r="AV499" t="str">
        <f>IF(AV$1&lt;&gt;"",IFERROR(VLOOKUP($A499,ANT_pumpParticles_Export_v2!$A$2:$DY$234,MATCH(AV$1&amp;"_"&amp;LEFT(Sheet1!$J499,3),ANT_pumpParticles_Export_v2!$A$1:$DY$1,0))/VLOOKUP($A499,ANT_pumpParticles_Export_v2!$A$2:$DY$234,MATCH("Ti_"&amp;LEFT(Sheet1!$J499,3),ANT_pumpParticles_Export_v2!$A$1:$DY$1,0)),""),"")</f>
        <v/>
      </c>
      <c r="AW499" t="str">
        <f>IF(AW$1&lt;&gt;"",IFERROR(VLOOKUP($A499,ANT_pumpParticles_Export_v2!$A$2:$DY$234,MATCH(AW$1&amp;"_"&amp;LEFT(Sheet1!$J499,3),ANT_pumpParticles_Export_v2!$A$1:$DY$1,0))/VLOOKUP($A499,ANT_pumpParticles_Export_v2!$A$2:$DY$234,MATCH("Ti_"&amp;LEFT(Sheet1!$J499,3),ANT_pumpParticles_Export_v2!$A$1:$DY$1,0)),""),"")</f>
        <v/>
      </c>
      <c r="AX499" t="str">
        <f>IF(AX$1&lt;&gt;"",IFERROR(VLOOKUP($A499,ANT_pumpParticles_Export_v2!$A$2:$DY$234,MATCH(AX$1&amp;"_"&amp;LEFT(Sheet1!$J499,3),ANT_pumpParticles_Export_v2!$A$1:$DY$1,0))/VLOOKUP($A499,ANT_pumpParticles_Export_v2!$A$2:$DY$234,MATCH("Ti_"&amp;LEFT(Sheet1!$J499,3),ANT_pumpParticles_Export_v2!$A$1:$DY$1,0)),""),"")</f>
        <v/>
      </c>
      <c r="AY499" t="str">
        <f>IF(AY$1&lt;&gt;"",IFERROR(VLOOKUP($A499,ANT_pumpParticles_Export_v2!$A$2:$DY$234,MATCH(AY$1&amp;"_"&amp;LEFT(Sheet1!$J499,3),ANT_pumpParticles_Export_v2!$A$1:$DY$1,0))/VLOOKUP($A499,ANT_pumpParticles_Export_v2!$A$2:$DY$234,MATCH("Ti_"&amp;LEFT(Sheet1!$J499,3),ANT_pumpParticles_Export_v2!$A$1:$DY$1,0)),""),"")</f>
        <v/>
      </c>
      <c r="AZ499" t="str">
        <f>IF(AZ$1&lt;&gt;"",IFERROR(VLOOKUP($A499,ANT_pumpParticles_Export_v2!$A$2:$DY$234,MATCH(AZ$1&amp;"_"&amp;LEFT(Sheet1!$J499,3),ANT_pumpParticles_Export_v2!$A$1:$DY$1,0))/VLOOKUP($A499,ANT_pumpParticles_Export_v2!$A$2:$DY$234,MATCH("Ti_"&amp;LEFT(Sheet1!$J499,3),ANT_pumpParticles_Export_v2!$A$1:$DY$1,0)),""),"")</f>
        <v/>
      </c>
      <c r="BB499" t="str">
        <f>IF(BB$1&lt;&gt;"",IFERROR(VLOOKUP($A499,ANT_pumpParticles_Export_v2!$A$2:$DY$234,MATCH(BB$1&amp;"_"&amp;LEFT(Sheet1!$J499,3),ANT_pumpParticles_Export_v2!$A$1:$DY$1,0))/VLOOKUP($A499,ANT_pumpParticles_Export_v2!$A$2:$DY$234,MATCH("Ti_"&amp;LEFT(Sheet1!$J499,3),ANT_pumpParticles_Export_v2!$A$1:$DY$1,0)),""),"")</f>
        <v/>
      </c>
      <c r="BD499" t="str">
        <f>IF(BD$1&lt;&gt;"",IFERROR(VLOOKUP($A499,ANT_pumpParticles_Export_v2!$A$2:$DY$234,MATCH(BD$1&amp;"_"&amp;LEFT(Sheet1!$J499,3),ANT_pumpParticles_Export_v2!$A$1:$DY$1,0))/VLOOKUP($A499,ANT_pumpParticles_Export_v2!$A$2:$DY$234,MATCH("Ti_"&amp;LEFT(Sheet1!$J499,3),ANT_pumpParticles_Export_v2!$A$1:$DY$1,0)),""),"")</f>
        <v/>
      </c>
    </row>
    <row r="500" spans="1:56" x14ac:dyDescent="0.3">
      <c r="A500">
        <v>19090</v>
      </c>
      <c r="B500" t="s">
        <v>136</v>
      </c>
      <c r="C500">
        <v>5</v>
      </c>
      <c r="D500" t="s">
        <v>130</v>
      </c>
      <c r="E500">
        <v>-918.27</v>
      </c>
      <c r="F500">
        <v>-71.528800000000004</v>
      </c>
      <c r="G500">
        <v>-116.35850000000001</v>
      </c>
      <c r="H500">
        <v>238.315</v>
      </c>
      <c r="I500">
        <v>72.73</v>
      </c>
      <c r="J500" t="s">
        <v>249</v>
      </c>
      <c r="L500" t="str">
        <f>IF(L$1&lt;&gt;"",IFERROR(VLOOKUP($A500,ANT_pumpParticles_Export_v2!$A$2:$DY$234,MATCH(L$1&amp;"_"&amp;LEFT(Sheet1!$J500,3),ANT_pumpParticles_Export_v2!$A$1:$DY$1,0))/VLOOKUP($A500,ANT_pumpParticles_Export_v2!$A$2:$DY$234,MATCH("Ti_"&amp;LEFT(Sheet1!$J500,3),ANT_pumpParticles_Export_v2!$A$1:$DY$1,0)),""),"")</f>
        <v/>
      </c>
      <c r="O500" t="str">
        <f>IF(O$1&lt;&gt;"",IFERROR(VLOOKUP($A500,ANT_pumpParticles_Export_v2!$A$2:$DY$234,MATCH(O$1&amp;"_"&amp;LEFT(Sheet1!$J500,3),ANT_pumpParticles_Export_v2!$A$1:$DY$1,0))/VLOOKUP($A500,ANT_pumpParticles_Export_v2!$A$2:$DY$234,MATCH("Ti_"&amp;LEFT(Sheet1!$J500,3),ANT_pumpParticles_Export_v2!$A$1:$DY$1,0)),""),"")</f>
        <v/>
      </c>
      <c r="P500" t="str">
        <f>IF(P$1&lt;&gt;"",IFERROR(VLOOKUP($A500,ANT_pumpParticles_Export_v2!$A$2:$DY$234,MATCH(P$1&amp;"_"&amp;LEFT(Sheet1!$J500,3),ANT_pumpParticles_Export_v2!$A$1:$DY$1,0))/VLOOKUP($A500,ANT_pumpParticles_Export_v2!$A$2:$DY$234,MATCH("Ti_"&amp;LEFT(Sheet1!$J500,3),ANT_pumpParticles_Export_v2!$A$1:$DY$1,0)),""),"")</f>
        <v/>
      </c>
      <c r="S500" t="str">
        <f>IF(S$1&lt;&gt;"",IFERROR(VLOOKUP($A500,ANT_pumpParticles_Export_v2!$A$2:$DY$234,MATCH(S$1&amp;"_"&amp;LEFT(Sheet1!$J500,3),ANT_pumpParticles_Export_v2!$A$1:$DY$1,0))/VLOOKUP($A500,ANT_pumpParticles_Export_v2!$A$2:$DY$234,MATCH("Ti_"&amp;LEFT(Sheet1!$J500,3),ANT_pumpParticles_Export_v2!$A$1:$DY$1,0)),""),"")</f>
        <v/>
      </c>
      <c r="U500" t="str">
        <f>IF(U$1&lt;&gt;"",IFERROR(VLOOKUP($A500,ANT_pumpParticles_Export_v2!$A$2:$DY$234,MATCH(U$1&amp;"_"&amp;LEFT(Sheet1!$J500,3),ANT_pumpParticles_Export_v2!$A$1:$DY$1,0))/VLOOKUP($A500,ANT_pumpParticles_Export_v2!$A$2:$DY$234,MATCH("Ti_"&amp;LEFT(Sheet1!$J500,3),ANT_pumpParticles_Export_v2!$A$1:$DY$1,0)),""),"")</f>
        <v/>
      </c>
      <c r="W500" t="str">
        <f>IF(W$1&lt;&gt;"",IFERROR(VLOOKUP($A500,ANT_pumpParticles_Export_v2!$A$2:$DY$234,MATCH(W$1&amp;"_"&amp;LEFT(Sheet1!$J500,3),ANT_pumpParticles_Export_v2!$A$1:$DY$1,0))/VLOOKUP($A500,ANT_pumpParticles_Export_v2!$A$2:$DY$234,MATCH("Ti_"&amp;LEFT(Sheet1!$J500,3),ANT_pumpParticles_Export_v2!$A$1:$DY$1,0)),""),"")</f>
        <v/>
      </c>
      <c r="Y500" t="str">
        <f>IF(Y$1&lt;&gt;"",IFERROR(VLOOKUP($A500,ANT_pumpParticles_Export_v2!$A$2:$DY$234,MATCH(Y$1&amp;"_"&amp;LEFT(Sheet1!$J500,3),ANT_pumpParticles_Export_v2!$A$1:$DY$1,0))/VLOOKUP($A500,ANT_pumpParticles_Export_v2!$A$2:$DY$234,MATCH("Ti_"&amp;LEFT(Sheet1!$J500,3),ANT_pumpParticles_Export_v2!$A$1:$DY$1,0)),""),"")</f>
        <v/>
      </c>
      <c r="Z500" t="str">
        <f>IF(Z$1&lt;&gt;"",IFERROR(VLOOKUP($A500,ANT_pumpParticles_Export_v2!$A$2:$DY$234,MATCH(Z$1&amp;"_"&amp;LEFT(Sheet1!$J500,3),ANT_pumpParticles_Export_v2!$A$1:$DY$1,0))/VLOOKUP($A500,ANT_pumpParticles_Export_v2!$A$2:$DY$234,MATCH("Ti_"&amp;LEFT(Sheet1!$J500,3),ANT_pumpParticles_Export_v2!$A$1:$DY$1,0)),""),"")</f>
        <v/>
      </c>
      <c r="AA500" t="str">
        <f>IF(AA$1&lt;&gt;"",IFERROR(VLOOKUP($A500,ANT_pumpParticles_Export_v2!$A$2:$DY$234,MATCH(AA$1&amp;"_"&amp;LEFT(Sheet1!$J500,3),ANT_pumpParticles_Export_v2!$A$1:$DY$1,0))/VLOOKUP($A500,ANT_pumpParticles_Export_v2!$A$2:$DY$234,MATCH("Ti_"&amp;LEFT(Sheet1!$J500,3),ANT_pumpParticles_Export_v2!$A$1:$DY$1,0)),""),"")</f>
        <v/>
      </c>
      <c r="AB500" t="str">
        <f>IF(AB$1&lt;&gt;"",IFERROR(VLOOKUP($A500,ANT_pumpParticles_Export_v2!$A$2:$DY$234,MATCH(AB$1&amp;"_"&amp;LEFT(Sheet1!$J500,3),ANT_pumpParticles_Export_v2!$A$1:$DY$1,0))/VLOOKUP($A500,ANT_pumpParticles_Export_v2!$A$2:$DY$234,MATCH("Ti_"&amp;LEFT(Sheet1!$J500,3),ANT_pumpParticles_Export_v2!$A$1:$DY$1,0)),""),"")</f>
        <v/>
      </c>
      <c r="AC500" t="str">
        <f>IF(AC$1&lt;&gt;"",IFERROR(VLOOKUP($A500,ANT_pumpParticles_Export_v2!$A$2:$DY$234,MATCH(AC$1&amp;"_"&amp;LEFT(Sheet1!$J500,3),ANT_pumpParticles_Export_v2!$A$1:$DY$1,0))/VLOOKUP($A500,ANT_pumpParticles_Export_v2!$A$2:$DY$234,MATCH("Ti_"&amp;LEFT(Sheet1!$J500,3),ANT_pumpParticles_Export_v2!$A$1:$DY$1,0)),""),"")</f>
        <v/>
      </c>
      <c r="AE500" t="str">
        <f>IF(AE$1&lt;&gt;"",IFERROR(VLOOKUP($A500,ANT_pumpParticles_Export_v2!$A$2:$DY$234,MATCH(AE$1&amp;"_"&amp;LEFT(Sheet1!$J500,3),ANT_pumpParticles_Export_v2!$A$1:$DY$1,0))/VLOOKUP($A500,ANT_pumpParticles_Export_v2!$A$2:$DY$234,MATCH("Ti_"&amp;LEFT(Sheet1!$J500,3),ANT_pumpParticles_Export_v2!$A$1:$DY$1,0)),""),"")</f>
        <v/>
      </c>
      <c r="AF500" t="str">
        <f>IF(AF$1&lt;&gt;"",IFERROR(VLOOKUP($A500,ANT_pumpParticles_Export_v2!$A$2:$DY$234,MATCH(AF$1&amp;"_"&amp;LEFT(Sheet1!$J500,3),ANT_pumpParticles_Export_v2!$A$1:$DY$1,0))/VLOOKUP($A500,ANT_pumpParticles_Export_v2!$A$2:$DY$234,MATCH("Ti_"&amp;LEFT(Sheet1!$J500,3),ANT_pumpParticles_Export_v2!$A$1:$DY$1,0)),""),"")</f>
        <v/>
      </c>
      <c r="AG500" t="str">
        <f>IF(AG$1&lt;&gt;"",IFERROR(VLOOKUP($A500,ANT_pumpParticles_Export_v2!$A$2:$DY$234,MATCH(AG$1&amp;"_"&amp;LEFT(Sheet1!$J500,3),ANT_pumpParticles_Export_v2!$A$1:$DY$1,0))/VLOOKUP($A500,ANT_pumpParticles_Export_v2!$A$2:$DY$234,MATCH("Ti_"&amp;LEFT(Sheet1!$J500,3),ANT_pumpParticles_Export_v2!$A$1:$DY$1,0)),""),"")</f>
        <v/>
      </c>
      <c r="AH500" t="str">
        <f>IF(AH$1&lt;&gt;"",IFERROR(VLOOKUP($A500,ANT_pumpParticles_Export_v2!$A$2:$DY$234,MATCH(AH$1&amp;"_"&amp;LEFT(Sheet1!$J500,3),ANT_pumpParticles_Export_v2!$A$1:$DY$1,0))/VLOOKUP($A500,ANT_pumpParticles_Export_v2!$A$2:$DY$234,MATCH("Ti_"&amp;LEFT(Sheet1!$J500,3),ANT_pumpParticles_Export_v2!$A$1:$DY$1,0)),""),"")</f>
        <v/>
      </c>
      <c r="AI500" t="str">
        <f>IF(AI$1&lt;&gt;"",IFERROR(VLOOKUP($A500,ANT_pumpParticles_Export_v2!$A$2:$DY$234,MATCH(AI$1&amp;"_"&amp;LEFT(Sheet1!$J500,3),ANT_pumpParticles_Export_v2!$A$1:$DY$1,0))/VLOOKUP($A500,ANT_pumpParticles_Export_v2!$A$2:$DY$234,MATCH("Ti_"&amp;LEFT(Sheet1!$J500,3),ANT_pumpParticles_Export_v2!$A$1:$DY$1,0)),""),"")</f>
        <v/>
      </c>
      <c r="AJ500" t="str">
        <f>IF(AJ$1&lt;&gt;"",IFERROR(VLOOKUP($A500,ANT_pumpParticles_Export_v2!$A$2:$DY$234,MATCH(AJ$1&amp;"_"&amp;LEFT(Sheet1!$J500,3),ANT_pumpParticles_Export_v2!$A$1:$DY$1,0))/VLOOKUP($A500,ANT_pumpParticles_Export_v2!$A$2:$DY$234,MATCH("Ti_"&amp;LEFT(Sheet1!$J500,3),ANT_pumpParticles_Export_v2!$A$1:$DY$1,0)),""),"")</f>
        <v/>
      </c>
      <c r="AM500" t="str">
        <f>IF(AM$1&lt;&gt;"",IFERROR(VLOOKUP($A500,ANT_pumpParticles_Export_v2!$A$2:$DY$234,MATCH(AM$1&amp;"_"&amp;LEFT(Sheet1!$J500,3),ANT_pumpParticles_Export_v2!$A$1:$DY$1,0))/VLOOKUP($A500,ANT_pumpParticles_Export_v2!$A$2:$DY$234,MATCH("Ti_"&amp;LEFT(Sheet1!$J500,3),ANT_pumpParticles_Export_v2!$A$1:$DY$1,0)),""),"")</f>
        <v/>
      </c>
      <c r="AN500" t="str">
        <f>IF(AN$1&lt;&gt;"",IFERROR(VLOOKUP($A500,ANT_pumpParticles_Export_v2!$A$2:$DY$234,MATCH(AN$1&amp;"_"&amp;LEFT(Sheet1!$J500,3),ANT_pumpParticles_Export_v2!$A$1:$DY$1,0))/VLOOKUP($A500,ANT_pumpParticles_Export_v2!$A$2:$DY$234,MATCH("Ti_"&amp;LEFT(Sheet1!$J500,3),ANT_pumpParticles_Export_v2!$A$1:$DY$1,0)),""),"")</f>
        <v/>
      </c>
      <c r="AP500" t="str">
        <f>IF(AP$1&lt;&gt;"",IFERROR(VLOOKUP($A500,ANT_pumpParticles_Export_v2!$A$2:$DY$234,MATCH(AP$1&amp;"_"&amp;LEFT(Sheet1!$J500,3),ANT_pumpParticles_Export_v2!$A$1:$DY$1,0))/VLOOKUP($A500,ANT_pumpParticles_Export_v2!$A$2:$DY$234,MATCH("Ti_"&amp;LEFT(Sheet1!$J500,3),ANT_pumpParticles_Export_v2!$A$1:$DY$1,0)),""),"")</f>
        <v/>
      </c>
      <c r="AQ500" t="str">
        <f>IF(AQ$1&lt;&gt;"",IFERROR(VLOOKUP($A500,ANT_pumpParticles_Export_v2!$A$2:$DY$234,MATCH(AQ$1&amp;"_"&amp;LEFT(Sheet1!$J500,3),ANT_pumpParticles_Export_v2!$A$1:$DY$1,0))/VLOOKUP($A500,ANT_pumpParticles_Export_v2!$A$2:$DY$234,MATCH("Ti_"&amp;LEFT(Sheet1!$J500,3),ANT_pumpParticles_Export_v2!$A$1:$DY$1,0)),""),"")</f>
        <v/>
      </c>
      <c r="AS500" t="str">
        <f>IF(AS$1&lt;&gt;"",IFERROR(VLOOKUP($A500,ANT_pumpParticles_Export_v2!$A$2:$DY$234,MATCH(AS$1&amp;"_"&amp;LEFT(Sheet1!$J500,3),ANT_pumpParticles_Export_v2!$A$1:$DY$1,0))/VLOOKUP($A500,ANT_pumpParticles_Export_v2!$A$2:$DY$234,MATCH("Ti_"&amp;LEFT(Sheet1!$J500,3),ANT_pumpParticles_Export_v2!$A$1:$DY$1,0)),""),"")</f>
        <v/>
      </c>
      <c r="AT500" t="str">
        <f>IF(AT$1&lt;&gt;"",IFERROR(VLOOKUP($A500,ANT_pumpParticles_Export_v2!$A$2:$DY$234,MATCH(AT$1&amp;"_"&amp;LEFT(Sheet1!$J500,3),ANT_pumpParticles_Export_v2!$A$1:$DY$1,0))/VLOOKUP($A500,ANT_pumpParticles_Export_v2!$A$2:$DY$234,MATCH("Ti_"&amp;LEFT(Sheet1!$J500,3),ANT_pumpParticles_Export_v2!$A$1:$DY$1,0)),""),"")</f>
        <v/>
      </c>
      <c r="AU500" t="str">
        <f>IF(AU$1&lt;&gt;"",IFERROR(VLOOKUP($A500,ANT_pumpParticles_Export_v2!$A$2:$DY$234,MATCH(AU$1&amp;"_"&amp;LEFT(Sheet1!$J500,3),ANT_pumpParticles_Export_v2!$A$1:$DY$1,0))/VLOOKUP($A500,ANT_pumpParticles_Export_v2!$A$2:$DY$234,MATCH("Ti_"&amp;LEFT(Sheet1!$J500,3),ANT_pumpParticles_Export_v2!$A$1:$DY$1,0)),""),"")</f>
        <v/>
      </c>
      <c r="AV500" t="str">
        <f>IF(AV$1&lt;&gt;"",IFERROR(VLOOKUP($A500,ANT_pumpParticles_Export_v2!$A$2:$DY$234,MATCH(AV$1&amp;"_"&amp;LEFT(Sheet1!$J500,3),ANT_pumpParticles_Export_v2!$A$1:$DY$1,0))/VLOOKUP($A500,ANT_pumpParticles_Export_v2!$A$2:$DY$234,MATCH("Ti_"&amp;LEFT(Sheet1!$J500,3),ANT_pumpParticles_Export_v2!$A$1:$DY$1,0)),""),"")</f>
        <v/>
      </c>
      <c r="AW500" t="str">
        <f>IF(AW$1&lt;&gt;"",IFERROR(VLOOKUP($A500,ANT_pumpParticles_Export_v2!$A$2:$DY$234,MATCH(AW$1&amp;"_"&amp;LEFT(Sheet1!$J500,3),ANT_pumpParticles_Export_v2!$A$1:$DY$1,0))/VLOOKUP($A500,ANT_pumpParticles_Export_v2!$A$2:$DY$234,MATCH("Ti_"&amp;LEFT(Sheet1!$J500,3),ANT_pumpParticles_Export_v2!$A$1:$DY$1,0)),""),"")</f>
        <v/>
      </c>
      <c r="AX500" t="str">
        <f>IF(AX$1&lt;&gt;"",IFERROR(VLOOKUP($A500,ANT_pumpParticles_Export_v2!$A$2:$DY$234,MATCH(AX$1&amp;"_"&amp;LEFT(Sheet1!$J500,3),ANT_pumpParticles_Export_v2!$A$1:$DY$1,0))/VLOOKUP($A500,ANT_pumpParticles_Export_v2!$A$2:$DY$234,MATCH("Ti_"&amp;LEFT(Sheet1!$J500,3),ANT_pumpParticles_Export_v2!$A$1:$DY$1,0)),""),"")</f>
        <v/>
      </c>
      <c r="AY500" t="str">
        <f>IF(AY$1&lt;&gt;"",IFERROR(VLOOKUP($A500,ANT_pumpParticles_Export_v2!$A$2:$DY$234,MATCH(AY$1&amp;"_"&amp;LEFT(Sheet1!$J500,3),ANT_pumpParticles_Export_v2!$A$1:$DY$1,0))/VLOOKUP($A500,ANT_pumpParticles_Export_v2!$A$2:$DY$234,MATCH("Ti_"&amp;LEFT(Sheet1!$J500,3),ANT_pumpParticles_Export_v2!$A$1:$DY$1,0)),""),"")</f>
        <v/>
      </c>
      <c r="AZ500" t="str">
        <f>IF(AZ$1&lt;&gt;"",IFERROR(VLOOKUP($A500,ANT_pumpParticles_Export_v2!$A$2:$DY$234,MATCH(AZ$1&amp;"_"&amp;LEFT(Sheet1!$J500,3),ANT_pumpParticles_Export_v2!$A$1:$DY$1,0))/VLOOKUP($A500,ANT_pumpParticles_Export_v2!$A$2:$DY$234,MATCH("Ti_"&amp;LEFT(Sheet1!$J500,3),ANT_pumpParticles_Export_v2!$A$1:$DY$1,0)),""),"")</f>
        <v/>
      </c>
      <c r="BB500" t="str">
        <f>IF(BB$1&lt;&gt;"",IFERROR(VLOOKUP($A500,ANT_pumpParticles_Export_v2!$A$2:$DY$234,MATCH(BB$1&amp;"_"&amp;LEFT(Sheet1!$J500,3),ANT_pumpParticles_Export_v2!$A$1:$DY$1,0))/VLOOKUP($A500,ANT_pumpParticles_Export_v2!$A$2:$DY$234,MATCH("Ti_"&amp;LEFT(Sheet1!$J500,3),ANT_pumpParticles_Export_v2!$A$1:$DY$1,0)),""),"")</f>
        <v/>
      </c>
      <c r="BD500" t="str">
        <f>IF(BD$1&lt;&gt;"",IFERROR(VLOOKUP($A500,ANT_pumpParticles_Export_v2!$A$2:$DY$234,MATCH(BD$1&amp;"_"&amp;LEFT(Sheet1!$J500,3),ANT_pumpParticles_Export_v2!$A$1:$DY$1,0))/VLOOKUP($A500,ANT_pumpParticles_Export_v2!$A$2:$DY$234,MATCH("Ti_"&amp;LEFT(Sheet1!$J500,3),ANT_pumpParticles_Export_v2!$A$1:$DY$1,0)),""),"")</f>
        <v/>
      </c>
    </row>
    <row r="501" spans="1:56" x14ac:dyDescent="0.3">
      <c r="A501">
        <v>19091</v>
      </c>
      <c r="B501" t="s">
        <v>136</v>
      </c>
      <c r="C501">
        <v>5</v>
      </c>
      <c r="D501" t="s">
        <v>130</v>
      </c>
      <c r="E501">
        <v>-845.55</v>
      </c>
      <c r="F501">
        <v>-71.528800000000004</v>
      </c>
      <c r="G501">
        <v>-116.35850000000001</v>
      </c>
      <c r="H501">
        <v>238.315</v>
      </c>
      <c r="I501">
        <v>145.44999999999999</v>
      </c>
      <c r="J501" t="s">
        <v>249</v>
      </c>
      <c r="L501">
        <f>IF(L$1&lt;&gt;"",IFERROR(VLOOKUP($A501,ANT_pumpParticles_Export_v2!$A$2:$DY$234,MATCH(L$1&amp;"_"&amp;LEFT(Sheet1!$J501,3),ANT_pumpParticles_Export_v2!$A$1:$DY$1,0))/VLOOKUP($A501,ANT_pumpParticles_Export_v2!$A$2:$DY$234,MATCH("Ti_"&amp;LEFT(Sheet1!$J501,3),ANT_pumpParticles_Export_v2!$A$1:$DY$1,0)),""),"")</f>
        <v>3848.0354318265363</v>
      </c>
      <c r="O501">
        <f>IF(O$1&lt;&gt;"",IFERROR(VLOOKUP($A501,ANT_pumpParticles_Export_v2!$A$2:$DY$234,MATCH(O$1&amp;"_"&amp;LEFT(Sheet1!$J501,3),ANT_pumpParticles_Export_v2!$A$1:$DY$1,0))/VLOOKUP($A501,ANT_pumpParticles_Export_v2!$A$2:$DY$234,MATCH("Ti_"&amp;LEFT(Sheet1!$J501,3),ANT_pumpParticles_Export_v2!$A$1:$DY$1,0)),""),"")</f>
        <v>3065.2054602295298</v>
      </c>
      <c r="P501">
        <f>IF(P$1&lt;&gt;"",IFERROR(VLOOKUP($A501,ANT_pumpParticles_Export_v2!$A$2:$DY$234,MATCH(P$1&amp;"_"&amp;LEFT(Sheet1!$J501,3),ANT_pumpParticles_Export_v2!$A$1:$DY$1,0))/VLOOKUP($A501,ANT_pumpParticles_Export_v2!$A$2:$DY$234,MATCH("Ti_"&amp;LEFT(Sheet1!$J501,3),ANT_pumpParticles_Export_v2!$A$1:$DY$1,0)),""),"")</f>
        <v>3065.2054602295298</v>
      </c>
      <c r="S501" t="str">
        <f>IF(S$1&lt;&gt;"",IFERROR(VLOOKUP($A501,ANT_pumpParticles_Export_v2!$A$2:$DY$234,MATCH(S$1&amp;"_"&amp;LEFT(Sheet1!$J501,3),ANT_pumpParticles_Export_v2!$A$1:$DY$1,0))/VLOOKUP($A501,ANT_pumpParticles_Export_v2!$A$2:$DY$234,MATCH("Ti_"&amp;LEFT(Sheet1!$J501,3),ANT_pumpParticles_Export_v2!$A$1:$DY$1,0)),""),"")</f>
        <v/>
      </c>
      <c r="U501">
        <f>IF(U$1&lt;&gt;"",IFERROR(VLOOKUP($A501,ANT_pumpParticles_Export_v2!$A$2:$DY$234,MATCH(U$1&amp;"_"&amp;LEFT(Sheet1!$J501,3),ANT_pumpParticles_Export_v2!$A$1:$DY$1,0))/VLOOKUP($A501,ANT_pumpParticles_Export_v2!$A$2:$DY$234,MATCH("Ti_"&amp;LEFT(Sheet1!$J501,3),ANT_pumpParticles_Export_v2!$A$1:$DY$1,0)),""),"")</f>
        <v>7051.4813165416044</v>
      </c>
      <c r="W501">
        <f>IF(W$1&lt;&gt;"",IFERROR(VLOOKUP($A501,ANT_pumpParticles_Export_v2!$A$2:$DY$234,MATCH(W$1&amp;"_"&amp;LEFT(Sheet1!$J501,3),ANT_pumpParticles_Export_v2!$A$1:$DY$1,0))/VLOOKUP($A501,ANT_pumpParticles_Export_v2!$A$2:$DY$234,MATCH("Ti_"&amp;LEFT(Sheet1!$J501,3),ANT_pumpParticles_Export_v2!$A$1:$DY$1,0)),""),"")</f>
        <v>1.1318943573170404</v>
      </c>
      <c r="Y501">
        <f>IF(Y$1&lt;&gt;"",IFERROR(VLOOKUP($A501,ANT_pumpParticles_Export_v2!$A$2:$DY$234,MATCH(Y$1&amp;"_"&amp;LEFT(Sheet1!$J501,3),ANT_pumpParticles_Export_v2!$A$1:$DY$1,0))/VLOOKUP($A501,ANT_pumpParticles_Export_v2!$A$2:$DY$234,MATCH("Ti_"&amp;LEFT(Sheet1!$J501,3),ANT_pumpParticles_Export_v2!$A$1:$DY$1,0)),""),"")</f>
        <v>133.36997240368456</v>
      </c>
      <c r="Z501" t="str">
        <f>IF(Z$1&lt;&gt;"",IFERROR(VLOOKUP($A501,ANT_pumpParticles_Export_v2!$A$2:$DY$234,MATCH(Z$1&amp;"_"&amp;LEFT(Sheet1!$J501,3),ANT_pumpParticles_Export_v2!$A$1:$DY$1,0))/VLOOKUP($A501,ANT_pumpParticles_Export_v2!$A$2:$DY$234,MATCH("Ti_"&amp;LEFT(Sheet1!$J501,3),ANT_pumpParticles_Export_v2!$A$1:$DY$1,0)),""),"")</f>
        <v/>
      </c>
      <c r="AA501">
        <f>IF(AA$1&lt;&gt;"",IFERROR(VLOOKUP($A501,ANT_pumpParticles_Export_v2!$A$2:$DY$234,MATCH(AA$1&amp;"_"&amp;LEFT(Sheet1!$J501,3),ANT_pumpParticles_Export_v2!$A$1:$DY$1,0))/VLOOKUP($A501,ANT_pumpParticles_Export_v2!$A$2:$DY$234,MATCH("Ti_"&amp;LEFT(Sheet1!$J501,3),ANT_pumpParticles_Export_v2!$A$1:$DY$1,0)),""),"")</f>
        <v>971.24630749849575</v>
      </c>
      <c r="AB501">
        <f>IF(AB$1&lt;&gt;"",IFERROR(VLOOKUP($A501,ANT_pumpParticles_Export_v2!$A$2:$DY$234,MATCH(AB$1&amp;"_"&amp;LEFT(Sheet1!$J501,3),ANT_pumpParticles_Export_v2!$A$1:$DY$1,0))/VLOOKUP($A501,ANT_pumpParticles_Export_v2!$A$2:$DY$234,MATCH("Ti_"&amp;LEFT(Sheet1!$J501,3),ANT_pumpParticles_Export_v2!$A$1:$DY$1,0)),""),"")</f>
        <v>4.0619911608432133</v>
      </c>
      <c r="AC501">
        <f>IF(AC$1&lt;&gt;"",IFERROR(VLOOKUP($A501,ANT_pumpParticles_Export_v2!$A$2:$DY$234,MATCH(AC$1&amp;"_"&amp;LEFT(Sheet1!$J501,3),ANT_pumpParticles_Export_v2!$A$1:$DY$1,0))/VLOOKUP($A501,ANT_pumpParticles_Export_v2!$A$2:$DY$234,MATCH("Ti_"&amp;LEFT(Sheet1!$J501,3),ANT_pumpParticles_Export_v2!$A$1:$DY$1,0)),""),"")</f>
        <v>340.89572163214632</v>
      </c>
      <c r="AE501">
        <f>IF(AE$1&lt;&gt;"",IFERROR(VLOOKUP($A501,ANT_pumpParticles_Export_v2!$A$2:$DY$234,MATCH(AE$1&amp;"_"&amp;LEFT(Sheet1!$J501,3),ANT_pumpParticles_Export_v2!$A$1:$DY$1,0))/VLOOKUP($A501,ANT_pumpParticles_Export_v2!$A$2:$DY$234,MATCH("Ti_"&amp;LEFT(Sheet1!$J501,3),ANT_pumpParticles_Export_v2!$A$1:$DY$1,0)),""),"")</f>
        <v>38.6652256252112</v>
      </c>
      <c r="AF501">
        <f>IF(AF$1&lt;&gt;"",IFERROR(VLOOKUP($A501,ANT_pumpParticles_Export_v2!$A$2:$DY$234,MATCH(AF$1&amp;"_"&amp;LEFT(Sheet1!$J501,3),ANT_pumpParticles_Export_v2!$A$1:$DY$1,0))/VLOOKUP($A501,ANT_pumpParticles_Export_v2!$A$2:$DY$234,MATCH("Ti_"&amp;LEFT(Sheet1!$J501,3),ANT_pumpParticles_Export_v2!$A$1:$DY$1,0)),""),"")</f>
        <v>61.671619239307653</v>
      </c>
      <c r="AG501">
        <f>IF(AG$1&lt;&gt;"",IFERROR(VLOOKUP($A501,ANT_pumpParticles_Export_v2!$A$2:$DY$234,MATCH(AG$1&amp;"_"&amp;LEFT(Sheet1!$J501,3),ANT_pumpParticles_Export_v2!$A$1:$DY$1,0))/VLOOKUP($A501,ANT_pumpParticles_Export_v2!$A$2:$DY$234,MATCH("Ti_"&amp;LEFT(Sheet1!$J501,3),ANT_pumpParticles_Export_v2!$A$1:$DY$1,0)),""),"")</f>
        <v>3.7522533828060869</v>
      </c>
      <c r="AH501">
        <f>IF(AH$1&lt;&gt;"",IFERROR(VLOOKUP($A501,ANT_pumpParticles_Export_v2!$A$2:$DY$234,MATCH(AH$1&amp;"_"&amp;LEFT(Sheet1!$J501,3),ANT_pumpParticles_Export_v2!$A$1:$DY$1,0))/VLOOKUP($A501,ANT_pumpParticles_Export_v2!$A$2:$DY$234,MATCH("Ti_"&amp;LEFT(Sheet1!$J501,3),ANT_pumpParticles_Export_v2!$A$1:$DY$1,0)),""),"")</f>
        <v>0.31475438578095993</v>
      </c>
      <c r="AI501">
        <f>IF(AI$1&lt;&gt;"",IFERROR(VLOOKUP($A501,ANT_pumpParticles_Export_v2!$A$2:$DY$234,MATCH(AI$1&amp;"_"&amp;LEFT(Sheet1!$J501,3),ANT_pumpParticles_Export_v2!$A$1:$DY$1,0))/VLOOKUP($A501,ANT_pumpParticles_Export_v2!$A$2:$DY$234,MATCH("Ti_"&amp;LEFT(Sheet1!$J501,3),ANT_pumpParticles_Export_v2!$A$1:$DY$1,0)),""),"")</f>
        <v>15.072852600769595</v>
      </c>
      <c r="AJ501">
        <f>IF(AJ$1&lt;&gt;"",IFERROR(VLOOKUP($A501,ANT_pumpParticles_Export_v2!$A$2:$DY$234,MATCH(AJ$1&amp;"_"&amp;LEFT(Sheet1!$J501,3),ANT_pumpParticles_Export_v2!$A$1:$DY$1,0))/VLOOKUP($A501,ANT_pumpParticles_Export_v2!$A$2:$DY$234,MATCH("Ti_"&amp;LEFT(Sheet1!$J501,3),ANT_pumpParticles_Export_v2!$A$1:$DY$1,0)),""),"")</f>
        <v>31.222427004195168</v>
      </c>
      <c r="AM501">
        <f>IF(AM$1&lt;&gt;"",IFERROR(VLOOKUP($A501,ANT_pumpParticles_Export_v2!$A$2:$DY$234,MATCH(AM$1&amp;"_"&amp;LEFT(Sheet1!$J501,3),ANT_pumpParticles_Export_v2!$A$1:$DY$1,0))/VLOOKUP($A501,ANT_pumpParticles_Export_v2!$A$2:$DY$234,MATCH("Ti_"&amp;LEFT(Sheet1!$J501,3),ANT_pumpParticles_Export_v2!$A$1:$DY$1,0)),""),"")</f>
        <v>257.3351726991732</v>
      </c>
      <c r="AN501">
        <f>IF(AN$1&lt;&gt;"",IFERROR(VLOOKUP($A501,ANT_pumpParticles_Export_v2!$A$2:$DY$234,MATCH(AN$1&amp;"_"&amp;LEFT(Sheet1!$J501,3),ANT_pumpParticles_Export_v2!$A$1:$DY$1,0))/VLOOKUP($A501,ANT_pumpParticles_Export_v2!$A$2:$DY$234,MATCH("Ti_"&amp;LEFT(Sheet1!$J501,3),ANT_pumpParticles_Export_v2!$A$1:$DY$1,0)),""),"")</f>
        <v>2.9686726892072244</v>
      </c>
      <c r="AP501" t="str">
        <f>IF(AP$1&lt;&gt;"",IFERROR(VLOOKUP($A501,ANT_pumpParticles_Export_v2!$A$2:$DY$234,MATCH(AP$1&amp;"_"&amp;LEFT(Sheet1!$J501,3),ANT_pumpParticles_Export_v2!$A$1:$DY$1,0))/VLOOKUP($A501,ANT_pumpParticles_Export_v2!$A$2:$DY$234,MATCH("Ti_"&amp;LEFT(Sheet1!$J501,3),ANT_pumpParticles_Export_v2!$A$1:$DY$1,0)),""),"")</f>
        <v/>
      </c>
      <c r="AQ501">
        <f>IF(AQ$1&lt;&gt;"",IFERROR(VLOOKUP($A501,ANT_pumpParticles_Export_v2!$A$2:$DY$234,MATCH(AQ$1&amp;"_"&amp;LEFT(Sheet1!$J501,3),ANT_pumpParticles_Export_v2!$A$1:$DY$1,0))/VLOOKUP($A501,ANT_pumpParticles_Export_v2!$A$2:$DY$234,MATCH("Ti_"&amp;LEFT(Sheet1!$J501,3),ANT_pumpParticles_Export_v2!$A$1:$DY$1,0)),""),"")</f>
        <v>0.78925937292470494</v>
      </c>
      <c r="AS501">
        <f>IF(AS$1&lt;&gt;"",IFERROR(VLOOKUP($A501,ANT_pumpParticles_Export_v2!$A$2:$DY$234,MATCH(AS$1&amp;"_"&amp;LEFT(Sheet1!$J501,3),ANT_pumpParticles_Export_v2!$A$1:$DY$1,0))/VLOOKUP($A501,ANT_pumpParticles_Export_v2!$A$2:$DY$234,MATCH("Ti_"&amp;LEFT(Sheet1!$J501,3),ANT_pumpParticles_Export_v2!$A$1:$DY$1,0)),""),"")</f>
        <v>0.14738431039315808</v>
      </c>
      <c r="AT501" t="str">
        <f>IF(AT$1&lt;&gt;"",IFERROR(VLOOKUP($A501,ANT_pumpParticles_Export_v2!$A$2:$DY$234,MATCH(AT$1&amp;"_"&amp;LEFT(Sheet1!$J501,3),ANT_pumpParticles_Export_v2!$A$1:$DY$1,0))/VLOOKUP($A501,ANT_pumpParticles_Export_v2!$A$2:$DY$234,MATCH("Ti_"&amp;LEFT(Sheet1!$J501,3),ANT_pumpParticles_Export_v2!$A$1:$DY$1,0)),""),"")</f>
        <v/>
      </c>
      <c r="AU501">
        <f>IF(AU$1&lt;&gt;"",IFERROR(VLOOKUP($A501,ANT_pumpParticles_Export_v2!$A$2:$DY$234,MATCH(AU$1&amp;"_"&amp;LEFT(Sheet1!$J501,3),ANT_pumpParticles_Export_v2!$A$1:$DY$1,0))/VLOOKUP($A501,ANT_pumpParticles_Export_v2!$A$2:$DY$234,MATCH("Ti_"&amp;LEFT(Sheet1!$J501,3),ANT_pumpParticles_Export_v2!$A$1:$DY$1,0)),""),"")</f>
        <v>22.298503863086022</v>
      </c>
      <c r="AV501" t="str">
        <f>IF(AV$1&lt;&gt;"",IFERROR(VLOOKUP($A501,ANT_pumpParticles_Export_v2!$A$2:$DY$234,MATCH(AV$1&amp;"_"&amp;LEFT(Sheet1!$J501,3),ANT_pumpParticles_Export_v2!$A$1:$DY$1,0))/VLOOKUP($A501,ANT_pumpParticles_Export_v2!$A$2:$DY$234,MATCH("Ti_"&amp;LEFT(Sheet1!$J501,3),ANT_pumpParticles_Export_v2!$A$1:$DY$1,0)),""),"")</f>
        <v/>
      </c>
      <c r="AW501" t="str">
        <f>IF(AW$1&lt;&gt;"",IFERROR(VLOOKUP($A501,ANT_pumpParticles_Export_v2!$A$2:$DY$234,MATCH(AW$1&amp;"_"&amp;LEFT(Sheet1!$J501,3),ANT_pumpParticles_Export_v2!$A$1:$DY$1,0))/VLOOKUP($A501,ANT_pumpParticles_Export_v2!$A$2:$DY$234,MATCH("Ti_"&amp;LEFT(Sheet1!$J501,3),ANT_pumpParticles_Export_v2!$A$1:$DY$1,0)),""),"")</f>
        <v/>
      </c>
      <c r="AX501" t="str">
        <f>IF(AX$1&lt;&gt;"",IFERROR(VLOOKUP($A501,ANT_pumpParticles_Export_v2!$A$2:$DY$234,MATCH(AX$1&amp;"_"&amp;LEFT(Sheet1!$J501,3),ANT_pumpParticles_Export_v2!$A$1:$DY$1,0))/VLOOKUP($A501,ANT_pumpParticles_Export_v2!$A$2:$DY$234,MATCH("Ti_"&amp;LEFT(Sheet1!$J501,3),ANT_pumpParticles_Export_v2!$A$1:$DY$1,0)),""),"")</f>
        <v/>
      </c>
      <c r="AY501" t="str">
        <f>IF(AY$1&lt;&gt;"",IFERROR(VLOOKUP($A501,ANT_pumpParticles_Export_v2!$A$2:$DY$234,MATCH(AY$1&amp;"_"&amp;LEFT(Sheet1!$J501,3),ANT_pumpParticles_Export_v2!$A$1:$DY$1,0))/VLOOKUP($A501,ANT_pumpParticles_Export_v2!$A$2:$DY$234,MATCH("Ti_"&amp;LEFT(Sheet1!$J501,3),ANT_pumpParticles_Export_v2!$A$1:$DY$1,0)),""),"")</f>
        <v/>
      </c>
      <c r="AZ501" t="str">
        <f>IF(AZ$1&lt;&gt;"",IFERROR(VLOOKUP($A501,ANT_pumpParticles_Export_v2!$A$2:$DY$234,MATCH(AZ$1&amp;"_"&amp;LEFT(Sheet1!$J501,3),ANT_pumpParticles_Export_v2!$A$1:$DY$1,0))/VLOOKUP($A501,ANT_pumpParticles_Export_v2!$A$2:$DY$234,MATCH("Ti_"&amp;LEFT(Sheet1!$J501,3),ANT_pumpParticles_Export_v2!$A$1:$DY$1,0)),""),"")</f>
        <v/>
      </c>
      <c r="BB501" t="str">
        <f>IF(BB$1&lt;&gt;"",IFERROR(VLOOKUP($A501,ANT_pumpParticles_Export_v2!$A$2:$DY$234,MATCH(BB$1&amp;"_"&amp;LEFT(Sheet1!$J501,3),ANT_pumpParticles_Export_v2!$A$1:$DY$1,0))/VLOOKUP($A501,ANT_pumpParticles_Export_v2!$A$2:$DY$234,MATCH("Ti_"&amp;LEFT(Sheet1!$J501,3),ANT_pumpParticles_Export_v2!$A$1:$DY$1,0)),""),"")</f>
        <v/>
      </c>
      <c r="BD501" t="str">
        <f>IF(BD$1&lt;&gt;"",IFERROR(VLOOKUP($A501,ANT_pumpParticles_Export_v2!$A$2:$DY$234,MATCH(BD$1&amp;"_"&amp;LEFT(Sheet1!$J501,3),ANT_pumpParticles_Export_v2!$A$1:$DY$1,0))/VLOOKUP($A501,ANT_pumpParticles_Export_v2!$A$2:$DY$234,MATCH("Ti_"&amp;LEFT(Sheet1!$J501,3),ANT_pumpParticles_Export_v2!$A$1:$DY$1,0)),""),"")</f>
        <v/>
      </c>
    </row>
    <row r="502" spans="1:56" x14ac:dyDescent="0.3">
      <c r="A502">
        <v>19092</v>
      </c>
      <c r="B502" t="s">
        <v>136</v>
      </c>
      <c r="C502">
        <v>5</v>
      </c>
      <c r="D502" t="s">
        <v>130</v>
      </c>
      <c r="E502">
        <v>-622.52</v>
      </c>
      <c r="F502">
        <v>-71.528800000000004</v>
      </c>
      <c r="G502">
        <v>-116.35850000000001</v>
      </c>
      <c r="H502">
        <v>238.315</v>
      </c>
      <c r="I502">
        <v>368.48</v>
      </c>
      <c r="J502" t="s">
        <v>249</v>
      </c>
      <c r="L502">
        <f>IF(L$1&lt;&gt;"",IFERROR(VLOOKUP($A502,ANT_pumpParticles_Export_v2!$A$2:$DY$234,MATCH(L$1&amp;"_"&amp;LEFT(Sheet1!$J502,3),ANT_pumpParticles_Export_v2!$A$1:$DY$1,0))/VLOOKUP($A502,ANT_pumpParticles_Export_v2!$A$2:$DY$234,MATCH("Ti_"&amp;LEFT(Sheet1!$J502,3),ANT_pumpParticles_Export_v2!$A$1:$DY$1,0)),""),"")</f>
        <v>104.8241905560788</v>
      </c>
      <c r="O502">
        <f>IF(O$1&lt;&gt;"",IFERROR(VLOOKUP($A502,ANT_pumpParticles_Export_v2!$A$2:$DY$234,MATCH(O$1&amp;"_"&amp;LEFT(Sheet1!$J502,3),ANT_pumpParticles_Export_v2!$A$1:$DY$1,0))/VLOOKUP($A502,ANT_pumpParticles_Export_v2!$A$2:$DY$234,MATCH("Ti_"&amp;LEFT(Sheet1!$J502,3),ANT_pumpParticles_Export_v2!$A$1:$DY$1,0)),""),"")</f>
        <v>58.24665176196752</v>
      </c>
      <c r="P502">
        <f>IF(P$1&lt;&gt;"",IFERROR(VLOOKUP($A502,ANT_pumpParticles_Export_v2!$A$2:$DY$234,MATCH(P$1&amp;"_"&amp;LEFT(Sheet1!$J502,3),ANT_pumpParticles_Export_v2!$A$1:$DY$1,0))/VLOOKUP($A502,ANT_pumpParticles_Export_v2!$A$2:$DY$234,MATCH("Ti_"&amp;LEFT(Sheet1!$J502,3),ANT_pumpParticles_Export_v2!$A$1:$DY$1,0)),""),"")</f>
        <v>58.24665176196752</v>
      </c>
      <c r="S502" t="str">
        <f>IF(S$1&lt;&gt;"",IFERROR(VLOOKUP($A502,ANT_pumpParticles_Export_v2!$A$2:$DY$234,MATCH(S$1&amp;"_"&amp;LEFT(Sheet1!$J502,3),ANT_pumpParticles_Export_v2!$A$1:$DY$1,0))/VLOOKUP($A502,ANT_pumpParticles_Export_v2!$A$2:$DY$234,MATCH("Ti_"&amp;LEFT(Sheet1!$J502,3),ANT_pumpParticles_Export_v2!$A$1:$DY$1,0)),""),"")</f>
        <v/>
      </c>
      <c r="U502">
        <f>IF(U$1&lt;&gt;"",IFERROR(VLOOKUP($A502,ANT_pumpParticles_Export_v2!$A$2:$DY$234,MATCH(U$1&amp;"_"&amp;LEFT(Sheet1!$J502,3),ANT_pumpParticles_Export_v2!$A$1:$DY$1,0))/VLOOKUP($A502,ANT_pumpParticles_Export_v2!$A$2:$DY$234,MATCH("Ti_"&amp;LEFT(Sheet1!$J502,3),ANT_pumpParticles_Export_v2!$A$1:$DY$1,0)),""),"")</f>
        <v>83.219059849916718</v>
      </c>
      <c r="W502">
        <f>IF(W$1&lt;&gt;"",IFERROR(VLOOKUP($A502,ANT_pumpParticles_Export_v2!$A$2:$DY$234,MATCH(W$1&amp;"_"&amp;LEFT(Sheet1!$J502,3),ANT_pumpParticles_Export_v2!$A$1:$DY$1,0))/VLOOKUP($A502,ANT_pumpParticles_Export_v2!$A$2:$DY$234,MATCH("Ti_"&amp;LEFT(Sheet1!$J502,3),ANT_pumpParticles_Export_v2!$A$1:$DY$1,0)),""),"")</f>
        <v>1.2015238862111753E-2</v>
      </c>
      <c r="Y502">
        <f>IF(Y$1&lt;&gt;"",IFERROR(VLOOKUP($A502,ANT_pumpParticles_Export_v2!$A$2:$DY$234,MATCH(Y$1&amp;"_"&amp;LEFT(Sheet1!$J502,3),ANT_pumpParticles_Export_v2!$A$1:$DY$1,0))/VLOOKUP($A502,ANT_pumpParticles_Export_v2!$A$2:$DY$234,MATCH("Ti_"&amp;LEFT(Sheet1!$J502,3),ANT_pumpParticles_Export_v2!$A$1:$DY$1,0)),""),"")</f>
        <v>0.83306613532786999</v>
      </c>
      <c r="Z502" t="str">
        <f>IF(Z$1&lt;&gt;"",IFERROR(VLOOKUP($A502,ANT_pumpParticles_Export_v2!$A$2:$DY$234,MATCH(Z$1&amp;"_"&amp;LEFT(Sheet1!$J502,3),ANT_pumpParticles_Export_v2!$A$1:$DY$1,0))/VLOOKUP($A502,ANT_pumpParticles_Export_v2!$A$2:$DY$234,MATCH("Ti_"&amp;LEFT(Sheet1!$J502,3),ANT_pumpParticles_Export_v2!$A$1:$DY$1,0)),""),"")</f>
        <v/>
      </c>
      <c r="AA502">
        <f>IF(AA$1&lt;&gt;"",IFERROR(VLOOKUP($A502,ANT_pumpParticles_Export_v2!$A$2:$DY$234,MATCH(AA$1&amp;"_"&amp;LEFT(Sheet1!$J502,3),ANT_pumpParticles_Export_v2!$A$1:$DY$1,0))/VLOOKUP($A502,ANT_pumpParticles_Export_v2!$A$2:$DY$234,MATCH("Ti_"&amp;LEFT(Sheet1!$J502,3),ANT_pumpParticles_Export_v2!$A$1:$DY$1,0)),""),"")</f>
        <v>2.1971084806224495</v>
      </c>
      <c r="AB502">
        <f>IF(AB$1&lt;&gt;"",IFERROR(VLOOKUP($A502,ANT_pumpParticles_Export_v2!$A$2:$DY$234,MATCH(AB$1&amp;"_"&amp;LEFT(Sheet1!$J502,3),ANT_pumpParticles_Export_v2!$A$1:$DY$1,0))/VLOOKUP($A502,ANT_pumpParticles_Export_v2!$A$2:$DY$234,MATCH("Ti_"&amp;LEFT(Sheet1!$J502,3),ANT_pumpParticles_Export_v2!$A$1:$DY$1,0)),""),"")</f>
        <v>6.8839097243998074E-2</v>
      </c>
      <c r="AC502">
        <f>IF(AC$1&lt;&gt;"",IFERROR(VLOOKUP($A502,ANT_pumpParticles_Export_v2!$A$2:$DY$234,MATCH(AC$1&amp;"_"&amp;LEFT(Sheet1!$J502,3),ANT_pumpParticles_Export_v2!$A$1:$DY$1,0))/VLOOKUP($A502,ANT_pumpParticles_Export_v2!$A$2:$DY$234,MATCH("Ti_"&amp;LEFT(Sheet1!$J502,3),ANT_pumpParticles_Export_v2!$A$1:$DY$1,0)),""),"")</f>
        <v>2.6694204133313049</v>
      </c>
      <c r="AE502" t="str">
        <f>IF(AE$1&lt;&gt;"",IFERROR(VLOOKUP($A502,ANT_pumpParticles_Export_v2!$A$2:$DY$234,MATCH(AE$1&amp;"_"&amp;LEFT(Sheet1!$J502,3),ANT_pumpParticles_Export_v2!$A$1:$DY$1,0))/VLOOKUP($A502,ANT_pumpParticles_Export_v2!$A$2:$DY$234,MATCH("Ti_"&amp;LEFT(Sheet1!$J502,3),ANT_pumpParticles_Export_v2!$A$1:$DY$1,0)),""),"")</f>
        <v/>
      </c>
      <c r="AF502">
        <f>IF(AF$1&lt;&gt;"",IFERROR(VLOOKUP($A502,ANT_pumpParticles_Export_v2!$A$2:$DY$234,MATCH(AF$1&amp;"_"&amp;LEFT(Sheet1!$J502,3),ANT_pumpParticles_Export_v2!$A$1:$DY$1,0))/VLOOKUP($A502,ANT_pumpParticles_Export_v2!$A$2:$DY$234,MATCH("Ti_"&amp;LEFT(Sheet1!$J502,3),ANT_pumpParticles_Export_v2!$A$1:$DY$1,0)),""),"")</f>
        <v>0.39116589178291794</v>
      </c>
      <c r="AG502">
        <f>IF(AG$1&lt;&gt;"",IFERROR(VLOOKUP($A502,ANT_pumpParticles_Export_v2!$A$2:$DY$234,MATCH(AG$1&amp;"_"&amp;LEFT(Sheet1!$J502,3),ANT_pumpParticles_Export_v2!$A$1:$DY$1,0))/VLOOKUP($A502,ANT_pumpParticles_Export_v2!$A$2:$DY$234,MATCH("Ti_"&amp;LEFT(Sheet1!$J502,3),ANT_pumpParticles_Export_v2!$A$1:$DY$1,0)),""),"")</f>
        <v>6.3365748488566298E-2</v>
      </c>
      <c r="AH502">
        <f>IF(AH$1&lt;&gt;"",IFERROR(VLOOKUP($A502,ANT_pumpParticles_Export_v2!$A$2:$DY$234,MATCH(AH$1&amp;"_"&amp;LEFT(Sheet1!$J502,3),ANT_pumpParticles_Export_v2!$A$1:$DY$1,0))/VLOOKUP($A502,ANT_pumpParticles_Export_v2!$A$2:$DY$234,MATCH("Ti_"&amp;LEFT(Sheet1!$J502,3),ANT_pumpParticles_Export_v2!$A$1:$DY$1,0)),""),"")</f>
        <v>8.0321064324213823E-3</v>
      </c>
      <c r="AI502">
        <f>IF(AI$1&lt;&gt;"",IFERROR(VLOOKUP($A502,ANT_pumpParticles_Export_v2!$A$2:$DY$234,MATCH(AI$1&amp;"_"&amp;LEFT(Sheet1!$J502,3),ANT_pumpParticles_Export_v2!$A$1:$DY$1,0))/VLOOKUP($A502,ANT_pumpParticles_Export_v2!$A$2:$DY$234,MATCH("Ti_"&amp;LEFT(Sheet1!$J502,3),ANT_pumpParticles_Export_v2!$A$1:$DY$1,0)),""),"")</f>
        <v>0.19989149710733481</v>
      </c>
      <c r="AJ502">
        <f>IF(AJ$1&lt;&gt;"",IFERROR(VLOOKUP($A502,ANT_pumpParticles_Export_v2!$A$2:$DY$234,MATCH(AJ$1&amp;"_"&amp;LEFT(Sheet1!$J502,3),ANT_pumpParticles_Export_v2!$A$1:$DY$1,0))/VLOOKUP($A502,ANT_pumpParticles_Export_v2!$A$2:$DY$234,MATCH("Ti_"&amp;LEFT(Sheet1!$J502,3),ANT_pumpParticles_Export_v2!$A$1:$DY$1,0)),""),"")</f>
        <v>0.16370340600400474</v>
      </c>
      <c r="AM502">
        <f>IF(AM$1&lt;&gt;"",IFERROR(VLOOKUP($A502,ANT_pumpParticles_Export_v2!$A$2:$DY$234,MATCH(AM$1&amp;"_"&amp;LEFT(Sheet1!$J502,3),ANT_pumpParticles_Export_v2!$A$1:$DY$1,0))/VLOOKUP($A502,ANT_pumpParticles_Export_v2!$A$2:$DY$234,MATCH("Ti_"&amp;LEFT(Sheet1!$J502,3),ANT_pumpParticles_Export_v2!$A$1:$DY$1,0)),""),"")</f>
        <v>2.0170476042613252</v>
      </c>
      <c r="AN502">
        <f>IF(AN$1&lt;&gt;"",IFERROR(VLOOKUP($A502,ANT_pumpParticles_Export_v2!$A$2:$DY$234,MATCH(AN$1&amp;"_"&amp;LEFT(Sheet1!$J502,3),ANT_pumpParticles_Export_v2!$A$1:$DY$1,0))/VLOOKUP($A502,ANT_pumpParticles_Export_v2!$A$2:$DY$234,MATCH("Ti_"&amp;LEFT(Sheet1!$J502,3),ANT_pumpParticles_Export_v2!$A$1:$DY$1,0)),""),"")</f>
        <v>5.913390602259419E-2</v>
      </c>
      <c r="AP502" t="str">
        <f>IF(AP$1&lt;&gt;"",IFERROR(VLOOKUP($A502,ANT_pumpParticles_Export_v2!$A$2:$DY$234,MATCH(AP$1&amp;"_"&amp;LEFT(Sheet1!$J502,3),ANT_pumpParticles_Export_v2!$A$1:$DY$1,0))/VLOOKUP($A502,ANT_pumpParticles_Export_v2!$A$2:$DY$234,MATCH("Ti_"&amp;LEFT(Sheet1!$J502,3),ANT_pumpParticles_Export_v2!$A$1:$DY$1,0)),""),"")</f>
        <v/>
      </c>
      <c r="AQ502">
        <f>IF(AQ$1&lt;&gt;"",IFERROR(VLOOKUP($A502,ANT_pumpParticles_Export_v2!$A$2:$DY$234,MATCH(AQ$1&amp;"_"&amp;LEFT(Sheet1!$J502,3),ANT_pumpParticles_Export_v2!$A$1:$DY$1,0))/VLOOKUP($A502,ANT_pumpParticles_Export_v2!$A$2:$DY$234,MATCH("Ti_"&amp;LEFT(Sheet1!$J502,3),ANT_pumpParticles_Export_v2!$A$1:$DY$1,0)),""),"")</f>
        <v>1.549990682463792E-2</v>
      </c>
      <c r="AS502">
        <f>IF(AS$1&lt;&gt;"",IFERROR(VLOOKUP($A502,ANT_pumpParticles_Export_v2!$A$2:$DY$234,MATCH(AS$1&amp;"_"&amp;LEFT(Sheet1!$J502,3),ANT_pumpParticles_Export_v2!$A$1:$DY$1,0))/VLOOKUP($A502,ANT_pumpParticles_Export_v2!$A$2:$DY$234,MATCH("Ti_"&amp;LEFT(Sheet1!$J502,3),ANT_pumpParticles_Export_v2!$A$1:$DY$1,0)),""),"")</f>
        <v>2.8352261760916761E-3</v>
      </c>
      <c r="AT502" t="str">
        <f>IF(AT$1&lt;&gt;"",IFERROR(VLOOKUP($A502,ANT_pumpParticles_Export_v2!$A$2:$DY$234,MATCH(AT$1&amp;"_"&amp;LEFT(Sheet1!$J502,3),ANT_pumpParticles_Export_v2!$A$1:$DY$1,0))/VLOOKUP($A502,ANT_pumpParticles_Export_v2!$A$2:$DY$234,MATCH("Ti_"&amp;LEFT(Sheet1!$J502,3),ANT_pumpParticles_Export_v2!$A$1:$DY$1,0)),""),"")</f>
        <v/>
      </c>
      <c r="AU502">
        <f>IF(AU$1&lt;&gt;"",IFERROR(VLOOKUP($A502,ANT_pumpParticles_Export_v2!$A$2:$DY$234,MATCH(AU$1&amp;"_"&amp;LEFT(Sheet1!$J502,3),ANT_pumpParticles_Export_v2!$A$1:$DY$1,0))/VLOOKUP($A502,ANT_pumpParticles_Export_v2!$A$2:$DY$234,MATCH("Ti_"&amp;LEFT(Sheet1!$J502,3),ANT_pumpParticles_Export_v2!$A$1:$DY$1,0)),""),"")</f>
        <v>0.27756198565814783</v>
      </c>
      <c r="AV502" t="str">
        <f>IF(AV$1&lt;&gt;"",IFERROR(VLOOKUP($A502,ANT_pumpParticles_Export_v2!$A$2:$DY$234,MATCH(AV$1&amp;"_"&amp;LEFT(Sheet1!$J502,3),ANT_pumpParticles_Export_v2!$A$1:$DY$1,0))/VLOOKUP($A502,ANT_pumpParticles_Export_v2!$A$2:$DY$234,MATCH("Ti_"&amp;LEFT(Sheet1!$J502,3),ANT_pumpParticles_Export_v2!$A$1:$DY$1,0)),""),"")</f>
        <v/>
      </c>
      <c r="AW502" t="str">
        <f>IF(AW$1&lt;&gt;"",IFERROR(VLOOKUP($A502,ANT_pumpParticles_Export_v2!$A$2:$DY$234,MATCH(AW$1&amp;"_"&amp;LEFT(Sheet1!$J502,3),ANT_pumpParticles_Export_v2!$A$1:$DY$1,0))/VLOOKUP($A502,ANT_pumpParticles_Export_v2!$A$2:$DY$234,MATCH("Ti_"&amp;LEFT(Sheet1!$J502,3),ANT_pumpParticles_Export_v2!$A$1:$DY$1,0)),""),"")</f>
        <v/>
      </c>
      <c r="AX502" t="str">
        <f>IF(AX$1&lt;&gt;"",IFERROR(VLOOKUP($A502,ANT_pumpParticles_Export_v2!$A$2:$DY$234,MATCH(AX$1&amp;"_"&amp;LEFT(Sheet1!$J502,3),ANT_pumpParticles_Export_v2!$A$1:$DY$1,0))/VLOOKUP($A502,ANT_pumpParticles_Export_v2!$A$2:$DY$234,MATCH("Ti_"&amp;LEFT(Sheet1!$J502,3),ANT_pumpParticles_Export_v2!$A$1:$DY$1,0)),""),"")</f>
        <v/>
      </c>
      <c r="AY502" t="str">
        <f>IF(AY$1&lt;&gt;"",IFERROR(VLOOKUP($A502,ANT_pumpParticles_Export_v2!$A$2:$DY$234,MATCH(AY$1&amp;"_"&amp;LEFT(Sheet1!$J502,3),ANT_pumpParticles_Export_v2!$A$1:$DY$1,0))/VLOOKUP($A502,ANT_pumpParticles_Export_v2!$A$2:$DY$234,MATCH("Ti_"&amp;LEFT(Sheet1!$J502,3),ANT_pumpParticles_Export_v2!$A$1:$DY$1,0)),""),"")</f>
        <v/>
      </c>
      <c r="AZ502" t="str">
        <f>IF(AZ$1&lt;&gt;"",IFERROR(VLOOKUP($A502,ANT_pumpParticles_Export_v2!$A$2:$DY$234,MATCH(AZ$1&amp;"_"&amp;LEFT(Sheet1!$J502,3),ANT_pumpParticles_Export_v2!$A$1:$DY$1,0))/VLOOKUP($A502,ANT_pumpParticles_Export_v2!$A$2:$DY$234,MATCH("Ti_"&amp;LEFT(Sheet1!$J502,3),ANT_pumpParticles_Export_v2!$A$1:$DY$1,0)),""),"")</f>
        <v/>
      </c>
      <c r="BB502" t="str">
        <f>IF(BB$1&lt;&gt;"",IFERROR(VLOOKUP($A502,ANT_pumpParticles_Export_v2!$A$2:$DY$234,MATCH(BB$1&amp;"_"&amp;LEFT(Sheet1!$J502,3),ANT_pumpParticles_Export_v2!$A$1:$DY$1,0))/VLOOKUP($A502,ANT_pumpParticles_Export_v2!$A$2:$DY$234,MATCH("Ti_"&amp;LEFT(Sheet1!$J502,3),ANT_pumpParticles_Export_v2!$A$1:$DY$1,0)),""),"")</f>
        <v/>
      </c>
      <c r="BD502" t="str">
        <f>IF(BD$1&lt;&gt;"",IFERROR(VLOOKUP($A502,ANT_pumpParticles_Export_v2!$A$2:$DY$234,MATCH(BD$1&amp;"_"&amp;LEFT(Sheet1!$J502,3),ANT_pumpParticles_Export_v2!$A$1:$DY$1,0))/VLOOKUP($A502,ANT_pumpParticles_Export_v2!$A$2:$DY$234,MATCH("Ti_"&amp;LEFT(Sheet1!$J502,3),ANT_pumpParticles_Export_v2!$A$1:$DY$1,0)),""),"")</f>
        <v/>
      </c>
    </row>
    <row r="503" spans="1:56" x14ac:dyDescent="0.3">
      <c r="A503">
        <v>19093</v>
      </c>
      <c r="B503" t="s">
        <v>136</v>
      </c>
      <c r="C503">
        <v>5</v>
      </c>
      <c r="D503" t="s">
        <v>130</v>
      </c>
      <c r="E503">
        <v>-530.39</v>
      </c>
      <c r="F503">
        <v>-71.528800000000004</v>
      </c>
      <c r="G503">
        <v>-116.35850000000001</v>
      </c>
      <c r="H503">
        <v>238.315</v>
      </c>
      <c r="I503">
        <v>460.61</v>
      </c>
      <c r="J503" t="s">
        <v>249</v>
      </c>
      <c r="L503">
        <f>IF(L$1&lt;&gt;"",IFERROR(VLOOKUP($A503,ANT_pumpParticles_Export_v2!$A$2:$DY$234,MATCH(L$1&amp;"_"&amp;LEFT(Sheet1!$J503,3),ANT_pumpParticles_Export_v2!$A$1:$DY$1,0))/VLOOKUP($A503,ANT_pumpParticles_Export_v2!$A$2:$DY$234,MATCH("Ti_"&amp;LEFT(Sheet1!$J503,3),ANT_pumpParticles_Export_v2!$A$1:$DY$1,0)),""),"")</f>
        <v>150.49230832208795</v>
      </c>
      <c r="O503">
        <f>IF(O$1&lt;&gt;"",IFERROR(VLOOKUP($A503,ANT_pumpParticles_Export_v2!$A$2:$DY$234,MATCH(O$1&amp;"_"&amp;LEFT(Sheet1!$J503,3),ANT_pumpParticles_Export_v2!$A$1:$DY$1,0))/VLOOKUP($A503,ANT_pumpParticles_Export_v2!$A$2:$DY$234,MATCH("Ti_"&amp;LEFT(Sheet1!$J503,3),ANT_pumpParticles_Export_v2!$A$1:$DY$1,0)),""),"")</f>
        <v>71.11017908603111</v>
      </c>
      <c r="P503">
        <f>IF(P$1&lt;&gt;"",IFERROR(VLOOKUP($A503,ANT_pumpParticles_Export_v2!$A$2:$DY$234,MATCH(P$1&amp;"_"&amp;LEFT(Sheet1!$J503,3),ANT_pumpParticles_Export_v2!$A$1:$DY$1,0))/VLOOKUP($A503,ANT_pumpParticles_Export_v2!$A$2:$DY$234,MATCH("Ti_"&amp;LEFT(Sheet1!$J503,3),ANT_pumpParticles_Export_v2!$A$1:$DY$1,0)),""),"")</f>
        <v>71.11017908603111</v>
      </c>
      <c r="S503" t="str">
        <f>IF(S$1&lt;&gt;"",IFERROR(VLOOKUP($A503,ANT_pumpParticles_Export_v2!$A$2:$DY$234,MATCH(S$1&amp;"_"&amp;LEFT(Sheet1!$J503,3),ANT_pumpParticles_Export_v2!$A$1:$DY$1,0))/VLOOKUP($A503,ANT_pumpParticles_Export_v2!$A$2:$DY$234,MATCH("Ti_"&amp;LEFT(Sheet1!$J503,3),ANT_pumpParticles_Export_v2!$A$1:$DY$1,0)),""),"")</f>
        <v/>
      </c>
      <c r="U503">
        <f>IF(U$1&lt;&gt;"",IFERROR(VLOOKUP($A503,ANT_pumpParticles_Export_v2!$A$2:$DY$234,MATCH(U$1&amp;"_"&amp;LEFT(Sheet1!$J503,3),ANT_pumpParticles_Export_v2!$A$1:$DY$1,0))/VLOOKUP($A503,ANT_pumpParticles_Export_v2!$A$2:$DY$234,MATCH("Ti_"&amp;LEFT(Sheet1!$J503,3),ANT_pumpParticles_Export_v2!$A$1:$DY$1,0)),""),"")</f>
        <v>35.882165503699611</v>
      </c>
      <c r="W503">
        <f>IF(W$1&lt;&gt;"",IFERROR(VLOOKUP($A503,ANT_pumpParticles_Export_v2!$A$2:$DY$234,MATCH(W$1&amp;"_"&amp;LEFT(Sheet1!$J503,3),ANT_pumpParticles_Export_v2!$A$1:$DY$1,0))/VLOOKUP($A503,ANT_pumpParticles_Export_v2!$A$2:$DY$234,MATCH("Ti_"&amp;LEFT(Sheet1!$J503,3),ANT_pumpParticles_Export_v2!$A$1:$DY$1,0)),""),"")</f>
        <v>7.9935226465439168E-3</v>
      </c>
      <c r="Y503">
        <f>IF(Y$1&lt;&gt;"",IFERROR(VLOOKUP($A503,ANT_pumpParticles_Export_v2!$A$2:$DY$234,MATCH(Y$1&amp;"_"&amp;LEFT(Sheet1!$J503,3),ANT_pumpParticles_Export_v2!$A$1:$DY$1,0))/VLOOKUP($A503,ANT_pumpParticles_Export_v2!$A$2:$DY$234,MATCH("Ti_"&amp;LEFT(Sheet1!$J503,3),ANT_pumpParticles_Export_v2!$A$1:$DY$1,0)),""),"")</f>
        <v>0.48810197823752027</v>
      </c>
      <c r="Z503" t="str">
        <f>IF(Z$1&lt;&gt;"",IFERROR(VLOOKUP($A503,ANT_pumpParticles_Export_v2!$A$2:$DY$234,MATCH(Z$1&amp;"_"&amp;LEFT(Sheet1!$J503,3),ANT_pumpParticles_Export_v2!$A$1:$DY$1,0))/VLOOKUP($A503,ANT_pumpParticles_Export_v2!$A$2:$DY$234,MATCH("Ti_"&amp;LEFT(Sheet1!$J503,3),ANT_pumpParticles_Export_v2!$A$1:$DY$1,0)),""),"")</f>
        <v/>
      </c>
      <c r="AA503">
        <f>IF(AA$1&lt;&gt;"",IFERROR(VLOOKUP($A503,ANT_pumpParticles_Export_v2!$A$2:$DY$234,MATCH(AA$1&amp;"_"&amp;LEFT(Sheet1!$J503,3),ANT_pumpParticles_Export_v2!$A$1:$DY$1,0))/VLOOKUP($A503,ANT_pumpParticles_Export_v2!$A$2:$DY$234,MATCH("Ti_"&amp;LEFT(Sheet1!$J503,3),ANT_pumpParticles_Export_v2!$A$1:$DY$1,0)),""),"")</f>
        <v>1.8036205656500655</v>
      </c>
      <c r="AB503">
        <f>IF(AB$1&lt;&gt;"",IFERROR(VLOOKUP($A503,ANT_pumpParticles_Export_v2!$A$2:$DY$234,MATCH(AB$1&amp;"_"&amp;LEFT(Sheet1!$J503,3),ANT_pumpParticles_Export_v2!$A$1:$DY$1,0))/VLOOKUP($A503,ANT_pumpParticles_Export_v2!$A$2:$DY$234,MATCH("Ti_"&amp;LEFT(Sheet1!$J503,3),ANT_pumpParticles_Export_v2!$A$1:$DY$1,0)),""),"")</f>
        <v>8.4329016104003091E-2</v>
      </c>
      <c r="AC503">
        <f>IF(AC$1&lt;&gt;"",IFERROR(VLOOKUP($A503,ANT_pumpParticles_Export_v2!$A$2:$DY$234,MATCH(AC$1&amp;"_"&amp;LEFT(Sheet1!$J503,3),ANT_pumpParticles_Export_v2!$A$1:$DY$1,0))/VLOOKUP($A503,ANT_pumpParticles_Export_v2!$A$2:$DY$234,MATCH("Ti_"&amp;LEFT(Sheet1!$J503,3),ANT_pumpParticles_Export_v2!$A$1:$DY$1,0)),""),"")</f>
        <v>2.2039983104537226</v>
      </c>
      <c r="AE503" t="str">
        <f>IF(AE$1&lt;&gt;"",IFERROR(VLOOKUP($A503,ANT_pumpParticles_Export_v2!$A$2:$DY$234,MATCH(AE$1&amp;"_"&amp;LEFT(Sheet1!$J503,3),ANT_pumpParticles_Export_v2!$A$1:$DY$1,0))/VLOOKUP($A503,ANT_pumpParticles_Export_v2!$A$2:$DY$234,MATCH("Ti_"&amp;LEFT(Sheet1!$J503,3),ANT_pumpParticles_Export_v2!$A$1:$DY$1,0)),""),"")</f>
        <v/>
      </c>
      <c r="AF503">
        <f>IF(AF$1&lt;&gt;"",IFERROR(VLOOKUP($A503,ANT_pumpParticles_Export_v2!$A$2:$DY$234,MATCH(AF$1&amp;"_"&amp;LEFT(Sheet1!$J503,3),ANT_pumpParticles_Export_v2!$A$1:$DY$1,0))/VLOOKUP($A503,ANT_pumpParticles_Export_v2!$A$2:$DY$234,MATCH("Ti_"&amp;LEFT(Sheet1!$J503,3),ANT_pumpParticles_Export_v2!$A$1:$DY$1,0)),""),"")</f>
        <v>0.46139476002467211</v>
      </c>
      <c r="AG503">
        <f>IF(AG$1&lt;&gt;"",IFERROR(VLOOKUP($A503,ANT_pumpParticles_Export_v2!$A$2:$DY$234,MATCH(AG$1&amp;"_"&amp;LEFT(Sheet1!$J503,3),ANT_pumpParticles_Export_v2!$A$1:$DY$1,0))/VLOOKUP($A503,ANT_pumpParticles_Export_v2!$A$2:$DY$234,MATCH("Ti_"&amp;LEFT(Sheet1!$J503,3),ANT_pumpParticles_Export_v2!$A$1:$DY$1,0)),""),"")</f>
        <v>8.2341599580976879E-2</v>
      </c>
      <c r="AH503">
        <f>IF(AH$1&lt;&gt;"",IFERROR(VLOOKUP($A503,ANT_pumpParticles_Export_v2!$A$2:$DY$234,MATCH(AH$1&amp;"_"&amp;LEFT(Sheet1!$J503,3),ANT_pumpParticles_Export_v2!$A$1:$DY$1,0))/VLOOKUP($A503,ANT_pumpParticles_Export_v2!$A$2:$DY$234,MATCH("Ti_"&amp;LEFT(Sheet1!$J503,3),ANT_pumpParticles_Export_v2!$A$1:$DY$1,0)),""),"")</f>
        <v>4.5884347075675902E-3</v>
      </c>
      <c r="AI503">
        <f>IF(AI$1&lt;&gt;"",IFERROR(VLOOKUP($A503,ANT_pumpParticles_Export_v2!$A$2:$DY$234,MATCH(AI$1&amp;"_"&amp;LEFT(Sheet1!$J503,3),ANT_pumpParticles_Export_v2!$A$1:$DY$1,0))/VLOOKUP($A503,ANT_pumpParticles_Export_v2!$A$2:$DY$234,MATCH("Ti_"&amp;LEFT(Sheet1!$J503,3),ANT_pumpParticles_Export_v2!$A$1:$DY$1,0)),""),"")</f>
        <v>0.21489255195703105</v>
      </c>
      <c r="AJ503">
        <f>IF(AJ$1&lt;&gt;"",IFERROR(VLOOKUP($A503,ANT_pumpParticles_Export_v2!$A$2:$DY$234,MATCH(AJ$1&amp;"_"&amp;LEFT(Sheet1!$J503,3),ANT_pumpParticles_Export_v2!$A$1:$DY$1,0))/VLOOKUP($A503,ANT_pumpParticles_Export_v2!$A$2:$DY$234,MATCH("Ti_"&amp;LEFT(Sheet1!$J503,3),ANT_pumpParticles_Export_v2!$A$1:$DY$1,0)),""),"")</f>
        <v>8.6428125479953682E-2</v>
      </c>
      <c r="AM503">
        <f>IF(AM$1&lt;&gt;"",IFERROR(VLOOKUP($A503,ANT_pumpParticles_Export_v2!$A$2:$DY$234,MATCH(AM$1&amp;"_"&amp;LEFT(Sheet1!$J503,3),ANT_pumpParticles_Export_v2!$A$1:$DY$1,0))/VLOOKUP($A503,ANT_pumpParticles_Export_v2!$A$2:$DY$234,MATCH("Ti_"&amp;LEFT(Sheet1!$J503,3),ANT_pumpParticles_Export_v2!$A$1:$DY$1,0)),""),"")</f>
        <v>2.0198184434235622</v>
      </c>
      <c r="AN503">
        <f>IF(AN$1&lt;&gt;"",IFERROR(VLOOKUP($A503,ANT_pumpParticles_Export_v2!$A$2:$DY$234,MATCH(AN$1&amp;"_"&amp;LEFT(Sheet1!$J503,3),ANT_pumpParticles_Export_v2!$A$1:$DY$1,0))/VLOOKUP($A503,ANT_pumpParticles_Export_v2!$A$2:$DY$234,MATCH("Ti_"&amp;LEFT(Sheet1!$J503,3),ANT_pumpParticles_Export_v2!$A$1:$DY$1,0)),""),"")</f>
        <v>7.4891303437534362E-2</v>
      </c>
      <c r="AP503" t="str">
        <f>IF(AP$1&lt;&gt;"",IFERROR(VLOOKUP($A503,ANT_pumpParticles_Export_v2!$A$2:$DY$234,MATCH(AP$1&amp;"_"&amp;LEFT(Sheet1!$J503,3),ANT_pumpParticles_Export_v2!$A$1:$DY$1,0))/VLOOKUP($A503,ANT_pumpParticles_Export_v2!$A$2:$DY$234,MATCH("Ti_"&amp;LEFT(Sheet1!$J503,3),ANT_pumpParticles_Export_v2!$A$1:$DY$1,0)),""),"")</f>
        <v/>
      </c>
      <c r="AQ503">
        <f>IF(AQ$1&lt;&gt;"",IFERROR(VLOOKUP($A503,ANT_pumpParticles_Export_v2!$A$2:$DY$234,MATCH(AQ$1&amp;"_"&amp;LEFT(Sheet1!$J503,3),ANT_pumpParticles_Export_v2!$A$1:$DY$1,0))/VLOOKUP($A503,ANT_pumpParticles_Export_v2!$A$2:$DY$234,MATCH("Ti_"&amp;LEFT(Sheet1!$J503,3),ANT_pumpParticles_Export_v2!$A$1:$DY$1,0)),""),"")</f>
        <v>1.9897913537242774E-2</v>
      </c>
      <c r="AS503">
        <f>IF(AS$1&lt;&gt;"",IFERROR(VLOOKUP($A503,ANT_pumpParticles_Export_v2!$A$2:$DY$234,MATCH(AS$1&amp;"_"&amp;LEFT(Sheet1!$J503,3),ANT_pumpParticles_Export_v2!$A$1:$DY$1,0))/VLOOKUP($A503,ANT_pumpParticles_Export_v2!$A$2:$DY$234,MATCH("Ti_"&amp;LEFT(Sheet1!$J503,3),ANT_pumpParticles_Export_v2!$A$1:$DY$1,0)),""),"")</f>
        <v>3.0803428403886985E-3</v>
      </c>
      <c r="AT503" t="str">
        <f>IF(AT$1&lt;&gt;"",IFERROR(VLOOKUP($A503,ANT_pumpParticles_Export_v2!$A$2:$DY$234,MATCH(AT$1&amp;"_"&amp;LEFT(Sheet1!$J503,3),ANT_pumpParticles_Export_v2!$A$1:$DY$1,0))/VLOOKUP($A503,ANT_pumpParticles_Export_v2!$A$2:$DY$234,MATCH("Ti_"&amp;LEFT(Sheet1!$J503,3),ANT_pumpParticles_Export_v2!$A$1:$DY$1,0)),""),"")</f>
        <v/>
      </c>
      <c r="AU503">
        <f>IF(AU$1&lt;&gt;"",IFERROR(VLOOKUP($A503,ANT_pumpParticles_Export_v2!$A$2:$DY$234,MATCH(AU$1&amp;"_"&amp;LEFT(Sheet1!$J503,3),ANT_pumpParticles_Export_v2!$A$1:$DY$1,0))/VLOOKUP($A503,ANT_pumpParticles_Export_v2!$A$2:$DY$234,MATCH("Ti_"&amp;LEFT(Sheet1!$J503,3),ANT_pumpParticles_Export_v2!$A$1:$DY$1,0)),""),"")</f>
        <v>0.20083794626123075</v>
      </c>
      <c r="AV503" t="str">
        <f>IF(AV$1&lt;&gt;"",IFERROR(VLOOKUP($A503,ANT_pumpParticles_Export_v2!$A$2:$DY$234,MATCH(AV$1&amp;"_"&amp;LEFT(Sheet1!$J503,3),ANT_pumpParticles_Export_v2!$A$1:$DY$1,0))/VLOOKUP($A503,ANT_pumpParticles_Export_v2!$A$2:$DY$234,MATCH("Ti_"&amp;LEFT(Sheet1!$J503,3),ANT_pumpParticles_Export_v2!$A$1:$DY$1,0)),""),"")</f>
        <v/>
      </c>
      <c r="AW503" t="str">
        <f>IF(AW$1&lt;&gt;"",IFERROR(VLOOKUP($A503,ANT_pumpParticles_Export_v2!$A$2:$DY$234,MATCH(AW$1&amp;"_"&amp;LEFT(Sheet1!$J503,3),ANT_pumpParticles_Export_v2!$A$1:$DY$1,0))/VLOOKUP($A503,ANT_pumpParticles_Export_v2!$A$2:$DY$234,MATCH("Ti_"&amp;LEFT(Sheet1!$J503,3),ANT_pumpParticles_Export_v2!$A$1:$DY$1,0)),""),"")</f>
        <v/>
      </c>
      <c r="AX503" t="str">
        <f>IF(AX$1&lt;&gt;"",IFERROR(VLOOKUP($A503,ANT_pumpParticles_Export_v2!$A$2:$DY$234,MATCH(AX$1&amp;"_"&amp;LEFT(Sheet1!$J503,3),ANT_pumpParticles_Export_v2!$A$1:$DY$1,0))/VLOOKUP($A503,ANT_pumpParticles_Export_v2!$A$2:$DY$234,MATCH("Ti_"&amp;LEFT(Sheet1!$J503,3),ANT_pumpParticles_Export_v2!$A$1:$DY$1,0)),""),"")</f>
        <v/>
      </c>
      <c r="AY503" t="str">
        <f>IF(AY$1&lt;&gt;"",IFERROR(VLOOKUP($A503,ANT_pumpParticles_Export_v2!$A$2:$DY$234,MATCH(AY$1&amp;"_"&amp;LEFT(Sheet1!$J503,3),ANT_pumpParticles_Export_v2!$A$1:$DY$1,0))/VLOOKUP($A503,ANT_pumpParticles_Export_v2!$A$2:$DY$234,MATCH("Ti_"&amp;LEFT(Sheet1!$J503,3),ANT_pumpParticles_Export_v2!$A$1:$DY$1,0)),""),"")</f>
        <v/>
      </c>
      <c r="AZ503" t="str">
        <f>IF(AZ$1&lt;&gt;"",IFERROR(VLOOKUP($A503,ANT_pumpParticles_Export_v2!$A$2:$DY$234,MATCH(AZ$1&amp;"_"&amp;LEFT(Sheet1!$J503,3),ANT_pumpParticles_Export_v2!$A$1:$DY$1,0))/VLOOKUP($A503,ANT_pumpParticles_Export_v2!$A$2:$DY$234,MATCH("Ti_"&amp;LEFT(Sheet1!$J503,3),ANT_pumpParticles_Export_v2!$A$1:$DY$1,0)),""),"")</f>
        <v/>
      </c>
      <c r="BB503" t="str">
        <f>IF(BB$1&lt;&gt;"",IFERROR(VLOOKUP($A503,ANT_pumpParticles_Export_v2!$A$2:$DY$234,MATCH(BB$1&amp;"_"&amp;LEFT(Sheet1!$J503,3),ANT_pumpParticles_Export_v2!$A$1:$DY$1,0))/VLOOKUP($A503,ANT_pumpParticles_Export_v2!$A$2:$DY$234,MATCH("Ti_"&amp;LEFT(Sheet1!$J503,3),ANT_pumpParticles_Export_v2!$A$1:$DY$1,0)),""),"")</f>
        <v/>
      </c>
      <c r="BD503" t="str">
        <f>IF(BD$1&lt;&gt;"",IFERROR(VLOOKUP($A503,ANT_pumpParticles_Export_v2!$A$2:$DY$234,MATCH(BD$1&amp;"_"&amp;LEFT(Sheet1!$J503,3),ANT_pumpParticles_Export_v2!$A$1:$DY$1,0))/VLOOKUP($A503,ANT_pumpParticles_Export_v2!$A$2:$DY$234,MATCH("Ti_"&amp;LEFT(Sheet1!$J503,3),ANT_pumpParticles_Export_v2!$A$1:$DY$1,0)),""),"")</f>
        <v/>
      </c>
    </row>
    <row r="504" spans="1:56" x14ac:dyDescent="0.3">
      <c r="A504">
        <v>19094</v>
      </c>
      <c r="B504" t="s">
        <v>136</v>
      </c>
      <c r="C504">
        <v>5</v>
      </c>
      <c r="D504" t="s">
        <v>130</v>
      </c>
      <c r="E504">
        <v>-263.73</v>
      </c>
      <c r="F504">
        <v>-71.528800000000004</v>
      </c>
      <c r="G504">
        <v>-116.35850000000001</v>
      </c>
      <c r="H504">
        <v>238.315</v>
      </c>
      <c r="I504">
        <v>727.27</v>
      </c>
      <c r="J504" t="s">
        <v>249</v>
      </c>
      <c r="L504">
        <f>IF(L$1&lt;&gt;"",IFERROR(VLOOKUP($A504,ANT_pumpParticles_Export_v2!$A$2:$DY$234,MATCH(L$1&amp;"_"&amp;LEFT(Sheet1!$J504,3),ANT_pumpParticles_Export_v2!$A$1:$DY$1,0))/VLOOKUP($A504,ANT_pumpParticles_Export_v2!$A$2:$DY$234,MATCH("Ti_"&amp;LEFT(Sheet1!$J504,3),ANT_pumpParticles_Export_v2!$A$1:$DY$1,0)),""),"")</f>
        <v>132.57184602745352</v>
      </c>
      <c r="O504">
        <f>IF(O$1&lt;&gt;"",IFERROR(VLOOKUP($A504,ANT_pumpParticles_Export_v2!$A$2:$DY$234,MATCH(O$1&amp;"_"&amp;LEFT(Sheet1!$J504,3),ANT_pumpParticles_Export_v2!$A$1:$DY$1,0))/VLOOKUP($A504,ANT_pumpParticles_Export_v2!$A$2:$DY$234,MATCH("Ti_"&amp;LEFT(Sheet1!$J504,3),ANT_pumpParticles_Export_v2!$A$1:$DY$1,0)),""),"")</f>
        <v>73.229829329849139</v>
      </c>
      <c r="P504">
        <f>IF(P$1&lt;&gt;"",IFERROR(VLOOKUP($A504,ANT_pumpParticles_Export_v2!$A$2:$DY$234,MATCH(P$1&amp;"_"&amp;LEFT(Sheet1!$J504,3),ANT_pumpParticles_Export_v2!$A$1:$DY$1,0))/VLOOKUP($A504,ANT_pumpParticles_Export_v2!$A$2:$DY$234,MATCH("Ti_"&amp;LEFT(Sheet1!$J504,3),ANT_pumpParticles_Export_v2!$A$1:$DY$1,0)),""),"")</f>
        <v>73.229829329849139</v>
      </c>
      <c r="S504" t="str">
        <f>IF(S$1&lt;&gt;"",IFERROR(VLOOKUP($A504,ANT_pumpParticles_Export_v2!$A$2:$DY$234,MATCH(S$1&amp;"_"&amp;LEFT(Sheet1!$J504,3),ANT_pumpParticles_Export_v2!$A$1:$DY$1,0))/VLOOKUP($A504,ANT_pumpParticles_Export_v2!$A$2:$DY$234,MATCH("Ti_"&amp;LEFT(Sheet1!$J504,3),ANT_pumpParticles_Export_v2!$A$1:$DY$1,0)),""),"")</f>
        <v/>
      </c>
      <c r="U504">
        <f>IF(U$1&lt;&gt;"",IFERROR(VLOOKUP($A504,ANT_pumpParticles_Export_v2!$A$2:$DY$234,MATCH(U$1&amp;"_"&amp;LEFT(Sheet1!$J504,3),ANT_pumpParticles_Export_v2!$A$1:$DY$1,0))/VLOOKUP($A504,ANT_pumpParticles_Export_v2!$A$2:$DY$234,MATCH("Ti_"&amp;LEFT(Sheet1!$J504,3),ANT_pumpParticles_Export_v2!$A$1:$DY$1,0)),""),"")</f>
        <v>21.673732206252328</v>
      </c>
      <c r="W504">
        <f>IF(W$1&lt;&gt;"",IFERROR(VLOOKUP($A504,ANT_pumpParticles_Export_v2!$A$2:$DY$234,MATCH(W$1&amp;"_"&amp;LEFT(Sheet1!$J504,3),ANT_pumpParticles_Export_v2!$A$1:$DY$1,0))/VLOOKUP($A504,ANT_pumpParticles_Export_v2!$A$2:$DY$234,MATCH("Ti_"&amp;LEFT(Sheet1!$J504,3),ANT_pumpParticles_Export_v2!$A$1:$DY$1,0)),""),"")</f>
        <v>1.5913366349321403E-2</v>
      </c>
      <c r="Y504">
        <f>IF(Y$1&lt;&gt;"",IFERROR(VLOOKUP($A504,ANT_pumpParticles_Export_v2!$A$2:$DY$234,MATCH(Y$1&amp;"_"&amp;LEFT(Sheet1!$J504,3),ANT_pumpParticles_Export_v2!$A$1:$DY$1,0))/VLOOKUP($A504,ANT_pumpParticles_Export_v2!$A$2:$DY$234,MATCH("Ti_"&amp;LEFT(Sheet1!$J504,3),ANT_pumpParticles_Export_v2!$A$1:$DY$1,0)),""),"")</f>
        <v>0.46044376929237446</v>
      </c>
      <c r="Z504" t="str">
        <f>IF(Z$1&lt;&gt;"",IFERROR(VLOOKUP($A504,ANT_pumpParticles_Export_v2!$A$2:$DY$234,MATCH(Z$1&amp;"_"&amp;LEFT(Sheet1!$J504,3),ANT_pumpParticles_Export_v2!$A$1:$DY$1,0))/VLOOKUP($A504,ANT_pumpParticles_Export_v2!$A$2:$DY$234,MATCH("Ti_"&amp;LEFT(Sheet1!$J504,3),ANT_pumpParticles_Export_v2!$A$1:$DY$1,0)),""),"")</f>
        <v/>
      </c>
      <c r="AA504">
        <f>IF(AA$1&lt;&gt;"",IFERROR(VLOOKUP($A504,ANT_pumpParticles_Export_v2!$A$2:$DY$234,MATCH(AA$1&amp;"_"&amp;LEFT(Sheet1!$J504,3),ANT_pumpParticles_Export_v2!$A$1:$DY$1,0))/VLOOKUP($A504,ANT_pumpParticles_Export_v2!$A$2:$DY$234,MATCH("Ti_"&amp;LEFT(Sheet1!$J504,3),ANT_pumpParticles_Export_v2!$A$1:$DY$1,0)),""),"")</f>
        <v>2.2979652660334344</v>
      </c>
      <c r="AB504">
        <f>IF(AB$1&lt;&gt;"",IFERROR(VLOOKUP($A504,ANT_pumpParticles_Export_v2!$A$2:$DY$234,MATCH(AB$1&amp;"_"&amp;LEFT(Sheet1!$J504,3),ANT_pumpParticles_Export_v2!$A$1:$DY$1,0))/VLOOKUP($A504,ANT_pumpParticles_Export_v2!$A$2:$DY$234,MATCH("Ti_"&amp;LEFT(Sheet1!$J504,3),ANT_pumpParticles_Export_v2!$A$1:$DY$1,0)),""),"")</f>
        <v>8.524762899573686E-2</v>
      </c>
      <c r="AC504">
        <f>IF(AC$1&lt;&gt;"",IFERROR(VLOOKUP($A504,ANT_pumpParticles_Export_v2!$A$2:$DY$234,MATCH(AC$1&amp;"_"&amp;LEFT(Sheet1!$J504,3),ANT_pumpParticles_Export_v2!$A$1:$DY$1,0))/VLOOKUP($A504,ANT_pumpParticles_Export_v2!$A$2:$DY$234,MATCH("Ti_"&amp;LEFT(Sheet1!$J504,3),ANT_pumpParticles_Export_v2!$A$1:$DY$1,0)),""),"")</f>
        <v>5.3740269907545146</v>
      </c>
      <c r="AE504" t="str">
        <f>IF(AE$1&lt;&gt;"",IFERROR(VLOOKUP($A504,ANT_pumpParticles_Export_v2!$A$2:$DY$234,MATCH(AE$1&amp;"_"&amp;LEFT(Sheet1!$J504,3),ANT_pumpParticles_Export_v2!$A$1:$DY$1,0))/VLOOKUP($A504,ANT_pumpParticles_Export_v2!$A$2:$DY$234,MATCH("Ti_"&amp;LEFT(Sheet1!$J504,3),ANT_pumpParticles_Export_v2!$A$1:$DY$1,0)),""),"")</f>
        <v/>
      </c>
      <c r="AF504">
        <f>IF(AF$1&lt;&gt;"",IFERROR(VLOOKUP($A504,ANT_pumpParticles_Export_v2!$A$2:$DY$234,MATCH(AF$1&amp;"_"&amp;LEFT(Sheet1!$J504,3),ANT_pumpParticles_Export_v2!$A$1:$DY$1,0))/VLOOKUP($A504,ANT_pumpParticles_Export_v2!$A$2:$DY$234,MATCH("Ti_"&amp;LEFT(Sheet1!$J504,3),ANT_pumpParticles_Export_v2!$A$1:$DY$1,0)),""),"")</f>
        <v>6.4014131690816454</v>
      </c>
      <c r="AG504">
        <f>IF(AG$1&lt;&gt;"",IFERROR(VLOOKUP($A504,ANT_pumpParticles_Export_v2!$A$2:$DY$234,MATCH(AG$1&amp;"_"&amp;LEFT(Sheet1!$J504,3),ANT_pumpParticles_Export_v2!$A$1:$DY$1,0))/VLOOKUP($A504,ANT_pumpParticles_Export_v2!$A$2:$DY$234,MATCH("Ti_"&amp;LEFT(Sheet1!$J504,3),ANT_pumpParticles_Export_v2!$A$1:$DY$1,0)),""),"")</f>
        <v>7.7597750142146468E-2</v>
      </c>
      <c r="AH504">
        <f>IF(AH$1&lt;&gt;"",IFERROR(VLOOKUP($A504,ANT_pumpParticles_Export_v2!$A$2:$DY$234,MATCH(AH$1&amp;"_"&amp;LEFT(Sheet1!$J504,3),ANT_pumpParticles_Export_v2!$A$1:$DY$1,0))/VLOOKUP($A504,ANT_pumpParticles_Export_v2!$A$2:$DY$234,MATCH("Ti_"&amp;LEFT(Sheet1!$J504,3),ANT_pumpParticles_Export_v2!$A$1:$DY$1,0)),""),"")</f>
        <v>7.7291102647397587E-3</v>
      </c>
      <c r="AI504">
        <f>IF(AI$1&lt;&gt;"",IFERROR(VLOOKUP($A504,ANT_pumpParticles_Export_v2!$A$2:$DY$234,MATCH(AI$1&amp;"_"&amp;LEFT(Sheet1!$J504,3),ANT_pumpParticles_Export_v2!$A$1:$DY$1,0))/VLOOKUP($A504,ANT_pumpParticles_Export_v2!$A$2:$DY$234,MATCH("Ti_"&amp;LEFT(Sheet1!$J504,3),ANT_pumpParticles_Export_v2!$A$1:$DY$1,0)),""),"")</f>
        <v>0.20291820448994086</v>
      </c>
      <c r="AJ504">
        <f>IF(AJ$1&lt;&gt;"",IFERROR(VLOOKUP($A504,ANT_pumpParticles_Export_v2!$A$2:$DY$234,MATCH(AJ$1&amp;"_"&amp;LEFT(Sheet1!$J504,3),ANT_pumpParticles_Export_v2!$A$1:$DY$1,0))/VLOOKUP($A504,ANT_pumpParticles_Export_v2!$A$2:$DY$234,MATCH("Ti_"&amp;LEFT(Sheet1!$J504,3),ANT_pumpParticles_Export_v2!$A$1:$DY$1,0)),""),"")</f>
        <v>6.6612806059064916E-2</v>
      </c>
      <c r="AM504">
        <f>IF(AM$1&lt;&gt;"",IFERROR(VLOOKUP($A504,ANT_pumpParticles_Export_v2!$A$2:$DY$234,MATCH(AM$1&amp;"_"&amp;LEFT(Sheet1!$J504,3),ANT_pumpParticles_Export_v2!$A$1:$DY$1,0))/VLOOKUP($A504,ANT_pumpParticles_Export_v2!$A$2:$DY$234,MATCH("Ti_"&amp;LEFT(Sheet1!$J504,3),ANT_pumpParticles_Export_v2!$A$1:$DY$1,0)),""),"")</f>
        <v>4.0607741240319495</v>
      </c>
      <c r="AN504">
        <f>IF(AN$1&lt;&gt;"",IFERROR(VLOOKUP($A504,ANT_pumpParticles_Export_v2!$A$2:$DY$234,MATCH(AN$1&amp;"_"&amp;LEFT(Sheet1!$J504,3),ANT_pumpParticles_Export_v2!$A$1:$DY$1,0))/VLOOKUP($A504,ANT_pumpParticles_Export_v2!$A$2:$DY$234,MATCH("Ti_"&amp;LEFT(Sheet1!$J504,3),ANT_pumpParticles_Export_v2!$A$1:$DY$1,0)),""),"")</f>
        <v>7.2102717307058556E-2</v>
      </c>
      <c r="AP504" t="str">
        <f>IF(AP$1&lt;&gt;"",IFERROR(VLOOKUP($A504,ANT_pumpParticles_Export_v2!$A$2:$DY$234,MATCH(AP$1&amp;"_"&amp;LEFT(Sheet1!$J504,3),ANT_pumpParticles_Export_v2!$A$1:$DY$1,0))/VLOOKUP($A504,ANT_pumpParticles_Export_v2!$A$2:$DY$234,MATCH("Ti_"&amp;LEFT(Sheet1!$J504,3),ANT_pumpParticles_Export_v2!$A$1:$DY$1,0)),""),"")</f>
        <v/>
      </c>
      <c r="AQ504">
        <f>IF(AQ$1&lt;&gt;"",IFERROR(VLOOKUP($A504,ANT_pumpParticles_Export_v2!$A$2:$DY$234,MATCH(AQ$1&amp;"_"&amp;LEFT(Sheet1!$J504,3),ANT_pumpParticles_Export_v2!$A$1:$DY$1,0))/VLOOKUP($A504,ANT_pumpParticles_Export_v2!$A$2:$DY$234,MATCH("Ti_"&amp;LEFT(Sheet1!$J504,3),ANT_pumpParticles_Export_v2!$A$1:$DY$1,0)),""),"")</f>
        <v>1.8878189337133155E-2</v>
      </c>
      <c r="AS504">
        <f>IF(AS$1&lt;&gt;"",IFERROR(VLOOKUP($A504,ANT_pumpParticles_Export_v2!$A$2:$DY$234,MATCH(AS$1&amp;"_"&amp;LEFT(Sheet1!$J504,3),ANT_pumpParticles_Export_v2!$A$1:$DY$1,0))/VLOOKUP($A504,ANT_pumpParticles_Export_v2!$A$2:$DY$234,MATCH("Ti_"&amp;LEFT(Sheet1!$J504,3),ANT_pumpParticles_Export_v2!$A$1:$DY$1,0)),""),"")</f>
        <v>3.4774118252322295E-3</v>
      </c>
      <c r="AT504" t="str">
        <f>IF(AT$1&lt;&gt;"",IFERROR(VLOOKUP($A504,ANT_pumpParticles_Export_v2!$A$2:$DY$234,MATCH(AT$1&amp;"_"&amp;LEFT(Sheet1!$J504,3),ANT_pumpParticles_Export_v2!$A$1:$DY$1,0))/VLOOKUP($A504,ANT_pumpParticles_Export_v2!$A$2:$DY$234,MATCH("Ti_"&amp;LEFT(Sheet1!$J504,3),ANT_pumpParticles_Export_v2!$A$1:$DY$1,0)),""),"")</f>
        <v/>
      </c>
      <c r="AU504">
        <f>IF(AU$1&lt;&gt;"",IFERROR(VLOOKUP($A504,ANT_pumpParticles_Export_v2!$A$2:$DY$234,MATCH(AU$1&amp;"_"&amp;LEFT(Sheet1!$J504,3),ANT_pumpParticles_Export_v2!$A$1:$DY$1,0))/VLOOKUP($A504,ANT_pumpParticles_Export_v2!$A$2:$DY$234,MATCH("Ti_"&amp;LEFT(Sheet1!$J504,3),ANT_pumpParticles_Export_v2!$A$1:$DY$1,0)),""),"")</f>
        <v>0.19130052005440687</v>
      </c>
      <c r="AV504" t="str">
        <f>IF(AV$1&lt;&gt;"",IFERROR(VLOOKUP($A504,ANT_pumpParticles_Export_v2!$A$2:$DY$234,MATCH(AV$1&amp;"_"&amp;LEFT(Sheet1!$J504,3),ANT_pumpParticles_Export_v2!$A$1:$DY$1,0))/VLOOKUP($A504,ANT_pumpParticles_Export_v2!$A$2:$DY$234,MATCH("Ti_"&amp;LEFT(Sheet1!$J504,3),ANT_pumpParticles_Export_v2!$A$1:$DY$1,0)),""),"")</f>
        <v/>
      </c>
      <c r="AW504" t="str">
        <f>IF(AW$1&lt;&gt;"",IFERROR(VLOOKUP($A504,ANT_pumpParticles_Export_v2!$A$2:$DY$234,MATCH(AW$1&amp;"_"&amp;LEFT(Sheet1!$J504,3),ANT_pumpParticles_Export_v2!$A$1:$DY$1,0))/VLOOKUP($A504,ANT_pumpParticles_Export_v2!$A$2:$DY$234,MATCH("Ti_"&amp;LEFT(Sheet1!$J504,3),ANT_pumpParticles_Export_v2!$A$1:$DY$1,0)),""),"")</f>
        <v/>
      </c>
      <c r="AX504" t="str">
        <f>IF(AX$1&lt;&gt;"",IFERROR(VLOOKUP($A504,ANT_pumpParticles_Export_v2!$A$2:$DY$234,MATCH(AX$1&amp;"_"&amp;LEFT(Sheet1!$J504,3),ANT_pumpParticles_Export_v2!$A$1:$DY$1,0))/VLOOKUP($A504,ANT_pumpParticles_Export_v2!$A$2:$DY$234,MATCH("Ti_"&amp;LEFT(Sheet1!$J504,3),ANT_pumpParticles_Export_v2!$A$1:$DY$1,0)),""),"")</f>
        <v/>
      </c>
      <c r="AY504" t="str">
        <f>IF(AY$1&lt;&gt;"",IFERROR(VLOOKUP($A504,ANT_pumpParticles_Export_v2!$A$2:$DY$234,MATCH(AY$1&amp;"_"&amp;LEFT(Sheet1!$J504,3),ANT_pumpParticles_Export_v2!$A$1:$DY$1,0))/VLOOKUP($A504,ANT_pumpParticles_Export_v2!$A$2:$DY$234,MATCH("Ti_"&amp;LEFT(Sheet1!$J504,3),ANT_pumpParticles_Export_v2!$A$1:$DY$1,0)),""),"")</f>
        <v/>
      </c>
      <c r="AZ504" t="str">
        <f>IF(AZ$1&lt;&gt;"",IFERROR(VLOOKUP($A504,ANT_pumpParticles_Export_v2!$A$2:$DY$234,MATCH(AZ$1&amp;"_"&amp;LEFT(Sheet1!$J504,3),ANT_pumpParticles_Export_v2!$A$1:$DY$1,0))/VLOOKUP($A504,ANT_pumpParticles_Export_v2!$A$2:$DY$234,MATCH("Ti_"&amp;LEFT(Sheet1!$J504,3),ANT_pumpParticles_Export_v2!$A$1:$DY$1,0)),""),"")</f>
        <v/>
      </c>
      <c r="BB504" t="str">
        <f>IF(BB$1&lt;&gt;"",IFERROR(VLOOKUP($A504,ANT_pumpParticles_Export_v2!$A$2:$DY$234,MATCH(BB$1&amp;"_"&amp;LEFT(Sheet1!$J504,3),ANT_pumpParticles_Export_v2!$A$1:$DY$1,0))/VLOOKUP($A504,ANT_pumpParticles_Export_v2!$A$2:$DY$234,MATCH("Ti_"&amp;LEFT(Sheet1!$J504,3),ANT_pumpParticles_Export_v2!$A$1:$DY$1,0)),""),"")</f>
        <v/>
      </c>
      <c r="BD504" t="str">
        <f>IF(BD$1&lt;&gt;"",IFERROR(VLOOKUP($A504,ANT_pumpParticles_Export_v2!$A$2:$DY$234,MATCH(BD$1&amp;"_"&amp;LEFT(Sheet1!$J504,3),ANT_pumpParticles_Export_v2!$A$1:$DY$1,0))/VLOOKUP($A504,ANT_pumpParticles_Export_v2!$A$2:$DY$234,MATCH("Ti_"&amp;LEFT(Sheet1!$J504,3),ANT_pumpParticles_Export_v2!$A$1:$DY$1,0)),""),"")</f>
        <v/>
      </c>
    </row>
    <row r="505" spans="1:56" x14ac:dyDescent="0.3">
      <c r="A505">
        <v>19095</v>
      </c>
      <c r="B505" t="s">
        <v>136</v>
      </c>
      <c r="C505">
        <v>5</v>
      </c>
      <c r="D505" t="s">
        <v>130</v>
      </c>
      <c r="E505">
        <v>-40.700000000000003</v>
      </c>
      <c r="F505">
        <v>-71.528800000000004</v>
      </c>
      <c r="G505">
        <v>-116.35850000000001</v>
      </c>
      <c r="H505">
        <v>238.315</v>
      </c>
      <c r="I505">
        <v>950.3</v>
      </c>
      <c r="J505" t="s">
        <v>249</v>
      </c>
      <c r="L505">
        <f>IF(L$1&lt;&gt;"",IFERROR(VLOOKUP($A505,ANT_pumpParticles_Export_v2!$A$2:$DY$234,MATCH(L$1&amp;"_"&amp;LEFT(Sheet1!$J505,3),ANT_pumpParticles_Export_v2!$A$1:$DY$1,0))/VLOOKUP($A505,ANT_pumpParticles_Export_v2!$A$2:$DY$234,MATCH("Ti_"&amp;LEFT(Sheet1!$J505,3),ANT_pumpParticles_Export_v2!$A$1:$DY$1,0)),""),"")</f>
        <v>114.60635314409089</v>
      </c>
      <c r="O505">
        <f>IF(O$1&lt;&gt;"",IFERROR(VLOOKUP($A505,ANT_pumpParticles_Export_v2!$A$2:$DY$234,MATCH(O$1&amp;"_"&amp;LEFT(Sheet1!$J505,3),ANT_pumpParticles_Export_v2!$A$1:$DY$1,0))/VLOOKUP($A505,ANT_pumpParticles_Export_v2!$A$2:$DY$234,MATCH("Ti_"&amp;LEFT(Sheet1!$J505,3),ANT_pumpParticles_Export_v2!$A$1:$DY$1,0)),""),"")</f>
        <v>72.124964501703943</v>
      </c>
      <c r="P505">
        <f>IF(P$1&lt;&gt;"",IFERROR(VLOOKUP($A505,ANT_pumpParticles_Export_v2!$A$2:$DY$234,MATCH(P$1&amp;"_"&amp;LEFT(Sheet1!$J505,3),ANT_pumpParticles_Export_v2!$A$1:$DY$1,0))/VLOOKUP($A505,ANT_pumpParticles_Export_v2!$A$2:$DY$234,MATCH("Ti_"&amp;LEFT(Sheet1!$J505,3),ANT_pumpParticles_Export_v2!$A$1:$DY$1,0)),""),"")</f>
        <v>72.124964501703943</v>
      </c>
      <c r="S505" t="str">
        <f>IF(S$1&lt;&gt;"",IFERROR(VLOOKUP($A505,ANT_pumpParticles_Export_v2!$A$2:$DY$234,MATCH(S$1&amp;"_"&amp;LEFT(Sheet1!$J505,3),ANT_pumpParticles_Export_v2!$A$1:$DY$1,0))/VLOOKUP($A505,ANT_pumpParticles_Export_v2!$A$2:$DY$234,MATCH("Ti_"&amp;LEFT(Sheet1!$J505,3),ANT_pumpParticles_Export_v2!$A$1:$DY$1,0)),""),"")</f>
        <v/>
      </c>
      <c r="U505">
        <f>IF(U$1&lt;&gt;"",IFERROR(VLOOKUP($A505,ANT_pumpParticles_Export_v2!$A$2:$DY$234,MATCH(U$1&amp;"_"&amp;LEFT(Sheet1!$J505,3),ANT_pumpParticles_Export_v2!$A$1:$DY$1,0))/VLOOKUP($A505,ANT_pumpParticles_Export_v2!$A$2:$DY$234,MATCH("Ti_"&amp;LEFT(Sheet1!$J505,3),ANT_pumpParticles_Export_v2!$A$1:$DY$1,0)),""),"")</f>
        <v>22.891196571934543</v>
      </c>
      <c r="W505">
        <f>IF(W$1&lt;&gt;"",IFERROR(VLOOKUP($A505,ANT_pumpParticles_Export_v2!$A$2:$DY$234,MATCH(W$1&amp;"_"&amp;LEFT(Sheet1!$J505,3),ANT_pumpParticles_Export_v2!$A$1:$DY$1,0))/VLOOKUP($A505,ANT_pumpParticles_Export_v2!$A$2:$DY$234,MATCH("Ti_"&amp;LEFT(Sheet1!$J505,3),ANT_pumpParticles_Export_v2!$A$1:$DY$1,0)),""),"")</f>
        <v>2.2243661063983056E-2</v>
      </c>
      <c r="Y505">
        <f>IF(Y$1&lt;&gt;"",IFERROR(VLOOKUP($A505,ANT_pumpParticles_Export_v2!$A$2:$DY$234,MATCH(Y$1&amp;"_"&amp;LEFT(Sheet1!$J505,3),ANT_pumpParticles_Export_v2!$A$1:$DY$1,0))/VLOOKUP($A505,ANT_pumpParticles_Export_v2!$A$2:$DY$234,MATCH("Ti_"&amp;LEFT(Sheet1!$J505,3),ANT_pumpParticles_Export_v2!$A$1:$DY$1,0)),""),"")</f>
        <v>0.49807359732539552</v>
      </c>
      <c r="Z505" t="str">
        <f>IF(Z$1&lt;&gt;"",IFERROR(VLOOKUP($A505,ANT_pumpParticles_Export_v2!$A$2:$DY$234,MATCH(Z$1&amp;"_"&amp;LEFT(Sheet1!$J505,3),ANT_pumpParticles_Export_v2!$A$1:$DY$1,0))/VLOOKUP($A505,ANT_pumpParticles_Export_v2!$A$2:$DY$234,MATCH("Ti_"&amp;LEFT(Sheet1!$J505,3),ANT_pumpParticles_Export_v2!$A$1:$DY$1,0)),""),"")</f>
        <v/>
      </c>
      <c r="AA505">
        <f>IF(AA$1&lt;&gt;"",IFERROR(VLOOKUP($A505,ANT_pumpParticles_Export_v2!$A$2:$DY$234,MATCH(AA$1&amp;"_"&amp;LEFT(Sheet1!$J505,3),ANT_pumpParticles_Export_v2!$A$1:$DY$1,0))/VLOOKUP($A505,ANT_pumpParticles_Export_v2!$A$2:$DY$234,MATCH("Ti_"&amp;LEFT(Sheet1!$J505,3),ANT_pumpParticles_Export_v2!$A$1:$DY$1,0)),""),"")</f>
        <v>3.5930438902392998</v>
      </c>
      <c r="AB505">
        <f>IF(AB$1&lt;&gt;"",IFERROR(VLOOKUP($A505,ANT_pumpParticles_Export_v2!$A$2:$DY$234,MATCH(AB$1&amp;"_"&amp;LEFT(Sheet1!$J505,3),ANT_pumpParticles_Export_v2!$A$1:$DY$1,0))/VLOOKUP($A505,ANT_pumpParticles_Export_v2!$A$2:$DY$234,MATCH("Ti_"&amp;LEFT(Sheet1!$J505,3),ANT_pumpParticles_Export_v2!$A$1:$DY$1,0)),""),"")</f>
        <v>7.8203874578479132E-2</v>
      </c>
      <c r="AC505">
        <f>IF(AC$1&lt;&gt;"",IFERROR(VLOOKUP($A505,ANT_pumpParticles_Export_v2!$A$2:$DY$234,MATCH(AC$1&amp;"_"&amp;LEFT(Sheet1!$J505,3),ANT_pumpParticles_Export_v2!$A$1:$DY$1,0))/VLOOKUP($A505,ANT_pumpParticles_Export_v2!$A$2:$DY$234,MATCH("Ti_"&amp;LEFT(Sheet1!$J505,3),ANT_pumpParticles_Export_v2!$A$1:$DY$1,0)),""),"")</f>
        <v>10.600956995408522</v>
      </c>
      <c r="AE505">
        <f>IF(AE$1&lt;&gt;"",IFERROR(VLOOKUP($A505,ANT_pumpParticles_Export_v2!$A$2:$DY$234,MATCH(AE$1&amp;"_"&amp;LEFT(Sheet1!$J505,3),ANT_pumpParticles_Export_v2!$A$1:$DY$1,0))/VLOOKUP($A505,ANT_pumpParticles_Export_v2!$A$2:$DY$234,MATCH("Ti_"&amp;LEFT(Sheet1!$J505,3),ANT_pumpParticles_Export_v2!$A$1:$DY$1,0)),""),"")</f>
        <v>0.79169443821287255</v>
      </c>
      <c r="AF505">
        <f>IF(AF$1&lt;&gt;"",IFERROR(VLOOKUP($A505,ANT_pumpParticles_Export_v2!$A$2:$DY$234,MATCH(AF$1&amp;"_"&amp;LEFT(Sheet1!$J505,3),ANT_pumpParticles_Export_v2!$A$1:$DY$1,0))/VLOOKUP($A505,ANT_pumpParticles_Export_v2!$A$2:$DY$234,MATCH("Ti_"&amp;LEFT(Sheet1!$J505,3),ANT_pumpParticles_Export_v2!$A$1:$DY$1,0)),""),"")</f>
        <v>0.7125316959170912</v>
      </c>
      <c r="AG505">
        <f>IF(AG$1&lt;&gt;"",IFERROR(VLOOKUP($A505,ANT_pumpParticles_Export_v2!$A$2:$DY$234,MATCH(AG$1&amp;"_"&amp;LEFT(Sheet1!$J505,3),ANT_pumpParticles_Export_v2!$A$1:$DY$1,0))/VLOOKUP($A505,ANT_pumpParticles_Export_v2!$A$2:$DY$234,MATCH("Ti_"&amp;LEFT(Sheet1!$J505,3),ANT_pumpParticles_Export_v2!$A$1:$DY$1,0)),""),"")</f>
        <v>6.4171243139547404E-2</v>
      </c>
      <c r="AH505">
        <f>IF(AH$1&lt;&gt;"",IFERROR(VLOOKUP($A505,ANT_pumpParticles_Export_v2!$A$2:$DY$234,MATCH(AH$1&amp;"_"&amp;LEFT(Sheet1!$J505,3),ANT_pumpParticles_Export_v2!$A$1:$DY$1,0))/VLOOKUP($A505,ANT_pumpParticles_Export_v2!$A$2:$DY$234,MATCH("Ti_"&amp;LEFT(Sheet1!$J505,3),ANT_pumpParticles_Export_v2!$A$1:$DY$1,0)),""),"")</f>
        <v>7.2237037526536735E-3</v>
      </c>
      <c r="AI505">
        <f>IF(AI$1&lt;&gt;"",IFERROR(VLOOKUP($A505,ANT_pumpParticles_Export_v2!$A$2:$DY$234,MATCH(AI$1&amp;"_"&amp;LEFT(Sheet1!$J505,3),ANT_pumpParticles_Export_v2!$A$1:$DY$1,0))/VLOOKUP($A505,ANT_pumpParticles_Export_v2!$A$2:$DY$234,MATCH("Ti_"&amp;LEFT(Sheet1!$J505,3),ANT_pumpParticles_Export_v2!$A$1:$DY$1,0)),""),"")</f>
        <v>0.17324481934454938</v>
      </c>
      <c r="AJ505">
        <f>IF(AJ$1&lt;&gt;"",IFERROR(VLOOKUP($A505,ANT_pumpParticles_Export_v2!$A$2:$DY$234,MATCH(AJ$1&amp;"_"&amp;LEFT(Sheet1!$J505,3),ANT_pumpParticles_Export_v2!$A$1:$DY$1,0))/VLOOKUP($A505,ANT_pumpParticles_Export_v2!$A$2:$DY$234,MATCH("Ti_"&amp;LEFT(Sheet1!$J505,3),ANT_pumpParticles_Export_v2!$A$1:$DY$1,0)),""),"")</f>
        <v>6.022479247390352E-2</v>
      </c>
      <c r="AM505">
        <f>IF(AM$1&lt;&gt;"",IFERROR(VLOOKUP($A505,ANT_pumpParticles_Export_v2!$A$2:$DY$234,MATCH(AM$1&amp;"_"&amp;LEFT(Sheet1!$J505,3),ANT_pumpParticles_Export_v2!$A$1:$DY$1,0))/VLOOKUP($A505,ANT_pumpParticles_Export_v2!$A$2:$DY$234,MATCH("Ti_"&amp;LEFT(Sheet1!$J505,3),ANT_pumpParticles_Export_v2!$A$1:$DY$1,0)),""),"")</f>
        <v>6.3526330624246219</v>
      </c>
      <c r="AN505">
        <f>IF(AN$1&lt;&gt;"",IFERROR(VLOOKUP($A505,ANT_pumpParticles_Export_v2!$A$2:$DY$234,MATCH(AN$1&amp;"_"&amp;LEFT(Sheet1!$J505,3),ANT_pumpParticles_Export_v2!$A$1:$DY$1,0))/VLOOKUP($A505,ANT_pumpParticles_Export_v2!$A$2:$DY$234,MATCH("Ti_"&amp;LEFT(Sheet1!$J505,3),ANT_pumpParticles_Export_v2!$A$1:$DY$1,0)),""),"")</f>
        <v>6.1567111687370668E-2</v>
      </c>
      <c r="AP505" t="str">
        <f>IF(AP$1&lt;&gt;"",IFERROR(VLOOKUP($A505,ANT_pumpParticles_Export_v2!$A$2:$DY$234,MATCH(AP$1&amp;"_"&amp;LEFT(Sheet1!$J505,3),ANT_pumpParticles_Export_v2!$A$1:$DY$1,0))/VLOOKUP($A505,ANT_pumpParticles_Export_v2!$A$2:$DY$234,MATCH("Ti_"&amp;LEFT(Sheet1!$J505,3),ANT_pumpParticles_Export_v2!$A$1:$DY$1,0)),""),"")</f>
        <v/>
      </c>
      <c r="AQ505">
        <f>IF(AQ$1&lt;&gt;"",IFERROR(VLOOKUP($A505,ANT_pumpParticles_Export_v2!$A$2:$DY$234,MATCH(AQ$1&amp;"_"&amp;LEFT(Sheet1!$J505,3),ANT_pumpParticles_Export_v2!$A$1:$DY$1,0))/VLOOKUP($A505,ANT_pumpParticles_Export_v2!$A$2:$DY$234,MATCH("Ti_"&amp;LEFT(Sheet1!$J505,3),ANT_pumpParticles_Export_v2!$A$1:$DY$1,0)),""),"")</f>
        <v>1.6095699425640597E-2</v>
      </c>
      <c r="AS505">
        <f>IF(AS$1&lt;&gt;"",IFERROR(VLOOKUP($A505,ANT_pumpParticles_Export_v2!$A$2:$DY$234,MATCH(AS$1&amp;"_"&amp;LEFT(Sheet1!$J505,3),ANT_pumpParticles_Export_v2!$A$1:$DY$1,0))/VLOOKUP($A505,ANT_pumpParticles_Export_v2!$A$2:$DY$234,MATCH("Ti_"&amp;LEFT(Sheet1!$J505,3),ANT_pumpParticles_Export_v2!$A$1:$DY$1,0)),""),"")</f>
        <v>3.2442312418641405E-3</v>
      </c>
      <c r="AT505" t="str">
        <f>IF(AT$1&lt;&gt;"",IFERROR(VLOOKUP($A505,ANT_pumpParticles_Export_v2!$A$2:$DY$234,MATCH(AT$1&amp;"_"&amp;LEFT(Sheet1!$J505,3),ANT_pumpParticles_Export_v2!$A$1:$DY$1,0))/VLOOKUP($A505,ANT_pumpParticles_Export_v2!$A$2:$DY$234,MATCH("Ti_"&amp;LEFT(Sheet1!$J505,3),ANT_pumpParticles_Export_v2!$A$1:$DY$1,0)),""),"")</f>
        <v/>
      </c>
      <c r="AU505">
        <f>IF(AU$1&lt;&gt;"",IFERROR(VLOOKUP($A505,ANT_pumpParticles_Export_v2!$A$2:$DY$234,MATCH(AU$1&amp;"_"&amp;LEFT(Sheet1!$J505,3),ANT_pumpParticles_Export_v2!$A$1:$DY$1,0))/VLOOKUP($A505,ANT_pumpParticles_Export_v2!$A$2:$DY$234,MATCH("Ti_"&amp;LEFT(Sheet1!$J505,3),ANT_pumpParticles_Export_v2!$A$1:$DY$1,0)),""),"")</f>
        <v>0.18987415466037791</v>
      </c>
      <c r="AV505" t="str">
        <f>IF(AV$1&lt;&gt;"",IFERROR(VLOOKUP($A505,ANT_pumpParticles_Export_v2!$A$2:$DY$234,MATCH(AV$1&amp;"_"&amp;LEFT(Sheet1!$J505,3),ANT_pumpParticles_Export_v2!$A$1:$DY$1,0))/VLOOKUP($A505,ANT_pumpParticles_Export_v2!$A$2:$DY$234,MATCH("Ti_"&amp;LEFT(Sheet1!$J505,3),ANT_pumpParticles_Export_v2!$A$1:$DY$1,0)),""),"")</f>
        <v/>
      </c>
      <c r="AW505" t="str">
        <f>IF(AW$1&lt;&gt;"",IFERROR(VLOOKUP($A505,ANT_pumpParticles_Export_v2!$A$2:$DY$234,MATCH(AW$1&amp;"_"&amp;LEFT(Sheet1!$J505,3),ANT_pumpParticles_Export_v2!$A$1:$DY$1,0))/VLOOKUP($A505,ANT_pumpParticles_Export_v2!$A$2:$DY$234,MATCH("Ti_"&amp;LEFT(Sheet1!$J505,3),ANT_pumpParticles_Export_v2!$A$1:$DY$1,0)),""),"")</f>
        <v/>
      </c>
      <c r="AX505" t="str">
        <f>IF(AX$1&lt;&gt;"",IFERROR(VLOOKUP($A505,ANT_pumpParticles_Export_v2!$A$2:$DY$234,MATCH(AX$1&amp;"_"&amp;LEFT(Sheet1!$J505,3),ANT_pumpParticles_Export_v2!$A$1:$DY$1,0))/VLOOKUP($A505,ANT_pumpParticles_Export_v2!$A$2:$DY$234,MATCH("Ti_"&amp;LEFT(Sheet1!$J505,3),ANT_pumpParticles_Export_v2!$A$1:$DY$1,0)),""),"")</f>
        <v/>
      </c>
      <c r="AY505" t="str">
        <f>IF(AY$1&lt;&gt;"",IFERROR(VLOOKUP($A505,ANT_pumpParticles_Export_v2!$A$2:$DY$234,MATCH(AY$1&amp;"_"&amp;LEFT(Sheet1!$J505,3),ANT_pumpParticles_Export_v2!$A$1:$DY$1,0))/VLOOKUP($A505,ANT_pumpParticles_Export_v2!$A$2:$DY$234,MATCH("Ti_"&amp;LEFT(Sheet1!$J505,3),ANT_pumpParticles_Export_v2!$A$1:$DY$1,0)),""),"")</f>
        <v/>
      </c>
      <c r="AZ505" t="str">
        <f>IF(AZ$1&lt;&gt;"",IFERROR(VLOOKUP($A505,ANT_pumpParticles_Export_v2!$A$2:$DY$234,MATCH(AZ$1&amp;"_"&amp;LEFT(Sheet1!$J505,3),ANT_pumpParticles_Export_v2!$A$1:$DY$1,0))/VLOOKUP($A505,ANT_pumpParticles_Export_v2!$A$2:$DY$234,MATCH("Ti_"&amp;LEFT(Sheet1!$J505,3),ANT_pumpParticles_Export_v2!$A$1:$DY$1,0)),""),"")</f>
        <v/>
      </c>
      <c r="BB505" t="str">
        <f>IF(BB$1&lt;&gt;"",IFERROR(VLOOKUP($A505,ANT_pumpParticles_Export_v2!$A$2:$DY$234,MATCH(BB$1&amp;"_"&amp;LEFT(Sheet1!$J505,3),ANT_pumpParticles_Export_v2!$A$1:$DY$1,0))/VLOOKUP($A505,ANT_pumpParticles_Export_v2!$A$2:$DY$234,MATCH("Ti_"&amp;LEFT(Sheet1!$J505,3),ANT_pumpParticles_Export_v2!$A$1:$DY$1,0)),""),"")</f>
        <v/>
      </c>
      <c r="BD505" t="str">
        <f>IF(BD$1&lt;&gt;"",IFERROR(VLOOKUP($A505,ANT_pumpParticles_Export_v2!$A$2:$DY$234,MATCH(BD$1&amp;"_"&amp;LEFT(Sheet1!$J505,3),ANT_pumpParticles_Export_v2!$A$1:$DY$1,0))/VLOOKUP($A505,ANT_pumpParticles_Export_v2!$A$2:$DY$234,MATCH("Ti_"&amp;LEFT(Sheet1!$J505,3),ANT_pumpParticles_Export_v2!$A$1:$DY$1,0)),""),"")</f>
        <v/>
      </c>
    </row>
    <row r="506" spans="1:56" x14ac:dyDescent="0.3">
      <c r="A506">
        <v>19193</v>
      </c>
      <c r="B506" t="s">
        <v>137</v>
      </c>
      <c r="C506">
        <v>6</v>
      </c>
      <c r="D506" t="s">
        <v>130</v>
      </c>
      <c r="E506">
        <v>-502</v>
      </c>
      <c r="F506">
        <v>-72.507499999999993</v>
      </c>
      <c r="G506">
        <v>-116.0406</v>
      </c>
      <c r="H506">
        <v>130.85560000000001</v>
      </c>
      <c r="I506">
        <v>42</v>
      </c>
      <c r="J506" t="s">
        <v>249</v>
      </c>
      <c r="L506" t="str">
        <f>IF(L$1&lt;&gt;"",IFERROR(VLOOKUP($A506,ANT_pumpParticles_Export_v2!$A$2:$DY$234,MATCH(L$1&amp;"_"&amp;LEFT(Sheet1!$J506,3),ANT_pumpParticles_Export_v2!$A$1:$DY$1,0))/VLOOKUP($A506,ANT_pumpParticles_Export_v2!$A$2:$DY$234,MATCH("Ti_"&amp;LEFT(Sheet1!$J506,3),ANT_pumpParticles_Export_v2!$A$1:$DY$1,0)),""),"")</f>
        <v/>
      </c>
      <c r="O506" t="str">
        <f>IF(O$1&lt;&gt;"",IFERROR(VLOOKUP($A506,ANT_pumpParticles_Export_v2!$A$2:$DY$234,MATCH(O$1&amp;"_"&amp;LEFT(Sheet1!$J506,3),ANT_pumpParticles_Export_v2!$A$1:$DY$1,0))/VLOOKUP($A506,ANT_pumpParticles_Export_v2!$A$2:$DY$234,MATCH("Ti_"&amp;LEFT(Sheet1!$J506,3),ANT_pumpParticles_Export_v2!$A$1:$DY$1,0)),""),"")</f>
        <v/>
      </c>
      <c r="P506" t="str">
        <f>IF(P$1&lt;&gt;"",IFERROR(VLOOKUP($A506,ANT_pumpParticles_Export_v2!$A$2:$DY$234,MATCH(P$1&amp;"_"&amp;LEFT(Sheet1!$J506,3),ANT_pumpParticles_Export_v2!$A$1:$DY$1,0))/VLOOKUP($A506,ANT_pumpParticles_Export_v2!$A$2:$DY$234,MATCH("Ti_"&amp;LEFT(Sheet1!$J506,3),ANT_pumpParticles_Export_v2!$A$1:$DY$1,0)),""),"")</f>
        <v/>
      </c>
      <c r="S506" t="str">
        <f>IF(S$1&lt;&gt;"",IFERROR(VLOOKUP($A506,ANT_pumpParticles_Export_v2!$A$2:$DY$234,MATCH(S$1&amp;"_"&amp;LEFT(Sheet1!$J506,3),ANT_pumpParticles_Export_v2!$A$1:$DY$1,0))/VLOOKUP($A506,ANT_pumpParticles_Export_v2!$A$2:$DY$234,MATCH("Ti_"&amp;LEFT(Sheet1!$J506,3),ANT_pumpParticles_Export_v2!$A$1:$DY$1,0)),""),"")</f>
        <v/>
      </c>
      <c r="U506" t="str">
        <f>IF(U$1&lt;&gt;"",IFERROR(VLOOKUP($A506,ANT_pumpParticles_Export_v2!$A$2:$DY$234,MATCH(U$1&amp;"_"&amp;LEFT(Sheet1!$J506,3),ANT_pumpParticles_Export_v2!$A$1:$DY$1,0))/VLOOKUP($A506,ANT_pumpParticles_Export_v2!$A$2:$DY$234,MATCH("Ti_"&amp;LEFT(Sheet1!$J506,3),ANT_pumpParticles_Export_v2!$A$1:$DY$1,0)),""),"")</f>
        <v/>
      </c>
      <c r="W506" t="str">
        <f>IF(W$1&lt;&gt;"",IFERROR(VLOOKUP($A506,ANT_pumpParticles_Export_v2!$A$2:$DY$234,MATCH(W$1&amp;"_"&amp;LEFT(Sheet1!$J506,3),ANT_pumpParticles_Export_v2!$A$1:$DY$1,0))/VLOOKUP($A506,ANT_pumpParticles_Export_v2!$A$2:$DY$234,MATCH("Ti_"&amp;LEFT(Sheet1!$J506,3),ANT_pumpParticles_Export_v2!$A$1:$DY$1,0)),""),"")</f>
        <v/>
      </c>
      <c r="Y506" t="str">
        <f>IF(Y$1&lt;&gt;"",IFERROR(VLOOKUP($A506,ANT_pumpParticles_Export_v2!$A$2:$DY$234,MATCH(Y$1&amp;"_"&amp;LEFT(Sheet1!$J506,3),ANT_pumpParticles_Export_v2!$A$1:$DY$1,0))/VLOOKUP($A506,ANT_pumpParticles_Export_v2!$A$2:$DY$234,MATCH("Ti_"&amp;LEFT(Sheet1!$J506,3),ANT_pumpParticles_Export_v2!$A$1:$DY$1,0)),""),"")</f>
        <v/>
      </c>
      <c r="Z506" t="str">
        <f>IF(Z$1&lt;&gt;"",IFERROR(VLOOKUP($A506,ANT_pumpParticles_Export_v2!$A$2:$DY$234,MATCH(Z$1&amp;"_"&amp;LEFT(Sheet1!$J506,3),ANT_pumpParticles_Export_v2!$A$1:$DY$1,0))/VLOOKUP($A506,ANT_pumpParticles_Export_v2!$A$2:$DY$234,MATCH("Ti_"&amp;LEFT(Sheet1!$J506,3),ANT_pumpParticles_Export_v2!$A$1:$DY$1,0)),""),"")</f>
        <v/>
      </c>
      <c r="AA506" t="str">
        <f>IF(AA$1&lt;&gt;"",IFERROR(VLOOKUP($A506,ANT_pumpParticles_Export_v2!$A$2:$DY$234,MATCH(AA$1&amp;"_"&amp;LEFT(Sheet1!$J506,3),ANT_pumpParticles_Export_v2!$A$1:$DY$1,0))/VLOOKUP($A506,ANT_pumpParticles_Export_v2!$A$2:$DY$234,MATCH("Ti_"&amp;LEFT(Sheet1!$J506,3),ANT_pumpParticles_Export_v2!$A$1:$DY$1,0)),""),"")</f>
        <v/>
      </c>
      <c r="AB506" t="str">
        <f>IF(AB$1&lt;&gt;"",IFERROR(VLOOKUP($A506,ANT_pumpParticles_Export_v2!$A$2:$DY$234,MATCH(AB$1&amp;"_"&amp;LEFT(Sheet1!$J506,3),ANT_pumpParticles_Export_v2!$A$1:$DY$1,0))/VLOOKUP($A506,ANT_pumpParticles_Export_v2!$A$2:$DY$234,MATCH("Ti_"&amp;LEFT(Sheet1!$J506,3),ANT_pumpParticles_Export_v2!$A$1:$DY$1,0)),""),"")</f>
        <v/>
      </c>
      <c r="AC506" t="str">
        <f>IF(AC$1&lt;&gt;"",IFERROR(VLOOKUP($A506,ANT_pumpParticles_Export_v2!$A$2:$DY$234,MATCH(AC$1&amp;"_"&amp;LEFT(Sheet1!$J506,3),ANT_pumpParticles_Export_v2!$A$1:$DY$1,0))/VLOOKUP($A506,ANT_pumpParticles_Export_v2!$A$2:$DY$234,MATCH("Ti_"&amp;LEFT(Sheet1!$J506,3),ANT_pumpParticles_Export_v2!$A$1:$DY$1,0)),""),"")</f>
        <v/>
      </c>
      <c r="AE506" t="str">
        <f>IF(AE$1&lt;&gt;"",IFERROR(VLOOKUP($A506,ANT_pumpParticles_Export_v2!$A$2:$DY$234,MATCH(AE$1&amp;"_"&amp;LEFT(Sheet1!$J506,3),ANT_pumpParticles_Export_v2!$A$1:$DY$1,0))/VLOOKUP($A506,ANT_pumpParticles_Export_v2!$A$2:$DY$234,MATCH("Ti_"&amp;LEFT(Sheet1!$J506,3),ANT_pumpParticles_Export_v2!$A$1:$DY$1,0)),""),"")</f>
        <v/>
      </c>
      <c r="AF506" t="str">
        <f>IF(AF$1&lt;&gt;"",IFERROR(VLOOKUP($A506,ANT_pumpParticles_Export_v2!$A$2:$DY$234,MATCH(AF$1&amp;"_"&amp;LEFT(Sheet1!$J506,3),ANT_pumpParticles_Export_v2!$A$1:$DY$1,0))/VLOOKUP($A506,ANT_pumpParticles_Export_v2!$A$2:$DY$234,MATCH("Ti_"&amp;LEFT(Sheet1!$J506,3),ANT_pumpParticles_Export_v2!$A$1:$DY$1,0)),""),"")</f>
        <v/>
      </c>
      <c r="AG506" t="str">
        <f>IF(AG$1&lt;&gt;"",IFERROR(VLOOKUP($A506,ANT_pumpParticles_Export_v2!$A$2:$DY$234,MATCH(AG$1&amp;"_"&amp;LEFT(Sheet1!$J506,3),ANT_pumpParticles_Export_v2!$A$1:$DY$1,0))/VLOOKUP($A506,ANT_pumpParticles_Export_v2!$A$2:$DY$234,MATCH("Ti_"&amp;LEFT(Sheet1!$J506,3),ANT_pumpParticles_Export_v2!$A$1:$DY$1,0)),""),"")</f>
        <v/>
      </c>
      <c r="AH506" t="str">
        <f>IF(AH$1&lt;&gt;"",IFERROR(VLOOKUP($A506,ANT_pumpParticles_Export_v2!$A$2:$DY$234,MATCH(AH$1&amp;"_"&amp;LEFT(Sheet1!$J506,3),ANT_pumpParticles_Export_v2!$A$1:$DY$1,0))/VLOOKUP($A506,ANT_pumpParticles_Export_v2!$A$2:$DY$234,MATCH("Ti_"&amp;LEFT(Sheet1!$J506,3),ANT_pumpParticles_Export_v2!$A$1:$DY$1,0)),""),"")</f>
        <v/>
      </c>
      <c r="AI506" t="str">
        <f>IF(AI$1&lt;&gt;"",IFERROR(VLOOKUP($A506,ANT_pumpParticles_Export_v2!$A$2:$DY$234,MATCH(AI$1&amp;"_"&amp;LEFT(Sheet1!$J506,3),ANT_pumpParticles_Export_v2!$A$1:$DY$1,0))/VLOOKUP($A506,ANT_pumpParticles_Export_v2!$A$2:$DY$234,MATCH("Ti_"&amp;LEFT(Sheet1!$J506,3),ANT_pumpParticles_Export_v2!$A$1:$DY$1,0)),""),"")</f>
        <v/>
      </c>
      <c r="AJ506" t="str">
        <f>IF(AJ$1&lt;&gt;"",IFERROR(VLOOKUP($A506,ANT_pumpParticles_Export_v2!$A$2:$DY$234,MATCH(AJ$1&amp;"_"&amp;LEFT(Sheet1!$J506,3),ANT_pumpParticles_Export_v2!$A$1:$DY$1,0))/VLOOKUP($A506,ANT_pumpParticles_Export_v2!$A$2:$DY$234,MATCH("Ti_"&amp;LEFT(Sheet1!$J506,3),ANT_pumpParticles_Export_v2!$A$1:$DY$1,0)),""),"")</f>
        <v/>
      </c>
      <c r="AM506" t="str">
        <f>IF(AM$1&lt;&gt;"",IFERROR(VLOOKUP($A506,ANT_pumpParticles_Export_v2!$A$2:$DY$234,MATCH(AM$1&amp;"_"&amp;LEFT(Sheet1!$J506,3),ANT_pumpParticles_Export_v2!$A$1:$DY$1,0))/VLOOKUP($A506,ANT_pumpParticles_Export_v2!$A$2:$DY$234,MATCH("Ti_"&amp;LEFT(Sheet1!$J506,3),ANT_pumpParticles_Export_v2!$A$1:$DY$1,0)),""),"")</f>
        <v/>
      </c>
      <c r="AN506" t="str">
        <f>IF(AN$1&lt;&gt;"",IFERROR(VLOOKUP($A506,ANT_pumpParticles_Export_v2!$A$2:$DY$234,MATCH(AN$1&amp;"_"&amp;LEFT(Sheet1!$J506,3),ANT_pumpParticles_Export_v2!$A$1:$DY$1,0))/VLOOKUP($A506,ANT_pumpParticles_Export_v2!$A$2:$DY$234,MATCH("Ti_"&amp;LEFT(Sheet1!$J506,3),ANT_pumpParticles_Export_v2!$A$1:$DY$1,0)),""),"")</f>
        <v/>
      </c>
      <c r="AP506" t="str">
        <f>IF(AP$1&lt;&gt;"",IFERROR(VLOOKUP($A506,ANT_pumpParticles_Export_v2!$A$2:$DY$234,MATCH(AP$1&amp;"_"&amp;LEFT(Sheet1!$J506,3),ANT_pumpParticles_Export_v2!$A$1:$DY$1,0))/VLOOKUP($A506,ANT_pumpParticles_Export_v2!$A$2:$DY$234,MATCH("Ti_"&amp;LEFT(Sheet1!$J506,3),ANT_pumpParticles_Export_v2!$A$1:$DY$1,0)),""),"")</f>
        <v/>
      </c>
      <c r="AQ506" t="str">
        <f>IF(AQ$1&lt;&gt;"",IFERROR(VLOOKUP($A506,ANT_pumpParticles_Export_v2!$A$2:$DY$234,MATCH(AQ$1&amp;"_"&amp;LEFT(Sheet1!$J506,3),ANT_pumpParticles_Export_v2!$A$1:$DY$1,0))/VLOOKUP($A506,ANT_pumpParticles_Export_v2!$A$2:$DY$234,MATCH("Ti_"&amp;LEFT(Sheet1!$J506,3),ANT_pumpParticles_Export_v2!$A$1:$DY$1,0)),""),"")</f>
        <v/>
      </c>
      <c r="AS506" t="str">
        <f>IF(AS$1&lt;&gt;"",IFERROR(VLOOKUP($A506,ANT_pumpParticles_Export_v2!$A$2:$DY$234,MATCH(AS$1&amp;"_"&amp;LEFT(Sheet1!$J506,3),ANT_pumpParticles_Export_v2!$A$1:$DY$1,0))/VLOOKUP($A506,ANT_pumpParticles_Export_v2!$A$2:$DY$234,MATCH("Ti_"&amp;LEFT(Sheet1!$J506,3),ANT_pumpParticles_Export_v2!$A$1:$DY$1,0)),""),"")</f>
        <v/>
      </c>
      <c r="AT506" t="str">
        <f>IF(AT$1&lt;&gt;"",IFERROR(VLOOKUP($A506,ANT_pumpParticles_Export_v2!$A$2:$DY$234,MATCH(AT$1&amp;"_"&amp;LEFT(Sheet1!$J506,3),ANT_pumpParticles_Export_v2!$A$1:$DY$1,0))/VLOOKUP($A506,ANT_pumpParticles_Export_v2!$A$2:$DY$234,MATCH("Ti_"&amp;LEFT(Sheet1!$J506,3),ANT_pumpParticles_Export_v2!$A$1:$DY$1,0)),""),"")</f>
        <v/>
      </c>
      <c r="AU506" t="str">
        <f>IF(AU$1&lt;&gt;"",IFERROR(VLOOKUP($A506,ANT_pumpParticles_Export_v2!$A$2:$DY$234,MATCH(AU$1&amp;"_"&amp;LEFT(Sheet1!$J506,3),ANT_pumpParticles_Export_v2!$A$1:$DY$1,0))/VLOOKUP($A506,ANT_pumpParticles_Export_v2!$A$2:$DY$234,MATCH("Ti_"&amp;LEFT(Sheet1!$J506,3),ANT_pumpParticles_Export_v2!$A$1:$DY$1,0)),""),"")</f>
        <v/>
      </c>
      <c r="AV506" t="str">
        <f>IF(AV$1&lt;&gt;"",IFERROR(VLOOKUP($A506,ANT_pumpParticles_Export_v2!$A$2:$DY$234,MATCH(AV$1&amp;"_"&amp;LEFT(Sheet1!$J506,3),ANT_pumpParticles_Export_v2!$A$1:$DY$1,0))/VLOOKUP($A506,ANT_pumpParticles_Export_v2!$A$2:$DY$234,MATCH("Ti_"&amp;LEFT(Sheet1!$J506,3),ANT_pumpParticles_Export_v2!$A$1:$DY$1,0)),""),"")</f>
        <v/>
      </c>
      <c r="AW506" t="str">
        <f>IF(AW$1&lt;&gt;"",IFERROR(VLOOKUP($A506,ANT_pumpParticles_Export_v2!$A$2:$DY$234,MATCH(AW$1&amp;"_"&amp;LEFT(Sheet1!$J506,3),ANT_pumpParticles_Export_v2!$A$1:$DY$1,0))/VLOOKUP($A506,ANT_pumpParticles_Export_v2!$A$2:$DY$234,MATCH("Ti_"&amp;LEFT(Sheet1!$J506,3),ANT_pumpParticles_Export_v2!$A$1:$DY$1,0)),""),"")</f>
        <v/>
      </c>
      <c r="AX506" t="str">
        <f>IF(AX$1&lt;&gt;"",IFERROR(VLOOKUP($A506,ANT_pumpParticles_Export_v2!$A$2:$DY$234,MATCH(AX$1&amp;"_"&amp;LEFT(Sheet1!$J506,3),ANT_pumpParticles_Export_v2!$A$1:$DY$1,0))/VLOOKUP($A506,ANT_pumpParticles_Export_v2!$A$2:$DY$234,MATCH("Ti_"&amp;LEFT(Sheet1!$J506,3),ANT_pumpParticles_Export_v2!$A$1:$DY$1,0)),""),"")</f>
        <v/>
      </c>
      <c r="AY506" t="str">
        <f>IF(AY$1&lt;&gt;"",IFERROR(VLOOKUP($A506,ANT_pumpParticles_Export_v2!$A$2:$DY$234,MATCH(AY$1&amp;"_"&amp;LEFT(Sheet1!$J506,3),ANT_pumpParticles_Export_v2!$A$1:$DY$1,0))/VLOOKUP($A506,ANT_pumpParticles_Export_v2!$A$2:$DY$234,MATCH("Ti_"&amp;LEFT(Sheet1!$J506,3),ANT_pumpParticles_Export_v2!$A$1:$DY$1,0)),""),"")</f>
        <v/>
      </c>
      <c r="AZ506" t="str">
        <f>IF(AZ$1&lt;&gt;"",IFERROR(VLOOKUP($A506,ANT_pumpParticles_Export_v2!$A$2:$DY$234,MATCH(AZ$1&amp;"_"&amp;LEFT(Sheet1!$J506,3),ANT_pumpParticles_Export_v2!$A$1:$DY$1,0))/VLOOKUP($A506,ANT_pumpParticles_Export_v2!$A$2:$DY$234,MATCH("Ti_"&amp;LEFT(Sheet1!$J506,3),ANT_pumpParticles_Export_v2!$A$1:$DY$1,0)),""),"")</f>
        <v/>
      </c>
      <c r="BB506" t="str">
        <f>IF(BB$1&lt;&gt;"",IFERROR(VLOOKUP($A506,ANT_pumpParticles_Export_v2!$A$2:$DY$234,MATCH(BB$1&amp;"_"&amp;LEFT(Sheet1!$J506,3),ANT_pumpParticles_Export_v2!$A$1:$DY$1,0))/VLOOKUP($A506,ANT_pumpParticles_Export_v2!$A$2:$DY$234,MATCH("Ti_"&amp;LEFT(Sheet1!$J506,3),ANT_pumpParticles_Export_v2!$A$1:$DY$1,0)),""),"")</f>
        <v/>
      </c>
      <c r="BD506" t="str">
        <f>IF(BD$1&lt;&gt;"",IFERROR(VLOOKUP($A506,ANT_pumpParticles_Export_v2!$A$2:$DY$234,MATCH(BD$1&amp;"_"&amp;LEFT(Sheet1!$J506,3),ANT_pumpParticles_Export_v2!$A$1:$DY$1,0))/VLOOKUP($A506,ANT_pumpParticles_Export_v2!$A$2:$DY$234,MATCH("Ti_"&amp;LEFT(Sheet1!$J506,3),ANT_pumpParticles_Export_v2!$A$1:$DY$1,0)),""),"")</f>
        <v/>
      </c>
    </row>
    <row r="507" spans="1:56" x14ac:dyDescent="0.3">
      <c r="A507">
        <v>19194</v>
      </c>
      <c r="B507" t="s">
        <v>137</v>
      </c>
      <c r="C507">
        <v>6</v>
      </c>
      <c r="D507" t="s">
        <v>130</v>
      </c>
      <c r="E507">
        <v>-482</v>
      </c>
      <c r="F507">
        <v>-72.507499999999993</v>
      </c>
      <c r="G507">
        <v>-116.0406</v>
      </c>
      <c r="H507">
        <v>130.85560000000001</v>
      </c>
      <c r="I507">
        <v>62</v>
      </c>
      <c r="J507" t="s">
        <v>249</v>
      </c>
      <c r="L507">
        <f>IF(L$1&lt;&gt;"",IFERROR(VLOOKUP($A507,ANT_pumpParticles_Export_v2!$A$2:$DY$234,MATCH(L$1&amp;"_"&amp;LEFT(Sheet1!$J507,3),ANT_pumpParticles_Export_v2!$A$1:$DY$1,0))/VLOOKUP($A507,ANT_pumpParticles_Export_v2!$A$2:$DY$234,MATCH("Ti_"&amp;LEFT(Sheet1!$J507,3),ANT_pumpParticles_Export_v2!$A$1:$DY$1,0)),""),"")</f>
        <v>315.11775562375931</v>
      </c>
      <c r="O507">
        <f>IF(O$1&lt;&gt;"",IFERROR(VLOOKUP($A507,ANT_pumpParticles_Export_v2!$A$2:$DY$234,MATCH(O$1&amp;"_"&amp;LEFT(Sheet1!$J507,3),ANT_pumpParticles_Export_v2!$A$1:$DY$1,0))/VLOOKUP($A507,ANT_pumpParticles_Export_v2!$A$2:$DY$234,MATCH("Ti_"&amp;LEFT(Sheet1!$J507,3),ANT_pumpParticles_Export_v2!$A$1:$DY$1,0)),""),"")</f>
        <v>184.62946043347563</v>
      </c>
      <c r="P507">
        <f>IF(P$1&lt;&gt;"",IFERROR(VLOOKUP($A507,ANT_pumpParticles_Export_v2!$A$2:$DY$234,MATCH(P$1&amp;"_"&amp;LEFT(Sheet1!$J507,3),ANT_pumpParticles_Export_v2!$A$1:$DY$1,0))/VLOOKUP($A507,ANT_pumpParticles_Export_v2!$A$2:$DY$234,MATCH("Ti_"&amp;LEFT(Sheet1!$J507,3),ANT_pumpParticles_Export_v2!$A$1:$DY$1,0)),""),"")</f>
        <v>184.62946043347563</v>
      </c>
      <c r="S507" t="str">
        <f>IF(S$1&lt;&gt;"",IFERROR(VLOOKUP($A507,ANT_pumpParticles_Export_v2!$A$2:$DY$234,MATCH(S$1&amp;"_"&amp;LEFT(Sheet1!$J507,3),ANT_pumpParticles_Export_v2!$A$1:$DY$1,0))/VLOOKUP($A507,ANT_pumpParticles_Export_v2!$A$2:$DY$234,MATCH("Ti_"&amp;LEFT(Sheet1!$J507,3),ANT_pumpParticles_Export_v2!$A$1:$DY$1,0)),""),"")</f>
        <v/>
      </c>
      <c r="U507">
        <f>IF(U$1&lt;&gt;"",IFERROR(VLOOKUP($A507,ANT_pumpParticles_Export_v2!$A$2:$DY$234,MATCH(U$1&amp;"_"&amp;LEFT(Sheet1!$J507,3),ANT_pumpParticles_Export_v2!$A$1:$DY$1,0))/VLOOKUP($A507,ANT_pumpParticles_Export_v2!$A$2:$DY$234,MATCH("Ti_"&amp;LEFT(Sheet1!$J507,3),ANT_pumpParticles_Export_v2!$A$1:$DY$1,0)),""),"")</f>
        <v>288.37357699146008</v>
      </c>
      <c r="W507">
        <f>IF(W$1&lt;&gt;"",IFERROR(VLOOKUP($A507,ANT_pumpParticles_Export_v2!$A$2:$DY$234,MATCH(W$1&amp;"_"&amp;LEFT(Sheet1!$J507,3),ANT_pumpParticles_Export_v2!$A$1:$DY$1,0))/VLOOKUP($A507,ANT_pumpParticles_Export_v2!$A$2:$DY$234,MATCH("Ti_"&amp;LEFT(Sheet1!$J507,3),ANT_pumpParticles_Export_v2!$A$1:$DY$1,0)),""),"")</f>
        <v>0.12863434075638469</v>
      </c>
      <c r="Y507">
        <f>IF(Y$1&lt;&gt;"",IFERROR(VLOOKUP($A507,ANT_pumpParticles_Export_v2!$A$2:$DY$234,MATCH(Y$1&amp;"_"&amp;LEFT(Sheet1!$J507,3),ANT_pumpParticles_Export_v2!$A$1:$DY$1,0))/VLOOKUP($A507,ANT_pumpParticles_Export_v2!$A$2:$DY$234,MATCH("Ti_"&amp;LEFT(Sheet1!$J507,3),ANT_pumpParticles_Export_v2!$A$1:$DY$1,0)),""),"")</f>
        <v>4.0128887370007194</v>
      </c>
      <c r="Z507" t="str">
        <f>IF(Z$1&lt;&gt;"",IFERROR(VLOOKUP($A507,ANT_pumpParticles_Export_v2!$A$2:$DY$234,MATCH(Z$1&amp;"_"&amp;LEFT(Sheet1!$J507,3),ANT_pumpParticles_Export_v2!$A$1:$DY$1,0))/VLOOKUP($A507,ANT_pumpParticles_Export_v2!$A$2:$DY$234,MATCH("Ti_"&amp;LEFT(Sheet1!$J507,3),ANT_pumpParticles_Export_v2!$A$1:$DY$1,0)),""),"")</f>
        <v/>
      </c>
      <c r="AA507">
        <f>IF(AA$1&lt;&gt;"",IFERROR(VLOOKUP($A507,ANT_pumpParticles_Export_v2!$A$2:$DY$234,MATCH(AA$1&amp;"_"&amp;LEFT(Sheet1!$J507,3),ANT_pumpParticles_Export_v2!$A$1:$DY$1,0))/VLOOKUP($A507,ANT_pumpParticles_Export_v2!$A$2:$DY$234,MATCH("Ti_"&amp;LEFT(Sheet1!$J507,3),ANT_pumpParticles_Export_v2!$A$1:$DY$1,0)),""),"")</f>
        <v>63.37037150067048</v>
      </c>
      <c r="AB507">
        <f>IF(AB$1&lt;&gt;"",IFERROR(VLOOKUP($A507,ANT_pumpParticles_Export_v2!$A$2:$DY$234,MATCH(AB$1&amp;"_"&amp;LEFT(Sheet1!$J507,3),ANT_pumpParticles_Export_v2!$A$1:$DY$1,0))/VLOOKUP($A507,ANT_pumpParticles_Export_v2!$A$2:$DY$234,MATCH("Ti_"&amp;LEFT(Sheet1!$J507,3),ANT_pumpParticles_Export_v2!$A$1:$DY$1,0)),""),"")</f>
        <v>0.23636444235761547</v>
      </c>
      <c r="AC507">
        <f>IF(AC$1&lt;&gt;"",IFERROR(VLOOKUP($A507,ANT_pumpParticles_Export_v2!$A$2:$DY$234,MATCH(AC$1&amp;"_"&amp;LEFT(Sheet1!$J507,3),ANT_pumpParticles_Export_v2!$A$1:$DY$1,0))/VLOOKUP($A507,ANT_pumpParticles_Export_v2!$A$2:$DY$234,MATCH("Ti_"&amp;LEFT(Sheet1!$J507,3),ANT_pumpParticles_Export_v2!$A$1:$DY$1,0)),""),"")</f>
        <v>3.6132084212021978</v>
      </c>
      <c r="AE507">
        <f>IF(AE$1&lt;&gt;"",IFERROR(VLOOKUP($A507,ANT_pumpParticles_Export_v2!$A$2:$DY$234,MATCH(AE$1&amp;"_"&amp;LEFT(Sheet1!$J507,3),ANT_pumpParticles_Export_v2!$A$1:$DY$1,0))/VLOOKUP($A507,ANT_pumpParticles_Export_v2!$A$2:$DY$234,MATCH("Ti_"&amp;LEFT(Sheet1!$J507,3),ANT_pumpParticles_Export_v2!$A$1:$DY$1,0)),""),"")</f>
        <v>2.0251024880761554</v>
      </c>
      <c r="AF507">
        <f>IF(AF$1&lt;&gt;"",IFERROR(VLOOKUP($A507,ANT_pumpParticles_Export_v2!$A$2:$DY$234,MATCH(AF$1&amp;"_"&amp;LEFT(Sheet1!$J507,3),ANT_pumpParticles_Export_v2!$A$1:$DY$1,0))/VLOOKUP($A507,ANT_pumpParticles_Export_v2!$A$2:$DY$234,MATCH("Ti_"&amp;LEFT(Sheet1!$J507,3),ANT_pumpParticles_Export_v2!$A$1:$DY$1,0)),""),"")</f>
        <v>6.6160669935381726</v>
      </c>
      <c r="AG507">
        <f>IF(AG$1&lt;&gt;"",IFERROR(VLOOKUP($A507,ANT_pumpParticles_Export_v2!$A$2:$DY$234,MATCH(AG$1&amp;"_"&amp;LEFT(Sheet1!$J507,3),ANT_pumpParticles_Export_v2!$A$1:$DY$1,0))/VLOOKUP($A507,ANT_pumpParticles_Export_v2!$A$2:$DY$234,MATCH("Ti_"&amp;LEFT(Sheet1!$J507,3),ANT_pumpParticles_Export_v2!$A$1:$DY$1,0)),""),"")</f>
        <v>0.20567836662902175</v>
      </c>
      <c r="AH507">
        <f>IF(AH$1&lt;&gt;"",IFERROR(VLOOKUP($A507,ANT_pumpParticles_Export_v2!$A$2:$DY$234,MATCH(AH$1&amp;"_"&amp;LEFT(Sheet1!$J507,3),ANT_pumpParticles_Export_v2!$A$1:$DY$1,0))/VLOOKUP($A507,ANT_pumpParticles_Export_v2!$A$2:$DY$234,MATCH("Ti_"&amp;LEFT(Sheet1!$J507,3),ANT_pumpParticles_Export_v2!$A$1:$DY$1,0)),""),"")</f>
        <v>3.316293970028001E-2</v>
      </c>
      <c r="AI507">
        <f>IF(AI$1&lt;&gt;"",IFERROR(VLOOKUP($A507,ANT_pumpParticles_Export_v2!$A$2:$DY$234,MATCH(AI$1&amp;"_"&amp;LEFT(Sheet1!$J507,3),ANT_pumpParticles_Export_v2!$A$1:$DY$1,0))/VLOOKUP($A507,ANT_pumpParticles_Export_v2!$A$2:$DY$234,MATCH("Ti_"&amp;LEFT(Sheet1!$J507,3),ANT_pumpParticles_Export_v2!$A$1:$DY$1,0)),""),"")</f>
        <v>0.69258704655674985</v>
      </c>
      <c r="AJ507">
        <f>IF(AJ$1&lt;&gt;"",IFERROR(VLOOKUP($A507,ANT_pumpParticles_Export_v2!$A$2:$DY$234,MATCH(AJ$1&amp;"_"&amp;LEFT(Sheet1!$J507,3),ANT_pumpParticles_Export_v2!$A$1:$DY$1,0))/VLOOKUP($A507,ANT_pumpParticles_Export_v2!$A$2:$DY$234,MATCH("Ti_"&amp;LEFT(Sheet1!$J507,3),ANT_pumpParticles_Export_v2!$A$1:$DY$1,0)),""),"")</f>
        <v>1.0906601369436315</v>
      </c>
      <c r="AM507">
        <f>IF(AM$1&lt;&gt;"",IFERROR(VLOOKUP($A507,ANT_pumpParticles_Export_v2!$A$2:$DY$234,MATCH(AM$1&amp;"_"&amp;LEFT(Sheet1!$J507,3),ANT_pumpParticles_Export_v2!$A$1:$DY$1,0))/VLOOKUP($A507,ANT_pumpParticles_Export_v2!$A$2:$DY$234,MATCH("Ti_"&amp;LEFT(Sheet1!$J507,3),ANT_pumpParticles_Export_v2!$A$1:$DY$1,0)),""),"")</f>
        <v>6.105041174218969</v>
      </c>
      <c r="AN507">
        <f>IF(AN$1&lt;&gt;"",IFERROR(VLOOKUP($A507,ANT_pumpParticles_Export_v2!$A$2:$DY$234,MATCH(AN$1&amp;"_"&amp;LEFT(Sheet1!$J507,3),ANT_pumpParticles_Export_v2!$A$1:$DY$1,0))/VLOOKUP($A507,ANT_pumpParticles_Export_v2!$A$2:$DY$234,MATCH("Ti_"&amp;LEFT(Sheet1!$J507,3),ANT_pumpParticles_Export_v2!$A$1:$DY$1,0)),""),"")</f>
        <v>0.1844691062476978</v>
      </c>
      <c r="AP507" t="str">
        <f>IF(AP$1&lt;&gt;"",IFERROR(VLOOKUP($A507,ANT_pumpParticles_Export_v2!$A$2:$DY$234,MATCH(AP$1&amp;"_"&amp;LEFT(Sheet1!$J507,3),ANT_pumpParticles_Export_v2!$A$1:$DY$1,0))/VLOOKUP($A507,ANT_pumpParticles_Export_v2!$A$2:$DY$234,MATCH("Ti_"&amp;LEFT(Sheet1!$J507,3),ANT_pumpParticles_Export_v2!$A$1:$DY$1,0)),""),"")</f>
        <v/>
      </c>
      <c r="AQ507">
        <f>IF(AQ$1&lt;&gt;"",IFERROR(VLOOKUP($A507,ANT_pumpParticles_Export_v2!$A$2:$DY$234,MATCH(AQ$1&amp;"_"&amp;LEFT(Sheet1!$J507,3),ANT_pumpParticles_Export_v2!$A$1:$DY$1,0))/VLOOKUP($A507,ANT_pumpParticles_Export_v2!$A$2:$DY$234,MATCH("Ti_"&amp;LEFT(Sheet1!$J507,3),ANT_pumpParticles_Export_v2!$A$1:$DY$1,0)),""),"")</f>
        <v>4.8334464575304624E-2</v>
      </c>
      <c r="AS507">
        <f>IF(AS$1&lt;&gt;"",IFERROR(VLOOKUP($A507,ANT_pumpParticles_Export_v2!$A$2:$DY$234,MATCH(AS$1&amp;"_"&amp;LEFT(Sheet1!$J507,3),ANT_pumpParticles_Export_v2!$A$1:$DY$1,0))/VLOOKUP($A507,ANT_pumpParticles_Export_v2!$A$2:$DY$234,MATCH("Ti_"&amp;LEFT(Sheet1!$J507,3),ANT_pumpParticles_Export_v2!$A$1:$DY$1,0)),""),"")</f>
        <v>9.7970411105254979E-3</v>
      </c>
      <c r="AT507" t="str">
        <f>IF(AT$1&lt;&gt;"",IFERROR(VLOOKUP($A507,ANT_pumpParticles_Export_v2!$A$2:$DY$234,MATCH(AT$1&amp;"_"&amp;LEFT(Sheet1!$J507,3),ANT_pumpParticles_Export_v2!$A$1:$DY$1,0))/VLOOKUP($A507,ANT_pumpParticles_Export_v2!$A$2:$DY$234,MATCH("Ti_"&amp;LEFT(Sheet1!$J507,3),ANT_pumpParticles_Export_v2!$A$1:$DY$1,0)),""),"")</f>
        <v/>
      </c>
      <c r="AU507">
        <f>IF(AU$1&lt;&gt;"",IFERROR(VLOOKUP($A507,ANT_pumpParticles_Export_v2!$A$2:$DY$234,MATCH(AU$1&amp;"_"&amp;LEFT(Sheet1!$J507,3),ANT_pumpParticles_Export_v2!$A$1:$DY$1,0))/VLOOKUP($A507,ANT_pumpParticles_Export_v2!$A$2:$DY$234,MATCH("Ti_"&amp;LEFT(Sheet1!$J507,3),ANT_pumpParticles_Export_v2!$A$1:$DY$1,0)),""),"")</f>
        <v>1.1399283745530546</v>
      </c>
      <c r="AV507" t="str">
        <f>IF(AV$1&lt;&gt;"",IFERROR(VLOOKUP($A507,ANT_pumpParticles_Export_v2!$A$2:$DY$234,MATCH(AV$1&amp;"_"&amp;LEFT(Sheet1!$J507,3),ANT_pumpParticles_Export_v2!$A$1:$DY$1,0))/VLOOKUP($A507,ANT_pumpParticles_Export_v2!$A$2:$DY$234,MATCH("Ti_"&amp;LEFT(Sheet1!$J507,3),ANT_pumpParticles_Export_v2!$A$1:$DY$1,0)),""),"")</f>
        <v/>
      </c>
      <c r="AW507" t="str">
        <f>IF(AW$1&lt;&gt;"",IFERROR(VLOOKUP($A507,ANT_pumpParticles_Export_v2!$A$2:$DY$234,MATCH(AW$1&amp;"_"&amp;LEFT(Sheet1!$J507,3),ANT_pumpParticles_Export_v2!$A$1:$DY$1,0))/VLOOKUP($A507,ANT_pumpParticles_Export_v2!$A$2:$DY$234,MATCH("Ti_"&amp;LEFT(Sheet1!$J507,3),ANT_pumpParticles_Export_v2!$A$1:$DY$1,0)),""),"")</f>
        <v/>
      </c>
      <c r="AX507" t="str">
        <f>IF(AX$1&lt;&gt;"",IFERROR(VLOOKUP($A507,ANT_pumpParticles_Export_v2!$A$2:$DY$234,MATCH(AX$1&amp;"_"&amp;LEFT(Sheet1!$J507,3),ANT_pumpParticles_Export_v2!$A$1:$DY$1,0))/VLOOKUP($A507,ANT_pumpParticles_Export_v2!$A$2:$DY$234,MATCH("Ti_"&amp;LEFT(Sheet1!$J507,3),ANT_pumpParticles_Export_v2!$A$1:$DY$1,0)),""),"")</f>
        <v/>
      </c>
      <c r="AY507" t="str">
        <f>IF(AY$1&lt;&gt;"",IFERROR(VLOOKUP($A507,ANT_pumpParticles_Export_v2!$A$2:$DY$234,MATCH(AY$1&amp;"_"&amp;LEFT(Sheet1!$J507,3),ANT_pumpParticles_Export_v2!$A$1:$DY$1,0))/VLOOKUP($A507,ANT_pumpParticles_Export_v2!$A$2:$DY$234,MATCH("Ti_"&amp;LEFT(Sheet1!$J507,3),ANT_pumpParticles_Export_v2!$A$1:$DY$1,0)),""),"")</f>
        <v/>
      </c>
      <c r="AZ507" t="str">
        <f>IF(AZ$1&lt;&gt;"",IFERROR(VLOOKUP($A507,ANT_pumpParticles_Export_v2!$A$2:$DY$234,MATCH(AZ$1&amp;"_"&amp;LEFT(Sheet1!$J507,3),ANT_pumpParticles_Export_v2!$A$1:$DY$1,0))/VLOOKUP($A507,ANT_pumpParticles_Export_v2!$A$2:$DY$234,MATCH("Ti_"&amp;LEFT(Sheet1!$J507,3),ANT_pumpParticles_Export_v2!$A$1:$DY$1,0)),""),"")</f>
        <v/>
      </c>
      <c r="BB507" t="str">
        <f>IF(BB$1&lt;&gt;"",IFERROR(VLOOKUP($A507,ANT_pumpParticles_Export_v2!$A$2:$DY$234,MATCH(BB$1&amp;"_"&amp;LEFT(Sheet1!$J507,3),ANT_pumpParticles_Export_v2!$A$1:$DY$1,0))/VLOOKUP($A507,ANT_pumpParticles_Export_v2!$A$2:$DY$234,MATCH("Ti_"&amp;LEFT(Sheet1!$J507,3),ANT_pumpParticles_Export_v2!$A$1:$DY$1,0)),""),"")</f>
        <v/>
      </c>
      <c r="BD507" t="str">
        <f>IF(BD$1&lt;&gt;"",IFERROR(VLOOKUP($A507,ANT_pumpParticles_Export_v2!$A$2:$DY$234,MATCH(BD$1&amp;"_"&amp;LEFT(Sheet1!$J507,3),ANT_pumpParticles_Export_v2!$A$1:$DY$1,0))/VLOOKUP($A507,ANT_pumpParticles_Export_v2!$A$2:$DY$234,MATCH("Ti_"&amp;LEFT(Sheet1!$J507,3),ANT_pumpParticles_Export_v2!$A$1:$DY$1,0)),""),"")</f>
        <v/>
      </c>
    </row>
    <row r="508" spans="1:56" x14ac:dyDescent="0.3">
      <c r="A508">
        <v>19195</v>
      </c>
      <c r="B508" t="s">
        <v>137</v>
      </c>
      <c r="C508">
        <v>6</v>
      </c>
      <c r="D508" t="s">
        <v>130</v>
      </c>
      <c r="E508">
        <v>-422</v>
      </c>
      <c r="F508">
        <v>-72.507499999999993</v>
      </c>
      <c r="G508">
        <v>-116.0406</v>
      </c>
      <c r="H508">
        <v>130.85560000000001</v>
      </c>
      <c r="I508">
        <v>122</v>
      </c>
      <c r="J508" t="s">
        <v>249</v>
      </c>
      <c r="L508">
        <f>IF(L$1&lt;&gt;"",IFERROR(VLOOKUP($A508,ANT_pumpParticles_Export_v2!$A$2:$DY$234,MATCH(L$1&amp;"_"&amp;LEFT(Sheet1!$J508,3),ANT_pumpParticles_Export_v2!$A$1:$DY$1,0))/VLOOKUP($A508,ANT_pumpParticles_Export_v2!$A$2:$DY$234,MATCH("Ti_"&amp;LEFT(Sheet1!$J508,3),ANT_pumpParticles_Export_v2!$A$1:$DY$1,0)),""),"")</f>
        <v>145.53172323886713</v>
      </c>
      <c r="O508">
        <f>IF(O$1&lt;&gt;"",IFERROR(VLOOKUP($A508,ANT_pumpParticles_Export_v2!$A$2:$DY$234,MATCH(O$1&amp;"_"&amp;LEFT(Sheet1!$J508,3),ANT_pumpParticles_Export_v2!$A$1:$DY$1,0))/VLOOKUP($A508,ANT_pumpParticles_Export_v2!$A$2:$DY$234,MATCH("Ti_"&amp;LEFT(Sheet1!$J508,3),ANT_pumpParticles_Export_v2!$A$1:$DY$1,0)),""),"")</f>
        <v>94.626175058232079</v>
      </c>
      <c r="P508">
        <f>IF(P$1&lt;&gt;"",IFERROR(VLOOKUP($A508,ANT_pumpParticles_Export_v2!$A$2:$DY$234,MATCH(P$1&amp;"_"&amp;LEFT(Sheet1!$J508,3),ANT_pumpParticles_Export_v2!$A$1:$DY$1,0))/VLOOKUP($A508,ANT_pumpParticles_Export_v2!$A$2:$DY$234,MATCH("Ti_"&amp;LEFT(Sheet1!$J508,3),ANT_pumpParticles_Export_v2!$A$1:$DY$1,0)),""),"")</f>
        <v>94.626175058232079</v>
      </c>
      <c r="S508" t="str">
        <f>IF(S$1&lt;&gt;"",IFERROR(VLOOKUP($A508,ANT_pumpParticles_Export_v2!$A$2:$DY$234,MATCH(S$1&amp;"_"&amp;LEFT(Sheet1!$J508,3),ANT_pumpParticles_Export_v2!$A$1:$DY$1,0))/VLOOKUP($A508,ANT_pumpParticles_Export_v2!$A$2:$DY$234,MATCH("Ti_"&amp;LEFT(Sheet1!$J508,3),ANT_pumpParticles_Export_v2!$A$1:$DY$1,0)),""),"")</f>
        <v/>
      </c>
      <c r="U508">
        <f>IF(U$1&lt;&gt;"",IFERROR(VLOOKUP($A508,ANT_pumpParticles_Export_v2!$A$2:$DY$234,MATCH(U$1&amp;"_"&amp;LEFT(Sheet1!$J508,3),ANT_pumpParticles_Export_v2!$A$1:$DY$1,0))/VLOOKUP($A508,ANT_pumpParticles_Export_v2!$A$2:$DY$234,MATCH("Ti_"&amp;LEFT(Sheet1!$J508,3),ANT_pumpParticles_Export_v2!$A$1:$DY$1,0)),""),"")</f>
        <v>90.108950155398844</v>
      </c>
      <c r="W508">
        <f>IF(W$1&lt;&gt;"",IFERROR(VLOOKUP($A508,ANT_pumpParticles_Export_v2!$A$2:$DY$234,MATCH(W$1&amp;"_"&amp;LEFT(Sheet1!$J508,3),ANT_pumpParticles_Export_v2!$A$1:$DY$1,0))/VLOOKUP($A508,ANT_pumpParticles_Export_v2!$A$2:$DY$234,MATCH("Ti_"&amp;LEFT(Sheet1!$J508,3),ANT_pumpParticles_Export_v2!$A$1:$DY$1,0)),""),"")</f>
        <v>2.6761391697548365E-2</v>
      </c>
      <c r="Y508">
        <f>IF(Y$1&lt;&gt;"",IFERROR(VLOOKUP($A508,ANT_pumpParticles_Export_v2!$A$2:$DY$234,MATCH(Y$1&amp;"_"&amp;LEFT(Sheet1!$J508,3),ANT_pumpParticles_Export_v2!$A$1:$DY$1,0))/VLOOKUP($A508,ANT_pumpParticles_Export_v2!$A$2:$DY$234,MATCH("Ti_"&amp;LEFT(Sheet1!$J508,3),ANT_pumpParticles_Export_v2!$A$1:$DY$1,0)),""),"")</f>
        <v>1.271939199161835</v>
      </c>
      <c r="Z508" t="str">
        <f>IF(Z$1&lt;&gt;"",IFERROR(VLOOKUP($A508,ANT_pumpParticles_Export_v2!$A$2:$DY$234,MATCH(Z$1&amp;"_"&amp;LEFT(Sheet1!$J508,3),ANT_pumpParticles_Export_v2!$A$1:$DY$1,0))/VLOOKUP($A508,ANT_pumpParticles_Export_v2!$A$2:$DY$234,MATCH("Ti_"&amp;LEFT(Sheet1!$J508,3),ANT_pumpParticles_Export_v2!$A$1:$DY$1,0)),""),"")</f>
        <v/>
      </c>
      <c r="AA508">
        <f>IF(AA$1&lt;&gt;"",IFERROR(VLOOKUP($A508,ANT_pumpParticles_Export_v2!$A$2:$DY$234,MATCH(AA$1&amp;"_"&amp;LEFT(Sheet1!$J508,3),ANT_pumpParticles_Export_v2!$A$1:$DY$1,0))/VLOOKUP($A508,ANT_pumpParticles_Export_v2!$A$2:$DY$234,MATCH("Ti_"&amp;LEFT(Sheet1!$J508,3),ANT_pumpParticles_Export_v2!$A$1:$DY$1,0)),""),"")</f>
        <v>7.9363693595723417</v>
      </c>
      <c r="AB508">
        <f>IF(AB$1&lt;&gt;"",IFERROR(VLOOKUP($A508,ANT_pumpParticles_Export_v2!$A$2:$DY$234,MATCH(AB$1&amp;"_"&amp;LEFT(Sheet1!$J508,3),ANT_pumpParticles_Export_v2!$A$1:$DY$1,0))/VLOOKUP($A508,ANT_pumpParticles_Export_v2!$A$2:$DY$234,MATCH("Ti_"&amp;LEFT(Sheet1!$J508,3),ANT_pumpParticles_Export_v2!$A$1:$DY$1,0)),""),"")</f>
        <v>9.2112270713325006E-2</v>
      </c>
      <c r="AC508">
        <f>IF(AC$1&lt;&gt;"",IFERROR(VLOOKUP($A508,ANT_pumpParticles_Export_v2!$A$2:$DY$234,MATCH(AC$1&amp;"_"&amp;LEFT(Sheet1!$J508,3),ANT_pumpParticles_Export_v2!$A$1:$DY$1,0))/VLOOKUP($A508,ANT_pumpParticles_Export_v2!$A$2:$DY$234,MATCH("Ti_"&amp;LEFT(Sheet1!$J508,3),ANT_pumpParticles_Export_v2!$A$1:$DY$1,0)),""),"")</f>
        <v>1.4241061247341167</v>
      </c>
      <c r="AE508">
        <f>IF(AE$1&lt;&gt;"",IFERROR(VLOOKUP($A508,ANT_pumpParticles_Export_v2!$A$2:$DY$234,MATCH(AE$1&amp;"_"&amp;LEFT(Sheet1!$J508,3),ANT_pumpParticles_Export_v2!$A$1:$DY$1,0))/VLOOKUP($A508,ANT_pumpParticles_Export_v2!$A$2:$DY$234,MATCH("Ti_"&amp;LEFT(Sheet1!$J508,3),ANT_pumpParticles_Export_v2!$A$1:$DY$1,0)),""),"")</f>
        <v>0.60501815317441443</v>
      </c>
      <c r="AF508">
        <f>IF(AF$1&lt;&gt;"",IFERROR(VLOOKUP($A508,ANT_pumpParticles_Export_v2!$A$2:$DY$234,MATCH(AF$1&amp;"_"&amp;LEFT(Sheet1!$J508,3),ANT_pumpParticles_Export_v2!$A$1:$DY$1,0))/VLOOKUP($A508,ANT_pumpParticles_Export_v2!$A$2:$DY$234,MATCH("Ti_"&amp;LEFT(Sheet1!$J508,3),ANT_pumpParticles_Export_v2!$A$1:$DY$1,0)),""),"")</f>
        <v>0.6059518054232429</v>
      </c>
      <c r="AG508">
        <f>IF(AG$1&lt;&gt;"",IFERROR(VLOOKUP($A508,ANT_pumpParticles_Export_v2!$A$2:$DY$234,MATCH(AG$1&amp;"_"&amp;LEFT(Sheet1!$J508,3),ANT_pumpParticles_Export_v2!$A$1:$DY$1,0))/VLOOKUP($A508,ANT_pumpParticles_Export_v2!$A$2:$DY$234,MATCH("Ti_"&amp;LEFT(Sheet1!$J508,3),ANT_pumpParticles_Export_v2!$A$1:$DY$1,0)),""),"")</f>
        <v>8.341984072727697E-2</v>
      </c>
      <c r="AH508">
        <f>IF(AH$1&lt;&gt;"",IFERROR(VLOOKUP($A508,ANT_pumpParticles_Export_v2!$A$2:$DY$234,MATCH(AH$1&amp;"_"&amp;LEFT(Sheet1!$J508,3),ANT_pumpParticles_Export_v2!$A$1:$DY$1,0))/VLOOKUP($A508,ANT_pumpParticles_Export_v2!$A$2:$DY$234,MATCH("Ti_"&amp;LEFT(Sheet1!$J508,3),ANT_pumpParticles_Export_v2!$A$1:$DY$1,0)),""),"")</f>
        <v>1.1190217075748351E-2</v>
      </c>
      <c r="AI508">
        <f>IF(AI$1&lt;&gt;"",IFERROR(VLOOKUP($A508,ANT_pumpParticles_Export_v2!$A$2:$DY$234,MATCH(AI$1&amp;"_"&amp;LEFT(Sheet1!$J508,3),ANT_pumpParticles_Export_v2!$A$1:$DY$1,0))/VLOOKUP($A508,ANT_pumpParticles_Export_v2!$A$2:$DY$234,MATCH("Ti_"&amp;LEFT(Sheet1!$J508,3),ANT_pumpParticles_Export_v2!$A$1:$DY$1,0)),""),"")</f>
        <v>0.2659408936479904</v>
      </c>
      <c r="AJ508">
        <f>IF(AJ$1&lt;&gt;"",IFERROR(VLOOKUP($A508,ANT_pumpParticles_Export_v2!$A$2:$DY$234,MATCH(AJ$1&amp;"_"&amp;LEFT(Sheet1!$J508,3),ANT_pumpParticles_Export_v2!$A$1:$DY$1,0))/VLOOKUP($A508,ANT_pumpParticles_Export_v2!$A$2:$DY$234,MATCH("Ti_"&amp;LEFT(Sheet1!$J508,3),ANT_pumpParticles_Export_v2!$A$1:$DY$1,0)),""),"")</f>
        <v>0.33023769342818066</v>
      </c>
      <c r="AM508">
        <f>IF(AM$1&lt;&gt;"",IFERROR(VLOOKUP($A508,ANT_pumpParticles_Export_v2!$A$2:$DY$234,MATCH(AM$1&amp;"_"&amp;LEFT(Sheet1!$J508,3),ANT_pumpParticles_Export_v2!$A$1:$DY$1,0))/VLOOKUP($A508,ANT_pumpParticles_Export_v2!$A$2:$DY$234,MATCH("Ti_"&amp;LEFT(Sheet1!$J508,3),ANT_pumpParticles_Export_v2!$A$1:$DY$1,0)),""),"")</f>
        <v>1.8398840124059523</v>
      </c>
      <c r="AN508">
        <f>IF(AN$1&lt;&gt;"",IFERROR(VLOOKUP($A508,ANT_pumpParticles_Export_v2!$A$2:$DY$234,MATCH(AN$1&amp;"_"&amp;LEFT(Sheet1!$J508,3),ANT_pumpParticles_Export_v2!$A$1:$DY$1,0))/VLOOKUP($A508,ANT_pumpParticles_Export_v2!$A$2:$DY$234,MATCH("Ti_"&amp;LEFT(Sheet1!$J508,3),ANT_pumpParticles_Export_v2!$A$1:$DY$1,0)),""),"")</f>
        <v>7.6836472482626192E-2</v>
      </c>
      <c r="AP508" t="str">
        <f>IF(AP$1&lt;&gt;"",IFERROR(VLOOKUP($A508,ANT_pumpParticles_Export_v2!$A$2:$DY$234,MATCH(AP$1&amp;"_"&amp;LEFT(Sheet1!$J508,3),ANT_pumpParticles_Export_v2!$A$1:$DY$1,0))/VLOOKUP($A508,ANT_pumpParticles_Export_v2!$A$2:$DY$234,MATCH("Ti_"&amp;LEFT(Sheet1!$J508,3),ANT_pumpParticles_Export_v2!$A$1:$DY$1,0)),""),"")</f>
        <v/>
      </c>
      <c r="AQ508">
        <f>IF(AQ$1&lt;&gt;"",IFERROR(VLOOKUP($A508,ANT_pumpParticles_Export_v2!$A$2:$DY$234,MATCH(AQ$1&amp;"_"&amp;LEFT(Sheet1!$J508,3),ANT_pumpParticles_Export_v2!$A$1:$DY$1,0))/VLOOKUP($A508,ANT_pumpParticles_Export_v2!$A$2:$DY$234,MATCH("Ti_"&amp;LEFT(Sheet1!$J508,3),ANT_pumpParticles_Export_v2!$A$1:$DY$1,0)),""),"")</f>
        <v>2.0069483935273524E-2</v>
      </c>
      <c r="AS508">
        <f>IF(AS$1&lt;&gt;"",IFERROR(VLOOKUP($A508,ANT_pumpParticles_Export_v2!$A$2:$DY$234,MATCH(AS$1&amp;"_"&amp;LEFT(Sheet1!$J508,3),ANT_pumpParticles_Export_v2!$A$1:$DY$1,0))/VLOOKUP($A508,ANT_pumpParticles_Export_v2!$A$2:$DY$234,MATCH("Ti_"&amp;LEFT(Sheet1!$J508,3),ANT_pumpParticles_Export_v2!$A$1:$DY$1,0)),""),"")</f>
        <v>3.2935475989116286E-3</v>
      </c>
      <c r="AT508" t="str">
        <f>IF(AT$1&lt;&gt;"",IFERROR(VLOOKUP($A508,ANT_pumpParticles_Export_v2!$A$2:$DY$234,MATCH(AT$1&amp;"_"&amp;LEFT(Sheet1!$J508,3),ANT_pumpParticles_Export_v2!$A$1:$DY$1,0))/VLOOKUP($A508,ANT_pumpParticles_Export_v2!$A$2:$DY$234,MATCH("Ti_"&amp;LEFT(Sheet1!$J508,3),ANT_pumpParticles_Export_v2!$A$1:$DY$1,0)),""),"")</f>
        <v/>
      </c>
      <c r="AU508">
        <f>IF(AU$1&lt;&gt;"",IFERROR(VLOOKUP($A508,ANT_pumpParticles_Export_v2!$A$2:$DY$234,MATCH(AU$1&amp;"_"&amp;LEFT(Sheet1!$J508,3),ANT_pumpParticles_Export_v2!$A$1:$DY$1,0))/VLOOKUP($A508,ANT_pumpParticles_Export_v2!$A$2:$DY$234,MATCH("Ti_"&amp;LEFT(Sheet1!$J508,3),ANT_pumpParticles_Export_v2!$A$1:$DY$1,0)),""),"")</f>
        <v>0.31762532945526006</v>
      </c>
      <c r="AV508" t="str">
        <f>IF(AV$1&lt;&gt;"",IFERROR(VLOOKUP($A508,ANT_pumpParticles_Export_v2!$A$2:$DY$234,MATCH(AV$1&amp;"_"&amp;LEFT(Sheet1!$J508,3),ANT_pumpParticles_Export_v2!$A$1:$DY$1,0))/VLOOKUP($A508,ANT_pumpParticles_Export_v2!$A$2:$DY$234,MATCH("Ti_"&amp;LEFT(Sheet1!$J508,3),ANT_pumpParticles_Export_v2!$A$1:$DY$1,0)),""),"")</f>
        <v/>
      </c>
      <c r="AW508" t="str">
        <f>IF(AW$1&lt;&gt;"",IFERROR(VLOOKUP($A508,ANT_pumpParticles_Export_v2!$A$2:$DY$234,MATCH(AW$1&amp;"_"&amp;LEFT(Sheet1!$J508,3),ANT_pumpParticles_Export_v2!$A$1:$DY$1,0))/VLOOKUP($A508,ANT_pumpParticles_Export_v2!$A$2:$DY$234,MATCH("Ti_"&amp;LEFT(Sheet1!$J508,3),ANT_pumpParticles_Export_v2!$A$1:$DY$1,0)),""),"")</f>
        <v/>
      </c>
      <c r="AX508" t="str">
        <f>IF(AX$1&lt;&gt;"",IFERROR(VLOOKUP($A508,ANT_pumpParticles_Export_v2!$A$2:$DY$234,MATCH(AX$1&amp;"_"&amp;LEFT(Sheet1!$J508,3),ANT_pumpParticles_Export_v2!$A$1:$DY$1,0))/VLOOKUP($A508,ANT_pumpParticles_Export_v2!$A$2:$DY$234,MATCH("Ti_"&amp;LEFT(Sheet1!$J508,3),ANT_pumpParticles_Export_v2!$A$1:$DY$1,0)),""),"")</f>
        <v/>
      </c>
      <c r="AY508" t="str">
        <f>IF(AY$1&lt;&gt;"",IFERROR(VLOOKUP($A508,ANT_pumpParticles_Export_v2!$A$2:$DY$234,MATCH(AY$1&amp;"_"&amp;LEFT(Sheet1!$J508,3),ANT_pumpParticles_Export_v2!$A$1:$DY$1,0))/VLOOKUP($A508,ANT_pumpParticles_Export_v2!$A$2:$DY$234,MATCH("Ti_"&amp;LEFT(Sheet1!$J508,3),ANT_pumpParticles_Export_v2!$A$1:$DY$1,0)),""),"")</f>
        <v/>
      </c>
      <c r="AZ508" t="str">
        <f>IF(AZ$1&lt;&gt;"",IFERROR(VLOOKUP($A508,ANT_pumpParticles_Export_v2!$A$2:$DY$234,MATCH(AZ$1&amp;"_"&amp;LEFT(Sheet1!$J508,3),ANT_pumpParticles_Export_v2!$A$1:$DY$1,0))/VLOOKUP($A508,ANT_pumpParticles_Export_v2!$A$2:$DY$234,MATCH("Ti_"&amp;LEFT(Sheet1!$J508,3),ANT_pumpParticles_Export_v2!$A$1:$DY$1,0)),""),"")</f>
        <v/>
      </c>
      <c r="BB508" t="str">
        <f>IF(BB$1&lt;&gt;"",IFERROR(VLOOKUP($A508,ANT_pumpParticles_Export_v2!$A$2:$DY$234,MATCH(BB$1&amp;"_"&amp;LEFT(Sheet1!$J508,3),ANT_pumpParticles_Export_v2!$A$1:$DY$1,0))/VLOOKUP($A508,ANT_pumpParticles_Export_v2!$A$2:$DY$234,MATCH("Ti_"&amp;LEFT(Sheet1!$J508,3),ANT_pumpParticles_Export_v2!$A$1:$DY$1,0)),""),"")</f>
        <v/>
      </c>
      <c r="BD508" t="str">
        <f>IF(BD$1&lt;&gt;"",IFERROR(VLOOKUP($A508,ANT_pumpParticles_Export_v2!$A$2:$DY$234,MATCH(BD$1&amp;"_"&amp;LEFT(Sheet1!$J508,3),ANT_pumpParticles_Export_v2!$A$1:$DY$1,0))/VLOOKUP($A508,ANT_pumpParticles_Export_v2!$A$2:$DY$234,MATCH("Ti_"&amp;LEFT(Sheet1!$J508,3),ANT_pumpParticles_Export_v2!$A$1:$DY$1,0)),""),"")</f>
        <v/>
      </c>
    </row>
    <row r="509" spans="1:56" x14ac:dyDescent="0.3">
      <c r="A509">
        <v>19196</v>
      </c>
      <c r="B509" t="s">
        <v>137</v>
      </c>
      <c r="C509">
        <v>6</v>
      </c>
      <c r="D509" t="s">
        <v>130</v>
      </c>
      <c r="E509">
        <v>-342</v>
      </c>
      <c r="F509">
        <v>-72.507499999999993</v>
      </c>
      <c r="G509">
        <v>-116.0406</v>
      </c>
      <c r="H509">
        <v>130.85560000000001</v>
      </c>
      <c r="I509">
        <v>202</v>
      </c>
      <c r="J509" t="s">
        <v>249</v>
      </c>
      <c r="L509">
        <f>IF(L$1&lt;&gt;"",IFERROR(VLOOKUP($A509,ANT_pumpParticles_Export_v2!$A$2:$DY$234,MATCH(L$1&amp;"_"&amp;LEFT(Sheet1!$J509,3),ANT_pumpParticles_Export_v2!$A$1:$DY$1,0))/VLOOKUP($A509,ANT_pumpParticles_Export_v2!$A$2:$DY$234,MATCH("Ti_"&amp;LEFT(Sheet1!$J509,3),ANT_pumpParticles_Export_v2!$A$1:$DY$1,0)),""),"")</f>
        <v>89.255703825535491</v>
      </c>
      <c r="O509">
        <f>IF(O$1&lt;&gt;"",IFERROR(VLOOKUP($A509,ANT_pumpParticles_Export_v2!$A$2:$DY$234,MATCH(O$1&amp;"_"&amp;LEFT(Sheet1!$J509,3),ANT_pumpParticles_Export_v2!$A$1:$DY$1,0))/VLOOKUP($A509,ANT_pumpParticles_Export_v2!$A$2:$DY$234,MATCH("Ti_"&amp;LEFT(Sheet1!$J509,3),ANT_pumpParticles_Export_v2!$A$1:$DY$1,0)),""),"")</f>
        <v>60.842191577382131</v>
      </c>
      <c r="P509">
        <f>IF(P$1&lt;&gt;"",IFERROR(VLOOKUP($A509,ANT_pumpParticles_Export_v2!$A$2:$DY$234,MATCH(P$1&amp;"_"&amp;LEFT(Sheet1!$J509,3),ANT_pumpParticles_Export_v2!$A$1:$DY$1,0))/VLOOKUP($A509,ANT_pumpParticles_Export_v2!$A$2:$DY$234,MATCH("Ti_"&amp;LEFT(Sheet1!$J509,3),ANT_pumpParticles_Export_v2!$A$1:$DY$1,0)),""),"")</f>
        <v>60.842191577382131</v>
      </c>
      <c r="S509" t="str">
        <f>IF(S$1&lt;&gt;"",IFERROR(VLOOKUP($A509,ANT_pumpParticles_Export_v2!$A$2:$DY$234,MATCH(S$1&amp;"_"&amp;LEFT(Sheet1!$J509,3),ANT_pumpParticles_Export_v2!$A$1:$DY$1,0))/VLOOKUP($A509,ANT_pumpParticles_Export_v2!$A$2:$DY$234,MATCH("Ti_"&amp;LEFT(Sheet1!$J509,3),ANT_pumpParticles_Export_v2!$A$1:$DY$1,0)),""),"")</f>
        <v/>
      </c>
      <c r="U509">
        <f>IF(U$1&lt;&gt;"",IFERROR(VLOOKUP($A509,ANT_pumpParticles_Export_v2!$A$2:$DY$234,MATCH(U$1&amp;"_"&amp;LEFT(Sheet1!$J509,3),ANT_pumpParticles_Export_v2!$A$1:$DY$1,0))/VLOOKUP($A509,ANT_pumpParticles_Export_v2!$A$2:$DY$234,MATCH("Ti_"&amp;LEFT(Sheet1!$J509,3),ANT_pumpParticles_Export_v2!$A$1:$DY$1,0)),""),"")</f>
        <v>44.167206226476942</v>
      </c>
      <c r="W509">
        <f>IF(W$1&lt;&gt;"",IFERROR(VLOOKUP($A509,ANT_pumpParticles_Export_v2!$A$2:$DY$234,MATCH(W$1&amp;"_"&amp;LEFT(Sheet1!$J509,3),ANT_pumpParticles_Export_v2!$A$1:$DY$1,0))/VLOOKUP($A509,ANT_pumpParticles_Export_v2!$A$2:$DY$234,MATCH("Ti_"&amp;LEFT(Sheet1!$J509,3),ANT_pumpParticles_Export_v2!$A$1:$DY$1,0)),""),"")</f>
        <v>1.056488628119189E-2</v>
      </c>
      <c r="Y509">
        <f>IF(Y$1&lt;&gt;"",IFERROR(VLOOKUP($A509,ANT_pumpParticles_Export_v2!$A$2:$DY$234,MATCH(Y$1&amp;"_"&amp;LEFT(Sheet1!$J509,3),ANT_pumpParticles_Export_v2!$A$1:$DY$1,0))/VLOOKUP($A509,ANT_pumpParticles_Export_v2!$A$2:$DY$234,MATCH("Ti_"&amp;LEFT(Sheet1!$J509,3),ANT_pumpParticles_Export_v2!$A$1:$DY$1,0)),""),"")</f>
        <v>0.60181106480941537</v>
      </c>
      <c r="Z509" t="str">
        <f>IF(Z$1&lt;&gt;"",IFERROR(VLOOKUP($A509,ANT_pumpParticles_Export_v2!$A$2:$DY$234,MATCH(Z$1&amp;"_"&amp;LEFT(Sheet1!$J509,3),ANT_pumpParticles_Export_v2!$A$1:$DY$1,0))/VLOOKUP($A509,ANT_pumpParticles_Export_v2!$A$2:$DY$234,MATCH("Ti_"&amp;LEFT(Sheet1!$J509,3),ANT_pumpParticles_Export_v2!$A$1:$DY$1,0)),""),"")</f>
        <v/>
      </c>
      <c r="AA509">
        <f>IF(AA$1&lt;&gt;"",IFERROR(VLOOKUP($A509,ANT_pumpParticles_Export_v2!$A$2:$DY$234,MATCH(AA$1&amp;"_"&amp;LEFT(Sheet1!$J509,3),ANT_pumpParticles_Export_v2!$A$1:$DY$1,0))/VLOOKUP($A509,ANT_pumpParticles_Export_v2!$A$2:$DY$234,MATCH("Ti_"&amp;LEFT(Sheet1!$J509,3),ANT_pumpParticles_Export_v2!$A$1:$DY$1,0)),""),"")</f>
        <v>1.5312230333718655</v>
      </c>
      <c r="AB509">
        <f>IF(AB$1&lt;&gt;"",IFERROR(VLOOKUP($A509,ANT_pumpParticles_Export_v2!$A$2:$DY$234,MATCH(AB$1&amp;"_"&amp;LEFT(Sheet1!$J509,3),ANT_pumpParticles_Export_v2!$A$1:$DY$1,0))/VLOOKUP($A509,ANT_pumpParticles_Export_v2!$A$2:$DY$234,MATCH("Ti_"&amp;LEFT(Sheet1!$J509,3),ANT_pumpParticles_Export_v2!$A$1:$DY$1,0)),""),"")</f>
        <v>5.1301483511980793E-2</v>
      </c>
      <c r="AC509">
        <f>IF(AC$1&lt;&gt;"",IFERROR(VLOOKUP($A509,ANT_pumpParticles_Export_v2!$A$2:$DY$234,MATCH(AC$1&amp;"_"&amp;LEFT(Sheet1!$J509,3),ANT_pumpParticles_Export_v2!$A$1:$DY$1,0))/VLOOKUP($A509,ANT_pumpParticles_Export_v2!$A$2:$DY$234,MATCH("Ti_"&amp;LEFT(Sheet1!$J509,3),ANT_pumpParticles_Export_v2!$A$1:$DY$1,0)),""),"")</f>
        <v>0.78791226479485554</v>
      </c>
      <c r="AE509">
        <f>IF(AE$1&lt;&gt;"",IFERROR(VLOOKUP($A509,ANT_pumpParticles_Export_v2!$A$2:$DY$234,MATCH(AE$1&amp;"_"&amp;LEFT(Sheet1!$J509,3),ANT_pumpParticles_Export_v2!$A$1:$DY$1,0))/VLOOKUP($A509,ANT_pumpParticles_Export_v2!$A$2:$DY$234,MATCH("Ti_"&amp;LEFT(Sheet1!$J509,3),ANT_pumpParticles_Export_v2!$A$1:$DY$1,0)),""),"")</f>
        <v>1.2446138384713819</v>
      </c>
      <c r="AF509">
        <f>IF(AF$1&lt;&gt;"",IFERROR(VLOOKUP($A509,ANT_pumpParticles_Export_v2!$A$2:$DY$234,MATCH(AF$1&amp;"_"&amp;LEFT(Sheet1!$J509,3),ANT_pumpParticles_Export_v2!$A$1:$DY$1,0))/VLOOKUP($A509,ANT_pumpParticles_Export_v2!$A$2:$DY$234,MATCH("Ti_"&amp;LEFT(Sheet1!$J509,3),ANT_pumpParticles_Export_v2!$A$1:$DY$1,0)),""),"")</f>
        <v>0.20280059779157586</v>
      </c>
      <c r="AG509">
        <f>IF(AG$1&lt;&gt;"",IFERROR(VLOOKUP($A509,ANT_pumpParticles_Export_v2!$A$2:$DY$234,MATCH(AG$1&amp;"_"&amp;LEFT(Sheet1!$J509,3),ANT_pumpParticles_Export_v2!$A$1:$DY$1,0))/VLOOKUP($A509,ANT_pumpParticles_Export_v2!$A$2:$DY$234,MATCH("Ti_"&amp;LEFT(Sheet1!$J509,3),ANT_pumpParticles_Export_v2!$A$1:$DY$1,0)),""),"")</f>
        <v>4.8392609950350024E-2</v>
      </c>
      <c r="AH509">
        <f>IF(AH$1&lt;&gt;"",IFERROR(VLOOKUP($A509,ANT_pumpParticles_Export_v2!$A$2:$DY$234,MATCH(AH$1&amp;"_"&amp;LEFT(Sheet1!$J509,3),ANT_pumpParticles_Export_v2!$A$1:$DY$1,0))/VLOOKUP($A509,ANT_pumpParticles_Export_v2!$A$2:$DY$234,MATCH("Ti_"&amp;LEFT(Sheet1!$J509,3),ANT_pumpParticles_Export_v2!$A$1:$DY$1,0)),""),"")</f>
        <v>6.3224198195355845E-3</v>
      </c>
      <c r="AI509">
        <f>IF(AI$1&lt;&gt;"",IFERROR(VLOOKUP($A509,ANT_pumpParticles_Export_v2!$A$2:$DY$234,MATCH(AI$1&amp;"_"&amp;LEFT(Sheet1!$J509,3),ANT_pumpParticles_Export_v2!$A$1:$DY$1,0))/VLOOKUP($A509,ANT_pumpParticles_Export_v2!$A$2:$DY$234,MATCH("Ti_"&amp;LEFT(Sheet1!$J509,3),ANT_pumpParticles_Export_v2!$A$1:$DY$1,0)),""),"")</f>
        <v>0.15140772911906089</v>
      </c>
      <c r="AJ509">
        <f>IF(AJ$1&lt;&gt;"",IFERROR(VLOOKUP($A509,ANT_pumpParticles_Export_v2!$A$2:$DY$234,MATCH(AJ$1&amp;"_"&amp;LEFT(Sheet1!$J509,3),ANT_pumpParticles_Export_v2!$A$1:$DY$1,0))/VLOOKUP($A509,ANT_pumpParticles_Export_v2!$A$2:$DY$234,MATCH("Ti_"&amp;LEFT(Sheet1!$J509,3),ANT_pumpParticles_Export_v2!$A$1:$DY$1,0)),""),"")</f>
        <v>0.15942812696234868</v>
      </c>
      <c r="AM509">
        <f>IF(AM$1&lt;&gt;"",IFERROR(VLOOKUP($A509,ANT_pumpParticles_Export_v2!$A$2:$DY$234,MATCH(AM$1&amp;"_"&amp;LEFT(Sheet1!$J509,3),ANT_pumpParticles_Export_v2!$A$1:$DY$1,0))/VLOOKUP($A509,ANT_pumpParticles_Export_v2!$A$2:$DY$234,MATCH("Ti_"&amp;LEFT(Sheet1!$J509,3),ANT_pumpParticles_Export_v2!$A$1:$DY$1,0)),""),"")</f>
        <v>0.75052743074865058</v>
      </c>
      <c r="AN509">
        <f>IF(AN$1&lt;&gt;"",IFERROR(VLOOKUP($A509,ANT_pumpParticles_Export_v2!$A$2:$DY$234,MATCH(AN$1&amp;"_"&amp;LEFT(Sheet1!$J509,3),ANT_pumpParticles_Export_v2!$A$1:$DY$1,0))/VLOOKUP($A509,ANT_pumpParticles_Export_v2!$A$2:$DY$234,MATCH("Ti_"&amp;LEFT(Sheet1!$J509,3),ANT_pumpParticles_Export_v2!$A$1:$DY$1,0)),""),"")</f>
        <v>4.6032676789625908E-2</v>
      </c>
      <c r="AP509" t="str">
        <f>IF(AP$1&lt;&gt;"",IFERROR(VLOOKUP($A509,ANT_pumpParticles_Export_v2!$A$2:$DY$234,MATCH(AP$1&amp;"_"&amp;LEFT(Sheet1!$J509,3),ANT_pumpParticles_Export_v2!$A$1:$DY$1,0))/VLOOKUP($A509,ANT_pumpParticles_Export_v2!$A$2:$DY$234,MATCH("Ti_"&amp;LEFT(Sheet1!$J509,3),ANT_pumpParticles_Export_v2!$A$1:$DY$1,0)),""),"")</f>
        <v/>
      </c>
      <c r="AQ509">
        <f>IF(AQ$1&lt;&gt;"",IFERROR(VLOOKUP($A509,ANT_pumpParticles_Export_v2!$A$2:$DY$234,MATCH(AQ$1&amp;"_"&amp;LEFT(Sheet1!$J509,3),ANT_pumpParticles_Export_v2!$A$1:$DY$1,0))/VLOOKUP($A509,ANT_pumpParticles_Export_v2!$A$2:$DY$234,MATCH("Ti_"&amp;LEFT(Sheet1!$J509,3),ANT_pumpParticles_Export_v2!$A$1:$DY$1,0)),""),"")</f>
        <v>1.1994213497667329E-2</v>
      </c>
      <c r="AS509">
        <f>IF(AS$1&lt;&gt;"",IFERROR(VLOOKUP($A509,ANT_pumpParticles_Export_v2!$A$2:$DY$234,MATCH(AS$1&amp;"_"&amp;LEFT(Sheet1!$J509,3),ANT_pumpParticles_Export_v2!$A$1:$DY$1,0))/VLOOKUP($A509,ANT_pumpParticles_Export_v2!$A$2:$DY$234,MATCH("Ti_"&amp;LEFT(Sheet1!$J509,3),ANT_pumpParticles_Export_v2!$A$1:$DY$1,0)),""),"")</f>
        <v>1.9854005595934558E-3</v>
      </c>
      <c r="AT509" t="str">
        <f>IF(AT$1&lt;&gt;"",IFERROR(VLOOKUP($A509,ANT_pumpParticles_Export_v2!$A$2:$DY$234,MATCH(AT$1&amp;"_"&amp;LEFT(Sheet1!$J509,3),ANT_pumpParticles_Export_v2!$A$1:$DY$1,0))/VLOOKUP($A509,ANT_pumpParticles_Export_v2!$A$2:$DY$234,MATCH("Ti_"&amp;LEFT(Sheet1!$J509,3),ANT_pumpParticles_Export_v2!$A$1:$DY$1,0)),""),"")</f>
        <v/>
      </c>
      <c r="AU509">
        <f>IF(AU$1&lt;&gt;"",IFERROR(VLOOKUP($A509,ANT_pumpParticles_Export_v2!$A$2:$DY$234,MATCH(AU$1&amp;"_"&amp;LEFT(Sheet1!$J509,3),ANT_pumpParticles_Export_v2!$A$1:$DY$1,0))/VLOOKUP($A509,ANT_pumpParticles_Export_v2!$A$2:$DY$234,MATCH("Ti_"&amp;LEFT(Sheet1!$J509,3),ANT_pumpParticles_Export_v2!$A$1:$DY$1,0)),""),"")</f>
        <v>0.15306473225832334</v>
      </c>
      <c r="AV509" t="str">
        <f>IF(AV$1&lt;&gt;"",IFERROR(VLOOKUP($A509,ANT_pumpParticles_Export_v2!$A$2:$DY$234,MATCH(AV$1&amp;"_"&amp;LEFT(Sheet1!$J509,3),ANT_pumpParticles_Export_v2!$A$1:$DY$1,0))/VLOOKUP($A509,ANT_pumpParticles_Export_v2!$A$2:$DY$234,MATCH("Ti_"&amp;LEFT(Sheet1!$J509,3),ANT_pumpParticles_Export_v2!$A$1:$DY$1,0)),""),"")</f>
        <v/>
      </c>
      <c r="AW509" t="str">
        <f>IF(AW$1&lt;&gt;"",IFERROR(VLOOKUP($A509,ANT_pumpParticles_Export_v2!$A$2:$DY$234,MATCH(AW$1&amp;"_"&amp;LEFT(Sheet1!$J509,3),ANT_pumpParticles_Export_v2!$A$1:$DY$1,0))/VLOOKUP($A509,ANT_pumpParticles_Export_v2!$A$2:$DY$234,MATCH("Ti_"&amp;LEFT(Sheet1!$J509,3),ANT_pumpParticles_Export_v2!$A$1:$DY$1,0)),""),"")</f>
        <v/>
      </c>
      <c r="AX509" t="str">
        <f>IF(AX$1&lt;&gt;"",IFERROR(VLOOKUP($A509,ANT_pumpParticles_Export_v2!$A$2:$DY$234,MATCH(AX$1&amp;"_"&amp;LEFT(Sheet1!$J509,3),ANT_pumpParticles_Export_v2!$A$1:$DY$1,0))/VLOOKUP($A509,ANT_pumpParticles_Export_v2!$A$2:$DY$234,MATCH("Ti_"&amp;LEFT(Sheet1!$J509,3),ANT_pumpParticles_Export_v2!$A$1:$DY$1,0)),""),"")</f>
        <v/>
      </c>
      <c r="AY509" t="str">
        <f>IF(AY$1&lt;&gt;"",IFERROR(VLOOKUP($A509,ANT_pumpParticles_Export_v2!$A$2:$DY$234,MATCH(AY$1&amp;"_"&amp;LEFT(Sheet1!$J509,3),ANT_pumpParticles_Export_v2!$A$1:$DY$1,0))/VLOOKUP($A509,ANT_pumpParticles_Export_v2!$A$2:$DY$234,MATCH("Ti_"&amp;LEFT(Sheet1!$J509,3),ANT_pumpParticles_Export_v2!$A$1:$DY$1,0)),""),"")</f>
        <v/>
      </c>
      <c r="AZ509" t="str">
        <f>IF(AZ$1&lt;&gt;"",IFERROR(VLOOKUP($A509,ANT_pumpParticles_Export_v2!$A$2:$DY$234,MATCH(AZ$1&amp;"_"&amp;LEFT(Sheet1!$J509,3),ANT_pumpParticles_Export_v2!$A$1:$DY$1,0))/VLOOKUP($A509,ANT_pumpParticles_Export_v2!$A$2:$DY$234,MATCH("Ti_"&amp;LEFT(Sheet1!$J509,3),ANT_pumpParticles_Export_v2!$A$1:$DY$1,0)),""),"")</f>
        <v/>
      </c>
      <c r="BB509" t="str">
        <f>IF(BB$1&lt;&gt;"",IFERROR(VLOOKUP($A509,ANT_pumpParticles_Export_v2!$A$2:$DY$234,MATCH(BB$1&amp;"_"&amp;LEFT(Sheet1!$J509,3),ANT_pumpParticles_Export_v2!$A$1:$DY$1,0))/VLOOKUP($A509,ANT_pumpParticles_Export_v2!$A$2:$DY$234,MATCH("Ti_"&amp;LEFT(Sheet1!$J509,3),ANT_pumpParticles_Export_v2!$A$1:$DY$1,0)),""),"")</f>
        <v/>
      </c>
      <c r="BD509" t="str">
        <f>IF(BD$1&lt;&gt;"",IFERROR(VLOOKUP($A509,ANT_pumpParticles_Export_v2!$A$2:$DY$234,MATCH(BD$1&amp;"_"&amp;LEFT(Sheet1!$J509,3),ANT_pumpParticles_Export_v2!$A$1:$DY$1,0))/VLOOKUP($A509,ANT_pumpParticles_Export_v2!$A$2:$DY$234,MATCH("Ti_"&amp;LEFT(Sheet1!$J509,3),ANT_pumpParticles_Export_v2!$A$1:$DY$1,0)),""),"")</f>
        <v/>
      </c>
    </row>
    <row r="510" spans="1:56" x14ac:dyDescent="0.3">
      <c r="A510">
        <v>19197</v>
      </c>
      <c r="B510" t="s">
        <v>137</v>
      </c>
      <c r="C510">
        <v>6</v>
      </c>
      <c r="D510" t="s">
        <v>130</v>
      </c>
      <c r="E510">
        <v>-242</v>
      </c>
      <c r="F510">
        <v>-72.507499999999993</v>
      </c>
      <c r="G510">
        <v>-116.0406</v>
      </c>
      <c r="H510">
        <v>130.85560000000001</v>
      </c>
      <c r="I510">
        <v>302</v>
      </c>
      <c r="J510" t="s">
        <v>249</v>
      </c>
      <c r="L510">
        <f>IF(L$1&lt;&gt;"",IFERROR(VLOOKUP($A510,ANT_pumpParticles_Export_v2!$A$2:$DY$234,MATCH(L$1&amp;"_"&amp;LEFT(Sheet1!$J510,3),ANT_pumpParticles_Export_v2!$A$1:$DY$1,0))/VLOOKUP($A510,ANT_pumpParticles_Export_v2!$A$2:$DY$234,MATCH("Ti_"&amp;LEFT(Sheet1!$J510,3),ANT_pumpParticles_Export_v2!$A$1:$DY$1,0)),""),"")</f>
        <v>78.209513391647818</v>
      </c>
      <c r="O510">
        <f>IF(O$1&lt;&gt;"",IFERROR(VLOOKUP($A510,ANT_pumpParticles_Export_v2!$A$2:$DY$234,MATCH(O$1&amp;"_"&amp;LEFT(Sheet1!$J510,3),ANT_pumpParticles_Export_v2!$A$1:$DY$1,0))/VLOOKUP($A510,ANT_pumpParticles_Export_v2!$A$2:$DY$234,MATCH("Ti_"&amp;LEFT(Sheet1!$J510,3),ANT_pumpParticles_Export_v2!$A$1:$DY$1,0)),""),"")</f>
        <v>52.134515286348041</v>
      </c>
      <c r="P510">
        <f>IF(P$1&lt;&gt;"",IFERROR(VLOOKUP($A510,ANT_pumpParticles_Export_v2!$A$2:$DY$234,MATCH(P$1&amp;"_"&amp;LEFT(Sheet1!$J510,3),ANT_pumpParticles_Export_v2!$A$1:$DY$1,0))/VLOOKUP($A510,ANT_pumpParticles_Export_v2!$A$2:$DY$234,MATCH("Ti_"&amp;LEFT(Sheet1!$J510,3),ANT_pumpParticles_Export_v2!$A$1:$DY$1,0)),""),"")</f>
        <v>52.134515286348041</v>
      </c>
      <c r="S510" t="str">
        <f>IF(S$1&lt;&gt;"",IFERROR(VLOOKUP($A510,ANT_pumpParticles_Export_v2!$A$2:$DY$234,MATCH(S$1&amp;"_"&amp;LEFT(Sheet1!$J510,3),ANT_pumpParticles_Export_v2!$A$1:$DY$1,0))/VLOOKUP($A510,ANT_pumpParticles_Export_v2!$A$2:$DY$234,MATCH("Ti_"&amp;LEFT(Sheet1!$J510,3),ANT_pumpParticles_Export_v2!$A$1:$DY$1,0)),""),"")</f>
        <v/>
      </c>
      <c r="U510">
        <f>IF(U$1&lt;&gt;"",IFERROR(VLOOKUP($A510,ANT_pumpParticles_Export_v2!$A$2:$DY$234,MATCH(U$1&amp;"_"&amp;LEFT(Sheet1!$J510,3),ANT_pumpParticles_Export_v2!$A$1:$DY$1,0))/VLOOKUP($A510,ANT_pumpParticles_Export_v2!$A$2:$DY$234,MATCH("Ti_"&amp;LEFT(Sheet1!$J510,3),ANT_pumpParticles_Export_v2!$A$1:$DY$1,0)),""),"")</f>
        <v>43.651748298433681</v>
      </c>
      <c r="W510">
        <f>IF(W$1&lt;&gt;"",IFERROR(VLOOKUP($A510,ANT_pumpParticles_Export_v2!$A$2:$DY$234,MATCH(W$1&amp;"_"&amp;LEFT(Sheet1!$J510,3),ANT_pumpParticles_Export_v2!$A$1:$DY$1,0))/VLOOKUP($A510,ANT_pumpParticles_Export_v2!$A$2:$DY$234,MATCH("Ti_"&amp;LEFT(Sheet1!$J510,3),ANT_pumpParticles_Export_v2!$A$1:$DY$1,0)),""),"")</f>
        <v>9.880104244690326E-3</v>
      </c>
      <c r="Y510">
        <f>IF(Y$1&lt;&gt;"",IFERROR(VLOOKUP($A510,ANT_pumpParticles_Export_v2!$A$2:$DY$234,MATCH(Y$1&amp;"_"&amp;LEFT(Sheet1!$J510,3),ANT_pumpParticles_Export_v2!$A$1:$DY$1,0))/VLOOKUP($A510,ANT_pumpParticles_Export_v2!$A$2:$DY$234,MATCH("Ti_"&amp;LEFT(Sheet1!$J510,3),ANT_pumpParticles_Export_v2!$A$1:$DY$1,0)),""),"")</f>
        <v>0.55767449370432276</v>
      </c>
      <c r="Z510" t="str">
        <f>IF(Z$1&lt;&gt;"",IFERROR(VLOOKUP($A510,ANT_pumpParticles_Export_v2!$A$2:$DY$234,MATCH(Z$1&amp;"_"&amp;LEFT(Sheet1!$J510,3),ANT_pumpParticles_Export_v2!$A$1:$DY$1,0))/VLOOKUP($A510,ANT_pumpParticles_Export_v2!$A$2:$DY$234,MATCH("Ti_"&amp;LEFT(Sheet1!$J510,3),ANT_pumpParticles_Export_v2!$A$1:$DY$1,0)),""),"")</f>
        <v/>
      </c>
      <c r="AA510">
        <f>IF(AA$1&lt;&gt;"",IFERROR(VLOOKUP($A510,ANT_pumpParticles_Export_v2!$A$2:$DY$234,MATCH(AA$1&amp;"_"&amp;LEFT(Sheet1!$J510,3),ANT_pumpParticles_Export_v2!$A$1:$DY$1,0))/VLOOKUP($A510,ANT_pumpParticles_Export_v2!$A$2:$DY$234,MATCH("Ti_"&amp;LEFT(Sheet1!$J510,3),ANT_pumpParticles_Export_v2!$A$1:$DY$1,0)),""),"")</f>
        <v>1.6987550158529785</v>
      </c>
      <c r="AB510">
        <f>IF(AB$1&lt;&gt;"",IFERROR(VLOOKUP($A510,ANT_pumpParticles_Export_v2!$A$2:$DY$234,MATCH(AB$1&amp;"_"&amp;LEFT(Sheet1!$J510,3),ANT_pumpParticles_Export_v2!$A$1:$DY$1,0))/VLOOKUP($A510,ANT_pumpParticles_Export_v2!$A$2:$DY$234,MATCH("Ti_"&amp;LEFT(Sheet1!$J510,3),ANT_pumpParticles_Export_v2!$A$1:$DY$1,0)),""),"")</f>
        <v>4.2769000351607807E-2</v>
      </c>
      <c r="AC510">
        <f>IF(AC$1&lt;&gt;"",IFERROR(VLOOKUP($A510,ANT_pumpParticles_Export_v2!$A$2:$DY$234,MATCH(AC$1&amp;"_"&amp;LEFT(Sheet1!$J510,3),ANT_pumpParticles_Export_v2!$A$1:$DY$1,0))/VLOOKUP($A510,ANT_pumpParticles_Export_v2!$A$2:$DY$234,MATCH("Ti_"&amp;LEFT(Sheet1!$J510,3),ANT_pumpParticles_Export_v2!$A$1:$DY$1,0)),""),"")</f>
        <v>0.74458746027280065</v>
      </c>
      <c r="AE510">
        <f>IF(AE$1&lt;&gt;"",IFERROR(VLOOKUP($A510,ANT_pumpParticles_Export_v2!$A$2:$DY$234,MATCH(AE$1&amp;"_"&amp;LEFT(Sheet1!$J510,3),ANT_pumpParticles_Export_v2!$A$1:$DY$1,0))/VLOOKUP($A510,ANT_pumpParticles_Export_v2!$A$2:$DY$234,MATCH("Ti_"&amp;LEFT(Sheet1!$J510,3),ANT_pumpParticles_Export_v2!$A$1:$DY$1,0)),""),"")</f>
        <v>0.66989629995518196</v>
      </c>
      <c r="AF510">
        <f>IF(AF$1&lt;&gt;"",IFERROR(VLOOKUP($A510,ANT_pumpParticles_Export_v2!$A$2:$DY$234,MATCH(AF$1&amp;"_"&amp;LEFT(Sheet1!$J510,3),ANT_pumpParticles_Export_v2!$A$1:$DY$1,0))/VLOOKUP($A510,ANT_pumpParticles_Export_v2!$A$2:$DY$234,MATCH("Ti_"&amp;LEFT(Sheet1!$J510,3),ANT_pumpParticles_Export_v2!$A$1:$DY$1,0)),""),"")</f>
        <v>0.18283004107282821</v>
      </c>
      <c r="AG510">
        <f>IF(AG$1&lt;&gt;"",IFERROR(VLOOKUP($A510,ANT_pumpParticles_Export_v2!$A$2:$DY$234,MATCH(AG$1&amp;"_"&amp;LEFT(Sheet1!$J510,3),ANT_pumpParticles_Export_v2!$A$1:$DY$1,0))/VLOOKUP($A510,ANT_pumpParticles_Export_v2!$A$2:$DY$234,MATCH("Ti_"&amp;LEFT(Sheet1!$J510,3),ANT_pumpParticles_Export_v2!$A$1:$DY$1,0)),""),"")</f>
        <v>4.1987156903483702E-2</v>
      </c>
      <c r="AH510">
        <f>IF(AH$1&lt;&gt;"",IFERROR(VLOOKUP($A510,ANT_pumpParticles_Export_v2!$A$2:$DY$234,MATCH(AH$1&amp;"_"&amp;LEFT(Sheet1!$J510,3),ANT_pumpParticles_Export_v2!$A$1:$DY$1,0))/VLOOKUP($A510,ANT_pumpParticles_Export_v2!$A$2:$DY$234,MATCH("Ti_"&amp;LEFT(Sheet1!$J510,3),ANT_pumpParticles_Export_v2!$A$1:$DY$1,0)),""),"")</f>
        <v>5.9473279420176484E-3</v>
      </c>
      <c r="AI510">
        <f>IF(AI$1&lt;&gt;"",IFERROR(VLOOKUP($A510,ANT_pumpParticles_Export_v2!$A$2:$DY$234,MATCH(AI$1&amp;"_"&amp;LEFT(Sheet1!$J510,3),ANT_pumpParticles_Export_v2!$A$1:$DY$1,0))/VLOOKUP($A510,ANT_pumpParticles_Export_v2!$A$2:$DY$234,MATCH("Ti_"&amp;LEFT(Sheet1!$J510,3),ANT_pumpParticles_Export_v2!$A$1:$DY$1,0)),""),"")</f>
        <v>0.13714861327221875</v>
      </c>
      <c r="AJ510">
        <f>IF(AJ$1&lt;&gt;"",IFERROR(VLOOKUP($A510,ANT_pumpParticles_Export_v2!$A$2:$DY$234,MATCH(AJ$1&amp;"_"&amp;LEFT(Sheet1!$J510,3),ANT_pumpParticles_Export_v2!$A$1:$DY$1,0))/VLOOKUP($A510,ANT_pumpParticles_Export_v2!$A$2:$DY$234,MATCH("Ti_"&amp;LEFT(Sheet1!$J510,3),ANT_pumpParticles_Export_v2!$A$1:$DY$1,0)),""),"")</f>
        <v>0.14851278234805707</v>
      </c>
      <c r="AM510">
        <f>IF(AM$1&lt;&gt;"",IFERROR(VLOOKUP($A510,ANT_pumpParticles_Export_v2!$A$2:$DY$234,MATCH(AM$1&amp;"_"&amp;LEFT(Sheet1!$J510,3),ANT_pumpParticles_Export_v2!$A$1:$DY$1,0))/VLOOKUP($A510,ANT_pumpParticles_Export_v2!$A$2:$DY$234,MATCH("Ti_"&amp;LEFT(Sheet1!$J510,3),ANT_pumpParticles_Export_v2!$A$1:$DY$1,0)),""),"")</f>
        <v>0.67951892228240074</v>
      </c>
      <c r="AN510">
        <f>IF(AN$1&lt;&gt;"",IFERROR(VLOOKUP($A510,ANT_pumpParticles_Export_v2!$A$2:$DY$234,MATCH(AN$1&amp;"_"&amp;LEFT(Sheet1!$J510,3),ANT_pumpParticles_Export_v2!$A$1:$DY$1,0))/VLOOKUP($A510,ANT_pumpParticles_Export_v2!$A$2:$DY$234,MATCH("Ti_"&amp;LEFT(Sheet1!$J510,3),ANT_pumpParticles_Export_v2!$A$1:$DY$1,0)),""),"")</f>
        <v>3.8138488770432938E-2</v>
      </c>
      <c r="AP510" t="str">
        <f>IF(AP$1&lt;&gt;"",IFERROR(VLOOKUP($A510,ANT_pumpParticles_Export_v2!$A$2:$DY$234,MATCH(AP$1&amp;"_"&amp;LEFT(Sheet1!$J510,3),ANT_pumpParticles_Export_v2!$A$1:$DY$1,0))/VLOOKUP($A510,ANT_pumpParticles_Export_v2!$A$2:$DY$234,MATCH("Ti_"&amp;LEFT(Sheet1!$J510,3),ANT_pumpParticles_Export_v2!$A$1:$DY$1,0)),""),"")</f>
        <v/>
      </c>
      <c r="AQ510">
        <f>IF(AQ$1&lt;&gt;"",IFERROR(VLOOKUP($A510,ANT_pumpParticles_Export_v2!$A$2:$DY$234,MATCH(AQ$1&amp;"_"&amp;LEFT(Sheet1!$J510,3),ANT_pumpParticles_Export_v2!$A$1:$DY$1,0))/VLOOKUP($A510,ANT_pumpParticles_Export_v2!$A$2:$DY$234,MATCH("Ti_"&amp;LEFT(Sheet1!$J510,3),ANT_pumpParticles_Export_v2!$A$1:$DY$1,0)),""),"")</f>
        <v>1.0127825150549634E-2</v>
      </c>
      <c r="AS510">
        <f>IF(AS$1&lt;&gt;"",IFERROR(VLOOKUP($A510,ANT_pumpParticles_Export_v2!$A$2:$DY$234,MATCH(AS$1&amp;"_"&amp;LEFT(Sheet1!$J510,3),ANT_pumpParticles_Export_v2!$A$1:$DY$1,0))/VLOOKUP($A510,ANT_pumpParticles_Export_v2!$A$2:$DY$234,MATCH("Ti_"&amp;LEFT(Sheet1!$J510,3),ANT_pumpParticles_Export_v2!$A$1:$DY$1,0)),""),"")</f>
        <v>1.6756888312189013E-3</v>
      </c>
      <c r="AT510" t="str">
        <f>IF(AT$1&lt;&gt;"",IFERROR(VLOOKUP($A510,ANT_pumpParticles_Export_v2!$A$2:$DY$234,MATCH(AT$1&amp;"_"&amp;LEFT(Sheet1!$J510,3),ANT_pumpParticles_Export_v2!$A$1:$DY$1,0))/VLOOKUP($A510,ANT_pumpParticles_Export_v2!$A$2:$DY$234,MATCH("Ti_"&amp;LEFT(Sheet1!$J510,3),ANT_pumpParticles_Export_v2!$A$1:$DY$1,0)),""),"")</f>
        <v/>
      </c>
      <c r="AU510">
        <f>IF(AU$1&lt;&gt;"",IFERROR(VLOOKUP($A510,ANT_pumpParticles_Export_v2!$A$2:$DY$234,MATCH(AU$1&amp;"_"&amp;LEFT(Sheet1!$J510,3),ANT_pumpParticles_Export_v2!$A$1:$DY$1,0))/VLOOKUP($A510,ANT_pumpParticles_Export_v2!$A$2:$DY$234,MATCH("Ti_"&amp;LEFT(Sheet1!$J510,3),ANT_pumpParticles_Export_v2!$A$1:$DY$1,0)),""),"")</f>
        <v>0.1469474953770504</v>
      </c>
      <c r="AV510" t="str">
        <f>IF(AV$1&lt;&gt;"",IFERROR(VLOOKUP($A510,ANT_pumpParticles_Export_v2!$A$2:$DY$234,MATCH(AV$1&amp;"_"&amp;LEFT(Sheet1!$J510,3),ANT_pumpParticles_Export_v2!$A$1:$DY$1,0))/VLOOKUP($A510,ANT_pumpParticles_Export_v2!$A$2:$DY$234,MATCH("Ti_"&amp;LEFT(Sheet1!$J510,3),ANT_pumpParticles_Export_v2!$A$1:$DY$1,0)),""),"")</f>
        <v/>
      </c>
      <c r="AW510" t="str">
        <f>IF(AW$1&lt;&gt;"",IFERROR(VLOOKUP($A510,ANT_pumpParticles_Export_v2!$A$2:$DY$234,MATCH(AW$1&amp;"_"&amp;LEFT(Sheet1!$J510,3),ANT_pumpParticles_Export_v2!$A$1:$DY$1,0))/VLOOKUP($A510,ANT_pumpParticles_Export_v2!$A$2:$DY$234,MATCH("Ti_"&amp;LEFT(Sheet1!$J510,3),ANT_pumpParticles_Export_v2!$A$1:$DY$1,0)),""),"")</f>
        <v/>
      </c>
      <c r="AX510" t="str">
        <f>IF(AX$1&lt;&gt;"",IFERROR(VLOOKUP($A510,ANT_pumpParticles_Export_v2!$A$2:$DY$234,MATCH(AX$1&amp;"_"&amp;LEFT(Sheet1!$J510,3),ANT_pumpParticles_Export_v2!$A$1:$DY$1,0))/VLOOKUP($A510,ANT_pumpParticles_Export_v2!$A$2:$DY$234,MATCH("Ti_"&amp;LEFT(Sheet1!$J510,3),ANT_pumpParticles_Export_v2!$A$1:$DY$1,0)),""),"")</f>
        <v/>
      </c>
      <c r="AY510" t="str">
        <f>IF(AY$1&lt;&gt;"",IFERROR(VLOOKUP($A510,ANT_pumpParticles_Export_v2!$A$2:$DY$234,MATCH(AY$1&amp;"_"&amp;LEFT(Sheet1!$J510,3),ANT_pumpParticles_Export_v2!$A$1:$DY$1,0))/VLOOKUP($A510,ANT_pumpParticles_Export_v2!$A$2:$DY$234,MATCH("Ti_"&amp;LEFT(Sheet1!$J510,3),ANT_pumpParticles_Export_v2!$A$1:$DY$1,0)),""),"")</f>
        <v/>
      </c>
      <c r="AZ510" t="str">
        <f>IF(AZ$1&lt;&gt;"",IFERROR(VLOOKUP($A510,ANT_pumpParticles_Export_v2!$A$2:$DY$234,MATCH(AZ$1&amp;"_"&amp;LEFT(Sheet1!$J510,3),ANT_pumpParticles_Export_v2!$A$1:$DY$1,0))/VLOOKUP($A510,ANT_pumpParticles_Export_v2!$A$2:$DY$234,MATCH("Ti_"&amp;LEFT(Sheet1!$J510,3),ANT_pumpParticles_Export_v2!$A$1:$DY$1,0)),""),"")</f>
        <v/>
      </c>
      <c r="BB510" t="str">
        <f>IF(BB$1&lt;&gt;"",IFERROR(VLOOKUP($A510,ANT_pumpParticles_Export_v2!$A$2:$DY$234,MATCH(BB$1&amp;"_"&amp;LEFT(Sheet1!$J510,3),ANT_pumpParticles_Export_v2!$A$1:$DY$1,0))/VLOOKUP($A510,ANT_pumpParticles_Export_v2!$A$2:$DY$234,MATCH("Ti_"&amp;LEFT(Sheet1!$J510,3),ANT_pumpParticles_Export_v2!$A$1:$DY$1,0)),""),"")</f>
        <v/>
      </c>
      <c r="BD510" t="str">
        <f>IF(BD$1&lt;&gt;"",IFERROR(VLOOKUP($A510,ANT_pumpParticles_Export_v2!$A$2:$DY$234,MATCH(BD$1&amp;"_"&amp;LEFT(Sheet1!$J510,3),ANT_pumpParticles_Export_v2!$A$1:$DY$1,0))/VLOOKUP($A510,ANT_pumpParticles_Export_v2!$A$2:$DY$234,MATCH("Ti_"&amp;LEFT(Sheet1!$J510,3),ANT_pumpParticles_Export_v2!$A$1:$DY$1,0)),""),"")</f>
        <v/>
      </c>
    </row>
    <row r="511" spans="1:56" x14ac:dyDescent="0.3">
      <c r="A511">
        <v>19198</v>
      </c>
      <c r="B511" t="s">
        <v>137</v>
      </c>
      <c r="C511">
        <v>6</v>
      </c>
      <c r="D511" t="s">
        <v>130</v>
      </c>
      <c r="E511">
        <v>-92</v>
      </c>
      <c r="F511">
        <v>-72.507499999999993</v>
      </c>
      <c r="G511">
        <v>-116.0406</v>
      </c>
      <c r="H511">
        <v>130.85560000000001</v>
      </c>
      <c r="I511">
        <v>452</v>
      </c>
      <c r="J511" t="s">
        <v>249</v>
      </c>
      <c r="L511">
        <f>IF(L$1&lt;&gt;"",IFERROR(VLOOKUP($A511,ANT_pumpParticles_Export_v2!$A$2:$DY$234,MATCH(L$1&amp;"_"&amp;LEFT(Sheet1!$J511,3),ANT_pumpParticles_Export_v2!$A$1:$DY$1,0))/VLOOKUP($A511,ANT_pumpParticles_Export_v2!$A$2:$DY$234,MATCH("Ti_"&amp;LEFT(Sheet1!$J511,3),ANT_pumpParticles_Export_v2!$A$1:$DY$1,0)),""),"")</f>
        <v>68.371411338892159</v>
      </c>
      <c r="O511">
        <f>IF(O$1&lt;&gt;"",IFERROR(VLOOKUP($A511,ANT_pumpParticles_Export_v2!$A$2:$DY$234,MATCH(O$1&amp;"_"&amp;LEFT(Sheet1!$J511,3),ANT_pumpParticles_Export_v2!$A$1:$DY$1,0))/VLOOKUP($A511,ANT_pumpParticles_Export_v2!$A$2:$DY$234,MATCH("Ti_"&amp;LEFT(Sheet1!$J511,3),ANT_pumpParticles_Export_v2!$A$1:$DY$1,0)),""),"")</f>
        <v>35.352886147825473</v>
      </c>
      <c r="P511">
        <f>IF(P$1&lt;&gt;"",IFERROR(VLOOKUP($A511,ANT_pumpParticles_Export_v2!$A$2:$DY$234,MATCH(P$1&amp;"_"&amp;LEFT(Sheet1!$J511,3),ANT_pumpParticles_Export_v2!$A$1:$DY$1,0))/VLOOKUP($A511,ANT_pumpParticles_Export_v2!$A$2:$DY$234,MATCH("Ti_"&amp;LEFT(Sheet1!$J511,3),ANT_pumpParticles_Export_v2!$A$1:$DY$1,0)),""),"")</f>
        <v>35.352886147825473</v>
      </c>
      <c r="S511" t="str">
        <f>IF(S$1&lt;&gt;"",IFERROR(VLOOKUP($A511,ANT_pumpParticles_Export_v2!$A$2:$DY$234,MATCH(S$1&amp;"_"&amp;LEFT(Sheet1!$J511,3),ANT_pumpParticles_Export_v2!$A$1:$DY$1,0))/VLOOKUP($A511,ANT_pumpParticles_Export_v2!$A$2:$DY$234,MATCH("Ti_"&amp;LEFT(Sheet1!$J511,3),ANT_pumpParticles_Export_v2!$A$1:$DY$1,0)),""),"")</f>
        <v/>
      </c>
      <c r="U511">
        <f>IF(U$1&lt;&gt;"",IFERROR(VLOOKUP($A511,ANT_pumpParticles_Export_v2!$A$2:$DY$234,MATCH(U$1&amp;"_"&amp;LEFT(Sheet1!$J511,3),ANT_pumpParticles_Export_v2!$A$1:$DY$1,0))/VLOOKUP($A511,ANT_pumpParticles_Export_v2!$A$2:$DY$234,MATCH("Ti_"&amp;LEFT(Sheet1!$J511,3),ANT_pumpParticles_Export_v2!$A$1:$DY$1,0)),""),"")</f>
        <v>27.199295111805341</v>
      </c>
      <c r="W511">
        <f>IF(W$1&lt;&gt;"",IFERROR(VLOOKUP($A511,ANT_pumpParticles_Export_v2!$A$2:$DY$234,MATCH(W$1&amp;"_"&amp;LEFT(Sheet1!$J511,3),ANT_pumpParticles_Export_v2!$A$1:$DY$1,0))/VLOOKUP($A511,ANT_pumpParticles_Export_v2!$A$2:$DY$234,MATCH("Ti_"&amp;LEFT(Sheet1!$J511,3),ANT_pumpParticles_Export_v2!$A$1:$DY$1,0)),""),"")</f>
        <v>7.6723349982342516E-3</v>
      </c>
      <c r="Y511">
        <f>IF(Y$1&lt;&gt;"",IFERROR(VLOOKUP($A511,ANT_pumpParticles_Export_v2!$A$2:$DY$234,MATCH(Y$1&amp;"_"&amp;LEFT(Sheet1!$J511,3),ANT_pumpParticles_Export_v2!$A$1:$DY$1,0))/VLOOKUP($A511,ANT_pumpParticles_Export_v2!$A$2:$DY$234,MATCH("Ti_"&amp;LEFT(Sheet1!$J511,3),ANT_pumpParticles_Export_v2!$A$1:$DY$1,0)),""),"")</f>
        <v>0.32288101664065622</v>
      </c>
      <c r="Z511" t="str">
        <f>IF(Z$1&lt;&gt;"",IFERROR(VLOOKUP($A511,ANT_pumpParticles_Export_v2!$A$2:$DY$234,MATCH(Z$1&amp;"_"&amp;LEFT(Sheet1!$J511,3),ANT_pumpParticles_Export_v2!$A$1:$DY$1,0))/VLOOKUP($A511,ANT_pumpParticles_Export_v2!$A$2:$DY$234,MATCH("Ti_"&amp;LEFT(Sheet1!$J511,3),ANT_pumpParticles_Export_v2!$A$1:$DY$1,0)),""),"")</f>
        <v/>
      </c>
      <c r="AA511">
        <f>IF(AA$1&lt;&gt;"",IFERROR(VLOOKUP($A511,ANT_pumpParticles_Export_v2!$A$2:$DY$234,MATCH(AA$1&amp;"_"&amp;LEFT(Sheet1!$J511,3),ANT_pumpParticles_Export_v2!$A$1:$DY$1,0))/VLOOKUP($A511,ANT_pumpParticles_Export_v2!$A$2:$DY$234,MATCH("Ti_"&amp;LEFT(Sheet1!$J511,3),ANT_pumpParticles_Export_v2!$A$1:$DY$1,0)),""),"")</f>
        <v>1.116212050900746</v>
      </c>
      <c r="AB511">
        <f>IF(AB$1&lt;&gt;"",IFERROR(VLOOKUP($A511,ANT_pumpParticles_Export_v2!$A$2:$DY$234,MATCH(AB$1&amp;"_"&amp;LEFT(Sheet1!$J511,3),ANT_pumpParticles_Export_v2!$A$1:$DY$1,0))/VLOOKUP($A511,ANT_pumpParticles_Export_v2!$A$2:$DY$234,MATCH("Ti_"&amp;LEFT(Sheet1!$J511,3),ANT_pumpParticles_Export_v2!$A$1:$DY$1,0)),""),"")</f>
        <v>3.6704656480135101E-2</v>
      </c>
      <c r="AC511">
        <f>IF(AC$1&lt;&gt;"",IFERROR(VLOOKUP($A511,ANT_pumpParticles_Export_v2!$A$2:$DY$234,MATCH(AC$1&amp;"_"&amp;LEFT(Sheet1!$J511,3),ANT_pumpParticles_Export_v2!$A$1:$DY$1,0))/VLOOKUP($A511,ANT_pumpParticles_Export_v2!$A$2:$DY$234,MATCH("Ti_"&amp;LEFT(Sheet1!$J511,3),ANT_pumpParticles_Export_v2!$A$1:$DY$1,0)),""),"")</f>
        <v>0.98807145500109406</v>
      </c>
      <c r="AE511">
        <f>IF(AE$1&lt;&gt;"",IFERROR(VLOOKUP($A511,ANT_pumpParticles_Export_v2!$A$2:$DY$234,MATCH(AE$1&amp;"_"&amp;LEFT(Sheet1!$J511,3),ANT_pumpParticles_Export_v2!$A$1:$DY$1,0))/VLOOKUP($A511,ANT_pumpParticles_Export_v2!$A$2:$DY$234,MATCH("Ti_"&amp;LEFT(Sheet1!$J511,3),ANT_pumpParticles_Export_v2!$A$1:$DY$1,0)),""),"")</f>
        <v>0.3525560809439196</v>
      </c>
      <c r="AF511">
        <f>IF(AF$1&lt;&gt;"",IFERROR(VLOOKUP($A511,ANT_pumpParticles_Export_v2!$A$2:$DY$234,MATCH(AF$1&amp;"_"&amp;LEFT(Sheet1!$J511,3),ANT_pumpParticles_Export_v2!$A$1:$DY$1,0))/VLOOKUP($A511,ANT_pumpParticles_Export_v2!$A$2:$DY$234,MATCH("Ti_"&amp;LEFT(Sheet1!$J511,3),ANT_pumpParticles_Export_v2!$A$1:$DY$1,0)),""),"")</f>
        <v>0.24819386672394272</v>
      </c>
      <c r="AG511">
        <f>IF(AG$1&lt;&gt;"",IFERROR(VLOOKUP($A511,ANT_pumpParticles_Export_v2!$A$2:$DY$234,MATCH(AG$1&amp;"_"&amp;LEFT(Sheet1!$J511,3),ANT_pumpParticles_Export_v2!$A$1:$DY$1,0))/VLOOKUP($A511,ANT_pumpParticles_Export_v2!$A$2:$DY$234,MATCH("Ti_"&amp;LEFT(Sheet1!$J511,3),ANT_pumpParticles_Export_v2!$A$1:$DY$1,0)),""),"")</f>
        <v>3.5128864778744509E-2</v>
      </c>
      <c r="AH511">
        <f>IF(AH$1&lt;&gt;"",IFERROR(VLOOKUP($A511,ANT_pumpParticles_Export_v2!$A$2:$DY$234,MATCH(AH$1&amp;"_"&amp;LEFT(Sheet1!$J511,3),ANT_pumpParticles_Export_v2!$A$1:$DY$1,0))/VLOOKUP($A511,ANT_pumpParticles_Export_v2!$A$2:$DY$234,MATCH("Ti_"&amp;LEFT(Sheet1!$J511,3),ANT_pumpParticles_Export_v2!$A$1:$DY$1,0)),""),"")</f>
        <v>6.0634380568495615E-3</v>
      </c>
      <c r="AI511">
        <f>IF(AI$1&lt;&gt;"",IFERROR(VLOOKUP($A511,ANT_pumpParticles_Export_v2!$A$2:$DY$234,MATCH(AI$1&amp;"_"&amp;LEFT(Sheet1!$J511,3),ANT_pumpParticles_Export_v2!$A$1:$DY$1,0))/VLOOKUP($A511,ANT_pumpParticles_Export_v2!$A$2:$DY$234,MATCH("Ti_"&amp;LEFT(Sheet1!$J511,3),ANT_pumpParticles_Export_v2!$A$1:$DY$1,0)),""),"")</f>
        <v>0.10293119611467098</v>
      </c>
      <c r="AJ511">
        <f>IF(AJ$1&lt;&gt;"",IFERROR(VLOOKUP($A511,ANT_pumpParticles_Export_v2!$A$2:$DY$234,MATCH(AJ$1&amp;"_"&amp;LEFT(Sheet1!$J511,3),ANT_pumpParticles_Export_v2!$A$1:$DY$1,0))/VLOOKUP($A511,ANT_pumpParticles_Export_v2!$A$2:$DY$234,MATCH("Ti_"&amp;LEFT(Sheet1!$J511,3),ANT_pumpParticles_Export_v2!$A$1:$DY$1,0)),""),"")</f>
        <v>6.0709451059033435E-2</v>
      </c>
      <c r="AM511">
        <f>IF(AM$1&lt;&gt;"",IFERROR(VLOOKUP($A511,ANT_pumpParticles_Export_v2!$A$2:$DY$234,MATCH(AM$1&amp;"_"&amp;LEFT(Sheet1!$J511,3),ANT_pumpParticles_Export_v2!$A$1:$DY$1,0))/VLOOKUP($A511,ANT_pumpParticles_Export_v2!$A$2:$DY$234,MATCH("Ti_"&amp;LEFT(Sheet1!$J511,3),ANT_pumpParticles_Export_v2!$A$1:$DY$1,0)),""),"")</f>
        <v>0.76588674772733722</v>
      </c>
      <c r="AN511">
        <f>IF(AN$1&lt;&gt;"",IFERROR(VLOOKUP($A511,ANT_pumpParticles_Export_v2!$A$2:$DY$234,MATCH(AN$1&amp;"_"&amp;LEFT(Sheet1!$J511,3),ANT_pumpParticles_Export_v2!$A$1:$DY$1,0))/VLOOKUP($A511,ANT_pumpParticles_Export_v2!$A$2:$DY$234,MATCH("Ti_"&amp;LEFT(Sheet1!$J511,3),ANT_pumpParticles_Export_v2!$A$1:$DY$1,0)),""),"")</f>
        <v>3.199075221425076E-2</v>
      </c>
      <c r="AP511" t="str">
        <f>IF(AP$1&lt;&gt;"",IFERROR(VLOOKUP($A511,ANT_pumpParticles_Export_v2!$A$2:$DY$234,MATCH(AP$1&amp;"_"&amp;LEFT(Sheet1!$J511,3),ANT_pumpParticles_Export_v2!$A$1:$DY$1,0))/VLOOKUP($A511,ANT_pumpParticles_Export_v2!$A$2:$DY$234,MATCH("Ti_"&amp;LEFT(Sheet1!$J511,3),ANT_pumpParticles_Export_v2!$A$1:$DY$1,0)),""),"")</f>
        <v/>
      </c>
      <c r="AQ511">
        <f>IF(AQ$1&lt;&gt;"",IFERROR(VLOOKUP($A511,ANT_pumpParticles_Export_v2!$A$2:$DY$234,MATCH(AQ$1&amp;"_"&amp;LEFT(Sheet1!$J511,3),ANT_pumpParticles_Export_v2!$A$1:$DY$1,0))/VLOOKUP($A511,ANT_pumpParticles_Export_v2!$A$2:$DY$234,MATCH("Ti_"&amp;LEFT(Sheet1!$J511,3),ANT_pumpParticles_Export_v2!$A$1:$DY$1,0)),""),"")</f>
        <v>8.7010517559445201E-3</v>
      </c>
      <c r="AS511">
        <f>IF(AS$1&lt;&gt;"",IFERROR(VLOOKUP($A511,ANT_pumpParticles_Export_v2!$A$2:$DY$234,MATCH(AS$1&amp;"_"&amp;LEFT(Sheet1!$J511,3),ANT_pumpParticles_Export_v2!$A$1:$DY$1,0))/VLOOKUP($A511,ANT_pumpParticles_Export_v2!$A$2:$DY$234,MATCH("Ti_"&amp;LEFT(Sheet1!$J511,3),ANT_pumpParticles_Export_v2!$A$1:$DY$1,0)),""),"")</f>
        <v>1.5614736861478925E-3</v>
      </c>
      <c r="AT511" t="str">
        <f>IF(AT$1&lt;&gt;"",IFERROR(VLOOKUP($A511,ANT_pumpParticles_Export_v2!$A$2:$DY$234,MATCH(AT$1&amp;"_"&amp;LEFT(Sheet1!$J511,3),ANT_pumpParticles_Export_v2!$A$1:$DY$1,0))/VLOOKUP($A511,ANT_pumpParticles_Export_v2!$A$2:$DY$234,MATCH("Ti_"&amp;LEFT(Sheet1!$J511,3),ANT_pumpParticles_Export_v2!$A$1:$DY$1,0)),""),"")</f>
        <v/>
      </c>
      <c r="AU511">
        <f>IF(AU$1&lt;&gt;"",IFERROR(VLOOKUP($A511,ANT_pumpParticles_Export_v2!$A$2:$DY$234,MATCH(AU$1&amp;"_"&amp;LEFT(Sheet1!$J511,3),ANT_pumpParticles_Export_v2!$A$1:$DY$1,0))/VLOOKUP($A511,ANT_pumpParticles_Export_v2!$A$2:$DY$234,MATCH("Ti_"&amp;LEFT(Sheet1!$J511,3),ANT_pumpParticles_Export_v2!$A$1:$DY$1,0)),""),"")</f>
        <v>9.3880740821065151E-2</v>
      </c>
      <c r="AV511" t="str">
        <f>IF(AV$1&lt;&gt;"",IFERROR(VLOOKUP($A511,ANT_pumpParticles_Export_v2!$A$2:$DY$234,MATCH(AV$1&amp;"_"&amp;LEFT(Sheet1!$J511,3),ANT_pumpParticles_Export_v2!$A$1:$DY$1,0))/VLOOKUP($A511,ANT_pumpParticles_Export_v2!$A$2:$DY$234,MATCH("Ti_"&amp;LEFT(Sheet1!$J511,3),ANT_pumpParticles_Export_v2!$A$1:$DY$1,0)),""),"")</f>
        <v/>
      </c>
      <c r="AW511" t="str">
        <f>IF(AW$1&lt;&gt;"",IFERROR(VLOOKUP($A511,ANT_pumpParticles_Export_v2!$A$2:$DY$234,MATCH(AW$1&amp;"_"&amp;LEFT(Sheet1!$J511,3),ANT_pumpParticles_Export_v2!$A$1:$DY$1,0))/VLOOKUP($A511,ANT_pumpParticles_Export_v2!$A$2:$DY$234,MATCH("Ti_"&amp;LEFT(Sheet1!$J511,3),ANT_pumpParticles_Export_v2!$A$1:$DY$1,0)),""),"")</f>
        <v/>
      </c>
      <c r="AX511" t="str">
        <f>IF(AX$1&lt;&gt;"",IFERROR(VLOOKUP($A511,ANT_pumpParticles_Export_v2!$A$2:$DY$234,MATCH(AX$1&amp;"_"&amp;LEFT(Sheet1!$J511,3),ANT_pumpParticles_Export_v2!$A$1:$DY$1,0))/VLOOKUP($A511,ANT_pumpParticles_Export_v2!$A$2:$DY$234,MATCH("Ti_"&amp;LEFT(Sheet1!$J511,3),ANT_pumpParticles_Export_v2!$A$1:$DY$1,0)),""),"")</f>
        <v/>
      </c>
      <c r="AY511" t="str">
        <f>IF(AY$1&lt;&gt;"",IFERROR(VLOOKUP($A511,ANT_pumpParticles_Export_v2!$A$2:$DY$234,MATCH(AY$1&amp;"_"&amp;LEFT(Sheet1!$J511,3),ANT_pumpParticles_Export_v2!$A$1:$DY$1,0))/VLOOKUP($A511,ANT_pumpParticles_Export_v2!$A$2:$DY$234,MATCH("Ti_"&amp;LEFT(Sheet1!$J511,3),ANT_pumpParticles_Export_v2!$A$1:$DY$1,0)),""),"")</f>
        <v/>
      </c>
      <c r="AZ511" t="str">
        <f>IF(AZ$1&lt;&gt;"",IFERROR(VLOOKUP($A511,ANT_pumpParticles_Export_v2!$A$2:$DY$234,MATCH(AZ$1&amp;"_"&amp;LEFT(Sheet1!$J511,3),ANT_pumpParticles_Export_v2!$A$1:$DY$1,0))/VLOOKUP($A511,ANT_pumpParticles_Export_v2!$A$2:$DY$234,MATCH("Ti_"&amp;LEFT(Sheet1!$J511,3),ANT_pumpParticles_Export_v2!$A$1:$DY$1,0)),""),"")</f>
        <v/>
      </c>
      <c r="BB511" t="str">
        <f>IF(BB$1&lt;&gt;"",IFERROR(VLOOKUP($A511,ANT_pumpParticles_Export_v2!$A$2:$DY$234,MATCH(BB$1&amp;"_"&amp;LEFT(Sheet1!$J511,3),ANT_pumpParticles_Export_v2!$A$1:$DY$1,0))/VLOOKUP($A511,ANT_pumpParticles_Export_v2!$A$2:$DY$234,MATCH("Ti_"&amp;LEFT(Sheet1!$J511,3),ANT_pumpParticles_Export_v2!$A$1:$DY$1,0)),""),"")</f>
        <v/>
      </c>
      <c r="BD511" t="str">
        <f>IF(BD$1&lt;&gt;"",IFERROR(VLOOKUP($A511,ANT_pumpParticles_Export_v2!$A$2:$DY$234,MATCH(BD$1&amp;"_"&amp;LEFT(Sheet1!$J511,3),ANT_pumpParticles_Export_v2!$A$1:$DY$1,0))/VLOOKUP($A511,ANT_pumpParticles_Export_v2!$A$2:$DY$234,MATCH("Ti_"&amp;LEFT(Sheet1!$J511,3),ANT_pumpParticles_Export_v2!$A$1:$DY$1,0)),""),"")</f>
        <v/>
      </c>
    </row>
    <row r="512" spans="1:56" x14ac:dyDescent="0.3">
      <c r="A512">
        <v>19199</v>
      </c>
      <c r="B512" t="s">
        <v>137</v>
      </c>
      <c r="C512">
        <v>6</v>
      </c>
      <c r="D512" t="s">
        <v>130</v>
      </c>
      <c r="E512">
        <v>-38</v>
      </c>
      <c r="F512">
        <v>-72.507499999999993</v>
      </c>
      <c r="G512">
        <v>-116.0406</v>
      </c>
      <c r="H512">
        <v>130.85560000000001</v>
      </c>
      <c r="I512">
        <v>506</v>
      </c>
      <c r="J512" t="s">
        <v>249</v>
      </c>
      <c r="L512">
        <f>IF(L$1&lt;&gt;"",IFERROR(VLOOKUP($A512,ANT_pumpParticles_Export_v2!$A$2:$DY$234,MATCH(L$1&amp;"_"&amp;LEFT(Sheet1!$J512,3),ANT_pumpParticles_Export_v2!$A$1:$DY$1,0))/VLOOKUP($A512,ANT_pumpParticles_Export_v2!$A$2:$DY$234,MATCH("Ti_"&amp;LEFT(Sheet1!$J512,3),ANT_pumpParticles_Export_v2!$A$1:$DY$1,0)),""),"")</f>
        <v>64.00939184693722</v>
      </c>
      <c r="O512">
        <f>IF(O$1&lt;&gt;"",IFERROR(VLOOKUP($A512,ANT_pumpParticles_Export_v2!$A$2:$DY$234,MATCH(O$1&amp;"_"&amp;LEFT(Sheet1!$J512,3),ANT_pumpParticles_Export_v2!$A$1:$DY$1,0))/VLOOKUP($A512,ANT_pumpParticles_Export_v2!$A$2:$DY$234,MATCH("Ti_"&amp;LEFT(Sheet1!$J512,3),ANT_pumpParticles_Export_v2!$A$1:$DY$1,0)),""),"")</f>
        <v>41.756900320484988</v>
      </c>
      <c r="P512">
        <f>IF(P$1&lt;&gt;"",IFERROR(VLOOKUP($A512,ANT_pumpParticles_Export_v2!$A$2:$DY$234,MATCH(P$1&amp;"_"&amp;LEFT(Sheet1!$J512,3),ANT_pumpParticles_Export_v2!$A$1:$DY$1,0))/VLOOKUP($A512,ANT_pumpParticles_Export_v2!$A$2:$DY$234,MATCH("Ti_"&amp;LEFT(Sheet1!$J512,3),ANT_pumpParticles_Export_v2!$A$1:$DY$1,0)),""),"")</f>
        <v>41.756900320484988</v>
      </c>
      <c r="S512" t="str">
        <f>IF(S$1&lt;&gt;"",IFERROR(VLOOKUP($A512,ANT_pumpParticles_Export_v2!$A$2:$DY$234,MATCH(S$1&amp;"_"&amp;LEFT(Sheet1!$J512,3),ANT_pumpParticles_Export_v2!$A$1:$DY$1,0))/VLOOKUP($A512,ANT_pumpParticles_Export_v2!$A$2:$DY$234,MATCH("Ti_"&amp;LEFT(Sheet1!$J512,3),ANT_pumpParticles_Export_v2!$A$1:$DY$1,0)),""),"")</f>
        <v/>
      </c>
      <c r="U512">
        <f>IF(U$1&lt;&gt;"",IFERROR(VLOOKUP($A512,ANT_pumpParticles_Export_v2!$A$2:$DY$234,MATCH(U$1&amp;"_"&amp;LEFT(Sheet1!$J512,3),ANT_pumpParticles_Export_v2!$A$1:$DY$1,0))/VLOOKUP($A512,ANT_pumpParticles_Export_v2!$A$2:$DY$234,MATCH("Ti_"&amp;LEFT(Sheet1!$J512,3),ANT_pumpParticles_Export_v2!$A$1:$DY$1,0)),""),"")</f>
        <v>32.224528971074598</v>
      </c>
      <c r="W512">
        <f>IF(W$1&lt;&gt;"",IFERROR(VLOOKUP($A512,ANT_pumpParticles_Export_v2!$A$2:$DY$234,MATCH(W$1&amp;"_"&amp;LEFT(Sheet1!$J512,3),ANT_pumpParticles_Export_v2!$A$1:$DY$1,0))/VLOOKUP($A512,ANT_pumpParticles_Export_v2!$A$2:$DY$234,MATCH("Ti_"&amp;LEFT(Sheet1!$J512,3),ANT_pumpParticles_Export_v2!$A$1:$DY$1,0)),""),"")</f>
        <v>6.3213794975502157E-3</v>
      </c>
      <c r="Y512">
        <f>IF(Y$1&lt;&gt;"",IFERROR(VLOOKUP($A512,ANT_pumpParticles_Export_v2!$A$2:$DY$234,MATCH(Y$1&amp;"_"&amp;LEFT(Sheet1!$J512,3),ANT_pumpParticles_Export_v2!$A$1:$DY$1,0))/VLOOKUP($A512,ANT_pumpParticles_Export_v2!$A$2:$DY$234,MATCH("Ti_"&amp;LEFT(Sheet1!$J512,3),ANT_pumpParticles_Export_v2!$A$1:$DY$1,0)),""),"")</f>
        <v>0.368828783055203</v>
      </c>
      <c r="Z512" t="str">
        <f>IF(Z$1&lt;&gt;"",IFERROR(VLOOKUP($A512,ANT_pumpParticles_Export_v2!$A$2:$DY$234,MATCH(Z$1&amp;"_"&amp;LEFT(Sheet1!$J512,3),ANT_pumpParticles_Export_v2!$A$1:$DY$1,0))/VLOOKUP($A512,ANT_pumpParticles_Export_v2!$A$2:$DY$234,MATCH("Ti_"&amp;LEFT(Sheet1!$J512,3),ANT_pumpParticles_Export_v2!$A$1:$DY$1,0)),""),"")</f>
        <v/>
      </c>
      <c r="AA512">
        <f>IF(AA$1&lt;&gt;"",IFERROR(VLOOKUP($A512,ANT_pumpParticles_Export_v2!$A$2:$DY$234,MATCH(AA$1&amp;"_"&amp;LEFT(Sheet1!$J512,3),ANT_pumpParticles_Export_v2!$A$1:$DY$1,0))/VLOOKUP($A512,ANT_pumpParticles_Export_v2!$A$2:$DY$234,MATCH("Ti_"&amp;LEFT(Sheet1!$J512,3),ANT_pumpParticles_Export_v2!$A$1:$DY$1,0)),""),"")</f>
        <v>1.8987635268760756</v>
      </c>
      <c r="AB512">
        <f>IF(AB$1&lt;&gt;"",IFERROR(VLOOKUP($A512,ANT_pumpParticles_Export_v2!$A$2:$DY$234,MATCH(AB$1&amp;"_"&amp;LEFT(Sheet1!$J512,3),ANT_pumpParticles_Export_v2!$A$1:$DY$1,0))/VLOOKUP($A512,ANT_pumpParticles_Export_v2!$A$2:$DY$234,MATCH("Ti_"&amp;LEFT(Sheet1!$J512,3),ANT_pumpParticles_Export_v2!$A$1:$DY$1,0)),""),"")</f>
        <v>3.7721893536796669E-2</v>
      </c>
      <c r="AC512">
        <f>IF(AC$1&lt;&gt;"",IFERROR(VLOOKUP($A512,ANT_pumpParticles_Export_v2!$A$2:$DY$234,MATCH(AC$1&amp;"_"&amp;LEFT(Sheet1!$J512,3),ANT_pumpParticles_Export_v2!$A$1:$DY$1,0))/VLOOKUP($A512,ANT_pumpParticles_Export_v2!$A$2:$DY$234,MATCH("Ti_"&amp;LEFT(Sheet1!$J512,3),ANT_pumpParticles_Export_v2!$A$1:$DY$1,0)),""),"")</f>
        <v>0.62496908248574656</v>
      </c>
      <c r="AE512">
        <f>IF(AE$1&lt;&gt;"",IFERROR(VLOOKUP($A512,ANT_pumpParticles_Export_v2!$A$2:$DY$234,MATCH(AE$1&amp;"_"&amp;LEFT(Sheet1!$J512,3),ANT_pumpParticles_Export_v2!$A$1:$DY$1,0))/VLOOKUP($A512,ANT_pumpParticles_Export_v2!$A$2:$DY$234,MATCH("Ti_"&amp;LEFT(Sheet1!$J512,3),ANT_pumpParticles_Export_v2!$A$1:$DY$1,0)),""),"")</f>
        <v>0.32038233757498519</v>
      </c>
      <c r="AF512">
        <f>IF(AF$1&lt;&gt;"",IFERROR(VLOOKUP($A512,ANT_pumpParticles_Export_v2!$A$2:$DY$234,MATCH(AF$1&amp;"_"&amp;LEFT(Sheet1!$J512,3),ANT_pumpParticles_Export_v2!$A$1:$DY$1,0))/VLOOKUP($A512,ANT_pumpParticles_Export_v2!$A$2:$DY$234,MATCH("Ti_"&amp;LEFT(Sheet1!$J512,3),ANT_pumpParticles_Export_v2!$A$1:$DY$1,0)),""),"")</f>
        <v>0.1557597047183247</v>
      </c>
      <c r="AG512">
        <f>IF(AG$1&lt;&gt;"",IFERROR(VLOOKUP($A512,ANT_pumpParticles_Export_v2!$A$2:$DY$234,MATCH(AG$1&amp;"_"&amp;LEFT(Sheet1!$J512,3),ANT_pumpParticles_Export_v2!$A$1:$DY$1,0))/VLOOKUP($A512,ANT_pumpParticles_Export_v2!$A$2:$DY$234,MATCH("Ti_"&amp;LEFT(Sheet1!$J512,3),ANT_pumpParticles_Export_v2!$A$1:$DY$1,0)),""),"")</f>
        <v>3.355952265242923E-2</v>
      </c>
      <c r="AH512">
        <f>IF(AH$1&lt;&gt;"",IFERROR(VLOOKUP($A512,ANT_pumpParticles_Export_v2!$A$2:$DY$234,MATCH(AH$1&amp;"_"&amp;LEFT(Sheet1!$J512,3),ANT_pumpParticles_Export_v2!$A$1:$DY$1,0))/VLOOKUP($A512,ANT_pumpParticles_Export_v2!$A$2:$DY$234,MATCH("Ti_"&amp;LEFT(Sheet1!$J512,3),ANT_pumpParticles_Export_v2!$A$1:$DY$1,0)),""),"")</f>
        <v>4.2048097137177883E-3</v>
      </c>
      <c r="AI512">
        <f>IF(AI$1&lt;&gt;"",IFERROR(VLOOKUP($A512,ANT_pumpParticles_Export_v2!$A$2:$DY$234,MATCH(AI$1&amp;"_"&amp;LEFT(Sheet1!$J512,3),ANT_pumpParticles_Export_v2!$A$1:$DY$1,0))/VLOOKUP($A512,ANT_pumpParticles_Export_v2!$A$2:$DY$234,MATCH("Ti_"&amp;LEFT(Sheet1!$J512,3),ANT_pumpParticles_Export_v2!$A$1:$DY$1,0)),""),"")</f>
        <v>0.1039268560120214</v>
      </c>
      <c r="AJ512">
        <f>IF(AJ$1&lt;&gt;"",IFERROR(VLOOKUP($A512,ANT_pumpParticles_Export_v2!$A$2:$DY$234,MATCH(AJ$1&amp;"_"&amp;LEFT(Sheet1!$J512,3),ANT_pumpParticles_Export_v2!$A$1:$DY$1,0))/VLOOKUP($A512,ANT_pumpParticles_Export_v2!$A$2:$DY$234,MATCH("Ti_"&amp;LEFT(Sheet1!$J512,3),ANT_pumpParticles_Export_v2!$A$1:$DY$1,0)),""),"")</f>
        <v>7.3350727150562123E-2</v>
      </c>
      <c r="AM512">
        <f>IF(AM$1&lt;&gt;"",IFERROR(VLOOKUP($A512,ANT_pumpParticles_Export_v2!$A$2:$DY$234,MATCH(AM$1&amp;"_"&amp;LEFT(Sheet1!$J512,3),ANT_pumpParticles_Export_v2!$A$1:$DY$1,0))/VLOOKUP($A512,ANT_pumpParticles_Export_v2!$A$2:$DY$234,MATCH("Ti_"&amp;LEFT(Sheet1!$J512,3),ANT_pumpParticles_Export_v2!$A$1:$DY$1,0)),""),"")</f>
        <v>0.59103880518349938</v>
      </c>
      <c r="AN512">
        <f>IF(AN$1&lt;&gt;"",IFERROR(VLOOKUP($A512,ANT_pumpParticles_Export_v2!$A$2:$DY$234,MATCH(AN$1&amp;"_"&amp;LEFT(Sheet1!$J512,3),ANT_pumpParticles_Export_v2!$A$1:$DY$1,0))/VLOOKUP($A512,ANT_pumpParticles_Export_v2!$A$2:$DY$234,MATCH("Ti_"&amp;LEFT(Sheet1!$J512,3),ANT_pumpParticles_Export_v2!$A$1:$DY$1,0)),""),"")</f>
        <v>3.1281962277429999E-2</v>
      </c>
      <c r="AP512" t="str">
        <f>IF(AP$1&lt;&gt;"",IFERROR(VLOOKUP($A512,ANT_pumpParticles_Export_v2!$A$2:$DY$234,MATCH(AP$1&amp;"_"&amp;LEFT(Sheet1!$J512,3),ANT_pumpParticles_Export_v2!$A$1:$DY$1,0))/VLOOKUP($A512,ANT_pumpParticles_Export_v2!$A$2:$DY$234,MATCH("Ti_"&amp;LEFT(Sheet1!$J512,3),ANT_pumpParticles_Export_v2!$A$1:$DY$1,0)),""),"")</f>
        <v/>
      </c>
      <c r="AQ512">
        <f>IF(AQ$1&lt;&gt;"",IFERROR(VLOOKUP($A512,ANT_pumpParticles_Export_v2!$A$2:$DY$234,MATCH(AQ$1&amp;"_"&amp;LEFT(Sheet1!$J512,3),ANT_pumpParticles_Export_v2!$A$1:$DY$1,0))/VLOOKUP($A512,ANT_pumpParticles_Export_v2!$A$2:$DY$234,MATCH("Ti_"&amp;LEFT(Sheet1!$J512,3),ANT_pumpParticles_Export_v2!$A$1:$DY$1,0)),""),"")</f>
        <v>8.3370207925798842E-3</v>
      </c>
      <c r="AS512">
        <f>IF(AS$1&lt;&gt;"",IFERROR(VLOOKUP($A512,ANT_pumpParticles_Export_v2!$A$2:$DY$234,MATCH(AS$1&amp;"_"&amp;LEFT(Sheet1!$J512,3),ANT_pumpParticles_Export_v2!$A$1:$DY$1,0))/VLOOKUP($A512,ANT_pumpParticles_Export_v2!$A$2:$DY$234,MATCH("Ti_"&amp;LEFT(Sheet1!$J512,3),ANT_pumpParticles_Export_v2!$A$1:$DY$1,0)),""),"")</f>
        <v>1.509981176690788E-3</v>
      </c>
      <c r="AT512" t="str">
        <f>IF(AT$1&lt;&gt;"",IFERROR(VLOOKUP($A512,ANT_pumpParticles_Export_v2!$A$2:$DY$234,MATCH(AT$1&amp;"_"&amp;LEFT(Sheet1!$J512,3),ANT_pumpParticles_Export_v2!$A$1:$DY$1,0))/VLOOKUP($A512,ANT_pumpParticles_Export_v2!$A$2:$DY$234,MATCH("Ti_"&amp;LEFT(Sheet1!$J512,3),ANT_pumpParticles_Export_v2!$A$1:$DY$1,0)),""),"")</f>
        <v/>
      </c>
      <c r="AU512">
        <f>IF(AU$1&lt;&gt;"",IFERROR(VLOOKUP($A512,ANT_pumpParticles_Export_v2!$A$2:$DY$234,MATCH(AU$1&amp;"_"&amp;LEFT(Sheet1!$J512,3),ANT_pumpParticles_Export_v2!$A$1:$DY$1,0))/VLOOKUP($A512,ANT_pumpParticles_Export_v2!$A$2:$DY$234,MATCH("Ti_"&amp;LEFT(Sheet1!$J512,3),ANT_pumpParticles_Export_v2!$A$1:$DY$1,0)),""),"")</f>
        <v>0.11795024222037594</v>
      </c>
      <c r="AV512" t="str">
        <f>IF(AV$1&lt;&gt;"",IFERROR(VLOOKUP($A512,ANT_pumpParticles_Export_v2!$A$2:$DY$234,MATCH(AV$1&amp;"_"&amp;LEFT(Sheet1!$J512,3),ANT_pumpParticles_Export_v2!$A$1:$DY$1,0))/VLOOKUP($A512,ANT_pumpParticles_Export_v2!$A$2:$DY$234,MATCH("Ti_"&amp;LEFT(Sheet1!$J512,3),ANT_pumpParticles_Export_v2!$A$1:$DY$1,0)),""),"")</f>
        <v/>
      </c>
      <c r="AW512" t="str">
        <f>IF(AW$1&lt;&gt;"",IFERROR(VLOOKUP($A512,ANT_pumpParticles_Export_v2!$A$2:$DY$234,MATCH(AW$1&amp;"_"&amp;LEFT(Sheet1!$J512,3),ANT_pumpParticles_Export_v2!$A$1:$DY$1,0))/VLOOKUP($A512,ANT_pumpParticles_Export_v2!$A$2:$DY$234,MATCH("Ti_"&amp;LEFT(Sheet1!$J512,3),ANT_pumpParticles_Export_v2!$A$1:$DY$1,0)),""),"")</f>
        <v/>
      </c>
      <c r="AX512" t="str">
        <f>IF(AX$1&lt;&gt;"",IFERROR(VLOOKUP($A512,ANT_pumpParticles_Export_v2!$A$2:$DY$234,MATCH(AX$1&amp;"_"&amp;LEFT(Sheet1!$J512,3),ANT_pumpParticles_Export_v2!$A$1:$DY$1,0))/VLOOKUP($A512,ANT_pumpParticles_Export_v2!$A$2:$DY$234,MATCH("Ti_"&amp;LEFT(Sheet1!$J512,3),ANT_pumpParticles_Export_v2!$A$1:$DY$1,0)),""),"")</f>
        <v/>
      </c>
      <c r="AY512" t="str">
        <f>IF(AY$1&lt;&gt;"",IFERROR(VLOOKUP($A512,ANT_pumpParticles_Export_v2!$A$2:$DY$234,MATCH(AY$1&amp;"_"&amp;LEFT(Sheet1!$J512,3),ANT_pumpParticles_Export_v2!$A$1:$DY$1,0))/VLOOKUP($A512,ANT_pumpParticles_Export_v2!$A$2:$DY$234,MATCH("Ti_"&amp;LEFT(Sheet1!$J512,3),ANT_pumpParticles_Export_v2!$A$1:$DY$1,0)),""),"")</f>
        <v/>
      </c>
      <c r="AZ512" t="str">
        <f>IF(AZ$1&lt;&gt;"",IFERROR(VLOOKUP($A512,ANT_pumpParticles_Export_v2!$A$2:$DY$234,MATCH(AZ$1&amp;"_"&amp;LEFT(Sheet1!$J512,3),ANT_pumpParticles_Export_v2!$A$1:$DY$1,0))/VLOOKUP($A512,ANT_pumpParticles_Export_v2!$A$2:$DY$234,MATCH("Ti_"&amp;LEFT(Sheet1!$J512,3),ANT_pumpParticles_Export_v2!$A$1:$DY$1,0)),""),"")</f>
        <v/>
      </c>
      <c r="BB512" t="str">
        <f>IF(BB$1&lt;&gt;"",IFERROR(VLOOKUP($A512,ANT_pumpParticles_Export_v2!$A$2:$DY$234,MATCH(BB$1&amp;"_"&amp;LEFT(Sheet1!$J512,3),ANT_pumpParticles_Export_v2!$A$1:$DY$1,0))/VLOOKUP($A512,ANT_pumpParticles_Export_v2!$A$2:$DY$234,MATCH("Ti_"&amp;LEFT(Sheet1!$J512,3),ANT_pumpParticles_Export_v2!$A$1:$DY$1,0)),""),"")</f>
        <v/>
      </c>
      <c r="BD512" t="str">
        <f>IF(BD$1&lt;&gt;"",IFERROR(VLOOKUP($A512,ANT_pumpParticles_Export_v2!$A$2:$DY$234,MATCH(BD$1&amp;"_"&amp;LEFT(Sheet1!$J512,3),ANT_pumpParticles_Export_v2!$A$1:$DY$1,0))/VLOOKUP($A512,ANT_pumpParticles_Export_v2!$A$2:$DY$234,MATCH("Ti_"&amp;LEFT(Sheet1!$J512,3),ANT_pumpParticles_Export_v2!$A$1:$DY$1,0)),""),"")</f>
        <v/>
      </c>
    </row>
    <row r="513" spans="1:56" x14ac:dyDescent="0.3">
      <c r="A513">
        <v>19248</v>
      </c>
      <c r="B513" t="s">
        <v>138</v>
      </c>
      <c r="C513">
        <v>7</v>
      </c>
      <c r="D513" t="s">
        <v>130</v>
      </c>
      <c r="E513">
        <v>-652.1</v>
      </c>
      <c r="F513">
        <v>-72.962699999999998</v>
      </c>
      <c r="G513">
        <v>-115.8584</v>
      </c>
      <c r="H513">
        <v>82.803799999999995</v>
      </c>
      <c r="I513">
        <v>9.9</v>
      </c>
      <c r="J513" t="s">
        <v>249</v>
      </c>
      <c r="L513" t="str">
        <f>IF(L$1&lt;&gt;"",IFERROR(VLOOKUP($A513,ANT_pumpParticles_Export_v2!$A$2:$DY$234,MATCH(L$1&amp;"_"&amp;LEFT(Sheet1!$J513,3),ANT_pumpParticles_Export_v2!$A$1:$DY$1,0))/VLOOKUP($A513,ANT_pumpParticles_Export_v2!$A$2:$DY$234,MATCH("Ti_"&amp;LEFT(Sheet1!$J513,3),ANT_pumpParticles_Export_v2!$A$1:$DY$1,0)),""),"")</f>
        <v/>
      </c>
      <c r="O513" t="str">
        <f>IF(O$1&lt;&gt;"",IFERROR(VLOOKUP($A513,ANT_pumpParticles_Export_v2!$A$2:$DY$234,MATCH(O$1&amp;"_"&amp;LEFT(Sheet1!$J513,3),ANT_pumpParticles_Export_v2!$A$1:$DY$1,0))/VLOOKUP($A513,ANT_pumpParticles_Export_v2!$A$2:$DY$234,MATCH("Ti_"&amp;LEFT(Sheet1!$J513,3),ANT_pumpParticles_Export_v2!$A$1:$DY$1,0)),""),"")</f>
        <v/>
      </c>
      <c r="P513" t="str">
        <f>IF(P$1&lt;&gt;"",IFERROR(VLOOKUP($A513,ANT_pumpParticles_Export_v2!$A$2:$DY$234,MATCH(P$1&amp;"_"&amp;LEFT(Sheet1!$J513,3),ANT_pumpParticles_Export_v2!$A$1:$DY$1,0))/VLOOKUP($A513,ANT_pumpParticles_Export_v2!$A$2:$DY$234,MATCH("Ti_"&amp;LEFT(Sheet1!$J513,3),ANT_pumpParticles_Export_v2!$A$1:$DY$1,0)),""),"")</f>
        <v/>
      </c>
      <c r="S513" t="str">
        <f>IF(S$1&lt;&gt;"",IFERROR(VLOOKUP($A513,ANT_pumpParticles_Export_v2!$A$2:$DY$234,MATCH(S$1&amp;"_"&amp;LEFT(Sheet1!$J513,3),ANT_pumpParticles_Export_v2!$A$1:$DY$1,0))/VLOOKUP($A513,ANT_pumpParticles_Export_v2!$A$2:$DY$234,MATCH("Ti_"&amp;LEFT(Sheet1!$J513,3),ANT_pumpParticles_Export_v2!$A$1:$DY$1,0)),""),"")</f>
        <v/>
      </c>
      <c r="U513" t="str">
        <f>IF(U$1&lt;&gt;"",IFERROR(VLOOKUP($A513,ANT_pumpParticles_Export_v2!$A$2:$DY$234,MATCH(U$1&amp;"_"&amp;LEFT(Sheet1!$J513,3),ANT_pumpParticles_Export_v2!$A$1:$DY$1,0))/VLOOKUP($A513,ANT_pumpParticles_Export_v2!$A$2:$DY$234,MATCH("Ti_"&amp;LEFT(Sheet1!$J513,3),ANT_pumpParticles_Export_v2!$A$1:$DY$1,0)),""),"")</f>
        <v/>
      </c>
      <c r="W513" t="str">
        <f>IF(W$1&lt;&gt;"",IFERROR(VLOOKUP($A513,ANT_pumpParticles_Export_v2!$A$2:$DY$234,MATCH(W$1&amp;"_"&amp;LEFT(Sheet1!$J513,3),ANT_pumpParticles_Export_v2!$A$1:$DY$1,0))/VLOOKUP($A513,ANT_pumpParticles_Export_v2!$A$2:$DY$234,MATCH("Ti_"&amp;LEFT(Sheet1!$J513,3),ANT_pumpParticles_Export_v2!$A$1:$DY$1,0)),""),"")</f>
        <v/>
      </c>
      <c r="Y513" t="str">
        <f>IF(Y$1&lt;&gt;"",IFERROR(VLOOKUP($A513,ANT_pumpParticles_Export_v2!$A$2:$DY$234,MATCH(Y$1&amp;"_"&amp;LEFT(Sheet1!$J513,3),ANT_pumpParticles_Export_v2!$A$1:$DY$1,0))/VLOOKUP($A513,ANT_pumpParticles_Export_v2!$A$2:$DY$234,MATCH("Ti_"&amp;LEFT(Sheet1!$J513,3),ANT_pumpParticles_Export_v2!$A$1:$DY$1,0)),""),"")</f>
        <v/>
      </c>
      <c r="Z513" t="str">
        <f>IF(Z$1&lt;&gt;"",IFERROR(VLOOKUP($A513,ANT_pumpParticles_Export_v2!$A$2:$DY$234,MATCH(Z$1&amp;"_"&amp;LEFT(Sheet1!$J513,3),ANT_pumpParticles_Export_v2!$A$1:$DY$1,0))/VLOOKUP($A513,ANT_pumpParticles_Export_v2!$A$2:$DY$234,MATCH("Ti_"&amp;LEFT(Sheet1!$J513,3),ANT_pumpParticles_Export_v2!$A$1:$DY$1,0)),""),"")</f>
        <v/>
      </c>
      <c r="AA513" t="str">
        <f>IF(AA$1&lt;&gt;"",IFERROR(VLOOKUP($A513,ANT_pumpParticles_Export_v2!$A$2:$DY$234,MATCH(AA$1&amp;"_"&amp;LEFT(Sheet1!$J513,3),ANT_pumpParticles_Export_v2!$A$1:$DY$1,0))/VLOOKUP($A513,ANT_pumpParticles_Export_v2!$A$2:$DY$234,MATCH("Ti_"&amp;LEFT(Sheet1!$J513,3),ANT_pumpParticles_Export_v2!$A$1:$DY$1,0)),""),"")</f>
        <v/>
      </c>
      <c r="AB513" t="str">
        <f>IF(AB$1&lt;&gt;"",IFERROR(VLOOKUP($A513,ANT_pumpParticles_Export_v2!$A$2:$DY$234,MATCH(AB$1&amp;"_"&amp;LEFT(Sheet1!$J513,3),ANT_pumpParticles_Export_v2!$A$1:$DY$1,0))/VLOOKUP($A513,ANT_pumpParticles_Export_v2!$A$2:$DY$234,MATCH("Ti_"&amp;LEFT(Sheet1!$J513,3),ANT_pumpParticles_Export_v2!$A$1:$DY$1,0)),""),"")</f>
        <v/>
      </c>
      <c r="AC513" t="str">
        <f>IF(AC$1&lt;&gt;"",IFERROR(VLOOKUP($A513,ANT_pumpParticles_Export_v2!$A$2:$DY$234,MATCH(AC$1&amp;"_"&amp;LEFT(Sheet1!$J513,3),ANT_pumpParticles_Export_v2!$A$1:$DY$1,0))/VLOOKUP($A513,ANT_pumpParticles_Export_v2!$A$2:$DY$234,MATCH("Ti_"&amp;LEFT(Sheet1!$J513,3),ANT_pumpParticles_Export_v2!$A$1:$DY$1,0)),""),"")</f>
        <v/>
      </c>
      <c r="AE513" t="str">
        <f>IF(AE$1&lt;&gt;"",IFERROR(VLOOKUP($A513,ANT_pumpParticles_Export_v2!$A$2:$DY$234,MATCH(AE$1&amp;"_"&amp;LEFT(Sheet1!$J513,3),ANT_pumpParticles_Export_v2!$A$1:$DY$1,0))/VLOOKUP($A513,ANT_pumpParticles_Export_v2!$A$2:$DY$234,MATCH("Ti_"&amp;LEFT(Sheet1!$J513,3),ANT_pumpParticles_Export_v2!$A$1:$DY$1,0)),""),"")</f>
        <v/>
      </c>
      <c r="AF513" t="str">
        <f>IF(AF$1&lt;&gt;"",IFERROR(VLOOKUP($A513,ANT_pumpParticles_Export_v2!$A$2:$DY$234,MATCH(AF$1&amp;"_"&amp;LEFT(Sheet1!$J513,3),ANT_pumpParticles_Export_v2!$A$1:$DY$1,0))/VLOOKUP($A513,ANT_pumpParticles_Export_v2!$A$2:$DY$234,MATCH("Ti_"&amp;LEFT(Sheet1!$J513,3),ANT_pumpParticles_Export_v2!$A$1:$DY$1,0)),""),"")</f>
        <v/>
      </c>
      <c r="AG513" t="str">
        <f>IF(AG$1&lt;&gt;"",IFERROR(VLOOKUP($A513,ANT_pumpParticles_Export_v2!$A$2:$DY$234,MATCH(AG$1&amp;"_"&amp;LEFT(Sheet1!$J513,3),ANT_pumpParticles_Export_v2!$A$1:$DY$1,0))/VLOOKUP($A513,ANT_pumpParticles_Export_v2!$A$2:$DY$234,MATCH("Ti_"&amp;LEFT(Sheet1!$J513,3),ANT_pumpParticles_Export_v2!$A$1:$DY$1,0)),""),"")</f>
        <v/>
      </c>
      <c r="AH513" t="str">
        <f>IF(AH$1&lt;&gt;"",IFERROR(VLOOKUP($A513,ANT_pumpParticles_Export_v2!$A$2:$DY$234,MATCH(AH$1&amp;"_"&amp;LEFT(Sheet1!$J513,3),ANT_pumpParticles_Export_v2!$A$1:$DY$1,0))/VLOOKUP($A513,ANT_pumpParticles_Export_v2!$A$2:$DY$234,MATCH("Ti_"&amp;LEFT(Sheet1!$J513,3),ANT_pumpParticles_Export_v2!$A$1:$DY$1,0)),""),"")</f>
        <v/>
      </c>
      <c r="AI513" t="str">
        <f>IF(AI$1&lt;&gt;"",IFERROR(VLOOKUP($A513,ANT_pumpParticles_Export_v2!$A$2:$DY$234,MATCH(AI$1&amp;"_"&amp;LEFT(Sheet1!$J513,3),ANT_pumpParticles_Export_v2!$A$1:$DY$1,0))/VLOOKUP($A513,ANT_pumpParticles_Export_v2!$A$2:$DY$234,MATCH("Ti_"&amp;LEFT(Sheet1!$J513,3),ANT_pumpParticles_Export_v2!$A$1:$DY$1,0)),""),"")</f>
        <v/>
      </c>
      <c r="AJ513" t="str">
        <f>IF(AJ$1&lt;&gt;"",IFERROR(VLOOKUP($A513,ANT_pumpParticles_Export_v2!$A$2:$DY$234,MATCH(AJ$1&amp;"_"&amp;LEFT(Sheet1!$J513,3),ANT_pumpParticles_Export_v2!$A$1:$DY$1,0))/VLOOKUP($A513,ANT_pumpParticles_Export_v2!$A$2:$DY$234,MATCH("Ti_"&amp;LEFT(Sheet1!$J513,3),ANT_pumpParticles_Export_v2!$A$1:$DY$1,0)),""),"")</f>
        <v/>
      </c>
      <c r="AM513" t="str">
        <f>IF(AM$1&lt;&gt;"",IFERROR(VLOOKUP($A513,ANT_pumpParticles_Export_v2!$A$2:$DY$234,MATCH(AM$1&amp;"_"&amp;LEFT(Sheet1!$J513,3),ANT_pumpParticles_Export_v2!$A$1:$DY$1,0))/VLOOKUP($A513,ANT_pumpParticles_Export_v2!$A$2:$DY$234,MATCH("Ti_"&amp;LEFT(Sheet1!$J513,3),ANT_pumpParticles_Export_v2!$A$1:$DY$1,0)),""),"")</f>
        <v/>
      </c>
      <c r="AN513" t="str">
        <f>IF(AN$1&lt;&gt;"",IFERROR(VLOOKUP($A513,ANT_pumpParticles_Export_v2!$A$2:$DY$234,MATCH(AN$1&amp;"_"&amp;LEFT(Sheet1!$J513,3),ANT_pumpParticles_Export_v2!$A$1:$DY$1,0))/VLOOKUP($A513,ANT_pumpParticles_Export_v2!$A$2:$DY$234,MATCH("Ti_"&amp;LEFT(Sheet1!$J513,3),ANT_pumpParticles_Export_v2!$A$1:$DY$1,0)),""),"")</f>
        <v/>
      </c>
      <c r="AP513" t="str">
        <f>IF(AP$1&lt;&gt;"",IFERROR(VLOOKUP($A513,ANT_pumpParticles_Export_v2!$A$2:$DY$234,MATCH(AP$1&amp;"_"&amp;LEFT(Sheet1!$J513,3),ANT_pumpParticles_Export_v2!$A$1:$DY$1,0))/VLOOKUP($A513,ANT_pumpParticles_Export_v2!$A$2:$DY$234,MATCH("Ti_"&amp;LEFT(Sheet1!$J513,3),ANT_pumpParticles_Export_v2!$A$1:$DY$1,0)),""),"")</f>
        <v/>
      </c>
      <c r="AQ513" t="str">
        <f>IF(AQ$1&lt;&gt;"",IFERROR(VLOOKUP($A513,ANT_pumpParticles_Export_v2!$A$2:$DY$234,MATCH(AQ$1&amp;"_"&amp;LEFT(Sheet1!$J513,3),ANT_pumpParticles_Export_v2!$A$1:$DY$1,0))/VLOOKUP($A513,ANT_pumpParticles_Export_v2!$A$2:$DY$234,MATCH("Ti_"&amp;LEFT(Sheet1!$J513,3),ANT_pumpParticles_Export_v2!$A$1:$DY$1,0)),""),"")</f>
        <v/>
      </c>
      <c r="AS513" t="str">
        <f>IF(AS$1&lt;&gt;"",IFERROR(VLOOKUP($A513,ANT_pumpParticles_Export_v2!$A$2:$DY$234,MATCH(AS$1&amp;"_"&amp;LEFT(Sheet1!$J513,3),ANT_pumpParticles_Export_v2!$A$1:$DY$1,0))/VLOOKUP($A513,ANT_pumpParticles_Export_v2!$A$2:$DY$234,MATCH("Ti_"&amp;LEFT(Sheet1!$J513,3),ANT_pumpParticles_Export_v2!$A$1:$DY$1,0)),""),"")</f>
        <v/>
      </c>
      <c r="AT513" t="str">
        <f>IF(AT$1&lt;&gt;"",IFERROR(VLOOKUP($A513,ANT_pumpParticles_Export_v2!$A$2:$DY$234,MATCH(AT$1&amp;"_"&amp;LEFT(Sheet1!$J513,3),ANT_pumpParticles_Export_v2!$A$1:$DY$1,0))/VLOOKUP($A513,ANT_pumpParticles_Export_v2!$A$2:$DY$234,MATCH("Ti_"&amp;LEFT(Sheet1!$J513,3),ANT_pumpParticles_Export_v2!$A$1:$DY$1,0)),""),"")</f>
        <v/>
      </c>
      <c r="AU513" t="str">
        <f>IF(AU$1&lt;&gt;"",IFERROR(VLOOKUP($A513,ANT_pumpParticles_Export_v2!$A$2:$DY$234,MATCH(AU$1&amp;"_"&amp;LEFT(Sheet1!$J513,3),ANT_pumpParticles_Export_v2!$A$1:$DY$1,0))/VLOOKUP($A513,ANT_pumpParticles_Export_v2!$A$2:$DY$234,MATCH("Ti_"&amp;LEFT(Sheet1!$J513,3),ANT_pumpParticles_Export_v2!$A$1:$DY$1,0)),""),"")</f>
        <v/>
      </c>
      <c r="AV513" t="str">
        <f>IF(AV$1&lt;&gt;"",IFERROR(VLOOKUP($A513,ANT_pumpParticles_Export_v2!$A$2:$DY$234,MATCH(AV$1&amp;"_"&amp;LEFT(Sheet1!$J513,3),ANT_pumpParticles_Export_v2!$A$1:$DY$1,0))/VLOOKUP($A513,ANT_pumpParticles_Export_v2!$A$2:$DY$234,MATCH("Ti_"&amp;LEFT(Sheet1!$J513,3),ANT_pumpParticles_Export_v2!$A$1:$DY$1,0)),""),"")</f>
        <v/>
      </c>
      <c r="AW513" t="str">
        <f>IF(AW$1&lt;&gt;"",IFERROR(VLOOKUP($A513,ANT_pumpParticles_Export_v2!$A$2:$DY$234,MATCH(AW$1&amp;"_"&amp;LEFT(Sheet1!$J513,3),ANT_pumpParticles_Export_v2!$A$1:$DY$1,0))/VLOOKUP($A513,ANT_pumpParticles_Export_v2!$A$2:$DY$234,MATCH("Ti_"&amp;LEFT(Sheet1!$J513,3),ANT_pumpParticles_Export_v2!$A$1:$DY$1,0)),""),"")</f>
        <v/>
      </c>
      <c r="AX513" t="str">
        <f>IF(AX$1&lt;&gt;"",IFERROR(VLOOKUP($A513,ANT_pumpParticles_Export_v2!$A$2:$DY$234,MATCH(AX$1&amp;"_"&amp;LEFT(Sheet1!$J513,3),ANT_pumpParticles_Export_v2!$A$1:$DY$1,0))/VLOOKUP($A513,ANT_pumpParticles_Export_v2!$A$2:$DY$234,MATCH("Ti_"&amp;LEFT(Sheet1!$J513,3),ANT_pumpParticles_Export_v2!$A$1:$DY$1,0)),""),"")</f>
        <v/>
      </c>
      <c r="AY513" t="str">
        <f>IF(AY$1&lt;&gt;"",IFERROR(VLOOKUP($A513,ANT_pumpParticles_Export_v2!$A$2:$DY$234,MATCH(AY$1&amp;"_"&amp;LEFT(Sheet1!$J513,3),ANT_pumpParticles_Export_v2!$A$1:$DY$1,0))/VLOOKUP($A513,ANT_pumpParticles_Export_v2!$A$2:$DY$234,MATCH("Ti_"&amp;LEFT(Sheet1!$J513,3),ANT_pumpParticles_Export_v2!$A$1:$DY$1,0)),""),"")</f>
        <v/>
      </c>
      <c r="AZ513" t="str">
        <f>IF(AZ$1&lt;&gt;"",IFERROR(VLOOKUP($A513,ANT_pumpParticles_Export_v2!$A$2:$DY$234,MATCH(AZ$1&amp;"_"&amp;LEFT(Sheet1!$J513,3),ANT_pumpParticles_Export_v2!$A$1:$DY$1,0))/VLOOKUP($A513,ANT_pumpParticles_Export_v2!$A$2:$DY$234,MATCH("Ti_"&amp;LEFT(Sheet1!$J513,3),ANT_pumpParticles_Export_v2!$A$1:$DY$1,0)),""),"")</f>
        <v/>
      </c>
      <c r="BB513" t="str">
        <f>IF(BB$1&lt;&gt;"",IFERROR(VLOOKUP($A513,ANT_pumpParticles_Export_v2!$A$2:$DY$234,MATCH(BB$1&amp;"_"&amp;LEFT(Sheet1!$J513,3),ANT_pumpParticles_Export_v2!$A$1:$DY$1,0))/VLOOKUP($A513,ANT_pumpParticles_Export_v2!$A$2:$DY$234,MATCH("Ti_"&amp;LEFT(Sheet1!$J513,3),ANT_pumpParticles_Export_v2!$A$1:$DY$1,0)),""),"")</f>
        <v/>
      </c>
      <c r="BD513" t="str">
        <f>IF(BD$1&lt;&gt;"",IFERROR(VLOOKUP($A513,ANT_pumpParticles_Export_v2!$A$2:$DY$234,MATCH(BD$1&amp;"_"&amp;LEFT(Sheet1!$J513,3),ANT_pumpParticles_Export_v2!$A$1:$DY$1,0))/VLOOKUP($A513,ANT_pumpParticles_Export_v2!$A$2:$DY$234,MATCH("Ti_"&amp;LEFT(Sheet1!$J513,3),ANT_pumpParticles_Export_v2!$A$1:$DY$1,0)),""),"")</f>
        <v/>
      </c>
    </row>
    <row r="514" spans="1:56" x14ac:dyDescent="0.3">
      <c r="A514">
        <v>19249</v>
      </c>
      <c r="B514" t="s">
        <v>138</v>
      </c>
      <c r="C514">
        <v>7</v>
      </c>
      <c r="D514" t="s">
        <v>130</v>
      </c>
      <c r="E514">
        <v>-617.46</v>
      </c>
      <c r="F514">
        <v>-72.962699999999998</v>
      </c>
      <c r="G514">
        <v>-115.8584</v>
      </c>
      <c r="H514">
        <v>82.803799999999995</v>
      </c>
      <c r="I514">
        <v>44.54</v>
      </c>
      <c r="J514" t="s">
        <v>249</v>
      </c>
      <c r="L514">
        <f>IF(L$1&lt;&gt;"",IFERROR(VLOOKUP($A514,ANT_pumpParticles_Export_v2!$A$2:$DY$234,MATCH(L$1&amp;"_"&amp;LEFT(Sheet1!$J514,3),ANT_pumpParticles_Export_v2!$A$1:$DY$1,0))/VLOOKUP($A514,ANT_pumpParticles_Export_v2!$A$2:$DY$234,MATCH("Ti_"&amp;LEFT(Sheet1!$J514,3),ANT_pumpParticles_Export_v2!$A$1:$DY$1,0)),""),"")</f>
        <v>146.12275472908269</v>
      </c>
      <c r="O514">
        <f>IF(O$1&lt;&gt;"",IFERROR(VLOOKUP($A514,ANT_pumpParticles_Export_v2!$A$2:$DY$234,MATCH(O$1&amp;"_"&amp;LEFT(Sheet1!$J514,3),ANT_pumpParticles_Export_v2!$A$1:$DY$1,0))/VLOOKUP($A514,ANT_pumpParticles_Export_v2!$A$2:$DY$234,MATCH("Ti_"&amp;LEFT(Sheet1!$J514,3),ANT_pumpParticles_Export_v2!$A$1:$DY$1,0)),""),"")</f>
        <v>83.372008731002396</v>
      </c>
      <c r="P514">
        <f>IF(P$1&lt;&gt;"",IFERROR(VLOOKUP($A514,ANT_pumpParticles_Export_v2!$A$2:$DY$234,MATCH(P$1&amp;"_"&amp;LEFT(Sheet1!$J514,3),ANT_pumpParticles_Export_v2!$A$1:$DY$1,0))/VLOOKUP($A514,ANT_pumpParticles_Export_v2!$A$2:$DY$234,MATCH("Ti_"&amp;LEFT(Sheet1!$J514,3),ANT_pumpParticles_Export_v2!$A$1:$DY$1,0)),""),"")</f>
        <v>83.372008731002396</v>
      </c>
      <c r="S514" t="str">
        <f>IF(S$1&lt;&gt;"",IFERROR(VLOOKUP($A514,ANT_pumpParticles_Export_v2!$A$2:$DY$234,MATCH(S$1&amp;"_"&amp;LEFT(Sheet1!$J514,3),ANT_pumpParticles_Export_v2!$A$1:$DY$1,0))/VLOOKUP($A514,ANT_pumpParticles_Export_v2!$A$2:$DY$234,MATCH("Ti_"&amp;LEFT(Sheet1!$J514,3),ANT_pumpParticles_Export_v2!$A$1:$DY$1,0)),""),"")</f>
        <v/>
      </c>
      <c r="U514">
        <f>IF(U$1&lt;&gt;"",IFERROR(VLOOKUP($A514,ANT_pumpParticles_Export_v2!$A$2:$DY$234,MATCH(U$1&amp;"_"&amp;LEFT(Sheet1!$J514,3),ANT_pumpParticles_Export_v2!$A$1:$DY$1,0))/VLOOKUP($A514,ANT_pumpParticles_Export_v2!$A$2:$DY$234,MATCH("Ti_"&amp;LEFT(Sheet1!$J514,3),ANT_pumpParticles_Export_v2!$A$1:$DY$1,0)),""),"")</f>
        <v>52.03930496682959</v>
      </c>
      <c r="W514">
        <f>IF(W$1&lt;&gt;"",IFERROR(VLOOKUP($A514,ANT_pumpParticles_Export_v2!$A$2:$DY$234,MATCH(W$1&amp;"_"&amp;LEFT(Sheet1!$J514,3),ANT_pumpParticles_Export_v2!$A$1:$DY$1,0))/VLOOKUP($A514,ANT_pumpParticles_Export_v2!$A$2:$DY$234,MATCH("Ti_"&amp;LEFT(Sheet1!$J514,3),ANT_pumpParticles_Export_v2!$A$1:$DY$1,0)),""),"")</f>
        <v>2.8893575320355455E-2</v>
      </c>
      <c r="Y514">
        <f>IF(Y$1&lt;&gt;"",IFERROR(VLOOKUP($A514,ANT_pumpParticles_Export_v2!$A$2:$DY$234,MATCH(Y$1&amp;"_"&amp;LEFT(Sheet1!$J514,3),ANT_pumpParticles_Export_v2!$A$1:$DY$1,0))/VLOOKUP($A514,ANT_pumpParticles_Export_v2!$A$2:$DY$234,MATCH("Ti_"&amp;LEFT(Sheet1!$J514,3),ANT_pumpParticles_Export_v2!$A$1:$DY$1,0)),""),"")</f>
        <v>0.91618882639932708</v>
      </c>
      <c r="Z514" t="str">
        <f>IF(Z$1&lt;&gt;"",IFERROR(VLOOKUP($A514,ANT_pumpParticles_Export_v2!$A$2:$DY$234,MATCH(Z$1&amp;"_"&amp;LEFT(Sheet1!$J514,3),ANT_pumpParticles_Export_v2!$A$1:$DY$1,0))/VLOOKUP($A514,ANT_pumpParticles_Export_v2!$A$2:$DY$234,MATCH("Ti_"&amp;LEFT(Sheet1!$J514,3),ANT_pumpParticles_Export_v2!$A$1:$DY$1,0)),""),"")</f>
        <v/>
      </c>
      <c r="AA514">
        <f>IF(AA$1&lt;&gt;"",IFERROR(VLOOKUP($A514,ANT_pumpParticles_Export_v2!$A$2:$DY$234,MATCH(AA$1&amp;"_"&amp;LEFT(Sheet1!$J514,3),ANT_pumpParticles_Export_v2!$A$1:$DY$1,0))/VLOOKUP($A514,ANT_pumpParticles_Export_v2!$A$2:$DY$234,MATCH("Ti_"&amp;LEFT(Sheet1!$J514,3),ANT_pumpParticles_Export_v2!$A$1:$DY$1,0)),""),"")</f>
        <v>7.568144846162367</v>
      </c>
      <c r="AB514">
        <f>IF(AB$1&lt;&gt;"",IFERROR(VLOOKUP($A514,ANT_pumpParticles_Export_v2!$A$2:$DY$234,MATCH(AB$1&amp;"_"&amp;LEFT(Sheet1!$J514,3),ANT_pumpParticles_Export_v2!$A$1:$DY$1,0))/VLOOKUP($A514,ANT_pumpParticles_Export_v2!$A$2:$DY$234,MATCH("Ti_"&amp;LEFT(Sheet1!$J514,3),ANT_pumpParticles_Export_v2!$A$1:$DY$1,0)),""),"")</f>
        <v>8.6234283835623204E-2</v>
      </c>
      <c r="AC514">
        <f>IF(AC$1&lt;&gt;"",IFERROR(VLOOKUP($A514,ANT_pumpParticles_Export_v2!$A$2:$DY$234,MATCH(AC$1&amp;"_"&amp;LEFT(Sheet1!$J514,3),ANT_pumpParticles_Export_v2!$A$1:$DY$1,0))/VLOOKUP($A514,ANT_pumpParticles_Export_v2!$A$2:$DY$234,MATCH("Ti_"&amp;LEFT(Sheet1!$J514,3),ANT_pumpParticles_Export_v2!$A$1:$DY$1,0)),""),"")</f>
        <v>1.2137574541911962</v>
      </c>
      <c r="AE514">
        <f>IF(AE$1&lt;&gt;"",IFERROR(VLOOKUP($A514,ANT_pumpParticles_Export_v2!$A$2:$DY$234,MATCH(AE$1&amp;"_"&amp;LEFT(Sheet1!$J514,3),ANT_pumpParticles_Export_v2!$A$1:$DY$1,0))/VLOOKUP($A514,ANT_pumpParticles_Export_v2!$A$2:$DY$234,MATCH("Ti_"&amp;LEFT(Sheet1!$J514,3),ANT_pumpParticles_Export_v2!$A$1:$DY$1,0)),""),"")</f>
        <v>1.7516767117678733</v>
      </c>
      <c r="AF514">
        <f>IF(AF$1&lt;&gt;"",IFERROR(VLOOKUP($A514,ANT_pumpParticles_Export_v2!$A$2:$DY$234,MATCH(AF$1&amp;"_"&amp;LEFT(Sheet1!$J514,3),ANT_pumpParticles_Export_v2!$A$1:$DY$1,0))/VLOOKUP($A514,ANT_pumpParticles_Export_v2!$A$2:$DY$234,MATCH("Ti_"&amp;LEFT(Sheet1!$J514,3),ANT_pumpParticles_Export_v2!$A$1:$DY$1,0)),""),"")</f>
        <v>0.51086282460563348</v>
      </c>
      <c r="AG514">
        <f>IF(AG$1&lt;&gt;"",IFERROR(VLOOKUP($A514,ANT_pumpParticles_Export_v2!$A$2:$DY$234,MATCH(AG$1&amp;"_"&amp;LEFT(Sheet1!$J514,3),ANT_pumpParticles_Export_v2!$A$1:$DY$1,0))/VLOOKUP($A514,ANT_pumpParticles_Export_v2!$A$2:$DY$234,MATCH("Ti_"&amp;LEFT(Sheet1!$J514,3),ANT_pumpParticles_Export_v2!$A$1:$DY$1,0)),""),"")</f>
        <v>8.3891729036194101E-2</v>
      </c>
      <c r="AH514">
        <f>IF(AH$1&lt;&gt;"",IFERROR(VLOOKUP($A514,ANT_pumpParticles_Export_v2!$A$2:$DY$234,MATCH(AH$1&amp;"_"&amp;LEFT(Sheet1!$J514,3),ANT_pumpParticles_Export_v2!$A$1:$DY$1,0))/VLOOKUP($A514,ANT_pumpParticles_Export_v2!$A$2:$DY$234,MATCH("Ti_"&amp;LEFT(Sheet1!$J514,3),ANT_pumpParticles_Export_v2!$A$1:$DY$1,0)),""),"")</f>
        <v>7.8562247011694369E-3</v>
      </c>
      <c r="AI514">
        <f>IF(AI$1&lt;&gt;"",IFERROR(VLOOKUP($A514,ANT_pumpParticles_Export_v2!$A$2:$DY$234,MATCH(AI$1&amp;"_"&amp;LEFT(Sheet1!$J514,3),ANT_pumpParticles_Export_v2!$A$1:$DY$1,0))/VLOOKUP($A514,ANT_pumpParticles_Export_v2!$A$2:$DY$234,MATCH("Ti_"&amp;LEFT(Sheet1!$J514,3),ANT_pumpParticles_Export_v2!$A$1:$DY$1,0)),""),"")</f>
        <v>0.23471678081819408</v>
      </c>
      <c r="AJ514">
        <f>IF(AJ$1&lt;&gt;"",IFERROR(VLOOKUP($A514,ANT_pumpParticles_Export_v2!$A$2:$DY$234,MATCH(AJ$1&amp;"_"&amp;LEFT(Sheet1!$J514,3),ANT_pumpParticles_Export_v2!$A$1:$DY$1,0))/VLOOKUP($A514,ANT_pumpParticles_Export_v2!$A$2:$DY$234,MATCH("Ti_"&amp;LEFT(Sheet1!$J514,3),ANT_pumpParticles_Export_v2!$A$1:$DY$1,0)),""),"")</f>
        <v>0.15211088414706295</v>
      </c>
      <c r="AM514">
        <f>IF(AM$1&lt;&gt;"",IFERROR(VLOOKUP($A514,ANT_pumpParticles_Export_v2!$A$2:$DY$234,MATCH(AM$1&amp;"_"&amp;LEFT(Sheet1!$J514,3),ANT_pumpParticles_Export_v2!$A$1:$DY$1,0))/VLOOKUP($A514,ANT_pumpParticles_Export_v2!$A$2:$DY$234,MATCH("Ti_"&amp;LEFT(Sheet1!$J514,3),ANT_pumpParticles_Export_v2!$A$1:$DY$1,0)),""),"")</f>
        <v>1.2686479599119249</v>
      </c>
      <c r="AN514">
        <f>IF(AN$1&lt;&gt;"",IFERROR(VLOOKUP($A514,ANT_pumpParticles_Export_v2!$A$2:$DY$234,MATCH(AN$1&amp;"_"&amp;LEFT(Sheet1!$J514,3),ANT_pumpParticles_Export_v2!$A$1:$DY$1,0))/VLOOKUP($A514,ANT_pumpParticles_Export_v2!$A$2:$DY$234,MATCH("Ti_"&amp;LEFT(Sheet1!$J514,3),ANT_pumpParticles_Export_v2!$A$1:$DY$1,0)),""),"")</f>
        <v>7.7795844868336003E-2</v>
      </c>
      <c r="AP514" t="str">
        <f>IF(AP$1&lt;&gt;"",IFERROR(VLOOKUP($A514,ANT_pumpParticles_Export_v2!$A$2:$DY$234,MATCH(AP$1&amp;"_"&amp;LEFT(Sheet1!$J514,3),ANT_pumpParticles_Export_v2!$A$1:$DY$1,0))/VLOOKUP($A514,ANT_pumpParticles_Export_v2!$A$2:$DY$234,MATCH("Ti_"&amp;LEFT(Sheet1!$J514,3),ANT_pumpParticles_Export_v2!$A$1:$DY$1,0)),""),"")</f>
        <v/>
      </c>
      <c r="AQ514">
        <f>IF(AQ$1&lt;&gt;"",IFERROR(VLOOKUP($A514,ANT_pumpParticles_Export_v2!$A$2:$DY$234,MATCH(AQ$1&amp;"_"&amp;LEFT(Sheet1!$J514,3),ANT_pumpParticles_Export_v2!$A$1:$DY$1,0))/VLOOKUP($A514,ANT_pumpParticles_Export_v2!$A$2:$DY$234,MATCH("Ti_"&amp;LEFT(Sheet1!$J514,3),ANT_pumpParticles_Export_v2!$A$1:$DY$1,0)),""),"")</f>
        <v>2.0524519882637857E-2</v>
      </c>
      <c r="AS514">
        <f>IF(AS$1&lt;&gt;"",IFERROR(VLOOKUP($A514,ANT_pumpParticles_Export_v2!$A$2:$DY$234,MATCH(AS$1&amp;"_"&amp;LEFT(Sheet1!$J514,3),ANT_pumpParticles_Export_v2!$A$1:$DY$1,0))/VLOOKUP($A514,ANT_pumpParticles_Export_v2!$A$2:$DY$234,MATCH("Ti_"&amp;LEFT(Sheet1!$J514,3),ANT_pumpParticles_Export_v2!$A$1:$DY$1,0)),""),"")</f>
        <v>2.4993719243016155E-3</v>
      </c>
      <c r="AT514" t="str">
        <f>IF(AT$1&lt;&gt;"",IFERROR(VLOOKUP($A514,ANT_pumpParticles_Export_v2!$A$2:$DY$234,MATCH(AT$1&amp;"_"&amp;LEFT(Sheet1!$J514,3),ANT_pumpParticles_Export_v2!$A$1:$DY$1,0))/VLOOKUP($A514,ANT_pumpParticles_Export_v2!$A$2:$DY$234,MATCH("Ti_"&amp;LEFT(Sheet1!$J514,3),ANT_pumpParticles_Export_v2!$A$1:$DY$1,0)),""),"")</f>
        <v/>
      </c>
      <c r="AU514">
        <f>IF(AU$1&lt;&gt;"",IFERROR(VLOOKUP($A514,ANT_pumpParticles_Export_v2!$A$2:$DY$234,MATCH(AU$1&amp;"_"&amp;LEFT(Sheet1!$J514,3),ANT_pumpParticles_Export_v2!$A$1:$DY$1,0))/VLOOKUP($A514,ANT_pumpParticles_Export_v2!$A$2:$DY$234,MATCH("Ti_"&amp;LEFT(Sheet1!$J514,3),ANT_pumpParticles_Export_v2!$A$1:$DY$1,0)),""),"")</f>
        <v>0.16203090547034849</v>
      </c>
      <c r="AV514" t="str">
        <f>IF(AV$1&lt;&gt;"",IFERROR(VLOOKUP($A514,ANT_pumpParticles_Export_v2!$A$2:$DY$234,MATCH(AV$1&amp;"_"&amp;LEFT(Sheet1!$J514,3),ANT_pumpParticles_Export_v2!$A$1:$DY$1,0))/VLOOKUP($A514,ANT_pumpParticles_Export_v2!$A$2:$DY$234,MATCH("Ti_"&amp;LEFT(Sheet1!$J514,3),ANT_pumpParticles_Export_v2!$A$1:$DY$1,0)),""),"")</f>
        <v/>
      </c>
      <c r="AW514" t="str">
        <f>IF(AW$1&lt;&gt;"",IFERROR(VLOOKUP($A514,ANT_pumpParticles_Export_v2!$A$2:$DY$234,MATCH(AW$1&amp;"_"&amp;LEFT(Sheet1!$J514,3),ANT_pumpParticles_Export_v2!$A$1:$DY$1,0))/VLOOKUP($A514,ANT_pumpParticles_Export_v2!$A$2:$DY$234,MATCH("Ti_"&amp;LEFT(Sheet1!$J514,3),ANT_pumpParticles_Export_v2!$A$1:$DY$1,0)),""),"")</f>
        <v/>
      </c>
      <c r="AX514" t="str">
        <f>IF(AX$1&lt;&gt;"",IFERROR(VLOOKUP($A514,ANT_pumpParticles_Export_v2!$A$2:$DY$234,MATCH(AX$1&amp;"_"&amp;LEFT(Sheet1!$J514,3),ANT_pumpParticles_Export_v2!$A$1:$DY$1,0))/VLOOKUP($A514,ANT_pumpParticles_Export_v2!$A$2:$DY$234,MATCH("Ti_"&amp;LEFT(Sheet1!$J514,3),ANT_pumpParticles_Export_v2!$A$1:$DY$1,0)),""),"")</f>
        <v/>
      </c>
      <c r="AY514" t="str">
        <f>IF(AY$1&lt;&gt;"",IFERROR(VLOOKUP($A514,ANT_pumpParticles_Export_v2!$A$2:$DY$234,MATCH(AY$1&amp;"_"&amp;LEFT(Sheet1!$J514,3),ANT_pumpParticles_Export_v2!$A$1:$DY$1,0))/VLOOKUP($A514,ANT_pumpParticles_Export_v2!$A$2:$DY$234,MATCH("Ti_"&amp;LEFT(Sheet1!$J514,3),ANT_pumpParticles_Export_v2!$A$1:$DY$1,0)),""),"")</f>
        <v/>
      </c>
      <c r="AZ514" t="str">
        <f>IF(AZ$1&lt;&gt;"",IFERROR(VLOOKUP($A514,ANT_pumpParticles_Export_v2!$A$2:$DY$234,MATCH(AZ$1&amp;"_"&amp;LEFT(Sheet1!$J514,3),ANT_pumpParticles_Export_v2!$A$1:$DY$1,0))/VLOOKUP($A514,ANT_pumpParticles_Export_v2!$A$2:$DY$234,MATCH("Ti_"&amp;LEFT(Sheet1!$J514,3),ANT_pumpParticles_Export_v2!$A$1:$DY$1,0)),""),"")</f>
        <v/>
      </c>
      <c r="BB514" t="str">
        <f>IF(BB$1&lt;&gt;"",IFERROR(VLOOKUP($A514,ANT_pumpParticles_Export_v2!$A$2:$DY$234,MATCH(BB$1&amp;"_"&amp;LEFT(Sheet1!$J514,3),ANT_pumpParticles_Export_v2!$A$1:$DY$1,0))/VLOOKUP($A514,ANT_pumpParticles_Export_v2!$A$2:$DY$234,MATCH("Ti_"&amp;LEFT(Sheet1!$J514,3),ANT_pumpParticles_Export_v2!$A$1:$DY$1,0)),""),"")</f>
        <v/>
      </c>
      <c r="BD514" t="str">
        <f>IF(BD$1&lt;&gt;"",IFERROR(VLOOKUP($A514,ANT_pumpParticles_Export_v2!$A$2:$DY$234,MATCH(BD$1&amp;"_"&amp;LEFT(Sheet1!$J514,3),ANT_pumpParticles_Export_v2!$A$1:$DY$1,0))/VLOOKUP($A514,ANT_pumpParticles_Export_v2!$A$2:$DY$234,MATCH("Ti_"&amp;LEFT(Sheet1!$J514,3),ANT_pumpParticles_Export_v2!$A$1:$DY$1,0)),""),"")</f>
        <v/>
      </c>
    </row>
    <row r="515" spans="1:56" x14ac:dyDescent="0.3">
      <c r="A515">
        <v>19250</v>
      </c>
      <c r="B515" t="s">
        <v>138</v>
      </c>
      <c r="C515">
        <v>7</v>
      </c>
      <c r="D515" t="s">
        <v>130</v>
      </c>
      <c r="E515">
        <v>-582.82000000000005</v>
      </c>
      <c r="F515">
        <v>-72.962699999999998</v>
      </c>
      <c r="G515">
        <v>-115.8584</v>
      </c>
      <c r="H515">
        <v>82.803799999999995</v>
      </c>
      <c r="I515">
        <v>79.180000000000007</v>
      </c>
      <c r="J515" t="s">
        <v>249</v>
      </c>
      <c r="L515">
        <f>IF(L$1&lt;&gt;"",IFERROR(VLOOKUP($A515,ANT_pumpParticles_Export_v2!$A$2:$DY$234,MATCH(L$1&amp;"_"&amp;LEFT(Sheet1!$J515,3),ANT_pumpParticles_Export_v2!$A$1:$DY$1,0))/VLOOKUP($A515,ANT_pumpParticles_Export_v2!$A$2:$DY$234,MATCH("Ti_"&amp;LEFT(Sheet1!$J515,3),ANT_pumpParticles_Export_v2!$A$1:$DY$1,0)),""),"")</f>
        <v>163.55247743175906</v>
      </c>
      <c r="O515">
        <f>IF(O$1&lt;&gt;"",IFERROR(VLOOKUP($A515,ANT_pumpParticles_Export_v2!$A$2:$DY$234,MATCH(O$1&amp;"_"&amp;LEFT(Sheet1!$J515,3),ANT_pumpParticles_Export_v2!$A$1:$DY$1,0))/VLOOKUP($A515,ANT_pumpParticles_Export_v2!$A$2:$DY$234,MATCH("Ti_"&amp;LEFT(Sheet1!$J515,3),ANT_pumpParticles_Export_v2!$A$1:$DY$1,0)),""),"")</f>
        <v>92.962020967966225</v>
      </c>
      <c r="P515">
        <f>IF(P$1&lt;&gt;"",IFERROR(VLOOKUP($A515,ANT_pumpParticles_Export_v2!$A$2:$DY$234,MATCH(P$1&amp;"_"&amp;LEFT(Sheet1!$J515,3),ANT_pumpParticles_Export_v2!$A$1:$DY$1,0))/VLOOKUP($A515,ANT_pumpParticles_Export_v2!$A$2:$DY$234,MATCH("Ti_"&amp;LEFT(Sheet1!$J515,3),ANT_pumpParticles_Export_v2!$A$1:$DY$1,0)),""),"")</f>
        <v>92.962020967966225</v>
      </c>
      <c r="S515" t="str">
        <f>IF(S$1&lt;&gt;"",IFERROR(VLOOKUP($A515,ANT_pumpParticles_Export_v2!$A$2:$DY$234,MATCH(S$1&amp;"_"&amp;LEFT(Sheet1!$J515,3),ANT_pumpParticles_Export_v2!$A$1:$DY$1,0))/VLOOKUP($A515,ANT_pumpParticles_Export_v2!$A$2:$DY$234,MATCH("Ti_"&amp;LEFT(Sheet1!$J515,3),ANT_pumpParticles_Export_v2!$A$1:$DY$1,0)),""),"")</f>
        <v/>
      </c>
      <c r="U515">
        <f>IF(U$1&lt;&gt;"",IFERROR(VLOOKUP($A515,ANT_pumpParticles_Export_v2!$A$2:$DY$234,MATCH(U$1&amp;"_"&amp;LEFT(Sheet1!$J515,3),ANT_pumpParticles_Export_v2!$A$1:$DY$1,0))/VLOOKUP($A515,ANT_pumpParticles_Export_v2!$A$2:$DY$234,MATCH("Ti_"&amp;LEFT(Sheet1!$J515,3),ANT_pumpParticles_Export_v2!$A$1:$DY$1,0)),""),"")</f>
        <v>55.347414091198466</v>
      </c>
      <c r="W515">
        <f>IF(W$1&lt;&gt;"",IFERROR(VLOOKUP($A515,ANT_pumpParticles_Export_v2!$A$2:$DY$234,MATCH(W$1&amp;"_"&amp;LEFT(Sheet1!$J515,3),ANT_pumpParticles_Export_v2!$A$1:$DY$1,0))/VLOOKUP($A515,ANT_pumpParticles_Export_v2!$A$2:$DY$234,MATCH("Ti_"&amp;LEFT(Sheet1!$J515,3),ANT_pumpParticles_Export_v2!$A$1:$DY$1,0)),""),"")</f>
        <v>1.1373822108711922E-2</v>
      </c>
      <c r="Y515">
        <f>IF(Y$1&lt;&gt;"",IFERROR(VLOOKUP($A515,ANT_pumpParticles_Export_v2!$A$2:$DY$234,MATCH(Y$1&amp;"_"&amp;LEFT(Sheet1!$J515,3),ANT_pumpParticles_Export_v2!$A$1:$DY$1,0))/VLOOKUP($A515,ANT_pumpParticles_Export_v2!$A$2:$DY$234,MATCH("Ti_"&amp;LEFT(Sheet1!$J515,3),ANT_pumpParticles_Export_v2!$A$1:$DY$1,0)),""),"")</f>
        <v>0.9665154352903752</v>
      </c>
      <c r="Z515" t="str">
        <f>IF(Z$1&lt;&gt;"",IFERROR(VLOOKUP($A515,ANT_pumpParticles_Export_v2!$A$2:$DY$234,MATCH(Z$1&amp;"_"&amp;LEFT(Sheet1!$J515,3),ANT_pumpParticles_Export_v2!$A$1:$DY$1,0))/VLOOKUP($A515,ANT_pumpParticles_Export_v2!$A$2:$DY$234,MATCH("Ti_"&amp;LEFT(Sheet1!$J515,3),ANT_pumpParticles_Export_v2!$A$1:$DY$1,0)),""),"")</f>
        <v/>
      </c>
      <c r="AA515">
        <f>IF(AA$1&lt;&gt;"",IFERROR(VLOOKUP($A515,ANT_pumpParticles_Export_v2!$A$2:$DY$234,MATCH(AA$1&amp;"_"&amp;LEFT(Sheet1!$J515,3),ANT_pumpParticles_Export_v2!$A$1:$DY$1,0))/VLOOKUP($A515,ANT_pumpParticles_Export_v2!$A$2:$DY$234,MATCH("Ti_"&amp;LEFT(Sheet1!$J515,3),ANT_pumpParticles_Export_v2!$A$1:$DY$1,0)),""),"")</f>
        <v>2.9337509892775144</v>
      </c>
      <c r="AB515">
        <f>IF(AB$1&lt;&gt;"",IFERROR(VLOOKUP($A515,ANT_pumpParticles_Export_v2!$A$2:$DY$234,MATCH(AB$1&amp;"_"&amp;LEFT(Sheet1!$J515,3),ANT_pumpParticles_Export_v2!$A$1:$DY$1,0))/VLOOKUP($A515,ANT_pumpParticles_Export_v2!$A$2:$DY$234,MATCH("Ti_"&amp;LEFT(Sheet1!$J515,3),ANT_pumpParticles_Export_v2!$A$1:$DY$1,0)),""),"")</f>
        <v>7.7184426214518917E-2</v>
      </c>
      <c r="AC515">
        <f>IF(AC$1&lt;&gt;"",IFERROR(VLOOKUP($A515,ANT_pumpParticles_Export_v2!$A$2:$DY$234,MATCH(AC$1&amp;"_"&amp;LEFT(Sheet1!$J515,3),ANT_pumpParticles_Export_v2!$A$1:$DY$1,0))/VLOOKUP($A515,ANT_pumpParticles_Export_v2!$A$2:$DY$234,MATCH("Ti_"&amp;LEFT(Sheet1!$J515,3),ANT_pumpParticles_Export_v2!$A$1:$DY$1,0)),""),"")</f>
        <v>0.93497605235983527</v>
      </c>
      <c r="AE515">
        <f>IF(AE$1&lt;&gt;"",IFERROR(VLOOKUP($A515,ANT_pumpParticles_Export_v2!$A$2:$DY$234,MATCH(AE$1&amp;"_"&amp;LEFT(Sheet1!$J515,3),ANT_pumpParticles_Export_v2!$A$1:$DY$1,0))/VLOOKUP($A515,ANT_pumpParticles_Export_v2!$A$2:$DY$234,MATCH("Ti_"&amp;LEFT(Sheet1!$J515,3),ANT_pumpParticles_Export_v2!$A$1:$DY$1,0)),""),"")</f>
        <v>0.28424825986149221</v>
      </c>
      <c r="AF515">
        <f>IF(AF$1&lt;&gt;"",IFERROR(VLOOKUP($A515,ANT_pumpParticles_Export_v2!$A$2:$DY$234,MATCH(AF$1&amp;"_"&amp;LEFT(Sheet1!$J515,3),ANT_pumpParticles_Export_v2!$A$1:$DY$1,0))/VLOOKUP($A515,ANT_pumpParticles_Export_v2!$A$2:$DY$234,MATCH("Ti_"&amp;LEFT(Sheet1!$J515,3),ANT_pumpParticles_Export_v2!$A$1:$DY$1,0)),""),"")</f>
        <v>0.27912154237256465</v>
      </c>
      <c r="AG515">
        <f>IF(AG$1&lt;&gt;"",IFERROR(VLOOKUP($A515,ANT_pumpParticles_Export_v2!$A$2:$DY$234,MATCH(AG$1&amp;"_"&amp;LEFT(Sheet1!$J515,3),ANT_pumpParticles_Export_v2!$A$1:$DY$1,0))/VLOOKUP($A515,ANT_pumpParticles_Export_v2!$A$2:$DY$234,MATCH("Ti_"&amp;LEFT(Sheet1!$J515,3),ANT_pumpParticles_Export_v2!$A$1:$DY$1,0)),""),"")</f>
        <v>7.9394141822986583E-2</v>
      </c>
      <c r="AH515">
        <f>IF(AH$1&lt;&gt;"",IFERROR(VLOOKUP($A515,ANT_pumpParticles_Export_v2!$A$2:$DY$234,MATCH(AH$1&amp;"_"&amp;LEFT(Sheet1!$J515,3),ANT_pumpParticles_Export_v2!$A$1:$DY$1,0))/VLOOKUP($A515,ANT_pumpParticles_Export_v2!$A$2:$DY$234,MATCH("Ti_"&amp;LEFT(Sheet1!$J515,3),ANT_pumpParticles_Export_v2!$A$1:$DY$1,0)),""),"")</f>
        <v>3.8545561230012536E-3</v>
      </c>
      <c r="AI515">
        <f>IF(AI$1&lt;&gt;"",IFERROR(VLOOKUP($A515,ANT_pumpParticles_Export_v2!$A$2:$DY$234,MATCH(AI$1&amp;"_"&amp;LEFT(Sheet1!$J515,3),ANT_pumpParticles_Export_v2!$A$1:$DY$1,0))/VLOOKUP($A515,ANT_pumpParticles_Export_v2!$A$2:$DY$234,MATCH("Ti_"&amp;LEFT(Sheet1!$J515,3),ANT_pumpParticles_Export_v2!$A$1:$DY$1,0)),""),"")</f>
        <v>0.22864064713046445</v>
      </c>
      <c r="AJ515">
        <f>IF(AJ$1&lt;&gt;"",IFERROR(VLOOKUP($A515,ANT_pumpParticles_Export_v2!$A$2:$DY$234,MATCH(AJ$1&amp;"_"&amp;LEFT(Sheet1!$J515,3),ANT_pumpParticles_Export_v2!$A$1:$DY$1,0))/VLOOKUP($A515,ANT_pumpParticles_Export_v2!$A$2:$DY$234,MATCH("Ti_"&amp;LEFT(Sheet1!$J515,3),ANT_pumpParticles_Export_v2!$A$1:$DY$1,0)),""),"")</f>
        <v>0.21194029732009448</v>
      </c>
      <c r="AM515">
        <f>IF(AM$1&lt;&gt;"",IFERROR(VLOOKUP($A515,ANT_pumpParticles_Export_v2!$A$2:$DY$234,MATCH(AM$1&amp;"_"&amp;LEFT(Sheet1!$J515,3),ANT_pumpParticles_Export_v2!$A$1:$DY$1,0))/VLOOKUP($A515,ANT_pumpParticles_Export_v2!$A$2:$DY$234,MATCH("Ti_"&amp;LEFT(Sheet1!$J515,3),ANT_pumpParticles_Export_v2!$A$1:$DY$1,0)),""),"")</f>
        <v>0.79090405869017677</v>
      </c>
      <c r="AN515">
        <f>IF(AN$1&lt;&gt;"",IFERROR(VLOOKUP($A515,ANT_pumpParticles_Export_v2!$A$2:$DY$234,MATCH(AN$1&amp;"_"&amp;LEFT(Sheet1!$J515,3),ANT_pumpParticles_Export_v2!$A$1:$DY$1,0))/VLOOKUP($A515,ANT_pumpParticles_Export_v2!$A$2:$DY$234,MATCH("Ti_"&amp;LEFT(Sheet1!$J515,3),ANT_pumpParticles_Export_v2!$A$1:$DY$1,0)),""),"")</f>
        <v>7.3253991918975928E-2</v>
      </c>
      <c r="AP515" t="str">
        <f>IF(AP$1&lt;&gt;"",IFERROR(VLOOKUP($A515,ANT_pumpParticles_Export_v2!$A$2:$DY$234,MATCH(AP$1&amp;"_"&amp;LEFT(Sheet1!$J515,3),ANT_pumpParticles_Export_v2!$A$1:$DY$1,0))/VLOOKUP($A515,ANT_pumpParticles_Export_v2!$A$2:$DY$234,MATCH("Ti_"&amp;LEFT(Sheet1!$J515,3),ANT_pumpParticles_Export_v2!$A$1:$DY$1,0)),""),"")</f>
        <v/>
      </c>
      <c r="AQ515">
        <f>IF(AQ$1&lt;&gt;"",IFERROR(VLOOKUP($A515,ANT_pumpParticles_Export_v2!$A$2:$DY$234,MATCH(AQ$1&amp;"_"&amp;LEFT(Sheet1!$J515,3),ANT_pumpParticles_Export_v2!$A$1:$DY$1,0))/VLOOKUP($A515,ANT_pumpParticles_Export_v2!$A$2:$DY$234,MATCH("Ti_"&amp;LEFT(Sheet1!$J515,3),ANT_pumpParticles_Export_v2!$A$1:$DY$1,0)),""),"")</f>
        <v>1.9216261775000059E-2</v>
      </c>
      <c r="AS515">
        <f>IF(AS$1&lt;&gt;"",IFERROR(VLOOKUP($A515,ANT_pumpParticles_Export_v2!$A$2:$DY$234,MATCH(AS$1&amp;"_"&amp;LEFT(Sheet1!$J515,3),ANT_pumpParticles_Export_v2!$A$1:$DY$1,0))/VLOOKUP($A515,ANT_pumpParticles_Export_v2!$A$2:$DY$234,MATCH("Ti_"&amp;LEFT(Sheet1!$J515,3),ANT_pumpParticles_Export_v2!$A$1:$DY$1,0)),""),"")</f>
        <v>2.7372962117868552E-3</v>
      </c>
      <c r="AT515" t="str">
        <f>IF(AT$1&lt;&gt;"",IFERROR(VLOOKUP($A515,ANT_pumpParticles_Export_v2!$A$2:$DY$234,MATCH(AT$1&amp;"_"&amp;LEFT(Sheet1!$J515,3),ANT_pumpParticles_Export_v2!$A$1:$DY$1,0))/VLOOKUP($A515,ANT_pumpParticles_Export_v2!$A$2:$DY$234,MATCH("Ti_"&amp;LEFT(Sheet1!$J515,3),ANT_pumpParticles_Export_v2!$A$1:$DY$1,0)),""),"")</f>
        <v/>
      </c>
      <c r="AU515">
        <f>IF(AU$1&lt;&gt;"",IFERROR(VLOOKUP($A515,ANT_pumpParticles_Export_v2!$A$2:$DY$234,MATCH(AU$1&amp;"_"&amp;LEFT(Sheet1!$J515,3),ANT_pumpParticles_Export_v2!$A$1:$DY$1,0))/VLOOKUP($A515,ANT_pumpParticles_Export_v2!$A$2:$DY$234,MATCH("Ti_"&amp;LEFT(Sheet1!$J515,3),ANT_pumpParticles_Export_v2!$A$1:$DY$1,0)),""),"")</f>
        <v>0.16841391888647744</v>
      </c>
      <c r="AV515" t="str">
        <f>IF(AV$1&lt;&gt;"",IFERROR(VLOOKUP($A515,ANT_pumpParticles_Export_v2!$A$2:$DY$234,MATCH(AV$1&amp;"_"&amp;LEFT(Sheet1!$J515,3),ANT_pumpParticles_Export_v2!$A$1:$DY$1,0))/VLOOKUP($A515,ANT_pumpParticles_Export_v2!$A$2:$DY$234,MATCH("Ti_"&amp;LEFT(Sheet1!$J515,3),ANT_pumpParticles_Export_v2!$A$1:$DY$1,0)),""),"")</f>
        <v/>
      </c>
      <c r="AW515" t="str">
        <f>IF(AW$1&lt;&gt;"",IFERROR(VLOOKUP($A515,ANT_pumpParticles_Export_v2!$A$2:$DY$234,MATCH(AW$1&amp;"_"&amp;LEFT(Sheet1!$J515,3),ANT_pumpParticles_Export_v2!$A$1:$DY$1,0))/VLOOKUP($A515,ANT_pumpParticles_Export_v2!$A$2:$DY$234,MATCH("Ti_"&amp;LEFT(Sheet1!$J515,3),ANT_pumpParticles_Export_v2!$A$1:$DY$1,0)),""),"")</f>
        <v/>
      </c>
      <c r="AX515" t="str">
        <f>IF(AX$1&lt;&gt;"",IFERROR(VLOOKUP($A515,ANT_pumpParticles_Export_v2!$A$2:$DY$234,MATCH(AX$1&amp;"_"&amp;LEFT(Sheet1!$J515,3),ANT_pumpParticles_Export_v2!$A$1:$DY$1,0))/VLOOKUP($A515,ANT_pumpParticles_Export_v2!$A$2:$DY$234,MATCH("Ti_"&amp;LEFT(Sheet1!$J515,3),ANT_pumpParticles_Export_v2!$A$1:$DY$1,0)),""),"")</f>
        <v/>
      </c>
      <c r="AY515" t="str">
        <f>IF(AY$1&lt;&gt;"",IFERROR(VLOOKUP($A515,ANT_pumpParticles_Export_v2!$A$2:$DY$234,MATCH(AY$1&amp;"_"&amp;LEFT(Sheet1!$J515,3),ANT_pumpParticles_Export_v2!$A$1:$DY$1,0))/VLOOKUP($A515,ANT_pumpParticles_Export_v2!$A$2:$DY$234,MATCH("Ti_"&amp;LEFT(Sheet1!$J515,3),ANT_pumpParticles_Export_v2!$A$1:$DY$1,0)),""),"")</f>
        <v/>
      </c>
      <c r="AZ515" t="str">
        <f>IF(AZ$1&lt;&gt;"",IFERROR(VLOOKUP($A515,ANT_pumpParticles_Export_v2!$A$2:$DY$234,MATCH(AZ$1&amp;"_"&amp;LEFT(Sheet1!$J515,3),ANT_pumpParticles_Export_v2!$A$1:$DY$1,0))/VLOOKUP($A515,ANT_pumpParticles_Export_v2!$A$2:$DY$234,MATCH("Ti_"&amp;LEFT(Sheet1!$J515,3),ANT_pumpParticles_Export_v2!$A$1:$DY$1,0)),""),"")</f>
        <v/>
      </c>
      <c r="BB515" t="str">
        <f>IF(BB$1&lt;&gt;"",IFERROR(VLOOKUP($A515,ANT_pumpParticles_Export_v2!$A$2:$DY$234,MATCH(BB$1&amp;"_"&amp;LEFT(Sheet1!$J515,3),ANT_pumpParticles_Export_v2!$A$1:$DY$1,0))/VLOOKUP($A515,ANT_pumpParticles_Export_v2!$A$2:$DY$234,MATCH("Ti_"&amp;LEFT(Sheet1!$J515,3),ANT_pumpParticles_Export_v2!$A$1:$DY$1,0)),""),"")</f>
        <v/>
      </c>
      <c r="BD515" t="str">
        <f>IF(BD$1&lt;&gt;"",IFERROR(VLOOKUP($A515,ANT_pumpParticles_Export_v2!$A$2:$DY$234,MATCH(BD$1&amp;"_"&amp;LEFT(Sheet1!$J515,3),ANT_pumpParticles_Export_v2!$A$1:$DY$1,0))/VLOOKUP($A515,ANT_pumpParticles_Export_v2!$A$2:$DY$234,MATCH("Ti_"&amp;LEFT(Sheet1!$J515,3),ANT_pumpParticles_Export_v2!$A$1:$DY$1,0)),""),"")</f>
        <v/>
      </c>
    </row>
    <row r="516" spans="1:56" x14ac:dyDescent="0.3">
      <c r="A516">
        <v>19251</v>
      </c>
      <c r="B516" t="s">
        <v>138</v>
      </c>
      <c r="C516">
        <v>7</v>
      </c>
      <c r="D516" t="s">
        <v>130</v>
      </c>
      <c r="E516">
        <v>-563.03</v>
      </c>
      <c r="F516">
        <v>-72.962699999999998</v>
      </c>
      <c r="G516">
        <v>-115.8584</v>
      </c>
      <c r="H516">
        <v>82.803799999999995</v>
      </c>
      <c r="I516">
        <v>98.97</v>
      </c>
      <c r="J516" t="s">
        <v>249</v>
      </c>
      <c r="L516">
        <f>IF(L$1&lt;&gt;"",IFERROR(VLOOKUP($A516,ANT_pumpParticles_Export_v2!$A$2:$DY$234,MATCH(L$1&amp;"_"&amp;LEFT(Sheet1!$J516,3),ANT_pumpParticles_Export_v2!$A$1:$DY$1,0))/VLOOKUP($A516,ANT_pumpParticles_Export_v2!$A$2:$DY$234,MATCH("Ti_"&amp;LEFT(Sheet1!$J516,3),ANT_pumpParticles_Export_v2!$A$1:$DY$1,0)),""),"")</f>
        <v>118.69297299537978</v>
      </c>
      <c r="O516">
        <f>IF(O$1&lt;&gt;"",IFERROR(VLOOKUP($A516,ANT_pumpParticles_Export_v2!$A$2:$DY$234,MATCH(O$1&amp;"_"&amp;LEFT(Sheet1!$J516,3),ANT_pumpParticles_Export_v2!$A$1:$DY$1,0))/VLOOKUP($A516,ANT_pumpParticles_Export_v2!$A$2:$DY$234,MATCH("Ti_"&amp;LEFT(Sheet1!$J516,3),ANT_pumpParticles_Export_v2!$A$1:$DY$1,0)),""),"")</f>
        <v>67.264420254308249</v>
      </c>
      <c r="P516">
        <f>IF(P$1&lt;&gt;"",IFERROR(VLOOKUP($A516,ANT_pumpParticles_Export_v2!$A$2:$DY$234,MATCH(P$1&amp;"_"&amp;LEFT(Sheet1!$J516,3),ANT_pumpParticles_Export_v2!$A$1:$DY$1,0))/VLOOKUP($A516,ANT_pumpParticles_Export_v2!$A$2:$DY$234,MATCH("Ti_"&amp;LEFT(Sheet1!$J516,3),ANT_pumpParticles_Export_v2!$A$1:$DY$1,0)),""),"")</f>
        <v>67.264420254308249</v>
      </c>
      <c r="S516" t="str">
        <f>IF(S$1&lt;&gt;"",IFERROR(VLOOKUP($A516,ANT_pumpParticles_Export_v2!$A$2:$DY$234,MATCH(S$1&amp;"_"&amp;LEFT(Sheet1!$J516,3),ANT_pumpParticles_Export_v2!$A$1:$DY$1,0))/VLOOKUP($A516,ANT_pumpParticles_Export_v2!$A$2:$DY$234,MATCH("Ti_"&amp;LEFT(Sheet1!$J516,3),ANT_pumpParticles_Export_v2!$A$1:$DY$1,0)),""),"")</f>
        <v/>
      </c>
      <c r="U516">
        <f>IF(U$1&lt;&gt;"",IFERROR(VLOOKUP($A516,ANT_pumpParticles_Export_v2!$A$2:$DY$234,MATCH(U$1&amp;"_"&amp;LEFT(Sheet1!$J516,3),ANT_pumpParticles_Export_v2!$A$1:$DY$1,0))/VLOOKUP($A516,ANT_pumpParticles_Export_v2!$A$2:$DY$234,MATCH("Ti_"&amp;LEFT(Sheet1!$J516,3),ANT_pumpParticles_Export_v2!$A$1:$DY$1,0)),""),"")</f>
        <v>48.342564678114684</v>
      </c>
      <c r="W516">
        <f>IF(W$1&lt;&gt;"",IFERROR(VLOOKUP($A516,ANT_pumpParticles_Export_v2!$A$2:$DY$234,MATCH(W$1&amp;"_"&amp;LEFT(Sheet1!$J516,3),ANT_pumpParticles_Export_v2!$A$1:$DY$1,0))/VLOOKUP($A516,ANT_pumpParticles_Export_v2!$A$2:$DY$234,MATCH("Ti_"&amp;LEFT(Sheet1!$J516,3),ANT_pumpParticles_Export_v2!$A$1:$DY$1,0)),""),"")</f>
        <v>1.0484984507862541E-2</v>
      </c>
      <c r="Y516">
        <f>IF(Y$1&lt;&gt;"",IFERROR(VLOOKUP($A516,ANT_pumpParticles_Export_v2!$A$2:$DY$234,MATCH(Y$1&amp;"_"&amp;LEFT(Sheet1!$J516,3),ANT_pumpParticles_Export_v2!$A$1:$DY$1,0))/VLOOKUP($A516,ANT_pumpParticles_Export_v2!$A$2:$DY$234,MATCH("Ti_"&amp;LEFT(Sheet1!$J516,3),ANT_pumpParticles_Export_v2!$A$1:$DY$1,0)),""),"")</f>
        <v>0.8465986360473462</v>
      </c>
      <c r="Z516" t="str">
        <f>IF(Z$1&lt;&gt;"",IFERROR(VLOOKUP($A516,ANT_pumpParticles_Export_v2!$A$2:$DY$234,MATCH(Z$1&amp;"_"&amp;LEFT(Sheet1!$J516,3),ANT_pumpParticles_Export_v2!$A$1:$DY$1,0))/VLOOKUP($A516,ANT_pumpParticles_Export_v2!$A$2:$DY$234,MATCH("Ti_"&amp;LEFT(Sheet1!$J516,3),ANT_pumpParticles_Export_v2!$A$1:$DY$1,0)),""),"")</f>
        <v/>
      </c>
      <c r="AA516">
        <f>IF(AA$1&lt;&gt;"",IFERROR(VLOOKUP($A516,ANT_pumpParticles_Export_v2!$A$2:$DY$234,MATCH(AA$1&amp;"_"&amp;LEFT(Sheet1!$J516,3),ANT_pumpParticles_Export_v2!$A$1:$DY$1,0))/VLOOKUP($A516,ANT_pumpParticles_Export_v2!$A$2:$DY$234,MATCH("Ti_"&amp;LEFT(Sheet1!$J516,3),ANT_pumpParticles_Export_v2!$A$1:$DY$1,0)),""),"")</f>
        <v>2.9198081136268943</v>
      </c>
      <c r="AB516">
        <f>IF(AB$1&lt;&gt;"",IFERROR(VLOOKUP($A516,ANT_pumpParticles_Export_v2!$A$2:$DY$234,MATCH(AB$1&amp;"_"&amp;LEFT(Sheet1!$J516,3),ANT_pumpParticles_Export_v2!$A$1:$DY$1,0))/VLOOKUP($A516,ANT_pumpParticles_Export_v2!$A$2:$DY$234,MATCH("Ti_"&amp;LEFT(Sheet1!$J516,3),ANT_pumpParticles_Export_v2!$A$1:$DY$1,0)),""),"")</f>
        <v>5.7765224603086453E-2</v>
      </c>
      <c r="AC516">
        <f>IF(AC$1&lt;&gt;"",IFERROR(VLOOKUP($A516,ANT_pumpParticles_Export_v2!$A$2:$DY$234,MATCH(AC$1&amp;"_"&amp;LEFT(Sheet1!$J516,3),ANT_pumpParticles_Export_v2!$A$1:$DY$1,0))/VLOOKUP($A516,ANT_pumpParticles_Export_v2!$A$2:$DY$234,MATCH("Ti_"&amp;LEFT(Sheet1!$J516,3),ANT_pumpParticles_Export_v2!$A$1:$DY$1,0)),""),"")</f>
        <v>1.229098550480396</v>
      </c>
      <c r="AE516">
        <f>IF(AE$1&lt;&gt;"",IFERROR(VLOOKUP($A516,ANT_pumpParticles_Export_v2!$A$2:$DY$234,MATCH(AE$1&amp;"_"&amp;LEFT(Sheet1!$J516,3),ANT_pumpParticles_Export_v2!$A$1:$DY$1,0))/VLOOKUP($A516,ANT_pumpParticles_Export_v2!$A$2:$DY$234,MATCH("Ti_"&amp;LEFT(Sheet1!$J516,3),ANT_pumpParticles_Export_v2!$A$1:$DY$1,0)),""),"")</f>
        <v>2.5203813108784702E-2</v>
      </c>
      <c r="AF516">
        <f>IF(AF$1&lt;&gt;"",IFERROR(VLOOKUP($A516,ANT_pumpParticles_Export_v2!$A$2:$DY$234,MATCH(AF$1&amp;"_"&amp;LEFT(Sheet1!$J516,3),ANT_pumpParticles_Export_v2!$A$1:$DY$1,0))/VLOOKUP($A516,ANT_pumpParticles_Export_v2!$A$2:$DY$234,MATCH("Ti_"&amp;LEFT(Sheet1!$J516,3),ANT_pumpParticles_Export_v2!$A$1:$DY$1,0)),""),"")</f>
        <v>0.37581792094153316</v>
      </c>
      <c r="AG516">
        <f>IF(AG$1&lt;&gt;"",IFERROR(VLOOKUP($A516,ANT_pumpParticles_Export_v2!$A$2:$DY$234,MATCH(AG$1&amp;"_"&amp;LEFT(Sheet1!$J516,3),ANT_pumpParticles_Export_v2!$A$1:$DY$1,0))/VLOOKUP($A516,ANT_pumpParticles_Export_v2!$A$2:$DY$234,MATCH("Ti_"&amp;LEFT(Sheet1!$J516,3),ANT_pumpParticles_Export_v2!$A$1:$DY$1,0)),""),"")</f>
        <v>5.7375735590707376E-2</v>
      </c>
      <c r="AH516">
        <f>IF(AH$1&lt;&gt;"",IFERROR(VLOOKUP($A516,ANT_pumpParticles_Export_v2!$A$2:$DY$234,MATCH(AH$1&amp;"_"&amp;LEFT(Sheet1!$J516,3),ANT_pumpParticles_Export_v2!$A$1:$DY$1,0))/VLOOKUP($A516,ANT_pumpParticles_Export_v2!$A$2:$DY$234,MATCH("Ti_"&amp;LEFT(Sheet1!$J516,3),ANT_pumpParticles_Export_v2!$A$1:$DY$1,0)),""),"")</f>
        <v>4.4261398190796946E-3</v>
      </c>
      <c r="AI516">
        <f>IF(AI$1&lt;&gt;"",IFERROR(VLOOKUP($A516,ANT_pumpParticles_Export_v2!$A$2:$DY$234,MATCH(AI$1&amp;"_"&amp;LEFT(Sheet1!$J516,3),ANT_pumpParticles_Export_v2!$A$1:$DY$1,0))/VLOOKUP($A516,ANT_pumpParticles_Export_v2!$A$2:$DY$234,MATCH("Ti_"&amp;LEFT(Sheet1!$J516,3),ANT_pumpParticles_Export_v2!$A$1:$DY$1,0)),""),"")</f>
        <v>0.174180799130849</v>
      </c>
      <c r="AJ516">
        <f>IF(AJ$1&lt;&gt;"",IFERROR(VLOOKUP($A516,ANT_pumpParticles_Export_v2!$A$2:$DY$234,MATCH(AJ$1&amp;"_"&amp;LEFT(Sheet1!$J516,3),ANT_pumpParticles_Export_v2!$A$1:$DY$1,0))/VLOOKUP($A516,ANT_pumpParticles_Export_v2!$A$2:$DY$234,MATCH("Ti_"&amp;LEFT(Sheet1!$J516,3),ANT_pumpParticles_Export_v2!$A$1:$DY$1,0)),""),"")</f>
        <v>0.18933436364970543</v>
      </c>
      <c r="AM516">
        <f>IF(AM$1&lt;&gt;"",IFERROR(VLOOKUP($A516,ANT_pumpParticles_Export_v2!$A$2:$DY$234,MATCH(AM$1&amp;"_"&amp;LEFT(Sheet1!$J516,3),ANT_pumpParticles_Export_v2!$A$1:$DY$1,0))/VLOOKUP($A516,ANT_pumpParticles_Export_v2!$A$2:$DY$234,MATCH("Ti_"&amp;LEFT(Sheet1!$J516,3),ANT_pumpParticles_Export_v2!$A$1:$DY$1,0)),""),"")</f>
        <v>0.82804045840448892</v>
      </c>
      <c r="AN516">
        <f>IF(AN$1&lt;&gt;"",IFERROR(VLOOKUP($A516,ANT_pumpParticles_Export_v2!$A$2:$DY$234,MATCH(AN$1&amp;"_"&amp;LEFT(Sheet1!$J516,3),ANT_pumpParticles_Export_v2!$A$1:$DY$1,0))/VLOOKUP($A516,ANT_pumpParticles_Export_v2!$A$2:$DY$234,MATCH("Ti_"&amp;LEFT(Sheet1!$J516,3),ANT_pumpParticles_Export_v2!$A$1:$DY$1,0)),""),"")</f>
        <v>5.1503246495629651E-2</v>
      </c>
      <c r="AP516" t="str">
        <f>IF(AP$1&lt;&gt;"",IFERROR(VLOOKUP($A516,ANT_pumpParticles_Export_v2!$A$2:$DY$234,MATCH(AP$1&amp;"_"&amp;LEFT(Sheet1!$J516,3),ANT_pumpParticles_Export_v2!$A$1:$DY$1,0))/VLOOKUP($A516,ANT_pumpParticles_Export_v2!$A$2:$DY$234,MATCH("Ti_"&amp;LEFT(Sheet1!$J516,3),ANT_pumpParticles_Export_v2!$A$1:$DY$1,0)),""),"")</f>
        <v/>
      </c>
      <c r="AQ516">
        <f>IF(AQ$1&lt;&gt;"",IFERROR(VLOOKUP($A516,ANT_pumpParticles_Export_v2!$A$2:$DY$234,MATCH(AQ$1&amp;"_"&amp;LEFT(Sheet1!$J516,3),ANT_pumpParticles_Export_v2!$A$1:$DY$1,0))/VLOOKUP($A516,ANT_pumpParticles_Export_v2!$A$2:$DY$234,MATCH("Ti_"&amp;LEFT(Sheet1!$J516,3),ANT_pumpParticles_Export_v2!$A$1:$DY$1,0)),""),"")</f>
        <v>1.392363914832756E-2</v>
      </c>
      <c r="AS516">
        <f>IF(AS$1&lt;&gt;"",IFERROR(VLOOKUP($A516,ANT_pumpParticles_Export_v2!$A$2:$DY$234,MATCH(AS$1&amp;"_"&amp;LEFT(Sheet1!$J516,3),ANT_pumpParticles_Export_v2!$A$1:$DY$1,0))/VLOOKUP($A516,ANT_pumpParticles_Export_v2!$A$2:$DY$234,MATCH("Ti_"&amp;LEFT(Sheet1!$J516,3),ANT_pumpParticles_Export_v2!$A$1:$DY$1,0)),""),"")</f>
        <v>2.2477746260019015E-3</v>
      </c>
      <c r="AT516" t="str">
        <f>IF(AT$1&lt;&gt;"",IFERROR(VLOOKUP($A516,ANT_pumpParticles_Export_v2!$A$2:$DY$234,MATCH(AT$1&amp;"_"&amp;LEFT(Sheet1!$J516,3),ANT_pumpParticles_Export_v2!$A$1:$DY$1,0))/VLOOKUP($A516,ANT_pumpParticles_Export_v2!$A$2:$DY$234,MATCH("Ti_"&amp;LEFT(Sheet1!$J516,3),ANT_pumpParticles_Export_v2!$A$1:$DY$1,0)),""),"")</f>
        <v/>
      </c>
      <c r="AU516">
        <f>IF(AU$1&lt;&gt;"",IFERROR(VLOOKUP($A516,ANT_pumpParticles_Export_v2!$A$2:$DY$234,MATCH(AU$1&amp;"_"&amp;LEFT(Sheet1!$J516,3),ANT_pumpParticles_Export_v2!$A$1:$DY$1,0))/VLOOKUP($A516,ANT_pumpParticles_Export_v2!$A$2:$DY$234,MATCH("Ti_"&amp;LEFT(Sheet1!$J516,3),ANT_pumpParticles_Export_v2!$A$1:$DY$1,0)),""),"")</f>
        <v>0.1546459223329158</v>
      </c>
      <c r="AV516" t="str">
        <f>IF(AV$1&lt;&gt;"",IFERROR(VLOOKUP($A516,ANT_pumpParticles_Export_v2!$A$2:$DY$234,MATCH(AV$1&amp;"_"&amp;LEFT(Sheet1!$J516,3),ANT_pumpParticles_Export_v2!$A$1:$DY$1,0))/VLOOKUP($A516,ANT_pumpParticles_Export_v2!$A$2:$DY$234,MATCH("Ti_"&amp;LEFT(Sheet1!$J516,3),ANT_pumpParticles_Export_v2!$A$1:$DY$1,0)),""),"")</f>
        <v/>
      </c>
      <c r="AW516" t="str">
        <f>IF(AW$1&lt;&gt;"",IFERROR(VLOOKUP($A516,ANT_pumpParticles_Export_v2!$A$2:$DY$234,MATCH(AW$1&amp;"_"&amp;LEFT(Sheet1!$J516,3),ANT_pumpParticles_Export_v2!$A$1:$DY$1,0))/VLOOKUP($A516,ANT_pumpParticles_Export_v2!$A$2:$DY$234,MATCH("Ti_"&amp;LEFT(Sheet1!$J516,3),ANT_pumpParticles_Export_v2!$A$1:$DY$1,0)),""),"")</f>
        <v/>
      </c>
      <c r="AX516" t="str">
        <f>IF(AX$1&lt;&gt;"",IFERROR(VLOOKUP($A516,ANT_pumpParticles_Export_v2!$A$2:$DY$234,MATCH(AX$1&amp;"_"&amp;LEFT(Sheet1!$J516,3),ANT_pumpParticles_Export_v2!$A$1:$DY$1,0))/VLOOKUP($A516,ANT_pumpParticles_Export_v2!$A$2:$DY$234,MATCH("Ti_"&amp;LEFT(Sheet1!$J516,3),ANT_pumpParticles_Export_v2!$A$1:$DY$1,0)),""),"")</f>
        <v/>
      </c>
      <c r="AY516" t="str">
        <f>IF(AY$1&lt;&gt;"",IFERROR(VLOOKUP($A516,ANT_pumpParticles_Export_v2!$A$2:$DY$234,MATCH(AY$1&amp;"_"&amp;LEFT(Sheet1!$J516,3),ANT_pumpParticles_Export_v2!$A$1:$DY$1,0))/VLOOKUP($A516,ANT_pumpParticles_Export_v2!$A$2:$DY$234,MATCH("Ti_"&amp;LEFT(Sheet1!$J516,3),ANT_pumpParticles_Export_v2!$A$1:$DY$1,0)),""),"")</f>
        <v/>
      </c>
      <c r="AZ516" t="str">
        <f>IF(AZ$1&lt;&gt;"",IFERROR(VLOOKUP($A516,ANT_pumpParticles_Export_v2!$A$2:$DY$234,MATCH(AZ$1&amp;"_"&amp;LEFT(Sheet1!$J516,3),ANT_pumpParticles_Export_v2!$A$1:$DY$1,0))/VLOOKUP($A516,ANT_pumpParticles_Export_v2!$A$2:$DY$234,MATCH("Ti_"&amp;LEFT(Sheet1!$J516,3),ANT_pumpParticles_Export_v2!$A$1:$DY$1,0)),""),"")</f>
        <v/>
      </c>
      <c r="BB516" t="str">
        <f>IF(BB$1&lt;&gt;"",IFERROR(VLOOKUP($A516,ANT_pumpParticles_Export_v2!$A$2:$DY$234,MATCH(BB$1&amp;"_"&amp;LEFT(Sheet1!$J516,3),ANT_pumpParticles_Export_v2!$A$1:$DY$1,0))/VLOOKUP($A516,ANT_pumpParticles_Export_v2!$A$2:$DY$234,MATCH("Ti_"&amp;LEFT(Sheet1!$J516,3),ANT_pumpParticles_Export_v2!$A$1:$DY$1,0)),""),"")</f>
        <v/>
      </c>
      <c r="BD516" t="str">
        <f>IF(BD$1&lt;&gt;"",IFERROR(VLOOKUP($A516,ANT_pumpParticles_Export_v2!$A$2:$DY$234,MATCH(BD$1&amp;"_"&amp;LEFT(Sheet1!$J516,3),ANT_pumpParticles_Export_v2!$A$1:$DY$1,0))/VLOOKUP($A516,ANT_pumpParticles_Export_v2!$A$2:$DY$234,MATCH("Ti_"&amp;LEFT(Sheet1!$J516,3),ANT_pumpParticles_Export_v2!$A$1:$DY$1,0)),""),"")</f>
        <v/>
      </c>
    </row>
    <row r="517" spans="1:56" x14ac:dyDescent="0.3">
      <c r="A517">
        <v>19252</v>
      </c>
      <c r="B517" t="s">
        <v>138</v>
      </c>
      <c r="C517">
        <v>7</v>
      </c>
      <c r="D517" t="s">
        <v>130</v>
      </c>
      <c r="E517">
        <v>-464.06</v>
      </c>
      <c r="F517">
        <v>-72.962699999999998</v>
      </c>
      <c r="G517">
        <v>-115.8584</v>
      </c>
      <c r="H517">
        <v>82.803799999999995</v>
      </c>
      <c r="I517">
        <v>197.94</v>
      </c>
      <c r="J517" t="s">
        <v>249</v>
      </c>
      <c r="L517">
        <f>IF(L$1&lt;&gt;"",IFERROR(VLOOKUP($A517,ANT_pumpParticles_Export_v2!$A$2:$DY$234,MATCH(L$1&amp;"_"&amp;LEFT(Sheet1!$J517,3),ANT_pumpParticles_Export_v2!$A$1:$DY$1,0))/VLOOKUP($A517,ANT_pumpParticles_Export_v2!$A$2:$DY$234,MATCH("Ti_"&amp;LEFT(Sheet1!$J517,3),ANT_pumpParticles_Export_v2!$A$1:$DY$1,0)),""),"")</f>
        <v>106.03791874616253</v>
      </c>
      <c r="O517">
        <f>IF(O$1&lt;&gt;"",IFERROR(VLOOKUP($A517,ANT_pumpParticles_Export_v2!$A$2:$DY$234,MATCH(O$1&amp;"_"&amp;LEFT(Sheet1!$J517,3),ANT_pumpParticles_Export_v2!$A$1:$DY$1,0))/VLOOKUP($A517,ANT_pumpParticles_Export_v2!$A$2:$DY$234,MATCH("Ti_"&amp;LEFT(Sheet1!$J517,3),ANT_pumpParticles_Export_v2!$A$1:$DY$1,0)),""),"")</f>
        <v>64.172947998476459</v>
      </c>
      <c r="P517">
        <f>IF(P$1&lt;&gt;"",IFERROR(VLOOKUP($A517,ANT_pumpParticles_Export_v2!$A$2:$DY$234,MATCH(P$1&amp;"_"&amp;LEFT(Sheet1!$J517,3),ANT_pumpParticles_Export_v2!$A$1:$DY$1,0))/VLOOKUP($A517,ANT_pumpParticles_Export_v2!$A$2:$DY$234,MATCH("Ti_"&amp;LEFT(Sheet1!$J517,3),ANT_pumpParticles_Export_v2!$A$1:$DY$1,0)),""),"")</f>
        <v>64.172947998476459</v>
      </c>
      <c r="S517" t="str">
        <f>IF(S$1&lt;&gt;"",IFERROR(VLOOKUP($A517,ANT_pumpParticles_Export_v2!$A$2:$DY$234,MATCH(S$1&amp;"_"&amp;LEFT(Sheet1!$J517,3),ANT_pumpParticles_Export_v2!$A$1:$DY$1,0))/VLOOKUP($A517,ANT_pumpParticles_Export_v2!$A$2:$DY$234,MATCH("Ti_"&amp;LEFT(Sheet1!$J517,3),ANT_pumpParticles_Export_v2!$A$1:$DY$1,0)),""),"")</f>
        <v/>
      </c>
      <c r="U517">
        <f>IF(U$1&lt;&gt;"",IFERROR(VLOOKUP($A517,ANT_pumpParticles_Export_v2!$A$2:$DY$234,MATCH(U$1&amp;"_"&amp;LEFT(Sheet1!$J517,3),ANT_pumpParticles_Export_v2!$A$1:$DY$1,0))/VLOOKUP($A517,ANT_pumpParticles_Export_v2!$A$2:$DY$234,MATCH("Ti_"&amp;LEFT(Sheet1!$J517,3),ANT_pumpParticles_Export_v2!$A$1:$DY$1,0)),""),"")</f>
        <v>64.350471054767468</v>
      </c>
      <c r="W517">
        <f>IF(W$1&lt;&gt;"",IFERROR(VLOOKUP($A517,ANT_pumpParticles_Export_v2!$A$2:$DY$234,MATCH(W$1&amp;"_"&amp;LEFT(Sheet1!$J517,3),ANT_pumpParticles_Export_v2!$A$1:$DY$1,0))/VLOOKUP($A517,ANT_pumpParticles_Export_v2!$A$2:$DY$234,MATCH("Ti_"&amp;LEFT(Sheet1!$J517,3),ANT_pumpParticles_Export_v2!$A$1:$DY$1,0)),""),"")</f>
        <v>1.3711646640729347E-2</v>
      </c>
      <c r="Y517">
        <f>IF(Y$1&lt;&gt;"",IFERROR(VLOOKUP($A517,ANT_pumpParticles_Export_v2!$A$2:$DY$234,MATCH(Y$1&amp;"_"&amp;LEFT(Sheet1!$J517,3),ANT_pumpParticles_Export_v2!$A$1:$DY$1,0))/VLOOKUP($A517,ANT_pumpParticles_Export_v2!$A$2:$DY$234,MATCH("Ti_"&amp;LEFT(Sheet1!$J517,3),ANT_pumpParticles_Export_v2!$A$1:$DY$1,0)),""),"")</f>
        <v>0.85945029057573341</v>
      </c>
      <c r="Z517" t="str">
        <f>IF(Z$1&lt;&gt;"",IFERROR(VLOOKUP($A517,ANT_pumpParticles_Export_v2!$A$2:$DY$234,MATCH(Z$1&amp;"_"&amp;LEFT(Sheet1!$J517,3),ANT_pumpParticles_Export_v2!$A$1:$DY$1,0))/VLOOKUP($A517,ANT_pumpParticles_Export_v2!$A$2:$DY$234,MATCH("Ti_"&amp;LEFT(Sheet1!$J517,3),ANT_pumpParticles_Export_v2!$A$1:$DY$1,0)),""),"")</f>
        <v/>
      </c>
      <c r="AA517">
        <f>IF(AA$1&lt;&gt;"",IFERROR(VLOOKUP($A517,ANT_pumpParticles_Export_v2!$A$2:$DY$234,MATCH(AA$1&amp;"_"&amp;LEFT(Sheet1!$J517,3),ANT_pumpParticles_Export_v2!$A$1:$DY$1,0))/VLOOKUP($A517,ANT_pumpParticles_Export_v2!$A$2:$DY$234,MATCH("Ti_"&amp;LEFT(Sheet1!$J517,3),ANT_pumpParticles_Export_v2!$A$1:$DY$1,0)),""),"")</f>
        <v>2.735457796472295</v>
      </c>
      <c r="AB517">
        <f>IF(AB$1&lt;&gt;"",IFERROR(VLOOKUP($A517,ANT_pumpParticles_Export_v2!$A$2:$DY$234,MATCH(AB$1&amp;"_"&amp;LEFT(Sheet1!$J517,3),ANT_pumpParticles_Export_v2!$A$1:$DY$1,0))/VLOOKUP($A517,ANT_pumpParticles_Export_v2!$A$2:$DY$234,MATCH("Ti_"&amp;LEFT(Sheet1!$J517,3),ANT_pumpParticles_Export_v2!$A$1:$DY$1,0)),""),"")</f>
        <v>6.0532535036551843E-2</v>
      </c>
      <c r="AC517">
        <f>IF(AC$1&lt;&gt;"",IFERROR(VLOOKUP($A517,ANT_pumpParticles_Export_v2!$A$2:$DY$234,MATCH(AC$1&amp;"_"&amp;LEFT(Sheet1!$J517,3),ANT_pumpParticles_Export_v2!$A$1:$DY$1,0))/VLOOKUP($A517,ANT_pumpParticles_Export_v2!$A$2:$DY$234,MATCH("Ti_"&amp;LEFT(Sheet1!$J517,3),ANT_pumpParticles_Export_v2!$A$1:$DY$1,0)),""),"")</f>
        <v>1.75418070681627</v>
      </c>
      <c r="AE517">
        <f>IF(AE$1&lt;&gt;"",IFERROR(VLOOKUP($A517,ANT_pumpParticles_Export_v2!$A$2:$DY$234,MATCH(AE$1&amp;"_"&amp;LEFT(Sheet1!$J517,3),ANT_pumpParticles_Export_v2!$A$1:$DY$1,0))/VLOOKUP($A517,ANT_pumpParticles_Export_v2!$A$2:$DY$234,MATCH("Ti_"&amp;LEFT(Sheet1!$J517,3),ANT_pumpParticles_Export_v2!$A$1:$DY$1,0)),""),"")</f>
        <v>0.90538656515751348</v>
      </c>
      <c r="AF517">
        <f>IF(AF$1&lt;&gt;"",IFERROR(VLOOKUP($A517,ANT_pumpParticles_Export_v2!$A$2:$DY$234,MATCH(AF$1&amp;"_"&amp;LEFT(Sheet1!$J517,3),ANT_pumpParticles_Export_v2!$A$1:$DY$1,0))/VLOOKUP($A517,ANT_pumpParticles_Export_v2!$A$2:$DY$234,MATCH("Ti_"&amp;LEFT(Sheet1!$J517,3),ANT_pumpParticles_Export_v2!$A$1:$DY$1,0)),""),"")</f>
        <v>0.56016418991197503</v>
      </c>
      <c r="AG517">
        <f>IF(AG$1&lt;&gt;"",IFERROR(VLOOKUP($A517,ANT_pumpParticles_Export_v2!$A$2:$DY$234,MATCH(AG$1&amp;"_"&amp;LEFT(Sheet1!$J517,3),ANT_pumpParticles_Export_v2!$A$1:$DY$1,0))/VLOOKUP($A517,ANT_pumpParticles_Export_v2!$A$2:$DY$234,MATCH("Ti_"&amp;LEFT(Sheet1!$J517,3),ANT_pumpParticles_Export_v2!$A$1:$DY$1,0)),""),"")</f>
        <v>5.795952522389302E-2</v>
      </c>
      <c r="AH517">
        <f>IF(AH$1&lt;&gt;"",IFERROR(VLOOKUP($A517,ANT_pumpParticles_Export_v2!$A$2:$DY$234,MATCH(AH$1&amp;"_"&amp;LEFT(Sheet1!$J517,3),ANT_pumpParticles_Export_v2!$A$1:$DY$1,0))/VLOOKUP($A517,ANT_pumpParticles_Export_v2!$A$2:$DY$234,MATCH("Ti_"&amp;LEFT(Sheet1!$J517,3),ANT_pumpParticles_Export_v2!$A$1:$DY$1,0)),""),"")</f>
        <v>5.7565079775785035E-3</v>
      </c>
      <c r="AI517">
        <f>IF(AI$1&lt;&gt;"",IFERROR(VLOOKUP($A517,ANT_pumpParticles_Export_v2!$A$2:$DY$234,MATCH(AI$1&amp;"_"&amp;LEFT(Sheet1!$J517,3),ANT_pumpParticles_Export_v2!$A$1:$DY$1,0))/VLOOKUP($A517,ANT_pumpParticles_Export_v2!$A$2:$DY$234,MATCH("Ti_"&amp;LEFT(Sheet1!$J517,3),ANT_pumpParticles_Export_v2!$A$1:$DY$1,0)),""),"")</f>
        <v>0.19551680162762305</v>
      </c>
      <c r="AJ517">
        <f>IF(AJ$1&lt;&gt;"",IFERROR(VLOOKUP($A517,ANT_pumpParticles_Export_v2!$A$2:$DY$234,MATCH(AJ$1&amp;"_"&amp;LEFT(Sheet1!$J517,3),ANT_pumpParticles_Export_v2!$A$1:$DY$1,0))/VLOOKUP($A517,ANT_pumpParticles_Export_v2!$A$2:$DY$234,MATCH("Ti_"&amp;LEFT(Sheet1!$J517,3),ANT_pumpParticles_Export_v2!$A$1:$DY$1,0)),""),"")</f>
        <v>0.23919601610465996</v>
      </c>
      <c r="AM517">
        <f>IF(AM$1&lt;&gt;"",IFERROR(VLOOKUP($A517,ANT_pumpParticles_Export_v2!$A$2:$DY$234,MATCH(AM$1&amp;"_"&amp;LEFT(Sheet1!$J517,3),ANT_pumpParticles_Export_v2!$A$1:$DY$1,0))/VLOOKUP($A517,ANT_pumpParticles_Export_v2!$A$2:$DY$234,MATCH("Ti_"&amp;LEFT(Sheet1!$J517,3),ANT_pumpParticles_Export_v2!$A$1:$DY$1,0)),""),"")</f>
        <v>1.0761463293267253</v>
      </c>
      <c r="AN517">
        <f>IF(AN$1&lt;&gt;"",IFERROR(VLOOKUP($A517,ANT_pumpParticles_Export_v2!$A$2:$DY$234,MATCH(AN$1&amp;"_"&amp;LEFT(Sheet1!$J517,3),ANT_pumpParticles_Export_v2!$A$1:$DY$1,0))/VLOOKUP($A517,ANT_pumpParticles_Export_v2!$A$2:$DY$234,MATCH("Ti_"&amp;LEFT(Sheet1!$J517,3),ANT_pumpParticles_Export_v2!$A$1:$DY$1,0)),""),"")</f>
        <v>5.3637697450728994E-2</v>
      </c>
      <c r="AP517" t="str">
        <f>IF(AP$1&lt;&gt;"",IFERROR(VLOOKUP($A517,ANT_pumpParticles_Export_v2!$A$2:$DY$234,MATCH(AP$1&amp;"_"&amp;LEFT(Sheet1!$J517,3),ANT_pumpParticles_Export_v2!$A$1:$DY$1,0))/VLOOKUP($A517,ANT_pumpParticles_Export_v2!$A$2:$DY$234,MATCH("Ti_"&amp;LEFT(Sheet1!$J517,3),ANT_pumpParticles_Export_v2!$A$1:$DY$1,0)),""),"")</f>
        <v/>
      </c>
      <c r="AQ517">
        <f>IF(AQ$1&lt;&gt;"",IFERROR(VLOOKUP($A517,ANT_pumpParticles_Export_v2!$A$2:$DY$234,MATCH(AQ$1&amp;"_"&amp;LEFT(Sheet1!$J517,3),ANT_pumpParticles_Export_v2!$A$1:$DY$1,0))/VLOOKUP($A517,ANT_pumpParticles_Export_v2!$A$2:$DY$234,MATCH("Ti_"&amp;LEFT(Sheet1!$J517,3),ANT_pumpParticles_Export_v2!$A$1:$DY$1,0)),""),"")</f>
        <v>1.3734299250414472E-2</v>
      </c>
      <c r="AS517">
        <f>IF(AS$1&lt;&gt;"",IFERROR(VLOOKUP($A517,ANT_pumpParticles_Export_v2!$A$2:$DY$234,MATCH(AS$1&amp;"_"&amp;LEFT(Sheet1!$J517,3),ANT_pumpParticles_Export_v2!$A$1:$DY$1,0))/VLOOKUP($A517,ANT_pumpParticles_Export_v2!$A$2:$DY$234,MATCH("Ti_"&amp;LEFT(Sheet1!$J517,3),ANT_pumpParticles_Export_v2!$A$1:$DY$1,0)),""),"")</f>
        <v>2.6326349385376465E-3</v>
      </c>
      <c r="AT517" t="str">
        <f>IF(AT$1&lt;&gt;"",IFERROR(VLOOKUP($A517,ANT_pumpParticles_Export_v2!$A$2:$DY$234,MATCH(AT$1&amp;"_"&amp;LEFT(Sheet1!$J517,3),ANT_pumpParticles_Export_v2!$A$1:$DY$1,0))/VLOOKUP($A517,ANT_pumpParticles_Export_v2!$A$2:$DY$234,MATCH("Ti_"&amp;LEFT(Sheet1!$J517,3),ANT_pumpParticles_Export_v2!$A$1:$DY$1,0)),""),"")</f>
        <v/>
      </c>
      <c r="AU517">
        <f>IF(AU$1&lt;&gt;"",IFERROR(VLOOKUP($A517,ANT_pumpParticles_Export_v2!$A$2:$DY$234,MATCH(AU$1&amp;"_"&amp;LEFT(Sheet1!$J517,3),ANT_pumpParticles_Export_v2!$A$1:$DY$1,0))/VLOOKUP($A517,ANT_pumpParticles_Export_v2!$A$2:$DY$234,MATCH("Ti_"&amp;LEFT(Sheet1!$J517,3),ANT_pumpParticles_Export_v2!$A$1:$DY$1,0)),""),"")</f>
        <v>0.21208322789841355</v>
      </c>
      <c r="AV517" t="str">
        <f>IF(AV$1&lt;&gt;"",IFERROR(VLOOKUP($A517,ANT_pumpParticles_Export_v2!$A$2:$DY$234,MATCH(AV$1&amp;"_"&amp;LEFT(Sheet1!$J517,3),ANT_pumpParticles_Export_v2!$A$1:$DY$1,0))/VLOOKUP($A517,ANT_pumpParticles_Export_v2!$A$2:$DY$234,MATCH("Ti_"&amp;LEFT(Sheet1!$J517,3),ANT_pumpParticles_Export_v2!$A$1:$DY$1,0)),""),"")</f>
        <v/>
      </c>
      <c r="AW517" t="str">
        <f>IF(AW$1&lt;&gt;"",IFERROR(VLOOKUP($A517,ANT_pumpParticles_Export_v2!$A$2:$DY$234,MATCH(AW$1&amp;"_"&amp;LEFT(Sheet1!$J517,3),ANT_pumpParticles_Export_v2!$A$1:$DY$1,0))/VLOOKUP($A517,ANT_pumpParticles_Export_v2!$A$2:$DY$234,MATCH("Ti_"&amp;LEFT(Sheet1!$J517,3),ANT_pumpParticles_Export_v2!$A$1:$DY$1,0)),""),"")</f>
        <v/>
      </c>
      <c r="AX517" t="str">
        <f>IF(AX$1&lt;&gt;"",IFERROR(VLOOKUP($A517,ANT_pumpParticles_Export_v2!$A$2:$DY$234,MATCH(AX$1&amp;"_"&amp;LEFT(Sheet1!$J517,3),ANT_pumpParticles_Export_v2!$A$1:$DY$1,0))/VLOOKUP($A517,ANT_pumpParticles_Export_v2!$A$2:$DY$234,MATCH("Ti_"&amp;LEFT(Sheet1!$J517,3),ANT_pumpParticles_Export_v2!$A$1:$DY$1,0)),""),"")</f>
        <v/>
      </c>
      <c r="AY517" t="str">
        <f>IF(AY$1&lt;&gt;"",IFERROR(VLOOKUP($A517,ANT_pumpParticles_Export_v2!$A$2:$DY$234,MATCH(AY$1&amp;"_"&amp;LEFT(Sheet1!$J517,3),ANT_pumpParticles_Export_v2!$A$1:$DY$1,0))/VLOOKUP($A517,ANT_pumpParticles_Export_v2!$A$2:$DY$234,MATCH("Ti_"&amp;LEFT(Sheet1!$J517,3),ANT_pumpParticles_Export_v2!$A$1:$DY$1,0)),""),"")</f>
        <v/>
      </c>
      <c r="AZ517" t="str">
        <f>IF(AZ$1&lt;&gt;"",IFERROR(VLOOKUP($A517,ANT_pumpParticles_Export_v2!$A$2:$DY$234,MATCH(AZ$1&amp;"_"&amp;LEFT(Sheet1!$J517,3),ANT_pumpParticles_Export_v2!$A$1:$DY$1,0))/VLOOKUP($A517,ANT_pumpParticles_Export_v2!$A$2:$DY$234,MATCH("Ti_"&amp;LEFT(Sheet1!$J517,3),ANT_pumpParticles_Export_v2!$A$1:$DY$1,0)),""),"")</f>
        <v/>
      </c>
      <c r="BB517" t="str">
        <f>IF(BB$1&lt;&gt;"",IFERROR(VLOOKUP($A517,ANT_pumpParticles_Export_v2!$A$2:$DY$234,MATCH(BB$1&amp;"_"&amp;LEFT(Sheet1!$J517,3),ANT_pumpParticles_Export_v2!$A$1:$DY$1,0))/VLOOKUP($A517,ANT_pumpParticles_Export_v2!$A$2:$DY$234,MATCH("Ti_"&amp;LEFT(Sheet1!$J517,3),ANT_pumpParticles_Export_v2!$A$1:$DY$1,0)),""),"")</f>
        <v/>
      </c>
      <c r="BD517" t="str">
        <f>IF(BD$1&lt;&gt;"",IFERROR(VLOOKUP($A517,ANT_pumpParticles_Export_v2!$A$2:$DY$234,MATCH(BD$1&amp;"_"&amp;LEFT(Sheet1!$J517,3),ANT_pumpParticles_Export_v2!$A$1:$DY$1,0))/VLOOKUP($A517,ANT_pumpParticles_Export_v2!$A$2:$DY$234,MATCH("Ti_"&amp;LEFT(Sheet1!$J517,3),ANT_pumpParticles_Export_v2!$A$1:$DY$1,0)),""),"")</f>
        <v/>
      </c>
    </row>
    <row r="518" spans="1:56" x14ac:dyDescent="0.3">
      <c r="A518">
        <v>19253</v>
      </c>
      <c r="B518" t="s">
        <v>138</v>
      </c>
      <c r="C518">
        <v>7</v>
      </c>
      <c r="D518" t="s">
        <v>130</v>
      </c>
      <c r="E518">
        <v>-365.08</v>
      </c>
      <c r="F518">
        <v>-72.962699999999998</v>
      </c>
      <c r="G518">
        <v>-115.8584</v>
      </c>
      <c r="H518">
        <v>82.803799999999995</v>
      </c>
      <c r="I518">
        <v>296.92</v>
      </c>
      <c r="J518" t="s">
        <v>249</v>
      </c>
      <c r="L518">
        <f>IF(L$1&lt;&gt;"",IFERROR(VLOOKUP($A518,ANT_pumpParticles_Export_v2!$A$2:$DY$234,MATCH(L$1&amp;"_"&amp;LEFT(Sheet1!$J518,3),ANT_pumpParticles_Export_v2!$A$1:$DY$1,0))/VLOOKUP($A518,ANT_pumpParticles_Export_v2!$A$2:$DY$234,MATCH("Ti_"&amp;LEFT(Sheet1!$J518,3),ANT_pumpParticles_Export_v2!$A$1:$DY$1,0)),""),"")</f>
        <v>102.73482869505446</v>
      </c>
      <c r="O518">
        <f>IF(O$1&lt;&gt;"",IFERROR(VLOOKUP($A518,ANT_pumpParticles_Export_v2!$A$2:$DY$234,MATCH(O$1&amp;"_"&amp;LEFT(Sheet1!$J518,3),ANT_pumpParticles_Export_v2!$A$1:$DY$1,0))/VLOOKUP($A518,ANT_pumpParticles_Export_v2!$A$2:$DY$234,MATCH("Ti_"&amp;LEFT(Sheet1!$J518,3),ANT_pumpParticles_Export_v2!$A$1:$DY$1,0)),""),"")</f>
        <v>61.597576050640875</v>
      </c>
      <c r="P518">
        <f>IF(P$1&lt;&gt;"",IFERROR(VLOOKUP($A518,ANT_pumpParticles_Export_v2!$A$2:$DY$234,MATCH(P$1&amp;"_"&amp;LEFT(Sheet1!$J518,3),ANT_pumpParticles_Export_v2!$A$1:$DY$1,0))/VLOOKUP($A518,ANT_pumpParticles_Export_v2!$A$2:$DY$234,MATCH("Ti_"&amp;LEFT(Sheet1!$J518,3),ANT_pumpParticles_Export_v2!$A$1:$DY$1,0)),""),"")</f>
        <v>61.597576050640875</v>
      </c>
      <c r="S518" t="str">
        <f>IF(S$1&lt;&gt;"",IFERROR(VLOOKUP($A518,ANT_pumpParticles_Export_v2!$A$2:$DY$234,MATCH(S$1&amp;"_"&amp;LEFT(Sheet1!$J518,3),ANT_pumpParticles_Export_v2!$A$1:$DY$1,0))/VLOOKUP($A518,ANT_pumpParticles_Export_v2!$A$2:$DY$234,MATCH("Ti_"&amp;LEFT(Sheet1!$J518,3),ANT_pumpParticles_Export_v2!$A$1:$DY$1,0)),""),"")</f>
        <v/>
      </c>
      <c r="U518">
        <f>IF(U$1&lt;&gt;"",IFERROR(VLOOKUP($A518,ANT_pumpParticles_Export_v2!$A$2:$DY$234,MATCH(U$1&amp;"_"&amp;LEFT(Sheet1!$J518,3),ANT_pumpParticles_Export_v2!$A$1:$DY$1,0))/VLOOKUP($A518,ANT_pumpParticles_Export_v2!$A$2:$DY$234,MATCH("Ti_"&amp;LEFT(Sheet1!$J518,3),ANT_pumpParticles_Export_v2!$A$1:$DY$1,0)),""),"")</f>
        <v>59.797305525362788</v>
      </c>
      <c r="W518">
        <f>IF(W$1&lt;&gt;"",IFERROR(VLOOKUP($A518,ANT_pumpParticles_Export_v2!$A$2:$DY$234,MATCH(W$1&amp;"_"&amp;LEFT(Sheet1!$J518,3),ANT_pumpParticles_Export_v2!$A$1:$DY$1,0))/VLOOKUP($A518,ANT_pumpParticles_Export_v2!$A$2:$DY$234,MATCH("Ti_"&amp;LEFT(Sheet1!$J518,3),ANT_pumpParticles_Export_v2!$A$1:$DY$1,0)),""),"")</f>
        <v>1.1917729762824932E-2</v>
      </c>
      <c r="Y518">
        <f>IF(Y$1&lt;&gt;"",IFERROR(VLOOKUP($A518,ANT_pumpParticles_Export_v2!$A$2:$DY$234,MATCH(Y$1&amp;"_"&amp;LEFT(Sheet1!$J518,3),ANT_pumpParticles_Export_v2!$A$1:$DY$1,0))/VLOOKUP($A518,ANT_pumpParticles_Export_v2!$A$2:$DY$234,MATCH("Ti_"&amp;LEFT(Sheet1!$J518,3),ANT_pumpParticles_Export_v2!$A$1:$DY$1,0)),""),"")</f>
        <v>0.78181542450408326</v>
      </c>
      <c r="Z518" t="str">
        <f>IF(Z$1&lt;&gt;"",IFERROR(VLOOKUP($A518,ANT_pumpParticles_Export_v2!$A$2:$DY$234,MATCH(Z$1&amp;"_"&amp;LEFT(Sheet1!$J518,3),ANT_pumpParticles_Export_v2!$A$1:$DY$1,0))/VLOOKUP($A518,ANT_pumpParticles_Export_v2!$A$2:$DY$234,MATCH("Ti_"&amp;LEFT(Sheet1!$J518,3),ANT_pumpParticles_Export_v2!$A$1:$DY$1,0)),""),"")</f>
        <v/>
      </c>
      <c r="AA518">
        <f>IF(AA$1&lt;&gt;"",IFERROR(VLOOKUP($A518,ANT_pumpParticles_Export_v2!$A$2:$DY$234,MATCH(AA$1&amp;"_"&amp;LEFT(Sheet1!$J518,3),ANT_pumpParticles_Export_v2!$A$1:$DY$1,0))/VLOOKUP($A518,ANT_pumpParticles_Export_v2!$A$2:$DY$234,MATCH("Ti_"&amp;LEFT(Sheet1!$J518,3),ANT_pumpParticles_Export_v2!$A$1:$DY$1,0)),""),"")</f>
        <v>2.1100112838845702</v>
      </c>
      <c r="AB518">
        <f>IF(AB$1&lt;&gt;"",IFERROR(VLOOKUP($A518,ANT_pumpParticles_Export_v2!$A$2:$DY$234,MATCH(AB$1&amp;"_"&amp;LEFT(Sheet1!$J518,3),ANT_pumpParticles_Export_v2!$A$1:$DY$1,0))/VLOOKUP($A518,ANT_pumpParticles_Export_v2!$A$2:$DY$234,MATCH("Ti_"&amp;LEFT(Sheet1!$J518,3),ANT_pumpParticles_Export_v2!$A$1:$DY$1,0)),""),"")</f>
        <v>5.4851295704428996E-2</v>
      </c>
      <c r="AC518">
        <f>IF(AC$1&lt;&gt;"",IFERROR(VLOOKUP($A518,ANT_pumpParticles_Export_v2!$A$2:$DY$234,MATCH(AC$1&amp;"_"&amp;LEFT(Sheet1!$J518,3),ANT_pumpParticles_Export_v2!$A$1:$DY$1,0))/VLOOKUP($A518,ANT_pumpParticles_Export_v2!$A$2:$DY$234,MATCH("Ti_"&amp;LEFT(Sheet1!$J518,3),ANT_pumpParticles_Export_v2!$A$1:$DY$1,0)),""),"")</f>
        <v>1.3269935150477041</v>
      </c>
      <c r="AE518">
        <f>IF(AE$1&lt;&gt;"",IFERROR(VLOOKUP($A518,ANT_pumpParticles_Export_v2!$A$2:$DY$234,MATCH(AE$1&amp;"_"&amp;LEFT(Sheet1!$J518,3),ANT_pumpParticles_Export_v2!$A$1:$DY$1,0))/VLOOKUP($A518,ANT_pumpParticles_Export_v2!$A$2:$DY$234,MATCH("Ti_"&amp;LEFT(Sheet1!$J518,3),ANT_pumpParticles_Export_v2!$A$1:$DY$1,0)),""),"")</f>
        <v>0.51984119038452858</v>
      </c>
      <c r="AF518">
        <f>IF(AF$1&lt;&gt;"",IFERROR(VLOOKUP($A518,ANT_pumpParticles_Export_v2!$A$2:$DY$234,MATCH(AF$1&amp;"_"&amp;LEFT(Sheet1!$J518,3),ANT_pumpParticles_Export_v2!$A$1:$DY$1,0))/VLOOKUP($A518,ANT_pumpParticles_Export_v2!$A$2:$DY$234,MATCH("Ti_"&amp;LEFT(Sheet1!$J518,3),ANT_pumpParticles_Export_v2!$A$1:$DY$1,0)),""),"")</f>
        <v>0.25399607220127962</v>
      </c>
      <c r="AG518">
        <f>IF(AG$1&lt;&gt;"",IFERROR(VLOOKUP($A518,ANT_pumpParticles_Export_v2!$A$2:$DY$234,MATCH(AG$1&amp;"_"&amp;LEFT(Sheet1!$J518,3),ANT_pumpParticles_Export_v2!$A$1:$DY$1,0))/VLOOKUP($A518,ANT_pumpParticles_Export_v2!$A$2:$DY$234,MATCH("Ti_"&amp;LEFT(Sheet1!$J518,3),ANT_pumpParticles_Export_v2!$A$1:$DY$1,0)),""),"")</f>
        <v>5.4291969758256613E-2</v>
      </c>
      <c r="AH518">
        <f>IF(AH$1&lt;&gt;"",IFERROR(VLOOKUP($A518,ANT_pumpParticles_Export_v2!$A$2:$DY$234,MATCH(AH$1&amp;"_"&amp;LEFT(Sheet1!$J518,3),ANT_pumpParticles_Export_v2!$A$1:$DY$1,0))/VLOOKUP($A518,ANT_pumpParticles_Export_v2!$A$2:$DY$234,MATCH("Ti_"&amp;LEFT(Sheet1!$J518,3),ANT_pumpParticles_Export_v2!$A$1:$DY$1,0)),""),"")</f>
        <v>4.9521994853849631E-3</v>
      </c>
      <c r="AI518">
        <f>IF(AI$1&lt;&gt;"",IFERROR(VLOOKUP($A518,ANT_pumpParticles_Export_v2!$A$2:$DY$234,MATCH(AI$1&amp;"_"&amp;LEFT(Sheet1!$J518,3),ANT_pumpParticles_Export_v2!$A$1:$DY$1,0))/VLOOKUP($A518,ANT_pumpParticles_Export_v2!$A$2:$DY$234,MATCH("Ti_"&amp;LEFT(Sheet1!$J518,3),ANT_pumpParticles_Export_v2!$A$1:$DY$1,0)),""),"")</f>
        <v>0.18498843822162656</v>
      </c>
      <c r="AJ518">
        <f>IF(AJ$1&lt;&gt;"",IFERROR(VLOOKUP($A518,ANT_pumpParticles_Export_v2!$A$2:$DY$234,MATCH(AJ$1&amp;"_"&amp;LEFT(Sheet1!$J518,3),ANT_pumpParticles_Export_v2!$A$1:$DY$1,0))/VLOOKUP($A518,ANT_pumpParticles_Export_v2!$A$2:$DY$234,MATCH("Ti_"&amp;LEFT(Sheet1!$J518,3),ANT_pumpParticles_Export_v2!$A$1:$DY$1,0)),""),"")</f>
        <v>0.22175039843446398</v>
      </c>
      <c r="AM518">
        <f>IF(AM$1&lt;&gt;"",IFERROR(VLOOKUP($A518,ANT_pumpParticles_Export_v2!$A$2:$DY$234,MATCH(AM$1&amp;"_"&amp;LEFT(Sheet1!$J518,3),ANT_pumpParticles_Export_v2!$A$1:$DY$1,0))/VLOOKUP($A518,ANT_pumpParticles_Export_v2!$A$2:$DY$234,MATCH("Ti_"&amp;LEFT(Sheet1!$J518,3),ANT_pumpParticles_Export_v2!$A$1:$DY$1,0)),""),"")</f>
        <v>0.95056383047559045</v>
      </c>
      <c r="AN518">
        <f>IF(AN$1&lt;&gt;"",IFERROR(VLOOKUP($A518,ANT_pumpParticles_Export_v2!$A$2:$DY$234,MATCH(AN$1&amp;"_"&amp;LEFT(Sheet1!$J518,3),ANT_pumpParticles_Export_v2!$A$1:$DY$1,0))/VLOOKUP($A518,ANT_pumpParticles_Export_v2!$A$2:$DY$234,MATCH("Ti_"&amp;LEFT(Sheet1!$J518,3),ANT_pumpParticles_Export_v2!$A$1:$DY$1,0)),""),"")</f>
        <v>4.946319626341663E-2</v>
      </c>
      <c r="AP518" t="str">
        <f>IF(AP$1&lt;&gt;"",IFERROR(VLOOKUP($A518,ANT_pumpParticles_Export_v2!$A$2:$DY$234,MATCH(AP$1&amp;"_"&amp;LEFT(Sheet1!$J518,3),ANT_pumpParticles_Export_v2!$A$1:$DY$1,0))/VLOOKUP($A518,ANT_pumpParticles_Export_v2!$A$2:$DY$234,MATCH("Ti_"&amp;LEFT(Sheet1!$J518,3),ANT_pumpParticles_Export_v2!$A$1:$DY$1,0)),""),"")</f>
        <v/>
      </c>
      <c r="AQ518">
        <f>IF(AQ$1&lt;&gt;"",IFERROR(VLOOKUP($A518,ANT_pumpParticles_Export_v2!$A$2:$DY$234,MATCH(AQ$1&amp;"_"&amp;LEFT(Sheet1!$J518,3),ANT_pumpParticles_Export_v2!$A$1:$DY$1,0))/VLOOKUP($A518,ANT_pumpParticles_Export_v2!$A$2:$DY$234,MATCH("Ti_"&amp;LEFT(Sheet1!$J518,3),ANT_pumpParticles_Export_v2!$A$1:$DY$1,0)),""),"")</f>
        <v>1.3302772190044655E-2</v>
      </c>
      <c r="AS518">
        <f>IF(AS$1&lt;&gt;"",IFERROR(VLOOKUP($A518,ANT_pumpParticles_Export_v2!$A$2:$DY$234,MATCH(AS$1&amp;"_"&amp;LEFT(Sheet1!$J518,3),ANT_pumpParticles_Export_v2!$A$1:$DY$1,0))/VLOOKUP($A518,ANT_pumpParticles_Export_v2!$A$2:$DY$234,MATCH("Ti_"&amp;LEFT(Sheet1!$J518,3),ANT_pumpParticles_Export_v2!$A$1:$DY$1,0)),""),"")</f>
        <v>2.2873737930080907E-3</v>
      </c>
      <c r="AT518" t="str">
        <f>IF(AT$1&lt;&gt;"",IFERROR(VLOOKUP($A518,ANT_pumpParticles_Export_v2!$A$2:$DY$234,MATCH(AT$1&amp;"_"&amp;LEFT(Sheet1!$J518,3),ANT_pumpParticles_Export_v2!$A$1:$DY$1,0))/VLOOKUP($A518,ANT_pumpParticles_Export_v2!$A$2:$DY$234,MATCH("Ti_"&amp;LEFT(Sheet1!$J518,3),ANT_pumpParticles_Export_v2!$A$1:$DY$1,0)),""),"")</f>
        <v/>
      </c>
      <c r="AU518">
        <f>IF(AU$1&lt;&gt;"",IFERROR(VLOOKUP($A518,ANT_pumpParticles_Export_v2!$A$2:$DY$234,MATCH(AU$1&amp;"_"&amp;LEFT(Sheet1!$J518,3),ANT_pumpParticles_Export_v2!$A$1:$DY$1,0))/VLOOKUP($A518,ANT_pumpParticles_Export_v2!$A$2:$DY$234,MATCH("Ti_"&amp;LEFT(Sheet1!$J518,3),ANT_pumpParticles_Export_v2!$A$1:$DY$1,0)),""),"")</f>
        <v>0.19808871961852167</v>
      </c>
      <c r="AV518" t="str">
        <f>IF(AV$1&lt;&gt;"",IFERROR(VLOOKUP($A518,ANT_pumpParticles_Export_v2!$A$2:$DY$234,MATCH(AV$1&amp;"_"&amp;LEFT(Sheet1!$J518,3),ANT_pumpParticles_Export_v2!$A$1:$DY$1,0))/VLOOKUP($A518,ANT_pumpParticles_Export_v2!$A$2:$DY$234,MATCH("Ti_"&amp;LEFT(Sheet1!$J518,3),ANT_pumpParticles_Export_v2!$A$1:$DY$1,0)),""),"")</f>
        <v/>
      </c>
      <c r="AW518" t="str">
        <f>IF(AW$1&lt;&gt;"",IFERROR(VLOOKUP($A518,ANT_pumpParticles_Export_v2!$A$2:$DY$234,MATCH(AW$1&amp;"_"&amp;LEFT(Sheet1!$J518,3),ANT_pumpParticles_Export_v2!$A$1:$DY$1,0))/VLOOKUP($A518,ANT_pumpParticles_Export_v2!$A$2:$DY$234,MATCH("Ti_"&amp;LEFT(Sheet1!$J518,3),ANT_pumpParticles_Export_v2!$A$1:$DY$1,0)),""),"")</f>
        <v/>
      </c>
      <c r="AX518" t="str">
        <f>IF(AX$1&lt;&gt;"",IFERROR(VLOOKUP($A518,ANT_pumpParticles_Export_v2!$A$2:$DY$234,MATCH(AX$1&amp;"_"&amp;LEFT(Sheet1!$J518,3),ANT_pumpParticles_Export_v2!$A$1:$DY$1,0))/VLOOKUP($A518,ANT_pumpParticles_Export_v2!$A$2:$DY$234,MATCH("Ti_"&amp;LEFT(Sheet1!$J518,3),ANT_pumpParticles_Export_v2!$A$1:$DY$1,0)),""),"")</f>
        <v/>
      </c>
      <c r="AY518" t="str">
        <f>IF(AY$1&lt;&gt;"",IFERROR(VLOOKUP($A518,ANT_pumpParticles_Export_v2!$A$2:$DY$234,MATCH(AY$1&amp;"_"&amp;LEFT(Sheet1!$J518,3),ANT_pumpParticles_Export_v2!$A$1:$DY$1,0))/VLOOKUP($A518,ANT_pumpParticles_Export_v2!$A$2:$DY$234,MATCH("Ti_"&amp;LEFT(Sheet1!$J518,3),ANT_pumpParticles_Export_v2!$A$1:$DY$1,0)),""),"")</f>
        <v/>
      </c>
      <c r="AZ518" t="str">
        <f>IF(AZ$1&lt;&gt;"",IFERROR(VLOOKUP($A518,ANT_pumpParticles_Export_v2!$A$2:$DY$234,MATCH(AZ$1&amp;"_"&amp;LEFT(Sheet1!$J518,3),ANT_pumpParticles_Export_v2!$A$1:$DY$1,0))/VLOOKUP($A518,ANT_pumpParticles_Export_v2!$A$2:$DY$234,MATCH("Ti_"&amp;LEFT(Sheet1!$J518,3),ANT_pumpParticles_Export_v2!$A$1:$DY$1,0)),""),"")</f>
        <v/>
      </c>
      <c r="BB518" t="str">
        <f>IF(BB$1&lt;&gt;"",IFERROR(VLOOKUP($A518,ANT_pumpParticles_Export_v2!$A$2:$DY$234,MATCH(BB$1&amp;"_"&amp;LEFT(Sheet1!$J518,3),ANT_pumpParticles_Export_v2!$A$1:$DY$1,0))/VLOOKUP($A518,ANT_pumpParticles_Export_v2!$A$2:$DY$234,MATCH("Ti_"&amp;LEFT(Sheet1!$J518,3),ANT_pumpParticles_Export_v2!$A$1:$DY$1,0)),""),"")</f>
        <v/>
      </c>
      <c r="BD518" t="str">
        <f>IF(BD$1&lt;&gt;"",IFERROR(VLOOKUP($A518,ANT_pumpParticles_Export_v2!$A$2:$DY$234,MATCH(BD$1&amp;"_"&amp;LEFT(Sheet1!$J518,3),ANT_pumpParticles_Export_v2!$A$1:$DY$1,0))/VLOOKUP($A518,ANT_pumpParticles_Export_v2!$A$2:$DY$234,MATCH("Ti_"&amp;LEFT(Sheet1!$J518,3),ANT_pumpParticles_Export_v2!$A$1:$DY$1,0)),""),"")</f>
        <v/>
      </c>
    </row>
    <row r="519" spans="1:56" x14ac:dyDescent="0.3">
      <c r="A519">
        <v>19254</v>
      </c>
      <c r="B519" t="s">
        <v>138</v>
      </c>
      <c r="C519">
        <v>7</v>
      </c>
      <c r="D519" t="s">
        <v>130</v>
      </c>
      <c r="E519">
        <v>-266.11</v>
      </c>
      <c r="F519">
        <v>-72.962699999999998</v>
      </c>
      <c r="G519">
        <v>-115.8584</v>
      </c>
      <c r="H519">
        <v>82.803799999999995</v>
      </c>
      <c r="I519">
        <v>395.89</v>
      </c>
      <c r="J519" t="s">
        <v>249</v>
      </c>
      <c r="L519">
        <f>IF(L$1&lt;&gt;"",IFERROR(VLOOKUP($A519,ANT_pumpParticles_Export_v2!$A$2:$DY$234,MATCH(L$1&amp;"_"&amp;LEFT(Sheet1!$J519,3),ANT_pumpParticles_Export_v2!$A$1:$DY$1,0))/VLOOKUP($A519,ANT_pumpParticles_Export_v2!$A$2:$DY$234,MATCH("Ti_"&amp;LEFT(Sheet1!$J519,3),ANT_pumpParticles_Export_v2!$A$1:$DY$1,0)),""),"")</f>
        <v>106.36504457172573</v>
      </c>
      <c r="O519">
        <f>IF(O$1&lt;&gt;"",IFERROR(VLOOKUP($A519,ANT_pumpParticles_Export_v2!$A$2:$DY$234,MATCH(O$1&amp;"_"&amp;LEFT(Sheet1!$J519,3),ANT_pumpParticles_Export_v2!$A$1:$DY$1,0))/VLOOKUP($A519,ANT_pumpParticles_Export_v2!$A$2:$DY$234,MATCH("Ti_"&amp;LEFT(Sheet1!$J519,3),ANT_pumpParticles_Export_v2!$A$1:$DY$1,0)),""),"")</f>
        <v>66.114914674122716</v>
      </c>
      <c r="P519">
        <f>IF(P$1&lt;&gt;"",IFERROR(VLOOKUP($A519,ANT_pumpParticles_Export_v2!$A$2:$DY$234,MATCH(P$1&amp;"_"&amp;LEFT(Sheet1!$J519,3),ANT_pumpParticles_Export_v2!$A$1:$DY$1,0))/VLOOKUP($A519,ANT_pumpParticles_Export_v2!$A$2:$DY$234,MATCH("Ti_"&amp;LEFT(Sheet1!$J519,3),ANT_pumpParticles_Export_v2!$A$1:$DY$1,0)),""),"")</f>
        <v>66.114914674122716</v>
      </c>
      <c r="S519" t="str">
        <f>IF(S$1&lt;&gt;"",IFERROR(VLOOKUP($A519,ANT_pumpParticles_Export_v2!$A$2:$DY$234,MATCH(S$1&amp;"_"&amp;LEFT(Sheet1!$J519,3),ANT_pumpParticles_Export_v2!$A$1:$DY$1,0))/VLOOKUP($A519,ANT_pumpParticles_Export_v2!$A$2:$DY$234,MATCH("Ti_"&amp;LEFT(Sheet1!$J519,3),ANT_pumpParticles_Export_v2!$A$1:$DY$1,0)),""),"")</f>
        <v/>
      </c>
      <c r="U519">
        <f>IF(U$1&lt;&gt;"",IFERROR(VLOOKUP($A519,ANT_pumpParticles_Export_v2!$A$2:$DY$234,MATCH(U$1&amp;"_"&amp;LEFT(Sheet1!$J519,3),ANT_pumpParticles_Export_v2!$A$1:$DY$1,0))/VLOOKUP($A519,ANT_pumpParticles_Export_v2!$A$2:$DY$234,MATCH("Ti_"&amp;LEFT(Sheet1!$J519,3),ANT_pumpParticles_Export_v2!$A$1:$DY$1,0)),""),"")</f>
        <v>59.44409956640493</v>
      </c>
      <c r="W519">
        <f>IF(W$1&lt;&gt;"",IFERROR(VLOOKUP($A519,ANT_pumpParticles_Export_v2!$A$2:$DY$234,MATCH(W$1&amp;"_"&amp;LEFT(Sheet1!$J519,3),ANT_pumpParticles_Export_v2!$A$1:$DY$1,0))/VLOOKUP($A519,ANT_pumpParticles_Export_v2!$A$2:$DY$234,MATCH("Ti_"&amp;LEFT(Sheet1!$J519,3),ANT_pumpParticles_Export_v2!$A$1:$DY$1,0)),""),"")</f>
        <v>7.9059903114804021E-3</v>
      </c>
      <c r="Y519">
        <f>IF(Y$1&lt;&gt;"",IFERROR(VLOOKUP($A519,ANT_pumpParticles_Export_v2!$A$2:$DY$234,MATCH(Y$1&amp;"_"&amp;LEFT(Sheet1!$J519,3),ANT_pumpParticles_Export_v2!$A$1:$DY$1,0))/VLOOKUP($A519,ANT_pumpParticles_Export_v2!$A$2:$DY$234,MATCH("Ti_"&amp;LEFT(Sheet1!$J519,3),ANT_pumpParticles_Export_v2!$A$1:$DY$1,0)),""),"")</f>
        <v>0.77834301370035408</v>
      </c>
      <c r="Z519" t="str">
        <f>IF(Z$1&lt;&gt;"",IFERROR(VLOOKUP($A519,ANT_pumpParticles_Export_v2!$A$2:$DY$234,MATCH(Z$1&amp;"_"&amp;LEFT(Sheet1!$J519,3),ANT_pumpParticles_Export_v2!$A$1:$DY$1,0))/VLOOKUP($A519,ANT_pumpParticles_Export_v2!$A$2:$DY$234,MATCH("Ti_"&amp;LEFT(Sheet1!$J519,3),ANT_pumpParticles_Export_v2!$A$1:$DY$1,0)),""),"")</f>
        <v/>
      </c>
      <c r="AA519">
        <f>IF(AA$1&lt;&gt;"",IFERROR(VLOOKUP($A519,ANT_pumpParticles_Export_v2!$A$2:$DY$234,MATCH(AA$1&amp;"_"&amp;LEFT(Sheet1!$J519,3),ANT_pumpParticles_Export_v2!$A$1:$DY$1,0))/VLOOKUP($A519,ANT_pumpParticles_Export_v2!$A$2:$DY$234,MATCH("Ti_"&amp;LEFT(Sheet1!$J519,3),ANT_pumpParticles_Export_v2!$A$1:$DY$1,0)),""),"")</f>
        <v>2.9897579487679153</v>
      </c>
      <c r="AB519">
        <f>IF(AB$1&lt;&gt;"",IFERROR(VLOOKUP($A519,ANT_pumpParticles_Export_v2!$A$2:$DY$234,MATCH(AB$1&amp;"_"&amp;LEFT(Sheet1!$J519,3),ANT_pumpParticles_Export_v2!$A$1:$DY$1,0))/VLOOKUP($A519,ANT_pumpParticles_Export_v2!$A$2:$DY$234,MATCH("Ti_"&amp;LEFT(Sheet1!$J519,3),ANT_pumpParticles_Export_v2!$A$1:$DY$1,0)),""),"")</f>
        <v>5.3645623644648005E-2</v>
      </c>
      <c r="AC519">
        <f>IF(AC$1&lt;&gt;"",IFERROR(VLOOKUP($A519,ANT_pumpParticles_Export_v2!$A$2:$DY$234,MATCH(AC$1&amp;"_"&amp;LEFT(Sheet1!$J519,3),ANT_pumpParticles_Export_v2!$A$1:$DY$1,0))/VLOOKUP($A519,ANT_pumpParticles_Export_v2!$A$2:$DY$234,MATCH("Ti_"&amp;LEFT(Sheet1!$J519,3),ANT_pumpParticles_Export_v2!$A$1:$DY$1,0)),""),"")</f>
        <v>1.426039331097549</v>
      </c>
      <c r="AE519">
        <f>IF(AE$1&lt;&gt;"",IFERROR(VLOOKUP($A519,ANT_pumpParticles_Export_v2!$A$2:$DY$234,MATCH(AE$1&amp;"_"&amp;LEFT(Sheet1!$J519,3),ANT_pumpParticles_Export_v2!$A$1:$DY$1,0))/VLOOKUP($A519,ANT_pumpParticles_Export_v2!$A$2:$DY$234,MATCH("Ti_"&amp;LEFT(Sheet1!$J519,3),ANT_pumpParticles_Export_v2!$A$1:$DY$1,0)),""),"")</f>
        <v>0.70587349480431127</v>
      </c>
      <c r="AF519">
        <f>IF(AF$1&lt;&gt;"",IFERROR(VLOOKUP($A519,ANT_pumpParticles_Export_v2!$A$2:$DY$234,MATCH(AF$1&amp;"_"&amp;LEFT(Sheet1!$J519,3),ANT_pumpParticles_Export_v2!$A$1:$DY$1,0))/VLOOKUP($A519,ANT_pumpParticles_Export_v2!$A$2:$DY$234,MATCH("Ti_"&amp;LEFT(Sheet1!$J519,3),ANT_pumpParticles_Export_v2!$A$1:$DY$1,0)),""),"")</f>
        <v>0.28007250075956719</v>
      </c>
      <c r="AG519">
        <f>IF(AG$1&lt;&gt;"",IFERROR(VLOOKUP($A519,ANT_pumpParticles_Export_v2!$A$2:$DY$234,MATCH(AG$1&amp;"_"&amp;LEFT(Sheet1!$J519,3),ANT_pumpParticles_Export_v2!$A$1:$DY$1,0))/VLOOKUP($A519,ANT_pumpParticles_Export_v2!$A$2:$DY$234,MATCH("Ti_"&amp;LEFT(Sheet1!$J519,3),ANT_pumpParticles_Export_v2!$A$1:$DY$1,0)),""),"")</f>
        <v>5.4290555070819667E-2</v>
      </c>
      <c r="AH519">
        <f>IF(AH$1&lt;&gt;"",IFERROR(VLOOKUP($A519,ANT_pumpParticles_Export_v2!$A$2:$DY$234,MATCH(AH$1&amp;"_"&amp;LEFT(Sheet1!$J519,3),ANT_pumpParticles_Export_v2!$A$1:$DY$1,0))/VLOOKUP($A519,ANT_pumpParticles_Export_v2!$A$2:$DY$234,MATCH("Ti_"&amp;LEFT(Sheet1!$J519,3),ANT_pumpParticles_Export_v2!$A$1:$DY$1,0)),""),"")</f>
        <v>3.6911898373052868E-3</v>
      </c>
      <c r="AI519">
        <f>IF(AI$1&lt;&gt;"",IFERROR(VLOOKUP($A519,ANT_pumpParticles_Export_v2!$A$2:$DY$234,MATCH(AI$1&amp;"_"&amp;LEFT(Sheet1!$J519,3),ANT_pumpParticles_Export_v2!$A$1:$DY$1,0))/VLOOKUP($A519,ANT_pumpParticles_Export_v2!$A$2:$DY$234,MATCH("Ti_"&amp;LEFT(Sheet1!$J519,3),ANT_pumpParticles_Export_v2!$A$1:$DY$1,0)),""),"")</f>
        <v>0.18020398720611144</v>
      </c>
      <c r="AJ519">
        <f>IF(AJ$1&lt;&gt;"",IFERROR(VLOOKUP($A519,ANT_pumpParticles_Export_v2!$A$2:$DY$234,MATCH(AJ$1&amp;"_"&amp;LEFT(Sheet1!$J519,3),ANT_pumpParticles_Export_v2!$A$1:$DY$1,0))/VLOOKUP($A519,ANT_pumpParticles_Export_v2!$A$2:$DY$234,MATCH("Ti_"&amp;LEFT(Sheet1!$J519,3),ANT_pumpParticles_Export_v2!$A$1:$DY$1,0)),""),"")</f>
        <v>0.21716883402100032</v>
      </c>
      <c r="AM519">
        <f>IF(AM$1&lt;&gt;"",IFERROR(VLOOKUP($A519,ANT_pumpParticles_Export_v2!$A$2:$DY$234,MATCH(AM$1&amp;"_"&amp;LEFT(Sheet1!$J519,3),ANT_pumpParticles_Export_v2!$A$1:$DY$1,0))/VLOOKUP($A519,ANT_pumpParticles_Export_v2!$A$2:$DY$234,MATCH("Ti_"&amp;LEFT(Sheet1!$J519,3),ANT_pumpParticles_Export_v2!$A$1:$DY$1,0)),""),"")</f>
        <v>1.00300185542557</v>
      </c>
      <c r="AN519">
        <f>IF(AN$1&lt;&gt;"",IFERROR(VLOOKUP($A519,ANT_pumpParticles_Export_v2!$A$2:$DY$234,MATCH(AN$1&amp;"_"&amp;LEFT(Sheet1!$J519,3),ANT_pumpParticles_Export_v2!$A$1:$DY$1,0))/VLOOKUP($A519,ANT_pumpParticles_Export_v2!$A$2:$DY$234,MATCH("Ti_"&amp;LEFT(Sheet1!$J519,3),ANT_pumpParticles_Export_v2!$A$1:$DY$1,0)),""),"")</f>
        <v>5.0780601271772051E-2</v>
      </c>
      <c r="AP519" t="str">
        <f>IF(AP$1&lt;&gt;"",IFERROR(VLOOKUP($A519,ANT_pumpParticles_Export_v2!$A$2:$DY$234,MATCH(AP$1&amp;"_"&amp;LEFT(Sheet1!$J519,3),ANT_pumpParticles_Export_v2!$A$1:$DY$1,0))/VLOOKUP($A519,ANT_pumpParticles_Export_v2!$A$2:$DY$234,MATCH("Ti_"&amp;LEFT(Sheet1!$J519,3),ANT_pumpParticles_Export_v2!$A$1:$DY$1,0)),""),"")</f>
        <v/>
      </c>
      <c r="AQ519">
        <f>IF(AQ$1&lt;&gt;"",IFERROR(VLOOKUP($A519,ANT_pumpParticles_Export_v2!$A$2:$DY$234,MATCH(AQ$1&amp;"_"&amp;LEFT(Sheet1!$J519,3),ANT_pumpParticles_Export_v2!$A$1:$DY$1,0))/VLOOKUP($A519,ANT_pumpParticles_Export_v2!$A$2:$DY$234,MATCH("Ti_"&amp;LEFT(Sheet1!$J519,3),ANT_pumpParticles_Export_v2!$A$1:$DY$1,0)),""),"")</f>
        <v>1.3339815805753821E-2</v>
      </c>
      <c r="AS519">
        <f>IF(AS$1&lt;&gt;"",IFERROR(VLOOKUP($A519,ANT_pumpParticles_Export_v2!$A$2:$DY$234,MATCH(AS$1&amp;"_"&amp;LEFT(Sheet1!$J519,3),ANT_pumpParticles_Export_v2!$A$1:$DY$1,0))/VLOOKUP($A519,ANT_pumpParticles_Export_v2!$A$2:$DY$234,MATCH("Ti_"&amp;LEFT(Sheet1!$J519,3),ANT_pumpParticles_Export_v2!$A$1:$DY$1,0)),""),"")</f>
        <v>2.1176557370129489E-3</v>
      </c>
      <c r="AT519" t="str">
        <f>IF(AT$1&lt;&gt;"",IFERROR(VLOOKUP($A519,ANT_pumpParticles_Export_v2!$A$2:$DY$234,MATCH(AT$1&amp;"_"&amp;LEFT(Sheet1!$J519,3),ANT_pumpParticles_Export_v2!$A$1:$DY$1,0))/VLOOKUP($A519,ANT_pumpParticles_Export_v2!$A$2:$DY$234,MATCH("Ti_"&amp;LEFT(Sheet1!$J519,3),ANT_pumpParticles_Export_v2!$A$1:$DY$1,0)),""),"")</f>
        <v/>
      </c>
      <c r="AU519">
        <f>IF(AU$1&lt;&gt;"",IFERROR(VLOOKUP($A519,ANT_pumpParticles_Export_v2!$A$2:$DY$234,MATCH(AU$1&amp;"_"&amp;LEFT(Sheet1!$J519,3),ANT_pumpParticles_Export_v2!$A$1:$DY$1,0))/VLOOKUP($A519,ANT_pumpParticles_Export_v2!$A$2:$DY$234,MATCH("Ti_"&amp;LEFT(Sheet1!$J519,3),ANT_pumpParticles_Export_v2!$A$1:$DY$1,0)),""),"")</f>
        <v>0.19799695722046162</v>
      </c>
      <c r="AV519" t="str">
        <f>IF(AV$1&lt;&gt;"",IFERROR(VLOOKUP($A519,ANT_pumpParticles_Export_v2!$A$2:$DY$234,MATCH(AV$1&amp;"_"&amp;LEFT(Sheet1!$J519,3),ANT_pumpParticles_Export_v2!$A$1:$DY$1,0))/VLOOKUP($A519,ANT_pumpParticles_Export_v2!$A$2:$DY$234,MATCH("Ti_"&amp;LEFT(Sheet1!$J519,3),ANT_pumpParticles_Export_v2!$A$1:$DY$1,0)),""),"")</f>
        <v/>
      </c>
      <c r="AW519" t="str">
        <f>IF(AW$1&lt;&gt;"",IFERROR(VLOOKUP($A519,ANT_pumpParticles_Export_v2!$A$2:$DY$234,MATCH(AW$1&amp;"_"&amp;LEFT(Sheet1!$J519,3),ANT_pumpParticles_Export_v2!$A$1:$DY$1,0))/VLOOKUP($A519,ANT_pumpParticles_Export_v2!$A$2:$DY$234,MATCH("Ti_"&amp;LEFT(Sheet1!$J519,3),ANT_pumpParticles_Export_v2!$A$1:$DY$1,0)),""),"")</f>
        <v/>
      </c>
      <c r="AX519" t="str">
        <f>IF(AX$1&lt;&gt;"",IFERROR(VLOOKUP($A519,ANT_pumpParticles_Export_v2!$A$2:$DY$234,MATCH(AX$1&amp;"_"&amp;LEFT(Sheet1!$J519,3),ANT_pumpParticles_Export_v2!$A$1:$DY$1,0))/VLOOKUP($A519,ANT_pumpParticles_Export_v2!$A$2:$DY$234,MATCH("Ti_"&amp;LEFT(Sheet1!$J519,3),ANT_pumpParticles_Export_v2!$A$1:$DY$1,0)),""),"")</f>
        <v/>
      </c>
      <c r="AY519" t="str">
        <f>IF(AY$1&lt;&gt;"",IFERROR(VLOOKUP($A519,ANT_pumpParticles_Export_v2!$A$2:$DY$234,MATCH(AY$1&amp;"_"&amp;LEFT(Sheet1!$J519,3),ANT_pumpParticles_Export_v2!$A$1:$DY$1,0))/VLOOKUP($A519,ANT_pumpParticles_Export_v2!$A$2:$DY$234,MATCH("Ti_"&amp;LEFT(Sheet1!$J519,3),ANT_pumpParticles_Export_v2!$A$1:$DY$1,0)),""),"")</f>
        <v/>
      </c>
      <c r="AZ519" t="str">
        <f>IF(AZ$1&lt;&gt;"",IFERROR(VLOOKUP($A519,ANT_pumpParticles_Export_v2!$A$2:$DY$234,MATCH(AZ$1&amp;"_"&amp;LEFT(Sheet1!$J519,3),ANT_pumpParticles_Export_v2!$A$1:$DY$1,0))/VLOOKUP($A519,ANT_pumpParticles_Export_v2!$A$2:$DY$234,MATCH("Ti_"&amp;LEFT(Sheet1!$J519,3),ANT_pumpParticles_Export_v2!$A$1:$DY$1,0)),""),"")</f>
        <v/>
      </c>
      <c r="BB519" t="str">
        <f>IF(BB$1&lt;&gt;"",IFERROR(VLOOKUP($A519,ANT_pumpParticles_Export_v2!$A$2:$DY$234,MATCH(BB$1&amp;"_"&amp;LEFT(Sheet1!$J519,3),ANT_pumpParticles_Export_v2!$A$1:$DY$1,0))/VLOOKUP($A519,ANT_pumpParticles_Export_v2!$A$2:$DY$234,MATCH("Ti_"&amp;LEFT(Sheet1!$J519,3),ANT_pumpParticles_Export_v2!$A$1:$DY$1,0)),""),"")</f>
        <v/>
      </c>
      <c r="BD519" t="str">
        <f>IF(BD$1&lt;&gt;"",IFERROR(VLOOKUP($A519,ANT_pumpParticles_Export_v2!$A$2:$DY$234,MATCH(BD$1&amp;"_"&amp;LEFT(Sheet1!$J519,3),ANT_pumpParticles_Export_v2!$A$1:$DY$1,0))/VLOOKUP($A519,ANT_pumpParticles_Export_v2!$A$2:$DY$234,MATCH("Ti_"&amp;LEFT(Sheet1!$J519,3),ANT_pumpParticles_Export_v2!$A$1:$DY$1,0)),""),"")</f>
        <v/>
      </c>
    </row>
    <row r="520" spans="1:56" x14ac:dyDescent="0.3">
      <c r="A520">
        <v>19339</v>
      </c>
      <c r="B520" t="s">
        <v>139</v>
      </c>
      <c r="C520">
        <v>8</v>
      </c>
      <c r="D520" t="s">
        <v>130</v>
      </c>
      <c r="E520">
        <v>-496.05</v>
      </c>
      <c r="F520">
        <v>-73.333200000000005</v>
      </c>
      <c r="G520">
        <v>-115.99930000000001</v>
      </c>
      <c r="H520">
        <v>43.023899999999998</v>
      </c>
      <c r="I520">
        <v>9.9499999999999993</v>
      </c>
      <c r="J520" t="s">
        <v>249</v>
      </c>
      <c r="L520" t="str">
        <f>IF(L$1&lt;&gt;"",IFERROR(VLOOKUP($A520,ANT_pumpParticles_Export_v2!$A$2:$DY$234,MATCH(L$1&amp;"_"&amp;LEFT(Sheet1!$J520,3),ANT_pumpParticles_Export_v2!$A$1:$DY$1,0))/VLOOKUP($A520,ANT_pumpParticles_Export_v2!$A$2:$DY$234,MATCH("Ti_"&amp;LEFT(Sheet1!$J520,3),ANT_pumpParticles_Export_v2!$A$1:$DY$1,0)),""),"")</f>
        <v/>
      </c>
      <c r="O520" t="str">
        <f>IF(O$1&lt;&gt;"",IFERROR(VLOOKUP($A520,ANT_pumpParticles_Export_v2!$A$2:$DY$234,MATCH(O$1&amp;"_"&amp;LEFT(Sheet1!$J520,3),ANT_pumpParticles_Export_v2!$A$1:$DY$1,0))/VLOOKUP($A520,ANT_pumpParticles_Export_v2!$A$2:$DY$234,MATCH("Ti_"&amp;LEFT(Sheet1!$J520,3),ANT_pumpParticles_Export_v2!$A$1:$DY$1,0)),""),"")</f>
        <v/>
      </c>
      <c r="P520" t="str">
        <f>IF(P$1&lt;&gt;"",IFERROR(VLOOKUP($A520,ANT_pumpParticles_Export_v2!$A$2:$DY$234,MATCH(P$1&amp;"_"&amp;LEFT(Sheet1!$J520,3),ANT_pumpParticles_Export_v2!$A$1:$DY$1,0))/VLOOKUP($A520,ANT_pumpParticles_Export_v2!$A$2:$DY$234,MATCH("Ti_"&amp;LEFT(Sheet1!$J520,3),ANT_pumpParticles_Export_v2!$A$1:$DY$1,0)),""),"")</f>
        <v/>
      </c>
      <c r="S520" t="str">
        <f>IF(S$1&lt;&gt;"",IFERROR(VLOOKUP($A520,ANT_pumpParticles_Export_v2!$A$2:$DY$234,MATCH(S$1&amp;"_"&amp;LEFT(Sheet1!$J520,3),ANT_pumpParticles_Export_v2!$A$1:$DY$1,0))/VLOOKUP($A520,ANT_pumpParticles_Export_v2!$A$2:$DY$234,MATCH("Ti_"&amp;LEFT(Sheet1!$J520,3),ANT_pumpParticles_Export_v2!$A$1:$DY$1,0)),""),"")</f>
        <v/>
      </c>
      <c r="U520" t="str">
        <f>IF(U$1&lt;&gt;"",IFERROR(VLOOKUP($A520,ANT_pumpParticles_Export_v2!$A$2:$DY$234,MATCH(U$1&amp;"_"&amp;LEFT(Sheet1!$J520,3),ANT_pumpParticles_Export_v2!$A$1:$DY$1,0))/VLOOKUP($A520,ANT_pumpParticles_Export_v2!$A$2:$DY$234,MATCH("Ti_"&amp;LEFT(Sheet1!$J520,3),ANT_pumpParticles_Export_v2!$A$1:$DY$1,0)),""),"")</f>
        <v/>
      </c>
      <c r="W520" t="str">
        <f>IF(W$1&lt;&gt;"",IFERROR(VLOOKUP($A520,ANT_pumpParticles_Export_v2!$A$2:$DY$234,MATCH(W$1&amp;"_"&amp;LEFT(Sheet1!$J520,3),ANT_pumpParticles_Export_v2!$A$1:$DY$1,0))/VLOOKUP($A520,ANT_pumpParticles_Export_v2!$A$2:$DY$234,MATCH("Ti_"&amp;LEFT(Sheet1!$J520,3),ANT_pumpParticles_Export_v2!$A$1:$DY$1,0)),""),"")</f>
        <v/>
      </c>
      <c r="Y520" t="str">
        <f>IF(Y$1&lt;&gt;"",IFERROR(VLOOKUP($A520,ANT_pumpParticles_Export_v2!$A$2:$DY$234,MATCH(Y$1&amp;"_"&amp;LEFT(Sheet1!$J520,3),ANT_pumpParticles_Export_v2!$A$1:$DY$1,0))/VLOOKUP($A520,ANT_pumpParticles_Export_v2!$A$2:$DY$234,MATCH("Ti_"&amp;LEFT(Sheet1!$J520,3),ANT_pumpParticles_Export_v2!$A$1:$DY$1,0)),""),"")</f>
        <v/>
      </c>
      <c r="Z520" t="str">
        <f>IF(Z$1&lt;&gt;"",IFERROR(VLOOKUP($A520,ANT_pumpParticles_Export_v2!$A$2:$DY$234,MATCH(Z$1&amp;"_"&amp;LEFT(Sheet1!$J520,3),ANT_pumpParticles_Export_v2!$A$1:$DY$1,0))/VLOOKUP($A520,ANT_pumpParticles_Export_v2!$A$2:$DY$234,MATCH("Ti_"&amp;LEFT(Sheet1!$J520,3),ANT_pumpParticles_Export_v2!$A$1:$DY$1,0)),""),"")</f>
        <v/>
      </c>
      <c r="AA520" t="str">
        <f>IF(AA$1&lt;&gt;"",IFERROR(VLOOKUP($A520,ANT_pumpParticles_Export_v2!$A$2:$DY$234,MATCH(AA$1&amp;"_"&amp;LEFT(Sheet1!$J520,3),ANT_pumpParticles_Export_v2!$A$1:$DY$1,0))/VLOOKUP($A520,ANT_pumpParticles_Export_v2!$A$2:$DY$234,MATCH("Ti_"&amp;LEFT(Sheet1!$J520,3),ANT_pumpParticles_Export_v2!$A$1:$DY$1,0)),""),"")</f>
        <v/>
      </c>
      <c r="AB520" t="str">
        <f>IF(AB$1&lt;&gt;"",IFERROR(VLOOKUP($A520,ANT_pumpParticles_Export_v2!$A$2:$DY$234,MATCH(AB$1&amp;"_"&amp;LEFT(Sheet1!$J520,3),ANT_pumpParticles_Export_v2!$A$1:$DY$1,0))/VLOOKUP($A520,ANT_pumpParticles_Export_v2!$A$2:$DY$234,MATCH("Ti_"&amp;LEFT(Sheet1!$J520,3),ANT_pumpParticles_Export_v2!$A$1:$DY$1,0)),""),"")</f>
        <v/>
      </c>
      <c r="AC520" t="str">
        <f>IF(AC$1&lt;&gt;"",IFERROR(VLOOKUP($A520,ANT_pumpParticles_Export_v2!$A$2:$DY$234,MATCH(AC$1&amp;"_"&amp;LEFT(Sheet1!$J520,3),ANT_pumpParticles_Export_v2!$A$1:$DY$1,0))/VLOOKUP($A520,ANT_pumpParticles_Export_v2!$A$2:$DY$234,MATCH("Ti_"&amp;LEFT(Sheet1!$J520,3),ANT_pumpParticles_Export_v2!$A$1:$DY$1,0)),""),"")</f>
        <v/>
      </c>
      <c r="AE520" t="str">
        <f>IF(AE$1&lt;&gt;"",IFERROR(VLOOKUP($A520,ANT_pumpParticles_Export_v2!$A$2:$DY$234,MATCH(AE$1&amp;"_"&amp;LEFT(Sheet1!$J520,3),ANT_pumpParticles_Export_v2!$A$1:$DY$1,0))/VLOOKUP($A520,ANT_pumpParticles_Export_v2!$A$2:$DY$234,MATCH("Ti_"&amp;LEFT(Sheet1!$J520,3),ANT_pumpParticles_Export_v2!$A$1:$DY$1,0)),""),"")</f>
        <v/>
      </c>
      <c r="AF520" t="str">
        <f>IF(AF$1&lt;&gt;"",IFERROR(VLOOKUP($A520,ANT_pumpParticles_Export_v2!$A$2:$DY$234,MATCH(AF$1&amp;"_"&amp;LEFT(Sheet1!$J520,3),ANT_pumpParticles_Export_v2!$A$1:$DY$1,0))/VLOOKUP($A520,ANT_pumpParticles_Export_v2!$A$2:$DY$234,MATCH("Ti_"&amp;LEFT(Sheet1!$J520,3),ANT_pumpParticles_Export_v2!$A$1:$DY$1,0)),""),"")</f>
        <v/>
      </c>
      <c r="AG520" t="str">
        <f>IF(AG$1&lt;&gt;"",IFERROR(VLOOKUP($A520,ANT_pumpParticles_Export_v2!$A$2:$DY$234,MATCH(AG$1&amp;"_"&amp;LEFT(Sheet1!$J520,3),ANT_pumpParticles_Export_v2!$A$1:$DY$1,0))/VLOOKUP($A520,ANT_pumpParticles_Export_v2!$A$2:$DY$234,MATCH("Ti_"&amp;LEFT(Sheet1!$J520,3),ANT_pumpParticles_Export_v2!$A$1:$DY$1,0)),""),"")</f>
        <v/>
      </c>
      <c r="AH520" t="str">
        <f>IF(AH$1&lt;&gt;"",IFERROR(VLOOKUP($A520,ANT_pumpParticles_Export_v2!$A$2:$DY$234,MATCH(AH$1&amp;"_"&amp;LEFT(Sheet1!$J520,3),ANT_pumpParticles_Export_v2!$A$1:$DY$1,0))/VLOOKUP($A520,ANT_pumpParticles_Export_v2!$A$2:$DY$234,MATCH("Ti_"&amp;LEFT(Sheet1!$J520,3),ANT_pumpParticles_Export_v2!$A$1:$DY$1,0)),""),"")</f>
        <v/>
      </c>
      <c r="AI520" t="str">
        <f>IF(AI$1&lt;&gt;"",IFERROR(VLOOKUP($A520,ANT_pumpParticles_Export_v2!$A$2:$DY$234,MATCH(AI$1&amp;"_"&amp;LEFT(Sheet1!$J520,3),ANT_pumpParticles_Export_v2!$A$1:$DY$1,0))/VLOOKUP($A520,ANT_pumpParticles_Export_v2!$A$2:$DY$234,MATCH("Ti_"&amp;LEFT(Sheet1!$J520,3),ANT_pumpParticles_Export_v2!$A$1:$DY$1,0)),""),"")</f>
        <v/>
      </c>
      <c r="AJ520" t="str">
        <f>IF(AJ$1&lt;&gt;"",IFERROR(VLOOKUP($A520,ANT_pumpParticles_Export_v2!$A$2:$DY$234,MATCH(AJ$1&amp;"_"&amp;LEFT(Sheet1!$J520,3),ANT_pumpParticles_Export_v2!$A$1:$DY$1,0))/VLOOKUP($A520,ANT_pumpParticles_Export_v2!$A$2:$DY$234,MATCH("Ti_"&amp;LEFT(Sheet1!$J520,3),ANT_pumpParticles_Export_v2!$A$1:$DY$1,0)),""),"")</f>
        <v/>
      </c>
      <c r="AM520" t="str">
        <f>IF(AM$1&lt;&gt;"",IFERROR(VLOOKUP($A520,ANT_pumpParticles_Export_v2!$A$2:$DY$234,MATCH(AM$1&amp;"_"&amp;LEFT(Sheet1!$J520,3),ANT_pumpParticles_Export_v2!$A$1:$DY$1,0))/VLOOKUP($A520,ANT_pumpParticles_Export_v2!$A$2:$DY$234,MATCH("Ti_"&amp;LEFT(Sheet1!$J520,3),ANT_pumpParticles_Export_v2!$A$1:$DY$1,0)),""),"")</f>
        <v/>
      </c>
      <c r="AN520" t="str">
        <f>IF(AN$1&lt;&gt;"",IFERROR(VLOOKUP($A520,ANT_pumpParticles_Export_v2!$A$2:$DY$234,MATCH(AN$1&amp;"_"&amp;LEFT(Sheet1!$J520,3),ANT_pumpParticles_Export_v2!$A$1:$DY$1,0))/VLOOKUP($A520,ANT_pumpParticles_Export_v2!$A$2:$DY$234,MATCH("Ti_"&amp;LEFT(Sheet1!$J520,3),ANT_pumpParticles_Export_v2!$A$1:$DY$1,0)),""),"")</f>
        <v/>
      </c>
      <c r="AP520" t="str">
        <f>IF(AP$1&lt;&gt;"",IFERROR(VLOOKUP($A520,ANT_pumpParticles_Export_v2!$A$2:$DY$234,MATCH(AP$1&amp;"_"&amp;LEFT(Sheet1!$J520,3),ANT_pumpParticles_Export_v2!$A$1:$DY$1,0))/VLOOKUP($A520,ANT_pumpParticles_Export_v2!$A$2:$DY$234,MATCH("Ti_"&amp;LEFT(Sheet1!$J520,3),ANT_pumpParticles_Export_v2!$A$1:$DY$1,0)),""),"")</f>
        <v/>
      </c>
      <c r="AQ520" t="str">
        <f>IF(AQ$1&lt;&gt;"",IFERROR(VLOOKUP($A520,ANT_pumpParticles_Export_v2!$A$2:$DY$234,MATCH(AQ$1&amp;"_"&amp;LEFT(Sheet1!$J520,3),ANT_pumpParticles_Export_v2!$A$1:$DY$1,0))/VLOOKUP($A520,ANT_pumpParticles_Export_v2!$A$2:$DY$234,MATCH("Ti_"&amp;LEFT(Sheet1!$J520,3),ANT_pumpParticles_Export_v2!$A$1:$DY$1,0)),""),"")</f>
        <v/>
      </c>
      <c r="AS520" t="str">
        <f>IF(AS$1&lt;&gt;"",IFERROR(VLOOKUP($A520,ANT_pumpParticles_Export_v2!$A$2:$DY$234,MATCH(AS$1&amp;"_"&amp;LEFT(Sheet1!$J520,3),ANT_pumpParticles_Export_v2!$A$1:$DY$1,0))/VLOOKUP($A520,ANT_pumpParticles_Export_v2!$A$2:$DY$234,MATCH("Ti_"&amp;LEFT(Sheet1!$J520,3),ANT_pumpParticles_Export_v2!$A$1:$DY$1,0)),""),"")</f>
        <v/>
      </c>
      <c r="AT520" t="str">
        <f>IF(AT$1&lt;&gt;"",IFERROR(VLOOKUP($A520,ANT_pumpParticles_Export_v2!$A$2:$DY$234,MATCH(AT$1&amp;"_"&amp;LEFT(Sheet1!$J520,3),ANT_pumpParticles_Export_v2!$A$1:$DY$1,0))/VLOOKUP($A520,ANT_pumpParticles_Export_v2!$A$2:$DY$234,MATCH("Ti_"&amp;LEFT(Sheet1!$J520,3),ANT_pumpParticles_Export_v2!$A$1:$DY$1,0)),""),"")</f>
        <v/>
      </c>
      <c r="AU520" t="str">
        <f>IF(AU$1&lt;&gt;"",IFERROR(VLOOKUP($A520,ANT_pumpParticles_Export_v2!$A$2:$DY$234,MATCH(AU$1&amp;"_"&amp;LEFT(Sheet1!$J520,3),ANT_pumpParticles_Export_v2!$A$1:$DY$1,0))/VLOOKUP($A520,ANT_pumpParticles_Export_v2!$A$2:$DY$234,MATCH("Ti_"&amp;LEFT(Sheet1!$J520,3),ANT_pumpParticles_Export_v2!$A$1:$DY$1,0)),""),"")</f>
        <v/>
      </c>
      <c r="AV520" t="str">
        <f>IF(AV$1&lt;&gt;"",IFERROR(VLOOKUP($A520,ANT_pumpParticles_Export_v2!$A$2:$DY$234,MATCH(AV$1&amp;"_"&amp;LEFT(Sheet1!$J520,3),ANT_pumpParticles_Export_v2!$A$1:$DY$1,0))/VLOOKUP($A520,ANT_pumpParticles_Export_v2!$A$2:$DY$234,MATCH("Ti_"&amp;LEFT(Sheet1!$J520,3),ANT_pumpParticles_Export_v2!$A$1:$DY$1,0)),""),"")</f>
        <v/>
      </c>
      <c r="AW520" t="str">
        <f>IF(AW$1&lt;&gt;"",IFERROR(VLOOKUP($A520,ANT_pumpParticles_Export_v2!$A$2:$DY$234,MATCH(AW$1&amp;"_"&amp;LEFT(Sheet1!$J520,3),ANT_pumpParticles_Export_v2!$A$1:$DY$1,0))/VLOOKUP($A520,ANT_pumpParticles_Export_v2!$A$2:$DY$234,MATCH("Ti_"&amp;LEFT(Sheet1!$J520,3),ANT_pumpParticles_Export_v2!$A$1:$DY$1,0)),""),"")</f>
        <v/>
      </c>
      <c r="AX520" t="str">
        <f>IF(AX$1&lt;&gt;"",IFERROR(VLOOKUP($A520,ANT_pumpParticles_Export_v2!$A$2:$DY$234,MATCH(AX$1&amp;"_"&amp;LEFT(Sheet1!$J520,3),ANT_pumpParticles_Export_v2!$A$1:$DY$1,0))/VLOOKUP($A520,ANT_pumpParticles_Export_v2!$A$2:$DY$234,MATCH("Ti_"&amp;LEFT(Sheet1!$J520,3),ANT_pumpParticles_Export_v2!$A$1:$DY$1,0)),""),"")</f>
        <v/>
      </c>
      <c r="AY520" t="str">
        <f>IF(AY$1&lt;&gt;"",IFERROR(VLOOKUP($A520,ANT_pumpParticles_Export_v2!$A$2:$DY$234,MATCH(AY$1&amp;"_"&amp;LEFT(Sheet1!$J520,3),ANT_pumpParticles_Export_v2!$A$1:$DY$1,0))/VLOOKUP($A520,ANT_pumpParticles_Export_v2!$A$2:$DY$234,MATCH("Ti_"&amp;LEFT(Sheet1!$J520,3),ANT_pumpParticles_Export_v2!$A$1:$DY$1,0)),""),"")</f>
        <v/>
      </c>
      <c r="AZ520" t="str">
        <f>IF(AZ$1&lt;&gt;"",IFERROR(VLOOKUP($A520,ANT_pumpParticles_Export_v2!$A$2:$DY$234,MATCH(AZ$1&amp;"_"&amp;LEFT(Sheet1!$J520,3),ANT_pumpParticles_Export_v2!$A$1:$DY$1,0))/VLOOKUP($A520,ANT_pumpParticles_Export_v2!$A$2:$DY$234,MATCH("Ti_"&amp;LEFT(Sheet1!$J520,3),ANT_pumpParticles_Export_v2!$A$1:$DY$1,0)),""),"")</f>
        <v/>
      </c>
      <c r="BB520" t="str">
        <f>IF(BB$1&lt;&gt;"",IFERROR(VLOOKUP($A520,ANT_pumpParticles_Export_v2!$A$2:$DY$234,MATCH(BB$1&amp;"_"&amp;LEFT(Sheet1!$J520,3),ANT_pumpParticles_Export_v2!$A$1:$DY$1,0))/VLOOKUP($A520,ANT_pumpParticles_Export_v2!$A$2:$DY$234,MATCH("Ti_"&amp;LEFT(Sheet1!$J520,3),ANT_pumpParticles_Export_v2!$A$1:$DY$1,0)),""),"")</f>
        <v/>
      </c>
      <c r="BD520" t="str">
        <f>IF(BD$1&lt;&gt;"",IFERROR(VLOOKUP($A520,ANT_pumpParticles_Export_v2!$A$2:$DY$234,MATCH(BD$1&amp;"_"&amp;LEFT(Sheet1!$J520,3),ANT_pumpParticles_Export_v2!$A$1:$DY$1,0))/VLOOKUP($A520,ANT_pumpParticles_Export_v2!$A$2:$DY$234,MATCH("Ti_"&amp;LEFT(Sheet1!$J520,3),ANT_pumpParticles_Export_v2!$A$1:$DY$1,0)),""),"")</f>
        <v/>
      </c>
    </row>
    <row r="521" spans="1:56" x14ac:dyDescent="0.3">
      <c r="A521">
        <v>19340</v>
      </c>
      <c r="B521" t="s">
        <v>139</v>
      </c>
      <c r="C521">
        <v>8</v>
      </c>
      <c r="D521" t="s">
        <v>130</v>
      </c>
      <c r="E521">
        <v>-456.25</v>
      </c>
      <c r="F521">
        <v>-73.333200000000005</v>
      </c>
      <c r="G521">
        <v>-115.99930000000001</v>
      </c>
      <c r="H521">
        <v>43.023899999999998</v>
      </c>
      <c r="I521">
        <v>49.75</v>
      </c>
      <c r="J521" t="s">
        <v>249</v>
      </c>
      <c r="L521" t="str">
        <f>IF(L$1&lt;&gt;"",IFERROR(VLOOKUP($A521,ANT_pumpParticles_Export_v2!$A$2:$DY$234,MATCH(L$1&amp;"_"&amp;LEFT(Sheet1!$J521,3),ANT_pumpParticles_Export_v2!$A$1:$DY$1,0))/VLOOKUP($A521,ANT_pumpParticles_Export_v2!$A$2:$DY$234,MATCH("Ti_"&amp;LEFT(Sheet1!$J521,3),ANT_pumpParticles_Export_v2!$A$1:$DY$1,0)),""),"")</f>
        <v/>
      </c>
      <c r="O521" t="str">
        <f>IF(O$1&lt;&gt;"",IFERROR(VLOOKUP($A521,ANT_pumpParticles_Export_v2!$A$2:$DY$234,MATCH(O$1&amp;"_"&amp;LEFT(Sheet1!$J521,3),ANT_pumpParticles_Export_v2!$A$1:$DY$1,0))/VLOOKUP($A521,ANT_pumpParticles_Export_v2!$A$2:$DY$234,MATCH("Ti_"&amp;LEFT(Sheet1!$J521,3),ANT_pumpParticles_Export_v2!$A$1:$DY$1,0)),""),"")</f>
        <v/>
      </c>
      <c r="P521" t="str">
        <f>IF(P$1&lt;&gt;"",IFERROR(VLOOKUP($A521,ANT_pumpParticles_Export_v2!$A$2:$DY$234,MATCH(P$1&amp;"_"&amp;LEFT(Sheet1!$J521,3),ANT_pumpParticles_Export_v2!$A$1:$DY$1,0))/VLOOKUP($A521,ANT_pumpParticles_Export_v2!$A$2:$DY$234,MATCH("Ti_"&amp;LEFT(Sheet1!$J521,3),ANT_pumpParticles_Export_v2!$A$1:$DY$1,0)),""),"")</f>
        <v/>
      </c>
      <c r="S521" t="str">
        <f>IF(S$1&lt;&gt;"",IFERROR(VLOOKUP($A521,ANT_pumpParticles_Export_v2!$A$2:$DY$234,MATCH(S$1&amp;"_"&amp;LEFT(Sheet1!$J521,3),ANT_pumpParticles_Export_v2!$A$1:$DY$1,0))/VLOOKUP($A521,ANT_pumpParticles_Export_v2!$A$2:$DY$234,MATCH("Ti_"&amp;LEFT(Sheet1!$J521,3),ANT_pumpParticles_Export_v2!$A$1:$DY$1,0)),""),"")</f>
        <v/>
      </c>
      <c r="U521" t="str">
        <f>IF(U$1&lt;&gt;"",IFERROR(VLOOKUP($A521,ANT_pumpParticles_Export_v2!$A$2:$DY$234,MATCH(U$1&amp;"_"&amp;LEFT(Sheet1!$J521,3),ANT_pumpParticles_Export_v2!$A$1:$DY$1,0))/VLOOKUP($A521,ANT_pumpParticles_Export_v2!$A$2:$DY$234,MATCH("Ti_"&amp;LEFT(Sheet1!$J521,3),ANT_pumpParticles_Export_v2!$A$1:$DY$1,0)),""),"")</f>
        <v/>
      </c>
      <c r="W521" t="str">
        <f>IF(W$1&lt;&gt;"",IFERROR(VLOOKUP($A521,ANT_pumpParticles_Export_v2!$A$2:$DY$234,MATCH(W$1&amp;"_"&amp;LEFT(Sheet1!$J521,3),ANT_pumpParticles_Export_v2!$A$1:$DY$1,0))/VLOOKUP($A521,ANT_pumpParticles_Export_v2!$A$2:$DY$234,MATCH("Ti_"&amp;LEFT(Sheet1!$J521,3),ANT_pumpParticles_Export_v2!$A$1:$DY$1,0)),""),"")</f>
        <v/>
      </c>
      <c r="Y521" t="str">
        <f>IF(Y$1&lt;&gt;"",IFERROR(VLOOKUP($A521,ANT_pumpParticles_Export_v2!$A$2:$DY$234,MATCH(Y$1&amp;"_"&amp;LEFT(Sheet1!$J521,3),ANT_pumpParticles_Export_v2!$A$1:$DY$1,0))/VLOOKUP($A521,ANT_pumpParticles_Export_v2!$A$2:$DY$234,MATCH("Ti_"&amp;LEFT(Sheet1!$J521,3),ANT_pumpParticles_Export_v2!$A$1:$DY$1,0)),""),"")</f>
        <v/>
      </c>
      <c r="Z521" t="str">
        <f>IF(Z$1&lt;&gt;"",IFERROR(VLOOKUP($A521,ANT_pumpParticles_Export_v2!$A$2:$DY$234,MATCH(Z$1&amp;"_"&amp;LEFT(Sheet1!$J521,3),ANT_pumpParticles_Export_v2!$A$1:$DY$1,0))/VLOOKUP($A521,ANT_pumpParticles_Export_v2!$A$2:$DY$234,MATCH("Ti_"&amp;LEFT(Sheet1!$J521,3),ANT_pumpParticles_Export_v2!$A$1:$DY$1,0)),""),"")</f>
        <v/>
      </c>
      <c r="AA521" t="str">
        <f>IF(AA$1&lt;&gt;"",IFERROR(VLOOKUP($A521,ANT_pumpParticles_Export_v2!$A$2:$DY$234,MATCH(AA$1&amp;"_"&amp;LEFT(Sheet1!$J521,3),ANT_pumpParticles_Export_v2!$A$1:$DY$1,0))/VLOOKUP($A521,ANT_pumpParticles_Export_v2!$A$2:$DY$234,MATCH("Ti_"&amp;LEFT(Sheet1!$J521,3),ANT_pumpParticles_Export_v2!$A$1:$DY$1,0)),""),"")</f>
        <v/>
      </c>
      <c r="AB521" t="str">
        <f>IF(AB$1&lt;&gt;"",IFERROR(VLOOKUP($A521,ANT_pumpParticles_Export_v2!$A$2:$DY$234,MATCH(AB$1&amp;"_"&amp;LEFT(Sheet1!$J521,3),ANT_pumpParticles_Export_v2!$A$1:$DY$1,0))/VLOOKUP($A521,ANT_pumpParticles_Export_v2!$A$2:$DY$234,MATCH("Ti_"&amp;LEFT(Sheet1!$J521,3),ANT_pumpParticles_Export_v2!$A$1:$DY$1,0)),""),"")</f>
        <v/>
      </c>
      <c r="AC521" t="str">
        <f>IF(AC$1&lt;&gt;"",IFERROR(VLOOKUP($A521,ANT_pumpParticles_Export_v2!$A$2:$DY$234,MATCH(AC$1&amp;"_"&amp;LEFT(Sheet1!$J521,3),ANT_pumpParticles_Export_v2!$A$1:$DY$1,0))/VLOOKUP($A521,ANT_pumpParticles_Export_v2!$A$2:$DY$234,MATCH("Ti_"&amp;LEFT(Sheet1!$J521,3),ANT_pumpParticles_Export_v2!$A$1:$DY$1,0)),""),"")</f>
        <v/>
      </c>
      <c r="AE521" t="str">
        <f>IF(AE$1&lt;&gt;"",IFERROR(VLOOKUP($A521,ANT_pumpParticles_Export_v2!$A$2:$DY$234,MATCH(AE$1&amp;"_"&amp;LEFT(Sheet1!$J521,3),ANT_pumpParticles_Export_v2!$A$1:$DY$1,0))/VLOOKUP($A521,ANT_pumpParticles_Export_v2!$A$2:$DY$234,MATCH("Ti_"&amp;LEFT(Sheet1!$J521,3),ANT_pumpParticles_Export_v2!$A$1:$DY$1,0)),""),"")</f>
        <v/>
      </c>
      <c r="AF521" t="str">
        <f>IF(AF$1&lt;&gt;"",IFERROR(VLOOKUP($A521,ANT_pumpParticles_Export_v2!$A$2:$DY$234,MATCH(AF$1&amp;"_"&amp;LEFT(Sheet1!$J521,3),ANT_pumpParticles_Export_v2!$A$1:$DY$1,0))/VLOOKUP($A521,ANT_pumpParticles_Export_v2!$A$2:$DY$234,MATCH("Ti_"&amp;LEFT(Sheet1!$J521,3),ANT_pumpParticles_Export_v2!$A$1:$DY$1,0)),""),"")</f>
        <v/>
      </c>
      <c r="AG521" t="str">
        <f>IF(AG$1&lt;&gt;"",IFERROR(VLOOKUP($A521,ANT_pumpParticles_Export_v2!$A$2:$DY$234,MATCH(AG$1&amp;"_"&amp;LEFT(Sheet1!$J521,3),ANT_pumpParticles_Export_v2!$A$1:$DY$1,0))/VLOOKUP($A521,ANT_pumpParticles_Export_v2!$A$2:$DY$234,MATCH("Ti_"&amp;LEFT(Sheet1!$J521,3),ANT_pumpParticles_Export_v2!$A$1:$DY$1,0)),""),"")</f>
        <v/>
      </c>
      <c r="AH521" t="str">
        <f>IF(AH$1&lt;&gt;"",IFERROR(VLOOKUP($A521,ANT_pumpParticles_Export_v2!$A$2:$DY$234,MATCH(AH$1&amp;"_"&amp;LEFT(Sheet1!$J521,3),ANT_pumpParticles_Export_v2!$A$1:$DY$1,0))/VLOOKUP($A521,ANT_pumpParticles_Export_v2!$A$2:$DY$234,MATCH("Ti_"&amp;LEFT(Sheet1!$J521,3),ANT_pumpParticles_Export_v2!$A$1:$DY$1,0)),""),"")</f>
        <v/>
      </c>
      <c r="AI521" t="str">
        <f>IF(AI$1&lt;&gt;"",IFERROR(VLOOKUP($A521,ANT_pumpParticles_Export_v2!$A$2:$DY$234,MATCH(AI$1&amp;"_"&amp;LEFT(Sheet1!$J521,3),ANT_pumpParticles_Export_v2!$A$1:$DY$1,0))/VLOOKUP($A521,ANT_pumpParticles_Export_v2!$A$2:$DY$234,MATCH("Ti_"&amp;LEFT(Sheet1!$J521,3),ANT_pumpParticles_Export_v2!$A$1:$DY$1,0)),""),"")</f>
        <v/>
      </c>
      <c r="AJ521" t="str">
        <f>IF(AJ$1&lt;&gt;"",IFERROR(VLOOKUP($A521,ANT_pumpParticles_Export_v2!$A$2:$DY$234,MATCH(AJ$1&amp;"_"&amp;LEFT(Sheet1!$J521,3),ANT_pumpParticles_Export_v2!$A$1:$DY$1,0))/VLOOKUP($A521,ANT_pumpParticles_Export_v2!$A$2:$DY$234,MATCH("Ti_"&amp;LEFT(Sheet1!$J521,3),ANT_pumpParticles_Export_v2!$A$1:$DY$1,0)),""),"")</f>
        <v/>
      </c>
      <c r="AM521" t="str">
        <f>IF(AM$1&lt;&gt;"",IFERROR(VLOOKUP($A521,ANT_pumpParticles_Export_v2!$A$2:$DY$234,MATCH(AM$1&amp;"_"&amp;LEFT(Sheet1!$J521,3),ANT_pumpParticles_Export_v2!$A$1:$DY$1,0))/VLOOKUP($A521,ANT_pumpParticles_Export_v2!$A$2:$DY$234,MATCH("Ti_"&amp;LEFT(Sheet1!$J521,3),ANT_pumpParticles_Export_v2!$A$1:$DY$1,0)),""),"")</f>
        <v/>
      </c>
      <c r="AN521" t="str">
        <f>IF(AN$1&lt;&gt;"",IFERROR(VLOOKUP($A521,ANT_pumpParticles_Export_v2!$A$2:$DY$234,MATCH(AN$1&amp;"_"&amp;LEFT(Sheet1!$J521,3),ANT_pumpParticles_Export_v2!$A$1:$DY$1,0))/VLOOKUP($A521,ANT_pumpParticles_Export_v2!$A$2:$DY$234,MATCH("Ti_"&amp;LEFT(Sheet1!$J521,3),ANT_pumpParticles_Export_v2!$A$1:$DY$1,0)),""),"")</f>
        <v/>
      </c>
      <c r="AP521" t="str">
        <f>IF(AP$1&lt;&gt;"",IFERROR(VLOOKUP($A521,ANT_pumpParticles_Export_v2!$A$2:$DY$234,MATCH(AP$1&amp;"_"&amp;LEFT(Sheet1!$J521,3),ANT_pumpParticles_Export_v2!$A$1:$DY$1,0))/VLOOKUP($A521,ANT_pumpParticles_Export_v2!$A$2:$DY$234,MATCH("Ti_"&amp;LEFT(Sheet1!$J521,3),ANT_pumpParticles_Export_v2!$A$1:$DY$1,0)),""),"")</f>
        <v/>
      </c>
      <c r="AQ521" t="str">
        <f>IF(AQ$1&lt;&gt;"",IFERROR(VLOOKUP($A521,ANT_pumpParticles_Export_v2!$A$2:$DY$234,MATCH(AQ$1&amp;"_"&amp;LEFT(Sheet1!$J521,3),ANT_pumpParticles_Export_v2!$A$1:$DY$1,0))/VLOOKUP($A521,ANT_pumpParticles_Export_v2!$A$2:$DY$234,MATCH("Ti_"&amp;LEFT(Sheet1!$J521,3),ANT_pumpParticles_Export_v2!$A$1:$DY$1,0)),""),"")</f>
        <v/>
      </c>
      <c r="AS521" t="str">
        <f>IF(AS$1&lt;&gt;"",IFERROR(VLOOKUP($A521,ANT_pumpParticles_Export_v2!$A$2:$DY$234,MATCH(AS$1&amp;"_"&amp;LEFT(Sheet1!$J521,3),ANT_pumpParticles_Export_v2!$A$1:$DY$1,0))/VLOOKUP($A521,ANT_pumpParticles_Export_v2!$A$2:$DY$234,MATCH("Ti_"&amp;LEFT(Sheet1!$J521,3),ANT_pumpParticles_Export_v2!$A$1:$DY$1,0)),""),"")</f>
        <v/>
      </c>
      <c r="AT521" t="str">
        <f>IF(AT$1&lt;&gt;"",IFERROR(VLOOKUP($A521,ANT_pumpParticles_Export_v2!$A$2:$DY$234,MATCH(AT$1&amp;"_"&amp;LEFT(Sheet1!$J521,3),ANT_pumpParticles_Export_v2!$A$1:$DY$1,0))/VLOOKUP($A521,ANT_pumpParticles_Export_v2!$A$2:$DY$234,MATCH("Ti_"&amp;LEFT(Sheet1!$J521,3),ANT_pumpParticles_Export_v2!$A$1:$DY$1,0)),""),"")</f>
        <v/>
      </c>
      <c r="AU521" t="str">
        <f>IF(AU$1&lt;&gt;"",IFERROR(VLOOKUP($A521,ANT_pumpParticles_Export_v2!$A$2:$DY$234,MATCH(AU$1&amp;"_"&amp;LEFT(Sheet1!$J521,3),ANT_pumpParticles_Export_v2!$A$1:$DY$1,0))/VLOOKUP($A521,ANT_pumpParticles_Export_v2!$A$2:$DY$234,MATCH("Ti_"&amp;LEFT(Sheet1!$J521,3),ANT_pumpParticles_Export_v2!$A$1:$DY$1,0)),""),"")</f>
        <v/>
      </c>
      <c r="AV521" t="str">
        <f>IF(AV$1&lt;&gt;"",IFERROR(VLOOKUP($A521,ANT_pumpParticles_Export_v2!$A$2:$DY$234,MATCH(AV$1&amp;"_"&amp;LEFT(Sheet1!$J521,3),ANT_pumpParticles_Export_v2!$A$1:$DY$1,0))/VLOOKUP($A521,ANT_pumpParticles_Export_v2!$A$2:$DY$234,MATCH("Ti_"&amp;LEFT(Sheet1!$J521,3),ANT_pumpParticles_Export_v2!$A$1:$DY$1,0)),""),"")</f>
        <v/>
      </c>
      <c r="AW521" t="str">
        <f>IF(AW$1&lt;&gt;"",IFERROR(VLOOKUP($A521,ANT_pumpParticles_Export_v2!$A$2:$DY$234,MATCH(AW$1&amp;"_"&amp;LEFT(Sheet1!$J521,3),ANT_pumpParticles_Export_v2!$A$1:$DY$1,0))/VLOOKUP($A521,ANT_pumpParticles_Export_v2!$A$2:$DY$234,MATCH("Ti_"&amp;LEFT(Sheet1!$J521,3),ANT_pumpParticles_Export_v2!$A$1:$DY$1,0)),""),"")</f>
        <v/>
      </c>
      <c r="AX521" t="str">
        <f>IF(AX$1&lt;&gt;"",IFERROR(VLOOKUP($A521,ANT_pumpParticles_Export_v2!$A$2:$DY$234,MATCH(AX$1&amp;"_"&amp;LEFT(Sheet1!$J521,3),ANT_pumpParticles_Export_v2!$A$1:$DY$1,0))/VLOOKUP($A521,ANT_pumpParticles_Export_v2!$A$2:$DY$234,MATCH("Ti_"&amp;LEFT(Sheet1!$J521,3),ANT_pumpParticles_Export_v2!$A$1:$DY$1,0)),""),"")</f>
        <v/>
      </c>
      <c r="AY521" t="str">
        <f>IF(AY$1&lt;&gt;"",IFERROR(VLOOKUP($A521,ANT_pumpParticles_Export_v2!$A$2:$DY$234,MATCH(AY$1&amp;"_"&amp;LEFT(Sheet1!$J521,3),ANT_pumpParticles_Export_v2!$A$1:$DY$1,0))/VLOOKUP($A521,ANT_pumpParticles_Export_v2!$A$2:$DY$234,MATCH("Ti_"&amp;LEFT(Sheet1!$J521,3),ANT_pumpParticles_Export_v2!$A$1:$DY$1,0)),""),"")</f>
        <v/>
      </c>
      <c r="AZ521" t="str">
        <f>IF(AZ$1&lt;&gt;"",IFERROR(VLOOKUP($A521,ANT_pumpParticles_Export_v2!$A$2:$DY$234,MATCH(AZ$1&amp;"_"&amp;LEFT(Sheet1!$J521,3),ANT_pumpParticles_Export_v2!$A$1:$DY$1,0))/VLOOKUP($A521,ANT_pumpParticles_Export_v2!$A$2:$DY$234,MATCH("Ti_"&amp;LEFT(Sheet1!$J521,3),ANT_pumpParticles_Export_v2!$A$1:$DY$1,0)),""),"")</f>
        <v/>
      </c>
      <c r="BB521" t="str">
        <f>IF(BB$1&lt;&gt;"",IFERROR(VLOOKUP($A521,ANT_pumpParticles_Export_v2!$A$2:$DY$234,MATCH(BB$1&amp;"_"&amp;LEFT(Sheet1!$J521,3),ANT_pumpParticles_Export_v2!$A$1:$DY$1,0))/VLOOKUP($A521,ANT_pumpParticles_Export_v2!$A$2:$DY$234,MATCH("Ti_"&amp;LEFT(Sheet1!$J521,3),ANT_pumpParticles_Export_v2!$A$1:$DY$1,0)),""),"")</f>
        <v/>
      </c>
      <c r="BD521" t="str">
        <f>IF(BD$1&lt;&gt;"",IFERROR(VLOOKUP($A521,ANT_pumpParticles_Export_v2!$A$2:$DY$234,MATCH(BD$1&amp;"_"&amp;LEFT(Sheet1!$J521,3),ANT_pumpParticles_Export_v2!$A$1:$DY$1,0))/VLOOKUP($A521,ANT_pumpParticles_Export_v2!$A$2:$DY$234,MATCH("Ti_"&amp;LEFT(Sheet1!$J521,3),ANT_pumpParticles_Export_v2!$A$1:$DY$1,0)),""),"")</f>
        <v/>
      </c>
    </row>
    <row r="522" spans="1:56" x14ac:dyDescent="0.3">
      <c r="A522">
        <v>19341</v>
      </c>
      <c r="B522" t="s">
        <v>139</v>
      </c>
      <c r="C522">
        <v>8</v>
      </c>
      <c r="D522" t="s">
        <v>130</v>
      </c>
      <c r="E522">
        <v>-431.37</v>
      </c>
      <c r="F522">
        <v>-73.333200000000005</v>
      </c>
      <c r="G522">
        <v>-115.99930000000001</v>
      </c>
      <c r="H522">
        <v>43.023899999999998</v>
      </c>
      <c r="I522">
        <v>74.63</v>
      </c>
      <c r="J522" t="s">
        <v>249</v>
      </c>
      <c r="L522">
        <f>IF(L$1&lt;&gt;"",IFERROR(VLOOKUP($A522,ANT_pumpParticles_Export_v2!$A$2:$DY$234,MATCH(L$1&amp;"_"&amp;LEFT(Sheet1!$J522,3),ANT_pumpParticles_Export_v2!$A$1:$DY$1,0))/VLOOKUP($A522,ANT_pumpParticles_Export_v2!$A$2:$DY$234,MATCH("Ti_"&amp;LEFT(Sheet1!$J522,3),ANT_pumpParticles_Export_v2!$A$1:$DY$1,0)),""),"")</f>
        <v>228.70185323559022</v>
      </c>
      <c r="O522">
        <f>IF(O$1&lt;&gt;"",IFERROR(VLOOKUP($A522,ANT_pumpParticles_Export_v2!$A$2:$DY$234,MATCH(O$1&amp;"_"&amp;LEFT(Sheet1!$J522,3),ANT_pumpParticles_Export_v2!$A$1:$DY$1,0))/VLOOKUP($A522,ANT_pumpParticles_Export_v2!$A$2:$DY$234,MATCH("Ti_"&amp;LEFT(Sheet1!$J522,3),ANT_pumpParticles_Export_v2!$A$1:$DY$1,0)),""),"")</f>
        <v>112.46599439801881</v>
      </c>
      <c r="P522">
        <f>IF(P$1&lt;&gt;"",IFERROR(VLOOKUP($A522,ANT_pumpParticles_Export_v2!$A$2:$DY$234,MATCH(P$1&amp;"_"&amp;LEFT(Sheet1!$J522,3),ANT_pumpParticles_Export_v2!$A$1:$DY$1,0))/VLOOKUP($A522,ANT_pumpParticles_Export_v2!$A$2:$DY$234,MATCH("Ti_"&amp;LEFT(Sheet1!$J522,3),ANT_pumpParticles_Export_v2!$A$1:$DY$1,0)),""),"")</f>
        <v>112.46599439801881</v>
      </c>
      <c r="S522" t="str">
        <f>IF(S$1&lt;&gt;"",IFERROR(VLOOKUP($A522,ANT_pumpParticles_Export_v2!$A$2:$DY$234,MATCH(S$1&amp;"_"&amp;LEFT(Sheet1!$J522,3),ANT_pumpParticles_Export_v2!$A$1:$DY$1,0))/VLOOKUP($A522,ANT_pumpParticles_Export_v2!$A$2:$DY$234,MATCH("Ti_"&amp;LEFT(Sheet1!$J522,3),ANT_pumpParticles_Export_v2!$A$1:$DY$1,0)),""),"")</f>
        <v/>
      </c>
      <c r="U522">
        <f>IF(U$1&lt;&gt;"",IFERROR(VLOOKUP($A522,ANT_pumpParticles_Export_v2!$A$2:$DY$234,MATCH(U$1&amp;"_"&amp;LEFT(Sheet1!$J522,3),ANT_pumpParticles_Export_v2!$A$1:$DY$1,0))/VLOOKUP($A522,ANT_pumpParticles_Export_v2!$A$2:$DY$234,MATCH("Ti_"&amp;LEFT(Sheet1!$J522,3),ANT_pumpParticles_Export_v2!$A$1:$DY$1,0)),""),"")</f>
        <v>75.346739002189977</v>
      </c>
      <c r="W522">
        <f>IF(W$1&lt;&gt;"",IFERROR(VLOOKUP($A522,ANT_pumpParticles_Export_v2!$A$2:$DY$234,MATCH(W$1&amp;"_"&amp;LEFT(Sheet1!$J522,3),ANT_pumpParticles_Export_v2!$A$1:$DY$1,0))/VLOOKUP($A522,ANT_pumpParticles_Export_v2!$A$2:$DY$234,MATCH("Ti_"&amp;LEFT(Sheet1!$J522,3),ANT_pumpParticles_Export_v2!$A$1:$DY$1,0)),""),"")</f>
        <v>4.2218941348502972E-2</v>
      </c>
      <c r="Y522">
        <f>IF(Y$1&lt;&gt;"",IFERROR(VLOOKUP($A522,ANT_pumpParticles_Export_v2!$A$2:$DY$234,MATCH(Y$1&amp;"_"&amp;LEFT(Sheet1!$J522,3),ANT_pumpParticles_Export_v2!$A$1:$DY$1,0))/VLOOKUP($A522,ANT_pumpParticles_Export_v2!$A$2:$DY$234,MATCH("Ti_"&amp;LEFT(Sheet1!$J522,3),ANT_pumpParticles_Export_v2!$A$1:$DY$1,0)),""),"")</f>
        <v>1.2979791209767111</v>
      </c>
      <c r="Z522" t="str">
        <f>IF(Z$1&lt;&gt;"",IFERROR(VLOOKUP($A522,ANT_pumpParticles_Export_v2!$A$2:$DY$234,MATCH(Z$1&amp;"_"&amp;LEFT(Sheet1!$J522,3),ANT_pumpParticles_Export_v2!$A$1:$DY$1,0))/VLOOKUP($A522,ANT_pumpParticles_Export_v2!$A$2:$DY$234,MATCH("Ti_"&amp;LEFT(Sheet1!$J522,3),ANT_pumpParticles_Export_v2!$A$1:$DY$1,0)),""),"")</f>
        <v/>
      </c>
      <c r="AA522">
        <f>IF(AA$1&lt;&gt;"",IFERROR(VLOOKUP($A522,ANT_pumpParticles_Export_v2!$A$2:$DY$234,MATCH(AA$1&amp;"_"&amp;LEFT(Sheet1!$J522,3),ANT_pumpParticles_Export_v2!$A$1:$DY$1,0))/VLOOKUP($A522,ANT_pumpParticles_Export_v2!$A$2:$DY$234,MATCH("Ti_"&amp;LEFT(Sheet1!$J522,3),ANT_pumpParticles_Export_v2!$A$1:$DY$1,0)),""),"")</f>
        <v>16.177059283016916</v>
      </c>
      <c r="AB522">
        <f>IF(AB$1&lt;&gt;"",IFERROR(VLOOKUP($A522,ANT_pumpParticles_Export_v2!$A$2:$DY$234,MATCH(AB$1&amp;"_"&amp;LEFT(Sheet1!$J522,3),ANT_pumpParticles_Export_v2!$A$1:$DY$1,0))/VLOOKUP($A522,ANT_pumpParticles_Export_v2!$A$2:$DY$234,MATCH("Ti_"&amp;LEFT(Sheet1!$J522,3),ANT_pumpParticles_Export_v2!$A$1:$DY$1,0)),""),"")</f>
        <v>0.1066557197725149</v>
      </c>
      <c r="AC522">
        <f>IF(AC$1&lt;&gt;"",IFERROR(VLOOKUP($A522,ANT_pumpParticles_Export_v2!$A$2:$DY$234,MATCH(AC$1&amp;"_"&amp;LEFT(Sheet1!$J522,3),ANT_pumpParticles_Export_v2!$A$1:$DY$1,0))/VLOOKUP($A522,ANT_pumpParticles_Export_v2!$A$2:$DY$234,MATCH("Ti_"&amp;LEFT(Sheet1!$J522,3),ANT_pumpParticles_Export_v2!$A$1:$DY$1,0)),""),"")</f>
        <v>1.8944108387069047</v>
      </c>
      <c r="AE522" t="str">
        <f>IF(AE$1&lt;&gt;"",IFERROR(VLOOKUP($A522,ANT_pumpParticles_Export_v2!$A$2:$DY$234,MATCH(AE$1&amp;"_"&amp;LEFT(Sheet1!$J522,3),ANT_pumpParticles_Export_v2!$A$1:$DY$1,0))/VLOOKUP($A522,ANT_pumpParticles_Export_v2!$A$2:$DY$234,MATCH("Ti_"&amp;LEFT(Sheet1!$J522,3),ANT_pumpParticles_Export_v2!$A$1:$DY$1,0)),""),"")</f>
        <v/>
      </c>
      <c r="AF522">
        <f>IF(AF$1&lt;&gt;"",IFERROR(VLOOKUP($A522,ANT_pumpParticles_Export_v2!$A$2:$DY$234,MATCH(AF$1&amp;"_"&amp;LEFT(Sheet1!$J522,3),ANT_pumpParticles_Export_v2!$A$1:$DY$1,0))/VLOOKUP($A522,ANT_pumpParticles_Export_v2!$A$2:$DY$234,MATCH("Ti_"&amp;LEFT(Sheet1!$J522,3),ANT_pumpParticles_Export_v2!$A$1:$DY$1,0)),""),"")</f>
        <v>1.2857861505816413</v>
      </c>
      <c r="AG522">
        <f>IF(AG$1&lt;&gt;"",IFERROR(VLOOKUP($A522,ANT_pumpParticles_Export_v2!$A$2:$DY$234,MATCH(AG$1&amp;"_"&amp;LEFT(Sheet1!$J522,3),ANT_pumpParticles_Export_v2!$A$1:$DY$1,0))/VLOOKUP($A522,ANT_pumpParticles_Export_v2!$A$2:$DY$234,MATCH("Ti_"&amp;LEFT(Sheet1!$J522,3),ANT_pumpParticles_Export_v2!$A$1:$DY$1,0)),""),"")</f>
        <v>0.10970775127477249</v>
      </c>
      <c r="AH522">
        <f>IF(AH$1&lt;&gt;"",IFERROR(VLOOKUP($A522,ANT_pumpParticles_Export_v2!$A$2:$DY$234,MATCH(AH$1&amp;"_"&amp;LEFT(Sheet1!$J522,3),ANT_pumpParticles_Export_v2!$A$1:$DY$1,0))/VLOOKUP($A522,ANT_pumpParticles_Export_v2!$A$2:$DY$234,MATCH("Ti_"&amp;LEFT(Sheet1!$J522,3),ANT_pumpParticles_Export_v2!$A$1:$DY$1,0)),""),"")</f>
        <v>8.3810413742855944E-3</v>
      </c>
      <c r="AI522">
        <f>IF(AI$1&lt;&gt;"",IFERROR(VLOOKUP($A522,ANT_pumpParticles_Export_v2!$A$2:$DY$234,MATCH(AI$1&amp;"_"&amp;LEFT(Sheet1!$J522,3),ANT_pumpParticles_Export_v2!$A$1:$DY$1,0))/VLOOKUP($A522,ANT_pumpParticles_Export_v2!$A$2:$DY$234,MATCH("Ti_"&amp;LEFT(Sheet1!$J522,3),ANT_pumpParticles_Export_v2!$A$1:$DY$1,0)),""),"")</f>
        <v>0.30825635874443547</v>
      </c>
      <c r="AJ522">
        <f>IF(AJ$1&lt;&gt;"",IFERROR(VLOOKUP($A522,ANT_pumpParticles_Export_v2!$A$2:$DY$234,MATCH(AJ$1&amp;"_"&amp;LEFT(Sheet1!$J522,3),ANT_pumpParticles_Export_v2!$A$1:$DY$1,0))/VLOOKUP($A522,ANT_pumpParticles_Export_v2!$A$2:$DY$234,MATCH("Ti_"&amp;LEFT(Sheet1!$J522,3),ANT_pumpParticles_Export_v2!$A$1:$DY$1,0)),""),"")</f>
        <v>0.3301268194719475</v>
      </c>
      <c r="AM522">
        <f>IF(AM$1&lt;&gt;"",IFERROR(VLOOKUP($A522,ANT_pumpParticles_Export_v2!$A$2:$DY$234,MATCH(AM$1&amp;"_"&amp;LEFT(Sheet1!$J522,3),ANT_pumpParticles_Export_v2!$A$1:$DY$1,0))/VLOOKUP($A522,ANT_pumpParticles_Export_v2!$A$2:$DY$234,MATCH("Ti_"&amp;LEFT(Sheet1!$J522,3),ANT_pumpParticles_Export_v2!$A$1:$DY$1,0)),""),"")</f>
        <v>1.9264323637933072</v>
      </c>
      <c r="AN522">
        <f>IF(AN$1&lt;&gt;"",IFERROR(VLOOKUP($A522,ANT_pumpParticles_Export_v2!$A$2:$DY$234,MATCH(AN$1&amp;"_"&amp;LEFT(Sheet1!$J522,3),ANT_pumpParticles_Export_v2!$A$1:$DY$1,0))/VLOOKUP($A522,ANT_pumpParticles_Export_v2!$A$2:$DY$234,MATCH("Ti_"&amp;LEFT(Sheet1!$J522,3),ANT_pumpParticles_Export_v2!$A$1:$DY$1,0)),""),"")</f>
        <v>9.8711456051173693E-2</v>
      </c>
      <c r="AP522" t="str">
        <f>IF(AP$1&lt;&gt;"",IFERROR(VLOOKUP($A522,ANT_pumpParticles_Export_v2!$A$2:$DY$234,MATCH(AP$1&amp;"_"&amp;LEFT(Sheet1!$J522,3),ANT_pumpParticles_Export_v2!$A$1:$DY$1,0))/VLOOKUP($A522,ANT_pumpParticles_Export_v2!$A$2:$DY$234,MATCH("Ti_"&amp;LEFT(Sheet1!$J522,3),ANT_pumpParticles_Export_v2!$A$1:$DY$1,0)),""),"")</f>
        <v/>
      </c>
      <c r="AQ522">
        <f>IF(AQ$1&lt;&gt;"",IFERROR(VLOOKUP($A522,ANT_pumpParticles_Export_v2!$A$2:$DY$234,MATCH(AQ$1&amp;"_"&amp;LEFT(Sheet1!$J522,3),ANT_pumpParticles_Export_v2!$A$1:$DY$1,0))/VLOOKUP($A522,ANT_pumpParticles_Export_v2!$A$2:$DY$234,MATCH("Ti_"&amp;LEFT(Sheet1!$J522,3),ANT_pumpParticles_Export_v2!$A$1:$DY$1,0)),""),"")</f>
        <v>2.5582233018587249E-2</v>
      </c>
      <c r="AS522">
        <f>IF(AS$1&lt;&gt;"",IFERROR(VLOOKUP($A522,ANT_pumpParticles_Export_v2!$A$2:$DY$234,MATCH(AS$1&amp;"_"&amp;LEFT(Sheet1!$J522,3),ANT_pumpParticles_Export_v2!$A$1:$DY$1,0))/VLOOKUP($A522,ANT_pumpParticles_Export_v2!$A$2:$DY$234,MATCH("Ti_"&amp;LEFT(Sheet1!$J522,3),ANT_pumpParticles_Export_v2!$A$1:$DY$1,0)),""),"")</f>
        <v>4.4479692581831879E-3</v>
      </c>
      <c r="AT522" t="str">
        <f>IF(AT$1&lt;&gt;"",IFERROR(VLOOKUP($A522,ANT_pumpParticles_Export_v2!$A$2:$DY$234,MATCH(AT$1&amp;"_"&amp;LEFT(Sheet1!$J522,3),ANT_pumpParticles_Export_v2!$A$1:$DY$1,0))/VLOOKUP($A522,ANT_pumpParticles_Export_v2!$A$2:$DY$234,MATCH("Ti_"&amp;LEFT(Sheet1!$J522,3),ANT_pumpParticles_Export_v2!$A$1:$DY$1,0)),""),"")</f>
        <v/>
      </c>
      <c r="AU522">
        <f>IF(AU$1&lt;&gt;"",IFERROR(VLOOKUP($A522,ANT_pumpParticles_Export_v2!$A$2:$DY$234,MATCH(AU$1&amp;"_"&amp;LEFT(Sheet1!$J522,3),ANT_pumpParticles_Export_v2!$A$1:$DY$1,0))/VLOOKUP($A522,ANT_pumpParticles_Export_v2!$A$2:$DY$234,MATCH("Ti_"&amp;LEFT(Sheet1!$J522,3),ANT_pumpParticles_Export_v2!$A$1:$DY$1,0)),""),"")</f>
        <v>0.22299859362678226</v>
      </c>
      <c r="AV522" t="str">
        <f>IF(AV$1&lt;&gt;"",IFERROR(VLOOKUP($A522,ANT_pumpParticles_Export_v2!$A$2:$DY$234,MATCH(AV$1&amp;"_"&amp;LEFT(Sheet1!$J522,3),ANT_pumpParticles_Export_v2!$A$1:$DY$1,0))/VLOOKUP($A522,ANT_pumpParticles_Export_v2!$A$2:$DY$234,MATCH("Ti_"&amp;LEFT(Sheet1!$J522,3),ANT_pumpParticles_Export_v2!$A$1:$DY$1,0)),""),"")</f>
        <v/>
      </c>
      <c r="AW522" t="str">
        <f>IF(AW$1&lt;&gt;"",IFERROR(VLOOKUP($A522,ANT_pumpParticles_Export_v2!$A$2:$DY$234,MATCH(AW$1&amp;"_"&amp;LEFT(Sheet1!$J522,3),ANT_pumpParticles_Export_v2!$A$1:$DY$1,0))/VLOOKUP($A522,ANT_pumpParticles_Export_v2!$A$2:$DY$234,MATCH("Ti_"&amp;LEFT(Sheet1!$J522,3),ANT_pumpParticles_Export_v2!$A$1:$DY$1,0)),""),"")</f>
        <v/>
      </c>
      <c r="AX522" t="str">
        <f>IF(AX$1&lt;&gt;"",IFERROR(VLOOKUP($A522,ANT_pumpParticles_Export_v2!$A$2:$DY$234,MATCH(AX$1&amp;"_"&amp;LEFT(Sheet1!$J522,3),ANT_pumpParticles_Export_v2!$A$1:$DY$1,0))/VLOOKUP($A522,ANT_pumpParticles_Export_v2!$A$2:$DY$234,MATCH("Ti_"&amp;LEFT(Sheet1!$J522,3),ANT_pumpParticles_Export_v2!$A$1:$DY$1,0)),""),"")</f>
        <v/>
      </c>
      <c r="AY522" t="str">
        <f>IF(AY$1&lt;&gt;"",IFERROR(VLOOKUP($A522,ANT_pumpParticles_Export_v2!$A$2:$DY$234,MATCH(AY$1&amp;"_"&amp;LEFT(Sheet1!$J522,3),ANT_pumpParticles_Export_v2!$A$1:$DY$1,0))/VLOOKUP($A522,ANT_pumpParticles_Export_v2!$A$2:$DY$234,MATCH("Ti_"&amp;LEFT(Sheet1!$J522,3),ANT_pumpParticles_Export_v2!$A$1:$DY$1,0)),""),"")</f>
        <v/>
      </c>
      <c r="AZ522" t="str">
        <f>IF(AZ$1&lt;&gt;"",IFERROR(VLOOKUP($A522,ANT_pumpParticles_Export_v2!$A$2:$DY$234,MATCH(AZ$1&amp;"_"&amp;LEFT(Sheet1!$J522,3),ANT_pumpParticles_Export_v2!$A$1:$DY$1,0))/VLOOKUP($A522,ANT_pumpParticles_Export_v2!$A$2:$DY$234,MATCH("Ti_"&amp;LEFT(Sheet1!$J522,3),ANT_pumpParticles_Export_v2!$A$1:$DY$1,0)),""),"")</f>
        <v/>
      </c>
      <c r="BB522" t="str">
        <f>IF(BB$1&lt;&gt;"",IFERROR(VLOOKUP($A522,ANT_pumpParticles_Export_v2!$A$2:$DY$234,MATCH(BB$1&amp;"_"&amp;LEFT(Sheet1!$J522,3),ANT_pumpParticles_Export_v2!$A$1:$DY$1,0))/VLOOKUP($A522,ANT_pumpParticles_Export_v2!$A$2:$DY$234,MATCH("Ti_"&amp;LEFT(Sheet1!$J522,3),ANT_pumpParticles_Export_v2!$A$1:$DY$1,0)),""),"")</f>
        <v/>
      </c>
      <c r="BD522" t="str">
        <f>IF(BD$1&lt;&gt;"",IFERROR(VLOOKUP($A522,ANT_pumpParticles_Export_v2!$A$2:$DY$234,MATCH(BD$1&amp;"_"&amp;LEFT(Sheet1!$J522,3),ANT_pumpParticles_Export_v2!$A$1:$DY$1,0))/VLOOKUP($A522,ANT_pumpParticles_Export_v2!$A$2:$DY$234,MATCH("Ti_"&amp;LEFT(Sheet1!$J522,3),ANT_pumpParticles_Export_v2!$A$1:$DY$1,0)),""),"")</f>
        <v/>
      </c>
    </row>
    <row r="523" spans="1:56" x14ac:dyDescent="0.3">
      <c r="A523">
        <v>19342</v>
      </c>
      <c r="B523" t="s">
        <v>139</v>
      </c>
      <c r="C523">
        <v>8</v>
      </c>
      <c r="D523" t="s">
        <v>130</v>
      </c>
      <c r="E523">
        <v>-406.49</v>
      </c>
      <c r="F523">
        <v>-73.333200000000005</v>
      </c>
      <c r="G523">
        <v>-115.99930000000001</v>
      </c>
      <c r="H523">
        <v>43.023899999999998</v>
      </c>
      <c r="I523">
        <v>99.51</v>
      </c>
      <c r="J523" t="s">
        <v>249</v>
      </c>
      <c r="L523">
        <f>IF(L$1&lt;&gt;"",IFERROR(VLOOKUP($A523,ANT_pumpParticles_Export_v2!$A$2:$DY$234,MATCH(L$1&amp;"_"&amp;LEFT(Sheet1!$J523,3),ANT_pumpParticles_Export_v2!$A$1:$DY$1,0))/VLOOKUP($A523,ANT_pumpParticles_Export_v2!$A$2:$DY$234,MATCH("Ti_"&amp;LEFT(Sheet1!$J523,3),ANT_pumpParticles_Export_v2!$A$1:$DY$1,0)),""),"")</f>
        <v>287.17557737018745</v>
      </c>
      <c r="O523">
        <f>IF(O$1&lt;&gt;"",IFERROR(VLOOKUP($A523,ANT_pumpParticles_Export_v2!$A$2:$DY$234,MATCH(O$1&amp;"_"&amp;LEFT(Sheet1!$J523,3),ANT_pumpParticles_Export_v2!$A$1:$DY$1,0))/VLOOKUP($A523,ANT_pumpParticles_Export_v2!$A$2:$DY$234,MATCH("Ti_"&amp;LEFT(Sheet1!$J523,3),ANT_pumpParticles_Export_v2!$A$1:$DY$1,0)),""),"")</f>
        <v>166.88104451065652</v>
      </c>
      <c r="P523">
        <f>IF(P$1&lt;&gt;"",IFERROR(VLOOKUP($A523,ANT_pumpParticles_Export_v2!$A$2:$DY$234,MATCH(P$1&amp;"_"&amp;LEFT(Sheet1!$J523,3),ANT_pumpParticles_Export_v2!$A$1:$DY$1,0))/VLOOKUP($A523,ANT_pumpParticles_Export_v2!$A$2:$DY$234,MATCH("Ti_"&amp;LEFT(Sheet1!$J523,3),ANT_pumpParticles_Export_v2!$A$1:$DY$1,0)),""),"")</f>
        <v>166.88104451065652</v>
      </c>
      <c r="S523" t="str">
        <f>IF(S$1&lt;&gt;"",IFERROR(VLOOKUP($A523,ANT_pumpParticles_Export_v2!$A$2:$DY$234,MATCH(S$1&amp;"_"&amp;LEFT(Sheet1!$J523,3),ANT_pumpParticles_Export_v2!$A$1:$DY$1,0))/VLOOKUP($A523,ANT_pumpParticles_Export_v2!$A$2:$DY$234,MATCH("Ti_"&amp;LEFT(Sheet1!$J523,3),ANT_pumpParticles_Export_v2!$A$1:$DY$1,0)),""),"")</f>
        <v/>
      </c>
      <c r="U523">
        <f>IF(U$1&lt;&gt;"",IFERROR(VLOOKUP($A523,ANT_pumpParticles_Export_v2!$A$2:$DY$234,MATCH(U$1&amp;"_"&amp;LEFT(Sheet1!$J523,3),ANT_pumpParticles_Export_v2!$A$1:$DY$1,0))/VLOOKUP($A523,ANT_pumpParticles_Export_v2!$A$2:$DY$234,MATCH("Ti_"&amp;LEFT(Sheet1!$J523,3),ANT_pumpParticles_Export_v2!$A$1:$DY$1,0)),""),"")</f>
        <v>101.75458719305686</v>
      </c>
      <c r="W523">
        <f>IF(W$1&lt;&gt;"",IFERROR(VLOOKUP($A523,ANT_pumpParticles_Export_v2!$A$2:$DY$234,MATCH(W$1&amp;"_"&amp;LEFT(Sheet1!$J523,3),ANT_pumpParticles_Export_v2!$A$1:$DY$1,0))/VLOOKUP($A523,ANT_pumpParticles_Export_v2!$A$2:$DY$234,MATCH("Ti_"&amp;LEFT(Sheet1!$J523,3),ANT_pumpParticles_Export_v2!$A$1:$DY$1,0)),""),"")</f>
        <v>1.2197142300403802E-2</v>
      </c>
      <c r="Y523">
        <f>IF(Y$1&lt;&gt;"",IFERROR(VLOOKUP($A523,ANT_pumpParticles_Export_v2!$A$2:$DY$234,MATCH(Y$1&amp;"_"&amp;LEFT(Sheet1!$J523,3),ANT_pumpParticles_Export_v2!$A$1:$DY$1,0))/VLOOKUP($A523,ANT_pumpParticles_Export_v2!$A$2:$DY$234,MATCH("Ti_"&amp;LEFT(Sheet1!$J523,3),ANT_pumpParticles_Export_v2!$A$1:$DY$1,0)),""),"")</f>
        <v>1.8030068024910331</v>
      </c>
      <c r="Z523" t="str">
        <f>IF(Z$1&lt;&gt;"",IFERROR(VLOOKUP($A523,ANT_pumpParticles_Export_v2!$A$2:$DY$234,MATCH(Z$1&amp;"_"&amp;LEFT(Sheet1!$J523,3),ANT_pumpParticles_Export_v2!$A$1:$DY$1,0))/VLOOKUP($A523,ANT_pumpParticles_Export_v2!$A$2:$DY$234,MATCH("Ti_"&amp;LEFT(Sheet1!$J523,3),ANT_pumpParticles_Export_v2!$A$1:$DY$1,0)),""),"")</f>
        <v/>
      </c>
      <c r="AA523">
        <f>IF(AA$1&lt;&gt;"",IFERROR(VLOOKUP($A523,ANT_pumpParticles_Export_v2!$A$2:$DY$234,MATCH(AA$1&amp;"_"&amp;LEFT(Sheet1!$J523,3),ANT_pumpParticles_Export_v2!$A$1:$DY$1,0))/VLOOKUP($A523,ANT_pumpParticles_Export_v2!$A$2:$DY$234,MATCH("Ti_"&amp;LEFT(Sheet1!$J523,3),ANT_pumpParticles_Export_v2!$A$1:$DY$1,0)),""),"")</f>
        <v>5.2085428783487613</v>
      </c>
      <c r="AB523">
        <f>IF(AB$1&lt;&gt;"",IFERROR(VLOOKUP($A523,ANT_pumpParticles_Export_v2!$A$2:$DY$234,MATCH(AB$1&amp;"_"&amp;LEFT(Sheet1!$J523,3),ANT_pumpParticles_Export_v2!$A$1:$DY$1,0))/VLOOKUP($A523,ANT_pumpParticles_Export_v2!$A$2:$DY$234,MATCH("Ti_"&amp;LEFT(Sheet1!$J523,3),ANT_pumpParticles_Export_v2!$A$1:$DY$1,0)),""),"")</f>
        <v>0.12222070393143721</v>
      </c>
      <c r="AC523">
        <f>IF(AC$1&lt;&gt;"",IFERROR(VLOOKUP($A523,ANT_pumpParticles_Export_v2!$A$2:$DY$234,MATCH(AC$1&amp;"_"&amp;LEFT(Sheet1!$J523,3),ANT_pumpParticles_Export_v2!$A$1:$DY$1,0))/VLOOKUP($A523,ANT_pumpParticles_Export_v2!$A$2:$DY$234,MATCH("Ti_"&amp;LEFT(Sheet1!$J523,3),ANT_pumpParticles_Export_v2!$A$1:$DY$1,0)),""),"")</f>
        <v>1.4616643574291499</v>
      </c>
      <c r="AE523">
        <f>IF(AE$1&lt;&gt;"",IFERROR(VLOOKUP($A523,ANT_pumpParticles_Export_v2!$A$2:$DY$234,MATCH(AE$1&amp;"_"&amp;LEFT(Sheet1!$J523,3),ANT_pumpParticles_Export_v2!$A$1:$DY$1,0))/VLOOKUP($A523,ANT_pumpParticles_Export_v2!$A$2:$DY$234,MATCH("Ti_"&amp;LEFT(Sheet1!$J523,3),ANT_pumpParticles_Export_v2!$A$1:$DY$1,0)),""),"")</f>
        <v>0.28091446956108485</v>
      </c>
      <c r="AF523">
        <f>IF(AF$1&lt;&gt;"",IFERROR(VLOOKUP($A523,ANT_pumpParticles_Export_v2!$A$2:$DY$234,MATCH(AF$1&amp;"_"&amp;LEFT(Sheet1!$J523,3),ANT_pumpParticles_Export_v2!$A$1:$DY$1,0))/VLOOKUP($A523,ANT_pumpParticles_Export_v2!$A$2:$DY$234,MATCH("Ti_"&amp;LEFT(Sheet1!$J523,3),ANT_pumpParticles_Export_v2!$A$1:$DY$1,0)),""),"")</f>
        <v>0.55997519118492567</v>
      </c>
      <c r="AG523">
        <f>IF(AG$1&lt;&gt;"",IFERROR(VLOOKUP($A523,ANT_pumpParticles_Export_v2!$A$2:$DY$234,MATCH(AG$1&amp;"_"&amp;LEFT(Sheet1!$J523,3),ANT_pumpParticles_Export_v2!$A$1:$DY$1,0))/VLOOKUP($A523,ANT_pumpParticles_Export_v2!$A$2:$DY$234,MATCH("Ti_"&amp;LEFT(Sheet1!$J523,3),ANT_pumpParticles_Export_v2!$A$1:$DY$1,0)),""),"")</f>
        <v>0.12876165375478102</v>
      </c>
      <c r="AH523">
        <f>IF(AH$1&lt;&gt;"",IFERROR(VLOOKUP($A523,ANT_pumpParticles_Export_v2!$A$2:$DY$234,MATCH(AH$1&amp;"_"&amp;LEFT(Sheet1!$J523,3),ANT_pumpParticles_Export_v2!$A$1:$DY$1,0))/VLOOKUP($A523,ANT_pumpParticles_Export_v2!$A$2:$DY$234,MATCH("Ti_"&amp;LEFT(Sheet1!$J523,3),ANT_pumpParticles_Export_v2!$A$1:$DY$1,0)),""),"")</f>
        <v>3.4165612658601436E-3</v>
      </c>
      <c r="AI523">
        <f>IF(AI$1&lt;&gt;"",IFERROR(VLOOKUP($A523,ANT_pumpParticles_Export_v2!$A$2:$DY$234,MATCH(AI$1&amp;"_"&amp;LEFT(Sheet1!$J523,3),ANT_pumpParticles_Export_v2!$A$1:$DY$1,0))/VLOOKUP($A523,ANT_pumpParticles_Export_v2!$A$2:$DY$234,MATCH("Ti_"&amp;LEFT(Sheet1!$J523,3),ANT_pumpParticles_Export_v2!$A$1:$DY$1,0)),""),"")</f>
        <v>0.37029180677847506</v>
      </c>
      <c r="AJ523">
        <f>IF(AJ$1&lt;&gt;"",IFERROR(VLOOKUP($A523,ANT_pumpParticles_Export_v2!$A$2:$DY$234,MATCH(AJ$1&amp;"_"&amp;LEFT(Sheet1!$J523,3),ANT_pumpParticles_Export_v2!$A$1:$DY$1,0))/VLOOKUP($A523,ANT_pumpParticles_Export_v2!$A$2:$DY$234,MATCH("Ti_"&amp;LEFT(Sheet1!$J523,3),ANT_pumpParticles_Export_v2!$A$1:$DY$1,0)),""),"")</f>
        <v>0.32694345181492313</v>
      </c>
      <c r="AM523">
        <f>IF(AM$1&lt;&gt;"",IFERROR(VLOOKUP($A523,ANT_pumpParticles_Export_v2!$A$2:$DY$234,MATCH(AM$1&amp;"_"&amp;LEFT(Sheet1!$J523,3),ANT_pumpParticles_Export_v2!$A$1:$DY$1,0))/VLOOKUP($A523,ANT_pumpParticles_Export_v2!$A$2:$DY$234,MATCH("Ti_"&amp;LEFT(Sheet1!$J523,3),ANT_pumpParticles_Export_v2!$A$1:$DY$1,0)),""),"")</f>
        <v>1.3817893954507152</v>
      </c>
      <c r="AN523">
        <f>IF(AN$1&lt;&gt;"",IFERROR(VLOOKUP($A523,ANT_pumpParticles_Export_v2!$A$2:$DY$234,MATCH(AN$1&amp;"_"&amp;LEFT(Sheet1!$J523,3),ANT_pumpParticles_Export_v2!$A$1:$DY$1,0))/VLOOKUP($A523,ANT_pumpParticles_Export_v2!$A$2:$DY$234,MATCH("Ti_"&amp;LEFT(Sheet1!$J523,3),ANT_pumpParticles_Export_v2!$A$1:$DY$1,0)),""),"")</f>
        <v>0.1186295341454736</v>
      </c>
      <c r="AP523" t="str">
        <f>IF(AP$1&lt;&gt;"",IFERROR(VLOOKUP($A523,ANT_pumpParticles_Export_v2!$A$2:$DY$234,MATCH(AP$1&amp;"_"&amp;LEFT(Sheet1!$J523,3),ANT_pumpParticles_Export_v2!$A$1:$DY$1,0))/VLOOKUP($A523,ANT_pumpParticles_Export_v2!$A$2:$DY$234,MATCH("Ti_"&amp;LEFT(Sheet1!$J523,3),ANT_pumpParticles_Export_v2!$A$1:$DY$1,0)),""),"")</f>
        <v/>
      </c>
      <c r="AQ523">
        <f>IF(AQ$1&lt;&gt;"",IFERROR(VLOOKUP($A523,ANT_pumpParticles_Export_v2!$A$2:$DY$234,MATCH(AQ$1&amp;"_"&amp;LEFT(Sheet1!$J523,3),ANT_pumpParticles_Export_v2!$A$1:$DY$1,0))/VLOOKUP($A523,ANT_pumpParticles_Export_v2!$A$2:$DY$234,MATCH("Ti_"&amp;LEFT(Sheet1!$J523,3),ANT_pumpParticles_Export_v2!$A$1:$DY$1,0)),""),"")</f>
        <v>3.1321755627147833E-2</v>
      </c>
      <c r="AS523">
        <f>IF(AS$1&lt;&gt;"",IFERROR(VLOOKUP($A523,ANT_pumpParticles_Export_v2!$A$2:$DY$234,MATCH(AS$1&amp;"_"&amp;LEFT(Sheet1!$J523,3),ANT_pumpParticles_Export_v2!$A$1:$DY$1,0))/VLOOKUP($A523,ANT_pumpParticles_Export_v2!$A$2:$DY$234,MATCH("Ti_"&amp;LEFT(Sheet1!$J523,3),ANT_pumpParticles_Export_v2!$A$1:$DY$1,0)),""),"")</f>
        <v>3.4766567618340501E-3</v>
      </c>
      <c r="AT523" t="str">
        <f>IF(AT$1&lt;&gt;"",IFERROR(VLOOKUP($A523,ANT_pumpParticles_Export_v2!$A$2:$DY$234,MATCH(AT$1&amp;"_"&amp;LEFT(Sheet1!$J523,3),ANT_pumpParticles_Export_v2!$A$1:$DY$1,0))/VLOOKUP($A523,ANT_pumpParticles_Export_v2!$A$2:$DY$234,MATCH("Ti_"&amp;LEFT(Sheet1!$J523,3),ANT_pumpParticles_Export_v2!$A$1:$DY$1,0)),""),"")</f>
        <v/>
      </c>
      <c r="AU523">
        <f>IF(AU$1&lt;&gt;"",IFERROR(VLOOKUP($A523,ANT_pumpParticles_Export_v2!$A$2:$DY$234,MATCH(AU$1&amp;"_"&amp;LEFT(Sheet1!$J523,3),ANT_pumpParticles_Export_v2!$A$1:$DY$1,0))/VLOOKUP($A523,ANT_pumpParticles_Export_v2!$A$2:$DY$234,MATCH("Ti_"&amp;LEFT(Sheet1!$J523,3),ANT_pumpParticles_Export_v2!$A$1:$DY$1,0)),""),"")</f>
        <v>0.28344308467112256</v>
      </c>
      <c r="AV523" t="str">
        <f>IF(AV$1&lt;&gt;"",IFERROR(VLOOKUP($A523,ANT_pumpParticles_Export_v2!$A$2:$DY$234,MATCH(AV$1&amp;"_"&amp;LEFT(Sheet1!$J523,3),ANT_pumpParticles_Export_v2!$A$1:$DY$1,0))/VLOOKUP($A523,ANT_pumpParticles_Export_v2!$A$2:$DY$234,MATCH("Ti_"&amp;LEFT(Sheet1!$J523,3),ANT_pumpParticles_Export_v2!$A$1:$DY$1,0)),""),"")</f>
        <v/>
      </c>
      <c r="AW523" t="str">
        <f>IF(AW$1&lt;&gt;"",IFERROR(VLOOKUP($A523,ANT_pumpParticles_Export_v2!$A$2:$DY$234,MATCH(AW$1&amp;"_"&amp;LEFT(Sheet1!$J523,3),ANT_pumpParticles_Export_v2!$A$1:$DY$1,0))/VLOOKUP($A523,ANT_pumpParticles_Export_v2!$A$2:$DY$234,MATCH("Ti_"&amp;LEFT(Sheet1!$J523,3),ANT_pumpParticles_Export_v2!$A$1:$DY$1,0)),""),"")</f>
        <v/>
      </c>
      <c r="AX523" t="str">
        <f>IF(AX$1&lt;&gt;"",IFERROR(VLOOKUP($A523,ANT_pumpParticles_Export_v2!$A$2:$DY$234,MATCH(AX$1&amp;"_"&amp;LEFT(Sheet1!$J523,3),ANT_pumpParticles_Export_v2!$A$1:$DY$1,0))/VLOOKUP($A523,ANT_pumpParticles_Export_v2!$A$2:$DY$234,MATCH("Ti_"&amp;LEFT(Sheet1!$J523,3),ANT_pumpParticles_Export_v2!$A$1:$DY$1,0)),""),"")</f>
        <v/>
      </c>
      <c r="AY523" t="str">
        <f>IF(AY$1&lt;&gt;"",IFERROR(VLOOKUP($A523,ANT_pumpParticles_Export_v2!$A$2:$DY$234,MATCH(AY$1&amp;"_"&amp;LEFT(Sheet1!$J523,3),ANT_pumpParticles_Export_v2!$A$1:$DY$1,0))/VLOOKUP($A523,ANT_pumpParticles_Export_v2!$A$2:$DY$234,MATCH("Ti_"&amp;LEFT(Sheet1!$J523,3),ANT_pumpParticles_Export_v2!$A$1:$DY$1,0)),""),"")</f>
        <v/>
      </c>
      <c r="AZ523" t="str">
        <f>IF(AZ$1&lt;&gt;"",IFERROR(VLOOKUP($A523,ANT_pumpParticles_Export_v2!$A$2:$DY$234,MATCH(AZ$1&amp;"_"&amp;LEFT(Sheet1!$J523,3),ANT_pumpParticles_Export_v2!$A$1:$DY$1,0))/VLOOKUP($A523,ANT_pumpParticles_Export_v2!$A$2:$DY$234,MATCH("Ti_"&amp;LEFT(Sheet1!$J523,3),ANT_pumpParticles_Export_v2!$A$1:$DY$1,0)),""),"")</f>
        <v/>
      </c>
      <c r="BB523" t="str">
        <f>IF(BB$1&lt;&gt;"",IFERROR(VLOOKUP($A523,ANT_pumpParticles_Export_v2!$A$2:$DY$234,MATCH(BB$1&amp;"_"&amp;LEFT(Sheet1!$J523,3),ANT_pumpParticles_Export_v2!$A$1:$DY$1,0))/VLOOKUP($A523,ANT_pumpParticles_Export_v2!$A$2:$DY$234,MATCH("Ti_"&amp;LEFT(Sheet1!$J523,3),ANT_pumpParticles_Export_v2!$A$1:$DY$1,0)),""),"")</f>
        <v/>
      </c>
      <c r="BD523" t="str">
        <f>IF(BD$1&lt;&gt;"",IFERROR(VLOOKUP($A523,ANT_pumpParticles_Export_v2!$A$2:$DY$234,MATCH(BD$1&amp;"_"&amp;LEFT(Sheet1!$J523,3),ANT_pumpParticles_Export_v2!$A$1:$DY$1,0))/VLOOKUP($A523,ANT_pumpParticles_Export_v2!$A$2:$DY$234,MATCH("Ti_"&amp;LEFT(Sheet1!$J523,3),ANT_pumpParticles_Export_v2!$A$1:$DY$1,0)),""),"")</f>
        <v/>
      </c>
    </row>
    <row r="524" spans="1:56" x14ac:dyDescent="0.3">
      <c r="A524">
        <v>19343</v>
      </c>
      <c r="B524" t="s">
        <v>139</v>
      </c>
      <c r="C524">
        <v>8</v>
      </c>
      <c r="D524" t="s">
        <v>130</v>
      </c>
      <c r="E524">
        <v>-356.74</v>
      </c>
      <c r="F524">
        <v>-73.333200000000005</v>
      </c>
      <c r="G524">
        <v>-115.99930000000001</v>
      </c>
      <c r="H524">
        <v>43.023899999999998</v>
      </c>
      <c r="I524">
        <v>149.26</v>
      </c>
      <c r="J524" t="s">
        <v>249</v>
      </c>
      <c r="L524">
        <f>IF(L$1&lt;&gt;"",IFERROR(VLOOKUP($A524,ANT_pumpParticles_Export_v2!$A$2:$DY$234,MATCH(L$1&amp;"_"&amp;LEFT(Sheet1!$J524,3),ANT_pumpParticles_Export_v2!$A$1:$DY$1,0))/VLOOKUP($A524,ANT_pumpParticles_Export_v2!$A$2:$DY$234,MATCH("Ti_"&amp;LEFT(Sheet1!$J524,3),ANT_pumpParticles_Export_v2!$A$1:$DY$1,0)),""),"")</f>
        <v>180.25112772556551</v>
      </c>
      <c r="O524">
        <f>IF(O$1&lt;&gt;"",IFERROR(VLOOKUP($A524,ANT_pumpParticles_Export_v2!$A$2:$DY$234,MATCH(O$1&amp;"_"&amp;LEFT(Sheet1!$J524,3),ANT_pumpParticles_Export_v2!$A$1:$DY$1,0))/VLOOKUP($A524,ANT_pumpParticles_Export_v2!$A$2:$DY$234,MATCH("Ti_"&amp;LEFT(Sheet1!$J524,3),ANT_pumpParticles_Export_v2!$A$1:$DY$1,0)),""),"")</f>
        <v>101.17167611160728</v>
      </c>
      <c r="P524">
        <f>IF(P$1&lt;&gt;"",IFERROR(VLOOKUP($A524,ANT_pumpParticles_Export_v2!$A$2:$DY$234,MATCH(P$1&amp;"_"&amp;LEFT(Sheet1!$J524,3),ANT_pumpParticles_Export_v2!$A$1:$DY$1,0))/VLOOKUP($A524,ANT_pumpParticles_Export_v2!$A$2:$DY$234,MATCH("Ti_"&amp;LEFT(Sheet1!$J524,3),ANT_pumpParticles_Export_v2!$A$1:$DY$1,0)),""),"")</f>
        <v>101.17167611160728</v>
      </c>
      <c r="S524" t="str">
        <f>IF(S$1&lt;&gt;"",IFERROR(VLOOKUP($A524,ANT_pumpParticles_Export_v2!$A$2:$DY$234,MATCH(S$1&amp;"_"&amp;LEFT(Sheet1!$J524,3),ANT_pumpParticles_Export_v2!$A$1:$DY$1,0))/VLOOKUP($A524,ANT_pumpParticles_Export_v2!$A$2:$DY$234,MATCH("Ti_"&amp;LEFT(Sheet1!$J524,3),ANT_pumpParticles_Export_v2!$A$1:$DY$1,0)),""),"")</f>
        <v/>
      </c>
      <c r="U524">
        <f>IF(U$1&lt;&gt;"",IFERROR(VLOOKUP($A524,ANT_pumpParticles_Export_v2!$A$2:$DY$234,MATCH(U$1&amp;"_"&amp;LEFT(Sheet1!$J524,3),ANT_pumpParticles_Export_v2!$A$1:$DY$1,0))/VLOOKUP($A524,ANT_pumpParticles_Export_v2!$A$2:$DY$234,MATCH("Ti_"&amp;LEFT(Sheet1!$J524,3),ANT_pumpParticles_Export_v2!$A$1:$DY$1,0)),""),"")</f>
        <v>91.17621174547449</v>
      </c>
      <c r="W524">
        <f>IF(W$1&lt;&gt;"",IFERROR(VLOOKUP($A524,ANT_pumpParticles_Export_v2!$A$2:$DY$234,MATCH(W$1&amp;"_"&amp;LEFT(Sheet1!$J524,3),ANT_pumpParticles_Export_v2!$A$1:$DY$1,0))/VLOOKUP($A524,ANT_pumpParticles_Export_v2!$A$2:$DY$234,MATCH("Ti_"&amp;LEFT(Sheet1!$J524,3),ANT_pumpParticles_Export_v2!$A$1:$DY$1,0)),""),"")</f>
        <v>1.548955299539388E-2</v>
      </c>
      <c r="Y524">
        <f>IF(Y$1&lt;&gt;"",IFERROR(VLOOKUP($A524,ANT_pumpParticles_Export_v2!$A$2:$DY$234,MATCH(Y$1&amp;"_"&amp;LEFT(Sheet1!$J524,3),ANT_pumpParticles_Export_v2!$A$1:$DY$1,0))/VLOOKUP($A524,ANT_pumpParticles_Export_v2!$A$2:$DY$234,MATCH("Ti_"&amp;LEFT(Sheet1!$J524,3),ANT_pumpParticles_Export_v2!$A$1:$DY$1,0)),""),"")</f>
        <v>1.4880193420651595</v>
      </c>
      <c r="Z524" t="str">
        <f>IF(Z$1&lt;&gt;"",IFERROR(VLOOKUP($A524,ANT_pumpParticles_Export_v2!$A$2:$DY$234,MATCH(Z$1&amp;"_"&amp;LEFT(Sheet1!$J524,3),ANT_pumpParticles_Export_v2!$A$1:$DY$1,0))/VLOOKUP($A524,ANT_pumpParticles_Export_v2!$A$2:$DY$234,MATCH("Ti_"&amp;LEFT(Sheet1!$J524,3),ANT_pumpParticles_Export_v2!$A$1:$DY$1,0)),""),"")</f>
        <v/>
      </c>
      <c r="AA524">
        <f>IF(AA$1&lt;&gt;"",IFERROR(VLOOKUP($A524,ANT_pumpParticles_Export_v2!$A$2:$DY$234,MATCH(AA$1&amp;"_"&amp;LEFT(Sheet1!$J524,3),ANT_pumpParticles_Export_v2!$A$1:$DY$1,0))/VLOOKUP($A524,ANT_pumpParticles_Export_v2!$A$2:$DY$234,MATCH("Ti_"&amp;LEFT(Sheet1!$J524,3),ANT_pumpParticles_Export_v2!$A$1:$DY$1,0)),""),"")</f>
        <v>4.0082542447850207</v>
      </c>
      <c r="AB524">
        <f>IF(AB$1&lt;&gt;"",IFERROR(VLOOKUP($A524,ANT_pumpParticles_Export_v2!$A$2:$DY$234,MATCH(AB$1&amp;"_"&amp;LEFT(Sheet1!$J524,3),ANT_pumpParticles_Export_v2!$A$1:$DY$1,0))/VLOOKUP($A524,ANT_pumpParticles_Export_v2!$A$2:$DY$234,MATCH("Ti_"&amp;LEFT(Sheet1!$J524,3),ANT_pumpParticles_Export_v2!$A$1:$DY$1,0)),""),"")</f>
        <v>8.7675617056256788E-2</v>
      </c>
      <c r="AC524">
        <f>IF(AC$1&lt;&gt;"",IFERROR(VLOOKUP($A524,ANT_pumpParticles_Export_v2!$A$2:$DY$234,MATCH(AC$1&amp;"_"&amp;LEFT(Sheet1!$J524,3),ANT_pumpParticles_Export_v2!$A$1:$DY$1,0))/VLOOKUP($A524,ANT_pumpParticles_Export_v2!$A$2:$DY$234,MATCH("Ti_"&amp;LEFT(Sheet1!$J524,3),ANT_pumpParticles_Export_v2!$A$1:$DY$1,0)),""),"")</f>
        <v>1.7951778693347813</v>
      </c>
      <c r="AE524">
        <f>IF(AE$1&lt;&gt;"",IFERROR(VLOOKUP($A524,ANT_pumpParticles_Export_v2!$A$2:$DY$234,MATCH(AE$1&amp;"_"&amp;LEFT(Sheet1!$J524,3),ANT_pumpParticles_Export_v2!$A$1:$DY$1,0))/VLOOKUP($A524,ANT_pumpParticles_Export_v2!$A$2:$DY$234,MATCH("Ti_"&amp;LEFT(Sheet1!$J524,3),ANT_pumpParticles_Export_v2!$A$1:$DY$1,0)),""),"")</f>
        <v>0.994715632719395</v>
      </c>
      <c r="AF524">
        <f>IF(AF$1&lt;&gt;"",IFERROR(VLOOKUP($A524,ANT_pumpParticles_Export_v2!$A$2:$DY$234,MATCH(AF$1&amp;"_"&amp;LEFT(Sheet1!$J524,3),ANT_pumpParticles_Export_v2!$A$1:$DY$1,0))/VLOOKUP($A524,ANT_pumpParticles_Export_v2!$A$2:$DY$234,MATCH("Ti_"&amp;LEFT(Sheet1!$J524,3),ANT_pumpParticles_Export_v2!$A$1:$DY$1,0)),""),"")</f>
        <v>0.42734587516646683</v>
      </c>
      <c r="AG524">
        <f>IF(AG$1&lt;&gt;"",IFERROR(VLOOKUP($A524,ANT_pumpParticles_Export_v2!$A$2:$DY$234,MATCH(AG$1&amp;"_"&amp;LEFT(Sheet1!$J524,3),ANT_pumpParticles_Export_v2!$A$1:$DY$1,0))/VLOOKUP($A524,ANT_pumpParticles_Export_v2!$A$2:$DY$234,MATCH("Ti_"&amp;LEFT(Sheet1!$J524,3),ANT_pumpParticles_Export_v2!$A$1:$DY$1,0)),""),"")</f>
        <v>8.8524186845279546E-2</v>
      </c>
      <c r="AH524">
        <f>IF(AH$1&lt;&gt;"",IFERROR(VLOOKUP($A524,ANT_pumpParticles_Export_v2!$A$2:$DY$234,MATCH(AH$1&amp;"_"&amp;LEFT(Sheet1!$J524,3),ANT_pumpParticles_Export_v2!$A$1:$DY$1,0))/VLOOKUP($A524,ANT_pumpParticles_Export_v2!$A$2:$DY$234,MATCH("Ti_"&amp;LEFT(Sheet1!$J524,3),ANT_pumpParticles_Export_v2!$A$1:$DY$1,0)),""),"")</f>
        <v>4.9860608731657624E-3</v>
      </c>
      <c r="AI524">
        <f>IF(AI$1&lt;&gt;"",IFERROR(VLOOKUP($A524,ANT_pumpParticles_Export_v2!$A$2:$DY$234,MATCH(AI$1&amp;"_"&amp;LEFT(Sheet1!$J524,3),ANT_pumpParticles_Export_v2!$A$1:$DY$1,0))/VLOOKUP($A524,ANT_pumpParticles_Export_v2!$A$2:$DY$234,MATCH("Ti_"&amp;LEFT(Sheet1!$J524,3),ANT_pumpParticles_Export_v2!$A$1:$DY$1,0)),""),"")</f>
        <v>0.28358462319462074</v>
      </c>
      <c r="AJ524">
        <f>IF(AJ$1&lt;&gt;"",IFERROR(VLOOKUP($A524,ANT_pumpParticles_Export_v2!$A$2:$DY$234,MATCH(AJ$1&amp;"_"&amp;LEFT(Sheet1!$J524,3),ANT_pumpParticles_Export_v2!$A$1:$DY$1,0))/VLOOKUP($A524,ANT_pumpParticles_Export_v2!$A$2:$DY$234,MATCH("Ti_"&amp;LEFT(Sheet1!$J524,3),ANT_pumpParticles_Export_v2!$A$1:$DY$1,0)),""),"")</f>
        <v>0.32584221415118197</v>
      </c>
      <c r="AM524">
        <f>IF(AM$1&lt;&gt;"",IFERROR(VLOOKUP($A524,ANT_pumpParticles_Export_v2!$A$2:$DY$234,MATCH(AM$1&amp;"_"&amp;LEFT(Sheet1!$J524,3),ANT_pumpParticles_Export_v2!$A$1:$DY$1,0))/VLOOKUP($A524,ANT_pumpParticles_Export_v2!$A$2:$DY$234,MATCH("Ti_"&amp;LEFT(Sheet1!$J524,3),ANT_pumpParticles_Export_v2!$A$1:$DY$1,0)),""),"")</f>
        <v>1.2685873033903179</v>
      </c>
      <c r="AN524">
        <f>IF(AN$1&lt;&gt;"",IFERROR(VLOOKUP($A524,ANT_pumpParticles_Export_v2!$A$2:$DY$234,MATCH(AN$1&amp;"_"&amp;LEFT(Sheet1!$J524,3),ANT_pumpParticles_Export_v2!$A$1:$DY$1,0))/VLOOKUP($A524,ANT_pumpParticles_Export_v2!$A$2:$DY$234,MATCH("Ti_"&amp;LEFT(Sheet1!$J524,3),ANT_pumpParticles_Export_v2!$A$1:$DY$1,0)),""),"")</f>
        <v>8.0197796675622143E-2</v>
      </c>
      <c r="AP524" t="str">
        <f>IF(AP$1&lt;&gt;"",IFERROR(VLOOKUP($A524,ANT_pumpParticles_Export_v2!$A$2:$DY$234,MATCH(AP$1&amp;"_"&amp;LEFT(Sheet1!$J524,3),ANT_pumpParticles_Export_v2!$A$1:$DY$1,0))/VLOOKUP($A524,ANT_pumpParticles_Export_v2!$A$2:$DY$234,MATCH("Ti_"&amp;LEFT(Sheet1!$J524,3),ANT_pumpParticles_Export_v2!$A$1:$DY$1,0)),""),"")</f>
        <v/>
      </c>
      <c r="AQ524">
        <f>IF(AQ$1&lt;&gt;"",IFERROR(VLOOKUP($A524,ANT_pumpParticles_Export_v2!$A$2:$DY$234,MATCH(AQ$1&amp;"_"&amp;LEFT(Sheet1!$J524,3),ANT_pumpParticles_Export_v2!$A$1:$DY$1,0))/VLOOKUP($A524,ANT_pumpParticles_Export_v2!$A$2:$DY$234,MATCH("Ti_"&amp;LEFT(Sheet1!$J524,3),ANT_pumpParticles_Export_v2!$A$1:$DY$1,0)),""),"")</f>
        <v>2.1095410003701756E-2</v>
      </c>
      <c r="AS524">
        <f>IF(AS$1&lt;&gt;"",IFERROR(VLOOKUP($A524,ANT_pumpParticles_Export_v2!$A$2:$DY$234,MATCH(AS$1&amp;"_"&amp;LEFT(Sheet1!$J524,3),ANT_pumpParticles_Export_v2!$A$1:$DY$1,0))/VLOOKUP($A524,ANT_pumpParticles_Export_v2!$A$2:$DY$234,MATCH("Ti_"&amp;LEFT(Sheet1!$J524,3),ANT_pumpParticles_Export_v2!$A$1:$DY$1,0)),""),"")</f>
        <v>3.2341083365360034E-3</v>
      </c>
      <c r="AT524" t="str">
        <f>IF(AT$1&lt;&gt;"",IFERROR(VLOOKUP($A524,ANT_pumpParticles_Export_v2!$A$2:$DY$234,MATCH(AT$1&amp;"_"&amp;LEFT(Sheet1!$J524,3),ANT_pumpParticles_Export_v2!$A$1:$DY$1,0))/VLOOKUP($A524,ANT_pumpParticles_Export_v2!$A$2:$DY$234,MATCH("Ti_"&amp;LEFT(Sheet1!$J524,3),ANT_pumpParticles_Export_v2!$A$1:$DY$1,0)),""),"")</f>
        <v/>
      </c>
      <c r="AU524">
        <f>IF(AU$1&lt;&gt;"",IFERROR(VLOOKUP($A524,ANT_pumpParticles_Export_v2!$A$2:$DY$234,MATCH(AU$1&amp;"_"&amp;LEFT(Sheet1!$J524,3),ANT_pumpParticles_Export_v2!$A$1:$DY$1,0))/VLOOKUP($A524,ANT_pumpParticles_Export_v2!$A$2:$DY$234,MATCH("Ti_"&amp;LEFT(Sheet1!$J524,3),ANT_pumpParticles_Export_v2!$A$1:$DY$1,0)),""),"")</f>
        <v>0.28062249330783373</v>
      </c>
      <c r="AV524" t="str">
        <f>IF(AV$1&lt;&gt;"",IFERROR(VLOOKUP($A524,ANT_pumpParticles_Export_v2!$A$2:$DY$234,MATCH(AV$1&amp;"_"&amp;LEFT(Sheet1!$J524,3),ANT_pumpParticles_Export_v2!$A$1:$DY$1,0))/VLOOKUP($A524,ANT_pumpParticles_Export_v2!$A$2:$DY$234,MATCH("Ti_"&amp;LEFT(Sheet1!$J524,3),ANT_pumpParticles_Export_v2!$A$1:$DY$1,0)),""),"")</f>
        <v/>
      </c>
      <c r="AW524" t="str">
        <f>IF(AW$1&lt;&gt;"",IFERROR(VLOOKUP($A524,ANT_pumpParticles_Export_v2!$A$2:$DY$234,MATCH(AW$1&amp;"_"&amp;LEFT(Sheet1!$J524,3),ANT_pumpParticles_Export_v2!$A$1:$DY$1,0))/VLOOKUP($A524,ANT_pumpParticles_Export_v2!$A$2:$DY$234,MATCH("Ti_"&amp;LEFT(Sheet1!$J524,3),ANT_pumpParticles_Export_v2!$A$1:$DY$1,0)),""),"")</f>
        <v/>
      </c>
      <c r="AX524" t="str">
        <f>IF(AX$1&lt;&gt;"",IFERROR(VLOOKUP($A524,ANT_pumpParticles_Export_v2!$A$2:$DY$234,MATCH(AX$1&amp;"_"&amp;LEFT(Sheet1!$J524,3),ANT_pumpParticles_Export_v2!$A$1:$DY$1,0))/VLOOKUP($A524,ANT_pumpParticles_Export_v2!$A$2:$DY$234,MATCH("Ti_"&amp;LEFT(Sheet1!$J524,3),ANT_pumpParticles_Export_v2!$A$1:$DY$1,0)),""),"")</f>
        <v/>
      </c>
      <c r="AY524" t="str">
        <f>IF(AY$1&lt;&gt;"",IFERROR(VLOOKUP($A524,ANT_pumpParticles_Export_v2!$A$2:$DY$234,MATCH(AY$1&amp;"_"&amp;LEFT(Sheet1!$J524,3),ANT_pumpParticles_Export_v2!$A$1:$DY$1,0))/VLOOKUP($A524,ANT_pumpParticles_Export_v2!$A$2:$DY$234,MATCH("Ti_"&amp;LEFT(Sheet1!$J524,3),ANT_pumpParticles_Export_v2!$A$1:$DY$1,0)),""),"")</f>
        <v/>
      </c>
      <c r="AZ524" t="str">
        <f>IF(AZ$1&lt;&gt;"",IFERROR(VLOOKUP($A524,ANT_pumpParticles_Export_v2!$A$2:$DY$234,MATCH(AZ$1&amp;"_"&amp;LEFT(Sheet1!$J524,3),ANT_pumpParticles_Export_v2!$A$1:$DY$1,0))/VLOOKUP($A524,ANT_pumpParticles_Export_v2!$A$2:$DY$234,MATCH("Ti_"&amp;LEFT(Sheet1!$J524,3),ANT_pumpParticles_Export_v2!$A$1:$DY$1,0)),""),"")</f>
        <v/>
      </c>
      <c r="BB524" t="str">
        <f>IF(BB$1&lt;&gt;"",IFERROR(VLOOKUP($A524,ANT_pumpParticles_Export_v2!$A$2:$DY$234,MATCH(BB$1&amp;"_"&amp;LEFT(Sheet1!$J524,3),ANT_pumpParticles_Export_v2!$A$1:$DY$1,0))/VLOOKUP($A524,ANT_pumpParticles_Export_v2!$A$2:$DY$234,MATCH("Ti_"&amp;LEFT(Sheet1!$J524,3),ANT_pumpParticles_Export_v2!$A$1:$DY$1,0)),""),"")</f>
        <v/>
      </c>
      <c r="BD524" t="str">
        <f>IF(BD$1&lt;&gt;"",IFERROR(VLOOKUP($A524,ANT_pumpParticles_Export_v2!$A$2:$DY$234,MATCH(BD$1&amp;"_"&amp;LEFT(Sheet1!$J524,3),ANT_pumpParticles_Export_v2!$A$1:$DY$1,0))/VLOOKUP($A524,ANT_pumpParticles_Export_v2!$A$2:$DY$234,MATCH("Ti_"&amp;LEFT(Sheet1!$J524,3),ANT_pumpParticles_Export_v2!$A$1:$DY$1,0)),""),"")</f>
        <v/>
      </c>
    </row>
    <row r="525" spans="1:56" x14ac:dyDescent="0.3">
      <c r="A525">
        <v>19344</v>
      </c>
      <c r="B525" t="s">
        <v>139</v>
      </c>
      <c r="C525">
        <v>8</v>
      </c>
      <c r="D525" t="s">
        <v>130</v>
      </c>
      <c r="E525">
        <v>-207.48</v>
      </c>
      <c r="F525">
        <v>-73.333200000000005</v>
      </c>
      <c r="G525">
        <v>-115.99930000000001</v>
      </c>
      <c r="H525">
        <v>43.023899999999998</v>
      </c>
      <c r="I525">
        <v>298.52</v>
      </c>
      <c r="J525" t="s">
        <v>249</v>
      </c>
      <c r="L525">
        <f>IF(L$1&lt;&gt;"",IFERROR(VLOOKUP($A525,ANT_pumpParticles_Export_v2!$A$2:$DY$234,MATCH(L$1&amp;"_"&amp;LEFT(Sheet1!$J525,3),ANT_pumpParticles_Export_v2!$A$1:$DY$1,0))/VLOOKUP($A525,ANT_pumpParticles_Export_v2!$A$2:$DY$234,MATCH("Ti_"&amp;LEFT(Sheet1!$J525,3),ANT_pumpParticles_Export_v2!$A$1:$DY$1,0)),""),"")</f>
        <v>156.63698885115787</v>
      </c>
      <c r="O525">
        <f>IF(O$1&lt;&gt;"",IFERROR(VLOOKUP($A525,ANT_pumpParticles_Export_v2!$A$2:$DY$234,MATCH(O$1&amp;"_"&amp;LEFT(Sheet1!$J525,3),ANT_pumpParticles_Export_v2!$A$1:$DY$1,0))/VLOOKUP($A525,ANT_pumpParticles_Export_v2!$A$2:$DY$234,MATCH("Ti_"&amp;LEFT(Sheet1!$J525,3),ANT_pumpParticles_Export_v2!$A$1:$DY$1,0)),""),"")</f>
        <v>91.865865659418972</v>
      </c>
      <c r="P525">
        <f>IF(P$1&lt;&gt;"",IFERROR(VLOOKUP($A525,ANT_pumpParticles_Export_v2!$A$2:$DY$234,MATCH(P$1&amp;"_"&amp;LEFT(Sheet1!$J525,3),ANT_pumpParticles_Export_v2!$A$1:$DY$1,0))/VLOOKUP($A525,ANT_pumpParticles_Export_v2!$A$2:$DY$234,MATCH("Ti_"&amp;LEFT(Sheet1!$J525,3),ANT_pumpParticles_Export_v2!$A$1:$DY$1,0)),""),"")</f>
        <v>91.865865659418972</v>
      </c>
      <c r="S525" t="str">
        <f>IF(S$1&lt;&gt;"",IFERROR(VLOOKUP($A525,ANT_pumpParticles_Export_v2!$A$2:$DY$234,MATCH(S$1&amp;"_"&amp;LEFT(Sheet1!$J525,3),ANT_pumpParticles_Export_v2!$A$1:$DY$1,0))/VLOOKUP($A525,ANT_pumpParticles_Export_v2!$A$2:$DY$234,MATCH("Ti_"&amp;LEFT(Sheet1!$J525,3),ANT_pumpParticles_Export_v2!$A$1:$DY$1,0)),""),"")</f>
        <v/>
      </c>
      <c r="U525">
        <f>IF(U$1&lt;&gt;"",IFERROR(VLOOKUP($A525,ANT_pumpParticles_Export_v2!$A$2:$DY$234,MATCH(U$1&amp;"_"&amp;LEFT(Sheet1!$J525,3),ANT_pumpParticles_Export_v2!$A$1:$DY$1,0))/VLOOKUP($A525,ANT_pumpParticles_Export_v2!$A$2:$DY$234,MATCH("Ti_"&amp;LEFT(Sheet1!$J525,3),ANT_pumpParticles_Export_v2!$A$1:$DY$1,0)),""),"")</f>
        <v>102.00688006452317</v>
      </c>
      <c r="W525">
        <f>IF(W$1&lt;&gt;"",IFERROR(VLOOKUP($A525,ANT_pumpParticles_Export_v2!$A$2:$DY$234,MATCH(W$1&amp;"_"&amp;LEFT(Sheet1!$J525,3),ANT_pumpParticles_Export_v2!$A$1:$DY$1,0))/VLOOKUP($A525,ANT_pumpParticles_Export_v2!$A$2:$DY$234,MATCH("Ti_"&amp;LEFT(Sheet1!$J525,3),ANT_pumpParticles_Export_v2!$A$1:$DY$1,0)),""),"")</f>
        <v>1.5458970611342642E-2</v>
      </c>
      <c r="Y525">
        <f>IF(Y$1&lt;&gt;"",IFERROR(VLOOKUP($A525,ANT_pumpParticles_Export_v2!$A$2:$DY$234,MATCH(Y$1&amp;"_"&amp;LEFT(Sheet1!$J525,3),ANT_pumpParticles_Export_v2!$A$1:$DY$1,0))/VLOOKUP($A525,ANT_pumpParticles_Export_v2!$A$2:$DY$234,MATCH("Ti_"&amp;LEFT(Sheet1!$J525,3),ANT_pumpParticles_Export_v2!$A$1:$DY$1,0)),""),"")</f>
        <v>1.2631670285204546</v>
      </c>
      <c r="Z525" t="str">
        <f>IF(Z$1&lt;&gt;"",IFERROR(VLOOKUP($A525,ANT_pumpParticles_Export_v2!$A$2:$DY$234,MATCH(Z$1&amp;"_"&amp;LEFT(Sheet1!$J525,3),ANT_pumpParticles_Export_v2!$A$1:$DY$1,0))/VLOOKUP($A525,ANT_pumpParticles_Export_v2!$A$2:$DY$234,MATCH("Ti_"&amp;LEFT(Sheet1!$J525,3),ANT_pumpParticles_Export_v2!$A$1:$DY$1,0)),""),"")</f>
        <v/>
      </c>
      <c r="AA525">
        <f>IF(AA$1&lt;&gt;"",IFERROR(VLOOKUP($A525,ANT_pumpParticles_Export_v2!$A$2:$DY$234,MATCH(AA$1&amp;"_"&amp;LEFT(Sheet1!$J525,3),ANT_pumpParticles_Export_v2!$A$1:$DY$1,0))/VLOOKUP($A525,ANT_pumpParticles_Export_v2!$A$2:$DY$234,MATCH("Ti_"&amp;LEFT(Sheet1!$J525,3),ANT_pumpParticles_Export_v2!$A$1:$DY$1,0)),""),"")</f>
        <v>3.4032746063555486</v>
      </c>
      <c r="AB525">
        <f>IF(AB$1&lt;&gt;"",IFERROR(VLOOKUP($A525,ANT_pumpParticles_Export_v2!$A$2:$DY$234,MATCH(AB$1&amp;"_"&amp;LEFT(Sheet1!$J525,3),ANT_pumpParticles_Export_v2!$A$1:$DY$1,0))/VLOOKUP($A525,ANT_pumpParticles_Export_v2!$A$2:$DY$234,MATCH("Ti_"&amp;LEFT(Sheet1!$J525,3),ANT_pumpParticles_Export_v2!$A$1:$DY$1,0)),""),"")</f>
        <v>7.9552028188439983E-2</v>
      </c>
      <c r="AC525">
        <f>IF(AC$1&lt;&gt;"",IFERROR(VLOOKUP($A525,ANT_pumpParticles_Export_v2!$A$2:$DY$234,MATCH(AC$1&amp;"_"&amp;LEFT(Sheet1!$J525,3),ANT_pumpParticles_Export_v2!$A$1:$DY$1,0))/VLOOKUP($A525,ANT_pumpParticles_Export_v2!$A$2:$DY$234,MATCH("Ti_"&amp;LEFT(Sheet1!$J525,3),ANT_pumpParticles_Export_v2!$A$1:$DY$1,0)),""),"")</f>
        <v>2.2340069654990442</v>
      </c>
      <c r="AE525">
        <f>IF(AE$1&lt;&gt;"",IFERROR(VLOOKUP($A525,ANT_pumpParticles_Export_v2!$A$2:$DY$234,MATCH(AE$1&amp;"_"&amp;LEFT(Sheet1!$J525,3),ANT_pumpParticles_Export_v2!$A$1:$DY$1,0))/VLOOKUP($A525,ANT_pumpParticles_Export_v2!$A$2:$DY$234,MATCH("Ti_"&amp;LEFT(Sheet1!$J525,3),ANT_pumpParticles_Export_v2!$A$1:$DY$1,0)),""),"")</f>
        <v>0.41878013348092397</v>
      </c>
      <c r="AF525">
        <f>IF(AF$1&lt;&gt;"",IFERROR(VLOOKUP($A525,ANT_pumpParticles_Export_v2!$A$2:$DY$234,MATCH(AF$1&amp;"_"&amp;LEFT(Sheet1!$J525,3),ANT_pumpParticles_Export_v2!$A$1:$DY$1,0))/VLOOKUP($A525,ANT_pumpParticles_Export_v2!$A$2:$DY$234,MATCH("Ti_"&amp;LEFT(Sheet1!$J525,3),ANT_pumpParticles_Export_v2!$A$1:$DY$1,0)),""),"")</f>
        <v>0.43789525223233805</v>
      </c>
      <c r="AG525">
        <f>IF(AG$1&lt;&gt;"",IFERROR(VLOOKUP($A525,ANT_pumpParticles_Export_v2!$A$2:$DY$234,MATCH(AG$1&amp;"_"&amp;LEFT(Sheet1!$J525,3),ANT_pumpParticles_Export_v2!$A$1:$DY$1,0))/VLOOKUP($A525,ANT_pumpParticles_Export_v2!$A$2:$DY$234,MATCH("Ti_"&amp;LEFT(Sheet1!$J525,3),ANT_pumpParticles_Export_v2!$A$1:$DY$1,0)),""),"")</f>
        <v>7.7279974334129031E-2</v>
      </c>
      <c r="AH525">
        <f>IF(AH$1&lt;&gt;"",IFERROR(VLOOKUP($A525,ANT_pumpParticles_Export_v2!$A$2:$DY$234,MATCH(AH$1&amp;"_"&amp;LEFT(Sheet1!$J525,3),ANT_pumpParticles_Export_v2!$A$1:$DY$1,0))/VLOOKUP($A525,ANT_pumpParticles_Export_v2!$A$2:$DY$234,MATCH("Ti_"&amp;LEFT(Sheet1!$J525,3),ANT_pumpParticles_Export_v2!$A$1:$DY$1,0)),""),"")</f>
        <v>5.4734788597075798E-3</v>
      </c>
      <c r="AI525">
        <f>IF(AI$1&lt;&gt;"",IFERROR(VLOOKUP($A525,ANT_pumpParticles_Export_v2!$A$2:$DY$234,MATCH(AI$1&amp;"_"&amp;LEFT(Sheet1!$J525,3),ANT_pumpParticles_Export_v2!$A$1:$DY$1,0))/VLOOKUP($A525,ANT_pumpParticles_Export_v2!$A$2:$DY$234,MATCH("Ti_"&amp;LEFT(Sheet1!$J525,3),ANT_pumpParticles_Export_v2!$A$1:$DY$1,0)),""),"")</f>
        <v>0.27660078295826673</v>
      </c>
      <c r="AJ525">
        <f>IF(AJ$1&lt;&gt;"",IFERROR(VLOOKUP($A525,ANT_pumpParticles_Export_v2!$A$2:$DY$234,MATCH(AJ$1&amp;"_"&amp;LEFT(Sheet1!$J525,3),ANT_pumpParticles_Export_v2!$A$1:$DY$1,0))/VLOOKUP($A525,ANT_pumpParticles_Export_v2!$A$2:$DY$234,MATCH("Ti_"&amp;LEFT(Sheet1!$J525,3),ANT_pumpParticles_Export_v2!$A$1:$DY$1,0)),""),"")</f>
        <v>0.45380215031346499</v>
      </c>
      <c r="AM525">
        <f>IF(AM$1&lt;&gt;"",IFERROR(VLOOKUP($A525,ANT_pumpParticles_Export_v2!$A$2:$DY$234,MATCH(AM$1&amp;"_"&amp;LEFT(Sheet1!$J525,3),ANT_pumpParticles_Export_v2!$A$1:$DY$1,0))/VLOOKUP($A525,ANT_pumpParticles_Export_v2!$A$2:$DY$234,MATCH("Ti_"&amp;LEFT(Sheet1!$J525,3),ANT_pumpParticles_Export_v2!$A$1:$DY$1,0)),""),"")</f>
        <v>1.3528466552641829</v>
      </c>
      <c r="AN525">
        <f>IF(AN$1&lt;&gt;"",IFERROR(VLOOKUP($A525,ANT_pumpParticles_Export_v2!$A$2:$DY$234,MATCH(AN$1&amp;"_"&amp;LEFT(Sheet1!$J525,3),ANT_pumpParticles_Export_v2!$A$1:$DY$1,0))/VLOOKUP($A525,ANT_pumpParticles_Export_v2!$A$2:$DY$234,MATCH("Ti_"&amp;LEFT(Sheet1!$J525,3),ANT_pumpParticles_Export_v2!$A$1:$DY$1,0)),""),"")</f>
        <v>7.0564961983525187E-2</v>
      </c>
      <c r="AP525" t="str">
        <f>IF(AP$1&lt;&gt;"",IFERROR(VLOOKUP($A525,ANT_pumpParticles_Export_v2!$A$2:$DY$234,MATCH(AP$1&amp;"_"&amp;LEFT(Sheet1!$J525,3),ANT_pumpParticles_Export_v2!$A$1:$DY$1,0))/VLOOKUP($A525,ANT_pumpParticles_Export_v2!$A$2:$DY$234,MATCH("Ti_"&amp;LEFT(Sheet1!$J525,3),ANT_pumpParticles_Export_v2!$A$1:$DY$1,0)),""),"")</f>
        <v/>
      </c>
      <c r="AQ525">
        <f>IF(AQ$1&lt;&gt;"",IFERROR(VLOOKUP($A525,ANT_pumpParticles_Export_v2!$A$2:$DY$234,MATCH(AQ$1&amp;"_"&amp;LEFT(Sheet1!$J525,3),ANT_pumpParticles_Export_v2!$A$1:$DY$1,0))/VLOOKUP($A525,ANT_pumpParticles_Export_v2!$A$2:$DY$234,MATCH("Ti_"&amp;LEFT(Sheet1!$J525,3),ANT_pumpParticles_Export_v2!$A$1:$DY$1,0)),""),"")</f>
        <v>1.8870967808677683E-2</v>
      </c>
      <c r="AS525">
        <f>IF(AS$1&lt;&gt;"",IFERROR(VLOOKUP($A525,ANT_pumpParticles_Export_v2!$A$2:$DY$234,MATCH(AS$1&amp;"_"&amp;LEFT(Sheet1!$J525,3),ANT_pumpParticles_Export_v2!$A$1:$DY$1,0))/VLOOKUP($A525,ANT_pumpParticles_Export_v2!$A$2:$DY$234,MATCH("Ti_"&amp;LEFT(Sheet1!$J525,3),ANT_pumpParticles_Export_v2!$A$1:$DY$1,0)),""),"")</f>
        <v>3.021431678113667E-3</v>
      </c>
      <c r="AT525" t="str">
        <f>IF(AT$1&lt;&gt;"",IFERROR(VLOOKUP($A525,ANT_pumpParticles_Export_v2!$A$2:$DY$234,MATCH(AT$1&amp;"_"&amp;LEFT(Sheet1!$J525,3),ANT_pumpParticles_Export_v2!$A$1:$DY$1,0))/VLOOKUP($A525,ANT_pumpParticles_Export_v2!$A$2:$DY$234,MATCH("Ti_"&amp;LEFT(Sheet1!$J525,3),ANT_pumpParticles_Export_v2!$A$1:$DY$1,0)),""),"")</f>
        <v/>
      </c>
      <c r="AU525">
        <f>IF(AU$1&lt;&gt;"",IFERROR(VLOOKUP($A525,ANT_pumpParticles_Export_v2!$A$2:$DY$234,MATCH(AU$1&amp;"_"&amp;LEFT(Sheet1!$J525,3),ANT_pumpParticles_Export_v2!$A$1:$DY$1,0))/VLOOKUP($A525,ANT_pumpParticles_Export_v2!$A$2:$DY$234,MATCH("Ti_"&amp;LEFT(Sheet1!$J525,3),ANT_pumpParticles_Export_v2!$A$1:$DY$1,0)),""),"")</f>
        <v>0.31103778806936722</v>
      </c>
      <c r="AV525" t="str">
        <f>IF(AV$1&lt;&gt;"",IFERROR(VLOOKUP($A525,ANT_pumpParticles_Export_v2!$A$2:$DY$234,MATCH(AV$1&amp;"_"&amp;LEFT(Sheet1!$J525,3),ANT_pumpParticles_Export_v2!$A$1:$DY$1,0))/VLOOKUP($A525,ANT_pumpParticles_Export_v2!$A$2:$DY$234,MATCH("Ti_"&amp;LEFT(Sheet1!$J525,3),ANT_pumpParticles_Export_v2!$A$1:$DY$1,0)),""),"")</f>
        <v/>
      </c>
      <c r="AW525" t="str">
        <f>IF(AW$1&lt;&gt;"",IFERROR(VLOOKUP($A525,ANT_pumpParticles_Export_v2!$A$2:$DY$234,MATCH(AW$1&amp;"_"&amp;LEFT(Sheet1!$J525,3),ANT_pumpParticles_Export_v2!$A$1:$DY$1,0))/VLOOKUP($A525,ANT_pumpParticles_Export_v2!$A$2:$DY$234,MATCH("Ti_"&amp;LEFT(Sheet1!$J525,3),ANT_pumpParticles_Export_v2!$A$1:$DY$1,0)),""),"")</f>
        <v/>
      </c>
      <c r="AX525" t="str">
        <f>IF(AX$1&lt;&gt;"",IFERROR(VLOOKUP($A525,ANT_pumpParticles_Export_v2!$A$2:$DY$234,MATCH(AX$1&amp;"_"&amp;LEFT(Sheet1!$J525,3),ANT_pumpParticles_Export_v2!$A$1:$DY$1,0))/VLOOKUP($A525,ANT_pumpParticles_Export_v2!$A$2:$DY$234,MATCH("Ti_"&amp;LEFT(Sheet1!$J525,3),ANT_pumpParticles_Export_v2!$A$1:$DY$1,0)),""),"")</f>
        <v/>
      </c>
      <c r="AY525" t="str">
        <f>IF(AY$1&lt;&gt;"",IFERROR(VLOOKUP($A525,ANT_pumpParticles_Export_v2!$A$2:$DY$234,MATCH(AY$1&amp;"_"&amp;LEFT(Sheet1!$J525,3),ANT_pumpParticles_Export_v2!$A$1:$DY$1,0))/VLOOKUP($A525,ANT_pumpParticles_Export_v2!$A$2:$DY$234,MATCH("Ti_"&amp;LEFT(Sheet1!$J525,3),ANT_pumpParticles_Export_v2!$A$1:$DY$1,0)),""),"")</f>
        <v/>
      </c>
      <c r="AZ525" t="str">
        <f>IF(AZ$1&lt;&gt;"",IFERROR(VLOOKUP($A525,ANT_pumpParticles_Export_v2!$A$2:$DY$234,MATCH(AZ$1&amp;"_"&amp;LEFT(Sheet1!$J525,3),ANT_pumpParticles_Export_v2!$A$1:$DY$1,0))/VLOOKUP($A525,ANT_pumpParticles_Export_v2!$A$2:$DY$234,MATCH("Ti_"&amp;LEFT(Sheet1!$J525,3),ANT_pumpParticles_Export_v2!$A$1:$DY$1,0)),""),"")</f>
        <v/>
      </c>
      <c r="BB525" t="str">
        <f>IF(BB$1&lt;&gt;"",IFERROR(VLOOKUP($A525,ANT_pumpParticles_Export_v2!$A$2:$DY$234,MATCH(BB$1&amp;"_"&amp;LEFT(Sheet1!$J525,3),ANT_pumpParticles_Export_v2!$A$1:$DY$1,0))/VLOOKUP($A525,ANT_pumpParticles_Export_v2!$A$2:$DY$234,MATCH("Ti_"&amp;LEFT(Sheet1!$J525,3),ANT_pumpParticles_Export_v2!$A$1:$DY$1,0)),""),"")</f>
        <v/>
      </c>
      <c r="BD525" t="str">
        <f>IF(BD$1&lt;&gt;"",IFERROR(VLOOKUP($A525,ANT_pumpParticles_Export_v2!$A$2:$DY$234,MATCH(BD$1&amp;"_"&amp;LEFT(Sheet1!$J525,3),ANT_pumpParticles_Export_v2!$A$1:$DY$1,0))/VLOOKUP($A525,ANT_pumpParticles_Export_v2!$A$2:$DY$234,MATCH("Ti_"&amp;LEFT(Sheet1!$J525,3),ANT_pumpParticles_Export_v2!$A$1:$DY$1,0)),""),"")</f>
        <v/>
      </c>
    </row>
    <row r="526" spans="1:56" x14ac:dyDescent="0.3">
      <c r="A526">
        <v>19345</v>
      </c>
      <c r="B526" t="s">
        <v>139</v>
      </c>
      <c r="C526">
        <v>8</v>
      </c>
      <c r="D526" t="s">
        <v>130</v>
      </c>
      <c r="E526">
        <v>-68.16</v>
      </c>
      <c r="F526">
        <v>-73.333200000000005</v>
      </c>
      <c r="G526">
        <v>-115.99930000000001</v>
      </c>
      <c r="H526">
        <v>43.023899999999998</v>
      </c>
      <c r="I526">
        <v>437.84</v>
      </c>
      <c r="J526" t="s">
        <v>249</v>
      </c>
      <c r="L526">
        <f>IF(L$1&lt;&gt;"",IFERROR(VLOOKUP($A526,ANT_pumpParticles_Export_v2!$A$2:$DY$234,MATCH(L$1&amp;"_"&amp;LEFT(Sheet1!$J526,3),ANT_pumpParticles_Export_v2!$A$1:$DY$1,0))/VLOOKUP($A526,ANT_pumpParticles_Export_v2!$A$2:$DY$234,MATCH("Ti_"&amp;LEFT(Sheet1!$J526,3),ANT_pumpParticles_Export_v2!$A$1:$DY$1,0)),""),"")</f>
        <v>831.97748382868986</v>
      </c>
      <c r="O526">
        <f>IF(O$1&lt;&gt;"",IFERROR(VLOOKUP($A526,ANT_pumpParticles_Export_v2!$A$2:$DY$234,MATCH(O$1&amp;"_"&amp;LEFT(Sheet1!$J526,3),ANT_pumpParticles_Export_v2!$A$1:$DY$1,0))/VLOOKUP($A526,ANT_pumpParticles_Export_v2!$A$2:$DY$234,MATCH("Ti_"&amp;LEFT(Sheet1!$J526,3),ANT_pumpParticles_Export_v2!$A$1:$DY$1,0)),""),"")</f>
        <v>430.76454550110657</v>
      </c>
      <c r="P526">
        <f>IF(P$1&lt;&gt;"",IFERROR(VLOOKUP($A526,ANT_pumpParticles_Export_v2!$A$2:$DY$234,MATCH(P$1&amp;"_"&amp;LEFT(Sheet1!$J526,3),ANT_pumpParticles_Export_v2!$A$1:$DY$1,0))/VLOOKUP($A526,ANT_pumpParticles_Export_v2!$A$2:$DY$234,MATCH("Ti_"&amp;LEFT(Sheet1!$J526,3),ANT_pumpParticles_Export_v2!$A$1:$DY$1,0)),""),"")</f>
        <v>430.76454550110657</v>
      </c>
      <c r="S526" t="str">
        <f>IF(S$1&lt;&gt;"",IFERROR(VLOOKUP($A526,ANT_pumpParticles_Export_v2!$A$2:$DY$234,MATCH(S$1&amp;"_"&amp;LEFT(Sheet1!$J526,3),ANT_pumpParticles_Export_v2!$A$1:$DY$1,0))/VLOOKUP($A526,ANT_pumpParticles_Export_v2!$A$2:$DY$234,MATCH("Ti_"&amp;LEFT(Sheet1!$J526,3),ANT_pumpParticles_Export_v2!$A$1:$DY$1,0)),""),"")</f>
        <v/>
      </c>
      <c r="U526">
        <f>IF(U$1&lt;&gt;"",IFERROR(VLOOKUP($A526,ANT_pumpParticles_Export_v2!$A$2:$DY$234,MATCH(U$1&amp;"_"&amp;LEFT(Sheet1!$J526,3),ANT_pumpParticles_Export_v2!$A$1:$DY$1,0))/VLOOKUP($A526,ANT_pumpParticles_Export_v2!$A$2:$DY$234,MATCH("Ti_"&amp;LEFT(Sheet1!$J526,3),ANT_pumpParticles_Export_v2!$A$1:$DY$1,0)),""),"")</f>
        <v>264.53772323936641</v>
      </c>
      <c r="W526">
        <f>IF(W$1&lt;&gt;"",IFERROR(VLOOKUP($A526,ANT_pumpParticles_Export_v2!$A$2:$DY$234,MATCH(W$1&amp;"_"&amp;LEFT(Sheet1!$J526,3),ANT_pumpParticles_Export_v2!$A$1:$DY$1,0))/VLOOKUP($A526,ANT_pumpParticles_Export_v2!$A$2:$DY$234,MATCH("Ti_"&amp;LEFT(Sheet1!$J526,3),ANT_pumpParticles_Export_v2!$A$1:$DY$1,0)),""),"")</f>
        <v>3.7559840260479862E-3</v>
      </c>
      <c r="Y526">
        <f>IF(Y$1&lt;&gt;"",IFERROR(VLOOKUP($A526,ANT_pumpParticles_Export_v2!$A$2:$DY$234,MATCH(Y$1&amp;"_"&amp;LEFT(Sheet1!$J526,3),ANT_pumpParticles_Export_v2!$A$1:$DY$1,0))/VLOOKUP($A526,ANT_pumpParticles_Export_v2!$A$2:$DY$234,MATCH("Ti_"&amp;LEFT(Sheet1!$J526,3),ANT_pumpParticles_Export_v2!$A$1:$DY$1,0)),""),"")</f>
        <v>3.9814347793805003</v>
      </c>
      <c r="Z526" t="str">
        <f>IF(Z$1&lt;&gt;"",IFERROR(VLOOKUP($A526,ANT_pumpParticles_Export_v2!$A$2:$DY$234,MATCH(Z$1&amp;"_"&amp;LEFT(Sheet1!$J526,3),ANT_pumpParticles_Export_v2!$A$1:$DY$1,0))/VLOOKUP($A526,ANT_pumpParticles_Export_v2!$A$2:$DY$234,MATCH("Ti_"&amp;LEFT(Sheet1!$J526,3),ANT_pumpParticles_Export_v2!$A$1:$DY$1,0)),""),"")</f>
        <v/>
      </c>
      <c r="AA526">
        <f>IF(AA$1&lt;&gt;"",IFERROR(VLOOKUP($A526,ANT_pumpParticles_Export_v2!$A$2:$DY$234,MATCH(AA$1&amp;"_"&amp;LEFT(Sheet1!$J526,3),ANT_pumpParticles_Export_v2!$A$1:$DY$1,0))/VLOOKUP($A526,ANT_pumpParticles_Export_v2!$A$2:$DY$234,MATCH("Ti_"&amp;LEFT(Sheet1!$J526,3),ANT_pumpParticles_Export_v2!$A$1:$DY$1,0)),""),"")</f>
        <v>4.7731687277882555</v>
      </c>
      <c r="AB526">
        <f>IF(AB$1&lt;&gt;"",IFERROR(VLOOKUP($A526,ANT_pumpParticles_Export_v2!$A$2:$DY$234,MATCH(AB$1&amp;"_"&amp;LEFT(Sheet1!$J526,3),ANT_pumpParticles_Export_v2!$A$1:$DY$1,0))/VLOOKUP($A526,ANT_pumpParticles_Export_v2!$A$2:$DY$234,MATCH("Ti_"&amp;LEFT(Sheet1!$J526,3),ANT_pumpParticles_Export_v2!$A$1:$DY$1,0)),""),"")</f>
        <v>0.37320831562857687</v>
      </c>
      <c r="AC526">
        <f>IF(AC$1&lt;&gt;"",IFERROR(VLOOKUP($A526,ANT_pumpParticles_Export_v2!$A$2:$DY$234,MATCH(AC$1&amp;"_"&amp;LEFT(Sheet1!$J526,3),ANT_pumpParticles_Export_v2!$A$1:$DY$1,0))/VLOOKUP($A526,ANT_pumpParticles_Export_v2!$A$2:$DY$234,MATCH("Ti_"&amp;LEFT(Sheet1!$J526,3),ANT_pumpParticles_Export_v2!$A$1:$DY$1,0)),""),"")</f>
        <v>2.2453757704663944</v>
      </c>
      <c r="AE526">
        <f>IF(AE$1&lt;&gt;"",IFERROR(VLOOKUP($A526,ANT_pumpParticles_Export_v2!$A$2:$DY$234,MATCH(AE$1&amp;"_"&amp;LEFT(Sheet1!$J526,3),ANT_pumpParticles_Export_v2!$A$1:$DY$1,0))/VLOOKUP($A526,ANT_pumpParticles_Export_v2!$A$2:$DY$234,MATCH("Ti_"&amp;LEFT(Sheet1!$J526,3),ANT_pumpParticles_Export_v2!$A$1:$DY$1,0)),""),"")</f>
        <v>1.3640654644782733</v>
      </c>
      <c r="AF526">
        <f>IF(AF$1&lt;&gt;"",IFERROR(VLOOKUP($A526,ANT_pumpParticles_Export_v2!$A$2:$DY$234,MATCH(AF$1&amp;"_"&amp;LEFT(Sheet1!$J526,3),ANT_pumpParticles_Export_v2!$A$1:$DY$1,0))/VLOOKUP($A526,ANT_pumpParticles_Export_v2!$A$2:$DY$234,MATCH("Ti_"&amp;LEFT(Sheet1!$J526,3),ANT_pumpParticles_Export_v2!$A$1:$DY$1,0)),""),"")</f>
        <v>0.95340578844200552</v>
      </c>
      <c r="AG526">
        <f>IF(AG$1&lt;&gt;"",IFERROR(VLOOKUP($A526,ANT_pumpParticles_Export_v2!$A$2:$DY$234,MATCH(AG$1&amp;"_"&amp;LEFT(Sheet1!$J526,3),ANT_pumpParticles_Export_v2!$A$1:$DY$1,0))/VLOOKUP($A526,ANT_pumpParticles_Export_v2!$A$2:$DY$234,MATCH("Ti_"&amp;LEFT(Sheet1!$J526,3),ANT_pumpParticles_Export_v2!$A$1:$DY$1,0)),""),"")</f>
        <v>0.37135760357481362</v>
      </c>
      <c r="AH526">
        <f>IF(AH$1&lt;&gt;"",IFERROR(VLOOKUP($A526,ANT_pumpParticles_Export_v2!$A$2:$DY$234,MATCH(AH$1&amp;"_"&amp;LEFT(Sheet1!$J526,3),ANT_pumpParticles_Export_v2!$A$1:$DY$1,0))/VLOOKUP($A526,ANT_pumpParticles_Export_v2!$A$2:$DY$234,MATCH("Ti_"&amp;LEFT(Sheet1!$J526,3),ANT_pumpParticles_Export_v2!$A$1:$DY$1,0)),""),"")</f>
        <v>3.4375305620040169E-3</v>
      </c>
      <c r="AI526">
        <f>IF(AI$1&lt;&gt;"",IFERROR(VLOOKUP($A526,ANT_pumpParticles_Export_v2!$A$2:$DY$234,MATCH(AI$1&amp;"_"&amp;LEFT(Sheet1!$J526,3),ANT_pumpParticles_Export_v2!$A$1:$DY$1,0))/VLOOKUP($A526,ANT_pumpParticles_Export_v2!$A$2:$DY$234,MATCH("Ti_"&amp;LEFT(Sheet1!$J526,3),ANT_pumpParticles_Export_v2!$A$1:$DY$1,0)),""),"")</f>
        <v>1.0885092087220687</v>
      </c>
      <c r="AJ526">
        <f>IF(AJ$1&lt;&gt;"",IFERROR(VLOOKUP($A526,ANT_pumpParticles_Export_v2!$A$2:$DY$234,MATCH(AJ$1&amp;"_"&amp;LEFT(Sheet1!$J526,3),ANT_pumpParticles_Export_v2!$A$1:$DY$1,0))/VLOOKUP($A526,ANT_pumpParticles_Export_v2!$A$2:$DY$234,MATCH("Ti_"&amp;LEFT(Sheet1!$J526,3),ANT_pumpParticles_Export_v2!$A$1:$DY$1,0)),""),"")</f>
        <v>0.5673810362213455</v>
      </c>
      <c r="AM526">
        <f>IF(AM$1&lt;&gt;"",IFERROR(VLOOKUP($A526,ANT_pumpParticles_Export_v2!$A$2:$DY$234,MATCH(AM$1&amp;"_"&amp;LEFT(Sheet1!$J526,3),ANT_pumpParticles_Export_v2!$A$1:$DY$1,0))/VLOOKUP($A526,ANT_pumpParticles_Export_v2!$A$2:$DY$234,MATCH("Ti_"&amp;LEFT(Sheet1!$J526,3),ANT_pumpParticles_Export_v2!$A$1:$DY$1,0)),""),"")</f>
        <v>2.1039452011043034</v>
      </c>
      <c r="AN526">
        <f>IF(AN$1&lt;&gt;"",IFERROR(VLOOKUP($A526,ANT_pumpParticles_Export_v2!$A$2:$DY$234,MATCH(AN$1&amp;"_"&amp;LEFT(Sheet1!$J526,3),ANT_pumpParticles_Export_v2!$A$1:$DY$1,0))/VLOOKUP($A526,ANT_pumpParticles_Export_v2!$A$2:$DY$234,MATCH("Ti_"&amp;LEFT(Sheet1!$J526,3),ANT_pumpParticles_Export_v2!$A$1:$DY$1,0)),""),"")</f>
        <v>0.35860087446152944</v>
      </c>
      <c r="AP526" t="str">
        <f>IF(AP$1&lt;&gt;"",IFERROR(VLOOKUP($A526,ANT_pumpParticles_Export_v2!$A$2:$DY$234,MATCH(AP$1&amp;"_"&amp;LEFT(Sheet1!$J526,3),ANT_pumpParticles_Export_v2!$A$1:$DY$1,0))/VLOOKUP($A526,ANT_pumpParticles_Export_v2!$A$2:$DY$234,MATCH("Ti_"&amp;LEFT(Sheet1!$J526,3),ANT_pumpParticles_Export_v2!$A$1:$DY$1,0)),""),"")</f>
        <v/>
      </c>
      <c r="AQ526">
        <f>IF(AQ$1&lt;&gt;"",IFERROR(VLOOKUP($A526,ANT_pumpParticles_Export_v2!$A$2:$DY$234,MATCH(AQ$1&amp;"_"&amp;LEFT(Sheet1!$J526,3),ANT_pumpParticles_Export_v2!$A$1:$DY$1,0))/VLOOKUP($A526,ANT_pumpParticles_Export_v2!$A$2:$DY$234,MATCH("Ti_"&amp;LEFT(Sheet1!$J526,3),ANT_pumpParticles_Export_v2!$A$1:$DY$1,0)),""),"")</f>
        <v>9.5728657365366468E-2</v>
      </c>
      <c r="AS526">
        <f>IF(AS$1&lt;&gt;"",IFERROR(VLOOKUP($A526,ANT_pumpParticles_Export_v2!$A$2:$DY$234,MATCH(AS$1&amp;"_"&amp;LEFT(Sheet1!$J526,3),ANT_pumpParticles_Export_v2!$A$1:$DY$1,0))/VLOOKUP($A526,ANT_pumpParticles_Export_v2!$A$2:$DY$234,MATCH("Ti_"&amp;LEFT(Sheet1!$J526,3),ANT_pumpParticles_Export_v2!$A$1:$DY$1,0)),""),"")</f>
        <v>1.1504715447079469E-2</v>
      </c>
      <c r="AT526" t="str">
        <f>IF(AT$1&lt;&gt;"",IFERROR(VLOOKUP($A526,ANT_pumpParticles_Export_v2!$A$2:$DY$234,MATCH(AT$1&amp;"_"&amp;LEFT(Sheet1!$J526,3),ANT_pumpParticles_Export_v2!$A$1:$DY$1,0))/VLOOKUP($A526,ANT_pumpParticles_Export_v2!$A$2:$DY$234,MATCH("Ti_"&amp;LEFT(Sheet1!$J526,3),ANT_pumpParticles_Export_v2!$A$1:$DY$1,0)),""),"")</f>
        <v/>
      </c>
      <c r="AU526">
        <f>IF(AU$1&lt;&gt;"",IFERROR(VLOOKUP($A526,ANT_pumpParticles_Export_v2!$A$2:$DY$234,MATCH(AU$1&amp;"_"&amp;LEFT(Sheet1!$J526,3),ANT_pumpParticles_Export_v2!$A$1:$DY$1,0))/VLOOKUP($A526,ANT_pumpParticles_Export_v2!$A$2:$DY$234,MATCH("Ti_"&amp;LEFT(Sheet1!$J526,3),ANT_pumpParticles_Export_v2!$A$1:$DY$1,0)),""),"")</f>
        <v>0.54906683485330199</v>
      </c>
      <c r="AV526" t="str">
        <f>IF(AV$1&lt;&gt;"",IFERROR(VLOOKUP($A526,ANT_pumpParticles_Export_v2!$A$2:$DY$234,MATCH(AV$1&amp;"_"&amp;LEFT(Sheet1!$J526,3),ANT_pumpParticles_Export_v2!$A$1:$DY$1,0))/VLOOKUP($A526,ANT_pumpParticles_Export_v2!$A$2:$DY$234,MATCH("Ti_"&amp;LEFT(Sheet1!$J526,3),ANT_pumpParticles_Export_v2!$A$1:$DY$1,0)),""),"")</f>
        <v/>
      </c>
      <c r="AW526" t="str">
        <f>IF(AW$1&lt;&gt;"",IFERROR(VLOOKUP($A526,ANT_pumpParticles_Export_v2!$A$2:$DY$234,MATCH(AW$1&amp;"_"&amp;LEFT(Sheet1!$J526,3),ANT_pumpParticles_Export_v2!$A$1:$DY$1,0))/VLOOKUP($A526,ANT_pumpParticles_Export_v2!$A$2:$DY$234,MATCH("Ti_"&amp;LEFT(Sheet1!$J526,3),ANT_pumpParticles_Export_v2!$A$1:$DY$1,0)),""),"")</f>
        <v/>
      </c>
      <c r="AX526" t="str">
        <f>IF(AX$1&lt;&gt;"",IFERROR(VLOOKUP($A526,ANT_pumpParticles_Export_v2!$A$2:$DY$234,MATCH(AX$1&amp;"_"&amp;LEFT(Sheet1!$J526,3),ANT_pumpParticles_Export_v2!$A$1:$DY$1,0))/VLOOKUP($A526,ANT_pumpParticles_Export_v2!$A$2:$DY$234,MATCH("Ti_"&amp;LEFT(Sheet1!$J526,3),ANT_pumpParticles_Export_v2!$A$1:$DY$1,0)),""),"")</f>
        <v/>
      </c>
      <c r="AY526" t="str">
        <f>IF(AY$1&lt;&gt;"",IFERROR(VLOOKUP($A526,ANT_pumpParticles_Export_v2!$A$2:$DY$234,MATCH(AY$1&amp;"_"&amp;LEFT(Sheet1!$J526,3),ANT_pumpParticles_Export_v2!$A$1:$DY$1,0))/VLOOKUP($A526,ANT_pumpParticles_Export_v2!$A$2:$DY$234,MATCH("Ti_"&amp;LEFT(Sheet1!$J526,3),ANT_pumpParticles_Export_v2!$A$1:$DY$1,0)),""),"")</f>
        <v/>
      </c>
      <c r="AZ526" t="str">
        <f>IF(AZ$1&lt;&gt;"",IFERROR(VLOOKUP($A526,ANT_pumpParticles_Export_v2!$A$2:$DY$234,MATCH(AZ$1&amp;"_"&amp;LEFT(Sheet1!$J526,3),ANT_pumpParticles_Export_v2!$A$1:$DY$1,0))/VLOOKUP($A526,ANT_pumpParticles_Export_v2!$A$2:$DY$234,MATCH("Ti_"&amp;LEFT(Sheet1!$J526,3),ANT_pumpParticles_Export_v2!$A$1:$DY$1,0)),""),"")</f>
        <v/>
      </c>
      <c r="BB526" t="str">
        <f>IF(BB$1&lt;&gt;"",IFERROR(VLOOKUP($A526,ANT_pumpParticles_Export_v2!$A$2:$DY$234,MATCH(BB$1&amp;"_"&amp;LEFT(Sheet1!$J526,3),ANT_pumpParticles_Export_v2!$A$1:$DY$1,0))/VLOOKUP($A526,ANT_pumpParticles_Export_v2!$A$2:$DY$234,MATCH("Ti_"&amp;LEFT(Sheet1!$J526,3),ANT_pumpParticles_Export_v2!$A$1:$DY$1,0)),""),"")</f>
        <v/>
      </c>
      <c r="BD526" t="str">
        <f>IF(BD$1&lt;&gt;"",IFERROR(VLOOKUP($A526,ANT_pumpParticles_Export_v2!$A$2:$DY$234,MATCH(BD$1&amp;"_"&amp;LEFT(Sheet1!$J526,3),ANT_pumpParticles_Export_v2!$A$1:$DY$1,0))/VLOOKUP($A526,ANT_pumpParticles_Export_v2!$A$2:$DY$234,MATCH("Ti_"&amp;LEFT(Sheet1!$J526,3),ANT_pumpParticles_Export_v2!$A$1:$DY$1,0)),""),"")</f>
        <v/>
      </c>
    </row>
    <row r="527" spans="1:56" x14ac:dyDescent="0.3">
      <c r="A527">
        <v>19346</v>
      </c>
      <c r="B527" t="s">
        <v>139</v>
      </c>
      <c r="C527">
        <v>8</v>
      </c>
      <c r="D527" t="s">
        <v>130</v>
      </c>
      <c r="E527">
        <v>-39.31</v>
      </c>
      <c r="F527">
        <v>-73.333200000000005</v>
      </c>
      <c r="G527">
        <v>-115.99930000000001</v>
      </c>
      <c r="H527">
        <v>43.023899999999998</v>
      </c>
      <c r="I527">
        <v>466.69</v>
      </c>
      <c r="J527" t="s">
        <v>249</v>
      </c>
      <c r="L527">
        <f>IF(L$1&lt;&gt;"",IFERROR(VLOOKUP($A527,ANT_pumpParticles_Export_v2!$A$2:$DY$234,MATCH(L$1&amp;"_"&amp;LEFT(Sheet1!$J527,3),ANT_pumpParticles_Export_v2!$A$1:$DY$1,0))/VLOOKUP($A527,ANT_pumpParticles_Export_v2!$A$2:$DY$234,MATCH("Ti_"&amp;LEFT(Sheet1!$J527,3),ANT_pumpParticles_Export_v2!$A$1:$DY$1,0)),""),"")</f>
        <v>284.9870509077665</v>
      </c>
      <c r="O527">
        <f>IF(O$1&lt;&gt;"",IFERROR(VLOOKUP($A527,ANT_pumpParticles_Export_v2!$A$2:$DY$234,MATCH(O$1&amp;"_"&amp;LEFT(Sheet1!$J527,3),ANT_pumpParticles_Export_v2!$A$1:$DY$1,0))/VLOOKUP($A527,ANT_pumpParticles_Export_v2!$A$2:$DY$234,MATCH("Ti_"&amp;LEFT(Sheet1!$J527,3),ANT_pumpParticles_Export_v2!$A$1:$DY$1,0)),""),"")</f>
        <v>169.43067270662632</v>
      </c>
      <c r="P527">
        <f>IF(P$1&lt;&gt;"",IFERROR(VLOOKUP($A527,ANT_pumpParticles_Export_v2!$A$2:$DY$234,MATCH(P$1&amp;"_"&amp;LEFT(Sheet1!$J527,3),ANT_pumpParticles_Export_v2!$A$1:$DY$1,0))/VLOOKUP($A527,ANT_pumpParticles_Export_v2!$A$2:$DY$234,MATCH("Ti_"&amp;LEFT(Sheet1!$J527,3),ANT_pumpParticles_Export_v2!$A$1:$DY$1,0)),""),"")</f>
        <v>169.43067270662632</v>
      </c>
      <c r="S527" t="str">
        <f>IF(S$1&lt;&gt;"",IFERROR(VLOOKUP($A527,ANT_pumpParticles_Export_v2!$A$2:$DY$234,MATCH(S$1&amp;"_"&amp;LEFT(Sheet1!$J527,3),ANT_pumpParticles_Export_v2!$A$1:$DY$1,0))/VLOOKUP($A527,ANT_pumpParticles_Export_v2!$A$2:$DY$234,MATCH("Ti_"&amp;LEFT(Sheet1!$J527,3),ANT_pumpParticles_Export_v2!$A$1:$DY$1,0)),""),"")</f>
        <v/>
      </c>
      <c r="U527">
        <f>IF(U$1&lt;&gt;"",IFERROR(VLOOKUP($A527,ANT_pumpParticles_Export_v2!$A$2:$DY$234,MATCH(U$1&amp;"_"&amp;LEFT(Sheet1!$J527,3),ANT_pumpParticles_Export_v2!$A$1:$DY$1,0))/VLOOKUP($A527,ANT_pumpParticles_Export_v2!$A$2:$DY$234,MATCH("Ti_"&amp;LEFT(Sheet1!$J527,3),ANT_pumpParticles_Export_v2!$A$1:$DY$1,0)),""),"")</f>
        <v>86.310796980736981</v>
      </c>
      <c r="W527">
        <f>IF(W$1&lt;&gt;"",IFERROR(VLOOKUP($A527,ANT_pumpParticles_Export_v2!$A$2:$DY$234,MATCH(W$1&amp;"_"&amp;LEFT(Sheet1!$J527,3),ANT_pumpParticles_Export_v2!$A$1:$DY$1,0))/VLOOKUP($A527,ANT_pumpParticles_Export_v2!$A$2:$DY$234,MATCH("Ti_"&amp;LEFT(Sheet1!$J527,3),ANT_pumpParticles_Export_v2!$A$1:$DY$1,0)),""),"")</f>
        <v>8.709298706247575E-3</v>
      </c>
      <c r="Y527">
        <f>IF(Y$1&lt;&gt;"",IFERROR(VLOOKUP($A527,ANT_pumpParticles_Export_v2!$A$2:$DY$234,MATCH(Y$1&amp;"_"&amp;LEFT(Sheet1!$J527,3),ANT_pumpParticles_Export_v2!$A$1:$DY$1,0))/VLOOKUP($A527,ANT_pumpParticles_Export_v2!$A$2:$DY$234,MATCH("Ti_"&amp;LEFT(Sheet1!$J527,3),ANT_pumpParticles_Export_v2!$A$1:$DY$1,0)),""),"")</f>
        <v>1.302604443388204</v>
      </c>
      <c r="Z527" t="str">
        <f>IF(Z$1&lt;&gt;"",IFERROR(VLOOKUP($A527,ANT_pumpParticles_Export_v2!$A$2:$DY$234,MATCH(Z$1&amp;"_"&amp;LEFT(Sheet1!$J527,3),ANT_pumpParticles_Export_v2!$A$1:$DY$1,0))/VLOOKUP($A527,ANT_pumpParticles_Export_v2!$A$2:$DY$234,MATCH("Ti_"&amp;LEFT(Sheet1!$J527,3),ANT_pumpParticles_Export_v2!$A$1:$DY$1,0)),""),"")</f>
        <v/>
      </c>
      <c r="AA527">
        <f>IF(AA$1&lt;&gt;"",IFERROR(VLOOKUP($A527,ANT_pumpParticles_Export_v2!$A$2:$DY$234,MATCH(AA$1&amp;"_"&amp;LEFT(Sheet1!$J527,3),ANT_pumpParticles_Export_v2!$A$1:$DY$1,0))/VLOOKUP($A527,ANT_pumpParticles_Export_v2!$A$2:$DY$234,MATCH("Ti_"&amp;LEFT(Sheet1!$J527,3),ANT_pumpParticles_Export_v2!$A$1:$DY$1,0)),""),"")</f>
        <v>2.5631249617687724</v>
      </c>
      <c r="AB527">
        <f>IF(AB$1&lt;&gt;"",IFERROR(VLOOKUP($A527,ANT_pumpParticles_Export_v2!$A$2:$DY$234,MATCH(AB$1&amp;"_"&amp;LEFT(Sheet1!$J527,3),ANT_pumpParticles_Export_v2!$A$1:$DY$1,0))/VLOOKUP($A527,ANT_pumpParticles_Export_v2!$A$2:$DY$234,MATCH("Ti_"&amp;LEFT(Sheet1!$J527,3),ANT_pumpParticles_Export_v2!$A$1:$DY$1,0)),""),"")</f>
        <v>0.13263309025211845</v>
      </c>
      <c r="AC527">
        <f>IF(AC$1&lt;&gt;"",IFERROR(VLOOKUP($A527,ANT_pumpParticles_Export_v2!$A$2:$DY$234,MATCH(AC$1&amp;"_"&amp;LEFT(Sheet1!$J527,3),ANT_pumpParticles_Export_v2!$A$1:$DY$1,0))/VLOOKUP($A527,ANT_pumpParticles_Export_v2!$A$2:$DY$234,MATCH("Ti_"&amp;LEFT(Sheet1!$J527,3),ANT_pumpParticles_Export_v2!$A$1:$DY$1,0)),""),"")</f>
        <v>1.9968025190107097</v>
      </c>
      <c r="AE527">
        <f>IF(AE$1&lt;&gt;"",IFERROR(VLOOKUP($A527,ANT_pumpParticles_Export_v2!$A$2:$DY$234,MATCH(AE$1&amp;"_"&amp;LEFT(Sheet1!$J527,3),ANT_pumpParticles_Export_v2!$A$1:$DY$1,0))/VLOOKUP($A527,ANT_pumpParticles_Export_v2!$A$2:$DY$234,MATCH("Ti_"&amp;LEFT(Sheet1!$J527,3),ANT_pumpParticles_Export_v2!$A$1:$DY$1,0)),""),"")</f>
        <v>0.30120729377039823</v>
      </c>
      <c r="AF527">
        <f>IF(AF$1&lt;&gt;"",IFERROR(VLOOKUP($A527,ANT_pumpParticles_Export_v2!$A$2:$DY$234,MATCH(AF$1&amp;"_"&amp;LEFT(Sheet1!$J527,3),ANT_pumpParticles_Export_v2!$A$1:$DY$1,0))/VLOOKUP($A527,ANT_pumpParticles_Export_v2!$A$2:$DY$234,MATCH("Ti_"&amp;LEFT(Sheet1!$J527,3),ANT_pumpParticles_Export_v2!$A$1:$DY$1,0)),""),"")</f>
        <v>0.3329288091887771</v>
      </c>
      <c r="AG527">
        <f>IF(AG$1&lt;&gt;"",IFERROR(VLOOKUP($A527,ANT_pumpParticles_Export_v2!$A$2:$DY$234,MATCH(AG$1&amp;"_"&amp;LEFT(Sheet1!$J527,3),ANT_pumpParticles_Export_v2!$A$1:$DY$1,0))/VLOOKUP($A527,ANT_pumpParticles_Export_v2!$A$2:$DY$234,MATCH("Ti_"&amp;LEFT(Sheet1!$J527,3),ANT_pumpParticles_Export_v2!$A$1:$DY$1,0)),""),"")</f>
        <v>0.13298391689954642</v>
      </c>
      <c r="AH527">
        <f>IF(AH$1&lt;&gt;"",IFERROR(VLOOKUP($A527,ANT_pumpParticles_Export_v2!$A$2:$DY$234,MATCH(AH$1&amp;"_"&amp;LEFT(Sheet1!$J527,3),ANT_pumpParticles_Export_v2!$A$1:$DY$1,0))/VLOOKUP($A527,ANT_pumpParticles_Export_v2!$A$2:$DY$234,MATCH("Ti_"&amp;LEFT(Sheet1!$J527,3),ANT_pumpParticles_Export_v2!$A$1:$DY$1,0)),""),"")</f>
        <v>5.3629098459816614E-3</v>
      </c>
      <c r="AI527">
        <f>IF(AI$1&lt;&gt;"",IFERROR(VLOOKUP($A527,ANT_pumpParticles_Export_v2!$A$2:$DY$234,MATCH(AI$1&amp;"_"&amp;LEFT(Sheet1!$J527,3),ANT_pumpParticles_Export_v2!$A$1:$DY$1,0))/VLOOKUP($A527,ANT_pumpParticles_Export_v2!$A$2:$DY$234,MATCH("Ti_"&amp;LEFT(Sheet1!$J527,3),ANT_pumpParticles_Export_v2!$A$1:$DY$1,0)),""),"")</f>
        <v>0.37308960148990328</v>
      </c>
      <c r="AJ527">
        <f>IF(AJ$1&lt;&gt;"",IFERROR(VLOOKUP($A527,ANT_pumpParticles_Export_v2!$A$2:$DY$234,MATCH(AJ$1&amp;"_"&amp;LEFT(Sheet1!$J527,3),ANT_pumpParticles_Export_v2!$A$1:$DY$1,0))/VLOOKUP($A527,ANT_pumpParticles_Export_v2!$A$2:$DY$234,MATCH("Ti_"&amp;LEFT(Sheet1!$J527,3),ANT_pumpParticles_Export_v2!$A$1:$DY$1,0)),""),"")</f>
        <v>0.23895975900356667</v>
      </c>
      <c r="AM527">
        <f>IF(AM$1&lt;&gt;"",IFERROR(VLOOKUP($A527,ANT_pumpParticles_Export_v2!$A$2:$DY$234,MATCH(AM$1&amp;"_"&amp;LEFT(Sheet1!$J527,3),ANT_pumpParticles_Export_v2!$A$1:$DY$1,0))/VLOOKUP($A527,ANT_pumpParticles_Export_v2!$A$2:$DY$234,MATCH("Ti_"&amp;LEFT(Sheet1!$J527,3),ANT_pumpParticles_Export_v2!$A$1:$DY$1,0)),""),"")</f>
        <v>1.0591205606298941</v>
      </c>
      <c r="AN527">
        <f>IF(AN$1&lt;&gt;"",IFERROR(VLOOKUP($A527,ANT_pumpParticles_Export_v2!$A$2:$DY$234,MATCH(AN$1&amp;"_"&amp;LEFT(Sheet1!$J527,3),ANT_pumpParticles_Export_v2!$A$1:$DY$1,0))/VLOOKUP($A527,ANT_pumpParticles_Export_v2!$A$2:$DY$234,MATCH("Ti_"&amp;LEFT(Sheet1!$J527,3),ANT_pumpParticles_Export_v2!$A$1:$DY$1,0)),""),"")</f>
        <v>0.1276257082851176</v>
      </c>
      <c r="AP527" t="str">
        <f>IF(AP$1&lt;&gt;"",IFERROR(VLOOKUP($A527,ANT_pumpParticles_Export_v2!$A$2:$DY$234,MATCH(AP$1&amp;"_"&amp;LEFT(Sheet1!$J527,3),ANT_pumpParticles_Export_v2!$A$1:$DY$1,0))/VLOOKUP($A527,ANT_pumpParticles_Export_v2!$A$2:$DY$234,MATCH("Ti_"&amp;LEFT(Sheet1!$J527,3),ANT_pumpParticles_Export_v2!$A$1:$DY$1,0)),""),"")</f>
        <v/>
      </c>
      <c r="AQ527">
        <f>IF(AQ$1&lt;&gt;"",IFERROR(VLOOKUP($A527,ANT_pumpParticles_Export_v2!$A$2:$DY$234,MATCH(AQ$1&amp;"_"&amp;LEFT(Sheet1!$J527,3),ANT_pumpParticles_Export_v2!$A$1:$DY$1,0))/VLOOKUP($A527,ANT_pumpParticles_Export_v2!$A$2:$DY$234,MATCH("Ti_"&amp;LEFT(Sheet1!$J527,3),ANT_pumpParticles_Export_v2!$A$1:$DY$1,0)),""),"")</f>
        <v>3.3701055069546605E-2</v>
      </c>
      <c r="AS527">
        <f>IF(AS$1&lt;&gt;"",IFERROR(VLOOKUP($A527,ANT_pumpParticles_Export_v2!$A$2:$DY$234,MATCH(AS$1&amp;"_"&amp;LEFT(Sheet1!$J527,3),ANT_pumpParticles_Export_v2!$A$1:$DY$1,0))/VLOOKUP($A527,ANT_pumpParticles_Export_v2!$A$2:$DY$234,MATCH("Ti_"&amp;LEFT(Sheet1!$J527,3),ANT_pumpParticles_Export_v2!$A$1:$DY$1,0)),""),"")</f>
        <v>5.2416277551070242E-3</v>
      </c>
      <c r="AT527" t="str">
        <f>IF(AT$1&lt;&gt;"",IFERROR(VLOOKUP($A527,ANT_pumpParticles_Export_v2!$A$2:$DY$234,MATCH(AT$1&amp;"_"&amp;LEFT(Sheet1!$J527,3),ANT_pumpParticles_Export_v2!$A$1:$DY$1,0))/VLOOKUP($A527,ANT_pumpParticles_Export_v2!$A$2:$DY$234,MATCH("Ti_"&amp;LEFT(Sheet1!$J527,3),ANT_pumpParticles_Export_v2!$A$1:$DY$1,0)),""),"")</f>
        <v/>
      </c>
      <c r="AU527">
        <f>IF(AU$1&lt;&gt;"",IFERROR(VLOOKUP($A527,ANT_pumpParticles_Export_v2!$A$2:$DY$234,MATCH(AU$1&amp;"_"&amp;LEFT(Sheet1!$J527,3),ANT_pumpParticles_Export_v2!$A$1:$DY$1,0))/VLOOKUP($A527,ANT_pumpParticles_Export_v2!$A$2:$DY$234,MATCH("Ti_"&amp;LEFT(Sheet1!$J527,3),ANT_pumpParticles_Export_v2!$A$1:$DY$1,0)),""),"")</f>
        <v>0.20728808723207651</v>
      </c>
      <c r="AV527" t="str">
        <f>IF(AV$1&lt;&gt;"",IFERROR(VLOOKUP($A527,ANT_pumpParticles_Export_v2!$A$2:$DY$234,MATCH(AV$1&amp;"_"&amp;LEFT(Sheet1!$J527,3),ANT_pumpParticles_Export_v2!$A$1:$DY$1,0))/VLOOKUP($A527,ANT_pumpParticles_Export_v2!$A$2:$DY$234,MATCH("Ti_"&amp;LEFT(Sheet1!$J527,3),ANT_pumpParticles_Export_v2!$A$1:$DY$1,0)),""),"")</f>
        <v/>
      </c>
      <c r="AW527" t="str">
        <f>IF(AW$1&lt;&gt;"",IFERROR(VLOOKUP($A527,ANT_pumpParticles_Export_v2!$A$2:$DY$234,MATCH(AW$1&amp;"_"&amp;LEFT(Sheet1!$J527,3),ANT_pumpParticles_Export_v2!$A$1:$DY$1,0))/VLOOKUP($A527,ANT_pumpParticles_Export_v2!$A$2:$DY$234,MATCH("Ti_"&amp;LEFT(Sheet1!$J527,3),ANT_pumpParticles_Export_v2!$A$1:$DY$1,0)),""),"")</f>
        <v/>
      </c>
      <c r="AX527" t="str">
        <f>IF(AX$1&lt;&gt;"",IFERROR(VLOOKUP($A527,ANT_pumpParticles_Export_v2!$A$2:$DY$234,MATCH(AX$1&amp;"_"&amp;LEFT(Sheet1!$J527,3),ANT_pumpParticles_Export_v2!$A$1:$DY$1,0))/VLOOKUP($A527,ANT_pumpParticles_Export_v2!$A$2:$DY$234,MATCH("Ti_"&amp;LEFT(Sheet1!$J527,3),ANT_pumpParticles_Export_v2!$A$1:$DY$1,0)),""),"")</f>
        <v/>
      </c>
      <c r="AY527" t="str">
        <f>IF(AY$1&lt;&gt;"",IFERROR(VLOOKUP($A527,ANT_pumpParticles_Export_v2!$A$2:$DY$234,MATCH(AY$1&amp;"_"&amp;LEFT(Sheet1!$J527,3),ANT_pumpParticles_Export_v2!$A$1:$DY$1,0))/VLOOKUP($A527,ANT_pumpParticles_Export_v2!$A$2:$DY$234,MATCH("Ti_"&amp;LEFT(Sheet1!$J527,3),ANT_pumpParticles_Export_v2!$A$1:$DY$1,0)),""),"")</f>
        <v/>
      </c>
      <c r="AZ527" t="str">
        <f>IF(AZ$1&lt;&gt;"",IFERROR(VLOOKUP($A527,ANT_pumpParticles_Export_v2!$A$2:$DY$234,MATCH(AZ$1&amp;"_"&amp;LEFT(Sheet1!$J527,3),ANT_pumpParticles_Export_v2!$A$1:$DY$1,0))/VLOOKUP($A527,ANT_pumpParticles_Export_v2!$A$2:$DY$234,MATCH("Ti_"&amp;LEFT(Sheet1!$J527,3),ANT_pumpParticles_Export_v2!$A$1:$DY$1,0)),""),"")</f>
        <v/>
      </c>
      <c r="BB527" t="str">
        <f>IF(BB$1&lt;&gt;"",IFERROR(VLOOKUP($A527,ANT_pumpParticles_Export_v2!$A$2:$DY$234,MATCH(BB$1&amp;"_"&amp;LEFT(Sheet1!$J527,3),ANT_pumpParticles_Export_v2!$A$1:$DY$1,0))/VLOOKUP($A527,ANT_pumpParticles_Export_v2!$A$2:$DY$234,MATCH("Ti_"&amp;LEFT(Sheet1!$J527,3),ANT_pumpParticles_Export_v2!$A$1:$DY$1,0)),""),"")</f>
        <v/>
      </c>
      <c r="BD527" t="str">
        <f>IF(BD$1&lt;&gt;"",IFERROR(VLOOKUP($A527,ANT_pumpParticles_Export_v2!$A$2:$DY$234,MATCH(BD$1&amp;"_"&amp;LEFT(Sheet1!$J527,3),ANT_pumpParticles_Export_v2!$A$1:$DY$1,0))/VLOOKUP($A527,ANT_pumpParticles_Export_v2!$A$2:$DY$234,MATCH("Ti_"&amp;LEFT(Sheet1!$J527,3),ANT_pumpParticles_Export_v2!$A$1:$DY$1,0)),""),"")</f>
        <v/>
      </c>
    </row>
    <row r="528" spans="1:56" x14ac:dyDescent="0.3">
      <c r="A528">
        <v>19401</v>
      </c>
      <c r="B528" t="s">
        <v>140</v>
      </c>
      <c r="C528">
        <v>9</v>
      </c>
      <c r="D528" t="s">
        <v>130</v>
      </c>
      <c r="E528">
        <v>-1062.3</v>
      </c>
      <c r="F528">
        <v>-74.059100000000001</v>
      </c>
      <c r="G528">
        <v>-115.9674</v>
      </c>
      <c r="H528">
        <v>26.552800000000001</v>
      </c>
      <c r="I528">
        <v>15.7</v>
      </c>
      <c r="J528" t="s">
        <v>249</v>
      </c>
      <c r="L528">
        <f>IF(L$1&lt;&gt;"",IFERROR(VLOOKUP($A528,ANT_pumpParticles_Export_v2!$A$2:$DY$234,MATCH(L$1&amp;"_"&amp;LEFT(Sheet1!$J528,3),ANT_pumpParticles_Export_v2!$A$1:$DY$1,0))/VLOOKUP($A528,ANT_pumpParticles_Export_v2!$A$2:$DY$234,MATCH("Ti_"&amp;LEFT(Sheet1!$J528,3),ANT_pumpParticles_Export_v2!$A$1:$DY$1,0)),""),"")</f>
        <v>303.69928866411732</v>
      </c>
      <c r="O528">
        <f>IF(O$1&lt;&gt;"",IFERROR(VLOOKUP($A528,ANT_pumpParticles_Export_v2!$A$2:$DY$234,MATCH(O$1&amp;"_"&amp;LEFT(Sheet1!$J528,3),ANT_pumpParticles_Export_v2!$A$1:$DY$1,0))/VLOOKUP($A528,ANT_pumpParticles_Export_v2!$A$2:$DY$234,MATCH("Ti_"&amp;LEFT(Sheet1!$J528,3),ANT_pumpParticles_Export_v2!$A$1:$DY$1,0)),""),"")</f>
        <v>148.97911034263228</v>
      </c>
      <c r="P528">
        <f>IF(P$1&lt;&gt;"",IFERROR(VLOOKUP($A528,ANT_pumpParticles_Export_v2!$A$2:$DY$234,MATCH(P$1&amp;"_"&amp;LEFT(Sheet1!$J528,3),ANT_pumpParticles_Export_v2!$A$1:$DY$1,0))/VLOOKUP($A528,ANT_pumpParticles_Export_v2!$A$2:$DY$234,MATCH("Ti_"&amp;LEFT(Sheet1!$J528,3),ANT_pumpParticles_Export_v2!$A$1:$DY$1,0)),""),"")</f>
        <v>148.97911034263228</v>
      </c>
      <c r="S528" t="str">
        <f>IF(S$1&lt;&gt;"",IFERROR(VLOOKUP($A528,ANT_pumpParticles_Export_v2!$A$2:$DY$234,MATCH(S$1&amp;"_"&amp;LEFT(Sheet1!$J528,3),ANT_pumpParticles_Export_v2!$A$1:$DY$1,0))/VLOOKUP($A528,ANT_pumpParticles_Export_v2!$A$2:$DY$234,MATCH("Ti_"&amp;LEFT(Sheet1!$J528,3),ANT_pumpParticles_Export_v2!$A$1:$DY$1,0)),""),"")</f>
        <v/>
      </c>
      <c r="U528">
        <f>IF(U$1&lt;&gt;"",IFERROR(VLOOKUP($A528,ANT_pumpParticles_Export_v2!$A$2:$DY$234,MATCH(U$1&amp;"_"&amp;LEFT(Sheet1!$J528,3),ANT_pumpParticles_Export_v2!$A$1:$DY$1,0))/VLOOKUP($A528,ANT_pumpParticles_Export_v2!$A$2:$DY$234,MATCH("Ti_"&amp;LEFT(Sheet1!$J528,3),ANT_pumpParticles_Export_v2!$A$1:$DY$1,0)),""),"")</f>
        <v>19.144207610809783</v>
      </c>
      <c r="W528">
        <f>IF(W$1&lt;&gt;"",IFERROR(VLOOKUP($A528,ANT_pumpParticles_Export_v2!$A$2:$DY$234,MATCH(W$1&amp;"_"&amp;LEFT(Sheet1!$J528,3),ANT_pumpParticles_Export_v2!$A$1:$DY$1,0))/VLOOKUP($A528,ANT_pumpParticles_Export_v2!$A$2:$DY$234,MATCH("Ti_"&amp;LEFT(Sheet1!$J528,3),ANT_pumpParticles_Export_v2!$A$1:$DY$1,0)),""),"")</f>
        <v>5.9207379885984013E-2</v>
      </c>
      <c r="Y528">
        <f>IF(Y$1&lt;&gt;"",IFERROR(VLOOKUP($A528,ANT_pumpParticles_Export_v2!$A$2:$DY$234,MATCH(Y$1&amp;"_"&amp;LEFT(Sheet1!$J528,3),ANT_pumpParticles_Export_v2!$A$1:$DY$1,0))/VLOOKUP($A528,ANT_pumpParticles_Export_v2!$A$2:$DY$234,MATCH("Ti_"&amp;LEFT(Sheet1!$J528,3),ANT_pumpParticles_Export_v2!$A$1:$DY$1,0)),""),"")</f>
        <v>0.72954628002199229</v>
      </c>
      <c r="Z528" t="str">
        <f>IF(Z$1&lt;&gt;"",IFERROR(VLOOKUP($A528,ANT_pumpParticles_Export_v2!$A$2:$DY$234,MATCH(Z$1&amp;"_"&amp;LEFT(Sheet1!$J528,3),ANT_pumpParticles_Export_v2!$A$1:$DY$1,0))/VLOOKUP($A528,ANT_pumpParticles_Export_v2!$A$2:$DY$234,MATCH("Ti_"&amp;LEFT(Sheet1!$J528,3),ANT_pumpParticles_Export_v2!$A$1:$DY$1,0)),""),"")</f>
        <v/>
      </c>
      <c r="AA528">
        <f>IF(AA$1&lt;&gt;"",IFERROR(VLOOKUP($A528,ANT_pumpParticles_Export_v2!$A$2:$DY$234,MATCH(AA$1&amp;"_"&amp;LEFT(Sheet1!$J528,3),ANT_pumpParticles_Export_v2!$A$1:$DY$1,0))/VLOOKUP($A528,ANT_pumpParticles_Export_v2!$A$2:$DY$234,MATCH("Ti_"&amp;LEFT(Sheet1!$J528,3),ANT_pumpParticles_Export_v2!$A$1:$DY$1,0)),""),"")</f>
        <v>16.329845029949897</v>
      </c>
      <c r="AB528">
        <f>IF(AB$1&lt;&gt;"",IFERROR(VLOOKUP($A528,ANT_pumpParticles_Export_v2!$A$2:$DY$234,MATCH(AB$1&amp;"_"&amp;LEFT(Sheet1!$J528,3),ANT_pumpParticles_Export_v2!$A$1:$DY$1,0))/VLOOKUP($A528,ANT_pumpParticles_Export_v2!$A$2:$DY$234,MATCH("Ti_"&amp;LEFT(Sheet1!$J528,3),ANT_pumpParticles_Export_v2!$A$1:$DY$1,0)),""),"")</f>
        <v>0.12358099443937563</v>
      </c>
      <c r="AC528">
        <f>IF(AC$1&lt;&gt;"",IFERROR(VLOOKUP($A528,ANT_pumpParticles_Export_v2!$A$2:$DY$234,MATCH(AC$1&amp;"_"&amp;LEFT(Sheet1!$J528,3),ANT_pumpParticles_Export_v2!$A$1:$DY$1,0))/VLOOKUP($A528,ANT_pumpParticles_Export_v2!$A$2:$DY$234,MATCH("Ti_"&amp;LEFT(Sheet1!$J528,3),ANT_pumpParticles_Export_v2!$A$1:$DY$1,0)),""),"")</f>
        <v>1.1735002358419848</v>
      </c>
      <c r="AE528" t="str">
        <f>IF(AE$1&lt;&gt;"",IFERROR(VLOOKUP($A528,ANT_pumpParticles_Export_v2!$A$2:$DY$234,MATCH(AE$1&amp;"_"&amp;LEFT(Sheet1!$J528,3),ANT_pumpParticles_Export_v2!$A$1:$DY$1,0))/VLOOKUP($A528,ANT_pumpParticles_Export_v2!$A$2:$DY$234,MATCH("Ti_"&amp;LEFT(Sheet1!$J528,3),ANT_pumpParticles_Export_v2!$A$1:$DY$1,0)),""),"")</f>
        <v/>
      </c>
      <c r="AF528">
        <f>IF(AF$1&lt;&gt;"",IFERROR(VLOOKUP($A528,ANT_pumpParticles_Export_v2!$A$2:$DY$234,MATCH(AF$1&amp;"_"&amp;LEFT(Sheet1!$J528,3),ANT_pumpParticles_Export_v2!$A$1:$DY$1,0))/VLOOKUP($A528,ANT_pumpParticles_Export_v2!$A$2:$DY$234,MATCH("Ti_"&amp;LEFT(Sheet1!$J528,3),ANT_pumpParticles_Export_v2!$A$1:$DY$1,0)),""),"")</f>
        <v>6.6133881010253521</v>
      </c>
      <c r="AG528">
        <f>IF(AG$1&lt;&gt;"",IFERROR(VLOOKUP($A528,ANT_pumpParticles_Export_v2!$A$2:$DY$234,MATCH(AG$1&amp;"_"&amp;LEFT(Sheet1!$J528,3),ANT_pumpParticles_Export_v2!$A$1:$DY$1,0))/VLOOKUP($A528,ANT_pumpParticles_Export_v2!$A$2:$DY$234,MATCH("Ti_"&amp;LEFT(Sheet1!$J528,3),ANT_pumpParticles_Export_v2!$A$1:$DY$1,0)),""),"")</f>
        <v>0.14176244761033333</v>
      </c>
      <c r="AH528">
        <f>IF(AH$1&lt;&gt;"",IFERROR(VLOOKUP($A528,ANT_pumpParticles_Export_v2!$A$2:$DY$234,MATCH(AH$1&amp;"_"&amp;LEFT(Sheet1!$J528,3),ANT_pumpParticles_Export_v2!$A$1:$DY$1,0))/VLOOKUP($A528,ANT_pumpParticles_Export_v2!$A$2:$DY$234,MATCH("Ti_"&amp;LEFT(Sheet1!$J528,3),ANT_pumpParticles_Export_v2!$A$1:$DY$1,0)),""),"")</f>
        <v>1.3511944978161553E-2</v>
      </c>
      <c r="AI528">
        <f>IF(AI$1&lt;&gt;"",IFERROR(VLOOKUP($A528,ANT_pumpParticles_Export_v2!$A$2:$DY$234,MATCH(AI$1&amp;"_"&amp;LEFT(Sheet1!$J528,3),ANT_pumpParticles_Export_v2!$A$1:$DY$1,0))/VLOOKUP($A528,ANT_pumpParticles_Export_v2!$A$2:$DY$234,MATCH("Ti_"&amp;LEFT(Sheet1!$J528,3),ANT_pumpParticles_Export_v2!$A$1:$DY$1,0)),""),"")</f>
        <v>0.30528920112478419</v>
      </c>
      <c r="AJ528">
        <f>IF(AJ$1&lt;&gt;"",IFERROR(VLOOKUP($A528,ANT_pumpParticles_Export_v2!$A$2:$DY$234,MATCH(AJ$1&amp;"_"&amp;LEFT(Sheet1!$J528,3),ANT_pumpParticles_Export_v2!$A$1:$DY$1,0))/VLOOKUP($A528,ANT_pumpParticles_Export_v2!$A$2:$DY$234,MATCH("Ti_"&amp;LEFT(Sheet1!$J528,3),ANT_pumpParticles_Export_v2!$A$1:$DY$1,0)),""),"")</f>
        <v>0.20420890212990964</v>
      </c>
      <c r="AM528">
        <f>IF(AM$1&lt;&gt;"",IFERROR(VLOOKUP($A528,ANT_pumpParticles_Export_v2!$A$2:$DY$234,MATCH(AM$1&amp;"_"&amp;LEFT(Sheet1!$J528,3),ANT_pumpParticles_Export_v2!$A$1:$DY$1,0))/VLOOKUP($A528,ANT_pumpParticles_Export_v2!$A$2:$DY$234,MATCH("Ti_"&amp;LEFT(Sheet1!$J528,3),ANT_pumpParticles_Export_v2!$A$1:$DY$1,0)),""),"")</f>
        <v>2.2242791090360536</v>
      </c>
      <c r="AN528">
        <f>IF(AN$1&lt;&gt;"",IFERROR(VLOOKUP($A528,ANT_pumpParticles_Export_v2!$A$2:$DY$234,MATCH(AN$1&amp;"_"&amp;LEFT(Sheet1!$J528,3),ANT_pumpParticles_Export_v2!$A$1:$DY$1,0))/VLOOKUP($A528,ANT_pumpParticles_Export_v2!$A$2:$DY$234,MATCH("Ti_"&amp;LEFT(Sheet1!$J528,3),ANT_pumpParticles_Export_v2!$A$1:$DY$1,0)),""),"")</f>
        <v>0.1210964617813455</v>
      </c>
      <c r="AP528" t="str">
        <f>IF(AP$1&lt;&gt;"",IFERROR(VLOOKUP($A528,ANT_pumpParticles_Export_v2!$A$2:$DY$234,MATCH(AP$1&amp;"_"&amp;LEFT(Sheet1!$J528,3),ANT_pumpParticles_Export_v2!$A$1:$DY$1,0))/VLOOKUP($A528,ANT_pumpParticles_Export_v2!$A$2:$DY$234,MATCH("Ti_"&amp;LEFT(Sheet1!$J528,3),ANT_pumpParticles_Export_v2!$A$1:$DY$1,0)),""),"")</f>
        <v/>
      </c>
      <c r="AQ528">
        <f>IF(AQ$1&lt;&gt;"",IFERROR(VLOOKUP($A528,ANT_pumpParticles_Export_v2!$A$2:$DY$234,MATCH(AQ$1&amp;"_"&amp;LEFT(Sheet1!$J528,3),ANT_pumpParticles_Export_v2!$A$1:$DY$1,0))/VLOOKUP($A528,ANT_pumpParticles_Export_v2!$A$2:$DY$234,MATCH("Ti_"&amp;LEFT(Sheet1!$J528,3),ANT_pumpParticles_Export_v2!$A$1:$DY$1,0)),""),"")</f>
        <v>3.3669419576961776E-2</v>
      </c>
      <c r="AS528">
        <f>IF(AS$1&lt;&gt;"",IFERROR(VLOOKUP($A528,ANT_pumpParticles_Export_v2!$A$2:$DY$234,MATCH(AS$1&amp;"_"&amp;LEFT(Sheet1!$J528,3),ANT_pumpParticles_Export_v2!$A$1:$DY$1,0))/VLOOKUP($A528,ANT_pumpParticles_Export_v2!$A$2:$DY$234,MATCH("Ti_"&amp;LEFT(Sheet1!$J528,3),ANT_pumpParticles_Export_v2!$A$1:$DY$1,0)),""),"")</f>
        <v>4.5361813745207931E-3</v>
      </c>
      <c r="AT528" t="str">
        <f>IF(AT$1&lt;&gt;"",IFERROR(VLOOKUP($A528,ANT_pumpParticles_Export_v2!$A$2:$DY$234,MATCH(AT$1&amp;"_"&amp;LEFT(Sheet1!$J528,3),ANT_pumpParticles_Export_v2!$A$1:$DY$1,0))/VLOOKUP($A528,ANT_pumpParticles_Export_v2!$A$2:$DY$234,MATCH("Ti_"&amp;LEFT(Sheet1!$J528,3),ANT_pumpParticles_Export_v2!$A$1:$DY$1,0)),""),"")</f>
        <v/>
      </c>
      <c r="AU528">
        <f>IF(AU$1&lt;&gt;"",IFERROR(VLOOKUP($A528,ANT_pumpParticles_Export_v2!$A$2:$DY$234,MATCH(AU$1&amp;"_"&amp;LEFT(Sheet1!$J528,3),ANT_pumpParticles_Export_v2!$A$1:$DY$1,0))/VLOOKUP($A528,ANT_pumpParticles_Export_v2!$A$2:$DY$234,MATCH("Ti_"&amp;LEFT(Sheet1!$J528,3),ANT_pumpParticles_Export_v2!$A$1:$DY$1,0)),""),"")</f>
        <v>0.14163362882432134</v>
      </c>
      <c r="AV528" t="str">
        <f>IF(AV$1&lt;&gt;"",IFERROR(VLOOKUP($A528,ANT_pumpParticles_Export_v2!$A$2:$DY$234,MATCH(AV$1&amp;"_"&amp;LEFT(Sheet1!$J528,3),ANT_pumpParticles_Export_v2!$A$1:$DY$1,0))/VLOOKUP($A528,ANT_pumpParticles_Export_v2!$A$2:$DY$234,MATCH("Ti_"&amp;LEFT(Sheet1!$J528,3),ANT_pumpParticles_Export_v2!$A$1:$DY$1,0)),""),"")</f>
        <v/>
      </c>
      <c r="AW528" t="str">
        <f>IF(AW$1&lt;&gt;"",IFERROR(VLOOKUP($A528,ANT_pumpParticles_Export_v2!$A$2:$DY$234,MATCH(AW$1&amp;"_"&amp;LEFT(Sheet1!$J528,3),ANT_pumpParticles_Export_v2!$A$1:$DY$1,0))/VLOOKUP($A528,ANT_pumpParticles_Export_v2!$A$2:$DY$234,MATCH("Ti_"&amp;LEFT(Sheet1!$J528,3),ANT_pumpParticles_Export_v2!$A$1:$DY$1,0)),""),"")</f>
        <v/>
      </c>
      <c r="AX528" t="str">
        <f>IF(AX$1&lt;&gt;"",IFERROR(VLOOKUP($A528,ANT_pumpParticles_Export_v2!$A$2:$DY$234,MATCH(AX$1&amp;"_"&amp;LEFT(Sheet1!$J528,3),ANT_pumpParticles_Export_v2!$A$1:$DY$1,0))/VLOOKUP($A528,ANT_pumpParticles_Export_v2!$A$2:$DY$234,MATCH("Ti_"&amp;LEFT(Sheet1!$J528,3),ANT_pumpParticles_Export_v2!$A$1:$DY$1,0)),""),"")</f>
        <v/>
      </c>
      <c r="AY528" t="str">
        <f>IF(AY$1&lt;&gt;"",IFERROR(VLOOKUP($A528,ANT_pumpParticles_Export_v2!$A$2:$DY$234,MATCH(AY$1&amp;"_"&amp;LEFT(Sheet1!$J528,3),ANT_pumpParticles_Export_v2!$A$1:$DY$1,0))/VLOOKUP($A528,ANT_pumpParticles_Export_v2!$A$2:$DY$234,MATCH("Ti_"&amp;LEFT(Sheet1!$J528,3),ANT_pumpParticles_Export_v2!$A$1:$DY$1,0)),""),"")</f>
        <v/>
      </c>
      <c r="AZ528" t="str">
        <f>IF(AZ$1&lt;&gt;"",IFERROR(VLOOKUP($A528,ANT_pumpParticles_Export_v2!$A$2:$DY$234,MATCH(AZ$1&amp;"_"&amp;LEFT(Sheet1!$J528,3),ANT_pumpParticles_Export_v2!$A$1:$DY$1,0))/VLOOKUP($A528,ANT_pumpParticles_Export_v2!$A$2:$DY$234,MATCH("Ti_"&amp;LEFT(Sheet1!$J528,3),ANT_pumpParticles_Export_v2!$A$1:$DY$1,0)),""),"")</f>
        <v/>
      </c>
      <c r="BB528" t="str">
        <f>IF(BB$1&lt;&gt;"",IFERROR(VLOOKUP($A528,ANT_pumpParticles_Export_v2!$A$2:$DY$234,MATCH(BB$1&amp;"_"&amp;LEFT(Sheet1!$J528,3),ANT_pumpParticles_Export_v2!$A$1:$DY$1,0))/VLOOKUP($A528,ANT_pumpParticles_Export_v2!$A$2:$DY$234,MATCH("Ti_"&amp;LEFT(Sheet1!$J528,3),ANT_pumpParticles_Export_v2!$A$1:$DY$1,0)),""),"")</f>
        <v/>
      </c>
      <c r="BD528" t="str">
        <f>IF(BD$1&lt;&gt;"",IFERROR(VLOOKUP($A528,ANT_pumpParticles_Export_v2!$A$2:$DY$234,MATCH(BD$1&amp;"_"&amp;LEFT(Sheet1!$J528,3),ANT_pumpParticles_Export_v2!$A$1:$DY$1,0))/VLOOKUP($A528,ANT_pumpParticles_Export_v2!$A$2:$DY$234,MATCH("Ti_"&amp;LEFT(Sheet1!$J528,3),ANT_pumpParticles_Export_v2!$A$1:$DY$1,0)),""),"")</f>
        <v/>
      </c>
    </row>
    <row r="529" spans="1:56" x14ac:dyDescent="0.3">
      <c r="A529">
        <v>19402</v>
      </c>
      <c r="B529" t="s">
        <v>140</v>
      </c>
      <c r="C529">
        <v>9</v>
      </c>
      <c r="D529" t="s">
        <v>130</v>
      </c>
      <c r="E529">
        <v>-1022.3</v>
      </c>
      <c r="F529">
        <v>-74.059100000000001</v>
      </c>
      <c r="G529">
        <v>-115.9674</v>
      </c>
      <c r="H529">
        <v>26.552800000000001</v>
      </c>
      <c r="I529">
        <v>55.7</v>
      </c>
      <c r="J529" t="s">
        <v>249</v>
      </c>
      <c r="L529">
        <f>IF(L$1&lt;&gt;"",IFERROR(VLOOKUP($A529,ANT_pumpParticles_Export_v2!$A$2:$DY$234,MATCH(L$1&amp;"_"&amp;LEFT(Sheet1!$J529,3),ANT_pumpParticles_Export_v2!$A$1:$DY$1,0))/VLOOKUP($A529,ANT_pumpParticles_Export_v2!$A$2:$DY$234,MATCH("Ti_"&amp;LEFT(Sheet1!$J529,3),ANT_pumpParticles_Export_v2!$A$1:$DY$1,0)),""),"")</f>
        <v>268.55676130658082</v>
      </c>
      <c r="O529">
        <f>IF(O$1&lt;&gt;"",IFERROR(VLOOKUP($A529,ANT_pumpParticles_Export_v2!$A$2:$DY$234,MATCH(O$1&amp;"_"&amp;LEFT(Sheet1!$J529,3),ANT_pumpParticles_Export_v2!$A$1:$DY$1,0))/VLOOKUP($A529,ANT_pumpParticles_Export_v2!$A$2:$DY$234,MATCH("Ti_"&amp;LEFT(Sheet1!$J529,3),ANT_pumpParticles_Export_v2!$A$1:$DY$1,0)),""),"")</f>
        <v>137.53943268991341</v>
      </c>
      <c r="P529">
        <f>IF(P$1&lt;&gt;"",IFERROR(VLOOKUP($A529,ANT_pumpParticles_Export_v2!$A$2:$DY$234,MATCH(P$1&amp;"_"&amp;LEFT(Sheet1!$J529,3),ANT_pumpParticles_Export_v2!$A$1:$DY$1,0))/VLOOKUP($A529,ANT_pumpParticles_Export_v2!$A$2:$DY$234,MATCH("Ti_"&amp;LEFT(Sheet1!$J529,3),ANT_pumpParticles_Export_v2!$A$1:$DY$1,0)),""),"")</f>
        <v>137.53943268991341</v>
      </c>
      <c r="S529" t="str">
        <f>IF(S$1&lt;&gt;"",IFERROR(VLOOKUP($A529,ANT_pumpParticles_Export_v2!$A$2:$DY$234,MATCH(S$1&amp;"_"&amp;LEFT(Sheet1!$J529,3),ANT_pumpParticles_Export_v2!$A$1:$DY$1,0))/VLOOKUP($A529,ANT_pumpParticles_Export_v2!$A$2:$DY$234,MATCH("Ti_"&amp;LEFT(Sheet1!$J529,3),ANT_pumpParticles_Export_v2!$A$1:$DY$1,0)),""),"")</f>
        <v/>
      </c>
      <c r="U529">
        <f>IF(U$1&lt;&gt;"",IFERROR(VLOOKUP($A529,ANT_pumpParticles_Export_v2!$A$2:$DY$234,MATCH(U$1&amp;"_"&amp;LEFT(Sheet1!$J529,3),ANT_pumpParticles_Export_v2!$A$1:$DY$1,0))/VLOOKUP($A529,ANT_pumpParticles_Export_v2!$A$2:$DY$234,MATCH("Ti_"&amp;LEFT(Sheet1!$J529,3),ANT_pumpParticles_Export_v2!$A$1:$DY$1,0)),""),"")</f>
        <v>17.662689700463876</v>
      </c>
      <c r="W529">
        <f>IF(W$1&lt;&gt;"",IFERROR(VLOOKUP($A529,ANT_pumpParticles_Export_v2!$A$2:$DY$234,MATCH(W$1&amp;"_"&amp;LEFT(Sheet1!$J529,3),ANT_pumpParticles_Export_v2!$A$1:$DY$1,0))/VLOOKUP($A529,ANT_pumpParticles_Export_v2!$A$2:$DY$234,MATCH("Ti_"&amp;LEFT(Sheet1!$J529,3),ANT_pumpParticles_Export_v2!$A$1:$DY$1,0)),""),"")</f>
        <v>5.5792778252344181E-2</v>
      </c>
      <c r="Y529">
        <f>IF(Y$1&lt;&gt;"",IFERROR(VLOOKUP($A529,ANT_pumpParticles_Export_v2!$A$2:$DY$234,MATCH(Y$1&amp;"_"&amp;LEFT(Sheet1!$J529,3),ANT_pumpParticles_Export_v2!$A$1:$DY$1,0))/VLOOKUP($A529,ANT_pumpParticles_Export_v2!$A$2:$DY$234,MATCH("Ti_"&amp;LEFT(Sheet1!$J529,3),ANT_pumpParticles_Export_v2!$A$1:$DY$1,0)),""),"")</f>
        <v>0.68629431669429497</v>
      </c>
      <c r="Z529" t="str">
        <f>IF(Z$1&lt;&gt;"",IFERROR(VLOOKUP($A529,ANT_pumpParticles_Export_v2!$A$2:$DY$234,MATCH(Z$1&amp;"_"&amp;LEFT(Sheet1!$J529,3),ANT_pumpParticles_Export_v2!$A$1:$DY$1,0))/VLOOKUP($A529,ANT_pumpParticles_Export_v2!$A$2:$DY$234,MATCH("Ti_"&amp;LEFT(Sheet1!$J529,3),ANT_pumpParticles_Export_v2!$A$1:$DY$1,0)),""),"")</f>
        <v/>
      </c>
      <c r="AA529">
        <f>IF(AA$1&lt;&gt;"",IFERROR(VLOOKUP($A529,ANT_pumpParticles_Export_v2!$A$2:$DY$234,MATCH(AA$1&amp;"_"&amp;LEFT(Sheet1!$J529,3),ANT_pumpParticles_Export_v2!$A$1:$DY$1,0))/VLOOKUP($A529,ANT_pumpParticles_Export_v2!$A$2:$DY$234,MATCH("Ti_"&amp;LEFT(Sheet1!$J529,3),ANT_pumpParticles_Export_v2!$A$1:$DY$1,0)),""),"")</f>
        <v>13.460796960382265</v>
      </c>
      <c r="AB529">
        <f>IF(AB$1&lt;&gt;"",IFERROR(VLOOKUP($A529,ANT_pumpParticles_Export_v2!$A$2:$DY$234,MATCH(AB$1&amp;"_"&amp;LEFT(Sheet1!$J529,3),ANT_pumpParticles_Export_v2!$A$1:$DY$1,0))/VLOOKUP($A529,ANT_pumpParticles_Export_v2!$A$2:$DY$234,MATCH("Ti_"&amp;LEFT(Sheet1!$J529,3),ANT_pumpParticles_Export_v2!$A$1:$DY$1,0)),""),"")</f>
        <v>0.1199782101634539</v>
      </c>
      <c r="AC529">
        <f>IF(AC$1&lt;&gt;"",IFERROR(VLOOKUP($A529,ANT_pumpParticles_Export_v2!$A$2:$DY$234,MATCH(AC$1&amp;"_"&amp;LEFT(Sheet1!$J529,3),ANT_pumpParticles_Export_v2!$A$1:$DY$1,0))/VLOOKUP($A529,ANT_pumpParticles_Export_v2!$A$2:$DY$234,MATCH("Ti_"&amp;LEFT(Sheet1!$J529,3),ANT_pumpParticles_Export_v2!$A$1:$DY$1,0)),""),"")</f>
        <v>1.0880401312416479</v>
      </c>
      <c r="AE529" t="str">
        <f>IF(AE$1&lt;&gt;"",IFERROR(VLOOKUP($A529,ANT_pumpParticles_Export_v2!$A$2:$DY$234,MATCH(AE$1&amp;"_"&amp;LEFT(Sheet1!$J529,3),ANT_pumpParticles_Export_v2!$A$1:$DY$1,0))/VLOOKUP($A529,ANT_pumpParticles_Export_v2!$A$2:$DY$234,MATCH("Ti_"&amp;LEFT(Sheet1!$J529,3),ANT_pumpParticles_Export_v2!$A$1:$DY$1,0)),""),"")</f>
        <v/>
      </c>
      <c r="AF529">
        <f>IF(AF$1&lt;&gt;"",IFERROR(VLOOKUP($A529,ANT_pumpParticles_Export_v2!$A$2:$DY$234,MATCH(AF$1&amp;"_"&amp;LEFT(Sheet1!$J529,3),ANT_pumpParticles_Export_v2!$A$1:$DY$1,0))/VLOOKUP($A529,ANT_pumpParticles_Export_v2!$A$2:$DY$234,MATCH("Ti_"&amp;LEFT(Sheet1!$J529,3),ANT_pumpParticles_Export_v2!$A$1:$DY$1,0)),""),"")</f>
        <v>1.6900283632990194</v>
      </c>
      <c r="AG529">
        <f>IF(AG$1&lt;&gt;"",IFERROR(VLOOKUP($A529,ANT_pumpParticles_Export_v2!$A$2:$DY$234,MATCH(AG$1&amp;"_"&amp;LEFT(Sheet1!$J529,3),ANT_pumpParticles_Export_v2!$A$1:$DY$1,0))/VLOOKUP($A529,ANT_pumpParticles_Export_v2!$A$2:$DY$234,MATCH("Ti_"&amp;LEFT(Sheet1!$J529,3),ANT_pumpParticles_Export_v2!$A$1:$DY$1,0)),""),"")</f>
        <v>0.12112666281047624</v>
      </c>
      <c r="AH529">
        <f>IF(AH$1&lt;&gt;"",IFERROR(VLOOKUP($A529,ANT_pumpParticles_Export_v2!$A$2:$DY$234,MATCH(AH$1&amp;"_"&amp;LEFT(Sheet1!$J529,3),ANT_pumpParticles_Export_v2!$A$1:$DY$1,0))/VLOOKUP($A529,ANT_pumpParticles_Export_v2!$A$2:$DY$234,MATCH("Ti_"&amp;LEFT(Sheet1!$J529,3),ANT_pumpParticles_Export_v2!$A$1:$DY$1,0)),""),"")</f>
        <v>1.1486424684476982E-2</v>
      </c>
      <c r="AI529">
        <f>IF(AI$1&lt;&gt;"",IFERROR(VLOOKUP($A529,ANT_pumpParticles_Export_v2!$A$2:$DY$234,MATCH(AI$1&amp;"_"&amp;LEFT(Sheet1!$J529,3),ANT_pumpParticles_Export_v2!$A$1:$DY$1,0))/VLOOKUP($A529,ANT_pumpParticles_Export_v2!$A$2:$DY$234,MATCH("Ti_"&amp;LEFT(Sheet1!$J529,3),ANT_pumpParticles_Export_v2!$A$1:$DY$1,0)),""),"")</f>
        <v>0.26116179198790335</v>
      </c>
      <c r="AJ529">
        <f>IF(AJ$1&lt;&gt;"",IFERROR(VLOOKUP($A529,ANT_pumpParticles_Export_v2!$A$2:$DY$234,MATCH(AJ$1&amp;"_"&amp;LEFT(Sheet1!$J529,3),ANT_pumpParticles_Export_v2!$A$1:$DY$1,0))/VLOOKUP($A529,ANT_pumpParticles_Export_v2!$A$2:$DY$234,MATCH("Ti_"&amp;LEFT(Sheet1!$J529,3),ANT_pumpParticles_Export_v2!$A$1:$DY$1,0)),""),"")</f>
        <v>0.14191395240963545</v>
      </c>
      <c r="AM529">
        <f>IF(AM$1&lt;&gt;"",IFERROR(VLOOKUP($A529,ANT_pumpParticles_Export_v2!$A$2:$DY$234,MATCH(AM$1&amp;"_"&amp;LEFT(Sheet1!$J529,3),ANT_pumpParticles_Export_v2!$A$1:$DY$1,0))/VLOOKUP($A529,ANT_pumpParticles_Export_v2!$A$2:$DY$234,MATCH("Ti_"&amp;LEFT(Sheet1!$J529,3),ANT_pumpParticles_Export_v2!$A$1:$DY$1,0)),""),"")</f>
        <v>1.9362963327601068</v>
      </c>
      <c r="AN529">
        <f>IF(AN$1&lt;&gt;"",IFERROR(VLOOKUP($A529,ANT_pumpParticles_Export_v2!$A$2:$DY$234,MATCH(AN$1&amp;"_"&amp;LEFT(Sheet1!$J529,3),ANT_pumpParticles_Export_v2!$A$1:$DY$1,0))/VLOOKUP($A529,ANT_pumpParticles_Export_v2!$A$2:$DY$234,MATCH("Ti_"&amp;LEFT(Sheet1!$J529,3),ANT_pumpParticles_Export_v2!$A$1:$DY$1,0)),""),"")</f>
        <v>0.11109596241708697</v>
      </c>
      <c r="AP529" t="str">
        <f>IF(AP$1&lt;&gt;"",IFERROR(VLOOKUP($A529,ANT_pumpParticles_Export_v2!$A$2:$DY$234,MATCH(AP$1&amp;"_"&amp;LEFT(Sheet1!$J529,3),ANT_pumpParticles_Export_v2!$A$1:$DY$1,0))/VLOOKUP($A529,ANT_pumpParticles_Export_v2!$A$2:$DY$234,MATCH("Ti_"&amp;LEFT(Sheet1!$J529,3),ANT_pumpParticles_Export_v2!$A$1:$DY$1,0)),""),"")</f>
        <v/>
      </c>
      <c r="AQ529">
        <f>IF(AQ$1&lt;&gt;"",IFERROR(VLOOKUP($A529,ANT_pumpParticles_Export_v2!$A$2:$DY$234,MATCH(AQ$1&amp;"_"&amp;LEFT(Sheet1!$J529,3),ANT_pumpParticles_Export_v2!$A$1:$DY$1,0))/VLOOKUP($A529,ANT_pumpParticles_Export_v2!$A$2:$DY$234,MATCH("Ti_"&amp;LEFT(Sheet1!$J529,3),ANT_pumpParticles_Export_v2!$A$1:$DY$1,0)),""),"")</f>
        <v>2.9370421885951781E-2</v>
      </c>
      <c r="AS529">
        <f>IF(AS$1&lt;&gt;"",IFERROR(VLOOKUP($A529,ANT_pumpParticles_Export_v2!$A$2:$DY$234,MATCH(AS$1&amp;"_"&amp;LEFT(Sheet1!$J529,3),ANT_pumpParticles_Export_v2!$A$1:$DY$1,0))/VLOOKUP($A529,ANT_pumpParticles_Export_v2!$A$2:$DY$234,MATCH("Ti_"&amp;LEFT(Sheet1!$J529,3),ANT_pumpParticles_Export_v2!$A$1:$DY$1,0)),""),"")</f>
        <v>4.6945900514036524E-3</v>
      </c>
      <c r="AT529" t="str">
        <f>IF(AT$1&lt;&gt;"",IFERROR(VLOOKUP($A529,ANT_pumpParticles_Export_v2!$A$2:$DY$234,MATCH(AT$1&amp;"_"&amp;LEFT(Sheet1!$J529,3),ANT_pumpParticles_Export_v2!$A$1:$DY$1,0))/VLOOKUP($A529,ANT_pumpParticles_Export_v2!$A$2:$DY$234,MATCH("Ti_"&amp;LEFT(Sheet1!$J529,3),ANT_pumpParticles_Export_v2!$A$1:$DY$1,0)),""),"")</f>
        <v/>
      </c>
      <c r="AU529">
        <f>IF(AU$1&lt;&gt;"",IFERROR(VLOOKUP($A529,ANT_pumpParticles_Export_v2!$A$2:$DY$234,MATCH(AU$1&amp;"_"&amp;LEFT(Sheet1!$J529,3),ANT_pumpParticles_Export_v2!$A$1:$DY$1,0))/VLOOKUP($A529,ANT_pumpParticles_Export_v2!$A$2:$DY$234,MATCH("Ti_"&amp;LEFT(Sheet1!$J529,3),ANT_pumpParticles_Export_v2!$A$1:$DY$1,0)),""),"")</f>
        <v>0.11725739227521428</v>
      </c>
      <c r="AV529" t="str">
        <f>IF(AV$1&lt;&gt;"",IFERROR(VLOOKUP($A529,ANT_pumpParticles_Export_v2!$A$2:$DY$234,MATCH(AV$1&amp;"_"&amp;LEFT(Sheet1!$J529,3),ANT_pumpParticles_Export_v2!$A$1:$DY$1,0))/VLOOKUP($A529,ANT_pumpParticles_Export_v2!$A$2:$DY$234,MATCH("Ti_"&amp;LEFT(Sheet1!$J529,3),ANT_pumpParticles_Export_v2!$A$1:$DY$1,0)),""),"")</f>
        <v/>
      </c>
      <c r="AW529" t="str">
        <f>IF(AW$1&lt;&gt;"",IFERROR(VLOOKUP($A529,ANT_pumpParticles_Export_v2!$A$2:$DY$234,MATCH(AW$1&amp;"_"&amp;LEFT(Sheet1!$J529,3),ANT_pumpParticles_Export_v2!$A$1:$DY$1,0))/VLOOKUP($A529,ANT_pumpParticles_Export_v2!$A$2:$DY$234,MATCH("Ti_"&amp;LEFT(Sheet1!$J529,3),ANT_pumpParticles_Export_v2!$A$1:$DY$1,0)),""),"")</f>
        <v/>
      </c>
      <c r="AX529" t="str">
        <f>IF(AX$1&lt;&gt;"",IFERROR(VLOOKUP($A529,ANT_pumpParticles_Export_v2!$A$2:$DY$234,MATCH(AX$1&amp;"_"&amp;LEFT(Sheet1!$J529,3),ANT_pumpParticles_Export_v2!$A$1:$DY$1,0))/VLOOKUP($A529,ANT_pumpParticles_Export_v2!$A$2:$DY$234,MATCH("Ti_"&amp;LEFT(Sheet1!$J529,3),ANT_pumpParticles_Export_v2!$A$1:$DY$1,0)),""),"")</f>
        <v/>
      </c>
      <c r="AY529" t="str">
        <f>IF(AY$1&lt;&gt;"",IFERROR(VLOOKUP($A529,ANT_pumpParticles_Export_v2!$A$2:$DY$234,MATCH(AY$1&amp;"_"&amp;LEFT(Sheet1!$J529,3),ANT_pumpParticles_Export_v2!$A$1:$DY$1,0))/VLOOKUP($A529,ANT_pumpParticles_Export_v2!$A$2:$DY$234,MATCH("Ti_"&amp;LEFT(Sheet1!$J529,3),ANT_pumpParticles_Export_v2!$A$1:$DY$1,0)),""),"")</f>
        <v/>
      </c>
      <c r="AZ529" t="str">
        <f>IF(AZ$1&lt;&gt;"",IFERROR(VLOOKUP($A529,ANT_pumpParticles_Export_v2!$A$2:$DY$234,MATCH(AZ$1&amp;"_"&amp;LEFT(Sheet1!$J529,3),ANT_pumpParticles_Export_v2!$A$1:$DY$1,0))/VLOOKUP($A529,ANT_pumpParticles_Export_v2!$A$2:$DY$234,MATCH("Ti_"&amp;LEFT(Sheet1!$J529,3),ANT_pumpParticles_Export_v2!$A$1:$DY$1,0)),""),"")</f>
        <v/>
      </c>
      <c r="BB529" t="str">
        <f>IF(BB$1&lt;&gt;"",IFERROR(VLOOKUP($A529,ANT_pumpParticles_Export_v2!$A$2:$DY$234,MATCH(BB$1&amp;"_"&amp;LEFT(Sheet1!$J529,3),ANT_pumpParticles_Export_v2!$A$1:$DY$1,0))/VLOOKUP($A529,ANT_pumpParticles_Export_v2!$A$2:$DY$234,MATCH("Ti_"&amp;LEFT(Sheet1!$J529,3),ANT_pumpParticles_Export_v2!$A$1:$DY$1,0)),""),"")</f>
        <v/>
      </c>
      <c r="BD529" t="str">
        <f>IF(BD$1&lt;&gt;"",IFERROR(VLOOKUP($A529,ANT_pumpParticles_Export_v2!$A$2:$DY$234,MATCH(BD$1&amp;"_"&amp;LEFT(Sheet1!$J529,3),ANT_pumpParticles_Export_v2!$A$1:$DY$1,0))/VLOOKUP($A529,ANT_pumpParticles_Export_v2!$A$2:$DY$234,MATCH("Ti_"&amp;LEFT(Sheet1!$J529,3),ANT_pumpParticles_Export_v2!$A$1:$DY$1,0)),""),"")</f>
        <v/>
      </c>
    </row>
    <row r="530" spans="1:56" x14ac:dyDescent="0.3">
      <c r="A530">
        <v>19403</v>
      </c>
      <c r="B530" t="s">
        <v>140</v>
      </c>
      <c r="C530">
        <v>9</v>
      </c>
      <c r="D530" t="s">
        <v>130</v>
      </c>
      <c r="E530">
        <v>-937.3</v>
      </c>
      <c r="F530">
        <v>-74.059100000000001</v>
      </c>
      <c r="G530">
        <v>-115.9674</v>
      </c>
      <c r="H530">
        <v>26.552800000000001</v>
      </c>
      <c r="I530">
        <v>140.69999999999999</v>
      </c>
      <c r="J530" t="s">
        <v>249</v>
      </c>
      <c r="L530">
        <f>IF(L$1&lt;&gt;"",IFERROR(VLOOKUP($A530,ANT_pumpParticles_Export_v2!$A$2:$DY$234,MATCH(L$1&amp;"_"&amp;LEFT(Sheet1!$J530,3),ANT_pumpParticles_Export_v2!$A$1:$DY$1,0))/VLOOKUP($A530,ANT_pumpParticles_Export_v2!$A$2:$DY$234,MATCH("Ti_"&amp;LEFT(Sheet1!$J530,3),ANT_pumpParticles_Export_v2!$A$1:$DY$1,0)),""),"")</f>
        <v>229.55894826907573</v>
      </c>
      <c r="O530">
        <f>IF(O$1&lt;&gt;"",IFERROR(VLOOKUP($A530,ANT_pumpParticles_Export_v2!$A$2:$DY$234,MATCH(O$1&amp;"_"&amp;LEFT(Sheet1!$J530,3),ANT_pumpParticles_Export_v2!$A$1:$DY$1,0))/VLOOKUP($A530,ANT_pumpParticles_Export_v2!$A$2:$DY$234,MATCH("Ti_"&amp;LEFT(Sheet1!$J530,3),ANT_pumpParticles_Export_v2!$A$1:$DY$1,0)),""),"")</f>
        <v>112.31724078422832</v>
      </c>
      <c r="P530">
        <f>IF(P$1&lt;&gt;"",IFERROR(VLOOKUP($A530,ANT_pumpParticles_Export_v2!$A$2:$DY$234,MATCH(P$1&amp;"_"&amp;LEFT(Sheet1!$J530,3),ANT_pumpParticles_Export_v2!$A$1:$DY$1,0))/VLOOKUP($A530,ANT_pumpParticles_Export_v2!$A$2:$DY$234,MATCH("Ti_"&amp;LEFT(Sheet1!$J530,3),ANT_pumpParticles_Export_v2!$A$1:$DY$1,0)),""),"")</f>
        <v>112.31724078422832</v>
      </c>
      <c r="S530" t="str">
        <f>IF(S$1&lt;&gt;"",IFERROR(VLOOKUP($A530,ANT_pumpParticles_Export_v2!$A$2:$DY$234,MATCH(S$1&amp;"_"&amp;LEFT(Sheet1!$J530,3),ANT_pumpParticles_Export_v2!$A$1:$DY$1,0))/VLOOKUP($A530,ANT_pumpParticles_Export_v2!$A$2:$DY$234,MATCH("Ti_"&amp;LEFT(Sheet1!$J530,3),ANT_pumpParticles_Export_v2!$A$1:$DY$1,0)),""),"")</f>
        <v/>
      </c>
      <c r="U530">
        <f>IF(U$1&lt;&gt;"",IFERROR(VLOOKUP($A530,ANT_pumpParticles_Export_v2!$A$2:$DY$234,MATCH(U$1&amp;"_"&amp;LEFT(Sheet1!$J530,3),ANT_pumpParticles_Export_v2!$A$1:$DY$1,0))/VLOOKUP($A530,ANT_pumpParticles_Export_v2!$A$2:$DY$234,MATCH("Ti_"&amp;LEFT(Sheet1!$J530,3),ANT_pumpParticles_Export_v2!$A$1:$DY$1,0)),""),"")</f>
        <v>16.922035465485941</v>
      </c>
      <c r="W530">
        <f>IF(W$1&lt;&gt;"",IFERROR(VLOOKUP($A530,ANT_pumpParticles_Export_v2!$A$2:$DY$234,MATCH(W$1&amp;"_"&amp;LEFT(Sheet1!$J530,3),ANT_pumpParticles_Export_v2!$A$1:$DY$1,0))/VLOOKUP($A530,ANT_pumpParticles_Export_v2!$A$2:$DY$234,MATCH("Ti_"&amp;LEFT(Sheet1!$J530,3),ANT_pumpParticles_Export_v2!$A$1:$DY$1,0)),""),"")</f>
        <v>3.7465657403753468E-2</v>
      </c>
      <c r="Y530">
        <f>IF(Y$1&lt;&gt;"",IFERROR(VLOOKUP($A530,ANT_pumpParticles_Export_v2!$A$2:$DY$234,MATCH(Y$1&amp;"_"&amp;LEFT(Sheet1!$J530,3),ANT_pumpParticles_Export_v2!$A$1:$DY$1,0))/VLOOKUP($A530,ANT_pumpParticles_Export_v2!$A$2:$DY$234,MATCH("Ti_"&amp;LEFT(Sheet1!$J530,3),ANT_pumpParticles_Export_v2!$A$1:$DY$1,0)),""),"")</f>
        <v>0.83447134149601432</v>
      </c>
      <c r="Z530" t="str">
        <f>IF(Z$1&lt;&gt;"",IFERROR(VLOOKUP($A530,ANT_pumpParticles_Export_v2!$A$2:$DY$234,MATCH(Z$1&amp;"_"&amp;LEFT(Sheet1!$J530,3),ANT_pumpParticles_Export_v2!$A$1:$DY$1,0))/VLOOKUP($A530,ANT_pumpParticles_Export_v2!$A$2:$DY$234,MATCH("Ti_"&amp;LEFT(Sheet1!$J530,3),ANT_pumpParticles_Export_v2!$A$1:$DY$1,0)),""),"")</f>
        <v/>
      </c>
      <c r="AA530">
        <f>IF(AA$1&lt;&gt;"",IFERROR(VLOOKUP($A530,ANT_pumpParticles_Export_v2!$A$2:$DY$234,MATCH(AA$1&amp;"_"&amp;LEFT(Sheet1!$J530,3),ANT_pumpParticles_Export_v2!$A$1:$DY$1,0))/VLOOKUP($A530,ANT_pumpParticles_Export_v2!$A$2:$DY$234,MATCH("Ti_"&amp;LEFT(Sheet1!$J530,3),ANT_pumpParticles_Export_v2!$A$1:$DY$1,0)),""),"")</f>
        <v>11.216486611386967</v>
      </c>
      <c r="AB530">
        <f>IF(AB$1&lt;&gt;"",IFERROR(VLOOKUP($A530,ANT_pumpParticles_Export_v2!$A$2:$DY$234,MATCH(AB$1&amp;"_"&amp;LEFT(Sheet1!$J530,3),ANT_pumpParticles_Export_v2!$A$1:$DY$1,0))/VLOOKUP($A530,ANT_pumpParticles_Export_v2!$A$2:$DY$234,MATCH("Ti_"&amp;LEFT(Sheet1!$J530,3),ANT_pumpParticles_Export_v2!$A$1:$DY$1,0)),""),"")</f>
        <v>8.3271442281734664E-2</v>
      </c>
      <c r="AC530">
        <f>IF(AC$1&lt;&gt;"",IFERROR(VLOOKUP($A530,ANT_pumpParticles_Export_v2!$A$2:$DY$234,MATCH(AC$1&amp;"_"&amp;LEFT(Sheet1!$J530,3),ANT_pumpParticles_Export_v2!$A$1:$DY$1,0))/VLOOKUP($A530,ANT_pumpParticles_Export_v2!$A$2:$DY$234,MATCH("Ti_"&amp;LEFT(Sheet1!$J530,3),ANT_pumpParticles_Export_v2!$A$1:$DY$1,0)),""),"")</f>
        <v>0.81099221989455039</v>
      </c>
      <c r="AE530">
        <f>IF(AE$1&lt;&gt;"",IFERROR(VLOOKUP($A530,ANT_pumpParticles_Export_v2!$A$2:$DY$234,MATCH(AE$1&amp;"_"&amp;LEFT(Sheet1!$J530,3),ANT_pumpParticles_Export_v2!$A$1:$DY$1,0))/VLOOKUP($A530,ANT_pumpParticles_Export_v2!$A$2:$DY$234,MATCH("Ti_"&amp;LEFT(Sheet1!$J530,3),ANT_pumpParticles_Export_v2!$A$1:$DY$1,0)),""),"")</f>
        <v>0.96492150882422134</v>
      </c>
      <c r="AF530">
        <f>IF(AF$1&lt;&gt;"",IFERROR(VLOOKUP($A530,ANT_pumpParticles_Export_v2!$A$2:$DY$234,MATCH(AF$1&amp;"_"&amp;LEFT(Sheet1!$J530,3),ANT_pumpParticles_Export_v2!$A$1:$DY$1,0))/VLOOKUP($A530,ANT_pumpParticles_Export_v2!$A$2:$DY$234,MATCH("Ti_"&amp;LEFT(Sheet1!$J530,3),ANT_pumpParticles_Export_v2!$A$1:$DY$1,0)),""),"")</f>
        <v>1.4654830514023085</v>
      </c>
      <c r="AG530">
        <f>IF(AG$1&lt;&gt;"",IFERROR(VLOOKUP($A530,ANT_pumpParticles_Export_v2!$A$2:$DY$234,MATCH(AG$1&amp;"_"&amp;LEFT(Sheet1!$J530,3),ANT_pumpParticles_Export_v2!$A$1:$DY$1,0))/VLOOKUP($A530,ANT_pumpParticles_Export_v2!$A$2:$DY$234,MATCH("Ti_"&amp;LEFT(Sheet1!$J530,3),ANT_pumpParticles_Export_v2!$A$1:$DY$1,0)),""),"")</f>
        <v>9.8164339427812594E-2</v>
      </c>
      <c r="AH530">
        <f>IF(AH$1&lt;&gt;"",IFERROR(VLOOKUP($A530,ANT_pumpParticles_Export_v2!$A$2:$DY$234,MATCH(AH$1&amp;"_"&amp;LEFT(Sheet1!$J530,3),ANT_pumpParticles_Export_v2!$A$1:$DY$1,0))/VLOOKUP($A530,ANT_pumpParticles_Export_v2!$A$2:$DY$234,MATCH("Ti_"&amp;LEFT(Sheet1!$J530,3),ANT_pumpParticles_Export_v2!$A$1:$DY$1,0)),""),"")</f>
        <v>8.1361351161196409E-3</v>
      </c>
      <c r="AI530">
        <f>IF(AI$1&lt;&gt;"",IFERROR(VLOOKUP($A530,ANT_pumpParticles_Export_v2!$A$2:$DY$234,MATCH(AI$1&amp;"_"&amp;LEFT(Sheet1!$J530,3),ANT_pumpParticles_Export_v2!$A$1:$DY$1,0))/VLOOKUP($A530,ANT_pumpParticles_Export_v2!$A$2:$DY$234,MATCH("Ti_"&amp;LEFT(Sheet1!$J530,3),ANT_pumpParticles_Export_v2!$A$1:$DY$1,0)),""),"")</f>
        <v>0.20868816925040101</v>
      </c>
      <c r="AJ530">
        <f>IF(AJ$1&lt;&gt;"",IFERROR(VLOOKUP($A530,ANT_pumpParticles_Export_v2!$A$2:$DY$234,MATCH(AJ$1&amp;"_"&amp;LEFT(Sheet1!$J530,3),ANT_pumpParticles_Export_v2!$A$1:$DY$1,0))/VLOOKUP($A530,ANT_pumpParticles_Export_v2!$A$2:$DY$234,MATCH("Ti_"&amp;LEFT(Sheet1!$J530,3),ANT_pumpParticles_Export_v2!$A$1:$DY$1,0)),""),"")</f>
        <v>0.13754958306850754</v>
      </c>
      <c r="AM530">
        <f>IF(AM$1&lt;&gt;"",IFERROR(VLOOKUP($A530,ANT_pumpParticles_Export_v2!$A$2:$DY$234,MATCH(AM$1&amp;"_"&amp;LEFT(Sheet1!$J530,3),ANT_pumpParticles_Export_v2!$A$1:$DY$1,0))/VLOOKUP($A530,ANT_pumpParticles_Export_v2!$A$2:$DY$234,MATCH("Ti_"&amp;LEFT(Sheet1!$J530,3),ANT_pumpParticles_Export_v2!$A$1:$DY$1,0)),""),"")</f>
        <v>1.460147235536102</v>
      </c>
      <c r="AN530">
        <f>IF(AN$1&lt;&gt;"",IFERROR(VLOOKUP($A530,ANT_pumpParticles_Export_v2!$A$2:$DY$234,MATCH(AN$1&amp;"_"&amp;LEFT(Sheet1!$J530,3),ANT_pumpParticles_Export_v2!$A$1:$DY$1,0))/VLOOKUP($A530,ANT_pumpParticles_Export_v2!$A$2:$DY$234,MATCH("Ti_"&amp;LEFT(Sheet1!$J530,3),ANT_pumpParticles_Export_v2!$A$1:$DY$1,0)),""),"")</f>
        <v>8.6251582938581511E-2</v>
      </c>
      <c r="AP530" t="str">
        <f>IF(AP$1&lt;&gt;"",IFERROR(VLOOKUP($A530,ANT_pumpParticles_Export_v2!$A$2:$DY$234,MATCH(AP$1&amp;"_"&amp;LEFT(Sheet1!$J530,3),ANT_pumpParticles_Export_v2!$A$1:$DY$1,0))/VLOOKUP($A530,ANT_pumpParticles_Export_v2!$A$2:$DY$234,MATCH("Ti_"&amp;LEFT(Sheet1!$J530,3),ANT_pumpParticles_Export_v2!$A$1:$DY$1,0)),""),"")</f>
        <v/>
      </c>
      <c r="AQ530">
        <f>IF(AQ$1&lt;&gt;"",IFERROR(VLOOKUP($A530,ANT_pumpParticles_Export_v2!$A$2:$DY$234,MATCH(AQ$1&amp;"_"&amp;LEFT(Sheet1!$J530,3),ANT_pumpParticles_Export_v2!$A$1:$DY$1,0))/VLOOKUP($A530,ANT_pumpParticles_Export_v2!$A$2:$DY$234,MATCH("Ti_"&amp;LEFT(Sheet1!$J530,3),ANT_pumpParticles_Export_v2!$A$1:$DY$1,0)),""),"")</f>
        <v>2.3300995873589029E-2</v>
      </c>
      <c r="AS530">
        <f>IF(AS$1&lt;&gt;"",IFERROR(VLOOKUP($A530,ANT_pumpParticles_Export_v2!$A$2:$DY$234,MATCH(AS$1&amp;"_"&amp;LEFT(Sheet1!$J530,3),ANT_pumpParticles_Export_v2!$A$1:$DY$1,0))/VLOOKUP($A530,ANT_pumpParticles_Export_v2!$A$2:$DY$234,MATCH("Ti_"&amp;LEFT(Sheet1!$J530,3),ANT_pumpParticles_Export_v2!$A$1:$DY$1,0)),""),"")</f>
        <v>3.246168040274962E-3</v>
      </c>
      <c r="AT530" t="str">
        <f>IF(AT$1&lt;&gt;"",IFERROR(VLOOKUP($A530,ANT_pumpParticles_Export_v2!$A$2:$DY$234,MATCH(AT$1&amp;"_"&amp;LEFT(Sheet1!$J530,3),ANT_pumpParticles_Export_v2!$A$1:$DY$1,0))/VLOOKUP($A530,ANT_pumpParticles_Export_v2!$A$2:$DY$234,MATCH("Ti_"&amp;LEFT(Sheet1!$J530,3),ANT_pumpParticles_Export_v2!$A$1:$DY$1,0)),""),"")</f>
        <v/>
      </c>
      <c r="AU530">
        <f>IF(AU$1&lt;&gt;"",IFERROR(VLOOKUP($A530,ANT_pumpParticles_Export_v2!$A$2:$DY$234,MATCH(AU$1&amp;"_"&amp;LEFT(Sheet1!$J530,3),ANT_pumpParticles_Export_v2!$A$1:$DY$1,0))/VLOOKUP($A530,ANT_pumpParticles_Export_v2!$A$2:$DY$234,MATCH("Ti_"&amp;LEFT(Sheet1!$J530,3),ANT_pumpParticles_Export_v2!$A$1:$DY$1,0)),""),"")</f>
        <v>0.11626189226638359</v>
      </c>
      <c r="AV530" t="str">
        <f>IF(AV$1&lt;&gt;"",IFERROR(VLOOKUP($A530,ANT_pumpParticles_Export_v2!$A$2:$DY$234,MATCH(AV$1&amp;"_"&amp;LEFT(Sheet1!$J530,3),ANT_pumpParticles_Export_v2!$A$1:$DY$1,0))/VLOOKUP($A530,ANT_pumpParticles_Export_v2!$A$2:$DY$234,MATCH("Ti_"&amp;LEFT(Sheet1!$J530,3),ANT_pumpParticles_Export_v2!$A$1:$DY$1,0)),""),"")</f>
        <v/>
      </c>
      <c r="AW530" t="str">
        <f>IF(AW$1&lt;&gt;"",IFERROR(VLOOKUP($A530,ANT_pumpParticles_Export_v2!$A$2:$DY$234,MATCH(AW$1&amp;"_"&amp;LEFT(Sheet1!$J530,3),ANT_pumpParticles_Export_v2!$A$1:$DY$1,0))/VLOOKUP($A530,ANT_pumpParticles_Export_v2!$A$2:$DY$234,MATCH("Ti_"&amp;LEFT(Sheet1!$J530,3),ANT_pumpParticles_Export_v2!$A$1:$DY$1,0)),""),"")</f>
        <v/>
      </c>
      <c r="AX530" t="str">
        <f>IF(AX$1&lt;&gt;"",IFERROR(VLOOKUP($A530,ANT_pumpParticles_Export_v2!$A$2:$DY$234,MATCH(AX$1&amp;"_"&amp;LEFT(Sheet1!$J530,3),ANT_pumpParticles_Export_v2!$A$1:$DY$1,0))/VLOOKUP($A530,ANT_pumpParticles_Export_v2!$A$2:$DY$234,MATCH("Ti_"&amp;LEFT(Sheet1!$J530,3),ANT_pumpParticles_Export_v2!$A$1:$DY$1,0)),""),"")</f>
        <v/>
      </c>
      <c r="AY530" t="str">
        <f>IF(AY$1&lt;&gt;"",IFERROR(VLOOKUP($A530,ANT_pumpParticles_Export_v2!$A$2:$DY$234,MATCH(AY$1&amp;"_"&amp;LEFT(Sheet1!$J530,3),ANT_pumpParticles_Export_v2!$A$1:$DY$1,0))/VLOOKUP($A530,ANT_pumpParticles_Export_v2!$A$2:$DY$234,MATCH("Ti_"&amp;LEFT(Sheet1!$J530,3),ANT_pumpParticles_Export_v2!$A$1:$DY$1,0)),""),"")</f>
        <v/>
      </c>
      <c r="AZ530" t="str">
        <f>IF(AZ$1&lt;&gt;"",IFERROR(VLOOKUP($A530,ANT_pumpParticles_Export_v2!$A$2:$DY$234,MATCH(AZ$1&amp;"_"&amp;LEFT(Sheet1!$J530,3),ANT_pumpParticles_Export_v2!$A$1:$DY$1,0))/VLOOKUP($A530,ANT_pumpParticles_Export_v2!$A$2:$DY$234,MATCH("Ti_"&amp;LEFT(Sheet1!$J530,3),ANT_pumpParticles_Export_v2!$A$1:$DY$1,0)),""),"")</f>
        <v/>
      </c>
      <c r="BB530" t="str">
        <f>IF(BB$1&lt;&gt;"",IFERROR(VLOOKUP($A530,ANT_pumpParticles_Export_v2!$A$2:$DY$234,MATCH(BB$1&amp;"_"&amp;LEFT(Sheet1!$J530,3),ANT_pumpParticles_Export_v2!$A$1:$DY$1,0))/VLOOKUP($A530,ANT_pumpParticles_Export_v2!$A$2:$DY$234,MATCH("Ti_"&amp;LEFT(Sheet1!$J530,3),ANT_pumpParticles_Export_v2!$A$1:$DY$1,0)),""),"")</f>
        <v/>
      </c>
      <c r="BD530" t="str">
        <f>IF(BD$1&lt;&gt;"",IFERROR(VLOOKUP($A530,ANT_pumpParticles_Export_v2!$A$2:$DY$234,MATCH(BD$1&amp;"_"&amp;LEFT(Sheet1!$J530,3),ANT_pumpParticles_Export_v2!$A$1:$DY$1,0))/VLOOKUP($A530,ANT_pumpParticles_Export_v2!$A$2:$DY$234,MATCH("Ti_"&amp;LEFT(Sheet1!$J530,3),ANT_pumpParticles_Export_v2!$A$1:$DY$1,0)),""),"")</f>
        <v/>
      </c>
    </row>
    <row r="531" spans="1:56" x14ac:dyDescent="0.3">
      <c r="A531">
        <v>19404</v>
      </c>
      <c r="B531" t="s">
        <v>140</v>
      </c>
      <c r="C531">
        <v>9</v>
      </c>
      <c r="D531" t="s">
        <v>130</v>
      </c>
      <c r="E531">
        <v>-897.3</v>
      </c>
      <c r="F531">
        <v>-74.059100000000001</v>
      </c>
      <c r="G531">
        <v>-115.9674</v>
      </c>
      <c r="H531">
        <v>26.552800000000001</v>
      </c>
      <c r="I531">
        <v>180.7</v>
      </c>
      <c r="J531" t="s">
        <v>249</v>
      </c>
      <c r="L531">
        <f>IF(L$1&lt;&gt;"",IFERROR(VLOOKUP($A531,ANT_pumpParticles_Export_v2!$A$2:$DY$234,MATCH(L$1&amp;"_"&amp;LEFT(Sheet1!$J531,3),ANT_pumpParticles_Export_v2!$A$1:$DY$1,0))/VLOOKUP($A531,ANT_pumpParticles_Export_v2!$A$2:$DY$234,MATCH("Ti_"&amp;LEFT(Sheet1!$J531,3),ANT_pumpParticles_Export_v2!$A$1:$DY$1,0)),""),"")</f>
        <v>310.18669232184533</v>
      </c>
      <c r="O531">
        <f>IF(O$1&lt;&gt;"",IFERROR(VLOOKUP($A531,ANT_pumpParticles_Export_v2!$A$2:$DY$234,MATCH(O$1&amp;"_"&amp;LEFT(Sheet1!$J531,3),ANT_pumpParticles_Export_v2!$A$1:$DY$1,0))/VLOOKUP($A531,ANT_pumpParticles_Export_v2!$A$2:$DY$234,MATCH("Ti_"&amp;LEFT(Sheet1!$J531,3),ANT_pumpParticles_Export_v2!$A$1:$DY$1,0)),""),"")</f>
        <v>140.9980076956999</v>
      </c>
      <c r="P531">
        <f>IF(P$1&lt;&gt;"",IFERROR(VLOOKUP($A531,ANT_pumpParticles_Export_v2!$A$2:$DY$234,MATCH(P$1&amp;"_"&amp;LEFT(Sheet1!$J531,3),ANT_pumpParticles_Export_v2!$A$1:$DY$1,0))/VLOOKUP($A531,ANT_pumpParticles_Export_v2!$A$2:$DY$234,MATCH("Ti_"&amp;LEFT(Sheet1!$J531,3),ANT_pumpParticles_Export_v2!$A$1:$DY$1,0)),""),"")</f>
        <v>140.9980076956999</v>
      </c>
      <c r="S531" t="str">
        <f>IF(S$1&lt;&gt;"",IFERROR(VLOOKUP($A531,ANT_pumpParticles_Export_v2!$A$2:$DY$234,MATCH(S$1&amp;"_"&amp;LEFT(Sheet1!$J531,3),ANT_pumpParticles_Export_v2!$A$1:$DY$1,0))/VLOOKUP($A531,ANT_pumpParticles_Export_v2!$A$2:$DY$234,MATCH("Ti_"&amp;LEFT(Sheet1!$J531,3),ANT_pumpParticles_Export_v2!$A$1:$DY$1,0)),""),"")</f>
        <v/>
      </c>
      <c r="U531">
        <f>IF(U$1&lt;&gt;"",IFERROR(VLOOKUP($A531,ANT_pumpParticles_Export_v2!$A$2:$DY$234,MATCH(U$1&amp;"_"&amp;LEFT(Sheet1!$J531,3),ANT_pumpParticles_Export_v2!$A$1:$DY$1,0))/VLOOKUP($A531,ANT_pumpParticles_Export_v2!$A$2:$DY$234,MATCH("Ti_"&amp;LEFT(Sheet1!$J531,3),ANT_pumpParticles_Export_v2!$A$1:$DY$1,0)),""),"")</f>
        <v>20.263880000039943</v>
      </c>
      <c r="W531">
        <f>IF(W$1&lt;&gt;"",IFERROR(VLOOKUP($A531,ANT_pumpParticles_Export_v2!$A$2:$DY$234,MATCH(W$1&amp;"_"&amp;LEFT(Sheet1!$J531,3),ANT_pumpParticles_Export_v2!$A$1:$DY$1,0))/VLOOKUP($A531,ANT_pumpParticles_Export_v2!$A$2:$DY$234,MATCH("Ti_"&amp;LEFT(Sheet1!$J531,3),ANT_pumpParticles_Export_v2!$A$1:$DY$1,0)),""),"")</f>
        <v>4.377079985027188E-2</v>
      </c>
      <c r="Y531">
        <f>IF(Y$1&lt;&gt;"",IFERROR(VLOOKUP($A531,ANT_pumpParticles_Export_v2!$A$2:$DY$234,MATCH(Y$1&amp;"_"&amp;LEFT(Sheet1!$J531,3),ANT_pumpParticles_Export_v2!$A$1:$DY$1,0))/VLOOKUP($A531,ANT_pumpParticles_Export_v2!$A$2:$DY$234,MATCH("Ti_"&amp;LEFT(Sheet1!$J531,3),ANT_pumpParticles_Export_v2!$A$1:$DY$1,0)),""),"")</f>
        <v>1.1397827655181976</v>
      </c>
      <c r="Z531" t="str">
        <f>IF(Z$1&lt;&gt;"",IFERROR(VLOOKUP($A531,ANT_pumpParticles_Export_v2!$A$2:$DY$234,MATCH(Z$1&amp;"_"&amp;LEFT(Sheet1!$J531,3),ANT_pumpParticles_Export_v2!$A$1:$DY$1,0))/VLOOKUP($A531,ANT_pumpParticles_Export_v2!$A$2:$DY$234,MATCH("Ti_"&amp;LEFT(Sheet1!$J531,3),ANT_pumpParticles_Export_v2!$A$1:$DY$1,0)),""),"")</f>
        <v/>
      </c>
      <c r="AA531">
        <f>IF(AA$1&lt;&gt;"",IFERROR(VLOOKUP($A531,ANT_pumpParticles_Export_v2!$A$2:$DY$234,MATCH(AA$1&amp;"_"&amp;LEFT(Sheet1!$J531,3),ANT_pumpParticles_Export_v2!$A$1:$DY$1,0))/VLOOKUP($A531,ANT_pumpParticles_Export_v2!$A$2:$DY$234,MATCH("Ti_"&amp;LEFT(Sheet1!$J531,3),ANT_pumpParticles_Export_v2!$A$1:$DY$1,0)),""),"")</f>
        <v>10.098797886324636</v>
      </c>
      <c r="AB531">
        <f>IF(AB$1&lt;&gt;"",IFERROR(VLOOKUP($A531,ANT_pumpParticles_Export_v2!$A$2:$DY$234,MATCH(AB$1&amp;"_"&amp;LEFT(Sheet1!$J531,3),ANT_pumpParticles_Export_v2!$A$1:$DY$1,0))/VLOOKUP($A531,ANT_pumpParticles_Export_v2!$A$2:$DY$234,MATCH("Ti_"&amp;LEFT(Sheet1!$J531,3),ANT_pumpParticles_Export_v2!$A$1:$DY$1,0)),""),"")</f>
        <v>0.10251000074402215</v>
      </c>
      <c r="AC531">
        <f>IF(AC$1&lt;&gt;"",IFERROR(VLOOKUP($A531,ANT_pumpParticles_Export_v2!$A$2:$DY$234,MATCH(AC$1&amp;"_"&amp;LEFT(Sheet1!$J531,3),ANT_pumpParticles_Export_v2!$A$1:$DY$1,0))/VLOOKUP($A531,ANT_pumpParticles_Export_v2!$A$2:$DY$234,MATCH("Ti_"&amp;LEFT(Sheet1!$J531,3),ANT_pumpParticles_Export_v2!$A$1:$DY$1,0)),""),"")</f>
        <v>1.1936839050086403</v>
      </c>
      <c r="AE531" t="str">
        <f>IF(AE$1&lt;&gt;"",IFERROR(VLOOKUP($A531,ANT_pumpParticles_Export_v2!$A$2:$DY$234,MATCH(AE$1&amp;"_"&amp;LEFT(Sheet1!$J531,3),ANT_pumpParticles_Export_v2!$A$1:$DY$1,0))/VLOOKUP($A531,ANT_pumpParticles_Export_v2!$A$2:$DY$234,MATCH("Ti_"&amp;LEFT(Sheet1!$J531,3),ANT_pumpParticles_Export_v2!$A$1:$DY$1,0)),""),"")</f>
        <v/>
      </c>
      <c r="AF531">
        <f>IF(AF$1&lt;&gt;"",IFERROR(VLOOKUP($A531,ANT_pumpParticles_Export_v2!$A$2:$DY$234,MATCH(AF$1&amp;"_"&amp;LEFT(Sheet1!$J531,3),ANT_pumpParticles_Export_v2!$A$1:$DY$1,0))/VLOOKUP($A531,ANT_pumpParticles_Export_v2!$A$2:$DY$234,MATCH("Ti_"&amp;LEFT(Sheet1!$J531,3),ANT_pumpParticles_Export_v2!$A$1:$DY$1,0)),""),"")</f>
        <v>0.74551845515596882</v>
      </c>
      <c r="AG531">
        <f>IF(AG$1&lt;&gt;"",IFERROR(VLOOKUP($A531,ANT_pumpParticles_Export_v2!$A$2:$DY$234,MATCH(AG$1&amp;"_"&amp;LEFT(Sheet1!$J531,3),ANT_pumpParticles_Export_v2!$A$1:$DY$1,0))/VLOOKUP($A531,ANT_pumpParticles_Export_v2!$A$2:$DY$234,MATCH("Ti_"&amp;LEFT(Sheet1!$J531,3),ANT_pumpParticles_Export_v2!$A$1:$DY$1,0)),""),"")</f>
        <v>0.11871955762079767</v>
      </c>
      <c r="AH531">
        <f>IF(AH$1&lt;&gt;"",IFERROR(VLOOKUP($A531,ANT_pumpParticles_Export_v2!$A$2:$DY$234,MATCH(AH$1&amp;"_"&amp;LEFT(Sheet1!$J531,3),ANT_pumpParticles_Export_v2!$A$1:$DY$1,0))/VLOOKUP($A531,ANT_pumpParticles_Export_v2!$A$2:$DY$234,MATCH("Ti_"&amp;LEFT(Sheet1!$J531,3),ANT_pumpParticles_Export_v2!$A$1:$DY$1,0)),""),"")</f>
        <v>7.3941790488844892E-3</v>
      </c>
      <c r="AI531">
        <f>IF(AI$1&lt;&gt;"",IFERROR(VLOOKUP($A531,ANT_pumpParticles_Export_v2!$A$2:$DY$234,MATCH(AI$1&amp;"_"&amp;LEFT(Sheet1!$J531,3),ANT_pumpParticles_Export_v2!$A$1:$DY$1,0))/VLOOKUP($A531,ANT_pumpParticles_Export_v2!$A$2:$DY$234,MATCH("Ti_"&amp;LEFT(Sheet1!$J531,3),ANT_pumpParticles_Export_v2!$A$1:$DY$1,0)),""),"")</f>
        <v>0.25037596698117681</v>
      </c>
      <c r="AJ531">
        <f>IF(AJ$1&lt;&gt;"",IFERROR(VLOOKUP($A531,ANT_pumpParticles_Export_v2!$A$2:$DY$234,MATCH(AJ$1&amp;"_"&amp;LEFT(Sheet1!$J531,3),ANT_pumpParticles_Export_v2!$A$1:$DY$1,0))/VLOOKUP($A531,ANT_pumpParticles_Export_v2!$A$2:$DY$234,MATCH("Ti_"&amp;LEFT(Sheet1!$J531,3),ANT_pumpParticles_Export_v2!$A$1:$DY$1,0)),""),"")</f>
        <v>0.1678934802366405</v>
      </c>
      <c r="AM531">
        <f>IF(AM$1&lt;&gt;"",IFERROR(VLOOKUP($A531,ANT_pumpParticles_Export_v2!$A$2:$DY$234,MATCH(AM$1&amp;"_"&amp;LEFT(Sheet1!$J531,3),ANT_pumpParticles_Export_v2!$A$1:$DY$1,0))/VLOOKUP($A531,ANT_pumpParticles_Export_v2!$A$2:$DY$234,MATCH("Ti_"&amp;LEFT(Sheet1!$J531,3),ANT_pumpParticles_Export_v2!$A$1:$DY$1,0)),""),"")</f>
        <v>1.8790405552856109</v>
      </c>
      <c r="AN531">
        <f>IF(AN$1&lt;&gt;"",IFERROR(VLOOKUP($A531,ANT_pumpParticles_Export_v2!$A$2:$DY$234,MATCH(AN$1&amp;"_"&amp;LEFT(Sheet1!$J531,3),ANT_pumpParticles_Export_v2!$A$1:$DY$1,0))/VLOOKUP($A531,ANT_pumpParticles_Export_v2!$A$2:$DY$234,MATCH("Ti_"&amp;LEFT(Sheet1!$J531,3),ANT_pumpParticles_Export_v2!$A$1:$DY$1,0)),""),"")</f>
        <v>0.10319240187227115</v>
      </c>
      <c r="AP531" t="str">
        <f>IF(AP$1&lt;&gt;"",IFERROR(VLOOKUP($A531,ANT_pumpParticles_Export_v2!$A$2:$DY$234,MATCH(AP$1&amp;"_"&amp;LEFT(Sheet1!$J531,3),ANT_pumpParticles_Export_v2!$A$1:$DY$1,0))/VLOOKUP($A531,ANT_pumpParticles_Export_v2!$A$2:$DY$234,MATCH("Ti_"&amp;LEFT(Sheet1!$J531,3),ANT_pumpParticles_Export_v2!$A$1:$DY$1,0)),""),"")</f>
        <v/>
      </c>
      <c r="AQ531">
        <f>IF(AQ$1&lt;&gt;"",IFERROR(VLOOKUP($A531,ANT_pumpParticles_Export_v2!$A$2:$DY$234,MATCH(AQ$1&amp;"_"&amp;LEFT(Sheet1!$J531,3),ANT_pumpParticles_Export_v2!$A$1:$DY$1,0))/VLOOKUP($A531,ANT_pumpParticles_Export_v2!$A$2:$DY$234,MATCH("Ti_"&amp;LEFT(Sheet1!$J531,3),ANT_pumpParticles_Export_v2!$A$1:$DY$1,0)),""),"")</f>
        <v>2.7474061273133562E-2</v>
      </c>
      <c r="AS531">
        <f>IF(AS$1&lt;&gt;"",IFERROR(VLOOKUP($A531,ANT_pumpParticles_Export_v2!$A$2:$DY$234,MATCH(AS$1&amp;"_"&amp;LEFT(Sheet1!$J531,3),ANT_pumpParticles_Export_v2!$A$1:$DY$1,0))/VLOOKUP($A531,ANT_pumpParticles_Export_v2!$A$2:$DY$234,MATCH("Ti_"&amp;LEFT(Sheet1!$J531,3),ANT_pumpParticles_Export_v2!$A$1:$DY$1,0)),""),"")</f>
        <v>3.8395916919445969E-3</v>
      </c>
      <c r="AT531" t="str">
        <f>IF(AT$1&lt;&gt;"",IFERROR(VLOOKUP($A531,ANT_pumpParticles_Export_v2!$A$2:$DY$234,MATCH(AT$1&amp;"_"&amp;LEFT(Sheet1!$J531,3),ANT_pumpParticles_Export_v2!$A$1:$DY$1,0))/VLOOKUP($A531,ANT_pumpParticles_Export_v2!$A$2:$DY$234,MATCH("Ti_"&amp;LEFT(Sheet1!$J531,3),ANT_pumpParticles_Export_v2!$A$1:$DY$1,0)),""),"")</f>
        <v/>
      </c>
      <c r="AU531">
        <f>IF(AU$1&lt;&gt;"",IFERROR(VLOOKUP($A531,ANT_pumpParticles_Export_v2!$A$2:$DY$234,MATCH(AU$1&amp;"_"&amp;LEFT(Sheet1!$J531,3),ANT_pumpParticles_Export_v2!$A$1:$DY$1,0))/VLOOKUP($A531,ANT_pumpParticles_Export_v2!$A$2:$DY$234,MATCH("Ti_"&amp;LEFT(Sheet1!$J531,3),ANT_pumpParticles_Export_v2!$A$1:$DY$1,0)),""),"")</f>
        <v>0.14316979213073358</v>
      </c>
      <c r="AV531" t="str">
        <f>IF(AV$1&lt;&gt;"",IFERROR(VLOOKUP($A531,ANT_pumpParticles_Export_v2!$A$2:$DY$234,MATCH(AV$1&amp;"_"&amp;LEFT(Sheet1!$J531,3),ANT_pumpParticles_Export_v2!$A$1:$DY$1,0))/VLOOKUP($A531,ANT_pumpParticles_Export_v2!$A$2:$DY$234,MATCH("Ti_"&amp;LEFT(Sheet1!$J531,3),ANT_pumpParticles_Export_v2!$A$1:$DY$1,0)),""),"")</f>
        <v/>
      </c>
      <c r="AW531" t="str">
        <f>IF(AW$1&lt;&gt;"",IFERROR(VLOOKUP($A531,ANT_pumpParticles_Export_v2!$A$2:$DY$234,MATCH(AW$1&amp;"_"&amp;LEFT(Sheet1!$J531,3),ANT_pumpParticles_Export_v2!$A$1:$DY$1,0))/VLOOKUP($A531,ANT_pumpParticles_Export_v2!$A$2:$DY$234,MATCH("Ti_"&amp;LEFT(Sheet1!$J531,3),ANT_pumpParticles_Export_v2!$A$1:$DY$1,0)),""),"")</f>
        <v/>
      </c>
      <c r="AX531" t="str">
        <f>IF(AX$1&lt;&gt;"",IFERROR(VLOOKUP($A531,ANT_pumpParticles_Export_v2!$A$2:$DY$234,MATCH(AX$1&amp;"_"&amp;LEFT(Sheet1!$J531,3),ANT_pumpParticles_Export_v2!$A$1:$DY$1,0))/VLOOKUP($A531,ANT_pumpParticles_Export_v2!$A$2:$DY$234,MATCH("Ti_"&amp;LEFT(Sheet1!$J531,3),ANT_pumpParticles_Export_v2!$A$1:$DY$1,0)),""),"")</f>
        <v/>
      </c>
      <c r="AY531" t="str">
        <f>IF(AY$1&lt;&gt;"",IFERROR(VLOOKUP($A531,ANT_pumpParticles_Export_v2!$A$2:$DY$234,MATCH(AY$1&amp;"_"&amp;LEFT(Sheet1!$J531,3),ANT_pumpParticles_Export_v2!$A$1:$DY$1,0))/VLOOKUP($A531,ANT_pumpParticles_Export_v2!$A$2:$DY$234,MATCH("Ti_"&amp;LEFT(Sheet1!$J531,3),ANT_pumpParticles_Export_v2!$A$1:$DY$1,0)),""),"")</f>
        <v/>
      </c>
      <c r="AZ531" t="str">
        <f>IF(AZ$1&lt;&gt;"",IFERROR(VLOOKUP($A531,ANT_pumpParticles_Export_v2!$A$2:$DY$234,MATCH(AZ$1&amp;"_"&amp;LEFT(Sheet1!$J531,3),ANT_pumpParticles_Export_v2!$A$1:$DY$1,0))/VLOOKUP($A531,ANT_pumpParticles_Export_v2!$A$2:$DY$234,MATCH("Ti_"&amp;LEFT(Sheet1!$J531,3),ANT_pumpParticles_Export_v2!$A$1:$DY$1,0)),""),"")</f>
        <v/>
      </c>
      <c r="BB531" t="str">
        <f>IF(BB$1&lt;&gt;"",IFERROR(VLOOKUP($A531,ANT_pumpParticles_Export_v2!$A$2:$DY$234,MATCH(BB$1&amp;"_"&amp;LEFT(Sheet1!$J531,3),ANT_pumpParticles_Export_v2!$A$1:$DY$1,0))/VLOOKUP($A531,ANT_pumpParticles_Export_v2!$A$2:$DY$234,MATCH("Ti_"&amp;LEFT(Sheet1!$J531,3),ANT_pumpParticles_Export_v2!$A$1:$DY$1,0)),""),"")</f>
        <v/>
      </c>
      <c r="BD531" t="str">
        <f>IF(BD$1&lt;&gt;"",IFERROR(VLOOKUP($A531,ANT_pumpParticles_Export_v2!$A$2:$DY$234,MATCH(BD$1&amp;"_"&amp;LEFT(Sheet1!$J531,3),ANT_pumpParticles_Export_v2!$A$1:$DY$1,0))/VLOOKUP($A531,ANT_pumpParticles_Export_v2!$A$2:$DY$234,MATCH("Ti_"&amp;LEFT(Sheet1!$J531,3),ANT_pumpParticles_Export_v2!$A$1:$DY$1,0)),""),"")</f>
        <v/>
      </c>
    </row>
    <row r="532" spans="1:56" x14ac:dyDescent="0.3">
      <c r="A532">
        <v>19405</v>
      </c>
      <c r="B532" t="s">
        <v>140</v>
      </c>
      <c r="C532">
        <v>9</v>
      </c>
      <c r="D532" t="s">
        <v>130</v>
      </c>
      <c r="E532">
        <v>-822.3</v>
      </c>
      <c r="F532">
        <v>-74.059100000000001</v>
      </c>
      <c r="G532">
        <v>-115.9674</v>
      </c>
      <c r="H532">
        <v>26.552800000000001</v>
      </c>
      <c r="I532">
        <v>255.7</v>
      </c>
      <c r="J532" t="s">
        <v>249</v>
      </c>
      <c r="L532">
        <f>IF(L$1&lt;&gt;"",IFERROR(VLOOKUP($A532,ANT_pumpParticles_Export_v2!$A$2:$DY$234,MATCH(L$1&amp;"_"&amp;LEFT(Sheet1!$J532,3),ANT_pumpParticles_Export_v2!$A$1:$DY$1,0))/VLOOKUP($A532,ANT_pumpParticles_Export_v2!$A$2:$DY$234,MATCH("Ti_"&amp;LEFT(Sheet1!$J532,3),ANT_pumpParticles_Export_v2!$A$1:$DY$1,0)),""),"")</f>
        <v>435.17098509726748</v>
      </c>
      <c r="O532">
        <f>IF(O$1&lt;&gt;"",IFERROR(VLOOKUP($A532,ANT_pumpParticles_Export_v2!$A$2:$DY$234,MATCH(O$1&amp;"_"&amp;LEFT(Sheet1!$J532,3),ANT_pumpParticles_Export_v2!$A$1:$DY$1,0))/VLOOKUP($A532,ANT_pumpParticles_Export_v2!$A$2:$DY$234,MATCH("Ti_"&amp;LEFT(Sheet1!$J532,3),ANT_pumpParticles_Export_v2!$A$1:$DY$1,0)),""),"")</f>
        <v>234.56260134117329</v>
      </c>
      <c r="P532">
        <f>IF(P$1&lt;&gt;"",IFERROR(VLOOKUP($A532,ANT_pumpParticles_Export_v2!$A$2:$DY$234,MATCH(P$1&amp;"_"&amp;LEFT(Sheet1!$J532,3),ANT_pumpParticles_Export_v2!$A$1:$DY$1,0))/VLOOKUP($A532,ANT_pumpParticles_Export_v2!$A$2:$DY$234,MATCH("Ti_"&amp;LEFT(Sheet1!$J532,3),ANT_pumpParticles_Export_v2!$A$1:$DY$1,0)),""),"")</f>
        <v>234.56260134117329</v>
      </c>
      <c r="S532" t="str">
        <f>IF(S$1&lt;&gt;"",IFERROR(VLOOKUP($A532,ANT_pumpParticles_Export_v2!$A$2:$DY$234,MATCH(S$1&amp;"_"&amp;LEFT(Sheet1!$J532,3),ANT_pumpParticles_Export_v2!$A$1:$DY$1,0))/VLOOKUP($A532,ANT_pumpParticles_Export_v2!$A$2:$DY$234,MATCH("Ti_"&amp;LEFT(Sheet1!$J532,3),ANT_pumpParticles_Export_v2!$A$1:$DY$1,0)),""),"")</f>
        <v/>
      </c>
      <c r="U532">
        <f>IF(U$1&lt;&gt;"",IFERROR(VLOOKUP($A532,ANT_pumpParticles_Export_v2!$A$2:$DY$234,MATCH(U$1&amp;"_"&amp;LEFT(Sheet1!$J532,3),ANT_pumpParticles_Export_v2!$A$1:$DY$1,0))/VLOOKUP($A532,ANT_pumpParticles_Export_v2!$A$2:$DY$234,MATCH("Ti_"&amp;LEFT(Sheet1!$J532,3),ANT_pumpParticles_Export_v2!$A$1:$DY$1,0)),""),"")</f>
        <v>104.42589593032663</v>
      </c>
      <c r="W532">
        <f>IF(W$1&lt;&gt;"",IFERROR(VLOOKUP($A532,ANT_pumpParticles_Export_v2!$A$2:$DY$234,MATCH(W$1&amp;"_"&amp;LEFT(Sheet1!$J532,3),ANT_pumpParticles_Export_v2!$A$1:$DY$1,0))/VLOOKUP($A532,ANT_pumpParticles_Export_v2!$A$2:$DY$234,MATCH("Ti_"&amp;LEFT(Sheet1!$J532,3),ANT_pumpParticles_Export_v2!$A$1:$DY$1,0)),""),"")</f>
        <v>2.0316789157071139E-2</v>
      </c>
      <c r="Y532">
        <f>IF(Y$1&lt;&gt;"",IFERROR(VLOOKUP($A532,ANT_pumpParticles_Export_v2!$A$2:$DY$234,MATCH(Y$1&amp;"_"&amp;LEFT(Sheet1!$J532,3),ANT_pumpParticles_Export_v2!$A$1:$DY$1,0))/VLOOKUP($A532,ANT_pumpParticles_Export_v2!$A$2:$DY$234,MATCH("Ti_"&amp;LEFT(Sheet1!$J532,3),ANT_pumpParticles_Export_v2!$A$1:$DY$1,0)),""),"")</f>
        <v>1.8605305568850754</v>
      </c>
      <c r="Z532" t="str">
        <f>IF(Z$1&lt;&gt;"",IFERROR(VLOOKUP($A532,ANT_pumpParticles_Export_v2!$A$2:$DY$234,MATCH(Z$1&amp;"_"&amp;LEFT(Sheet1!$J532,3),ANT_pumpParticles_Export_v2!$A$1:$DY$1,0))/VLOOKUP($A532,ANT_pumpParticles_Export_v2!$A$2:$DY$234,MATCH("Ti_"&amp;LEFT(Sheet1!$J532,3),ANT_pumpParticles_Export_v2!$A$1:$DY$1,0)),""),"")</f>
        <v/>
      </c>
      <c r="AA532">
        <f>IF(AA$1&lt;&gt;"",IFERROR(VLOOKUP($A532,ANT_pumpParticles_Export_v2!$A$2:$DY$234,MATCH(AA$1&amp;"_"&amp;LEFT(Sheet1!$J532,3),ANT_pumpParticles_Export_v2!$A$1:$DY$1,0))/VLOOKUP($A532,ANT_pumpParticles_Export_v2!$A$2:$DY$234,MATCH("Ti_"&amp;LEFT(Sheet1!$J532,3),ANT_pumpParticles_Export_v2!$A$1:$DY$1,0)),""),"")</f>
        <v>7.7509865061406931</v>
      </c>
      <c r="AB532">
        <f>IF(AB$1&lt;&gt;"",IFERROR(VLOOKUP($A532,ANT_pumpParticles_Export_v2!$A$2:$DY$234,MATCH(AB$1&amp;"_"&amp;LEFT(Sheet1!$J532,3),ANT_pumpParticles_Export_v2!$A$1:$DY$1,0))/VLOOKUP($A532,ANT_pumpParticles_Export_v2!$A$2:$DY$234,MATCH("Ti_"&amp;LEFT(Sheet1!$J532,3),ANT_pumpParticles_Export_v2!$A$1:$DY$1,0)),""),"")</f>
        <v>0.162342996042251</v>
      </c>
      <c r="AC532">
        <f>IF(AC$1&lt;&gt;"",IFERROR(VLOOKUP($A532,ANT_pumpParticles_Export_v2!$A$2:$DY$234,MATCH(AC$1&amp;"_"&amp;LEFT(Sheet1!$J532,3),ANT_pumpParticles_Export_v2!$A$1:$DY$1,0))/VLOOKUP($A532,ANT_pumpParticles_Export_v2!$A$2:$DY$234,MATCH("Ti_"&amp;LEFT(Sheet1!$J532,3),ANT_pumpParticles_Export_v2!$A$1:$DY$1,0)),""),"")</f>
        <v>1.5336447601555858</v>
      </c>
      <c r="AE532">
        <f>IF(AE$1&lt;&gt;"",IFERROR(VLOOKUP($A532,ANT_pumpParticles_Export_v2!$A$2:$DY$234,MATCH(AE$1&amp;"_"&amp;LEFT(Sheet1!$J532,3),ANT_pumpParticles_Export_v2!$A$1:$DY$1,0))/VLOOKUP($A532,ANT_pumpParticles_Export_v2!$A$2:$DY$234,MATCH("Ti_"&amp;LEFT(Sheet1!$J532,3),ANT_pumpParticles_Export_v2!$A$1:$DY$1,0)),""),"")</f>
        <v>0.60524141319910219</v>
      </c>
      <c r="AF532">
        <f>IF(AF$1&lt;&gt;"",IFERROR(VLOOKUP($A532,ANT_pumpParticles_Export_v2!$A$2:$DY$234,MATCH(AF$1&amp;"_"&amp;LEFT(Sheet1!$J532,3),ANT_pumpParticles_Export_v2!$A$1:$DY$1,0))/VLOOKUP($A532,ANT_pumpParticles_Export_v2!$A$2:$DY$234,MATCH("Ti_"&amp;LEFT(Sheet1!$J532,3),ANT_pumpParticles_Export_v2!$A$1:$DY$1,0)),""),"")</f>
        <v>0.68087732605074769</v>
      </c>
      <c r="AG532">
        <f>IF(AG$1&lt;&gt;"",IFERROR(VLOOKUP($A532,ANT_pumpParticles_Export_v2!$A$2:$DY$234,MATCH(AG$1&amp;"_"&amp;LEFT(Sheet1!$J532,3),ANT_pumpParticles_Export_v2!$A$1:$DY$1,0))/VLOOKUP($A532,ANT_pumpParticles_Export_v2!$A$2:$DY$234,MATCH("Ti_"&amp;LEFT(Sheet1!$J532,3),ANT_pumpParticles_Export_v2!$A$1:$DY$1,0)),""),"")</f>
        <v>0.1927566884208739</v>
      </c>
      <c r="AH532">
        <f>IF(AH$1&lt;&gt;"",IFERROR(VLOOKUP($A532,ANT_pumpParticles_Export_v2!$A$2:$DY$234,MATCH(AH$1&amp;"_"&amp;LEFT(Sheet1!$J532,3),ANT_pumpParticles_Export_v2!$A$1:$DY$1,0))/VLOOKUP($A532,ANT_pumpParticles_Export_v2!$A$2:$DY$234,MATCH("Ti_"&amp;LEFT(Sheet1!$J532,3),ANT_pumpParticles_Export_v2!$A$1:$DY$1,0)),""),"")</f>
        <v>7.928264455732803E-3</v>
      </c>
      <c r="AI532">
        <f>IF(AI$1&lt;&gt;"",IFERROR(VLOOKUP($A532,ANT_pumpParticles_Export_v2!$A$2:$DY$234,MATCH(AI$1&amp;"_"&amp;LEFT(Sheet1!$J532,3),ANT_pumpParticles_Export_v2!$A$1:$DY$1,0))/VLOOKUP($A532,ANT_pumpParticles_Export_v2!$A$2:$DY$234,MATCH("Ti_"&amp;LEFT(Sheet1!$J532,3),ANT_pumpParticles_Export_v2!$A$1:$DY$1,0)),""),"")</f>
        <v>0.51474958766088297</v>
      </c>
      <c r="AJ532">
        <f>IF(AJ$1&lt;&gt;"",IFERROR(VLOOKUP($A532,ANT_pumpParticles_Export_v2!$A$2:$DY$234,MATCH(AJ$1&amp;"_"&amp;LEFT(Sheet1!$J532,3),ANT_pumpParticles_Export_v2!$A$1:$DY$1,0))/VLOOKUP($A532,ANT_pumpParticles_Export_v2!$A$2:$DY$234,MATCH("Ti_"&amp;LEFT(Sheet1!$J532,3),ANT_pumpParticles_Export_v2!$A$1:$DY$1,0)),""),"")</f>
        <v>0.40887991424025699</v>
      </c>
      <c r="AM532">
        <f>IF(AM$1&lt;&gt;"",IFERROR(VLOOKUP($A532,ANT_pumpParticles_Export_v2!$A$2:$DY$234,MATCH(AM$1&amp;"_"&amp;LEFT(Sheet1!$J532,3),ANT_pumpParticles_Export_v2!$A$1:$DY$1,0))/VLOOKUP($A532,ANT_pumpParticles_Export_v2!$A$2:$DY$234,MATCH("Ti_"&amp;LEFT(Sheet1!$J532,3),ANT_pumpParticles_Export_v2!$A$1:$DY$1,0)),""),"")</f>
        <v>1.4776694105875912</v>
      </c>
      <c r="AN532">
        <f>IF(AN$1&lt;&gt;"",IFERROR(VLOOKUP($A532,ANT_pumpParticles_Export_v2!$A$2:$DY$234,MATCH(AN$1&amp;"_"&amp;LEFT(Sheet1!$J532,3),ANT_pumpParticles_Export_v2!$A$1:$DY$1,0))/VLOOKUP($A532,ANT_pumpParticles_Export_v2!$A$2:$DY$234,MATCH("Ti_"&amp;LEFT(Sheet1!$J532,3),ANT_pumpParticles_Export_v2!$A$1:$DY$1,0)),""),"")</f>
        <v>0.17473403535348928</v>
      </c>
      <c r="AP532" t="str">
        <f>IF(AP$1&lt;&gt;"",IFERROR(VLOOKUP($A532,ANT_pumpParticles_Export_v2!$A$2:$DY$234,MATCH(AP$1&amp;"_"&amp;LEFT(Sheet1!$J532,3),ANT_pumpParticles_Export_v2!$A$1:$DY$1,0))/VLOOKUP($A532,ANT_pumpParticles_Export_v2!$A$2:$DY$234,MATCH("Ti_"&amp;LEFT(Sheet1!$J532,3),ANT_pumpParticles_Export_v2!$A$1:$DY$1,0)),""),"")</f>
        <v/>
      </c>
      <c r="AQ532">
        <f>IF(AQ$1&lt;&gt;"",IFERROR(VLOOKUP($A532,ANT_pumpParticles_Export_v2!$A$2:$DY$234,MATCH(AQ$1&amp;"_"&amp;LEFT(Sheet1!$J532,3),ANT_pumpParticles_Export_v2!$A$1:$DY$1,0))/VLOOKUP($A532,ANT_pumpParticles_Export_v2!$A$2:$DY$234,MATCH("Ti_"&amp;LEFT(Sheet1!$J532,3),ANT_pumpParticles_Export_v2!$A$1:$DY$1,0)),""),"")</f>
        <v>4.665194044288902E-2</v>
      </c>
      <c r="AS532">
        <f>IF(AS$1&lt;&gt;"",IFERROR(VLOOKUP($A532,ANT_pumpParticles_Export_v2!$A$2:$DY$234,MATCH(AS$1&amp;"_"&amp;LEFT(Sheet1!$J532,3),ANT_pumpParticles_Export_v2!$A$1:$DY$1,0))/VLOOKUP($A532,ANT_pumpParticles_Export_v2!$A$2:$DY$234,MATCH("Ti_"&amp;LEFT(Sheet1!$J532,3),ANT_pumpParticles_Export_v2!$A$1:$DY$1,0)),""),"")</f>
        <v>5.2432380029804508E-3</v>
      </c>
      <c r="AT532" t="str">
        <f>IF(AT$1&lt;&gt;"",IFERROR(VLOOKUP($A532,ANT_pumpParticles_Export_v2!$A$2:$DY$234,MATCH(AT$1&amp;"_"&amp;LEFT(Sheet1!$J532,3),ANT_pumpParticles_Export_v2!$A$1:$DY$1,0))/VLOOKUP($A532,ANT_pumpParticles_Export_v2!$A$2:$DY$234,MATCH("Ti_"&amp;LEFT(Sheet1!$J532,3),ANT_pumpParticles_Export_v2!$A$1:$DY$1,0)),""),"")</f>
        <v/>
      </c>
      <c r="AU532">
        <f>IF(AU$1&lt;&gt;"",IFERROR(VLOOKUP($A532,ANT_pumpParticles_Export_v2!$A$2:$DY$234,MATCH(AU$1&amp;"_"&amp;LEFT(Sheet1!$J532,3),ANT_pumpParticles_Export_v2!$A$1:$DY$1,0))/VLOOKUP($A532,ANT_pumpParticles_Export_v2!$A$2:$DY$234,MATCH("Ti_"&amp;LEFT(Sheet1!$J532,3),ANT_pumpParticles_Export_v2!$A$1:$DY$1,0)),""),"")</f>
        <v>0.33642172291222183</v>
      </c>
      <c r="AV532" t="str">
        <f>IF(AV$1&lt;&gt;"",IFERROR(VLOOKUP($A532,ANT_pumpParticles_Export_v2!$A$2:$DY$234,MATCH(AV$1&amp;"_"&amp;LEFT(Sheet1!$J532,3),ANT_pumpParticles_Export_v2!$A$1:$DY$1,0))/VLOOKUP($A532,ANT_pumpParticles_Export_v2!$A$2:$DY$234,MATCH("Ti_"&amp;LEFT(Sheet1!$J532,3),ANT_pumpParticles_Export_v2!$A$1:$DY$1,0)),""),"")</f>
        <v/>
      </c>
      <c r="AW532" t="str">
        <f>IF(AW$1&lt;&gt;"",IFERROR(VLOOKUP($A532,ANT_pumpParticles_Export_v2!$A$2:$DY$234,MATCH(AW$1&amp;"_"&amp;LEFT(Sheet1!$J532,3),ANT_pumpParticles_Export_v2!$A$1:$DY$1,0))/VLOOKUP($A532,ANT_pumpParticles_Export_v2!$A$2:$DY$234,MATCH("Ti_"&amp;LEFT(Sheet1!$J532,3),ANT_pumpParticles_Export_v2!$A$1:$DY$1,0)),""),"")</f>
        <v/>
      </c>
      <c r="AX532" t="str">
        <f>IF(AX$1&lt;&gt;"",IFERROR(VLOOKUP($A532,ANT_pumpParticles_Export_v2!$A$2:$DY$234,MATCH(AX$1&amp;"_"&amp;LEFT(Sheet1!$J532,3),ANT_pumpParticles_Export_v2!$A$1:$DY$1,0))/VLOOKUP($A532,ANT_pumpParticles_Export_v2!$A$2:$DY$234,MATCH("Ti_"&amp;LEFT(Sheet1!$J532,3),ANT_pumpParticles_Export_v2!$A$1:$DY$1,0)),""),"")</f>
        <v/>
      </c>
      <c r="AY532" t="str">
        <f>IF(AY$1&lt;&gt;"",IFERROR(VLOOKUP($A532,ANT_pumpParticles_Export_v2!$A$2:$DY$234,MATCH(AY$1&amp;"_"&amp;LEFT(Sheet1!$J532,3),ANT_pumpParticles_Export_v2!$A$1:$DY$1,0))/VLOOKUP($A532,ANT_pumpParticles_Export_v2!$A$2:$DY$234,MATCH("Ti_"&amp;LEFT(Sheet1!$J532,3),ANT_pumpParticles_Export_v2!$A$1:$DY$1,0)),""),"")</f>
        <v/>
      </c>
      <c r="AZ532" t="str">
        <f>IF(AZ$1&lt;&gt;"",IFERROR(VLOOKUP($A532,ANT_pumpParticles_Export_v2!$A$2:$DY$234,MATCH(AZ$1&amp;"_"&amp;LEFT(Sheet1!$J532,3),ANT_pumpParticles_Export_v2!$A$1:$DY$1,0))/VLOOKUP($A532,ANT_pumpParticles_Export_v2!$A$2:$DY$234,MATCH("Ti_"&amp;LEFT(Sheet1!$J532,3),ANT_pumpParticles_Export_v2!$A$1:$DY$1,0)),""),"")</f>
        <v/>
      </c>
      <c r="BB532" t="str">
        <f>IF(BB$1&lt;&gt;"",IFERROR(VLOOKUP($A532,ANT_pumpParticles_Export_v2!$A$2:$DY$234,MATCH(BB$1&amp;"_"&amp;LEFT(Sheet1!$J532,3),ANT_pumpParticles_Export_v2!$A$1:$DY$1,0))/VLOOKUP($A532,ANT_pumpParticles_Export_v2!$A$2:$DY$234,MATCH("Ti_"&amp;LEFT(Sheet1!$J532,3),ANT_pumpParticles_Export_v2!$A$1:$DY$1,0)),""),"")</f>
        <v/>
      </c>
      <c r="BD532" t="str">
        <f>IF(BD$1&lt;&gt;"",IFERROR(VLOOKUP($A532,ANT_pumpParticles_Export_v2!$A$2:$DY$234,MATCH(BD$1&amp;"_"&amp;LEFT(Sheet1!$J532,3),ANT_pumpParticles_Export_v2!$A$1:$DY$1,0))/VLOOKUP($A532,ANT_pumpParticles_Export_v2!$A$2:$DY$234,MATCH("Ti_"&amp;LEFT(Sheet1!$J532,3),ANT_pumpParticles_Export_v2!$A$1:$DY$1,0)),""),"")</f>
        <v/>
      </c>
    </row>
    <row r="533" spans="1:56" x14ac:dyDescent="0.3">
      <c r="A533">
        <v>19406</v>
      </c>
      <c r="B533" t="s">
        <v>140</v>
      </c>
      <c r="C533">
        <v>9</v>
      </c>
      <c r="D533" t="s">
        <v>130</v>
      </c>
      <c r="E533">
        <v>-722.3</v>
      </c>
      <c r="F533">
        <v>-74.059100000000001</v>
      </c>
      <c r="G533">
        <v>-115.9674</v>
      </c>
      <c r="H533">
        <v>26.552800000000001</v>
      </c>
      <c r="I533">
        <v>355.7</v>
      </c>
      <c r="J533" t="s">
        <v>249</v>
      </c>
      <c r="L533">
        <f>IF(L$1&lt;&gt;"",IFERROR(VLOOKUP($A533,ANT_pumpParticles_Export_v2!$A$2:$DY$234,MATCH(L$1&amp;"_"&amp;LEFT(Sheet1!$J533,3),ANT_pumpParticles_Export_v2!$A$1:$DY$1,0))/VLOOKUP($A533,ANT_pumpParticles_Export_v2!$A$2:$DY$234,MATCH("Ti_"&amp;LEFT(Sheet1!$J533,3),ANT_pumpParticles_Export_v2!$A$1:$DY$1,0)),""),"")</f>
        <v>305.6384185211291</v>
      </c>
      <c r="O533">
        <f>IF(O$1&lt;&gt;"",IFERROR(VLOOKUP($A533,ANT_pumpParticles_Export_v2!$A$2:$DY$234,MATCH(O$1&amp;"_"&amp;LEFT(Sheet1!$J533,3),ANT_pumpParticles_Export_v2!$A$1:$DY$1,0))/VLOOKUP($A533,ANT_pumpParticles_Export_v2!$A$2:$DY$234,MATCH("Ti_"&amp;LEFT(Sheet1!$J533,3),ANT_pumpParticles_Export_v2!$A$1:$DY$1,0)),""),"")</f>
        <v>181.4304655656745</v>
      </c>
      <c r="P533">
        <f>IF(P$1&lt;&gt;"",IFERROR(VLOOKUP($A533,ANT_pumpParticles_Export_v2!$A$2:$DY$234,MATCH(P$1&amp;"_"&amp;LEFT(Sheet1!$J533,3),ANT_pumpParticles_Export_v2!$A$1:$DY$1,0))/VLOOKUP($A533,ANT_pumpParticles_Export_v2!$A$2:$DY$234,MATCH("Ti_"&amp;LEFT(Sheet1!$J533,3),ANT_pumpParticles_Export_v2!$A$1:$DY$1,0)),""),"")</f>
        <v>181.4304655656745</v>
      </c>
      <c r="S533" t="str">
        <f>IF(S$1&lt;&gt;"",IFERROR(VLOOKUP($A533,ANT_pumpParticles_Export_v2!$A$2:$DY$234,MATCH(S$1&amp;"_"&amp;LEFT(Sheet1!$J533,3),ANT_pumpParticles_Export_v2!$A$1:$DY$1,0))/VLOOKUP($A533,ANT_pumpParticles_Export_v2!$A$2:$DY$234,MATCH("Ti_"&amp;LEFT(Sheet1!$J533,3),ANT_pumpParticles_Export_v2!$A$1:$DY$1,0)),""),"")</f>
        <v/>
      </c>
      <c r="U533">
        <f>IF(U$1&lt;&gt;"",IFERROR(VLOOKUP($A533,ANT_pumpParticles_Export_v2!$A$2:$DY$234,MATCH(U$1&amp;"_"&amp;LEFT(Sheet1!$J533,3),ANT_pumpParticles_Export_v2!$A$1:$DY$1,0))/VLOOKUP($A533,ANT_pumpParticles_Export_v2!$A$2:$DY$234,MATCH("Ti_"&amp;LEFT(Sheet1!$J533,3),ANT_pumpParticles_Export_v2!$A$1:$DY$1,0)),""),"")</f>
        <v>98.228102419386317</v>
      </c>
      <c r="W533">
        <f>IF(W$1&lt;&gt;"",IFERROR(VLOOKUP($A533,ANT_pumpParticles_Export_v2!$A$2:$DY$234,MATCH(W$1&amp;"_"&amp;LEFT(Sheet1!$J533,3),ANT_pumpParticles_Export_v2!$A$1:$DY$1,0))/VLOOKUP($A533,ANT_pumpParticles_Export_v2!$A$2:$DY$234,MATCH("Ti_"&amp;LEFT(Sheet1!$J533,3),ANT_pumpParticles_Export_v2!$A$1:$DY$1,0)),""),"")</f>
        <v>7.7264608647787253E-3</v>
      </c>
      <c r="Y533">
        <f>IF(Y$1&lt;&gt;"",IFERROR(VLOOKUP($A533,ANT_pumpParticles_Export_v2!$A$2:$DY$234,MATCH(Y$1&amp;"_"&amp;LEFT(Sheet1!$J533,3),ANT_pumpParticles_Export_v2!$A$1:$DY$1,0))/VLOOKUP($A533,ANT_pumpParticles_Export_v2!$A$2:$DY$234,MATCH("Ti_"&amp;LEFT(Sheet1!$J533,3),ANT_pumpParticles_Export_v2!$A$1:$DY$1,0)),""),"")</f>
        <v>2.0188424608615945</v>
      </c>
      <c r="Z533" t="str">
        <f>IF(Z$1&lt;&gt;"",IFERROR(VLOOKUP($A533,ANT_pumpParticles_Export_v2!$A$2:$DY$234,MATCH(Z$1&amp;"_"&amp;LEFT(Sheet1!$J533,3),ANT_pumpParticles_Export_v2!$A$1:$DY$1,0))/VLOOKUP($A533,ANT_pumpParticles_Export_v2!$A$2:$DY$234,MATCH("Ti_"&amp;LEFT(Sheet1!$J533,3),ANT_pumpParticles_Export_v2!$A$1:$DY$1,0)),""),"")</f>
        <v/>
      </c>
      <c r="AA533">
        <f>IF(AA$1&lt;&gt;"",IFERROR(VLOOKUP($A533,ANT_pumpParticles_Export_v2!$A$2:$DY$234,MATCH(AA$1&amp;"_"&amp;LEFT(Sheet1!$J533,3),ANT_pumpParticles_Export_v2!$A$1:$DY$1,0))/VLOOKUP($A533,ANT_pumpParticles_Export_v2!$A$2:$DY$234,MATCH("Ti_"&amp;LEFT(Sheet1!$J533,3),ANT_pumpParticles_Export_v2!$A$1:$DY$1,0)),""),"")</f>
        <v>3.8550320107804317</v>
      </c>
      <c r="AB533">
        <f>IF(AB$1&lt;&gt;"",IFERROR(VLOOKUP($A533,ANT_pumpParticles_Export_v2!$A$2:$DY$234,MATCH(AB$1&amp;"_"&amp;LEFT(Sheet1!$J533,3),ANT_pumpParticles_Export_v2!$A$1:$DY$1,0))/VLOOKUP($A533,ANT_pumpParticles_Export_v2!$A$2:$DY$234,MATCH("Ti_"&amp;LEFT(Sheet1!$J533,3),ANT_pumpParticles_Export_v2!$A$1:$DY$1,0)),""),"")</f>
        <v>0.1318144866117861</v>
      </c>
      <c r="AC533">
        <f>IF(AC$1&lt;&gt;"",IFERROR(VLOOKUP($A533,ANT_pumpParticles_Export_v2!$A$2:$DY$234,MATCH(AC$1&amp;"_"&amp;LEFT(Sheet1!$J533,3),ANT_pumpParticles_Export_v2!$A$1:$DY$1,0))/VLOOKUP($A533,ANT_pumpParticles_Export_v2!$A$2:$DY$234,MATCH("Ti_"&amp;LEFT(Sheet1!$J533,3),ANT_pumpParticles_Export_v2!$A$1:$DY$1,0)),""),"")</f>
        <v>1.3830881444032452</v>
      </c>
      <c r="AE533">
        <f>IF(AE$1&lt;&gt;"",IFERROR(VLOOKUP($A533,ANT_pumpParticles_Export_v2!$A$2:$DY$234,MATCH(AE$1&amp;"_"&amp;LEFT(Sheet1!$J533,3),ANT_pumpParticles_Export_v2!$A$1:$DY$1,0))/VLOOKUP($A533,ANT_pumpParticles_Export_v2!$A$2:$DY$234,MATCH("Ti_"&amp;LEFT(Sheet1!$J533,3),ANT_pumpParticles_Export_v2!$A$1:$DY$1,0)),""),"")</f>
        <v>0.43647477092619502</v>
      </c>
      <c r="AF533">
        <f>IF(AF$1&lt;&gt;"",IFERROR(VLOOKUP($A533,ANT_pumpParticles_Export_v2!$A$2:$DY$234,MATCH(AF$1&amp;"_"&amp;LEFT(Sheet1!$J533,3),ANT_pumpParticles_Export_v2!$A$1:$DY$1,0))/VLOOKUP($A533,ANT_pumpParticles_Export_v2!$A$2:$DY$234,MATCH("Ti_"&amp;LEFT(Sheet1!$J533,3),ANT_pumpParticles_Export_v2!$A$1:$DY$1,0)),""),"")</f>
        <v>0.40504582378275933</v>
      </c>
      <c r="AG533">
        <f>IF(AG$1&lt;&gt;"",IFERROR(VLOOKUP($A533,ANT_pumpParticles_Export_v2!$A$2:$DY$234,MATCH(AG$1&amp;"_"&amp;LEFT(Sheet1!$J533,3),ANT_pumpParticles_Export_v2!$A$1:$DY$1,0))/VLOOKUP($A533,ANT_pumpParticles_Export_v2!$A$2:$DY$234,MATCH("Ti_"&amp;LEFT(Sheet1!$J533,3),ANT_pumpParticles_Export_v2!$A$1:$DY$1,0)),""),"")</f>
        <v>0.14144487710096035</v>
      </c>
      <c r="AH533">
        <f>IF(AH$1&lt;&gt;"",IFERROR(VLOOKUP($A533,ANT_pumpParticles_Export_v2!$A$2:$DY$234,MATCH(AH$1&amp;"_"&amp;LEFT(Sheet1!$J533,3),ANT_pumpParticles_Export_v2!$A$1:$DY$1,0))/VLOOKUP($A533,ANT_pumpParticles_Export_v2!$A$2:$DY$234,MATCH("Ti_"&amp;LEFT(Sheet1!$J533,3),ANT_pumpParticles_Export_v2!$A$1:$DY$1,0)),""),"")</f>
        <v>3.2781424983043938E-3</v>
      </c>
      <c r="AI533">
        <f>IF(AI$1&lt;&gt;"",IFERROR(VLOOKUP($A533,ANT_pumpParticles_Export_v2!$A$2:$DY$234,MATCH(AI$1&amp;"_"&amp;LEFT(Sheet1!$J533,3),ANT_pumpParticles_Export_v2!$A$1:$DY$1,0))/VLOOKUP($A533,ANT_pumpParticles_Export_v2!$A$2:$DY$234,MATCH("Ti_"&amp;LEFT(Sheet1!$J533,3),ANT_pumpParticles_Export_v2!$A$1:$DY$1,0)),""),"")</f>
        <v>0.40567462780574204</v>
      </c>
      <c r="AJ533">
        <f>IF(AJ$1&lt;&gt;"",IFERROR(VLOOKUP($A533,ANT_pumpParticles_Export_v2!$A$2:$DY$234,MATCH(AJ$1&amp;"_"&amp;LEFT(Sheet1!$J533,3),ANT_pumpParticles_Export_v2!$A$1:$DY$1,0))/VLOOKUP($A533,ANT_pumpParticles_Export_v2!$A$2:$DY$234,MATCH("Ti_"&amp;LEFT(Sheet1!$J533,3),ANT_pumpParticles_Export_v2!$A$1:$DY$1,0)),""),"")</f>
        <v>0.37920058004543372</v>
      </c>
      <c r="AM533">
        <f>IF(AM$1&lt;&gt;"",IFERROR(VLOOKUP($A533,ANT_pumpParticles_Export_v2!$A$2:$DY$234,MATCH(AM$1&amp;"_"&amp;LEFT(Sheet1!$J533,3),ANT_pumpParticles_Export_v2!$A$1:$DY$1,0))/VLOOKUP($A533,ANT_pumpParticles_Export_v2!$A$2:$DY$234,MATCH("Ti_"&amp;LEFT(Sheet1!$J533,3),ANT_pumpParticles_Export_v2!$A$1:$DY$1,0)),""),"")</f>
        <v>1.2357469463749524</v>
      </c>
      <c r="AN533">
        <f>IF(AN$1&lt;&gt;"",IFERROR(VLOOKUP($A533,ANT_pumpParticles_Export_v2!$A$2:$DY$234,MATCH(AN$1&amp;"_"&amp;LEFT(Sheet1!$J533,3),ANT_pumpParticles_Export_v2!$A$1:$DY$1,0))/VLOOKUP($A533,ANT_pumpParticles_Export_v2!$A$2:$DY$234,MATCH("Ti_"&amp;LEFT(Sheet1!$J533,3),ANT_pumpParticles_Export_v2!$A$1:$DY$1,0)),""),"")</f>
        <v>0.13110698152078185</v>
      </c>
      <c r="AP533" t="str">
        <f>IF(AP$1&lt;&gt;"",IFERROR(VLOOKUP($A533,ANT_pumpParticles_Export_v2!$A$2:$DY$234,MATCH(AP$1&amp;"_"&amp;LEFT(Sheet1!$J533,3),ANT_pumpParticles_Export_v2!$A$1:$DY$1,0))/VLOOKUP($A533,ANT_pumpParticles_Export_v2!$A$2:$DY$234,MATCH("Ti_"&amp;LEFT(Sheet1!$J533,3),ANT_pumpParticles_Export_v2!$A$1:$DY$1,0)),""),"")</f>
        <v/>
      </c>
      <c r="AQ533">
        <f>IF(AQ$1&lt;&gt;"",IFERROR(VLOOKUP($A533,ANT_pumpParticles_Export_v2!$A$2:$DY$234,MATCH(AQ$1&amp;"_"&amp;LEFT(Sheet1!$J533,3),ANT_pumpParticles_Export_v2!$A$1:$DY$1,0))/VLOOKUP($A533,ANT_pumpParticles_Export_v2!$A$2:$DY$234,MATCH("Ti_"&amp;LEFT(Sheet1!$J533,3),ANT_pumpParticles_Export_v2!$A$1:$DY$1,0)),""),"")</f>
        <v>3.4768086921060107E-2</v>
      </c>
      <c r="AS533">
        <f>IF(AS$1&lt;&gt;"",IFERROR(VLOOKUP($A533,ANT_pumpParticles_Export_v2!$A$2:$DY$234,MATCH(AS$1&amp;"_"&amp;LEFT(Sheet1!$J533,3),ANT_pumpParticles_Export_v2!$A$1:$DY$1,0))/VLOOKUP($A533,ANT_pumpParticles_Export_v2!$A$2:$DY$234,MATCH("Ti_"&amp;LEFT(Sheet1!$J533,3),ANT_pumpParticles_Export_v2!$A$1:$DY$1,0)),""),"")</f>
        <v>4.7284309906564211E-3</v>
      </c>
      <c r="AT533" t="str">
        <f>IF(AT$1&lt;&gt;"",IFERROR(VLOOKUP($A533,ANT_pumpParticles_Export_v2!$A$2:$DY$234,MATCH(AT$1&amp;"_"&amp;LEFT(Sheet1!$J533,3),ANT_pumpParticles_Export_v2!$A$1:$DY$1,0))/VLOOKUP($A533,ANT_pumpParticles_Export_v2!$A$2:$DY$234,MATCH("Ti_"&amp;LEFT(Sheet1!$J533,3),ANT_pumpParticles_Export_v2!$A$1:$DY$1,0)),""),"")</f>
        <v/>
      </c>
      <c r="AU533">
        <f>IF(AU$1&lt;&gt;"",IFERROR(VLOOKUP($A533,ANT_pumpParticles_Export_v2!$A$2:$DY$234,MATCH(AU$1&amp;"_"&amp;LEFT(Sheet1!$J533,3),ANT_pumpParticles_Export_v2!$A$1:$DY$1,0))/VLOOKUP($A533,ANT_pumpParticles_Export_v2!$A$2:$DY$234,MATCH("Ti_"&amp;LEFT(Sheet1!$J533,3),ANT_pumpParticles_Export_v2!$A$1:$DY$1,0)),""),"")</f>
        <v>0.29509025914234388</v>
      </c>
      <c r="AV533" t="str">
        <f>IF(AV$1&lt;&gt;"",IFERROR(VLOOKUP($A533,ANT_pumpParticles_Export_v2!$A$2:$DY$234,MATCH(AV$1&amp;"_"&amp;LEFT(Sheet1!$J533,3),ANT_pumpParticles_Export_v2!$A$1:$DY$1,0))/VLOOKUP($A533,ANT_pumpParticles_Export_v2!$A$2:$DY$234,MATCH("Ti_"&amp;LEFT(Sheet1!$J533,3),ANT_pumpParticles_Export_v2!$A$1:$DY$1,0)),""),"")</f>
        <v/>
      </c>
      <c r="AW533" t="str">
        <f>IF(AW$1&lt;&gt;"",IFERROR(VLOOKUP($A533,ANT_pumpParticles_Export_v2!$A$2:$DY$234,MATCH(AW$1&amp;"_"&amp;LEFT(Sheet1!$J533,3),ANT_pumpParticles_Export_v2!$A$1:$DY$1,0))/VLOOKUP($A533,ANT_pumpParticles_Export_v2!$A$2:$DY$234,MATCH("Ti_"&amp;LEFT(Sheet1!$J533,3),ANT_pumpParticles_Export_v2!$A$1:$DY$1,0)),""),"")</f>
        <v/>
      </c>
      <c r="AX533" t="str">
        <f>IF(AX$1&lt;&gt;"",IFERROR(VLOOKUP($A533,ANT_pumpParticles_Export_v2!$A$2:$DY$234,MATCH(AX$1&amp;"_"&amp;LEFT(Sheet1!$J533,3),ANT_pumpParticles_Export_v2!$A$1:$DY$1,0))/VLOOKUP($A533,ANT_pumpParticles_Export_v2!$A$2:$DY$234,MATCH("Ti_"&amp;LEFT(Sheet1!$J533,3),ANT_pumpParticles_Export_v2!$A$1:$DY$1,0)),""),"")</f>
        <v/>
      </c>
      <c r="AY533" t="str">
        <f>IF(AY$1&lt;&gt;"",IFERROR(VLOOKUP($A533,ANT_pumpParticles_Export_v2!$A$2:$DY$234,MATCH(AY$1&amp;"_"&amp;LEFT(Sheet1!$J533,3),ANT_pumpParticles_Export_v2!$A$1:$DY$1,0))/VLOOKUP($A533,ANT_pumpParticles_Export_v2!$A$2:$DY$234,MATCH("Ti_"&amp;LEFT(Sheet1!$J533,3),ANT_pumpParticles_Export_v2!$A$1:$DY$1,0)),""),"")</f>
        <v/>
      </c>
      <c r="AZ533" t="str">
        <f>IF(AZ$1&lt;&gt;"",IFERROR(VLOOKUP($A533,ANT_pumpParticles_Export_v2!$A$2:$DY$234,MATCH(AZ$1&amp;"_"&amp;LEFT(Sheet1!$J533,3),ANT_pumpParticles_Export_v2!$A$1:$DY$1,0))/VLOOKUP($A533,ANT_pumpParticles_Export_v2!$A$2:$DY$234,MATCH("Ti_"&amp;LEFT(Sheet1!$J533,3),ANT_pumpParticles_Export_v2!$A$1:$DY$1,0)),""),"")</f>
        <v/>
      </c>
      <c r="BB533" t="str">
        <f>IF(BB$1&lt;&gt;"",IFERROR(VLOOKUP($A533,ANT_pumpParticles_Export_v2!$A$2:$DY$234,MATCH(BB$1&amp;"_"&amp;LEFT(Sheet1!$J533,3),ANT_pumpParticles_Export_v2!$A$1:$DY$1,0))/VLOOKUP($A533,ANT_pumpParticles_Export_v2!$A$2:$DY$234,MATCH("Ti_"&amp;LEFT(Sheet1!$J533,3),ANT_pumpParticles_Export_v2!$A$1:$DY$1,0)),""),"")</f>
        <v/>
      </c>
      <c r="BD533" t="str">
        <f>IF(BD$1&lt;&gt;"",IFERROR(VLOOKUP($A533,ANT_pumpParticles_Export_v2!$A$2:$DY$234,MATCH(BD$1&amp;"_"&amp;LEFT(Sheet1!$J533,3),ANT_pumpParticles_Export_v2!$A$1:$DY$1,0))/VLOOKUP($A533,ANT_pumpParticles_Export_v2!$A$2:$DY$234,MATCH("Ti_"&amp;LEFT(Sheet1!$J533,3),ANT_pumpParticles_Export_v2!$A$1:$DY$1,0)),""),"")</f>
        <v/>
      </c>
    </row>
    <row r="534" spans="1:56" x14ac:dyDescent="0.3">
      <c r="A534">
        <v>19407</v>
      </c>
      <c r="B534" t="s">
        <v>140</v>
      </c>
      <c r="C534">
        <v>9</v>
      </c>
      <c r="D534" t="s">
        <v>130</v>
      </c>
      <c r="E534">
        <v>-372.3</v>
      </c>
      <c r="F534">
        <v>-74.059100000000001</v>
      </c>
      <c r="G534">
        <v>-115.9674</v>
      </c>
      <c r="H534">
        <v>26.552800000000001</v>
      </c>
      <c r="I534">
        <v>705.7</v>
      </c>
      <c r="J534" t="s">
        <v>249</v>
      </c>
      <c r="L534">
        <f>IF(L$1&lt;&gt;"",IFERROR(VLOOKUP($A534,ANT_pumpParticles_Export_v2!$A$2:$DY$234,MATCH(L$1&amp;"_"&amp;LEFT(Sheet1!$J534,3),ANT_pumpParticles_Export_v2!$A$1:$DY$1,0))/VLOOKUP($A534,ANT_pumpParticles_Export_v2!$A$2:$DY$234,MATCH("Ti_"&amp;LEFT(Sheet1!$J534,3),ANT_pumpParticles_Export_v2!$A$1:$DY$1,0)),""),"")</f>
        <v>161.58077155875725</v>
      </c>
      <c r="O534">
        <f>IF(O$1&lt;&gt;"",IFERROR(VLOOKUP($A534,ANT_pumpParticles_Export_v2!$A$2:$DY$234,MATCH(O$1&amp;"_"&amp;LEFT(Sheet1!$J534,3),ANT_pumpParticles_Export_v2!$A$1:$DY$1,0))/VLOOKUP($A534,ANT_pumpParticles_Export_v2!$A$2:$DY$234,MATCH("Ti_"&amp;LEFT(Sheet1!$J534,3),ANT_pumpParticles_Export_v2!$A$1:$DY$1,0)),""),"")</f>
        <v>152.63636916183594</v>
      </c>
      <c r="P534">
        <f>IF(P$1&lt;&gt;"",IFERROR(VLOOKUP($A534,ANT_pumpParticles_Export_v2!$A$2:$DY$234,MATCH(P$1&amp;"_"&amp;LEFT(Sheet1!$J534,3),ANT_pumpParticles_Export_v2!$A$1:$DY$1,0))/VLOOKUP($A534,ANT_pumpParticles_Export_v2!$A$2:$DY$234,MATCH("Ti_"&amp;LEFT(Sheet1!$J534,3),ANT_pumpParticles_Export_v2!$A$1:$DY$1,0)),""),"")</f>
        <v>152.63636916183594</v>
      </c>
      <c r="S534" t="str">
        <f>IF(S$1&lt;&gt;"",IFERROR(VLOOKUP($A534,ANT_pumpParticles_Export_v2!$A$2:$DY$234,MATCH(S$1&amp;"_"&amp;LEFT(Sheet1!$J534,3),ANT_pumpParticles_Export_v2!$A$1:$DY$1,0))/VLOOKUP($A534,ANT_pumpParticles_Export_v2!$A$2:$DY$234,MATCH("Ti_"&amp;LEFT(Sheet1!$J534,3),ANT_pumpParticles_Export_v2!$A$1:$DY$1,0)),""),"")</f>
        <v/>
      </c>
      <c r="U534">
        <f>IF(U$1&lt;&gt;"",IFERROR(VLOOKUP($A534,ANT_pumpParticles_Export_v2!$A$2:$DY$234,MATCH(U$1&amp;"_"&amp;LEFT(Sheet1!$J534,3),ANT_pumpParticles_Export_v2!$A$1:$DY$1,0))/VLOOKUP($A534,ANT_pumpParticles_Export_v2!$A$2:$DY$234,MATCH("Ti_"&amp;LEFT(Sheet1!$J534,3),ANT_pumpParticles_Export_v2!$A$1:$DY$1,0)),""),"")</f>
        <v>150.88581092567048</v>
      </c>
      <c r="W534">
        <f>IF(W$1&lt;&gt;"",IFERROR(VLOOKUP($A534,ANT_pumpParticles_Export_v2!$A$2:$DY$234,MATCH(W$1&amp;"_"&amp;LEFT(Sheet1!$J534,3),ANT_pumpParticles_Export_v2!$A$1:$DY$1,0))/VLOOKUP($A534,ANT_pumpParticles_Export_v2!$A$2:$DY$234,MATCH("Ti_"&amp;LEFT(Sheet1!$J534,3),ANT_pumpParticles_Export_v2!$A$1:$DY$1,0)),""),"")</f>
        <v>6.0576056749851274E-3</v>
      </c>
      <c r="Y534">
        <f>IF(Y$1&lt;&gt;"",IFERROR(VLOOKUP($A534,ANT_pumpParticles_Export_v2!$A$2:$DY$234,MATCH(Y$1&amp;"_"&amp;LEFT(Sheet1!$J534,3),ANT_pumpParticles_Export_v2!$A$1:$DY$1,0))/VLOOKUP($A534,ANT_pumpParticles_Export_v2!$A$2:$DY$234,MATCH("Ti_"&amp;LEFT(Sheet1!$J534,3),ANT_pumpParticles_Export_v2!$A$1:$DY$1,0)),""),"")</f>
        <v>1.6927700600059292</v>
      </c>
      <c r="Z534" t="str">
        <f>IF(Z$1&lt;&gt;"",IFERROR(VLOOKUP($A534,ANT_pumpParticles_Export_v2!$A$2:$DY$234,MATCH(Z$1&amp;"_"&amp;LEFT(Sheet1!$J534,3),ANT_pumpParticles_Export_v2!$A$1:$DY$1,0))/VLOOKUP($A534,ANT_pumpParticles_Export_v2!$A$2:$DY$234,MATCH("Ti_"&amp;LEFT(Sheet1!$J534,3),ANT_pumpParticles_Export_v2!$A$1:$DY$1,0)),""),"")</f>
        <v/>
      </c>
      <c r="AA534">
        <f>IF(AA$1&lt;&gt;"",IFERROR(VLOOKUP($A534,ANT_pumpParticles_Export_v2!$A$2:$DY$234,MATCH(AA$1&amp;"_"&amp;LEFT(Sheet1!$J534,3),ANT_pumpParticles_Export_v2!$A$1:$DY$1,0))/VLOOKUP($A534,ANT_pumpParticles_Export_v2!$A$2:$DY$234,MATCH("Ti_"&amp;LEFT(Sheet1!$J534,3),ANT_pumpParticles_Export_v2!$A$1:$DY$1,0)),""),"")</f>
        <v>1.7717952776940438</v>
      </c>
      <c r="AB534">
        <f>IF(AB$1&lt;&gt;"",IFERROR(VLOOKUP($A534,ANT_pumpParticles_Export_v2!$A$2:$DY$234,MATCH(AB$1&amp;"_"&amp;LEFT(Sheet1!$J534,3),ANT_pumpParticles_Export_v2!$A$1:$DY$1,0))/VLOOKUP($A534,ANT_pumpParticles_Export_v2!$A$2:$DY$234,MATCH("Ti_"&amp;LEFT(Sheet1!$J534,3),ANT_pumpParticles_Export_v2!$A$1:$DY$1,0)),""),"")</f>
        <v>9.2564976105101407E-2</v>
      </c>
      <c r="AC534">
        <f>IF(AC$1&lt;&gt;"",IFERROR(VLOOKUP($A534,ANT_pumpParticles_Export_v2!$A$2:$DY$234,MATCH(AC$1&amp;"_"&amp;LEFT(Sheet1!$J534,3),ANT_pumpParticles_Export_v2!$A$1:$DY$1,0))/VLOOKUP($A534,ANT_pumpParticles_Export_v2!$A$2:$DY$234,MATCH("Ti_"&amp;LEFT(Sheet1!$J534,3),ANT_pumpParticles_Export_v2!$A$1:$DY$1,0)),""),"")</f>
        <v>1.5484939143150311</v>
      </c>
      <c r="AE534">
        <f>IF(AE$1&lt;&gt;"",IFERROR(VLOOKUP($A534,ANT_pumpParticles_Export_v2!$A$2:$DY$234,MATCH(AE$1&amp;"_"&amp;LEFT(Sheet1!$J534,3),ANT_pumpParticles_Export_v2!$A$1:$DY$1,0))/VLOOKUP($A534,ANT_pumpParticles_Export_v2!$A$2:$DY$234,MATCH("Ti_"&amp;LEFT(Sheet1!$J534,3),ANT_pumpParticles_Export_v2!$A$1:$DY$1,0)),""),"")</f>
        <v>0.30169997102737101</v>
      </c>
      <c r="AF534">
        <f>IF(AF$1&lt;&gt;"",IFERROR(VLOOKUP($A534,ANT_pumpParticles_Export_v2!$A$2:$DY$234,MATCH(AF$1&amp;"_"&amp;LEFT(Sheet1!$J534,3),ANT_pumpParticles_Export_v2!$A$1:$DY$1,0))/VLOOKUP($A534,ANT_pumpParticles_Export_v2!$A$2:$DY$234,MATCH("Ti_"&amp;LEFT(Sheet1!$J534,3),ANT_pumpParticles_Export_v2!$A$1:$DY$1,0)),""),"")</f>
        <v>0.30538011001656107</v>
      </c>
      <c r="AG534">
        <f>IF(AG$1&lt;&gt;"",IFERROR(VLOOKUP($A534,ANT_pumpParticles_Export_v2!$A$2:$DY$234,MATCH(AG$1&amp;"_"&amp;LEFT(Sheet1!$J534,3),ANT_pumpParticles_Export_v2!$A$1:$DY$1,0))/VLOOKUP($A534,ANT_pumpParticles_Export_v2!$A$2:$DY$234,MATCH("Ti_"&amp;LEFT(Sheet1!$J534,3),ANT_pumpParticles_Export_v2!$A$1:$DY$1,0)),""),"")</f>
        <v>9.4979578950266874E-2</v>
      </c>
      <c r="AH534">
        <f>IF(AH$1&lt;&gt;"",IFERROR(VLOOKUP($A534,ANT_pumpParticles_Export_v2!$A$2:$DY$234,MATCH(AH$1&amp;"_"&amp;LEFT(Sheet1!$J534,3),ANT_pumpParticles_Export_v2!$A$1:$DY$1,0))/VLOOKUP($A534,ANT_pumpParticles_Export_v2!$A$2:$DY$234,MATCH("Ti_"&amp;LEFT(Sheet1!$J534,3),ANT_pumpParticles_Export_v2!$A$1:$DY$1,0)),""),"")</f>
        <v>3.6391527644210274E-3</v>
      </c>
      <c r="AI534">
        <f>IF(AI$1&lt;&gt;"",IFERROR(VLOOKUP($A534,ANT_pumpParticles_Export_v2!$A$2:$DY$234,MATCH(AI$1&amp;"_"&amp;LEFT(Sheet1!$J534,3),ANT_pumpParticles_Export_v2!$A$1:$DY$1,0))/VLOOKUP($A534,ANT_pumpParticles_Export_v2!$A$2:$DY$234,MATCH("Ti_"&amp;LEFT(Sheet1!$J534,3),ANT_pumpParticles_Export_v2!$A$1:$DY$1,0)),""),"")</f>
        <v>0.24221820203960984</v>
      </c>
      <c r="AJ534">
        <f>IF(AJ$1&lt;&gt;"",IFERROR(VLOOKUP($A534,ANT_pumpParticles_Export_v2!$A$2:$DY$234,MATCH(AJ$1&amp;"_"&amp;LEFT(Sheet1!$J534,3),ANT_pumpParticles_Export_v2!$A$1:$DY$1,0))/VLOOKUP($A534,ANT_pumpParticles_Export_v2!$A$2:$DY$234,MATCH("Ti_"&amp;LEFT(Sheet1!$J534,3),ANT_pumpParticles_Export_v2!$A$1:$DY$1,0)),""),"")</f>
        <v>0.1551302912783119</v>
      </c>
      <c r="AM534">
        <f>IF(AM$1&lt;&gt;"",IFERROR(VLOOKUP($A534,ANT_pumpParticles_Export_v2!$A$2:$DY$234,MATCH(AM$1&amp;"_"&amp;LEFT(Sheet1!$J534,3),ANT_pumpParticles_Export_v2!$A$1:$DY$1,0))/VLOOKUP($A534,ANT_pumpParticles_Export_v2!$A$2:$DY$234,MATCH("Ti_"&amp;LEFT(Sheet1!$J534,3),ANT_pumpParticles_Export_v2!$A$1:$DY$1,0)),""),"")</f>
        <v>1.2068490015823323</v>
      </c>
      <c r="AN534">
        <f>IF(AN$1&lt;&gt;"",IFERROR(VLOOKUP($A534,ANT_pumpParticles_Export_v2!$A$2:$DY$234,MATCH(AN$1&amp;"_"&amp;LEFT(Sheet1!$J534,3),ANT_pumpParticles_Export_v2!$A$1:$DY$1,0))/VLOOKUP($A534,ANT_pumpParticles_Export_v2!$A$2:$DY$234,MATCH("Ti_"&amp;LEFT(Sheet1!$J534,3),ANT_pumpParticles_Export_v2!$A$1:$DY$1,0)),""),"")</f>
        <v>8.8942438573070173E-2</v>
      </c>
      <c r="AP534" t="str">
        <f>IF(AP$1&lt;&gt;"",IFERROR(VLOOKUP($A534,ANT_pumpParticles_Export_v2!$A$2:$DY$234,MATCH(AP$1&amp;"_"&amp;LEFT(Sheet1!$J534,3),ANT_pumpParticles_Export_v2!$A$1:$DY$1,0))/VLOOKUP($A534,ANT_pumpParticles_Export_v2!$A$2:$DY$234,MATCH("Ti_"&amp;LEFT(Sheet1!$J534,3),ANT_pumpParticles_Export_v2!$A$1:$DY$1,0)),""),"")</f>
        <v/>
      </c>
      <c r="AQ534">
        <f>IF(AQ$1&lt;&gt;"",IFERROR(VLOOKUP($A534,ANT_pumpParticles_Export_v2!$A$2:$DY$234,MATCH(AQ$1&amp;"_"&amp;LEFT(Sheet1!$J534,3),ANT_pumpParticles_Export_v2!$A$1:$DY$1,0))/VLOOKUP($A534,ANT_pumpParticles_Export_v2!$A$2:$DY$234,MATCH("Ti_"&amp;LEFT(Sheet1!$J534,3),ANT_pumpParticles_Export_v2!$A$1:$DY$1,0)),""),"")</f>
        <v>2.338280083019471E-2</v>
      </c>
      <c r="AS534">
        <f>IF(AS$1&lt;&gt;"",IFERROR(VLOOKUP($A534,ANT_pumpParticles_Export_v2!$A$2:$DY$234,MATCH(AS$1&amp;"_"&amp;LEFT(Sheet1!$J534,3),ANT_pumpParticles_Export_v2!$A$1:$DY$1,0))/VLOOKUP($A534,ANT_pumpParticles_Export_v2!$A$2:$DY$234,MATCH("Ti_"&amp;LEFT(Sheet1!$J534,3),ANT_pumpParticles_Export_v2!$A$1:$DY$1,0)),""),"")</f>
        <v>3.7855202324930692E-3</v>
      </c>
      <c r="AT534" t="str">
        <f>IF(AT$1&lt;&gt;"",IFERROR(VLOOKUP($A534,ANT_pumpParticles_Export_v2!$A$2:$DY$234,MATCH(AT$1&amp;"_"&amp;LEFT(Sheet1!$J534,3),ANT_pumpParticles_Export_v2!$A$1:$DY$1,0))/VLOOKUP($A534,ANT_pumpParticles_Export_v2!$A$2:$DY$234,MATCH("Ti_"&amp;LEFT(Sheet1!$J534,3),ANT_pumpParticles_Export_v2!$A$1:$DY$1,0)),""),"")</f>
        <v/>
      </c>
      <c r="AU534">
        <f>IF(AU$1&lt;&gt;"",IFERROR(VLOOKUP($A534,ANT_pumpParticles_Export_v2!$A$2:$DY$234,MATCH(AU$1&amp;"_"&amp;LEFT(Sheet1!$J534,3),ANT_pumpParticles_Export_v2!$A$1:$DY$1,0))/VLOOKUP($A534,ANT_pumpParticles_Export_v2!$A$2:$DY$234,MATCH("Ti_"&amp;LEFT(Sheet1!$J534,3),ANT_pumpParticles_Export_v2!$A$1:$DY$1,0)),""),"")</f>
        <v>0.40029977408490836</v>
      </c>
      <c r="AV534" t="str">
        <f>IF(AV$1&lt;&gt;"",IFERROR(VLOOKUP($A534,ANT_pumpParticles_Export_v2!$A$2:$DY$234,MATCH(AV$1&amp;"_"&amp;LEFT(Sheet1!$J534,3),ANT_pumpParticles_Export_v2!$A$1:$DY$1,0))/VLOOKUP($A534,ANT_pumpParticles_Export_v2!$A$2:$DY$234,MATCH("Ti_"&amp;LEFT(Sheet1!$J534,3),ANT_pumpParticles_Export_v2!$A$1:$DY$1,0)),""),"")</f>
        <v/>
      </c>
      <c r="AW534" t="str">
        <f>IF(AW$1&lt;&gt;"",IFERROR(VLOOKUP($A534,ANT_pumpParticles_Export_v2!$A$2:$DY$234,MATCH(AW$1&amp;"_"&amp;LEFT(Sheet1!$J534,3),ANT_pumpParticles_Export_v2!$A$1:$DY$1,0))/VLOOKUP($A534,ANT_pumpParticles_Export_v2!$A$2:$DY$234,MATCH("Ti_"&amp;LEFT(Sheet1!$J534,3),ANT_pumpParticles_Export_v2!$A$1:$DY$1,0)),""),"")</f>
        <v/>
      </c>
      <c r="AX534" t="str">
        <f>IF(AX$1&lt;&gt;"",IFERROR(VLOOKUP($A534,ANT_pumpParticles_Export_v2!$A$2:$DY$234,MATCH(AX$1&amp;"_"&amp;LEFT(Sheet1!$J534,3),ANT_pumpParticles_Export_v2!$A$1:$DY$1,0))/VLOOKUP($A534,ANT_pumpParticles_Export_v2!$A$2:$DY$234,MATCH("Ti_"&amp;LEFT(Sheet1!$J534,3),ANT_pumpParticles_Export_v2!$A$1:$DY$1,0)),""),"")</f>
        <v/>
      </c>
      <c r="AY534" t="str">
        <f>IF(AY$1&lt;&gt;"",IFERROR(VLOOKUP($A534,ANT_pumpParticles_Export_v2!$A$2:$DY$234,MATCH(AY$1&amp;"_"&amp;LEFT(Sheet1!$J534,3),ANT_pumpParticles_Export_v2!$A$1:$DY$1,0))/VLOOKUP($A534,ANT_pumpParticles_Export_v2!$A$2:$DY$234,MATCH("Ti_"&amp;LEFT(Sheet1!$J534,3),ANT_pumpParticles_Export_v2!$A$1:$DY$1,0)),""),"")</f>
        <v/>
      </c>
      <c r="AZ534" t="str">
        <f>IF(AZ$1&lt;&gt;"",IFERROR(VLOOKUP($A534,ANT_pumpParticles_Export_v2!$A$2:$DY$234,MATCH(AZ$1&amp;"_"&amp;LEFT(Sheet1!$J534,3),ANT_pumpParticles_Export_v2!$A$1:$DY$1,0))/VLOOKUP($A534,ANT_pumpParticles_Export_v2!$A$2:$DY$234,MATCH("Ti_"&amp;LEFT(Sheet1!$J534,3),ANT_pumpParticles_Export_v2!$A$1:$DY$1,0)),""),"")</f>
        <v/>
      </c>
      <c r="BB534" t="str">
        <f>IF(BB$1&lt;&gt;"",IFERROR(VLOOKUP($A534,ANT_pumpParticles_Export_v2!$A$2:$DY$234,MATCH(BB$1&amp;"_"&amp;LEFT(Sheet1!$J534,3),ANT_pumpParticles_Export_v2!$A$1:$DY$1,0))/VLOOKUP($A534,ANT_pumpParticles_Export_v2!$A$2:$DY$234,MATCH("Ti_"&amp;LEFT(Sheet1!$J534,3),ANT_pumpParticles_Export_v2!$A$1:$DY$1,0)),""),"")</f>
        <v/>
      </c>
      <c r="BD534" t="str">
        <f>IF(BD$1&lt;&gt;"",IFERROR(VLOOKUP($A534,ANT_pumpParticles_Export_v2!$A$2:$DY$234,MATCH(BD$1&amp;"_"&amp;LEFT(Sheet1!$J534,3),ANT_pumpParticles_Export_v2!$A$1:$DY$1,0))/VLOOKUP($A534,ANT_pumpParticles_Export_v2!$A$2:$DY$234,MATCH("Ti_"&amp;LEFT(Sheet1!$J534,3),ANT_pumpParticles_Export_v2!$A$1:$DY$1,0)),""),"")</f>
        <v/>
      </c>
    </row>
    <row r="535" spans="1:56" x14ac:dyDescent="0.3">
      <c r="A535">
        <v>19408</v>
      </c>
      <c r="B535" t="s">
        <v>140</v>
      </c>
      <c r="C535">
        <v>9</v>
      </c>
      <c r="D535" t="s">
        <v>130</v>
      </c>
      <c r="E535">
        <v>-37.299999999999997</v>
      </c>
      <c r="F535">
        <v>-74.059100000000001</v>
      </c>
      <c r="G535">
        <v>-115.9674</v>
      </c>
      <c r="H535">
        <v>26.552800000000001</v>
      </c>
      <c r="I535">
        <v>1040.7</v>
      </c>
      <c r="J535" t="s">
        <v>249</v>
      </c>
      <c r="L535">
        <f>IF(L$1&lt;&gt;"",IFERROR(VLOOKUP($A535,ANT_pumpParticles_Export_v2!$A$2:$DY$234,MATCH(L$1&amp;"_"&amp;LEFT(Sheet1!$J535,3),ANT_pumpParticles_Export_v2!$A$1:$DY$1,0))/VLOOKUP($A535,ANT_pumpParticles_Export_v2!$A$2:$DY$234,MATCH("Ti_"&amp;LEFT(Sheet1!$J535,3),ANT_pumpParticles_Export_v2!$A$1:$DY$1,0)),""),"")</f>
        <v>149.16950103926385</v>
      </c>
      <c r="O535">
        <f>IF(O$1&lt;&gt;"",IFERROR(VLOOKUP($A535,ANT_pumpParticles_Export_v2!$A$2:$DY$234,MATCH(O$1&amp;"_"&amp;LEFT(Sheet1!$J535,3),ANT_pumpParticles_Export_v2!$A$1:$DY$1,0))/VLOOKUP($A535,ANT_pumpParticles_Export_v2!$A$2:$DY$234,MATCH("Ti_"&amp;LEFT(Sheet1!$J535,3),ANT_pumpParticles_Export_v2!$A$1:$DY$1,0)),""),"")</f>
        <v>327.12474379158397</v>
      </c>
      <c r="P535">
        <f>IF(P$1&lt;&gt;"",IFERROR(VLOOKUP($A535,ANT_pumpParticles_Export_v2!$A$2:$DY$234,MATCH(P$1&amp;"_"&amp;LEFT(Sheet1!$J535,3),ANT_pumpParticles_Export_v2!$A$1:$DY$1,0))/VLOOKUP($A535,ANT_pumpParticles_Export_v2!$A$2:$DY$234,MATCH("Ti_"&amp;LEFT(Sheet1!$J535,3),ANT_pumpParticles_Export_v2!$A$1:$DY$1,0)),""),"")</f>
        <v>327.12474379158397</v>
      </c>
      <c r="S535" t="str">
        <f>IF(S$1&lt;&gt;"",IFERROR(VLOOKUP($A535,ANT_pumpParticles_Export_v2!$A$2:$DY$234,MATCH(S$1&amp;"_"&amp;LEFT(Sheet1!$J535,3),ANT_pumpParticles_Export_v2!$A$1:$DY$1,0))/VLOOKUP($A535,ANT_pumpParticles_Export_v2!$A$2:$DY$234,MATCH("Ti_"&amp;LEFT(Sheet1!$J535,3),ANT_pumpParticles_Export_v2!$A$1:$DY$1,0)),""),"")</f>
        <v/>
      </c>
      <c r="U535">
        <f>IF(U$1&lt;&gt;"",IFERROR(VLOOKUP($A535,ANT_pumpParticles_Export_v2!$A$2:$DY$234,MATCH(U$1&amp;"_"&amp;LEFT(Sheet1!$J535,3),ANT_pumpParticles_Export_v2!$A$1:$DY$1,0))/VLOOKUP($A535,ANT_pumpParticles_Export_v2!$A$2:$DY$234,MATCH("Ti_"&amp;LEFT(Sheet1!$J535,3),ANT_pumpParticles_Export_v2!$A$1:$DY$1,0)),""),"")</f>
        <v>210.50124289608618</v>
      </c>
      <c r="W535">
        <f>IF(W$1&lt;&gt;"",IFERROR(VLOOKUP($A535,ANT_pumpParticles_Export_v2!$A$2:$DY$234,MATCH(W$1&amp;"_"&amp;LEFT(Sheet1!$J535,3),ANT_pumpParticles_Export_v2!$A$1:$DY$1,0))/VLOOKUP($A535,ANT_pumpParticles_Export_v2!$A$2:$DY$234,MATCH("Ti_"&amp;LEFT(Sheet1!$J535,3),ANT_pumpParticles_Export_v2!$A$1:$DY$1,0)),""),"")</f>
        <v>6.2556388536527466E-3</v>
      </c>
      <c r="Y535">
        <f>IF(Y$1&lt;&gt;"",IFERROR(VLOOKUP($A535,ANT_pumpParticles_Export_v2!$A$2:$DY$234,MATCH(Y$1&amp;"_"&amp;LEFT(Sheet1!$J535,3),ANT_pumpParticles_Export_v2!$A$1:$DY$1,0))/VLOOKUP($A535,ANT_pumpParticles_Export_v2!$A$2:$DY$234,MATCH("Ti_"&amp;LEFT(Sheet1!$J535,3),ANT_pumpParticles_Export_v2!$A$1:$DY$1,0)),""),"")</f>
        <v>2.8650178594053499</v>
      </c>
      <c r="Z535" t="str">
        <f>IF(Z$1&lt;&gt;"",IFERROR(VLOOKUP($A535,ANT_pumpParticles_Export_v2!$A$2:$DY$234,MATCH(Z$1&amp;"_"&amp;LEFT(Sheet1!$J535,3),ANT_pumpParticles_Export_v2!$A$1:$DY$1,0))/VLOOKUP($A535,ANT_pumpParticles_Export_v2!$A$2:$DY$234,MATCH("Ti_"&amp;LEFT(Sheet1!$J535,3),ANT_pumpParticles_Export_v2!$A$1:$DY$1,0)),""),"")</f>
        <v/>
      </c>
      <c r="AA535">
        <f>IF(AA$1&lt;&gt;"",IFERROR(VLOOKUP($A535,ANT_pumpParticles_Export_v2!$A$2:$DY$234,MATCH(AA$1&amp;"_"&amp;LEFT(Sheet1!$J535,3),ANT_pumpParticles_Export_v2!$A$1:$DY$1,0))/VLOOKUP($A535,ANT_pumpParticles_Export_v2!$A$2:$DY$234,MATCH("Ti_"&amp;LEFT(Sheet1!$J535,3),ANT_pumpParticles_Export_v2!$A$1:$DY$1,0)),""),"")</f>
        <v>3.104524595565711</v>
      </c>
      <c r="AB535">
        <f>IF(AB$1&lt;&gt;"",IFERROR(VLOOKUP($A535,ANT_pumpParticles_Export_v2!$A$2:$DY$234,MATCH(AB$1&amp;"_"&amp;LEFT(Sheet1!$J535,3),ANT_pumpParticles_Export_v2!$A$1:$DY$1,0))/VLOOKUP($A535,ANT_pumpParticles_Export_v2!$A$2:$DY$234,MATCH("Ti_"&amp;LEFT(Sheet1!$J535,3),ANT_pumpParticles_Export_v2!$A$1:$DY$1,0)),""),"")</f>
        <v>0.1078725732584499</v>
      </c>
      <c r="AC535">
        <f>IF(AC$1&lt;&gt;"",IFERROR(VLOOKUP($A535,ANT_pumpParticles_Export_v2!$A$2:$DY$234,MATCH(AC$1&amp;"_"&amp;LEFT(Sheet1!$J535,3),ANT_pumpParticles_Export_v2!$A$1:$DY$1,0))/VLOOKUP($A535,ANT_pumpParticles_Export_v2!$A$2:$DY$234,MATCH("Ti_"&amp;LEFT(Sheet1!$J535,3),ANT_pumpParticles_Export_v2!$A$1:$DY$1,0)),""),"")</f>
        <v>2.7478361345677946</v>
      </c>
      <c r="AE535">
        <f>IF(AE$1&lt;&gt;"",IFERROR(VLOOKUP($A535,ANT_pumpParticles_Export_v2!$A$2:$DY$234,MATCH(AE$1&amp;"_"&amp;LEFT(Sheet1!$J535,3),ANT_pumpParticles_Export_v2!$A$1:$DY$1,0))/VLOOKUP($A535,ANT_pumpParticles_Export_v2!$A$2:$DY$234,MATCH("Ti_"&amp;LEFT(Sheet1!$J535,3),ANT_pumpParticles_Export_v2!$A$1:$DY$1,0)),""),"")</f>
        <v>0.8248310127226135</v>
      </c>
      <c r="AF535">
        <f>IF(AF$1&lt;&gt;"",IFERROR(VLOOKUP($A535,ANT_pumpParticles_Export_v2!$A$2:$DY$234,MATCH(AF$1&amp;"_"&amp;LEFT(Sheet1!$J535,3),ANT_pumpParticles_Export_v2!$A$1:$DY$1,0))/VLOOKUP($A535,ANT_pumpParticles_Export_v2!$A$2:$DY$234,MATCH("Ti_"&amp;LEFT(Sheet1!$J535,3),ANT_pumpParticles_Export_v2!$A$1:$DY$1,0)),""),"")</f>
        <v>0.33306730512753496</v>
      </c>
      <c r="AG535">
        <f>IF(AG$1&lt;&gt;"",IFERROR(VLOOKUP($A535,ANT_pumpParticles_Export_v2!$A$2:$DY$234,MATCH(AG$1&amp;"_"&amp;LEFT(Sheet1!$J535,3),ANT_pumpParticles_Export_v2!$A$1:$DY$1,0))/VLOOKUP($A535,ANT_pumpParticles_Export_v2!$A$2:$DY$234,MATCH("Ti_"&amp;LEFT(Sheet1!$J535,3),ANT_pumpParticles_Export_v2!$A$1:$DY$1,0)),""),"")</f>
        <v>0.10630596769027854</v>
      </c>
      <c r="AH535">
        <f>IF(AH$1&lt;&gt;"",IFERROR(VLOOKUP($A535,ANT_pumpParticles_Export_v2!$A$2:$DY$234,MATCH(AH$1&amp;"_"&amp;LEFT(Sheet1!$J535,3),ANT_pumpParticles_Export_v2!$A$1:$DY$1,0))/VLOOKUP($A535,ANT_pumpParticles_Export_v2!$A$2:$DY$234,MATCH("Ti_"&amp;LEFT(Sheet1!$J535,3),ANT_pumpParticles_Export_v2!$A$1:$DY$1,0)),""),"")</f>
        <v>4.573343782292765E-3</v>
      </c>
      <c r="AI535">
        <f>IF(AI$1&lt;&gt;"",IFERROR(VLOOKUP($A535,ANT_pumpParticles_Export_v2!$A$2:$DY$234,MATCH(AI$1&amp;"_"&amp;LEFT(Sheet1!$J535,3),ANT_pumpParticles_Export_v2!$A$1:$DY$1,0))/VLOOKUP($A535,ANT_pumpParticles_Export_v2!$A$2:$DY$234,MATCH("Ti_"&amp;LEFT(Sheet1!$J535,3),ANT_pumpParticles_Export_v2!$A$1:$DY$1,0)),""),"")</f>
        <v>0.21772232945640027</v>
      </c>
      <c r="AJ535">
        <f>IF(AJ$1&lt;&gt;"",IFERROR(VLOOKUP($A535,ANT_pumpParticles_Export_v2!$A$2:$DY$234,MATCH(AJ$1&amp;"_"&amp;LEFT(Sheet1!$J535,3),ANT_pumpParticles_Export_v2!$A$1:$DY$1,0))/VLOOKUP($A535,ANT_pumpParticles_Export_v2!$A$2:$DY$234,MATCH("Ti_"&amp;LEFT(Sheet1!$J535,3),ANT_pumpParticles_Export_v2!$A$1:$DY$1,0)),""),"")</f>
        <v>0.12050682874244124</v>
      </c>
      <c r="AM535">
        <f>IF(AM$1&lt;&gt;"",IFERROR(VLOOKUP($A535,ANT_pumpParticles_Export_v2!$A$2:$DY$234,MATCH(AM$1&amp;"_"&amp;LEFT(Sheet1!$J535,3),ANT_pumpParticles_Export_v2!$A$1:$DY$1,0))/VLOOKUP($A535,ANT_pumpParticles_Export_v2!$A$2:$DY$234,MATCH("Ti_"&amp;LEFT(Sheet1!$J535,3),ANT_pumpParticles_Export_v2!$A$1:$DY$1,0)),""),"")</f>
        <v>1.1804034316997525</v>
      </c>
      <c r="AN535">
        <f>IF(AN$1&lt;&gt;"",IFERROR(VLOOKUP($A535,ANT_pumpParticles_Export_v2!$A$2:$DY$234,MATCH(AN$1&amp;"_"&amp;LEFT(Sheet1!$J535,3),ANT_pumpParticles_Export_v2!$A$1:$DY$1,0))/VLOOKUP($A535,ANT_pumpParticles_Export_v2!$A$2:$DY$234,MATCH("Ti_"&amp;LEFT(Sheet1!$J535,3),ANT_pumpParticles_Export_v2!$A$1:$DY$1,0)),""),"")</f>
        <v>9.6845755413104001E-2</v>
      </c>
      <c r="AP535" t="str">
        <f>IF(AP$1&lt;&gt;"",IFERROR(VLOOKUP($A535,ANT_pumpParticles_Export_v2!$A$2:$DY$234,MATCH(AP$1&amp;"_"&amp;LEFT(Sheet1!$J535,3),ANT_pumpParticles_Export_v2!$A$1:$DY$1,0))/VLOOKUP($A535,ANT_pumpParticles_Export_v2!$A$2:$DY$234,MATCH("Ti_"&amp;LEFT(Sheet1!$J535,3),ANT_pumpParticles_Export_v2!$A$1:$DY$1,0)),""),"")</f>
        <v/>
      </c>
      <c r="AQ535">
        <f>IF(AQ$1&lt;&gt;"",IFERROR(VLOOKUP($A535,ANT_pumpParticles_Export_v2!$A$2:$DY$234,MATCH(AQ$1&amp;"_"&amp;LEFT(Sheet1!$J535,3),ANT_pumpParticles_Export_v2!$A$1:$DY$1,0))/VLOOKUP($A535,ANT_pumpParticles_Export_v2!$A$2:$DY$234,MATCH("Ti_"&amp;LEFT(Sheet1!$J535,3),ANT_pumpParticles_Export_v2!$A$1:$DY$1,0)),""),"")</f>
        <v>2.5994369434292442E-2</v>
      </c>
      <c r="AS535">
        <f>IF(AS$1&lt;&gt;"",IFERROR(VLOOKUP($A535,ANT_pumpParticles_Export_v2!$A$2:$DY$234,MATCH(AS$1&amp;"_"&amp;LEFT(Sheet1!$J535,3),ANT_pumpParticles_Export_v2!$A$1:$DY$1,0))/VLOOKUP($A535,ANT_pumpParticles_Export_v2!$A$2:$DY$234,MATCH("Ti_"&amp;LEFT(Sheet1!$J535,3),ANT_pumpParticles_Export_v2!$A$1:$DY$1,0)),""),"")</f>
        <v>4.6568441061041353E-3</v>
      </c>
      <c r="AT535" t="str">
        <f>IF(AT$1&lt;&gt;"",IFERROR(VLOOKUP($A535,ANT_pumpParticles_Export_v2!$A$2:$DY$234,MATCH(AT$1&amp;"_"&amp;LEFT(Sheet1!$J535,3),ANT_pumpParticles_Export_v2!$A$1:$DY$1,0))/VLOOKUP($A535,ANT_pumpParticles_Export_v2!$A$2:$DY$234,MATCH("Ti_"&amp;LEFT(Sheet1!$J535,3),ANT_pumpParticles_Export_v2!$A$1:$DY$1,0)),""),"")</f>
        <v/>
      </c>
      <c r="AU535">
        <f>IF(AU$1&lt;&gt;"",IFERROR(VLOOKUP($A535,ANT_pumpParticles_Export_v2!$A$2:$DY$234,MATCH(AU$1&amp;"_"&amp;LEFT(Sheet1!$J535,3),ANT_pumpParticles_Export_v2!$A$1:$DY$1,0))/VLOOKUP($A535,ANT_pumpParticles_Export_v2!$A$2:$DY$234,MATCH("Ti_"&amp;LEFT(Sheet1!$J535,3),ANT_pumpParticles_Export_v2!$A$1:$DY$1,0)),""),"")</f>
        <v>0.32225132188224498</v>
      </c>
      <c r="AV535" t="str">
        <f>IF(AV$1&lt;&gt;"",IFERROR(VLOOKUP($A535,ANT_pumpParticles_Export_v2!$A$2:$DY$234,MATCH(AV$1&amp;"_"&amp;LEFT(Sheet1!$J535,3),ANT_pumpParticles_Export_v2!$A$1:$DY$1,0))/VLOOKUP($A535,ANT_pumpParticles_Export_v2!$A$2:$DY$234,MATCH("Ti_"&amp;LEFT(Sheet1!$J535,3),ANT_pumpParticles_Export_v2!$A$1:$DY$1,0)),""),"")</f>
        <v/>
      </c>
      <c r="AW535" t="str">
        <f>IF(AW$1&lt;&gt;"",IFERROR(VLOOKUP($A535,ANT_pumpParticles_Export_v2!$A$2:$DY$234,MATCH(AW$1&amp;"_"&amp;LEFT(Sheet1!$J535,3),ANT_pumpParticles_Export_v2!$A$1:$DY$1,0))/VLOOKUP($A535,ANT_pumpParticles_Export_v2!$A$2:$DY$234,MATCH("Ti_"&amp;LEFT(Sheet1!$J535,3),ANT_pumpParticles_Export_v2!$A$1:$DY$1,0)),""),"")</f>
        <v/>
      </c>
      <c r="AX535" t="str">
        <f>IF(AX$1&lt;&gt;"",IFERROR(VLOOKUP($A535,ANT_pumpParticles_Export_v2!$A$2:$DY$234,MATCH(AX$1&amp;"_"&amp;LEFT(Sheet1!$J535,3),ANT_pumpParticles_Export_v2!$A$1:$DY$1,0))/VLOOKUP($A535,ANT_pumpParticles_Export_v2!$A$2:$DY$234,MATCH("Ti_"&amp;LEFT(Sheet1!$J535,3),ANT_pumpParticles_Export_v2!$A$1:$DY$1,0)),""),"")</f>
        <v/>
      </c>
      <c r="AY535" t="str">
        <f>IF(AY$1&lt;&gt;"",IFERROR(VLOOKUP($A535,ANT_pumpParticles_Export_v2!$A$2:$DY$234,MATCH(AY$1&amp;"_"&amp;LEFT(Sheet1!$J535,3),ANT_pumpParticles_Export_v2!$A$1:$DY$1,0))/VLOOKUP($A535,ANT_pumpParticles_Export_v2!$A$2:$DY$234,MATCH("Ti_"&amp;LEFT(Sheet1!$J535,3),ANT_pumpParticles_Export_v2!$A$1:$DY$1,0)),""),"")</f>
        <v/>
      </c>
      <c r="AZ535" t="str">
        <f>IF(AZ$1&lt;&gt;"",IFERROR(VLOOKUP($A535,ANT_pumpParticles_Export_v2!$A$2:$DY$234,MATCH(AZ$1&amp;"_"&amp;LEFT(Sheet1!$J535,3),ANT_pumpParticles_Export_v2!$A$1:$DY$1,0))/VLOOKUP($A535,ANT_pumpParticles_Export_v2!$A$2:$DY$234,MATCH("Ti_"&amp;LEFT(Sheet1!$J535,3),ANT_pumpParticles_Export_v2!$A$1:$DY$1,0)),""),"")</f>
        <v/>
      </c>
      <c r="BB535" t="str">
        <f>IF(BB$1&lt;&gt;"",IFERROR(VLOOKUP($A535,ANT_pumpParticles_Export_v2!$A$2:$DY$234,MATCH(BB$1&amp;"_"&amp;LEFT(Sheet1!$J535,3),ANT_pumpParticles_Export_v2!$A$1:$DY$1,0))/VLOOKUP($A535,ANT_pumpParticles_Export_v2!$A$2:$DY$234,MATCH("Ti_"&amp;LEFT(Sheet1!$J535,3),ANT_pumpParticles_Export_v2!$A$1:$DY$1,0)),""),"")</f>
        <v/>
      </c>
      <c r="BD535" t="str">
        <f>IF(BD$1&lt;&gt;"",IFERROR(VLOOKUP($A535,ANT_pumpParticles_Export_v2!$A$2:$DY$234,MATCH(BD$1&amp;"_"&amp;LEFT(Sheet1!$J535,3),ANT_pumpParticles_Export_v2!$A$1:$DY$1,0))/VLOOKUP($A535,ANT_pumpParticles_Export_v2!$A$2:$DY$234,MATCH("Ti_"&amp;LEFT(Sheet1!$J535,3),ANT_pumpParticles_Export_v2!$A$1:$DY$1,0)),""),"")</f>
        <v/>
      </c>
    </row>
    <row r="536" spans="1:56" x14ac:dyDescent="0.3">
      <c r="A536">
        <v>19470</v>
      </c>
      <c r="B536" t="s">
        <v>141</v>
      </c>
      <c r="C536">
        <v>10</v>
      </c>
      <c r="D536" t="s">
        <v>130</v>
      </c>
      <c r="E536">
        <v>-717.02</v>
      </c>
      <c r="F536">
        <v>-73.641900000000007</v>
      </c>
      <c r="G536">
        <v>-115.9845</v>
      </c>
      <c r="H536">
        <v>20.110499999999998</v>
      </c>
      <c r="I536">
        <v>12.98</v>
      </c>
      <c r="J536" t="s">
        <v>249</v>
      </c>
      <c r="L536">
        <f>IF(L$1&lt;&gt;"",IFERROR(VLOOKUP($A536,ANT_pumpParticles_Export_v2!$A$2:$DY$234,MATCH(L$1&amp;"_"&amp;LEFT(Sheet1!$J536,3),ANT_pumpParticles_Export_v2!$A$1:$DY$1,0))/VLOOKUP($A536,ANT_pumpParticles_Export_v2!$A$2:$DY$234,MATCH("Ti_"&amp;LEFT(Sheet1!$J536,3),ANT_pumpParticles_Export_v2!$A$1:$DY$1,0)),""),"")</f>
        <v>1074.7286202319654</v>
      </c>
      <c r="O536">
        <f>IF(O$1&lt;&gt;"",IFERROR(VLOOKUP($A536,ANT_pumpParticles_Export_v2!$A$2:$DY$234,MATCH(O$1&amp;"_"&amp;LEFT(Sheet1!$J536,3),ANT_pumpParticles_Export_v2!$A$1:$DY$1,0))/VLOOKUP($A536,ANT_pumpParticles_Export_v2!$A$2:$DY$234,MATCH("Ti_"&amp;LEFT(Sheet1!$J536,3),ANT_pumpParticles_Export_v2!$A$1:$DY$1,0)),""),"")</f>
        <v>504.47526622057262</v>
      </c>
      <c r="P536">
        <f>IF(P$1&lt;&gt;"",IFERROR(VLOOKUP($A536,ANT_pumpParticles_Export_v2!$A$2:$DY$234,MATCH(P$1&amp;"_"&amp;LEFT(Sheet1!$J536,3),ANT_pumpParticles_Export_v2!$A$1:$DY$1,0))/VLOOKUP($A536,ANT_pumpParticles_Export_v2!$A$2:$DY$234,MATCH("Ti_"&amp;LEFT(Sheet1!$J536,3),ANT_pumpParticles_Export_v2!$A$1:$DY$1,0)),""),"")</f>
        <v>504.47526622057262</v>
      </c>
      <c r="S536" t="str">
        <f>IF(S$1&lt;&gt;"",IFERROR(VLOOKUP($A536,ANT_pumpParticles_Export_v2!$A$2:$DY$234,MATCH(S$1&amp;"_"&amp;LEFT(Sheet1!$J536,3),ANT_pumpParticles_Export_v2!$A$1:$DY$1,0))/VLOOKUP($A536,ANT_pumpParticles_Export_v2!$A$2:$DY$234,MATCH("Ti_"&amp;LEFT(Sheet1!$J536,3),ANT_pumpParticles_Export_v2!$A$1:$DY$1,0)),""),"")</f>
        <v/>
      </c>
      <c r="U536">
        <f>IF(U$1&lt;&gt;"",IFERROR(VLOOKUP($A536,ANT_pumpParticles_Export_v2!$A$2:$DY$234,MATCH(U$1&amp;"_"&amp;LEFT(Sheet1!$J536,3),ANT_pumpParticles_Export_v2!$A$1:$DY$1,0))/VLOOKUP($A536,ANT_pumpParticles_Export_v2!$A$2:$DY$234,MATCH("Ti_"&amp;LEFT(Sheet1!$J536,3),ANT_pumpParticles_Export_v2!$A$1:$DY$1,0)),""),"")</f>
        <v>100.94185077756435</v>
      </c>
      <c r="W536">
        <f>IF(W$1&lt;&gt;"",IFERROR(VLOOKUP($A536,ANT_pumpParticles_Export_v2!$A$2:$DY$234,MATCH(W$1&amp;"_"&amp;LEFT(Sheet1!$J536,3),ANT_pumpParticles_Export_v2!$A$1:$DY$1,0))/VLOOKUP($A536,ANT_pumpParticles_Export_v2!$A$2:$DY$234,MATCH("Ti_"&amp;LEFT(Sheet1!$J536,3),ANT_pumpParticles_Export_v2!$A$1:$DY$1,0)),""),"")</f>
        <v>0.22319404970214368</v>
      </c>
      <c r="Y536">
        <f>IF(Y$1&lt;&gt;"",IFERROR(VLOOKUP($A536,ANT_pumpParticles_Export_v2!$A$2:$DY$234,MATCH(Y$1&amp;"_"&amp;LEFT(Sheet1!$J536,3),ANT_pumpParticles_Export_v2!$A$1:$DY$1,0))/VLOOKUP($A536,ANT_pumpParticles_Export_v2!$A$2:$DY$234,MATCH("Ti_"&amp;LEFT(Sheet1!$J536,3),ANT_pumpParticles_Export_v2!$A$1:$DY$1,0)),""),"")</f>
        <v>3.3166813024261792</v>
      </c>
      <c r="Z536" t="str">
        <f>IF(Z$1&lt;&gt;"",IFERROR(VLOOKUP($A536,ANT_pumpParticles_Export_v2!$A$2:$DY$234,MATCH(Z$1&amp;"_"&amp;LEFT(Sheet1!$J536,3),ANT_pumpParticles_Export_v2!$A$1:$DY$1,0))/VLOOKUP($A536,ANT_pumpParticles_Export_v2!$A$2:$DY$234,MATCH("Ti_"&amp;LEFT(Sheet1!$J536,3),ANT_pumpParticles_Export_v2!$A$1:$DY$1,0)),""),"")</f>
        <v/>
      </c>
      <c r="AA536">
        <f>IF(AA$1&lt;&gt;"",IFERROR(VLOOKUP($A536,ANT_pumpParticles_Export_v2!$A$2:$DY$234,MATCH(AA$1&amp;"_"&amp;LEFT(Sheet1!$J536,3),ANT_pumpParticles_Export_v2!$A$1:$DY$1,0))/VLOOKUP($A536,ANT_pumpParticles_Export_v2!$A$2:$DY$234,MATCH("Ti_"&amp;LEFT(Sheet1!$J536,3),ANT_pumpParticles_Export_v2!$A$1:$DY$1,0)),""),"")</f>
        <v>108.57977799217242</v>
      </c>
      <c r="AB536">
        <f>IF(AB$1&lt;&gt;"",IFERROR(VLOOKUP($A536,ANT_pumpParticles_Export_v2!$A$2:$DY$234,MATCH(AB$1&amp;"_"&amp;LEFT(Sheet1!$J536,3),ANT_pumpParticles_Export_v2!$A$1:$DY$1,0))/VLOOKUP($A536,ANT_pumpParticles_Export_v2!$A$2:$DY$234,MATCH("Ti_"&amp;LEFT(Sheet1!$J536,3),ANT_pumpParticles_Export_v2!$A$1:$DY$1,0)),""),"")</f>
        <v>0.46400833294938981</v>
      </c>
      <c r="AC536">
        <f>IF(AC$1&lt;&gt;"",IFERROR(VLOOKUP($A536,ANT_pumpParticles_Export_v2!$A$2:$DY$234,MATCH(AC$1&amp;"_"&amp;LEFT(Sheet1!$J536,3),ANT_pumpParticles_Export_v2!$A$1:$DY$1,0))/VLOOKUP($A536,ANT_pumpParticles_Export_v2!$A$2:$DY$234,MATCH("Ti_"&amp;LEFT(Sheet1!$J536,3),ANT_pumpParticles_Export_v2!$A$1:$DY$1,0)),""),"")</f>
        <v>6.4837052372410913</v>
      </c>
      <c r="AE536">
        <f>IF(AE$1&lt;&gt;"",IFERROR(VLOOKUP($A536,ANT_pumpParticles_Export_v2!$A$2:$DY$234,MATCH(AE$1&amp;"_"&amp;LEFT(Sheet1!$J536,3),ANT_pumpParticles_Export_v2!$A$1:$DY$1,0))/VLOOKUP($A536,ANT_pumpParticles_Export_v2!$A$2:$DY$234,MATCH("Ti_"&amp;LEFT(Sheet1!$J536,3),ANT_pumpParticles_Export_v2!$A$1:$DY$1,0)),""),"")</f>
        <v>11.208811048149524</v>
      </c>
      <c r="AF536">
        <f>IF(AF$1&lt;&gt;"",IFERROR(VLOOKUP($A536,ANT_pumpParticles_Export_v2!$A$2:$DY$234,MATCH(AF$1&amp;"_"&amp;LEFT(Sheet1!$J536,3),ANT_pumpParticles_Export_v2!$A$1:$DY$1,0))/VLOOKUP($A536,ANT_pumpParticles_Export_v2!$A$2:$DY$234,MATCH("Ti_"&amp;LEFT(Sheet1!$J536,3),ANT_pumpParticles_Export_v2!$A$1:$DY$1,0)),""),"")</f>
        <v>6.585976930977254</v>
      </c>
      <c r="AG536">
        <f>IF(AG$1&lt;&gt;"",IFERROR(VLOOKUP($A536,ANT_pumpParticles_Export_v2!$A$2:$DY$234,MATCH(AG$1&amp;"_"&amp;LEFT(Sheet1!$J536,3),ANT_pumpParticles_Export_v2!$A$1:$DY$1,0))/VLOOKUP($A536,ANT_pumpParticles_Export_v2!$A$2:$DY$234,MATCH("Ti_"&amp;LEFT(Sheet1!$J536,3),ANT_pumpParticles_Export_v2!$A$1:$DY$1,0)),""),"")</f>
        <v>0.52134675576199063</v>
      </c>
      <c r="AH536">
        <f>IF(AH$1&lt;&gt;"",IFERROR(VLOOKUP($A536,ANT_pumpParticles_Export_v2!$A$2:$DY$234,MATCH(AH$1&amp;"_"&amp;LEFT(Sheet1!$J536,3),ANT_pumpParticles_Export_v2!$A$1:$DY$1,0))/VLOOKUP($A536,ANT_pumpParticles_Export_v2!$A$2:$DY$234,MATCH("Ti_"&amp;LEFT(Sheet1!$J536,3),ANT_pumpParticles_Export_v2!$A$1:$DY$1,0)),""),"")</f>
        <v>4.1665581351204559E-2</v>
      </c>
      <c r="AI536">
        <f>IF(AI$1&lt;&gt;"",IFERROR(VLOOKUP($A536,ANT_pumpParticles_Export_v2!$A$2:$DY$234,MATCH(AI$1&amp;"_"&amp;LEFT(Sheet1!$J536,3),ANT_pumpParticles_Export_v2!$A$1:$DY$1,0))/VLOOKUP($A536,ANT_pumpParticles_Export_v2!$A$2:$DY$234,MATCH("Ti_"&amp;LEFT(Sheet1!$J536,3),ANT_pumpParticles_Export_v2!$A$1:$DY$1,0)),""),"")</f>
        <v>1.1837527693031511</v>
      </c>
      <c r="AJ536">
        <f>IF(AJ$1&lt;&gt;"",IFERROR(VLOOKUP($A536,ANT_pumpParticles_Export_v2!$A$2:$DY$234,MATCH(AJ$1&amp;"_"&amp;LEFT(Sheet1!$J536,3),ANT_pumpParticles_Export_v2!$A$1:$DY$1,0))/VLOOKUP($A536,ANT_pumpParticles_Export_v2!$A$2:$DY$234,MATCH("Ti_"&amp;LEFT(Sheet1!$J536,3),ANT_pumpParticles_Export_v2!$A$1:$DY$1,0)),""),"")</f>
        <v>1.0851920457708857</v>
      </c>
      <c r="AM536">
        <f>IF(AM$1&lt;&gt;"",IFERROR(VLOOKUP($A536,ANT_pumpParticles_Export_v2!$A$2:$DY$234,MATCH(AM$1&amp;"_"&amp;LEFT(Sheet1!$J536,3),ANT_pumpParticles_Export_v2!$A$1:$DY$1,0))/VLOOKUP($A536,ANT_pumpParticles_Export_v2!$A$2:$DY$234,MATCH("Ti_"&amp;LEFT(Sheet1!$J536,3),ANT_pumpParticles_Export_v2!$A$1:$DY$1,0)),""),"")</f>
        <v>11.592504124042478</v>
      </c>
      <c r="AN536">
        <f>IF(AN$1&lt;&gt;"",IFERROR(VLOOKUP($A536,ANT_pumpParticles_Export_v2!$A$2:$DY$234,MATCH(AN$1&amp;"_"&amp;LEFT(Sheet1!$J536,3),ANT_pumpParticles_Export_v2!$A$1:$DY$1,0))/VLOOKUP($A536,ANT_pumpParticles_Export_v2!$A$2:$DY$234,MATCH("Ti_"&amp;LEFT(Sheet1!$J536,3),ANT_pumpParticles_Export_v2!$A$1:$DY$1,0)),""),"")</f>
        <v>0.43056194810592502</v>
      </c>
      <c r="AP536" t="str">
        <f>IF(AP$1&lt;&gt;"",IFERROR(VLOOKUP($A536,ANT_pumpParticles_Export_v2!$A$2:$DY$234,MATCH(AP$1&amp;"_"&amp;LEFT(Sheet1!$J536,3),ANT_pumpParticles_Export_v2!$A$1:$DY$1,0))/VLOOKUP($A536,ANT_pumpParticles_Export_v2!$A$2:$DY$234,MATCH("Ti_"&amp;LEFT(Sheet1!$J536,3),ANT_pumpParticles_Export_v2!$A$1:$DY$1,0)),""),"")</f>
        <v/>
      </c>
      <c r="AQ536">
        <f>IF(AQ$1&lt;&gt;"",IFERROR(VLOOKUP($A536,ANT_pumpParticles_Export_v2!$A$2:$DY$234,MATCH(AQ$1&amp;"_"&amp;LEFT(Sheet1!$J536,3),ANT_pumpParticles_Export_v2!$A$1:$DY$1,0))/VLOOKUP($A536,ANT_pumpParticles_Export_v2!$A$2:$DY$234,MATCH("Ti_"&amp;LEFT(Sheet1!$J536,3),ANT_pumpParticles_Export_v2!$A$1:$DY$1,0)),""),"")</f>
        <v>0.11604950090070389</v>
      </c>
      <c r="AS536">
        <f>IF(AS$1&lt;&gt;"",IFERROR(VLOOKUP($A536,ANT_pumpParticles_Export_v2!$A$2:$DY$234,MATCH(AS$1&amp;"_"&amp;LEFT(Sheet1!$J536,3),ANT_pumpParticles_Export_v2!$A$1:$DY$1,0))/VLOOKUP($A536,ANT_pumpParticles_Export_v2!$A$2:$DY$234,MATCH("Ti_"&amp;LEFT(Sheet1!$J536,3),ANT_pumpParticles_Export_v2!$A$1:$DY$1,0)),""),"")</f>
        <v>2.0562107487479112E-2</v>
      </c>
      <c r="AT536" t="str">
        <f>IF(AT$1&lt;&gt;"",IFERROR(VLOOKUP($A536,ANT_pumpParticles_Export_v2!$A$2:$DY$234,MATCH(AT$1&amp;"_"&amp;LEFT(Sheet1!$J536,3),ANT_pumpParticles_Export_v2!$A$1:$DY$1,0))/VLOOKUP($A536,ANT_pumpParticles_Export_v2!$A$2:$DY$234,MATCH("Ti_"&amp;LEFT(Sheet1!$J536,3),ANT_pumpParticles_Export_v2!$A$1:$DY$1,0)),""),"")</f>
        <v/>
      </c>
      <c r="AU536">
        <f>IF(AU$1&lt;&gt;"",IFERROR(VLOOKUP($A536,ANT_pumpParticles_Export_v2!$A$2:$DY$234,MATCH(AU$1&amp;"_"&amp;LEFT(Sheet1!$J536,3),ANT_pumpParticles_Export_v2!$A$1:$DY$1,0))/VLOOKUP($A536,ANT_pumpParticles_Export_v2!$A$2:$DY$234,MATCH("Ti_"&amp;LEFT(Sheet1!$J536,3),ANT_pumpParticles_Export_v2!$A$1:$DY$1,0)),""),"")</f>
        <v>0.63414211187499692</v>
      </c>
      <c r="AV536" t="str">
        <f>IF(AV$1&lt;&gt;"",IFERROR(VLOOKUP($A536,ANT_pumpParticles_Export_v2!$A$2:$DY$234,MATCH(AV$1&amp;"_"&amp;LEFT(Sheet1!$J536,3),ANT_pumpParticles_Export_v2!$A$1:$DY$1,0))/VLOOKUP($A536,ANT_pumpParticles_Export_v2!$A$2:$DY$234,MATCH("Ti_"&amp;LEFT(Sheet1!$J536,3),ANT_pumpParticles_Export_v2!$A$1:$DY$1,0)),""),"")</f>
        <v/>
      </c>
      <c r="AW536" t="str">
        <f>IF(AW$1&lt;&gt;"",IFERROR(VLOOKUP($A536,ANT_pumpParticles_Export_v2!$A$2:$DY$234,MATCH(AW$1&amp;"_"&amp;LEFT(Sheet1!$J536,3),ANT_pumpParticles_Export_v2!$A$1:$DY$1,0))/VLOOKUP($A536,ANT_pumpParticles_Export_v2!$A$2:$DY$234,MATCH("Ti_"&amp;LEFT(Sheet1!$J536,3),ANT_pumpParticles_Export_v2!$A$1:$DY$1,0)),""),"")</f>
        <v/>
      </c>
      <c r="AX536" t="str">
        <f>IF(AX$1&lt;&gt;"",IFERROR(VLOOKUP($A536,ANT_pumpParticles_Export_v2!$A$2:$DY$234,MATCH(AX$1&amp;"_"&amp;LEFT(Sheet1!$J536,3),ANT_pumpParticles_Export_v2!$A$1:$DY$1,0))/VLOOKUP($A536,ANT_pumpParticles_Export_v2!$A$2:$DY$234,MATCH("Ti_"&amp;LEFT(Sheet1!$J536,3),ANT_pumpParticles_Export_v2!$A$1:$DY$1,0)),""),"")</f>
        <v/>
      </c>
      <c r="AY536" t="str">
        <f>IF(AY$1&lt;&gt;"",IFERROR(VLOOKUP($A536,ANT_pumpParticles_Export_v2!$A$2:$DY$234,MATCH(AY$1&amp;"_"&amp;LEFT(Sheet1!$J536,3),ANT_pumpParticles_Export_v2!$A$1:$DY$1,0))/VLOOKUP($A536,ANT_pumpParticles_Export_v2!$A$2:$DY$234,MATCH("Ti_"&amp;LEFT(Sheet1!$J536,3),ANT_pumpParticles_Export_v2!$A$1:$DY$1,0)),""),"")</f>
        <v/>
      </c>
      <c r="AZ536" t="str">
        <f>IF(AZ$1&lt;&gt;"",IFERROR(VLOOKUP($A536,ANT_pumpParticles_Export_v2!$A$2:$DY$234,MATCH(AZ$1&amp;"_"&amp;LEFT(Sheet1!$J536,3),ANT_pumpParticles_Export_v2!$A$1:$DY$1,0))/VLOOKUP($A536,ANT_pumpParticles_Export_v2!$A$2:$DY$234,MATCH("Ti_"&amp;LEFT(Sheet1!$J536,3),ANT_pumpParticles_Export_v2!$A$1:$DY$1,0)),""),"")</f>
        <v/>
      </c>
      <c r="BB536" t="str">
        <f>IF(BB$1&lt;&gt;"",IFERROR(VLOOKUP($A536,ANT_pumpParticles_Export_v2!$A$2:$DY$234,MATCH(BB$1&amp;"_"&amp;LEFT(Sheet1!$J536,3),ANT_pumpParticles_Export_v2!$A$1:$DY$1,0))/VLOOKUP($A536,ANT_pumpParticles_Export_v2!$A$2:$DY$234,MATCH("Ti_"&amp;LEFT(Sheet1!$J536,3),ANT_pumpParticles_Export_v2!$A$1:$DY$1,0)),""),"")</f>
        <v/>
      </c>
      <c r="BD536" t="str">
        <f>IF(BD$1&lt;&gt;"",IFERROR(VLOOKUP($A536,ANT_pumpParticles_Export_v2!$A$2:$DY$234,MATCH(BD$1&amp;"_"&amp;LEFT(Sheet1!$J536,3),ANT_pumpParticles_Export_v2!$A$1:$DY$1,0))/VLOOKUP($A536,ANT_pumpParticles_Export_v2!$A$2:$DY$234,MATCH("Ti_"&amp;LEFT(Sheet1!$J536,3),ANT_pumpParticles_Export_v2!$A$1:$DY$1,0)),""),"")</f>
        <v/>
      </c>
    </row>
    <row r="537" spans="1:56" x14ac:dyDescent="0.3">
      <c r="A537">
        <v>19471</v>
      </c>
      <c r="B537" t="s">
        <v>141</v>
      </c>
      <c r="C537">
        <v>10</v>
      </c>
      <c r="D537" t="s">
        <v>130</v>
      </c>
      <c r="E537">
        <v>-642.02</v>
      </c>
      <c r="F537">
        <v>-73.641900000000007</v>
      </c>
      <c r="G537">
        <v>-115.9845</v>
      </c>
      <c r="H537">
        <v>20.110499999999998</v>
      </c>
      <c r="I537">
        <v>87.98</v>
      </c>
      <c r="J537" t="s">
        <v>249</v>
      </c>
      <c r="L537">
        <f>IF(L$1&lt;&gt;"",IFERROR(VLOOKUP($A537,ANT_pumpParticles_Export_v2!$A$2:$DY$234,MATCH(L$1&amp;"_"&amp;LEFT(Sheet1!$J537,3),ANT_pumpParticles_Export_v2!$A$1:$DY$1,0))/VLOOKUP($A537,ANT_pumpParticles_Export_v2!$A$2:$DY$234,MATCH("Ti_"&amp;LEFT(Sheet1!$J537,3),ANT_pumpParticles_Export_v2!$A$1:$DY$1,0)),""),"")</f>
        <v>377.74685587679357</v>
      </c>
      <c r="O537">
        <f>IF(O$1&lt;&gt;"",IFERROR(VLOOKUP($A537,ANT_pumpParticles_Export_v2!$A$2:$DY$234,MATCH(O$1&amp;"_"&amp;LEFT(Sheet1!$J537,3),ANT_pumpParticles_Export_v2!$A$1:$DY$1,0))/VLOOKUP($A537,ANT_pumpParticles_Export_v2!$A$2:$DY$234,MATCH("Ti_"&amp;LEFT(Sheet1!$J537,3),ANT_pumpParticles_Export_v2!$A$1:$DY$1,0)),""),"")</f>
        <v>183.40292005988999</v>
      </c>
      <c r="P537">
        <f>IF(P$1&lt;&gt;"",IFERROR(VLOOKUP($A537,ANT_pumpParticles_Export_v2!$A$2:$DY$234,MATCH(P$1&amp;"_"&amp;LEFT(Sheet1!$J537,3),ANT_pumpParticles_Export_v2!$A$1:$DY$1,0))/VLOOKUP($A537,ANT_pumpParticles_Export_v2!$A$2:$DY$234,MATCH("Ti_"&amp;LEFT(Sheet1!$J537,3),ANT_pumpParticles_Export_v2!$A$1:$DY$1,0)),""),"")</f>
        <v>183.40292005988999</v>
      </c>
      <c r="S537" t="str">
        <f>IF(S$1&lt;&gt;"",IFERROR(VLOOKUP($A537,ANT_pumpParticles_Export_v2!$A$2:$DY$234,MATCH(S$1&amp;"_"&amp;LEFT(Sheet1!$J537,3),ANT_pumpParticles_Export_v2!$A$1:$DY$1,0))/VLOOKUP($A537,ANT_pumpParticles_Export_v2!$A$2:$DY$234,MATCH("Ti_"&amp;LEFT(Sheet1!$J537,3),ANT_pumpParticles_Export_v2!$A$1:$DY$1,0)),""),"")</f>
        <v/>
      </c>
      <c r="U537">
        <f>IF(U$1&lt;&gt;"",IFERROR(VLOOKUP($A537,ANT_pumpParticles_Export_v2!$A$2:$DY$234,MATCH(U$1&amp;"_"&amp;LEFT(Sheet1!$J537,3),ANT_pumpParticles_Export_v2!$A$1:$DY$1,0))/VLOOKUP($A537,ANT_pumpParticles_Export_v2!$A$2:$DY$234,MATCH("Ti_"&amp;LEFT(Sheet1!$J537,3),ANT_pumpParticles_Export_v2!$A$1:$DY$1,0)),""),"")</f>
        <v>46.248621028368746</v>
      </c>
      <c r="W537">
        <f>IF(W$1&lt;&gt;"",IFERROR(VLOOKUP($A537,ANT_pumpParticles_Export_v2!$A$2:$DY$234,MATCH(W$1&amp;"_"&amp;LEFT(Sheet1!$J537,3),ANT_pumpParticles_Export_v2!$A$1:$DY$1,0))/VLOOKUP($A537,ANT_pumpParticles_Export_v2!$A$2:$DY$234,MATCH("Ti_"&amp;LEFT(Sheet1!$J537,3),ANT_pumpParticles_Export_v2!$A$1:$DY$1,0)),""),"")</f>
        <v>7.7304705240928348E-2</v>
      </c>
      <c r="Y537">
        <f>IF(Y$1&lt;&gt;"",IFERROR(VLOOKUP($A537,ANT_pumpParticles_Export_v2!$A$2:$DY$234,MATCH(Y$1&amp;"_"&amp;LEFT(Sheet1!$J537,3),ANT_pumpParticles_Export_v2!$A$1:$DY$1,0))/VLOOKUP($A537,ANT_pumpParticles_Export_v2!$A$2:$DY$234,MATCH("Ti_"&amp;LEFT(Sheet1!$J537,3),ANT_pumpParticles_Export_v2!$A$1:$DY$1,0)),""),"")</f>
        <v>1.3721033223666397</v>
      </c>
      <c r="Z537" t="str">
        <f>IF(Z$1&lt;&gt;"",IFERROR(VLOOKUP($A537,ANT_pumpParticles_Export_v2!$A$2:$DY$234,MATCH(Z$1&amp;"_"&amp;LEFT(Sheet1!$J537,3),ANT_pumpParticles_Export_v2!$A$1:$DY$1,0))/VLOOKUP($A537,ANT_pumpParticles_Export_v2!$A$2:$DY$234,MATCH("Ti_"&amp;LEFT(Sheet1!$J537,3),ANT_pumpParticles_Export_v2!$A$1:$DY$1,0)),""),"")</f>
        <v/>
      </c>
      <c r="AA537">
        <f>IF(AA$1&lt;&gt;"",IFERROR(VLOOKUP($A537,ANT_pumpParticles_Export_v2!$A$2:$DY$234,MATCH(AA$1&amp;"_"&amp;LEFT(Sheet1!$J537,3),ANT_pumpParticles_Export_v2!$A$1:$DY$1,0))/VLOOKUP($A537,ANT_pumpParticles_Export_v2!$A$2:$DY$234,MATCH("Ti_"&amp;LEFT(Sheet1!$J537,3),ANT_pumpParticles_Export_v2!$A$1:$DY$1,0)),""),"")</f>
        <v>43.869166175345782</v>
      </c>
      <c r="AB537">
        <f>IF(AB$1&lt;&gt;"",IFERROR(VLOOKUP($A537,ANT_pumpParticles_Export_v2!$A$2:$DY$234,MATCH(AB$1&amp;"_"&amp;LEFT(Sheet1!$J537,3),ANT_pumpParticles_Export_v2!$A$1:$DY$1,0))/VLOOKUP($A537,ANT_pumpParticles_Export_v2!$A$2:$DY$234,MATCH("Ti_"&amp;LEFT(Sheet1!$J537,3),ANT_pumpParticles_Export_v2!$A$1:$DY$1,0)),""),"")</f>
        <v>0.1575966482564761</v>
      </c>
      <c r="AC537">
        <f>IF(AC$1&lt;&gt;"",IFERROR(VLOOKUP($A537,ANT_pumpParticles_Export_v2!$A$2:$DY$234,MATCH(AC$1&amp;"_"&amp;LEFT(Sheet1!$J537,3),ANT_pumpParticles_Export_v2!$A$1:$DY$1,0))/VLOOKUP($A537,ANT_pumpParticles_Export_v2!$A$2:$DY$234,MATCH("Ti_"&amp;LEFT(Sheet1!$J537,3),ANT_pumpParticles_Export_v2!$A$1:$DY$1,0)),""),"")</f>
        <v>2.2981168784522428</v>
      </c>
      <c r="AE537" t="str">
        <f>IF(AE$1&lt;&gt;"",IFERROR(VLOOKUP($A537,ANT_pumpParticles_Export_v2!$A$2:$DY$234,MATCH(AE$1&amp;"_"&amp;LEFT(Sheet1!$J537,3),ANT_pumpParticles_Export_v2!$A$1:$DY$1,0))/VLOOKUP($A537,ANT_pumpParticles_Export_v2!$A$2:$DY$234,MATCH("Ti_"&amp;LEFT(Sheet1!$J537,3),ANT_pumpParticles_Export_v2!$A$1:$DY$1,0)),""),"")</f>
        <v/>
      </c>
      <c r="AF537">
        <f>IF(AF$1&lt;&gt;"",IFERROR(VLOOKUP($A537,ANT_pumpParticles_Export_v2!$A$2:$DY$234,MATCH(AF$1&amp;"_"&amp;LEFT(Sheet1!$J537,3),ANT_pumpParticles_Export_v2!$A$1:$DY$1,0))/VLOOKUP($A537,ANT_pumpParticles_Export_v2!$A$2:$DY$234,MATCH("Ti_"&amp;LEFT(Sheet1!$J537,3),ANT_pumpParticles_Export_v2!$A$1:$DY$1,0)),""),"")</f>
        <v>8.6973175431130052</v>
      </c>
      <c r="AG537">
        <f>IF(AG$1&lt;&gt;"",IFERROR(VLOOKUP($A537,ANT_pumpParticles_Export_v2!$A$2:$DY$234,MATCH(AG$1&amp;"_"&amp;LEFT(Sheet1!$J537,3),ANT_pumpParticles_Export_v2!$A$1:$DY$1,0))/VLOOKUP($A537,ANT_pumpParticles_Export_v2!$A$2:$DY$234,MATCH("Ti_"&amp;LEFT(Sheet1!$J537,3),ANT_pumpParticles_Export_v2!$A$1:$DY$1,0)),""),"")</f>
        <v>0.17389212023074385</v>
      </c>
      <c r="AH537">
        <f>IF(AH$1&lt;&gt;"",IFERROR(VLOOKUP($A537,ANT_pumpParticles_Export_v2!$A$2:$DY$234,MATCH(AH$1&amp;"_"&amp;LEFT(Sheet1!$J537,3),ANT_pumpParticles_Export_v2!$A$1:$DY$1,0))/VLOOKUP($A537,ANT_pumpParticles_Export_v2!$A$2:$DY$234,MATCH("Ti_"&amp;LEFT(Sheet1!$J537,3),ANT_pumpParticles_Export_v2!$A$1:$DY$1,0)),""),"")</f>
        <v>1.1767347793160484E-2</v>
      </c>
      <c r="AI537">
        <f>IF(AI$1&lt;&gt;"",IFERROR(VLOOKUP($A537,ANT_pumpParticles_Export_v2!$A$2:$DY$234,MATCH(AI$1&amp;"_"&amp;LEFT(Sheet1!$J537,3),ANT_pumpParticles_Export_v2!$A$1:$DY$1,0))/VLOOKUP($A537,ANT_pumpParticles_Export_v2!$A$2:$DY$234,MATCH("Ti_"&amp;LEFT(Sheet1!$J537,3),ANT_pumpParticles_Export_v2!$A$1:$DY$1,0)),""),"")</f>
        <v>0.39736734620381542</v>
      </c>
      <c r="AJ537">
        <f>IF(AJ$1&lt;&gt;"",IFERROR(VLOOKUP($A537,ANT_pumpParticles_Export_v2!$A$2:$DY$234,MATCH(AJ$1&amp;"_"&amp;LEFT(Sheet1!$J537,3),ANT_pumpParticles_Export_v2!$A$1:$DY$1,0))/VLOOKUP($A537,ANT_pumpParticles_Export_v2!$A$2:$DY$234,MATCH("Ti_"&amp;LEFT(Sheet1!$J537,3),ANT_pumpParticles_Export_v2!$A$1:$DY$1,0)),""),"")</f>
        <v>0.34375756033360783</v>
      </c>
      <c r="AM537">
        <f>IF(AM$1&lt;&gt;"",IFERROR(VLOOKUP($A537,ANT_pumpParticles_Export_v2!$A$2:$DY$234,MATCH(AM$1&amp;"_"&amp;LEFT(Sheet1!$J537,3),ANT_pumpParticles_Export_v2!$A$1:$DY$1,0))/VLOOKUP($A537,ANT_pumpParticles_Export_v2!$A$2:$DY$234,MATCH("Ti_"&amp;LEFT(Sheet1!$J537,3),ANT_pumpParticles_Export_v2!$A$1:$DY$1,0)),""),"")</f>
        <v>4.9444324466998317</v>
      </c>
      <c r="AN537">
        <f>IF(AN$1&lt;&gt;"",IFERROR(VLOOKUP($A537,ANT_pumpParticles_Export_v2!$A$2:$DY$234,MATCH(AN$1&amp;"_"&amp;LEFT(Sheet1!$J537,3),ANT_pumpParticles_Export_v2!$A$1:$DY$1,0))/VLOOKUP($A537,ANT_pumpParticles_Export_v2!$A$2:$DY$234,MATCH("Ti_"&amp;LEFT(Sheet1!$J537,3),ANT_pumpParticles_Export_v2!$A$1:$DY$1,0)),""),"")</f>
        <v>0.15104493007843403</v>
      </c>
      <c r="AP537" t="str">
        <f>IF(AP$1&lt;&gt;"",IFERROR(VLOOKUP($A537,ANT_pumpParticles_Export_v2!$A$2:$DY$234,MATCH(AP$1&amp;"_"&amp;LEFT(Sheet1!$J537,3),ANT_pumpParticles_Export_v2!$A$1:$DY$1,0))/VLOOKUP($A537,ANT_pumpParticles_Export_v2!$A$2:$DY$234,MATCH("Ti_"&amp;LEFT(Sheet1!$J537,3),ANT_pumpParticles_Export_v2!$A$1:$DY$1,0)),""),"")</f>
        <v/>
      </c>
      <c r="AQ537">
        <f>IF(AQ$1&lt;&gt;"",IFERROR(VLOOKUP($A537,ANT_pumpParticles_Export_v2!$A$2:$DY$234,MATCH(AQ$1&amp;"_"&amp;LEFT(Sheet1!$J537,3),ANT_pumpParticles_Export_v2!$A$1:$DY$1,0))/VLOOKUP($A537,ANT_pumpParticles_Export_v2!$A$2:$DY$234,MATCH("Ti_"&amp;LEFT(Sheet1!$J537,3),ANT_pumpParticles_Export_v2!$A$1:$DY$1,0)),""),"")</f>
        <v>4.1795471613315455E-2</v>
      </c>
      <c r="AS537">
        <f>IF(AS$1&lt;&gt;"",IFERROR(VLOOKUP($A537,ANT_pumpParticles_Export_v2!$A$2:$DY$234,MATCH(AS$1&amp;"_"&amp;LEFT(Sheet1!$J537,3),ANT_pumpParticles_Export_v2!$A$1:$DY$1,0))/VLOOKUP($A537,ANT_pumpParticles_Export_v2!$A$2:$DY$234,MATCH("Ti_"&amp;LEFT(Sheet1!$J537,3),ANT_pumpParticles_Export_v2!$A$1:$DY$1,0)),""),"")</f>
        <v>6.051862128874862E-3</v>
      </c>
      <c r="AT537" t="str">
        <f>IF(AT$1&lt;&gt;"",IFERROR(VLOOKUP($A537,ANT_pumpParticles_Export_v2!$A$2:$DY$234,MATCH(AT$1&amp;"_"&amp;LEFT(Sheet1!$J537,3),ANT_pumpParticles_Export_v2!$A$1:$DY$1,0))/VLOOKUP($A537,ANT_pumpParticles_Export_v2!$A$2:$DY$234,MATCH("Ti_"&amp;LEFT(Sheet1!$J537,3),ANT_pumpParticles_Export_v2!$A$1:$DY$1,0)),""),"")</f>
        <v/>
      </c>
      <c r="AU537">
        <f>IF(AU$1&lt;&gt;"",IFERROR(VLOOKUP($A537,ANT_pumpParticles_Export_v2!$A$2:$DY$234,MATCH(AU$1&amp;"_"&amp;LEFT(Sheet1!$J537,3),ANT_pumpParticles_Export_v2!$A$1:$DY$1,0))/VLOOKUP($A537,ANT_pumpParticles_Export_v2!$A$2:$DY$234,MATCH("Ti_"&amp;LEFT(Sheet1!$J537,3),ANT_pumpParticles_Export_v2!$A$1:$DY$1,0)),""),"")</f>
        <v>0.2603039498809091</v>
      </c>
      <c r="AV537" t="str">
        <f>IF(AV$1&lt;&gt;"",IFERROR(VLOOKUP($A537,ANT_pumpParticles_Export_v2!$A$2:$DY$234,MATCH(AV$1&amp;"_"&amp;LEFT(Sheet1!$J537,3),ANT_pumpParticles_Export_v2!$A$1:$DY$1,0))/VLOOKUP($A537,ANT_pumpParticles_Export_v2!$A$2:$DY$234,MATCH("Ti_"&amp;LEFT(Sheet1!$J537,3),ANT_pumpParticles_Export_v2!$A$1:$DY$1,0)),""),"")</f>
        <v/>
      </c>
      <c r="AW537" t="str">
        <f>IF(AW$1&lt;&gt;"",IFERROR(VLOOKUP($A537,ANT_pumpParticles_Export_v2!$A$2:$DY$234,MATCH(AW$1&amp;"_"&amp;LEFT(Sheet1!$J537,3),ANT_pumpParticles_Export_v2!$A$1:$DY$1,0))/VLOOKUP($A537,ANT_pumpParticles_Export_v2!$A$2:$DY$234,MATCH("Ti_"&amp;LEFT(Sheet1!$J537,3),ANT_pumpParticles_Export_v2!$A$1:$DY$1,0)),""),"")</f>
        <v/>
      </c>
      <c r="AX537" t="str">
        <f>IF(AX$1&lt;&gt;"",IFERROR(VLOOKUP($A537,ANT_pumpParticles_Export_v2!$A$2:$DY$234,MATCH(AX$1&amp;"_"&amp;LEFT(Sheet1!$J537,3),ANT_pumpParticles_Export_v2!$A$1:$DY$1,0))/VLOOKUP($A537,ANT_pumpParticles_Export_v2!$A$2:$DY$234,MATCH("Ti_"&amp;LEFT(Sheet1!$J537,3),ANT_pumpParticles_Export_v2!$A$1:$DY$1,0)),""),"")</f>
        <v/>
      </c>
      <c r="AY537" t="str">
        <f>IF(AY$1&lt;&gt;"",IFERROR(VLOOKUP($A537,ANT_pumpParticles_Export_v2!$A$2:$DY$234,MATCH(AY$1&amp;"_"&amp;LEFT(Sheet1!$J537,3),ANT_pumpParticles_Export_v2!$A$1:$DY$1,0))/VLOOKUP($A537,ANT_pumpParticles_Export_v2!$A$2:$DY$234,MATCH("Ti_"&amp;LEFT(Sheet1!$J537,3),ANT_pumpParticles_Export_v2!$A$1:$DY$1,0)),""),"")</f>
        <v/>
      </c>
      <c r="AZ537" t="str">
        <f>IF(AZ$1&lt;&gt;"",IFERROR(VLOOKUP($A537,ANT_pumpParticles_Export_v2!$A$2:$DY$234,MATCH(AZ$1&amp;"_"&amp;LEFT(Sheet1!$J537,3),ANT_pumpParticles_Export_v2!$A$1:$DY$1,0))/VLOOKUP($A537,ANT_pumpParticles_Export_v2!$A$2:$DY$234,MATCH("Ti_"&amp;LEFT(Sheet1!$J537,3),ANT_pumpParticles_Export_v2!$A$1:$DY$1,0)),""),"")</f>
        <v/>
      </c>
      <c r="BB537" t="str">
        <f>IF(BB$1&lt;&gt;"",IFERROR(VLOOKUP($A537,ANT_pumpParticles_Export_v2!$A$2:$DY$234,MATCH(BB$1&amp;"_"&amp;LEFT(Sheet1!$J537,3),ANT_pumpParticles_Export_v2!$A$1:$DY$1,0))/VLOOKUP($A537,ANT_pumpParticles_Export_v2!$A$2:$DY$234,MATCH("Ti_"&amp;LEFT(Sheet1!$J537,3),ANT_pumpParticles_Export_v2!$A$1:$DY$1,0)),""),"")</f>
        <v/>
      </c>
      <c r="BD537" t="str">
        <f>IF(BD$1&lt;&gt;"",IFERROR(VLOOKUP($A537,ANT_pumpParticles_Export_v2!$A$2:$DY$234,MATCH(BD$1&amp;"_"&amp;LEFT(Sheet1!$J537,3),ANT_pumpParticles_Export_v2!$A$1:$DY$1,0))/VLOOKUP($A537,ANT_pumpParticles_Export_v2!$A$2:$DY$234,MATCH("Ti_"&amp;LEFT(Sheet1!$J537,3),ANT_pumpParticles_Export_v2!$A$1:$DY$1,0)),""),"")</f>
        <v/>
      </c>
    </row>
    <row r="538" spans="1:56" x14ac:dyDescent="0.3">
      <c r="A538">
        <v>19472</v>
      </c>
      <c r="B538" t="s">
        <v>141</v>
      </c>
      <c r="C538">
        <v>10</v>
      </c>
      <c r="D538" t="s">
        <v>130</v>
      </c>
      <c r="E538">
        <v>-597.02</v>
      </c>
      <c r="F538">
        <v>-73.641900000000007</v>
      </c>
      <c r="G538">
        <v>-115.9845</v>
      </c>
      <c r="H538">
        <v>20.110499999999998</v>
      </c>
      <c r="I538">
        <v>132.97999999999999</v>
      </c>
      <c r="J538" t="s">
        <v>249</v>
      </c>
      <c r="L538">
        <f>IF(L$1&lt;&gt;"",IFERROR(VLOOKUP($A538,ANT_pumpParticles_Export_v2!$A$2:$DY$234,MATCH(L$1&amp;"_"&amp;LEFT(Sheet1!$J538,3),ANT_pumpParticles_Export_v2!$A$1:$DY$1,0))/VLOOKUP($A538,ANT_pumpParticles_Export_v2!$A$2:$DY$234,MATCH("Ti_"&amp;LEFT(Sheet1!$J538,3),ANT_pumpParticles_Export_v2!$A$1:$DY$1,0)),""),"")</f>
        <v>497.36215150390905</v>
      </c>
      <c r="O538">
        <f>IF(O$1&lt;&gt;"",IFERROR(VLOOKUP($A538,ANT_pumpParticles_Export_v2!$A$2:$DY$234,MATCH(O$1&amp;"_"&amp;LEFT(Sheet1!$J538,3),ANT_pumpParticles_Export_v2!$A$1:$DY$1,0))/VLOOKUP($A538,ANT_pumpParticles_Export_v2!$A$2:$DY$234,MATCH("Ti_"&amp;LEFT(Sheet1!$J538,3),ANT_pumpParticles_Export_v2!$A$1:$DY$1,0)),""),"")</f>
        <v>227.15704177220906</v>
      </c>
      <c r="P538">
        <f>IF(P$1&lt;&gt;"",IFERROR(VLOOKUP($A538,ANT_pumpParticles_Export_v2!$A$2:$DY$234,MATCH(P$1&amp;"_"&amp;LEFT(Sheet1!$J538,3),ANT_pumpParticles_Export_v2!$A$1:$DY$1,0))/VLOOKUP($A538,ANT_pumpParticles_Export_v2!$A$2:$DY$234,MATCH("Ti_"&amp;LEFT(Sheet1!$J538,3),ANT_pumpParticles_Export_v2!$A$1:$DY$1,0)),""),"")</f>
        <v>227.15704177220906</v>
      </c>
      <c r="S538" t="str">
        <f>IF(S$1&lt;&gt;"",IFERROR(VLOOKUP($A538,ANT_pumpParticles_Export_v2!$A$2:$DY$234,MATCH(S$1&amp;"_"&amp;LEFT(Sheet1!$J538,3),ANT_pumpParticles_Export_v2!$A$1:$DY$1,0))/VLOOKUP($A538,ANT_pumpParticles_Export_v2!$A$2:$DY$234,MATCH("Ti_"&amp;LEFT(Sheet1!$J538,3),ANT_pumpParticles_Export_v2!$A$1:$DY$1,0)),""),"")</f>
        <v/>
      </c>
      <c r="U538">
        <f>IF(U$1&lt;&gt;"",IFERROR(VLOOKUP($A538,ANT_pumpParticles_Export_v2!$A$2:$DY$234,MATCH(U$1&amp;"_"&amp;LEFT(Sheet1!$J538,3),ANT_pumpParticles_Export_v2!$A$1:$DY$1,0))/VLOOKUP($A538,ANT_pumpParticles_Export_v2!$A$2:$DY$234,MATCH("Ti_"&amp;LEFT(Sheet1!$J538,3),ANT_pumpParticles_Export_v2!$A$1:$DY$1,0)),""),"")</f>
        <v>72.875725376855129</v>
      </c>
      <c r="W538">
        <f>IF(W$1&lt;&gt;"",IFERROR(VLOOKUP($A538,ANT_pumpParticles_Export_v2!$A$2:$DY$234,MATCH(W$1&amp;"_"&amp;LEFT(Sheet1!$J538,3),ANT_pumpParticles_Export_v2!$A$1:$DY$1,0))/VLOOKUP($A538,ANT_pumpParticles_Export_v2!$A$2:$DY$234,MATCH("Ti_"&amp;LEFT(Sheet1!$J538,3),ANT_pumpParticles_Export_v2!$A$1:$DY$1,0)),""),"")</f>
        <v>0.11912015746211414</v>
      </c>
      <c r="Y538">
        <f>IF(Y$1&lt;&gt;"",IFERROR(VLOOKUP($A538,ANT_pumpParticles_Export_v2!$A$2:$DY$234,MATCH(Y$1&amp;"_"&amp;LEFT(Sheet1!$J538,3),ANT_pumpParticles_Export_v2!$A$1:$DY$1,0))/VLOOKUP($A538,ANT_pumpParticles_Export_v2!$A$2:$DY$234,MATCH("Ti_"&amp;LEFT(Sheet1!$J538,3),ANT_pumpParticles_Export_v2!$A$1:$DY$1,0)),""),"")</f>
        <v>2.1450985221166281</v>
      </c>
      <c r="Z538" t="str">
        <f>IF(Z$1&lt;&gt;"",IFERROR(VLOOKUP($A538,ANT_pumpParticles_Export_v2!$A$2:$DY$234,MATCH(Z$1&amp;"_"&amp;LEFT(Sheet1!$J538,3),ANT_pumpParticles_Export_v2!$A$1:$DY$1,0))/VLOOKUP($A538,ANT_pumpParticles_Export_v2!$A$2:$DY$234,MATCH("Ti_"&amp;LEFT(Sheet1!$J538,3),ANT_pumpParticles_Export_v2!$A$1:$DY$1,0)),""),"")</f>
        <v/>
      </c>
      <c r="AA538">
        <f>IF(AA$1&lt;&gt;"",IFERROR(VLOOKUP($A538,ANT_pumpParticles_Export_v2!$A$2:$DY$234,MATCH(AA$1&amp;"_"&amp;LEFT(Sheet1!$J538,3),ANT_pumpParticles_Export_v2!$A$1:$DY$1,0))/VLOOKUP($A538,ANT_pumpParticles_Export_v2!$A$2:$DY$234,MATCH("Ti_"&amp;LEFT(Sheet1!$J538,3),ANT_pumpParticles_Export_v2!$A$1:$DY$1,0)),""),"")</f>
        <v>49.816640512965343</v>
      </c>
      <c r="AB538">
        <f>IF(AB$1&lt;&gt;"",IFERROR(VLOOKUP($A538,ANT_pumpParticles_Export_v2!$A$2:$DY$234,MATCH(AB$1&amp;"_"&amp;LEFT(Sheet1!$J538,3),ANT_pumpParticles_Export_v2!$A$1:$DY$1,0))/VLOOKUP($A538,ANT_pumpParticles_Export_v2!$A$2:$DY$234,MATCH("Ti_"&amp;LEFT(Sheet1!$J538,3),ANT_pumpParticles_Export_v2!$A$1:$DY$1,0)),""),"")</f>
        <v>0.19534440743611645</v>
      </c>
      <c r="AC538">
        <f>IF(AC$1&lt;&gt;"",IFERROR(VLOOKUP($A538,ANT_pumpParticles_Export_v2!$A$2:$DY$234,MATCH(AC$1&amp;"_"&amp;LEFT(Sheet1!$J538,3),ANT_pumpParticles_Export_v2!$A$1:$DY$1,0))/VLOOKUP($A538,ANT_pumpParticles_Export_v2!$A$2:$DY$234,MATCH("Ti_"&amp;LEFT(Sheet1!$J538,3),ANT_pumpParticles_Export_v2!$A$1:$DY$1,0)),""),"")</f>
        <v>3.0781282237456962</v>
      </c>
      <c r="AE538">
        <f>IF(AE$1&lt;&gt;"",IFERROR(VLOOKUP($A538,ANT_pumpParticles_Export_v2!$A$2:$DY$234,MATCH(AE$1&amp;"_"&amp;LEFT(Sheet1!$J538,3),ANT_pumpParticles_Export_v2!$A$1:$DY$1,0))/VLOOKUP($A538,ANT_pumpParticles_Export_v2!$A$2:$DY$234,MATCH("Ti_"&amp;LEFT(Sheet1!$J538,3),ANT_pumpParticles_Export_v2!$A$1:$DY$1,0)),""),"")</f>
        <v>1.8049624574627918</v>
      </c>
      <c r="AF538">
        <f>IF(AF$1&lt;&gt;"",IFERROR(VLOOKUP($A538,ANT_pumpParticles_Export_v2!$A$2:$DY$234,MATCH(AF$1&amp;"_"&amp;LEFT(Sheet1!$J538,3),ANT_pumpParticles_Export_v2!$A$1:$DY$1,0))/VLOOKUP($A538,ANT_pumpParticles_Export_v2!$A$2:$DY$234,MATCH("Ti_"&amp;LEFT(Sheet1!$J538,3),ANT_pumpParticles_Export_v2!$A$1:$DY$1,0)),""),"")</f>
        <v>4.5607858039572076</v>
      </c>
      <c r="AG538">
        <f>IF(AG$1&lt;&gt;"",IFERROR(VLOOKUP($A538,ANT_pumpParticles_Export_v2!$A$2:$DY$234,MATCH(AG$1&amp;"_"&amp;LEFT(Sheet1!$J538,3),ANT_pumpParticles_Export_v2!$A$1:$DY$1,0))/VLOOKUP($A538,ANT_pumpParticles_Export_v2!$A$2:$DY$234,MATCH("Ti_"&amp;LEFT(Sheet1!$J538,3),ANT_pumpParticles_Export_v2!$A$1:$DY$1,0)),""),"")</f>
        <v>0.22915932483278401</v>
      </c>
      <c r="AH538">
        <f>IF(AH$1&lt;&gt;"",IFERROR(VLOOKUP($A538,ANT_pumpParticles_Export_v2!$A$2:$DY$234,MATCH(AH$1&amp;"_"&amp;LEFT(Sheet1!$J538,3),ANT_pumpParticles_Export_v2!$A$1:$DY$1,0))/VLOOKUP($A538,ANT_pumpParticles_Export_v2!$A$2:$DY$234,MATCH("Ti_"&amp;LEFT(Sheet1!$J538,3),ANT_pumpParticles_Export_v2!$A$1:$DY$1,0)),""),"")</f>
        <v>1.5958515997827234E-2</v>
      </c>
      <c r="AI538">
        <f>IF(AI$1&lt;&gt;"",IFERROR(VLOOKUP($A538,ANT_pumpParticles_Export_v2!$A$2:$DY$234,MATCH(AI$1&amp;"_"&amp;LEFT(Sheet1!$J538,3),ANT_pumpParticles_Export_v2!$A$1:$DY$1,0))/VLOOKUP($A538,ANT_pumpParticles_Export_v2!$A$2:$DY$234,MATCH("Ti_"&amp;LEFT(Sheet1!$J538,3),ANT_pumpParticles_Export_v2!$A$1:$DY$1,0)),""),"")</f>
        <v>0.53396034384685154</v>
      </c>
      <c r="AJ538">
        <f>IF(AJ$1&lt;&gt;"",IFERROR(VLOOKUP($A538,ANT_pumpParticles_Export_v2!$A$2:$DY$234,MATCH(AJ$1&amp;"_"&amp;LEFT(Sheet1!$J538,3),ANT_pumpParticles_Export_v2!$A$1:$DY$1,0))/VLOOKUP($A538,ANT_pumpParticles_Export_v2!$A$2:$DY$234,MATCH("Ti_"&amp;LEFT(Sheet1!$J538,3),ANT_pumpParticles_Export_v2!$A$1:$DY$1,0)),""),"")</f>
        <v>0.32255535113762007</v>
      </c>
      <c r="AM538">
        <f>IF(AM$1&lt;&gt;"",IFERROR(VLOOKUP($A538,ANT_pumpParticles_Export_v2!$A$2:$DY$234,MATCH(AM$1&amp;"_"&amp;LEFT(Sheet1!$J538,3),ANT_pumpParticles_Export_v2!$A$1:$DY$1,0))/VLOOKUP($A538,ANT_pumpParticles_Export_v2!$A$2:$DY$234,MATCH("Ti_"&amp;LEFT(Sheet1!$J538,3),ANT_pumpParticles_Export_v2!$A$1:$DY$1,0)),""),"")</f>
        <v>5.4664807864890577</v>
      </c>
      <c r="AN538">
        <f>IF(AN$1&lt;&gt;"",IFERROR(VLOOKUP($A538,ANT_pumpParticles_Export_v2!$A$2:$DY$234,MATCH(AN$1&amp;"_"&amp;LEFT(Sheet1!$J538,3),ANT_pumpParticles_Export_v2!$A$1:$DY$1,0))/VLOOKUP($A538,ANT_pumpParticles_Export_v2!$A$2:$DY$234,MATCH("Ti_"&amp;LEFT(Sheet1!$J538,3),ANT_pumpParticles_Export_v2!$A$1:$DY$1,0)),""),"")</f>
        <v>0.18410311545819585</v>
      </c>
      <c r="AP538" t="str">
        <f>IF(AP$1&lt;&gt;"",IFERROR(VLOOKUP($A538,ANT_pumpParticles_Export_v2!$A$2:$DY$234,MATCH(AP$1&amp;"_"&amp;LEFT(Sheet1!$J538,3),ANT_pumpParticles_Export_v2!$A$1:$DY$1,0))/VLOOKUP($A538,ANT_pumpParticles_Export_v2!$A$2:$DY$234,MATCH("Ti_"&amp;LEFT(Sheet1!$J538,3),ANT_pumpParticles_Export_v2!$A$1:$DY$1,0)),""),"")</f>
        <v/>
      </c>
      <c r="AQ538">
        <f>IF(AQ$1&lt;&gt;"",IFERROR(VLOOKUP($A538,ANT_pumpParticles_Export_v2!$A$2:$DY$234,MATCH(AQ$1&amp;"_"&amp;LEFT(Sheet1!$J538,3),ANT_pumpParticles_Export_v2!$A$1:$DY$1,0))/VLOOKUP($A538,ANT_pumpParticles_Export_v2!$A$2:$DY$234,MATCH("Ti_"&amp;LEFT(Sheet1!$J538,3),ANT_pumpParticles_Export_v2!$A$1:$DY$1,0)),""),"")</f>
        <v>5.0865001777223258E-2</v>
      </c>
      <c r="AS538">
        <f>IF(AS$1&lt;&gt;"",IFERROR(VLOOKUP($A538,ANT_pumpParticles_Export_v2!$A$2:$DY$234,MATCH(AS$1&amp;"_"&amp;LEFT(Sheet1!$J538,3),ANT_pumpParticles_Export_v2!$A$1:$DY$1,0))/VLOOKUP($A538,ANT_pumpParticles_Export_v2!$A$2:$DY$234,MATCH("Ti_"&amp;LEFT(Sheet1!$J538,3),ANT_pumpParticles_Export_v2!$A$1:$DY$1,0)),""),"")</f>
        <v>6.2421212876797843E-3</v>
      </c>
      <c r="AT538" t="str">
        <f>IF(AT$1&lt;&gt;"",IFERROR(VLOOKUP($A538,ANT_pumpParticles_Export_v2!$A$2:$DY$234,MATCH(AT$1&amp;"_"&amp;LEFT(Sheet1!$J538,3),ANT_pumpParticles_Export_v2!$A$1:$DY$1,0))/VLOOKUP($A538,ANT_pumpParticles_Export_v2!$A$2:$DY$234,MATCH("Ti_"&amp;LEFT(Sheet1!$J538,3),ANT_pumpParticles_Export_v2!$A$1:$DY$1,0)),""),"")</f>
        <v/>
      </c>
      <c r="AU538">
        <f>IF(AU$1&lt;&gt;"",IFERROR(VLOOKUP($A538,ANT_pumpParticles_Export_v2!$A$2:$DY$234,MATCH(AU$1&amp;"_"&amp;LEFT(Sheet1!$J538,3),ANT_pumpParticles_Export_v2!$A$1:$DY$1,0))/VLOOKUP($A538,ANT_pumpParticles_Export_v2!$A$2:$DY$234,MATCH("Ti_"&amp;LEFT(Sheet1!$J538,3),ANT_pumpParticles_Export_v2!$A$1:$DY$1,0)),""),"")</f>
        <v>0.39534197281388406</v>
      </c>
      <c r="AV538" t="str">
        <f>IF(AV$1&lt;&gt;"",IFERROR(VLOOKUP($A538,ANT_pumpParticles_Export_v2!$A$2:$DY$234,MATCH(AV$1&amp;"_"&amp;LEFT(Sheet1!$J538,3),ANT_pumpParticles_Export_v2!$A$1:$DY$1,0))/VLOOKUP($A538,ANT_pumpParticles_Export_v2!$A$2:$DY$234,MATCH("Ti_"&amp;LEFT(Sheet1!$J538,3),ANT_pumpParticles_Export_v2!$A$1:$DY$1,0)),""),"")</f>
        <v/>
      </c>
      <c r="AW538" t="str">
        <f>IF(AW$1&lt;&gt;"",IFERROR(VLOOKUP($A538,ANT_pumpParticles_Export_v2!$A$2:$DY$234,MATCH(AW$1&amp;"_"&amp;LEFT(Sheet1!$J538,3),ANT_pumpParticles_Export_v2!$A$1:$DY$1,0))/VLOOKUP($A538,ANT_pumpParticles_Export_v2!$A$2:$DY$234,MATCH("Ti_"&amp;LEFT(Sheet1!$J538,3),ANT_pumpParticles_Export_v2!$A$1:$DY$1,0)),""),"")</f>
        <v/>
      </c>
      <c r="AX538" t="str">
        <f>IF(AX$1&lt;&gt;"",IFERROR(VLOOKUP($A538,ANT_pumpParticles_Export_v2!$A$2:$DY$234,MATCH(AX$1&amp;"_"&amp;LEFT(Sheet1!$J538,3),ANT_pumpParticles_Export_v2!$A$1:$DY$1,0))/VLOOKUP($A538,ANT_pumpParticles_Export_v2!$A$2:$DY$234,MATCH("Ti_"&amp;LEFT(Sheet1!$J538,3),ANT_pumpParticles_Export_v2!$A$1:$DY$1,0)),""),"")</f>
        <v/>
      </c>
      <c r="AY538" t="str">
        <f>IF(AY$1&lt;&gt;"",IFERROR(VLOOKUP($A538,ANT_pumpParticles_Export_v2!$A$2:$DY$234,MATCH(AY$1&amp;"_"&amp;LEFT(Sheet1!$J538,3),ANT_pumpParticles_Export_v2!$A$1:$DY$1,0))/VLOOKUP($A538,ANT_pumpParticles_Export_v2!$A$2:$DY$234,MATCH("Ti_"&amp;LEFT(Sheet1!$J538,3),ANT_pumpParticles_Export_v2!$A$1:$DY$1,0)),""),"")</f>
        <v/>
      </c>
      <c r="AZ538" t="str">
        <f>IF(AZ$1&lt;&gt;"",IFERROR(VLOOKUP($A538,ANT_pumpParticles_Export_v2!$A$2:$DY$234,MATCH(AZ$1&amp;"_"&amp;LEFT(Sheet1!$J538,3),ANT_pumpParticles_Export_v2!$A$1:$DY$1,0))/VLOOKUP($A538,ANT_pumpParticles_Export_v2!$A$2:$DY$234,MATCH("Ti_"&amp;LEFT(Sheet1!$J538,3),ANT_pumpParticles_Export_v2!$A$1:$DY$1,0)),""),"")</f>
        <v/>
      </c>
      <c r="BB538" t="str">
        <f>IF(BB$1&lt;&gt;"",IFERROR(VLOOKUP($A538,ANT_pumpParticles_Export_v2!$A$2:$DY$234,MATCH(BB$1&amp;"_"&amp;LEFT(Sheet1!$J538,3),ANT_pumpParticles_Export_v2!$A$1:$DY$1,0))/VLOOKUP($A538,ANT_pumpParticles_Export_v2!$A$2:$DY$234,MATCH("Ti_"&amp;LEFT(Sheet1!$J538,3),ANT_pumpParticles_Export_v2!$A$1:$DY$1,0)),""),"")</f>
        <v/>
      </c>
      <c r="BD538" t="str">
        <f>IF(BD$1&lt;&gt;"",IFERROR(VLOOKUP($A538,ANT_pumpParticles_Export_v2!$A$2:$DY$234,MATCH(BD$1&amp;"_"&amp;LEFT(Sheet1!$J538,3),ANT_pumpParticles_Export_v2!$A$1:$DY$1,0))/VLOOKUP($A538,ANT_pumpParticles_Export_v2!$A$2:$DY$234,MATCH("Ti_"&amp;LEFT(Sheet1!$J538,3),ANT_pumpParticles_Export_v2!$A$1:$DY$1,0)),""),"")</f>
        <v/>
      </c>
    </row>
    <row r="539" spans="1:56" x14ac:dyDescent="0.3">
      <c r="A539">
        <v>19473</v>
      </c>
      <c r="B539" t="s">
        <v>141</v>
      </c>
      <c r="C539">
        <v>10</v>
      </c>
      <c r="D539" t="s">
        <v>130</v>
      </c>
      <c r="E539">
        <v>-557.02</v>
      </c>
      <c r="F539">
        <v>-73.641900000000007</v>
      </c>
      <c r="G539">
        <v>-115.9845</v>
      </c>
      <c r="H539">
        <v>20.110499999999998</v>
      </c>
      <c r="I539">
        <v>172.98</v>
      </c>
      <c r="J539" t="s">
        <v>249</v>
      </c>
      <c r="L539">
        <f>IF(L$1&lt;&gt;"",IFERROR(VLOOKUP($A539,ANT_pumpParticles_Export_v2!$A$2:$DY$234,MATCH(L$1&amp;"_"&amp;LEFT(Sheet1!$J539,3),ANT_pumpParticles_Export_v2!$A$1:$DY$1,0))/VLOOKUP($A539,ANT_pumpParticles_Export_v2!$A$2:$DY$234,MATCH("Ti_"&amp;LEFT(Sheet1!$J539,3),ANT_pumpParticles_Export_v2!$A$1:$DY$1,0)),""),"")</f>
        <v>104.93836216778418</v>
      </c>
      <c r="O539">
        <f>IF(O$1&lt;&gt;"",IFERROR(VLOOKUP($A539,ANT_pumpParticles_Export_v2!$A$2:$DY$234,MATCH(O$1&amp;"_"&amp;LEFT(Sheet1!$J539,3),ANT_pumpParticles_Export_v2!$A$1:$DY$1,0))/VLOOKUP($A539,ANT_pumpParticles_Export_v2!$A$2:$DY$234,MATCH("Ti_"&amp;LEFT(Sheet1!$J539,3),ANT_pumpParticles_Export_v2!$A$1:$DY$1,0)),""),"")</f>
        <v>58.757682305790418</v>
      </c>
      <c r="P539">
        <f>IF(P$1&lt;&gt;"",IFERROR(VLOOKUP($A539,ANT_pumpParticles_Export_v2!$A$2:$DY$234,MATCH(P$1&amp;"_"&amp;LEFT(Sheet1!$J539,3),ANT_pumpParticles_Export_v2!$A$1:$DY$1,0))/VLOOKUP($A539,ANT_pumpParticles_Export_v2!$A$2:$DY$234,MATCH("Ti_"&amp;LEFT(Sheet1!$J539,3),ANT_pumpParticles_Export_v2!$A$1:$DY$1,0)),""),"")</f>
        <v>58.757682305790418</v>
      </c>
      <c r="S539" t="str">
        <f>IF(S$1&lt;&gt;"",IFERROR(VLOOKUP($A539,ANT_pumpParticles_Export_v2!$A$2:$DY$234,MATCH(S$1&amp;"_"&amp;LEFT(Sheet1!$J539,3),ANT_pumpParticles_Export_v2!$A$1:$DY$1,0))/VLOOKUP($A539,ANT_pumpParticles_Export_v2!$A$2:$DY$234,MATCH("Ti_"&amp;LEFT(Sheet1!$J539,3),ANT_pumpParticles_Export_v2!$A$1:$DY$1,0)),""),"")</f>
        <v/>
      </c>
      <c r="U539">
        <f>IF(U$1&lt;&gt;"",IFERROR(VLOOKUP($A539,ANT_pumpParticles_Export_v2!$A$2:$DY$234,MATCH(U$1&amp;"_"&amp;LEFT(Sheet1!$J539,3),ANT_pumpParticles_Export_v2!$A$1:$DY$1,0))/VLOOKUP($A539,ANT_pumpParticles_Export_v2!$A$2:$DY$234,MATCH("Ti_"&amp;LEFT(Sheet1!$J539,3),ANT_pumpParticles_Export_v2!$A$1:$DY$1,0)),""),"")</f>
        <v>24.594220054931224</v>
      </c>
      <c r="W539">
        <f>IF(W$1&lt;&gt;"",IFERROR(VLOOKUP($A539,ANT_pumpParticles_Export_v2!$A$2:$DY$234,MATCH(W$1&amp;"_"&amp;LEFT(Sheet1!$J539,3),ANT_pumpParticles_Export_v2!$A$1:$DY$1,0))/VLOOKUP($A539,ANT_pumpParticles_Export_v2!$A$2:$DY$234,MATCH("Ti_"&amp;LEFT(Sheet1!$J539,3),ANT_pumpParticles_Export_v2!$A$1:$DY$1,0)),""),"")</f>
        <v>1.8367668192126565E-2</v>
      </c>
      <c r="Y539">
        <f>IF(Y$1&lt;&gt;"",IFERROR(VLOOKUP($A539,ANT_pumpParticles_Export_v2!$A$2:$DY$234,MATCH(Y$1&amp;"_"&amp;LEFT(Sheet1!$J539,3),ANT_pumpParticles_Export_v2!$A$1:$DY$1,0))/VLOOKUP($A539,ANT_pumpParticles_Export_v2!$A$2:$DY$234,MATCH("Ti_"&amp;LEFT(Sheet1!$J539,3),ANT_pumpParticles_Export_v2!$A$1:$DY$1,0)),""),"")</f>
        <v>0.5075885355706885</v>
      </c>
      <c r="Z539" t="str">
        <f>IF(Z$1&lt;&gt;"",IFERROR(VLOOKUP($A539,ANT_pumpParticles_Export_v2!$A$2:$DY$234,MATCH(Z$1&amp;"_"&amp;LEFT(Sheet1!$J539,3),ANT_pumpParticles_Export_v2!$A$1:$DY$1,0))/VLOOKUP($A539,ANT_pumpParticles_Export_v2!$A$2:$DY$234,MATCH("Ti_"&amp;LEFT(Sheet1!$J539,3),ANT_pumpParticles_Export_v2!$A$1:$DY$1,0)),""),"")</f>
        <v/>
      </c>
      <c r="AA539">
        <f>IF(AA$1&lt;&gt;"",IFERROR(VLOOKUP($A539,ANT_pumpParticles_Export_v2!$A$2:$DY$234,MATCH(AA$1&amp;"_"&amp;LEFT(Sheet1!$J539,3),ANT_pumpParticles_Export_v2!$A$1:$DY$1,0))/VLOOKUP($A539,ANT_pumpParticles_Export_v2!$A$2:$DY$234,MATCH("Ti_"&amp;LEFT(Sheet1!$J539,3),ANT_pumpParticles_Export_v2!$A$1:$DY$1,0)),""),"")</f>
        <v>4.9490771827493134</v>
      </c>
      <c r="AB539">
        <f>IF(AB$1&lt;&gt;"",IFERROR(VLOOKUP($A539,ANT_pumpParticles_Export_v2!$A$2:$DY$234,MATCH(AB$1&amp;"_"&amp;LEFT(Sheet1!$J539,3),ANT_pumpParticles_Export_v2!$A$1:$DY$1,0))/VLOOKUP($A539,ANT_pumpParticles_Export_v2!$A$2:$DY$234,MATCH("Ti_"&amp;LEFT(Sheet1!$J539,3),ANT_pumpParticles_Export_v2!$A$1:$DY$1,0)),""),"")</f>
        <v>4.6751330068440761E-2</v>
      </c>
      <c r="AC539">
        <f>IF(AC$1&lt;&gt;"",IFERROR(VLOOKUP($A539,ANT_pumpParticles_Export_v2!$A$2:$DY$234,MATCH(AC$1&amp;"_"&amp;LEFT(Sheet1!$J539,3),ANT_pumpParticles_Export_v2!$A$1:$DY$1,0))/VLOOKUP($A539,ANT_pumpParticles_Export_v2!$A$2:$DY$234,MATCH("Ti_"&amp;LEFT(Sheet1!$J539,3),ANT_pumpParticles_Export_v2!$A$1:$DY$1,0)),""),"")</f>
        <v>0.70174517366692057</v>
      </c>
      <c r="AE539">
        <f>IF(AE$1&lt;&gt;"",IFERROR(VLOOKUP($A539,ANT_pumpParticles_Export_v2!$A$2:$DY$234,MATCH(AE$1&amp;"_"&amp;LEFT(Sheet1!$J539,3),ANT_pumpParticles_Export_v2!$A$1:$DY$1,0))/VLOOKUP($A539,ANT_pumpParticles_Export_v2!$A$2:$DY$234,MATCH("Ti_"&amp;LEFT(Sheet1!$J539,3),ANT_pumpParticles_Export_v2!$A$1:$DY$1,0)),""),"")</f>
        <v>1.3153715885798098</v>
      </c>
      <c r="AF539">
        <f>IF(AF$1&lt;&gt;"",IFERROR(VLOOKUP($A539,ANT_pumpParticles_Export_v2!$A$2:$DY$234,MATCH(AF$1&amp;"_"&amp;LEFT(Sheet1!$J539,3),ANT_pumpParticles_Export_v2!$A$1:$DY$1,0))/VLOOKUP($A539,ANT_pumpParticles_Export_v2!$A$2:$DY$234,MATCH("Ti_"&amp;LEFT(Sheet1!$J539,3),ANT_pumpParticles_Export_v2!$A$1:$DY$1,0)),""),"")</f>
        <v>0.24286591509204006</v>
      </c>
      <c r="AG539">
        <f>IF(AG$1&lt;&gt;"",IFERROR(VLOOKUP($A539,ANT_pumpParticles_Export_v2!$A$2:$DY$234,MATCH(AG$1&amp;"_"&amp;LEFT(Sheet1!$J539,3),ANT_pumpParticles_Export_v2!$A$1:$DY$1,0))/VLOOKUP($A539,ANT_pumpParticles_Export_v2!$A$2:$DY$234,MATCH("Ti_"&amp;LEFT(Sheet1!$J539,3),ANT_pumpParticles_Export_v2!$A$1:$DY$1,0)),""),"")</f>
        <v>4.7070999518399909E-2</v>
      </c>
      <c r="AH539">
        <f>IF(AH$1&lt;&gt;"",IFERROR(VLOOKUP($A539,ANT_pumpParticles_Export_v2!$A$2:$DY$234,MATCH(AH$1&amp;"_"&amp;LEFT(Sheet1!$J539,3),ANT_pumpParticles_Export_v2!$A$1:$DY$1,0))/VLOOKUP($A539,ANT_pumpParticles_Export_v2!$A$2:$DY$234,MATCH("Ti_"&amp;LEFT(Sheet1!$J539,3),ANT_pumpParticles_Export_v2!$A$1:$DY$1,0)),""),"")</f>
        <v>4.6078147136764946E-3</v>
      </c>
      <c r="AI539">
        <f>IF(AI$1&lt;&gt;"",IFERROR(VLOOKUP($A539,ANT_pumpParticles_Export_v2!$A$2:$DY$234,MATCH(AI$1&amp;"_"&amp;LEFT(Sheet1!$J539,3),ANT_pumpParticles_Export_v2!$A$1:$DY$1,0))/VLOOKUP($A539,ANT_pumpParticles_Export_v2!$A$2:$DY$234,MATCH("Ti_"&amp;LEFT(Sheet1!$J539,3),ANT_pumpParticles_Export_v2!$A$1:$DY$1,0)),""),"")</f>
        <v>0.1267880219860055</v>
      </c>
      <c r="AJ539">
        <f>IF(AJ$1&lt;&gt;"",IFERROR(VLOOKUP($A539,ANT_pumpParticles_Export_v2!$A$2:$DY$234,MATCH(AJ$1&amp;"_"&amp;LEFT(Sheet1!$J539,3),ANT_pumpParticles_Export_v2!$A$1:$DY$1,0))/VLOOKUP($A539,ANT_pumpParticles_Export_v2!$A$2:$DY$234,MATCH("Ti_"&amp;LEFT(Sheet1!$J539,3),ANT_pumpParticles_Export_v2!$A$1:$DY$1,0)),""),"")</f>
        <v>0.13666636643102778</v>
      </c>
      <c r="AM539">
        <f>IF(AM$1&lt;&gt;"",IFERROR(VLOOKUP($A539,ANT_pumpParticles_Export_v2!$A$2:$DY$234,MATCH(AM$1&amp;"_"&amp;LEFT(Sheet1!$J539,3),ANT_pumpParticles_Export_v2!$A$1:$DY$1,0))/VLOOKUP($A539,ANT_pumpParticles_Export_v2!$A$2:$DY$234,MATCH("Ti_"&amp;LEFT(Sheet1!$J539,3),ANT_pumpParticles_Export_v2!$A$1:$DY$1,0)),""),"")</f>
        <v>0.88326742291576665</v>
      </c>
      <c r="AN539">
        <f>IF(AN$1&lt;&gt;"",IFERROR(VLOOKUP($A539,ANT_pumpParticles_Export_v2!$A$2:$DY$234,MATCH(AN$1&amp;"_"&amp;LEFT(Sheet1!$J539,3),ANT_pumpParticles_Export_v2!$A$1:$DY$1,0))/VLOOKUP($A539,ANT_pumpParticles_Export_v2!$A$2:$DY$234,MATCH("Ti_"&amp;LEFT(Sheet1!$J539,3),ANT_pumpParticles_Export_v2!$A$1:$DY$1,0)),""),"")</f>
        <v>4.3291116747007696E-2</v>
      </c>
      <c r="AP539" t="str">
        <f>IF(AP$1&lt;&gt;"",IFERROR(VLOOKUP($A539,ANT_pumpParticles_Export_v2!$A$2:$DY$234,MATCH(AP$1&amp;"_"&amp;LEFT(Sheet1!$J539,3),ANT_pumpParticles_Export_v2!$A$1:$DY$1,0))/VLOOKUP($A539,ANT_pumpParticles_Export_v2!$A$2:$DY$234,MATCH("Ti_"&amp;LEFT(Sheet1!$J539,3),ANT_pumpParticles_Export_v2!$A$1:$DY$1,0)),""),"")</f>
        <v/>
      </c>
      <c r="AQ539">
        <f>IF(AQ$1&lt;&gt;"",IFERROR(VLOOKUP($A539,ANT_pumpParticles_Export_v2!$A$2:$DY$234,MATCH(AQ$1&amp;"_"&amp;LEFT(Sheet1!$J539,3),ANT_pumpParticles_Export_v2!$A$1:$DY$1,0))/VLOOKUP($A539,ANT_pumpParticles_Export_v2!$A$2:$DY$234,MATCH("Ti_"&amp;LEFT(Sheet1!$J539,3),ANT_pumpParticles_Export_v2!$A$1:$DY$1,0)),""),"")</f>
        <v>1.1551469848610873E-2</v>
      </c>
      <c r="AS539">
        <f>IF(AS$1&lt;&gt;"",IFERROR(VLOOKUP($A539,ANT_pumpParticles_Export_v2!$A$2:$DY$234,MATCH(AS$1&amp;"_"&amp;LEFT(Sheet1!$J539,3),ANT_pumpParticles_Export_v2!$A$1:$DY$1,0))/VLOOKUP($A539,ANT_pumpParticles_Export_v2!$A$2:$DY$234,MATCH("Ti_"&amp;LEFT(Sheet1!$J539,3),ANT_pumpParticles_Export_v2!$A$1:$DY$1,0)),""),"")</f>
        <v>2.1044741085328739E-3</v>
      </c>
      <c r="AT539" t="str">
        <f>IF(AT$1&lt;&gt;"",IFERROR(VLOOKUP($A539,ANT_pumpParticles_Export_v2!$A$2:$DY$234,MATCH(AT$1&amp;"_"&amp;LEFT(Sheet1!$J539,3),ANT_pumpParticles_Export_v2!$A$1:$DY$1,0))/VLOOKUP($A539,ANT_pumpParticles_Export_v2!$A$2:$DY$234,MATCH("Ti_"&amp;LEFT(Sheet1!$J539,3),ANT_pumpParticles_Export_v2!$A$1:$DY$1,0)),""),"")</f>
        <v/>
      </c>
      <c r="AU539">
        <f>IF(AU$1&lt;&gt;"",IFERROR(VLOOKUP($A539,ANT_pumpParticles_Export_v2!$A$2:$DY$234,MATCH(AU$1&amp;"_"&amp;LEFT(Sheet1!$J539,3),ANT_pumpParticles_Export_v2!$A$1:$DY$1,0))/VLOOKUP($A539,ANT_pumpParticles_Export_v2!$A$2:$DY$234,MATCH("Ti_"&amp;LEFT(Sheet1!$J539,3),ANT_pumpParticles_Export_v2!$A$1:$DY$1,0)),""),"")</f>
        <v>7.9240209130167091E-2</v>
      </c>
      <c r="AV539" t="str">
        <f>IF(AV$1&lt;&gt;"",IFERROR(VLOOKUP($A539,ANT_pumpParticles_Export_v2!$A$2:$DY$234,MATCH(AV$1&amp;"_"&amp;LEFT(Sheet1!$J539,3),ANT_pumpParticles_Export_v2!$A$1:$DY$1,0))/VLOOKUP($A539,ANT_pumpParticles_Export_v2!$A$2:$DY$234,MATCH("Ti_"&amp;LEFT(Sheet1!$J539,3),ANT_pumpParticles_Export_v2!$A$1:$DY$1,0)),""),"")</f>
        <v/>
      </c>
      <c r="AW539" t="str">
        <f>IF(AW$1&lt;&gt;"",IFERROR(VLOOKUP($A539,ANT_pumpParticles_Export_v2!$A$2:$DY$234,MATCH(AW$1&amp;"_"&amp;LEFT(Sheet1!$J539,3),ANT_pumpParticles_Export_v2!$A$1:$DY$1,0))/VLOOKUP($A539,ANT_pumpParticles_Export_v2!$A$2:$DY$234,MATCH("Ti_"&amp;LEFT(Sheet1!$J539,3),ANT_pumpParticles_Export_v2!$A$1:$DY$1,0)),""),"")</f>
        <v/>
      </c>
      <c r="AX539" t="str">
        <f>IF(AX$1&lt;&gt;"",IFERROR(VLOOKUP($A539,ANT_pumpParticles_Export_v2!$A$2:$DY$234,MATCH(AX$1&amp;"_"&amp;LEFT(Sheet1!$J539,3),ANT_pumpParticles_Export_v2!$A$1:$DY$1,0))/VLOOKUP($A539,ANT_pumpParticles_Export_v2!$A$2:$DY$234,MATCH("Ti_"&amp;LEFT(Sheet1!$J539,3),ANT_pumpParticles_Export_v2!$A$1:$DY$1,0)),""),"")</f>
        <v/>
      </c>
      <c r="AY539" t="str">
        <f>IF(AY$1&lt;&gt;"",IFERROR(VLOOKUP($A539,ANT_pumpParticles_Export_v2!$A$2:$DY$234,MATCH(AY$1&amp;"_"&amp;LEFT(Sheet1!$J539,3),ANT_pumpParticles_Export_v2!$A$1:$DY$1,0))/VLOOKUP($A539,ANT_pumpParticles_Export_v2!$A$2:$DY$234,MATCH("Ti_"&amp;LEFT(Sheet1!$J539,3),ANT_pumpParticles_Export_v2!$A$1:$DY$1,0)),""),"")</f>
        <v/>
      </c>
      <c r="AZ539" t="str">
        <f>IF(AZ$1&lt;&gt;"",IFERROR(VLOOKUP($A539,ANT_pumpParticles_Export_v2!$A$2:$DY$234,MATCH(AZ$1&amp;"_"&amp;LEFT(Sheet1!$J539,3),ANT_pumpParticles_Export_v2!$A$1:$DY$1,0))/VLOOKUP($A539,ANT_pumpParticles_Export_v2!$A$2:$DY$234,MATCH("Ti_"&amp;LEFT(Sheet1!$J539,3),ANT_pumpParticles_Export_v2!$A$1:$DY$1,0)),""),"")</f>
        <v/>
      </c>
      <c r="BB539" t="str">
        <f>IF(BB$1&lt;&gt;"",IFERROR(VLOOKUP($A539,ANT_pumpParticles_Export_v2!$A$2:$DY$234,MATCH(BB$1&amp;"_"&amp;LEFT(Sheet1!$J539,3),ANT_pumpParticles_Export_v2!$A$1:$DY$1,0))/VLOOKUP($A539,ANT_pumpParticles_Export_v2!$A$2:$DY$234,MATCH("Ti_"&amp;LEFT(Sheet1!$J539,3),ANT_pumpParticles_Export_v2!$A$1:$DY$1,0)),""),"")</f>
        <v/>
      </c>
      <c r="BD539" t="str">
        <f>IF(BD$1&lt;&gt;"",IFERROR(VLOOKUP($A539,ANT_pumpParticles_Export_v2!$A$2:$DY$234,MATCH(BD$1&amp;"_"&amp;LEFT(Sheet1!$J539,3),ANT_pumpParticles_Export_v2!$A$1:$DY$1,0))/VLOOKUP($A539,ANT_pumpParticles_Export_v2!$A$2:$DY$234,MATCH("Ti_"&amp;LEFT(Sheet1!$J539,3),ANT_pumpParticles_Export_v2!$A$1:$DY$1,0)),""),"")</f>
        <v/>
      </c>
    </row>
    <row r="540" spans="1:56" x14ac:dyDescent="0.3">
      <c r="A540">
        <v>19474</v>
      </c>
      <c r="B540" t="s">
        <v>141</v>
      </c>
      <c r="C540">
        <v>10</v>
      </c>
      <c r="D540" t="s">
        <v>130</v>
      </c>
      <c r="E540">
        <v>-427.02</v>
      </c>
      <c r="F540">
        <v>-73.641900000000007</v>
      </c>
      <c r="G540">
        <v>-115.9845</v>
      </c>
      <c r="H540">
        <v>20.110499999999998</v>
      </c>
      <c r="I540">
        <v>302.98</v>
      </c>
      <c r="J540" t="s">
        <v>249</v>
      </c>
      <c r="L540">
        <f>IF(L$1&lt;&gt;"",IFERROR(VLOOKUP($A540,ANT_pumpParticles_Export_v2!$A$2:$DY$234,MATCH(L$1&amp;"_"&amp;LEFT(Sheet1!$J540,3),ANT_pumpParticles_Export_v2!$A$1:$DY$1,0))/VLOOKUP($A540,ANT_pumpParticles_Export_v2!$A$2:$DY$234,MATCH("Ti_"&amp;LEFT(Sheet1!$J540,3),ANT_pumpParticles_Export_v2!$A$1:$DY$1,0)),""),"")</f>
        <v>230.26121950515977</v>
      </c>
      <c r="O540">
        <f>IF(O$1&lt;&gt;"",IFERROR(VLOOKUP($A540,ANT_pumpParticles_Export_v2!$A$2:$DY$234,MATCH(O$1&amp;"_"&amp;LEFT(Sheet1!$J540,3),ANT_pumpParticles_Export_v2!$A$1:$DY$1,0))/VLOOKUP($A540,ANT_pumpParticles_Export_v2!$A$2:$DY$234,MATCH("Ti_"&amp;LEFT(Sheet1!$J540,3),ANT_pumpParticles_Export_v2!$A$1:$DY$1,0)),""),"")</f>
        <v>139.32717424054266</v>
      </c>
      <c r="P540">
        <f>IF(P$1&lt;&gt;"",IFERROR(VLOOKUP($A540,ANT_pumpParticles_Export_v2!$A$2:$DY$234,MATCH(P$1&amp;"_"&amp;LEFT(Sheet1!$J540,3),ANT_pumpParticles_Export_v2!$A$1:$DY$1,0))/VLOOKUP($A540,ANT_pumpParticles_Export_v2!$A$2:$DY$234,MATCH("Ti_"&amp;LEFT(Sheet1!$J540,3),ANT_pumpParticles_Export_v2!$A$1:$DY$1,0)),""),"")</f>
        <v>139.32717424054266</v>
      </c>
      <c r="S540" t="str">
        <f>IF(S$1&lt;&gt;"",IFERROR(VLOOKUP($A540,ANT_pumpParticles_Export_v2!$A$2:$DY$234,MATCH(S$1&amp;"_"&amp;LEFT(Sheet1!$J540,3),ANT_pumpParticles_Export_v2!$A$1:$DY$1,0))/VLOOKUP($A540,ANT_pumpParticles_Export_v2!$A$2:$DY$234,MATCH("Ti_"&amp;LEFT(Sheet1!$J540,3),ANT_pumpParticles_Export_v2!$A$1:$DY$1,0)),""),"")</f>
        <v/>
      </c>
      <c r="U540">
        <f>IF(U$1&lt;&gt;"",IFERROR(VLOOKUP($A540,ANT_pumpParticles_Export_v2!$A$2:$DY$234,MATCH(U$1&amp;"_"&amp;LEFT(Sheet1!$J540,3),ANT_pumpParticles_Export_v2!$A$1:$DY$1,0))/VLOOKUP($A540,ANT_pumpParticles_Export_v2!$A$2:$DY$234,MATCH("Ti_"&amp;LEFT(Sheet1!$J540,3),ANT_pumpParticles_Export_v2!$A$1:$DY$1,0)),""),"")</f>
        <v>94.970078870917447</v>
      </c>
      <c r="W540">
        <f>IF(W$1&lt;&gt;"",IFERROR(VLOOKUP($A540,ANT_pumpParticles_Export_v2!$A$2:$DY$234,MATCH(W$1&amp;"_"&amp;LEFT(Sheet1!$J540,3),ANT_pumpParticles_Export_v2!$A$1:$DY$1,0))/VLOOKUP($A540,ANT_pumpParticles_Export_v2!$A$2:$DY$234,MATCH("Ti_"&amp;LEFT(Sheet1!$J540,3),ANT_pumpParticles_Export_v2!$A$1:$DY$1,0)),""),"")</f>
        <v>1.0104795126772688E-2</v>
      </c>
      <c r="Y540">
        <f>IF(Y$1&lt;&gt;"",IFERROR(VLOOKUP($A540,ANT_pumpParticles_Export_v2!$A$2:$DY$234,MATCH(Y$1&amp;"_"&amp;LEFT(Sheet1!$J540,3),ANT_pumpParticles_Export_v2!$A$1:$DY$1,0))/VLOOKUP($A540,ANT_pumpParticles_Export_v2!$A$2:$DY$234,MATCH("Ti_"&amp;LEFT(Sheet1!$J540,3),ANT_pumpParticles_Export_v2!$A$1:$DY$1,0)),""),"")</f>
        <v>1.6425187774117571</v>
      </c>
      <c r="Z540" t="str">
        <f>IF(Z$1&lt;&gt;"",IFERROR(VLOOKUP($A540,ANT_pumpParticles_Export_v2!$A$2:$DY$234,MATCH(Z$1&amp;"_"&amp;LEFT(Sheet1!$J540,3),ANT_pumpParticles_Export_v2!$A$1:$DY$1,0))/VLOOKUP($A540,ANT_pumpParticles_Export_v2!$A$2:$DY$234,MATCH("Ti_"&amp;LEFT(Sheet1!$J540,3),ANT_pumpParticles_Export_v2!$A$1:$DY$1,0)),""),"")</f>
        <v/>
      </c>
      <c r="AA540">
        <f>IF(AA$1&lt;&gt;"",IFERROR(VLOOKUP($A540,ANT_pumpParticles_Export_v2!$A$2:$DY$234,MATCH(AA$1&amp;"_"&amp;LEFT(Sheet1!$J540,3),ANT_pumpParticles_Export_v2!$A$1:$DY$1,0))/VLOOKUP($A540,ANT_pumpParticles_Export_v2!$A$2:$DY$234,MATCH("Ti_"&amp;LEFT(Sheet1!$J540,3),ANT_pumpParticles_Export_v2!$A$1:$DY$1,0)),""),"")</f>
        <v>4.0237957412382537</v>
      </c>
      <c r="AB540">
        <f>IF(AB$1&lt;&gt;"",IFERROR(VLOOKUP($A540,ANT_pumpParticles_Export_v2!$A$2:$DY$234,MATCH(AB$1&amp;"_"&amp;LEFT(Sheet1!$J540,3),ANT_pumpParticles_Export_v2!$A$1:$DY$1,0))/VLOOKUP($A540,ANT_pumpParticles_Export_v2!$A$2:$DY$234,MATCH("Ti_"&amp;LEFT(Sheet1!$J540,3),ANT_pumpParticles_Export_v2!$A$1:$DY$1,0)),""),"")</f>
        <v>0.10727251535019038</v>
      </c>
      <c r="AC540">
        <f>IF(AC$1&lt;&gt;"",IFERROR(VLOOKUP($A540,ANT_pumpParticles_Export_v2!$A$2:$DY$234,MATCH(AC$1&amp;"_"&amp;LEFT(Sheet1!$J540,3),ANT_pumpParticles_Export_v2!$A$1:$DY$1,0))/VLOOKUP($A540,ANT_pumpParticles_Export_v2!$A$2:$DY$234,MATCH("Ti_"&amp;LEFT(Sheet1!$J540,3),ANT_pumpParticles_Export_v2!$A$1:$DY$1,0)),""),"")</f>
        <v>1.4178373040511614</v>
      </c>
      <c r="AE540">
        <f>IF(AE$1&lt;&gt;"",IFERROR(VLOOKUP($A540,ANT_pumpParticles_Export_v2!$A$2:$DY$234,MATCH(AE$1&amp;"_"&amp;LEFT(Sheet1!$J540,3),ANT_pumpParticles_Export_v2!$A$1:$DY$1,0))/VLOOKUP($A540,ANT_pumpParticles_Export_v2!$A$2:$DY$234,MATCH("Ti_"&amp;LEFT(Sheet1!$J540,3),ANT_pumpParticles_Export_v2!$A$1:$DY$1,0)),""),"")</f>
        <v>0.23132589531092496</v>
      </c>
      <c r="AF540">
        <f>IF(AF$1&lt;&gt;"",IFERROR(VLOOKUP($A540,ANT_pumpParticles_Export_v2!$A$2:$DY$234,MATCH(AF$1&amp;"_"&amp;LEFT(Sheet1!$J540,3),ANT_pumpParticles_Export_v2!$A$1:$DY$1,0))/VLOOKUP($A540,ANT_pumpParticles_Export_v2!$A$2:$DY$234,MATCH("Ti_"&amp;LEFT(Sheet1!$J540,3),ANT_pumpParticles_Export_v2!$A$1:$DY$1,0)),""),"")</f>
        <v>0.41306950344976656</v>
      </c>
      <c r="AG540">
        <f>IF(AG$1&lt;&gt;"",IFERROR(VLOOKUP($A540,ANT_pumpParticles_Export_v2!$A$2:$DY$234,MATCH(AG$1&amp;"_"&amp;LEFT(Sheet1!$J540,3),ANT_pumpParticles_Export_v2!$A$1:$DY$1,0))/VLOOKUP($A540,ANT_pumpParticles_Export_v2!$A$2:$DY$234,MATCH("Ti_"&amp;LEFT(Sheet1!$J540,3),ANT_pumpParticles_Export_v2!$A$1:$DY$1,0)),""),"")</f>
        <v>0.11358499535629532</v>
      </c>
      <c r="AH540">
        <f>IF(AH$1&lt;&gt;"",IFERROR(VLOOKUP($A540,ANT_pumpParticles_Export_v2!$A$2:$DY$234,MATCH(AH$1&amp;"_"&amp;LEFT(Sheet1!$J540,3),ANT_pumpParticles_Export_v2!$A$1:$DY$1,0))/VLOOKUP($A540,ANT_pumpParticles_Export_v2!$A$2:$DY$234,MATCH("Ti_"&amp;LEFT(Sheet1!$J540,3),ANT_pumpParticles_Export_v2!$A$1:$DY$1,0)),""),"")</f>
        <v>3.8641453266465712E-3</v>
      </c>
      <c r="AI540">
        <f>IF(AI$1&lt;&gt;"",IFERROR(VLOOKUP($A540,ANT_pumpParticles_Export_v2!$A$2:$DY$234,MATCH(AI$1&amp;"_"&amp;LEFT(Sheet1!$J540,3),ANT_pumpParticles_Export_v2!$A$1:$DY$1,0))/VLOOKUP($A540,ANT_pumpParticles_Export_v2!$A$2:$DY$234,MATCH("Ti_"&amp;LEFT(Sheet1!$J540,3),ANT_pumpParticles_Export_v2!$A$1:$DY$1,0)),""),"")</f>
        <v>0.34066687184709188</v>
      </c>
      <c r="AJ540">
        <f>IF(AJ$1&lt;&gt;"",IFERROR(VLOOKUP($A540,ANT_pumpParticles_Export_v2!$A$2:$DY$234,MATCH(AJ$1&amp;"_"&amp;LEFT(Sheet1!$J540,3),ANT_pumpParticles_Export_v2!$A$1:$DY$1,0))/VLOOKUP($A540,ANT_pumpParticles_Export_v2!$A$2:$DY$234,MATCH("Ti_"&amp;LEFT(Sheet1!$J540,3),ANT_pumpParticles_Export_v2!$A$1:$DY$1,0)),""),"")</f>
        <v>0.35931959777246658</v>
      </c>
      <c r="AM540">
        <f>IF(AM$1&lt;&gt;"",IFERROR(VLOOKUP($A540,ANT_pumpParticles_Export_v2!$A$2:$DY$234,MATCH(AM$1&amp;"_"&amp;LEFT(Sheet1!$J540,3),ANT_pumpParticles_Export_v2!$A$1:$DY$1,0))/VLOOKUP($A540,ANT_pumpParticles_Export_v2!$A$2:$DY$234,MATCH("Ti_"&amp;LEFT(Sheet1!$J540,3),ANT_pumpParticles_Export_v2!$A$1:$DY$1,0)),""),"")</f>
        <v>1.2259696438789089</v>
      </c>
      <c r="AN540">
        <f>IF(AN$1&lt;&gt;"",IFERROR(VLOOKUP($A540,ANT_pumpParticles_Export_v2!$A$2:$DY$234,MATCH(AN$1&amp;"_"&amp;LEFT(Sheet1!$J540,3),ANT_pumpParticles_Export_v2!$A$1:$DY$1,0))/VLOOKUP($A540,ANT_pumpParticles_Export_v2!$A$2:$DY$234,MATCH("Ti_"&amp;LEFT(Sheet1!$J540,3),ANT_pumpParticles_Export_v2!$A$1:$DY$1,0)),""),"")</f>
        <v>0.10373911592567658</v>
      </c>
      <c r="AP540" t="str">
        <f>IF(AP$1&lt;&gt;"",IFERROR(VLOOKUP($A540,ANT_pumpParticles_Export_v2!$A$2:$DY$234,MATCH(AP$1&amp;"_"&amp;LEFT(Sheet1!$J540,3),ANT_pumpParticles_Export_v2!$A$1:$DY$1,0))/VLOOKUP($A540,ANT_pumpParticles_Export_v2!$A$2:$DY$234,MATCH("Ti_"&amp;LEFT(Sheet1!$J540,3),ANT_pumpParticles_Export_v2!$A$1:$DY$1,0)),""),"")</f>
        <v/>
      </c>
      <c r="AQ540">
        <f>IF(AQ$1&lt;&gt;"",IFERROR(VLOOKUP($A540,ANT_pumpParticles_Export_v2!$A$2:$DY$234,MATCH(AQ$1&amp;"_"&amp;LEFT(Sheet1!$J540,3),ANT_pumpParticles_Export_v2!$A$1:$DY$1,0))/VLOOKUP($A540,ANT_pumpParticles_Export_v2!$A$2:$DY$234,MATCH("Ti_"&amp;LEFT(Sheet1!$J540,3),ANT_pumpParticles_Export_v2!$A$1:$DY$1,0)),""),"")</f>
        <v>2.7590677410591156E-2</v>
      </c>
      <c r="AS540">
        <f>IF(AS$1&lt;&gt;"",IFERROR(VLOOKUP($A540,ANT_pumpParticles_Export_v2!$A$2:$DY$234,MATCH(AS$1&amp;"_"&amp;LEFT(Sheet1!$J540,3),ANT_pumpParticles_Export_v2!$A$1:$DY$1,0))/VLOOKUP($A540,ANT_pumpParticles_Export_v2!$A$2:$DY$234,MATCH("Ti_"&amp;LEFT(Sheet1!$J540,3),ANT_pumpParticles_Export_v2!$A$1:$DY$1,0)),""),"")</f>
        <v>3.7890804744475583E-3</v>
      </c>
      <c r="AT540" t="str">
        <f>IF(AT$1&lt;&gt;"",IFERROR(VLOOKUP($A540,ANT_pumpParticles_Export_v2!$A$2:$DY$234,MATCH(AT$1&amp;"_"&amp;LEFT(Sheet1!$J540,3),ANT_pumpParticles_Export_v2!$A$1:$DY$1,0))/VLOOKUP($A540,ANT_pumpParticles_Export_v2!$A$2:$DY$234,MATCH("Ti_"&amp;LEFT(Sheet1!$J540,3),ANT_pumpParticles_Export_v2!$A$1:$DY$1,0)),""),"")</f>
        <v/>
      </c>
      <c r="AU540">
        <f>IF(AU$1&lt;&gt;"",IFERROR(VLOOKUP($A540,ANT_pumpParticles_Export_v2!$A$2:$DY$234,MATCH(AU$1&amp;"_"&amp;LEFT(Sheet1!$J540,3),ANT_pumpParticles_Export_v2!$A$1:$DY$1,0))/VLOOKUP($A540,ANT_pumpParticles_Export_v2!$A$2:$DY$234,MATCH("Ti_"&amp;LEFT(Sheet1!$J540,3),ANT_pumpParticles_Export_v2!$A$1:$DY$1,0)),""),"")</f>
        <v>0.2870748252378742</v>
      </c>
      <c r="AV540" t="str">
        <f>IF(AV$1&lt;&gt;"",IFERROR(VLOOKUP($A540,ANT_pumpParticles_Export_v2!$A$2:$DY$234,MATCH(AV$1&amp;"_"&amp;LEFT(Sheet1!$J540,3),ANT_pumpParticles_Export_v2!$A$1:$DY$1,0))/VLOOKUP($A540,ANT_pumpParticles_Export_v2!$A$2:$DY$234,MATCH("Ti_"&amp;LEFT(Sheet1!$J540,3),ANT_pumpParticles_Export_v2!$A$1:$DY$1,0)),""),"")</f>
        <v/>
      </c>
      <c r="AW540" t="str">
        <f>IF(AW$1&lt;&gt;"",IFERROR(VLOOKUP($A540,ANT_pumpParticles_Export_v2!$A$2:$DY$234,MATCH(AW$1&amp;"_"&amp;LEFT(Sheet1!$J540,3),ANT_pumpParticles_Export_v2!$A$1:$DY$1,0))/VLOOKUP($A540,ANT_pumpParticles_Export_v2!$A$2:$DY$234,MATCH("Ti_"&amp;LEFT(Sheet1!$J540,3),ANT_pumpParticles_Export_v2!$A$1:$DY$1,0)),""),"")</f>
        <v/>
      </c>
      <c r="AX540" t="str">
        <f>IF(AX$1&lt;&gt;"",IFERROR(VLOOKUP($A540,ANT_pumpParticles_Export_v2!$A$2:$DY$234,MATCH(AX$1&amp;"_"&amp;LEFT(Sheet1!$J540,3),ANT_pumpParticles_Export_v2!$A$1:$DY$1,0))/VLOOKUP($A540,ANT_pumpParticles_Export_v2!$A$2:$DY$234,MATCH("Ti_"&amp;LEFT(Sheet1!$J540,3),ANT_pumpParticles_Export_v2!$A$1:$DY$1,0)),""),"")</f>
        <v/>
      </c>
      <c r="AY540" t="str">
        <f>IF(AY$1&lt;&gt;"",IFERROR(VLOOKUP($A540,ANT_pumpParticles_Export_v2!$A$2:$DY$234,MATCH(AY$1&amp;"_"&amp;LEFT(Sheet1!$J540,3),ANT_pumpParticles_Export_v2!$A$1:$DY$1,0))/VLOOKUP($A540,ANT_pumpParticles_Export_v2!$A$2:$DY$234,MATCH("Ti_"&amp;LEFT(Sheet1!$J540,3),ANT_pumpParticles_Export_v2!$A$1:$DY$1,0)),""),"")</f>
        <v/>
      </c>
      <c r="AZ540" t="str">
        <f>IF(AZ$1&lt;&gt;"",IFERROR(VLOOKUP($A540,ANT_pumpParticles_Export_v2!$A$2:$DY$234,MATCH(AZ$1&amp;"_"&amp;LEFT(Sheet1!$J540,3),ANT_pumpParticles_Export_v2!$A$1:$DY$1,0))/VLOOKUP($A540,ANT_pumpParticles_Export_v2!$A$2:$DY$234,MATCH("Ti_"&amp;LEFT(Sheet1!$J540,3),ANT_pumpParticles_Export_v2!$A$1:$DY$1,0)),""),"")</f>
        <v/>
      </c>
      <c r="BB540" t="str">
        <f>IF(BB$1&lt;&gt;"",IFERROR(VLOOKUP($A540,ANT_pumpParticles_Export_v2!$A$2:$DY$234,MATCH(BB$1&amp;"_"&amp;LEFT(Sheet1!$J540,3),ANT_pumpParticles_Export_v2!$A$1:$DY$1,0))/VLOOKUP($A540,ANT_pumpParticles_Export_v2!$A$2:$DY$234,MATCH("Ti_"&amp;LEFT(Sheet1!$J540,3),ANT_pumpParticles_Export_v2!$A$1:$DY$1,0)),""),"")</f>
        <v/>
      </c>
      <c r="BD540" t="str">
        <f>IF(BD$1&lt;&gt;"",IFERROR(VLOOKUP($A540,ANT_pumpParticles_Export_v2!$A$2:$DY$234,MATCH(BD$1&amp;"_"&amp;LEFT(Sheet1!$J540,3),ANT_pumpParticles_Export_v2!$A$1:$DY$1,0))/VLOOKUP($A540,ANT_pumpParticles_Export_v2!$A$2:$DY$234,MATCH("Ti_"&amp;LEFT(Sheet1!$J540,3),ANT_pumpParticles_Export_v2!$A$1:$DY$1,0)),""),"")</f>
        <v/>
      </c>
    </row>
    <row r="541" spans="1:56" x14ac:dyDescent="0.3">
      <c r="A541">
        <v>19475</v>
      </c>
      <c r="B541" t="s">
        <v>141</v>
      </c>
      <c r="C541">
        <v>10</v>
      </c>
      <c r="D541" t="s">
        <v>130</v>
      </c>
      <c r="E541">
        <v>-247.02</v>
      </c>
      <c r="F541">
        <v>-73.641900000000007</v>
      </c>
      <c r="G541">
        <v>-115.9845</v>
      </c>
      <c r="H541">
        <v>20.110499999999998</v>
      </c>
      <c r="I541">
        <v>482.98</v>
      </c>
      <c r="J541" t="s">
        <v>249</v>
      </c>
      <c r="L541" t="str">
        <f>IF(L$1&lt;&gt;"",IFERROR(VLOOKUP($A541,ANT_pumpParticles_Export_v2!$A$2:$DY$234,MATCH(L$1&amp;"_"&amp;LEFT(Sheet1!$J541,3),ANT_pumpParticles_Export_v2!$A$1:$DY$1,0))/VLOOKUP($A541,ANT_pumpParticles_Export_v2!$A$2:$DY$234,MATCH("Ti_"&amp;LEFT(Sheet1!$J541,3),ANT_pumpParticles_Export_v2!$A$1:$DY$1,0)),""),"")</f>
        <v/>
      </c>
      <c r="O541" t="str">
        <f>IF(O$1&lt;&gt;"",IFERROR(VLOOKUP($A541,ANT_pumpParticles_Export_v2!$A$2:$DY$234,MATCH(O$1&amp;"_"&amp;LEFT(Sheet1!$J541,3),ANT_pumpParticles_Export_v2!$A$1:$DY$1,0))/VLOOKUP($A541,ANT_pumpParticles_Export_v2!$A$2:$DY$234,MATCH("Ti_"&amp;LEFT(Sheet1!$J541,3),ANT_pumpParticles_Export_v2!$A$1:$DY$1,0)),""),"")</f>
        <v/>
      </c>
      <c r="P541" t="str">
        <f>IF(P$1&lt;&gt;"",IFERROR(VLOOKUP($A541,ANT_pumpParticles_Export_v2!$A$2:$DY$234,MATCH(P$1&amp;"_"&amp;LEFT(Sheet1!$J541,3),ANT_pumpParticles_Export_v2!$A$1:$DY$1,0))/VLOOKUP($A541,ANT_pumpParticles_Export_v2!$A$2:$DY$234,MATCH("Ti_"&amp;LEFT(Sheet1!$J541,3),ANT_pumpParticles_Export_v2!$A$1:$DY$1,0)),""),"")</f>
        <v/>
      </c>
      <c r="S541" t="str">
        <f>IF(S$1&lt;&gt;"",IFERROR(VLOOKUP($A541,ANT_pumpParticles_Export_v2!$A$2:$DY$234,MATCH(S$1&amp;"_"&amp;LEFT(Sheet1!$J541,3),ANT_pumpParticles_Export_v2!$A$1:$DY$1,0))/VLOOKUP($A541,ANT_pumpParticles_Export_v2!$A$2:$DY$234,MATCH("Ti_"&amp;LEFT(Sheet1!$J541,3),ANT_pumpParticles_Export_v2!$A$1:$DY$1,0)),""),"")</f>
        <v/>
      </c>
      <c r="U541" t="str">
        <f>IF(U$1&lt;&gt;"",IFERROR(VLOOKUP($A541,ANT_pumpParticles_Export_v2!$A$2:$DY$234,MATCH(U$1&amp;"_"&amp;LEFT(Sheet1!$J541,3),ANT_pumpParticles_Export_v2!$A$1:$DY$1,0))/VLOOKUP($A541,ANT_pumpParticles_Export_v2!$A$2:$DY$234,MATCH("Ti_"&amp;LEFT(Sheet1!$J541,3),ANT_pumpParticles_Export_v2!$A$1:$DY$1,0)),""),"")</f>
        <v/>
      </c>
      <c r="W541" t="str">
        <f>IF(W$1&lt;&gt;"",IFERROR(VLOOKUP($A541,ANT_pumpParticles_Export_v2!$A$2:$DY$234,MATCH(W$1&amp;"_"&amp;LEFT(Sheet1!$J541,3),ANT_pumpParticles_Export_v2!$A$1:$DY$1,0))/VLOOKUP($A541,ANT_pumpParticles_Export_v2!$A$2:$DY$234,MATCH("Ti_"&amp;LEFT(Sheet1!$J541,3),ANT_pumpParticles_Export_v2!$A$1:$DY$1,0)),""),"")</f>
        <v/>
      </c>
      <c r="Y541" t="str">
        <f>IF(Y$1&lt;&gt;"",IFERROR(VLOOKUP($A541,ANT_pumpParticles_Export_v2!$A$2:$DY$234,MATCH(Y$1&amp;"_"&amp;LEFT(Sheet1!$J541,3),ANT_pumpParticles_Export_v2!$A$1:$DY$1,0))/VLOOKUP($A541,ANT_pumpParticles_Export_v2!$A$2:$DY$234,MATCH("Ti_"&amp;LEFT(Sheet1!$J541,3),ANT_pumpParticles_Export_v2!$A$1:$DY$1,0)),""),"")</f>
        <v/>
      </c>
      <c r="Z541" t="str">
        <f>IF(Z$1&lt;&gt;"",IFERROR(VLOOKUP($A541,ANT_pumpParticles_Export_v2!$A$2:$DY$234,MATCH(Z$1&amp;"_"&amp;LEFT(Sheet1!$J541,3),ANT_pumpParticles_Export_v2!$A$1:$DY$1,0))/VLOOKUP($A541,ANT_pumpParticles_Export_v2!$A$2:$DY$234,MATCH("Ti_"&amp;LEFT(Sheet1!$J541,3),ANT_pumpParticles_Export_v2!$A$1:$DY$1,0)),""),"")</f>
        <v/>
      </c>
      <c r="AA541" t="str">
        <f>IF(AA$1&lt;&gt;"",IFERROR(VLOOKUP($A541,ANT_pumpParticles_Export_v2!$A$2:$DY$234,MATCH(AA$1&amp;"_"&amp;LEFT(Sheet1!$J541,3),ANT_pumpParticles_Export_v2!$A$1:$DY$1,0))/VLOOKUP($A541,ANT_pumpParticles_Export_v2!$A$2:$DY$234,MATCH("Ti_"&amp;LEFT(Sheet1!$J541,3),ANT_pumpParticles_Export_v2!$A$1:$DY$1,0)),""),"")</f>
        <v/>
      </c>
      <c r="AB541" t="str">
        <f>IF(AB$1&lt;&gt;"",IFERROR(VLOOKUP($A541,ANT_pumpParticles_Export_v2!$A$2:$DY$234,MATCH(AB$1&amp;"_"&amp;LEFT(Sheet1!$J541,3),ANT_pumpParticles_Export_v2!$A$1:$DY$1,0))/VLOOKUP($A541,ANT_pumpParticles_Export_v2!$A$2:$DY$234,MATCH("Ti_"&amp;LEFT(Sheet1!$J541,3),ANT_pumpParticles_Export_v2!$A$1:$DY$1,0)),""),"")</f>
        <v/>
      </c>
      <c r="AC541" t="str">
        <f>IF(AC$1&lt;&gt;"",IFERROR(VLOOKUP($A541,ANT_pumpParticles_Export_v2!$A$2:$DY$234,MATCH(AC$1&amp;"_"&amp;LEFT(Sheet1!$J541,3),ANT_pumpParticles_Export_v2!$A$1:$DY$1,0))/VLOOKUP($A541,ANT_pumpParticles_Export_v2!$A$2:$DY$234,MATCH("Ti_"&amp;LEFT(Sheet1!$J541,3),ANT_pumpParticles_Export_v2!$A$1:$DY$1,0)),""),"")</f>
        <v/>
      </c>
      <c r="AE541" t="str">
        <f>IF(AE$1&lt;&gt;"",IFERROR(VLOOKUP($A541,ANT_pumpParticles_Export_v2!$A$2:$DY$234,MATCH(AE$1&amp;"_"&amp;LEFT(Sheet1!$J541,3),ANT_pumpParticles_Export_v2!$A$1:$DY$1,0))/VLOOKUP($A541,ANT_pumpParticles_Export_v2!$A$2:$DY$234,MATCH("Ti_"&amp;LEFT(Sheet1!$J541,3),ANT_pumpParticles_Export_v2!$A$1:$DY$1,0)),""),"")</f>
        <v/>
      </c>
      <c r="AF541" t="str">
        <f>IF(AF$1&lt;&gt;"",IFERROR(VLOOKUP($A541,ANT_pumpParticles_Export_v2!$A$2:$DY$234,MATCH(AF$1&amp;"_"&amp;LEFT(Sheet1!$J541,3),ANT_pumpParticles_Export_v2!$A$1:$DY$1,0))/VLOOKUP($A541,ANT_pumpParticles_Export_v2!$A$2:$DY$234,MATCH("Ti_"&amp;LEFT(Sheet1!$J541,3),ANT_pumpParticles_Export_v2!$A$1:$DY$1,0)),""),"")</f>
        <v/>
      </c>
      <c r="AG541" t="str">
        <f>IF(AG$1&lt;&gt;"",IFERROR(VLOOKUP($A541,ANT_pumpParticles_Export_v2!$A$2:$DY$234,MATCH(AG$1&amp;"_"&amp;LEFT(Sheet1!$J541,3),ANT_pumpParticles_Export_v2!$A$1:$DY$1,0))/VLOOKUP($A541,ANT_pumpParticles_Export_v2!$A$2:$DY$234,MATCH("Ti_"&amp;LEFT(Sheet1!$J541,3),ANT_pumpParticles_Export_v2!$A$1:$DY$1,0)),""),"")</f>
        <v/>
      </c>
      <c r="AH541" t="str">
        <f>IF(AH$1&lt;&gt;"",IFERROR(VLOOKUP($A541,ANT_pumpParticles_Export_v2!$A$2:$DY$234,MATCH(AH$1&amp;"_"&amp;LEFT(Sheet1!$J541,3),ANT_pumpParticles_Export_v2!$A$1:$DY$1,0))/VLOOKUP($A541,ANT_pumpParticles_Export_v2!$A$2:$DY$234,MATCH("Ti_"&amp;LEFT(Sheet1!$J541,3),ANT_pumpParticles_Export_v2!$A$1:$DY$1,0)),""),"")</f>
        <v/>
      </c>
      <c r="AI541" t="str">
        <f>IF(AI$1&lt;&gt;"",IFERROR(VLOOKUP($A541,ANT_pumpParticles_Export_v2!$A$2:$DY$234,MATCH(AI$1&amp;"_"&amp;LEFT(Sheet1!$J541,3),ANT_pumpParticles_Export_v2!$A$1:$DY$1,0))/VLOOKUP($A541,ANT_pumpParticles_Export_v2!$A$2:$DY$234,MATCH("Ti_"&amp;LEFT(Sheet1!$J541,3),ANT_pumpParticles_Export_v2!$A$1:$DY$1,0)),""),"")</f>
        <v/>
      </c>
      <c r="AJ541" t="str">
        <f>IF(AJ$1&lt;&gt;"",IFERROR(VLOOKUP($A541,ANT_pumpParticles_Export_v2!$A$2:$DY$234,MATCH(AJ$1&amp;"_"&amp;LEFT(Sheet1!$J541,3),ANT_pumpParticles_Export_v2!$A$1:$DY$1,0))/VLOOKUP($A541,ANT_pumpParticles_Export_v2!$A$2:$DY$234,MATCH("Ti_"&amp;LEFT(Sheet1!$J541,3),ANT_pumpParticles_Export_v2!$A$1:$DY$1,0)),""),"")</f>
        <v/>
      </c>
      <c r="AM541" t="str">
        <f>IF(AM$1&lt;&gt;"",IFERROR(VLOOKUP($A541,ANT_pumpParticles_Export_v2!$A$2:$DY$234,MATCH(AM$1&amp;"_"&amp;LEFT(Sheet1!$J541,3),ANT_pumpParticles_Export_v2!$A$1:$DY$1,0))/VLOOKUP($A541,ANT_pumpParticles_Export_v2!$A$2:$DY$234,MATCH("Ti_"&amp;LEFT(Sheet1!$J541,3),ANT_pumpParticles_Export_v2!$A$1:$DY$1,0)),""),"")</f>
        <v/>
      </c>
      <c r="AN541" t="str">
        <f>IF(AN$1&lt;&gt;"",IFERROR(VLOOKUP($A541,ANT_pumpParticles_Export_v2!$A$2:$DY$234,MATCH(AN$1&amp;"_"&amp;LEFT(Sheet1!$J541,3),ANT_pumpParticles_Export_v2!$A$1:$DY$1,0))/VLOOKUP($A541,ANT_pumpParticles_Export_v2!$A$2:$DY$234,MATCH("Ti_"&amp;LEFT(Sheet1!$J541,3),ANT_pumpParticles_Export_v2!$A$1:$DY$1,0)),""),"")</f>
        <v/>
      </c>
      <c r="AP541" t="str">
        <f>IF(AP$1&lt;&gt;"",IFERROR(VLOOKUP($A541,ANT_pumpParticles_Export_v2!$A$2:$DY$234,MATCH(AP$1&amp;"_"&amp;LEFT(Sheet1!$J541,3),ANT_pumpParticles_Export_v2!$A$1:$DY$1,0))/VLOOKUP($A541,ANT_pumpParticles_Export_v2!$A$2:$DY$234,MATCH("Ti_"&amp;LEFT(Sheet1!$J541,3),ANT_pumpParticles_Export_v2!$A$1:$DY$1,0)),""),"")</f>
        <v/>
      </c>
      <c r="AQ541" t="str">
        <f>IF(AQ$1&lt;&gt;"",IFERROR(VLOOKUP($A541,ANT_pumpParticles_Export_v2!$A$2:$DY$234,MATCH(AQ$1&amp;"_"&amp;LEFT(Sheet1!$J541,3),ANT_pumpParticles_Export_v2!$A$1:$DY$1,0))/VLOOKUP($A541,ANT_pumpParticles_Export_v2!$A$2:$DY$234,MATCH("Ti_"&amp;LEFT(Sheet1!$J541,3),ANT_pumpParticles_Export_v2!$A$1:$DY$1,0)),""),"")</f>
        <v/>
      </c>
      <c r="AS541" t="str">
        <f>IF(AS$1&lt;&gt;"",IFERROR(VLOOKUP($A541,ANT_pumpParticles_Export_v2!$A$2:$DY$234,MATCH(AS$1&amp;"_"&amp;LEFT(Sheet1!$J541,3),ANT_pumpParticles_Export_v2!$A$1:$DY$1,0))/VLOOKUP($A541,ANT_pumpParticles_Export_v2!$A$2:$DY$234,MATCH("Ti_"&amp;LEFT(Sheet1!$J541,3),ANT_pumpParticles_Export_v2!$A$1:$DY$1,0)),""),"")</f>
        <v/>
      </c>
      <c r="AT541" t="str">
        <f>IF(AT$1&lt;&gt;"",IFERROR(VLOOKUP($A541,ANT_pumpParticles_Export_v2!$A$2:$DY$234,MATCH(AT$1&amp;"_"&amp;LEFT(Sheet1!$J541,3),ANT_pumpParticles_Export_v2!$A$1:$DY$1,0))/VLOOKUP($A541,ANT_pumpParticles_Export_v2!$A$2:$DY$234,MATCH("Ti_"&amp;LEFT(Sheet1!$J541,3),ANT_pumpParticles_Export_v2!$A$1:$DY$1,0)),""),"")</f>
        <v/>
      </c>
      <c r="AU541" t="str">
        <f>IF(AU$1&lt;&gt;"",IFERROR(VLOOKUP($A541,ANT_pumpParticles_Export_v2!$A$2:$DY$234,MATCH(AU$1&amp;"_"&amp;LEFT(Sheet1!$J541,3),ANT_pumpParticles_Export_v2!$A$1:$DY$1,0))/VLOOKUP($A541,ANT_pumpParticles_Export_v2!$A$2:$DY$234,MATCH("Ti_"&amp;LEFT(Sheet1!$J541,3),ANT_pumpParticles_Export_v2!$A$1:$DY$1,0)),""),"")</f>
        <v/>
      </c>
      <c r="AV541" t="str">
        <f>IF(AV$1&lt;&gt;"",IFERROR(VLOOKUP($A541,ANT_pumpParticles_Export_v2!$A$2:$DY$234,MATCH(AV$1&amp;"_"&amp;LEFT(Sheet1!$J541,3),ANT_pumpParticles_Export_v2!$A$1:$DY$1,0))/VLOOKUP($A541,ANT_pumpParticles_Export_v2!$A$2:$DY$234,MATCH("Ti_"&amp;LEFT(Sheet1!$J541,3),ANT_pumpParticles_Export_v2!$A$1:$DY$1,0)),""),"")</f>
        <v/>
      </c>
      <c r="AW541" t="str">
        <f>IF(AW$1&lt;&gt;"",IFERROR(VLOOKUP($A541,ANT_pumpParticles_Export_v2!$A$2:$DY$234,MATCH(AW$1&amp;"_"&amp;LEFT(Sheet1!$J541,3),ANT_pumpParticles_Export_v2!$A$1:$DY$1,0))/VLOOKUP($A541,ANT_pumpParticles_Export_v2!$A$2:$DY$234,MATCH("Ti_"&amp;LEFT(Sheet1!$J541,3),ANT_pumpParticles_Export_v2!$A$1:$DY$1,0)),""),"")</f>
        <v/>
      </c>
      <c r="AX541" t="str">
        <f>IF(AX$1&lt;&gt;"",IFERROR(VLOOKUP($A541,ANT_pumpParticles_Export_v2!$A$2:$DY$234,MATCH(AX$1&amp;"_"&amp;LEFT(Sheet1!$J541,3),ANT_pumpParticles_Export_v2!$A$1:$DY$1,0))/VLOOKUP($A541,ANT_pumpParticles_Export_v2!$A$2:$DY$234,MATCH("Ti_"&amp;LEFT(Sheet1!$J541,3),ANT_pumpParticles_Export_v2!$A$1:$DY$1,0)),""),"")</f>
        <v/>
      </c>
      <c r="AY541" t="str">
        <f>IF(AY$1&lt;&gt;"",IFERROR(VLOOKUP($A541,ANT_pumpParticles_Export_v2!$A$2:$DY$234,MATCH(AY$1&amp;"_"&amp;LEFT(Sheet1!$J541,3),ANT_pumpParticles_Export_v2!$A$1:$DY$1,0))/VLOOKUP($A541,ANT_pumpParticles_Export_v2!$A$2:$DY$234,MATCH("Ti_"&amp;LEFT(Sheet1!$J541,3),ANT_pumpParticles_Export_v2!$A$1:$DY$1,0)),""),"")</f>
        <v/>
      </c>
      <c r="AZ541" t="str">
        <f>IF(AZ$1&lt;&gt;"",IFERROR(VLOOKUP($A541,ANT_pumpParticles_Export_v2!$A$2:$DY$234,MATCH(AZ$1&amp;"_"&amp;LEFT(Sheet1!$J541,3),ANT_pumpParticles_Export_v2!$A$1:$DY$1,0))/VLOOKUP($A541,ANT_pumpParticles_Export_v2!$A$2:$DY$234,MATCH("Ti_"&amp;LEFT(Sheet1!$J541,3),ANT_pumpParticles_Export_v2!$A$1:$DY$1,0)),""),"")</f>
        <v/>
      </c>
      <c r="BB541" t="str">
        <f>IF(BB$1&lt;&gt;"",IFERROR(VLOOKUP($A541,ANT_pumpParticles_Export_v2!$A$2:$DY$234,MATCH(BB$1&amp;"_"&amp;LEFT(Sheet1!$J541,3),ANT_pumpParticles_Export_v2!$A$1:$DY$1,0))/VLOOKUP($A541,ANT_pumpParticles_Export_v2!$A$2:$DY$234,MATCH("Ti_"&amp;LEFT(Sheet1!$J541,3),ANT_pumpParticles_Export_v2!$A$1:$DY$1,0)),""),"")</f>
        <v/>
      </c>
      <c r="BD541" t="str">
        <f>IF(BD$1&lt;&gt;"",IFERROR(VLOOKUP($A541,ANT_pumpParticles_Export_v2!$A$2:$DY$234,MATCH(BD$1&amp;"_"&amp;LEFT(Sheet1!$J541,3),ANT_pumpParticles_Export_v2!$A$1:$DY$1,0))/VLOOKUP($A541,ANT_pumpParticles_Export_v2!$A$2:$DY$234,MATCH("Ti_"&amp;LEFT(Sheet1!$J541,3),ANT_pumpParticles_Export_v2!$A$1:$DY$1,0)),""),"")</f>
        <v/>
      </c>
    </row>
    <row r="542" spans="1:56" x14ac:dyDescent="0.3">
      <c r="A542">
        <v>19476</v>
      </c>
      <c r="B542" t="s">
        <v>141</v>
      </c>
      <c r="C542">
        <v>10</v>
      </c>
      <c r="D542" t="s">
        <v>130</v>
      </c>
      <c r="E542">
        <v>-82.02</v>
      </c>
      <c r="F542">
        <v>-73.641900000000007</v>
      </c>
      <c r="G542">
        <v>-115.9845</v>
      </c>
      <c r="H542">
        <v>20.110499999999998</v>
      </c>
      <c r="I542">
        <v>647.98</v>
      </c>
      <c r="J542" t="s">
        <v>249</v>
      </c>
      <c r="L542">
        <f>IF(L$1&lt;&gt;"",IFERROR(VLOOKUP($A542,ANT_pumpParticles_Export_v2!$A$2:$DY$234,MATCH(L$1&amp;"_"&amp;LEFT(Sheet1!$J542,3),ANT_pumpParticles_Export_v2!$A$1:$DY$1,0))/VLOOKUP($A542,ANT_pumpParticles_Export_v2!$A$2:$DY$234,MATCH("Ti_"&amp;LEFT(Sheet1!$J542,3),ANT_pumpParticles_Export_v2!$A$1:$DY$1,0)),""),"")</f>
        <v>431.94160347967005</v>
      </c>
      <c r="O542">
        <f>IF(O$1&lt;&gt;"",IFERROR(VLOOKUP($A542,ANT_pumpParticles_Export_v2!$A$2:$DY$234,MATCH(O$1&amp;"_"&amp;LEFT(Sheet1!$J542,3),ANT_pumpParticles_Export_v2!$A$1:$DY$1,0))/VLOOKUP($A542,ANT_pumpParticles_Export_v2!$A$2:$DY$234,MATCH("Ti_"&amp;LEFT(Sheet1!$J542,3),ANT_pumpParticles_Export_v2!$A$1:$DY$1,0)),""),"")</f>
        <v>245.86864375883434</v>
      </c>
      <c r="P542">
        <f>IF(P$1&lt;&gt;"",IFERROR(VLOOKUP($A542,ANT_pumpParticles_Export_v2!$A$2:$DY$234,MATCH(P$1&amp;"_"&amp;LEFT(Sheet1!$J542,3),ANT_pumpParticles_Export_v2!$A$1:$DY$1,0))/VLOOKUP($A542,ANT_pumpParticles_Export_v2!$A$2:$DY$234,MATCH("Ti_"&amp;LEFT(Sheet1!$J542,3),ANT_pumpParticles_Export_v2!$A$1:$DY$1,0)),""),"")</f>
        <v>245.86864375883434</v>
      </c>
      <c r="S542" t="str">
        <f>IF(S$1&lt;&gt;"",IFERROR(VLOOKUP($A542,ANT_pumpParticles_Export_v2!$A$2:$DY$234,MATCH(S$1&amp;"_"&amp;LEFT(Sheet1!$J542,3),ANT_pumpParticles_Export_v2!$A$1:$DY$1,0))/VLOOKUP($A542,ANT_pumpParticles_Export_v2!$A$2:$DY$234,MATCH("Ti_"&amp;LEFT(Sheet1!$J542,3),ANT_pumpParticles_Export_v2!$A$1:$DY$1,0)),""),"")</f>
        <v/>
      </c>
      <c r="U542">
        <f>IF(U$1&lt;&gt;"",IFERROR(VLOOKUP($A542,ANT_pumpParticles_Export_v2!$A$2:$DY$234,MATCH(U$1&amp;"_"&amp;LEFT(Sheet1!$J542,3),ANT_pumpParticles_Export_v2!$A$1:$DY$1,0))/VLOOKUP($A542,ANT_pumpParticles_Export_v2!$A$2:$DY$234,MATCH("Ti_"&amp;LEFT(Sheet1!$J542,3),ANT_pumpParticles_Export_v2!$A$1:$DY$1,0)),""),"")</f>
        <v>134.7274002212838</v>
      </c>
      <c r="W542">
        <f>IF(W$1&lt;&gt;"",IFERROR(VLOOKUP($A542,ANT_pumpParticles_Export_v2!$A$2:$DY$234,MATCH(W$1&amp;"_"&amp;LEFT(Sheet1!$J542,3),ANT_pumpParticles_Export_v2!$A$1:$DY$1,0))/VLOOKUP($A542,ANT_pumpParticles_Export_v2!$A$2:$DY$234,MATCH("Ti_"&amp;LEFT(Sheet1!$J542,3),ANT_pumpParticles_Export_v2!$A$1:$DY$1,0)),""),"")</f>
        <v>2.7044731514158146E-3</v>
      </c>
      <c r="Y542">
        <f>IF(Y$1&lt;&gt;"",IFERROR(VLOOKUP($A542,ANT_pumpParticles_Export_v2!$A$2:$DY$234,MATCH(Y$1&amp;"_"&amp;LEFT(Sheet1!$J542,3),ANT_pumpParticles_Export_v2!$A$1:$DY$1,0))/VLOOKUP($A542,ANT_pumpParticles_Export_v2!$A$2:$DY$234,MATCH("Ti_"&amp;LEFT(Sheet1!$J542,3),ANT_pumpParticles_Export_v2!$A$1:$DY$1,0)),""),"")</f>
        <v>1.7829680733425652</v>
      </c>
      <c r="Z542" t="str">
        <f>IF(Z$1&lt;&gt;"",IFERROR(VLOOKUP($A542,ANT_pumpParticles_Export_v2!$A$2:$DY$234,MATCH(Z$1&amp;"_"&amp;LEFT(Sheet1!$J542,3),ANT_pumpParticles_Export_v2!$A$1:$DY$1,0))/VLOOKUP($A542,ANT_pumpParticles_Export_v2!$A$2:$DY$234,MATCH("Ti_"&amp;LEFT(Sheet1!$J542,3),ANT_pumpParticles_Export_v2!$A$1:$DY$1,0)),""),"")</f>
        <v/>
      </c>
      <c r="AA542">
        <f>IF(AA$1&lt;&gt;"",IFERROR(VLOOKUP($A542,ANT_pumpParticles_Export_v2!$A$2:$DY$234,MATCH(AA$1&amp;"_"&amp;LEFT(Sheet1!$J542,3),ANT_pumpParticles_Export_v2!$A$1:$DY$1,0))/VLOOKUP($A542,ANT_pumpParticles_Export_v2!$A$2:$DY$234,MATCH("Ti_"&amp;LEFT(Sheet1!$J542,3),ANT_pumpParticles_Export_v2!$A$1:$DY$1,0)),""),"")</f>
        <v>3.785147045166295</v>
      </c>
      <c r="AB542">
        <f>IF(AB$1&lt;&gt;"",IFERROR(VLOOKUP($A542,ANT_pumpParticles_Export_v2!$A$2:$DY$234,MATCH(AB$1&amp;"_"&amp;LEFT(Sheet1!$J542,3),ANT_pumpParticles_Export_v2!$A$1:$DY$1,0))/VLOOKUP($A542,ANT_pumpParticles_Export_v2!$A$2:$DY$234,MATCH("Ti_"&amp;LEFT(Sheet1!$J542,3),ANT_pumpParticles_Export_v2!$A$1:$DY$1,0)),""),"")</f>
        <v>0.1693834604355311</v>
      </c>
      <c r="AC542">
        <f>IF(AC$1&lt;&gt;"",IFERROR(VLOOKUP($A542,ANT_pumpParticles_Export_v2!$A$2:$DY$234,MATCH(AC$1&amp;"_"&amp;LEFT(Sheet1!$J542,3),ANT_pumpParticles_Export_v2!$A$1:$DY$1,0))/VLOOKUP($A542,ANT_pumpParticles_Export_v2!$A$2:$DY$234,MATCH("Ti_"&amp;LEFT(Sheet1!$J542,3),ANT_pumpParticles_Export_v2!$A$1:$DY$1,0)),""),"")</f>
        <v>1.723775930850288</v>
      </c>
      <c r="AE542">
        <f>IF(AE$1&lt;&gt;"",IFERROR(VLOOKUP($A542,ANT_pumpParticles_Export_v2!$A$2:$DY$234,MATCH(AE$1&amp;"_"&amp;LEFT(Sheet1!$J542,3),ANT_pumpParticles_Export_v2!$A$1:$DY$1,0))/VLOOKUP($A542,ANT_pumpParticles_Export_v2!$A$2:$DY$234,MATCH("Ti_"&amp;LEFT(Sheet1!$J542,3),ANT_pumpParticles_Export_v2!$A$1:$DY$1,0)),""),"")</f>
        <v>0.37539085222885643</v>
      </c>
      <c r="AF542">
        <f>IF(AF$1&lt;&gt;"",IFERROR(VLOOKUP($A542,ANT_pumpParticles_Export_v2!$A$2:$DY$234,MATCH(AF$1&amp;"_"&amp;LEFT(Sheet1!$J542,3),ANT_pumpParticles_Export_v2!$A$1:$DY$1,0))/VLOOKUP($A542,ANT_pumpParticles_Export_v2!$A$2:$DY$234,MATCH("Ti_"&amp;LEFT(Sheet1!$J542,3),ANT_pumpParticles_Export_v2!$A$1:$DY$1,0)),""),"")</f>
        <v>0.5903200391269019</v>
      </c>
      <c r="AG542">
        <f>IF(AG$1&lt;&gt;"",IFERROR(VLOOKUP($A542,ANT_pumpParticles_Export_v2!$A$2:$DY$234,MATCH(AG$1&amp;"_"&amp;LEFT(Sheet1!$J542,3),ANT_pumpParticles_Export_v2!$A$1:$DY$1,0))/VLOOKUP($A542,ANT_pumpParticles_Export_v2!$A$2:$DY$234,MATCH("Ti_"&amp;LEFT(Sheet1!$J542,3),ANT_pumpParticles_Export_v2!$A$1:$DY$1,0)),""),"")</f>
        <v>0.17380091222041011</v>
      </c>
      <c r="AH542">
        <f>IF(AH$1&lt;&gt;"",IFERROR(VLOOKUP($A542,ANT_pumpParticles_Export_v2!$A$2:$DY$234,MATCH(AH$1&amp;"_"&amp;LEFT(Sheet1!$J542,3),ANT_pumpParticles_Export_v2!$A$1:$DY$1,0))/VLOOKUP($A542,ANT_pumpParticles_Export_v2!$A$2:$DY$234,MATCH("Ti_"&amp;LEFT(Sheet1!$J542,3),ANT_pumpParticles_Export_v2!$A$1:$DY$1,0)),""),"")</f>
        <v>1.9940253651676873E-3</v>
      </c>
      <c r="AI542">
        <f>IF(AI$1&lt;&gt;"",IFERROR(VLOOKUP($A542,ANT_pumpParticles_Export_v2!$A$2:$DY$234,MATCH(AI$1&amp;"_"&amp;LEFT(Sheet1!$J542,3),ANT_pumpParticles_Export_v2!$A$1:$DY$1,0))/VLOOKUP($A542,ANT_pumpParticles_Export_v2!$A$2:$DY$234,MATCH("Ti_"&amp;LEFT(Sheet1!$J542,3),ANT_pumpParticles_Export_v2!$A$1:$DY$1,0)),""),"")</f>
        <v>0.4723439408154555</v>
      </c>
      <c r="AJ542">
        <f>IF(AJ$1&lt;&gt;"",IFERROR(VLOOKUP($A542,ANT_pumpParticles_Export_v2!$A$2:$DY$234,MATCH(AJ$1&amp;"_"&amp;LEFT(Sheet1!$J542,3),ANT_pumpParticles_Export_v2!$A$1:$DY$1,0))/VLOOKUP($A542,ANT_pumpParticles_Export_v2!$A$2:$DY$234,MATCH("Ti_"&amp;LEFT(Sheet1!$J542,3),ANT_pumpParticles_Export_v2!$A$1:$DY$1,0)),""),"")</f>
        <v>0.25965824625493517</v>
      </c>
      <c r="AM542">
        <f>IF(AM$1&lt;&gt;"",IFERROR(VLOOKUP($A542,ANT_pumpParticles_Export_v2!$A$2:$DY$234,MATCH(AM$1&amp;"_"&amp;LEFT(Sheet1!$J542,3),ANT_pumpParticles_Export_v2!$A$1:$DY$1,0))/VLOOKUP($A542,ANT_pumpParticles_Export_v2!$A$2:$DY$234,MATCH("Ti_"&amp;LEFT(Sheet1!$J542,3),ANT_pumpParticles_Export_v2!$A$1:$DY$1,0)),""),"")</f>
        <v>1.3013167351802832</v>
      </c>
      <c r="AN542">
        <f>IF(AN$1&lt;&gt;"",IFERROR(VLOOKUP($A542,ANT_pumpParticles_Export_v2!$A$2:$DY$234,MATCH(AN$1&amp;"_"&amp;LEFT(Sheet1!$J542,3),ANT_pumpParticles_Export_v2!$A$1:$DY$1,0))/VLOOKUP($A542,ANT_pumpParticles_Export_v2!$A$2:$DY$234,MATCH("Ti_"&amp;LEFT(Sheet1!$J542,3),ANT_pumpParticles_Export_v2!$A$1:$DY$1,0)),""),"")</f>
        <v>0.16635056537626966</v>
      </c>
      <c r="AP542" t="str">
        <f>IF(AP$1&lt;&gt;"",IFERROR(VLOOKUP($A542,ANT_pumpParticles_Export_v2!$A$2:$DY$234,MATCH(AP$1&amp;"_"&amp;LEFT(Sheet1!$J542,3),ANT_pumpParticles_Export_v2!$A$1:$DY$1,0))/VLOOKUP($A542,ANT_pumpParticles_Export_v2!$A$2:$DY$234,MATCH("Ti_"&amp;LEFT(Sheet1!$J542,3),ANT_pumpParticles_Export_v2!$A$1:$DY$1,0)),""),"")</f>
        <v/>
      </c>
      <c r="AQ542">
        <f>IF(AQ$1&lt;&gt;"",IFERROR(VLOOKUP($A542,ANT_pumpParticles_Export_v2!$A$2:$DY$234,MATCH(AQ$1&amp;"_"&amp;LEFT(Sheet1!$J542,3),ANT_pumpParticles_Export_v2!$A$1:$DY$1,0))/VLOOKUP($A542,ANT_pumpParticles_Export_v2!$A$2:$DY$234,MATCH("Ti_"&amp;LEFT(Sheet1!$J542,3),ANT_pumpParticles_Export_v2!$A$1:$DY$1,0)),""),"")</f>
        <v>4.4043268268888248E-2</v>
      </c>
      <c r="AS542">
        <f>IF(AS$1&lt;&gt;"",IFERROR(VLOOKUP($A542,ANT_pumpParticles_Export_v2!$A$2:$DY$234,MATCH(AS$1&amp;"_"&amp;LEFT(Sheet1!$J542,3),ANT_pumpParticles_Export_v2!$A$1:$DY$1,0))/VLOOKUP($A542,ANT_pumpParticles_Export_v2!$A$2:$DY$234,MATCH("Ti_"&amp;LEFT(Sheet1!$J542,3),ANT_pumpParticles_Export_v2!$A$1:$DY$1,0)),""),"")</f>
        <v>6.4479965285679482E-3</v>
      </c>
      <c r="AT542" t="str">
        <f>IF(AT$1&lt;&gt;"",IFERROR(VLOOKUP($A542,ANT_pumpParticles_Export_v2!$A$2:$DY$234,MATCH(AT$1&amp;"_"&amp;LEFT(Sheet1!$J542,3),ANT_pumpParticles_Export_v2!$A$1:$DY$1,0))/VLOOKUP($A542,ANT_pumpParticles_Export_v2!$A$2:$DY$234,MATCH("Ti_"&amp;LEFT(Sheet1!$J542,3),ANT_pumpParticles_Export_v2!$A$1:$DY$1,0)),""),"")</f>
        <v/>
      </c>
      <c r="AU542">
        <f>IF(AU$1&lt;&gt;"",IFERROR(VLOOKUP($A542,ANT_pumpParticles_Export_v2!$A$2:$DY$234,MATCH(AU$1&amp;"_"&amp;LEFT(Sheet1!$J542,3),ANT_pumpParticles_Export_v2!$A$1:$DY$1,0))/VLOOKUP($A542,ANT_pumpParticles_Export_v2!$A$2:$DY$234,MATCH("Ti_"&amp;LEFT(Sheet1!$J542,3),ANT_pumpParticles_Export_v2!$A$1:$DY$1,0)),""),"")</f>
        <v>0.31410796680102099</v>
      </c>
      <c r="AV542" t="str">
        <f>IF(AV$1&lt;&gt;"",IFERROR(VLOOKUP($A542,ANT_pumpParticles_Export_v2!$A$2:$DY$234,MATCH(AV$1&amp;"_"&amp;LEFT(Sheet1!$J542,3),ANT_pumpParticles_Export_v2!$A$1:$DY$1,0))/VLOOKUP($A542,ANT_pumpParticles_Export_v2!$A$2:$DY$234,MATCH("Ti_"&amp;LEFT(Sheet1!$J542,3),ANT_pumpParticles_Export_v2!$A$1:$DY$1,0)),""),"")</f>
        <v/>
      </c>
      <c r="AW542" t="str">
        <f>IF(AW$1&lt;&gt;"",IFERROR(VLOOKUP($A542,ANT_pumpParticles_Export_v2!$A$2:$DY$234,MATCH(AW$1&amp;"_"&amp;LEFT(Sheet1!$J542,3),ANT_pumpParticles_Export_v2!$A$1:$DY$1,0))/VLOOKUP($A542,ANT_pumpParticles_Export_v2!$A$2:$DY$234,MATCH("Ti_"&amp;LEFT(Sheet1!$J542,3),ANT_pumpParticles_Export_v2!$A$1:$DY$1,0)),""),"")</f>
        <v/>
      </c>
      <c r="AX542" t="str">
        <f>IF(AX$1&lt;&gt;"",IFERROR(VLOOKUP($A542,ANT_pumpParticles_Export_v2!$A$2:$DY$234,MATCH(AX$1&amp;"_"&amp;LEFT(Sheet1!$J542,3),ANT_pumpParticles_Export_v2!$A$1:$DY$1,0))/VLOOKUP($A542,ANT_pumpParticles_Export_v2!$A$2:$DY$234,MATCH("Ti_"&amp;LEFT(Sheet1!$J542,3),ANT_pumpParticles_Export_v2!$A$1:$DY$1,0)),""),"")</f>
        <v/>
      </c>
      <c r="AY542" t="str">
        <f>IF(AY$1&lt;&gt;"",IFERROR(VLOOKUP($A542,ANT_pumpParticles_Export_v2!$A$2:$DY$234,MATCH(AY$1&amp;"_"&amp;LEFT(Sheet1!$J542,3),ANT_pumpParticles_Export_v2!$A$1:$DY$1,0))/VLOOKUP($A542,ANT_pumpParticles_Export_v2!$A$2:$DY$234,MATCH("Ti_"&amp;LEFT(Sheet1!$J542,3),ANT_pumpParticles_Export_v2!$A$1:$DY$1,0)),""),"")</f>
        <v/>
      </c>
      <c r="AZ542" t="str">
        <f>IF(AZ$1&lt;&gt;"",IFERROR(VLOOKUP($A542,ANT_pumpParticles_Export_v2!$A$2:$DY$234,MATCH(AZ$1&amp;"_"&amp;LEFT(Sheet1!$J542,3),ANT_pumpParticles_Export_v2!$A$1:$DY$1,0))/VLOOKUP($A542,ANT_pumpParticles_Export_v2!$A$2:$DY$234,MATCH("Ti_"&amp;LEFT(Sheet1!$J542,3),ANT_pumpParticles_Export_v2!$A$1:$DY$1,0)),""),"")</f>
        <v/>
      </c>
      <c r="BB542" t="str">
        <f>IF(BB$1&lt;&gt;"",IFERROR(VLOOKUP($A542,ANT_pumpParticles_Export_v2!$A$2:$DY$234,MATCH(BB$1&amp;"_"&amp;LEFT(Sheet1!$J542,3),ANT_pumpParticles_Export_v2!$A$1:$DY$1,0))/VLOOKUP($A542,ANT_pumpParticles_Export_v2!$A$2:$DY$234,MATCH("Ti_"&amp;LEFT(Sheet1!$J542,3),ANT_pumpParticles_Export_v2!$A$1:$DY$1,0)),""),"")</f>
        <v/>
      </c>
      <c r="BD542" t="str">
        <f>IF(BD$1&lt;&gt;"",IFERROR(VLOOKUP($A542,ANT_pumpParticles_Export_v2!$A$2:$DY$234,MATCH(BD$1&amp;"_"&amp;LEFT(Sheet1!$J542,3),ANT_pumpParticles_Export_v2!$A$1:$DY$1,0))/VLOOKUP($A542,ANT_pumpParticles_Export_v2!$A$2:$DY$234,MATCH("Ti_"&amp;LEFT(Sheet1!$J542,3),ANT_pumpParticles_Export_v2!$A$1:$DY$1,0)),""),"")</f>
        <v/>
      </c>
    </row>
    <row r="543" spans="1:56" x14ac:dyDescent="0.3">
      <c r="A543">
        <v>19477</v>
      </c>
      <c r="B543" t="s">
        <v>141</v>
      </c>
      <c r="C543">
        <v>10</v>
      </c>
      <c r="D543" t="s">
        <v>130</v>
      </c>
      <c r="E543">
        <v>-34.020000000000003</v>
      </c>
      <c r="F543">
        <v>-73.641900000000007</v>
      </c>
      <c r="G543">
        <v>-115.9845</v>
      </c>
      <c r="H543">
        <v>20.110499999999998</v>
      </c>
      <c r="I543">
        <v>695.98</v>
      </c>
      <c r="J543" t="s">
        <v>249</v>
      </c>
      <c r="L543">
        <f>IF(L$1&lt;&gt;"",IFERROR(VLOOKUP($A543,ANT_pumpParticles_Export_v2!$A$2:$DY$234,MATCH(L$1&amp;"_"&amp;LEFT(Sheet1!$J543,3),ANT_pumpParticles_Export_v2!$A$1:$DY$1,0))/VLOOKUP($A543,ANT_pumpParticles_Export_v2!$A$2:$DY$234,MATCH("Ti_"&amp;LEFT(Sheet1!$J543,3),ANT_pumpParticles_Export_v2!$A$1:$DY$1,0)),""),"")</f>
        <v>200.68643313927569</v>
      </c>
      <c r="O543">
        <f>IF(O$1&lt;&gt;"",IFERROR(VLOOKUP($A543,ANT_pumpParticles_Export_v2!$A$2:$DY$234,MATCH(O$1&amp;"_"&amp;LEFT(Sheet1!$J543,3),ANT_pumpParticles_Export_v2!$A$1:$DY$1,0))/VLOOKUP($A543,ANT_pumpParticles_Export_v2!$A$2:$DY$234,MATCH("Ti_"&amp;LEFT(Sheet1!$J543,3),ANT_pumpParticles_Export_v2!$A$1:$DY$1,0)),""),"")</f>
        <v>113.83720559639343</v>
      </c>
      <c r="P543">
        <f>IF(P$1&lt;&gt;"",IFERROR(VLOOKUP($A543,ANT_pumpParticles_Export_v2!$A$2:$DY$234,MATCH(P$1&amp;"_"&amp;LEFT(Sheet1!$J543,3),ANT_pumpParticles_Export_v2!$A$1:$DY$1,0))/VLOOKUP($A543,ANT_pumpParticles_Export_v2!$A$2:$DY$234,MATCH("Ti_"&amp;LEFT(Sheet1!$J543,3),ANT_pumpParticles_Export_v2!$A$1:$DY$1,0)),""),"")</f>
        <v>113.83720559639343</v>
      </c>
      <c r="S543" t="str">
        <f>IF(S$1&lt;&gt;"",IFERROR(VLOOKUP($A543,ANT_pumpParticles_Export_v2!$A$2:$DY$234,MATCH(S$1&amp;"_"&amp;LEFT(Sheet1!$J543,3),ANT_pumpParticles_Export_v2!$A$1:$DY$1,0))/VLOOKUP($A543,ANT_pumpParticles_Export_v2!$A$2:$DY$234,MATCH("Ti_"&amp;LEFT(Sheet1!$J543,3),ANT_pumpParticles_Export_v2!$A$1:$DY$1,0)),""),"")</f>
        <v/>
      </c>
      <c r="U543">
        <f>IF(U$1&lt;&gt;"",IFERROR(VLOOKUP($A543,ANT_pumpParticles_Export_v2!$A$2:$DY$234,MATCH(U$1&amp;"_"&amp;LEFT(Sheet1!$J543,3),ANT_pumpParticles_Export_v2!$A$1:$DY$1,0))/VLOOKUP($A543,ANT_pumpParticles_Export_v2!$A$2:$DY$234,MATCH("Ti_"&amp;LEFT(Sheet1!$J543,3),ANT_pumpParticles_Export_v2!$A$1:$DY$1,0)),""),"")</f>
        <v>55.651089937121597</v>
      </c>
      <c r="W543">
        <f>IF(W$1&lt;&gt;"",IFERROR(VLOOKUP($A543,ANT_pumpParticles_Export_v2!$A$2:$DY$234,MATCH(W$1&amp;"_"&amp;LEFT(Sheet1!$J543,3),ANT_pumpParticles_Export_v2!$A$1:$DY$1,0))/VLOOKUP($A543,ANT_pumpParticles_Export_v2!$A$2:$DY$234,MATCH("Ti_"&amp;LEFT(Sheet1!$J543,3),ANT_pumpParticles_Export_v2!$A$1:$DY$1,0)),""),"")</f>
        <v>5.9165929362784489E-3</v>
      </c>
      <c r="Y543">
        <f>IF(Y$1&lt;&gt;"",IFERROR(VLOOKUP($A543,ANT_pumpParticles_Export_v2!$A$2:$DY$234,MATCH(Y$1&amp;"_"&amp;LEFT(Sheet1!$J543,3),ANT_pumpParticles_Export_v2!$A$1:$DY$1,0))/VLOOKUP($A543,ANT_pumpParticles_Export_v2!$A$2:$DY$234,MATCH("Ti_"&amp;LEFT(Sheet1!$J543,3),ANT_pumpParticles_Export_v2!$A$1:$DY$1,0)),""),"")</f>
        <v>0.7820120885779982</v>
      </c>
      <c r="Z543" t="str">
        <f>IF(Z$1&lt;&gt;"",IFERROR(VLOOKUP($A543,ANT_pumpParticles_Export_v2!$A$2:$DY$234,MATCH(Z$1&amp;"_"&amp;LEFT(Sheet1!$J543,3),ANT_pumpParticles_Export_v2!$A$1:$DY$1,0))/VLOOKUP($A543,ANT_pumpParticles_Export_v2!$A$2:$DY$234,MATCH("Ti_"&amp;LEFT(Sheet1!$J543,3),ANT_pumpParticles_Export_v2!$A$1:$DY$1,0)),""),"")</f>
        <v/>
      </c>
      <c r="AA543">
        <f>IF(AA$1&lt;&gt;"",IFERROR(VLOOKUP($A543,ANT_pumpParticles_Export_v2!$A$2:$DY$234,MATCH(AA$1&amp;"_"&amp;LEFT(Sheet1!$J543,3),ANT_pumpParticles_Export_v2!$A$1:$DY$1,0))/VLOOKUP($A543,ANT_pumpParticles_Export_v2!$A$2:$DY$234,MATCH("Ti_"&amp;LEFT(Sheet1!$J543,3),ANT_pumpParticles_Export_v2!$A$1:$DY$1,0)),""),"")</f>
        <v>1.4699007342709671</v>
      </c>
      <c r="AB543">
        <f>IF(AB$1&lt;&gt;"",IFERROR(VLOOKUP($A543,ANT_pumpParticles_Export_v2!$A$2:$DY$234,MATCH(AB$1&amp;"_"&amp;LEFT(Sheet1!$J543,3),ANT_pumpParticles_Export_v2!$A$1:$DY$1,0))/VLOOKUP($A543,ANT_pumpParticles_Export_v2!$A$2:$DY$234,MATCH("Ti_"&amp;LEFT(Sheet1!$J543,3),ANT_pumpParticles_Export_v2!$A$1:$DY$1,0)),""),"")</f>
        <v>8.2817176279004298E-2</v>
      </c>
      <c r="AC543">
        <f>IF(AC$1&lt;&gt;"",IFERROR(VLOOKUP($A543,ANT_pumpParticles_Export_v2!$A$2:$DY$234,MATCH(AC$1&amp;"_"&amp;LEFT(Sheet1!$J543,3),ANT_pumpParticles_Export_v2!$A$1:$DY$1,0))/VLOOKUP($A543,ANT_pumpParticles_Export_v2!$A$2:$DY$234,MATCH("Ti_"&amp;LEFT(Sheet1!$J543,3),ANT_pumpParticles_Export_v2!$A$1:$DY$1,0)),""),"")</f>
        <v>1.4728085330300154</v>
      </c>
      <c r="AE543">
        <f>IF(AE$1&lt;&gt;"",IFERROR(VLOOKUP($A543,ANT_pumpParticles_Export_v2!$A$2:$DY$234,MATCH(AE$1&amp;"_"&amp;LEFT(Sheet1!$J543,3),ANT_pumpParticles_Export_v2!$A$1:$DY$1,0))/VLOOKUP($A543,ANT_pumpParticles_Export_v2!$A$2:$DY$234,MATCH("Ti_"&amp;LEFT(Sheet1!$J543,3),ANT_pumpParticles_Export_v2!$A$1:$DY$1,0)),""),"")</f>
        <v>0.67734739473289962</v>
      </c>
      <c r="AF543">
        <f>IF(AF$1&lt;&gt;"",IFERROR(VLOOKUP($A543,ANT_pumpParticles_Export_v2!$A$2:$DY$234,MATCH(AF$1&amp;"_"&amp;LEFT(Sheet1!$J543,3),ANT_pumpParticles_Export_v2!$A$1:$DY$1,0))/VLOOKUP($A543,ANT_pumpParticles_Export_v2!$A$2:$DY$234,MATCH("Ti_"&amp;LEFT(Sheet1!$J543,3),ANT_pumpParticles_Export_v2!$A$1:$DY$1,0)),""),"")</f>
        <v>0.40481642674948409</v>
      </c>
      <c r="AG543">
        <f>IF(AG$1&lt;&gt;"",IFERROR(VLOOKUP($A543,ANT_pumpParticles_Export_v2!$A$2:$DY$234,MATCH(AG$1&amp;"_"&amp;LEFT(Sheet1!$J543,3),ANT_pumpParticles_Export_v2!$A$1:$DY$1,0))/VLOOKUP($A543,ANT_pumpParticles_Export_v2!$A$2:$DY$234,MATCH("Ti_"&amp;LEFT(Sheet1!$J543,3),ANT_pumpParticles_Export_v2!$A$1:$DY$1,0)),""),"")</f>
        <v>8.4938214610446969E-2</v>
      </c>
      <c r="AH543">
        <f>IF(AH$1&lt;&gt;"",IFERROR(VLOOKUP($A543,ANT_pumpParticles_Export_v2!$A$2:$DY$234,MATCH(AH$1&amp;"_"&amp;LEFT(Sheet1!$J543,3),ANT_pumpParticles_Export_v2!$A$1:$DY$1,0))/VLOOKUP($A543,ANT_pumpParticles_Export_v2!$A$2:$DY$234,MATCH("Ti_"&amp;LEFT(Sheet1!$J543,3),ANT_pumpParticles_Export_v2!$A$1:$DY$1,0)),""),"")</f>
        <v>3.6763830069787653E-3</v>
      </c>
      <c r="AI543">
        <f>IF(AI$1&lt;&gt;"",IFERROR(VLOOKUP($A543,ANT_pumpParticles_Export_v2!$A$2:$DY$234,MATCH(AI$1&amp;"_"&amp;LEFT(Sheet1!$J543,3),ANT_pumpParticles_Export_v2!$A$1:$DY$1,0))/VLOOKUP($A543,ANT_pumpParticles_Export_v2!$A$2:$DY$234,MATCH("Ti_"&amp;LEFT(Sheet1!$J543,3),ANT_pumpParticles_Export_v2!$A$1:$DY$1,0)),""),"")</f>
        <v>0.22660675719753307</v>
      </c>
      <c r="AJ543">
        <f>IF(AJ$1&lt;&gt;"",IFERROR(VLOOKUP($A543,ANT_pumpParticles_Export_v2!$A$2:$DY$234,MATCH(AJ$1&amp;"_"&amp;LEFT(Sheet1!$J543,3),ANT_pumpParticles_Export_v2!$A$1:$DY$1,0))/VLOOKUP($A543,ANT_pumpParticles_Export_v2!$A$2:$DY$234,MATCH("Ti_"&amp;LEFT(Sheet1!$J543,3),ANT_pumpParticles_Export_v2!$A$1:$DY$1,0)),""),"")</f>
        <v>0.11972643755528392</v>
      </c>
      <c r="AM543">
        <f>IF(AM$1&lt;&gt;"",IFERROR(VLOOKUP($A543,ANT_pumpParticles_Export_v2!$A$2:$DY$234,MATCH(AM$1&amp;"_"&amp;LEFT(Sheet1!$J543,3),ANT_pumpParticles_Export_v2!$A$1:$DY$1,0))/VLOOKUP($A543,ANT_pumpParticles_Export_v2!$A$2:$DY$234,MATCH("Ti_"&amp;LEFT(Sheet1!$J543,3),ANT_pumpParticles_Export_v2!$A$1:$DY$1,0)),""),"")</f>
        <v>0.76433433559785036</v>
      </c>
      <c r="AN543">
        <f>IF(AN$1&lt;&gt;"",IFERROR(VLOOKUP($A543,ANT_pumpParticles_Export_v2!$A$2:$DY$234,MATCH(AN$1&amp;"_"&amp;LEFT(Sheet1!$J543,3),ANT_pumpParticles_Export_v2!$A$1:$DY$1,0))/VLOOKUP($A543,ANT_pumpParticles_Export_v2!$A$2:$DY$234,MATCH("Ti_"&amp;LEFT(Sheet1!$J543,3),ANT_pumpParticles_Export_v2!$A$1:$DY$1,0)),""),"")</f>
        <v>8.1137894808032754E-2</v>
      </c>
      <c r="AP543" t="str">
        <f>IF(AP$1&lt;&gt;"",IFERROR(VLOOKUP($A543,ANT_pumpParticles_Export_v2!$A$2:$DY$234,MATCH(AP$1&amp;"_"&amp;LEFT(Sheet1!$J543,3),ANT_pumpParticles_Export_v2!$A$1:$DY$1,0))/VLOOKUP($A543,ANT_pumpParticles_Export_v2!$A$2:$DY$234,MATCH("Ti_"&amp;LEFT(Sheet1!$J543,3),ANT_pumpParticles_Export_v2!$A$1:$DY$1,0)),""),"")</f>
        <v/>
      </c>
      <c r="AQ543">
        <f>IF(AQ$1&lt;&gt;"",IFERROR(VLOOKUP($A543,ANT_pumpParticles_Export_v2!$A$2:$DY$234,MATCH(AQ$1&amp;"_"&amp;LEFT(Sheet1!$J543,3),ANT_pumpParticles_Export_v2!$A$1:$DY$1,0))/VLOOKUP($A543,ANT_pumpParticles_Export_v2!$A$2:$DY$234,MATCH("Ti_"&amp;LEFT(Sheet1!$J543,3),ANT_pumpParticles_Export_v2!$A$1:$DY$1,0)),""),"")</f>
        <v>2.1664903233380883E-2</v>
      </c>
      <c r="AS543">
        <f>IF(AS$1&lt;&gt;"",IFERROR(VLOOKUP($A543,ANT_pumpParticles_Export_v2!$A$2:$DY$234,MATCH(AS$1&amp;"_"&amp;LEFT(Sheet1!$J543,3),ANT_pumpParticles_Export_v2!$A$1:$DY$1,0))/VLOOKUP($A543,ANT_pumpParticles_Export_v2!$A$2:$DY$234,MATCH("Ti_"&amp;LEFT(Sheet1!$J543,3),ANT_pumpParticles_Export_v2!$A$1:$DY$1,0)),""),"")</f>
        <v>3.3546899738238134E-3</v>
      </c>
      <c r="AT543" t="str">
        <f>IF(AT$1&lt;&gt;"",IFERROR(VLOOKUP($A543,ANT_pumpParticles_Export_v2!$A$2:$DY$234,MATCH(AT$1&amp;"_"&amp;LEFT(Sheet1!$J543,3),ANT_pumpParticles_Export_v2!$A$1:$DY$1,0))/VLOOKUP($A543,ANT_pumpParticles_Export_v2!$A$2:$DY$234,MATCH("Ti_"&amp;LEFT(Sheet1!$J543,3),ANT_pumpParticles_Export_v2!$A$1:$DY$1,0)),""),"")</f>
        <v/>
      </c>
      <c r="AU543">
        <f>IF(AU$1&lt;&gt;"",IFERROR(VLOOKUP($A543,ANT_pumpParticles_Export_v2!$A$2:$DY$234,MATCH(AU$1&amp;"_"&amp;LEFT(Sheet1!$J543,3),ANT_pumpParticles_Export_v2!$A$1:$DY$1,0))/VLOOKUP($A543,ANT_pumpParticles_Export_v2!$A$2:$DY$234,MATCH("Ti_"&amp;LEFT(Sheet1!$J543,3),ANT_pumpParticles_Export_v2!$A$1:$DY$1,0)),""),"")</f>
        <v>0.13673142146571288</v>
      </c>
      <c r="AV543" t="str">
        <f>IF(AV$1&lt;&gt;"",IFERROR(VLOOKUP($A543,ANT_pumpParticles_Export_v2!$A$2:$DY$234,MATCH(AV$1&amp;"_"&amp;LEFT(Sheet1!$J543,3),ANT_pumpParticles_Export_v2!$A$1:$DY$1,0))/VLOOKUP($A543,ANT_pumpParticles_Export_v2!$A$2:$DY$234,MATCH("Ti_"&amp;LEFT(Sheet1!$J543,3),ANT_pumpParticles_Export_v2!$A$1:$DY$1,0)),""),"")</f>
        <v/>
      </c>
      <c r="AW543" t="str">
        <f>IF(AW$1&lt;&gt;"",IFERROR(VLOOKUP($A543,ANT_pumpParticles_Export_v2!$A$2:$DY$234,MATCH(AW$1&amp;"_"&amp;LEFT(Sheet1!$J543,3),ANT_pumpParticles_Export_v2!$A$1:$DY$1,0))/VLOOKUP($A543,ANT_pumpParticles_Export_v2!$A$2:$DY$234,MATCH("Ti_"&amp;LEFT(Sheet1!$J543,3),ANT_pumpParticles_Export_v2!$A$1:$DY$1,0)),""),"")</f>
        <v/>
      </c>
      <c r="AX543" t="str">
        <f>IF(AX$1&lt;&gt;"",IFERROR(VLOOKUP($A543,ANT_pumpParticles_Export_v2!$A$2:$DY$234,MATCH(AX$1&amp;"_"&amp;LEFT(Sheet1!$J543,3),ANT_pumpParticles_Export_v2!$A$1:$DY$1,0))/VLOOKUP($A543,ANT_pumpParticles_Export_v2!$A$2:$DY$234,MATCH("Ti_"&amp;LEFT(Sheet1!$J543,3),ANT_pumpParticles_Export_v2!$A$1:$DY$1,0)),""),"")</f>
        <v/>
      </c>
      <c r="AY543" t="str">
        <f>IF(AY$1&lt;&gt;"",IFERROR(VLOOKUP($A543,ANT_pumpParticles_Export_v2!$A$2:$DY$234,MATCH(AY$1&amp;"_"&amp;LEFT(Sheet1!$J543,3),ANT_pumpParticles_Export_v2!$A$1:$DY$1,0))/VLOOKUP($A543,ANT_pumpParticles_Export_v2!$A$2:$DY$234,MATCH("Ti_"&amp;LEFT(Sheet1!$J543,3),ANT_pumpParticles_Export_v2!$A$1:$DY$1,0)),""),"")</f>
        <v/>
      </c>
      <c r="AZ543" t="str">
        <f>IF(AZ$1&lt;&gt;"",IFERROR(VLOOKUP($A543,ANT_pumpParticles_Export_v2!$A$2:$DY$234,MATCH(AZ$1&amp;"_"&amp;LEFT(Sheet1!$J543,3),ANT_pumpParticles_Export_v2!$A$1:$DY$1,0))/VLOOKUP($A543,ANT_pumpParticles_Export_v2!$A$2:$DY$234,MATCH("Ti_"&amp;LEFT(Sheet1!$J543,3),ANT_pumpParticles_Export_v2!$A$1:$DY$1,0)),""),"")</f>
        <v/>
      </c>
      <c r="BB543" t="str">
        <f>IF(BB$1&lt;&gt;"",IFERROR(VLOOKUP($A543,ANT_pumpParticles_Export_v2!$A$2:$DY$234,MATCH(BB$1&amp;"_"&amp;LEFT(Sheet1!$J543,3),ANT_pumpParticles_Export_v2!$A$1:$DY$1,0))/VLOOKUP($A543,ANT_pumpParticles_Export_v2!$A$2:$DY$234,MATCH("Ti_"&amp;LEFT(Sheet1!$J543,3),ANT_pumpParticles_Export_v2!$A$1:$DY$1,0)),""),"")</f>
        <v/>
      </c>
      <c r="BD543" t="str">
        <f>IF(BD$1&lt;&gt;"",IFERROR(VLOOKUP($A543,ANT_pumpParticles_Export_v2!$A$2:$DY$234,MATCH(BD$1&amp;"_"&amp;LEFT(Sheet1!$J543,3),ANT_pumpParticles_Export_v2!$A$1:$DY$1,0))/VLOOKUP($A543,ANT_pumpParticles_Export_v2!$A$2:$DY$234,MATCH("Ti_"&amp;LEFT(Sheet1!$J543,3),ANT_pumpParticles_Export_v2!$A$1:$DY$1,0)),""),"")</f>
        <v/>
      </c>
    </row>
    <row r="544" spans="1:56" x14ac:dyDescent="0.3">
      <c r="A544">
        <v>19548</v>
      </c>
      <c r="B544" t="s">
        <v>142</v>
      </c>
      <c r="C544">
        <v>11</v>
      </c>
      <c r="D544" t="s">
        <v>130</v>
      </c>
      <c r="E544">
        <v>-517</v>
      </c>
      <c r="F544">
        <v>-73.751199999999997</v>
      </c>
      <c r="G544">
        <v>-114.0017</v>
      </c>
      <c r="H544">
        <v>49.562600000000003</v>
      </c>
      <c r="I544">
        <v>10</v>
      </c>
      <c r="J544" t="s">
        <v>249</v>
      </c>
      <c r="L544">
        <f>IF(L$1&lt;&gt;"",IFERROR(VLOOKUP($A544,ANT_pumpParticles_Export_v2!$A$2:$DY$234,MATCH(L$1&amp;"_"&amp;LEFT(Sheet1!$J544,3),ANT_pumpParticles_Export_v2!$A$1:$DY$1,0))/VLOOKUP($A544,ANT_pumpParticles_Export_v2!$A$2:$DY$234,MATCH("Ti_"&amp;LEFT(Sheet1!$J544,3),ANT_pumpParticles_Export_v2!$A$1:$DY$1,0)),""),"")</f>
        <v>288.41517234329115</v>
      </c>
      <c r="O544">
        <f>IF(O$1&lt;&gt;"",IFERROR(VLOOKUP($A544,ANT_pumpParticles_Export_v2!$A$2:$DY$234,MATCH(O$1&amp;"_"&amp;LEFT(Sheet1!$J544,3),ANT_pumpParticles_Export_v2!$A$1:$DY$1,0))/VLOOKUP($A544,ANT_pumpParticles_Export_v2!$A$2:$DY$234,MATCH("Ti_"&amp;LEFT(Sheet1!$J544,3),ANT_pumpParticles_Export_v2!$A$1:$DY$1,0)),""),"")</f>
        <v>145.05255247957598</v>
      </c>
      <c r="P544">
        <f>IF(P$1&lt;&gt;"",IFERROR(VLOOKUP($A544,ANT_pumpParticles_Export_v2!$A$2:$DY$234,MATCH(P$1&amp;"_"&amp;LEFT(Sheet1!$J544,3),ANT_pumpParticles_Export_v2!$A$1:$DY$1,0))/VLOOKUP($A544,ANT_pumpParticles_Export_v2!$A$2:$DY$234,MATCH("Ti_"&amp;LEFT(Sheet1!$J544,3),ANT_pumpParticles_Export_v2!$A$1:$DY$1,0)),""),"")</f>
        <v>145.05255247957598</v>
      </c>
      <c r="S544" t="str">
        <f>IF(S$1&lt;&gt;"",IFERROR(VLOOKUP($A544,ANT_pumpParticles_Export_v2!$A$2:$DY$234,MATCH(S$1&amp;"_"&amp;LEFT(Sheet1!$J544,3),ANT_pumpParticles_Export_v2!$A$1:$DY$1,0))/VLOOKUP($A544,ANT_pumpParticles_Export_v2!$A$2:$DY$234,MATCH("Ti_"&amp;LEFT(Sheet1!$J544,3),ANT_pumpParticles_Export_v2!$A$1:$DY$1,0)),""),"")</f>
        <v/>
      </c>
      <c r="U544">
        <f>IF(U$1&lt;&gt;"",IFERROR(VLOOKUP($A544,ANT_pumpParticles_Export_v2!$A$2:$DY$234,MATCH(U$1&amp;"_"&amp;LEFT(Sheet1!$J544,3),ANT_pumpParticles_Export_v2!$A$1:$DY$1,0))/VLOOKUP($A544,ANT_pumpParticles_Export_v2!$A$2:$DY$234,MATCH("Ti_"&amp;LEFT(Sheet1!$J544,3),ANT_pumpParticles_Export_v2!$A$1:$DY$1,0)),""),"")</f>
        <v>27.099297138724918</v>
      </c>
      <c r="W544">
        <f>IF(W$1&lt;&gt;"",IFERROR(VLOOKUP($A544,ANT_pumpParticles_Export_v2!$A$2:$DY$234,MATCH(W$1&amp;"_"&amp;LEFT(Sheet1!$J544,3),ANT_pumpParticles_Export_v2!$A$1:$DY$1,0))/VLOOKUP($A544,ANT_pumpParticles_Export_v2!$A$2:$DY$234,MATCH("Ti_"&amp;LEFT(Sheet1!$J544,3),ANT_pumpParticles_Export_v2!$A$1:$DY$1,0)),""),"")</f>
        <v>6.3243221310458106E-2</v>
      </c>
      <c r="Y544">
        <f>IF(Y$1&lt;&gt;"",IFERROR(VLOOKUP($A544,ANT_pumpParticles_Export_v2!$A$2:$DY$234,MATCH(Y$1&amp;"_"&amp;LEFT(Sheet1!$J544,3),ANT_pumpParticles_Export_v2!$A$1:$DY$1,0))/VLOOKUP($A544,ANT_pumpParticles_Export_v2!$A$2:$DY$234,MATCH("Ti_"&amp;LEFT(Sheet1!$J544,3),ANT_pumpParticles_Export_v2!$A$1:$DY$1,0)),""),"")</f>
        <v>0.7095265603485722</v>
      </c>
      <c r="Z544" t="str">
        <f>IF(Z$1&lt;&gt;"",IFERROR(VLOOKUP($A544,ANT_pumpParticles_Export_v2!$A$2:$DY$234,MATCH(Z$1&amp;"_"&amp;LEFT(Sheet1!$J544,3),ANT_pumpParticles_Export_v2!$A$1:$DY$1,0))/VLOOKUP($A544,ANT_pumpParticles_Export_v2!$A$2:$DY$234,MATCH("Ti_"&amp;LEFT(Sheet1!$J544,3),ANT_pumpParticles_Export_v2!$A$1:$DY$1,0)),""),"")</f>
        <v/>
      </c>
      <c r="AA544">
        <f>IF(AA$1&lt;&gt;"",IFERROR(VLOOKUP($A544,ANT_pumpParticles_Export_v2!$A$2:$DY$234,MATCH(AA$1&amp;"_"&amp;LEFT(Sheet1!$J544,3),ANT_pumpParticles_Export_v2!$A$1:$DY$1,0))/VLOOKUP($A544,ANT_pumpParticles_Export_v2!$A$2:$DY$234,MATCH("Ti_"&amp;LEFT(Sheet1!$J544,3),ANT_pumpParticles_Export_v2!$A$1:$DY$1,0)),""),"")</f>
        <v>18.130055228201144</v>
      </c>
      <c r="AB544">
        <f>IF(AB$1&lt;&gt;"",IFERROR(VLOOKUP($A544,ANT_pumpParticles_Export_v2!$A$2:$DY$234,MATCH(AB$1&amp;"_"&amp;LEFT(Sheet1!$J544,3),ANT_pumpParticles_Export_v2!$A$1:$DY$1,0))/VLOOKUP($A544,ANT_pumpParticles_Export_v2!$A$2:$DY$234,MATCH("Ti_"&amp;LEFT(Sheet1!$J544,3),ANT_pumpParticles_Export_v2!$A$1:$DY$1,0)),""),"")</f>
        <v>0.11791321559131467</v>
      </c>
      <c r="AC544">
        <f>IF(AC$1&lt;&gt;"",IFERROR(VLOOKUP($A544,ANT_pumpParticles_Export_v2!$A$2:$DY$234,MATCH(AC$1&amp;"_"&amp;LEFT(Sheet1!$J544,3),ANT_pumpParticles_Export_v2!$A$1:$DY$1,0))/VLOOKUP($A544,ANT_pumpParticles_Export_v2!$A$2:$DY$234,MATCH("Ti_"&amp;LEFT(Sheet1!$J544,3),ANT_pumpParticles_Export_v2!$A$1:$DY$1,0)),""),"")</f>
        <v>1.2632290560454158</v>
      </c>
      <c r="AE544" t="str">
        <f>IF(AE$1&lt;&gt;"",IFERROR(VLOOKUP($A544,ANT_pumpParticles_Export_v2!$A$2:$DY$234,MATCH(AE$1&amp;"_"&amp;LEFT(Sheet1!$J544,3),ANT_pumpParticles_Export_v2!$A$1:$DY$1,0))/VLOOKUP($A544,ANT_pumpParticles_Export_v2!$A$2:$DY$234,MATCH("Ti_"&amp;LEFT(Sheet1!$J544,3),ANT_pumpParticles_Export_v2!$A$1:$DY$1,0)),""),"")</f>
        <v/>
      </c>
      <c r="AF544">
        <f>IF(AF$1&lt;&gt;"",IFERROR(VLOOKUP($A544,ANT_pumpParticles_Export_v2!$A$2:$DY$234,MATCH(AF$1&amp;"_"&amp;LEFT(Sheet1!$J544,3),ANT_pumpParticles_Export_v2!$A$1:$DY$1,0))/VLOOKUP($A544,ANT_pumpParticles_Export_v2!$A$2:$DY$234,MATCH("Ti_"&amp;LEFT(Sheet1!$J544,3),ANT_pumpParticles_Export_v2!$A$1:$DY$1,0)),""),"")</f>
        <v>1.6033412610243722</v>
      </c>
      <c r="AG544">
        <f>IF(AG$1&lt;&gt;"",IFERROR(VLOOKUP($A544,ANT_pumpParticles_Export_v2!$A$2:$DY$234,MATCH(AG$1&amp;"_"&amp;LEFT(Sheet1!$J544,3),ANT_pumpParticles_Export_v2!$A$1:$DY$1,0))/VLOOKUP($A544,ANT_pumpParticles_Export_v2!$A$2:$DY$234,MATCH("Ti_"&amp;LEFT(Sheet1!$J544,3),ANT_pumpParticles_Export_v2!$A$1:$DY$1,0)),""),"")</f>
        <v>0.12673539170390399</v>
      </c>
      <c r="AH544">
        <f>IF(AH$1&lt;&gt;"",IFERROR(VLOOKUP($A544,ANT_pumpParticles_Export_v2!$A$2:$DY$234,MATCH(AH$1&amp;"_"&amp;LEFT(Sheet1!$J544,3),ANT_pumpParticles_Export_v2!$A$1:$DY$1,0))/VLOOKUP($A544,ANT_pumpParticles_Export_v2!$A$2:$DY$234,MATCH("Ti_"&amp;LEFT(Sheet1!$J544,3),ANT_pumpParticles_Export_v2!$A$1:$DY$1,0)),""),"")</f>
        <v>1.1018086212418631E-2</v>
      </c>
      <c r="AI544">
        <f>IF(AI$1&lt;&gt;"",IFERROR(VLOOKUP($A544,ANT_pumpParticles_Export_v2!$A$2:$DY$234,MATCH(AI$1&amp;"_"&amp;LEFT(Sheet1!$J544,3),ANT_pumpParticles_Export_v2!$A$1:$DY$1,0))/VLOOKUP($A544,ANT_pumpParticles_Export_v2!$A$2:$DY$234,MATCH("Ti_"&amp;LEFT(Sheet1!$J544,3),ANT_pumpParticles_Export_v2!$A$1:$DY$1,0)),""),"")</f>
        <v>0.28183371263224843</v>
      </c>
      <c r="AJ544">
        <f>IF(AJ$1&lt;&gt;"",IFERROR(VLOOKUP($A544,ANT_pumpParticles_Export_v2!$A$2:$DY$234,MATCH(AJ$1&amp;"_"&amp;LEFT(Sheet1!$J544,3),ANT_pumpParticles_Export_v2!$A$1:$DY$1,0))/VLOOKUP($A544,ANT_pumpParticles_Export_v2!$A$2:$DY$234,MATCH("Ti_"&amp;LEFT(Sheet1!$J544,3),ANT_pumpParticles_Export_v2!$A$1:$DY$1,0)),""),"")</f>
        <v>0.13676039670762438</v>
      </c>
      <c r="AM544">
        <f>IF(AM$1&lt;&gt;"",IFERROR(VLOOKUP($A544,ANT_pumpParticles_Export_v2!$A$2:$DY$234,MATCH(AM$1&amp;"_"&amp;LEFT(Sheet1!$J544,3),ANT_pumpParticles_Export_v2!$A$1:$DY$1,0))/VLOOKUP($A544,ANT_pumpParticles_Export_v2!$A$2:$DY$234,MATCH("Ti_"&amp;LEFT(Sheet1!$J544,3),ANT_pumpParticles_Export_v2!$A$1:$DY$1,0)),""),"")</f>
        <v>2.5954976151717903</v>
      </c>
      <c r="AN544">
        <f>IF(AN$1&lt;&gt;"",IFERROR(VLOOKUP($A544,ANT_pumpParticles_Export_v2!$A$2:$DY$234,MATCH(AN$1&amp;"_"&amp;LEFT(Sheet1!$J544,3),ANT_pumpParticles_Export_v2!$A$1:$DY$1,0))/VLOOKUP($A544,ANT_pumpParticles_Export_v2!$A$2:$DY$234,MATCH("Ti_"&amp;LEFT(Sheet1!$J544,3),ANT_pumpParticles_Export_v2!$A$1:$DY$1,0)),""),"")</f>
        <v>0.11505631293128263</v>
      </c>
      <c r="AP544" t="str">
        <f>IF(AP$1&lt;&gt;"",IFERROR(VLOOKUP($A544,ANT_pumpParticles_Export_v2!$A$2:$DY$234,MATCH(AP$1&amp;"_"&amp;LEFT(Sheet1!$J544,3),ANT_pumpParticles_Export_v2!$A$1:$DY$1,0))/VLOOKUP($A544,ANT_pumpParticles_Export_v2!$A$2:$DY$234,MATCH("Ti_"&amp;LEFT(Sheet1!$J544,3),ANT_pumpParticles_Export_v2!$A$1:$DY$1,0)),""),"")</f>
        <v/>
      </c>
      <c r="AQ544">
        <f>IF(AQ$1&lt;&gt;"",IFERROR(VLOOKUP($A544,ANT_pumpParticles_Export_v2!$A$2:$DY$234,MATCH(AQ$1&amp;"_"&amp;LEFT(Sheet1!$J544,3),ANT_pumpParticles_Export_v2!$A$1:$DY$1,0))/VLOOKUP($A544,ANT_pumpParticles_Export_v2!$A$2:$DY$234,MATCH("Ti_"&amp;LEFT(Sheet1!$J544,3),ANT_pumpParticles_Export_v2!$A$1:$DY$1,0)),""),"")</f>
        <v>3.0836983628196458E-2</v>
      </c>
      <c r="AS544">
        <f>IF(AS$1&lt;&gt;"",IFERROR(VLOOKUP($A544,ANT_pumpParticles_Export_v2!$A$2:$DY$234,MATCH(AS$1&amp;"_"&amp;LEFT(Sheet1!$J544,3),ANT_pumpParticles_Export_v2!$A$1:$DY$1,0))/VLOOKUP($A544,ANT_pumpParticles_Export_v2!$A$2:$DY$234,MATCH("Ti_"&amp;LEFT(Sheet1!$J544,3),ANT_pumpParticles_Export_v2!$A$1:$DY$1,0)),""),"")</f>
        <v>4.1311393253786457E-3</v>
      </c>
      <c r="AT544" t="str">
        <f>IF(AT$1&lt;&gt;"",IFERROR(VLOOKUP($A544,ANT_pumpParticles_Export_v2!$A$2:$DY$234,MATCH(AT$1&amp;"_"&amp;LEFT(Sheet1!$J544,3),ANT_pumpParticles_Export_v2!$A$1:$DY$1,0))/VLOOKUP($A544,ANT_pumpParticles_Export_v2!$A$2:$DY$234,MATCH("Ti_"&amp;LEFT(Sheet1!$J544,3),ANT_pumpParticles_Export_v2!$A$1:$DY$1,0)),""),"")</f>
        <v/>
      </c>
      <c r="AU544">
        <f>IF(AU$1&lt;&gt;"",IFERROR(VLOOKUP($A544,ANT_pumpParticles_Export_v2!$A$2:$DY$234,MATCH(AU$1&amp;"_"&amp;LEFT(Sheet1!$J544,3),ANT_pumpParticles_Export_v2!$A$1:$DY$1,0))/VLOOKUP($A544,ANT_pumpParticles_Export_v2!$A$2:$DY$234,MATCH("Ti_"&amp;LEFT(Sheet1!$J544,3),ANT_pumpParticles_Export_v2!$A$1:$DY$1,0)),""),"")</f>
        <v>0.16748648186469939</v>
      </c>
      <c r="AV544" t="str">
        <f>IF(AV$1&lt;&gt;"",IFERROR(VLOOKUP($A544,ANT_pumpParticles_Export_v2!$A$2:$DY$234,MATCH(AV$1&amp;"_"&amp;LEFT(Sheet1!$J544,3),ANT_pumpParticles_Export_v2!$A$1:$DY$1,0))/VLOOKUP($A544,ANT_pumpParticles_Export_v2!$A$2:$DY$234,MATCH("Ti_"&amp;LEFT(Sheet1!$J544,3),ANT_pumpParticles_Export_v2!$A$1:$DY$1,0)),""),"")</f>
        <v/>
      </c>
      <c r="AW544" t="str">
        <f>IF(AW$1&lt;&gt;"",IFERROR(VLOOKUP($A544,ANT_pumpParticles_Export_v2!$A$2:$DY$234,MATCH(AW$1&amp;"_"&amp;LEFT(Sheet1!$J544,3),ANT_pumpParticles_Export_v2!$A$1:$DY$1,0))/VLOOKUP($A544,ANT_pumpParticles_Export_v2!$A$2:$DY$234,MATCH("Ti_"&amp;LEFT(Sheet1!$J544,3),ANT_pumpParticles_Export_v2!$A$1:$DY$1,0)),""),"")</f>
        <v/>
      </c>
      <c r="AX544" t="str">
        <f>IF(AX$1&lt;&gt;"",IFERROR(VLOOKUP($A544,ANT_pumpParticles_Export_v2!$A$2:$DY$234,MATCH(AX$1&amp;"_"&amp;LEFT(Sheet1!$J544,3),ANT_pumpParticles_Export_v2!$A$1:$DY$1,0))/VLOOKUP($A544,ANT_pumpParticles_Export_v2!$A$2:$DY$234,MATCH("Ti_"&amp;LEFT(Sheet1!$J544,3),ANT_pumpParticles_Export_v2!$A$1:$DY$1,0)),""),"")</f>
        <v/>
      </c>
      <c r="AY544" t="str">
        <f>IF(AY$1&lt;&gt;"",IFERROR(VLOOKUP($A544,ANT_pumpParticles_Export_v2!$A$2:$DY$234,MATCH(AY$1&amp;"_"&amp;LEFT(Sheet1!$J544,3),ANT_pumpParticles_Export_v2!$A$1:$DY$1,0))/VLOOKUP($A544,ANT_pumpParticles_Export_v2!$A$2:$DY$234,MATCH("Ti_"&amp;LEFT(Sheet1!$J544,3),ANT_pumpParticles_Export_v2!$A$1:$DY$1,0)),""),"")</f>
        <v/>
      </c>
      <c r="AZ544" t="str">
        <f>IF(AZ$1&lt;&gt;"",IFERROR(VLOOKUP($A544,ANT_pumpParticles_Export_v2!$A$2:$DY$234,MATCH(AZ$1&amp;"_"&amp;LEFT(Sheet1!$J544,3),ANT_pumpParticles_Export_v2!$A$1:$DY$1,0))/VLOOKUP($A544,ANT_pumpParticles_Export_v2!$A$2:$DY$234,MATCH("Ti_"&amp;LEFT(Sheet1!$J544,3),ANT_pumpParticles_Export_v2!$A$1:$DY$1,0)),""),"")</f>
        <v/>
      </c>
      <c r="BB544" t="str">
        <f>IF(BB$1&lt;&gt;"",IFERROR(VLOOKUP($A544,ANT_pumpParticles_Export_v2!$A$2:$DY$234,MATCH(BB$1&amp;"_"&amp;LEFT(Sheet1!$J544,3),ANT_pumpParticles_Export_v2!$A$1:$DY$1,0))/VLOOKUP($A544,ANT_pumpParticles_Export_v2!$A$2:$DY$234,MATCH("Ti_"&amp;LEFT(Sheet1!$J544,3),ANT_pumpParticles_Export_v2!$A$1:$DY$1,0)),""),"")</f>
        <v/>
      </c>
      <c r="BD544" t="str">
        <f>IF(BD$1&lt;&gt;"",IFERROR(VLOOKUP($A544,ANT_pumpParticles_Export_v2!$A$2:$DY$234,MATCH(BD$1&amp;"_"&amp;LEFT(Sheet1!$J544,3),ANT_pumpParticles_Export_v2!$A$1:$DY$1,0))/VLOOKUP($A544,ANT_pumpParticles_Export_v2!$A$2:$DY$234,MATCH("Ti_"&amp;LEFT(Sheet1!$J544,3),ANT_pumpParticles_Export_v2!$A$1:$DY$1,0)),""),"")</f>
        <v/>
      </c>
    </row>
    <row r="545" spans="1:56" x14ac:dyDescent="0.3">
      <c r="A545">
        <v>19549</v>
      </c>
      <c r="B545" t="s">
        <v>142</v>
      </c>
      <c r="C545">
        <v>11</v>
      </c>
      <c r="D545" t="s">
        <v>130</v>
      </c>
      <c r="E545">
        <v>-477</v>
      </c>
      <c r="F545">
        <v>-73.751199999999997</v>
      </c>
      <c r="G545">
        <v>-114.0017</v>
      </c>
      <c r="H545">
        <v>49.562600000000003</v>
      </c>
      <c r="I545">
        <v>50</v>
      </c>
      <c r="J545" t="s">
        <v>249</v>
      </c>
      <c r="L545">
        <f>IF(L$1&lt;&gt;"",IFERROR(VLOOKUP($A545,ANT_pumpParticles_Export_v2!$A$2:$DY$234,MATCH(L$1&amp;"_"&amp;LEFT(Sheet1!$J545,3),ANT_pumpParticles_Export_v2!$A$1:$DY$1,0))/VLOOKUP($A545,ANT_pumpParticles_Export_v2!$A$2:$DY$234,MATCH("Ti_"&amp;LEFT(Sheet1!$J545,3),ANT_pumpParticles_Export_v2!$A$1:$DY$1,0)),""),"")</f>
        <v>176.12212292812239</v>
      </c>
      <c r="O545">
        <f>IF(O$1&lt;&gt;"",IFERROR(VLOOKUP($A545,ANT_pumpParticles_Export_v2!$A$2:$DY$234,MATCH(O$1&amp;"_"&amp;LEFT(Sheet1!$J545,3),ANT_pumpParticles_Export_v2!$A$1:$DY$1,0))/VLOOKUP($A545,ANT_pumpParticles_Export_v2!$A$2:$DY$234,MATCH("Ti_"&amp;LEFT(Sheet1!$J545,3),ANT_pumpParticles_Export_v2!$A$1:$DY$1,0)),""),"")</f>
        <v>108.38303442396177</v>
      </c>
      <c r="P545">
        <f>IF(P$1&lt;&gt;"",IFERROR(VLOOKUP($A545,ANT_pumpParticles_Export_v2!$A$2:$DY$234,MATCH(P$1&amp;"_"&amp;LEFT(Sheet1!$J545,3),ANT_pumpParticles_Export_v2!$A$1:$DY$1,0))/VLOOKUP($A545,ANT_pumpParticles_Export_v2!$A$2:$DY$234,MATCH("Ti_"&amp;LEFT(Sheet1!$J545,3),ANT_pumpParticles_Export_v2!$A$1:$DY$1,0)),""),"")</f>
        <v>108.38303442396177</v>
      </c>
      <c r="S545" t="str">
        <f>IF(S$1&lt;&gt;"",IFERROR(VLOOKUP($A545,ANT_pumpParticles_Export_v2!$A$2:$DY$234,MATCH(S$1&amp;"_"&amp;LEFT(Sheet1!$J545,3),ANT_pumpParticles_Export_v2!$A$1:$DY$1,0))/VLOOKUP($A545,ANT_pumpParticles_Export_v2!$A$2:$DY$234,MATCH("Ti_"&amp;LEFT(Sheet1!$J545,3),ANT_pumpParticles_Export_v2!$A$1:$DY$1,0)),""),"")</f>
        <v/>
      </c>
      <c r="U545">
        <f>IF(U$1&lt;&gt;"",IFERROR(VLOOKUP($A545,ANT_pumpParticles_Export_v2!$A$2:$DY$234,MATCH(U$1&amp;"_"&amp;LEFT(Sheet1!$J545,3),ANT_pumpParticles_Export_v2!$A$1:$DY$1,0))/VLOOKUP($A545,ANT_pumpParticles_Export_v2!$A$2:$DY$234,MATCH("Ti_"&amp;LEFT(Sheet1!$J545,3),ANT_pumpParticles_Export_v2!$A$1:$DY$1,0)),""),"")</f>
        <v>21.613468228066147</v>
      </c>
      <c r="W545">
        <f>IF(W$1&lt;&gt;"",IFERROR(VLOOKUP($A545,ANT_pumpParticles_Export_v2!$A$2:$DY$234,MATCH(W$1&amp;"_"&amp;LEFT(Sheet1!$J545,3),ANT_pumpParticles_Export_v2!$A$1:$DY$1,0))/VLOOKUP($A545,ANT_pumpParticles_Export_v2!$A$2:$DY$234,MATCH("Ti_"&amp;LEFT(Sheet1!$J545,3),ANT_pumpParticles_Export_v2!$A$1:$DY$1,0)),""),"")</f>
        <v>4.2157887465547883E-2</v>
      </c>
      <c r="Y545">
        <f>IF(Y$1&lt;&gt;"",IFERROR(VLOOKUP($A545,ANT_pumpParticles_Export_v2!$A$2:$DY$234,MATCH(Y$1&amp;"_"&amp;LEFT(Sheet1!$J545,3),ANT_pumpParticles_Export_v2!$A$1:$DY$1,0))/VLOOKUP($A545,ANT_pumpParticles_Export_v2!$A$2:$DY$234,MATCH("Ti_"&amp;LEFT(Sheet1!$J545,3),ANT_pumpParticles_Export_v2!$A$1:$DY$1,0)),""),"")</f>
        <v>0.55497022421239417</v>
      </c>
      <c r="Z545" t="str">
        <f>IF(Z$1&lt;&gt;"",IFERROR(VLOOKUP($A545,ANT_pumpParticles_Export_v2!$A$2:$DY$234,MATCH(Z$1&amp;"_"&amp;LEFT(Sheet1!$J545,3),ANT_pumpParticles_Export_v2!$A$1:$DY$1,0))/VLOOKUP($A545,ANT_pumpParticles_Export_v2!$A$2:$DY$234,MATCH("Ti_"&amp;LEFT(Sheet1!$J545,3),ANT_pumpParticles_Export_v2!$A$1:$DY$1,0)),""),"")</f>
        <v/>
      </c>
      <c r="AA545">
        <f>IF(AA$1&lt;&gt;"",IFERROR(VLOOKUP($A545,ANT_pumpParticles_Export_v2!$A$2:$DY$234,MATCH(AA$1&amp;"_"&amp;LEFT(Sheet1!$J545,3),ANT_pumpParticles_Export_v2!$A$1:$DY$1,0))/VLOOKUP($A545,ANT_pumpParticles_Export_v2!$A$2:$DY$234,MATCH("Ti_"&amp;LEFT(Sheet1!$J545,3),ANT_pumpParticles_Export_v2!$A$1:$DY$1,0)),""),"")</f>
        <v>9.9329356675448839</v>
      </c>
      <c r="AB545">
        <f>IF(AB$1&lt;&gt;"",IFERROR(VLOOKUP($A545,ANT_pumpParticles_Export_v2!$A$2:$DY$234,MATCH(AB$1&amp;"_"&amp;LEFT(Sheet1!$J545,3),ANT_pumpParticles_Export_v2!$A$1:$DY$1,0))/VLOOKUP($A545,ANT_pumpParticles_Export_v2!$A$2:$DY$234,MATCH("Ti_"&amp;LEFT(Sheet1!$J545,3),ANT_pumpParticles_Export_v2!$A$1:$DY$1,0)),""),"")</f>
        <v>9.1644894735121718E-2</v>
      </c>
      <c r="AC545">
        <f>IF(AC$1&lt;&gt;"",IFERROR(VLOOKUP($A545,ANT_pumpParticles_Export_v2!$A$2:$DY$234,MATCH(AC$1&amp;"_"&amp;LEFT(Sheet1!$J545,3),ANT_pumpParticles_Export_v2!$A$1:$DY$1,0))/VLOOKUP($A545,ANT_pumpParticles_Export_v2!$A$2:$DY$234,MATCH("Ti_"&amp;LEFT(Sheet1!$J545,3),ANT_pumpParticles_Export_v2!$A$1:$DY$1,0)),""),"")</f>
        <v>0.98343486498644861</v>
      </c>
      <c r="AE545" t="str">
        <f>IF(AE$1&lt;&gt;"",IFERROR(VLOOKUP($A545,ANT_pumpParticles_Export_v2!$A$2:$DY$234,MATCH(AE$1&amp;"_"&amp;LEFT(Sheet1!$J545,3),ANT_pumpParticles_Export_v2!$A$1:$DY$1,0))/VLOOKUP($A545,ANT_pumpParticles_Export_v2!$A$2:$DY$234,MATCH("Ti_"&amp;LEFT(Sheet1!$J545,3),ANT_pumpParticles_Export_v2!$A$1:$DY$1,0)),""),"")</f>
        <v/>
      </c>
      <c r="AF545">
        <f>IF(AF$1&lt;&gt;"",IFERROR(VLOOKUP($A545,ANT_pumpParticles_Export_v2!$A$2:$DY$234,MATCH(AF$1&amp;"_"&amp;LEFT(Sheet1!$J545,3),ANT_pumpParticles_Export_v2!$A$1:$DY$1,0))/VLOOKUP($A545,ANT_pumpParticles_Export_v2!$A$2:$DY$234,MATCH("Ti_"&amp;LEFT(Sheet1!$J545,3),ANT_pumpParticles_Export_v2!$A$1:$DY$1,0)),""),"")</f>
        <v>0.70038945617706305</v>
      </c>
      <c r="AG545">
        <f>IF(AG$1&lt;&gt;"",IFERROR(VLOOKUP($A545,ANT_pumpParticles_Export_v2!$A$2:$DY$234,MATCH(AG$1&amp;"_"&amp;LEFT(Sheet1!$J545,3),ANT_pumpParticles_Export_v2!$A$1:$DY$1,0))/VLOOKUP($A545,ANT_pumpParticles_Export_v2!$A$2:$DY$234,MATCH("Ti_"&amp;LEFT(Sheet1!$J545,3),ANT_pumpParticles_Export_v2!$A$1:$DY$1,0)),""),"")</f>
        <v>9.5131443060720675E-2</v>
      </c>
      <c r="AH545">
        <f>IF(AH$1&lt;&gt;"",IFERROR(VLOOKUP($A545,ANT_pumpParticles_Export_v2!$A$2:$DY$234,MATCH(AH$1&amp;"_"&amp;LEFT(Sheet1!$J545,3),ANT_pumpParticles_Export_v2!$A$1:$DY$1,0))/VLOOKUP($A545,ANT_pumpParticles_Export_v2!$A$2:$DY$234,MATCH("Ti_"&amp;LEFT(Sheet1!$J545,3),ANT_pumpParticles_Export_v2!$A$1:$DY$1,0)),""),"")</f>
        <v>9.843147398287018E-3</v>
      </c>
      <c r="AI545">
        <f>IF(AI$1&lt;&gt;"",IFERROR(VLOOKUP($A545,ANT_pumpParticles_Export_v2!$A$2:$DY$234,MATCH(AI$1&amp;"_"&amp;LEFT(Sheet1!$J545,3),ANT_pumpParticles_Export_v2!$A$1:$DY$1,0))/VLOOKUP($A545,ANT_pumpParticles_Export_v2!$A$2:$DY$234,MATCH("Ti_"&amp;LEFT(Sheet1!$J545,3),ANT_pumpParticles_Export_v2!$A$1:$DY$1,0)),""),"")</f>
        <v>0.21857758055634868</v>
      </c>
      <c r="AJ545">
        <f>IF(AJ$1&lt;&gt;"",IFERROR(VLOOKUP($A545,ANT_pumpParticles_Export_v2!$A$2:$DY$234,MATCH(AJ$1&amp;"_"&amp;LEFT(Sheet1!$J545,3),ANT_pumpParticles_Export_v2!$A$1:$DY$1,0))/VLOOKUP($A545,ANT_pumpParticles_Export_v2!$A$2:$DY$234,MATCH("Ti_"&amp;LEFT(Sheet1!$J545,3),ANT_pumpParticles_Export_v2!$A$1:$DY$1,0)),""),"")</f>
        <v>0.13137527647419073</v>
      </c>
      <c r="AM545">
        <f>IF(AM$1&lt;&gt;"",IFERROR(VLOOKUP($A545,ANT_pumpParticles_Export_v2!$A$2:$DY$234,MATCH(AM$1&amp;"_"&amp;LEFT(Sheet1!$J545,3),ANT_pumpParticles_Export_v2!$A$1:$DY$1,0))/VLOOKUP($A545,ANT_pumpParticles_Export_v2!$A$2:$DY$234,MATCH("Ti_"&amp;LEFT(Sheet1!$J545,3),ANT_pumpParticles_Export_v2!$A$1:$DY$1,0)),""),"")</f>
        <v>1.646186203380906</v>
      </c>
      <c r="AN545">
        <f>IF(AN$1&lt;&gt;"",IFERROR(VLOOKUP($A545,ANT_pumpParticles_Export_v2!$A$2:$DY$234,MATCH(AN$1&amp;"_"&amp;LEFT(Sheet1!$J545,3),ANT_pumpParticles_Export_v2!$A$1:$DY$1,0))/VLOOKUP($A545,ANT_pumpParticles_Export_v2!$A$2:$DY$234,MATCH("Ti_"&amp;LEFT(Sheet1!$J545,3),ANT_pumpParticles_Export_v2!$A$1:$DY$1,0)),""),"")</f>
        <v>8.7672413531638918E-2</v>
      </c>
      <c r="AP545" t="str">
        <f>IF(AP$1&lt;&gt;"",IFERROR(VLOOKUP($A545,ANT_pumpParticles_Export_v2!$A$2:$DY$234,MATCH(AP$1&amp;"_"&amp;LEFT(Sheet1!$J545,3),ANT_pumpParticles_Export_v2!$A$1:$DY$1,0))/VLOOKUP($A545,ANT_pumpParticles_Export_v2!$A$2:$DY$234,MATCH("Ti_"&amp;LEFT(Sheet1!$J545,3),ANT_pumpParticles_Export_v2!$A$1:$DY$1,0)),""),"")</f>
        <v/>
      </c>
      <c r="AQ545">
        <f>IF(AQ$1&lt;&gt;"",IFERROR(VLOOKUP($A545,ANT_pumpParticles_Export_v2!$A$2:$DY$234,MATCH(AQ$1&amp;"_"&amp;LEFT(Sheet1!$J545,3),ANT_pumpParticles_Export_v2!$A$1:$DY$1,0))/VLOOKUP($A545,ANT_pumpParticles_Export_v2!$A$2:$DY$234,MATCH("Ti_"&amp;LEFT(Sheet1!$J545,3),ANT_pumpParticles_Export_v2!$A$1:$DY$1,0)),""),"")</f>
        <v>2.3381994702252936E-2</v>
      </c>
      <c r="AS545">
        <f>IF(AS$1&lt;&gt;"",IFERROR(VLOOKUP($A545,ANT_pumpParticles_Export_v2!$A$2:$DY$234,MATCH(AS$1&amp;"_"&amp;LEFT(Sheet1!$J545,3),ANT_pumpParticles_Export_v2!$A$1:$DY$1,0))/VLOOKUP($A545,ANT_pumpParticles_Export_v2!$A$2:$DY$234,MATCH("Ti_"&amp;LEFT(Sheet1!$J545,3),ANT_pumpParticles_Export_v2!$A$1:$DY$1,0)),""),"")</f>
        <v>3.5990366077841263E-3</v>
      </c>
      <c r="AT545" t="str">
        <f>IF(AT$1&lt;&gt;"",IFERROR(VLOOKUP($A545,ANT_pumpParticles_Export_v2!$A$2:$DY$234,MATCH(AT$1&amp;"_"&amp;LEFT(Sheet1!$J545,3),ANT_pumpParticles_Export_v2!$A$1:$DY$1,0))/VLOOKUP($A545,ANT_pumpParticles_Export_v2!$A$2:$DY$234,MATCH("Ti_"&amp;LEFT(Sheet1!$J545,3),ANT_pumpParticles_Export_v2!$A$1:$DY$1,0)),""),"")</f>
        <v/>
      </c>
      <c r="AU545">
        <f>IF(AU$1&lt;&gt;"",IFERROR(VLOOKUP($A545,ANT_pumpParticles_Export_v2!$A$2:$DY$234,MATCH(AU$1&amp;"_"&amp;LEFT(Sheet1!$J545,3),ANT_pumpParticles_Export_v2!$A$1:$DY$1,0))/VLOOKUP($A545,ANT_pumpParticles_Export_v2!$A$2:$DY$234,MATCH("Ti_"&amp;LEFT(Sheet1!$J545,3),ANT_pumpParticles_Export_v2!$A$1:$DY$1,0)),""),"")</f>
        <v>0.12748340700804964</v>
      </c>
      <c r="AV545" t="str">
        <f>IF(AV$1&lt;&gt;"",IFERROR(VLOOKUP($A545,ANT_pumpParticles_Export_v2!$A$2:$DY$234,MATCH(AV$1&amp;"_"&amp;LEFT(Sheet1!$J545,3),ANT_pumpParticles_Export_v2!$A$1:$DY$1,0))/VLOOKUP($A545,ANT_pumpParticles_Export_v2!$A$2:$DY$234,MATCH("Ti_"&amp;LEFT(Sheet1!$J545,3),ANT_pumpParticles_Export_v2!$A$1:$DY$1,0)),""),"")</f>
        <v/>
      </c>
      <c r="AW545" t="str">
        <f>IF(AW$1&lt;&gt;"",IFERROR(VLOOKUP($A545,ANT_pumpParticles_Export_v2!$A$2:$DY$234,MATCH(AW$1&amp;"_"&amp;LEFT(Sheet1!$J545,3),ANT_pumpParticles_Export_v2!$A$1:$DY$1,0))/VLOOKUP($A545,ANT_pumpParticles_Export_v2!$A$2:$DY$234,MATCH("Ti_"&amp;LEFT(Sheet1!$J545,3),ANT_pumpParticles_Export_v2!$A$1:$DY$1,0)),""),"")</f>
        <v/>
      </c>
      <c r="AX545" t="str">
        <f>IF(AX$1&lt;&gt;"",IFERROR(VLOOKUP($A545,ANT_pumpParticles_Export_v2!$A$2:$DY$234,MATCH(AX$1&amp;"_"&amp;LEFT(Sheet1!$J545,3),ANT_pumpParticles_Export_v2!$A$1:$DY$1,0))/VLOOKUP($A545,ANT_pumpParticles_Export_v2!$A$2:$DY$234,MATCH("Ti_"&amp;LEFT(Sheet1!$J545,3),ANT_pumpParticles_Export_v2!$A$1:$DY$1,0)),""),"")</f>
        <v/>
      </c>
      <c r="AY545" t="str">
        <f>IF(AY$1&lt;&gt;"",IFERROR(VLOOKUP($A545,ANT_pumpParticles_Export_v2!$A$2:$DY$234,MATCH(AY$1&amp;"_"&amp;LEFT(Sheet1!$J545,3),ANT_pumpParticles_Export_v2!$A$1:$DY$1,0))/VLOOKUP($A545,ANT_pumpParticles_Export_v2!$A$2:$DY$234,MATCH("Ti_"&amp;LEFT(Sheet1!$J545,3),ANT_pumpParticles_Export_v2!$A$1:$DY$1,0)),""),"")</f>
        <v/>
      </c>
      <c r="AZ545" t="str">
        <f>IF(AZ$1&lt;&gt;"",IFERROR(VLOOKUP($A545,ANT_pumpParticles_Export_v2!$A$2:$DY$234,MATCH(AZ$1&amp;"_"&amp;LEFT(Sheet1!$J545,3),ANT_pumpParticles_Export_v2!$A$1:$DY$1,0))/VLOOKUP($A545,ANT_pumpParticles_Export_v2!$A$2:$DY$234,MATCH("Ti_"&amp;LEFT(Sheet1!$J545,3),ANT_pumpParticles_Export_v2!$A$1:$DY$1,0)),""),"")</f>
        <v/>
      </c>
      <c r="BB545" t="str">
        <f>IF(BB$1&lt;&gt;"",IFERROR(VLOOKUP($A545,ANT_pumpParticles_Export_v2!$A$2:$DY$234,MATCH(BB$1&amp;"_"&amp;LEFT(Sheet1!$J545,3),ANT_pumpParticles_Export_v2!$A$1:$DY$1,0))/VLOOKUP($A545,ANT_pumpParticles_Export_v2!$A$2:$DY$234,MATCH("Ti_"&amp;LEFT(Sheet1!$J545,3),ANT_pumpParticles_Export_v2!$A$1:$DY$1,0)),""),"")</f>
        <v/>
      </c>
      <c r="BD545" t="str">
        <f>IF(BD$1&lt;&gt;"",IFERROR(VLOOKUP($A545,ANT_pumpParticles_Export_v2!$A$2:$DY$234,MATCH(BD$1&amp;"_"&amp;LEFT(Sheet1!$J545,3),ANT_pumpParticles_Export_v2!$A$1:$DY$1,0))/VLOOKUP($A545,ANT_pumpParticles_Export_v2!$A$2:$DY$234,MATCH("Ti_"&amp;LEFT(Sheet1!$J545,3),ANT_pumpParticles_Export_v2!$A$1:$DY$1,0)),""),"")</f>
        <v/>
      </c>
    </row>
    <row r="546" spans="1:56" x14ac:dyDescent="0.3">
      <c r="A546">
        <v>19550</v>
      </c>
      <c r="B546" t="s">
        <v>142</v>
      </c>
      <c r="C546">
        <v>11</v>
      </c>
      <c r="D546" t="s">
        <v>130</v>
      </c>
      <c r="E546">
        <v>-443</v>
      </c>
      <c r="F546">
        <v>-73.751199999999997</v>
      </c>
      <c r="G546">
        <v>-114.0017</v>
      </c>
      <c r="H546">
        <v>49.562600000000003</v>
      </c>
      <c r="I546">
        <v>84</v>
      </c>
      <c r="J546" t="s">
        <v>249</v>
      </c>
      <c r="L546">
        <f>IF(L$1&lt;&gt;"",IFERROR(VLOOKUP($A546,ANT_pumpParticles_Export_v2!$A$2:$DY$234,MATCH(L$1&amp;"_"&amp;LEFT(Sheet1!$J546,3),ANT_pumpParticles_Export_v2!$A$1:$DY$1,0))/VLOOKUP($A546,ANT_pumpParticles_Export_v2!$A$2:$DY$234,MATCH("Ti_"&amp;LEFT(Sheet1!$J546,3),ANT_pumpParticles_Export_v2!$A$1:$DY$1,0)),""),"")</f>
        <v>437.08785117989027</v>
      </c>
      <c r="O546">
        <f>IF(O$1&lt;&gt;"",IFERROR(VLOOKUP($A546,ANT_pumpParticles_Export_v2!$A$2:$DY$234,MATCH(O$1&amp;"_"&amp;LEFT(Sheet1!$J546,3),ANT_pumpParticles_Export_v2!$A$1:$DY$1,0))/VLOOKUP($A546,ANT_pumpParticles_Export_v2!$A$2:$DY$234,MATCH("Ti_"&amp;LEFT(Sheet1!$J546,3),ANT_pumpParticles_Export_v2!$A$1:$DY$1,0)),""),"")</f>
        <v>281.48509463941741</v>
      </c>
      <c r="P546">
        <f>IF(P$1&lt;&gt;"",IFERROR(VLOOKUP($A546,ANT_pumpParticles_Export_v2!$A$2:$DY$234,MATCH(P$1&amp;"_"&amp;LEFT(Sheet1!$J546,3),ANT_pumpParticles_Export_v2!$A$1:$DY$1,0))/VLOOKUP($A546,ANT_pumpParticles_Export_v2!$A$2:$DY$234,MATCH("Ti_"&amp;LEFT(Sheet1!$J546,3),ANT_pumpParticles_Export_v2!$A$1:$DY$1,0)),""),"")</f>
        <v>281.48509463941741</v>
      </c>
      <c r="S546" t="str">
        <f>IF(S$1&lt;&gt;"",IFERROR(VLOOKUP($A546,ANT_pumpParticles_Export_v2!$A$2:$DY$234,MATCH(S$1&amp;"_"&amp;LEFT(Sheet1!$J546,3),ANT_pumpParticles_Export_v2!$A$1:$DY$1,0))/VLOOKUP($A546,ANT_pumpParticles_Export_v2!$A$2:$DY$234,MATCH("Ti_"&amp;LEFT(Sheet1!$J546,3),ANT_pumpParticles_Export_v2!$A$1:$DY$1,0)),""),"")</f>
        <v/>
      </c>
      <c r="U546">
        <f>IF(U$1&lt;&gt;"",IFERROR(VLOOKUP($A546,ANT_pumpParticles_Export_v2!$A$2:$DY$234,MATCH(U$1&amp;"_"&amp;LEFT(Sheet1!$J546,3),ANT_pumpParticles_Export_v2!$A$1:$DY$1,0))/VLOOKUP($A546,ANT_pumpParticles_Export_v2!$A$2:$DY$234,MATCH("Ti_"&amp;LEFT(Sheet1!$J546,3),ANT_pumpParticles_Export_v2!$A$1:$DY$1,0)),""),"")</f>
        <v>75.53736709091767</v>
      </c>
      <c r="W546">
        <f>IF(W$1&lt;&gt;"",IFERROR(VLOOKUP($A546,ANT_pumpParticles_Export_v2!$A$2:$DY$234,MATCH(W$1&amp;"_"&amp;LEFT(Sheet1!$J546,3),ANT_pumpParticles_Export_v2!$A$1:$DY$1,0))/VLOOKUP($A546,ANT_pumpParticles_Export_v2!$A$2:$DY$234,MATCH("Ti_"&amp;LEFT(Sheet1!$J546,3),ANT_pumpParticles_Export_v2!$A$1:$DY$1,0)),""),"")</f>
        <v>2.760958983091023E-2</v>
      </c>
      <c r="Y546">
        <f>IF(Y$1&lt;&gt;"",IFERROR(VLOOKUP($A546,ANT_pumpParticles_Export_v2!$A$2:$DY$234,MATCH(Y$1&amp;"_"&amp;LEFT(Sheet1!$J546,3),ANT_pumpParticles_Export_v2!$A$1:$DY$1,0))/VLOOKUP($A546,ANT_pumpParticles_Export_v2!$A$2:$DY$234,MATCH("Ti_"&amp;LEFT(Sheet1!$J546,3),ANT_pumpParticles_Export_v2!$A$1:$DY$1,0)),""),"")</f>
        <v>1.7870431051613358</v>
      </c>
      <c r="Z546" t="str">
        <f>IF(Z$1&lt;&gt;"",IFERROR(VLOOKUP($A546,ANT_pumpParticles_Export_v2!$A$2:$DY$234,MATCH(Z$1&amp;"_"&amp;LEFT(Sheet1!$J546,3),ANT_pumpParticles_Export_v2!$A$1:$DY$1,0))/VLOOKUP($A546,ANT_pumpParticles_Export_v2!$A$2:$DY$234,MATCH("Ti_"&amp;LEFT(Sheet1!$J546,3),ANT_pumpParticles_Export_v2!$A$1:$DY$1,0)),""),"")</f>
        <v/>
      </c>
      <c r="AA546">
        <f>IF(AA$1&lt;&gt;"",IFERROR(VLOOKUP($A546,ANT_pumpParticles_Export_v2!$A$2:$DY$234,MATCH(AA$1&amp;"_"&amp;LEFT(Sheet1!$J546,3),ANT_pumpParticles_Export_v2!$A$1:$DY$1,0))/VLOOKUP($A546,ANT_pumpParticles_Export_v2!$A$2:$DY$234,MATCH("Ti_"&amp;LEFT(Sheet1!$J546,3),ANT_pumpParticles_Export_v2!$A$1:$DY$1,0)),""),"")</f>
        <v>9.9432842688184451</v>
      </c>
      <c r="AB546">
        <f>IF(AB$1&lt;&gt;"",IFERROR(VLOOKUP($A546,ANT_pumpParticles_Export_v2!$A$2:$DY$234,MATCH(AB$1&amp;"_"&amp;LEFT(Sheet1!$J546,3),ANT_pumpParticles_Export_v2!$A$1:$DY$1,0))/VLOOKUP($A546,ANT_pumpParticles_Export_v2!$A$2:$DY$234,MATCH("Ti_"&amp;LEFT(Sheet1!$J546,3),ANT_pumpParticles_Export_v2!$A$1:$DY$1,0)),""),"")</f>
        <v>0.19608451764554585</v>
      </c>
      <c r="AC546">
        <f>IF(AC$1&lt;&gt;"",IFERROR(VLOOKUP($A546,ANT_pumpParticles_Export_v2!$A$2:$DY$234,MATCH(AC$1&amp;"_"&amp;LEFT(Sheet1!$J546,3),ANT_pumpParticles_Export_v2!$A$1:$DY$1,0))/VLOOKUP($A546,ANT_pumpParticles_Export_v2!$A$2:$DY$234,MATCH("Ti_"&amp;LEFT(Sheet1!$J546,3),ANT_pumpParticles_Export_v2!$A$1:$DY$1,0)),""),"")</f>
        <v>1.5285637322745815</v>
      </c>
      <c r="AE546">
        <f>IF(AE$1&lt;&gt;"",IFERROR(VLOOKUP($A546,ANT_pumpParticles_Export_v2!$A$2:$DY$234,MATCH(AE$1&amp;"_"&amp;LEFT(Sheet1!$J546,3),ANT_pumpParticles_Export_v2!$A$1:$DY$1,0))/VLOOKUP($A546,ANT_pumpParticles_Export_v2!$A$2:$DY$234,MATCH("Ti_"&amp;LEFT(Sheet1!$J546,3),ANT_pumpParticles_Export_v2!$A$1:$DY$1,0)),""),"")</f>
        <v>0.27067443060947338</v>
      </c>
      <c r="AF546">
        <f>IF(AF$1&lt;&gt;"",IFERROR(VLOOKUP($A546,ANT_pumpParticles_Export_v2!$A$2:$DY$234,MATCH(AF$1&amp;"_"&amp;LEFT(Sheet1!$J546,3),ANT_pumpParticles_Export_v2!$A$1:$DY$1,0))/VLOOKUP($A546,ANT_pumpParticles_Export_v2!$A$2:$DY$234,MATCH("Ti_"&amp;LEFT(Sheet1!$J546,3),ANT_pumpParticles_Export_v2!$A$1:$DY$1,0)),""),"")</f>
        <v>1.2328836722057377</v>
      </c>
      <c r="AG546">
        <f>IF(AG$1&lt;&gt;"",IFERROR(VLOOKUP($A546,ANT_pumpParticles_Export_v2!$A$2:$DY$234,MATCH(AG$1&amp;"_"&amp;LEFT(Sheet1!$J546,3),ANT_pumpParticles_Export_v2!$A$1:$DY$1,0))/VLOOKUP($A546,ANT_pumpParticles_Export_v2!$A$2:$DY$234,MATCH("Ti_"&amp;LEFT(Sheet1!$J546,3),ANT_pumpParticles_Export_v2!$A$1:$DY$1,0)),""),"")</f>
        <v>0.24015875389964031</v>
      </c>
      <c r="AH546">
        <f>IF(AH$1&lt;&gt;"",IFERROR(VLOOKUP($A546,ANT_pumpParticles_Export_v2!$A$2:$DY$234,MATCH(AH$1&amp;"_"&amp;LEFT(Sheet1!$J546,3),ANT_pumpParticles_Export_v2!$A$1:$DY$1,0))/VLOOKUP($A546,ANT_pumpParticles_Export_v2!$A$2:$DY$234,MATCH("Ti_"&amp;LEFT(Sheet1!$J546,3),ANT_pumpParticles_Export_v2!$A$1:$DY$1,0)),""),"")</f>
        <v>7.2122365725441314E-3</v>
      </c>
      <c r="AI546">
        <f>IF(AI$1&lt;&gt;"",IFERROR(VLOOKUP($A546,ANT_pumpParticles_Export_v2!$A$2:$DY$234,MATCH(AI$1&amp;"_"&amp;LEFT(Sheet1!$J546,3),ANT_pumpParticles_Export_v2!$A$1:$DY$1,0))/VLOOKUP($A546,ANT_pumpParticles_Export_v2!$A$2:$DY$234,MATCH("Ti_"&amp;LEFT(Sheet1!$J546,3),ANT_pumpParticles_Export_v2!$A$1:$DY$1,0)),""),"")</f>
        <v>0.53618934686978936</v>
      </c>
      <c r="AJ546">
        <f>IF(AJ$1&lt;&gt;"",IFERROR(VLOOKUP($A546,ANT_pumpParticles_Export_v2!$A$2:$DY$234,MATCH(AJ$1&amp;"_"&amp;LEFT(Sheet1!$J546,3),ANT_pumpParticles_Export_v2!$A$1:$DY$1,0))/VLOOKUP($A546,ANT_pumpParticles_Export_v2!$A$2:$DY$234,MATCH("Ti_"&amp;LEFT(Sheet1!$J546,3),ANT_pumpParticles_Export_v2!$A$1:$DY$1,0)),""),"")</f>
        <v>0.44899381147624501</v>
      </c>
      <c r="AM546">
        <f>IF(AM$1&lt;&gt;"",IFERROR(VLOOKUP($A546,ANT_pumpParticles_Export_v2!$A$2:$DY$234,MATCH(AM$1&amp;"_"&amp;LEFT(Sheet1!$J546,3),ANT_pumpParticles_Export_v2!$A$1:$DY$1,0))/VLOOKUP($A546,ANT_pumpParticles_Export_v2!$A$2:$DY$234,MATCH("Ti_"&amp;LEFT(Sheet1!$J546,3),ANT_pumpParticles_Export_v2!$A$1:$DY$1,0)),""),"")</f>
        <v>2.6833890825921447</v>
      </c>
      <c r="AN546">
        <f>IF(AN$1&lt;&gt;"",IFERROR(VLOOKUP($A546,ANT_pumpParticles_Export_v2!$A$2:$DY$234,MATCH(AN$1&amp;"_"&amp;LEFT(Sheet1!$J546,3),ANT_pumpParticles_Export_v2!$A$1:$DY$1,0))/VLOOKUP($A546,ANT_pumpParticles_Export_v2!$A$2:$DY$234,MATCH("Ti_"&amp;LEFT(Sheet1!$J546,3),ANT_pumpParticles_Export_v2!$A$1:$DY$1,0)),""),"")</f>
        <v>0.2045307186564643</v>
      </c>
      <c r="AP546" t="str">
        <f>IF(AP$1&lt;&gt;"",IFERROR(VLOOKUP($A546,ANT_pumpParticles_Export_v2!$A$2:$DY$234,MATCH(AP$1&amp;"_"&amp;LEFT(Sheet1!$J546,3),ANT_pumpParticles_Export_v2!$A$1:$DY$1,0))/VLOOKUP($A546,ANT_pumpParticles_Export_v2!$A$2:$DY$234,MATCH("Ti_"&amp;LEFT(Sheet1!$J546,3),ANT_pumpParticles_Export_v2!$A$1:$DY$1,0)),""),"")</f>
        <v/>
      </c>
      <c r="AQ546">
        <f>IF(AQ$1&lt;&gt;"",IFERROR(VLOOKUP($A546,ANT_pumpParticles_Export_v2!$A$2:$DY$234,MATCH(AQ$1&amp;"_"&amp;LEFT(Sheet1!$J546,3),ANT_pumpParticles_Export_v2!$A$1:$DY$1,0))/VLOOKUP($A546,ANT_pumpParticles_Export_v2!$A$2:$DY$234,MATCH("Ti_"&amp;LEFT(Sheet1!$J546,3),ANT_pumpParticles_Export_v2!$A$1:$DY$1,0)),""),"")</f>
        <v>5.5420629158303453E-2</v>
      </c>
      <c r="AS546">
        <f>IF(AS$1&lt;&gt;"",IFERROR(VLOOKUP($A546,ANT_pumpParticles_Export_v2!$A$2:$DY$234,MATCH(AS$1&amp;"_"&amp;LEFT(Sheet1!$J546,3),ANT_pumpParticles_Export_v2!$A$1:$DY$1,0))/VLOOKUP($A546,ANT_pumpParticles_Export_v2!$A$2:$DY$234,MATCH("Ti_"&amp;LEFT(Sheet1!$J546,3),ANT_pumpParticles_Export_v2!$A$1:$DY$1,0)),""),"")</f>
        <v>5.7383608526527718E-3</v>
      </c>
      <c r="AT546" t="str">
        <f>IF(AT$1&lt;&gt;"",IFERROR(VLOOKUP($A546,ANT_pumpParticles_Export_v2!$A$2:$DY$234,MATCH(AT$1&amp;"_"&amp;LEFT(Sheet1!$J546,3),ANT_pumpParticles_Export_v2!$A$1:$DY$1,0))/VLOOKUP($A546,ANT_pumpParticles_Export_v2!$A$2:$DY$234,MATCH("Ti_"&amp;LEFT(Sheet1!$J546,3),ANT_pumpParticles_Export_v2!$A$1:$DY$1,0)),""),"")</f>
        <v/>
      </c>
      <c r="AU546">
        <f>IF(AU$1&lt;&gt;"",IFERROR(VLOOKUP($A546,ANT_pumpParticles_Export_v2!$A$2:$DY$234,MATCH(AU$1&amp;"_"&amp;LEFT(Sheet1!$J546,3),ANT_pumpParticles_Export_v2!$A$1:$DY$1,0))/VLOOKUP($A546,ANT_pumpParticles_Export_v2!$A$2:$DY$234,MATCH("Ti_"&amp;LEFT(Sheet1!$J546,3),ANT_pumpParticles_Export_v2!$A$1:$DY$1,0)),""),"")</f>
        <v>0.35702147543441676</v>
      </c>
      <c r="AV546" t="str">
        <f>IF(AV$1&lt;&gt;"",IFERROR(VLOOKUP($A546,ANT_pumpParticles_Export_v2!$A$2:$DY$234,MATCH(AV$1&amp;"_"&amp;LEFT(Sheet1!$J546,3),ANT_pumpParticles_Export_v2!$A$1:$DY$1,0))/VLOOKUP($A546,ANT_pumpParticles_Export_v2!$A$2:$DY$234,MATCH("Ti_"&amp;LEFT(Sheet1!$J546,3),ANT_pumpParticles_Export_v2!$A$1:$DY$1,0)),""),"")</f>
        <v/>
      </c>
      <c r="AW546" t="str">
        <f>IF(AW$1&lt;&gt;"",IFERROR(VLOOKUP($A546,ANT_pumpParticles_Export_v2!$A$2:$DY$234,MATCH(AW$1&amp;"_"&amp;LEFT(Sheet1!$J546,3),ANT_pumpParticles_Export_v2!$A$1:$DY$1,0))/VLOOKUP($A546,ANT_pumpParticles_Export_v2!$A$2:$DY$234,MATCH("Ti_"&amp;LEFT(Sheet1!$J546,3),ANT_pumpParticles_Export_v2!$A$1:$DY$1,0)),""),"")</f>
        <v/>
      </c>
      <c r="AX546" t="str">
        <f>IF(AX$1&lt;&gt;"",IFERROR(VLOOKUP($A546,ANT_pumpParticles_Export_v2!$A$2:$DY$234,MATCH(AX$1&amp;"_"&amp;LEFT(Sheet1!$J546,3),ANT_pumpParticles_Export_v2!$A$1:$DY$1,0))/VLOOKUP($A546,ANT_pumpParticles_Export_v2!$A$2:$DY$234,MATCH("Ti_"&amp;LEFT(Sheet1!$J546,3),ANT_pumpParticles_Export_v2!$A$1:$DY$1,0)),""),"")</f>
        <v/>
      </c>
      <c r="AY546" t="str">
        <f>IF(AY$1&lt;&gt;"",IFERROR(VLOOKUP($A546,ANT_pumpParticles_Export_v2!$A$2:$DY$234,MATCH(AY$1&amp;"_"&amp;LEFT(Sheet1!$J546,3),ANT_pumpParticles_Export_v2!$A$1:$DY$1,0))/VLOOKUP($A546,ANT_pumpParticles_Export_v2!$A$2:$DY$234,MATCH("Ti_"&amp;LEFT(Sheet1!$J546,3),ANT_pumpParticles_Export_v2!$A$1:$DY$1,0)),""),"")</f>
        <v/>
      </c>
      <c r="AZ546" t="str">
        <f>IF(AZ$1&lt;&gt;"",IFERROR(VLOOKUP($A546,ANT_pumpParticles_Export_v2!$A$2:$DY$234,MATCH(AZ$1&amp;"_"&amp;LEFT(Sheet1!$J546,3),ANT_pumpParticles_Export_v2!$A$1:$DY$1,0))/VLOOKUP($A546,ANT_pumpParticles_Export_v2!$A$2:$DY$234,MATCH("Ti_"&amp;LEFT(Sheet1!$J546,3),ANT_pumpParticles_Export_v2!$A$1:$DY$1,0)),""),"")</f>
        <v/>
      </c>
      <c r="BB546" t="str">
        <f>IF(BB$1&lt;&gt;"",IFERROR(VLOOKUP($A546,ANT_pumpParticles_Export_v2!$A$2:$DY$234,MATCH(BB$1&amp;"_"&amp;LEFT(Sheet1!$J546,3),ANT_pumpParticles_Export_v2!$A$1:$DY$1,0))/VLOOKUP($A546,ANT_pumpParticles_Export_v2!$A$2:$DY$234,MATCH("Ti_"&amp;LEFT(Sheet1!$J546,3),ANT_pumpParticles_Export_v2!$A$1:$DY$1,0)),""),"")</f>
        <v/>
      </c>
      <c r="BD546" t="str">
        <f>IF(BD$1&lt;&gt;"",IFERROR(VLOOKUP($A546,ANT_pumpParticles_Export_v2!$A$2:$DY$234,MATCH(BD$1&amp;"_"&amp;LEFT(Sheet1!$J546,3),ANT_pumpParticles_Export_v2!$A$1:$DY$1,0))/VLOOKUP($A546,ANT_pumpParticles_Export_v2!$A$2:$DY$234,MATCH("Ti_"&amp;LEFT(Sheet1!$J546,3),ANT_pumpParticles_Export_v2!$A$1:$DY$1,0)),""),"")</f>
        <v/>
      </c>
    </row>
    <row r="547" spans="1:56" x14ac:dyDescent="0.3">
      <c r="A547">
        <v>19551</v>
      </c>
      <c r="B547" t="s">
        <v>142</v>
      </c>
      <c r="C547">
        <v>11</v>
      </c>
      <c r="D547" t="s">
        <v>130</v>
      </c>
      <c r="E547">
        <v>-402</v>
      </c>
      <c r="F547">
        <v>-73.751199999999997</v>
      </c>
      <c r="G547">
        <v>-114.0017</v>
      </c>
      <c r="H547">
        <v>49.562600000000003</v>
      </c>
      <c r="I547">
        <v>125</v>
      </c>
      <c r="J547" t="s">
        <v>249</v>
      </c>
      <c r="L547">
        <f>IF(L$1&lt;&gt;"",IFERROR(VLOOKUP($A547,ANT_pumpParticles_Export_v2!$A$2:$DY$234,MATCH(L$1&amp;"_"&amp;LEFT(Sheet1!$J547,3),ANT_pumpParticles_Export_v2!$A$1:$DY$1,0))/VLOOKUP($A547,ANT_pumpParticles_Export_v2!$A$2:$DY$234,MATCH("Ti_"&amp;LEFT(Sheet1!$J547,3),ANT_pumpParticles_Export_v2!$A$1:$DY$1,0)),""),"")</f>
        <v>438.50615407597826</v>
      </c>
      <c r="O547">
        <f>IF(O$1&lt;&gt;"",IFERROR(VLOOKUP($A547,ANT_pumpParticles_Export_v2!$A$2:$DY$234,MATCH(O$1&amp;"_"&amp;LEFT(Sheet1!$J547,3),ANT_pumpParticles_Export_v2!$A$1:$DY$1,0))/VLOOKUP($A547,ANT_pumpParticles_Export_v2!$A$2:$DY$234,MATCH("Ti_"&amp;LEFT(Sheet1!$J547,3),ANT_pumpParticles_Export_v2!$A$1:$DY$1,0)),""),"")</f>
        <v>232.77852184965295</v>
      </c>
      <c r="P547">
        <f>IF(P$1&lt;&gt;"",IFERROR(VLOOKUP($A547,ANT_pumpParticles_Export_v2!$A$2:$DY$234,MATCH(P$1&amp;"_"&amp;LEFT(Sheet1!$J547,3),ANT_pumpParticles_Export_v2!$A$1:$DY$1,0))/VLOOKUP($A547,ANT_pumpParticles_Export_v2!$A$2:$DY$234,MATCH("Ti_"&amp;LEFT(Sheet1!$J547,3),ANT_pumpParticles_Export_v2!$A$1:$DY$1,0)),""),"")</f>
        <v>232.77852184965295</v>
      </c>
      <c r="S547" t="str">
        <f>IF(S$1&lt;&gt;"",IFERROR(VLOOKUP($A547,ANT_pumpParticles_Export_v2!$A$2:$DY$234,MATCH(S$1&amp;"_"&amp;LEFT(Sheet1!$J547,3),ANT_pumpParticles_Export_v2!$A$1:$DY$1,0))/VLOOKUP($A547,ANT_pumpParticles_Export_v2!$A$2:$DY$234,MATCH("Ti_"&amp;LEFT(Sheet1!$J547,3),ANT_pumpParticles_Export_v2!$A$1:$DY$1,0)),""),"")</f>
        <v/>
      </c>
      <c r="U547">
        <f>IF(U$1&lt;&gt;"",IFERROR(VLOOKUP($A547,ANT_pumpParticles_Export_v2!$A$2:$DY$234,MATCH(U$1&amp;"_"&amp;LEFT(Sheet1!$J547,3),ANT_pumpParticles_Export_v2!$A$1:$DY$1,0))/VLOOKUP($A547,ANT_pumpParticles_Export_v2!$A$2:$DY$234,MATCH("Ti_"&amp;LEFT(Sheet1!$J547,3),ANT_pumpParticles_Export_v2!$A$1:$DY$1,0)),""),"")</f>
        <v>78.51076622839112</v>
      </c>
      <c r="W547">
        <f>IF(W$1&lt;&gt;"",IFERROR(VLOOKUP($A547,ANT_pumpParticles_Export_v2!$A$2:$DY$234,MATCH(W$1&amp;"_"&amp;LEFT(Sheet1!$J547,3),ANT_pumpParticles_Export_v2!$A$1:$DY$1,0))/VLOOKUP($A547,ANT_pumpParticles_Export_v2!$A$2:$DY$234,MATCH("Ti_"&amp;LEFT(Sheet1!$J547,3),ANT_pumpParticles_Export_v2!$A$1:$DY$1,0)),""),"")</f>
        <v>0.12691427312391163</v>
      </c>
      <c r="Y547">
        <f>IF(Y$1&lt;&gt;"",IFERROR(VLOOKUP($A547,ANT_pumpParticles_Export_v2!$A$2:$DY$234,MATCH(Y$1&amp;"_"&amp;LEFT(Sheet1!$J547,3),ANT_pumpParticles_Export_v2!$A$1:$DY$1,0))/VLOOKUP($A547,ANT_pumpParticles_Export_v2!$A$2:$DY$234,MATCH("Ti_"&amp;LEFT(Sheet1!$J547,3),ANT_pumpParticles_Export_v2!$A$1:$DY$1,0)),""),"")</f>
        <v>1.961006005494949</v>
      </c>
      <c r="Z547" t="str">
        <f>IF(Z$1&lt;&gt;"",IFERROR(VLOOKUP($A547,ANT_pumpParticles_Export_v2!$A$2:$DY$234,MATCH(Z$1&amp;"_"&amp;LEFT(Sheet1!$J547,3),ANT_pumpParticles_Export_v2!$A$1:$DY$1,0))/VLOOKUP($A547,ANT_pumpParticles_Export_v2!$A$2:$DY$234,MATCH("Ti_"&amp;LEFT(Sheet1!$J547,3),ANT_pumpParticles_Export_v2!$A$1:$DY$1,0)),""),"")</f>
        <v/>
      </c>
      <c r="AA547">
        <f>IF(AA$1&lt;&gt;"",IFERROR(VLOOKUP($A547,ANT_pumpParticles_Export_v2!$A$2:$DY$234,MATCH(AA$1&amp;"_"&amp;LEFT(Sheet1!$J547,3),ANT_pumpParticles_Export_v2!$A$1:$DY$1,0))/VLOOKUP($A547,ANT_pumpParticles_Export_v2!$A$2:$DY$234,MATCH("Ti_"&amp;LEFT(Sheet1!$J547,3),ANT_pumpParticles_Export_v2!$A$1:$DY$1,0)),""),"")</f>
        <v>39.280742526344554</v>
      </c>
      <c r="AB547">
        <f>IF(AB$1&lt;&gt;"",IFERROR(VLOOKUP($A547,ANT_pumpParticles_Export_v2!$A$2:$DY$234,MATCH(AB$1&amp;"_"&amp;LEFT(Sheet1!$J547,3),ANT_pumpParticles_Export_v2!$A$1:$DY$1,0))/VLOOKUP($A547,ANT_pumpParticles_Export_v2!$A$2:$DY$234,MATCH("Ti_"&amp;LEFT(Sheet1!$J547,3),ANT_pumpParticles_Export_v2!$A$1:$DY$1,0)),""),"")</f>
        <v>0.21736726385972724</v>
      </c>
      <c r="AC547">
        <f>IF(AC$1&lt;&gt;"",IFERROR(VLOOKUP($A547,ANT_pumpParticles_Export_v2!$A$2:$DY$234,MATCH(AC$1&amp;"_"&amp;LEFT(Sheet1!$J547,3),ANT_pumpParticles_Export_v2!$A$1:$DY$1,0))/VLOOKUP($A547,ANT_pumpParticles_Export_v2!$A$2:$DY$234,MATCH("Ti_"&amp;LEFT(Sheet1!$J547,3),ANT_pumpParticles_Export_v2!$A$1:$DY$1,0)),""),"")</f>
        <v>3.2485274172812146</v>
      </c>
      <c r="AE547" t="str">
        <f>IF(AE$1&lt;&gt;"",IFERROR(VLOOKUP($A547,ANT_pumpParticles_Export_v2!$A$2:$DY$234,MATCH(AE$1&amp;"_"&amp;LEFT(Sheet1!$J547,3),ANT_pumpParticles_Export_v2!$A$1:$DY$1,0))/VLOOKUP($A547,ANT_pumpParticles_Export_v2!$A$2:$DY$234,MATCH("Ti_"&amp;LEFT(Sheet1!$J547,3),ANT_pumpParticles_Export_v2!$A$1:$DY$1,0)),""),"")</f>
        <v/>
      </c>
      <c r="AF547">
        <f>IF(AF$1&lt;&gt;"",IFERROR(VLOOKUP($A547,ANT_pumpParticles_Export_v2!$A$2:$DY$234,MATCH(AF$1&amp;"_"&amp;LEFT(Sheet1!$J547,3),ANT_pumpParticles_Export_v2!$A$1:$DY$1,0))/VLOOKUP($A547,ANT_pumpParticles_Export_v2!$A$2:$DY$234,MATCH("Ti_"&amp;LEFT(Sheet1!$J547,3),ANT_pumpParticles_Export_v2!$A$1:$DY$1,0)),""),"")</f>
        <v>3.948591258586446</v>
      </c>
      <c r="AG547">
        <f>IF(AG$1&lt;&gt;"",IFERROR(VLOOKUP($A547,ANT_pumpParticles_Export_v2!$A$2:$DY$234,MATCH(AG$1&amp;"_"&amp;LEFT(Sheet1!$J547,3),ANT_pumpParticles_Export_v2!$A$1:$DY$1,0))/VLOOKUP($A547,ANT_pumpParticles_Export_v2!$A$2:$DY$234,MATCH("Ti_"&amp;LEFT(Sheet1!$J547,3),ANT_pumpParticles_Export_v2!$A$1:$DY$1,0)),""),"")</f>
        <v>0.23644065692528252</v>
      </c>
      <c r="AH547">
        <f>IF(AH$1&lt;&gt;"",IFERROR(VLOOKUP($A547,ANT_pumpParticles_Export_v2!$A$2:$DY$234,MATCH(AH$1&amp;"_"&amp;LEFT(Sheet1!$J547,3),ANT_pumpParticles_Export_v2!$A$1:$DY$1,0))/VLOOKUP($A547,ANT_pumpParticles_Export_v2!$A$2:$DY$234,MATCH("Ti_"&amp;LEFT(Sheet1!$J547,3),ANT_pumpParticles_Export_v2!$A$1:$DY$1,0)),""),"")</f>
        <v>2.2019208914663947E-2</v>
      </c>
      <c r="AI547">
        <f>IF(AI$1&lt;&gt;"",IFERROR(VLOOKUP($A547,ANT_pumpParticles_Export_v2!$A$2:$DY$234,MATCH(AI$1&amp;"_"&amp;LEFT(Sheet1!$J547,3),ANT_pumpParticles_Export_v2!$A$1:$DY$1,0))/VLOOKUP($A547,ANT_pumpParticles_Export_v2!$A$2:$DY$234,MATCH("Ti_"&amp;LEFT(Sheet1!$J547,3),ANT_pumpParticles_Export_v2!$A$1:$DY$1,0)),""),"")</f>
        <v>0.56784681849313234</v>
      </c>
      <c r="AJ547">
        <f>IF(AJ$1&lt;&gt;"",IFERROR(VLOOKUP($A547,ANT_pumpParticles_Export_v2!$A$2:$DY$234,MATCH(AJ$1&amp;"_"&amp;LEFT(Sheet1!$J547,3),ANT_pumpParticles_Export_v2!$A$1:$DY$1,0))/VLOOKUP($A547,ANT_pumpParticles_Export_v2!$A$2:$DY$234,MATCH("Ti_"&amp;LEFT(Sheet1!$J547,3),ANT_pumpParticles_Export_v2!$A$1:$DY$1,0)),""),"")</f>
        <v>0.51203244310881113</v>
      </c>
      <c r="AM547">
        <f>IF(AM$1&lt;&gt;"",IFERROR(VLOOKUP($A547,ANT_pumpParticles_Export_v2!$A$2:$DY$234,MATCH(AM$1&amp;"_"&amp;LEFT(Sheet1!$J547,3),ANT_pumpParticles_Export_v2!$A$1:$DY$1,0))/VLOOKUP($A547,ANT_pumpParticles_Export_v2!$A$2:$DY$234,MATCH("Ti_"&amp;LEFT(Sheet1!$J547,3),ANT_pumpParticles_Export_v2!$A$1:$DY$1,0)),""),"")</f>
        <v>6.6299794178179372</v>
      </c>
      <c r="AN547">
        <f>IF(AN$1&lt;&gt;"",IFERROR(VLOOKUP($A547,ANT_pumpParticles_Export_v2!$A$2:$DY$234,MATCH(AN$1&amp;"_"&amp;LEFT(Sheet1!$J547,3),ANT_pumpParticles_Export_v2!$A$1:$DY$1,0))/VLOOKUP($A547,ANT_pumpParticles_Export_v2!$A$2:$DY$234,MATCH("Ti_"&amp;LEFT(Sheet1!$J547,3),ANT_pumpParticles_Export_v2!$A$1:$DY$1,0)),""),"")</f>
        <v>0.20216565022465427</v>
      </c>
      <c r="AP547" t="str">
        <f>IF(AP$1&lt;&gt;"",IFERROR(VLOOKUP($A547,ANT_pumpParticles_Export_v2!$A$2:$DY$234,MATCH(AP$1&amp;"_"&amp;LEFT(Sheet1!$J547,3),ANT_pumpParticles_Export_v2!$A$1:$DY$1,0))/VLOOKUP($A547,ANT_pumpParticles_Export_v2!$A$2:$DY$234,MATCH("Ti_"&amp;LEFT(Sheet1!$J547,3),ANT_pumpParticles_Export_v2!$A$1:$DY$1,0)),""),"")</f>
        <v/>
      </c>
      <c r="AQ547">
        <f>IF(AQ$1&lt;&gt;"",IFERROR(VLOOKUP($A547,ANT_pumpParticles_Export_v2!$A$2:$DY$234,MATCH(AQ$1&amp;"_"&amp;LEFT(Sheet1!$J547,3),ANT_pumpParticles_Export_v2!$A$1:$DY$1,0))/VLOOKUP($A547,ANT_pumpParticles_Export_v2!$A$2:$DY$234,MATCH("Ti_"&amp;LEFT(Sheet1!$J547,3),ANT_pumpParticles_Export_v2!$A$1:$DY$1,0)),""),"")</f>
        <v>5.4776216545903318E-2</v>
      </c>
      <c r="AS547">
        <f>IF(AS$1&lt;&gt;"",IFERROR(VLOOKUP($A547,ANT_pumpParticles_Export_v2!$A$2:$DY$234,MATCH(AS$1&amp;"_"&amp;LEFT(Sheet1!$J547,3),ANT_pumpParticles_Export_v2!$A$1:$DY$1,0))/VLOOKUP($A547,ANT_pumpParticles_Export_v2!$A$2:$DY$234,MATCH("Ti_"&amp;LEFT(Sheet1!$J547,3),ANT_pumpParticles_Export_v2!$A$1:$DY$1,0)),""),"")</f>
        <v>8.734419451185348E-3</v>
      </c>
      <c r="AT547" t="str">
        <f>IF(AT$1&lt;&gt;"",IFERROR(VLOOKUP($A547,ANT_pumpParticles_Export_v2!$A$2:$DY$234,MATCH(AT$1&amp;"_"&amp;LEFT(Sheet1!$J547,3),ANT_pumpParticles_Export_v2!$A$1:$DY$1,0))/VLOOKUP($A547,ANT_pumpParticles_Export_v2!$A$2:$DY$234,MATCH("Ti_"&amp;LEFT(Sheet1!$J547,3),ANT_pumpParticles_Export_v2!$A$1:$DY$1,0)),""),"")</f>
        <v/>
      </c>
      <c r="AU547">
        <f>IF(AU$1&lt;&gt;"",IFERROR(VLOOKUP($A547,ANT_pumpParticles_Export_v2!$A$2:$DY$234,MATCH(AU$1&amp;"_"&amp;LEFT(Sheet1!$J547,3),ANT_pumpParticles_Export_v2!$A$1:$DY$1,0))/VLOOKUP($A547,ANT_pumpParticles_Export_v2!$A$2:$DY$234,MATCH("Ti_"&amp;LEFT(Sheet1!$J547,3),ANT_pumpParticles_Export_v2!$A$1:$DY$1,0)),""),"")</f>
        <v>0.4026159478507752</v>
      </c>
      <c r="AV547" t="str">
        <f>IF(AV$1&lt;&gt;"",IFERROR(VLOOKUP($A547,ANT_pumpParticles_Export_v2!$A$2:$DY$234,MATCH(AV$1&amp;"_"&amp;LEFT(Sheet1!$J547,3),ANT_pumpParticles_Export_v2!$A$1:$DY$1,0))/VLOOKUP($A547,ANT_pumpParticles_Export_v2!$A$2:$DY$234,MATCH("Ti_"&amp;LEFT(Sheet1!$J547,3),ANT_pumpParticles_Export_v2!$A$1:$DY$1,0)),""),"")</f>
        <v/>
      </c>
      <c r="AW547" t="str">
        <f>IF(AW$1&lt;&gt;"",IFERROR(VLOOKUP($A547,ANT_pumpParticles_Export_v2!$A$2:$DY$234,MATCH(AW$1&amp;"_"&amp;LEFT(Sheet1!$J547,3),ANT_pumpParticles_Export_v2!$A$1:$DY$1,0))/VLOOKUP($A547,ANT_pumpParticles_Export_v2!$A$2:$DY$234,MATCH("Ti_"&amp;LEFT(Sheet1!$J547,3),ANT_pumpParticles_Export_v2!$A$1:$DY$1,0)),""),"")</f>
        <v/>
      </c>
      <c r="AX547" t="str">
        <f>IF(AX$1&lt;&gt;"",IFERROR(VLOOKUP($A547,ANT_pumpParticles_Export_v2!$A$2:$DY$234,MATCH(AX$1&amp;"_"&amp;LEFT(Sheet1!$J547,3),ANT_pumpParticles_Export_v2!$A$1:$DY$1,0))/VLOOKUP($A547,ANT_pumpParticles_Export_v2!$A$2:$DY$234,MATCH("Ti_"&amp;LEFT(Sheet1!$J547,3),ANT_pumpParticles_Export_v2!$A$1:$DY$1,0)),""),"")</f>
        <v/>
      </c>
      <c r="AY547" t="str">
        <f>IF(AY$1&lt;&gt;"",IFERROR(VLOOKUP($A547,ANT_pumpParticles_Export_v2!$A$2:$DY$234,MATCH(AY$1&amp;"_"&amp;LEFT(Sheet1!$J547,3),ANT_pumpParticles_Export_v2!$A$1:$DY$1,0))/VLOOKUP($A547,ANT_pumpParticles_Export_v2!$A$2:$DY$234,MATCH("Ti_"&amp;LEFT(Sheet1!$J547,3),ANT_pumpParticles_Export_v2!$A$1:$DY$1,0)),""),"")</f>
        <v/>
      </c>
      <c r="AZ547" t="str">
        <f>IF(AZ$1&lt;&gt;"",IFERROR(VLOOKUP($A547,ANT_pumpParticles_Export_v2!$A$2:$DY$234,MATCH(AZ$1&amp;"_"&amp;LEFT(Sheet1!$J547,3),ANT_pumpParticles_Export_v2!$A$1:$DY$1,0))/VLOOKUP($A547,ANT_pumpParticles_Export_v2!$A$2:$DY$234,MATCH("Ti_"&amp;LEFT(Sheet1!$J547,3),ANT_pumpParticles_Export_v2!$A$1:$DY$1,0)),""),"")</f>
        <v/>
      </c>
      <c r="BB547" t="str">
        <f>IF(BB$1&lt;&gt;"",IFERROR(VLOOKUP($A547,ANT_pumpParticles_Export_v2!$A$2:$DY$234,MATCH(BB$1&amp;"_"&amp;LEFT(Sheet1!$J547,3),ANT_pumpParticles_Export_v2!$A$1:$DY$1,0))/VLOOKUP($A547,ANT_pumpParticles_Export_v2!$A$2:$DY$234,MATCH("Ti_"&amp;LEFT(Sheet1!$J547,3),ANT_pumpParticles_Export_v2!$A$1:$DY$1,0)),""),"")</f>
        <v/>
      </c>
      <c r="BD547" t="str">
        <f>IF(BD$1&lt;&gt;"",IFERROR(VLOOKUP($A547,ANT_pumpParticles_Export_v2!$A$2:$DY$234,MATCH(BD$1&amp;"_"&amp;LEFT(Sheet1!$J547,3),ANT_pumpParticles_Export_v2!$A$1:$DY$1,0))/VLOOKUP($A547,ANT_pumpParticles_Export_v2!$A$2:$DY$234,MATCH("Ti_"&amp;LEFT(Sheet1!$J547,3),ANT_pumpParticles_Export_v2!$A$1:$DY$1,0)),""),"")</f>
        <v/>
      </c>
    </row>
    <row r="548" spans="1:56" x14ac:dyDescent="0.3">
      <c r="A548">
        <v>19552</v>
      </c>
      <c r="B548" t="s">
        <v>142</v>
      </c>
      <c r="C548">
        <v>11</v>
      </c>
      <c r="D548" t="s">
        <v>130</v>
      </c>
      <c r="E548">
        <v>-367</v>
      </c>
      <c r="F548">
        <v>-73.751199999999997</v>
      </c>
      <c r="G548">
        <v>-114.0017</v>
      </c>
      <c r="H548">
        <v>49.562600000000003</v>
      </c>
      <c r="I548">
        <v>160</v>
      </c>
      <c r="J548" t="s">
        <v>249</v>
      </c>
      <c r="L548">
        <f>IF(L$1&lt;&gt;"",IFERROR(VLOOKUP($A548,ANT_pumpParticles_Export_v2!$A$2:$DY$234,MATCH(L$1&amp;"_"&amp;LEFT(Sheet1!$J548,3),ANT_pumpParticles_Export_v2!$A$1:$DY$1,0))/VLOOKUP($A548,ANT_pumpParticles_Export_v2!$A$2:$DY$234,MATCH("Ti_"&amp;LEFT(Sheet1!$J548,3),ANT_pumpParticles_Export_v2!$A$1:$DY$1,0)),""),"")</f>
        <v>293.6911913593795</v>
      </c>
      <c r="O548">
        <f>IF(O$1&lt;&gt;"",IFERROR(VLOOKUP($A548,ANT_pumpParticles_Export_v2!$A$2:$DY$234,MATCH(O$1&amp;"_"&amp;LEFT(Sheet1!$J548,3),ANT_pumpParticles_Export_v2!$A$1:$DY$1,0))/VLOOKUP($A548,ANT_pumpParticles_Export_v2!$A$2:$DY$234,MATCH("Ti_"&amp;LEFT(Sheet1!$J548,3),ANT_pumpParticles_Export_v2!$A$1:$DY$1,0)),""),"")</f>
        <v>149.70544614778518</v>
      </c>
      <c r="P548">
        <f>IF(P$1&lt;&gt;"",IFERROR(VLOOKUP($A548,ANT_pumpParticles_Export_v2!$A$2:$DY$234,MATCH(P$1&amp;"_"&amp;LEFT(Sheet1!$J548,3),ANT_pumpParticles_Export_v2!$A$1:$DY$1,0))/VLOOKUP($A548,ANT_pumpParticles_Export_v2!$A$2:$DY$234,MATCH("Ti_"&amp;LEFT(Sheet1!$J548,3),ANT_pumpParticles_Export_v2!$A$1:$DY$1,0)),""),"")</f>
        <v>149.70544614778518</v>
      </c>
      <c r="S548" t="str">
        <f>IF(S$1&lt;&gt;"",IFERROR(VLOOKUP($A548,ANT_pumpParticles_Export_v2!$A$2:$DY$234,MATCH(S$1&amp;"_"&amp;LEFT(Sheet1!$J548,3),ANT_pumpParticles_Export_v2!$A$1:$DY$1,0))/VLOOKUP($A548,ANT_pumpParticles_Export_v2!$A$2:$DY$234,MATCH("Ti_"&amp;LEFT(Sheet1!$J548,3),ANT_pumpParticles_Export_v2!$A$1:$DY$1,0)),""),"")</f>
        <v/>
      </c>
      <c r="U548">
        <f>IF(U$1&lt;&gt;"",IFERROR(VLOOKUP($A548,ANT_pumpParticles_Export_v2!$A$2:$DY$234,MATCH(U$1&amp;"_"&amp;LEFT(Sheet1!$J548,3),ANT_pumpParticles_Export_v2!$A$1:$DY$1,0))/VLOOKUP($A548,ANT_pumpParticles_Export_v2!$A$2:$DY$234,MATCH("Ti_"&amp;LEFT(Sheet1!$J548,3),ANT_pumpParticles_Export_v2!$A$1:$DY$1,0)),""),"")</f>
        <v>43.839652126520676</v>
      </c>
      <c r="W548">
        <f>IF(W$1&lt;&gt;"",IFERROR(VLOOKUP($A548,ANT_pumpParticles_Export_v2!$A$2:$DY$234,MATCH(W$1&amp;"_"&amp;LEFT(Sheet1!$J548,3),ANT_pumpParticles_Export_v2!$A$1:$DY$1,0))/VLOOKUP($A548,ANT_pumpParticles_Export_v2!$A$2:$DY$234,MATCH("Ti_"&amp;LEFT(Sheet1!$J548,3),ANT_pumpParticles_Export_v2!$A$1:$DY$1,0)),""),"")</f>
        <v>2.8022466855867356E-2</v>
      </c>
      <c r="Y548">
        <f>IF(Y$1&lt;&gt;"",IFERROR(VLOOKUP($A548,ANT_pumpParticles_Export_v2!$A$2:$DY$234,MATCH(Y$1&amp;"_"&amp;LEFT(Sheet1!$J548,3),ANT_pumpParticles_Export_v2!$A$1:$DY$1,0))/VLOOKUP($A548,ANT_pumpParticles_Export_v2!$A$2:$DY$234,MATCH("Ti_"&amp;LEFT(Sheet1!$J548,3),ANT_pumpParticles_Export_v2!$A$1:$DY$1,0)),""),"")</f>
        <v>1.0279853567611865</v>
      </c>
      <c r="Z548" t="str">
        <f>IF(Z$1&lt;&gt;"",IFERROR(VLOOKUP($A548,ANT_pumpParticles_Export_v2!$A$2:$DY$234,MATCH(Z$1&amp;"_"&amp;LEFT(Sheet1!$J548,3),ANT_pumpParticles_Export_v2!$A$1:$DY$1,0))/VLOOKUP($A548,ANT_pumpParticles_Export_v2!$A$2:$DY$234,MATCH("Ti_"&amp;LEFT(Sheet1!$J548,3),ANT_pumpParticles_Export_v2!$A$1:$DY$1,0)),""),"")</f>
        <v/>
      </c>
      <c r="AA548">
        <f>IF(AA$1&lt;&gt;"",IFERROR(VLOOKUP($A548,ANT_pumpParticles_Export_v2!$A$2:$DY$234,MATCH(AA$1&amp;"_"&amp;LEFT(Sheet1!$J548,3),ANT_pumpParticles_Export_v2!$A$1:$DY$1,0))/VLOOKUP($A548,ANT_pumpParticles_Export_v2!$A$2:$DY$234,MATCH("Ti_"&amp;LEFT(Sheet1!$J548,3),ANT_pumpParticles_Export_v2!$A$1:$DY$1,0)),""),"")</f>
        <v>10.365914847585655</v>
      </c>
      <c r="AB548">
        <f>IF(AB$1&lt;&gt;"",IFERROR(VLOOKUP($A548,ANT_pumpParticles_Export_v2!$A$2:$DY$234,MATCH(AB$1&amp;"_"&amp;LEFT(Sheet1!$J548,3),ANT_pumpParticles_Export_v2!$A$1:$DY$1,0))/VLOOKUP($A548,ANT_pumpParticles_Export_v2!$A$2:$DY$234,MATCH("Ti_"&amp;LEFT(Sheet1!$J548,3),ANT_pumpParticles_Export_v2!$A$1:$DY$1,0)),""),"")</f>
        <v>9.5442268322762952E-2</v>
      </c>
      <c r="AC548">
        <f>IF(AC$1&lt;&gt;"",IFERROR(VLOOKUP($A548,ANT_pumpParticles_Export_v2!$A$2:$DY$234,MATCH(AC$1&amp;"_"&amp;LEFT(Sheet1!$J548,3),ANT_pumpParticles_Export_v2!$A$1:$DY$1,0))/VLOOKUP($A548,ANT_pumpParticles_Export_v2!$A$2:$DY$234,MATCH("Ti_"&amp;LEFT(Sheet1!$J548,3),ANT_pumpParticles_Export_v2!$A$1:$DY$1,0)),""),"")</f>
        <v>1.1355982182301823</v>
      </c>
      <c r="AE548">
        <f>IF(AE$1&lt;&gt;"",IFERROR(VLOOKUP($A548,ANT_pumpParticles_Export_v2!$A$2:$DY$234,MATCH(AE$1&amp;"_"&amp;LEFT(Sheet1!$J548,3),ANT_pumpParticles_Export_v2!$A$1:$DY$1,0))/VLOOKUP($A548,ANT_pumpParticles_Export_v2!$A$2:$DY$234,MATCH("Ti_"&amp;LEFT(Sheet1!$J548,3),ANT_pumpParticles_Export_v2!$A$1:$DY$1,0)),""),"")</f>
        <v>8.9330490030887458E-2</v>
      </c>
      <c r="AF548">
        <f>IF(AF$1&lt;&gt;"",IFERROR(VLOOKUP($A548,ANT_pumpParticles_Export_v2!$A$2:$DY$234,MATCH(AF$1&amp;"_"&amp;LEFT(Sheet1!$J548,3),ANT_pumpParticles_Export_v2!$A$1:$DY$1,0))/VLOOKUP($A548,ANT_pumpParticles_Export_v2!$A$2:$DY$234,MATCH("Ti_"&amp;LEFT(Sheet1!$J548,3),ANT_pumpParticles_Export_v2!$A$1:$DY$1,0)),""),"")</f>
        <v>0.99619534752631578</v>
      </c>
      <c r="AG548">
        <f>IF(AG$1&lt;&gt;"",IFERROR(VLOOKUP($A548,ANT_pumpParticles_Export_v2!$A$2:$DY$234,MATCH(AG$1&amp;"_"&amp;LEFT(Sheet1!$J548,3),ANT_pumpParticles_Export_v2!$A$1:$DY$1,0))/VLOOKUP($A548,ANT_pumpParticles_Export_v2!$A$2:$DY$234,MATCH("Ti_"&amp;LEFT(Sheet1!$J548,3),ANT_pumpParticles_Export_v2!$A$1:$DY$1,0)),""),"")</f>
        <v>0.11702332463080409</v>
      </c>
      <c r="AH548">
        <f>IF(AH$1&lt;&gt;"",IFERROR(VLOOKUP($A548,ANT_pumpParticles_Export_v2!$A$2:$DY$234,MATCH(AH$1&amp;"_"&amp;LEFT(Sheet1!$J548,3),ANT_pumpParticles_Export_v2!$A$1:$DY$1,0))/VLOOKUP($A548,ANT_pumpParticles_Export_v2!$A$2:$DY$234,MATCH("Ti_"&amp;LEFT(Sheet1!$J548,3),ANT_pumpParticles_Export_v2!$A$1:$DY$1,0)),""),"")</f>
        <v>5.5129899630061673E-3</v>
      </c>
      <c r="AI548">
        <f>IF(AI$1&lt;&gt;"",IFERROR(VLOOKUP($A548,ANT_pumpParticles_Export_v2!$A$2:$DY$234,MATCH(AI$1&amp;"_"&amp;LEFT(Sheet1!$J548,3),ANT_pumpParticles_Export_v2!$A$1:$DY$1,0))/VLOOKUP($A548,ANT_pumpParticles_Export_v2!$A$2:$DY$234,MATCH("Ti_"&amp;LEFT(Sheet1!$J548,3),ANT_pumpParticles_Export_v2!$A$1:$DY$1,0)),""),"")</f>
        <v>0.26355858744949034</v>
      </c>
      <c r="AJ548">
        <f>IF(AJ$1&lt;&gt;"",IFERROR(VLOOKUP($A548,ANT_pumpParticles_Export_v2!$A$2:$DY$234,MATCH(AJ$1&amp;"_"&amp;LEFT(Sheet1!$J548,3),ANT_pumpParticles_Export_v2!$A$1:$DY$1,0))/VLOOKUP($A548,ANT_pumpParticles_Export_v2!$A$2:$DY$234,MATCH("Ti_"&amp;LEFT(Sheet1!$J548,3),ANT_pumpParticles_Export_v2!$A$1:$DY$1,0)),""),"")</f>
        <v>0.2101055709880145</v>
      </c>
      <c r="AM548">
        <f>IF(AM$1&lt;&gt;"",IFERROR(VLOOKUP($A548,ANT_pumpParticles_Export_v2!$A$2:$DY$234,MATCH(AM$1&amp;"_"&amp;LEFT(Sheet1!$J548,3),ANT_pumpParticles_Export_v2!$A$1:$DY$1,0))/VLOOKUP($A548,ANT_pumpParticles_Export_v2!$A$2:$DY$234,MATCH("Ti_"&amp;LEFT(Sheet1!$J548,3),ANT_pumpParticles_Export_v2!$A$1:$DY$1,0)),""),"")</f>
        <v>1.449532316374089</v>
      </c>
      <c r="AN548">
        <f>IF(AN$1&lt;&gt;"",IFERROR(VLOOKUP($A548,ANT_pumpParticles_Export_v2!$A$2:$DY$234,MATCH(AN$1&amp;"_"&amp;LEFT(Sheet1!$J548,3),ANT_pumpParticles_Export_v2!$A$1:$DY$1,0))/VLOOKUP($A548,ANT_pumpParticles_Export_v2!$A$2:$DY$234,MATCH("Ti_"&amp;LEFT(Sheet1!$J548,3),ANT_pumpParticles_Export_v2!$A$1:$DY$1,0)),""),"")</f>
        <v>9.6745540500829036E-2</v>
      </c>
      <c r="AP548" t="str">
        <f>IF(AP$1&lt;&gt;"",IFERROR(VLOOKUP($A548,ANT_pumpParticles_Export_v2!$A$2:$DY$234,MATCH(AP$1&amp;"_"&amp;LEFT(Sheet1!$J548,3),ANT_pumpParticles_Export_v2!$A$1:$DY$1,0))/VLOOKUP($A548,ANT_pumpParticles_Export_v2!$A$2:$DY$234,MATCH("Ti_"&amp;LEFT(Sheet1!$J548,3),ANT_pumpParticles_Export_v2!$A$1:$DY$1,0)),""),"")</f>
        <v/>
      </c>
      <c r="AQ548">
        <f>IF(AQ$1&lt;&gt;"",IFERROR(VLOOKUP($A548,ANT_pumpParticles_Export_v2!$A$2:$DY$234,MATCH(AQ$1&amp;"_"&amp;LEFT(Sheet1!$J548,3),ANT_pumpParticles_Export_v2!$A$1:$DY$1,0))/VLOOKUP($A548,ANT_pumpParticles_Export_v2!$A$2:$DY$234,MATCH("Ti_"&amp;LEFT(Sheet1!$J548,3),ANT_pumpParticles_Export_v2!$A$1:$DY$1,0)),""),"")</f>
        <v>2.6517984582106652E-2</v>
      </c>
      <c r="AS548">
        <f>IF(AS$1&lt;&gt;"",IFERROR(VLOOKUP($A548,ANT_pumpParticles_Export_v2!$A$2:$DY$234,MATCH(AS$1&amp;"_"&amp;LEFT(Sheet1!$J548,3),ANT_pumpParticles_Export_v2!$A$1:$DY$1,0))/VLOOKUP($A548,ANT_pumpParticles_Export_v2!$A$2:$DY$234,MATCH("Ti_"&amp;LEFT(Sheet1!$J548,3),ANT_pumpParticles_Export_v2!$A$1:$DY$1,0)),""),"")</f>
        <v>3.0246509394723487E-3</v>
      </c>
      <c r="AT548" t="str">
        <f>IF(AT$1&lt;&gt;"",IFERROR(VLOOKUP($A548,ANT_pumpParticles_Export_v2!$A$2:$DY$234,MATCH(AT$1&amp;"_"&amp;LEFT(Sheet1!$J548,3),ANT_pumpParticles_Export_v2!$A$1:$DY$1,0))/VLOOKUP($A548,ANT_pumpParticles_Export_v2!$A$2:$DY$234,MATCH("Ti_"&amp;LEFT(Sheet1!$J548,3),ANT_pumpParticles_Export_v2!$A$1:$DY$1,0)),""),"")</f>
        <v/>
      </c>
      <c r="AU548">
        <f>IF(AU$1&lt;&gt;"",IFERROR(VLOOKUP($A548,ANT_pumpParticles_Export_v2!$A$2:$DY$234,MATCH(AU$1&amp;"_"&amp;LEFT(Sheet1!$J548,3),ANT_pumpParticles_Export_v2!$A$1:$DY$1,0))/VLOOKUP($A548,ANT_pumpParticles_Export_v2!$A$2:$DY$234,MATCH("Ti_"&amp;LEFT(Sheet1!$J548,3),ANT_pumpParticles_Export_v2!$A$1:$DY$1,0)),""),"")</f>
        <v>0.19640993642878554</v>
      </c>
      <c r="AV548" t="str">
        <f>IF(AV$1&lt;&gt;"",IFERROR(VLOOKUP($A548,ANT_pumpParticles_Export_v2!$A$2:$DY$234,MATCH(AV$1&amp;"_"&amp;LEFT(Sheet1!$J548,3),ANT_pumpParticles_Export_v2!$A$1:$DY$1,0))/VLOOKUP($A548,ANT_pumpParticles_Export_v2!$A$2:$DY$234,MATCH("Ti_"&amp;LEFT(Sheet1!$J548,3),ANT_pumpParticles_Export_v2!$A$1:$DY$1,0)),""),"")</f>
        <v/>
      </c>
      <c r="AW548" t="str">
        <f>IF(AW$1&lt;&gt;"",IFERROR(VLOOKUP($A548,ANT_pumpParticles_Export_v2!$A$2:$DY$234,MATCH(AW$1&amp;"_"&amp;LEFT(Sheet1!$J548,3),ANT_pumpParticles_Export_v2!$A$1:$DY$1,0))/VLOOKUP($A548,ANT_pumpParticles_Export_v2!$A$2:$DY$234,MATCH("Ti_"&amp;LEFT(Sheet1!$J548,3),ANT_pumpParticles_Export_v2!$A$1:$DY$1,0)),""),"")</f>
        <v/>
      </c>
      <c r="AX548" t="str">
        <f>IF(AX$1&lt;&gt;"",IFERROR(VLOOKUP($A548,ANT_pumpParticles_Export_v2!$A$2:$DY$234,MATCH(AX$1&amp;"_"&amp;LEFT(Sheet1!$J548,3),ANT_pumpParticles_Export_v2!$A$1:$DY$1,0))/VLOOKUP($A548,ANT_pumpParticles_Export_v2!$A$2:$DY$234,MATCH("Ti_"&amp;LEFT(Sheet1!$J548,3),ANT_pumpParticles_Export_v2!$A$1:$DY$1,0)),""),"")</f>
        <v/>
      </c>
      <c r="AY548" t="str">
        <f>IF(AY$1&lt;&gt;"",IFERROR(VLOOKUP($A548,ANT_pumpParticles_Export_v2!$A$2:$DY$234,MATCH(AY$1&amp;"_"&amp;LEFT(Sheet1!$J548,3),ANT_pumpParticles_Export_v2!$A$1:$DY$1,0))/VLOOKUP($A548,ANT_pumpParticles_Export_v2!$A$2:$DY$234,MATCH("Ti_"&amp;LEFT(Sheet1!$J548,3),ANT_pumpParticles_Export_v2!$A$1:$DY$1,0)),""),"")</f>
        <v/>
      </c>
      <c r="AZ548" t="str">
        <f>IF(AZ$1&lt;&gt;"",IFERROR(VLOOKUP($A548,ANT_pumpParticles_Export_v2!$A$2:$DY$234,MATCH(AZ$1&amp;"_"&amp;LEFT(Sheet1!$J548,3),ANT_pumpParticles_Export_v2!$A$1:$DY$1,0))/VLOOKUP($A548,ANT_pumpParticles_Export_v2!$A$2:$DY$234,MATCH("Ti_"&amp;LEFT(Sheet1!$J548,3),ANT_pumpParticles_Export_v2!$A$1:$DY$1,0)),""),"")</f>
        <v/>
      </c>
      <c r="BB548" t="str">
        <f>IF(BB$1&lt;&gt;"",IFERROR(VLOOKUP($A548,ANT_pumpParticles_Export_v2!$A$2:$DY$234,MATCH(BB$1&amp;"_"&amp;LEFT(Sheet1!$J548,3),ANT_pumpParticles_Export_v2!$A$1:$DY$1,0))/VLOOKUP($A548,ANT_pumpParticles_Export_v2!$A$2:$DY$234,MATCH("Ti_"&amp;LEFT(Sheet1!$J548,3),ANT_pumpParticles_Export_v2!$A$1:$DY$1,0)),""),"")</f>
        <v/>
      </c>
      <c r="BD548" t="str">
        <f>IF(BD$1&lt;&gt;"",IFERROR(VLOOKUP($A548,ANT_pumpParticles_Export_v2!$A$2:$DY$234,MATCH(BD$1&amp;"_"&amp;LEFT(Sheet1!$J548,3),ANT_pumpParticles_Export_v2!$A$1:$DY$1,0))/VLOOKUP($A548,ANT_pumpParticles_Export_v2!$A$2:$DY$234,MATCH("Ti_"&amp;LEFT(Sheet1!$J548,3),ANT_pumpParticles_Export_v2!$A$1:$DY$1,0)),""),"")</f>
        <v/>
      </c>
    </row>
    <row r="549" spans="1:56" x14ac:dyDescent="0.3">
      <c r="A549">
        <v>19553</v>
      </c>
      <c r="B549" t="s">
        <v>142</v>
      </c>
      <c r="C549">
        <v>11</v>
      </c>
      <c r="D549" t="s">
        <v>130</v>
      </c>
      <c r="E549">
        <v>-247</v>
      </c>
      <c r="F549">
        <v>-73.751199999999997</v>
      </c>
      <c r="G549">
        <v>-114.0017</v>
      </c>
      <c r="H549">
        <v>49.562600000000003</v>
      </c>
      <c r="I549">
        <v>280</v>
      </c>
      <c r="J549" t="s">
        <v>249</v>
      </c>
      <c r="L549">
        <f>IF(L$1&lt;&gt;"",IFERROR(VLOOKUP($A549,ANT_pumpParticles_Export_v2!$A$2:$DY$234,MATCH(L$1&amp;"_"&amp;LEFT(Sheet1!$J549,3),ANT_pumpParticles_Export_v2!$A$1:$DY$1,0))/VLOOKUP($A549,ANT_pumpParticles_Export_v2!$A$2:$DY$234,MATCH("Ti_"&amp;LEFT(Sheet1!$J549,3),ANT_pumpParticles_Export_v2!$A$1:$DY$1,0)),""),"")</f>
        <v>208.08111443279873</v>
      </c>
      <c r="O549">
        <f>IF(O$1&lt;&gt;"",IFERROR(VLOOKUP($A549,ANT_pumpParticles_Export_v2!$A$2:$DY$234,MATCH(O$1&amp;"_"&amp;LEFT(Sheet1!$J549,3),ANT_pumpParticles_Export_v2!$A$1:$DY$1,0))/VLOOKUP($A549,ANT_pumpParticles_Export_v2!$A$2:$DY$234,MATCH("Ti_"&amp;LEFT(Sheet1!$J549,3),ANT_pumpParticles_Export_v2!$A$1:$DY$1,0)),""),"")</f>
        <v>107.57856133487414</v>
      </c>
      <c r="P549">
        <f>IF(P$1&lt;&gt;"",IFERROR(VLOOKUP($A549,ANT_pumpParticles_Export_v2!$A$2:$DY$234,MATCH(P$1&amp;"_"&amp;LEFT(Sheet1!$J549,3),ANT_pumpParticles_Export_v2!$A$1:$DY$1,0))/VLOOKUP($A549,ANT_pumpParticles_Export_v2!$A$2:$DY$234,MATCH("Ti_"&amp;LEFT(Sheet1!$J549,3),ANT_pumpParticles_Export_v2!$A$1:$DY$1,0)),""),"")</f>
        <v>107.57856133487414</v>
      </c>
      <c r="S549" t="str">
        <f>IF(S$1&lt;&gt;"",IFERROR(VLOOKUP($A549,ANT_pumpParticles_Export_v2!$A$2:$DY$234,MATCH(S$1&amp;"_"&amp;LEFT(Sheet1!$J549,3),ANT_pumpParticles_Export_v2!$A$1:$DY$1,0))/VLOOKUP($A549,ANT_pumpParticles_Export_v2!$A$2:$DY$234,MATCH("Ti_"&amp;LEFT(Sheet1!$J549,3),ANT_pumpParticles_Export_v2!$A$1:$DY$1,0)),""),"")</f>
        <v/>
      </c>
      <c r="U549">
        <f>IF(U$1&lt;&gt;"",IFERROR(VLOOKUP($A549,ANT_pumpParticles_Export_v2!$A$2:$DY$234,MATCH(U$1&amp;"_"&amp;LEFT(Sheet1!$J549,3),ANT_pumpParticles_Export_v2!$A$1:$DY$1,0))/VLOOKUP($A549,ANT_pumpParticles_Export_v2!$A$2:$DY$234,MATCH("Ti_"&amp;LEFT(Sheet1!$J549,3),ANT_pumpParticles_Export_v2!$A$1:$DY$1,0)),""),"")</f>
        <v>28.203707774248755</v>
      </c>
      <c r="W549">
        <f>IF(W$1&lt;&gt;"",IFERROR(VLOOKUP($A549,ANT_pumpParticles_Export_v2!$A$2:$DY$234,MATCH(W$1&amp;"_"&amp;LEFT(Sheet1!$J549,3),ANT_pumpParticles_Export_v2!$A$1:$DY$1,0))/VLOOKUP($A549,ANT_pumpParticles_Export_v2!$A$2:$DY$234,MATCH("Ti_"&amp;LEFT(Sheet1!$J549,3),ANT_pumpParticles_Export_v2!$A$1:$DY$1,0)),""),"")</f>
        <v>1.2659488362373966E-3</v>
      </c>
      <c r="Y549">
        <f>IF(Y$1&lt;&gt;"",IFERROR(VLOOKUP($A549,ANT_pumpParticles_Export_v2!$A$2:$DY$234,MATCH(Y$1&amp;"_"&amp;LEFT(Sheet1!$J549,3),ANT_pumpParticles_Export_v2!$A$1:$DY$1,0))/VLOOKUP($A549,ANT_pumpParticles_Export_v2!$A$2:$DY$234,MATCH("Ti_"&amp;LEFT(Sheet1!$J549,3),ANT_pumpParticles_Export_v2!$A$1:$DY$1,0)),""),"")</f>
        <v>0.60503900197192084</v>
      </c>
      <c r="Z549" t="str">
        <f>IF(Z$1&lt;&gt;"",IFERROR(VLOOKUP($A549,ANT_pumpParticles_Export_v2!$A$2:$DY$234,MATCH(Z$1&amp;"_"&amp;LEFT(Sheet1!$J549,3),ANT_pumpParticles_Export_v2!$A$1:$DY$1,0))/VLOOKUP($A549,ANT_pumpParticles_Export_v2!$A$2:$DY$234,MATCH("Ti_"&amp;LEFT(Sheet1!$J549,3),ANT_pumpParticles_Export_v2!$A$1:$DY$1,0)),""),"")</f>
        <v/>
      </c>
      <c r="AA549">
        <f>IF(AA$1&lt;&gt;"",IFERROR(VLOOKUP($A549,ANT_pumpParticles_Export_v2!$A$2:$DY$234,MATCH(AA$1&amp;"_"&amp;LEFT(Sheet1!$J549,3),ANT_pumpParticles_Export_v2!$A$1:$DY$1,0))/VLOOKUP($A549,ANT_pumpParticles_Export_v2!$A$2:$DY$234,MATCH("Ti_"&amp;LEFT(Sheet1!$J549,3),ANT_pumpParticles_Export_v2!$A$1:$DY$1,0)),""),"")</f>
        <v>1.0386392650666871</v>
      </c>
      <c r="AB549">
        <f>IF(AB$1&lt;&gt;"",IFERROR(VLOOKUP($A549,ANT_pumpParticles_Export_v2!$A$2:$DY$234,MATCH(AB$1&amp;"_"&amp;LEFT(Sheet1!$J549,3),ANT_pumpParticles_Export_v2!$A$1:$DY$1,0))/VLOOKUP($A549,ANT_pumpParticles_Export_v2!$A$2:$DY$234,MATCH("Ti_"&amp;LEFT(Sheet1!$J549,3),ANT_pumpParticles_Export_v2!$A$1:$DY$1,0)),""),"")</f>
        <v>9.4554270817388653E-2</v>
      </c>
      <c r="AC549">
        <f>IF(AC$1&lt;&gt;"",IFERROR(VLOOKUP($A549,ANT_pumpParticles_Export_v2!$A$2:$DY$234,MATCH(AC$1&amp;"_"&amp;LEFT(Sheet1!$J549,3),ANT_pumpParticles_Export_v2!$A$1:$DY$1,0))/VLOOKUP($A549,ANT_pumpParticles_Export_v2!$A$2:$DY$234,MATCH("Ti_"&amp;LEFT(Sheet1!$J549,3),ANT_pumpParticles_Export_v2!$A$1:$DY$1,0)),""),"")</f>
        <v>0.40932374464894383</v>
      </c>
      <c r="AE549">
        <f>IF(AE$1&lt;&gt;"",IFERROR(VLOOKUP($A549,ANT_pumpParticles_Export_v2!$A$2:$DY$234,MATCH(AE$1&amp;"_"&amp;LEFT(Sheet1!$J549,3),ANT_pumpParticles_Export_v2!$A$1:$DY$1,0))/VLOOKUP($A549,ANT_pumpParticles_Export_v2!$A$2:$DY$234,MATCH("Ti_"&amp;LEFT(Sheet1!$J549,3),ANT_pumpParticles_Export_v2!$A$1:$DY$1,0)),""),"")</f>
        <v>1.9809320989480569E-2</v>
      </c>
      <c r="AF549">
        <f>IF(AF$1&lt;&gt;"",IFERROR(VLOOKUP($A549,ANT_pumpParticles_Export_v2!$A$2:$DY$234,MATCH(AF$1&amp;"_"&amp;LEFT(Sheet1!$J549,3),ANT_pumpParticles_Export_v2!$A$1:$DY$1,0))/VLOOKUP($A549,ANT_pumpParticles_Export_v2!$A$2:$DY$234,MATCH("Ti_"&amp;LEFT(Sheet1!$J549,3),ANT_pumpParticles_Export_v2!$A$1:$DY$1,0)),""),"")</f>
        <v>0.16988418696165275</v>
      </c>
      <c r="AG549">
        <f>IF(AG$1&lt;&gt;"",IFERROR(VLOOKUP($A549,ANT_pumpParticles_Export_v2!$A$2:$DY$234,MATCH(AG$1&amp;"_"&amp;LEFT(Sheet1!$J549,3),ANT_pumpParticles_Export_v2!$A$1:$DY$1,0))/VLOOKUP($A549,ANT_pumpParticles_Export_v2!$A$2:$DY$234,MATCH("Ti_"&amp;LEFT(Sheet1!$J549,3),ANT_pumpParticles_Export_v2!$A$1:$DY$1,0)),""),"")</f>
        <v>8.8165493086099306E-2</v>
      </c>
      <c r="AH549">
        <f>IF(AH$1&lt;&gt;"",IFERROR(VLOOKUP($A549,ANT_pumpParticles_Export_v2!$A$2:$DY$234,MATCH(AH$1&amp;"_"&amp;LEFT(Sheet1!$J549,3),ANT_pumpParticles_Export_v2!$A$1:$DY$1,0))/VLOOKUP($A549,ANT_pumpParticles_Export_v2!$A$2:$DY$234,MATCH("Ti_"&amp;LEFT(Sheet1!$J549,3),ANT_pumpParticles_Export_v2!$A$1:$DY$1,0)),""),"")</f>
        <v>5.3163590333957743E-4</v>
      </c>
      <c r="AI549">
        <f>IF(AI$1&lt;&gt;"",IFERROR(VLOOKUP($A549,ANT_pumpParticles_Export_v2!$A$2:$DY$234,MATCH(AI$1&amp;"_"&amp;LEFT(Sheet1!$J549,3),ANT_pumpParticles_Export_v2!$A$1:$DY$1,0))/VLOOKUP($A549,ANT_pumpParticles_Export_v2!$A$2:$DY$234,MATCH("Ti_"&amp;LEFT(Sheet1!$J549,3),ANT_pumpParticles_Export_v2!$A$1:$DY$1,0)),""),"")</f>
        <v>0.20983569815488712</v>
      </c>
      <c r="AJ549">
        <f>IF(AJ$1&lt;&gt;"",IFERROR(VLOOKUP($A549,ANT_pumpParticles_Export_v2!$A$2:$DY$234,MATCH(AJ$1&amp;"_"&amp;LEFT(Sheet1!$J549,3),ANT_pumpParticles_Export_v2!$A$1:$DY$1,0))/VLOOKUP($A549,ANT_pumpParticles_Export_v2!$A$2:$DY$234,MATCH("Ti_"&amp;LEFT(Sheet1!$J549,3),ANT_pumpParticles_Export_v2!$A$1:$DY$1,0)),""),"")</f>
        <v>7.5095583952523887E-2</v>
      </c>
      <c r="AM549">
        <f>IF(AM$1&lt;&gt;"",IFERROR(VLOOKUP($A549,ANT_pumpParticles_Export_v2!$A$2:$DY$234,MATCH(AM$1&amp;"_"&amp;LEFT(Sheet1!$J549,3),ANT_pumpParticles_Export_v2!$A$1:$DY$1,0))/VLOOKUP($A549,ANT_pumpParticles_Export_v2!$A$2:$DY$234,MATCH("Ti_"&amp;LEFT(Sheet1!$J549,3),ANT_pumpParticles_Export_v2!$A$1:$DY$1,0)),""),"")</f>
        <v>0.42362770681708495</v>
      </c>
      <c r="AN549">
        <f>IF(AN$1&lt;&gt;"",IFERROR(VLOOKUP($A549,ANT_pumpParticles_Export_v2!$A$2:$DY$234,MATCH(AN$1&amp;"_"&amp;LEFT(Sheet1!$J549,3),ANT_pumpParticles_Export_v2!$A$1:$DY$1,0))/VLOOKUP($A549,ANT_pumpParticles_Export_v2!$A$2:$DY$234,MATCH("Ti_"&amp;LEFT(Sheet1!$J549,3),ANT_pumpParticles_Export_v2!$A$1:$DY$1,0)),""),"")</f>
        <v>8.3366070198885173E-2</v>
      </c>
      <c r="AP549" t="str">
        <f>IF(AP$1&lt;&gt;"",IFERROR(VLOOKUP($A549,ANT_pumpParticles_Export_v2!$A$2:$DY$234,MATCH(AP$1&amp;"_"&amp;LEFT(Sheet1!$J549,3),ANT_pumpParticles_Export_v2!$A$1:$DY$1,0))/VLOOKUP($A549,ANT_pumpParticles_Export_v2!$A$2:$DY$234,MATCH("Ti_"&amp;LEFT(Sheet1!$J549,3),ANT_pumpParticles_Export_v2!$A$1:$DY$1,0)),""),"")</f>
        <v/>
      </c>
      <c r="AQ549">
        <f>IF(AQ$1&lt;&gt;"",IFERROR(VLOOKUP($A549,ANT_pumpParticles_Export_v2!$A$2:$DY$234,MATCH(AQ$1&amp;"_"&amp;LEFT(Sheet1!$J549,3),ANT_pumpParticles_Export_v2!$A$1:$DY$1,0))/VLOOKUP($A549,ANT_pumpParticles_Export_v2!$A$2:$DY$234,MATCH("Ti_"&amp;LEFT(Sheet1!$J549,3),ANT_pumpParticles_Export_v2!$A$1:$DY$1,0)),""),"")</f>
        <v>2.2239580601164884E-2</v>
      </c>
      <c r="AS549">
        <f>IF(AS$1&lt;&gt;"",IFERROR(VLOOKUP($A549,ANT_pumpParticles_Export_v2!$A$2:$DY$234,MATCH(AS$1&amp;"_"&amp;LEFT(Sheet1!$J549,3),ANT_pumpParticles_Export_v2!$A$1:$DY$1,0))/VLOOKUP($A549,ANT_pumpParticles_Export_v2!$A$2:$DY$234,MATCH("Ti_"&amp;LEFT(Sheet1!$J549,3),ANT_pumpParticles_Export_v2!$A$1:$DY$1,0)),""),"")</f>
        <v>2.8273365576435405E-3</v>
      </c>
      <c r="AT549" t="str">
        <f>IF(AT$1&lt;&gt;"",IFERROR(VLOOKUP($A549,ANT_pumpParticles_Export_v2!$A$2:$DY$234,MATCH(AT$1&amp;"_"&amp;LEFT(Sheet1!$J549,3),ANT_pumpParticles_Export_v2!$A$1:$DY$1,0))/VLOOKUP($A549,ANT_pumpParticles_Export_v2!$A$2:$DY$234,MATCH("Ti_"&amp;LEFT(Sheet1!$J549,3),ANT_pumpParticles_Export_v2!$A$1:$DY$1,0)),""),"")</f>
        <v/>
      </c>
      <c r="AU549">
        <f>IF(AU$1&lt;&gt;"",IFERROR(VLOOKUP($A549,ANT_pumpParticles_Export_v2!$A$2:$DY$234,MATCH(AU$1&amp;"_"&amp;LEFT(Sheet1!$J549,3),ANT_pumpParticles_Export_v2!$A$1:$DY$1,0))/VLOOKUP($A549,ANT_pumpParticles_Export_v2!$A$2:$DY$234,MATCH("Ti_"&amp;LEFT(Sheet1!$J549,3),ANT_pumpParticles_Export_v2!$A$1:$DY$1,0)),""),"")</f>
        <v>0.12082387433295237</v>
      </c>
      <c r="AV549" t="str">
        <f>IF(AV$1&lt;&gt;"",IFERROR(VLOOKUP($A549,ANT_pumpParticles_Export_v2!$A$2:$DY$234,MATCH(AV$1&amp;"_"&amp;LEFT(Sheet1!$J549,3),ANT_pumpParticles_Export_v2!$A$1:$DY$1,0))/VLOOKUP($A549,ANT_pumpParticles_Export_v2!$A$2:$DY$234,MATCH("Ti_"&amp;LEFT(Sheet1!$J549,3),ANT_pumpParticles_Export_v2!$A$1:$DY$1,0)),""),"")</f>
        <v/>
      </c>
      <c r="AW549" t="str">
        <f>IF(AW$1&lt;&gt;"",IFERROR(VLOOKUP($A549,ANT_pumpParticles_Export_v2!$A$2:$DY$234,MATCH(AW$1&amp;"_"&amp;LEFT(Sheet1!$J549,3),ANT_pumpParticles_Export_v2!$A$1:$DY$1,0))/VLOOKUP($A549,ANT_pumpParticles_Export_v2!$A$2:$DY$234,MATCH("Ti_"&amp;LEFT(Sheet1!$J549,3),ANT_pumpParticles_Export_v2!$A$1:$DY$1,0)),""),"")</f>
        <v/>
      </c>
      <c r="AX549" t="str">
        <f>IF(AX$1&lt;&gt;"",IFERROR(VLOOKUP($A549,ANT_pumpParticles_Export_v2!$A$2:$DY$234,MATCH(AX$1&amp;"_"&amp;LEFT(Sheet1!$J549,3),ANT_pumpParticles_Export_v2!$A$1:$DY$1,0))/VLOOKUP($A549,ANT_pumpParticles_Export_v2!$A$2:$DY$234,MATCH("Ti_"&amp;LEFT(Sheet1!$J549,3),ANT_pumpParticles_Export_v2!$A$1:$DY$1,0)),""),"")</f>
        <v/>
      </c>
      <c r="AY549" t="str">
        <f>IF(AY$1&lt;&gt;"",IFERROR(VLOOKUP($A549,ANT_pumpParticles_Export_v2!$A$2:$DY$234,MATCH(AY$1&amp;"_"&amp;LEFT(Sheet1!$J549,3),ANT_pumpParticles_Export_v2!$A$1:$DY$1,0))/VLOOKUP($A549,ANT_pumpParticles_Export_v2!$A$2:$DY$234,MATCH("Ti_"&amp;LEFT(Sheet1!$J549,3),ANT_pumpParticles_Export_v2!$A$1:$DY$1,0)),""),"")</f>
        <v/>
      </c>
      <c r="AZ549" t="str">
        <f>IF(AZ$1&lt;&gt;"",IFERROR(VLOOKUP($A549,ANT_pumpParticles_Export_v2!$A$2:$DY$234,MATCH(AZ$1&amp;"_"&amp;LEFT(Sheet1!$J549,3),ANT_pumpParticles_Export_v2!$A$1:$DY$1,0))/VLOOKUP($A549,ANT_pumpParticles_Export_v2!$A$2:$DY$234,MATCH("Ti_"&amp;LEFT(Sheet1!$J549,3),ANT_pumpParticles_Export_v2!$A$1:$DY$1,0)),""),"")</f>
        <v/>
      </c>
      <c r="BB549" t="str">
        <f>IF(BB$1&lt;&gt;"",IFERROR(VLOOKUP($A549,ANT_pumpParticles_Export_v2!$A$2:$DY$234,MATCH(BB$1&amp;"_"&amp;LEFT(Sheet1!$J549,3),ANT_pumpParticles_Export_v2!$A$1:$DY$1,0))/VLOOKUP($A549,ANT_pumpParticles_Export_v2!$A$2:$DY$234,MATCH("Ti_"&amp;LEFT(Sheet1!$J549,3),ANT_pumpParticles_Export_v2!$A$1:$DY$1,0)),""),"")</f>
        <v/>
      </c>
      <c r="BD549" t="str">
        <f>IF(BD$1&lt;&gt;"",IFERROR(VLOOKUP($A549,ANT_pumpParticles_Export_v2!$A$2:$DY$234,MATCH(BD$1&amp;"_"&amp;LEFT(Sheet1!$J549,3),ANT_pumpParticles_Export_v2!$A$1:$DY$1,0))/VLOOKUP($A549,ANT_pumpParticles_Export_v2!$A$2:$DY$234,MATCH("Ti_"&amp;LEFT(Sheet1!$J549,3),ANT_pumpParticles_Export_v2!$A$1:$DY$1,0)),""),"")</f>
        <v/>
      </c>
    </row>
    <row r="550" spans="1:56" x14ac:dyDescent="0.3">
      <c r="A550">
        <v>19554</v>
      </c>
      <c r="B550" t="s">
        <v>142</v>
      </c>
      <c r="C550">
        <v>11</v>
      </c>
      <c r="D550" t="s">
        <v>130</v>
      </c>
      <c r="E550">
        <v>-177</v>
      </c>
      <c r="F550">
        <v>-73.751199999999997</v>
      </c>
      <c r="G550">
        <v>-114.0017</v>
      </c>
      <c r="H550">
        <v>49.562600000000003</v>
      </c>
      <c r="I550">
        <v>350</v>
      </c>
      <c r="J550" t="s">
        <v>249</v>
      </c>
      <c r="L550">
        <f>IF(L$1&lt;&gt;"",IFERROR(VLOOKUP($A550,ANT_pumpParticles_Export_v2!$A$2:$DY$234,MATCH(L$1&amp;"_"&amp;LEFT(Sheet1!$J550,3),ANT_pumpParticles_Export_v2!$A$1:$DY$1,0))/VLOOKUP($A550,ANT_pumpParticles_Export_v2!$A$2:$DY$234,MATCH("Ti_"&amp;LEFT(Sheet1!$J550,3),ANT_pumpParticles_Export_v2!$A$1:$DY$1,0)),""),"")</f>
        <v>169.69081142842273</v>
      </c>
      <c r="O550">
        <f>IF(O$1&lt;&gt;"",IFERROR(VLOOKUP($A550,ANT_pumpParticles_Export_v2!$A$2:$DY$234,MATCH(O$1&amp;"_"&amp;LEFT(Sheet1!$J550,3),ANT_pumpParticles_Export_v2!$A$1:$DY$1,0))/VLOOKUP($A550,ANT_pumpParticles_Export_v2!$A$2:$DY$234,MATCH("Ti_"&amp;LEFT(Sheet1!$J550,3),ANT_pumpParticles_Export_v2!$A$1:$DY$1,0)),""),"")</f>
        <v>101.87056710288036</v>
      </c>
      <c r="P550">
        <f>IF(P$1&lt;&gt;"",IFERROR(VLOOKUP($A550,ANT_pumpParticles_Export_v2!$A$2:$DY$234,MATCH(P$1&amp;"_"&amp;LEFT(Sheet1!$J550,3),ANT_pumpParticles_Export_v2!$A$1:$DY$1,0))/VLOOKUP($A550,ANT_pumpParticles_Export_v2!$A$2:$DY$234,MATCH("Ti_"&amp;LEFT(Sheet1!$J550,3),ANT_pumpParticles_Export_v2!$A$1:$DY$1,0)),""),"")</f>
        <v>101.87056710288036</v>
      </c>
      <c r="S550" t="str">
        <f>IF(S$1&lt;&gt;"",IFERROR(VLOOKUP($A550,ANT_pumpParticles_Export_v2!$A$2:$DY$234,MATCH(S$1&amp;"_"&amp;LEFT(Sheet1!$J550,3),ANT_pumpParticles_Export_v2!$A$1:$DY$1,0))/VLOOKUP($A550,ANT_pumpParticles_Export_v2!$A$2:$DY$234,MATCH("Ti_"&amp;LEFT(Sheet1!$J550,3),ANT_pumpParticles_Export_v2!$A$1:$DY$1,0)),""),"")</f>
        <v/>
      </c>
      <c r="U550">
        <f>IF(U$1&lt;&gt;"",IFERROR(VLOOKUP($A550,ANT_pumpParticles_Export_v2!$A$2:$DY$234,MATCH(U$1&amp;"_"&amp;LEFT(Sheet1!$J550,3),ANT_pumpParticles_Export_v2!$A$1:$DY$1,0))/VLOOKUP($A550,ANT_pumpParticles_Export_v2!$A$2:$DY$234,MATCH("Ti_"&amp;LEFT(Sheet1!$J550,3),ANT_pumpParticles_Export_v2!$A$1:$DY$1,0)),""),"")</f>
        <v>39.238501992431353</v>
      </c>
      <c r="W550">
        <f>IF(W$1&lt;&gt;"",IFERROR(VLOOKUP($A550,ANT_pumpParticles_Export_v2!$A$2:$DY$234,MATCH(W$1&amp;"_"&amp;LEFT(Sheet1!$J550,3),ANT_pumpParticles_Export_v2!$A$1:$DY$1,0))/VLOOKUP($A550,ANT_pumpParticles_Export_v2!$A$2:$DY$234,MATCH("Ti_"&amp;LEFT(Sheet1!$J550,3),ANT_pumpParticles_Export_v2!$A$1:$DY$1,0)),""),"")</f>
        <v>1.8098002921201626E-3</v>
      </c>
      <c r="Y550">
        <f>IF(Y$1&lt;&gt;"",IFERROR(VLOOKUP($A550,ANT_pumpParticles_Export_v2!$A$2:$DY$234,MATCH(Y$1&amp;"_"&amp;LEFT(Sheet1!$J550,3),ANT_pumpParticles_Export_v2!$A$1:$DY$1,0))/VLOOKUP($A550,ANT_pumpParticles_Export_v2!$A$2:$DY$234,MATCH("Ti_"&amp;LEFT(Sheet1!$J550,3),ANT_pumpParticles_Export_v2!$A$1:$DY$1,0)),""),"")</f>
        <v>0.7404598437726112</v>
      </c>
      <c r="Z550" t="str">
        <f>IF(Z$1&lt;&gt;"",IFERROR(VLOOKUP($A550,ANT_pumpParticles_Export_v2!$A$2:$DY$234,MATCH(Z$1&amp;"_"&amp;LEFT(Sheet1!$J550,3),ANT_pumpParticles_Export_v2!$A$1:$DY$1,0))/VLOOKUP($A550,ANT_pumpParticles_Export_v2!$A$2:$DY$234,MATCH("Ti_"&amp;LEFT(Sheet1!$J550,3),ANT_pumpParticles_Export_v2!$A$1:$DY$1,0)),""),"")</f>
        <v/>
      </c>
      <c r="AA550">
        <f>IF(AA$1&lt;&gt;"",IFERROR(VLOOKUP($A550,ANT_pumpParticles_Export_v2!$A$2:$DY$234,MATCH(AA$1&amp;"_"&amp;LEFT(Sheet1!$J550,3),ANT_pumpParticles_Export_v2!$A$1:$DY$1,0))/VLOOKUP($A550,ANT_pumpParticles_Export_v2!$A$2:$DY$234,MATCH("Ti_"&amp;LEFT(Sheet1!$J550,3),ANT_pumpParticles_Export_v2!$A$1:$DY$1,0)),""),"")</f>
        <v>1.508066416038738</v>
      </c>
      <c r="AB550">
        <f>IF(AB$1&lt;&gt;"",IFERROR(VLOOKUP($A550,ANT_pumpParticles_Export_v2!$A$2:$DY$234,MATCH(AB$1&amp;"_"&amp;LEFT(Sheet1!$J550,3),ANT_pumpParticles_Export_v2!$A$1:$DY$1,0))/VLOOKUP($A550,ANT_pumpParticles_Export_v2!$A$2:$DY$234,MATCH("Ti_"&amp;LEFT(Sheet1!$J550,3),ANT_pumpParticles_Export_v2!$A$1:$DY$1,0)),""),"")</f>
        <v>9.2248101115932943E-2</v>
      </c>
      <c r="AC550">
        <f>IF(AC$1&lt;&gt;"",IFERROR(VLOOKUP($A550,ANT_pumpParticles_Export_v2!$A$2:$DY$234,MATCH(AC$1&amp;"_"&amp;LEFT(Sheet1!$J550,3),ANT_pumpParticles_Export_v2!$A$1:$DY$1,0))/VLOOKUP($A550,ANT_pumpParticles_Export_v2!$A$2:$DY$234,MATCH("Ti_"&amp;LEFT(Sheet1!$J550,3),ANT_pumpParticles_Export_v2!$A$1:$DY$1,0)),""),"")</f>
        <v>0.67303841049438762</v>
      </c>
      <c r="AE550">
        <f>IF(AE$1&lt;&gt;"",IFERROR(VLOOKUP($A550,ANT_pumpParticles_Export_v2!$A$2:$DY$234,MATCH(AE$1&amp;"_"&amp;LEFT(Sheet1!$J550,3),ANT_pumpParticles_Export_v2!$A$1:$DY$1,0))/VLOOKUP($A550,ANT_pumpParticles_Export_v2!$A$2:$DY$234,MATCH("Ti_"&amp;LEFT(Sheet1!$J550,3),ANT_pumpParticles_Export_v2!$A$1:$DY$1,0)),""),"")</f>
        <v>9.7670905016638943E-2</v>
      </c>
      <c r="AF550">
        <f>IF(AF$1&lt;&gt;"",IFERROR(VLOOKUP($A550,ANT_pumpParticles_Export_v2!$A$2:$DY$234,MATCH(AF$1&amp;"_"&amp;LEFT(Sheet1!$J550,3),ANT_pumpParticles_Export_v2!$A$1:$DY$1,0))/VLOOKUP($A550,ANT_pumpParticles_Export_v2!$A$2:$DY$234,MATCH("Ti_"&amp;LEFT(Sheet1!$J550,3),ANT_pumpParticles_Export_v2!$A$1:$DY$1,0)),""),"")</f>
        <v>0.19175041865003309</v>
      </c>
      <c r="AG550">
        <f>IF(AG$1&lt;&gt;"",IFERROR(VLOOKUP($A550,ANT_pumpParticles_Export_v2!$A$2:$DY$234,MATCH(AG$1&amp;"_"&amp;LEFT(Sheet1!$J550,3),ANT_pumpParticles_Export_v2!$A$1:$DY$1,0))/VLOOKUP($A550,ANT_pumpParticles_Export_v2!$A$2:$DY$234,MATCH("Ti_"&amp;LEFT(Sheet1!$J550,3),ANT_pumpParticles_Export_v2!$A$1:$DY$1,0)),""),"")</f>
        <v>8.876131698885735E-2</v>
      </c>
      <c r="AH550">
        <f>IF(AH$1&lt;&gt;"",IFERROR(VLOOKUP($A550,ANT_pumpParticles_Export_v2!$A$2:$DY$234,MATCH(AH$1&amp;"_"&amp;LEFT(Sheet1!$J550,3),ANT_pumpParticles_Export_v2!$A$1:$DY$1,0))/VLOOKUP($A550,ANT_pumpParticles_Export_v2!$A$2:$DY$234,MATCH("Ti_"&amp;LEFT(Sheet1!$J550,3),ANT_pumpParticles_Export_v2!$A$1:$DY$1,0)),""),"")</f>
        <v>9.4455057730903516E-4</v>
      </c>
      <c r="AI550">
        <f>IF(AI$1&lt;&gt;"",IFERROR(VLOOKUP($A550,ANT_pumpParticles_Export_v2!$A$2:$DY$234,MATCH(AI$1&amp;"_"&amp;LEFT(Sheet1!$J550,3),ANT_pumpParticles_Export_v2!$A$1:$DY$1,0))/VLOOKUP($A550,ANT_pumpParticles_Export_v2!$A$2:$DY$234,MATCH("Ti_"&amp;LEFT(Sheet1!$J550,3),ANT_pumpParticles_Export_v2!$A$1:$DY$1,0)),""),"")</f>
        <v>0.22341812058823893</v>
      </c>
      <c r="AJ550">
        <f>IF(AJ$1&lt;&gt;"",IFERROR(VLOOKUP($A550,ANT_pumpParticles_Export_v2!$A$2:$DY$234,MATCH(AJ$1&amp;"_"&amp;LEFT(Sheet1!$J550,3),ANT_pumpParticles_Export_v2!$A$1:$DY$1,0))/VLOOKUP($A550,ANT_pumpParticles_Export_v2!$A$2:$DY$234,MATCH("Ti_"&amp;LEFT(Sheet1!$J550,3),ANT_pumpParticles_Export_v2!$A$1:$DY$1,0)),""),"")</f>
        <v>0.15902083827529676</v>
      </c>
      <c r="AM550">
        <f>IF(AM$1&lt;&gt;"",IFERROR(VLOOKUP($A550,ANT_pumpParticles_Export_v2!$A$2:$DY$234,MATCH(AM$1&amp;"_"&amp;LEFT(Sheet1!$J550,3),ANT_pumpParticles_Export_v2!$A$1:$DY$1,0))/VLOOKUP($A550,ANT_pumpParticles_Export_v2!$A$2:$DY$234,MATCH("Ti_"&amp;LEFT(Sheet1!$J550,3),ANT_pumpParticles_Export_v2!$A$1:$DY$1,0)),""),"")</f>
        <v>0.55189742618070647</v>
      </c>
      <c r="AN550">
        <f>IF(AN$1&lt;&gt;"",IFERROR(VLOOKUP($A550,ANT_pumpParticles_Export_v2!$A$2:$DY$234,MATCH(AN$1&amp;"_"&amp;LEFT(Sheet1!$J550,3),ANT_pumpParticles_Export_v2!$A$1:$DY$1,0))/VLOOKUP($A550,ANT_pumpParticles_Export_v2!$A$2:$DY$234,MATCH("Ti_"&amp;LEFT(Sheet1!$J550,3),ANT_pumpParticles_Export_v2!$A$1:$DY$1,0)),""),"")</f>
        <v>8.1241609887336766E-2</v>
      </c>
      <c r="AP550" t="str">
        <f>IF(AP$1&lt;&gt;"",IFERROR(VLOOKUP($A550,ANT_pumpParticles_Export_v2!$A$2:$DY$234,MATCH(AP$1&amp;"_"&amp;LEFT(Sheet1!$J550,3),ANT_pumpParticles_Export_v2!$A$1:$DY$1,0))/VLOOKUP($A550,ANT_pumpParticles_Export_v2!$A$2:$DY$234,MATCH("Ti_"&amp;LEFT(Sheet1!$J550,3),ANT_pumpParticles_Export_v2!$A$1:$DY$1,0)),""),"")</f>
        <v/>
      </c>
      <c r="AQ550">
        <f>IF(AQ$1&lt;&gt;"",IFERROR(VLOOKUP($A550,ANT_pumpParticles_Export_v2!$A$2:$DY$234,MATCH(AQ$1&amp;"_"&amp;LEFT(Sheet1!$J550,3),ANT_pumpParticles_Export_v2!$A$1:$DY$1,0))/VLOOKUP($A550,ANT_pumpParticles_Export_v2!$A$2:$DY$234,MATCH("Ti_"&amp;LEFT(Sheet1!$J550,3),ANT_pumpParticles_Export_v2!$A$1:$DY$1,0)),""),"")</f>
        <v>2.1876246923136122E-2</v>
      </c>
      <c r="AS550">
        <f>IF(AS$1&lt;&gt;"",IFERROR(VLOOKUP($A550,ANT_pumpParticles_Export_v2!$A$2:$DY$234,MATCH(AS$1&amp;"_"&amp;LEFT(Sheet1!$J550,3),ANT_pumpParticles_Export_v2!$A$1:$DY$1,0))/VLOOKUP($A550,ANT_pumpParticles_Export_v2!$A$2:$DY$234,MATCH("Ti_"&amp;LEFT(Sheet1!$J550,3),ANT_pumpParticles_Export_v2!$A$1:$DY$1,0)),""),"")</f>
        <v>3.4598590194123151E-3</v>
      </c>
      <c r="AT550" t="str">
        <f>IF(AT$1&lt;&gt;"",IFERROR(VLOOKUP($A550,ANT_pumpParticles_Export_v2!$A$2:$DY$234,MATCH(AT$1&amp;"_"&amp;LEFT(Sheet1!$J550,3),ANT_pumpParticles_Export_v2!$A$1:$DY$1,0))/VLOOKUP($A550,ANT_pumpParticles_Export_v2!$A$2:$DY$234,MATCH("Ti_"&amp;LEFT(Sheet1!$J550,3),ANT_pumpParticles_Export_v2!$A$1:$DY$1,0)),""),"")</f>
        <v/>
      </c>
      <c r="AU550">
        <f>IF(AU$1&lt;&gt;"",IFERROR(VLOOKUP($A550,ANT_pumpParticles_Export_v2!$A$2:$DY$234,MATCH(AU$1&amp;"_"&amp;LEFT(Sheet1!$J550,3),ANT_pumpParticles_Export_v2!$A$1:$DY$1,0))/VLOOKUP($A550,ANT_pumpParticles_Export_v2!$A$2:$DY$234,MATCH("Ti_"&amp;LEFT(Sheet1!$J550,3),ANT_pumpParticles_Export_v2!$A$1:$DY$1,0)),""),"")</f>
        <v>0.14847656485746741</v>
      </c>
      <c r="AV550" t="str">
        <f>IF(AV$1&lt;&gt;"",IFERROR(VLOOKUP($A550,ANT_pumpParticles_Export_v2!$A$2:$DY$234,MATCH(AV$1&amp;"_"&amp;LEFT(Sheet1!$J550,3),ANT_pumpParticles_Export_v2!$A$1:$DY$1,0))/VLOOKUP($A550,ANT_pumpParticles_Export_v2!$A$2:$DY$234,MATCH("Ti_"&amp;LEFT(Sheet1!$J550,3),ANT_pumpParticles_Export_v2!$A$1:$DY$1,0)),""),"")</f>
        <v/>
      </c>
      <c r="AW550" t="str">
        <f>IF(AW$1&lt;&gt;"",IFERROR(VLOOKUP($A550,ANT_pumpParticles_Export_v2!$A$2:$DY$234,MATCH(AW$1&amp;"_"&amp;LEFT(Sheet1!$J550,3),ANT_pumpParticles_Export_v2!$A$1:$DY$1,0))/VLOOKUP($A550,ANT_pumpParticles_Export_v2!$A$2:$DY$234,MATCH("Ti_"&amp;LEFT(Sheet1!$J550,3),ANT_pumpParticles_Export_v2!$A$1:$DY$1,0)),""),"")</f>
        <v/>
      </c>
      <c r="AX550" t="str">
        <f>IF(AX$1&lt;&gt;"",IFERROR(VLOOKUP($A550,ANT_pumpParticles_Export_v2!$A$2:$DY$234,MATCH(AX$1&amp;"_"&amp;LEFT(Sheet1!$J550,3),ANT_pumpParticles_Export_v2!$A$1:$DY$1,0))/VLOOKUP($A550,ANT_pumpParticles_Export_v2!$A$2:$DY$234,MATCH("Ti_"&amp;LEFT(Sheet1!$J550,3),ANT_pumpParticles_Export_v2!$A$1:$DY$1,0)),""),"")</f>
        <v/>
      </c>
      <c r="AY550" t="str">
        <f>IF(AY$1&lt;&gt;"",IFERROR(VLOOKUP($A550,ANT_pumpParticles_Export_v2!$A$2:$DY$234,MATCH(AY$1&amp;"_"&amp;LEFT(Sheet1!$J550,3),ANT_pumpParticles_Export_v2!$A$1:$DY$1,0))/VLOOKUP($A550,ANT_pumpParticles_Export_v2!$A$2:$DY$234,MATCH("Ti_"&amp;LEFT(Sheet1!$J550,3),ANT_pumpParticles_Export_v2!$A$1:$DY$1,0)),""),"")</f>
        <v/>
      </c>
      <c r="AZ550" t="str">
        <f>IF(AZ$1&lt;&gt;"",IFERROR(VLOOKUP($A550,ANT_pumpParticles_Export_v2!$A$2:$DY$234,MATCH(AZ$1&amp;"_"&amp;LEFT(Sheet1!$J550,3),ANT_pumpParticles_Export_v2!$A$1:$DY$1,0))/VLOOKUP($A550,ANT_pumpParticles_Export_v2!$A$2:$DY$234,MATCH("Ti_"&amp;LEFT(Sheet1!$J550,3),ANT_pumpParticles_Export_v2!$A$1:$DY$1,0)),""),"")</f>
        <v/>
      </c>
      <c r="BB550" t="str">
        <f>IF(BB$1&lt;&gt;"",IFERROR(VLOOKUP($A550,ANT_pumpParticles_Export_v2!$A$2:$DY$234,MATCH(BB$1&amp;"_"&amp;LEFT(Sheet1!$J550,3),ANT_pumpParticles_Export_v2!$A$1:$DY$1,0))/VLOOKUP($A550,ANT_pumpParticles_Export_v2!$A$2:$DY$234,MATCH("Ti_"&amp;LEFT(Sheet1!$J550,3),ANT_pumpParticles_Export_v2!$A$1:$DY$1,0)),""),"")</f>
        <v/>
      </c>
      <c r="BD550" t="str">
        <f>IF(BD$1&lt;&gt;"",IFERROR(VLOOKUP($A550,ANT_pumpParticles_Export_v2!$A$2:$DY$234,MATCH(BD$1&amp;"_"&amp;LEFT(Sheet1!$J550,3),ANT_pumpParticles_Export_v2!$A$1:$DY$1,0))/VLOOKUP($A550,ANT_pumpParticles_Export_v2!$A$2:$DY$234,MATCH("Ti_"&amp;LEFT(Sheet1!$J550,3),ANT_pumpParticles_Export_v2!$A$1:$DY$1,0)),""),"")</f>
        <v/>
      </c>
    </row>
    <row r="551" spans="1:56" x14ac:dyDescent="0.3">
      <c r="A551">
        <v>19555</v>
      </c>
      <c r="B551" t="s">
        <v>142</v>
      </c>
      <c r="C551">
        <v>11</v>
      </c>
      <c r="D551" t="s">
        <v>130</v>
      </c>
      <c r="E551">
        <v>-34</v>
      </c>
      <c r="F551">
        <v>-73.751199999999997</v>
      </c>
      <c r="G551">
        <v>-114.0017</v>
      </c>
      <c r="H551">
        <v>49.562600000000003</v>
      </c>
      <c r="I551">
        <v>493</v>
      </c>
      <c r="J551" t="s">
        <v>249</v>
      </c>
      <c r="L551">
        <f>IF(L$1&lt;&gt;"",IFERROR(VLOOKUP($A551,ANT_pumpParticles_Export_v2!$A$2:$DY$234,MATCH(L$1&amp;"_"&amp;LEFT(Sheet1!$J551,3),ANT_pumpParticles_Export_v2!$A$1:$DY$1,0))/VLOOKUP($A551,ANT_pumpParticles_Export_v2!$A$2:$DY$234,MATCH("Ti_"&amp;LEFT(Sheet1!$J551,3),ANT_pumpParticles_Export_v2!$A$1:$DY$1,0)),""),"")</f>
        <v>94.739561673543804</v>
      </c>
      <c r="O551">
        <f>IF(O$1&lt;&gt;"",IFERROR(VLOOKUP($A551,ANT_pumpParticles_Export_v2!$A$2:$DY$234,MATCH(O$1&amp;"_"&amp;LEFT(Sheet1!$J551,3),ANT_pumpParticles_Export_v2!$A$1:$DY$1,0))/VLOOKUP($A551,ANT_pumpParticles_Export_v2!$A$2:$DY$234,MATCH("Ti_"&amp;LEFT(Sheet1!$J551,3),ANT_pumpParticles_Export_v2!$A$1:$DY$1,0)),""),"")</f>
        <v>53.347020986180823</v>
      </c>
      <c r="P551">
        <f>IF(P$1&lt;&gt;"",IFERROR(VLOOKUP($A551,ANT_pumpParticles_Export_v2!$A$2:$DY$234,MATCH(P$1&amp;"_"&amp;LEFT(Sheet1!$J551,3),ANT_pumpParticles_Export_v2!$A$1:$DY$1,0))/VLOOKUP($A551,ANT_pumpParticles_Export_v2!$A$2:$DY$234,MATCH("Ti_"&amp;LEFT(Sheet1!$J551,3),ANT_pumpParticles_Export_v2!$A$1:$DY$1,0)),""),"")</f>
        <v>53.347020986180823</v>
      </c>
      <c r="S551" t="str">
        <f>IF(S$1&lt;&gt;"",IFERROR(VLOOKUP($A551,ANT_pumpParticles_Export_v2!$A$2:$DY$234,MATCH(S$1&amp;"_"&amp;LEFT(Sheet1!$J551,3),ANT_pumpParticles_Export_v2!$A$1:$DY$1,0))/VLOOKUP($A551,ANT_pumpParticles_Export_v2!$A$2:$DY$234,MATCH("Ti_"&amp;LEFT(Sheet1!$J551,3),ANT_pumpParticles_Export_v2!$A$1:$DY$1,0)),""),"")</f>
        <v/>
      </c>
      <c r="U551">
        <f>IF(U$1&lt;&gt;"",IFERROR(VLOOKUP($A551,ANT_pumpParticles_Export_v2!$A$2:$DY$234,MATCH(U$1&amp;"_"&amp;LEFT(Sheet1!$J551,3),ANT_pumpParticles_Export_v2!$A$1:$DY$1,0))/VLOOKUP($A551,ANT_pumpParticles_Export_v2!$A$2:$DY$234,MATCH("Ti_"&amp;LEFT(Sheet1!$J551,3),ANT_pumpParticles_Export_v2!$A$1:$DY$1,0)),""),"")</f>
        <v>10.881008114994035</v>
      </c>
      <c r="W551">
        <f>IF(W$1&lt;&gt;"",IFERROR(VLOOKUP($A551,ANT_pumpParticles_Export_v2!$A$2:$DY$234,MATCH(W$1&amp;"_"&amp;LEFT(Sheet1!$J551,3),ANT_pumpParticles_Export_v2!$A$1:$DY$1,0))/VLOOKUP($A551,ANT_pumpParticles_Export_v2!$A$2:$DY$234,MATCH("Ti_"&amp;LEFT(Sheet1!$J551,3),ANT_pumpParticles_Export_v2!$A$1:$DY$1,0)),""),"")</f>
        <v>6.1439148912776319E-4</v>
      </c>
      <c r="Y551">
        <f>IF(Y$1&lt;&gt;"",IFERROR(VLOOKUP($A551,ANT_pumpParticles_Export_v2!$A$2:$DY$234,MATCH(Y$1&amp;"_"&amp;LEFT(Sheet1!$J551,3),ANT_pumpParticles_Export_v2!$A$1:$DY$1,0))/VLOOKUP($A551,ANT_pumpParticles_Export_v2!$A$2:$DY$234,MATCH("Ti_"&amp;LEFT(Sheet1!$J551,3),ANT_pumpParticles_Export_v2!$A$1:$DY$1,0)),""),"")</f>
        <v>0.22177705360914177</v>
      </c>
      <c r="Z551" t="str">
        <f>IF(Z$1&lt;&gt;"",IFERROR(VLOOKUP($A551,ANT_pumpParticles_Export_v2!$A$2:$DY$234,MATCH(Z$1&amp;"_"&amp;LEFT(Sheet1!$J551,3),ANT_pumpParticles_Export_v2!$A$1:$DY$1,0))/VLOOKUP($A551,ANT_pumpParticles_Export_v2!$A$2:$DY$234,MATCH("Ti_"&amp;LEFT(Sheet1!$J551,3),ANT_pumpParticles_Export_v2!$A$1:$DY$1,0)),""),"")</f>
        <v/>
      </c>
      <c r="AA551">
        <f>IF(AA$1&lt;&gt;"",IFERROR(VLOOKUP($A551,ANT_pumpParticles_Export_v2!$A$2:$DY$234,MATCH(AA$1&amp;"_"&amp;LEFT(Sheet1!$J551,3),ANT_pumpParticles_Export_v2!$A$1:$DY$1,0))/VLOOKUP($A551,ANT_pumpParticles_Export_v2!$A$2:$DY$234,MATCH("Ti_"&amp;LEFT(Sheet1!$J551,3),ANT_pumpParticles_Export_v2!$A$1:$DY$1,0)),""),"")</f>
        <v>0.37287832500876278</v>
      </c>
      <c r="AB551">
        <f>IF(AB$1&lt;&gt;"",IFERROR(VLOOKUP($A551,ANT_pumpParticles_Export_v2!$A$2:$DY$234,MATCH(AB$1&amp;"_"&amp;LEFT(Sheet1!$J551,3),ANT_pumpParticles_Export_v2!$A$1:$DY$1,0))/VLOOKUP($A551,ANT_pumpParticles_Export_v2!$A$2:$DY$234,MATCH("Ti_"&amp;LEFT(Sheet1!$J551,3),ANT_pumpParticles_Export_v2!$A$1:$DY$1,0)),""),"")</f>
        <v>5.3832035726116743E-2</v>
      </c>
      <c r="AC551">
        <f>IF(AC$1&lt;&gt;"",IFERROR(VLOOKUP($A551,ANT_pumpParticles_Export_v2!$A$2:$DY$234,MATCH(AC$1&amp;"_"&amp;LEFT(Sheet1!$J551,3),ANT_pumpParticles_Export_v2!$A$1:$DY$1,0))/VLOOKUP($A551,ANT_pumpParticles_Export_v2!$A$2:$DY$234,MATCH("Ti_"&amp;LEFT(Sheet1!$J551,3),ANT_pumpParticles_Export_v2!$A$1:$DY$1,0)),""),"")</f>
        <v>0.31394116047004533</v>
      </c>
      <c r="AE551">
        <f>IF(AE$1&lt;&gt;"",IFERROR(VLOOKUP($A551,ANT_pumpParticles_Export_v2!$A$2:$DY$234,MATCH(AE$1&amp;"_"&amp;LEFT(Sheet1!$J551,3),ANT_pumpParticles_Export_v2!$A$1:$DY$1,0))/VLOOKUP($A551,ANT_pumpParticles_Export_v2!$A$2:$DY$234,MATCH("Ti_"&amp;LEFT(Sheet1!$J551,3),ANT_pumpParticles_Export_v2!$A$1:$DY$1,0)),""),"")</f>
        <v>9.0737742528495022E-2</v>
      </c>
      <c r="AF551">
        <f>IF(AF$1&lt;&gt;"",IFERROR(VLOOKUP($A551,ANT_pumpParticles_Export_v2!$A$2:$DY$234,MATCH(AF$1&amp;"_"&amp;LEFT(Sheet1!$J551,3),ANT_pumpParticles_Export_v2!$A$1:$DY$1,0))/VLOOKUP($A551,ANT_pumpParticles_Export_v2!$A$2:$DY$234,MATCH("Ti_"&amp;LEFT(Sheet1!$J551,3),ANT_pumpParticles_Export_v2!$A$1:$DY$1,0)),""),"")</f>
        <v>0.11833205900750486</v>
      </c>
      <c r="AG551">
        <f>IF(AG$1&lt;&gt;"",IFERROR(VLOOKUP($A551,ANT_pumpParticles_Export_v2!$A$2:$DY$234,MATCH(AG$1&amp;"_"&amp;LEFT(Sheet1!$J551,3),ANT_pumpParticles_Export_v2!$A$1:$DY$1,0))/VLOOKUP($A551,ANT_pumpParticles_Export_v2!$A$2:$DY$234,MATCH("Ti_"&amp;LEFT(Sheet1!$J551,3),ANT_pumpParticles_Export_v2!$A$1:$DY$1,0)),""),"")</f>
        <v>4.7297230572151308E-2</v>
      </c>
      <c r="AH551">
        <f>IF(AH$1&lt;&gt;"",IFERROR(VLOOKUP($A551,ANT_pumpParticles_Export_v2!$A$2:$DY$234,MATCH(AH$1&amp;"_"&amp;LEFT(Sheet1!$J551,3),ANT_pumpParticles_Export_v2!$A$1:$DY$1,0))/VLOOKUP($A551,ANT_pumpParticles_Export_v2!$A$2:$DY$234,MATCH("Ti_"&amp;LEFT(Sheet1!$J551,3),ANT_pumpParticles_Export_v2!$A$1:$DY$1,0)),""),"")</f>
        <v>3.4519552530674148E-4</v>
      </c>
      <c r="AI551">
        <f>IF(AI$1&lt;&gt;"",IFERROR(VLOOKUP($A551,ANT_pumpParticles_Export_v2!$A$2:$DY$234,MATCH(AI$1&amp;"_"&amp;LEFT(Sheet1!$J551,3),ANT_pumpParticles_Export_v2!$A$1:$DY$1,0))/VLOOKUP($A551,ANT_pumpParticles_Export_v2!$A$2:$DY$234,MATCH("Ti_"&amp;LEFT(Sheet1!$J551,3),ANT_pumpParticles_Export_v2!$A$1:$DY$1,0)),""),"")</f>
        <v>0.11027283014566432</v>
      </c>
      <c r="AJ551">
        <f>IF(AJ$1&lt;&gt;"",IFERROR(VLOOKUP($A551,ANT_pumpParticles_Export_v2!$A$2:$DY$234,MATCH(AJ$1&amp;"_"&amp;LEFT(Sheet1!$J551,3),ANT_pumpParticles_Export_v2!$A$1:$DY$1,0))/VLOOKUP($A551,ANT_pumpParticles_Export_v2!$A$2:$DY$234,MATCH("Ti_"&amp;LEFT(Sheet1!$J551,3),ANT_pumpParticles_Export_v2!$A$1:$DY$1,0)),""),"")</f>
        <v>3.8341561887149864E-2</v>
      </c>
      <c r="AM551">
        <f>IF(AM$1&lt;&gt;"",IFERROR(VLOOKUP($A551,ANT_pumpParticles_Export_v2!$A$2:$DY$234,MATCH(AM$1&amp;"_"&amp;LEFT(Sheet1!$J551,3),ANT_pumpParticles_Export_v2!$A$1:$DY$1,0))/VLOOKUP($A551,ANT_pumpParticles_Export_v2!$A$2:$DY$234,MATCH("Ti_"&amp;LEFT(Sheet1!$J551,3),ANT_pumpParticles_Export_v2!$A$1:$DY$1,0)),""),"")</f>
        <v>0.20639126273779054</v>
      </c>
      <c r="AN551">
        <f>IF(AN$1&lt;&gt;"",IFERROR(VLOOKUP($A551,ANT_pumpParticles_Export_v2!$A$2:$DY$234,MATCH(AN$1&amp;"_"&amp;LEFT(Sheet1!$J551,3),ANT_pumpParticles_Export_v2!$A$1:$DY$1,0))/VLOOKUP($A551,ANT_pumpParticles_Export_v2!$A$2:$DY$234,MATCH("Ti_"&amp;LEFT(Sheet1!$J551,3),ANT_pumpParticles_Export_v2!$A$1:$DY$1,0)),""),"")</f>
        <v>4.4814274612225875E-2</v>
      </c>
      <c r="AP551" t="str">
        <f>IF(AP$1&lt;&gt;"",IFERROR(VLOOKUP($A551,ANT_pumpParticles_Export_v2!$A$2:$DY$234,MATCH(AP$1&amp;"_"&amp;LEFT(Sheet1!$J551,3),ANT_pumpParticles_Export_v2!$A$1:$DY$1,0))/VLOOKUP($A551,ANT_pumpParticles_Export_v2!$A$2:$DY$234,MATCH("Ti_"&amp;LEFT(Sheet1!$J551,3),ANT_pumpParticles_Export_v2!$A$1:$DY$1,0)),""),"")</f>
        <v/>
      </c>
      <c r="AQ551">
        <f>IF(AQ$1&lt;&gt;"",IFERROR(VLOOKUP($A551,ANT_pumpParticles_Export_v2!$A$2:$DY$234,MATCH(AQ$1&amp;"_"&amp;LEFT(Sheet1!$J551,3),ANT_pumpParticles_Export_v2!$A$1:$DY$1,0))/VLOOKUP($A551,ANT_pumpParticles_Export_v2!$A$2:$DY$234,MATCH("Ti_"&amp;LEFT(Sheet1!$J551,3),ANT_pumpParticles_Export_v2!$A$1:$DY$1,0)),""),"")</f>
        <v>1.194647786959345E-2</v>
      </c>
      <c r="AS551">
        <f>IF(AS$1&lt;&gt;"",IFERROR(VLOOKUP($A551,ANT_pumpParticles_Export_v2!$A$2:$DY$234,MATCH(AS$1&amp;"_"&amp;LEFT(Sheet1!$J551,3),ANT_pumpParticles_Export_v2!$A$1:$DY$1,0))/VLOOKUP($A551,ANT_pumpParticles_Export_v2!$A$2:$DY$234,MATCH("Ti_"&amp;LEFT(Sheet1!$J551,3),ANT_pumpParticles_Export_v2!$A$1:$DY$1,0)),""),"")</f>
        <v>2.2235220318327733E-3</v>
      </c>
      <c r="AT551" t="str">
        <f>IF(AT$1&lt;&gt;"",IFERROR(VLOOKUP($A551,ANT_pumpParticles_Export_v2!$A$2:$DY$234,MATCH(AT$1&amp;"_"&amp;LEFT(Sheet1!$J551,3),ANT_pumpParticles_Export_v2!$A$1:$DY$1,0))/VLOOKUP($A551,ANT_pumpParticles_Export_v2!$A$2:$DY$234,MATCH("Ti_"&amp;LEFT(Sheet1!$J551,3),ANT_pumpParticles_Export_v2!$A$1:$DY$1,0)),""),"")</f>
        <v/>
      </c>
      <c r="AU551">
        <f>IF(AU$1&lt;&gt;"",IFERROR(VLOOKUP($A551,ANT_pumpParticles_Export_v2!$A$2:$DY$234,MATCH(AU$1&amp;"_"&amp;LEFT(Sheet1!$J551,3),ANT_pumpParticles_Export_v2!$A$1:$DY$1,0))/VLOOKUP($A551,ANT_pumpParticles_Export_v2!$A$2:$DY$234,MATCH("Ti_"&amp;LEFT(Sheet1!$J551,3),ANT_pumpParticles_Export_v2!$A$1:$DY$1,0)),""),"")</f>
        <v>5.8125400199665528E-2</v>
      </c>
      <c r="AV551" t="str">
        <f>IF(AV$1&lt;&gt;"",IFERROR(VLOOKUP($A551,ANT_pumpParticles_Export_v2!$A$2:$DY$234,MATCH(AV$1&amp;"_"&amp;LEFT(Sheet1!$J551,3),ANT_pumpParticles_Export_v2!$A$1:$DY$1,0))/VLOOKUP($A551,ANT_pumpParticles_Export_v2!$A$2:$DY$234,MATCH("Ti_"&amp;LEFT(Sheet1!$J551,3),ANT_pumpParticles_Export_v2!$A$1:$DY$1,0)),""),"")</f>
        <v/>
      </c>
      <c r="AW551" t="str">
        <f>IF(AW$1&lt;&gt;"",IFERROR(VLOOKUP($A551,ANT_pumpParticles_Export_v2!$A$2:$DY$234,MATCH(AW$1&amp;"_"&amp;LEFT(Sheet1!$J551,3),ANT_pumpParticles_Export_v2!$A$1:$DY$1,0))/VLOOKUP($A551,ANT_pumpParticles_Export_v2!$A$2:$DY$234,MATCH("Ti_"&amp;LEFT(Sheet1!$J551,3),ANT_pumpParticles_Export_v2!$A$1:$DY$1,0)),""),"")</f>
        <v/>
      </c>
      <c r="AX551" t="str">
        <f>IF(AX$1&lt;&gt;"",IFERROR(VLOOKUP($A551,ANT_pumpParticles_Export_v2!$A$2:$DY$234,MATCH(AX$1&amp;"_"&amp;LEFT(Sheet1!$J551,3),ANT_pumpParticles_Export_v2!$A$1:$DY$1,0))/VLOOKUP($A551,ANT_pumpParticles_Export_v2!$A$2:$DY$234,MATCH("Ti_"&amp;LEFT(Sheet1!$J551,3),ANT_pumpParticles_Export_v2!$A$1:$DY$1,0)),""),"")</f>
        <v/>
      </c>
      <c r="AY551" t="str">
        <f>IF(AY$1&lt;&gt;"",IFERROR(VLOOKUP($A551,ANT_pumpParticles_Export_v2!$A$2:$DY$234,MATCH(AY$1&amp;"_"&amp;LEFT(Sheet1!$J551,3),ANT_pumpParticles_Export_v2!$A$1:$DY$1,0))/VLOOKUP($A551,ANT_pumpParticles_Export_v2!$A$2:$DY$234,MATCH("Ti_"&amp;LEFT(Sheet1!$J551,3),ANT_pumpParticles_Export_v2!$A$1:$DY$1,0)),""),"")</f>
        <v/>
      </c>
      <c r="AZ551" t="str">
        <f>IF(AZ$1&lt;&gt;"",IFERROR(VLOOKUP($A551,ANT_pumpParticles_Export_v2!$A$2:$DY$234,MATCH(AZ$1&amp;"_"&amp;LEFT(Sheet1!$J551,3),ANT_pumpParticles_Export_v2!$A$1:$DY$1,0))/VLOOKUP($A551,ANT_pumpParticles_Export_v2!$A$2:$DY$234,MATCH("Ti_"&amp;LEFT(Sheet1!$J551,3),ANT_pumpParticles_Export_v2!$A$1:$DY$1,0)),""),"")</f>
        <v/>
      </c>
      <c r="BB551" t="str">
        <f>IF(BB$1&lt;&gt;"",IFERROR(VLOOKUP($A551,ANT_pumpParticles_Export_v2!$A$2:$DY$234,MATCH(BB$1&amp;"_"&amp;LEFT(Sheet1!$J551,3),ANT_pumpParticles_Export_v2!$A$1:$DY$1,0))/VLOOKUP($A551,ANT_pumpParticles_Export_v2!$A$2:$DY$234,MATCH("Ti_"&amp;LEFT(Sheet1!$J551,3),ANT_pumpParticles_Export_v2!$A$1:$DY$1,0)),""),"")</f>
        <v/>
      </c>
      <c r="BD551" t="str">
        <f>IF(BD$1&lt;&gt;"",IFERROR(VLOOKUP($A551,ANT_pumpParticles_Export_v2!$A$2:$DY$234,MATCH(BD$1&amp;"_"&amp;LEFT(Sheet1!$J551,3),ANT_pumpParticles_Export_v2!$A$1:$DY$1,0))/VLOOKUP($A551,ANT_pumpParticles_Export_v2!$A$2:$DY$234,MATCH("Ti_"&amp;LEFT(Sheet1!$J551,3),ANT_pumpParticles_Export_v2!$A$1:$DY$1,0)),""),"")</f>
        <v/>
      </c>
    </row>
    <row r="552" spans="1:56" x14ac:dyDescent="0.3">
      <c r="A552">
        <v>19611</v>
      </c>
      <c r="B552" t="s">
        <v>143</v>
      </c>
      <c r="C552">
        <v>12</v>
      </c>
      <c r="D552" t="s">
        <v>130</v>
      </c>
      <c r="E552">
        <v>-450</v>
      </c>
      <c r="F552">
        <v>-74.090599999999995</v>
      </c>
      <c r="G552">
        <v>-110.2727</v>
      </c>
      <c r="H552">
        <v>25.676200000000001</v>
      </c>
      <c r="I552">
        <v>10</v>
      </c>
      <c r="J552" t="s">
        <v>249</v>
      </c>
      <c r="L552">
        <f>IF(L$1&lt;&gt;"",IFERROR(VLOOKUP($A552,ANT_pumpParticles_Export_v2!$A$2:$DY$234,MATCH(L$1&amp;"_"&amp;LEFT(Sheet1!$J552,3),ANT_pumpParticles_Export_v2!$A$1:$DY$1,0))/VLOOKUP($A552,ANT_pumpParticles_Export_v2!$A$2:$DY$234,MATCH("Ti_"&amp;LEFT(Sheet1!$J552,3),ANT_pumpParticles_Export_v2!$A$1:$DY$1,0)),""),"")</f>
        <v>409.59897926703093</v>
      </c>
      <c r="O552">
        <f>IF(O$1&lt;&gt;"",IFERROR(VLOOKUP($A552,ANT_pumpParticles_Export_v2!$A$2:$DY$234,MATCH(O$1&amp;"_"&amp;LEFT(Sheet1!$J552,3),ANT_pumpParticles_Export_v2!$A$1:$DY$1,0))/VLOOKUP($A552,ANT_pumpParticles_Export_v2!$A$2:$DY$234,MATCH("Ti_"&amp;LEFT(Sheet1!$J552,3),ANT_pumpParticles_Export_v2!$A$1:$DY$1,0)),""),"")</f>
        <v>345.2449824348455</v>
      </c>
      <c r="P552">
        <f>IF(P$1&lt;&gt;"",IFERROR(VLOOKUP($A552,ANT_pumpParticles_Export_v2!$A$2:$DY$234,MATCH(P$1&amp;"_"&amp;LEFT(Sheet1!$J552,3),ANT_pumpParticles_Export_v2!$A$1:$DY$1,0))/VLOOKUP($A552,ANT_pumpParticles_Export_v2!$A$2:$DY$234,MATCH("Ti_"&amp;LEFT(Sheet1!$J552,3),ANT_pumpParticles_Export_v2!$A$1:$DY$1,0)),""),"")</f>
        <v>345.2449824348455</v>
      </c>
      <c r="S552" t="str">
        <f>IF(S$1&lt;&gt;"",IFERROR(VLOOKUP($A552,ANT_pumpParticles_Export_v2!$A$2:$DY$234,MATCH(S$1&amp;"_"&amp;LEFT(Sheet1!$J552,3),ANT_pumpParticles_Export_v2!$A$1:$DY$1,0))/VLOOKUP($A552,ANT_pumpParticles_Export_v2!$A$2:$DY$234,MATCH("Ti_"&amp;LEFT(Sheet1!$J552,3),ANT_pumpParticles_Export_v2!$A$1:$DY$1,0)),""),"")</f>
        <v/>
      </c>
      <c r="U552">
        <f>IF(U$1&lt;&gt;"",IFERROR(VLOOKUP($A552,ANT_pumpParticles_Export_v2!$A$2:$DY$234,MATCH(U$1&amp;"_"&amp;LEFT(Sheet1!$J552,3),ANT_pumpParticles_Export_v2!$A$1:$DY$1,0))/VLOOKUP($A552,ANT_pumpParticles_Export_v2!$A$2:$DY$234,MATCH("Ti_"&amp;LEFT(Sheet1!$J552,3),ANT_pumpParticles_Export_v2!$A$1:$DY$1,0)),""),"")</f>
        <v>47.213383462419841</v>
      </c>
      <c r="W552">
        <f>IF(W$1&lt;&gt;"",IFERROR(VLOOKUP($A552,ANT_pumpParticles_Export_v2!$A$2:$DY$234,MATCH(W$1&amp;"_"&amp;LEFT(Sheet1!$J552,3),ANT_pumpParticles_Export_v2!$A$1:$DY$1,0))/VLOOKUP($A552,ANT_pumpParticles_Export_v2!$A$2:$DY$234,MATCH("Ti_"&amp;LEFT(Sheet1!$J552,3),ANT_pumpParticles_Export_v2!$A$1:$DY$1,0)),""),"")</f>
        <v>3.0043750853231523E-3</v>
      </c>
      <c r="Y552">
        <f>IF(Y$1&lt;&gt;"",IFERROR(VLOOKUP($A552,ANT_pumpParticles_Export_v2!$A$2:$DY$234,MATCH(Y$1&amp;"_"&amp;LEFT(Sheet1!$J552,3),ANT_pumpParticles_Export_v2!$A$1:$DY$1,0))/VLOOKUP($A552,ANT_pumpParticles_Export_v2!$A$2:$DY$234,MATCH("Ti_"&amp;LEFT(Sheet1!$J552,3),ANT_pumpParticles_Export_v2!$A$1:$DY$1,0)),""),"")</f>
        <v>1.6125865215442128</v>
      </c>
      <c r="Z552" t="str">
        <f>IF(Z$1&lt;&gt;"",IFERROR(VLOOKUP($A552,ANT_pumpParticles_Export_v2!$A$2:$DY$234,MATCH(Z$1&amp;"_"&amp;LEFT(Sheet1!$J552,3),ANT_pumpParticles_Export_v2!$A$1:$DY$1,0))/VLOOKUP($A552,ANT_pumpParticles_Export_v2!$A$2:$DY$234,MATCH("Ti_"&amp;LEFT(Sheet1!$J552,3),ANT_pumpParticles_Export_v2!$A$1:$DY$1,0)),""),"")</f>
        <v/>
      </c>
      <c r="AA552">
        <f>IF(AA$1&lt;&gt;"",IFERROR(VLOOKUP($A552,ANT_pumpParticles_Export_v2!$A$2:$DY$234,MATCH(AA$1&amp;"_"&amp;LEFT(Sheet1!$J552,3),ANT_pumpParticles_Export_v2!$A$1:$DY$1,0))/VLOOKUP($A552,ANT_pumpParticles_Export_v2!$A$2:$DY$234,MATCH("Ti_"&amp;LEFT(Sheet1!$J552,3),ANT_pumpParticles_Export_v2!$A$1:$DY$1,0)),""),"")</f>
        <v>3.2827994572528127</v>
      </c>
      <c r="AB552">
        <f>IF(AB$1&lt;&gt;"",IFERROR(VLOOKUP($A552,ANT_pumpParticles_Export_v2!$A$2:$DY$234,MATCH(AB$1&amp;"_"&amp;LEFT(Sheet1!$J552,3),ANT_pumpParticles_Export_v2!$A$1:$DY$1,0))/VLOOKUP($A552,ANT_pumpParticles_Export_v2!$A$2:$DY$234,MATCH("Ti_"&amp;LEFT(Sheet1!$J552,3),ANT_pumpParticles_Export_v2!$A$1:$DY$1,0)),""),"")</f>
        <v>0.31491504868554138</v>
      </c>
      <c r="AC552">
        <f>IF(AC$1&lt;&gt;"",IFERROR(VLOOKUP($A552,ANT_pumpParticles_Export_v2!$A$2:$DY$234,MATCH(AC$1&amp;"_"&amp;LEFT(Sheet1!$J552,3),ANT_pumpParticles_Export_v2!$A$1:$DY$1,0))/VLOOKUP($A552,ANT_pumpParticles_Export_v2!$A$2:$DY$234,MATCH("Ti_"&amp;LEFT(Sheet1!$J552,3),ANT_pumpParticles_Export_v2!$A$1:$DY$1,0)),""),"")</f>
        <v>0.84845799993742721</v>
      </c>
      <c r="AE552">
        <f>IF(AE$1&lt;&gt;"",IFERROR(VLOOKUP($A552,ANT_pumpParticles_Export_v2!$A$2:$DY$234,MATCH(AE$1&amp;"_"&amp;LEFT(Sheet1!$J552,3),ANT_pumpParticles_Export_v2!$A$1:$DY$1,0))/VLOOKUP($A552,ANT_pumpParticles_Export_v2!$A$2:$DY$234,MATCH("Ti_"&amp;LEFT(Sheet1!$J552,3),ANT_pumpParticles_Export_v2!$A$1:$DY$1,0)),""),"")</f>
        <v>0.43233346165081582</v>
      </c>
      <c r="AF552">
        <f>IF(AF$1&lt;&gt;"",IFERROR(VLOOKUP($A552,ANT_pumpParticles_Export_v2!$A$2:$DY$234,MATCH(AF$1&amp;"_"&amp;LEFT(Sheet1!$J552,3),ANT_pumpParticles_Export_v2!$A$1:$DY$1,0))/VLOOKUP($A552,ANT_pumpParticles_Export_v2!$A$2:$DY$234,MATCH("Ti_"&amp;LEFT(Sheet1!$J552,3),ANT_pumpParticles_Export_v2!$A$1:$DY$1,0)),""),"")</f>
        <v>0.54742568060682717</v>
      </c>
      <c r="AG552">
        <f>IF(AG$1&lt;&gt;"",IFERROR(VLOOKUP($A552,ANT_pumpParticles_Export_v2!$A$2:$DY$234,MATCH(AG$1&amp;"_"&amp;LEFT(Sheet1!$J552,3),ANT_pumpParticles_Export_v2!$A$1:$DY$1,0))/VLOOKUP($A552,ANT_pumpParticles_Export_v2!$A$2:$DY$234,MATCH("Ti_"&amp;LEFT(Sheet1!$J552,3),ANT_pumpParticles_Export_v2!$A$1:$DY$1,0)),""),"")</f>
        <v>0.31877550657416243</v>
      </c>
      <c r="AH552">
        <f>IF(AH$1&lt;&gt;"",IFERROR(VLOOKUP($A552,ANT_pumpParticles_Export_v2!$A$2:$DY$234,MATCH(AH$1&amp;"_"&amp;LEFT(Sheet1!$J552,3),ANT_pumpParticles_Export_v2!$A$1:$DY$1,0))/VLOOKUP($A552,ANT_pumpParticles_Export_v2!$A$2:$DY$234,MATCH("Ti_"&amp;LEFT(Sheet1!$J552,3),ANT_pumpParticles_Export_v2!$A$1:$DY$1,0)),""),"")</f>
        <v>1.4608319284875849E-3</v>
      </c>
      <c r="AI552">
        <f>IF(AI$1&lt;&gt;"",IFERROR(VLOOKUP($A552,ANT_pumpParticles_Export_v2!$A$2:$DY$234,MATCH(AI$1&amp;"_"&amp;LEFT(Sheet1!$J552,3),ANT_pumpParticles_Export_v2!$A$1:$DY$1,0))/VLOOKUP($A552,ANT_pumpParticles_Export_v2!$A$2:$DY$234,MATCH("Ti_"&amp;LEFT(Sheet1!$J552,3),ANT_pumpParticles_Export_v2!$A$1:$DY$1,0)),""),"")</f>
        <v>0.72133908773480016</v>
      </c>
      <c r="AJ552">
        <f>IF(AJ$1&lt;&gt;"",IFERROR(VLOOKUP($A552,ANT_pumpParticles_Export_v2!$A$2:$DY$234,MATCH(AJ$1&amp;"_"&amp;LEFT(Sheet1!$J552,3),ANT_pumpParticles_Export_v2!$A$1:$DY$1,0))/VLOOKUP($A552,ANT_pumpParticles_Export_v2!$A$2:$DY$234,MATCH("Ti_"&amp;LEFT(Sheet1!$J552,3),ANT_pumpParticles_Export_v2!$A$1:$DY$1,0)),""),"")</f>
        <v>0.33040619204213761</v>
      </c>
      <c r="AM552">
        <f>IF(AM$1&lt;&gt;"",IFERROR(VLOOKUP($A552,ANT_pumpParticles_Export_v2!$A$2:$DY$234,MATCH(AM$1&amp;"_"&amp;LEFT(Sheet1!$J552,3),ANT_pumpParticles_Export_v2!$A$1:$DY$1,0))/VLOOKUP($A552,ANT_pumpParticles_Export_v2!$A$2:$DY$234,MATCH("Ti_"&amp;LEFT(Sheet1!$J552,3),ANT_pumpParticles_Export_v2!$A$1:$DY$1,0)),""),"")</f>
        <v>1.1839638548043439</v>
      </c>
      <c r="AN552">
        <f>IF(AN$1&lt;&gt;"",IFERROR(VLOOKUP($A552,ANT_pumpParticles_Export_v2!$A$2:$DY$234,MATCH(AN$1&amp;"_"&amp;LEFT(Sheet1!$J552,3),ANT_pumpParticles_Export_v2!$A$1:$DY$1,0))/VLOOKUP($A552,ANT_pumpParticles_Export_v2!$A$2:$DY$234,MATCH("Ti_"&amp;LEFT(Sheet1!$J552,3),ANT_pumpParticles_Export_v2!$A$1:$DY$1,0)),""),"")</f>
        <v>0.31255692431724702</v>
      </c>
      <c r="AP552" t="str">
        <f>IF(AP$1&lt;&gt;"",IFERROR(VLOOKUP($A552,ANT_pumpParticles_Export_v2!$A$2:$DY$234,MATCH(AP$1&amp;"_"&amp;LEFT(Sheet1!$J552,3),ANT_pumpParticles_Export_v2!$A$1:$DY$1,0))/VLOOKUP($A552,ANT_pumpParticles_Export_v2!$A$2:$DY$234,MATCH("Ti_"&amp;LEFT(Sheet1!$J552,3),ANT_pumpParticles_Export_v2!$A$1:$DY$1,0)),""),"")</f>
        <v/>
      </c>
      <c r="AQ552">
        <f>IF(AQ$1&lt;&gt;"",IFERROR(VLOOKUP($A552,ANT_pumpParticles_Export_v2!$A$2:$DY$234,MATCH(AQ$1&amp;"_"&amp;LEFT(Sheet1!$J552,3),ANT_pumpParticles_Export_v2!$A$1:$DY$1,0))/VLOOKUP($A552,ANT_pumpParticles_Export_v2!$A$2:$DY$234,MATCH("Ti_"&amp;LEFT(Sheet1!$J552,3),ANT_pumpParticles_Export_v2!$A$1:$DY$1,0)),""),"")</f>
        <v>8.1375706021387842E-2</v>
      </c>
      <c r="AS552">
        <f>IF(AS$1&lt;&gt;"",IFERROR(VLOOKUP($A552,ANT_pumpParticles_Export_v2!$A$2:$DY$234,MATCH(AS$1&amp;"_"&amp;LEFT(Sheet1!$J552,3),ANT_pumpParticles_Export_v2!$A$1:$DY$1,0))/VLOOKUP($A552,ANT_pumpParticles_Export_v2!$A$2:$DY$234,MATCH("Ti_"&amp;LEFT(Sheet1!$J552,3),ANT_pumpParticles_Export_v2!$A$1:$DY$1,0)),""),"")</f>
        <v>9.7954868836692306E-3</v>
      </c>
      <c r="AT552" t="str">
        <f>IF(AT$1&lt;&gt;"",IFERROR(VLOOKUP($A552,ANT_pumpParticles_Export_v2!$A$2:$DY$234,MATCH(AT$1&amp;"_"&amp;LEFT(Sheet1!$J552,3),ANT_pumpParticles_Export_v2!$A$1:$DY$1,0))/VLOOKUP($A552,ANT_pumpParticles_Export_v2!$A$2:$DY$234,MATCH("Ti_"&amp;LEFT(Sheet1!$J552,3),ANT_pumpParticles_Export_v2!$A$1:$DY$1,0)),""),"")</f>
        <v/>
      </c>
      <c r="AU552">
        <f>IF(AU$1&lt;&gt;"",IFERROR(VLOOKUP($A552,ANT_pumpParticles_Export_v2!$A$2:$DY$234,MATCH(AU$1&amp;"_"&amp;LEFT(Sheet1!$J552,3),ANT_pumpParticles_Export_v2!$A$1:$DY$1,0))/VLOOKUP($A552,ANT_pumpParticles_Export_v2!$A$2:$DY$234,MATCH("Ti_"&amp;LEFT(Sheet1!$J552,3),ANT_pumpParticles_Export_v2!$A$1:$DY$1,0)),""),"")</f>
        <v>0.31334857794167537</v>
      </c>
      <c r="AV552" t="str">
        <f>IF(AV$1&lt;&gt;"",IFERROR(VLOOKUP($A552,ANT_pumpParticles_Export_v2!$A$2:$DY$234,MATCH(AV$1&amp;"_"&amp;LEFT(Sheet1!$J552,3),ANT_pumpParticles_Export_v2!$A$1:$DY$1,0))/VLOOKUP($A552,ANT_pumpParticles_Export_v2!$A$2:$DY$234,MATCH("Ti_"&amp;LEFT(Sheet1!$J552,3),ANT_pumpParticles_Export_v2!$A$1:$DY$1,0)),""),"")</f>
        <v/>
      </c>
      <c r="AW552" t="str">
        <f>IF(AW$1&lt;&gt;"",IFERROR(VLOOKUP($A552,ANT_pumpParticles_Export_v2!$A$2:$DY$234,MATCH(AW$1&amp;"_"&amp;LEFT(Sheet1!$J552,3),ANT_pumpParticles_Export_v2!$A$1:$DY$1,0))/VLOOKUP($A552,ANT_pumpParticles_Export_v2!$A$2:$DY$234,MATCH("Ti_"&amp;LEFT(Sheet1!$J552,3),ANT_pumpParticles_Export_v2!$A$1:$DY$1,0)),""),"")</f>
        <v/>
      </c>
      <c r="AX552" t="str">
        <f>IF(AX$1&lt;&gt;"",IFERROR(VLOOKUP($A552,ANT_pumpParticles_Export_v2!$A$2:$DY$234,MATCH(AX$1&amp;"_"&amp;LEFT(Sheet1!$J552,3),ANT_pumpParticles_Export_v2!$A$1:$DY$1,0))/VLOOKUP($A552,ANT_pumpParticles_Export_v2!$A$2:$DY$234,MATCH("Ti_"&amp;LEFT(Sheet1!$J552,3),ANT_pumpParticles_Export_v2!$A$1:$DY$1,0)),""),"")</f>
        <v/>
      </c>
      <c r="AY552" t="str">
        <f>IF(AY$1&lt;&gt;"",IFERROR(VLOOKUP($A552,ANT_pumpParticles_Export_v2!$A$2:$DY$234,MATCH(AY$1&amp;"_"&amp;LEFT(Sheet1!$J552,3),ANT_pumpParticles_Export_v2!$A$1:$DY$1,0))/VLOOKUP($A552,ANT_pumpParticles_Export_v2!$A$2:$DY$234,MATCH("Ti_"&amp;LEFT(Sheet1!$J552,3),ANT_pumpParticles_Export_v2!$A$1:$DY$1,0)),""),"")</f>
        <v/>
      </c>
      <c r="AZ552" t="str">
        <f>IF(AZ$1&lt;&gt;"",IFERROR(VLOOKUP($A552,ANT_pumpParticles_Export_v2!$A$2:$DY$234,MATCH(AZ$1&amp;"_"&amp;LEFT(Sheet1!$J552,3),ANT_pumpParticles_Export_v2!$A$1:$DY$1,0))/VLOOKUP($A552,ANT_pumpParticles_Export_v2!$A$2:$DY$234,MATCH("Ti_"&amp;LEFT(Sheet1!$J552,3),ANT_pumpParticles_Export_v2!$A$1:$DY$1,0)),""),"")</f>
        <v/>
      </c>
      <c r="BB552" t="str">
        <f>IF(BB$1&lt;&gt;"",IFERROR(VLOOKUP($A552,ANT_pumpParticles_Export_v2!$A$2:$DY$234,MATCH(BB$1&amp;"_"&amp;LEFT(Sheet1!$J552,3),ANT_pumpParticles_Export_v2!$A$1:$DY$1,0))/VLOOKUP($A552,ANT_pumpParticles_Export_v2!$A$2:$DY$234,MATCH("Ti_"&amp;LEFT(Sheet1!$J552,3),ANT_pumpParticles_Export_v2!$A$1:$DY$1,0)),""),"")</f>
        <v/>
      </c>
      <c r="BD552" t="str">
        <f>IF(BD$1&lt;&gt;"",IFERROR(VLOOKUP($A552,ANT_pumpParticles_Export_v2!$A$2:$DY$234,MATCH(BD$1&amp;"_"&amp;LEFT(Sheet1!$J552,3),ANT_pumpParticles_Export_v2!$A$1:$DY$1,0))/VLOOKUP($A552,ANT_pumpParticles_Export_v2!$A$2:$DY$234,MATCH("Ti_"&amp;LEFT(Sheet1!$J552,3),ANT_pumpParticles_Export_v2!$A$1:$DY$1,0)),""),"")</f>
        <v/>
      </c>
    </row>
    <row r="553" spans="1:56" x14ac:dyDescent="0.3">
      <c r="A553">
        <v>19612</v>
      </c>
      <c r="B553" t="s">
        <v>143</v>
      </c>
      <c r="C553">
        <v>12</v>
      </c>
      <c r="D553" t="s">
        <v>130</v>
      </c>
      <c r="E553">
        <v>-410</v>
      </c>
      <c r="F553">
        <v>-74.090599999999995</v>
      </c>
      <c r="G553">
        <v>-110.2727</v>
      </c>
      <c r="H553">
        <v>25.676200000000001</v>
      </c>
      <c r="I553">
        <v>50</v>
      </c>
      <c r="J553" t="s">
        <v>249</v>
      </c>
      <c r="L553">
        <f>IF(L$1&lt;&gt;"",IFERROR(VLOOKUP($A553,ANT_pumpParticles_Export_v2!$A$2:$DY$234,MATCH(L$1&amp;"_"&amp;LEFT(Sheet1!$J553,3),ANT_pumpParticles_Export_v2!$A$1:$DY$1,0))/VLOOKUP($A553,ANT_pumpParticles_Export_v2!$A$2:$DY$234,MATCH("Ti_"&amp;LEFT(Sheet1!$J553,3),ANT_pumpParticles_Export_v2!$A$1:$DY$1,0)),""),"")</f>
        <v>394.08121448770549</v>
      </c>
      <c r="O553">
        <f>IF(O$1&lt;&gt;"",IFERROR(VLOOKUP($A553,ANT_pumpParticles_Export_v2!$A$2:$DY$234,MATCH(O$1&amp;"_"&amp;LEFT(Sheet1!$J553,3),ANT_pumpParticles_Export_v2!$A$1:$DY$1,0))/VLOOKUP($A553,ANT_pumpParticles_Export_v2!$A$2:$DY$234,MATCH("Ti_"&amp;LEFT(Sheet1!$J553,3),ANT_pumpParticles_Export_v2!$A$1:$DY$1,0)),""),"")</f>
        <v>333.19740041858086</v>
      </c>
      <c r="P553">
        <f>IF(P$1&lt;&gt;"",IFERROR(VLOOKUP($A553,ANT_pumpParticles_Export_v2!$A$2:$DY$234,MATCH(P$1&amp;"_"&amp;LEFT(Sheet1!$J553,3),ANT_pumpParticles_Export_v2!$A$1:$DY$1,0))/VLOOKUP($A553,ANT_pumpParticles_Export_v2!$A$2:$DY$234,MATCH("Ti_"&amp;LEFT(Sheet1!$J553,3),ANT_pumpParticles_Export_v2!$A$1:$DY$1,0)),""),"")</f>
        <v>333.19740041858086</v>
      </c>
      <c r="S553" t="str">
        <f>IF(S$1&lt;&gt;"",IFERROR(VLOOKUP($A553,ANT_pumpParticles_Export_v2!$A$2:$DY$234,MATCH(S$1&amp;"_"&amp;LEFT(Sheet1!$J553,3),ANT_pumpParticles_Export_v2!$A$1:$DY$1,0))/VLOOKUP($A553,ANT_pumpParticles_Export_v2!$A$2:$DY$234,MATCH("Ti_"&amp;LEFT(Sheet1!$J553,3),ANT_pumpParticles_Export_v2!$A$1:$DY$1,0)),""),"")</f>
        <v/>
      </c>
      <c r="U553">
        <f>IF(U$1&lt;&gt;"",IFERROR(VLOOKUP($A553,ANT_pumpParticles_Export_v2!$A$2:$DY$234,MATCH(U$1&amp;"_"&amp;LEFT(Sheet1!$J553,3),ANT_pumpParticles_Export_v2!$A$1:$DY$1,0))/VLOOKUP($A553,ANT_pumpParticles_Export_v2!$A$2:$DY$234,MATCH("Ti_"&amp;LEFT(Sheet1!$J553,3),ANT_pumpParticles_Export_v2!$A$1:$DY$1,0)),""),"")</f>
        <v>45.021727592157561</v>
      </c>
      <c r="W553">
        <f>IF(W$1&lt;&gt;"",IFERROR(VLOOKUP($A553,ANT_pumpParticles_Export_v2!$A$2:$DY$234,MATCH(W$1&amp;"_"&amp;LEFT(Sheet1!$J553,3),ANT_pumpParticles_Export_v2!$A$1:$DY$1,0))/VLOOKUP($A553,ANT_pumpParticles_Export_v2!$A$2:$DY$234,MATCH("Ti_"&amp;LEFT(Sheet1!$J553,3),ANT_pumpParticles_Export_v2!$A$1:$DY$1,0)),""),"")</f>
        <v>2.998491440860522E-3</v>
      </c>
      <c r="Y553">
        <f>IF(Y$1&lt;&gt;"",IFERROR(VLOOKUP($A553,ANT_pumpParticles_Export_v2!$A$2:$DY$234,MATCH(Y$1&amp;"_"&amp;LEFT(Sheet1!$J553,3),ANT_pumpParticles_Export_v2!$A$1:$DY$1,0))/VLOOKUP($A553,ANT_pumpParticles_Export_v2!$A$2:$DY$234,MATCH("Ti_"&amp;LEFT(Sheet1!$J553,3),ANT_pumpParticles_Export_v2!$A$1:$DY$1,0)),""),"")</f>
        <v>1.5425647966373608</v>
      </c>
      <c r="Z553" t="str">
        <f>IF(Z$1&lt;&gt;"",IFERROR(VLOOKUP($A553,ANT_pumpParticles_Export_v2!$A$2:$DY$234,MATCH(Z$1&amp;"_"&amp;LEFT(Sheet1!$J553,3),ANT_pumpParticles_Export_v2!$A$1:$DY$1,0))/VLOOKUP($A553,ANT_pumpParticles_Export_v2!$A$2:$DY$234,MATCH("Ti_"&amp;LEFT(Sheet1!$J553,3),ANT_pumpParticles_Export_v2!$A$1:$DY$1,0)),""),"")</f>
        <v/>
      </c>
      <c r="AA553">
        <f>IF(AA$1&lt;&gt;"",IFERROR(VLOOKUP($A553,ANT_pumpParticles_Export_v2!$A$2:$DY$234,MATCH(AA$1&amp;"_"&amp;LEFT(Sheet1!$J553,3),ANT_pumpParticles_Export_v2!$A$1:$DY$1,0))/VLOOKUP($A553,ANT_pumpParticles_Export_v2!$A$2:$DY$234,MATCH("Ti_"&amp;LEFT(Sheet1!$J553,3),ANT_pumpParticles_Export_v2!$A$1:$DY$1,0)),""),"")</f>
        <v>3.3936199888367775</v>
      </c>
      <c r="AB553">
        <f>IF(AB$1&lt;&gt;"",IFERROR(VLOOKUP($A553,ANT_pumpParticles_Export_v2!$A$2:$DY$234,MATCH(AB$1&amp;"_"&amp;LEFT(Sheet1!$J553,3),ANT_pumpParticles_Export_v2!$A$1:$DY$1,0))/VLOOKUP($A553,ANT_pumpParticles_Export_v2!$A$2:$DY$234,MATCH("Ti_"&amp;LEFT(Sheet1!$J553,3),ANT_pumpParticles_Export_v2!$A$1:$DY$1,0)),""),"")</f>
        <v>0.29446504037716775</v>
      </c>
      <c r="AC553">
        <f>IF(AC$1&lt;&gt;"",IFERROR(VLOOKUP($A553,ANT_pumpParticles_Export_v2!$A$2:$DY$234,MATCH(AC$1&amp;"_"&amp;LEFT(Sheet1!$J553,3),ANT_pumpParticles_Export_v2!$A$1:$DY$1,0))/VLOOKUP($A553,ANT_pumpParticles_Export_v2!$A$2:$DY$234,MATCH("Ti_"&amp;LEFT(Sheet1!$J553,3),ANT_pumpParticles_Export_v2!$A$1:$DY$1,0)),""),"")</f>
        <v>0.89145251207621989</v>
      </c>
      <c r="AE553">
        <f>IF(AE$1&lt;&gt;"",IFERROR(VLOOKUP($A553,ANT_pumpParticles_Export_v2!$A$2:$DY$234,MATCH(AE$1&amp;"_"&amp;LEFT(Sheet1!$J553,3),ANT_pumpParticles_Export_v2!$A$1:$DY$1,0))/VLOOKUP($A553,ANT_pumpParticles_Export_v2!$A$2:$DY$234,MATCH("Ti_"&amp;LEFT(Sheet1!$J553,3),ANT_pumpParticles_Export_v2!$A$1:$DY$1,0)),""),"")</f>
        <v>0.21317366653388242</v>
      </c>
      <c r="AF553">
        <f>IF(AF$1&lt;&gt;"",IFERROR(VLOOKUP($A553,ANT_pumpParticles_Export_v2!$A$2:$DY$234,MATCH(AF$1&amp;"_"&amp;LEFT(Sheet1!$J553,3),ANT_pumpParticles_Export_v2!$A$1:$DY$1,0))/VLOOKUP($A553,ANT_pumpParticles_Export_v2!$A$2:$DY$234,MATCH("Ti_"&amp;LEFT(Sheet1!$J553,3),ANT_pumpParticles_Export_v2!$A$1:$DY$1,0)),""),"")</f>
        <v>0.53295254475401199</v>
      </c>
      <c r="AG553">
        <f>IF(AG$1&lt;&gt;"",IFERROR(VLOOKUP($A553,ANT_pumpParticles_Export_v2!$A$2:$DY$234,MATCH(AG$1&amp;"_"&amp;LEFT(Sheet1!$J553,3),ANT_pumpParticles_Export_v2!$A$1:$DY$1,0))/VLOOKUP($A553,ANT_pumpParticles_Export_v2!$A$2:$DY$234,MATCH("Ti_"&amp;LEFT(Sheet1!$J553,3),ANT_pumpParticles_Export_v2!$A$1:$DY$1,0)),""),"")</f>
        <v>0.29953307246828176</v>
      </c>
      <c r="AH553">
        <f>IF(AH$1&lt;&gt;"",IFERROR(VLOOKUP($A553,ANT_pumpParticles_Export_v2!$A$2:$DY$234,MATCH(AH$1&amp;"_"&amp;LEFT(Sheet1!$J553,3),ANT_pumpParticles_Export_v2!$A$1:$DY$1,0))/VLOOKUP($A553,ANT_pumpParticles_Export_v2!$A$2:$DY$234,MATCH("Ti_"&amp;LEFT(Sheet1!$J553,3),ANT_pumpParticles_Export_v2!$A$1:$DY$1,0)),""),"")</f>
        <v>1.5073064912002898E-3</v>
      </c>
      <c r="AI553">
        <f>IF(AI$1&lt;&gt;"",IFERROR(VLOOKUP($A553,ANT_pumpParticles_Export_v2!$A$2:$DY$234,MATCH(AI$1&amp;"_"&amp;LEFT(Sheet1!$J553,3),ANT_pumpParticles_Export_v2!$A$1:$DY$1,0))/VLOOKUP($A553,ANT_pumpParticles_Export_v2!$A$2:$DY$234,MATCH("Ti_"&amp;LEFT(Sheet1!$J553,3),ANT_pumpParticles_Export_v2!$A$1:$DY$1,0)),""),"")</f>
        <v>0.68505460867981638</v>
      </c>
      <c r="AJ553">
        <f>IF(AJ$1&lt;&gt;"",IFERROR(VLOOKUP($A553,ANT_pumpParticles_Export_v2!$A$2:$DY$234,MATCH(AJ$1&amp;"_"&amp;LEFT(Sheet1!$J553,3),ANT_pumpParticles_Export_v2!$A$1:$DY$1,0))/VLOOKUP($A553,ANT_pumpParticles_Export_v2!$A$2:$DY$234,MATCH("Ti_"&amp;LEFT(Sheet1!$J553,3),ANT_pumpParticles_Export_v2!$A$1:$DY$1,0)),""),"")</f>
        <v>0.31865586691485198</v>
      </c>
      <c r="AM553">
        <f>IF(AM$1&lt;&gt;"",IFERROR(VLOOKUP($A553,ANT_pumpParticles_Export_v2!$A$2:$DY$234,MATCH(AM$1&amp;"_"&amp;LEFT(Sheet1!$J553,3),ANT_pumpParticles_Export_v2!$A$1:$DY$1,0))/VLOOKUP($A553,ANT_pumpParticles_Export_v2!$A$2:$DY$234,MATCH("Ti_"&amp;LEFT(Sheet1!$J553,3),ANT_pumpParticles_Export_v2!$A$1:$DY$1,0)),""),"")</f>
        <v>1.1493584369056973</v>
      </c>
      <c r="AN553">
        <f>IF(AN$1&lt;&gt;"",IFERROR(VLOOKUP($A553,ANT_pumpParticles_Export_v2!$A$2:$DY$234,MATCH(AN$1&amp;"_"&amp;LEFT(Sheet1!$J553,3),ANT_pumpParticles_Export_v2!$A$1:$DY$1,0))/VLOOKUP($A553,ANT_pumpParticles_Export_v2!$A$2:$DY$234,MATCH("Ti_"&amp;LEFT(Sheet1!$J553,3),ANT_pumpParticles_Export_v2!$A$1:$DY$1,0)),""),"")</f>
        <v>0.29540329890239209</v>
      </c>
      <c r="AP553" t="str">
        <f>IF(AP$1&lt;&gt;"",IFERROR(VLOOKUP($A553,ANT_pumpParticles_Export_v2!$A$2:$DY$234,MATCH(AP$1&amp;"_"&amp;LEFT(Sheet1!$J553,3),ANT_pumpParticles_Export_v2!$A$1:$DY$1,0))/VLOOKUP($A553,ANT_pumpParticles_Export_v2!$A$2:$DY$234,MATCH("Ti_"&amp;LEFT(Sheet1!$J553,3),ANT_pumpParticles_Export_v2!$A$1:$DY$1,0)),""),"")</f>
        <v/>
      </c>
      <c r="AQ553">
        <f>IF(AQ$1&lt;&gt;"",IFERROR(VLOOKUP($A553,ANT_pumpParticles_Export_v2!$A$2:$DY$234,MATCH(AQ$1&amp;"_"&amp;LEFT(Sheet1!$J553,3),ANT_pumpParticles_Export_v2!$A$1:$DY$1,0))/VLOOKUP($A553,ANT_pumpParticles_Export_v2!$A$2:$DY$234,MATCH("Ti_"&amp;LEFT(Sheet1!$J553,3),ANT_pumpParticles_Export_v2!$A$1:$DY$1,0)),""),"")</f>
        <v>7.6822000016410055E-2</v>
      </c>
      <c r="AS553">
        <f>IF(AS$1&lt;&gt;"",IFERROR(VLOOKUP($A553,ANT_pumpParticles_Export_v2!$A$2:$DY$234,MATCH(AS$1&amp;"_"&amp;LEFT(Sheet1!$J553,3),ANT_pumpParticles_Export_v2!$A$1:$DY$1,0))/VLOOKUP($A553,ANT_pumpParticles_Export_v2!$A$2:$DY$234,MATCH("Ti_"&amp;LEFT(Sheet1!$J553,3),ANT_pumpParticles_Export_v2!$A$1:$DY$1,0)),""),"")</f>
        <v>9.1641994224439475E-3</v>
      </c>
      <c r="AT553" t="str">
        <f>IF(AT$1&lt;&gt;"",IFERROR(VLOOKUP($A553,ANT_pumpParticles_Export_v2!$A$2:$DY$234,MATCH(AT$1&amp;"_"&amp;LEFT(Sheet1!$J553,3),ANT_pumpParticles_Export_v2!$A$1:$DY$1,0))/VLOOKUP($A553,ANT_pumpParticles_Export_v2!$A$2:$DY$234,MATCH("Ti_"&amp;LEFT(Sheet1!$J553,3),ANT_pumpParticles_Export_v2!$A$1:$DY$1,0)),""),"")</f>
        <v/>
      </c>
      <c r="AU553">
        <f>IF(AU$1&lt;&gt;"",IFERROR(VLOOKUP($A553,ANT_pumpParticles_Export_v2!$A$2:$DY$234,MATCH(AU$1&amp;"_"&amp;LEFT(Sheet1!$J553,3),ANT_pumpParticles_Export_v2!$A$1:$DY$1,0))/VLOOKUP($A553,ANT_pumpParticles_Export_v2!$A$2:$DY$234,MATCH("Ti_"&amp;LEFT(Sheet1!$J553,3),ANT_pumpParticles_Export_v2!$A$1:$DY$1,0)),""),"")</f>
        <v>0.30008934349049493</v>
      </c>
      <c r="AV553" t="str">
        <f>IF(AV$1&lt;&gt;"",IFERROR(VLOOKUP($A553,ANT_pumpParticles_Export_v2!$A$2:$DY$234,MATCH(AV$1&amp;"_"&amp;LEFT(Sheet1!$J553,3),ANT_pumpParticles_Export_v2!$A$1:$DY$1,0))/VLOOKUP($A553,ANT_pumpParticles_Export_v2!$A$2:$DY$234,MATCH("Ti_"&amp;LEFT(Sheet1!$J553,3),ANT_pumpParticles_Export_v2!$A$1:$DY$1,0)),""),"")</f>
        <v/>
      </c>
      <c r="AW553" t="str">
        <f>IF(AW$1&lt;&gt;"",IFERROR(VLOOKUP($A553,ANT_pumpParticles_Export_v2!$A$2:$DY$234,MATCH(AW$1&amp;"_"&amp;LEFT(Sheet1!$J553,3),ANT_pumpParticles_Export_v2!$A$1:$DY$1,0))/VLOOKUP($A553,ANT_pumpParticles_Export_v2!$A$2:$DY$234,MATCH("Ti_"&amp;LEFT(Sheet1!$J553,3),ANT_pumpParticles_Export_v2!$A$1:$DY$1,0)),""),"")</f>
        <v/>
      </c>
      <c r="AX553" t="str">
        <f>IF(AX$1&lt;&gt;"",IFERROR(VLOOKUP($A553,ANT_pumpParticles_Export_v2!$A$2:$DY$234,MATCH(AX$1&amp;"_"&amp;LEFT(Sheet1!$J553,3),ANT_pumpParticles_Export_v2!$A$1:$DY$1,0))/VLOOKUP($A553,ANT_pumpParticles_Export_v2!$A$2:$DY$234,MATCH("Ti_"&amp;LEFT(Sheet1!$J553,3),ANT_pumpParticles_Export_v2!$A$1:$DY$1,0)),""),"")</f>
        <v/>
      </c>
      <c r="AY553" t="str">
        <f>IF(AY$1&lt;&gt;"",IFERROR(VLOOKUP($A553,ANT_pumpParticles_Export_v2!$A$2:$DY$234,MATCH(AY$1&amp;"_"&amp;LEFT(Sheet1!$J553,3),ANT_pumpParticles_Export_v2!$A$1:$DY$1,0))/VLOOKUP($A553,ANT_pumpParticles_Export_v2!$A$2:$DY$234,MATCH("Ti_"&amp;LEFT(Sheet1!$J553,3),ANT_pumpParticles_Export_v2!$A$1:$DY$1,0)),""),"")</f>
        <v/>
      </c>
      <c r="AZ553" t="str">
        <f>IF(AZ$1&lt;&gt;"",IFERROR(VLOOKUP($A553,ANT_pumpParticles_Export_v2!$A$2:$DY$234,MATCH(AZ$1&amp;"_"&amp;LEFT(Sheet1!$J553,3),ANT_pumpParticles_Export_v2!$A$1:$DY$1,0))/VLOOKUP($A553,ANT_pumpParticles_Export_v2!$A$2:$DY$234,MATCH("Ti_"&amp;LEFT(Sheet1!$J553,3),ANT_pumpParticles_Export_v2!$A$1:$DY$1,0)),""),"")</f>
        <v/>
      </c>
      <c r="BB553" t="str">
        <f>IF(BB$1&lt;&gt;"",IFERROR(VLOOKUP($A553,ANT_pumpParticles_Export_v2!$A$2:$DY$234,MATCH(BB$1&amp;"_"&amp;LEFT(Sheet1!$J553,3),ANT_pumpParticles_Export_v2!$A$1:$DY$1,0))/VLOOKUP($A553,ANT_pumpParticles_Export_v2!$A$2:$DY$234,MATCH("Ti_"&amp;LEFT(Sheet1!$J553,3),ANT_pumpParticles_Export_v2!$A$1:$DY$1,0)),""),"")</f>
        <v/>
      </c>
      <c r="BD553" t="str">
        <f>IF(BD$1&lt;&gt;"",IFERROR(VLOOKUP($A553,ANT_pumpParticles_Export_v2!$A$2:$DY$234,MATCH(BD$1&amp;"_"&amp;LEFT(Sheet1!$J553,3),ANT_pumpParticles_Export_v2!$A$1:$DY$1,0))/VLOOKUP($A553,ANT_pumpParticles_Export_v2!$A$2:$DY$234,MATCH("Ti_"&amp;LEFT(Sheet1!$J553,3),ANT_pumpParticles_Export_v2!$A$1:$DY$1,0)),""),"")</f>
        <v/>
      </c>
    </row>
    <row r="554" spans="1:56" x14ac:dyDescent="0.3">
      <c r="A554">
        <v>19613</v>
      </c>
      <c r="B554" t="s">
        <v>143</v>
      </c>
      <c r="C554">
        <v>12</v>
      </c>
      <c r="D554" t="s">
        <v>130</v>
      </c>
      <c r="E554">
        <v>-340</v>
      </c>
      <c r="F554">
        <v>-74.090599999999995</v>
      </c>
      <c r="G554">
        <v>-110.2727</v>
      </c>
      <c r="H554">
        <v>25.676200000000001</v>
      </c>
      <c r="I554">
        <v>120</v>
      </c>
      <c r="J554" t="s">
        <v>249</v>
      </c>
      <c r="L554">
        <f>IF(L$1&lt;&gt;"",IFERROR(VLOOKUP($A554,ANT_pumpParticles_Export_v2!$A$2:$DY$234,MATCH(L$1&amp;"_"&amp;LEFT(Sheet1!$J554,3),ANT_pumpParticles_Export_v2!$A$1:$DY$1,0))/VLOOKUP($A554,ANT_pumpParticles_Export_v2!$A$2:$DY$234,MATCH("Ti_"&amp;LEFT(Sheet1!$J554,3),ANT_pumpParticles_Export_v2!$A$1:$DY$1,0)),""),"")</f>
        <v>236.81926439155475</v>
      </c>
      <c r="O554">
        <f>IF(O$1&lt;&gt;"",IFERROR(VLOOKUP($A554,ANT_pumpParticles_Export_v2!$A$2:$DY$234,MATCH(O$1&amp;"_"&amp;LEFT(Sheet1!$J554,3),ANT_pumpParticles_Export_v2!$A$1:$DY$1,0))/VLOOKUP($A554,ANT_pumpParticles_Export_v2!$A$2:$DY$234,MATCH("Ti_"&amp;LEFT(Sheet1!$J554,3),ANT_pumpParticles_Export_v2!$A$1:$DY$1,0)),""),"")</f>
        <v>203.98287037843966</v>
      </c>
      <c r="P554">
        <f>IF(P$1&lt;&gt;"",IFERROR(VLOOKUP($A554,ANT_pumpParticles_Export_v2!$A$2:$DY$234,MATCH(P$1&amp;"_"&amp;LEFT(Sheet1!$J554,3),ANT_pumpParticles_Export_v2!$A$1:$DY$1,0))/VLOOKUP($A554,ANT_pumpParticles_Export_v2!$A$2:$DY$234,MATCH("Ti_"&amp;LEFT(Sheet1!$J554,3),ANT_pumpParticles_Export_v2!$A$1:$DY$1,0)),""),"")</f>
        <v>203.98287037843966</v>
      </c>
      <c r="S554" t="str">
        <f>IF(S$1&lt;&gt;"",IFERROR(VLOOKUP($A554,ANT_pumpParticles_Export_v2!$A$2:$DY$234,MATCH(S$1&amp;"_"&amp;LEFT(Sheet1!$J554,3),ANT_pumpParticles_Export_v2!$A$1:$DY$1,0))/VLOOKUP($A554,ANT_pumpParticles_Export_v2!$A$2:$DY$234,MATCH("Ti_"&amp;LEFT(Sheet1!$J554,3),ANT_pumpParticles_Export_v2!$A$1:$DY$1,0)),""),"")</f>
        <v/>
      </c>
      <c r="U554">
        <f>IF(U$1&lt;&gt;"",IFERROR(VLOOKUP($A554,ANT_pumpParticles_Export_v2!$A$2:$DY$234,MATCH(U$1&amp;"_"&amp;LEFT(Sheet1!$J554,3),ANT_pumpParticles_Export_v2!$A$1:$DY$1,0))/VLOOKUP($A554,ANT_pumpParticles_Export_v2!$A$2:$DY$234,MATCH("Ti_"&amp;LEFT(Sheet1!$J554,3),ANT_pumpParticles_Export_v2!$A$1:$DY$1,0)),""),"")</f>
        <v>49.983286127877498</v>
      </c>
      <c r="W554">
        <f>IF(W$1&lt;&gt;"",IFERROR(VLOOKUP($A554,ANT_pumpParticles_Export_v2!$A$2:$DY$234,MATCH(W$1&amp;"_"&amp;LEFT(Sheet1!$J554,3),ANT_pumpParticles_Export_v2!$A$1:$DY$1,0))/VLOOKUP($A554,ANT_pumpParticles_Export_v2!$A$2:$DY$234,MATCH("Ti_"&amp;LEFT(Sheet1!$J554,3),ANT_pumpParticles_Export_v2!$A$1:$DY$1,0)),""),"")</f>
        <v>3.9726218609018897E-3</v>
      </c>
      <c r="Y554">
        <f>IF(Y$1&lt;&gt;"",IFERROR(VLOOKUP($A554,ANT_pumpParticles_Export_v2!$A$2:$DY$234,MATCH(Y$1&amp;"_"&amp;LEFT(Sheet1!$J554,3),ANT_pumpParticles_Export_v2!$A$1:$DY$1,0))/VLOOKUP($A554,ANT_pumpParticles_Export_v2!$A$2:$DY$234,MATCH("Ti_"&amp;LEFT(Sheet1!$J554,3),ANT_pumpParticles_Export_v2!$A$1:$DY$1,0)),""),"")</f>
        <v>1.0405847947917157</v>
      </c>
      <c r="Z554" t="str">
        <f>IF(Z$1&lt;&gt;"",IFERROR(VLOOKUP($A554,ANT_pumpParticles_Export_v2!$A$2:$DY$234,MATCH(Z$1&amp;"_"&amp;LEFT(Sheet1!$J554,3),ANT_pumpParticles_Export_v2!$A$1:$DY$1,0))/VLOOKUP($A554,ANT_pumpParticles_Export_v2!$A$2:$DY$234,MATCH("Ti_"&amp;LEFT(Sheet1!$J554,3),ANT_pumpParticles_Export_v2!$A$1:$DY$1,0)),""),"")</f>
        <v/>
      </c>
      <c r="AA554">
        <f>IF(AA$1&lt;&gt;"",IFERROR(VLOOKUP($A554,ANT_pumpParticles_Export_v2!$A$2:$DY$234,MATCH(AA$1&amp;"_"&amp;LEFT(Sheet1!$J554,3),ANT_pumpParticles_Export_v2!$A$1:$DY$1,0))/VLOOKUP($A554,ANT_pumpParticles_Export_v2!$A$2:$DY$234,MATCH("Ti_"&amp;LEFT(Sheet1!$J554,3),ANT_pumpParticles_Export_v2!$A$1:$DY$1,0)),""),"")</f>
        <v>2.2142675488588046</v>
      </c>
      <c r="AB554">
        <f>IF(AB$1&lt;&gt;"",IFERROR(VLOOKUP($A554,ANT_pumpParticles_Export_v2!$A$2:$DY$234,MATCH(AB$1&amp;"_"&amp;LEFT(Sheet1!$J554,3),ANT_pumpParticles_Export_v2!$A$1:$DY$1,0))/VLOOKUP($A554,ANT_pumpParticles_Export_v2!$A$2:$DY$234,MATCH("Ti_"&amp;LEFT(Sheet1!$J554,3),ANT_pumpParticles_Export_v2!$A$1:$DY$1,0)),""),"")</f>
        <v>0.18730142677438399</v>
      </c>
      <c r="AC554">
        <f>IF(AC$1&lt;&gt;"",IFERROR(VLOOKUP($A554,ANT_pumpParticles_Export_v2!$A$2:$DY$234,MATCH(AC$1&amp;"_"&amp;LEFT(Sheet1!$J554,3),ANT_pumpParticles_Export_v2!$A$1:$DY$1,0))/VLOOKUP($A554,ANT_pumpParticles_Export_v2!$A$2:$DY$234,MATCH("Ti_"&amp;LEFT(Sheet1!$J554,3),ANT_pumpParticles_Export_v2!$A$1:$DY$1,0)),""),"")</f>
        <v>1.0045101319611658</v>
      </c>
      <c r="AE554">
        <f>IF(AE$1&lt;&gt;"",IFERROR(VLOOKUP($A554,ANT_pumpParticles_Export_v2!$A$2:$DY$234,MATCH(AE$1&amp;"_"&amp;LEFT(Sheet1!$J554,3),ANT_pumpParticles_Export_v2!$A$1:$DY$1,0))/VLOOKUP($A554,ANT_pumpParticles_Export_v2!$A$2:$DY$234,MATCH("Ti_"&amp;LEFT(Sheet1!$J554,3),ANT_pumpParticles_Export_v2!$A$1:$DY$1,0)),""),"")</f>
        <v>0.30992897494977861</v>
      </c>
      <c r="AF554">
        <f>IF(AF$1&lt;&gt;"",IFERROR(VLOOKUP($A554,ANT_pumpParticles_Export_v2!$A$2:$DY$234,MATCH(AF$1&amp;"_"&amp;LEFT(Sheet1!$J554,3),ANT_pumpParticles_Export_v2!$A$1:$DY$1,0))/VLOOKUP($A554,ANT_pumpParticles_Export_v2!$A$2:$DY$234,MATCH("Ti_"&amp;LEFT(Sheet1!$J554,3),ANT_pumpParticles_Export_v2!$A$1:$DY$1,0)),""),"")</f>
        <v>0.36695789658115952</v>
      </c>
      <c r="AG554">
        <f>IF(AG$1&lt;&gt;"",IFERROR(VLOOKUP($A554,ANT_pumpParticles_Export_v2!$A$2:$DY$234,MATCH(AG$1&amp;"_"&amp;LEFT(Sheet1!$J554,3),ANT_pumpParticles_Export_v2!$A$1:$DY$1,0))/VLOOKUP($A554,ANT_pumpParticles_Export_v2!$A$2:$DY$234,MATCH("Ti_"&amp;LEFT(Sheet1!$J554,3),ANT_pumpParticles_Export_v2!$A$1:$DY$1,0)),""),"")</f>
        <v>0.20599307539127792</v>
      </c>
      <c r="AH554">
        <f>IF(AH$1&lt;&gt;"",IFERROR(VLOOKUP($A554,ANT_pumpParticles_Export_v2!$A$2:$DY$234,MATCH(AH$1&amp;"_"&amp;LEFT(Sheet1!$J554,3),ANT_pumpParticles_Export_v2!$A$1:$DY$1,0))/VLOOKUP($A554,ANT_pumpParticles_Export_v2!$A$2:$DY$234,MATCH("Ti_"&amp;LEFT(Sheet1!$J554,3),ANT_pumpParticles_Export_v2!$A$1:$DY$1,0)),""),"")</f>
        <v>2.8244952864436724E-3</v>
      </c>
      <c r="AI554">
        <f>IF(AI$1&lt;&gt;"",IFERROR(VLOOKUP($A554,ANT_pumpParticles_Export_v2!$A$2:$DY$234,MATCH(AI$1&amp;"_"&amp;LEFT(Sheet1!$J554,3),ANT_pumpParticles_Export_v2!$A$1:$DY$1,0))/VLOOKUP($A554,ANT_pumpParticles_Export_v2!$A$2:$DY$234,MATCH("Ti_"&amp;LEFT(Sheet1!$J554,3),ANT_pumpParticles_Export_v2!$A$1:$DY$1,0)),""),"")</f>
        <v>0.47854216202909394</v>
      </c>
      <c r="AJ554">
        <f>IF(AJ$1&lt;&gt;"",IFERROR(VLOOKUP($A554,ANT_pumpParticles_Export_v2!$A$2:$DY$234,MATCH(AJ$1&amp;"_"&amp;LEFT(Sheet1!$J554,3),ANT_pumpParticles_Export_v2!$A$1:$DY$1,0))/VLOOKUP($A554,ANT_pumpParticles_Export_v2!$A$2:$DY$234,MATCH("Ti_"&amp;LEFT(Sheet1!$J554,3),ANT_pumpParticles_Export_v2!$A$1:$DY$1,0)),""),"")</f>
        <v>0.35644515903708535</v>
      </c>
      <c r="AM554">
        <f>IF(AM$1&lt;&gt;"",IFERROR(VLOOKUP($A554,ANT_pumpParticles_Export_v2!$A$2:$DY$234,MATCH(AM$1&amp;"_"&amp;LEFT(Sheet1!$J554,3),ANT_pumpParticles_Export_v2!$A$1:$DY$1,0))/VLOOKUP($A554,ANT_pumpParticles_Export_v2!$A$2:$DY$234,MATCH("Ti_"&amp;LEFT(Sheet1!$J554,3),ANT_pumpParticles_Export_v2!$A$1:$DY$1,0)),""),"")</f>
        <v>1.0995763691700766</v>
      </c>
      <c r="AN554">
        <f>IF(AN$1&lt;&gt;"",IFERROR(VLOOKUP($A554,ANT_pumpParticles_Export_v2!$A$2:$DY$234,MATCH(AN$1&amp;"_"&amp;LEFT(Sheet1!$J554,3),ANT_pumpParticles_Export_v2!$A$1:$DY$1,0))/VLOOKUP($A554,ANT_pumpParticles_Export_v2!$A$2:$DY$234,MATCH("Ti_"&amp;LEFT(Sheet1!$J554,3),ANT_pumpParticles_Export_v2!$A$1:$DY$1,0)),""),"")</f>
        <v>0.17679187751139752</v>
      </c>
      <c r="AP554" t="str">
        <f>IF(AP$1&lt;&gt;"",IFERROR(VLOOKUP($A554,ANT_pumpParticles_Export_v2!$A$2:$DY$234,MATCH(AP$1&amp;"_"&amp;LEFT(Sheet1!$J554,3),ANT_pumpParticles_Export_v2!$A$1:$DY$1,0))/VLOOKUP($A554,ANT_pumpParticles_Export_v2!$A$2:$DY$234,MATCH("Ti_"&amp;LEFT(Sheet1!$J554,3),ANT_pumpParticles_Export_v2!$A$1:$DY$1,0)),""),"")</f>
        <v/>
      </c>
      <c r="AQ554">
        <f>IF(AQ$1&lt;&gt;"",IFERROR(VLOOKUP($A554,ANT_pumpParticles_Export_v2!$A$2:$DY$234,MATCH(AQ$1&amp;"_"&amp;LEFT(Sheet1!$J554,3),ANT_pumpParticles_Export_v2!$A$1:$DY$1,0))/VLOOKUP($A554,ANT_pumpParticles_Export_v2!$A$2:$DY$234,MATCH("Ti_"&amp;LEFT(Sheet1!$J554,3),ANT_pumpParticles_Export_v2!$A$1:$DY$1,0)),""),"")</f>
        <v>4.8027072607521919E-2</v>
      </c>
      <c r="AS554">
        <f>IF(AS$1&lt;&gt;"",IFERROR(VLOOKUP($A554,ANT_pumpParticles_Export_v2!$A$2:$DY$234,MATCH(AS$1&amp;"_"&amp;LEFT(Sheet1!$J554,3),ANT_pumpParticles_Export_v2!$A$1:$DY$1,0))/VLOOKUP($A554,ANT_pumpParticles_Export_v2!$A$2:$DY$234,MATCH("Ti_"&amp;LEFT(Sheet1!$J554,3),ANT_pumpParticles_Export_v2!$A$1:$DY$1,0)),""),"")</f>
        <v>6.2308925216901139E-3</v>
      </c>
      <c r="AT554" t="str">
        <f>IF(AT$1&lt;&gt;"",IFERROR(VLOOKUP($A554,ANT_pumpParticles_Export_v2!$A$2:$DY$234,MATCH(AT$1&amp;"_"&amp;LEFT(Sheet1!$J554,3),ANT_pumpParticles_Export_v2!$A$1:$DY$1,0))/VLOOKUP($A554,ANT_pumpParticles_Export_v2!$A$2:$DY$234,MATCH("Ti_"&amp;LEFT(Sheet1!$J554,3),ANT_pumpParticles_Export_v2!$A$1:$DY$1,0)),""),"")</f>
        <v/>
      </c>
      <c r="AU554">
        <f>IF(AU$1&lt;&gt;"",IFERROR(VLOOKUP($A554,ANT_pumpParticles_Export_v2!$A$2:$DY$234,MATCH(AU$1&amp;"_"&amp;LEFT(Sheet1!$J554,3),ANT_pumpParticles_Export_v2!$A$1:$DY$1,0))/VLOOKUP($A554,ANT_pumpParticles_Export_v2!$A$2:$DY$234,MATCH("Ti_"&amp;LEFT(Sheet1!$J554,3),ANT_pumpParticles_Export_v2!$A$1:$DY$1,0)),""),"")</f>
        <v>0.23281877872674589</v>
      </c>
      <c r="AV554" t="str">
        <f>IF(AV$1&lt;&gt;"",IFERROR(VLOOKUP($A554,ANT_pumpParticles_Export_v2!$A$2:$DY$234,MATCH(AV$1&amp;"_"&amp;LEFT(Sheet1!$J554,3),ANT_pumpParticles_Export_v2!$A$1:$DY$1,0))/VLOOKUP($A554,ANT_pumpParticles_Export_v2!$A$2:$DY$234,MATCH("Ti_"&amp;LEFT(Sheet1!$J554,3),ANT_pumpParticles_Export_v2!$A$1:$DY$1,0)),""),"")</f>
        <v/>
      </c>
      <c r="AW554" t="str">
        <f>IF(AW$1&lt;&gt;"",IFERROR(VLOOKUP($A554,ANT_pumpParticles_Export_v2!$A$2:$DY$234,MATCH(AW$1&amp;"_"&amp;LEFT(Sheet1!$J554,3),ANT_pumpParticles_Export_v2!$A$1:$DY$1,0))/VLOOKUP($A554,ANT_pumpParticles_Export_v2!$A$2:$DY$234,MATCH("Ti_"&amp;LEFT(Sheet1!$J554,3),ANT_pumpParticles_Export_v2!$A$1:$DY$1,0)),""),"")</f>
        <v/>
      </c>
      <c r="AX554" t="str">
        <f>IF(AX$1&lt;&gt;"",IFERROR(VLOOKUP($A554,ANT_pumpParticles_Export_v2!$A$2:$DY$234,MATCH(AX$1&amp;"_"&amp;LEFT(Sheet1!$J554,3),ANT_pumpParticles_Export_v2!$A$1:$DY$1,0))/VLOOKUP($A554,ANT_pumpParticles_Export_v2!$A$2:$DY$234,MATCH("Ti_"&amp;LEFT(Sheet1!$J554,3),ANT_pumpParticles_Export_v2!$A$1:$DY$1,0)),""),"")</f>
        <v/>
      </c>
      <c r="AY554" t="str">
        <f>IF(AY$1&lt;&gt;"",IFERROR(VLOOKUP($A554,ANT_pumpParticles_Export_v2!$A$2:$DY$234,MATCH(AY$1&amp;"_"&amp;LEFT(Sheet1!$J554,3),ANT_pumpParticles_Export_v2!$A$1:$DY$1,0))/VLOOKUP($A554,ANT_pumpParticles_Export_v2!$A$2:$DY$234,MATCH("Ti_"&amp;LEFT(Sheet1!$J554,3),ANT_pumpParticles_Export_v2!$A$1:$DY$1,0)),""),"")</f>
        <v/>
      </c>
      <c r="AZ554" t="str">
        <f>IF(AZ$1&lt;&gt;"",IFERROR(VLOOKUP($A554,ANT_pumpParticles_Export_v2!$A$2:$DY$234,MATCH(AZ$1&amp;"_"&amp;LEFT(Sheet1!$J554,3),ANT_pumpParticles_Export_v2!$A$1:$DY$1,0))/VLOOKUP($A554,ANT_pumpParticles_Export_v2!$A$2:$DY$234,MATCH("Ti_"&amp;LEFT(Sheet1!$J554,3),ANT_pumpParticles_Export_v2!$A$1:$DY$1,0)),""),"")</f>
        <v/>
      </c>
      <c r="BB554" t="str">
        <f>IF(BB$1&lt;&gt;"",IFERROR(VLOOKUP($A554,ANT_pumpParticles_Export_v2!$A$2:$DY$234,MATCH(BB$1&amp;"_"&amp;LEFT(Sheet1!$J554,3),ANT_pumpParticles_Export_v2!$A$1:$DY$1,0))/VLOOKUP($A554,ANT_pumpParticles_Export_v2!$A$2:$DY$234,MATCH("Ti_"&amp;LEFT(Sheet1!$J554,3),ANT_pumpParticles_Export_v2!$A$1:$DY$1,0)),""),"")</f>
        <v/>
      </c>
      <c r="BD554" t="str">
        <f>IF(BD$1&lt;&gt;"",IFERROR(VLOOKUP($A554,ANT_pumpParticles_Export_v2!$A$2:$DY$234,MATCH(BD$1&amp;"_"&amp;LEFT(Sheet1!$J554,3),ANT_pumpParticles_Export_v2!$A$1:$DY$1,0))/VLOOKUP($A554,ANT_pumpParticles_Export_v2!$A$2:$DY$234,MATCH("Ti_"&amp;LEFT(Sheet1!$J554,3),ANT_pumpParticles_Export_v2!$A$1:$DY$1,0)),""),"")</f>
        <v/>
      </c>
    </row>
    <row r="555" spans="1:56" x14ac:dyDescent="0.3">
      <c r="A555">
        <v>19614</v>
      </c>
      <c r="B555" t="s">
        <v>143</v>
      </c>
      <c r="C555">
        <v>12</v>
      </c>
      <c r="D555" t="s">
        <v>130</v>
      </c>
      <c r="E555">
        <v>-260</v>
      </c>
      <c r="F555">
        <v>-74.090599999999995</v>
      </c>
      <c r="G555">
        <v>-110.2727</v>
      </c>
      <c r="H555">
        <v>25.676200000000001</v>
      </c>
      <c r="I555">
        <v>200</v>
      </c>
      <c r="J555" t="s">
        <v>249</v>
      </c>
      <c r="L555">
        <f>IF(L$1&lt;&gt;"",IFERROR(VLOOKUP($A555,ANT_pumpParticles_Export_v2!$A$2:$DY$234,MATCH(L$1&amp;"_"&amp;LEFT(Sheet1!$J555,3),ANT_pumpParticles_Export_v2!$A$1:$DY$1,0))/VLOOKUP($A555,ANT_pumpParticles_Export_v2!$A$2:$DY$234,MATCH("Ti_"&amp;LEFT(Sheet1!$J555,3),ANT_pumpParticles_Export_v2!$A$1:$DY$1,0)),""),"")</f>
        <v>302.9278364898791</v>
      </c>
      <c r="O555">
        <f>IF(O$1&lt;&gt;"",IFERROR(VLOOKUP($A555,ANT_pumpParticles_Export_v2!$A$2:$DY$234,MATCH(O$1&amp;"_"&amp;LEFT(Sheet1!$J555,3),ANT_pumpParticles_Export_v2!$A$1:$DY$1,0))/VLOOKUP($A555,ANT_pumpParticles_Export_v2!$A$2:$DY$234,MATCH("Ti_"&amp;LEFT(Sheet1!$J555,3),ANT_pumpParticles_Export_v2!$A$1:$DY$1,0)),""),"")</f>
        <v>246.61208639623024</v>
      </c>
      <c r="P555">
        <f>IF(P$1&lt;&gt;"",IFERROR(VLOOKUP($A555,ANT_pumpParticles_Export_v2!$A$2:$DY$234,MATCH(P$1&amp;"_"&amp;LEFT(Sheet1!$J555,3),ANT_pumpParticles_Export_v2!$A$1:$DY$1,0))/VLOOKUP($A555,ANT_pumpParticles_Export_v2!$A$2:$DY$234,MATCH("Ti_"&amp;LEFT(Sheet1!$J555,3),ANT_pumpParticles_Export_v2!$A$1:$DY$1,0)),""),"")</f>
        <v>246.61208639623024</v>
      </c>
      <c r="S555" t="str">
        <f>IF(S$1&lt;&gt;"",IFERROR(VLOOKUP($A555,ANT_pumpParticles_Export_v2!$A$2:$DY$234,MATCH(S$1&amp;"_"&amp;LEFT(Sheet1!$J555,3),ANT_pumpParticles_Export_v2!$A$1:$DY$1,0))/VLOOKUP($A555,ANT_pumpParticles_Export_v2!$A$2:$DY$234,MATCH("Ti_"&amp;LEFT(Sheet1!$J555,3),ANT_pumpParticles_Export_v2!$A$1:$DY$1,0)),""),"")</f>
        <v/>
      </c>
      <c r="U555">
        <f>IF(U$1&lt;&gt;"",IFERROR(VLOOKUP($A555,ANT_pumpParticles_Export_v2!$A$2:$DY$234,MATCH(U$1&amp;"_"&amp;LEFT(Sheet1!$J555,3),ANT_pumpParticles_Export_v2!$A$1:$DY$1,0))/VLOOKUP($A555,ANT_pumpParticles_Export_v2!$A$2:$DY$234,MATCH("Ti_"&amp;LEFT(Sheet1!$J555,3),ANT_pumpParticles_Export_v2!$A$1:$DY$1,0)),""),"")</f>
        <v>66.552593755062048</v>
      </c>
      <c r="W555">
        <f>IF(W$1&lt;&gt;"",IFERROR(VLOOKUP($A555,ANT_pumpParticles_Export_v2!$A$2:$DY$234,MATCH(W$1&amp;"_"&amp;LEFT(Sheet1!$J555,3),ANT_pumpParticles_Export_v2!$A$1:$DY$1,0))/VLOOKUP($A555,ANT_pumpParticles_Export_v2!$A$2:$DY$234,MATCH("Ti_"&amp;LEFT(Sheet1!$J555,3),ANT_pumpParticles_Export_v2!$A$1:$DY$1,0)),""),"")</f>
        <v>6.949795831171059E-3</v>
      </c>
      <c r="Y555">
        <f>IF(Y$1&lt;&gt;"",IFERROR(VLOOKUP($A555,ANT_pumpParticles_Export_v2!$A$2:$DY$234,MATCH(Y$1&amp;"_"&amp;LEFT(Sheet1!$J555,3),ANT_pumpParticles_Export_v2!$A$1:$DY$1,0))/VLOOKUP($A555,ANT_pumpParticles_Export_v2!$A$2:$DY$234,MATCH("Ti_"&amp;LEFT(Sheet1!$J555,3),ANT_pumpParticles_Export_v2!$A$1:$DY$1,0)),""),"")</f>
        <v>1.2732874176905975</v>
      </c>
      <c r="Z555" t="str">
        <f>IF(Z$1&lt;&gt;"",IFERROR(VLOOKUP($A555,ANT_pumpParticles_Export_v2!$A$2:$DY$234,MATCH(Z$1&amp;"_"&amp;LEFT(Sheet1!$J555,3),ANT_pumpParticles_Export_v2!$A$1:$DY$1,0))/VLOOKUP($A555,ANT_pumpParticles_Export_v2!$A$2:$DY$234,MATCH("Ti_"&amp;LEFT(Sheet1!$J555,3),ANT_pumpParticles_Export_v2!$A$1:$DY$1,0)),""),"")</f>
        <v/>
      </c>
      <c r="AA555">
        <f>IF(AA$1&lt;&gt;"",IFERROR(VLOOKUP($A555,ANT_pumpParticles_Export_v2!$A$2:$DY$234,MATCH(AA$1&amp;"_"&amp;LEFT(Sheet1!$J555,3),ANT_pumpParticles_Export_v2!$A$1:$DY$1,0))/VLOOKUP($A555,ANT_pumpParticles_Export_v2!$A$2:$DY$234,MATCH("Ti_"&amp;LEFT(Sheet1!$J555,3),ANT_pumpParticles_Export_v2!$A$1:$DY$1,0)),""),"")</f>
        <v>3.4271069548155939</v>
      </c>
      <c r="AB555">
        <f>IF(AB$1&lt;&gt;"",IFERROR(VLOOKUP($A555,ANT_pumpParticles_Export_v2!$A$2:$DY$234,MATCH(AB$1&amp;"_"&amp;LEFT(Sheet1!$J555,3),ANT_pumpParticles_Export_v2!$A$1:$DY$1,0))/VLOOKUP($A555,ANT_pumpParticles_Export_v2!$A$2:$DY$234,MATCH("Ti_"&amp;LEFT(Sheet1!$J555,3),ANT_pumpParticles_Export_v2!$A$1:$DY$1,0)),""),"")</f>
        <v>0.19380407128915147</v>
      </c>
      <c r="AC555">
        <f>IF(AC$1&lt;&gt;"",IFERROR(VLOOKUP($A555,ANT_pumpParticles_Export_v2!$A$2:$DY$234,MATCH(AC$1&amp;"_"&amp;LEFT(Sheet1!$J555,3),ANT_pumpParticles_Export_v2!$A$1:$DY$1,0))/VLOOKUP($A555,ANT_pumpParticles_Export_v2!$A$2:$DY$234,MATCH("Ti_"&amp;LEFT(Sheet1!$J555,3),ANT_pumpParticles_Export_v2!$A$1:$DY$1,0)),""),"")</f>
        <v>1.8566186022503794</v>
      </c>
      <c r="AE555">
        <f>IF(AE$1&lt;&gt;"",IFERROR(VLOOKUP($A555,ANT_pumpParticles_Export_v2!$A$2:$DY$234,MATCH(AE$1&amp;"_"&amp;LEFT(Sheet1!$J555,3),ANT_pumpParticles_Export_v2!$A$1:$DY$1,0))/VLOOKUP($A555,ANT_pumpParticles_Export_v2!$A$2:$DY$234,MATCH("Ti_"&amp;LEFT(Sheet1!$J555,3),ANT_pumpParticles_Export_v2!$A$1:$DY$1,0)),""),"")</f>
        <v>0.33138746113370698</v>
      </c>
      <c r="AF555">
        <f>IF(AF$1&lt;&gt;"",IFERROR(VLOOKUP($A555,ANT_pumpParticles_Export_v2!$A$2:$DY$234,MATCH(AF$1&amp;"_"&amp;LEFT(Sheet1!$J555,3),ANT_pumpParticles_Export_v2!$A$1:$DY$1,0))/VLOOKUP($A555,ANT_pumpParticles_Export_v2!$A$2:$DY$234,MATCH("Ti_"&amp;LEFT(Sheet1!$J555,3),ANT_pumpParticles_Export_v2!$A$1:$DY$1,0)),""),"")</f>
        <v>0.52328797285260809</v>
      </c>
      <c r="AG555">
        <f>IF(AG$1&lt;&gt;"",IFERROR(VLOOKUP($A555,ANT_pumpParticles_Export_v2!$A$2:$DY$234,MATCH(AG$1&amp;"_"&amp;LEFT(Sheet1!$J555,3),ANT_pumpParticles_Export_v2!$A$1:$DY$1,0))/VLOOKUP($A555,ANT_pumpParticles_Export_v2!$A$2:$DY$234,MATCH("Ti_"&amp;LEFT(Sheet1!$J555,3),ANT_pumpParticles_Export_v2!$A$1:$DY$1,0)),""),"")</f>
        <v>0.21311908928947054</v>
      </c>
      <c r="AH555">
        <f>IF(AH$1&lt;&gt;"",IFERROR(VLOOKUP($A555,ANT_pumpParticles_Export_v2!$A$2:$DY$234,MATCH(AH$1&amp;"_"&amp;LEFT(Sheet1!$J555,3),ANT_pumpParticles_Export_v2!$A$1:$DY$1,0))/VLOOKUP($A555,ANT_pumpParticles_Export_v2!$A$2:$DY$234,MATCH("Ti_"&amp;LEFT(Sheet1!$J555,3),ANT_pumpParticles_Export_v2!$A$1:$DY$1,0)),""),"")</f>
        <v>4.3767525457905016E-3</v>
      </c>
      <c r="AI555">
        <f>IF(AI$1&lt;&gt;"",IFERROR(VLOOKUP($A555,ANT_pumpParticles_Export_v2!$A$2:$DY$234,MATCH(AI$1&amp;"_"&amp;LEFT(Sheet1!$J555,3),ANT_pumpParticles_Export_v2!$A$1:$DY$1,0))/VLOOKUP($A555,ANT_pumpParticles_Export_v2!$A$2:$DY$234,MATCH("Ti_"&amp;LEFT(Sheet1!$J555,3),ANT_pumpParticles_Export_v2!$A$1:$DY$1,0)),""),"")</f>
        <v>0.49157994652252529</v>
      </c>
      <c r="AJ555">
        <f>IF(AJ$1&lt;&gt;"",IFERROR(VLOOKUP($A555,ANT_pumpParticles_Export_v2!$A$2:$DY$234,MATCH(AJ$1&amp;"_"&amp;LEFT(Sheet1!$J555,3),ANT_pumpParticles_Export_v2!$A$1:$DY$1,0))/VLOOKUP($A555,ANT_pumpParticles_Export_v2!$A$2:$DY$234,MATCH("Ti_"&amp;LEFT(Sheet1!$J555,3),ANT_pumpParticles_Export_v2!$A$1:$DY$1,0)),""),"")</f>
        <v>0.46573703039011755</v>
      </c>
      <c r="AM555">
        <f>IF(AM$1&lt;&gt;"",IFERROR(VLOOKUP($A555,ANT_pumpParticles_Export_v2!$A$2:$DY$234,MATCH(AM$1&amp;"_"&amp;LEFT(Sheet1!$J555,3),ANT_pumpParticles_Export_v2!$A$1:$DY$1,0))/VLOOKUP($A555,ANT_pumpParticles_Export_v2!$A$2:$DY$234,MATCH("Ti_"&amp;LEFT(Sheet1!$J555,3),ANT_pumpParticles_Export_v2!$A$1:$DY$1,0)),""),"")</f>
        <v>1.5396341692277453</v>
      </c>
      <c r="AN555">
        <f>IF(AN$1&lt;&gt;"",IFERROR(VLOOKUP($A555,ANT_pumpParticles_Export_v2!$A$2:$DY$234,MATCH(AN$1&amp;"_"&amp;LEFT(Sheet1!$J555,3),ANT_pumpParticles_Export_v2!$A$1:$DY$1,0))/VLOOKUP($A555,ANT_pumpParticles_Export_v2!$A$2:$DY$234,MATCH("Ti_"&amp;LEFT(Sheet1!$J555,3),ANT_pumpParticles_Export_v2!$A$1:$DY$1,0)),""),"")</f>
        <v>0.17433498749035531</v>
      </c>
      <c r="AP555" t="str">
        <f>IF(AP$1&lt;&gt;"",IFERROR(VLOOKUP($A555,ANT_pumpParticles_Export_v2!$A$2:$DY$234,MATCH(AP$1&amp;"_"&amp;LEFT(Sheet1!$J555,3),ANT_pumpParticles_Export_v2!$A$1:$DY$1,0))/VLOOKUP($A555,ANT_pumpParticles_Export_v2!$A$2:$DY$234,MATCH("Ti_"&amp;LEFT(Sheet1!$J555,3),ANT_pumpParticles_Export_v2!$A$1:$DY$1,0)),""),"")</f>
        <v/>
      </c>
      <c r="AQ555">
        <f>IF(AQ$1&lt;&gt;"",IFERROR(VLOOKUP($A555,ANT_pumpParticles_Export_v2!$A$2:$DY$234,MATCH(AQ$1&amp;"_"&amp;LEFT(Sheet1!$J555,3),ANT_pumpParticles_Export_v2!$A$1:$DY$1,0))/VLOOKUP($A555,ANT_pumpParticles_Export_v2!$A$2:$DY$234,MATCH("Ti_"&amp;LEFT(Sheet1!$J555,3),ANT_pumpParticles_Export_v2!$A$1:$DY$1,0)),""),"")</f>
        <v>4.7551497669580528E-2</v>
      </c>
      <c r="AS555">
        <f>IF(AS$1&lt;&gt;"",IFERROR(VLOOKUP($A555,ANT_pumpParticles_Export_v2!$A$2:$DY$234,MATCH(AS$1&amp;"_"&amp;LEFT(Sheet1!$J555,3),ANT_pumpParticles_Export_v2!$A$1:$DY$1,0))/VLOOKUP($A555,ANT_pumpParticles_Export_v2!$A$2:$DY$234,MATCH("Ti_"&amp;LEFT(Sheet1!$J555,3),ANT_pumpParticles_Export_v2!$A$1:$DY$1,0)),""),"")</f>
        <v>5.6595463506226131E-3</v>
      </c>
      <c r="AT555" t="str">
        <f>IF(AT$1&lt;&gt;"",IFERROR(VLOOKUP($A555,ANT_pumpParticles_Export_v2!$A$2:$DY$234,MATCH(AT$1&amp;"_"&amp;LEFT(Sheet1!$J555,3),ANT_pumpParticles_Export_v2!$A$1:$DY$1,0))/VLOOKUP($A555,ANT_pumpParticles_Export_v2!$A$2:$DY$234,MATCH("Ti_"&amp;LEFT(Sheet1!$J555,3),ANT_pumpParticles_Export_v2!$A$1:$DY$1,0)),""),"")</f>
        <v/>
      </c>
      <c r="AU555">
        <f>IF(AU$1&lt;&gt;"",IFERROR(VLOOKUP($A555,ANT_pumpParticles_Export_v2!$A$2:$DY$234,MATCH(AU$1&amp;"_"&amp;LEFT(Sheet1!$J555,3),ANT_pumpParticles_Export_v2!$A$1:$DY$1,0))/VLOOKUP($A555,ANT_pumpParticles_Export_v2!$A$2:$DY$234,MATCH("Ti_"&amp;LEFT(Sheet1!$J555,3),ANT_pumpParticles_Export_v2!$A$1:$DY$1,0)),""),"")</f>
        <v>0.29126953323848775</v>
      </c>
      <c r="AV555" t="str">
        <f>IF(AV$1&lt;&gt;"",IFERROR(VLOOKUP($A555,ANT_pumpParticles_Export_v2!$A$2:$DY$234,MATCH(AV$1&amp;"_"&amp;LEFT(Sheet1!$J555,3),ANT_pumpParticles_Export_v2!$A$1:$DY$1,0))/VLOOKUP($A555,ANT_pumpParticles_Export_v2!$A$2:$DY$234,MATCH("Ti_"&amp;LEFT(Sheet1!$J555,3),ANT_pumpParticles_Export_v2!$A$1:$DY$1,0)),""),"")</f>
        <v/>
      </c>
      <c r="AW555" t="str">
        <f>IF(AW$1&lt;&gt;"",IFERROR(VLOOKUP($A555,ANT_pumpParticles_Export_v2!$A$2:$DY$234,MATCH(AW$1&amp;"_"&amp;LEFT(Sheet1!$J555,3),ANT_pumpParticles_Export_v2!$A$1:$DY$1,0))/VLOOKUP($A555,ANT_pumpParticles_Export_v2!$A$2:$DY$234,MATCH("Ti_"&amp;LEFT(Sheet1!$J555,3),ANT_pumpParticles_Export_v2!$A$1:$DY$1,0)),""),"")</f>
        <v/>
      </c>
      <c r="AX555" t="str">
        <f>IF(AX$1&lt;&gt;"",IFERROR(VLOOKUP($A555,ANT_pumpParticles_Export_v2!$A$2:$DY$234,MATCH(AX$1&amp;"_"&amp;LEFT(Sheet1!$J555,3),ANT_pumpParticles_Export_v2!$A$1:$DY$1,0))/VLOOKUP($A555,ANT_pumpParticles_Export_v2!$A$2:$DY$234,MATCH("Ti_"&amp;LEFT(Sheet1!$J555,3),ANT_pumpParticles_Export_v2!$A$1:$DY$1,0)),""),"")</f>
        <v/>
      </c>
      <c r="AY555" t="str">
        <f>IF(AY$1&lt;&gt;"",IFERROR(VLOOKUP($A555,ANT_pumpParticles_Export_v2!$A$2:$DY$234,MATCH(AY$1&amp;"_"&amp;LEFT(Sheet1!$J555,3),ANT_pumpParticles_Export_v2!$A$1:$DY$1,0))/VLOOKUP($A555,ANT_pumpParticles_Export_v2!$A$2:$DY$234,MATCH("Ti_"&amp;LEFT(Sheet1!$J555,3),ANT_pumpParticles_Export_v2!$A$1:$DY$1,0)),""),"")</f>
        <v/>
      </c>
      <c r="AZ555" t="str">
        <f>IF(AZ$1&lt;&gt;"",IFERROR(VLOOKUP($A555,ANT_pumpParticles_Export_v2!$A$2:$DY$234,MATCH(AZ$1&amp;"_"&amp;LEFT(Sheet1!$J555,3),ANT_pumpParticles_Export_v2!$A$1:$DY$1,0))/VLOOKUP($A555,ANT_pumpParticles_Export_v2!$A$2:$DY$234,MATCH("Ti_"&amp;LEFT(Sheet1!$J555,3),ANT_pumpParticles_Export_v2!$A$1:$DY$1,0)),""),"")</f>
        <v/>
      </c>
      <c r="BB555" t="str">
        <f>IF(BB$1&lt;&gt;"",IFERROR(VLOOKUP($A555,ANT_pumpParticles_Export_v2!$A$2:$DY$234,MATCH(BB$1&amp;"_"&amp;LEFT(Sheet1!$J555,3),ANT_pumpParticles_Export_v2!$A$1:$DY$1,0))/VLOOKUP($A555,ANT_pumpParticles_Export_v2!$A$2:$DY$234,MATCH("Ti_"&amp;LEFT(Sheet1!$J555,3),ANT_pumpParticles_Export_v2!$A$1:$DY$1,0)),""),"")</f>
        <v/>
      </c>
      <c r="BD555" t="str">
        <f>IF(BD$1&lt;&gt;"",IFERROR(VLOOKUP($A555,ANT_pumpParticles_Export_v2!$A$2:$DY$234,MATCH(BD$1&amp;"_"&amp;LEFT(Sheet1!$J555,3),ANT_pumpParticles_Export_v2!$A$1:$DY$1,0))/VLOOKUP($A555,ANT_pumpParticles_Export_v2!$A$2:$DY$234,MATCH("Ti_"&amp;LEFT(Sheet1!$J555,3),ANT_pumpParticles_Export_v2!$A$1:$DY$1,0)),""),"")</f>
        <v/>
      </c>
    </row>
    <row r="556" spans="1:56" x14ac:dyDescent="0.3">
      <c r="A556">
        <v>19615</v>
      </c>
      <c r="B556" t="s">
        <v>143</v>
      </c>
      <c r="C556">
        <v>12</v>
      </c>
      <c r="D556" t="s">
        <v>130</v>
      </c>
      <c r="E556">
        <v>-185</v>
      </c>
      <c r="F556">
        <v>-74.090599999999995</v>
      </c>
      <c r="G556">
        <v>-110.2727</v>
      </c>
      <c r="H556">
        <v>25.676200000000001</v>
      </c>
      <c r="I556">
        <v>275</v>
      </c>
      <c r="J556" t="s">
        <v>249</v>
      </c>
      <c r="L556">
        <f>IF(L$1&lt;&gt;"",IFERROR(VLOOKUP($A556,ANT_pumpParticles_Export_v2!$A$2:$DY$234,MATCH(L$1&amp;"_"&amp;LEFT(Sheet1!$J556,3),ANT_pumpParticles_Export_v2!$A$1:$DY$1,0))/VLOOKUP($A556,ANT_pumpParticles_Export_v2!$A$2:$DY$234,MATCH("Ti_"&amp;LEFT(Sheet1!$J556,3),ANT_pumpParticles_Export_v2!$A$1:$DY$1,0)),""),"")</f>
        <v>215.27698407588045</v>
      </c>
      <c r="O556">
        <f>IF(O$1&lt;&gt;"",IFERROR(VLOOKUP($A556,ANT_pumpParticles_Export_v2!$A$2:$DY$234,MATCH(O$1&amp;"_"&amp;LEFT(Sheet1!$J556,3),ANT_pumpParticles_Export_v2!$A$1:$DY$1,0))/VLOOKUP($A556,ANT_pumpParticles_Export_v2!$A$2:$DY$234,MATCH("Ti_"&amp;LEFT(Sheet1!$J556,3),ANT_pumpParticles_Export_v2!$A$1:$DY$1,0)),""),"")</f>
        <v>167.3257695024096</v>
      </c>
      <c r="P556">
        <f>IF(P$1&lt;&gt;"",IFERROR(VLOOKUP($A556,ANT_pumpParticles_Export_v2!$A$2:$DY$234,MATCH(P$1&amp;"_"&amp;LEFT(Sheet1!$J556,3),ANT_pumpParticles_Export_v2!$A$1:$DY$1,0))/VLOOKUP($A556,ANT_pumpParticles_Export_v2!$A$2:$DY$234,MATCH("Ti_"&amp;LEFT(Sheet1!$J556,3),ANT_pumpParticles_Export_v2!$A$1:$DY$1,0)),""),"")</f>
        <v>167.3257695024096</v>
      </c>
      <c r="S556" t="str">
        <f>IF(S$1&lt;&gt;"",IFERROR(VLOOKUP($A556,ANT_pumpParticles_Export_v2!$A$2:$DY$234,MATCH(S$1&amp;"_"&amp;LEFT(Sheet1!$J556,3),ANT_pumpParticles_Export_v2!$A$1:$DY$1,0))/VLOOKUP($A556,ANT_pumpParticles_Export_v2!$A$2:$DY$234,MATCH("Ti_"&amp;LEFT(Sheet1!$J556,3),ANT_pumpParticles_Export_v2!$A$1:$DY$1,0)),""),"")</f>
        <v/>
      </c>
      <c r="U556">
        <f>IF(U$1&lt;&gt;"",IFERROR(VLOOKUP($A556,ANT_pumpParticles_Export_v2!$A$2:$DY$234,MATCH(U$1&amp;"_"&amp;LEFT(Sheet1!$J556,3),ANT_pumpParticles_Export_v2!$A$1:$DY$1,0))/VLOOKUP($A556,ANT_pumpParticles_Export_v2!$A$2:$DY$234,MATCH("Ti_"&amp;LEFT(Sheet1!$J556,3),ANT_pumpParticles_Export_v2!$A$1:$DY$1,0)),""),"")</f>
        <v>47.878770073197238</v>
      </c>
      <c r="W556">
        <f>IF(W$1&lt;&gt;"",IFERROR(VLOOKUP($A556,ANT_pumpParticles_Export_v2!$A$2:$DY$234,MATCH(W$1&amp;"_"&amp;LEFT(Sheet1!$J556,3),ANT_pumpParticles_Export_v2!$A$1:$DY$1,0))/VLOOKUP($A556,ANT_pumpParticles_Export_v2!$A$2:$DY$234,MATCH("Ti_"&amp;LEFT(Sheet1!$J556,3),ANT_pumpParticles_Export_v2!$A$1:$DY$1,0)),""),"")</f>
        <v>7.2174188700322587E-3</v>
      </c>
      <c r="Y556">
        <f>IF(Y$1&lt;&gt;"",IFERROR(VLOOKUP($A556,ANT_pumpParticles_Export_v2!$A$2:$DY$234,MATCH(Y$1&amp;"_"&amp;LEFT(Sheet1!$J556,3),ANT_pumpParticles_Export_v2!$A$1:$DY$1,0))/VLOOKUP($A556,ANT_pumpParticles_Export_v2!$A$2:$DY$234,MATCH("Ti_"&amp;LEFT(Sheet1!$J556,3),ANT_pumpParticles_Export_v2!$A$1:$DY$1,0)),""),"")</f>
        <v>0.87215199212776084</v>
      </c>
      <c r="Z556" t="str">
        <f>IF(Z$1&lt;&gt;"",IFERROR(VLOOKUP($A556,ANT_pumpParticles_Export_v2!$A$2:$DY$234,MATCH(Z$1&amp;"_"&amp;LEFT(Sheet1!$J556,3),ANT_pumpParticles_Export_v2!$A$1:$DY$1,0))/VLOOKUP($A556,ANT_pumpParticles_Export_v2!$A$2:$DY$234,MATCH("Ti_"&amp;LEFT(Sheet1!$J556,3),ANT_pumpParticles_Export_v2!$A$1:$DY$1,0)),""),"")</f>
        <v/>
      </c>
      <c r="AA556">
        <f>IF(AA$1&lt;&gt;"",IFERROR(VLOOKUP($A556,ANT_pumpParticles_Export_v2!$A$2:$DY$234,MATCH(AA$1&amp;"_"&amp;LEFT(Sheet1!$J556,3),ANT_pumpParticles_Export_v2!$A$1:$DY$1,0))/VLOOKUP($A556,ANT_pumpParticles_Export_v2!$A$2:$DY$234,MATCH("Ti_"&amp;LEFT(Sheet1!$J556,3),ANT_pumpParticles_Export_v2!$A$1:$DY$1,0)),""),"")</f>
        <v>1.9173536544695915</v>
      </c>
      <c r="AB556">
        <f>IF(AB$1&lt;&gt;"",IFERROR(VLOOKUP($A556,ANT_pumpParticles_Export_v2!$A$2:$DY$234,MATCH(AB$1&amp;"_"&amp;LEFT(Sheet1!$J556,3),ANT_pumpParticles_Export_v2!$A$1:$DY$1,0))/VLOOKUP($A556,ANT_pumpParticles_Export_v2!$A$2:$DY$234,MATCH("Ti_"&amp;LEFT(Sheet1!$J556,3),ANT_pumpParticles_Export_v2!$A$1:$DY$1,0)),""),"")</f>
        <v>0.12790128379546312</v>
      </c>
      <c r="AC556">
        <f>IF(AC$1&lt;&gt;"",IFERROR(VLOOKUP($A556,ANT_pumpParticles_Export_v2!$A$2:$DY$234,MATCH(AC$1&amp;"_"&amp;LEFT(Sheet1!$J556,3),ANT_pumpParticles_Export_v2!$A$1:$DY$1,0))/VLOOKUP($A556,ANT_pumpParticles_Export_v2!$A$2:$DY$234,MATCH("Ti_"&amp;LEFT(Sheet1!$J556,3),ANT_pumpParticles_Export_v2!$A$1:$DY$1,0)),""),"")</f>
        <v>1.8478577783557293</v>
      </c>
      <c r="AE556">
        <f>IF(AE$1&lt;&gt;"",IFERROR(VLOOKUP($A556,ANT_pumpParticles_Export_v2!$A$2:$DY$234,MATCH(AE$1&amp;"_"&amp;LEFT(Sheet1!$J556,3),ANT_pumpParticles_Export_v2!$A$1:$DY$1,0))/VLOOKUP($A556,ANT_pumpParticles_Export_v2!$A$2:$DY$234,MATCH("Ti_"&amp;LEFT(Sheet1!$J556,3),ANT_pumpParticles_Export_v2!$A$1:$DY$1,0)),""),"")</f>
        <v>9.5945465424400391E-4</v>
      </c>
      <c r="AF556">
        <f>IF(AF$1&lt;&gt;"",IFERROR(VLOOKUP($A556,ANT_pumpParticles_Export_v2!$A$2:$DY$234,MATCH(AF$1&amp;"_"&amp;LEFT(Sheet1!$J556,3),ANT_pumpParticles_Export_v2!$A$1:$DY$1,0))/VLOOKUP($A556,ANT_pumpParticles_Export_v2!$A$2:$DY$234,MATCH("Ti_"&amp;LEFT(Sheet1!$J556,3),ANT_pumpParticles_Export_v2!$A$1:$DY$1,0)),""),"")</f>
        <v>0.39288058953837673</v>
      </c>
      <c r="AG556">
        <f>IF(AG$1&lt;&gt;"",IFERROR(VLOOKUP($A556,ANT_pumpParticles_Export_v2!$A$2:$DY$234,MATCH(AG$1&amp;"_"&amp;LEFT(Sheet1!$J556,3),ANT_pumpParticles_Export_v2!$A$1:$DY$1,0))/VLOOKUP($A556,ANT_pumpParticles_Export_v2!$A$2:$DY$234,MATCH("Ti_"&amp;LEFT(Sheet1!$J556,3),ANT_pumpParticles_Export_v2!$A$1:$DY$1,0)),""),"")</f>
        <v>0.14542316683859627</v>
      </c>
      <c r="AH556">
        <f>IF(AH$1&lt;&gt;"",IFERROR(VLOOKUP($A556,ANT_pumpParticles_Export_v2!$A$2:$DY$234,MATCH(AH$1&amp;"_"&amp;LEFT(Sheet1!$J556,3),ANT_pumpParticles_Export_v2!$A$1:$DY$1,0))/VLOOKUP($A556,ANT_pumpParticles_Export_v2!$A$2:$DY$234,MATCH("Ti_"&amp;LEFT(Sheet1!$J556,3),ANT_pumpParticles_Export_v2!$A$1:$DY$1,0)),""),"")</f>
        <v>5.3556175371118151E-3</v>
      </c>
      <c r="AI556">
        <f>IF(AI$1&lt;&gt;"",IFERROR(VLOOKUP($A556,ANT_pumpParticles_Export_v2!$A$2:$DY$234,MATCH(AI$1&amp;"_"&amp;LEFT(Sheet1!$J556,3),ANT_pumpParticles_Export_v2!$A$1:$DY$1,0))/VLOOKUP($A556,ANT_pumpParticles_Export_v2!$A$2:$DY$234,MATCH("Ti_"&amp;LEFT(Sheet1!$J556,3),ANT_pumpParticles_Export_v2!$A$1:$DY$1,0)),""),"")</f>
        <v>0.33880214018608845</v>
      </c>
      <c r="AJ556">
        <f>IF(AJ$1&lt;&gt;"",IFERROR(VLOOKUP($A556,ANT_pumpParticles_Export_v2!$A$2:$DY$234,MATCH(AJ$1&amp;"_"&amp;LEFT(Sheet1!$J556,3),ANT_pumpParticles_Export_v2!$A$1:$DY$1,0))/VLOOKUP($A556,ANT_pumpParticles_Export_v2!$A$2:$DY$234,MATCH("Ti_"&amp;LEFT(Sheet1!$J556,3),ANT_pumpParticles_Export_v2!$A$1:$DY$1,0)),""),"")</f>
        <v>0.32941620501050972</v>
      </c>
      <c r="AM556">
        <f>IF(AM$1&lt;&gt;"",IFERROR(VLOOKUP($A556,ANT_pumpParticles_Export_v2!$A$2:$DY$234,MATCH(AM$1&amp;"_"&amp;LEFT(Sheet1!$J556,3),ANT_pumpParticles_Export_v2!$A$1:$DY$1,0))/VLOOKUP($A556,ANT_pumpParticles_Export_v2!$A$2:$DY$234,MATCH("Ti_"&amp;LEFT(Sheet1!$J556,3),ANT_pumpParticles_Export_v2!$A$1:$DY$1,0)),""),"")</f>
        <v>1.1895081487562635</v>
      </c>
      <c r="AN556">
        <f>IF(AN$1&lt;&gt;"",IFERROR(VLOOKUP($A556,ANT_pumpParticles_Export_v2!$A$2:$DY$234,MATCH(AN$1&amp;"_"&amp;LEFT(Sheet1!$J556,3),ANT_pumpParticles_Export_v2!$A$1:$DY$1,0))/VLOOKUP($A556,ANT_pumpParticles_Export_v2!$A$2:$DY$234,MATCH("Ti_"&amp;LEFT(Sheet1!$J556,3),ANT_pumpParticles_Export_v2!$A$1:$DY$1,0)),""),"")</f>
        <v>0.11667501718656506</v>
      </c>
      <c r="AP556" t="str">
        <f>IF(AP$1&lt;&gt;"",IFERROR(VLOOKUP($A556,ANT_pumpParticles_Export_v2!$A$2:$DY$234,MATCH(AP$1&amp;"_"&amp;LEFT(Sheet1!$J556,3),ANT_pumpParticles_Export_v2!$A$1:$DY$1,0))/VLOOKUP($A556,ANT_pumpParticles_Export_v2!$A$2:$DY$234,MATCH("Ti_"&amp;LEFT(Sheet1!$J556,3),ANT_pumpParticles_Export_v2!$A$1:$DY$1,0)),""),"")</f>
        <v/>
      </c>
      <c r="AQ556">
        <f>IF(AQ$1&lt;&gt;"",IFERROR(VLOOKUP($A556,ANT_pumpParticles_Export_v2!$A$2:$DY$234,MATCH(AQ$1&amp;"_"&amp;LEFT(Sheet1!$J556,3),ANT_pumpParticles_Export_v2!$A$1:$DY$1,0))/VLOOKUP($A556,ANT_pumpParticles_Export_v2!$A$2:$DY$234,MATCH("Ti_"&amp;LEFT(Sheet1!$J556,3),ANT_pumpParticles_Export_v2!$A$1:$DY$1,0)),""),"")</f>
        <v>3.2200137020913608E-2</v>
      </c>
      <c r="AS556">
        <f>IF(AS$1&lt;&gt;"",IFERROR(VLOOKUP($A556,ANT_pumpParticles_Export_v2!$A$2:$DY$234,MATCH(AS$1&amp;"_"&amp;LEFT(Sheet1!$J556,3),ANT_pumpParticles_Export_v2!$A$1:$DY$1,0))/VLOOKUP($A556,ANT_pumpParticles_Export_v2!$A$2:$DY$234,MATCH("Ti_"&amp;LEFT(Sheet1!$J556,3),ANT_pumpParticles_Export_v2!$A$1:$DY$1,0)),""),"")</f>
        <v>3.888731994694829E-3</v>
      </c>
      <c r="AT556" t="str">
        <f>IF(AT$1&lt;&gt;"",IFERROR(VLOOKUP($A556,ANT_pumpParticles_Export_v2!$A$2:$DY$234,MATCH(AT$1&amp;"_"&amp;LEFT(Sheet1!$J556,3),ANT_pumpParticles_Export_v2!$A$1:$DY$1,0))/VLOOKUP($A556,ANT_pumpParticles_Export_v2!$A$2:$DY$234,MATCH("Ti_"&amp;LEFT(Sheet1!$J556,3),ANT_pumpParticles_Export_v2!$A$1:$DY$1,0)),""),"")</f>
        <v/>
      </c>
      <c r="AU556">
        <f>IF(AU$1&lt;&gt;"",IFERROR(VLOOKUP($A556,ANT_pumpParticles_Export_v2!$A$2:$DY$234,MATCH(AU$1&amp;"_"&amp;LEFT(Sheet1!$J556,3),ANT_pumpParticles_Export_v2!$A$1:$DY$1,0))/VLOOKUP($A556,ANT_pumpParticles_Export_v2!$A$2:$DY$234,MATCH("Ti_"&amp;LEFT(Sheet1!$J556,3),ANT_pumpParticles_Export_v2!$A$1:$DY$1,0)),""),"")</f>
        <v>0.20150706992412298</v>
      </c>
      <c r="AV556" t="str">
        <f>IF(AV$1&lt;&gt;"",IFERROR(VLOOKUP($A556,ANT_pumpParticles_Export_v2!$A$2:$DY$234,MATCH(AV$1&amp;"_"&amp;LEFT(Sheet1!$J556,3),ANT_pumpParticles_Export_v2!$A$1:$DY$1,0))/VLOOKUP($A556,ANT_pumpParticles_Export_v2!$A$2:$DY$234,MATCH("Ti_"&amp;LEFT(Sheet1!$J556,3),ANT_pumpParticles_Export_v2!$A$1:$DY$1,0)),""),"")</f>
        <v/>
      </c>
      <c r="AW556" t="str">
        <f>IF(AW$1&lt;&gt;"",IFERROR(VLOOKUP($A556,ANT_pumpParticles_Export_v2!$A$2:$DY$234,MATCH(AW$1&amp;"_"&amp;LEFT(Sheet1!$J556,3),ANT_pumpParticles_Export_v2!$A$1:$DY$1,0))/VLOOKUP($A556,ANT_pumpParticles_Export_v2!$A$2:$DY$234,MATCH("Ti_"&amp;LEFT(Sheet1!$J556,3),ANT_pumpParticles_Export_v2!$A$1:$DY$1,0)),""),"")</f>
        <v/>
      </c>
      <c r="AX556" t="str">
        <f>IF(AX$1&lt;&gt;"",IFERROR(VLOOKUP($A556,ANT_pumpParticles_Export_v2!$A$2:$DY$234,MATCH(AX$1&amp;"_"&amp;LEFT(Sheet1!$J556,3),ANT_pumpParticles_Export_v2!$A$1:$DY$1,0))/VLOOKUP($A556,ANT_pumpParticles_Export_v2!$A$2:$DY$234,MATCH("Ti_"&amp;LEFT(Sheet1!$J556,3),ANT_pumpParticles_Export_v2!$A$1:$DY$1,0)),""),"")</f>
        <v/>
      </c>
      <c r="AY556" t="str">
        <f>IF(AY$1&lt;&gt;"",IFERROR(VLOOKUP($A556,ANT_pumpParticles_Export_v2!$A$2:$DY$234,MATCH(AY$1&amp;"_"&amp;LEFT(Sheet1!$J556,3),ANT_pumpParticles_Export_v2!$A$1:$DY$1,0))/VLOOKUP($A556,ANT_pumpParticles_Export_v2!$A$2:$DY$234,MATCH("Ti_"&amp;LEFT(Sheet1!$J556,3),ANT_pumpParticles_Export_v2!$A$1:$DY$1,0)),""),"")</f>
        <v/>
      </c>
      <c r="AZ556" t="str">
        <f>IF(AZ$1&lt;&gt;"",IFERROR(VLOOKUP($A556,ANT_pumpParticles_Export_v2!$A$2:$DY$234,MATCH(AZ$1&amp;"_"&amp;LEFT(Sheet1!$J556,3),ANT_pumpParticles_Export_v2!$A$1:$DY$1,0))/VLOOKUP($A556,ANT_pumpParticles_Export_v2!$A$2:$DY$234,MATCH("Ti_"&amp;LEFT(Sheet1!$J556,3),ANT_pumpParticles_Export_v2!$A$1:$DY$1,0)),""),"")</f>
        <v/>
      </c>
      <c r="BB556" t="str">
        <f>IF(BB$1&lt;&gt;"",IFERROR(VLOOKUP($A556,ANT_pumpParticles_Export_v2!$A$2:$DY$234,MATCH(BB$1&amp;"_"&amp;LEFT(Sheet1!$J556,3),ANT_pumpParticles_Export_v2!$A$1:$DY$1,0))/VLOOKUP($A556,ANT_pumpParticles_Export_v2!$A$2:$DY$234,MATCH("Ti_"&amp;LEFT(Sheet1!$J556,3),ANT_pumpParticles_Export_v2!$A$1:$DY$1,0)),""),"")</f>
        <v/>
      </c>
      <c r="BD556" t="str">
        <f>IF(BD$1&lt;&gt;"",IFERROR(VLOOKUP($A556,ANT_pumpParticles_Export_v2!$A$2:$DY$234,MATCH(BD$1&amp;"_"&amp;LEFT(Sheet1!$J556,3),ANT_pumpParticles_Export_v2!$A$1:$DY$1,0))/VLOOKUP($A556,ANT_pumpParticles_Export_v2!$A$2:$DY$234,MATCH("Ti_"&amp;LEFT(Sheet1!$J556,3),ANT_pumpParticles_Export_v2!$A$1:$DY$1,0)),""),"")</f>
        <v/>
      </c>
    </row>
    <row r="557" spans="1:56" x14ac:dyDescent="0.3">
      <c r="A557">
        <v>19616</v>
      </c>
      <c r="B557" t="s">
        <v>143</v>
      </c>
      <c r="C557">
        <v>12</v>
      </c>
      <c r="D557" t="s">
        <v>130</v>
      </c>
      <c r="E557">
        <v>-110</v>
      </c>
      <c r="F557">
        <v>-74.090599999999995</v>
      </c>
      <c r="G557">
        <v>-110.2727</v>
      </c>
      <c r="H557">
        <v>25.676200000000001</v>
      </c>
      <c r="I557">
        <v>350</v>
      </c>
      <c r="J557" t="s">
        <v>249</v>
      </c>
      <c r="L557">
        <f>IF(L$1&lt;&gt;"",IFERROR(VLOOKUP($A557,ANT_pumpParticles_Export_v2!$A$2:$DY$234,MATCH(L$1&amp;"_"&amp;LEFT(Sheet1!$J557,3),ANT_pumpParticles_Export_v2!$A$1:$DY$1,0))/VLOOKUP($A557,ANT_pumpParticles_Export_v2!$A$2:$DY$234,MATCH("Ti_"&amp;LEFT(Sheet1!$J557,3),ANT_pumpParticles_Export_v2!$A$1:$DY$1,0)),""),"")</f>
        <v>198.54830904276656</v>
      </c>
      <c r="O557">
        <f>IF(O$1&lt;&gt;"",IFERROR(VLOOKUP($A557,ANT_pumpParticles_Export_v2!$A$2:$DY$234,MATCH(O$1&amp;"_"&amp;LEFT(Sheet1!$J557,3),ANT_pumpParticles_Export_v2!$A$1:$DY$1,0))/VLOOKUP($A557,ANT_pumpParticles_Export_v2!$A$2:$DY$234,MATCH("Ti_"&amp;LEFT(Sheet1!$J557,3),ANT_pumpParticles_Export_v2!$A$1:$DY$1,0)),""),"")</f>
        <v>146.79531965572929</v>
      </c>
      <c r="P557">
        <f>IF(P$1&lt;&gt;"",IFERROR(VLOOKUP($A557,ANT_pumpParticles_Export_v2!$A$2:$DY$234,MATCH(P$1&amp;"_"&amp;LEFT(Sheet1!$J557,3),ANT_pumpParticles_Export_v2!$A$1:$DY$1,0))/VLOOKUP($A557,ANT_pumpParticles_Export_v2!$A$2:$DY$234,MATCH("Ti_"&amp;LEFT(Sheet1!$J557,3),ANT_pumpParticles_Export_v2!$A$1:$DY$1,0)),""),"")</f>
        <v>146.79531965572929</v>
      </c>
      <c r="S557" t="str">
        <f>IF(S$1&lt;&gt;"",IFERROR(VLOOKUP($A557,ANT_pumpParticles_Export_v2!$A$2:$DY$234,MATCH(S$1&amp;"_"&amp;LEFT(Sheet1!$J557,3),ANT_pumpParticles_Export_v2!$A$1:$DY$1,0))/VLOOKUP($A557,ANT_pumpParticles_Export_v2!$A$2:$DY$234,MATCH("Ti_"&amp;LEFT(Sheet1!$J557,3),ANT_pumpParticles_Export_v2!$A$1:$DY$1,0)),""),"")</f>
        <v/>
      </c>
      <c r="U557">
        <f>IF(U$1&lt;&gt;"",IFERROR(VLOOKUP($A557,ANT_pumpParticles_Export_v2!$A$2:$DY$234,MATCH(U$1&amp;"_"&amp;LEFT(Sheet1!$J557,3),ANT_pumpParticles_Export_v2!$A$1:$DY$1,0))/VLOOKUP($A557,ANT_pumpParticles_Export_v2!$A$2:$DY$234,MATCH("Ti_"&amp;LEFT(Sheet1!$J557,3),ANT_pumpParticles_Export_v2!$A$1:$DY$1,0)),""),"")</f>
        <v>37.076407931638229</v>
      </c>
      <c r="W557">
        <f>IF(W$1&lt;&gt;"",IFERROR(VLOOKUP($A557,ANT_pumpParticles_Export_v2!$A$2:$DY$234,MATCH(W$1&amp;"_"&amp;LEFT(Sheet1!$J557,3),ANT_pumpParticles_Export_v2!$A$1:$DY$1,0))/VLOOKUP($A557,ANT_pumpParticles_Export_v2!$A$2:$DY$234,MATCH("Ti_"&amp;LEFT(Sheet1!$J557,3),ANT_pumpParticles_Export_v2!$A$1:$DY$1,0)),""),"")</f>
        <v>1.9729560457812448E-3</v>
      </c>
      <c r="Y557">
        <f>IF(Y$1&lt;&gt;"",IFERROR(VLOOKUP($A557,ANT_pumpParticles_Export_v2!$A$2:$DY$234,MATCH(Y$1&amp;"_"&amp;LEFT(Sheet1!$J557,3),ANT_pumpParticles_Export_v2!$A$1:$DY$1,0))/VLOOKUP($A557,ANT_pumpParticles_Export_v2!$A$2:$DY$234,MATCH("Ti_"&amp;LEFT(Sheet1!$J557,3),ANT_pumpParticles_Export_v2!$A$1:$DY$1,0)),""),"")</f>
        <v>0.69399341370242307</v>
      </c>
      <c r="Z557" t="str">
        <f>IF(Z$1&lt;&gt;"",IFERROR(VLOOKUP($A557,ANT_pumpParticles_Export_v2!$A$2:$DY$234,MATCH(Z$1&amp;"_"&amp;LEFT(Sheet1!$J557,3),ANT_pumpParticles_Export_v2!$A$1:$DY$1,0))/VLOOKUP($A557,ANT_pumpParticles_Export_v2!$A$2:$DY$234,MATCH("Ti_"&amp;LEFT(Sheet1!$J557,3),ANT_pumpParticles_Export_v2!$A$1:$DY$1,0)),""),"")</f>
        <v/>
      </c>
      <c r="AA557">
        <f>IF(AA$1&lt;&gt;"",IFERROR(VLOOKUP($A557,ANT_pumpParticles_Export_v2!$A$2:$DY$234,MATCH(AA$1&amp;"_"&amp;LEFT(Sheet1!$J557,3),ANT_pumpParticles_Export_v2!$A$1:$DY$1,0))/VLOOKUP($A557,ANT_pumpParticles_Export_v2!$A$2:$DY$234,MATCH("Ti_"&amp;LEFT(Sheet1!$J557,3),ANT_pumpParticles_Export_v2!$A$1:$DY$1,0)),""),"")</f>
        <v>1.3568200576579685</v>
      </c>
      <c r="AB557">
        <f>IF(AB$1&lt;&gt;"",IFERROR(VLOOKUP($A557,ANT_pumpParticles_Export_v2!$A$2:$DY$234,MATCH(AB$1&amp;"_"&amp;LEFT(Sheet1!$J557,3),ANT_pumpParticles_Export_v2!$A$1:$DY$1,0))/VLOOKUP($A557,ANT_pumpParticles_Export_v2!$A$2:$DY$234,MATCH("Ti_"&amp;LEFT(Sheet1!$J557,3),ANT_pumpParticles_Export_v2!$A$1:$DY$1,0)),""),"")</f>
        <v>0.10530304194543495</v>
      </c>
      <c r="AC557">
        <f>IF(AC$1&lt;&gt;"",IFERROR(VLOOKUP($A557,ANT_pumpParticles_Export_v2!$A$2:$DY$234,MATCH(AC$1&amp;"_"&amp;LEFT(Sheet1!$J557,3),ANT_pumpParticles_Export_v2!$A$1:$DY$1,0))/VLOOKUP($A557,ANT_pumpParticles_Export_v2!$A$2:$DY$234,MATCH("Ti_"&amp;LEFT(Sheet1!$J557,3),ANT_pumpParticles_Export_v2!$A$1:$DY$1,0)),""),"")</f>
        <v>1.2693242091406305</v>
      </c>
      <c r="AE557">
        <f>IF(AE$1&lt;&gt;"",IFERROR(VLOOKUP($A557,ANT_pumpParticles_Export_v2!$A$2:$DY$234,MATCH(AE$1&amp;"_"&amp;LEFT(Sheet1!$J557,3),ANT_pumpParticles_Export_v2!$A$1:$DY$1,0))/VLOOKUP($A557,ANT_pumpParticles_Export_v2!$A$2:$DY$234,MATCH("Ti_"&amp;LEFT(Sheet1!$J557,3),ANT_pumpParticles_Export_v2!$A$1:$DY$1,0)),""),"")</f>
        <v>0.280324031689975</v>
      </c>
      <c r="AF557">
        <f>IF(AF$1&lt;&gt;"",IFERROR(VLOOKUP($A557,ANT_pumpParticles_Export_v2!$A$2:$DY$234,MATCH(AF$1&amp;"_"&amp;LEFT(Sheet1!$J557,3),ANT_pumpParticles_Export_v2!$A$1:$DY$1,0))/VLOOKUP($A557,ANT_pumpParticles_Export_v2!$A$2:$DY$234,MATCH("Ti_"&amp;LEFT(Sheet1!$J557,3),ANT_pumpParticles_Export_v2!$A$1:$DY$1,0)),""),"")</f>
        <v>0.30480235580733644</v>
      </c>
      <c r="AG557">
        <f>IF(AG$1&lt;&gt;"",IFERROR(VLOOKUP($A557,ANT_pumpParticles_Export_v2!$A$2:$DY$234,MATCH(AG$1&amp;"_"&amp;LEFT(Sheet1!$J557,3),ANT_pumpParticles_Export_v2!$A$1:$DY$1,0))/VLOOKUP($A557,ANT_pumpParticles_Export_v2!$A$2:$DY$234,MATCH("Ti_"&amp;LEFT(Sheet1!$J557,3),ANT_pumpParticles_Export_v2!$A$1:$DY$1,0)),""),"")</f>
        <v>0.11355149876427498</v>
      </c>
      <c r="AH557">
        <f>IF(AH$1&lt;&gt;"",IFERROR(VLOOKUP($A557,ANT_pumpParticles_Export_v2!$A$2:$DY$234,MATCH(AH$1&amp;"_"&amp;LEFT(Sheet1!$J557,3),ANT_pumpParticles_Export_v2!$A$1:$DY$1,0))/VLOOKUP($A557,ANT_pumpParticles_Export_v2!$A$2:$DY$234,MATCH("Ti_"&amp;LEFT(Sheet1!$J557,3),ANT_pumpParticles_Export_v2!$A$1:$DY$1,0)),""),"")</f>
        <v>1.3251062678771379E-3</v>
      </c>
      <c r="AI557">
        <f>IF(AI$1&lt;&gt;"",IFERROR(VLOOKUP($A557,ANT_pumpParticles_Export_v2!$A$2:$DY$234,MATCH(AI$1&amp;"_"&amp;LEFT(Sheet1!$J557,3),ANT_pumpParticles_Export_v2!$A$1:$DY$1,0))/VLOOKUP($A557,ANT_pumpParticles_Export_v2!$A$2:$DY$234,MATCH("Ti_"&amp;LEFT(Sheet1!$J557,3),ANT_pumpParticles_Export_v2!$A$1:$DY$1,0)),""),"")</f>
        <v>0.26883819453461655</v>
      </c>
      <c r="AJ557">
        <f>IF(AJ$1&lt;&gt;"",IFERROR(VLOOKUP($A557,ANT_pumpParticles_Export_v2!$A$2:$DY$234,MATCH(AJ$1&amp;"_"&amp;LEFT(Sheet1!$J557,3),ANT_pumpParticles_Export_v2!$A$1:$DY$1,0))/VLOOKUP($A557,ANT_pumpParticles_Export_v2!$A$2:$DY$234,MATCH("Ti_"&amp;LEFT(Sheet1!$J557,3),ANT_pumpParticles_Export_v2!$A$1:$DY$1,0)),""),"")</f>
        <v>0.21420358097941525</v>
      </c>
      <c r="AM557">
        <f>IF(AM$1&lt;&gt;"",IFERROR(VLOOKUP($A557,ANT_pumpParticles_Export_v2!$A$2:$DY$234,MATCH(AM$1&amp;"_"&amp;LEFT(Sheet1!$J557,3),ANT_pumpParticles_Export_v2!$A$1:$DY$1,0))/VLOOKUP($A557,ANT_pumpParticles_Export_v2!$A$2:$DY$234,MATCH("Ti_"&amp;LEFT(Sheet1!$J557,3),ANT_pumpParticles_Export_v2!$A$1:$DY$1,0)),""),"")</f>
        <v>1.211490225487017</v>
      </c>
      <c r="AN557">
        <f>IF(AN$1&lt;&gt;"",IFERROR(VLOOKUP($A557,ANT_pumpParticles_Export_v2!$A$2:$DY$234,MATCH(AN$1&amp;"_"&amp;LEFT(Sheet1!$J557,3),ANT_pumpParticles_Export_v2!$A$1:$DY$1,0))/VLOOKUP($A557,ANT_pumpParticles_Export_v2!$A$2:$DY$234,MATCH("Ti_"&amp;LEFT(Sheet1!$J557,3),ANT_pumpParticles_Export_v2!$A$1:$DY$1,0)),""),"")</f>
        <v>9.8219795138478144E-2</v>
      </c>
      <c r="AP557" t="str">
        <f>IF(AP$1&lt;&gt;"",IFERROR(VLOOKUP($A557,ANT_pumpParticles_Export_v2!$A$2:$DY$234,MATCH(AP$1&amp;"_"&amp;LEFT(Sheet1!$J557,3),ANT_pumpParticles_Export_v2!$A$1:$DY$1,0))/VLOOKUP($A557,ANT_pumpParticles_Export_v2!$A$2:$DY$234,MATCH("Ti_"&amp;LEFT(Sheet1!$J557,3),ANT_pumpParticles_Export_v2!$A$1:$DY$1,0)),""),"")</f>
        <v/>
      </c>
      <c r="AQ557">
        <f>IF(AQ$1&lt;&gt;"",IFERROR(VLOOKUP($A557,ANT_pumpParticles_Export_v2!$A$2:$DY$234,MATCH(AQ$1&amp;"_"&amp;LEFT(Sheet1!$J557,3),ANT_pumpParticles_Export_v2!$A$1:$DY$1,0))/VLOOKUP($A557,ANT_pumpParticles_Export_v2!$A$2:$DY$234,MATCH("Ti_"&amp;LEFT(Sheet1!$J557,3),ANT_pumpParticles_Export_v2!$A$1:$DY$1,0)),""),"")</f>
        <v>2.6403903378905559E-2</v>
      </c>
      <c r="AS557">
        <f>IF(AS$1&lt;&gt;"",IFERROR(VLOOKUP($A557,ANT_pumpParticles_Export_v2!$A$2:$DY$234,MATCH(AS$1&amp;"_"&amp;LEFT(Sheet1!$J557,3),ANT_pumpParticles_Export_v2!$A$1:$DY$1,0))/VLOOKUP($A557,ANT_pumpParticles_Export_v2!$A$2:$DY$234,MATCH("Ti_"&amp;LEFT(Sheet1!$J557,3),ANT_pumpParticles_Export_v2!$A$1:$DY$1,0)),""),"")</f>
        <v>3.3399124159764278E-3</v>
      </c>
      <c r="AT557" t="str">
        <f>IF(AT$1&lt;&gt;"",IFERROR(VLOOKUP($A557,ANT_pumpParticles_Export_v2!$A$2:$DY$234,MATCH(AT$1&amp;"_"&amp;LEFT(Sheet1!$J557,3),ANT_pumpParticles_Export_v2!$A$1:$DY$1,0))/VLOOKUP($A557,ANT_pumpParticles_Export_v2!$A$2:$DY$234,MATCH("Ti_"&amp;LEFT(Sheet1!$J557,3),ANT_pumpParticles_Export_v2!$A$1:$DY$1,0)),""),"")</f>
        <v/>
      </c>
      <c r="AU557">
        <f>IF(AU$1&lt;&gt;"",IFERROR(VLOOKUP($A557,ANT_pumpParticles_Export_v2!$A$2:$DY$234,MATCH(AU$1&amp;"_"&amp;LEFT(Sheet1!$J557,3),ANT_pumpParticles_Export_v2!$A$1:$DY$1,0))/VLOOKUP($A557,ANT_pumpParticles_Export_v2!$A$2:$DY$234,MATCH("Ti_"&amp;LEFT(Sheet1!$J557,3),ANT_pumpParticles_Export_v2!$A$1:$DY$1,0)),""),"")</f>
        <v>0.16479756875029017</v>
      </c>
      <c r="AV557" t="str">
        <f>IF(AV$1&lt;&gt;"",IFERROR(VLOOKUP($A557,ANT_pumpParticles_Export_v2!$A$2:$DY$234,MATCH(AV$1&amp;"_"&amp;LEFT(Sheet1!$J557,3),ANT_pumpParticles_Export_v2!$A$1:$DY$1,0))/VLOOKUP($A557,ANT_pumpParticles_Export_v2!$A$2:$DY$234,MATCH("Ti_"&amp;LEFT(Sheet1!$J557,3),ANT_pumpParticles_Export_v2!$A$1:$DY$1,0)),""),"")</f>
        <v/>
      </c>
      <c r="AW557" t="str">
        <f>IF(AW$1&lt;&gt;"",IFERROR(VLOOKUP($A557,ANT_pumpParticles_Export_v2!$A$2:$DY$234,MATCH(AW$1&amp;"_"&amp;LEFT(Sheet1!$J557,3),ANT_pumpParticles_Export_v2!$A$1:$DY$1,0))/VLOOKUP($A557,ANT_pumpParticles_Export_v2!$A$2:$DY$234,MATCH("Ti_"&amp;LEFT(Sheet1!$J557,3),ANT_pumpParticles_Export_v2!$A$1:$DY$1,0)),""),"")</f>
        <v/>
      </c>
      <c r="AX557" t="str">
        <f>IF(AX$1&lt;&gt;"",IFERROR(VLOOKUP($A557,ANT_pumpParticles_Export_v2!$A$2:$DY$234,MATCH(AX$1&amp;"_"&amp;LEFT(Sheet1!$J557,3),ANT_pumpParticles_Export_v2!$A$1:$DY$1,0))/VLOOKUP($A557,ANT_pumpParticles_Export_v2!$A$2:$DY$234,MATCH("Ti_"&amp;LEFT(Sheet1!$J557,3),ANT_pumpParticles_Export_v2!$A$1:$DY$1,0)),""),"")</f>
        <v/>
      </c>
      <c r="AY557" t="str">
        <f>IF(AY$1&lt;&gt;"",IFERROR(VLOOKUP($A557,ANT_pumpParticles_Export_v2!$A$2:$DY$234,MATCH(AY$1&amp;"_"&amp;LEFT(Sheet1!$J557,3),ANT_pumpParticles_Export_v2!$A$1:$DY$1,0))/VLOOKUP($A557,ANT_pumpParticles_Export_v2!$A$2:$DY$234,MATCH("Ti_"&amp;LEFT(Sheet1!$J557,3),ANT_pumpParticles_Export_v2!$A$1:$DY$1,0)),""),"")</f>
        <v/>
      </c>
      <c r="AZ557" t="str">
        <f>IF(AZ$1&lt;&gt;"",IFERROR(VLOOKUP($A557,ANT_pumpParticles_Export_v2!$A$2:$DY$234,MATCH(AZ$1&amp;"_"&amp;LEFT(Sheet1!$J557,3),ANT_pumpParticles_Export_v2!$A$1:$DY$1,0))/VLOOKUP($A557,ANT_pumpParticles_Export_v2!$A$2:$DY$234,MATCH("Ti_"&amp;LEFT(Sheet1!$J557,3),ANT_pumpParticles_Export_v2!$A$1:$DY$1,0)),""),"")</f>
        <v/>
      </c>
      <c r="BB557" t="str">
        <f>IF(BB$1&lt;&gt;"",IFERROR(VLOOKUP($A557,ANT_pumpParticles_Export_v2!$A$2:$DY$234,MATCH(BB$1&amp;"_"&amp;LEFT(Sheet1!$J557,3),ANT_pumpParticles_Export_v2!$A$1:$DY$1,0))/VLOOKUP($A557,ANT_pumpParticles_Export_v2!$A$2:$DY$234,MATCH("Ti_"&amp;LEFT(Sheet1!$J557,3),ANT_pumpParticles_Export_v2!$A$1:$DY$1,0)),""),"")</f>
        <v/>
      </c>
      <c r="BD557" t="str">
        <f>IF(BD$1&lt;&gt;"",IFERROR(VLOOKUP($A557,ANT_pumpParticles_Export_v2!$A$2:$DY$234,MATCH(BD$1&amp;"_"&amp;LEFT(Sheet1!$J557,3),ANT_pumpParticles_Export_v2!$A$1:$DY$1,0))/VLOOKUP($A557,ANT_pumpParticles_Export_v2!$A$2:$DY$234,MATCH("Ti_"&amp;LEFT(Sheet1!$J557,3),ANT_pumpParticles_Export_v2!$A$1:$DY$1,0)),""),"")</f>
        <v/>
      </c>
    </row>
    <row r="558" spans="1:56" x14ac:dyDescent="0.3">
      <c r="A558">
        <v>19617</v>
      </c>
      <c r="B558" t="s">
        <v>143</v>
      </c>
      <c r="C558">
        <v>12</v>
      </c>
      <c r="D558" t="s">
        <v>130</v>
      </c>
      <c r="E558">
        <v>-60</v>
      </c>
      <c r="F558">
        <v>-74.090599999999995</v>
      </c>
      <c r="G558">
        <v>-110.2727</v>
      </c>
      <c r="H558">
        <v>25.676200000000001</v>
      </c>
      <c r="I558">
        <v>400</v>
      </c>
      <c r="J558" t="s">
        <v>249</v>
      </c>
      <c r="L558">
        <f>IF(L$1&lt;&gt;"",IFERROR(VLOOKUP($A558,ANT_pumpParticles_Export_v2!$A$2:$DY$234,MATCH(L$1&amp;"_"&amp;LEFT(Sheet1!$J558,3),ANT_pumpParticles_Export_v2!$A$1:$DY$1,0))/VLOOKUP($A558,ANT_pumpParticles_Export_v2!$A$2:$DY$234,MATCH("Ti_"&amp;LEFT(Sheet1!$J558,3),ANT_pumpParticles_Export_v2!$A$1:$DY$1,0)),""),"")</f>
        <v>141.03123658667479</v>
      </c>
      <c r="O558">
        <f>IF(O$1&lt;&gt;"",IFERROR(VLOOKUP($A558,ANT_pumpParticles_Export_v2!$A$2:$DY$234,MATCH(O$1&amp;"_"&amp;LEFT(Sheet1!$J558,3),ANT_pumpParticles_Export_v2!$A$1:$DY$1,0))/VLOOKUP($A558,ANT_pumpParticles_Export_v2!$A$2:$DY$234,MATCH("Ti_"&amp;LEFT(Sheet1!$J558,3),ANT_pumpParticles_Export_v2!$A$1:$DY$1,0)),""),"")</f>
        <v>104.19194585805674</v>
      </c>
      <c r="P558">
        <f>IF(P$1&lt;&gt;"",IFERROR(VLOOKUP($A558,ANT_pumpParticles_Export_v2!$A$2:$DY$234,MATCH(P$1&amp;"_"&amp;LEFT(Sheet1!$J558,3),ANT_pumpParticles_Export_v2!$A$1:$DY$1,0))/VLOOKUP($A558,ANT_pumpParticles_Export_v2!$A$2:$DY$234,MATCH("Ti_"&amp;LEFT(Sheet1!$J558,3),ANT_pumpParticles_Export_v2!$A$1:$DY$1,0)),""),"")</f>
        <v>104.19194585805674</v>
      </c>
      <c r="S558" t="str">
        <f>IF(S$1&lt;&gt;"",IFERROR(VLOOKUP($A558,ANT_pumpParticles_Export_v2!$A$2:$DY$234,MATCH(S$1&amp;"_"&amp;LEFT(Sheet1!$J558,3),ANT_pumpParticles_Export_v2!$A$1:$DY$1,0))/VLOOKUP($A558,ANT_pumpParticles_Export_v2!$A$2:$DY$234,MATCH("Ti_"&amp;LEFT(Sheet1!$J558,3),ANT_pumpParticles_Export_v2!$A$1:$DY$1,0)),""),"")</f>
        <v/>
      </c>
      <c r="U558">
        <f>IF(U$1&lt;&gt;"",IFERROR(VLOOKUP($A558,ANT_pumpParticles_Export_v2!$A$2:$DY$234,MATCH(U$1&amp;"_"&amp;LEFT(Sheet1!$J558,3),ANT_pumpParticles_Export_v2!$A$1:$DY$1,0))/VLOOKUP($A558,ANT_pumpParticles_Export_v2!$A$2:$DY$234,MATCH("Ti_"&amp;LEFT(Sheet1!$J558,3),ANT_pumpParticles_Export_v2!$A$1:$DY$1,0)),""),"")</f>
        <v>23.648570691810875</v>
      </c>
      <c r="W558">
        <f>IF(W$1&lt;&gt;"",IFERROR(VLOOKUP($A558,ANT_pumpParticles_Export_v2!$A$2:$DY$234,MATCH(W$1&amp;"_"&amp;LEFT(Sheet1!$J558,3),ANT_pumpParticles_Export_v2!$A$1:$DY$1,0))/VLOOKUP($A558,ANT_pumpParticles_Export_v2!$A$2:$DY$234,MATCH("Ti_"&amp;LEFT(Sheet1!$J558,3),ANT_pumpParticles_Export_v2!$A$1:$DY$1,0)),""),"")</f>
        <v>1.2684479174104215E-3</v>
      </c>
      <c r="Y558">
        <f>IF(Y$1&lt;&gt;"",IFERROR(VLOOKUP($A558,ANT_pumpParticles_Export_v2!$A$2:$DY$234,MATCH(Y$1&amp;"_"&amp;LEFT(Sheet1!$J558,3),ANT_pumpParticles_Export_v2!$A$1:$DY$1,0))/VLOOKUP($A558,ANT_pumpParticles_Export_v2!$A$2:$DY$234,MATCH("Ti_"&amp;LEFT(Sheet1!$J558,3),ANT_pumpParticles_Export_v2!$A$1:$DY$1,0)),""),"")</f>
        <v>0.47293665768844106</v>
      </c>
      <c r="Z558" t="str">
        <f>IF(Z$1&lt;&gt;"",IFERROR(VLOOKUP($A558,ANT_pumpParticles_Export_v2!$A$2:$DY$234,MATCH(Z$1&amp;"_"&amp;LEFT(Sheet1!$J558,3),ANT_pumpParticles_Export_v2!$A$1:$DY$1,0))/VLOOKUP($A558,ANT_pumpParticles_Export_v2!$A$2:$DY$234,MATCH("Ti_"&amp;LEFT(Sheet1!$J558,3),ANT_pumpParticles_Export_v2!$A$1:$DY$1,0)),""),"")</f>
        <v/>
      </c>
      <c r="AA558">
        <f>IF(AA$1&lt;&gt;"",IFERROR(VLOOKUP($A558,ANT_pumpParticles_Export_v2!$A$2:$DY$234,MATCH(AA$1&amp;"_"&amp;LEFT(Sheet1!$J558,3),ANT_pumpParticles_Export_v2!$A$1:$DY$1,0))/VLOOKUP($A558,ANT_pumpParticles_Export_v2!$A$2:$DY$234,MATCH("Ti_"&amp;LEFT(Sheet1!$J558,3),ANT_pumpParticles_Export_v2!$A$1:$DY$1,0)),""),"")</f>
        <v>0.85411011595294195</v>
      </c>
      <c r="AB558">
        <f>IF(AB$1&lt;&gt;"",IFERROR(VLOOKUP($A558,ANT_pumpParticles_Export_v2!$A$2:$DY$234,MATCH(AB$1&amp;"_"&amp;LEFT(Sheet1!$J558,3),ANT_pumpParticles_Export_v2!$A$1:$DY$1,0))/VLOOKUP($A558,ANT_pumpParticles_Export_v2!$A$2:$DY$234,MATCH("Ti_"&amp;LEFT(Sheet1!$J558,3),ANT_pumpParticles_Export_v2!$A$1:$DY$1,0)),""),"")</f>
        <v>8.2008572394342311E-2</v>
      </c>
      <c r="AC558">
        <f>IF(AC$1&lt;&gt;"",IFERROR(VLOOKUP($A558,ANT_pumpParticles_Export_v2!$A$2:$DY$234,MATCH(AC$1&amp;"_"&amp;LEFT(Sheet1!$J558,3),ANT_pumpParticles_Export_v2!$A$1:$DY$1,0))/VLOOKUP($A558,ANT_pumpParticles_Export_v2!$A$2:$DY$234,MATCH("Ti_"&amp;LEFT(Sheet1!$J558,3),ANT_pumpParticles_Export_v2!$A$1:$DY$1,0)),""),"")</f>
        <v>0.75978910988736992</v>
      </c>
      <c r="AE558">
        <f>IF(AE$1&lt;&gt;"",IFERROR(VLOOKUP($A558,ANT_pumpParticles_Export_v2!$A$2:$DY$234,MATCH(AE$1&amp;"_"&amp;LEFT(Sheet1!$J558,3),ANT_pumpParticles_Export_v2!$A$1:$DY$1,0))/VLOOKUP($A558,ANT_pumpParticles_Export_v2!$A$2:$DY$234,MATCH("Ti_"&amp;LEFT(Sheet1!$J558,3),ANT_pumpParticles_Export_v2!$A$1:$DY$1,0)),""),"")</f>
        <v>5.4417666051813307E-2</v>
      </c>
      <c r="AF558">
        <f>IF(AF$1&lt;&gt;"",IFERROR(VLOOKUP($A558,ANT_pumpParticles_Export_v2!$A$2:$DY$234,MATCH(AF$1&amp;"_"&amp;LEFT(Sheet1!$J558,3),ANT_pumpParticles_Export_v2!$A$1:$DY$1,0))/VLOOKUP($A558,ANT_pumpParticles_Export_v2!$A$2:$DY$234,MATCH("Ti_"&amp;LEFT(Sheet1!$J558,3),ANT_pumpParticles_Export_v2!$A$1:$DY$1,0)),""),"")</f>
        <v>0.18858768133858064</v>
      </c>
      <c r="AG558">
        <f>IF(AG$1&lt;&gt;"",IFERROR(VLOOKUP($A558,ANT_pumpParticles_Export_v2!$A$2:$DY$234,MATCH(AG$1&amp;"_"&amp;LEFT(Sheet1!$J558,3),ANT_pumpParticles_Export_v2!$A$1:$DY$1,0))/VLOOKUP($A558,ANT_pumpParticles_Export_v2!$A$2:$DY$234,MATCH("Ti_"&amp;LEFT(Sheet1!$J558,3),ANT_pumpParticles_Export_v2!$A$1:$DY$1,0)),""),"")</f>
        <v>8.6652049746424362E-2</v>
      </c>
      <c r="AH558">
        <f>IF(AH$1&lt;&gt;"",IFERROR(VLOOKUP($A558,ANT_pumpParticles_Export_v2!$A$2:$DY$234,MATCH(AH$1&amp;"_"&amp;LEFT(Sheet1!$J558,3),ANT_pumpParticles_Export_v2!$A$1:$DY$1,0))/VLOOKUP($A558,ANT_pumpParticles_Export_v2!$A$2:$DY$234,MATCH("Ti_"&amp;LEFT(Sheet1!$J558,3),ANT_pumpParticles_Export_v2!$A$1:$DY$1,0)),""),"")</f>
        <v>7.7268748377827187E-4</v>
      </c>
      <c r="AI558">
        <f>IF(AI$1&lt;&gt;"",IFERROR(VLOOKUP($A558,ANT_pumpParticles_Export_v2!$A$2:$DY$234,MATCH(AI$1&amp;"_"&amp;LEFT(Sheet1!$J558,3),ANT_pumpParticles_Export_v2!$A$1:$DY$1,0))/VLOOKUP($A558,ANT_pumpParticles_Export_v2!$A$2:$DY$234,MATCH("Ti_"&amp;LEFT(Sheet1!$J558,3),ANT_pumpParticles_Export_v2!$A$1:$DY$1,0)),""),"")</f>
        <v>0.20566358056386794</v>
      </c>
      <c r="AJ558">
        <f>IF(AJ$1&lt;&gt;"",IFERROR(VLOOKUP($A558,ANT_pumpParticles_Export_v2!$A$2:$DY$234,MATCH(AJ$1&amp;"_"&amp;LEFT(Sheet1!$J558,3),ANT_pumpParticles_Export_v2!$A$1:$DY$1,0))/VLOOKUP($A558,ANT_pumpParticles_Export_v2!$A$2:$DY$234,MATCH("Ti_"&amp;LEFT(Sheet1!$J558,3),ANT_pumpParticles_Export_v2!$A$1:$DY$1,0)),""),"")</f>
        <v>0.1306025105897354</v>
      </c>
      <c r="AM558">
        <f>IF(AM$1&lt;&gt;"",IFERROR(VLOOKUP($A558,ANT_pumpParticles_Export_v2!$A$2:$DY$234,MATCH(AM$1&amp;"_"&amp;LEFT(Sheet1!$J558,3),ANT_pumpParticles_Export_v2!$A$1:$DY$1,0))/VLOOKUP($A558,ANT_pumpParticles_Export_v2!$A$2:$DY$234,MATCH("Ti_"&amp;LEFT(Sheet1!$J558,3),ANT_pumpParticles_Export_v2!$A$1:$DY$1,0)),""),"")</f>
        <v>0.56817215175392055</v>
      </c>
      <c r="AN558">
        <f>IF(AN$1&lt;&gt;"",IFERROR(VLOOKUP($A558,ANT_pumpParticles_Export_v2!$A$2:$DY$234,MATCH(AN$1&amp;"_"&amp;LEFT(Sheet1!$J558,3),ANT_pumpParticles_Export_v2!$A$1:$DY$1,0))/VLOOKUP($A558,ANT_pumpParticles_Export_v2!$A$2:$DY$234,MATCH("Ti_"&amp;LEFT(Sheet1!$J558,3),ANT_pumpParticles_Export_v2!$A$1:$DY$1,0)),""),"")</f>
        <v>7.7373308117729508E-2</v>
      </c>
      <c r="AP558" t="str">
        <f>IF(AP$1&lt;&gt;"",IFERROR(VLOOKUP($A558,ANT_pumpParticles_Export_v2!$A$2:$DY$234,MATCH(AP$1&amp;"_"&amp;LEFT(Sheet1!$J558,3),ANT_pumpParticles_Export_v2!$A$1:$DY$1,0))/VLOOKUP($A558,ANT_pumpParticles_Export_v2!$A$2:$DY$234,MATCH("Ti_"&amp;LEFT(Sheet1!$J558,3),ANT_pumpParticles_Export_v2!$A$1:$DY$1,0)),""),"")</f>
        <v/>
      </c>
      <c r="AQ558">
        <f>IF(AQ$1&lt;&gt;"",IFERROR(VLOOKUP($A558,ANT_pumpParticles_Export_v2!$A$2:$DY$234,MATCH(AQ$1&amp;"_"&amp;LEFT(Sheet1!$J558,3),ANT_pumpParticles_Export_v2!$A$1:$DY$1,0))/VLOOKUP($A558,ANT_pumpParticles_Export_v2!$A$2:$DY$234,MATCH("Ti_"&amp;LEFT(Sheet1!$J558,3),ANT_pumpParticles_Export_v2!$A$1:$DY$1,0)),""),"")</f>
        <v>2.0849965249149779E-2</v>
      </c>
      <c r="AS558">
        <f>IF(AS$1&lt;&gt;"",IFERROR(VLOOKUP($A558,ANT_pumpParticles_Export_v2!$A$2:$DY$234,MATCH(AS$1&amp;"_"&amp;LEFT(Sheet1!$J558,3),ANT_pumpParticles_Export_v2!$A$1:$DY$1,0))/VLOOKUP($A558,ANT_pumpParticles_Export_v2!$A$2:$DY$234,MATCH("Ti_"&amp;LEFT(Sheet1!$J558,3),ANT_pumpParticles_Export_v2!$A$1:$DY$1,0)),""),"")</f>
        <v>2.8831855669832133E-3</v>
      </c>
      <c r="AT558" t="str">
        <f>IF(AT$1&lt;&gt;"",IFERROR(VLOOKUP($A558,ANT_pumpParticles_Export_v2!$A$2:$DY$234,MATCH(AT$1&amp;"_"&amp;LEFT(Sheet1!$J558,3),ANT_pumpParticles_Export_v2!$A$1:$DY$1,0))/VLOOKUP($A558,ANT_pumpParticles_Export_v2!$A$2:$DY$234,MATCH("Ti_"&amp;LEFT(Sheet1!$J558,3),ANT_pumpParticles_Export_v2!$A$1:$DY$1,0)),""),"")</f>
        <v/>
      </c>
      <c r="AU558">
        <f>IF(AU$1&lt;&gt;"",IFERROR(VLOOKUP($A558,ANT_pumpParticles_Export_v2!$A$2:$DY$234,MATCH(AU$1&amp;"_"&amp;LEFT(Sheet1!$J558,3),ANT_pumpParticles_Export_v2!$A$1:$DY$1,0))/VLOOKUP($A558,ANT_pumpParticles_Export_v2!$A$2:$DY$234,MATCH("Ti_"&amp;LEFT(Sheet1!$J558,3),ANT_pumpParticles_Export_v2!$A$1:$DY$1,0)),""),"")</f>
        <v>0.11158628911881063</v>
      </c>
      <c r="AV558" t="str">
        <f>IF(AV$1&lt;&gt;"",IFERROR(VLOOKUP($A558,ANT_pumpParticles_Export_v2!$A$2:$DY$234,MATCH(AV$1&amp;"_"&amp;LEFT(Sheet1!$J558,3),ANT_pumpParticles_Export_v2!$A$1:$DY$1,0))/VLOOKUP($A558,ANT_pumpParticles_Export_v2!$A$2:$DY$234,MATCH("Ti_"&amp;LEFT(Sheet1!$J558,3),ANT_pumpParticles_Export_v2!$A$1:$DY$1,0)),""),"")</f>
        <v/>
      </c>
      <c r="AW558" t="str">
        <f>IF(AW$1&lt;&gt;"",IFERROR(VLOOKUP($A558,ANT_pumpParticles_Export_v2!$A$2:$DY$234,MATCH(AW$1&amp;"_"&amp;LEFT(Sheet1!$J558,3),ANT_pumpParticles_Export_v2!$A$1:$DY$1,0))/VLOOKUP($A558,ANT_pumpParticles_Export_v2!$A$2:$DY$234,MATCH("Ti_"&amp;LEFT(Sheet1!$J558,3),ANT_pumpParticles_Export_v2!$A$1:$DY$1,0)),""),"")</f>
        <v/>
      </c>
      <c r="AX558" t="str">
        <f>IF(AX$1&lt;&gt;"",IFERROR(VLOOKUP($A558,ANT_pumpParticles_Export_v2!$A$2:$DY$234,MATCH(AX$1&amp;"_"&amp;LEFT(Sheet1!$J558,3),ANT_pumpParticles_Export_v2!$A$1:$DY$1,0))/VLOOKUP($A558,ANT_pumpParticles_Export_v2!$A$2:$DY$234,MATCH("Ti_"&amp;LEFT(Sheet1!$J558,3),ANT_pumpParticles_Export_v2!$A$1:$DY$1,0)),""),"")</f>
        <v/>
      </c>
      <c r="AY558" t="str">
        <f>IF(AY$1&lt;&gt;"",IFERROR(VLOOKUP($A558,ANT_pumpParticles_Export_v2!$A$2:$DY$234,MATCH(AY$1&amp;"_"&amp;LEFT(Sheet1!$J558,3),ANT_pumpParticles_Export_v2!$A$1:$DY$1,0))/VLOOKUP($A558,ANT_pumpParticles_Export_v2!$A$2:$DY$234,MATCH("Ti_"&amp;LEFT(Sheet1!$J558,3),ANT_pumpParticles_Export_v2!$A$1:$DY$1,0)),""),"")</f>
        <v/>
      </c>
      <c r="AZ558" t="str">
        <f>IF(AZ$1&lt;&gt;"",IFERROR(VLOOKUP($A558,ANT_pumpParticles_Export_v2!$A$2:$DY$234,MATCH(AZ$1&amp;"_"&amp;LEFT(Sheet1!$J558,3),ANT_pumpParticles_Export_v2!$A$1:$DY$1,0))/VLOOKUP($A558,ANT_pumpParticles_Export_v2!$A$2:$DY$234,MATCH("Ti_"&amp;LEFT(Sheet1!$J558,3),ANT_pumpParticles_Export_v2!$A$1:$DY$1,0)),""),"")</f>
        <v/>
      </c>
      <c r="BB558" t="str">
        <f>IF(BB$1&lt;&gt;"",IFERROR(VLOOKUP($A558,ANT_pumpParticles_Export_v2!$A$2:$DY$234,MATCH(BB$1&amp;"_"&amp;LEFT(Sheet1!$J558,3),ANT_pumpParticles_Export_v2!$A$1:$DY$1,0))/VLOOKUP($A558,ANT_pumpParticles_Export_v2!$A$2:$DY$234,MATCH("Ti_"&amp;LEFT(Sheet1!$J558,3),ANT_pumpParticles_Export_v2!$A$1:$DY$1,0)),""),"")</f>
        <v/>
      </c>
      <c r="BD558" t="str">
        <f>IF(BD$1&lt;&gt;"",IFERROR(VLOOKUP($A558,ANT_pumpParticles_Export_v2!$A$2:$DY$234,MATCH(BD$1&amp;"_"&amp;LEFT(Sheet1!$J558,3),ANT_pumpParticles_Export_v2!$A$1:$DY$1,0))/VLOOKUP($A558,ANT_pumpParticles_Export_v2!$A$2:$DY$234,MATCH("Ti_"&amp;LEFT(Sheet1!$J558,3),ANT_pumpParticles_Export_v2!$A$1:$DY$1,0)),""),"")</f>
        <v/>
      </c>
    </row>
    <row r="559" spans="1:56" x14ac:dyDescent="0.3">
      <c r="A559">
        <v>19618</v>
      </c>
      <c r="B559" t="s">
        <v>143</v>
      </c>
      <c r="C559">
        <v>12</v>
      </c>
      <c r="D559" t="s">
        <v>130</v>
      </c>
      <c r="E559">
        <v>-40</v>
      </c>
      <c r="F559">
        <v>-74.090599999999995</v>
      </c>
      <c r="G559">
        <v>-110.2727</v>
      </c>
      <c r="H559">
        <v>25.676200000000001</v>
      </c>
      <c r="I559">
        <v>420</v>
      </c>
      <c r="J559" t="s">
        <v>249</v>
      </c>
      <c r="L559">
        <f>IF(L$1&lt;&gt;"",IFERROR(VLOOKUP($A559,ANT_pumpParticles_Export_v2!$A$2:$DY$234,MATCH(L$1&amp;"_"&amp;LEFT(Sheet1!$J559,3),ANT_pumpParticles_Export_v2!$A$1:$DY$1,0))/VLOOKUP($A559,ANT_pumpParticles_Export_v2!$A$2:$DY$234,MATCH("Ti_"&amp;LEFT(Sheet1!$J559,3),ANT_pumpParticles_Export_v2!$A$1:$DY$1,0)),""),"")</f>
        <v>92.120795919255258</v>
      </c>
      <c r="O559">
        <f>IF(O$1&lt;&gt;"",IFERROR(VLOOKUP($A559,ANT_pumpParticles_Export_v2!$A$2:$DY$234,MATCH(O$1&amp;"_"&amp;LEFT(Sheet1!$J559,3),ANT_pumpParticles_Export_v2!$A$1:$DY$1,0))/VLOOKUP($A559,ANT_pumpParticles_Export_v2!$A$2:$DY$234,MATCH("Ti_"&amp;LEFT(Sheet1!$J559,3),ANT_pumpParticles_Export_v2!$A$1:$DY$1,0)),""),"")</f>
        <v>66.537380108057519</v>
      </c>
      <c r="P559">
        <f>IF(P$1&lt;&gt;"",IFERROR(VLOOKUP($A559,ANT_pumpParticles_Export_v2!$A$2:$DY$234,MATCH(P$1&amp;"_"&amp;LEFT(Sheet1!$J559,3),ANT_pumpParticles_Export_v2!$A$1:$DY$1,0))/VLOOKUP($A559,ANT_pumpParticles_Export_v2!$A$2:$DY$234,MATCH("Ti_"&amp;LEFT(Sheet1!$J559,3),ANT_pumpParticles_Export_v2!$A$1:$DY$1,0)),""),"")</f>
        <v>66.537380108057519</v>
      </c>
      <c r="S559" t="str">
        <f>IF(S$1&lt;&gt;"",IFERROR(VLOOKUP($A559,ANT_pumpParticles_Export_v2!$A$2:$DY$234,MATCH(S$1&amp;"_"&amp;LEFT(Sheet1!$J559,3),ANT_pumpParticles_Export_v2!$A$1:$DY$1,0))/VLOOKUP($A559,ANT_pumpParticles_Export_v2!$A$2:$DY$234,MATCH("Ti_"&amp;LEFT(Sheet1!$J559,3),ANT_pumpParticles_Export_v2!$A$1:$DY$1,0)),""),"")</f>
        <v/>
      </c>
      <c r="U559">
        <f>IF(U$1&lt;&gt;"",IFERROR(VLOOKUP($A559,ANT_pumpParticles_Export_v2!$A$2:$DY$234,MATCH(U$1&amp;"_"&amp;LEFT(Sheet1!$J559,3),ANT_pumpParticles_Export_v2!$A$1:$DY$1,0))/VLOOKUP($A559,ANT_pumpParticles_Export_v2!$A$2:$DY$234,MATCH("Ti_"&amp;LEFT(Sheet1!$J559,3),ANT_pumpParticles_Export_v2!$A$1:$DY$1,0)),""),"")</f>
        <v>14.591324132202036</v>
      </c>
      <c r="W559">
        <f>IF(W$1&lt;&gt;"",IFERROR(VLOOKUP($A559,ANT_pumpParticles_Export_v2!$A$2:$DY$234,MATCH(W$1&amp;"_"&amp;LEFT(Sheet1!$J559,3),ANT_pumpParticles_Export_v2!$A$1:$DY$1,0))/VLOOKUP($A559,ANT_pumpParticles_Export_v2!$A$2:$DY$234,MATCH("Ti_"&amp;LEFT(Sheet1!$J559,3),ANT_pumpParticles_Export_v2!$A$1:$DY$1,0)),""),"")</f>
        <v>1.447190449779191E-3</v>
      </c>
      <c r="Y559">
        <f>IF(Y$1&lt;&gt;"",IFERROR(VLOOKUP($A559,ANT_pumpParticles_Export_v2!$A$2:$DY$234,MATCH(Y$1&amp;"_"&amp;LEFT(Sheet1!$J559,3),ANT_pumpParticles_Export_v2!$A$1:$DY$1,0))/VLOOKUP($A559,ANT_pumpParticles_Export_v2!$A$2:$DY$234,MATCH("Ti_"&amp;LEFT(Sheet1!$J559,3),ANT_pumpParticles_Export_v2!$A$1:$DY$1,0)),""),"")</f>
        <v>0.28295325296266027</v>
      </c>
      <c r="Z559" t="str">
        <f>IF(Z$1&lt;&gt;"",IFERROR(VLOOKUP($A559,ANT_pumpParticles_Export_v2!$A$2:$DY$234,MATCH(Z$1&amp;"_"&amp;LEFT(Sheet1!$J559,3),ANT_pumpParticles_Export_v2!$A$1:$DY$1,0))/VLOOKUP($A559,ANT_pumpParticles_Export_v2!$A$2:$DY$234,MATCH("Ti_"&amp;LEFT(Sheet1!$J559,3),ANT_pumpParticles_Export_v2!$A$1:$DY$1,0)),""),"")</f>
        <v/>
      </c>
      <c r="AA559">
        <f>IF(AA$1&lt;&gt;"",IFERROR(VLOOKUP($A559,ANT_pumpParticles_Export_v2!$A$2:$DY$234,MATCH(AA$1&amp;"_"&amp;LEFT(Sheet1!$J559,3),ANT_pumpParticles_Export_v2!$A$1:$DY$1,0))/VLOOKUP($A559,ANT_pumpParticles_Export_v2!$A$2:$DY$234,MATCH("Ti_"&amp;LEFT(Sheet1!$J559,3),ANT_pumpParticles_Export_v2!$A$1:$DY$1,0)),""),"")</f>
        <v>0.49054759975276052</v>
      </c>
      <c r="AB559">
        <f>IF(AB$1&lt;&gt;"",IFERROR(VLOOKUP($A559,ANT_pumpParticles_Export_v2!$A$2:$DY$234,MATCH(AB$1&amp;"_"&amp;LEFT(Sheet1!$J559,3),ANT_pumpParticles_Export_v2!$A$1:$DY$1,0))/VLOOKUP($A559,ANT_pumpParticles_Export_v2!$A$2:$DY$234,MATCH("Ti_"&amp;LEFT(Sheet1!$J559,3),ANT_pumpParticles_Export_v2!$A$1:$DY$1,0)),""),"")</f>
        <v>5.570108890559599E-2</v>
      </c>
      <c r="AC559">
        <f>IF(AC$1&lt;&gt;"",IFERROR(VLOOKUP($A559,ANT_pumpParticles_Export_v2!$A$2:$DY$234,MATCH(AC$1&amp;"_"&amp;LEFT(Sheet1!$J559,3),ANT_pumpParticles_Export_v2!$A$1:$DY$1,0))/VLOOKUP($A559,ANT_pumpParticles_Export_v2!$A$2:$DY$234,MATCH("Ti_"&amp;LEFT(Sheet1!$J559,3),ANT_pumpParticles_Export_v2!$A$1:$DY$1,0)),""),"")</f>
        <v>0.49740344726976482</v>
      </c>
      <c r="AE559">
        <f>IF(AE$1&lt;&gt;"",IFERROR(VLOOKUP($A559,ANT_pumpParticles_Export_v2!$A$2:$DY$234,MATCH(AE$1&amp;"_"&amp;LEFT(Sheet1!$J559,3),ANT_pumpParticles_Export_v2!$A$1:$DY$1,0))/VLOOKUP($A559,ANT_pumpParticles_Export_v2!$A$2:$DY$234,MATCH("Ti_"&amp;LEFT(Sheet1!$J559,3),ANT_pumpParticles_Export_v2!$A$1:$DY$1,0)),""),"")</f>
        <v>3.8972240345984753E-2</v>
      </c>
      <c r="AF559">
        <f>IF(AF$1&lt;&gt;"",IFERROR(VLOOKUP($A559,ANT_pumpParticles_Export_v2!$A$2:$DY$234,MATCH(AF$1&amp;"_"&amp;LEFT(Sheet1!$J559,3),ANT_pumpParticles_Export_v2!$A$1:$DY$1,0))/VLOOKUP($A559,ANT_pumpParticles_Export_v2!$A$2:$DY$234,MATCH("Ti_"&amp;LEFT(Sheet1!$J559,3),ANT_pumpParticles_Export_v2!$A$1:$DY$1,0)),""),"")</f>
        <v>0.11284071636419217</v>
      </c>
      <c r="AG559">
        <f>IF(AG$1&lt;&gt;"",IFERROR(VLOOKUP($A559,ANT_pumpParticles_Export_v2!$A$2:$DY$234,MATCH(AG$1&amp;"_"&amp;LEFT(Sheet1!$J559,3),ANT_pumpParticles_Export_v2!$A$1:$DY$1,0))/VLOOKUP($A559,ANT_pumpParticles_Export_v2!$A$2:$DY$234,MATCH("Ti_"&amp;LEFT(Sheet1!$J559,3),ANT_pumpParticles_Export_v2!$A$1:$DY$1,0)),""),"")</f>
        <v>5.7417445581037875E-2</v>
      </c>
      <c r="AH559">
        <f>IF(AH$1&lt;&gt;"",IFERROR(VLOOKUP($A559,ANT_pumpParticles_Export_v2!$A$2:$DY$234,MATCH(AH$1&amp;"_"&amp;LEFT(Sheet1!$J559,3),ANT_pumpParticles_Export_v2!$A$1:$DY$1,0))/VLOOKUP($A559,ANT_pumpParticles_Export_v2!$A$2:$DY$234,MATCH("Ti_"&amp;LEFT(Sheet1!$J559,3),ANT_pumpParticles_Export_v2!$A$1:$DY$1,0)),""),"")</f>
        <v>9.0086097866638748E-4</v>
      </c>
      <c r="AI559">
        <f>IF(AI$1&lt;&gt;"",IFERROR(VLOOKUP($A559,ANT_pumpParticles_Export_v2!$A$2:$DY$234,MATCH(AI$1&amp;"_"&amp;LEFT(Sheet1!$J559,3),ANT_pumpParticles_Export_v2!$A$1:$DY$1,0))/VLOOKUP($A559,ANT_pumpParticles_Export_v2!$A$2:$DY$234,MATCH("Ti_"&amp;LEFT(Sheet1!$J559,3),ANT_pumpParticles_Export_v2!$A$1:$DY$1,0)),""),"")</f>
        <v>0.13479240427194308</v>
      </c>
      <c r="AJ559">
        <f>IF(AJ$1&lt;&gt;"",IFERROR(VLOOKUP($A559,ANT_pumpParticles_Export_v2!$A$2:$DY$234,MATCH(AJ$1&amp;"_"&amp;LEFT(Sheet1!$J559,3),ANT_pumpParticles_Export_v2!$A$1:$DY$1,0))/VLOOKUP($A559,ANT_pumpParticles_Export_v2!$A$2:$DY$234,MATCH("Ti_"&amp;LEFT(Sheet1!$J559,3),ANT_pumpParticles_Export_v2!$A$1:$DY$1,0)),""),"")</f>
        <v>7.7341757045270076E-2</v>
      </c>
      <c r="AM559">
        <f>IF(AM$1&lt;&gt;"",IFERROR(VLOOKUP($A559,ANT_pumpParticles_Export_v2!$A$2:$DY$234,MATCH(AM$1&amp;"_"&amp;LEFT(Sheet1!$J559,3),ANT_pumpParticles_Export_v2!$A$1:$DY$1,0))/VLOOKUP($A559,ANT_pumpParticles_Export_v2!$A$2:$DY$234,MATCH("Ti_"&amp;LEFT(Sheet1!$J559,3),ANT_pumpParticles_Export_v2!$A$1:$DY$1,0)),""),"")</f>
        <v>0.36518284821992752</v>
      </c>
      <c r="AN559">
        <f>IF(AN$1&lt;&gt;"",IFERROR(VLOOKUP($A559,ANT_pumpParticles_Export_v2!$A$2:$DY$234,MATCH(AN$1&amp;"_"&amp;LEFT(Sheet1!$J559,3),ANT_pumpParticles_Export_v2!$A$1:$DY$1,0))/VLOOKUP($A559,ANT_pumpParticles_Export_v2!$A$2:$DY$234,MATCH("Ti_"&amp;LEFT(Sheet1!$J559,3),ANT_pumpParticles_Export_v2!$A$1:$DY$1,0)),""),"")</f>
        <v>5.1981855605882955E-2</v>
      </c>
      <c r="AP559" t="str">
        <f>IF(AP$1&lt;&gt;"",IFERROR(VLOOKUP($A559,ANT_pumpParticles_Export_v2!$A$2:$DY$234,MATCH(AP$1&amp;"_"&amp;LEFT(Sheet1!$J559,3),ANT_pumpParticles_Export_v2!$A$1:$DY$1,0))/VLOOKUP($A559,ANT_pumpParticles_Export_v2!$A$2:$DY$234,MATCH("Ti_"&amp;LEFT(Sheet1!$J559,3),ANT_pumpParticles_Export_v2!$A$1:$DY$1,0)),""),"")</f>
        <v/>
      </c>
      <c r="AQ559">
        <f>IF(AQ$1&lt;&gt;"",IFERROR(VLOOKUP($A559,ANT_pumpParticles_Export_v2!$A$2:$DY$234,MATCH(AQ$1&amp;"_"&amp;LEFT(Sheet1!$J559,3),ANT_pumpParticles_Export_v2!$A$1:$DY$1,0))/VLOOKUP($A559,ANT_pumpParticles_Export_v2!$A$2:$DY$234,MATCH("Ti_"&amp;LEFT(Sheet1!$J559,3),ANT_pumpParticles_Export_v2!$A$1:$DY$1,0)),""),"")</f>
        <v>1.3970201576389488E-2</v>
      </c>
      <c r="AS559">
        <f>IF(AS$1&lt;&gt;"",IFERROR(VLOOKUP($A559,ANT_pumpParticles_Export_v2!$A$2:$DY$234,MATCH(AS$1&amp;"_"&amp;LEFT(Sheet1!$J559,3),ANT_pumpParticles_Export_v2!$A$1:$DY$1,0))/VLOOKUP($A559,ANT_pumpParticles_Export_v2!$A$2:$DY$234,MATCH("Ti_"&amp;LEFT(Sheet1!$J559,3),ANT_pumpParticles_Export_v2!$A$1:$DY$1,0)),""),"")</f>
        <v>2.1542917283367035E-3</v>
      </c>
      <c r="AT559" t="str">
        <f>IF(AT$1&lt;&gt;"",IFERROR(VLOOKUP($A559,ANT_pumpParticles_Export_v2!$A$2:$DY$234,MATCH(AT$1&amp;"_"&amp;LEFT(Sheet1!$J559,3),ANT_pumpParticles_Export_v2!$A$1:$DY$1,0))/VLOOKUP($A559,ANT_pumpParticles_Export_v2!$A$2:$DY$234,MATCH("Ti_"&amp;LEFT(Sheet1!$J559,3),ANT_pumpParticles_Export_v2!$A$1:$DY$1,0)),""),"")</f>
        <v/>
      </c>
      <c r="AU559">
        <f>IF(AU$1&lt;&gt;"",IFERROR(VLOOKUP($A559,ANT_pumpParticles_Export_v2!$A$2:$DY$234,MATCH(AU$1&amp;"_"&amp;LEFT(Sheet1!$J559,3),ANT_pumpParticles_Export_v2!$A$1:$DY$1,0))/VLOOKUP($A559,ANT_pumpParticles_Export_v2!$A$2:$DY$234,MATCH("Ti_"&amp;LEFT(Sheet1!$J559,3),ANT_pumpParticles_Export_v2!$A$1:$DY$1,0)),""),"")</f>
        <v>6.7938592888859589E-2</v>
      </c>
      <c r="AV559" t="str">
        <f>IF(AV$1&lt;&gt;"",IFERROR(VLOOKUP($A559,ANT_pumpParticles_Export_v2!$A$2:$DY$234,MATCH(AV$1&amp;"_"&amp;LEFT(Sheet1!$J559,3),ANT_pumpParticles_Export_v2!$A$1:$DY$1,0))/VLOOKUP($A559,ANT_pumpParticles_Export_v2!$A$2:$DY$234,MATCH("Ti_"&amp;LEFT(Sheet1!$J559,3),ANT_pumpParticles_Export_v2!$A$1:$DY$1,0)),""),"")</f>
        <v/>
      </c>
      <c r="AW559" t="str">
        <f>IF(AW$1&lt;&gt;"",IFERROR(VLOOKUP($A559,ANT_pumpParticles_Export_v2!$A$2:$DY$234,MATCH(AW$1&amp;"_"&amp;LEFT(Sheet1!$J559,3),ANT_pumpParticles_Export_v2!$A$1:$DY$1,0))/VLOOKUP($A559,ANT_pumpParticles_Export_v2!$A$2:$DY$234,MATCH("Ti_"&amp;LEFT(Sheet1!$J559,3),ANT_pumpParticles_Export_v2!$A$1:$DY$1,0)),""),"")</f>
        <v/>
      </c>
      <c r="AX559" t="str">
        <f>IF(AX$1&lt;&gt;"",IFERROR(VLOOKUP($A559,ANT_pumpParticles_Export_v2!$A$2:$DY$234,MATCH(AX$1&amp;"_"&amp;LEFT(Sheet1!$J559,3),ANT_pumpParticles_Export_v2!$A$1:$DY$1,0))/VLOOKUP($A559,ANT_pumpParticles_Export_v2!$A$2:$DY$234,MATCH("Ti_"&amp;LEFT(Sheet1!$J559,3),ANT_pumpParticles_Export_v2!$A$1:$DY$1,0)),""),"")</f>
        <v/>
      </c>
      <c r="AY559" t="str">
        <f>IF(AY$1&lt;&gt;"",IFERROR(VLOOKUP($A559,ANT_pumpParticles_Export_v2!$A$2:$DY$234,MATCH(AY$1&amp;"_"&amp;LEFT(Sheet1!$J559,3),ANT_pumpParticles_Export_v2!$A$1:$DY$1,0))/VLOOKUP($A559,ANT_pumpParticles_Export_v2!$A$2:$DY$234,MATCH("Ti_"&amp;LEFT(Sheet1!$J559,3),ANT_pumpParticles_Export_v2!$A$1:$DY$1,0)),""),"")</f>
        <v/>
      </c>
      <c r="AZ559" t="str">
        <f>IF(AZ$1&lt;&gt;"",IFERROR(VLOOKUP($A559,ANT_pumpParticles_Export_v2!$A$2:$DY$234,MATCH(AZ$1&amp;"_"&amp;LEFT(Sheet1!$J559,3),ANT_pumpParticles_Export_v2!$A$1:$DY$1,0))/VLOOKUP($A559,ANT_pumpParticles_Export_v2!$A$2:$DY$234,MATCH("Ti_"&amp;LEFT(Sheet1!$J559,3),ANT_pumpParticles_Export_v2!$A$1:$DY$1,0)),""),"")</f>
        <v/>
      </c>
      <c r="BB559" t="str">
        <f>IF(BB$1&lt;&gt;"",IFERROR(VLOOKUP($A559,ANT_pumpParticles_Export_v2!$A$2:$DY$234,MATCH(BB$1&amp;"_"&amp;LEFT(Sheet1!$J559,3),ANT_pumpParticles_Export_v2!$A$1:$DY$1,0))/VLOOKUP($A559,ANT_pumpParticles_Export_v2!$A$2:$DY$234,MATCH("Ti_"&amp;LEFT(Sheet1!$J559,3),ANT_pumpParticles_Export_v2!$A$1:$DY$1,0)),""),"")</f>
        <v/>
      </c>
      <c r="BD559" t="str">
        <f>IF(BD$1&lt;&gt;"",IFERROR(VLOOKUP($A559,ANT_pumpParticles_Export_v2!$A$2:$DY$234,MATCH(BD$1&amp;"_"&amp;LEFT(Sheet1!$J559,3),ANT_pumpParticles_Export_v2!$A$1:$DY$1,0))/VLOOKUP($A559,ANT_pumpParticles_Export_v2!$A$2:$DY$234,MATCH("Ti_"&amp;LEFT(Sheet1!$J559,3),ANT_pumpParticles_Export_v2!$A$1:$DY$1,0)),""),"")</f>
        <v/>
      </c>
    </row>
    <row r="560" spans="1:56" x14ac:dyDescent="0.3">
      <c r="A560">
        <v>19709</v>
      </c>
      <c r="B560" t="s">
        <v>144</v>
      </c>
      <c r="C560">
        <v>13</v>
      </c>
      <c r="D560" t="s">
        <v>130</v>
      </c>
      <c r="E560">
        <v>-1051.0999999999999</v>
      </c>
      <c r="F560">
        <v>-74.244699999999995</v>
      </c>
      <c r="G560">
        <v>-112.3335</v>
      </c>
      <c r="H560">
        <v>7.6547999999999998</v>
      </c>
      <c r="I560">
        <v>11.9</v>
      </c>
      <c r="J560" t="s">
        <v>249</v>
      </c>
      <c r="L560">
        <f>IF(L$1&lt;&gt;"",IFERROR(VLOOKUP($A560,ANT_pumpParticles_Export_v2!$A$2:$DY$234,MATCH(L$1&amp;"_"&amp;LEFT(Sheet1!$J560,3),ANT_pumpParticles_Export_v2!$A$1:$DY$1,0))/VLOOKUP($A560,ANT_pumpParticles_Export_v2!$A$2:$DY$234,MATCH("Ti_"&amp;LEFT(Sheet1!$J560,3),ANT_pumpParticles_Export_v2!$A$1:$DY$1,0)),""),"")</f>
        <v>208.07229856405337</v>
      </c>
      <c r="O560">
        <f>IF(O$1&lt;&gt;"",IFERROR(VLOOKUP($A560,ANT_pumpParticles_Export_v2!$A$2:$DY$234,MATCH(O$1&amp;"_"&amp;LEFT(Sheet1!$J560,3),ANT_pumpParticles_Export_v2!$A$1:$DY$1,0))/VLOOKUP($A560,ANT_pumpParticles_Export_v2!$A$2:$DY$234,MATCH("Ti_"&amp;LEFT(Sheet1!$J560,3),ANT_pumpParticles_Export_v2!$A$1:$DY$1,0)),""),"")</f>
        <v>144.12955717773002</v>
      </c>
      <c r="P560">
        <f>IF(P$1&lt;&gt;"",IFERROR(VLOOKUP($A560,ANT_pumpParticles_Export_v2!$A$2:$DY$234,MATCH(P$1&amp;"_"&amp;LEFT(Sheet1!$J560,3),ANT_pumpParticles_Export_v2!$A$1:$DY$1,0))/VLOOKUP($A560,ANT_pumpParticles_Export_v2!$A$2:$DY$234,MATCH("Ti_"&amp;LEFT(Sheet1!$J560,3),ANT_pumpParticles_Export_v2!$A$1:$DY$1,0)),""),"")</f>
        <v>144.12955717773002</v>
      </c>
      <c r="S560" t="str">
        <f>IF(S$1&lt;&gt;"",IFERROR(VLOOKUP($A560,ANT_pumpParticles_Export_v2!$A$2:$DY$234,MATCH(S$1&amp;"_"&amp;LEFT(Sheet1!$J560,3),ANT_pumpParticles_Export_v2!$A$1:$DY$1,0))/VLOOKUP($A560,ANT_pumpParticles_Export_v2!$A$2:$DY$234,MATCH("Ti_"&amp;LEFT(Sheet1!$J560,3),ANT_pumpParticles_Export_v2!$A$1:$DY$1,0)),""),"")</f>
        <v/>
      </c>
      <c r="U560">
        <f>IF(U$1&lt;&gt;"",IFERROR(VLOOKUP($A560,ANT_pumpParticles_Export_v2!$A$2:$DY$234,MATCH(U$1&amp;"_"&amp;LEFT(Sheet1!$J560,3),ANT_pumpParticles_Export_v2!$A$1:$DY$1,0))/VLOOKUP($A560,ANT_pumpParticles_Export_v2!$A$2:$DY$234,MATCH("Ti_"&amp;LEFT(Sheet1!$J560,3),ANT_pumpParticles_Export_v2!$A$1:$DY$1,0)),""),"")</f>
        <v>28.314842731163395</v>
      </c>
      <c r="W560">
        <f>IF(W$1&lt;&gt;"",IFERROR(VLOOKUP($A560,ANT_pumpParticles_Export_v2!$A$2:$DY$234,MATCH(W$1&amp;"_"&amp;LEFT(Sheet1!$J560,3),ANT_pumpParticles_Export_v2!$A$1:$DY$1,0))/VLOOKUP($A560,ANT_pumpParticles_Export_v2!$A$2:$DY$234,MATCH("Ti_"&amp;LEFT(Sheet1!$J560,3),ANT_pumpParticles_Export_v2!$A$1:$DY$1,0)),""),"")</f>
        <v>3.3585262460433592E-2</v>
      </c>
      <c r="Y560">
        <f>IF(Y$1&lt;&gt;"",IFERROR(VLOOKUP($A560,ANT_pumpParticles_Export_v2!$A$2:$DY$234,MATCH(Y$1&amp;"_"&amp;LEFT(Sheet1!$J560,3),ANT_pumpParticles_Export_v2!$A$1:$DY$1,0))/VLOOKUP($A560,ANT_pumpParticles_Export_v2!$A$2:$DY$234,MATCH("Ti_"&amp;LEFT(Sheet1!$J560,3),ANT_pumpParticles_Export_v2!$A$1:$DY$1,0)),""),"")</f>
        <v>0.71546212092545647</v>
      </c>
      <c r="Z560" t="str">
        <f>IF(Z$1&lt;&gt;"",IFERROR(VLOOKUP($A560,ANT_pumpParticles_Export_v2!$A$2:$DY$234,MATCH(Z$1&amp;"_"&amp;LEFT(Sheet1!$J560,3),ANT_pumpParticles_Export_v2!$A$1:$DY$1,0))/VLOOKUP($A560,ANT_pumpParticles_Export_v2!$A$2:$DY$234,MATCH("Ti_"&amp;LEFT(Sheet1!$J560,3),ANT_pumpParticles_Export_v2!$A$1:$DY$1,0)),""),"")</f>
        <v/>
      </c>
      <c r="AA560">
        <f>IF(AA$1&lt;&gt;"",IFERROR(VLOOKUP($A560,ANT_pumpParticles_Export_v2!$A$2:$DY$234,MATCH(AA$1&amp;"_"&amp;LEFT(Sheet1!$J560,3),ANT_pumpParticles_Export_v2!$A$1:$DY$1,0))/VLOOKUP($A560,ANT_pumpParticles_Export_v2!$A$2:$DY$234,MATCH("Ti_"&amp;LEFT(Sheet1!$J560,3),ANT_pumpParticles_Export_v2!$A$1:$DY$1,0)),""),"")</f>
        <v>10.16022379383101</v>
      </c>
      <c r="AB560">
        <f>IF(AB$1&lt;&gt;"",IFERROR(VLOOKUP($A560,ANT_pumpParticles_Export_v2!$A$2:$DY$234,MATCH(AB$1&amp;"_"&amp;LEFT(Sheet1!$J560,3),ANT_pumpParticles_Export_v2!$A$1:$DY$1,0))/VLOOKUP($A560,ANT_pumpParticles_Export_v2!$A$2:$DY$234,MATCH("Ti_"&amp;LEFT(Sheet1!$J560,3),ANT_pumpParticles_Export_v2!$A$1:$DY$1,0)),""),"")</f>
        <v>0.12689820717307645</v>
      </c>
      <c r="AC560">
        <f>IF(AC$1&lt;&gt;"",IFERROR(VLOOKUP($A560,ANT_pumpParticles_Export_v2!$A$2:$DY$234,MATCH(AC$1&amp;"_"&amp;LEFT(Sheet1!$J560,3),ANT_pumpParticles_Export_v2!$A$1:$DY$1,0))/VLOOKUP($A560,ANT_pumpParticles_Export_v2!$A$2:$DY$234,MATCH("Ti_"&amp;LEFT(Sheet1!$J560,3),ANT_pumpParticles_Export_v2!$A$1:$DY$1,0)),""),"")</f>
        <v>0.42146343505984568</v>
      </c>
      <c r="AE560" t="str">
        <f>IF(AE$1&lt;&gt;"",IFERROR(VLOOKUP($A560,ANT_pumpParticles_Export_v2!$A$2:$DY$234,MATCH(AE$1&amp;"_"&amp;LEFT(Sheet1!$J560,3),ANT_pumpParticles_Export_v2!$A$1:$DY$1,0))/VLOOKUP($A560,ANT_pumpParticles_Export_v2!$A$2:$DY$234,MATCH("Ti_"&amp;LEFT(Sheet1!$J560,3),ANT_pumpParticles_Export_v2!$A$1:$DY$1,0)),""),"")</f>
        <v/>
      </c>
      <c r="AF560">
        <f>IF(AF$1&lt;&gt;"",IFERROR(VLOOKUP($A560,ANT_pumpParticles_Export_v2!$A$2:$DY$234,MATCH(AF$1&amp;"_"&amp;LEFT(Sheet1!$J560,3),ANT_pumpParticles_Export_v2!$A$1:$DY$1,0))/VLOOKUP($A560,ANT_pumpParticles_Export_v2!$A$2:$DY$234,MATCH("Ti_"&amp;LEFT(Sheet1!$J560,3),ANT_pumpParticles_Export_v2!$A$1:$DY$1,0)),""),"")</f>
        <v>0.36800525267731682</v>
      </c>
      <c r="AG560">
        <f>IF(AG$1&lt;&gt;"",IFERROR(VLOOKUP($A560,ANT_pumpParticles_Export_v2!$A$2:$DY$234,MATCH(AG$1&amp;"_"&amp;LEFT(Sheet1!$J560,3),ANT_pumpParticles_Export_v2!$A$1:$DY$1,0))/VLOOKUP($A560,ANT_pumpParticles_Export_v2!$A$2:$DY$234,MATCH("Ti_"&amp;LEFT(Sheet1!$J560,3),ANT_pumpParticles_Export_v2!$A$1:$DY$1,0)),""),"")</f>
        <v>0.12733333266687077</v>
      </c>
      <c r="AH560">
        <f>IF(AH$1&lt;&gt;"",IFERROR(VLOOKUP($A560,ANT_pumpParticles_Export_v2!$A$2:$DY$234,MATCH(AH$1&amp;"_"&amp;LEFT(Sheet1!$J560,3),ANT_pumpParticles_Export_v2!$A$1:$DY$1,0))/VLOOKUP($A560,ANT_pumpParticles_Export_v2!$A$2:$DY$234,MATCH("Ti_"&amp;LEFT(Sheet1!$J560,3),ANT_pumpParticles_Export_v2!$A$1:$DY$1,0)),""),"")</f>
        <v>7.7989281507057466E-3</v>
      </c>
      <c r="AI560">
        <f>IF(AI$1&lt;&gt;"",IFERROR(VLOOKUP($A560,ANT_pumpParticles_Export_v2!$A$2:$DY$234,MATCH(AI$1&amp;"_"&amp;LEFT(Sheet1!$J560,3),ANT_pumpParticles_Export_v2!$A$1:$DY$1,0))/VLOOKUP($A560,ANT_pumpParticles_Export_v2!$A$2:$DY$234,MATCH("Ti_"&amp;LEFT(Sheet1!$J560,3),ANT_pumpParticles_Export_v2!$A$1:$DY$1,0)),""),"")</f>
        <v>0.29175680198241</v>
      </c>
      <c r="AJ560">
        <f>IF(AJ$1&lt;&gt;"",IFERROR(VLOOKUP($A560,ANT_pumpParticles_Export_v2!$A$2:$DY$234,MATCH(AJ$1&amp;"_"&amp;LEFT(Sheet1!$J560,3),ANT_pumpParticles_Export_v2!$A$1:$DY$1,0))/VLOOKUP($A560,ANT_pumpParticles_Export_v2!$A$2:$DY$234,MATCH("Ti_"&amp;LEFT(Sheet1!$J560,3),ANT_pumpParticles_Export_v2!$A$1:$DY$1,0)),""),"")</f>
        <v>0.18206333643962017</v>
      </c>
      <c r="AM560">
        <f>IF(AM$1&lt;&gt;"",IFERROR(VLOOKUP($A560,ANT_pumpParticles_Export_v2!$A$2:$DY$234,MATCH(AM$1&amp;"_"&amp;LEFT(Sheet1!$J560,3),ANT_pumpParticles_Export_v2!$A$1:$DY$1,0))/VLOOKUP($A560,ANT_pumpParticles_Export_v2!$A$2:$DY$234,MATCH("Ti_"&amp;LEFT(Sheet1!$J560,3),ANT_pumpParticles_Export_v2!$A$1:$DY$1,0)),""),"")</f>
        <v>1.2057627758024447</v>
      </c>
      <c r="AN560">
        <f>IF(AN$1&lt;&gt;"",IFERROR(VLOOKUP($A560,ANT_pumpParticles_Export_v2!$A$2:$DY$234,MATCH(AN$1&amp;"_"&amp;LEFT(Sheet1!$J560,3),ANT_pumpParticles_Export_v2!$A$1:$DY$1,0))/VLOOKUP($A560,ANT_pumpParticles_Export_v2!$A$2:$DY$234,MATCH("Ti_"&amp;LEFT(Sheet1!$J560,3),ANT_pumpParticles_Export_v2!$A$1:$DY$1,0)),""),"")</f>
        <v>0.12767405262629505</v>
      </c>
      <c r="AP560" t="str">
        <f>IF(AP$1&lt;&gt;"",IFERROR(VLOOKUP($A560,ANT_pumpParticles_Export_v2!$A$2:$DY$234,MATCH(AP$1&amp;"_"&amp;LEFT(Sheet1!$J560,3),ANT_pumpParticles_Export_v2!$A$1:$DY$1,0))/VLOOKUP($A560,ANT_pumpParticles_Export_v2!$A$2:$DY$234,MATCH("Ti_"&amp;LEFT(Sheet1!$J560,3),ANT_pumpParticles_Export_v2!$A$1:$DY$1,0)),""),"")</f>
        <v/>
      </c>
      <c r="AQ560">
        <f>IF(AQ$1&lt;&gt;"",IFERROR(VLOOKUP($A560,ANT_pumpParticles_Export_v2!$A$2:$DY$234,MATCH(AQ$1&amp;"_"&amp;LEFT(Sheet1!$J560,3),ANT_pumpParticles_Export_v2!$A$1:$DY$1,0))/VLOOKUP($A560,ANT_pumpParticles_Export_v2!$A$2:$DY$234,MATCH("Ti_"&amp;LEFT(Sheet1!$J560,3),ANT_pumpParticles_Export_v2!$A$1:$DY$1,0)),""),"")</f>
        <v>3.2107571832520249E-2</v>
      </c>
      <c r="AS560">
        <f>IF(AS$1&lt;&gt;"",IFERROR(VLOOKUP($A560,ANT_pumpParticles_Export_v2!$A$2:$DY$234,MATCH(AS$1&amp;"_"&amp;LEFT(Sheet1!$J560,3),ANT_pumpParticles_Export_v2!$A$1:$DY$1,0))/VLOOKUP($A560,ANT_pumpParticles_Export_v2!$A$2:$DY$234,MATCH("Ti_"&amp;LEFT(Sheet1!$J560,3),ANT_pumpParticles_Export_v2!$A$1:$DY$1,0)),""),"")</f>
        <v>3.887361628073259E-3</v>
      </c>
      <c r="AT560" t="str">
        <f>IF(AT$1&lt;&gt;"",IFERROR(VLOOKUP($A560,ANT_pumpParticles_Export_v2!$A$2:$DY$234,MATCH(AT$1&amp;"_"&amp;LEFT(Sheet1!$J560,3),ANT_pumpParticles_Export_v2!$A$1:$DY$1,0))/VLOOKUP($A560,ANT_pumpParticles_Export_v2!$A$2:$DY$234,MATCH("Ti_"&amp;LEFT(Sheet1!$J560,3),ANT_pumpParticles_Export_v2!$A$1:$DY$1,0)),""),"")</f>
        <v/>
      </c>
      <c r="AU560">
        <f>IF(AU$1&lt;&gt;"",IFERROR(VLOOKUP($A560,ANT_pumpParticles_Export_v2!$A$2:$DY$234,MATCH(AU$1&amp;"_"&amp;LEFT(Sheet1!$J560,3),ANT_pumpParticles_Export_v2!$A$1:$DY$1,0))/VLOOKUP($A560,ANT_pumpParticles_Export_v2!$A$2:$DY$234,MATCH("Ti_"&amp;LEFT(Sheet1!$J560,3),ANT_pumpParticles_Export_v2!$A$1:$DY$1,0)),""),"")</f>
        <v>0.1594674341948758</v>
      </c>
      <c r="AV560" t="str">
        <f>IF(AV$1&lt;&gt;"",IFERROR(VLOOKUP($A560,ANT_pumpParticles_Export_v2!$A$2:$DY$234,MATCH(AV$1&amp;"_"&amp;LEFT(Sheet1!$J560,3),ANT_pumpParticles_Export_v2!$A$1:$DY$1,0))/VLOOKUP($A560,ANT_pumpParticles_Export_v2!$A$2:$DY$234,MATCH("Ti_"&amp;LEFT(Sheet1!$J560,3),ANT_pumpParticles_Export_v2!$A$1:$DY$1,0)),""),"")</f>
        <v/>
      </c>
      <c r="AW560" t="str">
        <f>IF(AW$1&lt;&gt;"",IFERROR(VLOOKUP($A560,ANT_pumpParticles_Export_v2!$A$2:$DY$234,MATCH(AW$1&amp;"_"&amp;LEFT(Sheet1!$J560,3),ANT_pumpParticles_Export_v2!$A$1:$DY$1,0))/VLOOKUP($A560,ANT_pumpParticles_Export_v2!$A$2:$DY$234,MATCH("Ti_"&amp;LEFT(Sheet1!$J560,3),ANT_pumpParticles_Export_v2!$A$1:$DY$1,0)),""),"")</f>
        <v/>
      </c>
      <c r="AX560" t="str">
        <f>IF(AX$1&lt;&gt;"",IFERROR(VLOOKUP($A560,ANT_pumpParticles_Export_v2!$A$2:$DY$234,MATCH(AX$1&amp;"_"&amp;LEFT(Sheet1!$J560,3),ANT_pumpParticles_Export_v2!$A$1:$DY$1,0))/VLOOKUP($A560,ANT_pumpParticles_Export_v2!$A$2:$DY$234,MATCH("Ti_"&amp;LEFT(Sheet1!$J560,3),ANT_pumpParticles_Export_v2!$A$1:$DY$1,0)),""),"")</f>
        <v/>
      </c>
      <c r="AY560" t="str">
        <f>IF(AY$1&lt;&gt;"",IFERROR(VLOOKUP($A560,ANT_pumpParticles_Export_v2!$A$2:$DY$234,MATCH(AY$1&amp;"_"&amp;LEFT(Sheet1!$J560,3),ANT_pumpParticles_Export_v2!$A$1:$DY$1,0))/VLOOKUP($A560,ANT_pumpParticles_Export_v2!$A$2:$DY$234,MATCH("Ti_"&amp;LEFT(Sheet1!$J560,3),ANT_pumpParticles_Export_v2!$A$1:$DY$1,0)),""),"")</f>
        <v/>
      </c>
      <c r="AZ560" t="str">
        <f>IF(AZ$1&lt;&gt;"",IFERROR(VLOOKUP($A560,ANT_pumpParticles_Export_v2!$A$2:$DY$234,MATCH(AZ$1&amp;"_"&amp;LEFT(Sheet1!$J560,3),ANT_pumpParticles_Export_v2!$A$1:$DY$1,0))/VLOOKUP($A560,ANT_pumpParticles_Export_v2!$A$2:$DY$234,MATCH("Ti_"&amp;LEFT(Sheet1!$J560,3),ANT_pumpParticles_Export_v2!$A$1:$DY$1,0)),""),"")</f>
        <v/>
      </c>
      <c r="BB560" t="str">
        <f>IF(BB$1&lt;&gt;"",IFERROR(VLOOKUP($A560,ANT_pumpParticles_Export_v2!$A$2:$DY$234,MATCH(BB$1&amp;"_"&amp;LEFT(Sheet1!$J560,3),ANT_pumpParticles_Export_v2!$A$1:$DY$1,0))/VLOOKUP($A560,ANT_pumpParticles_Export_v2!$A$2:$DY$234,MATCH("Ti_"&amp;LEFT(Sheet1!$J560,3),ANT_pumpParticles_Export_v2!$A$1:$DY$1,0)),""),"")</f>
        <v/>
      </c>
      <c r="BD560" t="str">
        <f>IF(BD$1&lt;&gt;"",IFERROR(VLOOKUP($A560,ANT_pumpParticles_Export_v2!$A$2:$DY$234,MATCH(BD$1&amp;"_"&amp;LEFT(Sheet1!$J560,3),ANT_pumpParticles_Export_v2!$A$1:$DY$1,0))/VLOOKUP($A560,ANT_pumpParticles_Export_v2!$A$2:$DY$234,MATCH("Ti_"&amp;LEFT(Sheet1!$J560,3),ANT_pumpParticles_Export_v2!$A$1:$DY$1,0)),""),"")</f>
        <v/>
      </c>
    </row>
    <row r="561" spans="1:56" x14ac:dyDescent="0.3">
      <c r="A561">
        <v>19711</v>
      </c>
      <c r="B561" t="s">
        <v>144</v>
      </c>
      <c r="C561">
        <v>13</v>
      </c>
      <c r="D561" t="s">
        <v>130</v>
      </c>
      <c r="E561">
        <v>-1026.0999999999999</v>
      </c>
      <c r="F561">
        <v>-74.244699999999995</v>
      </c>
      <c r="G561">
        <v>-112.3335</v>
      </c>
      <c r="H561">
        <v>7.6547999999999998</v>
      </c>
      <c r="I561">
        <v>36.9</v>
      </c>
      <c r="J561" t="s">
        <v>249</v>
      </c>
      <c r="L561">
        <f>IF(L$1&lt;&gt;"",IFERROR(VLOOKUP($A561,ANT_pumpParticles_Export_v2!$A$2:$DY$234,MATCH(L$1&amp;"_"&amp;LEFT(Sheet1!$J561,3),ANT_pumpParticles_Export_v2!$A$1:$DY$1,0))/VLOOKUP($A561,ANT_pumpParticles_Export_v2!$A$2:$DY$234,MATCH("Ti_"&amp;LEFT(Sheet1!$J561,3),ANT_pumpParticles_Export_v2!$A$1:$DY$1,0)),""),"")</f>
        <v>237.13279310965271</v>
      </c>
      <c r="O561">
        <f>IF(O$1&lt;&gt;"",IFERROR(VLOOKUP($A561,ANT_pumpParticles_Export_v2!$A$2:$DY$234,MATCH(O$1&amp;"_"&amp;LEFT(Sheet1!$J561,3),ANT_pumpParticles_Export_v2!$A$1:$DY$1,0))/VLOOKUP($A561,ANT_pumpParticles_Export_v2!$A$2:$DY$234,MATCH("Ti_"&amp;LEFT(Sheet1!$J561,3),ANT_pumpParticles_Export_v2!$A$1:$DY$1,0)),""),"")</f>
        <v>163.14709231406229</v>
      </c>
      <c r="P561">
        <f>IF(P$1&lt;&gt;"",IFERROR(VLOOKUP($A561,ANT_pumpParticles_Export_v2!$A$2:$DY$234,MATCH(P$1&amp;"_"&amp;LEFT(Sheet1!$J561,3),ANT_pumpParticles_Export_v2!$A$1:$DY$1,0))/VLOOKUP($A561,ANT_pumpParticles_Export_v2!$A$2:$DY$234,MATCH("Ti_"&amp;LEFT(Sheet1!$J561,3),ANT_pumpParticles_Export_v2!$A$1:$DY$1,0)),""),"")</f>
        <v>163.14709231406229</v>
      </c>
      <c r="S561" t="str">
        <f>IF(S$1&lt;&gt;"",IFERROR(VLOOKUP($A561,ANT_pumpParticles_Export_v2!$A$2:$DY$234,MATCH(S$1&amp;"_"&amp;LEFT(Sheet1!$J561,3),ANT_pumpParticles_Export_v2!$A$1:$DY$1,0))/VLOOKUP($A561,ANT_pumpParticles_Export_v2!$A$2:$DY$234,MATCH("Ti_"&amp;LEFT(Sheet1!$J561,3),ANT_pumpParticles_Export_v2!$A$1:$DY$1,0)),""),"")</f>
        <v/>
      </c>
      <c r="U561">
        <f>IF(U$1&lt;&gt;"",IFERROR(VLOOKUP($A561,ANT_pumpParticles_Export_v2!$A$2:$DY$234,MATCH(U$1&amp;"_"&amp;LEFT(Sheet1!$J561,3),ANT_pumpParticles_Export_v2!$A$1:$DY$1,0))/VLOOKUP($A561,ANT_pumpParticles_Export_v2!$A$2:$DY$234,MATCH("Ti_"&amp;LEFT(Sheet1!$J561,3),ANT_pumpParticles_Export_v2!$A$1:$DY$1,0)),""),"")</f>
        <v>30.324698260033625</v>
      </c>
      <c r="W561">
        <f>IF(W$1&lt;&gt;"",IFERROR(VLOOKUP($A561,ANT_pumpParticles_Export_v2!$A$2:$DY$234,MATCH(W$1&amp;"_"&amp;LEFT(Sheet1!$J561,3),ANT_pumpParticles_Export_v2!$A$1:$DY$1,0))/VLOOKUP($A561,ANT_pumpParticles_Export_v2!$A$2:$DY$234,MATCH("Ti_"&amp;LEFT(Sheet1!$J561,3),ANT_pumpParticles_Export_v2!$A$1:$DY$1,0)),""),"")</f>
        <v>3.5883826275155441E-2</v>
      </c>
      <c r="Y561">
        <f>IF(Y$1&lt;&gt;"",IFERROR(VLOOKUP($A561,ANT_pumpParticles_Export_v2!$A$2:$DY$234,MATCH(Y$1&amp;"_"&amp;LEFT(Sheet1!$J561,3),ANT_pumpParticles_Export_v2!$A$1:$DY$1,0))/VLOOKUP($A561,ANT_pumpParticles_Export_v2!$A$2:$DY$234,MATCH("Ti_"&amp;LEFT(Sheet1!$J561,3),ANT_pumpParticles_Export_v2!$A$1:$DY$1,0)),""),"")</f>
        <v>0.74876697912719592</v>
      </c>
      <c r="Z561" t="str">
        <f>IF(Z$1&lt;&gt;"",IFERROR(VLOOKUP($A561,ANT_pumpParticles_Export_v2!$A$2:$DY$234,MATCH(Z$1&amp;"_"&amp;LEFT(Sheet1!$J561,3),ANT_pumpParticles_Export_v2!$A$1:$DY$1,0))/VLOOKUP($A561,ANT_pumpParticles_Export_v2!$A$2:$DY$234,MATCH("Ti_"&amp;LEFT(Sheet1!$J561,3),ANT_pumpParticles_Export_v2!$A$1:$DY$1,0)),""),"")</f>
        <v/>
      </c>
      <c r="AA561">
        <f>IF(AA$1&lt;&gt;"",IFERROR(VLOOKUP($A561,ANT_pumpParticles_Export_v2!$A$2:$DY$234,MATCH(AA$1&amp;"_"&amp;LEFT(Sheet1!$J561,3),ANT_pumpParticles_Export_v2!$A$1:$DY$1,0))/VLOOKUP($A561,ANT_pumpParticles_Export_v2!$A$2:$DY$234,MATCH("Ti_"&amp;LEFT(Sheet1!$J561,3),ANT_pumpParticles_Export_v2!$A$1:$DY$1,0)),""),"")</f>
        <v>9.1019819007642813</v>
      </c>
      <c r="AB561">
        <f>IF(AB$1&lt;&gt;"",IFERROR(VLOOKUP($A561,ANT_pumpParticles_Export_v2!$A$2:$DY$234,MATCH(AB$1&amp;"_"&amp;LEFT(Sheet1!$J561,3),ANT_pumpParticles_Export_v2!$A$1:$DY$1,0))/VLOOKUP($A561,ANT_pumpParticles_Export_v2!$A$2:$DY$234,MATCH("Ti_"&amp;LEFT(Sheet1!$J561,3),ANT_pumpParticles_Export_v2!$A$1:$DY$1,0)),""),"")</f>
        <v>0.16192933614498697</v>
      </c>
      <c r="AC561">
        <f>IF(AC$1&lt;&gt;"",IFERROR(VLOOKUP($A561,ANT_pumpParticles_Export_v2!$A$2:$DY$234,MATCH(AC$1&amp;"_"&amp;LEFT(Sheet1!$J561,3),ANT_pumpParticles_Export_v2!$A$1:$DY$1,0))/VLOOKUP($A561,ANT_pumpParticles_Export_v2!$A$2:$DY$234,MATCH("Ti_"&amp;LEFT(Sheet1!$J561,3),ANT_pumpParticles_Export_v2!$A$1:$DY$1,0)),""),"")</f>
        <v>0.71246695952978234</v>
      </c>
      <c r="AE561" t="str">
        <f>IF(AE$1&lt;&gt;"",IFERROR(VLOOKUP($A561,ANT_pumpParticles_Export_v2!$A$2:$DY$234,MATCH(AE$1&amp;"_"&amp;LEFT(Sheet1!$J561,3),ANT_pumpParticles_Export_v2!$A$1:$DY$1,0))/VLOOKUP($A561,ANT_pumpParticles_Export_v2!$A$2:$DY$234,MATCH("Ti_"&amp;LEFT(Sheet1!$J561,3),ANT_pumpParticles_Export_v2!$A$1:$DY$1,0)),""),"")</f>
        <v/>
      </c>
      <c r="AF561">
        <f>IF(AF$1&lt;&gt;"",IFERROR(VLOOKUP($A561,ANT_pumpParticles_Export_v2!$A$2:$DY$234,MATCH(AF$1&amp;"_"&amp;LEFT(Sheet1!$J561,3),ANT_pumpParticles_Export_v2!$A$1:$DY$1,0))/VLOOKUP($A561,ANT_pumpParticles_Export_v2!$A$2:$DY$234,MATCH("Ti_"&amp;LEFT(Sheet1!$J561,3),ANT_pumpParticles_Export_v2!$A$1:$DY$1,0)),""),"")</f>
        <v>0.34951410370553498</v>
      </c>
      <c r="AG561">
        <f>IF(AG$1&lt;&gt;"",IFERROR(VLOOKUP($A561,ANT_pumpParticles_Export_v2!$A$2:$DY$234,MATCH(AG$1&amp;"_"&amp;LEFT(Sheet1!$J561,3),ANT_pumpParticles_Export_v2!$A$1:$DY$1,0))/VLOOKUP($A561,ANT_pumpParticles_Export_v2!$A$2:$DY$234,MATCH("Ti_"&amp;LEFT(Sheet1!$J561,3),ANT_pumpParticles_Export_v2!$A$1:$DY$1,0)),""),"")</f>
        <v>0.15128957381955047</v>
      </c>
      <c r="AH561">
        <f>IF(AH$1&lt;&gt;"",IFERROR(VLOOKUP($A561,ANT_pumpParticles_Export_v2!$A$2:$DY$234,MATCH(AH$1&amp;"_"&amp;LEFT(Sheet1!$J561,3),ANT_pumpParticles_Export_v2!$A$1:$DY$1,0))/VLOOKUP($A561,ANT_pumpParticles_Export_v2!$A$2:$DY$234,MATCH("Ti_"&amp;LEFT(Sheet1!$J561,3),ANT_pumpParticles_Export_v2!$A$1:$DY$1,0)),""),"")</f>
        <v>1.0148633415537706E-2</v>
      </c>
      <c r="AI561">
        <f>IF(AI$1&lt;&gt;"",IFERROR(VLOOKUP($A561,ANT_pumpParticles_Export_v2!$A$2:$DY$234,MATCH(AI$1&amp;"_"&amp;LEFT(Sheet1!$J561,3),ANT_pumpParticles_Export_v2!$A$1:$DY$1,0))/VLOOKUP($A561,ANT_pumpParticles_Export_v2!$A$2:$DY$234,MATCH("Ti_"&amp;LEFT(Sheet1!$J561,3),ANT_pumpParticles_Export_v2!$A$1:$DY$1,0)),""),"")</f>
        <v>0.3507323703791827</v>
      </c>
      <c r="AJ561">
        <f>IF(AJ$1&lt;&gt;"",IFERROR(VLOOKUP($A561,ANT_pumpParticles_Export_v2!$A$2:$DY$234,MATCH(AJ$1&amp;"_"&amp;LEFT(Sheet1!$J561,3),ANT_pumpParticles_Export_v2!$A$1:$DY$1,0))/VLOOKUP($A561,ANT_pumpParticles_Export_v2!$A$2:$DY$234,MATCH("Ti_"&amp;LEFT(Sheet1!$J561,3),ANT_pumpParticles_Export_v2!$A$1:$DY$1,0)),""),"")</f>
        <v>0.19533388640329832</v>
      </c>
      <c r="AM561">
        <f>IF(AM$1&lt;&gt;"",IFERROR(VLOOKUP($A561,ANT_pumpParticles_Export_v2!$A$2:$DY$234,MATCH(AM$1&amp;"_"&amp;LEFT(Sheet1!$J561,3),ANT_pumpParticles_Export_v2!$A$1:$DY$1,0))/VLOOKUP($A561,ANT_pumpParticles_Export_v2!$A$2:$DY$234,MATCH("Ti_"&amp;LEFT(Sheet1!$J561,3),ANT_pumpParticles_Export_v2!$A$1:$DY$1,0)),""),"")</f>
        <v>1.0637424246126035</v>
      </c>
      <c r="AN561">
        <f>IF(AN$1&lt;&gt;"",IFERROR(VLOOKUP($A561,ANT_pumpParticles_Export_v2!$A$2:$DY$234,MATCH(AN$1&amp;"_"&amp;LEFT(Sheet1!$J561,3),ANT_pumpParticles_Export_v2!$A$1:$DY$1,0))/VLOOKUP($A561,ANT_pumpParticles_Export_v2!$A$2:$DY$234,MATCH("Ti_"&amp;LEFT(Sheet1!$J561,3),ANT_pumpParticles_Export_v2!$A$1:$DY$1,0)),""),"")</f>
        <v>0.14898189575969106</v>
      </c>
      <c r="AP561" t="str">
        <f>IF(AP$1&lt;&gt;"",IFERROR(VLOOKUP($A561,ANT_pumpParticles_Export_v2!$A$2:$DY$234,MATCH(AP$1&amp;"_"&amp;LEFT(Sheet1!$J561,3),ANT_pumpParticles_Export_v2!$A$1:$DY$1,0))/VLOOKUP($A561,ANT_pumpParticles_Export_v2!$A$2:$DY$234,MATCH("Ti_"&amp;LEFT(Sheet1!$J561,3),ANT_pumpParticles_Export_v2!$A$1:$DY$1,0)),""),"")</f>
        <v/>
      </c>
      <c r="AQ561">
        <f>IF(AQ$1&lt;&gt;"",IFERROR(VLOOKUP($A561,ANT_pumpParticles_Export_v2!$A$2:$DY$234,MATCH(AQ$1&amp;"_"&amp;LEFT(Sheet1!$J561,3),ANT_pumpParticles_Export_v2!$A$1:$DY$1,0))/VLOOKUP($A561,ANT_pumpParticles_Export_v2!$A$2:$DY$234,MATCH("Ti_"&amp;LEFT(Sheet1!$J561,3),ANT_pumpParticles_Export_v2!$A$1:$DY$1,0)),""),"")</f>
        <v>3.8926094186370677E-2</v>
      </c>
      <c r="AS561">
        <f>IF(AS$1&lt;&gt;"",IFERROR(VLOOKUP($A561,ANT_pumpParticles_Export_v2!$A$2:$DY$234,MATCH(AS$1&amp;"_"&amp;LEFT(Sheet1!$J561,3),ANT_pumpParticles_Export_v2!$A$1:$DY$1,0))/VLOOKUP($A561,ANT_pumpParticles_Export_v2!$A$2:$DY$234,MATCH("Ti_"&amp;LEFT(Sheet1!$J561,3),ANT_pumpParticles_Export_v2!$A$1:$DY$1,0)),""),"")</f>
        <v>5.3017943287672229E-3</v>
      </c>
      <c r="AT561" t="str">
        <f>IF(AT$1&lt;&gt;"",IFERROR(VLOOKUP($A561,ANT_pumpParticles_Export_v2!$A$2:$DY$234,MATCH(AT$1&amp;"_"&amp;LEFT(Sheet1!$J561,3),ANT_pumpParticles_Export_v2!$A$1:$DY$1,0))/VLOOKUP($A561,ANT_pumpParticles_Export_v2!$A$2:$DY$234,MATCH("Ti_"&amp;LEFT(Sheet1!$J561,3),ANT_pumpParticles_Export_v2!$A$1:$DY$1,0)),""),"")</f>
        <v/>
      </c>
      <c r="AU561">
        <f>IF(AU$1&lt;&gt;"",IFERROR(VLOOKUP($A561,ANT_pumpParticles_Export_v2!$A$2:$DY$234,MATCH(AU$1&amp;"_"&amp;LEFT(Sheet1!$J561,3),ANT_pumpParticles_Export_v2!$A$1:$DY$1,0))/VLOOKUP($A561,ANT_pumpParticles_Export_v2!$A$2:$DY$234,MATCH("Ti_"&amp;LEFT(Sheet1!$J561,3),ANT_pumpParticles_Export_v2!$A$1:$DY$1,0)),""),"")</f>
        <v>0.16782538918407766</v>
      </c>
      <c r="AV561" t="str">
        <f>IF(AV$1&lt;&gt;"",IFERROR(VLOOKUP($A561,ANT_pumpParticles_Export_v2!$A$2:$DY$234,MATCH(AV$1&amp;"_"&amp;LEFT(Sheet1!$J561,3),ANT_pumpParticles_Export_v2!$A$1:$DY$1,0))/VLOOKUP($A561,ANT_pumpParticles_Export_v2!$A$2:$DY$234,MATCH("Ti_"&amp;LEFT(Sheet1!$J561,3),ANT_pumpParticles_Export_v2!$A$1:$DY$1,0)),""),"")</f>
        <v/>
      </c>
      <c r="AW561" t="str">
        <f>IF(AW$1&lt;&gt;"",IFERROR(VLOOKUP($A561,ANT_pumpParticles_Export_v2!$A$2:$DY$234,MATCH(AW$1&amp;"_"&amp;LEFT(Sheet1!$J561,3),ANT_pumpParticles_Export_v2!$A$1:$DY$1,0))/VLOOKUP($A561,ANT_pumpParticles_Export_v2!$A$2:$DY$234,MATCH("Ti_"&amp;LEFT(Sheet1!$J561,3),ANT_pumpParticles_Export_v2!$A$1:$DY$1,0)),""),"")</f>
        <v/>
      </c>
      <c r="AX561" t="str">
        <f>IF(AX$1&lt;&gt;"",IFERROR(VLOOKUP($A561,ANT_pumpParticles_Export_v2!$A$2:$DY$234,MATCH(AX$1&amp;"_"&amp;LEFT(Sheet1!$J561,3),ANT_pumpParticles_Export_v2!$A$1:$DY$1,0))/VLOOKUP($A561,ANT_pumpParticles_Export_v2!$A$2:$DY$234,MATCH("Ti_"&amp;LEFT(Sheet1!$J561,3),ANT_pumpParticles_Export_v2!$A$1:$DY$1,0)),""),"")</f>
        <v/>
      </c>
      <c r="AY561" t="str">
        <f>IF(AY$1&lt;&gt;"",IFERROR(VLOOKUP($A561,ANT_pumpParticles_Export_v2!$A$2:$DY$234,MATCH(AY$1&amp;"_"&amp;LEFT(Sheet1!$J561,3),ANT_pumpParticles_Export_v2!$A$1:$DY$1,0))/VLOOKUP($A561,ANT_pumpParticles_Export_v2!$A$2:$DY$234,MATCH("Ti_"&amp;LEFT(Sheet1!$J561,3),ANT_pumpParticles_Export_v2!$A$1:$DY$1,0)),""),"")</f>
        <v/>
      </c>
      <c r="AZ561" t="str">
        <f>IF(AZ$1&lt;&gt;"",IFERROR(VLOOKUP($A561,ANT_pumpParticles_Export_v2!$A$2:$DY$234,MATCH(AZ$1&amp;"_"&amp;LEFT(Sheet1!$J561,3),ANT_pumpParticles_Export_v2!$A$1:$DY$1,0))/VLOOKUP($A561,ANT_pumpParticles_Export_v2!$A$2:$DY$234,MATCH("Ti_"&amp;LEFT(Sheet1!$J561,3),ANT_pumpParticles_Export_v2!$A$1:$DY$1,0)),""),"")</f>
        <v/>
      </c>
      <c r="BB561" t="str">
        <f>IF(BB$1&lt;&gt;"",IFERROR(VLOOKUP($A561,ANT_pumpParticles_Export_v2!$A$2:$DY$234,MATCH(BB$1&amp;"_"&amp;LEFT(Sheet1!$J561,3),ANT_pumpParticles_Export_v2!$A$1:$DY$1,0))/VLOOKUP($A561,ANT_pumpParticles_Export_v2!$A$2:$DY$234,MATCH("Ti_"&amp;LEFT(Sheet1!$J561,3),ANT_pumpParticles_Export_v2!$A$1:$DY$1,0)),""),"")</f>
        <v/>
      </c>
      <c r="BD561" t="str">
        <f>IF(BD$1&lt;&gt;"",IFERROR(VLOOKUP($A561,ANT_pumpParticles_Export_v2!$A$2:$DY$234,MATCH(BD$1&amp;"_"&amp;LEFT(Sheet1!$J561,3),ANT_pumpParticles_Export_v2!$A$1:$DY$1,0))/VLOOKUP($A561,ANT_pumpParticles_Export_v2!$A$2:$DY$234,MATCH("Ti_"&amp;LEFT(Sheet1!$J561,3),ANT_pumpParticles_Export_v2!$A$1:$DY$1,0)),""),"")</f>
        <v/>
      </c>
    </row>
    <row r="562" spans="1:56" x14ac:dyDescent="0.3">
      <c r="A562">
        <v>19710</v>
      </c>
      <c r="B562" t="s">
        <v>144</v>
      </c>
      <c r="C562">
        <v>13</v>
      </c>
      <c r="D562" t="s">
        <v>130</v>
      </c>
      <c r="E562">
        <v>-1026.9000000000001</v>
      </c>
      <c r="F562">
        <v>-74.244699999999995</v>
      </c>
      <c r="G562">
        <v>-112.3335</v>
      </c>
      <c r="H562">
        <v>7.6547999999999998</v>
      </c>
      <c r="I562">
        <v>36.1</v>
      </c>
      <c r="J562" t="s">
        <v>249</v>
      </c>
      <c r="L562">
        <f>IF(L$1&lt;&gt;"",IFERROR(VLOOKUP($A562,ANT_pumpParticles_Export_v2!$A$2:$DY$234,MATCH(L$1&amp;"_"&amp;LEFT(Sheet1!$J562,3),ANT_pumpParticles_Export_v2!$A$1:$DY$1,0))/VLOOKUP($A562,ANT_pumpParticles_Export_v2!$A$2:$DY$234,MATCH("Ti_"&amp;LEFT(Sheet1!$J562,3),ANT_pumpParticles_Export_v2!$A$1:$DY$1,0)),""),"")</f>
        <v>237.13279310965271</v>
      </c>
      <c r="O562">
        <f>IF(O$1&lt;&gt;"",IFERROR(VLOOKUP($A562,ANT_pumpParticles_Export_v2!$A$2:$DY$234,MATCH(O$1&amp;"_"&amp;LEFT(Sheet1!$J562,3),ANT_pumpParticles_Export_v2!$A$1:$DY$1,0))/VLOOKUP($A562,ANT_pumpParticles_Export_v2!$A$2:$DY$234,MATCH("Ti_"&amp;LEFT(Sheet1!$J562,3),ANT_pumpParticles_Export_v2!$A$1:$DY$1,0)),""),"")</f>
        <v>163.14709231406229</v>
      </c>
      <c r="P562">
        <f>IF(P$1&lt;&gt;"",IFERROR(VLOOKUP($A562,ANT_pumpParticles_Export_v2!$A$2:$DY$234,MATCH(P$1&amp;"_"&amp;LEFT(Sheet1!$J562,3),ANT_pumpParticles_Export_v2!$A$1:$DY$1,0))/VLOOKUP($A562,ANT_pumpParticles_Export_v2!$A$2:$DY$234,MATCH("Ti_"&amp;LEFT(Sheet1!$J562,3),ANT_pumpParticles_Export_v2!$A$1:$DY$1,0)),""),"")</f>
        <v>163.14709231406229</v>
      </c>
      <c r="S562" t="str">
        <f>IF(S$1&lt;&gt;"",IFERROR(VLOOKUP($A562,ANT_pumpParticles_Export_v2!$A$2:$DY$234,MATCH(S$1&amp;"_"&amp;LEFT(Sheet1!$J562,3),ANT_pumpParticles_Export_v2!$A$1:$DY$1,0))/VLOOKUP($A562,ANT_pumpParticles_Export_v2!$A$2:$DY$234,MATCH("Ti_"&amp;LEFT(Sheet1!$J562,3),ANT_pumpParticles_Export_v2!$A$1:$DY$1,0)),""),"")</f>
        <v/>
      </c>
      <c r="U562">
        <f>IF(U$1&lt;&gt;"",IFERROR(VLOOKUP($A562,ANT_pumpParticles_Export_v2!$A$2:$DY$234,MATCH(U$1&amp;"_"&amp;LEFT(Sheet1!$J562,3),ANT_pumpParticles_Export_v2!$A$1:$DY$1,0))/VLOOKUP($A562,ANT_pumpParticles_Export_v2!$A$2:$DY$234,MATCH("Ti_"&amp;LEFT(Sheet1!$J562,3),ANT_pumpParticles_Export_v2!$A$1:$DY$1,0)),""),"")</f>
        <v>30.324698260033625</v>
      </c>
      <c r="W562">
        <f>IF(W$1&lt;&gt;"",IFERROR(VLOOKUP($A562,ANT_pumpParticles_Export_v2!$A$2:$DY$234,MATCH(W$1&amp;"_"&amp;LEFT(Sheet1!$J562,3),ANT_pumpParticles_Export_v2!$A$1:$DY$1,0))/VLOOKUP($A562,ANT_pumpParticles_Export_v2!$A$2:$DY$234,MATCH("Ti_"&amp;LEFT(Sheet1!$J562,3),ANT_pumpParticles_Export_v2!$A$1:$DY$1,0)),""),"")</f>
        <v>3.5883826275155441E-2</v>
      </c>
      <c r="Y562">
        <f>IF(Y$1&lt;&gt;"",IFERROR(VLOOKUP($A562,ANT_pumpParticles_Export_v2!$A$2:$DY$234,MATCH(Y$1&amp;"_"&amp;LEFT(Sheet1!$J562,3),ANT_pumpParticles_Export_v2!$A$1:$DY$1,0))/VLOOKUP($A562,ANT_pumpParticles_Export_v2!$A$2:$DY$234,MATCH("Ti_"&amp;LEFT(Sheet1!$J562,3),ANT_pumpParticles_Export_v2!$A$1:$DY$1,0)),""),"")</f>
        <v>0.74876697912719592</v>
      </c>
      <c r="Z562" t="str">
        <f>IF(Z$1&lt;&gt;"",IFERROR(VLOOKUP($A562,ANT_pumpParticles_Export_v2!$A$2:$DY$234,MATCH(Z$1&amp;"_"&amp;LEFT(Sheet1!$J562,3),ANT_pumpParticles_Export_v2!$A$1:$DY$1,0))/VLOOKUP($A562,ANT_pumpParticles_Export_v2!$A$2:$DY$234,MATCH("Ti_"&amp;LEFT(Sheet1!$J562,3),ANT_pumpParticles_Export_v2!$A$1:$DY$1,0)),""),"")</f>
        <v/>
      </c>
      <c r="AA562">
        <f>IF(AA$1&lt;&gt;"",IFERROR(VLOOKUP($A562,ANT_pumpParticles_Export_v2!$A$2:$DY$234,MATCH(AA$1&amp;"_"&amp;LEFT(Sheet1!$J562,3),ANT_pumpParticles_Export_v2!$A$1:$DY$1,0))/VLOOKUP($A562,ANT_pumpParticles_Export_v2!$A$2:$DY$234,MATCH("Ti_"&amp;LEFT(Sheet1!$J562,3),ANT_pumpParticles_Export_v2!$A$1:$DY$1,0)),""),"")</f>
        <v>9.1019819007642813</v>
      </c>
      <c r="AB562">
        <f>IF(AB$1&lt;&gt;"",IFERROR(VLOOKUP($A562,ANT_pumpParticles_Export_v2!$A$2:$DY$234,MATCH(AB$1&amp;"_"&amp;LEFT(Sheet1!$J562,3),ANT_pumpParticles_Export_v2!$A$1:$DY$1,0))/VLOOKUP($A562,ANT_pumpParticles_Export_v2!$A$2:$DY$234,MATCH("Ti_"&amp;LEFT(Sheet1!$J562,3),ANT_pumpParticles_Export_v2!$A$1:$DY$1,0)),""),"")</f>
        <v>0.16192933614498697</v>
      </c>
      <c r="AC562">
        <f>IF(AC$1&lt;&gt;"",IFERROR(VLOOKUP($A562,ANT_pumpParticles_Export_v2!$A$2:$DY$234,MATCH(AC$1&amp;"_"&amp;LEFT(Sheet1!$J562,3),ANT_pumpParticles_Export_v2!$A$1:$DY$1,0))/VLOOKUP($A562,ANT_pumpParticles_Export_v2!$A$2:$DY$234,MATCH("Ti_"&amp;LEFT(Sheet1!$J562,3),ANT_pumpParticles_Export_v2!$A$1:$DY$1,0)),""),"")</f>
        <v>0.71246695952978234</v>
      </c>
      <c r="AE562" t="str">
        <f>IF(AE$1&lt;&gt;"",IFERROR(VLOOKUP($A562,ANT_pumpParticles_Export_v2!$A$2:$DY$234,MATCH(AE$1&amp;"_"&amp;LEFT(Sheet1!$J562,3),ANT_pumpParticles_Export_v2!$A$1:$DY$1,0))/VLOOKUP($A562,ANT_pumpParticles_Export_v2!$A$2:$DY$234,MATCH("Ti_"&amp;LEFT(Sheet1!$J562,3),ANT_pumpParticles_Export_v2!$A$1:$DY$1,0)),""),"")</f>
        <v/>
      </c>
      <c r="AF562">
        <f>IF(AF$1&lt;&gt;"",IFERROR(VLOOKUP($A562,ANT_pumpParticles_Export_v2!$A$2:$DY$234,MATCH(AF$1&amp;"_"&amp;LEFT(Sheet1!$J562,3),ANT_pumpParticles_Export_v2!$A$1:$DY$1,0))/VLOOKUP($A562,ANT_pumpParticles_Export_v2!$A$2:$DY$234,MATCH("Ti_"&amp;LEFT(Sheet1!$J562,3),ANT_pumpParticles_Export_v2!$A$1:$DY$1,0)),""),"")</f>
        <v>0.34951410370553498</v>
      </c>
      <c r="AG562">
        <f>IF(AG$1&lt;&gt;"",IFERROR(VLOOKUP($A562,ANT_pumpParticles_Export_v2!$A$2:$DY$234,MATCH(AG$1&amp;"_"&amp;LEFT(Sheet1!$J562,3),ANT_pumpParticles_Export_v2!$A$1:$DY$1,0))/VLOOKUP($A562,ANT_pumpParticles_Export_v2!$A$2:$DY$234,MATCH("Ti_"&amp;LEFT(Sheet1!$J562,3),ANT_pumpParticles_Export_v2!$A$1:$DY$1,0)),""),"")</f>
        <v>0.15128957381955047</v>
      </c>
      <c r="AH562">
        <f>IF(AH$1&lt;&gt;"",IFERROR(VLOOKUP($A562,ANT_pumpParticles_Export_v2!$A$2:$DY$234,MATCH(AH$1&amp;"_"&amp;LEFT(Sheet1!$J562,3),ANT_pumpParticles_Export_v2!$A$1:$DY$1,0))/VLOOKUP($A562,ANT_pumpParticles_Export_v2!$A$2:$DY$234,MATCH("Ti_"&amp;LEFT(Sheet1!$J562,3),ANT_pumpParticles_Export_v2!$A$1:$DY$1,0)),""),"")</f>
        <v>1.0148633415537706E-2</v>
      </c>
      <c r="AI562">
        <f>IF(AI$1&lt;&gt;"",IFERROR(VLOOKUP($A562,ANT_pumpParticles_Export_v2!$A$2:$DY$234,MATCH(AI$1&amp;"_"&amp;LEFT(Sheet1!$J562,3),ANT_pumpParticles_Export_v2!$A$1:$DY$1,0))/VLOOKUP($A562,ANT_pumpParticles_Export_v2!$A$2:$DY$234,MATCH("Ti_"&amp;LEFT(Sheet1!$J562,3),ANT_pumpParticles_Export_v2!$A$1:$DY$1,0)),""),"")</f>
        <v>0.3507323703791827</v>
      </c>
      <c r="AJ562">
        <f>IF(AJ$1&lt;&gt;"",IFERROR(VLOOKUP($A562,ANT_pumpParticles_Export_v2!$A$2:$DY$234,MATCH(AJ$1&amp;"_"&amp;LEFT(Sheet1!$J562,3),ANT_pumpParticles_Export_v2!$A$1:$DY$1,0))/VLOOKUP($A562,ANT_pumpParticles_Export_v2!$A$2:$DY$234,MATCH("Ti_"&amp;LEFT(Sheet1!$J562,3),ANT_pumpParticles_Export_v2!$A$1:$DY$1,0)),""),"")</f>
        <v>0.19533388640329832</v>
      </c>
      <c r="AM562">
        <f>IF(AM$1&lt;&gt;"",IFERROR(VLOOKUP($A562,ANT_pumpParticles_Export_v2!$A$2:$DY$234,MATCH(AM$1&amp;"_"&amp;LEFT(Sheet1!$J562,3),ANT_pumpParticles_Export_v2!$A$1:$DY$1,0))/VLOOKUP($A562,ANT_pumpParticles_Export_v2!$A$2:$DY$234,MATCH("Ti_"&amp;LEFT(Sheet1!$J562,3),ANT_pumpParticles_Export_v2!$A$1:$DY$1,0)),""),"")</f>
        <v>1.0637424246126035</v>
      </c>
      <c r="AN562">
        <f>IF(AN$1&lt;&gt;"",IFERROR(VLOOKUP($A562,ANT_pumpParticles_Export_v2!$A$2:$DY$234,MATCH(AN$1&amp;"_"&amp;LEFT(Sheet1!$J562,3),ANT_pumpParticles_Export_v2!$A$1:$DY$1,0))/VLOOKUP($A562,ANT_pumpParticles_Export_v2!$A$2:$DY$234,MATCH("Ti_"&amp;LEFT(Sheet1!$J562,3),ANT_pumpParticles_Export_v2!$A$1:$DY$1,0)),""),"")</f>
        <v>0.14898189575969106</v>
      </c>
      <c r="AP562" t="str">
        <f>IF(AP$1&lt;&gt;"",IFERROR(VLOOKUP($A562,ANT_pumpParticles_Export_v2!$A$2:$DY$234,MATCH(AP$1&amp;"_"&amp;LEFT(Sheet1!$J562,3),ANT_pumpParticles_Export_v2!$A$1:$DY$1,0))/VLOOKUP($A562,ANT_pumpParticles_Export_v2!$A$2:$DY$234,MATCH("Ti_"&amp;LEFT(Sheet1!$J562,3),ANT_pumpParticles_Export_v2!$A$1:$DY$1,0)),""),"")</f>
        <v/>
      </c>
      <c r="AQ562">
        <f>IF(AQ$1&lt;&gt;"",IFERROR(VLOOKUP($A562,ANT_pumpParticles_Export_v2!$A$2:$DY$234,MATCH(AQ$1&amp;"_"&amp;LEFT(Sheet1!$J562,3),ANT_pumpParticles_Export_v2!$A$1:$DY$1,0))/VLOOKUP($A562,ANT_pumpParticles_Export_v2!$A$2:$DY$234,MATCH("Ti_"&amp;LEFT(Sheet1!$J562,3),ANT_pumpParticles_Export_v2!$A$1:$DY$1,0)),""),"")</f>
        <v>3.8926094186370677E-2</v>
      </c>
      <c r="AS562">
        <f>IF(AS$1&lt;&gt;"",IFERROR(VLOOKUP($A562,ANT_pumpParticles_Export_v2!$A$2:$DY$234,MATCH(AS$1&amp;"_"&amp;LEFT(Sheet1!$J562,3),ANT_pumpParticles_Export_v2!$A$1:$DY$1,0))/VLOOKUP($A562,ANT_pumpParticles_Export_v2!$A$2:$DY$234,MATCH("Ti_"&amp;LEFT(Sheet1!$J562,3),ANT_pumpParticles_Export_v2!$A$1:$DY$1,0)),""),"")</f>
        <v>5.3017943287672229E-3</v>
      </c>
      <c r="AT562" t="str">
        <f>IF(AT$1&lt;&gt;"",IFERROR(VLOOKUP($A562,ANT_pumpParticles_Export_v2!$A$2:$DY$234,MATCH(AT$1&amp;"_"&amp;LEFT(Sheet1!$J562,3),ANT_pumpParticles_Export_v2!$A$1:$DY$1,0))/VLOOKUP($A562,ANT_pumpParticles_Export_v2!$A$2:$DY$234,MATCH("Ti_"&amp;LEFT(Sheet1!$J562,3),ANT_pumpParticles_Export_v2!$A$1:$DY$1,0)),""),"")</f>
        <v/>
      </c>
      <c r="AU562">
        <f>IF(AU$1&lt;&gt;"",IFERROR(VLOOKUP($A562,ANT_pumpParticles_Export_v2!$A$2:$DY$234,MATCH(AU$1&amp;"_"&amp;LEFT(Sheet1!$J562,3),ANT_pumpParticles_Export_v2!$A$1:$DY$1,0))/VLOOKUP($A562,ANT_pumpParticles_Export_v2!$A$2:$DY$234,MATCH("Ti_"&amp;LEFT(Sheet1!$J562,3),ANT_pumpParticles_Export_v2!$A$1:$DY$1,0)),""),"")</f>
        <v>0.16782538918407766</v>
      </c>
      <c r="AV562" t="str">
        <f>IF(AV$1&lt;&gt;"",IFERROR(VLOOKUP($A562,ANT_pumpParticles_Export_v2!$A$2:$DY$234,MATCH(AV$1&amp;"_"&amp;LEFT(Sheet1!$J562,3),ANT_pumpParticles_Export_v2!$A$1:$DY$1,0))/VLOOKUP($A562,ANT_pumpParticles_Export_v2!$A$2:$DY$234,MATCH("Ti_"&amp;LEFT(Sheet1!$J562,3),ANT_pumpParticles_Export_v2!$A$1:$DY$1,0)),""),"")</f>
        <v/>
      </c>
      <c r="AW562" t="str">
        <f>IF(AW$1&lt;&gt;"",IFERROR(VLOOKUP($A562,ANT_pumpParticles_Export_v2!$A$2:$DY$234,MATCH(AW$1&amp;"_"&amp;LEFT(Sheet1!$J562,3),ANT_pumpParticles_Export_v2!$A$1:$DY$1,0))/VLOOKUP($A562,ANT_pumpParticles_Export_v2!$A$2:$DY$234,MATCH("Ti_"&amp;LEFT(Sheet1!$J562,3),ANT_pumpParticles_Export_v2!$A$1:$DY$1,0)),""),"")</f>
        <v/>
      </c>
      <c r="AX562" t="str">
        <f>IF(AX$1&lt;&gt;"",IFERROR(VLOOKUP($A562,ANT_pumpParticles_Export_v2!$A$2:$DY$234,MATCH(AX$1&amp;"_"&amp;LEFT(Sheet1!$J562,3),ANT_pumpParticles_Export_v2!$A$1:$DY$1,0))/VLOOKUP($A562,ANT_pumpParticles_Export_v2!$A$2:$DY$234,MATCH("Ti_"&amp;LEFT(Sheet1!$J562,3),ANT_pumpParticles_Export_v2!$A$1:$DY$1,0)),""),"")</f>
        <v/>
      </c>
      <c r="AY562" t="str">
        <f>IF(AY$1&lt;&gt;"",IFERROR(VLOOKUP($A562,ANT_pumpParticles_Export_v2!$A$2:$DY$234,MATCH(AY$1&amp;"_"&amp;LEFT(Sheet1!$J562,3),ANT_pumpParticles_Export_v2!$A$1:$DY$1,0))/VLOOKUP($A562,ANT_pumpParticles_Export_v2!$A$2:$DY$234,MATCH("Ti_"&amp;LEFT(Sheet1!$J562,3),ANT_pumpParticles_Export_v2!$A$1:$DY$1,0)),""),"")</f>
        <v/>
      </c>
      <c r="AZ562" t="str">
        <f>IF(AZ$1&lt;&gt;"",IFERROR(VLOOKUP($A562,ANT_pumpParticles_Export_v2!$A$2:$DY$234,MATCH(AZ$1&amp;"_"&amp;LEFT(Sheet1!$J562,3),ANT_pumpParticles_Export_v2!$A$1:$DY$1,0))/VLOOKUP($A562,ANT_pumpParticles_Export_v2!$A$2:$DY$234,MATCH("Ti_"&amp;LEFT(Sheet1!$J562,3),ANT_pumpParticles_Export_v2!$A$1:$DY$1,0)),""),"")</f>
        <v/>
      </c>
      <c r="BB562" t="str">
        <f>IF(BB$1&lt;&gt;"",IFERROR(VLOOKUP($A562,ANT_pumpParticles_Export_v2!$A$2:$DY$234,MATCH(BB$1&amp;"_"&amp;LEFT(Sheet1!$J562,3),ANT_pumpParticles_Export_v2!$A$1:$DY$1,0))/VLOOKUP($A562,ANT_pumpParticles_Export_v2!$A$2:$DY$234,MATCH("Ti_"&amp;LEFT(Sheet1!$J562,3),ANT_pumpParticles_Export_v2!$A$1:$DY$1,0)),""),"")</f>
        <v/>
      </c>
      <c r="BD562" t="str">
        <f>IF(BD$1&lt;&gt;"",IFERROR(VLOOKUP($A562,ANT_pumpParticles_Export_v2!$A$2:$DY$234,MATCH(BD$1&amp;"_"&amp;LEFT(Sheet1!$J562,3),ANT_pumpParticles_Export_v2!$A$1:$DY$1,0))/VLOOKUP($A562,ANT_pumpParticles_Export_v2!$A$2:$DY$234,MATCH("Ti_"&amp;LEFT(Sheet1!$J562,3),ANT_pumpParticles_Export_v2!$A$1:$DY$1,0)),""),"")</f>
        <v/>
      </c>
    </row>
    <row r="563" spans="1:56" x14ac:dyDescent="0.3">
      <c r="A563">
        <v>19712</v>
      </c>
      <c r="B563" t="s">
        <v>144</v>
      </c>
      <c r="C563">
        <v>13</v>
      </c>
      <c r="D563" t="s">
        <v>130</v>
      </c>
      <c r="E563">
        <v>-951.9</v>
      </c>
      <c r="F563">
        <v>-74.244699999999995</v>
      </c>
      <c r="G563">
        <v>-112.3335</v>
      </c>
      <c r="H563">
        <v>7.6547999999999998</v>
      </c>
      <c r="I563">
        <v>111.1</v>
      </c>
      <c r="J563" t="s">
        <v>249</v>
      </c>
      <c r="L563">
        <f>IF(L$1&lt;&gt;"",IFERROR(VLOOKUP($A563,ANT_pumpParticles_Export_v2!$A$2:$DY$234,MATCH(L$1&amp;"_"&amp;LEFT(Sheet1!$J563,3),ANT_pumpParticles_Export_v2!$A$1:$DY$1,0))/VLOOKUP($A563,ANT_pumpParticles_Export_v2!$A$2:$DY$234,MATCH("Ti_"&amp;LEFT(Sheet1!$J563,3),ANT_pumpParticles_Export_v2!$A$1:$DY$1,0)),""),"")</f>
        <v>476.49113178135843</v>
      </c>
      <c r="O563">
        <f>IF(O$1&lt;&gt;"",IFERROR(VLOOKUP($A563,ANT_pumpParticles_Export_v2!$A$2:$DY$234,MATCH(O$1&amp;"_"&amp;LEFT(Sheet1!$J563,3),ANT_pumpParticles_Export_v2!$A$1:$DY$1,0))/VLOOKUP($A563,ANT_pumpParticles_Export_v2!$A$2:$DY$234,MATCH("Ti_"&amp;LEFT(Sheet1!$J563,3),ANT_pumpParticles_Export_v2!$A$1:$DY$1,0)),""),"")</f>
        <v>304.14048978643217</v>
      </c>
      <c r="P563">
        <f>IF(P$1&lt;&gt;"",IFERROR(VLOOKUP($A563,ANT_pumpParticles_Export_v2!$A$2:$DY$234,MATCH(P$1&amp;"_"&amp;LEFT(Sheet1!$J563,3),ANT_pumpParticles_Export_v2!$A$1:$DY$1,0))/VLOOKUP($A563,ANT_pumpParticles_Export_v2!$A$2:$DY$234,MATCH("Ti_"&amp;LEFT(Sheet1!$J563,3),ANT_pumpParticles_Export_v2!$A$1:$DY$1,0)),""),"")</f>
        <v>304.14048978643217</v>
      </c>
      <c r="S563" t="str">
        <f>IF(S$1&lt;&gt;"",IFERROR(VLOOKUP($A563,ANT_pumpParticles_Export_v2!$A$2:$DY$234,MATCH(S$1&amp;"_"&amp;LEFT(Sheet1!$J563,3),ANT_pumpParticles_Export_v2!$A$1:$DY$1,0))/VLOOKUP($A563,ANT_pumpParticles_Export_v2!$A$2:$DY$234,MATCH("Ti_"&amp;LEFT(Sheet1!$J563,3),ANT_pumpParticles_Export_v2!$A$1:$DY$1,0)),""),"")</f>
        <v/>
      </c>
      <c r="U563">
        <f>IF(U$1&lt;&gt;"",IFERROR(VLOOKUP($A563,ANT_pumpParticles_Export_v2!$A$2:$DY$234,MATCH(U$1&amp;"_"&amp;LEFT(Sheet1!$J563,3),ANT_pumpParticles_Export_v2!$A$1:$DY$1,0))/VLOOKUP($A563,ANT_pumpParticles_Export_v2!$A$2:$DY$234,MATCH("Ti_"&amp;LEFT(Sheet1!$J563,3),ANT_pumpParticles_Export_v2!$A$1:$DY$1,0)),""),"")</f>
        <v>81.221666482147157</v>
      </c>
      <c r="W563">
        <f>IF(W$1&lt;&gt;"",IFERROR(VLOOKUP($A563,ANT_pumpParticles_Export_v2!$A$2:$DY$234,MATCH(W$1&amp;"_"&amp;LEFT(Sheet1!$J563,3),ANT_pumpParticles_Export_v2!$A$1:$DY$1,0))/VLOOKUP($A563,ANT_pumpParticles_Export_v2!$A$2:$DY$234,MATCH("Ti_"&amp;LEFT(Sheet1!$J563,3),ANT_pumpParticles_Export_v2!$A$1:$DY$1,0)),""),"")</f>
        <v>1.3546800281207161E-2</v>
      </c>
      <c r="Y563">
        <f>IF(Y$1&lt;&gt;"",IFERROR(VLOOKUP($A563,ANT_pumpParticles_Export_v2!$A$2:$DY$234,MATCH(Y$1&amp;"_"&amp;LEFT(Sheet1!$J563,3),ANT_pumpParticles_Export_v2!$A$1:$DY$1,0))/VLOOKUP($A563,ANT_pumpParticles_Export_v2!$A$2:$DY$234,MATCH("Ti_"&amp;LEFT(Sheet1!$J563,3),ANT_pumpParticles_Export_v2!$A$1:$DY$1,0)),""),"")</f>
        <v>1.6908677482174255</v>
      </c>
      <c r="Z563" t="str">
        <f>IF(Z$1&lt;&gt;"",IFERROR(VLOOKUP($A563,ANT_pumpParticles_Export_v2!$A$2:$DY$234,MATCH(Z$1&amp;"_"&amp;LEFT(Sheet1!$J563,3),ANT_pumpParticles_Export_v2!$A$1:$DY$1,0))/VLOOKUP($A563,ANT_pumpParticles_Export_v2!$A$2:$DY$234,MATCH("Ti_"&amp;LEFT(Sheet1!$J563,3),ANT_pumpParticles_Export_v2!$A$1:$DY$1,0)),""),"")</f>
        <v/>
      </c>
      <c r="AA563">
        <f>IF(AA$1&lt;&gt;"",IFERROR(VLOOKUP($A563,ANT_pumpParticles_Export_v2!$A$2:$DY$234,MATCH(AA$1&amp;"_"&amp;LEFT(Sheet1!$J563,3),ANT_pumpParticles_Export_v2!$A$1:$DY$1,0))/VLOOKUP($A563,ANT_pumpParticles_Export_v2!$A$2:$DY$234,MATCH("Ti_"&amp;LEFT(Sheet1!$J563,3),ANT_pumpParticles_Export_v2!$A$1:$DY$1,0)),""),"")</f>
        <v>7.5974009882629803</v>
      </c>
      <c r="AB563">
        <f>IF(AB$1&lt;&gt;"",IFERROR(VLOOKUP($A563,ANT_pumpParticles_Export_v2!$A$2:$DY$234,MATCH(AB$1&amp;"_"&amp;LEFT(Sheet1!$J563,3),ANT_pumpParticles_Export_v2!$A$1:$DY$1,0))/VLOOKUP($A563,ANT_pumpParticles_Export_v2!$A$2:$DY$234,MATCH("Ti_"&amp;LEFT(Sheet1!$J563,3),ANT_pumpParticles_Export_v2!$A$1:$DY$1,0)),""),"")</f>
        <v>0.2513262357076585</v>
      </c>
      <c r="AC563">
        <f>IF(AC$1&lt;&gt;"",IFERROR(VLOOKUP($A563,ANT_pumpParticles_Export_v2!$A$2:$DY$234,MATCH(AC$1&amp;"_"&amp;LEFT(Sheet1!$J563,3),ANT_pumpParticles_Export_v2!$A$1:$DY$1,0))/VLOOKUP($A563,ANT_pumpParticles_Export_v2!$A$2:$DY$234,MATCH("Ti_"&amp;LEFT(Sheet1!$J563,3),ANT_pumpParticles_Export_v2!$A$1:$DY$1,0)),""),"")</f>
        <v>1.4852754360729901</v>
      </c>
      <c r="AE563" t="str">
        <f>IF(AE$1&lt;&gt;"",IFERROR(VLOOKUP($A563,ANT_pumpParticles_Export_v2!$A$2:$DY$234,MATCH(AE$1&amp;"_"&amp;LEFT(Sheet1!$J563,3),ANT_pumpParticles_Export_v2!$A$1:$DY$1,0))/VLOOKUP($A563,ANT_pumpParticles_Export_v2!$A$2:$DY$234,MATCH("Ti_"&amp;LEFT(Sheet1!$J563,3),ANT_pumpParticles_Export_v2!$A$1:$DY$1,0)),""),"")</f>
        <v/>
      </c>
      <c r="AF563">
        <f>IF(AF$1&lt;&gt;"",IFERROR(VLOOKUP($A563,ANT_pumpParticles_Export_v2!$A$2:$DY$234,MATCH(AF$1&amp;"_"&amp;LEFT(Sheet1!$J563,3),ANT_pumpParticles_Export_v2!$A$1:$DY$1,0))/VLOOKUP($A563,ANT_pumpParticles_Export_v2!$A$2:$DY$234,MATCH("Ti_"&amp;LEFT(Sheet1!$J563,3),ANT_pumpParticles_Export_v2!$A$1:$DY$1,0)),""),"")</f>
        <v>0.69149496214472761</v>
      </c>
      <c r="AG563">
        <f>IF(AG$1&lt;&gt;"",IFERROR(VLOOKUP($A563,ANT_pumpParticles_Export_v2!$A$2:$DY$234,MATCH(AG$1&amp;"_"&amp;LEFT(Sheet1!$J563,3),ANT_pumpParticles_Export_v2!$A$1:$DY$1,0))/VLOOKUP($A563,ANT_pumpParticles_Export_v2!$A$2:$DY$234,MATCH("Ti_"&amp;LEFT(Sheet1!$J563,3),ANT_pumpParticles_Export_v2!$A$1:$DY$1,0)),""),"")</f>
        <v>0.26370188929787264</v>
      </c>
      <c r="AH563">
        <f>IF(AH$1&lt;&gt;"",IFERROR(VLOOKUP($A563,ANT_pumpParticles_Export_v2!$A$2:$DY$234,MATCH(AH$1&amp;"_"&amp;LEFT(Sheet1!$J563,3),ANT_pumpParticles_Export_v2!$A$1:$DY$1,0))/VLOOKUP($A563,ANT_pumpParticles_Export_v2!$A$2:$DY$234,MATCH("Ti_"&amp;LEFT(Sheet1!$J563,3),ANT_pumpParticles_Export_v2!$A$1:$DY$1,0)),""),"")</f>
        <v>3.9700250868310851E-3</v>
      </c>
      <c r="AI563">
        <f>IF(AI$1&lt;&gt;"",IFERROR(VLOOKUP($A563,ANT_pumpParticles_Export_v2!$A$2:$DY$234,MATCH(AI$1&amp;"_"&amp;LEFT(Sheet1!$J563,3),ANT_pumpParticles_Export_v2!$A$1:$DY$1,0))/VLOOKUP($A563,ANT_pumpParticles_Export_v2!$A$2:$DY$234,MATCH("Ti_"&amp;LEFT(Sheet1!$J563,3),ANT_pumpParticles_Export_v2!$A$1:$DY$1,0)),""),"")</f>
        <v>0.6191102145993973</v>
      </c>
      <c r="AJ563">
        <f>IF(AJ$1&lt;&gt;"",IFERROR(VLOOKUP($A563,ANT_pumpParticles_Export_v2!$A$2:$DY$234,MATCH(AJ$1&amp;"_"&amp;LEFT(Sheet1!$J563,3),ANT_pumpParticles_Export_v2!$A$1:$DY$1,0))/VLOOKUP($A563,ANT_pumpParticles_Export_v2!$A$2:$DY$234,MATCH("Ti_"&amp;LEFT(Sheet1!$J563,3),ANT_pumpParticles_Export_v2!$A$1:$DY$1,0)),""),"")</f>
        <v>0.46244927663709523</v>
      </c>
      <c r="AM563">
        <f>IF(AM$1&lt;&gt;"",IFERROR(VLOOKUP($A563,ANT_pumpParticles_Export_v2!$A$2:$DY$234,MATCH(AM$1&amp;"_"&amp;LEFT(Sheet1!$J563,3),ANT_pumpParticles_Export_v2!$A$1:$DY$1,0))/VLOOKUP($A563,ANT_pumpParticles_Export_v2!$A$2:$DY$234,MATCH("Ti_"&amp;LEFT(Sheet1!$J563,3),ANT_pumpParticles_Export_v2!$A$1:$DY$1,0)),""),"")</f>
        <v>1.5660067226884649</v>
      </c>
      <c r="AN563">
        <f>IF(AN$1&lt;&gt;"",IFERROR(VLOOKUP($A563,ANT_pumpParticles_Export_v2!$A$2:$DY$234,MATCH(AN$1&amp;"_"&amp;LEFT(Sheet1!$J563,3),ANT_pumpParticles_Export_v2!$A$1:$DY$1,0))/VLOOKUP($A563,ANT_pumpParticles_Export_v2!$A$2:$DY$234,MATCH("Ti_"&amp;LEFT(Sheet1!$J563,3),ANT_pumpParticles_Export_v2!$A$1:$DY$1,0)),""),"")</f>
        <v>0.24720416952661955</v>
      </c>
      <c r="AP563" t="str">
        <f>IF(AP$1&lt;&gt;"",IFERROR(VLOOKUP($A563,ANT_pumpParticles_Export_v2!$A$2:$DY$234,MATCH(AP$1&amp;"_"&amp;LEFT(Sheet1!$J563,3),ANT_pumpParticles_Export_v2!$A$1:$DY$1,0))/VLOOKUP($A563,ANT_pumpParticles_Export_v2!$A$2:$DY$234,MATCH("Ti_"&amp;LEFT(Sheet1!$J563,3),ANT_pumpParticles_Export_v2!$A$1:$DY$1,0)),""),"")</f>
        <v/>
      </c>
      <c r="AQ563">
        <f>IF(AQ$1&lt;&gt;"",IFERROR(VLOOKUP($A563,ANT_pumpParticles_Export_v2!$A$2:$DY$234,MATCH(AQ$1&amp;"_"&amp;LEFT(Sheet1!$J563,3),ANT_pumpParticles_Export_v2!$A$1:$DY$1,0))/VLOOKUP($A563,ANT_pumpParticles_Export_v2!$A$2:$DY$234,MATCH("Ti_"&amp;LEFT(Sheet1!$J563,3),ANT_pumpParticles_Export_v2!$A$1:$DY$1,0)),""),"")</f>
        <v>6.5198002310511829E-2</v>
      </c>
      <c r="AS563">
        <f>IF(AS$1&lt;&gt;"",IFERROR(VLOOKUP($A563,ANT_pumpParticles_Export_v2!$A$2:$DY$234,MATCH(AS$1&amp;"_"&amp;LEFT(Sheet1!$J563,3),ANT_pumpParticles_Export_v2!$A$1:$DY$1,0))/VLOOKUP($A563,ANT_pumpParticles_Export_v2!$A$2:$DY$234,MATCH("Ti_"&amp;LEFT(Sheet1!$J563,3),ANT_pumpParticles_Export_v2!$A$1:$DY$1,0)),""),"")</f>
        <v>7.7933238403486383E-3</v>
      </c>
      <c r="AT563" t="str">
        <f>IF(AT$1&lt;&gt;"",IFERROR(VLOOKUP($A563,ANT_pumpParticles_Export_v2!$A$2:$DY$234,MATCH(AT$1&amp;"_"&amp;LEFT(Sheet1!$J563,3),ANT_pumpParticles_Export_v2!$A$1:$DY$1,0))/VLOOKUP($A563,ANT_pumpParticles_Export_v2!$A$2:$DY$234,MATCH("Ti_"&amp;LEFT(Sheet1!$J563,3),ANT_pumpParticles_Export_v2!$A$1:$DY$1,0)),""),"")</f>
        <v/>
      </c>
      <c r="AU563">
        <f>IF(AU$1&lt;&gt;"",IFERROR(VLOOKUP($A563,ANT_pumpParticles_Export_v2!$A$2:$DY$234,MATCH(AU$1&amp;"_"&amp;LEFT(Sheet1!$J563,3),ANT_pumpParticles_Export_v2!$A$1:$DY$1,0))/VLOOKUP($A563,ANT_pumpParticles_Export_v2!$A$2:$DY$234,MATCH("Ti_"&amp;LEFT(Sheet1!$J563,3),ANT_pumpParticles_Export_v2!$A$1:$DY$1,0)),""),"")</f>
        <v>0.3866333345589596</v>
      </c>
      <c r="AV563" t="str">
        <f>IF(AV$1&lt;&gt;"",IFERROR(VLOOKUP($A563,ANT_pumpParticles_Export_v2!$A$2:$DY$234,MATCH(AV$1&amp;"_"&amp;LEFT(Sheet1!$J563,3),ANT_pumpParticles_Export_v2!$A$1:$DY$1,0))/VLOOKUP($A563,ANT_pumpParticles_Export_v2!$A$2:$DY$234,MATCH("Ti_"&amp;LEFT(Sheet1!$J563,3),ANT_pumpParticles_Export_v2!$A$1:$DY$1,0)),""),"")</f>
        <v/>
      </c>
      <c r="AW563" t="str">
        <f>IF(AW$1&lt;&gt;"",IFERROR(VLOOKUP($A563,ANT_pumpParticles_Export_v2!$A$2:$DY$234,MATCH(AW$1&amp;"_"&amp;LEFT(Sheet1!$J563,3),ANT_pumpParticles_Export_v2!$A$1:$DY$1,0))/VLOOKUP($A563,ANT_pumpParticles_Export_v2!$A$2:$DY$234,MATCH("Ti_"&amp;LEFT(Sheet1!$J563,3),ANT_pumpParticles_Export_v2!$A$1:$DY$1,0)),""),"")</f>
        <v/>
      </c>
      <c r="AX563" t="str">
        <f>IF(AX$1&lt;&gt;"",IFERROR(VLOOKUP($A563,ANT_pumpParticles_Export_v2!$A$2:$DY$234,MATCH(AX$1&amp;"_"&amp;LEFT(Sheet1!$J563,3),ANT_pumpParticles_Export_v2!$A$1:$DY$1,0))/VLOOKUP($A563,ANT_pumpParticles_Export_v2!$A$2:$DY$234,MATCH("Ti_"&amp;LEFT(Sheet1!$J563,3),ANT_pumpParticles_Export_v2!$A$1:$DY$1,0)),""),"")</f>
        <v/>
      </c>
      <c r="AY563" t="str">
        <f>IF(AY$1&lt;&gt;"",IFERROR(VLOOKUP($A563,ANT_pumpParticles_Export_v2!$A$2:$DY$234,MATCH(AY$1&amp;"_"&amp;LEFT(Sheet1!$J563,3),ANT_pumpParticles_Export_v2!$A$1:$DY$1,0))/VLOOKUP($A563,ANT_pumpParticles_Export_v2!$A$2:$DY$234,MATCH("Ti_"&amp;LEFT(Sheet1!$J563,3),ANT_pumpParticles_Export_v2!$A$1:$DY$1,0)),""),"")</f>
        <v/>
      </c>
      <c r="AZ563" t="str">
        <f>IF(AZ$1&lt;&gt;"",IFERROR(VLOOKUP($A563,ANT_pumpParticles_Export_v2!$A$2:$DY$234,MATCH(AZ$1&amp;"_"&amp;LEFT(Sheet1!$J563,3),ANT_pumpParticles_Export_v2!$A$1:$DY$1,0))/VLOOKUP($A563,ANT_pumpParticles_Export_v2!$A$2:$DY$234,MATCH("Ti_"&amp;LEFT(Sheet1!$J563,3),ANT_pumpParticles_Export_v2!$A$1:$DY$1,0)),""),"")</f>
        <v/>
      </c>
      <c r="BB563" t="str">
        <f>IF(BB$1&lt;&gt;"",IFERROR(VLOOKUP($A563,ANT_pumpParticles_Export_v2!$A$2:$DY$234,MATCH(BB$1&amp;"_"&amp;LEFT(Sheet1!$J563,3),ANT_pumpParticles_Export_v2!$A$1:$DY$1,0))/VLOOKUP($A563,ANT_pumpParticles_Export_v2!$A$2:$DY$234,MATCH("Ti_"&amp;LEFT(Sheet1!$J563,3),ANT_pumpParticles_Export_v2!$A$1:$DY$1,0)),""),"")</f>
        <v/>
      </c>
      <c r="BD563" t="str">
        <f>IF(BD$1&lt;&gt;"",IFERROR(VLOOKUP($A563,ANT_pumpParticles_Export_v2!$A$2:$DY$234,MATCH(BD$1&amp;"_"&amp;LEFT(Sheet1!$J563,3),ANT_pumpParticles_Export_v2!$A$1:$DY$1,0))/VLOOKUP($A563,ANT_pumpParticles_Export_v2!$A$2:$DY$234,MATCH("Ti_"&amp;LEFT(Sheet1!$J563,3),ANT_pumpParticles_Export_v2!$A$1:$DY$1,0)),""),"")</f>
        <v/>
      </c>
    </row>
    <row r="564" spans="1:56" x14ac:dyDescent="0.3">
      <c r="A564">
        <v>19713</v>
      </c>
      <c r="B564" t="s">
        <v>144</v>
      </c>
      <c r="C564">
        <v>13</v>
      </c>
      <c r="D564" t="s">
        <v>130</v>
      </c>
      <c r="E564">
        <v>-886.9</v>
      </c>
      <c r="F564">
        <v>-74.244699999999995</v>
      </c>
      <c r="G564">
        <v>-112.3335</v>
      </c>
      <c r="H564">
        <v>7.6547999999999998</v>
      </c>
      <c r="I564">
        <v>176.1</v>
      </c>
      <c r="J564" t="s">
        <v>249</v>
      </c>
      <c r="L564">
        <f>IF(L$1&lt;&gt;"",IFERROR(VLOOKUP($A564,ANT_pumpParticles_Export_v2!$A$2:$DY$234,MATCH(L$1&amp;"_"&amp;LEFT(Sheet1!$J564,3),ANT_pumpParticles_Export_v2!$A$1:$DY$1,0))/VLOOKUP($A564,ANT_pumpParticles_Export_v2!$A$2:$DY$234,MATCH("Ti_"&amp;LEFT(Sheet1!$J564,3),ANT_pumpParticles_Export_v2!$A$1:$DY$1,0)),""),"")</f>
        <v>484.25083957045564</v>
      </c>
      <c r="O564">
        <f>IF(O$1&lt;&gt;"",IFERROR(VLOOKUP($A564,ANT_pumpParticles_Export_v2!$A$2:$DY$234,MATCH(O$1&amp;"_"&amp;LEFT(Sheet1!$J564,3),ANT_pumpParticles_Export_v2!$A$1:$DY$1,0))/VLOOKUP($A564,ANT_pumpParticles_Export_v2!$A$2:$DY$234,MATCH("Ti_"&amp;LEFT(Sheet1!$J564,3),ANT_pumpParticles_Export_v2!$A$1:$DY$1,0)),""),"")</f>
        <v>290.55714360851169</v>
      </c>
      <c r="P564">
        <f>IF(P$1&lt;&gt;"",IFERROR(VLOOKUP($A564,ANT_pumpParticles_Export_v2!$A$2:$DY$234,MATCH(P$1&amp;"_"&amp;LEFT(Sheet1!$J564,3),ANT_pumpParticles_Export_v2!$A$1:$DY$1,0))/VLOOKUP($A564,ANT_pumpParticles_Export_v2!$A$2:$DY$234,MATCH("Ti_"&amp;LEFT(Sheet1!$J564,3),ANT_pumpParticles_Export_v2!$A$1:$DY$1,0)),""),"")</f>
        <v>290.55714360851169</v>
      </c>
      <c r="S564" t="str">
        <f>IF(S$1&lt;&gt;"",IFERROR(VLOOKUP($A564,ANT_pumpParticles_Export_v2!$A$2:$DY$234,MATCH(S$1&amp;"_"&amp;LEFT(Sheet1!$J564,3),ANT_pumpParticles_Export_v2!$A$1:$DY$1,0))/VLOOKUP($A564,ANT_pumpParticles_Export_v2!$A$2:$DY$234,MATCH("Ti_"&amp;LEFT(Sheet1!$J564,3),ANT_pumpParticles_Export_v2!$A$1:$DY$1,0)),""),"")</f>
        <v/>
      </c>
      <c r="U564">
        <f>IF(U$1&lt;&gt;"",IFERROR(VLOOKUP($A564,ANT_pumpParticles_Export_v2!$A$2:$DY$234,MATCH(U$1&amp;"_"&amp;LEFT(Sheet1!$J564,3),ANT_pumpParticles_Export_v2!$A$1:$DY$1,0))/VLOOKUP($A564,ANT_pumpParticles_Export_v2!$A$2:$DY$234,MATCH("Ti_"&amp;LEFT(Sheet1!$J564,3),ANT_pumpParticles_Export_v2!$A$1:$DY$1,0)),""),"")</f>
        <v>87.460160722739928</v>
      </c>
      <c r="W564">
        <f>IF(W$1&lt;&gt;"",IFERROR(VLOOKUP($A564,ANT_pumpParticles_Export_v2!$A$2:$DY$234,MATCH(W$1&amp;"_"&amp;LEFT(Sheet1!$J564,3),ANT_pumpParticles_Export_v2!$A$1:$DY$1,0))/VLOOKUP($A564,ANT_pumpParticles_Export_v2!$A$2:$DY$234,MATCH("Ti_"&amp;LEFT(Sheet1!$J564,3),ANT_pumpParticles_Export_v2!$A$1:$DY$1,0)),""),"")</f>
        <v>1.0738602332597578E-2</v>
      </c>
      <c r="Y564">
        <f>IF(Y$1&lt;&gt;"",IFERROR(VLOOKUP($A564,ANT_pumpParticles_Export_v2!$A$2:$DY$234,MATCH(Y$1&amp;"_"&amp;LEFT(Sheet1!$J564,3),ANT_pumpParticles_Export_v2!$A$1:$DY$1,0))/VLOOKUP($A564,ANT_pumpParticles_Export_v2!$A$2:$DY$234,MATCH("Ti_"&amp;LEFT(Sheet1!$J564,3),ANT_pumpParticles_Export_v2!$A$1:$DY$1,0)),""),"")</f>
        <v>1.7782922353423507</v>
      </c>
      <c r="Z564" t="str">
        <f>IF(Z$1&lt;&gt;"",IFERROR(VLOOKUP($A564,ANT_pumpParticles_Export_v2!$A$2:$DY$234,MATCH(Z$1&amp;"_"&amp;LEFT(Sheet1!$J564,3),ANT_pumpParticles_Export_v2!$A$1:$DY$1,0))/VLOOKUP($A564,ANT_pumpParticles_Export_v2!$A$2:$DY$234,MATCH("Ti_"&amp;LEFT(Sheet1!$J564,3),ANT_pumpParticles_Export_v2!$A$1:$DY$1,0)),""),"")</f>
        <v/>
      </c>
      <c r="AA564">
        <f>IF(AA$1&lt;&gt;"",IFERROR(VLOOKUP($A564,ANT_pumpParticles_Export_v2!$A$2:$DY$234,MATCH(AA$1&amp;"_"&amp;LEFT(Sheet1!$J564,3),ANT_pumpParticles_Export_v2!$A$1:$DY$1,0))/VLOOKUP($A564,ANT_pumpParticles_Export_v2!$A$2:$DY$234,MATCH("Ti_"&amp;LEFT(Sheet1!$J564,3),ANT_pumpParticles_Export_v2!$A$1:$DY$1,0)),""),"")</f>
        <v>6.8226906706732873</v>
      </c>
      <c r="AB564">
        <f>IF(AB$1&lt;&gt;"",IFERROR(VLOOKUP($A564,ANT_pumpParticles_Export_v2!$A$2:$DY$234,MATCH(AB$1&amp;"_"&amp;LEFT(Sheet1!$J564,3),ANT_pumpParticles_Export_v2!$A$1:$DY$1,0))/VLOOKUP($A564,ANT_pumpParticles_Export_v2!$A$2:$DY$234,MATCH("Ti_"&amp;LEFT(Sheet1!$J564,3),ANT_pumpParticles_Export_v2!$A$1:$DY$1,0)),""),"")</f>
        <v>0.24268677241839035</v>
      </c>
      <c r="AC564">
        <f>IF(AC$1&lt;&gt;"",IFERROR(VLOOKUP($A564,ANT_pumpParticles_Export_v2!$A$2:$DY$234,MATCH(AC$1&amp;"_"&amp;LEFT(Sheet1!$J564,3),ANT_pumpParticles_Export_v2!$A$1:$DY$1,0))/VLOOKUP($A564,ANT_pumpParticles_Export_v2!$A$2:$DY$234,MATCH("Ti_"&amp;LEFT(Sheet1!$J564,3),ANT_pumpParticles_Export_v2!$A$1:$DY$1,0)),""),"")</f>
        <v>1.8717063198585393</v>
      </c>
      <c r="AE564" t="str">
        <f>IF(AE$1&lt;&gt;"",IFERROR(VLOOKUP($A564,ANT_pumpParticles_Export_v2!$A$2:$DY$234,MATCH(AE$1&amp;"_"&amp;LEFT(Sheet1!$J564,3),ANT_pumpParticles_Export_v2!$A$1:$DY$1,0))/VLOOKUP($A564,ANT_pumpParticles_Export_v2!$A$2:$DY$234,MATCH("Ti_"&amp;LEFT(Sheet1!$J564,3),ANT_pumpParticles_Export_v2!$A$1:$DY$1,0)),""),"")</f>
        <v/>
      </c>
      <c r="AF564">
        <f>IF(AF$1&lt;&gt;"",IFERROR(VLOOKUP($A564,ANT_pumpParticles_Export_v2!$A$2:$DY$234,MATCH(AF$1&amp;"_"&amp;LEFT(Sheet1!$J564,3),ANT_pumpParticles_Export_v2!$A$1:$DY$1,0))/VLOOKUP($A564,ANT_pumpParticles_Export_v2!$A$2:$DY$234,MATCH("Ti_"&amp;LEFT(Sheet1!$J564,3),ANT_pumpParticles_Export_v2!$A$1:$DY$1,0)),""),"")</f>
        <v>0.73214710695432239</v>
      </c>
      <c r="AG564">
        <f>IF(AG$1&lt;&gt;"",IFERROR(VLOOKUP($A564,ANT_pumpParticles_Export_v2!$A$2:$DY$234,MATCH(AG$1&amp;"_"&amp;LEFT(Sheet1!$J564,3),ANT_pumpParticles_Export_v2!$A$1:$DY$1,0))/VLOOKUP($A564,ANT_pumpParticles_Export_v2!$A$2:$DY$234,MATCH("Ti_"&amp;LEFT(Sheet1!$J564,3),ANT_pumpParticles_Export_v2!$A$1:$DY$1,0)),""),"")</f>
        <v>0.25513917396191443</v>
      </c>
      <c r="AH564">
        <f>IF(AH$1&lt;&gt;"",IFERROR(VLOOKUP($A564,ANT_pumpParticles_Export_v2!$A$2:$DY$234,MATCH(AH$1&amp;"_"&amp;LEFT(Sheet1!$J564,3),ANT_pumpParticles_Export_v2!$A$1:$DY$1,0))/VLOOKUP($A564,ANT_pumpParticles_Export_v2!$A$2:$DY$234,MATCH("Ti_"&amp;LEFT(Sheet1!$J564,3),ANT_pumpParticles_Export_v2!$A$1:$DY$1,0)),""),"")</f>
        <v>4.0430011059891689E-3</v>
      </c>
      <c r="AI564">
        <f>IF(AI$1&lt;&gt;"",IFERROR(VLOOKUP($A564,ANT_pumpParticles_Export_v2!$A$2:$DY$234,MATCH(AI$1&amp;"_"&amp;LEFT(Sheet1!$J564,3),ANT_pumpParticles_Export_v2!$A$1:$DY$1,0))/VLOOKUP($A564,ANT_pumpParticles_Export_v2!$A$2:$DY$234,MATCH("Ti_"&amp;LEFT(Sheet1!$J564,3),ANT_pumpParticles_Export_v2!$A$1:$DY$1,0)),""),"")</f>
        <v>0.61201859201874342</v>
      </c>
      <c r="AJ564">
        <f>IF(AJ$1&lt;&gt;"",IFERROR(VLOOKUP($A564,ANT_pumpParticles_Export_v2!$A$2:$DY$234,MATCH(AJ$1&amp;"_"&amp;LEFT(Sheet1!$J564,3),ANT_pumpParticles_Export_v2!$A$1:$DY$1,0))/VLOOKUP($A564,ANT_pumpParticles_Export_v2!$A$2:$DY$234,MATCH("Ti_"&amp;LEFT(Sheet1!$J564,3),ANT_pumpParticles_Export_v2!$A$1:$DY$1,0)),""),"")</f>
        <v>0.51049897696541979</v>
      </c>
      <c r="AM564">
        <f>IF(AM$1&lt;&gt;"",IFERROR(VLOOKUP($A564,ANT_pumpParticles_Export_v2!$A$2:$DY$234,MATCH(AM$1&amp;"_"&amp;LEFT(Sheet1!$J564,3),ANT_pumpParticles_Export_v2!$A$1:$DY$1,0))/VLOOKUP($A564,ANT_pumpParticles_Export_v2!$A$2:$DY$234,MATCH("Ti_"&amp;LEFT(Sheet1!$J564,3),ANT_pumpParticles_Export_v2!$A$1:$DY$1,0)),""),"")</f>
        <v>1.6043997971568416</v>
      </c>
      <c r="AN564">
        <f>IF(AN$1&lt;&gt;"",IFERROR(VLOOKUP($A564,ANT_pumpParticles_Export_v2!$A$2:$DY$234,MATCH(AN$1&amp;"_"&amp;LEFT(Sheet1!$J564,3),ANT_pumpParticles_Export_v2!$A$1:$DY$1,0))/VLOOKUP($A564,ANT_pumpParticles_Export_v2!$A$2:$DY$234,MATCH("Ti_"&amp;LEFT(Sheet1!$J564,3),ANT_pumpParticles_Export_v2!$A$1:$DY$1,0)),""),"")</f>
        <v>0.23130653093772258</v>
      </c>
      <c r="AP564" t="str">
        <f>IF(AP$1&lt;&gt;"",IFERROR(VLOOKUP($A564,ANT_pumpParticles_Export_v2!$A$2:$DY$234,MATCH(AP$1&amp;"_"&amp;LEFT(Sheet1!$J564,3),ANT_pumpParticles_Export_v2!$A$1:$DY$1,0))/VLOOKUP($A564,ANT_pumpParticles_Export_v2!$A$2:$DY$234,MATCH("Ti_"&amp;LEFT(Sheet1!$J564,3),ANT_pumpParticles_Export_v2!$A$1:$DY$1,0)),""),"")</f>
        <v/>
      </c>
      <c r="AQ564">
        <f>IF(AQ$1&lt;&gt;"",IFERROR(VLOOKUP($A564,ANT_pumpParticles_Export_v2!$A$2:$DY$234,MATCH(AQ$1&amp;"_"&amp;LEFT(Sheet1!$J564,3),ANT_pumpParticles_Export_v2!$A$1:$DY$1,0))/VLOOKUP($A564,ANT_pumpParticles_Export_v2!$A$2:$DY$234,MATCH("Ti_"&amp;LEFT(Sheet1!$J564,3),ANT_pumpParticles_Export_v2!$A$1:$DY$1,0)),""),"")</f>
        <v>6.1991568343472789E-2</v>
      </c>
      <c r="AS564">
        <f>IF(AS$1&lt;&gt;"",IFERROR(VLOOKUP($A564,ANT_pumpParticles_Export_v2!$A$2:$DY$234,MATCH(AS$1&amp;"_"&amp;LEFT(Sheet1!$J564,3),ANT_pumpParticles_Export_v2!$A$1:$DY$1,0))/VLOOKUP($A564,ANT_pumpParticles_Export_v2!$A$2:$DY$234,MATCH("Ti_"&amp;LEFT(Sheet1!$J564,3),ANT_pumpParticles_Export_v2!$A$1:$DY$1,0)),""),"")</f>
        <v>7.375625063692862E-3</v>
      </c>
      <c r="AT564" t="str">
        <f>IF(AT$1&lt;&gt;"",IFERROR(VLOOKUP($A564,ANT_pumpParticles_Export_v2!$A$2:$DY$234,MATCH(AT$1&amp;"_"&amp;LEFT(Sheet1!$J564,3),ANT_pumpParticles_Export_v2!$A$1:$DY$1,0))/VLOOKUP($A564,ANT_pumpParticles_Export_v2!$A$2:$DY$234,MATCH("Ti_"&amp;LEFT(Sheet1!$J564,3),ANT_pumpParticles_Export_v2!$A$1:$DY$1,0)),""),"")</f>
        <v/>
      </c>
      <c r="AU564">
        <f>IF(AU$1&lt;&gt;"",IFERROR(VLOOKUP($A564,ANT_pumpParticles_Export_v2!$A$2:$DY$234,MATCH(AU$1&amp;"_"&amp;LEFT(Sheet1!$J564,3),ANT_pumpParticles_Export_v2!$A$1:$DY$1,0))/VLOOKUP($A564,ANT_pumpParticles_Export_v2!$A$2:$DY$234,MATCH("Ti_"&amp;LEFT(Sheet1!$J564,3),ANT_pumpParticles_Export_v2!$A$1:$DY$1,0)),""),"")</f>
        <v>0.38703490354823794</v>
      </c>
      <c r="AV564" t="str">
        <f>IF(AV$1&lt;&gt;"",IFERROR(VLOOKUP($A564,ANT_pumpParticles_Export_v2!$A$2:$DY$234,MATCH(AV$1&amp;"_"&amp;LEFT(Sheet1!$J564,3),ANT_pumpParticles_Export_v2!$A$1:$DY$1,0))/VLOOKUP($A564,ANT_pumpParticles_Export_v2!$A$2:$DY$234,MATCH("Ti_"&amp;LEFT(Sheet1!$J564,3),ANT_pumpParticles_Export_v2!$A$1:$DY$1,0)),""),"")</f>
        <v/>
      </c>
      <c r="AW564" t="str">
        <f>IF(AW$1&lt;&gt;"",IFERROR(VLOOKUP($A564,ANT_pumpParticles_Export_v2!$A$2:$DY$234,MATCH(AW$1&amp;"_"&amp;LEFT(Sheet1!$J564,3),ANT_pumpParticles_Export_v2!$A$1:$DY$1,0))/VLOOKUP($A564,ANT_pumpParticles_Export_v2!$A$2:$DY$234,MATCH("Ti_"&amp;LEFT(Sheet1!$J564,3),ANT_pumpParticles_Export_v2!$A$1:$DY$1,0)),""),"")</f>
        <v/>
      </c>
      <c r="AX564" t="str">
        <f>IF(AX$1&lt;&gt;"",IFERROR(VLOOKUP($A564,ANT_pumpParticles_Export_v2!$A$2:$DY$234,MATCH(AX$1&amp;"_"&amp;LEFT(Sheet1!$J564,3),ANT_pumpParticles_Export_v2!$A$1:$DY$1,0))/VLOOKUP($A564,ANT_pumpParticles_Export_v2!$A$2:$DY$234,MATCH("Ti_"&amp;LEFT(Sheet1!$J564,3),ANT_pumpParticles_Export_v2!$A$1:$DY$1,0)),""),"")</f>
        <v/>
      </c>
      <c r="AY564" t="str">
        <f>IF(AY$1&lt;&gt;"",IFERROR(VLOOKUP($A564,ANT_pumpParticles_Export_v2!$A$2:$DY$234,MATCH(AY$1&amp;"_"&amp;LEFT(Sheet1!$J564,3),ANT_pumpParticles_Export_v2!$A$1:$DY$1,0))/VLOOKUP($A564,ANT_pumpParticles_Export_v2!$A$2:$DY$234,MATCH("Ti_"&amp;LEFT(Sheet1!$J564,3),ANT_pumpParticles_Export_v2!$A$1:$DY$1,0)),""),"")</f>
        <v/>
      </c>
      <c r="AZ564" t="str">
        <f>IF(AZ$1&lt;&gt;"",IFERROR(VLOOKUP($A564,ANT_pumpParticles_Export_v2!$A$2:$DY$234,MATCH(AZ$1&amp;"_"&amp;LEFT(Sheet1!$J564,3),ANT_pumpParticles_Export_v2!$A$1:$DY$1,0))/VLOOKUP($A564,ANT_pumpParticles_Export_v2!$A$2:$DY$234,MATCH("Ti_"&amp;LEFT(Sheet1!$J564,3),ANT_pumpParticles_Export_v2!$A$1:$DY$1,0)),""),"")</f>
        <v/>
      </c>
      <c r="BB564" t="str">
        <f>IF(BB$1&lt;&gt;"",IFERROR(VLOOKUP($A564,ANT_pumpParticles_Export_v2!$A$2:$DY$234,MATCH(BB$1&amp;"_"&amp;LEFT(Sheet1!$J564,3),ANT_pumpParticles_Export_v2!$A$1:$DY$1,0))/VLOOKUP($A564,ANT_pumpParticles_Export_v2!$A$2:$DY$234,MATCH("Ti_"&amp;LEFT(Sheet1!$J564,3),ANT_pumpParticles_Export_v2!$A$1:$DY$1,0)),""),"")</f>
        <v/>
      </c>
      <c r="BD564" t="str">
        <f>IF(BD$1&lt;&gt;"",IFERROR(VLOOKUP($A564,ANT_pumpParticles_Export_v2!$A$2:$DY$234,MATCH(BD$1&amp;"_"&amp;LEFT(Sheet1!$J564,3),ANT_pumpParticles_Export_v2!$A$1:$DY$1,0))/VLOOKUP($A564,ANT_pumpParticles_Export_v2!$A$2:$DY$234,MATCH("Ti_"&amp;LEFT(Sheet1!$J564,3),ANT_pumpParticles_Export_v2!$A$1:$DY$1,0)),""),"")</f>
        <v/>
      </c>
    </row>
    <row r="565" spans="1:56" x14ac:dyDescent="0.3">
      <c r="A565">
        <v>19714</v>
      </c>
      <c r="B565" t="s">
        <v>144</v>
      </c>
      <c r="C565">
        <v>13</v>
      </c>
      <c r="D565" t="s">
        <v>130</v>
      </c>
      <c r="E565">
        <v>-696.9</v>
      </c>
      <c r="F565">
        <v>-74.244699999999995</v>
      </c>
      <c r="G565">
        <v>-112.3335</v>
      </c>
      <c r="H565">
        <v>7.6547999999999998</v>
      </c>
      <c r="I565">
        <v>366.1</v>
      </c>
      <c r="J565" t="s">
        <v>249</v>
      </c>
      <c r="L565">
        <f>IF(L$1&lt;&gt;"",IFERROR(VLOOKUP($A565,ANT_pumpParticles_Export_v2!$A$2:$DY$234,MATCH(L$1&amp;"_"&amp;LEFT(Sheet1!$J565,3),ANT_pumpParticles_Export_v2!$A$1:$DY$1,0))/VLOOKUP($A565,ANT_pumpParticles_Export_v2!$A$2:$DY$234,MATCH("Ti_"&amp;LEFT(Sheet1!$J565,3),ANT_pumpParticles_Export_v2!$A$1:$DY$1,0)),""),"")</f>
        <v>166.14331069910924</v>
      </c>
      <c r="O565">
        <f>IF(O$1&lt;&gt;"",IFERROR(VLOOKUP($A565,ANT_pumpParticles_Export_v2!$A$2:$DY$234,MATCH(O$1&amp;"_"&amp;LEFT(Sheet1!$J565,3),ANT_pumpParticles_Export_v2!$A$1:$DY$1,0))/VLOOKUP($A565,ANT_pumpParticles_Export_v2!$A$2:$DY$234,MATCH("Ti_"&amp;LEFT(Sheet1!$J565,3),ANT_pumpParticles_Export_v2!$A$1:$DY$1,0)),""),"")</f>
        <v>103.37605969135375</v>
      </c>
      <c r="P565">
        <f>IF(P$1&lt;&gt;"",IFERROR(VLOOKUP($A565,ANT_pumpParticles_Export_v2!$A$2:$DY$234,MATCH(P$1&amp;"_"&amp;LEFT(Sheet1!$J565,3),ANT_pumpParticles_Export_v2!$A$1:$DY$1,0))/VLOOKUP($A565,ANT_pumpParticles_Export_v2!$A$2:$DY$234,MATCH("Ti_"&amp;LEFT(Sheet1!$J565,3),ANT_pumpParticles_Export_v2!$A$1:$DY$1,0)),""),"")</f>
        <v>103.37605969135375</v>
      </c>
      <c r="S565" t="str">
        <f>IF(S$1&lt;&gt;"",IFERROR(VLOOKUP($A565,ANT_pumpParticles_Export_v2!$A$2:$DY$234,MATCH(S$1&amp;"_"&amp;LEFT(Sheet1!$J565,3),ANT_pumpParticles_Export_v2!$A$1:$DY$1,0))/VLOOKUP($A565,ANT_pumpParticles_Export_v2!$A$2:$DY$234,MATCH("Ti_"&amp;LEFT(Sheet1!$J565,3),ANT_pumpParticles_Export_v2!$A$1:$DY$1,0)),""),"")</f>
        <v/>
      </c>
      <c r="U565">
        <f>IF(U$1&lt;&gt;"",IFERROR(VLOOKUP($A565,ANT_pumpParticles_Export_v2!$A$2:$DY$234,MATCH(U$1&amp;"_"&amp;LEFT(Sheet1!$J565,3),ANT_pumpParticles_Export_v2!$A$1:$DY$1,0))/VLOOKUP($A565,ANT_pumpParticles_Export_v2!$A$2:$DY$234,MATCH("Ti_"&amp;LEFT(Sheet1!$J565,3),ANT_pumpParticles_Export_v2!$A$1:$DY$1,0)),""),"")</f>
        <v>44.3505410619684</v>
      </c>
      <c r="W565">
        <f>IF(W$1&lt;&gt;"",IFERROR(VLOOKUP($A565,ANT_pumpParticles_Export_v2!$A$2:$DY$234,MATCH(W$1&amp;"_"&amp;LEFT(Sheet1!$J565,3),ANT_pumpParticles_Export_v2!$A$1:$DY$1,0))/VLOOKUP($A565,ANT_pumpParticles_Export_v2!$A$2:$DY$234,MATCH("Ti_"&amp;LEFT(Sheet1!$J565,3),ANT_pumpParticles_Export_v2!$A$1:$DY$1,0)),""),"")</f>
        <v>3.3946846844570525E-3</v>
      </c>
      <c r="Y565">
        <f>IF(Y$1&lt;&gt;"",IFERROR(VLOOKUP($A565,ANT_pumpParticles_Export_v2!$A$2:$DY$234,MATCH(Y$1&amp;"_"&amp;LEFT(Sheet1!$J565,3),ANT_pumpParticles_Export_v2!$A$1:$DY$1,0))/VLOOKUP($A565,ANT_pumpParticles_Export_v2!$A$2:$DY$234,MATCH("Ti_"&amp;LEFT(Sheet1!$J565,3),ANT_pumpParticles_Export_v2!$A$1:$DY$1,0)),""),"")</f>
        <v>0.83033265725972216</v>
      </c>
      <c r="Z565" t="str">
        <f>IF(Z$1&lt;&gt;"",IFERROR(VLOOKUP($A565,ANT_pumpParticles_Export_v2!$A$2:$DY$234,MATCH(Z$1&amp;"_"&amp;LEFT(Sheet1!$J565,3),ANT_pumpParticles_Export_v2!$A$1:$DY$1,0))/VLOOKUP($A565,ANT_pumpParticles_Export_v2!$A$2:$DY$234,MATCH("Ti_"&amp;LEFT(Sheet1!$J565,3),ANT_pumpParticles_Export_v2!$A$1:$DY$1,0)),""),"")</f>
        <v/>
      </c>
      <c r="AA565">
        <f>IF(AA$1&lt;&gt;"",IFERROR(VLOOKUP($A565,ANT_pumpParticles_Export_v2!$A$2:$DY$234,MATCH(AA$1&amp;"_"&amp;LEFT(Sheet1!$J565,3),ANT_pumpParticles_Export_v2!$A$1:$DY$1,0))/VLOOKUP($A565,ANT_pumpParticles_Export_v2!$A$2:$DY$234,MATCH("Ti_"&amp;LEFT(Sheet1!$J565,3),ANT_pumpParticles_Export_v2!$A$1:$DY$1,0)),""),"")</f>
        <v>1.6750208183096182</v>
      </c>
      <c r="AB565">
        <f>IF(AB$1&lt;&gt;"",IFERROR(VLOOKUP($A565,ANT_pumpParticles_Export_v2!$A$2:$DY$234,MATCH(AB$1&amp;"_"&amp;LEFT(Sheet1!$J565,3),ANT_pumpParticles_Export_v2!$A$1:$DY$1,0))/VLOOKUP($A565,ANT_pumpParticles_Export_v2!$A$2:$DY$234,MATCH("Ti_"&amp;LEFT(Sheet1!$J565,3),ANT_pumpParticles_Export_v2!$A$1:$DY$1,0)),""),"")</f>
        <v>8.7359515267886156E-2</v>
      </c>
      <c r="AC565">
        <f>IF(AC$1&lt;&gt;"",IFERROR(VLOOKUP($A565,ANT_pumpParticles_Export_v2!$A$2:$DY$234,MATCH(AC$1&amp;"_"&amp;LEFT(Sheet1!$J565,3),ANT_pumpParticles_Export_v2!$A$1:$DY$1,0))/VLOOKUP($A565,ANT_pumpParticles_Export_v2!$A$2:$DY$234,MATCH("Ti_"&amp;LEFT(Sheet1!$J565,3),ANT_pumpParticles_Export_v2!$A$1:$DY$1,0)),""),"")</f>
        <v>0.92565761763855414</v>
      </c>
      <c r="AE565" t="str">
        <f>IF(AE$1&lt;&gt;"",IFERROR(VLOOKUP($A565,ANT_pumpParticles_Export_v2!$A$2:$DY$234,MATCH(AE$1&amp;"_"&amp;LEFT(Sheet1!$J565,3),ANT_pumpParticles_Export_v2!$A$1:$DY$1,0))/VLOOKUP($A565,ANT_pumpParticles_Export_v2!$A$2:$DY$234,MATCH("Ti_"&amp;LEFT(Sheet1!$J565,3),ANT_pumpParticles_Export_v2!$A$1:$DY$1,0)),""),"")</f>
        <v/>
      </c>
      <c r="AF565">
        <f>IF(AF$1&lt;&gt;"",IFERROR(VLOOKUP($A565,ANT_pumpParticles_Export_v2!$A$2:$DY$234,MATCH(AF$1&amp;"_"&amp;LEFT(Sheet1!$J565,3),ANT_pumpParticles_Export_v2!$A$1:$DY$1,0))/VLOOKUP($A565,ANT_pumpParticles_Export_v2!$A$2:$DY$234,MATCH("Ti_"&amp;LEFT(Sheet1!$J565,3),ANT_pumpParticles_Export_v2!$A$1:$DY$1,0)),""),"")</f>
        <v>0.2101462502669785</v>
      </c>
      <c r="AG565">
        <f>IF(AG$1&lt;&gt;"",IFERROR(VLOOKUP($A565,ANT_pumpParticles_Export_v2!$A$2:$DY$234,MATCH(AG$1&amp;"_"&amp;LEFT(Sheet1!$J565,3),ANT_pumpParticles_Export_v2!$A$1:$DY$1,0))/VLOOKUP($A565,ANT_pumpParticles_Export_v2!$A$2:$DY$234,MATCH("Ti_"&amp;LEFT(Sheet1!$J565,3),ANT_pumpParticles_Export_v2!$A$1:$DY$1,0)),""),"")</f>
        <v>8.650474186766853E-2</v>
      </c>
      <c r="AH565">
        <f>IF(AH$1&lt;&gt;"",IFERROR(VLOOKUP($A565,ANT_pumpParticles_Export_v2!$A$2:$DY$234,MATCH(AH$1&amp;"_"&amp;LEFT(Sheet1!$J565,3),ANT_pumpParticles_Export_v2!$A$1:$DY$1,0))/VLOOKUP($A565,ANT_pumpParticles_Export_v2!$A$2:$DY$234,MATCH("Ti_"&amp;LEFT(Sheet1!$J565,3),ANT_pumpParticles_Export_v2!$A$1:$DY$1,0)),""),"")</f>
        <v>1.3791518053848956E-3</v>
      </c>
      <c r="AI565">
        <f>IF(AI$1&lt;&gt;"",IFERROR(VLOOKUP($A565,ANT_pumpParticles_Export_v2!$A$2:$DY$234,MATCH(AI$1&amp;"_"&amp;LEFT(Sheet1!$J565,3),ANT_pumpParticles_Export_v2!$A$1:$DY$1,0))/VLOOKUP($A565,ANT_pumpParticles_Export_v2!$A$2:$DY$234,MATCH("Ti_"&amp;LEFT(Sheet1!$J565,3),ANT_pumpParticles_Export_v2!$A$1:$DY$1,0)),""),"")</f>
        <v>0.2258600307234043</v>
      </c>
      <c r="AJ565">
        <f>IF(AJ$1&lt;&gt;"",IFERROR(VLOOKUP($A565,ANT_pumpParticles_Export_v2!$A$2:$DY$234,MATCH(AJ$1&amp;"_"&amp;LEFT(Sheet1!$J565,3),ANT_pumpParticles_Export_v2!$A$1:$DY$1,0))/VLOOKUP($A565,ANT_pumpParticles_Export_v2!$A$2:$DY$234,MATCH("Ti_"&amp;LEFT(Sheet1!$J565,3),ANT_pumpParticles_Export_v2!$A$1:$DY$1,0)),""),"")</f>
        <v>0.18127661023824343</v>
      </c>
      <c r="AM565">
        <f>IF(AM$1&lt;&gt;"",IFERROR(VLOOKUP($A565,ANT_pumpParticles_Export_v2!$A$2:$DY$234,MATCH(AM$1&amp;"_"&amp;LEFT(Sheet1!$J565,3),ANT_pumpParticles_Export_v2!$A$1:$DY$1,0))/VLOOKUP($A565,ANT_pumpParticles_Export_v2!$A$2:$DY$234,MATCH("Ti_"&amp;LEFT(Sheet1!$J565,3),ANT_pumpParticles_Export_v2!$A$1:$DY$1,0)),""),"")</f>
        <v>0.63221384113962364</v>
      </c>
      <c r="AN565">
        <f>IF(AN$1&lt;&gt;"",IFERROR(VLOOKUP($A565,ANT_pumpParticles_Export_v2!$A$2:$DY$234,MATCH(AN$1&amp;"_"&amp;LEFT(Sheet1!$J565,3),ANT_pumpParticles_Export_v2!$A$1:$DY$1,0))/VLOOKUP($A565,ANT_pumpParticles_Export_v2!$A$2:$DY$234,MATCH("Ti_"&amp;LEFT(Sheet1!$J565,3),ANT_pumpParticles_Export_v2!$A$1:$DY$1,0)),""),"")</f>
        <v>7.9199464823822133E-2</v>
      </c>
      <c r="AP565" t="str">
        <f>IF(AP$1&lt;&gt;"",IFERROR(VLOOKUP($A565,ANT_pumpParticles_Export_v2!$A$2:$DY$234,MATCH(AP$1&amp;"_"&amp;LEFT(Sheet1!$J565,3),ANT_pumpParticles_Export_v2!$A$1:$DY$1,0))/VLOOKUP($A565,ANT_pumpParticles_Export_v2!$A$2:$DY$234,MATCH("Ti_"&amp;LEFT(Sheet1!$J565,3),ANT_pumpParticles_Export_v2!$A$1:$DY$1,0)),""),"")</f>
        <v/>
      </c>
      <c r="AQ565">
        <f>IF(AQ$1&lt;&gt;"",IFERROR(VLOOKUP($A565,ANT_pumpParticles_Export_v2!$A$2:$DY$234,MATCH(AQ$1&amp;"_"&amp;LEFT(Sheet1!$J565,3),ANT_pumpParticles_Export_v2!$A$1:$DY$1,0))/VLOOKUP($A565,ANT_pumpParticles_Export_v2!$A$2:$DY$234,MATCH("Ti_"&amp;LEFT(Sheet1!$J565,3),ANT_pumpParticles_Export_v2!$A$1:$DY$1,0)),""),"")</f>
        <v>2.1105038006290149E-2</v>
      </c>
      <c r="AS565">
        <f>IF(AS$1&lt;&gt;"",IFERROR(VLOOKUP($A565,ANT_pumpParticles_Export_v2!$A$2:$DY$234,MATCH(AS$1&amp;"_"&amp;LEFT(Sheet1!$J565,3),ANT_pumpParticles_Export_v2!$A$1:$DY$1,0))/VLOOKUP($A565,ANT_pumpParticles_Export_v2!$A$2:$DY$234,MATCH("Ti_"&amp;LEFT(Sheet1!$J565,3),ANT_pumpParticles_Export_v2!$A$1:$DY$1,0)),""),"")</f>
        <v>3.0479519320465681E-3</v>
      </c>
      <c r="AT565" t="str">
        <f>IF(AT$1&lt;&gt;"",IFERROR(VLOOKUP($A565,ANT_pumpParticles_Export_v2!$A$2:$DY$234,MATCH(AT$1&amp;"_"&amp;LEFT(Sheet1!$J565,3),ANT_pumpParticles_Export_v2!$A$1:$DY$1,0))/VLOOKUP($A565,ANT_pumpParticles_Export_v2!$A$2:$DY$234,MATCH("Ti_"&amp;LEFT(Sheet1!$J565,3),ANT_pumpParticles_Export_v2!$A$1:$DY$1,0)),""),"")</f>
        <v/>
      </c>
      <c r="AU565">
        <f>IF(AU$1&lt;&gt;"",IFERROR(VLOOKUP($A565,ANT_pumpParticles_Export_v2!$A$2:$DY$234,MATCH(AU$1&amp;"_"&amp;LEFT(Sheet1!$J565,3),ANT_pumpParticles_Export_v2!$A$1:$DY$1,0))/VLOOKUP($A565,ANT_pumpParticles_Export_v2!$A$2:$DY$234,MATCH("Ti_"&amp;LEFT(Sheet1!$J565,3),ANT_pumpParticles_Export_v2!$A$1:$DY$1,0)),""),"")</f>
        <v>0.16549215983482268</v>
      </c>
      <c r="AV565" t="str">
        <f>IF(AV$1&lt;&gt;"",IFERROR(VLOOKUP($A565,ANT_pumpParticles_Export_v2!$A$2:$DY$234,MATCH(AV$1&amp;"_"&amp;LEFT(Sheet1!$J565,3),ANT_pumpParticles_Export_v2!$A$1:$DY$1,0))/VLOOKUP($A565,ANT_pumpParticles_Export_v2!$A$2:$DY$234,MATCH("Ti_"&amp;LEFT(Sheet1!$J565,3),ANT_pumpParticles_Export_v2!$A$1:$DY$1,0)),""),"")</f>
        <v/>
      </c>
      <c r="AW565" t="str">
        <f>IF(AW$1&lt;&gt;"",IFERROR(VLOOKUP($A565,ANT_pumpParticles_Export_v2!$A$2:$DY$234,MATCH(AW$1&amp;"_"&amp;LEFT(Sheet1!$J565,3),ANT_pumpParticles_Export_v2!$A$1:$DY$1,0))/VLOOKUP($A565,ANT_pumpParticles_Export_v2!$A$2:$DY$234,MATCH("Ti_"&amp;LEFT(Sheet1!$J565,3),ANT_pumpParticles_Export_v2!$A$1:$DY$1,0)),""),"")</f>
        <v/>
      </c>
      <c r="AX565" t="str">
        <f>IF(AX$1&lt;&gt;"",IFERROR(VLOOKUP($A565,ANT_pumpParticles_Export_v2!$A$2:$DY$234,MATCH(AX$1&amp;"_"&amp;LEFT(Sheet1!$J565,3),ANT_pumpParticles_Export_v2!$A$1:$DY$1,0))/VLOOKUP($A565,ANT_pumpParticles_Export_v2!$A$2:$DY$234,MATCH("Ti_"&amp;LEFT(Sheet1!$J565,3),ANT_pumpParticles_Export_v2!$A$1:$DY$1,0)),""),"")</f>
        <v/>
      </c>
      <c r="AY565" t="str">
        <f>IF(AY$1&lt;&gt;"",IFERROR(VLOOKUP($A565,ANT_pumpParticles_Export_v2!$A$2:$DY$234,MATCH(AY$1&amp;"_"&amp;LEFT(Sheet1!$J565,3),ANT_pumpParticles_Export_v2!$A$1:$DY$1,0))/VLOOKUP($A565,ANT_pumpParticles_Export_v2!$A$2:$DY$234,MATCH("Ti_"&amp;LEFT(Sheet1!$J565,3),ANT_pumpParticles_Export_v2!$A$1:$DY$1,0)),""),"")</f>
        <v/>
      </c>
      <c r="AZ565" t="str">
        <f>IF(AZ$1&lt;&gt;"",IFERROR(VLOOKUP($A565,ANT_pumpParticles_Export_v2!$A$2:$DY$234,MATCH(AZ$1&amp;"_"&amp;LEFT(Sheet1!$J565,3),ANT_pumpParticles_Export_v2!$A$1:$DY$1,0))/VLOOKUP($A565,ANT_pumpParticles_Export_v2!$A$2:$DY$234,MATCH("Ti_"&amp;LEFT(Sheet1!$J565,3),ANT_pumpParticles_Export_v2!$A$1:$DY$1,0)),""),"")</f>
        <v/>
      </c>
      <c r="BB565" t="str">
        <f>IF(BB$1&lt;&gt;"",IFERROR(VLOOKUP($A565,ANT_pumpParticles_Export_v2!$A$2:$DY$234,MATCH(BB$1&amp;"_"&amp;LEFT(Sheet1!$J565,3),ANT_pumpParticles_Export_v2!$A$1:$DY$1,0))/VLOOKUP($A565,ANT_pumpParticles_Export_v2!$A$2:$DY$234,MATCH("Ti_"&amp;LEFT(Sheet1!$J565,3),ANT_pumpParticles_Export_v2!$A$1:$DY$1,0)),""),"")</f>
        <v/>
      </c>
      <c r="BD565" t="str">
        <f>IF(BD$1&lt;&gt;"",IFERROR(VLOOKUP($A565,ANT_pumpParticles_Export_v2!$A$2:$DY$234,MATCH(BD$1&amp;"_"&amp;LEFT(Sheet1!$J565,3),ANT_pumpParticles_Export_v2!$A$1:$DY$1,0))/VLOOKUP($A565,ANT_pumpParticles_Export_v2!$A$2:$DY$234,MATCH("Ti_"&amp;LEFT(Sheet1!$J565,3),ANT_pumpParticles_Export_v2!$A$1:$DY$1,0)),""),"")</f>
        <v/>
      </c>
    </row>
    <row r="566" spans="1:56" x14ac:dyDescent="0.3">
      <c r="A566">
        <v>19715</v>
      </c>
      <c r="B566" t="s">
        <v>144</v>
      </c>
      <c r="C566">
        <v>13</v>
      </c>
      <c r="D566" t="s">
        <v>130</v>
      </c>
      <c r="E566">
        <v>-446.9</v>
      </c>
      <c r="F566">
        <v>-74.244699999999995</v>
      </c>
      <c r="G566">
        <v>-112.3335</v>
      </c>
      <c r="H566">
        <v>7.6547999999999998</v>
      </c>
      <c r="I566">
        <v>616.1</v>
      </c>
      <c r="J566" t="s">
        <v>249</v>
      </c>
      <c r="L566">
        <f>IF(L$1&lt;&gt;"",IFERROR(VLOOKUP($A566,ANT_pumpParticles_Export_v2!$A$2:$DY$234,MATCH(L$1&amp;"_"&amp;LEFT(Sheet1!$J566,3),ANT_pumpParticles_Export_v2!$A$1:$DY$1,0))/VLOOKUP($A566,ANT_pumpParticles_Export_v2!$A$2:$DY$234,MATCH("Ti_"&amp;LEFT(Sheet1!$J566,3),ANT_pumpParticles_Export_v2!$A$1:$DY$1,0)),""),"")</f>
        <v>116.10594420797938</v>
      </c>
      <c r="O566">
        <f>IF(O$1&lt;&gt;"",IFERROR(VLOOKUP($A566,ANT_pumpParticles_Export_v2!$A$2:$DY$234,MATCH(O$1&amp;"_"&amp;LEFT(Sheet1!$J566,3),ANT_pumpParticles_Export_v2!$A$1:$DY$1,0))/VLOOKUP($A566,ANT_pumpParticles_Export_v2!$A$2:$DY$234,MATCH("Ti_"&amp;LEFT(Sheet1!$J566,3),ANT_pumpParticles_Export_v2!$A$1:$DY$1,0)),""),"")</f>
        <v>65.828626186737537</v>
      </c>
      <c r="P566">
        <f>IF(P$1&lt;&gt;"",IFERROR(VLOOKUP($A566,ANT_pumpParticles_Export_v2!$A$2:$DY$234,MATCH(P$1&amp;"_"&amp;LEFT(Sheet1!$J566,3),ANT_pumpParticles_Export_v2!$A$1:$DY$1,0))/VLOOKUP($A566,ANT_pumpParticles_Export_v2!$A$2:$DY$234,MATCH("Ti_"&amp;LEFT(Sheet1!$J566,3),ANT_pumpParticles_Export_v2!$A$1:$DY$1,0)),""),"")</f>
        <v>65.828626186737537</v>
      </c>
      <c r="S566" t="str">
        <f>IF(S$1&lt;&gt;"",IFERROR(VLOOKUP($A566,ANT_pumpParticles_Export_v2!$A$2:$DY$234,MATCH(S$1&amp;"_"&amp;LEFT(Sheet1!$J566,3),ANT_pumpParticles_Export_v2!$A$1:$DY$1,0))/VLOOKUP($A566,ANT_pumpParticles_Export_v2!$A$2:$DY$234,MATCH("Ti_"&amp;LEFT(Sheet1!$J566,3),ANT_pumpParticles_Export_v2!$A$1:$DY$1,0)),""),"")</f>
        <v/>
      </c>
      <c r="U566">
        <f>IF(U$1&lt;&gt;"",IFERROR(VLOOKUP($A566,ANT_pumpParticles_Export_v2!$A$2:$DY$234,MATCH(U$1&amp;"_"&amp;LEFT(Sheet1!$J566,3),ANT_pumpParticles_Export_v2!$A$1:$DY$1,0))/VLOOKUP($A566,ANT_pumpParticles_Export_v2!$A$2:$DY$234,MATCH("Ti_"&amp;LEFT(Sheet1!$J566,3),ANT_pumpParticles_Export_v2!$A$1:$DY$1,0)),""),"")</f>
        <v>16.734312071320645</v>
      </c>
      <c r="W566">
        <f>IF(W$1&lt;&gt;"",IFERROR(VLOOKUP($A566,ANT_pumpParticles_Export_v2!$A$2:$DY$234,MATCH(W$1&amp;"_"&amp;LEFT(Sheet1!$J566,3),ANT_pumpParticles_Export_v2!$A$1:$DY$1,0))/VLOOKUP($A566,ANT_pumpParticles_Export_v2!$A$2:$DY$234,MATCH("Ti_"&amp;LEFT(Sheet1!$J566,3),ANT_pumpParticles_Export_v2!$A$1:$DY$1,0)),""),"")</f>
        <v>3.2262591231487837E-4</v>
      </c>
      <c r="Y566">
        <f>IF(Y$1&lt;&gt;"",IFERROR(VLOOKUP($A566,ANT_pumpParticles_Export_v2!$A$2:$DY$234,MATCH(Y$1&amp;"_"&amp;LEFT(Sheet1!$J566,3),ANT_pumpParticles_Export_v2!$A$1:$DY$1,0))/VLOOKUP($A566,ANT_pumpParticles_Export_v2!$A$2:$DY$234,MATCH("Ti_"&amp;LEFT(Sheet1!$J566,3),ANT_pumpParticles_Export_v2!$A$1:$DY$1,0)),""),"")</f>
        <v>0.3074178844733445</v>
      </c>
      <c r="Z566" t="str">
        <f>IF(Z$1&lt;&gt;"",IFERROR(VLOOKUP($A566,ANT_pumpParticles_Export_v2!$A$2:$DY$234,MATCH(Z$1&amp;"_"&amp;LEFT(Sheet1!$J566,3),ANT_pumpParticles_Export_v2!$A$1:$DY$1,0))/VLOOKUP($A566,ANT_pumpParticles_Export_v2!$A$2:$DY$234,MATCH("Ti_"&amp;LEFT(Sheet1!$J566,3),ANT_pumpParticles_Export_v2!$A$1:$DY$1,0)),""),"")</f>
        <v/>
      </c>
      <c r="AA566">
        <f>IF(AA$1&lt;&gt;"",IFERROR(VLOOKUP($A566,ANT_pumpParticles_Export_v2!$A$2:$DY$234,MATCH(AA$1&amp;"_"&amp;LEFT(Sheet1!$J566,3),ANT_pumpParticles_Export_v2!$A$1:$DY$1,0))/VLOOKUP($A566,ANT_pumpParticles_Export_v2!$A$2:$DY$234,MATCH("Ti_"&amp;LEFT(Sheet1!$J566,3),ANT_pumpParticles_Export_v2!$A$1:$DY$1,0)),""),"")</f>
        <v>0.42490975137157855</v>
      </c>
      <c r="AB566">
        <f>IF(AB$1&lt;&gt;"",IFERROR(VLOOKUP($A566,ANT_pumpParticles_Export_v2!$A$2:$DY$234,MATCH(AB$1&amp;"_"&amp;LEFT(Sheet1!$J566,3),ANT_pumpParticles_Export_v2!$A$1:$DY$1,0))/VLOOKUP($A566,ANT_pumpParticles_Export_v2!$A$2:$DY$234,MATCH("Ti_"&amp;LEFT(Sheet1!$J566,3),ANT_pumpParticles_Export_v2!$A$1:$DY$1,0)),""),"")</f>
        <v>6.1121852165577889E-2</v>
      </c>
      <c r="AC566">
        <f>IF(AC$1&lt;&gt;"",IFERROR(VLOOKUP($A566,ANT_pumpParticles_Export_v2!$A$2:$DY$234,MATCH(AC$1&amp;"_"&amp;LEFT(Sheet1!$J566,3),ANT_pumpParticles_Export_v2!$A$1:$DY$1,0))/VLOOKUP($A566,ANT_pumpParticles_Export_v2!$A$2:$DY$234,MATCH("Ti_"&amp;LEFT(Sheet1!$J566,3),ANT_pumpParticles_Export_v2!$A$1:$DY$1,0)),""),"")</f>
        <v>0.3225378777376649</v>
      </c>
      <c r="AE566">
        <f>IF(AE$1&lt;&gt;"",IFERROR(VLOOKUP($A566,ANT_pumpParticles_Export_v2!$A$2:$DY$234,MATCH(AE$1&amp;"_"&amp;LEFT(Sheet1!$J566,3),ANT_pumpParticles_Export_v2!$A$1:$DY$1,0))/VLOOKUP($A566,ANT_pumpParticles_Export_v2!$A$2:$DY$234,MATCH("Ti_"&amp;LEFT(Sheet1!$J566,3),ANT_pumpParticles_Export_v2!$A$1:$DY$1,0)),""),"")</f>
        <v>1.4164106226444635E-2</v>
      </c>
      <c r="AF566">
        <f>IF(AF$1&lt;&gt;"",IFERROR(VLOOKUP($A566,ANT_pumpParticles_Export_v2!$A$2:$DY$234,MATCH(AF$1&amp;"_"&amp;LEFT(Sheet1!$J566,3),ANT_pumpParticles_Export_v2!$A$1:$DY$1,0))/VLOOKUP($A566,ANT_pumpParticles_Export_v2!$A$2:$DY$234,MATCH("Ti_"&amp;LEFT(Sheet1!$J566,3),ANT_pumpParticles_Export_v2!$A$1:$DY$1,0)),""),"")</f>
        <v>0.13829748508535264</v>
      </c>
      <c r="AG566">
        <f>IF(AG$1&lt;&gt;"",IFERROR(VLOOKUP($A566,ANT_pumpParticles_Export_v2!$A$2:$DY$234,MATCH(AG$1&amp;"_"&amp;LEFT(Sheet1!$J566,3),ANT_pumpParticles_Export_v2!$A$1:$DY$1,0))/VLOOKUP($A566,ANT_pumpParticles_Export_v2!$A$2:$DY$234,MATCH("Ti_"&amp;LEFT(Sheet1!$J566,3),ANT_pumpParticles_Export_v2!$A$1:$DY$1,0)),""),"")</f>
        <v>5.0982193473818986E-2</v>
      </c>
      <c r="AH566">
        <f>IF(AH$1&lt;&gt;"",IFERROR(VLOOKUP($A566,ANT_pumpParticles_Export_v2!$A$2:$DY$234,MATCH(AH$1&amp;"_"&amp;LEFT(Sheet1!$J566,3),ANT_pumpParticles_Export_v2!$A$1:$DY$1,0))/VLOOKUP($A566,ANT_pumpParticles_Export_v2!$A$2:$DY$234,MATCH("Ti_"&amp;LEFT(Sheet1!$J566,3),ANT_pumpParticles_Export_v2!$A$1:$DY$1,0)),""),"")</f>
        <v>2.0411903641060424E-4</v>
      </c>
      <c r="AI566">
        <f>IF(AI$1&lt;&gt;"",IFERROR(VLOOKUP($A566,ANT_pumpParticles_Export_v2!$A$2:$DY$234,MATCH(AI$1&amp;"_"&amp;LEFT(Sheet1!$J566,3),ANT_pumpParticles_Export_v2!$A$1:$DY$1,0))/VLOOKUP($A566,ANT_pumpParticles_Export_v2!$A$2:$DY$234,MATCH("Ti_"&amp;LEFT(Sheet1!$J566,3),ANT_pumpParticles_Export_v2!$A$1:$DY$1,0)),""),"")</f>
        <v>0.12017396220920877</v>
      </c>
      <c r="AJ566">
        <f>IF(AJ$1&lt;&gt;"",IFERROR(VLOOKUP($A566,ANT_pumpParticles_Export_v2!$A$2:$DY$234,MATCH(AJ$1&amp;"_"&amp;LEFT(Sheet1!$J566,3),ANT_pumpParticles_Export_v2!$A$1:$DY$1,0))/VLOOKUP($A566,ANT_pumpParticles_Export_v2!$A$2:$DY$234,MATCH("Ti_"&amp;LEFT(Sheet1!$J566,3),ANT_pumpParticles_Export_v2!$A$1:$DY$1,0)),""),"")</f>
        <v>4.6427576228779494E-2</v>
      </c>
      <c r="AM566">
        <f>IF(AM$1&lt;&gt;"",IFERROR(VLOOKUP($A566,ANT_pumpParticles_Export_v2!$A$2:$DY$234,MATCH(AM$1&amp;"_"&amp;LEFT(Sheet1!$J566,3),ANT_pumpParticles_Export_v2!$A$1:$DY$1,0))/VLOOKUP($A566,ANT_pumpParticles_Export_v2!$A$2:$DY$234,MATCH("Ti_"&amp;LEFT(Sheet1!$J566,3),ANT_pumpParticles_Export_v2!$A$1:$DY$1,0)),""),"")</f>
        <v>0.26595488384103322</v>
      </c>
      <c r="AN566">
        <f>IF(AN$1&lt;&gt;"",IFERROR(VLOOKUP($A566,ANT_pumpParticles_Export_v2!$A$2:$DY$234,MATCH(AN$1&amp;"_"&amp;LEFT(Sheet1!$J566,3),ANT_pumpParticles_Export_v2!$A$1:$DY$1,0))/VLOOKUP($A566,ANT_pumpParticles_Export_v2!$A$2:$DY$234,MATCH("Ti_"&amp;LEFT(Sheet1!$J566,3),ANT_pumpParticles_Export_v2!$A$1:$DY$1,0)),""),"")</f>
        <v>4.9105323550368417E-2</v>
      </c>
      <c r="AP566" t="str">
        <f>IF(AP$1&lt;&gt;"",IFERROR(VLOOKUP($A566,ANT_pumpParticles_Export_v2!$A$2:$DY$234,MATCH(AP$1&amp;"_"&amp;LEFT(Sheet1!$J566,3),ANT_pumpParticles_Export_v2!$A$1:$DY$1,0))/VLOOKUP($A566,ANT_pumpParticles_Export_v2!$A$2:$DY$234,MATCH("Ti_"&amp;LEFT(Sheet1!$J566,3),ANT_pumpParticles_Export_v2!$A$1:$DY$1,0)),""),"")</f>
        <v/>
      </c>
      <c r="AQ566">
        <f>IF(AQ$1&lt;&gt;"",IFERROR(VLOOKUP($A566,ANT_pumpParticles_Export_v2!$A$2:$DY$234,MATCH(AQ$1&amp;"_"&amp;LEFT(Sheet1!$J566,3),ANT_pumpParticles_Export_v2!$A$1:$DY$1,0))/VLOOKUP($A566,ANT_pumpParticles_Export_v2!$A$2:$DY$234,MATCH("Ti_"&amp;LEFT(Sheet1!$J566,3),ANT_pumpParticles_Export_v2!$A$1:$DY$1,0)),""),"")</f>
        <v>1.2944534580173937E-2</v>
      </c>
      <c r="AS566">
        <f>IF(AS$1&lt;&gt;"",IFERROR(VLOOKUP($A566,ANT_pumpParticles_Export_v2!$A$2:$DY$234,MATCH(AS$1&amp;"_"&amp;LEFT(Sheet1!$J566,3),ANT_pumpParticles_Export_v2!$A$1:$DY$1,0))/VLOOKUP($A566,ANT_pumpParticles_Export_v2!$A$2:$DY$234,MATCH("Ti_"&amp;LEFT(Sheet1!$J566,3),ANT_pumpParticles_Export_v2!$A$1:$DY$1,0)),""),"")</f>
        <v>2.6928720713317363E-3</v>
      </c>
      <c r="AT566" t="str">
        <f>IF(AT$1&lt;&gt;"",IFERROR(VLOOKUP($A566,ANT_pumpParticles_Export_v2!$A$2:$DY$234,MATCH(AT$1&amp;"_"&amp;LEFT(Sheet1!$J566,3),ANT_pumpParticles_Export_v2!$A$1:$DY$1,0))/VLOOKUP($A566,ANT_pumpParticles_Export_v2!$A$2:$DY$234,MATCH("Ti_"&amp;LEFT(Sheet1!$J566,3),ANT_pumpParticles_Export_v2!$A$1:$DY$1,0)),""),"")</f>
        <v/>
      </c>
      <c r="AU566">
        <f>IF(AU$1&lt;&gt;"",IFERROR(VLOOKUP($A566,ANT_pumpParticles_Export_v2!$A$2:$DY$234,MATCH(AU$1&amp;"_"&amp;LEFT(Sheet1!$J566,3),ANT_pumpParticles_Export_v2!$A$1:$DY$1,0))/VLOOKUP($A566,ANT_pumpParticles_Export_v2!$A$2:$DY$234,MATCH("Ti_"&amp;LEFT(Sheet1!$J566,3),ANT_pumpParticles_Export_v2!$A$1:$DY$1,0)),""),"")</f>
        <v>7.6311779865868512E-2</v>
      </c>
      <c r="AV566" t="str">
        <f>IF(AV$1&lt;&gt;"",IFERROR(VLOOKUP($A566,ANT_pumpParticles_Export_v2!$A$2:$DY$234,MATCH(AV$1&amp;"_"&amp;LEFT(Sheet1!$J566,3),ANT_pumpParticles_Export_v2!$A$1:$DY$1,0))/VLOOKUP($A566,ANT_pumpParticles_Export_v2!$A$2:$DY$234,MATCH("Ti_"&amp;LEFT(Sheet1!$J566,3),ANT_pumpParticles_Export_v2!$A$1:$DY$1,0)),""),"")</f>
        <v/>
      </c>
      <c r="AW566" t="str">
        <f>IF(AW$1&lt;&gt;"",IFERROR(VLOOKUP($A566,ANT_pumpParticles_Export_v2!$A$2:$DY$234,MATCH(AW$1&amp;"_"&amp;LEFT(Sheet1!$J566,3),ANT_pumpParticles_Export_v2!$A$1:$DY$1,0))/VLOOKUP($A566,ANT_pumpParticles_Export_v2!$A$2:$DY$234,MATCH("Ti_"&amp;LEFT(Sheet1!$J566,3),ANT_pumpParticles_Export_v2!$A$1:$DY$1,0)),""),"")</f>
        <v/>
      </c>
      <c r="AX566" t="str">
        <f>IF(AX$1&lt;&gt;"",IFERROR(VLOOKUP($A566,ANT_pumpParticles_Export_v2!$A$2:$DY$234,MATCH(AX$1&amp;"_"&amp;LEFT(Sheet1!$J566,3),ANT_pumpParticles_Export_v2!$A$1:$DY$1,0))/VLOOKUP($A566,ANT_pumpParticles_Export_v2!$A$2:$DY$234,MATCH("Ti_"&amp;LEFT(Sheet1!$J566,3),ANT_pumpParticles_Export_v2!$A$1:$DY$1,0)),""),"")</f>
        <v/>
      </c>
      <c r="AY566" t="str">
        <f>IF(AY$1&lt;&gt;"",IFERROR(VLOOKUP($A566,ANT_pumpParticles_Export_v2!$A$2:$DY$234,MATCH(AY$1&amp;"_"&amp;LEFT(Sheet1!$J566,3),ANT_pumpParticles_Export_v2!$A$1:$DY$1,0))/VLOOKUP($A566,ANT_pumpParticles_Export_v2!$A$2:$DY$234,MATCH("Ti_"&amp;LEFT(Sheet1!$J566,3),ANT_pumpParticles_Export_v2!$A$1:$DY$1,0)),""),"")</f>
        <v/>
      </c>
      <c r="AZ566" t="str">
        <f>IF(AZ$1&lt;&gt;"",IFERROR(VLOOKUP($A566,ANT_pumpParticles_Export_v2!$A$2:$DY$234,MATCH(AZ$1&amp;"_"&amp;LEFT(Sheet1!$J566,3),ANT_pumpParticles_Export_v2!$A$1:$DY$1,0))/VLOOKUP($A566,ANT_pumpParticles_Export_v2!$A$2:$DY$234,MATCH("Ti_"&amp;LEFT(Sheet1!$J566,3),ANT_pumpParticles_Export_v2!$A$1:$DY$1,0)),""),"")</f>
        <v/>
      </c>
      <c r="BB566" t="str">
        <f>IF(BB$1&lt;&gt;"",IFERROR(VLOOKUP($A566,ANT_pumpParticles_Export_v2!$A$2:$DY$234,MATCH(BB$1&amp;"_"&amp;LEFT(Sheet1!$J566,3),ANT_pumpParticles_Export_v2!$A$1:$DY$1,0))/VLOOKUP($A566,ANT_pumpParticles_Export_v2!$A$2:$DY$234,MATCH("Ti_"&amp;LEFT(Sheet1!$J566,3),ANT_pumpParticles_Export_v2!$A$1:$DY$1,0)),""),"")</f>
        <v/>
      </c>
      <c r="BD566" t="str">
        <f>IF(BD$1&lt;&gt;"",IFERROR(VLOOKUP($A566,ANT_pumpParticles_Export_v2!$A$2:$DY$234,MATCH(BD$1&amp;"_"&amp;LEFT(Sheet1!$J566,3),ANT_pumpParticles_Export_v2!$A$1:$DY$1,0))/VLOOKUP($A566,ANT_pumpParticles_Export_v2!$A$2:$DY$234,MATCH("Ti_"&amp;LEFT(Sheet1!$J566,3),ANT_pumpParticles_Export_v2!$A$1:$DY$1,0)),""),"")</f>
        <v/>
      </c>
    </row>
    <row r="567" spans="1:56" x14ac:dyDescent="0.3">
      <c r="A567">
        <v>19716</v>
      </c>
      <c r="B567" t="s">
        <v>144</v>
      </c>
      <c r="C567">
        <v>13</v>
      </c>
      <c r="D567" t="s">
        <v>130</v>
      </c>
      <c r="E567">
        <v>-58.9</v>
      </c>
      <c r="F567">
        <v>-74.244699999999995</v>
      </c>
      <c r="G567">
        <v>-112.3335</v>
      </c>
      <c r="H567">
        <v>7.6547999999999998</v>
      </c>
      <c r="I567">
        <v>1004.1</v>
      </c>
      <c r="J567" t="s">
        <v>249</v>
      </c>
      <c r="L567">
        <f>IF(L$1&lt;&gt;"",IFERROR(VLOOKUP($A567,ANT_pumpParticles_Export_v2!$A$2:$DY$234,MATCH(L$1&amp;"_"&amp;LEFT(Sheet1!$J567,3),ANT_pumpParticles_Export_v2!$A$1:$DY$1,0))/VLOOKUP($A567,ANT_pumpParticles_Export_v2!$A$2:$DY$234,MATCH("Ti_"&amp;LEFT(Sheet1!$J567,3),ANT_pumpParticles_Export_v2!$A$1:$DY$1,0)),""),"")</f>
        <v>131.31940416915779</v>
      </c>
      <c r="O567">
        <f>IF(O$1&lt;&gt;"",IFERROR(VLOOKUP($A567,ANT_pumpParticles_Export_v2!$A$2:$DY$234,MATCH(O$1&amp;"_"&amp;LEFT(Sheet1!$J567,3),ANT_pumpParticles_Export_v2!$A$1:$DY$1,0))/VLOOKUP($A567,ANT_pumpParticles_Export_v2!$A$2:$DY$234,MATCH("Ti_"&amp;LEFT(Sheet1!$J567,3),ANT_pumpParticles_Export_v2!$A$1:$DY$1,0)),""),"")</f>
        <v>77.717394666643301</v>
      </c>
      <c r="P567">
        <f>IF(P$1&lt;&gt;"",IFERROR(VLOOKUP($A567,ANT_pumpParticles_Export_v2!$A$2:$DY$234,MATCH(P$1&amp;"_"&amp;LEFT(Sheet1!$J567,3),ANT_pumpParticles_Export_v2!$A$1:$DY$1,0))/VLOOKUP($A567,ANT_pumpParticles_Export_v2!$A$2:$DY$234,MATCH("Ti_"&amp;LEFT(Sheet1!$J567,3),ANT_pumpParticles_Export_v2!$A$1:$DY$1,0)),""),"")</f>
        <v>77.717394666643301</v>
      </c>
      <c r="S567" t="str">
        <f>IF(S$1&lt;&gt;"",IFERROR(VLOOKUP($A567,ANT_pumpParticles_Export_v2!$A$2:$DY$234,MATCH(S$1&amp;"_"&amp;LEFT(Sheet1!$J567,3),ANT_pumpParticles_Export_v2!$A$1:$DY$1,0))/VLOOKUP($A567,ANT_pumpParticles_Export_v2!$A$2:$DY$234,MATCH("Ti_"&amp;LEFT(Sheet1!$J567,3),ANT_pumpParticles_Export_v2!$A$1:$DY$1,0)),""),"")</f>
        <v/>
      </c>
      <c r="U567">
        <f>IF(U$1&lt;&gt;"",IFERROR(VLOOKUP($A567,ANT_pumpParticles_Export_v2!$A$2:$DY$234,MATCH(U$1&amp;"_"&amp;LEFT(Sheet1!$J567,3),ANT_pumpParticles_Export_v2!$A$1:$DY$1,0))/VLOOKUP($A567,ANT_pumpParticles_Export_v2!$A$2:$DY$234,MATCH("Ti_"&amp;LEFT(Sheet1!$J567,3),ANT_pumpParticles_Export_v2!$A$1:$DY$1,0)),""),"")</f>
        <v>36.376169672915303</v>
      </c>
      <c r="W567">
        <f>IF(W$1&lt;&gt;"",IFERROR(VLOOKUP($A567,ANT_pumpParticles_Export_v2!$A$2:$DY$234,MATCH(W$1&amp;"_"&amp;LEFT(Sheet1!$J567,3),ANT_pumpParticles_Export_v2!$A$1:$DY$1,0))/VLOOKUP($A567,ANT_pumpParticles_Export_v2!$A$2:$DY$234,MATCH("Ti_"&amp;LEFT(Sheet1!$J567,3),ANT_pumpParticles_Export_v2!$A$1:$DY$1,0)),""),"")</f>
        <v>8.695213942871826E-4</v>
      </c>
      <c r="Y567">
        <f>IF(Y$1&lt;&gt;"",IFERROR(VLOOKUP($A567,ANT_pumpParticles_Export_v2!$A$2:$DY$234,MATCH(Y$1&amp;"_"&amp;LEFT(Sheet1!$J567,3),ANT_pumpParticles_Export_v2!$A$1:$DY$1,0))/VLOOKUP($A567,ANT_pumpParticles_Export_v2!$A$2:$DY$234,MATCH("Ti_"&amp;LEFT(Sheet1!$J567,3),ANT_pumpParticles_Export_v2!$A$1:$DY$1,0)),""),"")</f>
        <v>0.48153921052748649</v>
      </c>
      <c r="Z567" t="str">
        <f>IF(Z$1&lt;&gt;"",IFERROR(VLOOKUP($A567,ANT_pumpParticles_Export_v2!$A$2:$DY$234,MATCH(Z$1&amp;"_"&amp;LEFT(Sheet1!$J567,3),ANT_pumpParticles_Export_v2!$A$1:$DY$1,0))/VLOOKUP($A567,ANT_pumpParticles_Export_v2!$A$2:$DY$234,MATCH("Ti_"&amp;LEFT(Sheet1!$J567,3),ANT_pumpParticles_Export_v2!$A$1:$DY$1,0)),""),"")</f>
        <v/>
      </c>
      <c r="AA567">
        <f>IF(AA$1&lt;&gt;"",IFERROR(VLOOKUP($A567,ANT_pumpParticles_Export_v2!$A$2:$DY$234,MATCH(AA$1&amp;"_"&amp;LEFT(Sheet1!$J567,3),ANT_pumpParticles_Export_v2!$A$1:$DY$1,0))/VLOOKUP($A567,ANT_pumpParticles_Export_v2!$A$2:$DY$234,MATCH("Ti_"&amp;LEFT(Sheet1!$J567,3),ANT_pumpParticles_Export_v2!$A$1:$DY$1,0)),""),"")</f>
        <v>0.70612694065442905</v>
      </c>
      <c r="AB567">
        <f>IF(AB$1&lt;&gt;"",IFERROR(VLOOKUP($A567,ANT_pumpParticles_Export_v2!$A$2:$DY$234,MATCH(AB$1&amp;"_"&amp;LEFT(Sheet1!$J567,3),ANT_pumpParticles_Export_v2!$A$1:$DY$1,0))/VLOOKUP($A567,ANT_pumpParticles_Export_v2!$A$2:$DY$234,MATCH("Ti_"&amp;LEFT(Sheet1!$J567,3),ANT_pumpParticles_Export_v2!$A$1:$DY$1,0)),""),"")</f>
        <v>5.8765807225082928E-2</v>
      </c>
      <c r="AC567">
        <f>IF(AC$1&lt;&gt;"",IFERROR(VLOOKUP($A567,ANT_pumpParticles_Export_v2!$A$2:$DY$234,MATCH(AC$1&amp;"_"&amp;LEFT(Sheet1!$J567,3),ANT_pumpParticles_Export_v2!$A$1:$DY$1,0))/VLOOKUP($A567,ANT_pumpParticles_Export_v2!$A$2:$DY$234,MATCH("Ti_"&amp;LEFT(Sheet1!$J567,3),ANT_pumpParticles_Export_v2!$A$1:$DY$1,0)),""),"")</f>
        <v>0.83218990492980549</v>
      </c>
      <c r="AE567">
        <f>IF(AE$1&lt;&gt;"",IFERROR(VLOOKUP($A567,ANT_pumpParticles_Export_v2!$A$2:$DY$234,MATCH(AE$1&amp;"_"&amp;LEFT(Sheet1!$J567,3),ANT_pumpParticles_Export_v2!$A$1:$DY$1,0))/VLOOKUP($A567,ANT_pumpParticles_Export_v2!$A$2:$DY$234,MATCH("Ti_"&amp;LEFT(Sheet1!$J567,3),ANT_pumpParticles_Export_v2!$A$1:$DY$1,0)),""),"")</f>
        <v>0.18533099078342957</v>
      </c>
      <c r="AF567">
        <f>IF(AF$1&lt;&gt;"",IFERROR(VLOOKUP($A567,ANT_pumpParticles_Export_v2!$A$2:$DY$234,MATCH(AF$1&amp;"_"&amp;LEFT(Sheet1!$J567,3),ANT_pumpParticles_Export_v2!$A$1:$DY$1,0))/VLOOKUP($A567,ANT_pumpParticles_Export_v2!$A$2:$DY$234,MATCH("Ti_"&amp;LEFT(Sheet1!$J567,3),ANT_pumpParticles_Export_v2!$A$1:$DY$1,0)),""),"")</f>
        <v>0.19713563530696368</v>
      </c>
      <c r="AG567">
        <f>IF(AG$1&lt;&gt;"",IFERROR(VLOOKUP($A567,ANT_pumpParticles_Export_v2!$A$2:$DY$234,MATCH(AG$1&amp;"_"&amp;LEFT(Sheet1!$J567,3),ANT_pumpParticles_Export_v2!$A$1:$DY$1,0))/VLOOKUP($A567,ANT_pumpParticles_Export_v2!$A$2:$DY$234,MATCH("Ti_"&amp;LEFT(Sheet1!$J567,3),ANT_pumpParticles_Export_v2!$A$1:$DY$1,0)),""),"")</f>
        <v>5.6765090227509099E-2</v>
      </c>
      <c r="AH567">
        <f>IF(AH$1&lt;&gt;"",IFERROR(VLOOKUP($A567,ANT_pumpParticles_Export_v2!$A$2:$DY$234,MATCH(AH$1&amp;"_"&amp;LEFT(Sheet1!$J567,3),ANT_pumpParticles_Export_v2!$A$1:$DY$1,0))/VLOOKUP($A567,ANT_pumpParticles_Export_v2!$A$2:$DY$234,MATCH("Ti_"&amp;LEFT(Sheet1!$J567,3),ANT_pumpParticles_Export_v2!$A$1:$DY$1,0)),""),"")</f>
        <v>5.0372588093848493E-4</v>
      </c>
      <c r="AI567">
        <f>IF(AI$1&lt;&gt;"",IFERROR(VLOOKUP($A567,ANT_pumpParticles_Export_v2!$A$2:$DY$234,MATCH(AI$1&amp;"_"&amp;LEFT(Sheet1!$J567,3),ANT_pumpParticles_Export_v2!$A$1:$DY$1,0))/VLOOKUP($A567,ANT_pumpParticles_Export_v2!$A$2:$DY$234,MATCH("Ti_"&amp;LEFT(Sheet1!$J567,3),ANT_pumpParticles_Export_v2!$A$1:$DY$1,0)),""),"")</f>
        <v>0.14933027691268486</v>
      </c>
      <c r="AJ567">
        <f>IF(AJ$1&lt;&gt;"",IFERROR(VLOOKUP($A567,ANT_pumpParticles_Export_v2!$A$2:$DY$234,MATCH(AJ$1&amp;"_"&amp;LEFT(Sheet1!$J567,3),ANT_pumpParticles_Export_v2!$A$1:$DY$1,0))/VLOOKUP($A567,ANT_pumpParticles_Export_v2!$A$2:$DY$234,MATCH("Ti_"&amp;LEFT(Sheet1!$J567,3),ANT_pumpParticles_Export_v2!$A$1:$DY$1,0)),""),"")</f>
        <v>6.7716742320071882E-2</v>
      </c>
      <c r="AM567">
        <f>IF(AM$1&lt;&gt;"",IFERROR(VLOOKUP($A567,ANT_pumpParticles_Export_v2!$A$2:$DY$234,MATCH(AM$1&amp;"_"&amp;LEFT(Sheet1!$J567,3),ANT_pumpParticles_Export_v2!$A$1:$DY$1,0))/VLOOKUP($A567,ANT_pumpParticles_Export_v2!$A$2:$DY$234,MATCH("Ti_"&amp;LEFT(Sheet1!$J567,3),ANT_pumpParticles_Export_v2!$A$1:$DY$1,0)),""),"")</f>
        <v>0.43600089638865092</v>
      </c>
      <c r="AN567">
        <f>IF(AN$1&lt;&gt;"",IFERROR(VLOOKUP($A567,ANT_pumpParticles_Export_v2!$A$2:$DY$234,MATCH(AN$1&amp;"_"&amp;LEFT(Sheet1!$J567,3),ANT_pumpParticles_Export_v2!$A$1:$DY$1,0))/VLOOKUP($A567,ANT_pumpParticles_Export_v2!$A$2:$DY$234,MATCH("Ti_"&amp;LEFT(Sheet1!$J567,3),ANT_pumpParticles_Export_v2!$A$1:$DY$1,0)),""),"")</f>
        <v>5.4577783174877346E-2</v>
      </c>
      <c r="AP567" t="str">
        <f>IF(AP$1&lt;&gt;"",IFERROR(VLOOKUP($A567,ANT_pumpParticles_Export_v2!$A$2:$DY$234,MATCH(AP$1&amp;"_"&amp;LEFT(Sheet1!$J567,3),ANT_pumpParticles_Export_v2!$A$1:$DY$1,0))/VLOOKUP($A567,ANT_pumpParticles_Export_v2!$A$2:$DY$234,MATCH("Ti_"&amp;LEFT(Sheet1!$J567,3),ANT_pumpParticles_Export_v2!$A$1:$DY$1,0)),""),"")</f>
        <v/>
      </c>
      <c r="AQ567">
        <f>IF(AQ$1&lt;&gt;"",IFERROR(VLOOKUP($A567,ANT_pumpParticles_Export_v2!$A$2:$DY$234,MATCH(AQ$1&amp;"_"&amp;LEFT(Sheet1!$J567,3),ANT_pumpParticles_Export_v2!$A$1:$DY$1,0))/VLOOKUP($A567,ANT_pumpParticles_Export_v2!$A$2:$DY$234,MATCH("Ti_"&amp;LEFT(Sheet1!$J567,3),ANT_pumpParticles_Export_v2!$A$1:$DY$1,0)),""),"")</f>
        <v>1.4543357736990073E-2</v>
      </c>
      <c r="AS567">
        <f>IF(AS$1&lt;&gt;"",IFERROR(VLOOKUP($A567,ANT_pumpParticles_Export_v2!$A$2:$DY$234,MATCH(AS$1&amp;"_"&amp;LEFT(Sheet1!$J567,3),ANT_pumpParticles_Export_v2!$A$1:$DY$1,0))/VLOOKUP($A567,ANT_pumpParticles_Export_v2!$A$2:$DY$234,MATCH("Ti_"&amp;LEFT(Sheet1!$J567,3),ANT_pumpParticles_Export_v2!$A$1:$DY$1,0)),""),"")</f>
        <v>2.4006024669512385E-3</v>
      </c>
      <c r="AT567" t="str">
        <f>IF(AT$1&lt;&gt;"",IFERROR(VLOOKUP($A567,ANT_pumpParticles_Export_v2!$A$2:$DY$234,MATCH(AT$1&amp;"_"&amp;LEFT(Sheet1!$J567,3),ANT_pumpParticles_Export_v2!$A$1:$DY$1,0))/VLOOKUP($A567,ANT_pumpParticles_Export_v2!$A$2:$DY$234,MATCH("Ti_"&amp;LEFT(Sheet1!$J567,3),ANT_pumpParticles_Export_v2!$A$1:$DY$1,0)),""),"")</f>
        <v/>
      </c>
      <c r="AU567">
        <f>IF(AU$1&lt;&gt;"",IFERROR(VLOOKUP($A567,ANT_pumpParticles_Export_v2!$A$2:$DY$234,MATCH(AU$1&amp;"_"&amp;LEFT(Sheet1!$J567,3),ANT_pumpParticles_Export_v2!$A$1:$DY$1,0))/VLOOKUP($A567,ANT_pumpParticles_Export_v2!$A$2:$DY$234,MATCH("Ti_"&amp;LEFT(Sheet1!$J567,3),ANT_pumpParticles_Export_v2!$A$1:$DY$1,0)),""),"")</f>
        <v>0.11012354553112218</v>
      </c>
      <c r="AV567" t="str">
        <f>IF(AV$1&lt;&gt;"",IFERROR(VLOOKUP($A567,ANT_pumpParticles_Export_v2!$A$2:$DY$234,MATCH(AV$1&amp;"_"&amp;LEFT(Sheet1!$J567,3),ANT_pumpParticles_Export_v2!$A$1:$DY$1,0))/VLOOKUP($A567,ANT_pumpParticles_Export_v2!$A$2:$DY$234,MATCH("Ti_"&amp;LEFT(Sheet1!$J567,3),ANT_pumpParticles_Export_v2!$A$1:$DY$1,0)),""),"")</f>
        <v/>
      </c>
      <c r="AW567" t="str">
        <f>IF(AW$1&lt;&gt;"",IFERROR(VLOOKUP($A567,ANT_pumpParticles_Export_v2!$A$2:$DY$234,MATCH(AW$1&amp;"_"&amp;LEFT(Sheet1!$J567,3),ANT_pumpParticles_Export_v2!$A$1:$DY$1,0))/VLOOKUP($A567,ANT_pumpParticles_Export_v2!$A$2:$DY$234,MATCH("Ti_"&amp;LEFT(Sheet1!$J567,3),ANT_pumpParticles_Export_v2!$A$1:$DY$1,0)),""),"")</f>
        <v/>
      </c>
      <c r="AX567" t="str">
        <f>IF(AX$1&lt;&gt;"",IFERROR(VLOOKUP($A567,ANT_pumpParticles_Export_v2!$A$2:$DY$234,MATCH(AX$1&amp;"_"&amp;LEFT(Sheet1!$J567,3),ANT_pumpParticles_Export_v2!$A$1:$DY$1,0))/VLOOKUP($A567,ANT_pumpParticles_Export_v2!$A$2:$DY$234,MATCH("Ti_"&amp;LEFT(Sheet1!$J567,3),ANT_pumpParticles_Export_v2!$A$1:$DY$1,0)),""),"")</f>
        <v/>
      </c>
      <c r="AY567" t="str">
        <f>IF(AY$1&lt;&gt;"",IFERROR(VLOOKUP($A567,ANT_pumpParticles_Export_v2!$A$2:$DY$234,MATCH(AY$1&amp;"_"&amp;LEFT(Sheet1!$J567,3),ANT_pumpParticles_Export_v2!$A$1:$DY$1,0))/VLOOKUP($A567,ANT_pumpParticles_Export_v2!$A$2:$DY$234,MATCH("Ti_"&amp;LEFT(Sheet1!$J567,3),ANT_pumpParticles_Export_v2!$A$1:$DY$1,0)),""),"")</f>
        <v/>
      </c>
      <c r="AZ567" t="str">
        <f>IF(AZ$1&lt;&gt;"",IFERROR(VLOOKUP($A567,ANT_pumpParticles_Export_v2!$A$2:$DY$234,MATCH(AZ$1&amp;"_"&amp;LEFT(Sheet1!$J567,3),ANT_pumpParticles_Export_v2!$A$1:$DY$1,0))/VLOOKUP($A567,ANT_pumpParticles_Export_v2!$A$2:$DY$234,MATCH("Ti_"&amp;LEFT(Sheet1!$J567,3),ANT_pumpParticles_Export_v2!$A$1:$DY$1,0)),""),"")</f>
        <v/>
      </c>
      <c r="BB567" t="str">
        <f>IF(BB$1&lt;&gt;"",IFERROR(VLOOKUP($A567,ANT_pumpParticles_Export_v2!$A$2:$DY$234,MATCH(BB$1&amp;"_"&amp;LEFT(Sheet1!$J567,3),ANT_pumpParticles_Export_v2!$A$1:$DY$1,0))/VLOOKUP($A567,ANT_pumpParticles_Export_v2!$A$2:$DY$234,MATCH("Ti_"&amp;LEFT(Sheet1!$J567,3),ANT_pumpParticles_Export_v2!$A$1:$DY$1,0)),""),"")</f>
        <v/>
      </c>
      <c r="BD567" t="str">
        <f>IF(BD$1&lt;&gt;"",IFERROR(VLOOKUP($A567,ANT_pumpParticles_Export_v2!$A$2:$DY$234,MATCH(BD$1&amp;"_"&amp;LEFT(Sheet1!$J567,3),ANT_pumpParticles_Export_v2!$A$1:$DY$1,0))/VLOOKUP($A567,ANT_pumpParticles_Export_v2!$A$2:$DY$234,MATCH("Ti_"&amp;LEFT(Sheet1!$J567,3),ANT_pumpParticles_Export_v2!$A$1:$DY$1,0)),""),"")</f>
        <v/>
      </c>
    </row>
    <row r="568" spans="1:56" x14ac:dyDescent="0.3">
      <c r="A568">
        <v>19773</v>
      </c>
      <c r="B568" t="s">
        <v>145</v>
      </c>
      <c r="C568">
        <v>14</v>
      </c>
      <c r="D568" t="s">
        <v>130</v>
      </c>
      <c r="E568">
        <v>-504.32</v>
      </c>
      <c r="F568">
        <v>-74.164000000000001</v>
      </c>
      <c r="G568">
        <v>-113.3176</v>
      </c>
      <c r="H568">
        <v>21.3794</v>
      </c>
      <c r="I568">
        <v>33.68</v>
      </c>
      <c r="J568" t="s">
        <v>249</v>
      </c>
      <c r="L568">
        <f>IF(L$1&lt;&gt;"",IFERROR(VLOOKUP($A568,ANT_pumpParticles_Export_v2!$A$2:$DY$234,MATCH(L$1&amp;"_"&amp;LEFT(Sheet1!$J568,3),ANT_pumpParticles_Export_v2!$A$1:$DY$1,0))/VLOOKUP($A568,ANT_pumpParticles_Export_v2!$A$2:$DY$234,MATCH("Ti_"&amp;LEFT(Sheet1!$J568,3),ANT_pumpParticles_Export_v2!$A$1:$DY$1,0)),""),"")</f>
        <v>224.93777914232075</v>
      </c>
      <c r="O568">
        <f>IF(O$1&lt;&gt;"",IFERROR(VLOOKUP($A568,ANT_pumpParticles_Export_v2!$A$2:$DY$234,MATCH(O$1&amp;"_"&amp;LEFT(Sheet1!$J568,3),ANT_pumpParticles_Export_v2!$A$1:$DY$1,0))/VLOOKUP($A568,ANT_pumpParticles_Export_v2!$A$2:$DY$234,MATCH("Ti_"&amp;LEFT(Sheet1!$J568,3),ANT_pumpParticles_Export_v2!$A$1:$DY$1,0)),""),"")</f>
        <v>131.28366166942931</v>
      </c>
      <c r="P568">
        <f>IF(P$1&lt;&gt;"",IFERROR(VLOOKUP($A568,ANT_pumpParticles_Export_v2!$A$2:$DY$234,MATCH(P$1&amp;"_"&amp;LEFT(Sheet1!$J568,3),ANT_pumpParticles_Export_v2!$A$1:$DY$1,0))/VLOOKUP($A568,ANT_pumpParticles_Export_v2!$A$2:$DY$234,MATCH("Ti_"&amp;LEFT(Sheet1!$J568,3),ANT_pumpParticles_Export_v2!$A$1:$DY$1,0)),""),"")</f>
        <v>131.28366166942931</v>
      </c>
      <c r="S568" t="str">
        <f>IF(S$1&lt;&gt;"",IFERROR(VLOOKUP($A568,ANT_pumpParticles_Export_v2!$A$2:$DY$234,MATCH(S$1&amp;"_"&amp;LEFT(Sheet1!$J568,3),ANT_pumpParticles_Export_v2!$A$1:$DY$1,0))/VLOOKUP($A568,ANT_pumpParticles_Export_v2!$A$2:$DY$234,MATCH("Ti_"&amp;LEFT(Sheet1!$J568,3),ANT_pumpParticles_Export_v2!$A$1:$DY$1,0)),""),"")</f>
        <v/>
      </c>
      <c r="U568">
        <f>IF(U$1&lt;&gt;"",IFERROR(VLOOKUP($A568,ANT_pumpParticles_Export_v2!$A$2:$DY$234,MATCH(U$1&amp;"_"&amp;LEFT(Sheet1!$J568,3),ANT_pumpParticles_Export_v2!$A$1:$DY$1,0))/VLOOKUP($A568,ANT_pumpParticles_Export_v2!$A$2:$DY$234,MATCH("Ti_"&amp;LEFT(Sheet1!$J568,3),ANT_pumpParticles_Export_v2!$A$1:$DY$1,0)),""),"")</f>
        <v>27.23178267923311</v>
      </c>
      <c r="W568">
        <f>IF(W$1&lt;&gt;"",IFERROR(VLOOKUP($A568,ANT_pumpParticles_Export_v2!$A$2:$DY$234,MATCH(W$1&amp;"_"&amp;LEFT(Sheet1!$J568,3),ANT_pumpParticles_Export_v2!$A$1:$DY$1,0))/VLOOKUP($A568,ANT_pumpParticles_Export_v2!$A$2:$DY$234,MATCH("Ti_"&amp;LEFT(Sheet1!$J568,3),ANT_pumpParticles_Export_v2!$A$1:$DY$1,0)),""),"")</f>
        <v>3.0884583901009083E-3</v>
      </c>
      <c r="Y568">
        <f>IF(Y$1&lt;&gt;"",IFERROR(VLOOKUP($A568,ANT_pumpParticles_Export_v2!$A$2:$DY$234,MATCH(Y$1&amp;"_"&amp;LEFT(Sheet1!$J568,3),ANT_pumpParticles_Export_v2!$A$1:$DY$1,0))/VLOOKUP($A568,ANT_pumpParticles_Export_v2!$A$2:$DY$234,MATCH("Ti_"&amp;LEFT(Sheet1!$J568,3),ANT_pumpParticles_Export_v2!$A$1:$DY$1,0)),""),"")</f>
        <v>0.56308207383562559</v>
      </c>
      <c r="Z568" t="str">
        <f>IF(Z$1&lt;&gt;"",IFERROR(VLOOKUP($A568,ANT_pumpParticles_Export_v2!$A$2:$DY$234,MATCH(Z$1&amp;"_"&amp;LEFT(Sheet1!$J568,3),ANT_pumpParticles_Export_v2!$A$1:$DY$1,0))/VLOOKUP($A568,ANT_pumpParticles_Export_v2!$A$2:$DY$234,MATCH("Ti_"&amp;LEFT(Sheet1!$J568,3),ANT_pumpParticles_Export_v2!$A$1:$DY$1,0)),""),"")</f>
        <v/>
      </c>
      <c r="AA568">
        <f>IF(AA$1&lt;&gt;"",IFERROR(VLOOKUP($A568,ANT_pumpParticles_Export_v2!$A$2:$DY$234,MATCH(AA$1&amp;"_"&amp;LEFT(Sheet1!$J568,3),ANT_pumpParticles_Export_v2!$A$1:$DY$1,0))/VLOOKUP($A568,ANT_pumpParticles_Export_v2!$A$2:$DY$234,MATCH("Ti_"&amp;LEFT(Sheet1!$J568,3),ANT_pumpParticles_Export_v2!$A$1:$DY$1,0)),""),"")</f>
        <v>1.9715020362774307</v>
      </c>
      <c r="AB568">
        <f>IF(AB$1&lt;&gt;"",IFERROR(VLOOKUP($A568,ANT_pumpParticles_Export_v2!$A$2:$DY$234,MATCH(AB$1&amp;"_"&amp;LEFT(Sheet1!$J568,3),ANT_pumpParticles_Export_v2!$A$1:$DY$1,0))/VLOOKUP($A568,ANT_pumpParticles_Export_v2!$A$2:$DY$234,MATCH("Ti_"&amp;LEFT(Sheet1!$J568,3),ANT_pumpParticles_Export_v2!$A$1:$DY$1,0)),""),"")</f>
        <v>0.11030446819948751</v>
      </c>
      <c r="AC568">
        <f>IF(AC$1&lt;&gt;"",IFERROR(VLOOKUP($A568,ANT_pumpParticles_Export_v2!$A$2:$DY$234,MATCH(AC$1&amp;"_"&amp;LEFT(Sheet1!$J568,3),ANT_pumpParticles_Export_v2!$A$1:$DY$1,0))/VLOOKUP($A568,ANT_pumpParticles_Export_v2!$A$2:$DY$234,MATCH("Ti_"&amp;LEFT(Sheet1!$J568,3),ANT_pumpParticles_Export_v2!$A$1:$DY$1,0)),""),"")</f>
        <v>0.51270438348728831</v>
      </c>
      <c r="AE568">
        <f>IF(AE$1&lt;&gt;"",IFERROR(VLOOKUP($A568,ANT_pumpParticles_Export_v2!$A$2:$DY$234,MATCH(AE$1&amp;"_"&amp;LEFT(Sheet1!$J568,3),ANT_pumpParticles_Export_v2!$A$1:$DY$1,0))/VLOOKUP($A568,ANT_pumpParticles_Export_v2!$A$2:$DY$234,MATCH("Ti_"&amp;LEFT(Sheet1!$J568,3),ANT_pumpParticles_Export_v2!$A$1:$DY$1,0)),""),"")</f>
        <v>0.17876291589624874</v>
      </c>
      <c r="AF568">
        <f>IF(AF$1&lt;&gt;"",IFERROR(VLOOKUP($A568,ANT_pumpParticles_Export_v2!$A$2:$DY$234,MATCH(AF$1&amp;"_"&amp;LEFT(Sheet1!$J568,3),ANT_pumpParticles_Export_v2!$A$1:$DY$1,0))/VLOOKUP($A568,ANT_pumpParticles_Export_v2!$A$2:$DY$234,MATCH("Ti_"&amp;LEFT(Sheet1!$J568,3),ANT_pumpParticles_Export_v2!$A$1:$DY$1,0)),""),"")</f>
        <v>0.20064615162691274</v>
      </c>
      <c r="AG568">
        <f>IF(AG$1&lt;&gt;"",IFERROR(VLOOKUP($A568,ANT_pumpParticles_Export_v2!$A$2:$DY$234,MATCH(AG$1&amp;"_"&amp;LEFT(Sheet1!$J568,3),ANT_pumpParticles_Export_v2!$A$1:$DY$1,0))/VLOOKUP($A568,ANT_pumpParticles_Export_v2!$A$2:$DY$234,MATCH("Ti_"&amp;LEFT(Sheet1!$J568,3),ANT_pumpParticles_Export_v2!$A$1:$DY$1,0)),""),"")</f>
        <v>0.1083830296108543</v>
      </c>
      <c r="AH568">
        <f>IF(AH$1&lt;&gt;"",IFERROR(VLOOKUP($A568,ANT_pumpParticles_Export_v2!$A$2:$DY$234,MATCH(AH$1&amp;"_"&amp;LEFT(Sheet1!$J568,3),ANT_pumpParticles_Export_v2!$A$1:$DY$1,0))/VLOOKUP($A568,ANT_pumpParticles_Export_v2!$A$2:$DY$234,MATCH("Ti_"&amp;LEFT(Sheet1!$J568,3),ANT_pumpParticles_Export_v2!$A$1:$DY$1,0)),""),"")</f>
        <v>9.7947902744974702E-4</v>
      </c>
      <c r="AI568">
        <f>IF(AI$1&lt;&gt;"",IFERROR(VLOOKUP($A568,ANT_pumpParticles_Export_v2!$A$2:$DY$234,MATCH(AI$1&amp;"_"&amp;LEFT(Sheet1!$J568,3),ANT_pumpParticles_Export_v2!$A$1:$DY$1,0))/VLOOKUP($A568,ANT_pumpParticles_Export_v2!$A$2:$DY$234,MATCH("Ti_"&amp;LEFT(Sheet1!$J568,3),ANT_pumpParticles_Export_v2!$A$1:$DY$1,0)),""),"")</f>
        <v>0.24295321387837829</v>
      </c>
      <c r="AJ568">
        <f>IF(AJ$1&lt;&gt;"",IFERROR(VLOOKUP($A568,ANT_pumpParticles_Export_v2!$A$2:$DY$234,MATCH(AJ$1&amp;"_"&amp;LEFT(Sheet1!$J568,3),ANT_pumpParticles_Export_v2!$A$1:$DY$1,0))/VLOOKUP($A568,ANT_pumpParticles_Export_v2!$A$2:$DY$234,MATCH("Ti_"&amp;LEFT(Sheet1!$J568,3),ANT_pumpParticles_Export_v2!$A$1:$DY$1,0)),""),"")</f>
        <v>0.12201300390847322</v>
      </c>
      <c r="AM568">
        <f>IF(AM$1&lt;&gt;"",IFERROR(VLOOKUP($A568,ANT_pumpParticles_Export_v2!$A$2:$DY$234,MATCH(AM$1&amp;"_"&amp;LEFT(Sheet1!$J568,3),ANT_pumpParticles_Export_v2!$A$1:$DY$1,0))/VLOOKUP($A568,ANT_pumpParticles_Export_v2!$A$2:$DY$234,MATCH("Ti_"&amp;LEFT(Sheet1!$J568,3),ANT_pumpParticles_Export_v2!$A$1:$DY$1,0)),""),"")</f>
        <v>0.5493691605321317</v>
      </c>
      <c r="AN568">
        <f>IF(AN$1&lt;&gt;"",IFERROR(VLOOKUP($A568,ANT_pumpParticles_Export_v2!$A$2:$DY$234,MATCH(AN$1&amp;"_"&amp;LEFT(Sheet1!$J568,3),ANT_pumpParticles_Export_v2!$A$1:$DY$1,0))/VLOOKUP($A568,ANT_pumpParticles_Export_v2!$A$2:$DY$234,MATCH("Ti_"&amp;LEFT(Sheet1!$J568,3),ANT_pumpParticles_Export_v2!$A$1:$DY$1,0)),""),"")</f>
        <v>0.10278293723137932</v>
      </c>
      <c r="AP568" t="str">
        <f>IF(AP$1&lt;&gt;"",IFERROR(VLOOKUP($A568,ANT_pumpParticles_Export_v2!$A$2:$DY$234,MATCH(AP$1&amp;"_"&amp;LEFT(Sheet1!$J568,3),ANT_pumpParticles_Export_v2!$A$1:$DY$1,0))/VLOOKUP($A568,ANT_pumpParticles_Export_v2!$A$2:$DY$234,MATCH("Ti_"&amp;LEFT(Sheet1!$J568,3),ANT_pumpParticles_Export_v2!$A$1:$DY$1,0)),""),"")</f>
        <v/>
      </c>
      <c r="AQ568">
        <f>IF(AQ$1&lt;&gt;"",IFERROR(VLOOKUP($A568,ANT_pumpParticles_Export_v2!$A$2:$DY$234,MATCH(AQ$1&amp;"_"&amp;LEFT(Sheet1!$J568,3),ANT_pumpParticles_Export_v2!$A$1:$DY$1,0))/VLOOKUP($A568,ANT_pumpParticles_Export_v2!$A$2:$DY$234,MATCH("Ti_"&amp;LEFT(Sheet1!$J568,3),ANT_pumpParticles_Export_v2!$A$1:$DY$1,0)),""),"")</f>
        <v>2.691925598370434E-2</v>
      </c>
      <c r="AS568">
        <f>IF(AS$1&lt;&gt;"",IFERROR(VLOOKUP($A568,ANT_pumpParticles_Export_v2!$A$2:$DY$234,MATCH(AS$1&amp;"_"&amp;LEFT(Sheet1!$J568,3),ANT_pumpParticles_Export_v2!$A$1:$DY$1,0))/VLOOKUP($A568,ANT_pumpParticles_Export_v2!$A$2:$DY$234,MATCH("Ti_"&amp;LEFT(Sheet1!$J568,3),ANT_pumpParticles_Export_v2!$A$1:$DY$1,0)),""),"")</f>
        <v>3.3708286674551664E-3</v>
      </c>
      <c r="AT568" t="str">
        <f>IF(AT$1&lt;&gt;"",IFERROR(VLOOKUP($A568,ANT_pumpParticles_Export_v2!$A$2:$DY$234,MATCH(AT$1&amp;"_"&amp;LEFT(Sheet1!$J568,3),ANT_pumpParticles_Export_v2!$A$1:$DY$1,0))/VLOOKUP($A568,ANT_pumpParticles_Export_v2!$A$2:$DY$234,MATCH("Ti_"&amp;LEFT(Sheet1!$J568,3),ANT_pumpParticles_Export_v2!$A$1:$DY$1,0)),""),"")</f>
        <v/>
      </c>
      <c r="AU568">
        <f>IF(AU$1&lt;&gt;"",IFERROR(VLOOKUP($A568,ANT_pumpParticles_Export_v2!$A$2:$DY$234,MATCH(AU$1&amp;"_"&amp;LEFT(Sheet1!$J568,3),ANT_pumpParticles_Export_v2!$A$1:$DY$1,0))/VLOOKUP($A568,ANT_pumpParticles_Export_v2!$A$2:$DY$234,MATCH("Ti_"&amp;LEFT(Sheet1!$J568,3),ANT_pumpParticles_Export_v2!$A$1:$DY$1,0)),""),"")</f>
        <v>0.13099710593276076</v>
      </c>
      <c r="AV568" t="str">
        <f>IF(AV$1&lt;&gt;"",IFERROR(VLOOKUP($A568,ANT_pumpParticles_Export_v2!$A$2:$DY$234,MATCH(AV$1&amp;"_"&amp;LEFT(Sheet1!$J568,3),ANT_pumpParticles_Export_v2!$A$1:$DY$1,0))/VLOOKUP($A568,ANT_pumpParticles_Export_v2!$A$2:$DY$234,MATCH("Ti_"&amp;LEFT(Sheet1!$J568,3),ANT_pumpParticles_Export_v2!$A$1:$DY$1,0)),""),"")</f>
        <v/>
      </c>
      <c r="AW568" t="str">
        <f>IF(AW$1&lt;&gt;"",IFERROR(VLOOKUP($A568,ANT_pumpParticles_Export_v2!$A$2:$DY$234,MATCH(AW$1&amp;"_"&amp;LEFT(Sheet1!$J568,3),ANT_pumpParticles_Export_v2!$A$1:$DY$1,0))/VLOOKUP($A568,ANT_pumpParticles_Export_v2!$A$2:$DY$234,MATCH("Ti_"&amp;LEFT(Sheet1!$J568,3),ANT_pumpParticles_Export_v2!$A$1:$DY$1,0)),""),"")</f>
        <v/>
      </c>
      <c r="AX568" t="str">
        <f>IF(AX$1&lt;&gt;"",IFERROR(VLOOKUP($A568,ANT_pumpParticles_Export_v2!$A$2:$DY$234,MATCH(AX$1&amp;"_"&amp;LEFT(Sheet1!$J568,3),ANT_pumpParticles_Export_v2!$A$1:$DY$1,0))/VLOOKUP($A568,ANT_pumpParticles_Export_v2!$A$2:$DY$234,MATCH("Ti_"&amp;LEFT(Sheet1!$J568,3),ANT_pumpParticles_Export_v2!$A$1:$DY$1,0)),""),"")</f>
        <v/>
      </c>
      <c r="AY568" t="str">
        <f>IF(AY$1&lt;&gt;"",IFERROR(VLOOKUP($A568,ANT_pumpParticles_Export_v2!$A$2:$DY$234,MATCH(AY$1&amp;"_"&amp;LEFT(Sheet1!$J568,3),ANT_pumpParticles_Export_v2!$A$1:$DY$1,0))/VLOOKUP($A568,ANT_pumpParticles_Export_v2!$A$2:$DY$234,MATCH("Ti_"&amp;LEFT(Sheet1!$J568,3),ANT_pumpParticles_Export_v2!$A$1:$DY$1,0)),""),"")</f>
        <v/>
      </c>
      <c r="AZ568" t="str">
        <f>IF(AZ$1&lt;&gt;"",IFERROR(VLOOKUP($A568,ANT_pumpParticles_Export_v2!$A$2:$DY$234,MATCH(AZ$1&amp;"_"&amp;LEFT(Sheet1!$J568,3),ANT_pumpParticles_Export_v2!$A$1:$DY$1,0))/VLOOKUP($A568,ANT_pumpParticles_Export_v2!$A$2:$DY$234,MATCH("Ti_"&amp;LEFT(Sheet1!$J568,3),ANT_pumpParticles_Export_v2!$A$1:$DY$1,0)),""),"")</f>
        <v/>
      </c>
      <c r="BB568" t="str">
        <f>IF(BB$1&lt;&gt;"",IFERROR(VLOOKUP($A568,ANT_pumpParticles_Export_v2!$A$2:$DY$234,MATCH(BB$1&amp;"_"&amp;LEFT(Sheet1!$J568,3),ANT_pumpParticles_Export_v2!$A$1:$DY$1,0))/VLOOKUP($A568,ANT_pumpParticles_Export_v2!$A$2:$DY$234,MATCH("Ti_"&amp;LEFT(Sheet1!$J568,3),ANT_pumpParticles_Export_v2!$A$1:$DY$1,0)),""),"")</f>
        <v/>
      </c>
      <c r="BD568" t="str">
        <f>IF(BD$1&lt;&gt;"",IFERROR(VLOOKUP($A568,ANT_pumpParticles_Export_v2!$A$2:$DY$234,MATCH(BD$1&amp;"_"&amp;LEFT(Sheet1!$J568,3),ANT_pumpParticles_Export_v2!$A$1:$DY$1,0))/VLOOKUP($A568,ANT_pumpParticles_Export_v2!$A$2:$DY$234,MATCH("Ti_"&amp;LEFT(Sheet1!$J568,3),ANT_pumpParticles_Export_v2!$A$1:$DY$1,0)),""),"")</f>
        <v/>
      </c>
    </row>
    <row r="569" spans="1:56" x14ac:dyDescent="0.3">
      <c r="A569">
        <v>19774</v>
      </c>
      <c r="B569" t="s">
        <v>145</v>
      </c>
      <c r="C569">
        <v>14</v>
      </c>
      <c r="D569" t="s">
        <v>130</v>
      </c>
      <c r="E569">
        <v>-484.32</v>
      </c>
      <c r="F569">
        <v>-74.164000000000001</v>
      </c>
      <c r="G569">
        <v>-113.3176</v>
      </c>
      <c r="H569">
        <v>21.3794</v>
      </c>
      <c r="I569">
        <v>53.68</v>
      </c>
      <c r="J569" t="s">
        <v>249</v>
      </c>
      <c r="L569">
        <f>IF(L$1&lt;&gt;"",IFERROR(VLOOKUP($A569,ANT_pumpParticles_Export_v2!$A$2:$DY$234,MATCH(L$1&amp;"_"&amp;LEFT(Sheet1!$J569,3),ANT_pumpParticles_Export_v2!$A$1:$DY$1,0))/VLOOKUP($A569,ANT_pumpParticles_Export_v2!$A$2:$DY$234,MATCH("Ti_"&amp;LEFT(Sheet1!$J569,3),ANT_pumpParticles_Export_v2!$A$1:$DY$1,0)),""),"")</f>
        <v>190.5460027991183</v>
      </c>
      <c r="O569">
        <f>IF(O$1&lt;&gt;"",IFERROR(VLOOKUP($A569,ANT_pumpParticles_Export_v2!$A$2:$DY$234,MATCH(O$1&amp;"_"&amp;LEFT(Sheet1!$J569,3),ANT_pumpParticles_Export_v2!$A$1:$DY$1,0))/VLOOKUP($A569,ANT_pumpParticles_Export_v2!$A$2:$DY$234,MATCH("Ti_"&amp;LEFT(Sheet1!$J569,3),ANT_pumpParticles_Export_v2!$A$1:$DY$1,0)),""),"")</f>
        <v>115.80797922095999</v>
      </c>
      <c r="P569">
        <f>IF(P$1&lt;&gt;"",IFERROR(VLOOKUP($A569,ANT_pumpParticles_Export_v2!$A$2:$DY$234,MATCH(P$1&amp;"_"&amp;LEFT(Sheet1!$J569,3),ANT_pumpParticles_Export_v2!$A$1:$DY$1,0))/VLOOKUP($A569,ANT_pumpParticles_Export_v2!$A$2:$DY$234,MATCH("Ti_"&amp;LEFT(Sheet1!$J569,3),ANT_pumpParticles_Export_v2!$A$1:$DY$1,0)),""),"")</f>
        <v>115.80797922095999</v>
      </c>
      <c r="S569" t="str">
        <f>IF(S$1&lt;&gt;"",IFERROR(VLOOKUP($A569,ANT_pumpParticles_Export_v2!$A$2:$DY$234,MATCH(S$1&amp;"_"&amp;LEFT(Sheet1!$J569,3),ANT_pumpParticles_Export_v2!$A$1:$DY$1,0))/VLOOKUP($A569,ANT_pumpParticles_Export_v2!$A$2:$DY$234,MATCH("Ti_"&amp;LEFT(Sheet1!$J569,3),ANT_pumpParticles_Export_v2!$A$1:$DY$1,0)),""),"")</f>
        <v/>
      </c>
      <c r="U569">
        <f>IF(U$1&lt;&gt;"",IFERROR(VLOOKUP($A569,ANT_pumpParticles_Export_v2!$A$2:$DY$234,MATCH(U$1&amp;"_"&amp;LEFT(Sheet1!$J569,3),ANT_pumpParticles_Export_v2!$A$1:$DY$1,0))/VLOOKUP($A569,ANT_pumpParticles_Export_v2!$A$2:$DY$234,MATCH("Ti_"&amp;LEFT(Sheet1!$J569,3),ANT_pumpParticles_Export_v2!$A$1:$DY$1,0)),""),"")</f>
        <v>23.885227564982728</v>
      </c>
      <c r="W569">
        <f>IF(W$1&lt;&gt;"",IFERROR(VLOOKUP($A569,ANT_pumpParticles_Export_v2!$A$2:$DY$234,MATCH(W$1&amp;"_"&amp;LEFT(Sheet1!$J569,3),ANT_pumpParticles_Export_v2!$A$1:$DY$1,0))/VLOOKUP($A569,ANT_pumpParticles_Export_v2!$A$2:$DY$234,MATCH("Ti_"&amp;LEFT(Sheet1!$J569,3),ANT_pumpParticles_Export_v2!$A$1:$DY$1,0)),""),"")</f>
        <v>2.4161450767951238E-3</v>
      </c>
      <c r="Y569">
        <f>IF(Y$1&lt;&gt;"",IFERROR(VLOOKUP($A569,ANT_pumpParticles_Export_v2!$A$2:$DY$234,MATCH(Y$1&amp;"_"&amp;LEFT(Sheet1!$J569,3),ANT_pumpParticles_Export_v2!$A$1:$DY$1,0))/VLOOKUP($A569,ANT_pumpParticles_Export_v2!$A$2:$DY$234,MATCH("Ti_"&amp;LEFT(Sheet1!$J569,3),ANT_pumpParticles_Export_v2!$A$1:$DY$1,0)),""),"")</f>
        <v>0.49167395805512315</v>
      </c>
      <c r="Z569" t="str">
        <f>IF(Z$1&lt;&gt;"",IFERROR(VLOOKUP($A569,ANT_pumpParticles_Export_v2!$A$2:$DY$234,MATCH(Z$1&amp;"_"&amp;LEFT(Sheet1!$J569,3),ANT_pumpParticles_Export_v2!$A$1:$DY$1,0))/VLOOKUP($A569,ANT_pumpParticles_Export_v2!$A$2:$DY$234,MATCH("Ti_"&amp;LEFT(Sheet1!$J569,3),ANT_pumpParticles_Export_v2!$A$1:$DY$1,0)),""),"")</f>
        <v/>
      </c>
      <c r="AA569">
        <f>IF(AA$1&lt;&gt;"",IFERROR(VLOOKUP($A569,ANT_pumpParticles_Export_v2!$A$2:$DY$234,MATCH(AA$1&amp;"_"&amp;LEFT(Sheet1!$J569,3),ANT_pumpParticles_Export_v2!$A$1:$DY$1,0))/VLOOKUP($A569,ANT_pumpParticles_Export_v2!$A$2:$DY$234,MATCH("Ti_"&amp;LEFT(Sheet1!$J569,3),ANT_pumpParticles_Export_v2!$A$1:$DY$1,0)),""),"")</f>
        <v>1.7545056907615357</v>
      </c>
      <c r="AB569">
        <f>IF(AB$1&lt;&gt;"",IFERROR(VLOOKUP($A569,ANT_pumpParticles_Export_v2!$A$2:$DY$234,MATCH(AB$1&amp;"_"&amp;LEFT(Sheet1!$J569,3),ANT_pumpParticles_Export_v2!$A$1:$DY$1,0))/VLOOKUP($A569,ANT_pumpParticles_Export_v2!$A$2:$DY$234,MATCH("Ti_"&amp;LEFT(Sheet1!$J569,3),ANT_pumpParticles_Export_v2!$A$1:$DY$1,0)),""),"")</f>
        <v>9.4620028350829638E-2</v>
      </c>
      <c r="AC569">
        <f>IF(AC$1&lt;&gt;"",IFERROR(VLOOKUP($A569,ANT_pumpParticles_Export_v2!$A$2:$DY$234,MATCH(AC$1&amp;"_"&amp;LEFT(Sheet1!$J569,3),ANT_pumpParticles_Export_v2!$A$1:$DY$1,0))/VLOOKUP($A569,ANT_pumpParticles_Export_v2!$A$2:$DY$234,MATCH("Ti_"&amp;LEFT(Sheet1!$J569,3),ANT_pumpParticles_Export_v2!$A$1:$DY$1,0)),""),"")</f>
        <v>0.54026016942922972</v>
      </c>
      <c r="AE569">
        <f>IF(AE$1&lt;&gt;"",IFERROR(VLOOKUP($A569,ANT_pumpParticles_Export_v2!$A$2:$DY$234,MATCH(AE$1&amp;"_"&amp;LEFT(Sheet1!$J569,3),ANT_pumpParticles_Export_v2!$A$1:$DY$1,0))/VLOOKUP($A569,ANT_pumpParticles_Export_v2!$A$2:$DY$234,MATCH("Ti_"&amp;LEFT(Sheet1!$J569,3),ANT_pumpParticles_Export_v2!$A$1:$DY$1,0)),""),"")</f>
        <v>6.2556772721965442E-2</v>
      </c>
      <c r="AF569">
        <f>IF(AF$1&lt;&gt;"",IFERROR(VLOOKUP($A569,ANT_pumpParticles_Export_v2!$A$2:$DY$234,MATCH(AF$1&amp;"_"&amp;LEFT(Sheet1!$J569,3),ANT_pumpParticles_Export_v2!$A$1:$DY$1,0))/VLOOKUP($A569,ANT_pumpParticles_Export_v2!$A$2:$DY$234,MATCH("Ti_"&amp;LEFT(Sheet1!$J569,3),ANT_pumpParticles_Export_v2!$A$1:$DY$1,0)),""),"")</f>
        <v>0.16005779993663274</v>
      </c>
      <c r="AG569">
        <f>IF(AG$1&lt;&gt;"",IFERROR(VLOOKUP($A569,ANT_pumpParticles_Export_v2!$A$2:$DY$234,MATCH(AG$1&amp;"_"&amp;LEFT(Sheet1!$J569,3),ANT_pumpParticles_Export_v2!$A$1:$DY$1,0))/VLOOKUP($A569,ANT_pumpParticles_Export_v2!$A$2:$DY$234,MATCH("Ti_"&amp;LEFT(Sheet1!$J569,3),ANT_pumpParticles_Export_v2!$A$1:$DY$1,0)),""),"")</f>
        <v>9.4383821178994229E-2</v>
      </c>
      <c r="AH569">
        <f>IF(AH$1&lt;&gt;"",IFERROR(VLOOKUP($A569,ANT_pumpParticles_Export_v2!$A$2:$DY$234,MATCH(AH$1&amp;"_"&amp;LEFT(Sheet1!$J569,3),ANT_pumpParticles_Export_v2!$A$1:$DY$1,0))/VLOOKUP($A569,ANT_pumpParticles_Export_v2!$A$2:$DY$234,MATCH("Ti_"&amp;LEFT(Sheet1!$J569,3),ANT_pumpParticles_Export_v2!$A$1:$DY$1,0)),""),"")</f>
        <v>8.6287103128868093E-4</v>
      </c>
      <c r="AI569">
        <f>IF(AI$1&lt;&gt;"",IFERROR(VLOOKUP($A569,ANT_pumpParticles_Export_v2!$A$2:$DY$234,MATCH(AI$1&amp;"_"&amp;LEFT(Sheet1!$J569,3),ANT_pumpParticles_Export_v2!$A$1:$DY$1,0))/VLOOKUP($A569,ANT_pumpParticles_Export_v2!$A$2:$DY$234,MATCH("Ti_"&amp;LEFT(Sheet1!$J569,3),ANT_pumpParticles_Export_v2!$A$1:$DY$1,0)),""),"")</f>
        <v>0.21543773102240976</v>
      </c>
      <c r="AJ569">
        <f>IF(AJ$1&lt;&gt;"",IFERROR(VLOOKUP($A569,ANT_pumpParticles_Export_v2!$A$2:$DY$234,MATCH(AJ$1&amp;"_"&amp;LEFT(Sheet1!$J569,3),ANT_pumpParticles_Export_v2!$A$1:$DY$1,0))/VLOOKUP($A569,ANT_pumpParticles_Export_v2!$A$2:$DY$234,MATCH("Ti_"&amp;LEFT(Sheet1!$J569,3),ANT_pumpParticles_Export_v2!$A$1:$DY$1,0)),""),"")</f>
        <v>0.11018046585392675</v>
      </c>
      <c r="AM569">
        <f>IF(AM$1&lt;&gt;"",IFERROR(VLOOKUP($A569,ANT_pumpParticles_Export_v2!$A$2:$DY$234,MATCH(AM$1&amp;"_"&amp;LEFT(Sheet1!$J569,3),ANT_pumpParticles_Export_v2!$A$1:$DY$1,0))/VLOOKUP($A569,ANT_pumpParticles_Export_v2!$A$2:$DY$234,MATCH("Ti_"&amp;LEFT(Sheet1!$J569,3),ANT_pumpParticles_Export_v2!$A$1:$DY$1,0)),""),"")</f>
        <v>0.42777548212925048</v>
      </c>
      <c r="AN569">
        <f>IF(AN$1&lt;&gt;"",IFERROR(VLOOKUP($A569,ANT_pumpParticles_Export_v2!$A$2:$DY$234,MATCH(AN$1&amp;"_"&amp;LEFT(Sheet1!$J569,3),ANT_pumpParticles_Export_v2!$A$1:$DY$1,0))/VLOOKUP($A569,ANT_pumpParticles_Export_v2!$A$2:$DY$234,MATCH("Ti_"&amp;LEFT(Sheet1!$J569,3),ANT_pumpParticles_Export_v2!$A$1:$DY$1,0)),""),"")</f>
        <v>9.0497342213644041E-2</v>
      </c>
      <c r="AP569" t="str">
        <f>IF(AP$1&lt;&gt;"",IFERROR(VLOOKUP($A569,ANT_pumpParticles_Export_v2!$A$2:$DY$234,MATCH(AP$1&amp;"_"&amp;LEFT(Sheet1!$J569,3),ANT_pumpParticles_Export_v2!$A$1:$DY$1,0))/VLOOKUP($A569,ANT_pumpParticles_Export_v2!$A$2:$DY$234,MATCH("Ti_"&amp;LEFT(Sheet1!$J569,3),ANT_pumpParticles_Export_v2!$A$1:$DY$1,0)),""),"")</f>
        <v/>
      </c>
      <c r="AQ569">
        <f>IF(AQ$1&lt;&gt;"",IFERROR(VLOOKUP($A569,ANT_pumpParticles_Export_v2!$A$2:$DY$234,MATCH(AQ$1&amp;"_"&amp;LEFT(Sheet1!$J569,3),ANT_pumpParticles_Export_v2!$A$1:$DY$1,0))/VLOOKUP($A569,ANT_pumpParticles_Export_v2!$A$2:$DY$234,MATCH("Ti_"&amp;LEFT(Sheet1!$J569,3),ANT_pumpParticles_Export_v2!$A$1:$DY$1,0)),""),"")</f>
        <v>2.3499459941799607E-2</v>
      </c>
      <c r="AS569">
        <f>IF(AS$1&lt;&gt;"",IFERROR(VLOOKUP($A569,ANT_pumpParticles_Export_v2!$A$2:$DY$234,MATCH(AS$1&amp;"_"&amp;LEFT(Sheet1!$J569,3),ANT_pumpParticles_Export_v2!$A$1:$DY$1,0))/VLOOKUP($A569,ANT_pumpParticles_Export_v2!$A$2:$DY$234,MATCH("Ti_"&amp;LEFT(Sheet1!$J569,3),ANT_pumpParticles_Export_v2!$A$1:$DY$1,0)),""),"")</f>
        <v>3.0492828805300329E-3</v>
      </c>
      <c r="AT569" t="str">
        <f>IF(AT$1&lt;&gt;"",IFERROR(VLOOKUP($A569,ANT_pumpParticles_Export_v2!$A$2:$DY$234,MATCH(AT$1&amp;"_"&amp;LEFT(Sheet1!$J569,3),ANT_pumpParticles_Export_v2!$A$1:$DY$1,0))/VLOOKUP($A569,ANT_pumpParticles_Export_v2!$A$2:$DY$234,MATCH("Ti_"&amp;LEFT(Sheet1!$J569,3),ANT_pumpParticles_Export_v2!$A$1:$DY$1,0)),""),"")</f>
        <v/>
      </c>
      <c r="AU569">
        <f>IF(AU$1&lt;&gt;"",IFERROR(VLOOKUP($A569,ANT_pumpParticles_Export_v2!$A$2:$DY$234,MATCH(AU$1&amp;"_"&amp;LEFT(Sheet1!$J569,3),ANT_pumpParticles_Export_v2!$A$1:$DY$1,0))/VLOOKUP($A569,ANT_pumpParticles_Export_v2!$A$2:$DY$234,MATCH("Ti_"&amp;LEFT(Sheet1!$J569,3),ANT_pumpParticles_Export_v2!$A$1:$DY$1,0)),""),"")</f>
        <v>0.11261503225295998</v>
      </c>
      <c r="AV569" t="str">
        <f>IF(AV$1&lt;&gt;"",IFERROR(VLOOKUP($A569,ANT_pumpParticles_Export_v2!$A$2:$DY$234,MATCH(AV$1&amp;"_"&amp;LEFT(Sheet1!$J569,3),ANT_pumpParticles_Export_v2!$A$1:$DY$1,0))/VLOOKUP($A569,ANT_pumpParticles_Export_v2!$A$2:$DY$234,MATCH("Ti_"&amp;LEFT(Sheet1!$J569,3),ANT_pumpParticles_Export_v2!$A$1:$DY$1,0)),""),"")</f>
        <v/>
      </c>
      <c r="AW569" t="str">
        <f>IF(AW$1&lt;&gt;"",IFERROR(VLOOKUP($A569,ANT_pumpParticles_Export_v2!$A$2:$DY$234,MATCH(AW$1&amp;"_"&amp;LEFT(Sheet1!$J569,3),ANT_pumpParticles_Export_v2!$A$1:$DY$1,0))/VLOOKUP($A569,ANT_pumpParticles_Export_v2!$A$2:$DY$234,MATCH("Ti_"&amp;LEFT(Sheet1!$J569,3),ANT_pumpParticles_Export_v2!$A$1:$DY$1,0)),""),"")</f>
        <v/>
      </c>
      <c r="AX569" t="str">
        <f>IF(AX$1&lt;&gt;"",IFERROR(VLOOKUP($A569,ANT_pumpParticles_Export_v2!$A$2:$DY$234,MATCH(AX$1&amp;"_"&amp;LEFT(Sheet1!$J569,3),ANT_pumpParticles_Export_v2!$A$1:$DY$1,0))/VLOOKUP($A569,ANT_pumpParticles_Export_v2!$A$2:$DY$234,MATCH("Ti_"&amp;LEFT(Sheet1!$J569,3),ANT_pumpParticles_Export_v2!$A$1:$DY$1,0)),""),"")</f>
        <v/>
      </c>
      <c r="AY569" t="str">
        <f>IF(AY$1&lt;&gt;"",IFERROR(VLOOKUP($A569,ANT_pumpParticles_Export_v2!$A$2:$DY$234,MATCH(AY$1&amp;"_"&amp;LEFT(Sheet1!$J569,3),ANT_pumpParticles_Export_v2!$A$1:$DY$1,0))/VLOOKUP($A569,ANT_pumpParticles_Export_v2!$A$2:$DY$234,MATCH("Ti_"&amp;LEFT(Sheet1!$J569,3),ANT_pumpParticles_Export_v2!$A$1:$DY$1,0)),""),"")</f>
        <v/>
      </c>
      <c r="AZ569" t="str">
        <f>IF(AZ$1&lt;&gt;"",IFERROR(VLOOKUP($A569,ANT_pumpParticles_Export_v2!$A$2:$DY$234,MATCH(AZ$1&amp;"_"&amp;LEFT(Sheet1!$J569,3),ANT_pumpParticles_Export_v2!$A$1:$DY$1,0))/VLOOKUP($A569,ANT_pumpParticles_Export_v2!$A$2:$DY$234,MATCH("Ti_"&amp;LEFT(Sheet1!$J569,3),ANT_pumpParticles_Export_v2!$A$1:$DY$1,0)),""),"")</f>
        <v/>
      </c>
      <c r="BB569" t="str">
        <f>IF(BB$1&lt;&gt;"",IFERROR(VLOOKUP($A569,ANT_pumpParticles_Export_v2!$A$2:$DY$234,MATCH(BB$1&amp;"_"&amp;LEFT(Sheet1!$J569,3),ANT_pumpParticles_Export_v2!$A$1:$DY$1,0))/VLOOKUP($A569,ANT_pumpParticles_Export_v2!$A$2:$DY$234,MATCH("Ti_"&amp;LEFT(Sheet1!$J569,3),ANT_pumpParticles_Export_v2!$A$1:$DY$1,0)),""),"")</f>
        <v/>
      </c>
      <c r="BD569" t="str">
        <f>IF(BD$1&lt;&gt;"",IFERROR(VLOOKUP($A569,ANT_pumpParticles_Export_v2!$A$2:$DY$234,MATCH(BD$1&amp;"_"&amp;LEFT(Sheet1!$J569,3),ANT_pumpParticles_Export_v2!$A$1:$DY$1,0))/VLOOKUP($A569,ANT_pumpParticles_Export_v2!$A$2:$DY$234,MATCH("Ti_"&amp;LEFT(Sheet1!$J569,3),ANT_pumpParticles_Export_v2!$A$1:$DY$1,0)),""),"")</f>
        <v/>
      </c>
    </row>
    <row r="570" spans="1:56" x14ac:dyDescent="0.3">
      <c r="A570">
        <v>19775</v>
      </c>
      <c r="B570" t="s">
        <v>145</v>
      </c>
      <c r="C570">
        <v>14</v>
      </c>
      <c r="D570" t="s">
        <v>130</v>
      </c>
      <c r="E570">
        <v>-424.32</v>
      </c>
      <c r="F570">
        <v>-74.164000000000001</v>
      </c>
      <c r="G570">
        <v>-113.3176</v>
      </c>
      <c r="H570">
        <v>21.3794</v>
      </c>
      <c r="I570">
        <v>113.68</v>
      </c>
      <c r="J570" t="s">
        <v>249</v>
      </c>
      <c r="L570">
        <f>IF(L$1&lt;&gt;"",IFERROR(VLOOKUP($A570,ANT_pumpParticles_Export_v2!$A$2:$DY$234,MATCH(L$1&amp;"_"&amp;LEFT(Sheet1!$J570,3),ANT_pumpParticles_Export_v2!$A$1:$DY$1,0))/VLOOKUP($A570,ANT_pumpParticles_Export_v2!$A$2:$DY$234,MATCH("Ti_"&amp;LEFT(Sheet1!$J570,3),ANT_pumpParticles_Export_v2!$A$1:$DY$1,0)),""),"")</f>
        <v>328.22651301131987</v>
      </c>
      <c r="O570">
        <f>IF(O$1&lt;&gt;"",IFERROR(VLOOKUP($A570,ANT_pumpParticles_Export_v2!$A$2:$DY$234,MATCH(O$1&amp;"_"&amp;LEFT(Sheet1!$J570,3),ANT_pumpParticles_Export_v2!$A$1:$DY$1,0))/VLOOKUP($A570,ANT_pumpParticles_Export_v2!$A$2:$DY$234,MATCH("Ti_"&amp;LEFT(Sheet1!$J570,3),ANT_pumpParticles_Export_v2!$A$1:$DY$1,0)),""),"")</f>
        <v>222.07270700334689</v>
      </c>
      <c r="P570">
        <f>IF(P$1&lt;&gt;"",IFERROR(VLOOKUP($A570,ANT_pumpParticles_Export_v2!$A$2:$DY$234,MATCH(P$1&amp;"_"&amp;LEFT(Sheet1!$J570,3),ANT_pumpParticles_Export_v2!$A$1:$DY$1,0))/VLOOKUP($A570,ANT_pumpParticles_Export_v2!$A$2:$DY$234,MATCH("Ti_"&amp;LEFT(Sheet1!$J570,3),ANT_pumpParticles_Export_v2!$A$1:$DY$1,0)),""),"")</f>
        <v>222.07270700334689</v>
      </c>
      <c r="S570" t="str">
        <f>IF(S$1&lt;&gt;"",IFERROR(VLOOKUP($A570,ANT_pumpParticles_Export_v2!$A$2:$DY$234,MATCH(S$1&amp;"_"&amp;LEFT(Sheet1!$J570,3),ANT_pumpParticles_Export_v2!$A$1:$DY$1,0))/VLOOKUP($A570,ANT_pumpParticles_Export_v2!$A$2:$DY$234,MATCH("Ti_"&amp;LEFT(Sheet1!$J570,3),ANT_pumpParticles_Export_v2!$A$1:$DY$1,0)),""),"")</f>
        <v/>
      </c>
      <c r="U570">
        <f>IF(U$1&lt;&gt;"",IFERROR(VLOOKUP($A570,ANT_pumpParticles_Export_v2!$A$2:$DY$234,MATCH(U$1&amp;"_"&amp;LEFT(Sheet1!$J570,3),ANT_pumpParticles_Export_v2!$A$1:$DY$1,0))/VLOOKUP($A570,ANT_pumpParticles_Export_v2!$A$2:$DY$234,MATCH("Ti_"&amp;LEFT(Sheet1!$J570,3),ANT_pumpParticles_Export_v2!$A$1:$DY$1,0)),""),"")</f>
        <v>58.043691980400673</v>
      </c>
      <c r="W570">
        <f>IF(W$1&lt;&gt;"",IFERROR(VLOOKUP($A570,ANT_pumpParticles_Export_v2!$A$2:$DY$234,MATCH(W$1&amp;"_"&amp;LEFT(Sheet1!$J570,3),ANT_pumpParticles_Export_v2!$A$1:$DY$1,0))/VLOOKUP($A570,ANT_pumpParticles_Export_v2!$A$2:$DY$234,MATCH("Ti_"&amp;LEFT(Sheet1!$J570,3),ANT_pumpParticles_Export_v2!$A$1:$DY$1,0)),""),"")</f>
        <v>8.9378538508051095E-3</v>
      </c>
      <c r="Y570">
        <f>IF(Y$1&lt;&gt;"",IFERROR(VLOOKUP($A570,ANT_pumpParticles_Export_v2!$A$2:$DY$234,MATCH(Y$1&amp;"_"&amp;LEFT(Sheet1!$J570,3),ANT_pumpParticles_Export_v2!$A$1:$DY$1,0))/VLOOKUP($A570,ANT_pumpParticles_Export_v2!$A$2:$DY$234,MATCH("Ti_"&amp;LEFT(Sheet1!$J570,3),ANT_pumpParticles_Export_v2!$A$1:$DY$1,0)),""),"")</f>
        <v>1.1824451565228622</v>
      </c>
      <c r="Z570" t="str">
        <f>IF(Z$1&lt;&gt;"",IFERROR(VLOOKUP($A570,ANT_pumpParticles_Export_v2!$A$2:$DY$234,MATCH(Z$1&amp;"_"&amp;LEFT(Sheet1!$J570,3),ANT_pumpParticles_Export_v2!$A$1:$DY$1,0))/VLOOKUP($A570,ANT_pumpParticles_Export_v2!$A$2:$DY$234,MATCH("Ti_"&amp;LEFT(Sheet1!$J570,3),ANT_pumpParticles_Export_v2!$A$1:$DY$1,0)),""),"")</f>
        <v/>
      </c>
      <c r="AA570">
        <f>IF(AA$1&lt;&gt;"",IFERROR(VLOOKUP($A570,ANT_pumpParticles_Export_v2!$A$2:$DY$234,MATCH(AA$1&amp;"_"&amp;LEFT(Sheet1!$J570,3),ANT_pumpParticles_Export_v2!$A$1:$DY$1,0))/VLOOKUP($A570,ANT_pumpParticles_Export_v2!$A$2:$DY$234,MATCH("Ti_"&amp;LEFT(Sheet1!$J570,3),ANT_pumpParticles_Export_v2!$A$1:$DY$1,0)),""),"")</f>
        <v>5.8815233444154833</v>
      </c>
      <c r="AB570">
        <f>IF(AB$1&lt;&gt;"",IFERROR(VLOOKUP($A570,ANT_pumpParticles_Export_v2!$A$2:$DY$234,MATCH(AB$1&amp;"_"&amp;LEFT(Sheet1!$J570,3),ANT_pumpParticles_Export_v2!$A$1:$DY$1,0))/VLOOKUP($A570,ANT_pumpParticles_Export_v2!$A$2:$DY$234,MATCH("Ti_"&amp;LEFT(Sheet1!$J570,3),ANT_pumpParticles_Export_v2!$A$1:$DY$1,0)),""),"")</f>
        <v>0.18123329617840303</v>
      </c>
      <c r="AC570">
        <f>IF(AC$1&lt;&gt;"",IFERROR(VLOOKUP($A570,ANT_pumpParticles_Export_v2!$A$2:$DY$234,MATCH(AC$1&amp;"_"&amp;LEFT(Sheet1!$J570,3),ANT_pumpParticles_Export_v2!$A$1:$DY$1,0))/VLOOKUP($A570,ANT_pumpParticles_Export_v2!$A$2:$DY$234,MATCH("Ti_"&amp;LEFT(Sheet1!$J570,3),ANT_pumpParticles_Export_v2!$A$1:$DY$1,0)),""),"")</f>
        <v>0.89645658013142937</v>
      </c>
      <c r="AE570">
        <f>IF(AE$1&lt;&gt;"",IFERROR(VLOOKUP($A570,ANT_pumpParticles_Export_v2!$A$2:$DY$234,MATCH(AE$1&amp;"_"&amp;LEFT(Sheet1!$J570,3),ANT_pumpParticles_Export_v2!$A$1:$DY$1,0))/VLOOKUP($A570,ANT_pumpParticles_Export_v2!$A$2:$DY$234,MATCH("Ti_"&amp;LEFT(Sheet1!$J570,3),ANT_pumpParticles_Export_v2!$A$1:$DY$1,0)),""),"")</f>
        <v>0.15196178088320261</v>
      </c>
      <c r="AF570">
        <f>IF(AF$1&lt;&gt;"",IFERROR(VLOOKUP($A570,ANT_pumpParticles_Export_v2!$A$2:$DY$234,MATCH(AF$1&amp;"_"&amp;LEFT(Sheet1!$J570,3),ANT_pumpParticles_Export_v2!$A$1:$DY$1,0))/VLOOKUP($A570,ANT_pumpParticles_Export_v2!$A$2:$DY$234,MATCH("Ti_"&amp;LEFT(Sheet1!$J570,3),ANT_pumpParticles_Export_v2!$A$1:$DY$1,0)),""),"")</f>
        <v>0.55889443908790237</v>
      </c>
      <c r="AG570">
        <f>IF(AG$1&lt;&gt;"",IFERROR(VLOOKUP($A570,ANT_pumpParticles_Export_v2!$A$2:$DY$234,MATCH(AG$1&amp;"_"&amp;LEFT(Sheet1!$J570,3),ANT_pumpParticles_Export_v2!$A$1:$DY$1,0))/VLOOKUP($A570,ANT_pumpParticles_Export_v2!$A$2:$DY$234,MATCH("Ti_"&amp;LEFT(Sheet1!$J570,3),ANT_pumpParticles_Export_v2!$A$1:$DY$1,0)),""),"")</f>
        <v>0.19276009336529321</v>
      </c>
      <c r="AH570">
        <f>IF(AH$1&lt;&gt;"",IFERROR(VLOOKUP($A570,ANT_pumpParticles_Export_v2!$A$2:$DY$234,MATCH(AH$1&amp;"_"&amp;LEFT(Sheet1!$J570,3),ANT_pumpParticles_Export_v2!$A$1:$DY$1,0))/VLOOKUP($A570,ANT_pumpParticles_Export_v2!$A$2:$DY$234,MATCH("Ti_"&amp;LEFT(Sheet1!$J570,3),ANT_pumpParticles_Export_v2!$A$1:$DY$1,0)),""),"")</f>
        <v>3.3837053347292251E-3</v>
      </c>
      <c r="AI570">
        <f>IF(AI$1&lt;&gt;"",IFERROR(VLOOKUP($A570,ANT_pumpParticles_Export_v2!$A$2:$DY$234,MATCH(AI$1&amp;"_"&amp;LEFT(Sheet1!$J570,3),ANT_pumpParticles_Export_v2!$A$1:$DY$1,0))/VLOOKUP($A570,ANT_pumpParticles_Export_v2!$A$2:$DY$234,MATCH("Ti_"&amp;LEFT(Sheet1!$J570,3),ANT_pumpParticles_Export_v2!$A$1:$DY$1,0)),""),"")</f>
        <v>0.43881116055192287</v>
      </c>
      <c r="AJ570">
        <f>IF(AJ$1&lt;&gt;"",IFERROR(VLOOKUP($A570,ANT_pumpParticles_Export_v2!$A$2:$DY$234,MATCH(AJ$1&amp;"_"&amp;LEFT(Sheet1!$J570,3),ANT_pumpParticles_Export_v2!$A$1:$DY$1,0))/VLOOKUP($A570,ANT_pumpParticles_Export_v2!$A$2:$DY$234,MATCH("Ti_"&amp;LEFT(Sheet1!$J570,3),ANT_pumpParticles_Export_v2!$A$1:$DY$1,0)),""),"")</f>
        <v>0.27973535002419481</v>
      </c>
      <c r="AM570">
        <f>IF(AM$1&lt;&gt;"",IFERROR(VLOOKUP($A570,ANT_pumpParticles_Export_v2!$A$2:$DY$234,MATCH(AM$1&amp;"_"&amp;LEFT(Sheet1!$J570,3),ANT_pumpParticles_Export_v2!$A$1:$DY$1,0))/VLOOKUP($A570,ANT_pumpParticles_Export_v2!$A$2:$DY$234,MATCH("Ti_"&amp;LEFT(Sheet1!$J570,3),ANT_pumpParticles_Export_v2!$A$1:$DY$1,0)),""),"")</f>
        <v>1.0999042793056002</v>
      </c>
      <c r="AN570">
        <f>IF(AN$1&lt;&gt;"",IFERROR(VLOOKUP($A570,ANT_pumpParticles_Export_v2!$A$2:$DY$234,MATCH(AN$1&amp;"_"&amp;LEFT(Sheet1!$J570,3),ANT_pumpParticles_Export_v2!$A$1:$DY$1,0))/VLOOKUP($A570,ANT_pumpParticles_Export_v2!$A$2:$DY$234,MATCH("Ti_"&amp;LEFT(Sheet1!$J570,3),ANT_pumpParticles_Export_v2!$A$1:$DY$1,0)),""),"")</f>
        <v>0.17651636967153042</v>
      </c>
      <c r="AP570" t="str">
        <f>IF(AP$1&lt;&gt;"",IFERROR(VLOOKUP($A570,ANT_pumpParticles_Export_v2!$A$2:$DY$234,MATCH(AP$1&amp;"_"&amp;LEFT(Sheet1!$J570,3),ANT_pumpParticles_Export_v2!$A$1:$DY$1,0))/VLOOKUP($A570,ANT_pumpParticles_Export_v2!$A$2:$DY$234,MATCH("Ti_"&amp;LEFT(Sheet1!$J570,3),ANT_pumpParticles_Export_v2!$A$1:$DY$1,0)),""),"")</f>
        <v/>
      </c>
      <c r="AQ570">
        <f>IF(AQ$1&lt;&gt;"",IFERROR(VLOOKUP($A570,ANT_pumpParticles_Export_v2!$A$2:$DY$234,MATCH(AQ$1&amp;"_"&amp;LEFT(Sheet1!$J570,3),ANT_pumpParticles_Export_v2!$A$1:$DY$1,0))/VLOOKUP($A570,ANT_pumpParticles_Export_v2!$A$2:$DY$234,MATCH("Ti_"&amp;LEFT(Sheet1!$J570,3),ANT_pumpParticles_Export_v2!$A$1:$DY$1,0)),""),"")</f>
        <v>4.6068730448264365E-2</v>
      </c>
      <c r="AS570">
        <f>IF(AS$1&lt;&gt;"",IFERROR(VLOOKUP($A570,ANT_pumpParticles_Export_v2!$A$2:$DY$234,MATCH(AS$1&amp;"_"&amp;LEFT(Sheet1!$J570,3),ANT_pumpParticles_Export_v2!$A$1:$DY$1,0))/VLOOKUP($A570,ANT_pumpParticles_Export_v2!$A$2:$DY$234,MATCH("Ti_"&amp;LEFT(Sheet1!$J570,3),ANT_pumpParticles_Export_v2!$A$1:$DY$1,0)),""),"")</f>
        <v>4.6909324144663572E-3</v>
      </c>
      <c r="AT570" t="str">
        <f>IF(AT$1&lt;&gt;"",IFERROR(VLOOKUP($A570,ANT_pumpParticles_Export_v2!$A$2:$DY$234,MATCH(AT$1&amp;"_"&amp;LEFT(Sheet1!$J570,3),ANT_pumpParticles_Export_v2!$A$1:$DY$1,0))/VLOOKUP($A570,ANT_pumpParticles_Export_v2!$A$2:$DY$234,MATCH("Ti_"&amp;LEFT(Sheet1!$J570,3),ANT_pumpParticles_Export_v2!$A$1:$DY$1,0)),""),"")</f>
        <v/>
      </c>
      <c r="AU570">
        <f>IF(AU$1&lt;&gt;"",IFERROR(VLOOKUP($A570,ANT_pumpParticles_Export_v2!$A$2:$DY$234,MATCH(AU$1&amp;"_"&amp;LEFT(Sheet1!$J570,3),ANT_pumpParticles_Export_v2!$A$1:$DY$1,0))/VLOOKUP($A570,ANT_pumpParticles_Export_v2!$A$2:$DY$234,MATCH("Ti_"&amp;LEFT(Sheet1!$J570,3),ANT_pumpParticles_Export_v2!$A$1:$DY$1,0)),""),"")</f>
        <v>0.26193342781235995</v>
      </c>
      <c r="AV570" t="str">
        <f>IF(AV$1&lt;&gt;"",IFERROR(VLOOKUP($A570,ANT_pumpParticles_Export_v2!$A$2:$DY$234,MATCH(AV$1&amp;"_"&amp;LEFT(Sheet1!$J570,3),ANT_pumpParticles_Export_v2!$A$1:$DY$1,0))/VLOOKUP($A570,ANT_pumpParticles_Export_v2!$A$2:$DY$234,MATCH("Ti_"&amp;LEFT(Sheet1!$J570,3),ANT_pumpParticles_Export_v2!$A$1:$DY$1,0)),""),"")</f>
        <v/>
      </c>
      <c r="AW570" t="str">
        <f>IF(AW$1&lt;&gt;"",IFERROR(VLOOKUP($A570,ANT_pumpParticles_Export_v2!$A$2:$DY$234,MATCH(AW$1&amp;"_"&amp;LEFT(Sheet1!$J570,3),ANT_pumpParticles_Export_v2!$A$1:$DY$1,0))/VLOOKUP($A570,ANT_pumpParticles_Export_v2!$A$2:$DY$234,MATCH("Ti_"&amp;LEFT(Sheet1!$J570,3),ANT_pumpParticles_Export_v2!$A$1:$DY$1,0)),""),"")</f>
        <v/>
      </c>
      <c r="AX570" t="str">
        <f>IF(AX$1&lt;&gt;"",IFERROR(VLOOKUP($A570,ANT_pumpParticles_Export_v2!$A$2:$DY$234,MATCH(AX$1&amp;"_"&amp;LEFT(Sheet1!$J570,3),ANT_pumpParticles_Export_v2!$A$1:$DY$1,0))/VLOOKUP($A570,ANT_pumpParticles_Export_v2!$A$2:$DY$234,MATCH("Ti_"&amp;LEFT(Sheet1!$J570,3),ANT_pumpParticles_Export_v2!$A$1:$DY$1,0)),""),"")</f>
        <v/>
      </c>
      <c r="AY570" t="str">
        <f>IF(AY$1&lt;&gt;"",IFERROR(VLOOKUP($A570,ANT_pumpParticles_Export_v2!$A$2:$DY$234,MATCH(AY$1&amp;"_"&amp;LEFT(Sheet1!$J570,3),ANT_pumpParticles_Export_v2!$A$1:$DY$1,0))/VLOOKUP($A570,ANT_pumpParticles_Export_v2!$A$2:$DY$234,MATCH("Ti_"&amp;LEFT(Sheet1!$J570,3),ANT_pumpParticles_Export_v2!$A$1:$DY$1,0)),""),"")</f>
        <v/>
      </c>
      <c r="AZ570" t="str">
        <f>IF(AZ$1&lt;&gt;"",IFERROR(VLOOKUP($A570,ANT_pumpParticles_Export_v2!$A$2:$DY$234,MATCH(AZ$1&amp;"_"&amp;LEFT(Sheet1!$J570,3),ANT_pumpParticles_Export_v2!$A$1:$DY$1,0))/VLOOKUP($A570,ANT_pumpParticles_Export_v2!$A$2:$DY$234,MATCH("Ti_"&amp;LEFT(Sheet1!$J570,3),ANT_pumpParticles_Export_v2!$A$1:$DY$1,0)),""),"")</f>
        <v/>
      </c>
      <c r="BB570" t="str">
        <f>IF(BB$1&lt;&gt;"",IFERROR(VLOOKUP($A570,ANT_pumpParticles_Export_v2!$A$2:$DY$234,MATCH(BB$1&amp;"_"&amp;LEFT(Sheet1!$J570,3),ANT_pumpParticles_Export_v2!$A$1:$DY$1,0))/VLOOKUP($A570,ANT_pumpParticles_Export_v2!$A$2:$DY$234,MATCH("Ti_"&amp;LEFT(Sheet1!$J570,3),ANT_pumpParticles_Export_v2!$A$1:$DY$1,0)),""),"")</f>
        <v/>
      </c>
      <c r="BD570" t="str">
        <f>IF(BD$1&lt;&gt;"",IFERROR(VLOOKUP($A570,ANT_pumpParticles_Export_v2!$A$2:$DY$234,MATCH(BD$1&amp;"_"&amp;LEFT(Sheet1!$J570,3),ANT_pumpParticles_Export_v2!$A$1:$DY$1,0))/VLOOKUP($A570,ANT_pumpParticles_Export_v2!$A$2:$DY$234,MATCH("Ti_"&amp;LEFT(Sheet1!$J570,3),ANT_pumpParticles_Export_v2!$A$1:$DY$1,0)),""),"")</f>
        <v/>
      </c>
    </row>
    <row r="571" spans="1:56" x14ac:dyDescent="0.3">
      <c r="A571">
        <v>19776</v>
      </c>
      <c r="B571" t="s">
        <v>145</v>
      </c>
      <c r="C571">
        <v>14</v>
      </c>
      <c r="D571" t="s">
        <v>130</v>
      </c>
      <c r="E571">
        <v>-394.32</v>
      </c>
      <c r="F571">
        <v>-74.164000000000001</v>
      </c>
      <c r="G571">
        <v>-113.3176</v>
      </c>
      <c r="H571">
        <v>21.3794</v>
      </c>
      <c r="I571">
        <v>143.68</v>
      </c>
      <c r="J571" t="s">
        <v>249</v>
      </c>
      <c r="L571">
        <f>IF(L$1&lt;&gt;"",IFERROR(VLOOKUP($A571,ANT_pumpParticles_Export_v2!$A$2:$DY$234,MATCH(L$1&amp;"_"&amp;LEFT(Sheet1!$J571,3),ANT_pumpParticles_Export_v2!$A$1:$DY$1,0))/VLOOKUP($A571,ANT_pumpParticles_Export_v2!$A$2:$DY$234,MATCH("Ti_"&amp;LEFT(Sheet1!$J571,3),ANT_pumpParticles_Export_v2!$A$1:$DY$1,0)),""),"")</f>
        <v>191.116636217425</v>
      </c>
      <c r="O571">
        <f>IF(O$1&lt;&gt;"",IFERROR(VLOOKUP($A571,ANT_pumpParticles_Export_v2!$A$2:$DY$234,MATCH(O$1&amp;"_"&amp;LEFT(Sheet1!$J571,3),ANT_pumpParticles_Export_v2!$A$1:$DY$1,0))/VLOOKUP($A571,ANT_pumpParticles_Export_v2!$A$2:$DY$234,MATCH("Ti_"&amp;LEFT(Sheet1!$J571,3),ANT_pumpParticles_Export_v2!$A$1:$DY$1,0)),""),"")</f>
        <v>114.53290943662266</v>
      </c>
      <c r="P571">
        <f>IF(P$1&lt;&gt;"",IFERROR(VLOOKUP($A571,ANT_pumpParticles_Export_v2!$A$2:$DY$234,MATCH(P$1&amp;"_"&amp;LEFT(Sheet1!$J571,3),ANT_pumpParticles_Export_v2!$A$1:$DY$1,0))/VLOOKUP($A571,ANT_pumpParticles_Export_v2!$A$2:$DY$234,MATCH("Ti_"&amp;LEFT(Sheet1!$J571,3),ANT_pumpParticles_Export_v2!$A$1:$DY$1,0)),""),"")</f>
        <v>114.53290943662266</v>
      </c>
      <c r="S571" t="str">
        <f>IF(S$1&lt;&gt;"",IFERROR(VLOOKUP($A571,ANT_pumpParticles_Export_v2!$A$2:$DY$234,MATCH(S$1&amp;"_"&amp;LEFT(Sheet1!$J571,3),ANT_pumpParticles_Export_v2!$A$1:$DY$1,0))/VLOOKUP($A571,ANT_pumpParticles_Export_v2!$A$2:$DY$234,MATCH("Ti_"&amp;LEFT(Sheet1!$J571,3),ANT_pumpParticles_Export_v2!$A$1:$DY$1,0)),""),"")</f>
        <v/>
      </c>
      <c r="U571">
        <f>IF(U$1&lt;&gt;"",IFERROR(VLOOKUP($A571,ANT_pumpParticles_Export_v2!$A$2:$DY$234,MATCH(U$1&amp;"_"&amp;LEFT(Sheet1!$J571,3),ANT_pumpParticles_Export_v2!$A$1:$DY$1,0))/VLOOKUP($A571,ANT_pumpParticles_Export_v2!$A$2:$DY$234,MATCH("Ti_"&amp;LEFT(Sheet1!$J571,3),ANT_pumpParticles_Export_v2!$A$1:$DY$1,0)),""),"")</f>
        <v>26.496138837501579</v>
      </c>
      <c r="W571">
        <f>IF(W$1&lt;&gt;"",IFERROR(VLOOKUP($A571,ANT_pumpParticles_Export_v2!$A$2:$DY$234,MATCH(W$1&amp;"_"&amp;LEFT(Sheet1!$J571,3),ANT_pumpParticles_Export_v2!$A$1:$DY$1,0))/VLOOKUP($A571,ANT_pumpParticles_Export_v2!$A$2:$DY$234,MATCH("Ti_"&amp;LEFT(Sheet1!$J571,3),ANT_pumpParticles_Export_v2!$A$1:$DY$1,0)),""),"")</f>
        <v>5.652219082705928E-3</v>
      </c>
      <c r="Y571">
        <f>IF(Y$1&lt;&gt;"",IFERROR(VLOOKUP($A571,ANT_pumpParticles_Export_v2!$A$2:$DY$234,MATCH(Y$1&amp;"_"&amp;LEFT(Sheet1!$J571,3),ANT_pumpParticles_Export_v2!$A$1:$DY$1,0))/VLOOKUP($A571,ANT_pumpParticles_Export_v2!$A$2:$DY$234,MATCH("Ti_"&amp;LEFT(Sheet1!$J571,3),ANT_pumpParticles_Export_v2!$A$1:$DY$1,0)),""),"")</f>
        <v>0.54510040161995565</v>
      </c>
      <c r="Z571" t="str">
        <f>IF(Z$1&lt;&gt;"",IFERROR(VLOOKUP($A571,ANT_pumpParticles_Export_v2!$A$2:$DY$234,MATCH(Z$1&amp;"_"&amp;LEFT(Sheet1!$J571,3),ANT_pumpParticles_Export_v2!$A$1:$DY$1,0))/VLOOKUP($A571,ANT_pumpParticles_Export_v2!$A$2:$DY$234,MATCH("Ti_"&amp;LEFT(Sheet1!$J571,3),ANT_pumpParticles_Export_v2!$A$1:$DY$1,0)),""),"")</f>
        <v/>
      </c>
      <c r="AA571">
        <f>IF(AA$1&lt;&gt;"",IFERROR(VLOOKUP($A571,ANT_pumpParticles_Export_v2!$A$2:$DY$234,MATCH(AA$1&amp;"_"&amp;LEFT(Sheet1!$J571,3),ANT_pumpParticles_Export_v2!$A$1:$DY$1,0))/VLOOKUP($A571,ANT_pumpParticles_Export_v2!$A$2:$DY$234,MATCH("Ti_"&amp;LEFT(Sheet1!$J571,3),ANT_pumpParticles_Export_v2!$A$1:$DY$1,0)),""),"")</f>
        <v>2.6377606589080389</v>
      </c>
      <c r="AB571">
        <f>IF(AB$1&lt;&gt;"",IFERROR(VLOOKUP($A571,ANT_pumpParticles_Export_v2!$A$2:$DY$234,MATCH(AB$1&amp;"_"&amp;LEFT(Sheet1!$J571,3),ANT_pumpParticles_Export_v2!$A$1:$DY$1,0))/VLOOKUP($A571,ANT_pumpParticles_Export_v2!$A$2:$DY$234,MATCH("Ti_"&amp;LEFT(Sheet1!$J571,3),ANT_pumpParticles_Export_v2!$A$1:$DY$1,0)),""),"")</f>
        <v>0.10330546647912246</v>
      </c>
      <c r="AC571">
        <f>IF(AC$1&lt;&gt;"",IFERROR(VLOOKUP($A571,ANT_pumpParticles_Export_v2!$A$2:$DY$234,MATCH(AC$1&amp;"_"&amp;LEFT(Sheet1!$J571,3),ANT_pumpParticles_Export_v2!$A$1:$DY$1,0))/VLOOKUP($A571,ANT_pumpParticles_Export_v2!$A$2:$DY$234,MATCH("Ti_"&amp;LEFT(Sheet1!$J571,3),ANT_pumpParticles_Export_v2!$A$1:$DY$1,0)),""),"")</f>
        <v>0.51804845511546549</v>
      </c>
      <c r="AE571">
        <f>IF(AE$1&lt;&gt;"",IFERROR(VLOOKUP($A571,ANT_pumpParticles_Export_v2!$A$2:$DY$234,MATCH(AE$1&amp;"_"&amp;LEFT(Sheet1!$J571,3),ANT_pumpParticles_Export_v2!$A$1:$DY$1,0))/VLOOKUP($A571,ANT_pumpParticles_Export_v2!$A$2:$DY$234,MATCH("Ti_"&amp;LEFT(Sheet1!$J571,3),ANT_pumpParticles_Export_v2!$A$1:$DY$1,0)),""),"")</f>
        <v>0.18787544975512424</v>
      </c>
      <c r="AF571">
        <f>IF(AF$1&lt;&gt;"",IFERROR(VLOOKUP($A571,ANT_pumpParticles_Export_v2!$A$2:$DY$234,MATCH(AF$1&amp;"_"&amp;LEFT(Sheet1!$J571,3),ANT_pumpParticles_Export_v2!$A$1:$DY$1,0))/VLOOKUP($A571,ANT_pumpParticles_Export_v2!$A$2:$DY$234,MATCH("Ti_"&amp;LEFT(Sheet1!$J571,3),ANT_pumpParticles_Export_v2!$A$1:$DY$1,0)),""),"")</f>
        <v>0.23672411795638604</v>
      </c>
      <c r="AG571">
        <f>IF(AG$1&lt;&gt;"",IFERROR(VLOOKUP($A571,ANT_pumpParticles_Export_v2!$A$2:$DY$234,MATCH(AG$1&amp;"_"&amp;LEFT(Sheet1!$J571,3),ANT_pumpParticles_Export_v2!$A$1:$DY$1,0))/VLOOKUP($A571,ANT_pumpParticles_Export_v2!$A$2:$DY$234,MATCH("Ti_"&amp;LEFT(Sheet1!$J571,3),ANT_pumpParticles_Export_v2!$A$1:$DY$1,0)),""),"")</f>
        <v>0.10070383390818714</v>
      </c>
      <c r="AH571">
        <f>IF(AH$1&lt;&gt;"",IFERROR(VLOOKUP($A571,ANT_pumpParticles_Export_v2!$A$2:$DY$234,MATCH(AH$1&amp;"_"&amp;LEFT(Sheet1!$J571,3),ANT_pumpParticles_Export_v2!$A$1:$DY$1,0))/VLOOKUP($A571,ANT_pumpParticles_Export_v2!$A$2:$DY$234,MATCH("Ti_"&amp;LEFT(Sheet1!$J571,3),ANT_pumpParticles_Export_v2!$A$1:$DY$1,0)),""),"")</f>
        <v>1.7393920339598445E-3</v>
      </c>
      <c r="AI571">
        <f>IF(AI$1&lt;&gt;"",IFERROR(VLOOKUP($A571,ANT_pumpParticles_Export_v2!$A$2:$DY$234,MATCH(AI$1&amp;"_"&amp;LEFT(Sheet1!$J571,3),ANT_pumpParticles_Export_v2!$A$1:$DY$1,0))/VLOOKUP($A571,ANT_pumpParticles_Export_v2!$A$2:$DY$234,MATCH("Ti_"&amp;LEFT(Sheet1!$J571,3),ANT_pumpParticles_Export_v2!$A$1:$DY$1,0)),""),"")</f>
        <v>0.23197613666837649</v>
      </c>
      <c r="AJ571">
        <f>IF(AJ$1&lt;&gt;"",IFERROR(VLOOKUP($A571,ANT_pumpParticles_Export_v2!$A$2:$DY$234,MATCH(AJ$1&amp;"_"&amp;LEFT(Sheet1!$J571,3),ANT_pumpParticles_Export_v2!$A$1:$DY$1,0))/VLOOKUP($A571,ANT_pumpParticles_Export_v2!$A$2:$DY$234,MATCH("Ti_"&amp;LEFT(Sheet1!$J571,3),ANT_pumpParticles_Export_v2!$A$1:$DY$1,0)),""),"")</f>
        <v>0.12016241929601608</v>
      </c>
      <c r="AM571">
        <f>IF(AM$1&lt;&gt;"",IFERROR(VLOOKUP($A571,ANT_pumpParticles_Export_v2!$A$2:$DY$234,MATCH(AM$1&amp;"_"&amp;LEFT(Sheet1!$J571,3),ANT_pumpParticles_Export_v2!$A$1:$DY$1,0))/VLOOKUP($A571,ANT_pumpParticles_Export_v2!$A$2:$DY$234,MATCH("Ti_"&amp;LEFT(Sheet1!$J571,3),ANT_pumpParticles_Export_v2!$A$1:$DY$1,0)),""),"")</f>
        <v>0.47563404145805743</v>
      </c>
      <c r="AN571">
        <f>IF(AN$1&lt;&gt;"",IFERROR(VLOOKUP($A571,ANT_pumpParticles_Export_v2!$A$2:$DY$234,MATCH(AN$1&amp;"_"&amp;LEFT(Sheet1!$J571,3),ANT_pumpParticles_Export_v2!$A$1:$DY$1,0))/VLOOKUP($A571,ANT_pumpParticles_Export_v2!$A$2:$DY$234,MATCH("Ti_"&amp;LEFT(Sheet1!$J571,3),ANT_pumpParticles_Export_v2!$A$1:$DY$1,0)),""),"")</f>
        <v>9.418579482085232E-2</v>
      </c>
      <c r="AP571" t="str">
        <f>IF(AP$1&lt;&gt;"",IFERROR(VLOOKUP($A571,ANT_pumpParticles_Export_v2!$A$2:$DY$234,MATCH(AP$1&amp;"_"&amp;LEFT(Sheet1!$J571,3),ANT_pumpParticles_Export_v2!$A$1:$DY$1,0))/VLOOKUP($A571,ANT_pumpParticles_Export_v2!$A$2:$DY$234,MATCH("Ti_"&amp;LEFT(Sheet1!$J571,3),ANT_pumpParticles_Export_v2!$A$1:$DY$1,0)),""),"")</f>
        <v/>
      </c>
      <c r="AQ571">
        <f>IF(AQ$1&lt;&gt;"",IFERROR(VLOOKUP($A571,ANT_pumpParticles_Export_v2!$A$2:$DY$234,MATCH(AQ$1&amp;"_"&amp;LEFT(Sheet1!$J571,3),ANT_pumpParticles_Export_v2!$A$1:$DY$1,0))/VLOOKUP($A571,ANT_pumpParticles_Export_v2!$A$2:$DY$234,MATCH("Ti_"&amp;LEFT(Sheet1!$J571,3),ANT_pumpParticles_Export_v2!$A$1:$DY$1,0)),""),"")</f>
        <v>2.4775515235971213E-2</v>
      </c>
      <c r="AS571">
        <f>IF(AS$1&lt;&gt;"",IFERROR(VLOOKUP($A571,ANT_pumpParticles_Export_v2!$A$2:$DY$234,MATCH(AS$1&amp;"_"&amp;LEFT(Sheet1!$J571,3),ANT_pumpParticles_Export_v2!$A$1:$DY$1,0))/VLOOKUP($A571,ANT_pumpParticles_Export_v2!$A$2:$DY$234,MATCH("Ti_"&amp;LEFT(Sheet1!$J571,3),ANT_pumpParticles_Export_v2!$A$1:$DY$1,0)),""),"")</f>
        <v>3.1050867367754405E-3</v>
      </c>
      <c r="AT571" t="str">
        <f>IF(AT$1&lt;&gt;"",IFERROR(VLOOKUP($A571,ANT_pumpParticles_Export_v2!$A$2:$DY$234,MATCH(AT$1&amp;"_"&amp;LEFT(Sheet1!$J571,3),ANT_pumpParticles_Export_v2!$A$1:$DY$1,0))/VLOOKUP($A571,ANT_pumpParticles_Export_v2!$A$2:$DY$234,MATCH("Ti_"&amp;LEFT(Sheet1!$J571,3),ANT_pumpParticles_Export_v2!$A$1:$DY$1,0)),""),"")</f>
        <v/>
      </c>
      <c r="AU571">
        <f>IF(AU$1&lt;&gt;"",IFERROR(VLOOKUP($A571,ANT_pumpParticles_Export_v2!$A$2:$DY$234,MATCH(AU$1&amp;"_"&amp;LEFT(Sheet1!$J571,3),ANT_pumpParticles_Export_v2!$A$1:$DY$1,0))/VLOOKUP($A571,ANT_pumpParticles_Export_v2!$A$2:$DY$234,MATCH("Ti_"&amp;LEFT(Sheet1!$J571,3),ANT_pumpParticles_Export_v2!$A$1:$DY$1,0)),""),"")</f>
        <v>0.11915471002845239</v>
      </c>
      <c r="AV571" t="str">
        <f>IF(AV$1&lt;&gt;"",IFERROR(VLOOKUP($A571,ANT_pumpParticles_Export_v2!$A$2:$DY$234,MATCH(AV$1&amp;"_"&amp;LEFT(Sheet1!$J571,3),ANT_pumpParticles_Export_v2!$A$1:$DY$1,0))/VLOOKUP($A571,ANT_pumpParticles_Export_v2!$A$2:$DY$234,MATCH("Ti_"&amp;LEFT(Sheet1!$J571,3),ANT_pumpParticles_Export_v2!$A$1:$DY$1,0)),""),"")</f>
        <v/>
      </c>
      <c r="AW571" t="str">
        <f>IF(AW$1&lt;&gt;"",IFERROR(VLOOKUP($A571,ANT_pumpParticles_Export_v2!$A$2:$DY$234,MATCH(AW$1&amp;"_"&amp;LEFT(Sheet1!$J571,3),ANT_pumpParticles_Export_v2!$A$1:$DY$1,0))/VLOOKUP($A571,ANT_pumpParticles_Export_v2!$A$2:$DY$234,MATCH("Ti_"&amp;LEFT(Sheet1!$J571,3),ANT_pumpParticles_Export_v2!$A$1:$DY$1,0)),""),"")</f>
        <v/>
      </c>
      <c r="AX571" t="str">
        <f>IF(AX$1&lt;&gt;"",IFERROR(VLOOKUP($A571,ANT_pumpParticles_Export_v2!$A$2:$DY$234,MATCH(AX$1&amp;"_"&amp;LEFT(Sheet1!$J571,3),ANT_pumpParticles_Export_v2!$A$1:$DY$1,0))/VLOOKUP($A571,ANT_pumpParticles_Export_v2!$A$2:$DY$234,MATCH("Ti_"&amp;LEFT(Sheet1!$J571,3),ANT_pumpParticles_Export_v2!$A$1:$DY$1,0)),""),"")</f>
        <v/>
      </c>
      <c r="AY571" t="str">
        <f>IF(AY$1&lt;&gt;"",IFERROR(VLOOKUP($A571,ANT_pumpParticles_Export_v2!$A$2:$DY$234,MATCH(AY$1&amp;"_"&amp;LEFT(Sheet1!$J571,3),ANT_pumpParticles_Export_v2!$A$1:$DY$1,0))/VLOOKUP($A571,ANT_pumpParticles_Export_v2!$A$2:$DY$234,MATCH("Ti_"&amp;LEFT(Sheet1!$J571,3),ANT_pumpParticles_Export_v2!$A$1:$DY$1,0)),""),"")</f>
        <v/>
      </c>
      <c r="AZ571" t="str">
        <f>IF(AZ$1&lt;&gt;"",IFERROR(VLOOKUP($A571,ANT_pumpParticles_Export_v2!$A$2:$DY$234,MATCH(AZ$1&amp;"_"&amp;LEFT(Sheet1!$J571,3),ANT_pumpParticles_Export_v2!$A$1:$DY$1,0))/VLOOKUP($A571,ANT_pumpParticles_Export_v2!$A$2:$DY$234,MATCH("Ti_"&amp;LEFT(Sheet1!$J571,3),ANT_pumpParticles_Export_v2!$A$1:$DY$1,0)),""),"")</f>
        <v/>
      </c>
      <c r="BB571" t="str">
        <f>IF(BB$1&lt;&gt;"",IFERROR(VLOOKUP($A571,ANT_pumpParticles_Export_v2!$A$2:$DY$234,MATCH(BB$1&amp;"_"&amp;LEFT(Sheet1!$J571,3),ANT_pumpParticles_Export_v2!$A$1:$DY$1,0))/VLOOKUP($A571,ANT_pumpParticles_Export_v2!$A$2:$DY$234,MATCH("Ti_"&amp;LEFT(Sheet1!$J571,3),ANT_pumpParticles_Export_v2!$A$1:$DY$1,0)),""),"")</f>
        <v/>
      </c>
      <c r="BD571" t="str">
        <f>IF(BD$1&lt;&gt;"",IFERROR(VLOOKUP($A571,ANT_pumpParticles_Export_v2!$A$2:$DY$234,MATCH(BD$1&amp;"_"&amp;LEFT(Sheet1!$J571,3),ANT_pumpParticles_Export_v2!$A$1:$DY$1,0))/VLOOKUP($A571,ANT_pumpParticles_Export_v2!$A$2:$DY$234,MATCH("Ti_"&amp;LEFT(Sheet1!$J571,3),ANT_pumpParticles_Export_v2!$A$1:$DY$1,0)),""),"")</f>
        <v/>
      </c>
    </row>
    <row r="572" spans="1:56" x14ac:dyDescent="0.3">
      <c r="A572">
        <v>19777</v>
      </c>
      <c r="B572" t="s">
        <v>145</v>
      </c>
      <c r="C572">
        <v>14</v>
      </c>
      <c r="D572" t="s">
        <v>130</v>
      </c>
      <c r="E572">
        <v>-324.32</v>
      </c>
      <c r="F572">
        <v>-74.164000000000001</v>
      </c>
      <c r="G572">
        <v>-113.3176</v>
      </c>
      <c r="H572">
        <v>21.3794</v>
      </c>
      <c r="I572">
        <v>213.68</v>
      </c>
      <c r="J572" t="s">
        <v>249</v>
      </c>
      <c r="L572">
        <f>IF(L$1&lt;&gt;"",IFERROR(VLOOKUP($A572,ANT_pumpParticles_Export_v2!$A$2:$DY$234,MATCH(L$1&amp;"_"&amp;LEFT(Sheet1!$J572,3),ANT_pumpParticles_Export_v2!$A$1:$DY$1,0))/VLOOKUP($A572,ANT_pumpParticles_Export_v2!$A$2:$DY$234,MATCH("Ti_"&amp;LEFT(Sheet1!$J572,3),ANT_pumpParticles_Export_v2!$A$1:$DY$1,0)),""),"")</f>
        <v>209.62208738285722</v>
      </c>
      <c r="O572">
        <f>IF(O$1&lt;&gt;"",IFERROR(VLOOKUP($A572,ANT_pumpParticles_Export_v2!$A$2:$DY$234,MATCH(O$1&amp;"_"&amp;LEFT(Sheet1!$J572,3),ANT_pumpParticles_Export_v2!$A$1:$DY$1,0))/VLOOKUP($A572,ANT_pumpParticles_Export_v2!$A$2:$DY$234,MATCH("Ti_"&amp;LEFT(Sheet1!$J572,3),ANT_pumpParticles_Export_v2!$A$1:$DY$1,0)),""),"")</f>
        <v>121.89780761349489</v>
      </c>
      <c r="P572">
        <f>IF(P$1&lt;&gt;"",IFERROR(VLOOKUP($A572,ANT_pumpParticles_Export_v2!$A$2:$DY$234,MATCH(P$1&amp;"_"&amp;LEFT(Sheet1!$J572,3),ANT_pumpParticles_Export_v2!$A$1:$DY$1,0))/VLOOKUP($A572,ANT_pumpParticles_Export_v2!$A$2:$DY$234,MATCH("Ti_"&amp;LEFT(Sheet1!$J572,3),ANT_pumpParticles_Export_v2!$A$1:$DY$1,0)),""),"")</f>
        <v>121.89780761349489</v>
      </c>
      <c r="S572" t="str">
        <f>IF(S$1&lt;&gt;"",IFERROR(VLOOKUP($A572,ANT_pumpParticles_Export_v2!$A$2:$DY$234,MATCH(S$1&amp;"_"&amp;LEFT(Sheet1!$J572,3),ANT_pumpParticles_Export_v2!$A$1:$DY$1,0))/VLOOKUP($A572,ANT_pumpParticles_Export_v2!$A$2:$DY$234,MATCH("Ti_"&amp;LEFT(Sheet1!$J572,3),ANT_pumpParticles_Export_v2!$A$1:$DY$1,0)),""),"")</f>
        <v/>
      </c>
      <c r="U572">
        <f>IF(U$1&lt;&gt;"",IFERROR(VLOOKUP($A572,ANT_pumpParticles_Export_v2!$A$2:$DY$234,MATCH(U$1&amp;"_"&amp;LEFT(Sheet1!$J572,3),ANT_pumpParticles_Export_v2!$A$1:$DY$1,0))/VLOOKUP($A572,ANT_pumpParticles_Export_v2!$A$2:$DY$234,MATCH("Ti_"&amp;LEFT(Sheet1!$J572,3),ANT_pumpParticles_Export_v2!$A$1:$DY$1,0)),""),"")</f>
        <v>31.904528025203145</v>
      </c>
      <c r="W572">
        <f>IF(W$1&lt;&gt;"",IFERROR(VLOOKUP($A572,ANT_pumpParticles_Export_v2!$A$2:$DY$234,MATCH(W$1&amp;"_"&amp;LEFT(Sheet1!$J572,3),ANT_pumpParticles_Export_v2!$A$1:$DY$1,0))/VLOOKUP($A572,ANT_pumpParticles_Export_v2!$A$2:$DY$234,MATCH("Ti_"&amp;LEFT(Sheet1!$J572,3),ANT_pumpParticles_Export_v2!$A$1:$DY$1,0)),""),"")</f>
        <v>1.9651929380298159E-3</v>
      </c>
      <c r="Y572">
        <f>IF(Y$1&lt;&gt;"",IFERROR(VLOOKUP($A572,ANT_pumpParticles_Export_v2!$A$2:$DY$234,MATCH(Y$1&amp;"_"&amp;LEFT(Sheet1!$J572,3),ANT_pumpParticles_Export_v2!$A$1:$DY$1,0))/VLOOKUP($A572,ANT_pumpParticles_Export_v2!$A$2:$DY$234,MATCH("Ti_"&amp;LEFT(Sheet1!$J572,3),ANT_pumpParticles_Export_v2!$A$1:$DY$1,0)),""),"")</f>
        <v>0.57657391665978652</v>
      </c>
      <c r="Z572" t="str">
        <f>IF(Z$1&lt;&gt;"",IFERROR(VLOOKUP($A572,ANT_pumpParticles_Export_v2!$A$2:$DY$234,MATCH(Z$1&amp;"_"&amp;LEFT(Sheet1!$J572,3),ANT_pumpParticles_Export_v2!$A$1:$DY$1,0))/VLOOKUP($A572,ANT_pumpParticles_Export_v2!$A$2:$DY$234,MATCH("Ti_"&amp;LEFT(Sheet1!$J572,3),ANT_pumpParticles_Export_v2!$A$1:$DY$1,0)),""),"")</f>
        <v/>
      </c>
      <c r="AA572">
        <f>IF(AA$1&lt;&gt;"",IFERROR(VLOOKUP($A572,ANT_pumpParticles_Export_v2!$A$2:$DY$234,MATCH(AA$1&amp;"_"&amp;LEFT(Sheet1!$J572,3),ANT_pumpParticles_Export_v2!$A$1:$DY$1,0))/VLOOKUP($A572,ANT_pumpParticles_Export_v2!$A$2:$DY$234,MATCH("Ti_"&amp;LEFT(Sheet1!$J572,3),ANT_pumpParticles_Export_v2!$A$1:$DY$1,0)),""),"")</f>
        <v>1.9592972430000488</v>
      </c>
      <c r="AB572">
        <f>IF(AB$1&lt;&gt;"",IFERROR(VLOOKUP($A572,ANT_pumpParticles_Export_v2!$A$2:$DY$234,MATCH(AB$1&amp;"_"&amp;LEFT(Sheet1!$J572,3),ANT_pumpParticles_Export_v2!$A$1:$DY$1,0))/VLOOKUP($A572,ANT_pumpParticles_Export_v2!$A$2:$DY$234,MATCH("Ti_"&amp;LEFT(Sheet1!$J572,3),ANT_pumpParticles_Export_v2!$A$1:$DY$1,0)),""),"")</f>
        <v>0.10903147184783812</v>
      </c>
      <c r="AC572">
        <f>IF(AC$1&lt;&gt;"",IFERROR(VLOOKUP($A572,ANT_pumpParticles_Export_v2!$A$2:$DY$234,MATCH(AC$1&amp;"_"&amp;LEFT(Sheet1!$J572,3),ANT_pumpParticles_Export_v2!$A$1:$DY$1,0))/VLOOKUP($A572,ANT_pumpParticles_Export_v2!$A$2:$DY$234,MATCH("Ti_"&amp;LEFT(Sheet1!$J572,3),ANT_pumpParticles_Export_v2!$A$1:$DY$1,0)),""),"")</f>
        <v>0.54716600201955434</v>
      </c>
      <c r="AE572">
        <f>IF(AE$1&lt;&gt;"",IFERROR(VLOOKUP($A572,ANT_pumpParticles_Export_v2!$A$2:$DY$234,MATCH(AE$1&amp;"_"&amp;LEFT(Sheet1!$J572,3),ANT_pumpParticles_Export_v2!$A$1:$DY$1,0))/VLOOKUP($A572,ANT_pumpParticles_Export_v2!$A$2:$DY$234,MATCH("Ti_"&amp;LEFT(Sheet1!$J572,3),ANT_pumpParticles_Export_v2!$A$1:$DY$1,0)),""),"")</f>
        <v>0.1827420646596353</v>
      </c>
      <c r="AF572">
        <f>IF(AF$1&lt;&gt;"",IFERROR(VLOOKUP($A572,ANT_pumpParticles_Export_v2!$A$2:$DY$234,MATCH(AF$1&amp;"_"&amp;LEFT(Sheet1!$J572,3),ANT_pumpParticles_Export_v2!$A$1:$DY$1,0))/VLOOKUP($A572,ANT_pumpParticles_Export_v2!$A$2:$DY$234,MATCH("Ti_"&amp;LEFT(Sheet1!$J572,3),ANT_pumpParticles_Export_v2!$A$1:$DY$1,0)),""),"")</f>
        <v>0.22852502826199503</v>
      </c>
      <c r="AG572">
        <f>IF(AG$1&lt;&gt;"",IFERROR(VLOOKUP($A572,ANT_pumpParticles_Export_v2!$A$2:$DY$234,MATCH(AG$1&amp;"_"&amp;LEFT(Sheet1!$J572,3),ANT_pumpParticles_Export_v2!$A$1:$DY$1,0))/VLOOKUP($A572,ANT_pumpParticles_Export_v2!$A$2:$DY$234,MATCH("Ti_"&amp;LEFT(Sheet1!$J572,3),ANT_pumpParticles_Export_v2!$A$1:$DY$1,0)),""),"")</f>
        <v>0.10375893742235887</v>
      </c>
      <c r="AH572">
        <f>IF(AH$1&lt;&gt;"",IFERROR(VLOOKUP($A572,ANT_pumpParticles_Export_v2!$A$2:$DY$234,MATCH(AH$1&amp;"_"&amp;LEFT(Sheet1!$J572,3),ANT_pumpParticles_Export_v2!$A$1:$DY$1,0))/VLOOKUP($A572,ANT_pumpParticles_Export_v2!$A$2:$DY$234,MATCH("Ti_"&amp;LEFT(Sheet1!$J572,3),ANT_pumpParticles_Export_v2!$A$1:$DY$1,0)),""),"")</f>
        <v>9.2731498907289004E-4</v>
      </c>
      <c r="AI572">
        <f>IF(AI$1&lt;&gt;"",IFERROR(VLOOKUP($A572,ANT_pumpParticles_Export_v2!$A$2:$DY$234,MATCH(AI$1&amp;"_"&amp;LEFT(Sheet1!$J572,3),ANT_pumpParticles_Export_v2!$A$1:$DY$1,0))/VLOOKUP($A572,ANT_pumpParticles_Export_v2!$A$2:$DY$234,MATCH("Ti_"&amp;LEFT(Sheet1!$J572,3),ANT_pumpParticles_Export_v2!$A$1:$DY$1,0)),""),"")</f>
        <v>0.24176217722254145</v>
      </c>
      <c r="AJ572">
        <f>IF(AJ$1&lt;&gt;"",IFERROR(VLOOKUP($A572,ANT_pumpParticles_Export_v2!$A$2:$DY$234,MATCH(AJ$1&amp;"_"&amp;LEFT(Sheet1!$J572,3),ANT_pumpParticles_Export_v2!$A$1:$DY$1,0))/VLOOKUP($A572,ANT_pumpParticles_Export_v2!$A$2:$DY$234,MATCH("Ti_"&amp;LEFT(Sheet1!$J572,3),ANT_pumpParticles_Export_v2!$A$1:$DY$1,0)),""),"")</f>
        <v>0.13078661329164937</v>
      </c>
      <c r="AM572">
        <f>IF(AM$1&lt;&gt;"",IFERROR(VLOOKUP($A572,ANT_pumpParticles_Export_v2!$A$2:$DY$234,MATCH(AM$1&amp;"_"&amp;LEFT(Sheet1!$J572,3),ANT_pumpParticles_Export_v2!$A$1:$DY$1,0))/VLOOKUP($A572,ANT_pumpParticles_Export_v2!$A$2:$DY$234,MATCH("Ti_"&amp;LEFT(Sheet1!$J572,3),ANT_pumpParticles_Export_v2!$A$1:$DY$1,0)),""),"")</f>
        <v>0.50318472809649784</v>
      </c>
      <c r="AN572">
        <f>IF(AN$1&lt;&gt;"",IFERROR(VLOOKUP($A572,ANT_pumpParticles_Export_v2!$A$2:$DY$234,MATCH(AN$1&amp;"_"&amp;LEFT(Sheet1!$J572,3),ANT_pumpParticles_Export_v2!$A$1:$DY$1,0))/VLOOKUP($A572,ANT_pumpParticles_Export_v2!$A$2:$DY$234,MATCH("Ti_"&amp;LEFT(Sheet1!$J572,3),ANT_pumpParticles_Export_v2!$A$1:$DY$1,0)),""),"")</f>
        <v>9.8081773056550609E-2</v>
      </c>
      <c r="AP572" t="str">
        <f>IF(AP$1&lt;&gt;"",IFERROR(VLOOKUP($A572,ANT_pumpParticles_Export_v2!$A$2:$DY$234,MATCH(AP$1&amp;"_"&amp;LEFT(Sheet1!$J572,3),ANT_pumpParticles_Export_v2!$A$1:$DY$1,0))/VLOOKUP($A572,ANT_pumpParticles_Export_v2!$A$2:$DY$234,MATCH("Ti_"&amp;LEFT(Sheet1!$J572,3),ANT_pumpParticles_Export_v2!$A$1:$DY$1,0)),""),"")</f>
        <v/>
      </c>
      <c r="AQ572">
        <f>IF(AQ$1&lt;&gt;"",IFERROR(VLOOKUP($A572,ANT_pumpParticles_Export_v2!$A$2:$DY$234,MATCH(AQ$1&amp;"_"&amp;LEFT(Sheet1!$J572,3),ANT_pumpParticles_Export_v2!$A$1:$DY$1,0))/VLOOKUP($A572,ANT_pumpParticles_Export_v2!$A$2:$DY$234,MATCH("Ti_"&amp;LEFT(Sheet1!$J572,3),ANT_pumpParticles_Export_v2!$A$1:$DY$1,0)),""),"")</f>
        <v>2.5483204493550737E-2</v>
      </c>
      <c r="AS572">
        <f>IF(AS$1&lt;&gt;"",IFERROR(VLOOKUP($A572,ANT_pumpParticles_Export_v2!$A$2:$DY$234,MATCH(AS$1&amp;"_"&amp;LEFT(Sheet1!$J572,3),ANT_pumpParticles_Export_v2!$A$1:$DY$1,0))/VLOOKUP($A572,ANT_pumpParticles_Export_v2!$A$2:$DY$234,MATCH("Ti_"&amp;LEFT(Sheet1!$J572,3),ANT_pumpParticles_Export_v2!$A$1:$DY$1,0)),""),"")</f>
        <v>3.4038804752069521E-3</v>
      </c>
      <c r="AT572" t="str">
        <f>IF(AT$1&lt;&gt;"",IFERROR(VLOOKUP($A572,ANT_pumpParticles_Export_v2!$A$2:$DY$234,MATCH(AT$1&amp;"_"&amp;LEFT(Sheet1!$J572,3),ANT_pumpParticles_Export_v2!$A$1:$DY$1,0))/VLOOKUP($A572,ANT_pumpParticles_Export_v2!$A$2:$DY$234,MATCH("Ti_"&amp;LEFT(Sheet1!$J572,3),ANT_pumpParticles_Export_v2!$A$1:$DY$1,0)),""),"")</f>
        <v/>
      </c>
      <c r="AU572">
        <f>IF(AU$1&lt;&gt;"",IFERROR(VLOOKUP($A572,ANT_pumpParticles_Export_v2!$A$2:$DY$234,MATCH(AU$1&amp;"_"&amp;LEFT(Sheet1!$J572,3),ANT_pumpParticles_Export_v2!$A$1:$DY$1,0))/VLOOKUP($A572,ANT_pumpParticles_Export_v2!$A$2:$DY$234,MATCH("Ti_"&amp;LEFT(Sheet1!$J572,3),ANT_pumpParticles_Export_v2!$A$1:$DY$1,0)),""),"")</f>
        <v>0.13852938149964378</v>
      </c>
      <c r="AV572" t="str">
        <f>IF(AV$1&lt;&gt;"",IFERROR(VLOOKUP($A572,ANT_pumpParticles_Export_v2!$A$2:$DY$234,MATCH(AV$1&amp;"_"&amp;LEFT(Sheet1!$J572,3),ANT_pumpParticles_Export_v2!$A$1:$DY$1,0))/VLOOKUP($A572,ANT_pumpParticles_Export_v2!$A$2:$DY$234,MATCH("Ti_"&amp;LEFT(Sheet1!$J572,3),ANT_pumpParticles_Export_v2!$A$1:$DY$1,0)),""),"")</f>
        <v/>
      </c>
      <c r="AW572" t="str">
        <f>IF(AW$1&lt;&gt;"",IFERROR(VLOOKUP($A572,ANT_pumpParticles_Export_v2!$A$2:$DY$234,MATCH(AW$1&amp;"_"&amp;LEFT(Sheet1!$J572,3),ANT_pumpParticles_Export_v2!$A$1:$DY$1,0))/VLOOKUP($A572,ANT_pumpParticles_Export_v2!$A$2:$DY$234,MATCH("Ti_"&amp;LEFT(Sheet1!$J572,3),ANT_pumpParticles_Export_v2!$A$1:$DY$1,0)),""),"")</f>
        <v/>
      </c>
      <c r="AX572" t="str">
        <f>IF(AX$1&lt;&gt;"",IFERROR(VLOOKUP($A572,ANT_pumpParticles_Export_v2!$A$2:$DY$234,MATCH(AX$1&amp;"_"&amp;LEFT(Sheet1!$J572,3),ANT_pumpParticles_Export_v2!$A$1:$DY$1,0))/VLOOKUP($A572,ANT_pumpParticles_Export_v2!$A$2:$DY$234,MATCH("Ti_"&amp;LEFT(Sheet1!$J572,3),ANT_pumpParticles_Export_v2!$A$1:$DY$1,0)),""),"")</f>
        <v/>
      </c>
      <c r="AY572" t="str">
        <f>IF(AY$1&lt;&gt;"",IFERROR(VLOOKUP($A572,ANT_pumpParticles_Export_v2!$A$2:$DY$234,MATCH(AY$1&amp;"_"&amp;LEFT(Sheet1!$J572,3),ANT_pumpParticles_Export_v2!$A$1:$DY$1,0))/VLOOKUP($A572,ANT_pumpParticles_Export_v2!$A$2:$DY$234,MATCH("Ti_"&amp;LEFT(Sheet1!$J572,3),ANT_pumpParticles_Export_v2!$A$1:$DY$1,0)),""),"")</f>
        <v/>
      </c>
      <c r="AZ572" t="str">
        <f>IF(AZ$1&lt;&gt;"",IFERROR(VLOOKUP($A572,ANT_pumpParticles_Export_v2!$A$2:$DY$234,MATCH(AZ$1&amp;"_"&amp;LEFT(Sheet1!$J572,3),ANT_pumpParticles_Export_v2!$A$1:$DY$1,0))/VLOOKUP($A572,ANT_pumpParticles_Export_v2!$A$2:$DY$234,MATCH("Ti_"&amp;LEFT(Sheet1!$J572,3),ANT_pumpParticles_Export_v2!$A$1:$DY$1,0)),""),"")</f>
        <v/>
      </c>
      <c r="BB572" t="str">
        <f>IF(BB$1&lt;&gt;"",IFERROR(VLOOKUP($A572,ANT_pumpParticles_Export_v2!$A$2:$DY$234,MATCH(BB$1&amp;"_"&amp;LEFT(Sheet1!$J572,3),ANT_pumpParticles_Export_v2!$A$1:$DY$1,0))/VLOOKUP($A572,ANT_pumpParticles_Export_v2!$A$2:$DY$234,MATCH("Ti_"&amp;LEFT(Sheet1!$J572,3),ANT_pumpParticles_Export_v2!$A$1:$DY$1,0)),""),"")</f>
        <v/>
      </c>
      <c r="BD572" t="str">
        <f>IF(BD$1&lt;&gt;"",IFERROR(VLOOKUP($A572,ANT_pumpParticles_Export_v2!$A$2:$DY$234,MATCH(BD$1&amp;"_"&amp;LEFT(Sheet1!$J572,3),ANT_pumpParticles_Export_v2!$A$1:$DY$1,0))/VLOOKUP($A572,ANT_pumpParticles_Export_v2!$A$2:$DY$234,MATCH("Ti_"&amp;LEFT(Sheet1!$J572,3),ANT_pumpParticles_Export_v2!$A$1:$DY$1,0)),""),"")</f>
        <v/>
      </c>
    </row>
    <row r="573" spans="1:56" x14ac:dyDescent="0.3">
      <c r="A573">
        <v>19778</v>
      </c>
      <c r="B573" t="s">
        <v>145</v>
      </c>
      <c r="C573">
        <v>14</v>
      </c>
      <c r="D573" t="s">
        <v>130</v>
      </c>
      <c r="E573">
        <v>-234.32</v>
      </c>
      <c r="F573">
        <v>-74.164000000000001</v>
      </c>
      <c r="G573">
        <v>-113.3176</v>
      </c>
      <c r="H573">
        <v>21.3794</v>
      </c>
      <c r="I573">
        <v>303.68</v>
      </c>
      <c r="J573" t="s">
        <v>249</v>
      </c>
      <c r="L573">
        <f>IF(L$1&lt;&gt;"",IFERROR(VLOOKUP($A573,ANT_pumpParticles_Export_v2!$A$2:$DY$234,MATCH(L$1&amp;"_"&amp;LEFT(Sheet1!$J573,3),ANT_pumpParticles_Export_v2!$A$1:$DY$1,0))/VLOOKUP($A573,ANT_pumpParticles_Export_v2!$A$2:$DY$234,MATCH("Ti_"&amp;LEFT(Sheet1!$J573,3),ANT_pumpParticles_Export_v2!$A$1:$DY$1,0)),""),"")</f>
        <v>191.33022859968179</v>
      </c>
      <c r="O573">
        <f>IF(O$1&lt;&gt;"",IFERROR(VLOOKUP($A573,ANT_pumpParticles_Export_v2!$A$2:$DY$234,MATCH(O$1&amp;"_"&amp;LEFT(Sheet1!$J573,3),ANT_pumpParticles_Export_v2!$A$1:$DY$1,0))/VLOOKUP($A573,ANT_pumpParticles_Export_v2!$A$2:$DY$234,MATCH("Ti_"&amp;LEFT(Sheet1!$J573,3),ANT_pumpParticles_Export_v2!$A$1:$DY$1,0)),""),"")</f>
        <v>99.988886671345483</v>
      </c>
      <c r="P573">
        <f>IF(P$1&lt;&gt;"",IFERROR(VLOOKUP($A573,ANT_pumpParticles_Export_v2!$A$2:$DY$234,MATCH(P$1&amp;"_"&amp;LEFT(Sheet1!$J573,3),ANT_pumpParticles_Export_v2!$A$1:$DY$1,0))/VLOOKUP($A573,ANT_pumpParticles_Export_v2!$A$2:$DY$234,MATCH("Ti_"&amp;LEFT(Sheet1!$J573,3),ANT_pumpParticles_Export_v2!$A$1:$DY$1,0)),""),"")</f>
        <v>99.988886671345483</v>
      </c>
      <c r="S573" t="str">
        <f>IF(S$1&lt;&gt;"",IFERROR(VLOOKUP($A573,ANT_pumpParticles_Export_v2!$A$2:$DY$234,MATCH(S$1&amp;"_"&amp;LEFT(Sheet1!$J573,3),ANT_pumpParticles_Export_v2!$A$1:$DY$1,0))/VLOOKUP($A573,ANT_pumpParticles_Export_v2!$A$2:$DY$234,MATCH("Ti_"&amp;LEFT(Sheet1!$J573,3),ANT_pumpParticles_Export_v2!$A$1:$DY$1,0)),""),"")</f>
        <v/>
      </c>
      <c r="U573">
        <f>IF(U$1&lt;&gt;"",IFERROR(VLOOKUP($A573,ANT_pumpParticles_Export_v2!$A$2:$DY$234,MATCH(U$1&amp;"_"&amp;LEFT(Sheet1!$J573,3),ANT_pumpParticles_Export_v2!$A$1:$DY$1,0))/VLOOKUP($A573,ANT_pumpParticles_Export_v2!$A$2:$DY$234,MATCH("Ti_"&amp;LEFT(Sheet1!$J573,3),ANT_pumpParticles_Export_v2!$A$1:$DY$1,0)),""),"")</f>
        <v>19.87559626385697</v>
      </c>
      <c r="W573">
        <f>IF(W$1&lt;&gt;"",IFERROR(VLOOKUP($A573,ANT_pumpParticles_Export_v2!$A$2:$DY$234,MATCH(W$1&amp;"_"&amp;LEFT(Sheet1!$J573,3),ANT_pumpParticles_Export_v2!$A$1:$DY$1,0))/VLOOKUP($A573,ANT_pumpParticles_Export_v2!$A$2:$DY$234,MATCH("Ti_"&amp;LEFT(Sheet1!$J573,3),ANT_pumpParticles_Export_v2!$A$1:$DY$1,0)),""),"")</f>
        <v>4.1139924256670675E-4</v>
      </c>
      <c r="Y573">
        <f>IF(Y$1&lt;&gt;"",IFERROR(VLOOKUP($A573,ANT_pumpParticles_Export_v2!$A$2:$DY$234,MATCH(Y$1&amp;"_"&amp;LEFT(Sheet1!$J573,3),ANT_pumpParticles_Export_v2!$A$1:$DY$1,0))/VLOOKUP($A573,ANT_pumpParticles_Export_v2!$A$2:$DY$234,MATCH("Ti_"&amp;LEFT(Sheet1!$J573,3),ANT_pumpParticles_Export_v2!$A$1:$DY$1,0)),""),"")</f>
        <v>0.40277425042152742</v>
      </c>
      <c r="Z573" t="str">
        <f>IF(Z$1&lt;&gt;"",IFERROR(VLOOKUP($A573,ANT_pumpParticles_Export_v2!$A$2:$DY$234,MATCH(Z$1&amp;"_"&amp;LEFT(Sheet1!$J573,3),ANT_pumpParticles_Export_v2!$A$1:$DY$1,0))/VLOOKUP($A573,ANT_pumpParticles_Export_v2!$A$2:$DY$234,MATCH("Ti_"&amp;LEFT(Sheet1!$J573,3),ANT_pumpParticles_Export_v2!$A$1:$DY$1,0)),""),"")</f>
        <v/>
      </c>
      <c r="AA573">
        <f>IF(AA$1&lt;&gt;"",IFERROR(VLOOKUP($A573,ANT_pumpParticles_Export_v2!$A$2:$DY$234,MATCH(AA$1&amp;"_"&amp;LEFT(Sheet1!$J573,3),ANT_pumpParticles_Export_v2!$A$1:$DY$1,0))/VLOOKUP($A573,ANT_pumpParticles_Export_v2!$A$2:$DY$234,MATCH("Ti_"&amp;LEFT(Sheet1!$J573,3),ANT_pumpParticles_Export_v2!$A$1:$DY$1,0)),""),"")</f>
        <v>0.55608097693631575</v>
      </c>
      <c r="AB573">
        <f>IF(AB$1&lt;&gt;"",IFERROR(VLOOKUP($A573,ANT_pumpParticles_Export_v2!$A$2:$DY$234,MATCH(AB$1&amp;"_"&amp;LEFT(Sheet1!$J573,3),ANT_pumpParticles_Export_v2!$A$1:$DY$1,0))/VLOOKUP($A573,ANT_pumpParticles_Export_v2!$A$2:$DY$234,MATCH("Ti_"&amp;LEFT(Sheet1!$J573,3),ANT_pumpParticles_Export_v2!$A$1:$DY$1,0)),""),"")</f>
        <v>9.8030577946385894E-2</v>
      </c>
      <c r="AC573">
        <f>IF(AC$1&lt;&gt;"",IFERROR(VLOOKUP($A573,ANT_pumpParticles_Export_v2!$A$2:$DY$234,MATCH(AC$1&amp;"_"&amp;LEFT(Sheet1!$J573,3),ANT_pumpParticles_Export_v2!$A$1:$DY$1,0))/VLOOKUP($A573,ANT_pumpParticles_Export_v2!$A$2:$DY$234,MATCH("Ti_"&amp;LEFT(Sheet1!$J573,3),ANT_pumpParticles_Export_v2!$A$1:$DY$1,0)),""),"")</f>
        <v>0.30541274635310872</v>
      </c>
      <c r="AE573">
        <f>IF(AE$1&lt;&gt;"",IFERROR(VLOOKUP($A573,ANT_pumpParticles_Export_v2!$A$2:$DY$234,MATCH(AE$1&amp;"_"&amp;LEFT(Sheet1!$J573,3),ANT_pumpParticles_Export_v2!$A$1:$DY$1,0))/VLOOKUP($A573,ANT_pumpParticles_Export_v2!$A$2:$DY$234,MATCH("Ti_"&amp;LEFT(Sheet1!$J573,3),ANT_pumpParticles_Export_v2!$A$1:$DY$1,0)),""),"")</f>
        <v>0.12384484698291805</v>
      </c>
      <c r="AF573">
        <f>IF(AF$1&lt;&gt;"",IFERROR(VLOOKUP($A573,ANT_pumpParticles_Export_v2!$A$2:$DY$234,MATCH(AF$1&amp;"_"&amp;LEFT(Sheet1!$J573,3),ANT_pumpParticles_Export_v2!$A$1:$DY$1,0))/VLOOKUP($A573,ANT_pumpParticles_Export_v2!$A$2:$DY$234,MATCH("Ti_"&amp;LEFT(Sheet1!$J573,3),ANT_pumpParticles_Export_v2!$A$1:$DY$1,0)),""),"")</f>
        <v>0.10564207631761896</v>
      </c>
      <c r="AG573">
        <f>IF(AG$1&lt;&gt;"",IFERROR(VLOOKUP($A573,ANT_pumpParticles_Export_v2!$A$2:$DY$234,MATCH(AG$1&amp;"_"&amp;LEFT(Sheet1!$J573,3),ANT_pumpParticles_Export_v2!$A$1:$DY$1,0))/VLOOKUP($A573,ANT_pumpParticles_Export_v2!$A$2:$DY$234,MATCH("Ti_"&amp;LEFT(Sheet1!$J573,3),ANT_pumpParticles_Export_v2!$A$1:$DY$1,0)),""),"")</f>
        <v>8.6065758556227043E-2</v>
      </c>
      <c r="AH573">
        <f>IF(AH$1&lt;&gt;"",IFERROR(VLOOKUP($A573,ANT_pumpParticles_Export_v2!$A$2:$DY$234,MATCH(AH$1&amp;"_"&amp;LEFT(Sheet1!$J573,3),ANT_pumpParticles_Export_v2!$A$1:$DY$1,0))/VLOOKUP($A573,ANT_pumpParticles_Export_v2!$A$2:$DY$234,MATCH("Ti_"&amp;LEFT(Sheet1!$J573,3),ANT_pumpParticles_Export_v2!$A$1:$DY$1,0)),""),"")</f>
        <v>2.795303957951388E-4</v>
      </c>
      <c r="AI573">
        <f>IF(AI$1&lt;&gt;"",IFERROR(VLOOKUP($A573,ANT_pumpParticles_Export_v2!$A$2:$DY$234,MATCH(AI$1&amp;"_"&amp;LEFT(Sheet1!$J573,3),ANT_pumpParticles_Export_v2!$A$1:$DY$1,0))/VLOOKUP($A573,ANT_pumpParticles_Export_v2!$A$2:$DY$234,MATCH("Ti_"&amp;LEFT(Sheet1!$J573,3),ANT_pumpParticles_Export_v2!$A$1:$DY$1,0)),""),"")</f>
        <v>0.19603744760008937</v>
      </c>
      <c r="AJ573">
        <f>IF(AJ$1&lt;&gt;"",IFERROR(VLOOKUP($A573,ANT_pumpParticles_Export_v2!$A$2:$DY$234,MATCH(AJ$1&amp;"_"&amp;LEFT(Sheet1!$J573,3),ANT_pumpParticles_Export_v2!$A$1:$DY$1,0))/VLOOKUP($A573,ANT_pumpParticles_Export_v2!$A$2:$DY$234,MATCH("Ti_"&amp;LEFT(Sheet1!$J573,3),ANT_pumpParticles_Export_v2!$A$1:$DY$1,0)),""),"")</f>
        <v>6.4594851516528634E-2</v>
      </c>
      <c r="AM573">
        <f>IF(AM$1&lt;&gt;"",IFERROR(VLOOKUP($A573,ANT_pumpParticles_Export_v2!$A$2:$DY$234,MATCH(AM$1&amp;"_"&amp;LEFT(Sheet1!$J573,3),ANT_pumpParticles_Export_v2!$A$1:$DY$1,0))/VLOOKUP($A573,ANT_pumpParticles_Export_v2!$A$2:$DY$234,MATCH("Ti_"&amp;LEFT(Sheet1!$J573,3),ANT_pumpParticles_Export_v2!$A$1:$DY$1,0)),""),"")</f>
        <v>0.29896346971056359</v>
      </c>
      <c r="AN573">
        <f>IF(AN$1&lt;&gt;"",IFERROR(VLOOKUP($A573,ANT_pumpParticles_Export_v2!$A$2:$DY$234,MATCH(AN$1&amp;"_"&amp;LEFT(Sheet1!$J573,3),ANT_pumpParticles_Export_v2!$A$1:$DY$1,0))/VLOOKUP($A573,ANT_pumpParticles_Export_v2!$A$2:$DY$234,MATCH("Ti_"&amp;LEFT(Sheet1!$J573,3),ANT_pumpParticles_Export_v2!$A$1:$DY$1,0)),""),"")</f>
        <v>8.5422681643193235E-2</v>
      </c>
      <c r="AP573" t="str">
        <f>IF(AP$1&lt;&gt;"",IFERROR(VLOOKUP($A573,ANT_pumpParticles_Export_v2!$A$2:$DY$234,MATCH(AP$1&amp;"_"&amp;LEFT(Sheet1!$J573,3),ANT_pumpParticles_Export_v2!$A$1:$DY$1,0))/VLOOKUP($A573,ANT_pumpParticles_Export_v2!$A$2:$DY$234,MATCH("Ti_"&amp;LEFT(Sheet1!$J573,3),ANT_pumpParticles_Export_v2!$A$1:$DY$1,0)),""),"")</f>
        <v/>
      </c>
      <c r="AQ573">
        <f>IF(AQ$1&lt;&gt;"",IFERROR(VLOOKUP($A573,ANT_pumpParticles_Export_v2!$A$2:$DY$234,MATCH(AQ$1&amp;"_"&amp;LEFT(Sheet1!$J573,3),ANT_pumpParticles_Export_v2!$A$1:$DY$1,0))/VLOOKUP($A573,ANT_pumpParticles_Export_v2!$A$2:$DY$234,MATCH("Ti_"&amp;LEFT(Sheet1!$J573,3),ANT_pumpParticles_Export_v2!$A$1:$DY$1,0)),""),"")</f>
        <v>2.2367488628532946E-2</v>
      </c>
      <c r="AS573">
        <f>IF(AS$1&lt;&gt;"",IFERROR(VLOOKUP($A573,ANT_pumpParticles_Export_v2!$A$2:$DY$234,MATCH(AS$1&amp;"_"&amp;LEFT(Sheet1!$J573,3),ANT_pumpParticles_Export_v2!$A$1:$DY$1,0))/VLOOKUP($A573,ANT_pumpParticles_Export_v2!$A$2:$DY$234,MATCH("Ti_"&amp;LEFT(Sheet1!$J573,3),ANT_pumpParticles_Export_v2!$A$1:$DY$1,0)),""),"")</f>
        <v>3.8973362290167903E-3</v>
      </c>
      <c r="AT573" t="str">
        <f>IF(AT$1&lt;&gt;"",IFERROR(VLOOKUP($A573,ANT_pumpParticles_Export_v2!$A$2:$DY$234,MATCH(AT$1&amp;"_"&amp;LEFT(Sheet1!$J573,3),ANT_pumpParticles_Export_v2!$A$1:$DY$1,0))/VLOOKUP($A573,ANT_pumpParticles_Export_v2!$A$2:$DY$234,MATCH("Ti_"&amp;LEFT(Sheet1!$J573,3),ANT_pumpParticles_Export_v2!$A$1:$DY$1,0)),""),"")</f>
        <v/>
      </c>
      <c r="AU573">
        <f>IF(AU$1&lt;&gt;"",IFERROR(VLOOKUP($A573,ANT_pumpParticles_Export_v2!$A$2:$DY$234,MATCH(AU$1&amp;"_"&amp;LEFT(Sheet1!$J573,3),ANT_pumpParticles_Export_v2!$A$1:$DY$1,0))/VLOOKUP($A573,ANT_pumpParticles_Export_v2!$A$2:$DY$234,MATCH("Ti_"&amp;LEFT(Sheet1!$J573,3),ANT_pumpParticles_Export_v2!$A$1:$DY$1,0)),""),"")</f>
        <v>9.0270140157136108E-2</v>
      </c>
      <c r="AV573" t="str">
        <f>IF(AV$1&lt;&gt;"",IFERROR(VLOOKUP($A573,ANT_pumpParticles_Export_v2!$A$2:$DY$234,MATCH(AV$1&amp;"_"&amp;LEFT(Sheet1!$J573,3),ANT_pumpParticles_Export_v2!$A$1:$DY$1,0))/VLOOKUP($A573,ANT_pumpParticles_Export_v2!$A$2:$DY$234,MATCH("Ti_"&amp;LEFT(Sheet1!$J573,3),ANT_pumpParticles_Export_v2!$A$1:$DY$1,0)),""),"")</f>
        <v/>
      </c>
      <c r="AW573" t="str">
        <f>IF(AW$1&lt;&gt;"",IFERROR(VLOOKUP($A573,ANT_pumpParticles_Export_v2!$A$2:$DY$234,MATCH(AW$1&amp;"_"&amp;LEFT(Sheet1!$J573,3),ANT_pumpParticles_Export_v2!$A$1:$DY$1,0))/VLOOKUP($A573,ANT_pumpParticles_Export_v2!$A$2:$DY$234,MATCH("Ti_"&amp;LEFT(Sheet1!$J573,3),ANT_pumpParticles_Export_v2!$A$1:$DY$1,0)),""),"")</f>
        <v/>
      </c>
      <c r="AX573" t="str">
        <f>IF(AX$1&lt;&gt;"",IFERROR(VLOOKUP($A573,ANT_pumpParticles_Export_v2!$A$2:$DY$234,MATCH(AX$1&amp;"_"&amp;LEFT(Sheet1!$J573,3),ANT_pumpParticles_Export_v2!$A$1:$DY$1,0))/VLOOKUP($A573,ANT_pumpParticles_Export_v2!$A$2:$DY$234,MATCH("Ti_"&amp;LEFT(Sheet1!$J573,3),ANT_pumpParticles_Export_v2!$A$1:$DY$1,0)),""),"")</f>
        <v/>
      </c>
      <c r="AY573" t="str">
        <f>IF(AY$1&lt;&gt;"",IFERROR(VLOOKUP($A573,ANT_pumpParticles_Export_v2!$A$2:$DY$234,MATCH(AY$1&amp;"_"&amp;LEFT(Sheet1!$J573,3),ANT_pumpParticles_Export_v2!$A$1:$DY$1,0))/VLOOKUP($A573,ANT_pumpParticles_Export_v2!$A$2:$DY$234,MATCH("Ti_"&amp;LEFT(Sheet1!$J573,3),ANT_pumpParticles_Export_v2!$A$1:$DY$1,0)),""),"")</f>
        <v/>
      </c>
      <c r="AZ573" t="str">
        <f>IF(AZ$1&lt;&gt;"",IFERROR(VLOOKUP($A573,ANT_pumpParticles_Export_v2!$A$2:$DY$234,MATCH(AZ$1&amp;"_"&amp;LEFT(Sheet1!$J573,3),ANT_pumpParticles_Export_v2!$A$1:$DY$1,0))/VLOOKUP($A573,ANT_pumpParticles_Export_v2!$A$2:$DY$234,MATCH("Ti_"&amp;LEFT(Sheet1!$J573,3),ANT_pumpParticles_Export_v2!$A$1:$DY$1,0)),""),"")</f>
        <v/>
      </c>
      <c r="BB573" t="str">
        <f>IF(BB$1&lt;&gt;"",IFERROR(VLOOKUP($A573,ANT_pumpParticles_Export_v2!$A$2:$DY$234,MATCH(BB$1&amp;"_"&amp;LEFT(Sheet1!$J573,3),ANT_pumpParticles_Export_v2!$A$1:$DY$1,0))/VLOOKUP($A573,ANT_pumpParticles_Export_v2!$A$2:$DY$234,MATCH("Ti_"&amp;LEFT(Sheet1!$J573,3),ANT_pumpParticles_Export_v2!$A$1:$DY$1,0)),""),"")</f>
        <v/>
      </c>
      <c r="BD573" t="str">
        <f>IF(BD$1&lt;&gt;"",IFERROR(VLOOKUP($A573,ANT_pumpParticles_Export_v2!$A$2:$DY$234,MATCH(BD$1&amp;"_"&amp;LEFT(Sheet1!$J573,3),ANT_pumpParticles_Export_v2!$A$1:$DY$1,0))/VLOOKUP($A573,ANT_pumpParticles_Export_v2!$A$2:$DY$234,MATCH("Ti_"&amp;LEFT(Sheet1!$J573,3),ANT_pumpParticles_Export_v2!$A$1:$DY$1,0)),""),"")</f>
        <v/>
      </c>
    </row>
    <row r="574" spans="1:56" x14ac:dyDescent="0.3">
      <c r="A574">
        <v>19779</v>
      </c>
      <c r="B574" t="s">
        <v>145</v>
      </c>
      <c r="C574">
        <v>14</v>
      </c>
      <c r="D574" t="s">
        <v>130</v>
      </c>
      <c r="E574">
        <v>-104.32</v>
      </c>
      <c r="F574">
        <v>-74.164000000000001</v>
      </c>
      <c r="G574">
        <v>-113.3176</v>
      </c>
      <c r="H574">
        <v>21.3794</v>
      </c>
      <c r="I574">
        <v>433.68</v>
      </c>
      <c r="J574" t="s">
        <v>249</v>
      </c>
      <c r="L574">
        <f>IF(L$1&lt;&gt;"",IFERROR(VLOOKUP($A574,ANT_pumpParticles_Export_v2!$A$2:$DY$234,MATCH(L$1&amp;"_"&amp;LEFT(Sheet1!$J574,3),ANT_pumpParticles_Export_v2!$A$1:$DY$1,0))/VLOOKUP($A574,ANT_pumpParticles_Export_v2!$A$2:$DY$234,MATCH("Ti_"&amp;LEFT(Sheet1!$J574,3),ANT_pumpParticles_Export_v2!$A$1:$DY$1,0)),""),"")</f>
        <v>218.49913163243949</v>
      </c>
      <c r="O574">
        <f>IF(O$1&lt;&gt;"",IFERROR(VLOOKUP($A574,ANT_pumpParticles_Export_v2!$A$2:$DY$234,MATCH(O$1&amp;"_"&amp;LEFT(Sheet1!$J574,3),ANT_pumpParticles_Export_v2!$A$1:$DY$1,0))/VLOOKUP($A574,ANT_pumpParticles_Export_v2!$A$2:$DY$234,MATCH("Ti_"&amp;LEFT(Sheet1!$J574,3),ANT_pumpParticles_Export_v2!$A$1:$DY$1,0)),""),"")</f>
        <v>133.42403349177306</v>
      </c>
      <c r="P574">
        <f>IF(P$1&lt;&gt;"",IFERROR(VLOOKUP($A574,ANT_pumpParticles_Export_v2!$A$2:$DY$234,MATCH(P$1&amp;"_"&amp;LEFT(Sheet1!$J574,3),ANT_pumpParticles_Export_v2!$A$1:$DY$1,0))/VLOOKUP($A574,ANT_pumpParticles_Export_v2!$A$2:$DY$234,MATCH("Ti_"&amp;LEFT(Sheet1!$J574,3),ANT_pumpParticles_Export_v2!$A$1:$DY$1,0)),""),"")</f>
        <v>133.42403349177306</v>
      </c>
      <c r="S574" t="str">
        <f>IF(S$1&lt;&gt;"",IFERROR(VLOOKUP($A574,ANT_pumpParticles_Export_v2!$A$2:$DY$234,MATCH(S$1&amp;"_"&amp;LEFT(Sheet1!$J574,3),ANT_pumpParticles_Export_v2!$A$1:$DY$1,0))/VLOOKUP($A574,ANT_pumpParticles_Export_v2!$A$2:$DY$234,MATCH("Ti_"&amp;LEFT(Sheet1!$J574,3),ANT_pumpParticles_Export_v2!$A$1:$DY$1,0)),""),"")</f>
        <v/>
      </c>
      <c r="U574">
        <f>IF(U$1&lt;&gt;"",IFERROR(VLOOKUP($A574,ANT_pumpParticles_Export_v2!$A$2:$DY$234,MATCH(U$1&amp;"_"&amp;LEFT(Sheet1!$J574,3),ANT_pumpParticles_Export_v2!$A$1:$DY$1,0))/VLOOKUP($A574,ANT_pumpParticles_Export_v2!$A$2:$DY$234,MATCH("Ti_"&amp;LEFT(Sheet1!$J574,3),ANT_pumpParticles_Export_v2!$A$1:$DY$1,0)),""),"")</f>
        <v>24.34431463287827</v>
      </c>
      <c r="W574">
        <f>IF(W$1&lt;&gt;"",IFERROR(VLOOKUP($A574,ANT_pumpParticles_Export_v2!$A$2:$DY$234,MATCH(W$1&amp;"_"&amp;LEFT(Sheet1!$J574,3),ANT_pumpParticles_Export_v2!$A$1:$DY$1,0))/VLOOKUP($A574,ANT_pumpParticles_Export_v2!$A$2:$DY$234,MATCH("Ti_"&amp;LEFT(Sheet1!$J574,3),ANT_pumpParticles_Export_v2!$A$1:$DY$1,0)),""),"")</f>
        <v>4.6583556540711523E-4</v>
      </c>
      <c r="Y574">
        <f>IF(Y$1&lt;&gt;"",IFERROR(VLOOKUP($A574,ANT_pumpParticles_Export_v2!$A$2:$DY$234,MATCH(Y$1&amp;"_"&amp;LEFT(Sheet1!$J574,3),ANT_pumpParticles_Export_v2!$A$1:$DY$1,0))/VLOOKUP($A574,ANT_pumpParticles_Export_v2!$A$2:$DY$234,MATCH("Ti_"&amp;LEFT(Sheet1!$J574,3),ANT_pumpParticles_Export_v2!$A$1:$DY$1,0)),""),"")</f>
        <v>0.49684234530726584</v>
      </c>
      <c r="Z574" t="str">
        <f>IF(Z$1&lt;&gt;"",IFERROR(VLOOKUP($A574,ANT_pumpParticles_Export_v2!$A$2:$DY$234,MATCH(Z$1&amp;"_"&amp;LEFT(Sheet1!$J574,3),ANT_pumpParticles_Export_v2!$A$1:$DY$1,0))/VLOOKUP($A574,ANT_pumpParticles_Export_v2!$A$2:$DY$234,MATCH("Ti_"&amp;LEFT(Sheet1!$J574,3),ANT_pumpParticles_Export_v2!$A$1:$DY$1,0)),""),"")</f>
        <v/>
      </c>
      <c r="AA574">
        <f>IF(AA$1&lt;&gt;"",IFERROR(VLOOKUP($A574,ANT_pumpParticles_Export_v2!$A$2:$DY$234,MATCH(AA$1&amp;"_"&amp;LEFT(Sheet1!$J574,3),ANT_pumpParticles_Export_v2!$A$1:$DY$1,0))/VLOOKUP($A574,ANT_pumpParticles_Export_v2!$A$2:$DY$234,MATCH("Ti_"&amp;LEFT(Sheet1!$J574,3),ANT_pumpParticles_Export_v2!$A$1:$DY$1,0)),""),"")</f>
        <v>0.78801295168200569</v>
      </c>
      <c r="AB574">
        <f>IF(AB$1&lt;&gt;"",IFERROR(VLOOKUP($A574,ANT_pumpParticles_Export_v2!$A$2:$DY$234,MATCH(AB$1&amp;"_"&amp;LEFT(Sheet1!$J574,3),ANT_pumpParticles_Export_v2!$A$1:$DY$1,0))/VLOOKUP($A574,ANT_pumpParticles_Export_v2!$A$2:$DY$234,MATCH("Ti_"&amp;LEFT(Sheet1!$J574,3),ANT_pumpParticles_Export_v2!$A$1:$DY$1,0)),""),"")</f>
        <v>0.155868812157513</v>
      </c>
      <c r="AC574">
        <f>IF(AC$1&lt;&gt;"",IFERROR(VLOOKUP($A574,ANT_pumpParticles_Export_v2!$A$2:$DY$234,MATCH(AC$1&amp;"_"&amp;LEFT(Sheet1!$J574,3),ANT_pumpParticles_Export_v2!$A$1:$DY$1,0))/VLOOKUP($A574,ANT_pumpParticles_Export_v2!$A$2:$DY$234,MATCH("Ti_"&amp;LEFT(Sheet1!$J574,3),ANT_pumpParticles_Export_v2!$A$1:$DY$1,0)),""),"")</f>
        <v>0.3603091576337869</v>
      </c>
      <c r="AE574">
        <f>IF(AE$1&lt;&gt;"",IFERROR(VLOOKUP($A574,ANT_pumpParticles_Export_v2!$A$2:$DY$234,MATCH(AE$1&amp;"_"&amp;LEFT(Sheet1!$J574,3),ANT_pumpParticles_Export_v2!$A$1:$DY$1,0))/VLOOKUP($A574,ANT_pumpParticles_Export_v2!$A$2:$DY$234,MATCH("Ti_"&amp;LEFT(Sheet1!$J574,3),ANT_pumpParticles_Export_v2!$A$1:$DY$1,0)),""),"")</f>
        <v>6.2132896068476627E-2</v>
      </c>
      <c r="AF574">
        <f>IF(AF$1&lt;&gt;"",IFERROR(VLOOKUP($A574,ANT_pumpParticles_Export_v2!$A$2:$DY$234,MATCH(AF$1&amp;"_"&amp;LEFT(Sheet1!$J574,3),ANT_pumpParticles_Export_v2!$A$1:$DY$1,0))/VLOOKUP($A574,ANT_pumpParticles_Export_v2!$A$2:$DY$234,MATCH("Ti_"&amp;LEFT(Sheet1!$J574,3),ANT_pumpParticles_Export_v2!$A$1:$DY$1,0)),""),"")</f>
        <v>0.20078615239200695</v>
      </c>
      <c r="AG574">
        <f>IF(AG$1&lt;&gt;"",IFERROR(VLOOKUP($A574,ANT_pumpParticles_Export_v2!$A$2:$DY$234,MATCH(AG$1&amp;"_"&amp;LEFT(Sheet1!$J574,3),ANT_pumpParticles_Export_v2!$A$1:$DY$1,0))/VLOOKUP($A574,ANT_pumpParticles_Export_v2!$A$2:$DY$234,MATCH("Ti_"&amp;LEFT(Sheet1!$J574,3),ANT_pumpParticles_Export_v2!$A$1:$DY$1,0)),""),"")</f>
        <v>0.12425213690540066</v>
      </c>
      <c r="AH574">
        <f>IF(AH$1&lt;&gt;"",IFERROR(VLOOKUP($A574,ANT_pumpParticles_Export_v2!$A$2:$DY$234,MATCH(AH$1&amp;"_"&amp;LEFT(Sheet1!$J574,3),ANT_pumpParticles_Export_v2!$A$1:$DY$1,0))/VLOOKUP($A574,ANT_pumpParticles_Export_v2!$A$2:$DY$234,MATCH("Ti_"&amp;LEFT(Sheet1!$J574,3),ANT_pumpParticles_Export_v2!$A$1:$DY$1,0)),""),"")</f>
        <v>6.170007681373128E-4</v>
      </c>
      <c r="AI574">
        <f>IF(AI$1&lt;&gt;"",IFERROR(VLOOKUP($A574,ANT_pumpParticles_Export_v2!$A$2:$DY$234,MATCH(AI$1&amp;"_"&amp;LEFT(Sheet1!$J574,3),ANT_pumpParticles_Export_v2!$A$1:$DY$1,0))/VLOOKUP($A574,ANT_pumpParticles_Export_v2!$A$2:$DY$234,MATCH("Ti_"&amp;LEFT(Sheet1!$J574,3),ANT_pumpParticles_Export_v2!$A$1:$DY$1,0)),""),"")</f>
        <v>0.28053084615645824</v>
      </c>
      <c r="AJ574">
        <f>IF(AJ$1&lt;&gt;"",IFERROR(VLOOKUP($A574,ANT_pumpParticles_Export_v2!$A$2:$DY$234,MATCH(AJ$1&amp;"_"&amp;LEFT(Sheet1!$J574,3),ANT_pumpParticles_Export_v2!$A$1:$DY$1,0))/VLOOKUP($A574,ANT_pumpParticles_Export_v2!$A$2:$DY$234,MATCH("Ti_"&amp;LEFT(Sheet1!$J574,3),ANT_pumpParticles_Export_v2!$A$1:$DY$1,0)),""),"")</f>
        <v>8.5798881647806802E-2</v>
      </c>
      <c r="AM574">
        <f>IF(AM$1&lt;&gt;"",IFERROR(VLOOKUP($A574,ANT_pumpParticles_Export_v2!$A$2:$DY$234,MATCH(AM$1&amp;"_"&amp;LEFT(Sheet1!$J574,3),ANT_pumpParticles_Export_v2!$A$1:$DY$1,0))/VLOOKUP($A574,ANT_pumpParticles_Export_v2!$A$2:$DY$234,MATCH("Ti_"&amp;LEFT(Sheet1!$J574,3),ANT_pumpParticles_Export_v2!$A$1:$DY$1,0)),""),"")</f>
        <v>0.42190749497998492</v>
      </c>
      <c r="AN574">
        <f>IF(AN$1&lt;&gt;"",IFERROR(VLOOKUP($A574,ANT_pumpParticles_Export_v2!$A$2:$DY$234,MATCH(AN$1&amp;"_"&amp;LEFT(Sheet1!$J574,3),ANT_pumpParticles_Export_v2!$A$1:$DY$1,0))/VLOOKUP($A574,ANT_pumpParticles_Export_v2!$A$2:$DY$234,MATCH("Ti_"&amp;LEFT(Sheet1!$J574,3),ANT_pumpParticles_Export_v2!$A$1:$DY$1,0)),""),"")</f>
        <v>0.12274043486433386</v>
      </c>
      <c r="AP574" t="str">
        <f>IF(AP$1&lt;&gt;"",IFERROR(VLOOKUP($A574,ANT_pumpParticles_Export_v2!$A$2:$DY$234,MATCH(AP$1&amp;"_"&amp;LEFT(Sheet1!$J574,3),ANT_pumpParticles_Export_v2!$A$1:$DY$1,0))/VLOOKUP($A574,ANT_pumpParticles_Export_v2!$A$2:$DY$234,MATCH("Ti_"&amp;LEFT(Sheet1!$J574,3),ANT_pumpParticles_Export_v2!$A$1:$DY$1,0)),""),"")</f>
        <v/>
      </c>
      <c r="AQ574">
        <f>IF(AQ$1&lt;&gt;"",IFERROR(VLOOKUP($A574,ANT_pumpParticles_Export_v2!$A$2:$DY$234,MATCH(AQ$1&amp;"_"&amp;LEFT(Sheet1!$J574,3),ANT_pumpParticles_Export_v2!$A$1:$DY$1,0))/VLOOKUP($A574,ANT_pumpParticles_Export_v2!$A$2:$DY$234,MATCH("Ti_"&amp;LEFT(Sheet1!$J574,3),ANT_pumpParticles_Export_v2!$A$1:$DY$1,0)),""),"")</f>
        <v>3.183551634239809E-2</v>
      </c>
      <c r="AS574">
        <f>IF(AS$1&lt;&gt;"",IFERROR(VLOOKUP($A574,ANT_pumpParticles_Export_v2!$A$2:$DY$234,MATCH(AS$1&amp;"_"&amp;LEFT(Sheet1!$J574,3),ANT_pumpParticles_Export_v2!$A$1:$DY$1,0))/VLOOKUP($A574,ANT_pumpParticles_Export_v2!$A$2:$DY$234,MATCH("Ti_"&amp;LEFT(Sheet1!$J574,3),ANT_pumpParticles_Export_v2!$A$1:$DY$1,0)),""),"")</f>
        <v>6.1504605972178463E-3</v>
      </c>
      <c r="AT574" t="str">
        <f>IF(AT$1&lt;&gt;"",IFERROR(VLOOKUP($A574,ANT_pumpParticles_Export_v2!$A$2:$DY$234,MATCH(AT$1&amp;"_"&amp;LEFT(Sheet1!$J574,3),ANT_pumpParticles_Export_v2!$A$1:$DY$1,0))/VLOOKUP($A574,ANT_pumpParticles_Export_v2!$A$2:$DY$234,MATCH("Ti_"&amp;LEFT(Sheet1!$J574,3),ANT_pumpParticles_Export_v2!$A$1:$DY$1,0)),""),"")</f>
        <v/>
      </c>
      <c r="AU574">
        <f>IF(AU$1&lt;&gt;"",IFERROR(VLOOKUP($A574,ANT_pumpParticles_Export_v2!$A$2:$DY$234,MATCH(AU$1&amp;"_"&amp;LEFT(Sheet1!$J574,3),ANT_pumpParticles_Export_v2!$A$1:$DY$1,0))/VLOOKUP($A574,ANT_pumpParticles_Export_v2!$A$2:$DY$234,MATCH("Ti_"&amp;LEFT(Sheet1!$J574,3),ANT_pumpParticles_Export_v2!$A$1:$DY$1,0)),""),"")</f>
        <v>0.13829581342806516</v>
      </c>
      <c r="AV574" t="str">
        <f>IF(AV$1&lt;&gt;"",IFERROR(VLOOKUP($A574,ANT_pumpParticles_Export_v2!$A$2:$DY$234,MATCH(AV$1&amp;"_"&amp;LEFT(Sheet1!$J574,3),ANT_pumpParticles_Export_v2!$A$1:$DY$1,0))/VLOOKUP($A574,ANT_pumpParticles_Export_v2!$A$2:$DY$234,MATCH("Ti_"&amp;LEFT(Sheet1!$J574,3),ANT_pumpParticles_Export_v2!$A$1:$DY$1,0)),""),"")</f>
        <v/>
      </c>
      <c r="AW574" t="str">
        <f>IF(AW$1&lt;&gt;"",IFERROR(VLOOKUP($A574,ANT_pumpParticles_Export_v2!$A$2:$DY$234,MATCH(AW$1&amp;"_"&amp;LEFT(Sheet1!$J574,3),ANT_pumpParticles_Export_v2!$A$1:$DY$1,0))/VLOOKUP($A574,ANT_pumpParticles_Export_v2!$A$2:$DY$234,MATCH("Ti_"&amp;LEFT(Sheet1!$J574,3),ANT_pumpParticles_Export_v2!$A$1:$DY$1,0)),""),"")</f>
        <v/>
      </c>
      <c r="AX574" t="str">
        <f>IF(AX$1&lt;&gt;"",IFERROR(VLOOKUP($A574,ANT_pumpParticles_Export_v2!$A$2:$DY$234,MATCH(AX$1&amp;"_"&amp;LEFT(Sheet1!$J574,3),ANT_pumpParticles_Export_v2!$A$1:$DY$1,0))/VLOOKUP($A574,ANT_pumpParticles_Export_v2!$A$2:$DY$234,MATCH("Ti_"&amp;LEFT(Sheet1!$J574,3),ANT_pumpParticles_Export_v2!$A$1:$DY$1,0)),""),"")</f>
        <v/>
      </c>
      <c r="AY574" t="str">
        <f>IF(AY$1&lt;&gt;"",IFERROR(VLOOKUP($A574,ANT_pumpParticles_Export_v2!$A$2:$DY$234,MATCH(AY$1&amp;"_"&amp;LEFT(Sheet1!$J574,3),ANT_pumpParticles_Export_v2!$A$1:$DY$1,0))/VLOOKUP($A574,ANT_pumpParticles_Export_v2!$A$2:$DY$234,MATCH("Ti_"&amp;LEFT(Sheet1!$J574,3),ANT_pumpParticles_Export_v2!$A$1:$DY$1,0)),""),"")</f>
        <v/>
      </c>
      <c r="AZ574" t="str">
        <f>IF(AZ$1&lt;&gt;"",IFERROR(VLOOKUP($A574,ANT_pumpParticles_Export_v2!$A$2:$DY$234,MATCH(AZ$1&amp;"_"&amp;LEFT(Sheet1!$J574,3),ANT_pumpParticles_Export_v2!$A$1:$DY$1,0))/VLOOKUP($A574,ANT_pumpParticles_Export_v2!$A$2:$DY$234,MATCH("Ti_"&amp;LEFT(Sheet1!$J574,3),ANT_pumpParticles_Export_v2!$A$1:$DY$1,0)),""),"")</f>
        <v/>
      </c>
      <c r="BB574" t="str">
        <f>IF(BB$1&lt;&gt;"",IFERROR(VLOOKUP($A574,ANT_pumpParticles_Export_v2!$A$2:$DY$234,MATCH(BB$1&amp;"_"&amp;LEFT(Sheet1!$J574,3),ANT_pumpParticles_Export_v2!$A$1:$DY$1,0))/VLOOKUP($A574,ANT_pumpParticles_Export_v2!$A$2:$DY$234,MATCH("Ti_"&amp;LEFT(Sheet1!$J574,3),ANT_pumpParticles_Export_v2!$A$1:$DY$1,0)),""),"")</f>
        <v/>
      </c>
      <c r="BD574" t="str">
        <f>IF(BD$1&lt;&gt;"",IFERROR(VLOOKUP($A574,ANT_pumpParticles_Export_v2!$A$2:$DY$234,MATCH(BD$1&amp;"_"&amp;LEFT(Sheet1!$J574,3),ANT_pumpParticles_Export_v2!$A$1:$DY$1,0))/VLOOKUP($A574,ANT_pumpParticles_Export_v2!$A$2:$DY$234,MATCH("Ti_"&amp;LEFT(Sheet1!$J574,3),ANT_pumpParticles_Export_v2!$A$1:$DY$1,0)),""),"")</f>
        <v/>
      </c>
    </row>
    <row r="575" spans="1:56" x14ac:dyDescent="0.3">
      <c r="A575">
        <v>19780</v>
      </c>
      <c r="B575" t="s">
        <v>145</v>
      </c>
      <c r="C575">
        <v>14</v>
      </c>
      <c r="D575" t="s">
        <v>130</v>
      </c>
      <c r="E575">
        <v>-64.319999999999993</v>
      </c>
      <c r="F575">
        <v>-74.164000000000001</v>
      </c>
      <c r="G575">
        <v>-113.3176</v>
      </c>
      <c r="H575">
        <v>21.3794</v>
      </c>
      <c r="I575">
        <v>473.68</v>
      </c>
      <c r="J575" t="s">
        <v>249</v>
      </c>
      <c r="L575">
        <f>IF(L$1&lt;&gt;"",IFERROR(VLOOKUP($A575,ANT_pumpParticles_Export_v2!$A$2:$DY$234,MATCH(L$1&amp;"_"&amp;LEFT(Sheet1!$J575,3),ANT_pumpParticles_Export_v2!$A$1:$DY$1,0))/VLOOKUP($A575,ANT_pumpParticles_Export_v2!$A$2:$DY$234,MATCH("Ti_"&amp;LEFT(Sheet1!$J575,3),ANT_pumpParticles_Export_v2!$A$1:$DY$1,0)),""),"")</f>
        <v>135.78562655027594</v>
      </c>
      <c r="O575">
        <f>IF(O$1&lt;&gt;"",IFERROR(VLOOKUP($A575,ANT_pumpParticles_Export_v2!$A$2:$DY$234,MATCH(O$1&amp;"_"&amp;LEFT(Sheet1!$J575,3),ANT_pumpParticles_Export_v2!$A$1:$DY$1,0))/VLOOKUP($A575,ANT_pumpParticles_Export_v2!$A$2:$DY$234,MATCH("Ti_"&amp;LEFT(Sheet1!$J575,3),ANT_pumpParticles_Export_v2!$A$1:$DY$1,0)),""),"")</f>
        <v>86.211803089921972</v>
      </c>
      <c r="P575">
        <f>IF(P$1&lt;&gt;"",IFERROR(VLOOKUP($A575,ANT_pumpParticles_Export_v2!$A$2:$DY$234,MATCH(P$1&amp;"_"&amp;LEFT(Sheet1!$J575,3),ANT_pumpParticles_Export_v2!$A$1:$DY$1,0))/VLOOKUP($A575,ANT_pumpParticles_Export_v2!$A$2:$DY$234,MATCH("Ti_"&amp;LEFT(Sheet1!$J575,3),ANT_pumpParticles_Export_v2!$A$1:$DY$1,0)),""),"")</f>
        <v>86.211803089921972</v>
      </c>
      <c r="S575" t="str">
        <f>IF(S$1&lt;&gt;"",IFERROR(VLOOKUP($A575,ANT_pumpParticles_Export_v2!$A$2:$DY$234,MATCH(S$1&amp;"_"&amp;LEFT(Sheet1!$J575,3),ANT_pumpParticles_Export_v2!$A$1:$DY$1,0))/VLOOKUP($A575,ANT_pumpParticles_Export_v2!$A$2:$DY$234,MATCH("Ti_"&amp;LEFT(Sheet1!$J575,3),ANT_pumpParticles_Export_v2!$A$1:$DY$1,0)),""),"")</f>
        <v/>
      </c>
      <c r="U575">
        <f>IF(U$1&lt;&gt;"",IFERROR(VLOOKUP($A575,ANT_pumpParticles_Export_v2!$A$2:$DY$234,MATCH(U$1&amp;"_"&amp;LEFT(Sheet1!$J575,3),ANT_pumpParticles_Export_v2!$A$1:$DY$1,0))/VLOOKUP($A575,ANT_pumpParticles_Export_v2!$A$2:$DY$234,MATCH("Ti_"&amp;LEFT(Sheet1!$J575,3),ANT_pumpParticles_Export_v2!$A$1:$DY$1,0)),""),"")</f>
        <v>14.847319217390165</v>
      </c>
      <c r="W575">
        <f>IF(W$1&lt;&gt;"",IFERROR(VLOOKUP($A575,ANT_pumpParticles_Export_v2!$A$2:$DY$234,MATCH(W$1&amp;"_"&amp;LEFT(Sheet1!$J575,3),ANT_pumpParticles_Export_v2!$A$1:$DY$1,0))/VLOOKUP($A575,ANT_pumpParticles_Export_v2!$A$2:$DY$234,MATCH("Ti_"&amp;LEFT(Sheet1!$J575,3),ANT_pumpParticles_Export_v2!$A$1:$DY$1,0)),""),"")</f>
        <v>3.7759907203196091E-4</v>
      </c>
      <c r="Y575">
        <f>IF(Y$1&lt;&gt;"",IFERROR(VLOOKUP($A575,ANT_pumpParticles_Export_v2!$A$2:$DY$234,MATCH(Y$1&amp;"_"&amp;LEFT(Sheet1!$J575,3),ANT_pumpParticles_Export_v2!$A$1:$DY$1,0))/VLOOKUP($A575,ANT_pumpParticles_Export_v2!$A$2:$DY$234,MATCH("Ti_"&amp;LEFT(Sheet1!$J575,3),ANT_pumpParticles_Export_v2!$A$1:$DY$1,0)),""),"")</f>
        <v>0.31654187065808431</v>
      </c>
      <c r="Z575" t="str">
        <f>IF(Z$1&lt;&gt;"",IFERROR(VLOOKUP($A575,ANT_pumpParticles_Export_v2!$A$2:$DY$234,MATCH(Z$1&amp;"_"&amp;LEFT(Sheet1!$J575,3),ANT_pumpParticles_Export_v2!$A$1:$DY$1,0))/VLOOKUP($A575,ANT_pumpParticles_Export_v2!$A$2:$DY$234,MATCH("Ti_"&amp;LEFT(Sheet1!$J575,3),ANT_pumpParticles_Export_v2!$A$1:$DY$1,0)),""),"")</f>
        <v/>
      </c>
      <c r="AA575">
        <f>IF(AA$1&lt;&gt;"",IFERROR(VLOOKUP($A575,ANT_pumpParticles_Export_v2!$A$2:$DY$234,MATCH(AA$1&amp;"_"&amp;LEFT(Sheet1!$J575,3),ANT_pumpParticles_Export_v2!$A$1:$DY$1,0))/VLOOKUP($A575,ANT_pumpParticles_Export_v2!$A$2:$DY$234,MATCH("Ti_"&amp;LEFT(Sheet1!$J575,3),ANT_pumpParticles_Export_v2!$A$1:$DY$1,0)),""),"")</f>
        <v>0.50640382836742015</v>
      </c>
      <c r="AB575">
        <f>IF(AB$1&lt;&gt;"",IFERROR(VLOOKUP($A575,ANT_pumpParticles_Export_v2!$A$2:$DY$234,MATCH(AB$1&amp;"_"&amp;LEFT(Sheet1!$J575,3),ANT_pumpParticles_Export_v2!$A$1:$DY$1,0))/VLOOKUP($A575,ANT_pumpParticles_Export_v2!$A$2:$DY$234,MATCH("Ti_"&amp;LEFT(Sheet1!$J575,3),ANT_pumpParticles_Export_v2!$A$1:$DY$1,0)),""),"")</f>
        <v>0.10410507867104006</v>
      </c>
      <c r="AC575">
        <f>IF(AC$1&lt;&gt;"",IFERROR(VLOOKUP($A575,ANT_pumpParticles_Export_v2!$A$2:$DY$234,MATCH(AC$1&amp;"_"&amp;LEFT(Sheet1!$J575,3),ANT_pumpParticles_Export_v2!$A$1:$DY$1,0))/VLOOKUP($A575,ANT_pumpParticles_Export_v2!$A$2:$DY$234,MATCH("Ti_"&amp;LEFT(Sheet1!$J575,3),ANT_pumpParticles_Export_v2!$A$1:$DY$1,0)),""),"")</f>
        <v>0.24712073516138769</v>
      </c>
      <c r="AE575">
        <f>IF(AE$1&lt;&gt;"",IFERROR(VLOOKUP($A575,ANT_pumpParticles_Export_v2!$A$2:$DY$234,MATCH(AE$1&amp;"_"&amp;LEFT(Sheet1!$J575,3),ANT_pumpParticles_Export_v2!$A$1:$DY$1,0))/VLOOKUP($A575,ANT_pumpParticles_Export_v2!$A$2:$DY$234,MATCH("Ti_"&amp;LEFT(Sheet1!$J575,3),ANT_pumpParticles_Export_v2!$A$1:$DY$1,0)),""),"")</f>
        <v>4.3728180738024987E-2</v>
      </c>
      <c r="AF575">
        <f>IF(AF$1&lt;&gt;"",IFERROR(VLOOKUP($A575,ANT_pumpParticles_Export_v2!$A$2:$DY$234,MATCH(AF$1&amp;"_"&amp;LEFT(Sheet1!$J575,3),ANT_pumpParticles_Export_v2!$A$1:$DY$1,0))/VLOOKUP($A575,ANT_pumpParticles_Export_v2!$A$2:$DY$234,MATCH("Ti_"&amp;LEFT(Sheet1!$J575,3),ANT_pumpParticles_Export_v2!$A$1:$DY$1,0)),""),"")</f>
        <v>0.13865877138740165</v>
      </c>
      <c r="AG575">
        <f>IF(AG$1&lt;&gt;"",IFERROR(VLOOKUP($A575,ANT_pumpParticles_Export_v2!$A$2:$DY$234,MATCH(AG$1&amp;"_"&amp;LEFT(Sheet1!$J575,3),ANT_pumpParticles_Export_v2!$A$1:$DY$1,0))/VLOOKUP($A575,ANT_pumpParticles_Export_v2!$A$2:$DY$234,MATCH("Ti_"&amp;LEFT(Sheet1!$J575,3),ANT_pumpParticles_Export_v2!$A$1:$DY$1,0)),""),"")</f>
        <v>8.4352564374359854E-2</v>
      </c>
      <c r="AH575">
        <f>IF(AH$1&lt;&gt;"",IFERROR(VLOOKUP($A575,ANT_pumpParticles_Export_v2!$A$2:$DY$234,MATCH(AH$1&amp;"_"&amp;LEFT(Sheet1!$J575,3),ANT_pumpParticles_Export_v2!$A$1:$DY$1,0))/VLOOKUP($A575,ANT_pumpParticles_Export_v2!$A$2:$DY$234,MATCH("Ti_"&amp;LEFT(Sheet1!$J575,3),ANT_pumpParticles_Export_v2!$A$1:$DY$1,0)),""),"")</f>
        <v>5.1397482755806336E-4</v>
      </c>
      <c r="AI575">
        <f>IF(AI$1&lt;&gt;"",IFERROR(VLOOKUP($A575,ANT_pumpParticles_Export_v2!$A$2:$DY$234,MATCH(AI$1&amp;"_"&amp;LEFT(Sheet1!$J575,3),ANT_pumpParticles_Export_v2!$A$1:$DY$1,0))/VLOOKUP($A575,ANT_pumpParticles_Export_v2!$A$2:$DY$234,MATCH("Ti_"&amp;LEFT(Sheet1!$J575,3),ANT_pumpParticles_Export_v2!$A$1:$DY$1,0)),""),"")</f>
        <v>0.18970495166671128</v>
      </c>
      <c r="AJ575">
        <f>IF(AJ$1&lt;&gt;"",IFERROR(VLOOKUP($A575,ANT_pumpParticles_Export_v2!$A$2:$DY$234,MATCH(AJ$1&amp;"_"&amp;LEFT(Sheet1!$J575,3),ANT_pumpParticles_Export_v2!$A$1:$DY$1,0))/VLOOKUP($A575,ANT_pumpParticles_Export_v2!$A$2:$DY$234,MATCH("Ti_"&amp;LEFT(Sheet1!$J575,3),ANT_pumpParticles_Export_v2!$A$1:$DY$1,0)),""),"")</f>
        <v>5.6780873320269223E-2</v>
      </c>
      <c r="AM575">
        <f>IF(AM$1&lt;&gt;"",IFERROR(VLOOKUP($A575,ANT_pumpParticles_Export_v2!$A$2:$DY$234,MATCH(AM$1&amp;"_"&amp;LEFT(Sheet1!$J575,3),ANT_pumpParticles_Export_v2!$A$1:$DY$1,0))/VLOOKUP($A575,ANT_pumpParticles_Export_v2!$A$2:$DY$234,MATCH("Ti_"&amp;LEFT(Sheet1!$J575,3),ANT_pumpParticles_Export_v2!$A$1:$DY$1,0)),""),"")</f>
        <v>0.2658686459004353</v>
      </c>
      <c r="AN575">
        <f>IF(AN$1&lt;&gt;"",IFERROR(VLOOKUP($A575,ANT_pumpParticles_Export_v2!$A$2:$DY$234,MATCH(AN$1&amp;"_"&amp;LEFT(Sheet1!$J575,3),ANT_pumpParticles_Export_v2!$A$1:$DY$1,0))/VLOOKUP($A575,ANT_pumpParticles_Export_v2!$A$2:$DY$234,MATCH("Ti_"&amp;LEFT(Sheet1!$J575,3),ANT_pumpParticles_Export_v2!$A$1:$DY$1,0)),""),"")</f>
        <v>8.2719151055401452E-2</v>
      </c>
      <c r="AP575" t="str">
        <f>IF(AP$1&lt;&gt;"",IFERROR(VLOOKUP($A575,ANT_pumpParticles_Export_v2!$A$2:$DY$234,MATCH(AP$1&amp;"_"&amp;LEFT(Sheet1!$J575,3),ANT_pumpParticles_Export_v2!$A$1:$DY$1,0))/VLOOKUP($A575,ANT_pumpParticles_Export_v2!$A$2:$DY$234,MATCH("Ti_"&amp;LEFT(Sheet1!$J575,3),ANT_pumpParticles_Export_v2!$A$1:$DY$1,0)),""),"")</f>
        <v/>
      </c>
      <c r="AQ575">
        <f>IF(AQ$1&lt;&gt;"",IFERROR(VLOOKUP($A575,ANT_pumpParticles_Export_v2!$A$2:$DY$234,MATCH(AQ$1&amp;"_"&amp;LEFT(Sheet1!$J575,3),ANT_pumpParticles_Export_v2!$A$1:$DY$1,0))/VLOOKUP($A575,ANT_pumpParticles_Export_v2!$A$2:$DY$234,MATCH("Ti_"&amp;LEFT(Sheet1!$J575,3),ANT_pumpParticles_Export_v2!$A$1:$DY$1,0)),""),"")</f>
        <v>2.1357376902952207E-2</v>
      </c>
      <c r="AS575">
        <f>IF(AS$1&lt;&gt;"",IFERROR(VLOOKUP($A575,ANT_pumpParticles_Export_v2!$A$2:$DY$234,MATCH(AS$1&amp;"_"&amp;LEFT(Sheet1!$J575,3),ANT_pumpParticles_Export_v2!$A$1:$DY$1,0))/VLOOKUP($A575,ANT_pumpParticles_Export_v2!$A$2:$DY$234,MATCH("Ti_"&amp;LEFT(Sheet1!$J575,3),ANT_pumpParticles_Export_v2!$A$1:$DY$1,0)),""),"")</f>
        <v>4.3443999986573579E-3</v>
      </c>
      <c r="AT575" t="str">
        <f>IF(AT$1&lt;&gt;"",IFERROR(VLOOKUP($A575,ANT_pumpParticles_Export_v2!$A$2:$DY$234,MATCH(AT$1&amp;"_"&amp;LEFT(Sheet1!$J575,3),ANT_pumpParticles_Export_v2!$A$1:$DY$1,0))/VLOOKUP($A575,ANT_pumpParticles_Export_v2!$A$2:$DY$234,MATCH("Ti_"&amp;LEFT(Sheet1!$J575,3),ANT_pumpParticles_Export_v2!$A$1:$DY$1,0)),""),"")</f>
        <v/>
      </c>
      <c r="AU575">
        <f>IF(AU$1&lt;&gt;"",IFERROR(VLOOKUP($A575,ANT_pumpParticles_Export_v2!$A$2:$DY$234,MATCH(AU$1&amp;"_"&amp;LEFT(Sheet1!$J575,3),ANT_pumpParticles_Export_v2!$A$1:$DY$1,0))/VLOOKUP($A575,ANT_pumpParticles_Export_v2!$A$2:$DY$234,MATCH("Ti_"&amp;LEFT(Sheet1!$J575,3),ANT_pumpParticles_Export_v2!$A$1:$DY$1,0)),""),"")</f>
        <v>8.9757263983484853E-2</v>
      </c>
      <c r="AV575" t="str">
        <f>IF(AV$1&lt;&gt;"",IFERROR(VLOOKUP($A575,ANT_pumpParticles_Export_v2!$A$2:$DY$234,MATCH(AV$1&amp;"_"&amp;LEFT(Sheet1!$J575,3),ANT_pumpParticles_Export_v2!$A$1:$DY$1,0))/VLOOKUP($A575,ANT_pumpParticles_Export_v2!$A$2:$DY$234,MATCH("Ti_"&amp;LEFT(Sheet1!$J575,3),ANT_pumpParticles_Export_v2!$A$1:$DY$1,0)),""),"")</f>
        <v/>
      </c>
      <c r="AW575" t="str">
        <f>IF(AW$1&lt;&gt;"",IFERROR(VLOOKUP($A575,ANT_pumpParticles_Export_v2!$A$2:$DY$234,MATCH(AW$1&amp;"_"&amp;LEFT(Sheet1!$J575,3),ANT_pumpParticles_Export_v2!$A$1:$DY$1,0))/VLOOKUP($A575,ANT_pumpParticles_Export_v2!$A$2:$DY$234,MATCH("Ti_"&amp;LEFT(Sheet1!$J575,3),ANT_pumpParticles_Export_v2!$A$1:$DY$1,0)),""),"")</f>
        <v/>
      </c>
      <c r="AX575" t="str">
        <f>IF(AX$1&lt;&gt;"",IFERROR(VLOOKUP($A575,ANT_pumpParticles_Export_v2!$A$2:$DY$234,MATCH(AX$1&amp;"_"&amp;LEFT(Sheet1!$J575,3),ANT_pumpParticles_Export_v2!$A$1:$DY$1,0))/VLOOKUP($A575,ANT_pumpParticles_Export_v2!$A$2:$DY$234,MATCH("Ti_"&amp;LEFT(Sheet1!$J575,3),ANT_pumpParticles_Export_v2!$A$1:$DY$1,0)),""),"")</f>
        <v/>
      </c>
      <c r="AY575" t="str">
        <f>IF(AY$1&lt;&gt;"",IFERROR(VLOOKUP($A575,ANT_pumpParticles_Export_v2!$A$2:$DY$234,MATCH(AY$1&amp;"_"&amp;LEFT(Sheet1!$J575,3),ANT_pumpParticles_Export_v2!$A$1:$DY$1,0))/VLOOKUP($A575,ANT_pumpParticles_Export_v2!$A$2:$DY$234,MATCH("Ti_"&amp;LEFT(Sheet1!$J575,3),ANT_pumpParticles_Export_v2!$A$1:$DY$1,0)),""),"")</f>
        <v/>
      </c>
      <c r="AZ575" t="str">
        <f>IF(AZ$1&lt;&gt;"",IFERROR(VLOOKUP($A575,ANT_pumpParticles_Export_v2!$A$2:$DY$234,MATCH(AZ$1&amp;"_"&amp;LEFT(Sheet1!$J575,3),ANT_pumpParticles_Export_v2!$A$1:$DY$1,0))/VLOOKUP($A575,ANT_pumpParticles_Export_v2!$A$2:$DY$234,MATCH("Ti_"&amp;LEFT(Sheet1!$J575,3),ANT_pumpParticles_Export_v2!$A$1:$DY$1,0)),""),"")</f>
        <v/>
      </c>
      <c r="BB575" t="str">
        <f>IF(BB$1&lt;&gt;"",IFERROR(VLOOKUP($A575,ANT_pumpParticles_Export_v2!$A$2:$DY$234,MATCH(BB$1&amp;"_"&amp;LEFT(Sheet1!$J575,3),ANT_pumpParticles_Export_v2!$A$1:$DY$1,0))/VLOOKUP($A575,ANT_pumpParticles_Export_v2!$A$2:$DY$234,MATCH("Ti_"&amp;LEFT(Sheet1!$J575,3),ANT_pumpParticles_Export_v2!$A$1:$DY$1,0)),""),"")</f>
        <v/>
      </c>
      <c r="BD575" t="str">
        <f>IF(BD$1&lt;&gt;"",IFERROR(VLOOKUP($A575,ANT_pumpParticles_Export_v2!$A$2:$DY$234,MATCH(BD$1&amp;"_"&amp;LEFT(Sheet1!$J575,3),ANT_pumpParticles_Export_v2!$A$1:$DY$1,0))/VLOOKUP($A575,ANT_pumpParticles_Export_v2!$A$2:$DY$234,MATCH("Ti_"&amp;LEFT(Sheet1!$J575,3),ANT_pumpParticles_Export_v2!$A$1:$DY$1,0)),""),"")</f>
        <v/>
      </c>
    </row>
    <row r="576" spans="1:56" x14ac:dyDescent="0.3">
      <c r="A576">
        <v>19875</v>
      </c>
      <c r="B576" t="s">
        <v>146</v>
      </c>
      <c r="C576">
        <v>15</v>
      </c>
      <c r="D576" t="s">
        <v>130</v>
      </c>
      <c r="E576">
        <v>-853.01</v>
      </c>
      <c r="F576">
        <v>-73.332800000000006</v>
      </c>
      <c r="G576">
        <v>-115.0008</v>
      </c>
      <c r="H576">
        <v>64.682500000000005</v>
      </c>
      <c r="I576">
        <v>39.99</v>
      </c>
      <c r="J576" t="s">
        <v>249</v>
      </c>
      <c r="L576" t="str">
        <f>IF(L$1&lt;&gt;"",IFERROR(VLOOKUP($A576,ANT_pumpParticles_Export_v2!$A$2:$DY$234,MATCH(L$1&amp;"_"&amp;LEFT(Sheet1!$J576,3),ANT_pumpParticles_Export_v2!$A$1:$DY$1,0))/VLOOKUP($A576,ANT_pumpParticles_Export_v2!$A$2:$DY$234,MATCH("Ti_"&amp;LEFT(Sheet1!$J576,3),ANT_pumpParticles_Export_v2!$A$1:$DY$1,0)),""),"")</f>
        <v/>
      </c>
      <c r="O576" t="str">
        <f>IF(O$1&lt;&gt;"",IFERROR(VLOOKUP($A576,ANT_pumpParticles_Export_v2!$A$2:$DY$234,MATCH(O$1&amp;"_"&amp;LEFT(Sheet1!$J576,3),ANT_pumpParticles_Export_v2!$A$1:$DY$1,0))/VLOOKUP($A576,ANT_pumpParticles_Export_v2!$A$2:$DY$234,MATCH("Ti_"&amp;LEFT(Sheet1!$J576,3),ANT_pumpParticles_Export_v2!$A$1:$DY$1,0)),""),"")</f>
        <v/>
      </c>
      <c r="P576" t="str">
        <f>IF(P$1&lt;&gt;"",IFERROR(VLOOKUP($A576,ANT_pumpParticles_Export_v2!$A$2:$DY$234,MATCH(P$1&amp;"_"&amp;LEFT(Sheet1!$J576,3),ANT_pumpParticles_Export_v2!$A$1:$DY$1,0))/VLOOKUP($A576,ANT_pumpParticles_Export_v2!$A$2:$DY$234,MATCH("Ti_"&amp;LEFT(Sheet1!$J576,3),ANT_pumpParticles_Export_v2!$A$1:$DY$1,0)),""),"")</f>
        <v/>
      </c>
      <c r="S576" t="str">
        <f>IF(S$1&lt;&gt;"",IFERROR(VLOOKUP($A576,ANT_pumpParticles_Export_v2!$A$2:$DY$234,MATCH(S$1&amp;"_"&amp;LEFT(Sheet1!$J576,3),ANT_pumpParticles_Export_v2!$A$1:$DY$1,0))/VLOOKUP($A576,ANT_pumpParticles_Export_v2!$A$2:$DY$234,MATCH("Ti_"&amp;LEFT(Sheet1!$J576,3),ANT_pumpParticles_Export_v2!$A$1:$DY$1,0)),""),"")</f>
        <v/>
      </c>
      <c r="U576" t="str">
        <f>IF(U$1&lt;&gt;"",IFERROR(VLOOKUP($A576,ANT_pumpParticles_Export_v2!$A$2:$DY$234,MATCH(U$1&amp;"_"&amp;LEFT(Sheet1!$J576,3),ANT_pumpParticles_Export_v2!$A$1:$DY$1,0))/VLOOKUP($A576,ANT_pumpParticles_Export_v2!$A$2:$DY$234,MATCH("Ti_"&amp;LEFT(Sheet1!$J576,3),ANT_pumpParticles_Export_v2!$A$1:$DY$1,0)),""),"")</f>
        <v/>
      </c>
      <c r="W576" t="str">
        <f>IF(W$1&lt;&gt;"",IFERROR(VLOOKUP($A576,ANT_pumpParticles_Export_v2!$A$2:$DY$234,MATCH(W$1&amp;"_"&amp;LEFT(Sheet1!$J576,3),ANT_pumpParticles_Export_v2!$A$1:$DY$1,0))/VLOOKUP($A576,ANT_pumpParticles_Export_v2!$A$2:$DY$234,MATCH("Ti_"&amp;LEFT(Sheet1!$J576,3),ANT_pumpParticles_Export_v2!$A$1:$DY$1,0)),""),"")</f>
        <v/>
      </c>
      <c r="Y576" t="str">
        <f>IF(Y$1&lt;&gt;"",IFERROR(VLOOKUP($A576,ANT_pumpParticles_Export_v2!$A$2:$DY$234,MATCH(Y$1&amp;"_"&amp;LEFT(Sheet1!$J576,3),ANT_pumpParticles_Export_v2!$A$1:$DY$1,0))/VLOOKUP($A576,ANT_pumpParticles_Export_v2!$A$2:$DY$234,MATCH("Ti_"&amp;LEFT(Sheet1!$J576,3),ANT_pumpParticles_Export_v2!$A$1:$DY$1,0)),""),"")</f>
        <v/>
      </c>
      <c r="Z576" t="str">
        <f>IF(Z$1&lt;&gt;"",IFERROR(VLOOKUP($A576,ANT_pumpParticles_Export_v2!$A$2:$DY$234,MATCH(Z$1&amp;"_"&amp;LEFT(Sheet1!$J576,3),ANT_pumpParticles_Export_v2!$A$1:$DY$1,0))/VLOOKUP($A576,ANT_pumpParticles_Export_v2!$A$2:$DY$234,MATCH("Ti_"&amp;LEFT(Sheet1!$J576,3),ANT_pumpParticles_Export_v2!$A$1:$DY$1,0)),""),"")</f>
        <v/>
      </c>
      <c r="AA576" t="str">
        <f>IF(AA$1&lt;&gt;"",IFERROR(VLOOKUP($A576,ANT_pumpParticles_Export_v2!$A$2:$DY$234,MATCH(AA$1&amp;"_"&amp;LEFT(Sheet1!$J576,3),ANT_pumpParticles_Export_v2!$A$1:$DY$1,0))/VLOOKUP($A576,ANT_pumpParticles_Export_v2!$A$2:$DY$234,MATCH("Ti_"&amp;LEFT(Sheet1!$J576,3),ANT_pumpParticles_Export_v2!$A$1:$DY$1,0)),""),"")</f>
        <v/>
      </c>
      <c r="AB576" t="str">
        <f>IF(AB$1&lt;&gt;"",IFERROR(VLOOKUP($A576,ANT_pumpParticles_Export_v2!$A$2:$DY$234,MATCH(AB$1&amp;"_"&amp;LEFT(Sheet1!$J576,3),ANT_pumpParticles_Export_v2!$A$1:$DY$1,0))/VLOOKUP($A576,ANT_pumpParticles_Export_v2!$A$2:$DY$234,MATCH("Ti_"&amp;LEFT(Sheet1!$J576,3),ANT_pumpParticles_Export_v2!$A$1:$DY$1,0)),""),"")</f>
        <v/>
      </c>
      <c r="AC576" t="str">
        <f>IF(AC$1&lt;&gt;"",IFERROR(VLOOKUP($A576,ANT_pumpParticles_Export_v2!$A$2:$DY$234,MATCH(AC$1&amp;"_"&amp;LEFT(Sheet1!$J576,3),ANT_pumpParticles_Export_v2!$A$1:$DY$1,0))/VLOOKUP($A576,ANT_pumpParticles_Export_v2!$A$2:$DY$234,MATCH("Ti_"&amp;LEFT(Sheet1!$J576,3),ANT_pumpParticles_Export_v2!$A$1:$DY$1,0)),""),"")</f>
        <v/>
      </c>
      <c r="AE576" t="str">
        <f>IF(AE$1&lt;&gt;"",IFERROR(VLOOKUP($A576,ANT_pumpParticles_Export_v2!$A$2:$DY$234,MATCH(AE$1&amp;"_"&amp;LEFT(Sheet1!$J576,3),ANT_pumpParticles_Export_v2!$A$1:$DY$1,0))/VLOOKUP($A576,ANT_pumpParticles_Export_v2!$A$2:$DY$234,MATCH("Ti_"&amp;LEFT(Sheet1!$J576,3),ANT_pumpParticles_Export_v2!$A$1:$DY$1,0)),""),"")</f>
        <v/>
      </c>
      <c r="AF576" t="str">
        <f>IF(AF$1&lt;&gt;"",IFERROR(VLOOKUP($A576,ANT_pumpParticles_Export_v2!$A$2:$DY$234,MATCH(AF$1&amp;"_"&amp;LEFT(Sheet1!$J576,3),ANT_pumpParticles_Export_v2!$A$1:$DY$1,0))/VLOOKUP($A576,ANT_pumpParticles_Export_v2!$A$2:$DY$234,MATCH("Ti_"&amp;LEFT(Sheet1!$J576,3),ANT_pumpParticles_Export_v2!$A$1:$DY$1,0)),""),"")</f>
        <v/>
      </c>
      <c r="AG576" t="str">
        <f>IF(AG$1&lt;&gt;"",IFERROR(VLOOKUP($A576,ANT_pumpParticles_Export_v2!$A$2:$DY$234,MATCH(AG$1&amp;"_"&amp;LEFT(Sheet1!$J576,3),ANT_pumpParticles_Export_v2!$A$1:$DY$1,0))/VLOOKUP($A576,ANT_pumpParticles_Export_v2!$A$2:$DY$234,MATCH("Ti_"&amp;LEFT(Sheet1!$J576,3),ANT_pumpParticles_Export_v2!$A$1:$DY$1,0)),""),"")</f>
        <v/>
      </c>
      <c r="AH576" t="str">
        <f>IF(AH$1&lt;&gt;"",IFERROR(VLOOKUP($A576,ANT_pumpParticles_Export_v2!$A$2:$DY$234,MATCH(AH$1&amp;"_"&amp;LEFT(Sheet1!$J576,3),ANT_pumpParticles_Export_v2!$A$1:$DY$1,0))/VLOOKUP($A576,ANT_pumpParticles_Export_v2!$A$2:$DY$234,MATCH("Ti_"&amp;LEFT(Sheet1!$J576,3),ANT_pumpParticles_Export_v2!$A$1:$DY$1,0)),""),"")</f>
        <v/>
      </c>
      <c r="AI576" t="str">
        <f>IF(AI$1&lt;&gt;"",IFERROR(VLOOKUP($A576,ANT_pumpParticles_Export_v2!$A$2:$DY$234,MATCH(AI$1&amp;"_"&amp;LEFT(Sheet1!$J576,3),ANT_pumpParticles_Export_v2!$A$1:$DY$1,0))/VLOOKUP($A576,ANT_pumpParticles_Export_v2!$A$2:$DY$234,MATCH("Ti_"&amp;LEFT(Sheet1!$J576,3),ANT_pumpParticles_Export_v2!$A$1:$DY$1,0)),""),"")</f>
        <v/>
      </c>
      <c r="AJ576" t="str">
        <f>IF(AJ$1&lt;&gt;"",IFERROR(VLOOKUP($A576,ANT_pumpParticles_Export_v2!$A$2:$DY$234,MATCH(AJ$1&amp;"_"&amp;LEFT(Sheet1!$J576,3),ANT_pumpParticles_Export_v2!$A$1:$DY$1,0))/VLOOKUP($A576,ANT_pumpParticles_Export_v2!$A$2:$DY$234,MATCH("Ti_"&amp;LEFT(Sheet1!$J576,3),ANT_pumpParticles_Export_v2!$A$1:$DY$1,0)),""),"")</f>
        <v/>
      </c>
      <c r="AM576" t="str">
        <f>IF(AM$1&lt;&gt;"",IFERROR(VLOOKUP($A576,ANT_pumpParticles_Export_v2!$A$2:$DY$234,MATCH(AM$1&amp;"_"&amp;LEFT(Sheet1!$J576,3),ANT_pumpParticles_Export_v2!$A$1:$DY$1,0))/VLOOKUP($A576,ANT_pumpParticles_Export_v2!$A$2:$DY$234,MATCH("Ti_"&amp;LEFT(Sheet1!$J576,3),ANT_pumpParticles_Export_v2!$A$1:$DY$1,0)),""),"")</f>
        <v/>
      </c>
      <c r="AN576" t="str">
        <f>IF(AN$1&lt;&gt;"",IFERROR(VLOOKUP($A576,ANT_pumpParticles_Export_v2!$A$2:$DY$234,MATCH(AN$1&amp;"_"&amp;LEFT(Sheet1!$J576,3),ANT_pumpParticles_Export_v2!$A$1:$DY$1,0))/VLOOKUP($A576,ANT_pumpParticles_Export_v2!$A$2:$DY$234,MATCH("Ti_"&amp;LEFT(Sheet1!$J576,3),ANT_pumpParticles_Export_v2!$A$1:$DY$1,0)),""),"")</f>
        <v/>
      </c>
      <c r="AP576" t="str">
        <f>IF(AP$1&lt;&gt;"",IFERROR(VLOOKUP($A576,ANT_pumpParticles_Export_v2!$A$2:$DY$234,MATCH(AP$1&amp;"_"&amp;LEFT(Sheet1!$J576,3),ANT_pumpParticles_Export_v2!$A$1:$DY$1,0))/VLOOKUP($A576,ANT_pumpParticles_Export_v2!$A$2:$DY$234,MATCH("Ti_"&amp;LEFT(Sheet1!$J576,3),ANT_pumpParticles_Export_v2!$A$1:$DY$1,0)),""),"")</f>
        <v/>
      </c>
      <c r="AQ576" t="str">
        <f>IF(AQ$1&lt;&gt;"",IFERROR(VLOOKUP($A576,ANT_pumpParticles_Export_v2!$A$2:$DY$234,MATCH(AQ$1&amp;"_"&amp;LEFT(Sheet1!$J576,3),ANT_pumpParticles_Export_v2!$A$1:$DY$1,0))/VLOOKUP($A576,ANT_pumpParticles_Export_v2!$A$2:$DY$234,MATCH("Ti_"&amp;LEFT(Sheet1!$J576,3),ANT_pumpParticles_Export_v2!$A$1:$DY$1,0)),""),"")</f>
        <v/>
      </c>
      <c r="AS576" t="str">
        <f>IF(AS$1&lt;&gt;"",IFERROR(VLOOKUP($A576,ANT_pumpParticles_Export_v2!$A$2:$DY$234,MATCH(AS$1&amp;"_"&amp;LEFT(Sheet1!$J576,3),ANT_pumpParticles_Export_v2!$A$1:$DY$1,0))/VLOOKUP($A576,ANT_pumpParticles_Export_v2!$A$2:$DY$234,MATCH("Ti_"&amp;LEFT(Sheet1!$J576,3),ANT_pumpParticles_Export_v2!$A$1:$DY$1,0)),""),"")</f>
        <v/>
      </c>
      <c r="AT576" t="str">
        <f>IF(AT$1&lt;&gt;"",IFERROR(VLOOKUP($A576,ANT_pumpParticles_Export_v2!$A$2:$DY$234,MATCH(AT$1&amp;"_"&amp;LEFT(Sheet1!$J576,3),ANT_pumpParticles_Export_v2!$A$1:$DY$1,0))/VLOOKUP($A576,ANT_pumpParticles_Export_v2!$A$2:$DY$234,MATCH("Ti_"&amp;LEFT(Sheet1!$J576,3),ANT_pumpParticles_Export_v2!$A$1:$DY$1,0)),""),"")</f>
        <v/>
      </c>
      <c r="AU576" t="str">
        <f>IF(AU$1&lt;&gt;"",IFERROR(VLOOKUP($A576,ANT_pumpParticles_Export_v2!$A$2:$DY$234,MATCH(AU$1&amp;"_"&amp;LEFT(Sheet1!$J576,3),ANT_pumpParticles_Export_v2!$A$1:$DY$1,0))/VLOOKUP($A576,ANT_pumpParticles_Export_v2!$A$2:$DY$234,MATCH("Ti_"&amp;LEFT(Sheet1!$J576,3),ANT_pumpParticles_Export_v2!$A$1:$DY$1,0)),""),"")</f>
        <v/>
      </c>
      <c r="AV576" t="str">
        <f>IF(AV$1&lt;&gt;"",IFERROR(VLOOKUP($A576,ANT_pumpParticles_Export_v2!$A$2:$DY$234,MATCH(AV$1&amp;"_"&amp;LEFT(Sheet1!$J576,3),ANT_pumpParticles_Export_v2!$A$1:$DY$1,0))/VLOOKUP($A576,ANT_pumpParticles_Export_v2!$A$2:$DY$234,MATCH("Ti_"&amp;LEFT(Sheet1!$J576,3),ANT_pumpParticles_Export_v2!$A$1:$DY$1,0)),""),"")</f>
        <v/>
      </c>
      <c r="AW576" t="str">
        <f>IF(AW$1&lt;&gt;"",IFERROR(VLOOKUP($A576,ANT_pumpParticles_Export_v2!$A$2:$DY$234,MATCH(AW$1&amp;"_"&amp;LEFT(Sheet1!$J576,3),ANT_pumpParticles_Export_v2!$A$1:$DY$1,0))/VLOOKUP($A576,ANT_pumpParticles_Export_v2!$A$2:$DY$234,MATCH("Ti_"&amp;LEFT(Sheet1!$J576,3),ANT_pumpParticles_Export_v2!$A$1:$DY$1,0)),""),"")</f>
        <v/>
      </c>
      <c r="AX576" t="str">
        <f>IF(AX$1&lt;&gt;"",IFERROR(VLOOKUP($A576,ANT_pumpParticles_Export_v2!$A$2:$DY$234,MATCH(AX$1&amp;"_"&amp;LEFT(Sheet1!$J576,3),ANT_pumpParticles_Export_v2!$A$1:$DY$1,0))/VLOOKUP($A576,ANT_pumpParticles_Export_v2!$A$2:$DY$234,MATCH("Ti_"&amp;LEFT(Sheet1!$J576,3),ANT_pumpParticles_Export_v2!$A$1:$DY$1,0)),""),"")</f>
        <v/>
      </c>
      <c r="AY576" t="str">
        <f>IF(AY$1&lt;&gt;"",IFERROR(VLOOKUP($A576,ANT_pumpParticles_Export_v2!$A$2:$DY$234,MATCH(AY$1&amp;"_"&amp;LEFT(Sheet1!$J576,3),ANT_pumpParticles_Export_v2!$A$1:$DY$1,0))/VLOOKUP($A576,ANT_pumpParticles_Export_v2!$A$2:$DY$234,MATCH("Ti_"&amp;LEFT(Sheet1!$J576,3),ANT_pumpParticles_Export_v2!$A$1:$DY$1,0)),""),"")</f>
        <v/>
      </c>
      <c r="AZ576" t="str">
        <f>IF(AZ$1&lt;&gt;"",IFERROR(VLOOKUP($A576,ANT_pumpParticles_Export_v2!$A$2:$DY$234,MATCH(AZ$1&amp;"_"&amp;LEFT(Sheet1!$J576,3),ANT_pumpParticles_Export_v2!$A$1:$DY$1,0))/VLOOKUP($A576,ANT_pumpParticles_Export_v2!$A$2:$DY$234,MATCH("Ti_"&amp;LEFT(Sheet1!$J576,3),ANT_pumpParticles_Export_v2!$A$1:$DY$1,0)),""),"")</f>
        <v/>
      </c>
      <c r="BB576" t="str">
        <f>IF(BB$1&lt;&gt;"",IFERROR(VLOOKUP($A576,ANT_pumpParticles_Export_v2!$A$2:$DY$234,MATCH(BB$1&amp;"_"&amp;LEFT(Sheet1!$J576,3),ANT_pumpParticles_Export_v2!$A$1:$DY$1,0))/VLOOKUP($A576,ANT_pumpParticles_Export_v2!$A$2:$DY$234,MATCH("Ti_"&amp;LEFT(Sheet1!$J576,3),ANT_pumpParticles_Export_v2!$A$1:$DY$1,0)),""),"")</f>
        <v/>
      </c>
      <c r="BD576" t="str">
        <f>IF(BD$1&lt;&gt;"",IFERROR(VLOOKUP($A576,ANT_pumpParticles_Export_v2!$A$2:$DY$234,MATCH(BD$1&amp;"_"&amp;LEFT(Sheet1!$J576,3),ANT_pumpParticles_Export_v2!$A$1:$DY$1,0))/VLOOKUP($A576,ANT_pumpParticles_Export_v2!$A$2:$DY$234,MATCH("Ti_"&amp;LEFT(Sheet1!$J576,3),ANT_pumpParticles_Export_v2!$A$1:$DY$1,0)),""),"")</f>
        <v/>
      </c>
    </row>
    <row r="577" spans="1:56" x14ac:dyDescent="0.3">
      <c r="A577">
        <v>19876</v>
      </c>
      <c r="B577" t="s">
        <v>146</v>
      </c>
      <c r="C577">
        <v>15</v>
      </c>
      <c r="D577" t="s">
        <v>130</v>
      </c>
      <c r="E577">
        <v>-813.02</v>
      </c>
      <c r="F577">
        <v>-73.332800000000006</v>
      </c>
      <c r="G577">
        <v>-115.0008</v>
      </c>
      <c r="H577">
        <v>64.682500000000005</v>
      </c>
      <c r="I577">
        <v>79.98</v>
      </c>
      <c r="J577" t="s">
        <v>249</v>
      </c>
      <c r="L577" t="str">
        <f>IF(L$1&lt;&gt;"",IFERROR(VLOOKUP($A577,ANT_pumpParticles_Export_v2!$A$2:$DY$234,MATCH(L$1&amp;"_"&amp;LEFT(Sheet1!$J577,3),ANT_pumpParticles_Export_v2!$A$1:$DY$1,0))/VLOOKUP($A577,ANT_pumpParticles_Export_v2!$A$2:$DY$234,MATCH("Ti_"&amp;LEFT(Sheet1!$J577,3),ANT_pumpParticles_Export_v2!$A$1:$DY$1,0)),""),"")</f>
        <v/>
      </c>
      <c r="O577" t="str">
        <f>IF(O$1&lt;&gt;"",IFERROR(VLOOKUP($A577,ANT_pumpParticles_Export_v2!$A$2:$DY$234,MATCH(O$1&amp;"_"&amp;LEFT(Sheet1!$J577,3),ANT_pumpParticles_Export_v2!$A$1:$DY$1,0))/VLOOKUP($A577,ANT_pumpParticles_Export_v2!$A$2:$DY$234,MATCH("Ti_"&amp;LEFT(Sheet1!$J577,3),ANT_pumpParticles_Export_v2!$A$1:$DY$1,0)),""),"")</f>
        <v/>
      </c>
      <c r="P577" t="str">
        <f>IF(P$1&lt;&gt;"",IFERROR(VLOOKUP($A577,ANT_pumpParticles_Export_v2!$A$2:$DY$234,MATCH(P$1&amp;"_"&amp;LEFT(Sheet1!$J577,3),ANT_pumpParticles_Export_v2!$A$1:$DY$1,0))/VLOOKUP($A577,ANT_pumpParticles_Export_v2!$A$2:$DY$234,MATCH("Ti_"&amp;LEFT(Sheet1!$J577,3),ANT_pumpParticles_Export_v2!$A$1:$DY$1,0)),""),"")</f>
        <v/>
      </c>
      <c r="S577" t="str">
        <f>IF(S$1&lt;&gt;"",IFERROR(VLOOKUP($A577,ANT_pumpParticles_Export_v2!$A$2:$DY$234,MATCH(S$1&amp;"_"&amp;LEFT(Sheet1!$J577,3),ANT_pumpParticles_Export_v2!$A$1:$DY$1,0))/VLOOKUP($A577,ANT_pumpParticles_Export_v2!$A$2:$DY$234,MATCH("Ti_"&amp;LEFT(Sheet1!$J577,3),ANT_pumpParticles_Export_v2!$A$1:$DY$1,0)),""),"")</f>
        <v/>
      </c>
      <c r="U577" t="str">
        <f>IF(U$1&lt;&gt;"",IFERROR(VLOOKUP($A577,ANT_pumpParticles_Export_v2!$A$2:$DY$234,MATCH(U$1&amp;"_"&amp;LEFT(Sheet1!$J577,3),ANT_pumpParticles_Export_v2!$A$1:$DY$1,0))/VLOOKUP($A577,ANT_pumpParticles_Export_v2!$A$2:$DY$234,MATCH("Ti_"&amp;LEFT(Sheet1!$J577,3),ANT_pumpParticles_Export_v2!$A$1:$DY$1,0)),""),"")</f>
        <v/>
      </c>
      <c r="W577" t="str">
        <f>IF(W$1&lt;&gt;"",IFERROR(VLOOKUP($A577,ANT_pumpParticles_Export_v2!$A$2:$DY$234,MATCH(W$1&amp;"_"&amp;LEFT(Sheet1!$J577,3),ANT_pumpParticles_Export_v2!$A$1:$DY$1,0))/VLOOKUP($A577,ANT_pumpParticles_Export_v2!$A$2:$DY$234,MATCH("Ti_"&amp;LEFT(Sheet1!$J577,3),ANT_pumpParticles_Export_v2!$A$1:$DY$1,0)),""),"")</f>
        <v/>
      </c>
      <c r="Y577" t="str">
        <f>IF(Y$1&lt;&gt;"",IFERROR(VLOOKUP($A577,ANT_pumpParticles_Export_v2!$A$2:$DY$234,MATCH(Y$1&amp;"_"&amp;LEFT(Sheet1!$J577,3),ANT_pumpParticles_Export_v2!$A$1:$DY$1,0))/VLOOKUP($A577,ANT_pumpParticles_Export_v2!$A$2:$DY$234,MATCH("Ti_"&amp;LEFT(Sheet1!$J577,3),ANT_pumpParticles_Export_v2!$A$1:$DY$1,0)),""),"")</f>
        <v/>
      </c>
      <c r="Z577" t="str">
        <f>IF(Z$1&lt;&gt;"",IFERROR(VLOOKUP($A577,ANT_pumpParticles_Export_v2!$A$2:$DY$234,MATCH(Z$1&amp;"_"&amp;LEFT(Sheet1!$J577,3),ANT_pumpParticles_Export_v2!$A$1:$DY$1,0))/VLOOKUP($A577,ANT_pumpParticles_Export_v2!$A$2:$DY$234,MATCH("Ti_"&amp;LEFT(Sheet1!$J577,3),ANT_pumpParticles_Export_v2!$A$1:$DY$1,0)),""),"")</f>
        <v/>
      </c>
      <c r="AA577" t="str">
        <f>IF(AA$1&lt;&gt;"",IFERROR(VLOOKUP($A577,ANT_pumpParticles_Export_v2!$A$2:$DY$234,MATCH(AA$1&amp;"_"&amp;LEFT(Sheet1!$J577,3),ANT_pumpParticles_Export_v2!$A$1:$DY$1,0))/VLOOKUP($A577,ANT_pumpParticles_Export_v2!$A$2:$DY$234,MATCH("Ti_"&amp;LEFT(Sheet1!$J577,3),ANT_pumpParticles_Export_v2!$A$1:$DY$1,0)),""),"")</f>
        <v/>
      </c>
      <c r="AB577" t="str">
        <f>IF(AB$1&lt;&gt;"",IFERROR(VLOOKUP($A577,ANT_pumpParticles_Export_v2!$A$2:$DY$234,MATCH(AB$1&amp;"_"&amp;LEFT(Sheet1!$J577,3),ANT_pumpParticles_Export_v2!$A$1:$DY$1,0))/VLOOKUP($A577,ANT_pumpParticles_Export_v2!$A$2:$DY$234,MATCH("Ti_"&amp;LEFT(Sheet1!$J577,3),ANT_pumpParticles_Export_v2!$A$1:$DY$1,0)),""),"")</f>
        <v/>
      </c>
      <c r="AC577" t="str">
        <f>IF(AC$1&lt;&gt;"",IFERROR(VLOOKUP($A577,ANT_pumpParticles_Export_v2!$A$2:$DY$234,MATCH(AC$1&amp;"_"&amp;LEFT(Sheet1!$J577,3),ANT_pumpParticles_Export_v2!$A$1:$DY$1,0))/VLOOKUP($A577,ANT_pumpParticles_Export_v2!$A$2:$DY$234,MATCH("Ti_"&amp;LEFT(Sheet1!$J577,3),ANT_pumpParticles_Export_v2!$A$1:$DY$1,0)),""),"")</f>
        <v/>
      </c>
      <c r="AE577" t="str">
        <f>IF(AE$1&lt;&gt;"",IFERROR(VLOOKUP($A577,ANT_pumpParticles_Export_v2!$A$2:$DY$234,MATCH(AE$1&amp;"_"&amp;LEFT(Sheet1!$J577,3),ANT_pumpParticles_Export_v2!$A$1:$DY$1,0))/VLOOKUP($A577,ANT_pumpParticles_Export_v2!$A$2:$DY$234,MATCH("Ti_"&amp;LEFT(Sheet1!$J577,3),ANT_pumpParticles_Export_v2!$A$1:$DY$1,0)),""),"")</f>
        <v/>
      </c>
      <c r="AF577" t="str">
        <f>IF(AF$1&lt;&gt;"",IFERROR(VLOOKUP($A577,ANT_pumpParticles_Export_v2!$A$2:$DY$234,MATCH(AF$1&amp;"_"&amp;LEFT(Sheet1!$J577,3),ANT_pumpParticles_Export_v2!$A$1:$DY$1,0))/VLOOKUP($A577,ANT_pumpParticles_Export_v2!$A$2:$DY$234,MATCH("Ti_"&amp;LEFT(Sheet1!$J577,3),ANT_pumpParticles_Export_v2!$A$1:$DY$1,0)),""),"")</f>
        <v/>
      </c>
      <c r="AG577" t="str">
        <f>IF(AG$1&lt;&gt;"",IFERROR(VLOOKUP($A577,ANT_pumpParticles_Export_v2!$A$2:$DY$234,MATCH(AG$1&amp;"_"&amp;LEFT(Sheet1!$J577,3),ANT_pumpParticles_Export_v2!$A$1:$DY$1,0))/VLOOKUP($A577,ANT_pumpParticles_Export_v2!$A$2:$DY$234,MATCH("Ti_"&amp;LEFT(Sheet1!$J577,3),ANT_pumpParticles_Export_v2!$A$1:$DY$1,0)),""),"")</f>
        <v/>
      </c>
      <c r="AH577" t="str">
        <f>IF(AH$1&lt;&gt;"",IFERROR(VLOOKUP($A577,ANT_pumpParticles_Export_v2!$A$2:$DY$234,MATCH(AH$1&amp;"_"&amp;LEFT(Sheet1!$J577,3),ANT_pumpParticles_Export_v2!$A$1:$DY$1,0))/VLOOKUP($A577,ANT_pumpParticles_Export_v2!$A$2:$DY$234,MATCH("Ti_"&amp;LEFT(Sheet1!$J577,3),ANT_pumpParticles_Export_v2!$A$1:$DY$1,0)),""),"")</f>
        <v/>
      </c>
      <c r="AI577" t="str">
        <f>IF(AI$1&lt;&gt;"",IFERROR(VLOOKUP($A577,ANT_pumpParticles_Export_v2!$A$2:$DY$234,MATCH(AI$1&amp;"_"&amp;LEFT(Sheet1!$J577,3),ANT_pumpParticles_Export_v2!$A$1:$DY$1,0))/VLOOKUP($A577,ANT_pumpParticles_Export_v2!$A$2:$DY$234,MATCH("Ti_"&amp;LEFT(Sheet1!$J577,3),ANT_pumpParticles_Export_v2!$A$1:$DY$1,0)),""),"")</f>
        <v/>
      </c>
      <c r="AJ577" t="str">
        <f>IF(AJ$1&lt;&gt;"",IFERROR(VLOOKUP($A577,ANT_pumpParticles_Export_v2!$A$2:$DY$234,MATCH(AJ$1&amp;"_"&amp;LEFT(Sheet1!$J577,3),ANT_pumpParticles_Export_v2!$A$1:$DY$1,0))/VLOOKUP($A577,ANT_pumpParticles_Export_v2!$A$2:$DY$234,MATCH("Ti_"&amp;LEFT(Sheet1!$J577,3),ANT_pumpParticles_Export_v2!$A$1:$DY$1,0)),""),"")</f>
        <v/>
      </c>
      <c r="AM577" t="str">
        <f>IF(AM$1&lt;&gt;"",IFERROR(VLOOKUP($A577,ANT_pumpParticles_Export_v2!$A$2:$DY$234,MATCH(AM$1&amp;"_"&amp;LEFT(Sheet1!$J577,3),ANT_pumpParticles_Export_v2!$A$1:$DY$1,0))/VLOOKUP($A577,ANT_pumpParticles_Export_v2!$A$2:$DY$234,MATCH("Ti_"&amp;LEFT(Sheet1!$J577,3),ANT_pumpParticles_Export_v2!$A$1:$DY$1,0)),""),"")</f>
        <v/>
      </c>
      <c r="AN577" t="str">
        <f>IF(AN$1&lt;&gt;"",IFERROR(VLOOKUP($A577,ANT_pumpParticles_Export_v2!$A$2:$DY$234,MATCH(AN$1&amp;"_"&amp;LEFT(Sheet1!$J577,3),ANT_pumpParticles_Export_v2!$A$1:$DY$1,0))/VLOOKUP($A577,ANT_pumpParticles_Export_v2!$A$2:$DY$234,MATCH("Ti_"&amp;LEFT(Sheet1!$J577,3),ANT_pumpParticles_Export_v2!$A$1:$DY$1,0)),""),"")</f>
        <v/>
      </c>
      <c r="AP577" t="str">
        <f>IF(AP$1&lt;&gt;"",IFERROR(VLOOKUP($A577,ANT_pumpParticles_Export_v2!$A$2:$DY$234,MATCH(AP$1&amp;"_"&amp;LEFT(Sheet1!$J577,3),ANT_pumpParticles_Export_v2!$A$1:$DY$1,0))/VLOOKUP($A577,ANT_pumpParticles_Export_v2!$A$2:$DY$234,MATCH("Ti_"&amp;LEFT(Sheet1!$J577,3),ANT_pumpParticles_Export_v2!$A$1:$DY$1,0)),""),"")</f>
        <v/>
      </c>
      <c r="AQ577" t="str">
        <f>IF(AQ$1&lt;&gt;"",IFERROR(VLOOKUP($A577,ANT_pumpParticles_Export_v2!$A$2:$DY$234,MATCH(AQ$1&amp;"_"&amp;LEFT(Sheet1!$J577,3),ANT_pumpParticles_Export_v2!$A$1:$DY$1,0))/VLOOKUP($A577,ANT_pumpParticles_Export_v2!$A$2:$DY$234,MATCH("Ti_"&amp;LEFT(Sheet1!$J577,3),ANT_pumpParticles_Export_v2!$A$1:$DY$1,0)),""),"")</f>
        <v/>
      </c>
      <c r="AS577" t="str">
        <f>IF(AS$1&lt;&gt;"",IFERROR(VLOOKUP($A577,ANT_pumpParticles_Export_v2!$A$2:$DY$234,MATCH(AS$1&amp;"_"&amp;LEFT(Sheet1!$J577,3),ANT_pumpParticles_Export_v2!$A$1:$DY$1,0))/VLOOKUP($A577,ANT_pumpParticles_Export_v2!$A$2:$DY$234,MATCH("Ti_"&amp;LEFT(Sheet1!$J577,3),ANT_pumpParticles_Export_v2!$A$1:$DY$1,0)),""),"")</f>
        <v/>
      </c>
      <c r="AT577" t="str">
        <f>IF(AT$1&lt;&gt;"",IFERROR(VLOOKUP($A577,ANT_pumpParticles_Export_v2!$A$2:$DY$234,MATCH(AT$1&amp;"_"&amp;LEFT(Sheet1!$J577,3),ANT_pumpParticles_Export_v2!$A$1:$DY$1,0))/VLOOKUP($A577,ANT_pumpParticles_Export_v2!$A$2:$DY$234,MATCH("Ti_"&amp;LEFT(Sheet1!$J577,3),ANT_pumpParticles_Export_v2!$A$1:$DY$1,0)),""),"")</f>
        <v/>
      </c>
      <c r="AU577" t="str">
        <f>IF(AU$1&lt;&gt;"",IFERROR(VLOOKUP($A577,ANT_pumpParticles_Export_v2!$A$2:$DY$234,MATCH(AU$1&amp;"_"&amp;LEFT(Sheet1!$J577,3),ANT_pumpParticles_Export_v2!$A$1:$DY$1,0))/VLOOKUP($A577,ANT_pumpParticles_Export_v2!$A$2:$DY$234,MATCH("Ti_"&amp;LEFT(Sheet1!$J577,3),ANT_pumpParticles_Export_v2!$A$1:$DY$1,0)),""),"")</f>
        <v/>
      </c>
      <c r="AV577" t="str">
        <f>IF(AV$1&lt;&gt;"",IFERROR(VLOOKUP($A577,ANT_pumpParticles_Export_v2!$A$2:$DY$234,MATCH(AV$1&amp;"_"&amp;LEFT(Sheet1!$J577,3),ANT_pumpParticles_Export_v2!$A$1:$DY$1,0))/VLOOKUP($A577,ANT_pumpParticles_Export_v2!$A$2:$DY$234,MATCH("Ti_"&amp;LEFT(Sheet1!$J577,3),ANT_pumpParticles_Export_v2!$A$1:$DY$1,0)),""),"")</f>
        <v/>
      </c>
      <c r="AW577" t="str">
        <f>IF(AW$1&lt;&gt;"",IFERROR(VLOOKUP($A577,ANT_pumpParticles_Export_v2!$A$2:$DY$234,MATCH(AW$1&amp;"_"&amp;LEFT(Sheet1!$J577,3),ANT_pumpParticles_Export_v2!$A$1:$DY$1,0))/VLOOKUP($A577,ANT_pumpParticles_Export_v2!$A$2:$DY$234,MATCH("Ti_"&amp;LEFT(Sheet1!$J577,3),ANT_pumpParticles_Export_v2!$A$1:$DY$1,0)),""),"")</f>
        <v/>
      </c>
      <c r="AX577" t="str">
        <f>IF(AX$1&lt;&gt;"",IFERROR(VLOOKUP($A577,ANT_pumpParticles_Export_v2!$A$2:$DY$234,MATCH(AX$1&amp;"_"&amp;LEFT(Sheet1!$J577,3),ANT_pumpParticles_Export_v2!$A$1:$DY$1,0))/VLOOKUP($A577,ANT_pumpParticles_Export_v2!$A$2:$DY$234,MATCH("Ti_"&amp;LEFT(Sheet1!$J577,3),ANT_pumpParticles_Export_v2!$A$1:$DY$1,0)),""),"")</f>
        <v/>
      </c>
      <c r="AY577" t="str">
        <f>IF(AY$1&lt;&gt;"",IFERROR(VLOOKUP($A577,ANT_pumpParticles_Export_v2!$A$2:$DY$234,MATCH(AY$1&amp;"_"&amp;LEFT(Sheet1!$J577,3),ANT_pumpParticles_Export_v2!$A$1:$DY$1,0))/VLOOKUP($A577,ANT_pumpParticles_Export_v2!$A$2:$DY$234,MATCH("Ti_"&amp;LEFT(Sheet1!$J577,3),ANT_pumpParticles_Export_v2!$A$1:$DY$1,0)),""),"")</f>
        <v/>
      </c>
      <c r="AZ577" t="str">
        <f>IF(AZ$1&lt;&gt;"",IFERROR(VLOOKUP($A577,ANT_pumpParticles_Export_v2!$A$2:$DY$234,MATCH(AZ$1&amp;"_"&amp;LEFT(Sheet1!$J577,3),ANT_pumpParticles_Export_v2!$A$1:$DY$1,0))/VLOOKUP($A577,ANT_pumpParticles_Export_v2!$A$2:$DY$234,MATCH("Ti_"&amp;LEFT(Sheet1!$J577,3),ANT_pumpParticles_Export_v2!$A$1:$DY$1,0)),""),"")</f>
        <v/>
      </c>
      <c r="BB577" t="str">
        <f>IF(BB$1&lt;&gt;"",IFERROR(VLOOKUP($A577,ANT_pumpParticles_Export_v2!$A$2:$DY$234,MATCH(BB$1&amp;"_"&amp;LEFT(Sheet1!$J577,3),ANT_pumpParticles_Export_v2!$A$1:$DY$1,0))/VLOOKUP($A577,ANT_pumpParticles_Export_v2!$A$2:$DY$234,MATCH("Ti_"&amp;LEFT(Sheet1!$J577,3),ANT_pumpParticles_Export_v2!$A$1:$DY$1,0)),""),"")</f>
        <v/>
      </c>
      <c r="BD577" t="str">
        <f>IF(BD$1&lt;&gt;"",IFERROR(VLOOKUP($A577,ANT_pumpParticles_Export_v2!$A$2:$DY$234,MATCH(BD$1&amp;"_"&amp;LEFT(Sheet1!$J577,3),ANT_pumpParticles_Export_v2!$A$1:$DY$1,0))/VLOOKUP($A577,ANT_pumpParticles_Export_v2!$A$2:$DY$234,MATCH("Ti_"&amp;LEFT(Sheet1!$J577,3),ANT_pumpParticles_Export_v2!$A$1:$DY$1,0)),""),"")</f>
        <v/>
      </c>
    </row>
    <row r="578" spans="1:56" x14ac:dyDescent="0.3">
      <c r="A578">
        <v>19877</v>
      </c>
      <c r="B578" t="s">
        <v>146</v>
      </c>
      <c r="C578">
        <v>15</v>
      </c>
      <c r="D578" t="s">
        <v>130</v>
      </c>
      <c r="E578">
        <v>-763.04</v>
      </c>
      <c r="F578">
        <v>-73.332800000000006</v>
      </c>
      <c r="G578">
        <v>-115.0008</v>
      </c>
      <c r="H578">
        <v>64.682500000000005</v>
      </c>
      <c r="I578">
        <v>129.96</v>
      </c>
      <c r="J578" t="s">
        <v>249</v>
      </c>
      <c r="L578">
        <f>IF(L$1&lt;&gt;"",IFERROR(VLOOKUP($A578,ANT_pumpParticles_Export_v2!$A$2:$DY$234,MATCH(L$1&amp;"_"&amp;LEFT(Sheet1!$J578,3),ANT_pumpParticles_Export_v2!$A$1:$DY$1,0))/VLOOKUP($A578,ANT_pumpParticles_Export_v2!$A$2:$DY$234,MATCH("Ti_"&amp;LEFT(Sheet1!$J578,3),ANT_pumpParticles_Export_v2!$A$1:$DY$1,0)),""),"")</f>
        <v>239.69388672628702</v>
      </c>
      <c r="O578">
        <f>IF(O$1&lt;&gt;"",IFERROR(VLOOKUP($A578,ANT_pumpParticles_Export_v2!$A$2:$DY$234,MATCH(O$1&amp;"_"&amp;LEFT(Sheet1!$J578,3),ANT_pumpParticles_Export_v2!$A$1:$DY$1,0))/VLOOKUP($A578,ANT_pumpParticles_Export_v2!$A$2:$DY$234,MATCH("Ti_"&amp;LEFT(Sheet1!$J578,3),ANT_pumpParticles_Export_v2!$A$1:$DY$1,0)),""),"")</f>
        <v>148.88938136801005</v>
      </c>
      <c r="P578">
        <f>IF(P$1&lt;&gt;"",IFERROR(VLOOKUP($A578,ANT_pumpParticles_Export_v2!$A$2:$DY$234,MATCH(P$1&amp;"_"&amp;LEFT(Sheet1!$J578,3),ANT_pumpParticles_Export_v2!$A$1:$DY$1,0))/VLOOKUP($A578,ANT_pumpParticles_Export_v2!$A$2:$DY$234,MATCH("Ti_"&amp;LEFT(Sheet1!$J578,3),ANT_pumpParticles_Export_v2!$A$1:$DY$1,0)),""),"")</f>
        <v>148.88938136801005</v>
      </c>
      <c r="S578" t="str">
        <f>IF(S$1&lt;&gt;"",IFERROR(VLOOKUP($A578,ANT_pumpParticles_Export_v2!$A$2:$DY$234,MATCH(S$1&amp;"_"&amp;LEFT(Sheet1!$J578,3),ANT_pumpParticles_Export_v2!$A$1:$DY$1,0))/VLOOKUP($A578,ANT_pumpParticles_Export_v2!$A$2:$DY$234,MATCH("Ti_"&amp;LEFT(Sheet1!$J578,3),ANT_pumpParticles_Export_v2!$A$1:$DY$1,0)),""),"")</f>
        <v/>
      </c>
      <c r="U578">
        <f>IF(U$1&lt;&gt;"",IFERROR(VLOOKUP($A578,ANT_pumpParticles_Export_v2!$A$2:$DY$234,MATCH(U$1&amp;"_"&amp;LEFT(Sheet1!$J578,3),ANT_pumpParticles_Export_v2!$A$1:$DY$1,0))/VLOOKUP($A578,ANT_pumpParticles_Export_v2!$A$2:$DY$234,MATCH("Ti_"&amp;LEFT(Sheet1!$J578,3),ANT_pumpParticles_Export_v2!$A$1:$DY$1,0)),""),"")</f>
        <v>141.84389615962996</v>
      </c>
      <c r="W578">
        <f>IF(W$1&lt;&gt;"",IFERROR(VLOOKUP($A578,ANT_pumpParticles_Export_v2!$A$2:$DY$234,MATCH(W$1&amp;"_"&amp;LEFT(Sheet1!$J578,3),ANT_pumpParticles_Export_v2!$A$1:$DY$1,0))/VLOOKUP($A578,ANT_pumpParticles_Export_v2!$A$2:$DY$234,MATCH("Ti_"&amp;LEFT(Sheet1!$J578,3),ANT_pumpParticles_Export_v2!$A$1:$DY$1,0)),""),"")</f>
        <v>2.7701090328475141E-2</v>
      </c>
      <c r="Y578">
        <f>IF(Y$1&lt;&gt;"",IFERROR(VLOOKUP($A578,ANT_pumpParticles_Export_v2!$A$2:$DY$234,MATCH(Y$1&amp;"_"&amp;LEFT(Sheet1!$J578,3),ANT_pumpParticles_Export_v2!$A$1:$DY$1,0))/VLOOKUP($A578,ANT_pumpParticles_Export_v2!$A$2:$DY$234,MATCH("Ti_"&amp;LEFT(Sheet1!$J578,3),ANT_pumpParticles_Export_v2!$A$1:$DY$1,0)),""),"")</f>
        <v>2.3402665906210425</v>
      </c>
      <c r="Z578" t="str">
        <f>IF(Z$1&lt;&gt;"",IFERROR(VLOOKUP($A578,ANT_pumpParticles_Export_v2!$A$2:$DY$234,MATCH(Z$1&amp;"_"&amp;LEFT(Sheet1!$J578,3),ANT_pumpParticles_Export_v2!$A$1:$DY$1,0))/VLOOKUP($A578,ANT_pumpParticles_Export_v2!$A$2:$DY$234,MATCH("Ti_"&amp;LEFT(Sheet1!$J578,3),ANT_pumpParticles_Export_v2!$A$1:$DY$1,0)),""),"")</f>
        <v/>
      </c>
      <c r="AA578">
        <f>IF(AA$1&lt;&gt;"",IFERROR(VLOOKUP($A578,ANT_pumpParticles_Export_v2!$A$2:$DY$234,MATCH(AA$1&amp;"_"&amp;LEFT(Sheet1!$J578,3),ANT_pumpParticles_Export_v2!$A$1:$DY$1,0))/VLOOKUP($A578,ANT_pumpParticles_Export_v2!$A$2:$DY$234,MATCH("Ti_"&amp;LEFT(Sheet1!$J578,3),ANT_pumpParticles_Export_v2!$A$1:$DY$1,0)),""),"")</f>
        <v>11.283665658031087</v>
      </c>
      <c r="AB578">
        <f>IF(AB$1&lt;&gt;"",IFERROR(VLOOKUP($A578,ANT_pumpParticles_Export_v2!$A$2:$DY$234,MATCH(AB$1&amp;"_"&amp;LEFT(Sheet1!$J578,3),ANT_pumpParticles_Export_v2!$A$1:$DY$1,0))/VLOOKUP($A578,ANT_pumpParticles_Export_v2!$A$2:$DY$234,MATCH("Ti_"&amp;LEFT(Sheet1!$J578,3),ANT_pumpParticles_Export_v2!$A$1:$DY$1,0)),""),"")</f>
        <v>0.12615120867009924</v>
      </c>
      <c r="AC578">
        <f>IF(AC$1&lt;&gt;"",IFERROR(VLOOKUP($A578,ANT_pumpParticles_Export_v2!$A$2:$DY$234,MATCH(AC$1&amp;"_"&amp;LEFT(Sheet1!$J578,3),ANT_pumpParticles_Export_v2!$A$1:$DY$1,0))/VLOOKUP($A578,ANT_pumpParticles_Export_v2!$A$2:$DY$234,MATCH("Ti_"&amp;LEFT(Sheet1!$J578,3),ANT_pumpParticles_Export_v2!$A$1:$DY$1,0)),""),"")</f>
        <v>2.2811448997300365</v>
      </c>
      <c r="AE578" t="str">
        <f>IF(AE$1&lt;&gt;"",IFERROR(VLOOKUP($A578,ANT_pumpParticles_Export_v2!$A$2:$DY$234,MATCH(AE$1&amp;"_"&amp;LEFT(Sheet1!$J578,3),ANT_pumpParticles_Export_v2!$A$1:$DY$1,0))/VLOOKUP($A578,ANT_pumpParticles_Export_v2!$A$2:$DY$234,MATCH("Ti_"&amp;LEFT(Sheet1!$J578,3),ANT_pumpParticles_Export_v2!$A$1:$DY$1,0)),""),"")</f>
        <v/>
      </c>
      <c r="AF578">
        <f>IF(AF$1&lt;&gt;"",IFERROR(VLOOKUP($A578,ANT_pumpParticles_Export_v2!$A$2:$DY$234,MATCH(AF$1&amp;"_"&amp;LEFT(Sheet1!$J578,3),ANT_pumpParticles_Export_v2!$A$1:$DY$1,0))/VLOOKUP($A578,ANT_pumpParticles_Export_v2!$A$2:$DY$234,MATCH("Ti_"&amp;LEFT(Sheet1!$J578,3),ANT_pumpParticles_Export_v2!$A$1:$DY$1,0)),""),"")</f>
        <v>1.0298272378451434</v>
      </c>
      <c r="AG578">
        <f>IF(AG$1&lt;&gt;"",IFERROR(VLOOKUP($A578,ANT_pumpParticles_Export_v2!$A$2:$DY$234,MATCH(AG$1&amp;"_"&amp;LEFT(Sheet1!$J578,3),ANT_pumpParticles_Export_v2!$A$1:$DY$1,0))/VLOOKUP($A578,ANT_pumpParticles_Export_v2!$A$2:$DY$234,MATCH("Ti_"&amp;LEFT(Sheet1!$J578,3),ANT_pumpParticles_Export_v2!$A$1:$DY$1,0)),""),"")</f>
        <v>0.12442523830484767</v>
      </c>
      <c r="AH578">
        <f>IF(AH$1&lt;&gt;"",IFERROR(VLOOKUP($A578,ANT_pumpParticles_Export_v2!$A$2:$DY$234,MATCH(AH$1&amp;"_"&amp;LEFT(Sheet1!$J578,3),ANT_pumpParticles_Export_v2!$A$1:$DY$1,0))/VLOOKUP($A578,ANT_pumpParticles_Export_v2!$A$2:$DY$234,MATCH("Ti_"&amp;LEFT(Sheet1!$J578,3),ANT_pumpParticles_Export_v2!$A$1:$DY$1,0)),""),"")</f>
        <v>6.4205246402930299E-3</v>
      </c>
      <c r="AI578">
        <f>IF(AI$1&lt;&gt;"",IFERROR(VLOOKUP($A578,ANT_pumpParticles_Export_v2!$A$2:$DY$234,MATCH(AI$1&amp;"_"&amp;LEFT(Sheet1!$J578,3),ANT_pumpParticles_Export_v2!$A$1:$DY$1,0))/VLOOKUP($A578,ANT_pumpParticles_Export_v2!$A$2:$DY$234,MATCH("Ti_"&amp;LEFT(Sheet1!$J578,3),ANT_pumpParticles_Export_v2!$A$1:$DY$1,0)),""),"")</f>
        <v>0.39983063509996009</v>
      </c>
      <c r="AJ578">
        <f>IF(AJ$1&lt;&gt;"",IFERROR(VLOOKUP($A578,ANT_pumpParticles_Export_v2!$A$2:$DY$234,MATCH(AJ$1&amp;"_"&amp;LEFT(Sheet1!$J578,3),ANT_pumpParticles_Export_v2!$A$1:$DY$1,0))/VLOOKUP($A578,ANT_pumpParticles_Export_v2!$A$2:$DY$234,MATCH("Ti_"&amp;LEFT(Sheet1!$J578,3),ANT_pumpParticles_Export_v2!$A$1:$DY$1,0)),""),"")</f>
        <v>0.52539895751311017</v>
      </c>
      <c r="AM578">
        <f>IF(AM$1&lt;&gt;"",IFERROR(VLOOKUP($A578,ANT_pumpParticles_Export_v2!$A$2:$DY$234,MATCH(AM$1&amp;"_"&amp;LEFT(Sheet1!$J578,3),ANT_pumpParticles_Export_v2!$A$1:$DY$1,0))/VLOOKUP($A578,ANT_pumpParticles_Export_v2!$A$2:$DY$234,MATCH("Ti_"&amp;LEFT(Sheet1!$J578,3),ANT_pumpParticles_Export_v2!$A$1:$DY$1,0)),""),"")</f>
        <v>1.8334573305167254</v>
      </c>
      <c r="AN578">
        <f>IF(AN$1&lt;&gt;"",IFERROR(VLOOKUP($A578,ANT_pumpParticles_Export_v2!$A$2:$DY$234,MATCH(AN$1&amp;"_"&amp;LEFT(Sheet1!$J578,3),ANT_pumpParticles_Export_v2!$A$1:$DY$1,0))/VLOOKUP($A578,ANT_pumpParticles_Export_v2!$A$2:$DY$234,MATCH("Ti_"&amp;LEFT(Sheet1!$J578,3),ANT_pumpParticles_Export_v2!$A$1:$DY$1,0)),""),"")</f>
        <v>0.11157150074269999</v>
      </c>
      <c r="AP578" t="str">
        <f>IF(AP$1&lt;&gt;"",IFERROR(VLOOKUP($A578,ANT_pumpParticles_Export_v2!$A$2:$DY$234,MATCH(AP$1&amp;"_"&amp;LEFT(Sheet1!$J578,3),ANT_pumpParticles_Export_v2!$A$1:$DY$1,0))/VLOOKUP($A578,ANT_pumpParticles_Export_v2!$A$2:$DY$234,MATCH("Ti_"&amp;LEFT(Sheet1!$J578,3),ANT_pumpParticles_Export_v2!$A$1:$DY$1,0)),""),"")</f>
        <v/>
      </c>
      <c r="AQ578">
        <f>IF(AQ$1&lt;&gt;"",IFERROR(VLOOKUP($A578,ANT_pumpParticles_Export_v2!$A$2:$DY$234,MATCH(AQ$1&amp;"_"&amp;LEFT(Sheet1!$J578,3),ANT_pumpParticles_Export_v2!$A$1:$DY$1,0))/VLOOKUP($A578,ANT_pumpParticles_Export_v2!$A$2:$DY$234,MATCH("Ti_"&amp;LEFT(Sheet1!$J578,3),ANT_pumpParticles_Export_v2!$A$1:$DY$1,0)),""),"")</f>
        <v>2.9552704215506233E-2</v>
      </c>
      <c r="AS578">
        <f>IF(AS$1&lt;&gt;"",IFERROR(VLOOKUP($A578,ANT_pumpParticles_Export_v2!$A$2:$DY$234,MATCH(AS$1&amp;"_"&amp;LEFT(Sheet1!$J578,3),ANT_pumpParticles_Export_v2!$A$1:$DY$1,0))/VLOOKUP($A578,ANT_pumpParticles_Export_v2!$A$2:$DY$234,MATCH("Ti_"&amp;LEFT(Sheet1!$J578,3),ANT_pumpParticles_Export_v2!$A$1:$DY$1,0)),""),"")</f>
        <v>4.2857138950584146E-3</v>
      </c>
      <c r="AT578" t="str">
        <f>IF(AT$1&lt;&gt;"",IFERROR(VLOOKUP($A578,ANT_pumpParticles_Export_v2!$A$2:$DY$234,MATCH(AT$1&amp;"_"&amp;LEFT(Sheet1!$J578,3),ANT_pumpParticles_Export_v2!$A$1:$DY$1,0))/VLOOKUP($A578,ANT_pumpParticles_Export_v2!$A$2:$DY$234,MATCH("Ti_"&amp;LEFT(Sheet1!$J578,3),ANT_pumpParticles_Export_v2!$A$1:$DY$1,0)),""),"")</f>
        <v/>
      </c>
      <c r="AU578">
        <f>IF(AU$1&lt;&gt;"",IFERROR(VLOOKUP($A578,ANT_pumpParticles_Export_v2!$A$2:$DY$234,MATCH(AU$1&amp;"_"&amp;LEFT(Sheet1!$J578,3),ANT_pumpParticles_Export_v2!$A$1:$DY$1,0))/VLOOKUP($A578,ANT_pumpParticles_Export_v2!$A$2:$DY$234,MATCH("Ti_"&amp;LEFT(Sheet1!$J578,3),ANT_pumpParticles_Export_v2!$A$1:$DY$1,0)),""),"")</f>
        <v>0.38084007147804738</v>
      </c>
      <c r="AV578" t="str">
        <f>IF(AV$1&lt;&gt;"",IFERROR(VLOOKUP($A578,ANT_pumpParticles_Export_v2!$A$2:$DY$234,MATCH(AV$1&amp;"_"&amp;LEFT(Sheet1!$J578,3),ANT_pumpParticles_Export_v2!$A$1:$DY$1,0))/VLOOKUP($A578,ANT_pumpParticles_Export_v2!$A$2:$DY$234,MATCH("Ti_"&amp;LEFT(Sheet1!$J578,3),ANT_pumpParticles_Export_v2!$A$1:$DY$1,0)),""),"")</f>
        <v/>
      </c>
      <c r="AW578" t="str">
        <f>IF(AW$1&lt;&gt;"",IFERROR(VLOOKUP($A578,ANT_pumpParticles_Export_v2!$A$2:$DY$234,MATCH(AW$1&amp;"_"&amp;LEFT(Sheet1!$J578,3),ANT_pumpParticles_Export_v2!$A$1:$DY$1,0))/VLOOKUP($A578,ANT_pumpParticles_Export_v2!$A$2:$DY$234,MATCH("Ti_"&amp;LEFT(Sheet1!$J578,3),ANT_pumpParticles_Export_v2!$A$1:$DY$1,0)),""),"")</f>
        <v/>
      </c>
      <c r="AX578" t="str">
        <f>IF(AX$1&lt;&gt;"",IFERROR(VLOOKUP($A578,ANT_pumpParticles_Export_v2!$A$2:$DY$234,MATCH(AX$1&amp;"_"&amp;LEFT(Sheet1!$J578,3),ANT_pumpParticles_Export_v2!$A$1:$DY$1,0))/VLOOKUP($A578,ANT_pumpParticles_Export_v2!$A$2:$DY$234,MATCH("Ti_"&amp;LEFT(Sheet1!$J578,3),ANT_pumpParticles_Export_v2!$A$1:$DY$1,0)),""),"")</f>
        <v/>
      </c>
      <c r="AY578" t="str">
        <f>IF(AY$1&lt;&gt;"",IFERROR(VLOOKUP($A578,ANT_pumpParticles_Export_v2!$A$2:$DY$234,MATCH(AY$1&amp;"_"&amp;LEFT(Sheet1!$J578,3),ANT_pumpParticles_Export_v2!$A$1:$DY$1,0))/VLOOKUP($A578,ANT_pumpParticles_Export_v2!$A$2:$DY$234,MATCH("Ti_"&amp;LEFT(Sheet1!$J578,3),ANT_pumpParticles_Export_v2!$A$1:$DY$1,0)),""),"")</f>
        <v/>
      </c>
      <c r="AZ578" t="str">
        <f>IF(AZ$1&lt;&gt;"",IFERROR(VLOOKUP($A578,ANT_pumpParticles_Export_v2!$A$2:$DY$234,MATCH(AZ$1&amp;"_"&amp;LEFT(Sheet1!$J578,3),ANT_pumpParticles_Export_v2!$A$1:$DY$1,0))/VLOOKUP($A578,ANT_pumpParticles_Export_v2!$A$2:$DY$234,MATCH("Ti_"&amp;LEFT(Sheet1!$J578,3),ANT_pumpParticles_Export_v2!$A$1:$DY$1,0)),""),"")</f>
        <v/>
      </c>
      <c r="BB578" t="str">
        <f>IF(BB$1&lt;&gt;"",IFERROR(VLOOKUP($A578,ANT_pumpParticles_Export_v2!$A$2:$DY$234,MATCH(BB$1&amp;"_"&amp;LEFT(Sheet1!$J578,3),ANT_pumpParticles_Export_v2!$A$1:$DY$1,0))/VLOOKUP($A578,ANT_pumpParticles_Export_v2!$A$2:$DY$234,MATCH("Ti_"&amp;LEFT(Sheet1!$J578,3),ANT_pumpParticles_Export_v2!$A$1:$DY$1,0)),""),"")</f>
        <v/>
      </c>
      <c r="BD578" t="str">
        <f>IF(BD$1&lt;&gt;"",IFERROR(VLOOKUP($A578,ANT_pumpParticles_Export_v2!$A$2:$DY$234,MATCH(BD$1&amp;"_"&amp;LEFT(Sheet1!$J578,3),ANT_pumpParticles_Export_v2!$A$1:$DY$1,0))/VLOOKUP($A578,ANT_pumpParticles_Export_v2!$A$2:$DY$234,MATCH("Ti_"&amp;LEFT(Sheet1!$J578,3),ANT_pumpParticles_Export_v2!$A$1:$DY$1,0)),""),"")</f>
        <v/>
      </c>
    </row>
    <row r="579" spans="1:56" x14ac:dyDescent="0.3">
      <c r="A579">
        <v>19878</v>
      </c>
      <c r="B579" t="s">
        <v>146</v>
      </c>
      <c r="C579">
        <v>15</v>
      </c>
      <c r="D579" t="s">
        <v>130</v>
      </c>
      <c r="E579">
        <v>-693.06</v>
      </c>
      <c r="F579">
        <v>-73.332800000000006</v>
      </c>
      <c r="G579">
        <v>-115.0008</v>
      </c>
      <c r="H579">
        <v>64.682500000000005</v>
      </c>
      <c r="I579">
        <v>199.94</v>
      </c>
      <c r="J579" t="s">
        <v>249</v>
      </c>
      <c r="L579">
        <f>IF(L$1&lt;&gt;"",IFERROR(VLOOKUP($A579,ANT_pumpParticles_Export_v2!$A$2:$DY$234,MATCH(L$1&amp;"_"&amp;LEFT(Sheet1!$J579,3),ANT_pumpParticles_Export_v2!$A$1:$DY$1,0))/VLOOKUP($A579,ANT_pumpParticles_Export_v2!$A$2:$DY$234,MATCH("Ti_"&amp;LEFT(Sheet1!$J579,3),ANT_pumpParticles_Export_v2!$A$1:$DY$1,0)),""),"")</f>
        <v>260.03021973587738</v>
      </c>
      <c r="O579">
        <f>IF(O$1&lt;&gt;"",IFERROR(VLOOKUP($A579,ANT_pumpParticles_Export_v2!$A$2:$DY$234,MATCH(O$1&amp;"_"&amp;LEFT(Sheet1!$J579,3),ANT_pumpParticles_Export_v2!$A$1:$DY$1,0))/VLOOKUP($A579,ANT_pumpParticles_Export_v2!$A$2:$DY$234,MATCH("Ti_"&amp;LEFT(Sheet1!$J579,3),ANT_pumpParticles_Export_v2!$A$1:$DY$1,0)),""),"")</f>
        <v>165.26809900773762</v>
      </c>
      <c r="P579">
        <f>IF(P$1&lt;&gt;"",IFERROR(VLOOKUP($A579,ANT_pumpParticles_Export_v2!$A$2:$DY$234,MATCH(P$1&amp;"_"&amp;LEFT(Sheet1!$J579,3),ANT_pumpParticles_Export_v2!$A$1:$DY$1,0))/VLOOKUP($A579,ANT_pumpParticles_Export_v2!$A$2:$DY$234,MATCH("Ti_"&amp;LEFT(Sheet1!$J579,3),ANT_pumpParticles_Export_v2!$A$1:$DY$1,0)),""),"")</f>
        <v>165.26809900773762</v>
      </c>
      <c r="S579" t="str">
        <f>IF(S$1&lt;&gt;"",IFERROR(VLOOKUP($A579,ANT_pumpParticles_Export_v2!$A$2:$DY$234,MATCH(S$1&amp;"_"&amp;LEFT(Sheet1!$J579,3),ANT_pumpParticles_Export_v2!$A$1:$DY$1,0))/VLOOKUP($A579,ANT_pumpParticles_Export_v2!$A$2:$DY$234,MATCH("Ti_"&amp;LEFT(Sheet1!$J579,3),ANT_pumpParticles_Export_v2!$A$1:$DY$1,0)),""),"")</f>
        <v/>
      </c>
      <c r="U579">
        <f>IF(U$1&lt;&gt;"",IFERROR(VLOOKUP($A579,ANT_pumpParticles_Export_v2!$A$2:$DY$234,MATCH(U$1&amp;"_"&amp;LEFT(Sheet1!$J579,3),ANT_pumpParticles_Export_v2!$A$1:$DY$1,0))/VLOOKUP($A579,ANT_pumpParticles_Export_v2!$A$2:$DY$234,MATCH("Ti_"&amp;LEFT(Sheet1!$J579,3),ANT_pumpParticles_Export_v2!$A$1:$DY$1,0)),""),"")</f>
        <v>148.76769505480394</v>
      </c>
      <c r="W579">
        <f>IF(W$1&lt;&gt;"",IFERROR(VLOOKUP($A579,ANT_pumpParticles_Export_v2!$A$2:$DY$234,MATCH(W$1&amp;"_"&amp;LEFT(Sheet1!$J579,3),ANT_pumpParticles_Export_v2!$A$1:$DY$1,0))/VLOOKUP($A579,ANT_pumpParticles_Export_v2!$A$2:$DY$234,MATCH("Ti_"&amp;LEFT(Sheet1!$J579,3),ANT_pumpParticles_Export_v2!$A$1:$DY$1,0)),""),"")</f>
        <v>2.0818870902778949E-2</v>
      </c>
      <c r="Y579">
        <f>IF(Y$1&lt;&gt;"",IFERROR(VLOOKUP($A579,ANT_pumpParticles_Export_v2!$A$2:$DY$234,MATCH(Y$1&amp;"_"&amp;LEFT(Sheet1!$J579,3),ANT_pumpParticles_Export_v2!$A$1:$DY$1,0))/VLOOKUP($A579,ANT_pumpParticles_Export_v2!$A$2:$DY$234,MATCH("Ti_"&amp;LEFT(Sheet1!$J579,3),ANT_pumpParticles_Export_v2!$A$1:$DY$1,0)),""),"")</f>
        <v>2.6541203898381949</v>
      </c>
      <c r="Z579" t="str">
        <f>IF(Z$1&lt;&gt;"",IFERROR(VLOOKUP($A579,ANT_pumpParticles_Export_v2!$A$2:$DY$234,MATCH(Z$1&amp;"_"&amp;LEFT(Sheet1!$J579,3),ANT_pumpParticles_Export_v2!$A$1:$DY$1,0))/VLOOKUP($A579,ANT_pumpParticles_Export_v2!$A$2:$DY$234,MATCH("Ti_"&amp;LEFT(Sheet1!$J579,3),ANT_pumpParticles_Export_v2!$A$1:$DY$1,0)),""),"")</f>
        <v/>
      </c>
      <c r="AA579">
        <f>IF(AA$1&lt;&gt;"",IFERROR(VLOOKUP($A579,ANT_pumpParticles_Export_v2!$A$2:$DY$234,MATCH(AA$1&amp;"_"&amp;LEFT(Sheet1!$J579,3),ANT_pumpParticles_Export_v2!$A$1:$DY$1,0))/VLOOKUP($A579,ANT_pumpParticles_Export_v2!$A$2:$DY$234,MATCH("Ti_"&amp;LEFT(Sheet1!$J579,3),ANT_pumpParticles_Export_v2!$A$1:$DY$1,0)),""),"")</f>
        <v>6.3765843524618244</v>
      </c>
      <c r="AB579">
        <f>IF(AB$1&lt;&gt;"",IFERROR(VLOOKUP($A579,ANT_pumpParticles_Export_v2!$A$2:$DY$234,MATCH(AB$1&amp;"_"&amp;LEFT(Sheet1!$J579,3),ANT_pumpParticles_Export_v2!$A$1:$DY$1,0))/VLOOKUP($A579,ANT_pumpParticles_Export_v2!$A$2:$DY$234,MATCH("Ti_"&amp;LEFT(Sheet1!$J579,3),ANT_pumpParticles_Export_v2!$A$1:$DY$1,0)),""),"")</f>
        <v>0.14176241759385622</v>
      </c>
      <c r="AC579">
        <f>IF(AC$1&lt;&gt;"",IFERROR(VLOOKUP($A579,ANT_pumpParticles_Export_v2!$A$2:$DY$234,MATCH(AC$1&amp;"_"&amp;LEFT(Sheet1!$J579,3),ANT_pumpParticles_Export_v2!$A$1:$DY$1,0))/VLOOKUP($A579,ANT_pumpParticles_Export_v2!$A$2:$DY$234,MATCH("Ti_"&amp;LEFT(Sheet1!$J579,3),ANT_pumpParticles_Export_v2!$A$1:$DY$1,0)),""),"")</f>
        <v>2.2863887775000462</v>
      </c>
      <c r="AE579" t="str">
        <f>IF(AE$1&lt;&gt;"",IFERROR(VLOOKUP($A579,ANT_pumpParticles_Export_v2!$A$2:$DY$234,MATCH(AE$1&amp;"_"&amp;LEFT(Sheet1!$J579,3),ANT_pumpParticles_Export_v2!$A$1:$DY$1,0))/VLOOKUP($A579,ANT_pumpParticles_Export_v2!$A$2:$DY$234,MATCH("Ti_"&amp;LEFT(Sheet1!$J579,3),ANT_pumpParticles_Export_v2!$A$1:$DY$1,0)),""),"")</f>
        <v/>
      </c>
      <c r="AF579">
        <f>IF(AF$1&lt;&gt;"",IFERROR(VLOOKUP($A579,ANT_pumpParticles_Export_v2!$A$2:$DY$234,MATCH(AF$1&amp;"_"&amp;LEFT(Sheet1!$J579,3),ANT_pumpParticles_Export_v2!$A$1:$DY$1,0))/VLOOKUP($A579,ANT_pumpParticles_Export_v2!$A$2:$DY$234,MATCH("Ti_"&amp;LEFT(Sheet1!$J579,3),ANT_pumpParticles_Export_v2!$A$1:$DY$1,0)),""),"")</f>
        <v>0.73276376441787494</v>
      </c>
      <c r="AG579">
        <f>IF(AG$1&lt;&gt;"",IFERROR(VLOOKUP($A579,ANT_pumpParticles_Export_v2!$A$2:$DY$234,MATCH(AG$1&amp;"_"&amp;LEFT(Sheet1!$J579,3),ANT_pumpParticles_Export_v2!$A$1:$DY$1,0))/VLOOKUP($A579,ANT_pumpParticles_Export_v2!$A$2:$DY$234,MATCH("Ti_"&amp;LEFT(Sheet1!$J579,3),ANT_pumpParticles_Export_v2!$A$1:$DY$1,0)),""),"")</f>
        <v>0.14115566901517315</v>
      </c>
      <c r="AH579">
        <f>IF(AH$1&lt;&gt;"",IFERROR(VLOOKUP($A579,ANT_pumpParticles_Export_v2!$A$2:$DY$234,MATCH(AH$1&amp;"_"&amp;LEFT(Sheet1!$J579,3),ANT_pumpParticles_Export_v2!$A$1:$DY$1,0))/VLOOKUP($A579,ANT_pumpParticles_Export_v2!$A$2:$DY$234,MATCH("Ti_"&amp;LEFT(Sheet1!$J579,3),ANT_pumpParticles_Export_v2!$A$1:$DY$1,0)),""),"")</f>
        <v>5.9109225697392478E-3</v>
      </c>
      <c r="AI579">
        <f>IF(AI$1&lt;&gt;"",IFERROR(VLOOKUP($A579,ANT_pumpParticles_Export_v2!$A$2:$DY$234,MATCH(AI$1&amp;"_"&amp;LEFT(Sheet1!$J579,3),ANT_pumpParticles_Export_v2!$A$1:$DY$1,0))/VLOOKUP($A579,ANT_pumpParticles_Export_v2!$A$2:$DY$234,MATCH("Ti_"&amp;LEFT(Sheet1!$J579,3),ANT_pumpParticles_Export_v2!$A$1:$DY$1,0)),""),"")</f>
        <v>0.44824169391580043</v>
      </c>
      <c r="AJ579">
        <f>IF(AJ$1&lt;&gt;"",IFERROR(VLOOKUP($A579,ANT_pumpParticles_Export_v2!$A$2:$DY$234,MATCH(AJ$1&amp;"_"&amp;LEFT(Sheet1!$J579,3),ANT_pumpParticles_Export_v2!$A$1:$DY$1,0))/VLOOKUP($A579,ANT_pumpParticles_Export_v2!$A$2:$DY$234,MATCH("Ti_"&amp;LEFT(Sheet1!$J579,3),ANT_pumpParticles_Export_v2!$A$1:$DY$1,0)),""),"")</f>
        <v>0.550432266547491</v>
      </c>
      <c r="AM579">
        <f>IF(AM$1&lt;&gt;"",IFERROR(VLOOKUP($A579,ANT_pumpParticles_Export_v2!$A$2:$DY$234,MATCH(AM$1&amp;"_"&amp;LEFT(Sheet1!$J579,3),ANT_pumpParticles_Export_v2!$A$1:$DY$1,0))/VLOOKUP($A579,ANT_pumpParticles_Export_v2!$A$2:$DY$234,MATCH("Ti_"&amp;LEFT(Sheet1!$J579,3),ANT_pumpParticles_Export_v2!$A$1:$DY$1,0)),""),"")</f>
        <v>1.8274988012318925</v>
      </c>
      <c r="AN579">
        <f>IF(AN$1&lt;&gt;"",IFERROR(VLOOKUP($A579,ANT_pumpParticles_Export_v2!$A$2:$DY$234,MATCH(AN$1&amp;"_"&amp;LEFT(Sheet1!$J579,3),ANT_pumpParticles_Export_v2!$A$1:$DY$1,0))/VLOOKUP($A579,ANT_pumpParticles_Export_v2!$A$2:$DY$234,MATCH("Ti_"&amp;LEFT(Sheet1!$J579,3),ANT_pumpParticles_Export_v2!$A$1:$DY$1,0)),""),"")</f>
        <v>0.13058599370620022</v>
      </c>
      <c r="AP579" t="str">
        <f>IF(AP$1&lt;&gt;"",IFERROR(VLOOKUP($A579,ANT_pumpParticles_Export_v2!$A$2:$DY$234,MATCH(AP$1&amp;"_"&amp;LEFT(Sheet1!$J579,3),ANT_pumpParticles_Export_v2!$A$1:$DY$1,0))/VLOOKUP($A579,ANT_pumpParticles_Export_v2!$A$2:$DY$234,MATCH("Ti_"&amp;LEFT(Sheet1!$J579,3),ANT_pumpParticles_Export_v2!$A$1:$DY$1,0)),""),"")</f>
        <v/>
      </c>
      <c r="AQ579">
        <f>IF(AQ$1&lt;&gt;"",IFERROR(VLOOKUP($A579,ANT_pumpParticles_Export_v2!$A$2:$DY$234,MATCH(AQ$1&amp;"_"&amp;LEFT(Sheet1!$J579,3),ANT_pumpParticles_Export_v2!$A$1:$DY$1,0))/VLOOKUP($A579,ANT_pumpParticles_Export_v2!$A$2:$DY$234,MATCH("Ti_"&amp;LEFT(Sheet1!$J579,3),ANT_pumpParticles_Export_v2!$A$1:$DY$1,0)),""),"")</f>
        <v>3.4212800023918286E-2</v>
      </c>
      <c r="AS579">
        <f>IF(AS$1&lt;&gt;"",IFERROR(VLOOKUP($A579,ANT_pumpParticles_Export_v2!$A$2:$DY$234,MATCH(AS$1&amp;"_"&amp;LEFT(Sheet1!$J579,3),ANT_pumpParticles_Export_v2!$A$1:$DY$1,0))/VLOOKUP($A579,ANT_pumpParticles_Export_v2!$A$2:$DY$234,MATCH("Ti_"&amp;LEFT(Sheet1!$J579,3),ANT_pumpParticles_Export_v2!$A$1:$DY$1,0)),""),"")</f>
        <v>4.6341611033207438E-3</v>
      </c>
      <c r="AT579" t="str">
        <f>IF(AT$1&lt;&gt;"",IFERROR(VLOOKUP($A579,ANT_pumpParticles_Export_v2!$A$2:$DY$234,MATCH(AT$1&amp;"_"&amp;LEFT(Sheet1!$J579,3),ANT_pumpParticles_Export_v2!$A$1:$DY$1,0))/VLOOKUP($A579,ANT_pumpParticles_Export_v2!$A$2:$DY$234,MATCH("Ti_"&amp;LEFT(Sheet1!$J579,3),ANT_pumpParticles_Export_v2!$A$1:$DY$1,0)),""),"")</f>
        <v/>
      </c>
      <c r="AU579">
        <f>IF(AU$1&lt;&gt;"",IFERROR(VLOOKUP($A579,ANT_pumpParticles_Export_v2!$A$2:$DY$234,MATCH(AU$1&amp;"_"&amp;LEFT(Sheet1!$J579,3),ANT_pumpParticles_Export_v2!$A$1:$DY$1,0))/VLOOKUP($A579,ANT_pumpParticles_Export_v2!$A$2:$DY$234,MATCH("Ti_"&amp;LEFT(Sheet1!$J579,3),ANT_pumpParticles_Export_v2!$A$1:$DY$1,0)),""),"")</f>
        <v>0.45508652473934169</v>
      </c>
      <c r="AV579" t="str">
        <f>IF(AV$1&lt;&gt;"",IFERROR(VLOOKUP($A579,ANT_pumpParticles_Export_v2!$A$2:$DY$234,MATCH(AV$1&amp;"_"&amp;LEFT(Sheet1!$J579,3),ANT_pumpParticles_Export_v2!$A$1:$DY$1,0))/VLOOKUP($A579,ANT_pumpParticles_Export_v2!$A$2:$DY$234,MATCH("Ti_"&amp;LEFT(Sheet1!$J579,3),ANT_pumpParticles_Export_v2!$A$1:$DY$1,0)),""),"")</f>
        <v/>
      </c>
      <c r="AW579" t="str">
        <f>IF(AW$1&lt;&gt;"",IFERROR(VLOOKUP($A579,ANT_pumpParticles_Export_v2!$A$2:$DY$234,MATCH(AW$1&amp;"_"&amp;LEFT(Sheet1!$J579,3),ANT_pumpParticles_Export_v2!$A$1:$DY$1,0))/VLOOKUP($A579,ANT_pumpParticles_Export_v2!$A$2:$DY$234,MATCH("Ti_"&amp;LEFT(Sheet1!$J579,3),ANT_pumpParticles_Export_v2!$A$1:$DY$1,0)),""),"")</f>
        <v/>
      </c>
      <c r="AX579" t="str">
        <f>IF(AX$1&lt;&gt;"",IFERROR(VLOOKUP($A579,ANT_pumpParticles_Export_v2!$A$2:$DY$234,MATCH(AX$1&amp;"_"&amp;LEFT(Sheet1!$J579,3),ANT_pumpParticles_Export_v2!$A$1:$DY$1,0))/VLOOKUP($A579,ANT_pumpParticles_Export_v2!$A$2:$DY$234,MATCH("Ti_"&amp;LEFT(Sheet1!$J579,3),ANT_pumpParticles_Export_v2!$A$1:$DY$1,0)),""),"")</f>
        <v/>
      </c>
      <c r="AY579" t="str">
        <f>IF(AY$1&lt;&gt;"",IFERROR(VLOOKUP($A579,ANT_pumpParticles_Export_v2!$A$2:$DY$234,MATCH(AY$1&amp;"_"&amp;LEFT(Sheet1!$J579,3),ANT_pumpParticles_Export_v2!$A$1:$DY$1,0))/VLOOKUP($A579,ANT_pumpParticles_Export_v2!$A$2:$DY$234,MATCH("Ti_"&amp;LEFT(Sheet1!$J579,3),ANT_pumpParticles_Export_v2!$A$1:$DY$1,0)),""),"")</f>
        <v/>
      </c>
      <c r="AZ579" t="str">
        <f>IF(AZ$1&lt;&gt;"",IFERROR(VLOOKUP($A579,ANT_pumpParticles_Export_v2!$A$2:$DY$234,MATCH(AZ$1&amp;"_"&amp;LEFT(Sheet1!$J579,3),ANT_pumpParticles_Export_v2!$A$1:$DY$1,0))/VLOOKUP($A579,ANT_pumpParticles_Export_v2!$A$2:$DY$234,MATCH("Ti_"&amp;LEFT(Sheet1!$J579,3),ANT_pumpParticles_Export_v2!$A$1:$DY$1,0)),""),"")</f>
        <v/>
      </c>
      <c r="BB579" t="str">
        <f>IF(BB$1&lt;&gt;"",IFERROR(VLOOKUP($A579,ANT_pumpParticles_Export_v2!$A$2:$DY$234,MATCH(BB$1&amp;"_"&amp;LEFT(Sheet1!$J579,3),ANT_pumpParticles_Export_v2!$A$1:$DY$1,0))/VLOOKUP($A579,ANT_pumpParticles_Export_v2!$A$2:$DY$234,MATCH("Ti_"&amp;LEFT(Sheet1!$J579,3),ANT_pumpParticles_Export_v2!$A$1:$DY$1,0)),""),"")</f>
        <v/>
      </c>
      <c r="BD579" t="str">
        <f>IF(BD$1&lt;&gt;"",IFERROR(VLOOKUP($A579,ANT_pumpParticles_Export_v2!$A$2:$DY$234,MATCH(BD$1&amp;"_"&amp;LEFT(Sheet1!$J579,3),ANT_pumpParticles_Export_v2!$A$1:$DY$1,0))/VLOOKUP($A579,ANT_pumpParticles_Export_v2!$A$2:$DY$234,MATCH("Ti_"&amp;LEFT(Sheet1!$J579,3),ANT_pumpParticles_Export_v2!$A$1:$DY$1,0)),""),"")</f>
        <v/>
      </c>
    </row>
    <row r="580" spans="1:56" x14ac:dyDescent="0.3">
      <c r="A580">
        <v>19879</v>
      </c>
      <c r="B580" t="s">
        <v>146</v>
      </c>
      <c r="C580">
        <v>15</v>
      </c>
      <c r="D580" t="s">
        <v>130</v>
      </c>
      <c r="E580">
        <v>-593.09</v>
      </c>
      <c r="F580">
        <v>-73.332800000000006</v>
      </c>
      <c r="G580">
        <v>-115.0008</v>
      </c>
      <c r="H580">
        <v>64.682500000000005</v>
      </c>
      <c r="I580">
        <v>299.91000000000003</v>
      </c>
      <c r="J580" t="s">
        <v>249</v>
      </c>
      <c r="L580">
        <f>IF(L$1&lt;&gt;"",IFERROR(VLOOKUP($A580,ANT_pumpParticles_Export_v2!$A$2:$DY$234,MATCH(L$1&amp;"_"&amp;LEFT(Sheet1!$J580,3),ANT_pumpParticles_Export_v2!$A$1:$DY$1,0))/VLOOKUP($A580,ANT_pumpParticles_Export_v2!$A$2:$DY$234,MATCH("Ti_"&amp;LEFT(Sheet1!$J580,3),ANT_pumpParticles_Export_v2!$A$1:$DY$1,0)),""),"")</f>
        <v>184.54170998601461</v>
      </c>
      <c r="O580">
        <f>IF(O$1&lt;&gt;"",IFERROR(VLOOKUP($A580,ANT_pumpParticles_Export_v2!$A$2:$DY$234,MATCH(O$1&amp;"_"&amp;LEFT(Sheet1!$J580,3),ANT_pumpParticles_Export_v2!$A$1:$DY$1,0))/VLOOKUP($A580,ANT_pumpParticles_Export_v2!$A$2:$DY$234,MATCH("Ti_"&amp;LEFT(Sheet1!$J580,3),ANT_pumpParticles_Export_v2!$A$1:$DY$1,0)),""),"")</f>
        <v>116.33217502743263</v>
      </c>
      <c r="P580">
        <f>IF(P$1&lt;&gt;"",IFERROR(VLOOKUP($A580,ANT_pumpParticles_Export_v2!$A$2:$DY$234,MATCH(P$1&amp;"_"&amp;LEFT(Sheet1!$J580,3),ANT_pumpParticles_Export_v2!$A$1:$DY$1,0))/VLOOKUP($A580,ANT_pumpParticles_Export_v2!$A$2:$DY$234,MATCH("Ti_"&amp;LEFT(Sheet1!$J580,3),ANT_pumpParticles_Export_v2!$A$1:$DY$1,0)),""),"")</f>
        <v>116.33217502743263</v>
      </c>
      <c r="S580" t="str">
        <f>IF(S$1&lt;&gt;"",IFERROR(VLOOKUP($A580,ANT_pumpParticles_Export_v2!$A$2:$DY$234,MATCH(S$1&amp;"_"&amp;LEFT(Sheet1!$J580,3),ANT_pumpParticles_Export_v2!$A$1:$DY$1,0))/VLOOKUP($A580,ANT_pumpParticles_Export_v2!$A$2:$DY$234,MATCH("Ti_"&amp;LEFT(Sheet1!$J580,3),ANT_pumpParticles_Export_v2!$A$1:$DY$1,0)),""),"")</f>
        <v/>
      </c>
      <c r="U580">
        <f>IF(U$1&lt;&gt;"",IFERROR(VLOOKUP($A580,ANT_pumpParticles_Export_v2!$A$2:$DY$234,MATCH(U$1&amp;"_"&amp;LEFT(Sheet1!$J580,3),ANT_pumpParticles_Export_v2!$A$1:$DY$1,0))/VLOOKUP($A580,ANT_pumpParticles_Export_v2!$A$2:$DY$234,MATCH("Ti_"&amp;LEFT(Sheet1!$J580,3),ANT_pumpParticles_Export_v2!$A$1:$DY$1,0)),""),"")</f>
        <v>130.21442221452568</v>
      </c>
      <c r="W580">
        <f>IF(W$1&lt;&gt;"",IFERROR(VLOOKUP($A580,ANT_pumpParticles_Export_v2!$A$2:$DY$234,MATCH(W$1&amp;"_"&amp;LEFT(Sheet1!$J580,3),ANT_pumpParticles_Export_v2!$A$1:$DY$1,0))/VLOOKUP($A580,ANT_pumpParticles_Export_v2!$A$2:$DY$234,MATCH("Ti_"&amp;LEFT(Sheet1!$J580,3),ANT_pumpParticles_Export_v2!$A$1:$DY$1,0)),""),"")</f>
        <v>2.1636632366969905E-2</v>
      </c>
      <c r="Y580">
        <f>IF(Y$1&lt;&gt;"",IFERROR(VLOOKUP($A580,ANT_pumpParticles_Export_v2!$A$2:$DY$234,MATCH(Y$1&amp;"_"&amp;LEFT(Sheet1!$J580,3),ANT_pumpParticles_Export_v2!$A$1:$DY$1,0))/VLOOKUP($A580,ANT_pumpParticles_Export_v2!$A$2:$DY$234,MATCH("Ti_"&amp;LEFT(Sheet1!$J580,3),ANT_pumpParticles_Export_v2!$A$1:$DY$1,0)),""),"")</f>
        <v>1.8552617718724176</v>
      </c>
      <c r="Z580" t="str">
        <f>IF(Z$1&lt;&gt;"",IFERROR(VLOOKUP($A580,ANT_pumpParticles_Export_v2!$A$2:$DY$234,MATCH(Z$1&amp;"_"&amp;LEFT(Sheet1!$J580,3),ANT_pumpParticles_Export_v2!$A$1:$DY$1,0))/VLOOKUP($A580,ANT_pumpParticles_Export_v2!$A$2:$DY$234,MATCH("Ti_"&amp;LEFT(Sheet1!$J580,3),ANT_pumpParticles_Export_v2!$A$1:$DY$1,0)),""),"")</f>
        <v/>
      </c>
      <c r="AA580">
        <f>IF(AA$1&lt;&gt;"",IFERROR(VLOOKUP($A580,ANT_pumpParticles_Export_v2!$A$2:$DY$234,MATCH(AA$1&amp;"_"&amp;LEFT(Sheet1!$J580,3),ANT_pumpParticles_Export_v2!$A$1:$DY$1,0))/VLOOKUP($A580,ANT_pumpParticles_Export_v2!$A$2:$DY$234,MATCH("Ti_"&amp;LEFT(Sheet1!$J580,3),ANT_pumpParticles_Export_v2!$A$1:$DY$1,0)),""),"")</f>
        <v>6.3162023146073567</v>
      </c>
      <c r="AB580">
        <f>IF(AB$1&lt;&gt;"",IFERROR(VLOOKUP($A580,ANT_pumpParticles_Export_v2!$A$2:$DY$234,MATCH(AB$1&amp;"_"&amp;LEFT(Sheet1!$J580,3),ANT_pumpParticles_Export_v2!$A$1:$DY$1,0))/VLOOKUP($A580,ANT_pumpParticles_Export_v2!$A$2:$DY$234,MATCH("Ti_"&amp;LEFT(Sheet1!$J580,3),ANT_pumpParticles_Export_v2!$A$1:$DY$1,0)),""),"")</f>
        <v>0.10492094019002154</v>
      </c>
      <c r="AC580">
        <f>IF(AC$1&lt;&gt;"",IFERROR(VLOOKUP($A580,ANT_pumpParticles_Export_v2!$A$2:$DY$234,MATCH(AC$1&amp;"_"&amp;LEFT(Sheet1!$J580,3),ANT_pumpParticles_Export_v2!$A$1:$DY$1,0))/VLOOKUP($A580,ANT_pumpParticles_Export_v2!$A$2:$DY$234,MATCH("Ti_"&amp;LEFT(Sheet1!$J580,3),ANT_pumpParticles_Export_v2!$A$1:$DY$1,0)),""),"")</f>
        <v>1.7918089598306108</v>
      </c>
      <c r="AE580">
        <f>IF(AE$1&lt;&gt;"",IFERROR(VLOOKUP($A580,ANT_pumpParticles_Export_v2!$A$2:$DY$234,MATCH(AE$1&amp;"_"&amp;LEFT(Sheet1!$J580,3),ANT_pumpParticles_Export_v2!$A$1:$DY$1,0))/VLOOKUP($A580,ANT_pumpParticles_Export_v2!$A$2:$DY$234,MATCH("Ti_"&amp;LEFT(Sheet1!$J580,3),ANT_pumpParticles_Export_v2!$A$1:$DY$1,0)),""),"")</f>
        <v>0.2121077954386438</v>
      </c>
      <c r="AF580">
        <f>IF(AF$1&lt;&gt;"",IFERROR(VLOOKUP($A580,ANT_pumpParticles_Export_v2!$A$2:$DY$234,MATCH(AF$1&amp;"_"&amp;LEFT(Sheet1!$J580,3),ANT_pumpParticles_Export_v2!$A$1:$DY$1,0))/VLOOKUP($A580,ANT_pumpParticles_Export_v2!$A$2:$DY$234,MATCH("Ti_"&amp;LEFT(Sheet1!$J580,3),ANT_pumpParticles_Export_v2!$A$1:$DY$1,0)),""),"")</f>
        <v>0.63971971595071331</v>
      </c>
      <c r="AG580">
        <f>IF(AG$1&lt;&gt;"",IFERROR(VLOOKUP($A580,ANT_pumpParticles_Export_v2!$A$2:$DY$234,MATCH(AG$1&amp;"_"&amp;LEFT(Sheet1!$J580,3),ANT_pumpParticles_Export_v2!$A$1:$DY$1,0))/VLOOKUP($A580,ANT_pumpParticles_Export_v2!$A$2:$DY$234,MATCH("Ti_"&amp;LEFT(Sheet1!$J580,3),ANT_pumpParticles_Export_v2!$A$1:$DY$1,0)),""),"")</f>
        <v>0.1030798234571179</v>
      </c>
      <c r="AH580">
        <f>IF(AH$1&lt;&gt;"",IFERROR(VLOOKUP($A580,ANT_pumpParticles_Export_v2!$A$2:$DY$234,MATCH(AH$1&amp;"_"&amp;LEFT(Sheet1!$J580,3),ANT_pumpParticles_Export_v2!$A$1:$DY$1,0))/VLOOKUP($A580,ANT_pumpParticles_Export_v2!$A$2:$DY$234,MATCH("Ti_"&amp;LEFT(Sheet1!$J580,3),ANT_pumpParticles_Export_v2!$A$1:$DY$1,0)),""),"")</f>
        <v>7.16769232447947E-3</v>
      </c>
      <c r="AI580">
        <f>IF(AI$1&lt;&gt;"",IFERROR(VLOOKUP($A580,ANT_pumpParticles_Export_v2!$A$2:$DY$234,MATCH(AI$1&amp;"_"&amp;LEFT(Sheet1!$J580,3),ANT_pumpParticles_Export_v2!$A$1:$DY$1,0))/VLOOKUP($A580,ANT_pumpParticles_Export_v2!$A$2:$DY$234,MATCH("Ti_"&amp;LEFT(Sheet1!$J580,3),ANT_pumpParticles_Export_v2!$A$1:$DY$1,0)),""),"")</f>
        <v>0.35858089399585819</v>
      </c>
      <c r="AJ580">
        <f>IF(AJ$1&lt;&gt;"",IFERROR(VLOOKUP($A580,ANT_pumpParticles_Export_v2!$A$2:$DY$234,MATCH(AJ$1&amp;"_"&amp;LEFT(Sheet1!$J580,3),ANT_pumpParticles_Export_v2!$A$1:$DY$1,0))/VLOOKUP($A580,ANT_pumpParticles_Export_v2!$A$2:$DY$234,MATCH("Ti_"&amp;LEFT(Sheet1!$J580,3),ANT_pumpParticles_Export_v2!$A$1:$DY$1,0)),""),"")</f>
        <v>0.44930666308668871</v>
      </c>
      <c r="AM580">
        <f>IF(AM$1&lt;&gt;"",IFERROR(VLOOKUP($A580,ANT_pumpParticles_Export_v2!$A$2:$DY$234,MATCH(AM$1&amp;"_"&amp;LEFT(Sheet1!$J580,3),ANT_pumpParticles_Export_v2!$A$1:$DY$1,0))/VLOOKUP($A580,ANT_pumpParticles_Export_v2!$A$2:$DY$234,MATCH("Ti_"&amp;LEFT(Sheet1!$J580,3),ANT_pumpParticles_Export_v2!$A$1:$DY$1,0)),""),"")</f>
        <v>1.7401173593839538</v>
      </c>
      <c r="AN580">
        <f>IF(AN$1&lt;&gt;"",IFERROR(VLOOKUP($A580,ANT_pumpParticles_Export_v2!$A$2:$DY$234,MATCH(AN$1&amp;"_"&amp;LEFT(Sheet1!$J580,3),ANT_pumpParticles_Export_v2!$A$1:$DY$1,0))/VLOOKUP($A580,ANT_pumpParticles_Export_v2!$A$2:$DY$234,MATCH("Ti_"&amp;LEFT(Sheet1!$J580,3),ANT_pumpParticles_Export_v2!$A$1:$DY$1,0)),""),"")</f>
        <v>9.1814927513632044E-2</v>
      </c>
      <c r="AP580" t="str">
        <f>IF(AP$1&lt;&gt;"",IFERROR(VLOOKUP($A580,ANT_pumpParticles_Export_v2!$A$2:$DY$234,MATCH(AP$1&amp;"_"&amp;LEFT(Sheet1!$J580,3),ANT_pumpParticles_Export_v2!$A$1:$DY$1,0))/VLOOKUP($A580,ANT_pumpParticles_Export_v2!$A$2:$DY$234,MATCH("Ti_"&amp;LEFT(Sheet1!$J580,3),ANT_pumpParticles_Export_v2!$A$1:$DY$1,0)),""),"")</f>
        <v/>
      </c>
      <c r="AQ580">
        <f>IF(AQ$1&lt;&gt;"",IFERROR(VLOOKUP($A580,ANT_pumpParticles_Export_v2!$A$2:$DY$234,MATCH(AQ$1&amp;"_"&amp;LEFT(Sheet1!$J580,3),ANT_pumpParticles_Export_v2!$A$1:$DY$1,0))/VLOOKUP($A580,ANT_pumpParticles_Export_v2!$A$2:$DY$234,MATCH("Ti_"&amp;LEFT(Sheet1!$J580,3),ANT_pumpParticles_Export_v2!$A$1:$DY$1,0)),""),"")</f>
        <v>2.4596832740681012E-2</v>
      </c>
      <c r="AS580">
        <f>IF(AS$1&lt;&gt;"",IFERROR(VLOOKUP($A580,ANT_pumpParticles_Export_v2!$A$2:$DY$234,MATCH(AS$1&amp;"_"&amp;LEFT(Sheet1!$J580,3),ANT_pumpParticles_Export_v2!$A$1:$DY$1,0))/VLOOKUP($A580,ANT_pumpParticles_Export_v2!$A$2:$DY$234,MATCH("Ti_"&amp;LEFT(Sheet1!$J580,3),ANT_pumpParticles_Export_v2!$A$1:$DY$1,0)),""),"")</f>
        <v>3.9720770024587009E-3</v>
      </c>
      <c r="AT580" t="str">
        <f>IF(AT$1&lt;&gt;"",IFERROR(VLOOKUP($A580,ANT_pumpParticles_Export_v2!$A$2:$DY$234,MATCH(AT$1&amp;"_"&amp;LEFT(Sheet1!$J580,3),ANT_pumpParticles_Export_v2!$A$1:$DY$1,0))/VLOOKUP($A580,ANT_pumpParticles_Export_v2!$A$2:$DY$234,MATCH("Ti_"&amp;LEFT(Sheet1!$J580,3),ANT_pumpParticles_Export_v2!$A$1:$DY$1,0)),""),"")</f>
        <v/>
      </c>
      <c r="AU580">
        <f>IF(AU$1&lt;&gt;"",IFERROR(VLOOKUP($A580,ANT_pumpParticles_Export_v2!$A$2:$DY$234,MATCH(AU$1&amp;"_"&amp;LEFT(Sheet1!$J580,3),ANT_pumpParticles_Export_v2!$A$1:$DY$1,0))/VLOOKUP($A580,ANT_pumpParticles_Export_v2!$A$2:$DY$234,MATCH("Ti_"&amp;LEFT(Sheet1!$J580,3),ANT_pumpParticles_Export_v2!$A$1:$DY$1,0)),""),"")</f>
        <v>0.4144115756363827</v>
      </c>
      <c r="AV580" t="str">
        <f>IF(AV$1&lt;&gt;"",IFERROR(VLOOKUP($A580,ANT_pumpParticles_Export_v2!$A$2:$DY$234,MATCH(AV$1&amp;"_"&amp;LEFT(Sheet1!$J580,3),ANT_pumpParticles_Export_v2!$A$1:$DY$1,0))/VLOOKUP($A580,ANT_pumpParticles_Export_v2!$A$2:$DY$234,MATCH("Ti_"&amp;LEFT(Sheet1!$J580,3),ANT_pumpParticles_Export_v2!$A$1:$DY$1,0)),""),"")</f>
        <v/>
      </c>
      <c r="AW580" t="str">
        <f>IF(AW$1&lt;&gt;"",IFERROR(VLOOKUP($A580,ANT_pumpParticles_Export_v2!$A$2:$DY$234,MATCH(AW$1&amp;"_"&amp;LEFT(Sheet1!$J580,3),ANT_pumpParticles_Export_v2!$A$1:$DY$1,0))/VLOOKUP($A580,ANT_pumpParticles_Export_v2!$A$2:$DY$234,MATCH("Ti_"&amp;LEFT(Sheet1!$J580,3),ANT_pumpParticles_Export_v2!$A$1:$DY$1,0)),""),"")</f>
        <v/>
      </c>
      <c r="AX580" t="str">
        <f>IF(AX$1&lt;&gt;"",IFERROR(VLOOKUP($A580,ANT_pumpParticles_Export_v2!$A$2:$DY$234,MATCH(AX$1&amp;"_"&amp;LEFT(Sheet1!$J580,3),ANT_pumpParticles_Export_v2!$A$1:$DY$1,0))/VLOOKUP($A580,ANT_pumpParticles_Export_v2!$A$2:$DY$234,MATCH("Ti_"&amp;LEFT(Sheet1!$J580,3),ANT_pumpParticles_Export_v2!$A$1:$DY$1,0)),""),"")</f>
        <v/>
      </c>
      <c r="AY580" t="str">
        <f>IF(AY$1&lt;&gt;"",IFERROR(VLOOKUP($A580,ANT_pumpParticles_Export_v2!$A$2:$DY$234,MATCH(AY$1&amp;"_"&amp;LEFT(Sheet1!$J580,3),ANT_pumpParticles_Export_v2!$A$1:$DY$1,0))/VLOOKUP($A580,ANT_pumpParticles_Export_v2!$A$2:$DY$234,MATCH("Ti_"&amp;LEFT(Sheet1!$J580,3),ANT_pumpParticles_Export_v2!$A$1:$DY$1,0)),""),"")</f>
        <v/>
      </c>
      <c r="AZ580" t="str">
        <f>IF(AZ$1&lt;&gt;"",IFERROR(VLOOKUP($A580,ANT_pumpParticles_Export_v2!$A$2:$DY$234,MATCH(AZ$1&amp;"_"&amp;LEFT(Sheet1!$J580,3),ANT_pumpParticles_Export_v2!$A$1:$DY$1,0))/VLOOKUP($A580,ANT_pumpParticles_Export_v2!$A$2:$DY$234,MATCH("Ti_"&amp;LEFT(Sheet1!$J580,3),ANT_pumpParticles_Export_v2!$A$1:$DY$1,0)),""),"")</f>
        <v/>
      </c>
      <c r="BB580" t="str">
        <f>IF(BB$1&lt;&gt;"",IFERROR(VLOOKUP($A580,ANT_pumpParticles_Export_v2!$A$2:$DY$234,MATCH(BB$1&amp;"_"&amp;LEFT(Sheet1!$J580,3),ANT_pumpParticles_Export_v2!$A$1:$DY$1,0))/VLOOKUP($A580,ANT_pumpParticles_Export_v2!$A$2:$DY$234,MATCH("Ti_"&amp;LEFT(Sheet1!$J580,3),ANT_pumpParticles_Export_v2!$A$1:$DY$1,0)),""),"")</f>
        <v/>
      </c>
      <c r="BD580" t="str">
        <f>IF(BD$1&lt;&gt;"",IFERROR(VLOOKUP($A580,ANT_pumpParticles_Export_v2!$A$2:$DY$234,MATCH(BD$1&amp;"_"&amp;LEFT(Sheet1!$J580,3),ANT_pumpParticles_Export_v2!$A$1:$DY$1,0))/VLOOKUP($A580,ANT_pumpParticles_Export_v2!$A$2:$DY$234,MATCH("Ti_"&amp;LEFT(Sheet1!$J580,3),ANT_pumpParticles_Export_v2!$A$1:$DY$1,0)),""),"")</f>
        <v/>
      </c>
    </row>
    <row r="581" spans="1:56" x14ac:dyDescent="0.3">
      <c r="A581">
        <v>19880</v>
      </c>
      <c r="B581" t="s">
        <v>146</v>
      </c>
      <c r="C581">
        <v>15</v>
      </c>
      <c r="D581" t="s">
        <v>130</v>
      </c>
      <c r="E581">
        <v>-393.15</v>
      </c>
      <c r="F581">
        <v>-73.332800000000006</v>
      </c>
      <c r="G581">
        <v>-115.0008</v>
      </c>
      <c r="H581">
        <v>64.682500000000005</v>
      </c>
      <c r="I581">
        <v>499.85</v>
      </c>
      <c r="J581" t="s">
        <v>249</v>
      </c>
      <c r="L581">
        <f>IF(L$1&lt;&gt;"",IFERROR(VLOOKUP($A581,ANT_pumpParticles_Export_v2!$A$2:$DY$234,MATCH(L$1&amp;"_"&amp;LEFT(Sheet1!$J581,3),ANT_pumpParticles_Export_v2!$A$1:$DY$1,0))/VLOOKUP($A581,ANT_pumpParticles_Export_v2!$A$2:$DY$234,MATCH("Ti_"&amp;LEFT(Sheet1!$J581,3),ANT_pumpParticles_Export_v2!$A$1:$DY$1,0)),""),"")</f>
        <v>156.53307564629114</v>
      </c>
      <c r="O581">
        <f>IF(O$1&lt;&gt;"",IFERROR(VLOOKUP($A581,ANT_pumpParticles_Export_v2!$A$2:$DY$234,MATCH(O$1&amp;"_"&amp;LEFT(Sheet1!$J581,3),ANT_pumpParticles_Export_v2!$A$1:$DY$1,0))/VLOOKUP($A581,ANT_pumpParticles_Export_v2!$A$2:$DY$234,MATCH("Ti_"&amp;LEFT(Sheet1!$J581,3),ANT_pumpParticles_Export_v2!$A$1:$DY$1,0)),""),"")</f>
        <v>105.31259574725443</v>
      </c>
      <c r="P581">
        <f>IF(P$1&lt;&gt;"",IFERROR(VLOOKUP($A581,ANT_pumpParticles_Export_v2!$A$2:$DY$234,MATCH(P$1&amp;"_"&amp;LEFT(Sheet1!$J581,3),ANT_pumpParticles_Export_v2!$A$1:$DY$1,0))/VLOOKUP($A581,ANT_pumpParticles_Export_v2!$A$2:$DY$234,MATCH("Ti_"&amp;LEFT(Sheet1!$J581,3),ANT_pumpParticles_Export_v2!$A$1:$DY$1,0)),""),"")</f>
        <v>105.31259574725443</v>
      </c>
      <c r="S581" t="str">
        <f>IF(S$1&lt;&gt;"",IFERROR(VLOOKUP($A581,ANT_pumpParticles_Export_v2!$A$2:$DY$234,MATCH(S$1&amp;"_"&amp;LEFT(Sheet1!$J581,3),ANT_pumpParticles_Export_v2!$A$1:$DY$1,0))/VLOOKUP($A581,ANT_pumpParticles_Export_v2!$A$2:$DY$234,MATCH("Ti_"&amp;LEFT(Sheet1!$J581,3),ANT_pumpParticles_Export_v2!$A$1:$DY$1,0)),""),"")</f>
        <v/>
      </c>
      <c r="U581">
        <f>IF(U$1&lt;&gt;"",IFERROR(VLOOKUP($A581,ANT_pumpParticles_Export_v2!$A$2:$DY$234,MATCH(U$1&amp;"_"&amp;LEFT(Sheet1!$J581,3),ANT_pumpParticles_Export_v2!$A$1:$DY$1,0))/VLOOKUP($A581,ANT_pumpParticles_Export_v2!$A$2:$DY$234,MATCH("Ti_"&amp;LEFT(Sheet1!$J581,3),ANT_pumpParticles_Export_v2!$A$1:$DY$1,0)),""),"")</f>
        <v>55.46233386559144</v>
      </c>
      <c r="W581">
        <f>IF(W$1&lt;&gt;"",IFERROR(VLOOKUP($A581,ANT_pumpParticles_Export_v2!$A$2:$DY$234,MATCH(W$1&amp;"_"&amp;LEFT(Sheet1!$J581,3),ANT_pumpParticles_Export_v2!$A$1:$DY$1,0))/VLOOKUP($A581,ANT_pumpParticles_Export_v2!$A$2:$DY$234,MATCH("Ti_"&amp;LEFT(Sheet1!$J581,3),ANT_pumpParticles_Export_v2!$A$1:$DY$1,0)),""),"")</f>
        <v>1.8090274056356223E-3</v>
      </c>
      <c r="Y581">
        <f>IF(Y$1&lt;&gt;"",IFERROR(VLOOKUP($A581,ANT_pumpParticles_Export_v2!$A$2:$DY$234,MATCH(Y$1&amp;"_"&amp;LEFT(Sheet1!$J581,3),ANT_pumpParticles_Export_v2!$A$1:$DY$1,0))/VLOOKUP($A581,ANT_pumpParticles_Export_v2!$A$2:$DY$234,MATCH("Ti_"&amp;LEFT(Sheet1!$J581,3),ANT_pumpParticles_Export_v2!$A$1:$DY$1,0)),""),"")</f>
        <v>0.7923075839717475</v>
      </c>
      <c r="Z581" t="str">
        <f>IF(Z$1&lt;&gt;"",IFERROR(VLOOKUP($A581,ANT_pumpParticles_Export_v2!$A$2:$DY$234,MATCH(Z$1&amp;"_"&amp;LEFT(Sheet1!$J581,3),ANT_pumpParticles_Export_v2!$A$1:$DY$1,0))/VLOOKUP($A581,ANT_pumpParticles_Export_v2!$A$2:$DY$234,MATCH("Ti_"&amp;LEFT(Sheet1!$J581,3),ANT_pumpParticles_Export_v2!$A$1:$DY$1,0)),""),"")</f>
        <v/>
      </c>
      <c r="AA581">
        <f>IF(AA$1&lt;&gt;"",IFERROR(VLOOKUP($A581,ANT_pumpParticles_Export_v2!$A$2:$DY$234,MATCH(AA$1&amp;"_"&amp;LEFT(Sheet1!$J581,3),ANT_pumpParticles_Export_v2!$A$1:$DY$1,0))/VLOOKUP($A581,ANT_pumpParticles_Export_v2!$A$2:$DY$234,MATCH("Ti_"&amp;LEFT(Sheet1!$J581,3),ANT_pumpParticles_Export_v2!$A$1:$DY$1,0)),""),"")</f>
        <v>1.1913343209241278</v>
      </c>
      <c r="AB581">
        <f>IF(AB$1&lt;&gt;"",IFERROR(VLOOKUP($A581,ANT_pumpParticles_Export_v2!$A$2:$DY$234,MATCH(AB$1&amp;"_"&amp;LEFT(Sheet1!$J581,3),ANT_pumpParticles_Export_v2!$A$1:$DY$1,0))/VLOOKUP($A581,ANT_pumpParticles_Export_v2!$A$2:$DY$234,MATCH("Ti_"&amp;LEFT(Sheet1!$J581,3),ANT_pumpParticles_Export_v2!$A$1:$DY$1,0)),""),"")</f>
        <v>9.2094308686495777E-2</v>
      </c>
      <c r="AC581">
        <f>IF(AC$1&lt;&gt;"",IFERROR(VLOOKUP($A581,ANT_pumpParticles_Export_v2!$A$2:$DY$234,MATCH(AC$1&amp;"_"&amp;LEFT(Sheet1!$J581,3),ANT_pumpParticles_Export_v2!$A$1:$DY$1,0))/VLOOKUP($A581,ANT_pumpParticles_Export_v2!$A$2:$DY$234,MATCH("Ti_"&amp;LEFT(Sheet1!$J581,3),ANT_pumpParticles_Export_v2!$A$1:$DY$1,0)),""),"")</f>
        <v>0.80312479621912169</v>
      </c>
      <c r="AE581">
        <f>IF(AE$1&lt;&gt;"",IFERROR(VLOOKUP($A581,ANT_pumpParticles_Export_v2!$A$2:$DY$234,MATCH(AE$1&amp;"_"&amp;LEFT(Sheet1!$J581,3),ANT_pumpParticles_Export_v2!$A$1:$DY$1,0))/VLOOKUP($A581,ANT_pumpParticles_Export_v2!$A$2:$DY$234,MATCH("Ti_"&amp;LEFT(Sheet1!$J581,3),ANT_pumpParticles_Export_v2!$A$1:$DY$1,0)),""),"")</f>
        <v>7.5713124523465241E-3</v>
      </c>
      <c r="AF581">
        <f>IF(AF$1&lt;&gt;"",IFERROR(VLOOKUP($A581,ANT_pumpParticles_Export_v2!$A$2:$DY$234,MATCH(AF$1&amp;"_"&amp;LEFT(Sheet1!$J581,3),ANT_pumpParticles_Export_v2!$A$1:$DY$1,0))/VLOOKUP($A581,ANT_pumpParticles_Export_v2!$A$2:$DY$234,MATCH("Ti_"&amp;LEFT(Sheet1!$J581,3),ANT_pumpParticles_Export_v2!$A$1:$DY$1,0)),""),"")</f>
        <v>0.25064738340934639</v>
      </c>
      <c r="AG581">
        <f>IF(AG$1&lt;&gt;"",IFERROR(VLOOKUP($A581,ANT_pumpParticles_Export_v2!$A$2:$DY$234,MATCH(AG$1&amp;"_"&amp;LEFT(Sheet1!$J581,3),ANT_pumpParticles_Export_v2!$A$1:$DY$1,0))/VLOOKUP($A581,ANT_pumpParticles_Export_v2!$A$2:$DY$234,MATCH("Ti_"&amp;LEFT(Sheet1!$J581,3),ANT_pumpParticles_Export_v2!$A$1:$DY$1,0)),""),"")</f>
        <v>8.5504961779132735E-2</v>
      </c>
      <c r="AH581">
        <f>IF(AH$1&lt;&gt;"",IFERROR(VLOOKUP($A581,ANT_pumpParticles_Export_v2!$A$2:$DY$234,MATCH(AH$1&amp;"_"&amp;LEFT(Sheet1!$J581,3),ANT_pumpParticles_Export_v2!$A$1:$DY$1,0))/VLOOKUP($A581,ANT_pumpParticles_Export_v2!$A$2:$DY$234,MATCH("Ti_"&amp;LEFT(Sheet1!$J581,3),ANT_pumpParticles_Export_v2!$A$1:$DY$1,0)),""),"")</f>
        <v>1.0577527921437533E-3</v>
      </c>
      <c r="AI581">
        <f>IF(AI$1&lt;&gt;"",IFERROR(VLOOKUP($A581,ANT_pumpParticles_Export_v2!$A$2:$DY$234,MATCH(AI$1&amp;"_"&amp;LEFT(Sheet1!$J581,3),ANT_pumpParticles_Export_v2!$A$1:$DY$1,0))/VLOOKUP($A581,ANT_pumpParticles_Export_v2!$A$2:$DY$234,MATCH("Ti_"&amp;LEFT(Sheet1!$J581,3),ANT_pumpParticles_Export_v2!$A$1:$DY$1,0)),""),"")</f>
        <v>0.2395910633023976</v>
      </c>
      <c r="AJ581">
        <f>IF(AJ$1&lt;&gt;"",IFERROR(VLOOKUP($A581,ANT_pumpParticles_Export_v2!$A$2:$DY$234,MATCH(AJ$1&amp;"_"&amp;LEFT(Sheet1!$J581,3),ANT_pumpParticles_Export_v2!$A$1:$DY$1,0))/VLOOKUP($A581,ANT_pumpParticles_Export_v2!$A$2:$DY$234,MATCH("Ti_"&amp;LEFT(Sheet1!$J581,3),ANT_pumpParticles_Export_v2!$A$1:$DY$1,0)),""),"")</f>
        <v>0.15030578227716937</v>
      </c>
      <c r="AM581">
        <f>IF(AM$1&lt;&gt;"",IFERROR(VLOOKUP($A581,ANT_pumpParticles_Export_v2!$A$2:$DY$234,MATCH(AM$1&amp;"_"&amp;LEFT(Sheet1!$J581,3),ANT_pumpParticles_Export_v2!$A$1:$DY$1,0))/VLOOKUP($A581,ANT_pumpParticles_Export_v2!$A$2:$DY$234,MATCH("Ti_"&amp;LEFT(Sheet1!$J581,3),ANT_pumpParticles_Export_v2!$A$1:$DY$1,0)),""),"")</f>
        <v>0.75174946405038334</v>
      </c>
      <c r="AN581">
        <f>IF(AN$1&lt;&gt;"",IFERROR(VLOOKUP($A581,ANT_pumpParticles_Export_v2!$A$2:$DY$234,MATCH(AN$1&amp;"_"&amp;LEFT(Sheet1!$J581,3),ANT_pumpParticles_Export_v2!$A$1:$DY$1,0))/VLOOKUP($A581,ANT_pumpParticles_Export_v2!$A$2:$DY$234,MATCH("Ti_"&amp;LEFT(Sheet1!$J581,3),ANT_pumpParticles_Export_v2!$A$1:$DY$1,0)),""),"")</f>
        <v>8.0554145150017159E-2</v>
      </c>
      <c r="AP581" t="str">
        <f>IF(AP$1&lt;&gt;"",IFERROR(VLOOKUP($A581,ANT_pumpParticles_Export_v2!$A$2:$DY$234,MATCH(AP$1&amp;"_"&amp;LEFT(Sheet1!$J581,3),ANT_pumpParticles_Export_v2!$A$1:$DY$1,0))/VLOOKUP($A581,ANT_pumpParticles_Export_v2!$A$2:$DY$234,MATCH("Ti_"&amp;LEFT(Sheet1!$J581,3),ANT_pumpParticles_Export_v2!$A$1:$DY$1,0)),""),"")</f>
        <v/>
      </c>
      <c r="AQ581">
        <f>IF(AQ$1&lt;&gt;"",IFERROR(VLOOKUP($A581,ANT_pumpParticles_Export_v2!$A$2:$DY$234,MATCH(AQ$1&amp;"_"&amp;LEFT(Sheet1!$J581,3),ANT_pumpParticles_Export_v2!$A$1:$DY$1,0))/VLOOKUP($A581,ANT_pumpParticles_Export_v2!$A$2:$DY$234,MATCH("Ti_"&amp;LEFT(Sheet1!$J581,3),ANT_pumpParticles_Export_v2!$A$1:$DY$1,0)),""),"")</f>
        <v>2.1364016083673602E-2</v>
      </c>
      <c r="AS581">
        <f>IF(AS$1&lt;&gt;"",IFERROR(VLOOKUP($A581,ANT_pumpParticles_Export_v2!$A$2:$DY$234,MATCH(AS$1&amp;"_"&amp;LEFT(Sheet1!$J581,3),ANT_pumpParticles_Export_v2!$A$1:$DY$1,0))/VLOOKUP($A581,ANT_pumpParticles_Export_v2!$A$2:$DY$234,MATCH("Ti_"&amp;LEFT(Sheet1!$J581,3),ANT_pumpParticles_Export_v2!$A$1:$DY$1,0)),""),"")</f>
        <v>3.5286757377809281E-3</v>
      </c>
      <c r="AT581" t="str">
        <f>IF(AT$1&lt;&gt;"",IFERROR(VLOOKUP($A581,ANT_pumpParticles_Export_v2!$A$2:$DY$234,MATCH(AT$1&amp;"_"&amp;LEFT(Sheet1!$J581,3),ANT_pumpParticles_Export_v2!$A$1:$DY$1,0))/VLOOKUP($A581,ANT_pumpParticles_Export_v2!$A$2:$DY$234,MATCH("Ti_"&amp;LEFT(Sheet1!$J581,3),ANT_pumpParticles_Export_v2!$A$1:$DY$1,0)),""),"")</f>
        <v/>
      </c>
      <c r="AU581">
        <f>IF(AU$1&lt;&gt;"",IFERROR(VLOOKUP($A581,ANT_pumpParticles_Export_v2!$A$2:$DY$234,MATCH(AU$1&amp;"_"&amp;LEFT(Sheet1!$J581,3),ANT_pumpParticles_Export_v2!$A$1:$DY$1,0))/VLOOKUP($A581,ANT_pumpParticles_Export_v2!$A$2:$DY$234,MATCH("Ti_"&amp;LEFT(Sheet1!$J581,3),ANT_pumpParticles_Export_v2!$A$1:$DY$1,0)),""),"")</f>
        <v>0.19673418189066805</v>
      </c>
      <c r="AV581" t="str">
        <f>IF(AV$1&lt;&gt;"",IFERROR(VLOOKUP($A581,ANT_pumpParticles_Export_v2!$A$2:$DY$234,MATCH(AV$1&amp;"_"&amp;LEFT(Sheet1!$J581,3),ANT_pumpParticles_Export_v2!$A$1:$DY$1,0))/VLOOKUP($A581,ANT_pumpParticles_Export_v2!$A$2:$DY$234,MATCH("Ti_"&amp;LEFT(Sheet1!$J581,3),ANT_pumpParticles_Export_v2!$A$1:$DY$1,0)),""),"")</f>
        <v/>
      </c>
      <c r="AW581" t="str">
        <f>IF(AW$1&lt;&gt;"",IFERROR(VLOOKUP($A581,ANT_pumpParticles_Export_v2!$A$2:$DY$234,MATCH(AW$1&amp;"_"&amp;LEFT(Sheet1!$J581,3),ANT_pumpParticles_Export_v2!$A$1:$DY$1,0))/VLOOKUP($A581,ANT_pumpParticles_Export_v2!$A$2:$DY$234,MATCH("Ti_"&amp;LEFT(Sheet1!$J581,3),ANT_pumpParticles_Export_v2!$A$1:$DY$1,0)),""),"")</f>
        <v/>
      </c>
      <c r="AX581" t="str">
        <f>IF(AX$1&lt;&gt;"",IFERROR(VLOOKUP($A581,ANT_pumpParticles_Export_v2!$A$2:$DY$234,MATCH(AX$1&amp;"_"&amp;LEFT(Sheet1!$J581,3),ANT_pumpParticles_Export_v2!$A$1:$DY$1,0))/VLOOKUP($A581,ANT_pumpParticles_Export_v2!$A$2:$DY$234,MATCH("Ti_"&amp;LEFT(Sheet1!$J581,3),ANT_pumpParticles_Export_v2!$A$1:$DY$1,0)),""),"")</f>
        <v/>
      </c>
      <c r="AY581" t="str">
        <f>IF(AY$1&lt;&gt;"",IFERROR(VLOOKUP($A581,ANT_pumpParticles_Export_v2!$A$2:$DY$234,MATCH(AY$1&amp;"_"&amp;LEFT(Sheet1!$J581,3),ANT_pumpParticles_Export_v2!$A$1:$DY$1,0))/VLOOKUP($A581,ANT_pumpParticles_Export_v2!$A$2:$DY$234,MATCH("Ti_"&amp;LEFT(Sheet1!$J581,3),ANT_pumpParticles_Export_v2!$A$1:$DY$1,0)),""),"")</f>
        <v/>
      </c>
      <c r="AZ581" t="str">
        <f>IF(AZ$1&lt;&gt;"",IFERROR(VLOOKUP($A581,ANT_pumpParticles_Export_v2!$A$2:$DY$234,MATCH(AZ$1&amp;"_"&amp;LEFT(Sheet1!$J581,3),ANT_pumpParticles_Export_v2!$A$1:$DY$1,0))/VLOOKUP($A581,ANT_pumpParticles_Export_v2!$A$2:$DY$234,MATCH("Ti_"&amp;LEFT(Sheet1!$J581,3),ANT_pumpParticles_Export_v2!$A$1:$DY$1,0)),""),"")</f>
        <v/>
      </c>
      <c r="BB581" t="str">
        <f>IF(BB$1&lt;&gt;"",IFERROR(VLOOKUP($A581,ANT_pumpParticles_Export_v2!$A$2:$DY$234,MATCH(BB$1&amp;"_"&amp;LEFT(Sheet1!$J581,3),ANT_pumpParticles_Export_v2!$A$1:$DY$1,0))/VLOOKUP($A581,ANT_pumpParticles_Export_v2!$A$2:$DY$234,MATCH("Ti_"&amp;LEFT(Sheet1!$J581,3),ANT_pumpParticles_Export_v2!$A$1:$DY$1,0)),""),"")</f>
        <v/>
      </c>
      <c r="BD581" t="str">
        <f>IF(BD$1&lt;&gt;"",IFERROR(VLOOKUP($A581,ANT_pumpParticles_Export_v2!$A$2:$DY$234,MATCH(BD$1&amp;"_"&amp;LEFT(Sheet1!$J581,3),ANT_pumpParticles_Export_v2!$A$1:$DY$1,0))/VLOOKUP($A581,ANT_pumpParticles_Export_v2!$A$2:$DY$234,MATCH("Ti_"&amp;LEFT(Sheet1!$J581,3),ANT_pumpParticles_Export_v2!$A$1:$DY$1,0)),""),"")</f>
        <v/>
      </c>
    </row>
    <row r="582" spans="1:56" x14ac:dyDescent="0.3">
      <c r="A582">
        <v>19881</v>
      </c>
      <c r="B582" t="s">
        <v>146</v>
      </c>
      <c r="C582">
        <v>15</v>
      </c>
      <c r="D582" t="s">
        <v>130</v>
      </c>
      <c r="E582">
        <v>-193.21</v>
      </c>
      <c r="F582">
        <v>-73.332800000000006</v>
      </c>
      <c r="G582">
        <v>-115.0008</v>
      </c>
      <c r="H582">
        <v>64.682500000000005</v>
      </c>
      <c r="I582">
        <v>699.79</v>
      </c>
      <c r="J582" t="s">
        <v>249</v>
      </c>
      <c r="L582">
        <f>IF(L$1&lt;&gt;"",IFERROR(VLOOKUP($A582,ANT_pumpParticles_Export_v2!$A$2:$DY$234,MATCH(L$1&amp;"_"&amp;LEFT(Sheet1!$J582,3),ANT_pumpParticles_Export_v2!$A$1:$DY$1,0))/VLOOKUP($A582,ANT_pumpParticles_Export_v2!$A$2:$DY$234,MATCH("Ti_"&amp;LEFT(Sheet1!$J582,3),ANT_pumpParticles_Export_v2!$A$1:$DY$1,0)),""),"")</f>
        <v>127.94378655721195</v>
      </c>
      <c r="O582">
        <f>IF(O$1&lt;&gt;"",IFERROR(VLOOKUP($A582,ANT_pumpParticles_Export_v2!$A$2:$DY$234,MATCH(O$1&amp;"_"&amp;LEFT(Sheet1!$J582,3),ANT_pumpParticles_Export_v2!$A$1:$DY$1,0))/VLOOKUP($A582,ANT_pumpParticles_Export_v2!$A$2:$DY$234,MATCH("Ti_"&amp;LEFT(Sheet1!$J582,3),ANT_pumpParticles_Export_v2!$A$1:$DY$1,0)),""),"")</f>
        <v>89.016776161412238</v>
      </c>
      <c r="P582">
        <f>IF(P$1&lt;&gt;"",IFERROR(VLOOKUP($A582,ANT_pumpParticles_Export_v2!$A$2:$DY$234,MATCH(P$1&amp;"_"&amp;LEFT(Sheet1!$J582,3),ANT_pumpParticles_Export_v2!$A$1:$DY$1,0))/VLOOKUP($A582,ANT_pumpParticles_Export_v2!$A$2:$DY$234,MATCH("Ti_"&amp;LEFT(Sheet1!$J582,3),ANT_pumpParticles_Export_v2!$A$1:$DY$1,0)),""),"")</f>
        <v>89.016776161412238</v>
      </c>
      <c r="S582" t="str">
        <f>IF(S$1&lt;&gt;"",IFERROR(VLOOKUP($A582,ANT_pumpParticles_Export_v2!$A$2:$DY$234,MATCH(S$1&amp;"_"&amp;LEFT(Sheet1!$J582,3),ANT_pumpParticles_Export_v2!$A$1:$DY$1,0))/VLOOKUP($A582,ANT_pumpParticles_Export_v2!$A$2:$DY$234,MATCH("Ti_"&amp;LEFT(Sheet1!$J582,3),ANT_pumpParticles_Export_v2!$A$1:$DY$1,0)),""),"")</f>
        <v/>
      </c>
      <c r="U582">
        <f>IF(U$1&lt;&gt;"",IFERROR(VLOOKUP($A582,ANT_pumpParticles_Export_v2!$A$2:$DY$234,MATCH(U$1&amp;"_"&amp;LEFT(Sheet1!$J582,3),ANT_pumpParticles_Export_v2!$A$1:$DY$1,0))/VLOOKUP($A582,ANT_pumpParticles_Export_v2!$A$2:$DY$234,MATCH("Ti_"&amp;LEFT(Sheet1!$J582,3),ANT_pumpParticles_Export_v2!$A$1:$DY$1,0)),""),"")</f>
        <v>35.632753051626246</v>
      </c>
      <c r="W582">
        <f>IF(W$1&lt;&gt;"",IFERROR(VLOOKUP($A582,ANT_pumpParticles_Export_v2!$A$2:$DY$234,MATCH(W$1&amp;"_"&amp;LEFT(Sheet1!$J582,3),ANT_pumpParticles_Export_v2!$A$1:$DY$1,0))/VLOOKUP($A582,ANT_pumpParticles_Export_v2!$A$2:$DY$234,MATCH("Ti_"&amp;LEFT(Sheet1!$J582,3),ANT_pumpParticles_Export_v2!$A$1:$DY$1,0)),""),"")</f>
        <v>2.4576550113850136E-3</v>
      </c>
      <c r="Y582">
        <f>IF(Y$1&lt;&gt;"",IFERROR(VLOOKUP($A582,ANT_pumpParticles_Export_v2!$A$2:$DY$234,MATCH(Y$1&amp;"_"&amp;LEFT(Sheet1!$J582,3),ANT_pumpParticles_Export_v2!$A$1:$DY$1,0))/VLOOKUP($A582,ANT_pumpParticles_Export_v2!$A$2:$DY$234,MATCH("Ti_"&amp;LEFT(Sheet1!$J582,3),ANT_pumpParticles_Export_v2!$A$1:$DY$1,0)),""),"")</f>
        <v>0.55638464924772657</v>
      </c>
      <c r="Z582" t="str">
        <f>IF(Z$1&lt;&gt;"",IFERROR(VLOOKUP($A582,ANT_pumpParticles_Export_v2!$A$2:$DY$234,MATCH(Z$1&amp;"_"&amp;LEFT(Sheet1!$J582,3),ANT_pumpParticles_Export_v2!$A$1:$DY$1,0))/VLOOKUP($A582,ANT_pumpParticles_Export_v2!$A$2:$DY$234,MATCH("Ti_"&amp;LEFT(Sheet1!$J582,3),ANT_pumpParticles_Export_v2!$A$1:$DY$1,0)),""),"")</f>
        <v/>
      </c>
      <c r="AA582">
        <f>IF(AA$1&lt;&gt;"",IFERROR(VLOOKUP($A582,ANT_pumpParticles_Export_v2!$A$2:$DY$234,MATCH(AA$1&amp;"_"&amp;LEFT(Sheet1!$J582,3),ANT_pumpParticles_Export_v2!$A$1:$DY$1,0))/VLOOKUP($A582,ANT_pumpParticles_Export_v2!$A$2:$DY$234,MATCH("Ti_"&amp;LEFT(Sheet1!$J582,3),ANT_pumpParticles_Export_v2!$A$1:$DY$1,0)),""),"")</f>
        <v>1.0530034176956651</v>
      </c>
      <c r="AB582">
        <f>IF(AB$1&lt;&gt;"",IFERROR(VLOOKUP($A582,ANT_pumpParticles_Export_v2!$A$2:$DY$234,MATCH(AB$1&amp;"_"&amp;LEFT(Sheet1!$J582,3),ANT_pumpParticles_Export_v2!$A$1:$DY$1,0))/VLOOKUP($A582,ANT_pumpParticles_Export_v2!$A$2:$DY$234,MATCH("Ti_"&amp;LEFT(Sheet1!$J582,3),ANT_pumpParticles_Export_v2!$A$1:$DY$1,0)),""),"")</f>
        <v>5.4388924965196615E-2</v>
      </c>
      <c r="AC582">
        <f>IF(AC$1&lt;&gt;"",IFERROR(VLOOKUP($A582,ANT_pumpParticles_Export_v2!$A$2:$DY$234,MATCH(AC$1&amp;"_"&amp;LEFT(Sheet1!$J582,3),ANT_pumpParticles_Export_v2!$A$1:$DY$1,0))/VLOOKUP($A582,ANT_pumpParticles_Export_v2!$A$2:$DY$234,MATCH("Ti_"&amp;LEFT(Sheet1!$J582,3),ANT_pumpParticles_Export_v2!$A$1:$DY$1,0)),""),"")</f>
        <v>1.1634809529062671</v>
      </c>
      <c r="AE582">
        <f>IF(AE$1&lt;&gt;"",IFERROR(VLOOKUP($A582,ANT_pumpParticles_Export_v2!$A$2:$DY$234,MATCH(AE$1&amp;"_"&amp;LEFT(Sheet1!$J582,3),ANT_pumpParticles_Export_v2!$A$1:$DY$1,0))/VLOOKUP($A582,ANT_pumpParticles_Export_v2!$A$2:$DY$234,MATCH("Ti_"&amp;LEFT(Sheet1!$J582,3),ANT_pumpParticles_Export_v2!$A$1:$DY$1,0)),""),"")</f>
        <v>0.13108089524375416</v>
      </c>
      <c r="AF582">
        <f>IF(AF$1&lt;&gt;"",IFERROR(VLOOKUP($A582,ANT_pumpParticles_Export_v2!$A$2:$DY$234,MATCH(AF$1&amp;"_"&amp;LEFT(Sheet1!$J582,3),ANT_pumpParticles_Export_v2!$A$1:$DY$1,0))/VLOOKUP($A582,ANT_pumpParticles_Export_v2!$A$2:$DY$234,MATCH("Ti_"&amp;LEFT(Sheet1!$J582,3),ANT_pumpParticles_Export_v2!$A$1:$DY$1,0)),""),"")</f>
        <v>0.23080729450053511</v>
      </c>
      <c r="AG582">
        <f>IF(AG$1&lt;&gt;"",IFERROR(VLOOKUP($A582,ANT_pumpParticles_Export_v2!$A$2:$DY$234,MATCH(AG$1&amp;"_"&amp;LEFT(Sheet1!$J582,3),ANT_pumpParticles_Export_v2!$A$1:$DY$1,0))/VLOOKUP($A582,ANT_pumpParticles_Export_v2!$A$2:$DY$234,MATCH("Ti_"&amp;LEFT(Sheet1!$J582,3),ANT_pumpParticles_Export_v2!$A$1:$DY$1,0)),""),"")</f>
        <v>5.3665123077914149E-2</v>
      </c>
      <c r="AH582">
        <f>IF(AH$1&lt;&gt;"",IFERROR(VLOOKUP($A582,ANT_pumpParticles_Export_v2!$A$2:$DY$234,MATCH(AH$1&amp;"_"&amp;LEFT(Sheet1!$J582,3),ANT_pumpParticles_Export_v2!$A$1:$DY$1,0))/VLOOKUP($A582,ANT_pumpParticles_Export_v2!$A$2:$DY$234,MATCH("Ti_"&amp;LEFT(Sheet1!$J582,3),ANT_pumpParticles_Export_v2!$A$1:$DY$1,0)),""),"")</f>
        <v>1.5460568994690547E-3</v>
      </c>
      <c r="AI582">
        <f>IF(AI$1&lt;&gt;"",IFERROR(VLOOKUP($A582,ANT_pumpParticles_Export_v2!$A$2:$DY$234,MATCH(AI$1&amp;"_"&amp;LEFT(Sheet1!$J582,3),ANT_pumpParticles_Export_v2!$A$1:$DY$1,0))/VLOOKUP($A582,ANT_pumpParticles_Export_v2!$A$2:$DY$234,MATCH("Ti_"&amp;LEFT(Sheet1!$J582,3),ANT_pumpParticles_Export_v2!$A$1:$DY$1,0)),""),"")</f>
        <v>0.14127005339048224</v>
      </c>
      <c r="AJ582">
        <f>IF(AJ$1&lt;&gt;"",IFERROR(VLOOKUP($A582,ANT_pumpParticles_Export_v2!$A$2:$DY$234,MATCH(AJ$1&amp;"_"&amp;LEFT(Sheet1!$J582,3),ANT_pumpParticles_Export_v2!$A$1:$DY$1,0))/VLOOKUP($A582,ANT_pumpParticles_Export_v2!$A$2:$DY$234,MATCH("Ti_"&amp;LEFT(Sheet1!$J582,3),ANT_pumpParticles_Export_v2!$A$1:$DY$1,0)),""),"")</f>
        <v>7.4415541952209036E-2</v>
      </c>
      <c r="AM582">
        <f>IF(AM$1&lt;&gt;"",IFERROR(VLOOKUP($A582,ANT_pumpParticles_Export_v2!$A$2:$DY$234,MATCH(AM$1&amp;"_"&amp;LEFT(Sheet1!$J582,3),ANT_pumpParticles_Export_v2!$A$1:$DY$1,0))/VLOOKUP($A582,ANT_pumpParticles_Export_v2!$A$2:$DY$234,MATCH("Ti_"&amp;LEFT(Sheet1!$J582,3),ANT_pumpParticles_Export_v2!$A$1:$DY$1,0)),""),"")</f>
        <v>0.74223375299682537</v>
      </c>
      <c r="AN582">
        <f>IF(AN$1&lt;&gt;"",IFERROR(VLOOKUP($A582,ANT_pumpParticles_Export_v2!$A$2:$DY$234,MATCH(AN$1&amp;"_"&amp;LEFT(Sheet1!$J582,3),ANT_pumpParticles_Export_v2!$A$1:$DY$1,0))/VLOOKUP($A582,ANT_pumpParticles_Export_v2!$A$2:$DY$234,MATCH("Ti_"&amp;LEFT(Sheet1!$J582,3),ANT_pumpParticles_Export_v2!$A$1:$DY$1,0)),""),"")</f>
        <v>5.0399887400857137E-2</v>
      </c>
      <c r="AP582" t="str">
        <f>IF(AP$1&lt;&gt;"",IFERROR(VLOOKUP($A582,ANT_pumpParticles_Export_v2!$A$2:$DY$234,MATCH(AP$1&amp;"_"&amp;LEFT(Sheet1!$J582,3),ANT_pumpParticles_Export_v2!$A$1:$DY$1,0))/VLOOKUP($A582,ANT_pumpParticles_Export_v2!$A$2:$DY$234,MATCH("Ti_"&amp;LEFT(Sheet1!$J582,3),ANT_pumpParticles_Export_v2!$A$1:$DY$1,0)),""),"")</f>
        <v/>
      </c>
      <c r="AQ582">
        <f>IF(AQ$1&lt;&gt;"",IFERROR(VLOOKUP($A582,ANT_pumpParticles_Export_v2!$A$2:$DY$234,MATCH(AQ$1&amp;"_"&amp;LEFT(Sheet1!$J582,3),ANT_pumpParticles_Export_v2!$A$1:$DY$1,0))/VLOOKUP($A582,ANT_pumpParticles_Export_v2!$A$2:$DY$234,MATCH("Ti_"&amp;LEFT(Sheet1!$J582,3),ANT_pumpParticles_Export_v2!$A$1:$DY$1,0)),""),"")</f>
        <v>1.3488223320831194E-2</v>
      </c>
      <c r="AS582">
        <f>IF(AS$1&lt;&gt;"",IFERROR(VLOOKUP($A582,ANT_pumpParticles_Export_v2!$A$2:$DY$234,MATCH(AS$1&amp;"_"&amp;LEFT(Sheet1!$J582,3),ANT_pumpParticles_Export_v2!$A$1:$DY$1,0))/VLOOKUP($A582,ANT_pumpParticles_Export_v2!$A$2:$DY$234,MATCH("Ti_"&amp;LEFT(Sheet1!$J582,3),ANT_pumpParticles_Export_v2!$A$1:$DY$1,0)),""),"")</f>
        <v>2.0265341612406467E-3</v>
      </c>
      <c r="AT582" t="str">
        <f>IF(AT$1&lt;&gt;"",IFERROR(VLOOKUP($A582,ANT_pumpParticles_Export_v2!$A$2:$DY$234,MATCH(AT$1&amp;"_"&amp;LEFT(Sheet1!$J582,3),ANT_pumpParticles_Export_v2!$A$1:$DY$1,0))/VLOOKUP($A582,ANT_pumpParticles_Export_v2!$A$2:$DY$234,MATCH("Ti_"&amp;LEFT(Sheet1!$J582,3),ANT_pumpParticles_Export_v2!$A$1:$DY$1,0)),""),"")</f>
        <v/>
      </c>
      <c r="AU582">
        <f>IF(AU$1&lt;&gt;"",IFERROR(VLOOKUP($A582,ANT_pumpParticles_Export_v2!$A$2:$DY$234,MATCH(AU$1&amp;"_"&amp;LEFT(Sheet1!$J582,3),ANT_pumpParticles_Export_v2!$A$1:$DY$1,0))/VLOOKUP($A582,ANT_pumpParticles_Export_v2!$A$2:$DY$234,MATCH("Ti_"&amp;LEFT(Sheet1!$J582,3),ANT_pumpParticles_Export_v2!$A$1:$DY$1,0)),""),"")</f>
        <v>0.11526105038420381</v>
      </c>
      <c r="AV582" t="str">
        <f>IF(AV$1&lt;&gt;"",IFERROR(VLOOKUP($A582,ANT_pumpParticles_Export_v2!$A$2:$DY$234,MATCH(AV$1&amp;"_"&amp;LEFT(Sheet1!$J582,3),ANT_pumpParticles_Export_v2!$A$1:$DY$1,0))/VLOOKUP($A582,ANT_pumpParticles_Export_v2!$A$2:$DY$234,MATCH("Ti_"&amp;LEFT(Sheet1!$J582,3),ANT_pumpParticles_Export_v2!$A$1:$DY$1,0)),""),"")</f>
        <v/>
      </c>
      <c r="AW582" t="str">
        <f>IF(AW$1&lt;&gt;"",IFERROR(VLOOKUP($A582,ANT_pumpParticles_Export_v2!$A$2:$DY$234,MATCH(AW$1&amp;"_"&amp;LEFT(Sheet1!$J582,3),ANT_pumpParticles_Export_v2!$A$1:$DY$1,0))/VLOOKUP($A582,ANT_pumpParticles_Export_v2!$A$2:$DY$234,MATCH("Ti_"&amp;LEFT(Sheet1!$J582,3),ANT_pumpParticles_Export_v2!$A$1:$DY$1,0)),""),"")</f>
        <v/>
      </c>
      <c r="AX582" t="str">
        <f>IF(AX$1&lt;&gt;"",IFERROR(VLOOKUP($A582,ANT_pumpParticles_Export_v2!$A$2:$DY$234,MATCH(AX$1&amp;"_"&amp;LEFT(Sheet1!$J582,3),ANT_pumpParticles_Export_v2!$A$1:$DY$1,0))/VLOOKUP($A582,ANT_pumpParticles_Export_v2!$A$2:$DY$234,MATCH("Ti_"&amp;LEFT(Sheet1!$J582,3),ANT_pumpParticles_Export_v2!$A$1:$DY$1,0)),""),"")</f>
        <v/>
      </c>
      <c r="AY582" t="str">
        <f>IF(AY$1&lt;&gt;"",IFERROR(VLOOKUP($A582,ANT_pumpParticles_Export_v2!$A$2:$DY$234,MATCH(AY$1&amp;"_"&amp;LEFT(Sheet1!$J582,3),ANT_pumpParticles_Export_v2!$A$1:$DY$1,0))/VLOOKUP($A582,ANT_pumpParticles_Export_v2!$A$2:$DY$234,MATCH("Ti_"&amp;LEFT(Sheet1!$J582,3),ANT_pumpParticles_Export_v2!$A$1:$DY$1,0)),""),"")</f>
        <v/>
      </c>
      <c r="AZ582" t="str">
        <f>IF(AZ$1&lt;&gt;"",IFERROR(VLOOKUP($A582,ANT_pumpParticles_Export_v2!$A$2:$DY$234,MATCH(AZ$1&amp;"_"&amp;LEFT(Sheet1!$J582,3),ANT_pumpParticles_Export_v2!$A$1:$DY$1,0))/VLOOKUP($A582,ANT_pumpParticles_Export_v2!$A$2:$DY$234,MATCH("Ti_"&amp;LEFT(Sheet1!$J582,3),ANT_pumpParticles_Export_v2!$A$1:$DY$1,0)),""),"")</f>
        <v/>
      </c>
      <c r="BB582" t="str">
        <f>IF(BB$1&lt;&gt;"",IFERROR(VLOOKUP($A582,ANT_pumpParticles_Export_v2!$A$2:$DY$234,MATCH(BB$1&amp;"_"&amp;LEFT(Sheet1!$J582,3),ANT_pumpParticles_Export_v2!$A$1:$DY$1,0))/VLOOKUP($A582,ANT_pumpParticles_Export_v2!$A$2:$DY$234,MATCH("Ti_"&amp;LEFT(Sheet1!$J582,3),ANT_pumpParticles_Export_v2!$A$1:$DY$1,0)),""),"")</f>
        <v/>
      </c>
      <c r="BD582" t="str">
        <f>IF(BD$1&lt;&gt;"",IFERROR(VLOOKUP($A582,ANT_pumpParticles_Export_v2!$A$2:$DY$234,MATCH(BD$1&amp;"_"&amp;LEFT(Sheet1!$J582,3),ANT_pumpParticles_Export_v2!$A$1:$DY$1,0))/VLOOKUP($A582,ANT_pumpParticles_Export_v2!$A$2:$DY$234,MATCH("Ti_"&amp;LEFT(Sheet1!$J582,3),ANT_pumpParticles_Export_v2!$A$1:$DY$1,0)),""),"")</f>
        <v/>
      </c>
    </row>
    <row r="583" spans="1:56" x14ac:dyDescent="0.3">
      <c r="A583">
        <v>19882</v>
      </c>
      <c r="B583" t="s">
        <v>146</v>
      </c>
      <c r="C583">
        <v>15</v>
      </c>
      <c r="D583" t="s">
        <v>130</v>
      </c>
      <c r="E583">
        <v>-36.26</v>
      </c>
      <c r="F583">
        <v>-73.332800000000006</v>
      </c>
      <c r="G583">
        <v>-115.0008</v>
      </c>
      <c r="H583">
        <v>64.682500000000005</v>
      </c>
      <c r="I583">
        <v>856.74</v>
      </c>
      <c r="J583" t="s">
        <v>249</v>
      </c>
      <c r="L583">
        <f>IF(L$1&lt;&gt;"",IFERROR(VLOOKUP($A583,ANT_pumpParticles_Export_v2!$A$2:$DY$234,MATCH(L$1&amp;"_"&amp;LEFT(Sheet1!$J583,3),ANT_pumpParticles_Export_v2!$A$1:$DY$1,0))/VLOOKUP($A583,ANT_pumpParticles_Export_v2!$A$2:$DY$234,MATCH("Ti_"&amp;LEFT(Sheet1!$J583,3),ANT_pumpParticles_Export_v2!$A$1:$DY$1,0)),""),"")</f>
        <v>149.3212505457395</v>
      </c>
      <c r="O583">
        <f>IF(O$1&lt;&gt;"",IFERROR(VLOOKUP($A583,ANT_pumpParticles_Export_v2!$A$2:$DY$234,MATCH(O$1&amp;"_"&amp;LEFT(Sheet1!$J583,3),ANT_pumpParticles_Export_v2!$A$1:$DY$1,0))/VLOOKUP($A583,ANT_pumpParticles_Export_v2!$A$2:$DY$234,MATCH("Ti_"&amp;LEFT(Sheet1!$J583,3),ANT_pumpParticles_Export_v2!$A$1:$DY$1,0)),""),"")</f>
        <v>195.81613645747083</v>
      </c>
      <c r="P583">
        <f>IF(P$1&lt;&gt;"",IFERROR(VLOOKUP($A583,ANT_pumpParticles_Export_v2!$A$2:$DY$234,MATCH(P$1&amp;"_"&amp;LEFT(Sheet1!$J583,3),ANT_pumpParticles_Export_v2!$A$1:$DY$1,0))/VLOOKUP($A583,ANT_pumpParticles_Export_v2!$A$2:$DY$234,MATCH("Ti_"&amp;LEFT(Sheet1!$J583,3),ANT_pumpParticles_Export_v2!$A$1:$DY$1,0)),""),"")</f>
        <v>195.81613645747083</v>
      </c>
      <c r="S583" t="str">
        <f>IF(S$1&lt;&gt;"",IFERROR(VLOOKUP($A583,ANT_pumpParticles_Export_v2!$A$2:$DY$234,MATCH(S$1&amp;"_"&amp;LEFT(Sheet1!$J583,3),ANT_pumpParticles_Export_v2!$A$1:$DY$1,0))/VLOOKUP($A583,ANT_pumpParticles_Export_v2!$A$2:$DY$234,MATCH("Ti_"&amp;LEFT(Sheet1!$J583,3),ANT_pumpParticles_Export_v2!$A$1:$DY$1,0)),""),"")</f>
        <v/>
      </c>
      <c r="U583">
        <f>IF(U$1&lt;&gt;"",IFERROR(VLOOKUP($A583,ANT_pumpParticles_Export_v2!$A$2:$DY$234,MATCH(U$1&amp;"_"&amp;LEFT(Sheet1!$J583,3),ANT_pumpParticles_Export_v2!$A$1:$DY$1,0))/VLOOKUP($A583,ANT_pumpParticles_Export_v2!$A$2:$DY$234,MATCH("Ti_"&amp;LEFT(Sheet1!$J583,3),ANT_pumpParticles_Export_v2!$A$1:$DY$1,0)),""),"")</f>
        <v>53.887526642177775</v>
      </c>
      <c r="W583">
        <f>IF(W$1&lt;&gt;"",IFERROR(VLOOKUP($A583,ANT_pumpParticles_Export_v2!$A$2:$DY$234,MATCH(W$1&amp;"_"&amp;LEFT(Sheet1!$J583,3),ANT_pumpParticles_Export_v2!$A$1:$DY$1,0))/VLOOKUP($A583,ANT_pumpParticles_Export_v2!$A$2:$DY$234,MATCH("Ti_"&amp;LEFT(Sheet1!$J583,3),ANT_pumpParticles_Export_v2!$A$1:$DY$1,0)),""),"")</f>
        <v>3.5853920296314403E-3</v>
      </c>
      <c r="Y583">
        <f>IF(Y$1&lt;&gt;"",IFERROR(VLOOKUP($A583,ANT_pumpParticles_Export_v2!$A$2:$DY$234,MATCH(Y$1&amp;"_"&amp;LEFT(Sheet1!$J583,3),ANT_pumpParticles_Export_v2!$A$1:$DY$1,0))/VLOOKUP($A583,ANT_pumpParticles_Export_v2!$A$2:$DY$234,MATCH("Ti_"&amp;LEFT(Sheet1!$J583,3),ANT_pumpParticles_Export_v2!$A$1:$DY$1,0)),""),"")</f>
        <v>1.0631530540798642</v>
      </c>
      <c r="Z583" t="str">
        <f>IF(Z$1&lt;&gt;"",IFERROR(VLOOKUP($A583,ANT_pumpParticles_Export_v2!$A$2:$DY$234,MATCH(Z$1&amp;"_"&amp;LEFT(Sheet1!$J583,3),ANT_pumpParticles_Export_v2!$A$1:$DY$1,0))/VLOOKUP($A583,ANT_pumpParticles_Export_v2!$A$2:$DY$234,MATCH("Ti_"&amp;LEFT(Sheet1!$J583,3),ANT_pumpParticles_Export_v2!$A$1:$DY$1,0)),""),"")</f>
        <v/>
      </c>
      <c r="AA583">
        <f>IF(AA$1&lt;&gt;"",IFERROR(VLOOKUP($A583,ANT_pumpParticles_Export_v2!$A$2:$DY$234,MATCH(AA$1&amp;"_"&amp;LEFT(Sheet1!$J583,3),ANT_pumpParticles_Export_v2!$A$1:$DY$1,0))/VLOOKUP($A583,ANT_pumpParticles_Export_v2!$A$2:$DY$234,MATCH("Ti_"&amp;LEFT(Sheet1!$J583,3),ANT_pumpParticles_Export_v2!$A$1:$DY$1,0)),""),"")</f>
        <v>1.1159926034927656</v>
      </c>
      <c r="AB583">
        <f>IF(AB$1&lt;&gt;"",IFERROR(VLOOKUP($A583,ANT_pumpParticles_Export_v2!$A$2:$DY$234,MATCH(AB$1&amp;"_"&amp;LEFT(Sheet1!$J583,3),ANT_pumpParticles_Export_v2!$A$1:$DY$1,0))/VLOOKUP($A583,ANT_pumpParticles_Export_v2!$A$2:$DY$234,MATCH("Ti_"&amp;LEFT(Sheet1!$J583,3),ANT_pumpParticles_Export_v2!$A$1:$DY$1,0)),""),"")</f>
        <v>8.0674074961528452E-2</v>
      </c>
      <c r="AC583">
        <f>IF(AC$1&lt;&gt;"",IFERROR(VLOOKUP($A583,ANT_pumpParticles_Export_v2!$A$2:$DY$234,MATCH(AC$1&amp;"_"&amp;LEFT(Sheet1!$J583,3),ANT_pumpParticles_Export_v2!$A$1:$DY$1,0))/VLOOKUP($A583,ANT_pumpParticles_Export_v2!$A$2:$DY$234,MATCH("Ti_"&amp;LEFT(Sheet1!$J583,3),ANT_pumpParticles_Export_v2!$A$1:$DY$1,0)),""),"")</f>
        <v>1.8801850032197911</v>
      </c>
      <c r="AE583" t="str">
        <f>IF(AE$1&lt;&gt;"",IFERROR(VLOOKUP($A583,ANT_pumpParticles_Export_v2!$A$2:$DY$234,MATCH(AE$1&amp;"_"&amp;LEFT(Sheet1!$J583,3),ANT_pumpParticles_Export_v2!$A$1:$DY$1,0))/VLOOKUP($A583,ANT_pumpParticles_Export_v2!$A$2:$DY$234,MATCH("Ti_"&amp;LEFT(Sheet1!$J583,3),ANT_pumpParticles_Export_v2!$A$1:$DY$1,0)),""),"")</f>
        <v/>
      </c>
      <c r="AF583">
        <f>IF(AF$1&lt;&gt;"",IFERROR(VLOOKUP($A583,ANT_pumpParticles_Export_v2!$A$2:$DY$234,MATCH(AF$1&amp;"_"&amp;LEFT(Sheet1!$J583,3),ANT_pumpParticles_Export_v2!$A$1:$DY$1,0))/VLOOKUP($A583,ANT_pumpParticles_Export_v2!$A$2:$DY$234,MATCH("Ti_"&amp;LEFT(Sheet1!$J583,3),ANT_pumpParticles_Export_v2!$A$1:$DY$1,0)),""),"")</f>
        <v>0.28943197577713697</v>
      </c>
      <c r="AG583">
        <f>IF(AG$1&lt;&gt;"",IFERROR(VLOOKUP($A583,ANT_pumpParticles_Export_v2!$A$2:$DY$234,MATCH(AG$1&amp;"_"&amp;LEFT(Sheet1!$J583,3),ANT_pumpParticles_Export_v2!$A$1:$DY$1,0))/VLOOKUP($A583,ANT_pumpParticles_Export_v2!$A$2:$DY$234,MATCH("Ti_"&amp;LEFT(Sheet1!$J583,3),ANT_pumpParticles_Export_v2!$A$1:$DY$1,0)),""),"")</f>
        <v>7.6042685787422071E-2</v>
      </c>
      <c r="AH583">
        <f>IF(AH$1&lt;&gt;"",IFERROR(VLOOKUP($A583,ANT_pumpParticles_Export_v2!$A$2:$DY$234,MATCH(AH$1&amp;"_"&amp;LEFT(Sheet1!$J583,3),ANT_pumpParticles_Export_v2!$A$1:$DY$1,0))/VLOOKUP($A583,ANT_pumpParticles_Export_v2!$A$2:$DY$234,MATCH("Ti_"&amp;LEFT(Sheet1!$J583,3),ANT_pumpParticles_Export_v2!$A$1:$DY$1,0)),""),"")</f>
        <v>2.5958659312800927E-3</v>
      </c>
      <c r="AI583">
        <f>IF(AI$1&lt;&gt;"",IFERROR(VLOOKUP($A583,ANT_pumpParticles_Export_v2!$A$2:$DY$234,MATCH(AI$1&amp;"_"&amp;LEFT(Sheet1!$J583,3),ANT_pumpParticles_Export_v2!$A$1:$DY$1,0))/VLOOKUP($A583,ANT_pumpParticles_Export_v2!$A$2:$DY$234,MATCH("Ti_"&amp;LEFT(Sheet1!$J583,3),ANT_pumpParticles_Export_v2!$A$1:$DY$1,0)),""),"")</f>
        <v>0.19322091096322946</v>
      </c>
      <c r="AJ583">
        <f>IF(AJ$1&lt;&gt;"",IFERROR(VLOOKUP($A583,ANT_pumpParticles_Export_v2!$A$2:$DY$234,MATCH(AJ$1&amp;"_"&amp;LEFT(Sheet1!$J583,3),ANT_pumpParticles_Export_v2!$A$1:$DY$1,0))/VLOOKUP($A583,ANT_pumpParticles_Export_v2!$A$2:$DY$234,MATCH("Ti_"&amp;LEFT(Sheet1!$J583,3),ANT_pumpParticles_Export_v2!$A$1:$DY$1,0)),""),"")</f>
        <v>0.1040754630301049</v>
      </c>
      <c r="AM583">
        <f>IF(AM$1&lt;&gt;"",IFERROR(VLOOKUP($A583,ANT_pumpParticles_Export_v2!$A$2:$DY$234,MATCH(AM$1&amp;"_"&amp;LEFT(Sheet1!$J583,3),ANT_pumpParticles_Export_v2!$A$1:$DY$1,0))/VLOOKUP($A583,ANT_pumpParticles_Export_v2!$A$2:$DY$234,MATCH("Ti_"&amp;LEFT(Sheet1!$J583,3),ANT_pumpParticles_Export_v2!$A$1:$DY$1,0)),""),"")</f>
        <v>0.82252262253865349</v>
      </c>
      <c r="AN583">
        <f>IF(AN$1&lt;&gt;"",IFERROR(VLOOKUP($A583,ANT_pumpParticles_Export_v2!$A$2:$DY$234,MATCH(AN$1&amp;"_"&amp;LEFT(Sheet1!$J583,3),ANT_pumpParticles_Export_v2!$A$1:$DY$1,0))/VLOOKUP($A583,ANT_pumpParticles_Export_v2!$A$2:$DY$234,MATCH("Ti_"&amp;LEFT(Sheet1!$J583,3),ANT_pumpParticles_Export_v2!$A$1:$DY$1,0)),""),"")</f>
        <v>7.399808348854478E-2</v>
      </c>
      <c r="AP583" t="str">
        <f>IF(AP$1&lt;&gt;"",IFERROR(VLOOKUP($A583,ANT_pumpParticles_Export_v2!$A$2:$DY$234,MATCH(AP$1&amp;"_"&amp;LEFT(Sheet1!$J583,3),ANT_pumpParticles_Export_v2!$A$1:$DY$1,0))/VLOOKUP($A583,ANT_pumpParticles_Export_v2!$A$2:$DY$234,MATCH("Ti_"&amp;LEFT(Sheet1!$J583,3),ANT_pumpParticles_Export_v2!$A$1:$DY$1,0)),""),"")</f>
        <v/>
      </c>
      <c r="AQ583">
        <f>IF(AQ$1&lt;&gt;"",IFERROR(VLOOKUP($A583,ANT_pumpParticles_Export_v2!$A$2:$DY$234,MATCH(AQ$1&amp;"_"&amp;LEFT(Sheet1!$J583,3),ANT_pumpParticles_Export_v2!$A$1:$DY$1,0))/VLOOKUP($A583,ANT_pumpParticles_Export_v2!$A$2:$DY$234,MATCH("Ti_"&amp;LEFT(Sheet1!$J583,3),ANT_pumpParticles_Export_v2!$A$1:$DY$1,0)),""),"")</f>
        <v>1.9620795890240739E-2</v>
      </c>
      <c r="AS583">
        <f>IF(AS$1&lt;&gt;"",IFERROR(VLOOKUP($A583,ANT_pumpParticles_Export_v2!$A$2:$DY$234,MATCH(AS$1&amp;"_"&amp;LEFT(Sheet1!$J583,3),ANT_pumpParticles_Export_v2!$A$1:$DY$1,0))/VLOOKUP($A583,ANT_pumpParticles_Export_v2!$A$2:$DY$234,MATCH("Ti_"&amp;LEFT(Sheet1!$J583,3),ANT_pumpParticles_Export_v2!$A$1:$DY$1,0)),""),"")</f>
        <v>3.2124417364063958E-3</v>
      </c>
      <c r="AT583" t="str">
        <f>IF(AT$1&lt;&gt;"",IFERROR(VLOOKUP($A583,ANT_pumpParticles_Export_v2!$A$2:$DY$234,MATCH(AT$1&amp;"_"&amp;LEFT(Sheet1!$J583,3),ANT_pumpParticles_Export_v2!$A$1:$DY$1,0))/VLOOKUP($A583,ANT_pumpParticles_Export_v2!$A$2:$DY$234,MATCH("Ti_"&amp;LEFT(Sheet1!$J583,3),ANT_pumpParticles_Export_v2!$A$1:$DY$1,0)),""),"")</f>
        <v/>
      </c>
      <c r="AU583">
        <f>IF(AU$1&lt;&gt;"",IFERROR(VLOOKUP($A583,ANT_pumpParticles_Export_v2!$A$2:$DY$234,MATCH(AU$1&amp;"_"&amp;LEFT(Sheet1!$J583,3),ANT_pumpParticles_Export_v2!$A$1:$DY$1,0))/VLOOKUP($A583,ANT_pumpParticles_Export_v2!$A$2:$DY$234,MATCH("Ti_"&amp;LEFT(Sheet1!$J583,3),ANT_pumpParticles_Export_v2!$A$1:$DY$1,0)),""),"")</f>
        <v>0.14773608107786054</v>
      </c>
      <c r="AV583" t="str">
        <f>IF(AV$1&lt;&gt;"",IFERROR(VLOOKUP($A583,ANT_pumpParticles_Export_v2!$A$2:$DY$234,MATCH(AV$1&amp;"_"&amp;LEFT(Sheet1!$J583,3),ANT_pumpParticles_Export_v2!$A$1:$DY$1,0))/VLOOKUP($A583,ANT_pumpParticles_Export_v2!$A$2:$DY$234,MATCH("Ti_"&amp;LEFT(Sheet1!$J583,3),ANT_pumpParticles_Export_v2!$A$1:$DY$1,0)),""),"")</f>
        <v/>
      </c>
      <c r="AW583" t="str">
        <f>IF(AW$1&lt;&gt;"",IFERROR(VLOOKUP($A583,ANT_pumpParticles_Export_v2!$A$2:$DY$234,MATCH(AW$1&amp;"_"&amp;LEFT(Sheet1!$J583,3),ANT_pumpParticles_Export_v2!$A$1:$DY$1,0))/VLOOKUP($A583,ANT_pumpParticles_Export_v2!$A$2:$DY$234,MATCH("Ti_"&amp;LEFT(Sheet1!$J583,3),ANT_pumpParticles_Export_v2!$A$1:$DY$1,0)),""),"")</f>
        <v/>
      </c>
      <c r="AX583" t="str">
        <f>IF(AX$1&lt;&gt;"",IFERROR(VLOOKUP($A583,ANT_pumpParticles_Export_v2!$A$2:$DY$234,MATCH(AX$1&amp;"_"&amp;LEFT(Sheet1!$J583,3),ANT_pumpParticles_Export_v2!$A$1:$DY$1,0))/VLOOKUP($A583,ANT_pumpParticles_Export_v2!$A$2:$DY$234,MATCH("Ti_"&amp;LEFT(Sheet1!$J583,3),ANT_pumpParticles_Export_v2!$A$1:$DY$1,0)),""),"")</f>
        <v/>
      </c>
      <c r="AY583" t="str">
        <f>IF(AY$1&lt;&gt;"",IFERROR(VLOOKUP($A583,ANT_pumpParticles_Export_v2!$A$2:$DY$234,MATCH(AY$1&amp;"_"&amp;LEFT(Sheet1!$J583,3),ANT_pumpParticles_Export_v2!$A$1:$DY$1,0))/VLOOKUP($A583,ANT_pumpParticles_Export_v2!$A$2:$DY$234,MATCH("Ti_"&amp;LEFT(Sheet1!$J583,3),ANT_pumpParticles_Export_v2!$A$1:$DY$1,0)),""),"")</f>
        <v/>
      </c>
      <c r="AZ583" t="str">
        <f>IF(AZ$1&lt;&gt;"",IFERROR(VLOOKUP($A583,ANT_pumpParticles_Export_v2!$A$2:$DY$234,MATCH(AZ$1&amp;"_"&amp;LEFT(Sheet1!$J583,3),ANT_pumpParticles_Export_v2!$A$1:$DY$1,0))/VLOOKUP($A583,ANT_pumpParticles_Export_v2!$A$2:$DY$234,MATCH("Ti_"&amp;LEFT(Sheet1!$J583,3),ANT_pumpParticles_Export_v2!$A$1:$DY$1,0)),""),"")</f>
        <v/>
      </c>
      <c r="BB583" t="str">
        <f>IF(BB$1&lt;&gt;"",IFERROR(VLOOKUP($A583,ANT_pumpParticles_Export_v2!$A$2:$DY$234,MATCH(BB$1&amp;"_"&amp;LEFT(Sheet1!$J583,3),ANT_pumpParticles_Export_v2!$A$1:$DY$1,0))/VLOOKUP($A583,ANT_pumpParticles_Export_v2!$A$2:$DY$234,MATCH("Ti_"&amp;LEFT(Sheet1!$J583,3),ANT_pumpParticles_Export_v2!$A$1:$DY$1,0)),""),"")</f>
        <v/>
      </c>
      <c r="BD583" t="str">
        <f>IF(BD$1&lt;&gt;"",IFERROR(VLOOKUP($A583,ANT_pumpParticles_Export_v2!$A$2:$DY$234,MATCH(BD$1&amp;"_"&amp;LEFT(Sheet1!$J583,3),ANT_pumpParticles_Export_v2!$A$1:$DY$1,0))/VLOOKUP($A583,ANT_pumpParticles_Export_v2!$A$2:$DY$234,MATCH("Ti_"&amp;LEFT(Sheet1!$J583,3),ANT_pumpParticles_Export_v2!$A$1:$DY$1,0)),""),"")</f>
        <v/>
      </c>
    </row>
    <row r="584" spans="1:56" x14ac:dyDescent="0.3">
      <c r="A584">
        <v>19957</v>
      </c>
      <c r="B584" t="s">
        <v>147</v>
      </c>
      <c r="C584">
        <v>16</v>
      </c>
      <c r="D584" t="s">
        <v>130</v>
      </c>
      <c r="E584">
        <v>-453.05</v>
      </c>
      <c r="F584">
        <v>-73.002099999999999</v>
      </c>
      <c r="G584">
        <v>-113.7449</v>
      </c>
      <c r="H584">
        <v>92.788700000000006</v>
      </c>
      <c r="I584">
        <v>19.95</v>
      </c>
      <c r="J584" t="s">
        <v>249</v>
      </c>
      <c r="L584" t="str">
        <f>IF(L$1&lt;&gt;"",IFERROR(VLOOKUP($A584,ANT_pumpParticles_Export_v2!$A$2:$DY$234,MATCH(L$1&amp;"_"&amp;LEFT(Sheet1!$J584,3),ANT_pumpParticles_Export_v2!$A$1:$DY$1,0))/VLOOKUP($A584,ANT_pumpParticles_Export_v2!$A$2:$DY$234,MATCH("Ti_"&amp;LEFT(Sheet1!$J584,3),ANT_pumpParticles_Export_v2!$A$1:$DY$1,0)),""),"")</f>
        <v/>
      </c>
      <c r="O584" t="str">
        <f>IF(O$1&lt;&gt;"",IFERROR(VLOOKUP($A584,ANT_pumpParticles_Export_v2!$A$2:$DY$234,MATCH(O$1&amp;"_"&amp;LEFT(Sheet1!$J584,3),ANT_pumpParticles_Export_v2!$A$1:$DY$1,0))/VLOOKUP($A584,ANT_pumpParticles_Export_v2!$A$2:$DY$234,MATCH("Ti_"&amp;LEFT(Sheet1!$J584,3),ANT_pumpParticles_Export_v2!$A$1:$DY$1,0)),""),"")</f>
        <v/>
      </c>
      <c r="P584" t="str">
        <f>IF(P$1&lt;&gt;"",IFERROR(VLOOKUP($A584,ANT_pumpParticles_Export_v2!$A$2:$DY$234,MATCH(P$1&amp;"_"&amp;LEFT(Sheet1!$J584,3),ANT_pumpParticles_Export_v2!$A$1:$DY$1,0))/VLOOKUP($A584,ANT_pumpParticles_Export_v2!$A$2:$DY$234,MATCH("Ti_"&amp;LEFT(Sheet1!$J584,3),ANT_pumpParticles_Export_v2!$A$1:$DY$1,0)),""),"")</f>
        <v/>
      </c>
      <c r="S584" t="str">
        <f>IF(S$1&lt;&gt;"",IFERROR(VLOOKUP($A584,ANT_pumpParticles_Export_v2!$A$2:$DY$234,MATCH(S$1&amp;"_"&amp;LEFT(Sheet1!$J584,3),ANT_pumpParticles_Export_v2!$A$1:$DY$1,0))/VLOOKUP($A584,ANT_pumpParticles_Export_v2!$A$2:$DY$234,MATCH("Ti_"&amp;LEFT(Sheet1!$J584,3),ANT_pumpParticles_Export_v2!$A$1:$DY$1,0)),""),"")</f>
        <v/>
      </c>
      <c r="U584" t="str">
        <f>IF(U$1&lt;&gt;"",IFERROR(VLOOKUP($A584,ANT_pumpParticles_Export_v2!$A$2:$DY$234,MATCH(U$1&amp;"_"&amp;LEFT(Sheet1!$J584,3),ANT_pumpParticles_Export_v2!$A$1:$DY$1,0))/VLOOKUP($A584,ANT_pumpParticles_Export_v2!$A$2:$DY$234,MATCH("Ti_"&amp;LEFT(Sheet1!$J584,3),ANT_pumpParticles_Export_v2!$A$1:$DY$1,0)),""),"")</f>
        <v/>
      </c>
      <c r="W584" t="str">
        <f>IF(W$1&lt;&gt;"",IFERROR(VLOOKUP($A584,ANT_pumpParticles_Export_v2!$A$2:$DY$234,MATCH(W$1&amp;"_"&amp;LEFT(Sheet1!$J584,3),ANT_pumpParticles_Export_v2!$A$1:$DY$1,0))/VLOOKUP($A584,ANT_pumpParticles_Export_v2!$A$2:$DY$234,MATCH("Ti_"&amp;LEFT(Sheet1!$J584,3),ANT_pumpParticles_Export_v2!$A$1:$DY$1,0)),""),"")</f>
        <v/>
      </c>
      <c r="Y584" t="str">
        <f>IF(Y$1&lt;&gt;"",IFERROR(VLOOKUP($A584,ANT_pumpParticles_Export_v2!$A$2:$DY$234,MATCH(Y$1&amp;"_"&amp;LEFT(Sheet1!$J584,3),ANT_pumpParticles_Export_v2!$A$1:$DY$1,0))/VLOOKUP($A584,ANT_pumpParticles_Export_v2!$A$2:$DY$234,MATCH("Ti_"&amp;LEFT(Sheet1!$J584,3),ANT_pumpParticles_Export_v2!$A$1:$DY$1,0)),""),"")</f>
        <v/>
      </c>
      <c r="Z584" t="str">
        <f>IF(Z$1&lt;&gt;"",IFERROR(VLOOKUP($A584,ANT_pumpParticles_Export_v2!$A$2:$DY$234,MATCH(Z$1&amp;"_"&amp;LEFT(Sheet1!$J584,3),ANT_pumpParticles_Export_v2!$A$1:$DY$1,0))/VLOOKUP($A584,ANT_pumpParticles_Export_v2!$A$2:$DY$234,MATCH("Ti_"&amp;LEFT(Sheet1!$J584,3),ANT_pumpParticles_Export_v2!$A$1:$DY$1,0)),""),"")</f>
        <v/>
      </c>
      <c r="AA584" t="str">
        <f>IF(AA$1&lt;&gt;"",IFERROR(VLOOKUP($A584,ANT_pumpParticles_Export_v2!$A$2:$DY$234,MATCH(AA$1&amp;"_"&amp;LEFT(Sheet1!$J584,3),ANT_pumpParticles_Export_v2!$A$1:$DY$1,0))/VLOOKUP($A584,ANT_pumpParticles_Export_v2!$A$2:$DY$234,MATCH("Ti_"&amp;LEFT(Sheet1!$J584,3),ANT_pumpParticles_Export_v2!$A$1:$DY$1,0)),""),"")</f>
        <v/>
      </c>
      <c r="AB584" t="str">
        <f>IF(AB$1&lt;&gt;"",IFERROR(VLOOKUP($A584,ANT_pumpParticles_Export_v2!$A$2:$DY$234,MATCH(AB$1&amp;"_"&amp;LEFT(Sheet1!$J584,3),ANT_pumpParticles_Export_v2!$A$1:$DY$1,0))/VLOOKUP($A584,ANT_pumpParticles_Export_v2!$A$2:$DY$234,MATCH("Ti_"&amp;LEFT(Sheet1!$J584,3),ANT_pumpParticles_Export_v2!$A$1:$DY$1,0)),""),"")</f>
        <v/>
      </c>
      <c r="AC584" t="str">
        <f>IF(AC$1&lt;&gt;"",IFERROR(VLOOKUP($A584,ANT_pumpParticles_Export_v2!$A$2:$DY$234,MATCH(AC$1&amp;"_"&amp;LEFT(Sheet1!$J584,3),ANT_pumpParticles_Export_v2!$A$1:$DY$1,0))/VLOOKUP($A584,ANT_pumpParticles_Export_v2!$A$2:$DY$234,MATCH("Ti_"&amp;LEFT(Sheet1!$J584,3),ANT_pumpParticles_Export_v2!$A$1:$DY$1,0)),""),"")</f>
        <v/>
      </c>
      <c r="AE584" t="str">
        <f>IF(AE$1&lt;&gt;"",IFERROR(VLOOKUP($A584,ANT_pumpParticles_Export_v2!$A$2:$DY$234,MATCH(AE$1&amp;"_"&amp;LEFT(Sheet1!$J584,3),ANT_pumpParticles_Export_v2!$A$1:$DY$1,0))/VLOOKUP($A584,ANT_pumpParticles_Export_v2!$A$2:$DY$234,MATCH("Ti_"&amp;LEFT(Sheet1!$J584,3),ANT_pumpParticles_Export_v2!$A$1:$DY$1,0)),""),"")</f>
        <v/>
      </c>
      <c r="AF584" t="str">
        <f>IF(AF$1&lt;&gt;"",IFERROR(VLOOKUP($A584,ANT_pumpParticles_Export_v2!$A$2:$DY$234,MATCH(AF$1&amp;"_"&amp;LEFT(Sheet1!$J584,3),ANT_pumpParticles_Export_v2!$A$1:$DY$1,0))/VLOOKUP($A584,ANT_pumpParticles_Export_v2!$A$2:$DY$234,MATCH("Ti_"&amp;LEFT(Sheet1!$J584,3),ANT_pumpParticles_Export_v2!$A$1:$DY$1,0)),""),"")</f>
        <v/>
      </c>
      <c r="AG584" t="str">
        <f>IF(AG$1&lt;&gt;"",IFERROR(VLOOKUP($A584,ANT_pumpParticles_Export_v2!$A$2:$DY$234,MATCH(AG$1&amp;"_"&amp;LEFT(Sheet1!$J584,3),ANT_pumpParticles_Export_v2!$A$1:$DY$1,0))/VLOOKUP($A584,ANT_pumpParticles_Export_v2!$A$2:$DY$234,MATCH("Ti_"&amp;LEFT(Sheet1!$J584,3),ANT_pumpParticles_Export_v2!$A$1:$DY$1,0)),""),"")</f>
        <v/>
      </c>
      <c r="AH584" t="str">
        <f>IF(AH$1&lt;&gt;"",IFERROR(VLOOKUP($A584,ANT_pumpParticles_Export_v2!$A$2:$DY$234,MATCH(AH$1&amp;"_"&amp;LEFT(Sheet1!$J584,3),ANT_pumpParticles_Export_v2!$A$1:$DY$1,0))/VLOOKUP($A584,ANT_pumpParticles_Export_v2!$A$2:$DY$234,MATCH("Ti_"&amp;LEFT(Sheet1!$J584,3),ANT_pumpParticles_Export_v2!$A$1:$DY$1,0)),""),"")</f>
        <v/>
      </c>
      <c r="AI584" t="str">
        <f>IF(AI$1&lt;&gt;"",IFERROR(VLOOKUP($A584,ANT_pumpParticles_Export_v2!$A$2:$DY$234,MATCH(AI$1&amp;"_"&amp;LEFT(Sheet1!$J584,3),ANT_pumpParticles_Export_v2!$A$1:$DY$1,0))/VLOOKUP($A584,ANT_pumpParticles_Export_v2!$A$2:$DY$234,MATCH("Ti_"&amp;LEFT(Sheet1!$J584,3),ANT_pumpParticles_Export_v2!$A$1:$DY$1,0)),""),"")</f>
        <v/>
      </c>
      <c r="AJ584" t="str">
        <f>IF(AJ$1&lt;&gt;"",IFERROR(VLOOKUP($A584,ANT_pumpParticles_Export_v2!$A$2:$DY$234,MATCH(AJ$1&amp;"_"&amp;LEFT(Sheet1!$J584,3),ANT_pumpParticles_Export_v2!$A$1:$DY$1,0))/VLOOKUP($A584,ANT_pumpParticles_Export_v2!$A$2:$DY$234,MATCH("Ti_"&amp;LEFT(Sheet1!$J584,3),ANT_pumpParticles_Export_v2!$A$1:$DY$1,0)),""),"")</f>
        <v/>
      </c>
      <c r="AM584" t="str">
        <f>IF(AM$1&lt;&gt;"",IFERROR(VLOOKUP($A584,ANT_pumpParticles_Export_v2!$A$2:$DY$234,MATCH(AM$1&amp;"_"&amp;LEFT(Sheet1!$J584,3),ANT_pumpParticles_Export_v2!$A$1:$DY$1,0))/VLOOKUP($A584,ANT_pumpParticles_Export_v2!$A$2:$DY$234,MATCH("Ti_"&amp;LEFT(Sheet1!$J584,3),ANT_pumpParticles_Export_v2!$A$1:$DY$1,0)),""),"")</f>
        <v/>
      </c>
      <c r="AN584" t="str">
        <f>IF(AN$1&lt;&gt;"",IFERROR(VLOOKUP($A584,ANT_pumpParticles_Export_v2!$A$2:$DY$234,MATCH(AN$1&amp;"_"&amp;LEFT(Sheet1!$J584,3),ANT_pumpParticles_Export_v2!$A$1:$DY$1,0))/VLOOKUP($A584,ANT_pumpParticles_Export_v2!$A$2:$DY$234,MATCH("Ti_"&amp;LEFT(Sheet1!$J584,3),ANT_pumpParticles_Export_v2!$A$1:$DY$1,0)),""),"")</f>
        <v/>
      </c>
      <c r="AP584" t="str">
        <f>IF(AP$1&lt;&gt;"",IFERROR(VLOOKUP($A584,ANT_pumpParticles_Export_v2!$A$2:$DY$234,MATCH(AP$1&amp;"_"&amp;LEFT(Sheet1!$J584,3),ANT_pumpParticles_Export_v2!$A$1:$DY$1,0))/VLOOKUP($A584,ANT_pumpParticles_Export_v2!$A$2:$DY$234,MATCH("Ti_"&amp;LEFT(Sheet1!$J584,3),ANT_pumpParticles_Export_v2!$A$1:$DY$1,0)),""),"")</f>
        <v/>
      </c>
      <c r="AQ584" t="str">
        <f>IF(AQ$1&lt;&gt;"",IFERROR(VLOOKUP($A584,ANT_pumpParticles_Export_v2!$A$2:$DY$234,MATCH(AQ$1&amp;"_"&amp;LEFT(Sheet1!$J584,3),ANT_pumpParticles_Export_v2!$A$1:$DY$1,0))/VLOOKUP($A584,ANT_pumpParticles_Export_v2!$A$2:$DY$234,MATCH("Ti_"&amp;LEFT(Sheet1!$J584,3),ANT_pumpParticles_Export_v2!$A$1:$DY$1,0)),""),"")</f>
        <v/>
      </c>
      <c r="AS584" t="str">
        <f>IF(AS$1&lt;&gt;"",IFERROR(VLOOKUP($A584,ANT_pumpParticles_Export_v2!$A$2:$DY$234,MATCH(AS$1&amp;"_"&amp;LEFT(Sheet1!$J584,3),ANT_pumpParticles_Export_v2!$A$1:$DY$1,0))/VLOOKUP($A584,ANT_pumpParticles_Export_v2!$A$2:$DY$234,MATCH("Ti_"&amp;LEFT(Sheet1!$J584,3),ANT_pumpParticles_Export_v2!$A$1:$DY$1,0)),""),"")</f>
        <v/>
      </c>
      <c r="AT584" t="str">
        <f>IF(AT$1&lt;&gt;"",IFERROR(VLOOKUP($A584,ANT_pumpParticles_Export_v2!$A$2:$DY$234,MATCH(AT$1&amp;"_"&amp;LEFT(Sheet1!$J584,3),ANT_pumpParticles_Export_v2!$A$1:$DY$1,0))/VLOOKUP($A584,ANT_pumpParticles_Export_v2!$A$2:$DY$234,MATCH("Ti_"&amp;LEFT(Sheet1!$J584,3),ANT_pumpParticles_Export_v2!$A$1:$DY$1,0)),""),"")</f>
        <v/>
      </c>
      <c r="AU584" t="str">
        <f>IF(AU$1&lt;&gt;"",IFERROR(VLOOKUP($A584,ANT_pumpParticles_Export_v2!$A$2:$DY$234,MATCH(AU$1&amp;"_"&amp;LEFT(Sheet1!$J584,3),ANT_pumpParticles_Export_v2!$A$1:$DY$1,0))/VLOOKUP($A584,ANT_pumpParticles_Export_v2!$A$2:$DY$234,MATCH("Ti_"&amp;LEFT(Sheet1!$J584,3),ANT_pumpParticles_Export_v2!$A$1:$DY$1,0)),""),"")</f>
        <v/>
      </c>
      <c r="AV584" t="str">
        <f>IF(AV$1&lt;&gt;"",IFERROR(VLOOKUP($A584,ANT_pumpParticles_Export_v2!$A$2:$DY$234,MATCH(AV$1&amp;"_"&amp;LEFT(Sheet1!$J584,3),ANT_pumpParticles_Export_v2!$A$1:$DY$1,0))/VLOOKUP($A584,ANT_pumpParticles_Export_v2!$A$2:$DY$234,MATCH("Ti_"&amp;LEFT(Sheet1!$J584,3),ANT_pumpParticles_Export_v2!$A$1:$DY$1,0)),""),"")</f>
        <v/>
      </c>
      <c r="AW584" t="str">
        <f>IF(AW$1&lt;&gt;"",IFERROR(VLOOKUP($A584,ANT_pumpParticles_Export_v2!$A$2:$DY$234,MATCH(AW$1&amp;"_"&amp;LEFT(Sheet1!$J584,3),ANT_pumpParticles_Export_v2!$A$1:$DY$1,0))/VLOOKUP($A584,ANT_pumpParticles_Export_v2!$A$2:$DY$234,MATCH("Ti_"&amp;LEFT(Sheet1!$J584,3),ANT_pumpParticles_Export_v2!$A$1:$DY$1,0)),""),"")</f>
        <v/>
      </c>
      <c r="AX584" t="str">
        <f>IF(AX$1&lt;&gt;"",IFERROR(VLOOKUP($A584,ANT_pumpParticles_Export_v2!$A$2:$DY$234,MATCH(AX$1&amp;"_"&amp;LEFT(Sheet1!$J584,3),ANT_pumpParticles_Export_v2!$A$1:$DY$1,0))/VLOOKUP($A584,ANT_pumpParticles_Export_v2!$A$2:$DY$234,MATCH("Ti_"&amp;LEFT(Sheet1!$J584,3),ANT_pumpParticles_Export_v2!$A$1:$DY$1,0)),""),"")</f>
        <v/>
      </c>
      <c r="AY584" t="str">
        <f>IF(AY$1&lt;&gt;"",IFERROR(VLOOKUP($A584,ANT_pumpParticles_Export_v2!$A$2:$DY$234,MATCH(AY$1&amp;"_"&amp;LEFT(Sheet1!$J584,3),ANT_pumpParticles_Export_v2!$A$1:$DY$1,0))/VLOOKUP($A584,ANT_pumpParticles_Export_v2!$A$2:$DY$234,MATCH("Ti_"&amp;LEFT(Sheet1!$J584,3),ANT_pumpParticles_Export_v2!$A$1:$DY$1,0)),""),"")</f>
        <v/>
      </c>
      <c r="AZ584" t="str">
        <f>IF(AZ$1&lt;&gt;"",IFERROR(VLOOKUP($A584,ANT_pumpParticles_Export_v2!$A$2:$DY$234,MATCH(AZ$1&amp;"_"&amp;LEFT(Sheet1!$J584,3),ANT_pumpParticles_Export_v2!$A$1:$DY$1,0))/VLOOKUP($A584,ANT_pumpParticles_Export_v2!$A$2:$DY$234,MATCH("Ti_"&amp;LEFT(Sheet1!$J584,3),ANT_pumpParticles_Export_v2!$A$1:$DY$1,0)),""),"")</f>
        <v/>
      </c>
      <c r="BB584" t="str">
        <f>IF(BB$1&lt;&gt;"",IFERROR(VLOOKUP($A584,ANT_pumpParticles_Export_v2!$A$2:$DY$234,MATCH(BB$1&amp;"_"&amp;LEFT(Sheet1!$J584,3),ANT_pumpParticles_Export_v2!$A$1:$DY$1,0))/VLOOKUP($A584,ANT_pumpParticles_Export_v2!$A$2:$DY$234,MATCH("Ti_"&amp;LEFT(Sheet1!$J584,3),ANT_pumpParticles_Export_v2!$A$1:$DY$1,0)),""),"")</f>
        <v/>
      </c>
      <c r="BD584" t="str">
        <f>IF(BD$1&lt;&gt;"",IFERROR(VLOOKUP($A584,ANT_pumpParticles_Export_v2!$A$2:$DY$234,MATCH(BD$1&amp;"_"&amp;LEFT(Sheet1!$J584,3),ANT_pumpParticles_Export_v2!$A$1:$DY$1,0))/VLOOKUP($A584,ANT_pumpParticles_Export_v2!$A$2:$DY$234,MATCH("Ti_"&amp;LEFT(Sheet1!$J584,3),ANT_pumpParticles_Export_v2!$A$1:$DY$1,0)),""),"")</f>
        <v/>
      </c>
    </row>
    <row r="585" spans="1:56" x14ac:dyDescent="0.3">
      <c r="A585">
        <v>19958</v>
      </c>
      <c r="B585" t="s">
        <v>147</v>
      </c>
      <c r="C585">
        <v>16</v>
      </c>
      <c r="D585" t="s">
        <v>130</v>
      </c>
      <c r="E585">
        <v>-423.13</v>
      </c>
      <c r="F585">
        <v>-73.002099999999999</v>
      </c>
      <c r="G585">
        <v>-113.7449</v>
      </c>
      <c r="H585">
        <v>92.788700000000006</v>
      </c>
      <c r="I585">
        <v>49.87</v>
      </c>
      <c r="J585" t="s">
        <v>249</v>
      </c>
      <c r="L585" t="str">
        <f>IF(L$1&lt;&gt;"",IFERROR(VLOOKUP($A585,ANT_pumpParticles_Export_v2!$A$2:$DY$234,MATCH(L$1&amp;"_"&amp;LEFT(Sheet1!$J585,3),ANT_pumpParticles_Export_v2!$A$1:$DY$1,0))/VLOOKUP($A585,ANT_pumpParticles_Export_v2!$A$2:$DY$234,MATCH("Ti_"&amp;LEFT(Sheet1!$J585,3),ANT_pumpParticles_Export_v2!$A$1:$DY$1,0)),""),"")</f>
        <v/>
      </c>
      <c r="O585" t="str">
        <f>IF(O$1&lt;&gt;"",IFERROR(VLOOKUP($A585,ANT_pumpParticles_Export_v2!$A$2:$DY$234,MATCH(O$1&amp;"_"&amp;LEFT(Sheet1!$J585,3),ANT_pumpParticles_Export_v2!$A$1:$DY$1,0))/VLOOKUP($A585,ANT_pumpParticles_Export_v2!$A$2:$DY$234,MATCH("Ti_"&amp;LEFT(Sheet1!$J585,3),ANT_pumpParticles_Export_v2!$A$1:$DY$1,0)),""),"")</f>
        <v/>
      </c>
      <c r="P585" t="str">
        <f>IF(P$1&lt;&gt;"",IFERROR(VLOOKUP($A585,ANT_pumpParticles_Export_v2!$A$2:$DY$234,MATCH(P$1&amp;"_"&amp;LEFT(Sheet1!$J585,3),ANT_pumpParticles_Export_v2!$A$1:$DY$1,0))/VLOOKUP($A585,ANT_pumpParticles_Export_v2!$A$2:$DY$234,MATCH("Ti_"&amp;LEFT(Sheet1!$J585,3),ANT_pumpParticles_Export_v2!$A$1:$DY$1,0)),""),"")</f>
        <v/>
      </c>
      <c r="S585" t="str">
        <f>IF(S$1&lt;&gt;"",IFERROR(VLOOKUP($A585,ANT_pumpParticles_Export_v2!$A$2:$DY$234,MATCH(S$1&amp;"_"&amp;LEFT(Sheet1!$J585,3),ANT_pumpParticles_Export_v2!$A$1:$DY$1,0))/VLOOKUP($A585,ANT_pumpParticles_Export_v2!$A$2:$DY$234,MATCH("Ti_"&amp;LEFT(Sheet1!$J585,3),ANT_pumpParticles_Export_v2!$A$1:$DY$1,0)),""),"")</f>
        <v/>
      </c>
      <c r="U585" t="str">
        <f>IF(U$1&lt;&gt;"",IFERROR(VLOOKUP($A585,ANT_pumpParticles_Export_v2!$A$2:$DY$234,MATCH(U$1&amp;"_"&amp;LEFT(Sheet1!$J585,3),ANT_pumpParticles_Export_v2!$A$1:$DY$1,0))/VLOOKUP($A585,ANT_pumpParticles_Export_v2!$A$2:$DY$234,MATCH("Ti_"&amp;LEFT(Sheet1!$J585,3),ANT_pumpParticles_Export_v2!$A$1:$DY$1,0)),""),"")</f>
        <v/>
      </c>
      <c r="W585" t="str">
        <f>IF(W$1&lt;&gt;"",IFERROR(VLOOKUP($A585,ANT_pumpParticles_Export_v2!$A$2:$DY$234,MATCH(W$1&amp;"_"&amp;LEFT(Sheet1!$J585,3),ANT_pumpParticles_Export_v2!$A$1:$DY$1,0))/VLOOKUP($A585,ANT_pumpParticles_Export_v2!$A$2:$DY$234,MATCH("Ti_"&amp;LEFT(Sheet1!$J585,3),ANT_pumpParticles_Export_v2!$A$1:$DY$1,0)),""),"")</f>
        <v/>
      </c>
      <c r="Y585" t="str">
        <f>IF(Y$1&lt;&gt;"",IFERROR(VLOOKUP($A585,ANT_pumpParticles_Export_v2!$A$2:$DY$234,MATCH(Y$1&amp;"_"&amp;LEFT(Sheet1!$J585,3),ANT_pumpParticles_Export_v2!$A$1:$DY$1,0))/VLOOKUP($A585,ANT_pumpParticles_Export_v2!$A$2:$DY$234,MATCH("Ti_"&amp;LEFT(Sheet1!$J585,3),ANT_pumpParticles_Export_v2!$A$1:$DY$1,0)),""),"")</f>
        <v/>
      </c>
      <c r="Z585" t="str">
        <f>IF(Z$1&lt;&gt;"",IFERROR(VLOOKUP($A585,ANT_pumpParticles_Export_v2!$A$2:$DY$234,MATCH(Z$1&amp;"_"&amp;LEFT(Sheet1!$J585,3),ANT_pumpParticles_Export_v2!$A$1:$DY$1,0))/VLOOKUP($A585,ANT_pumpParticles_Export_v2!$A$2:$DY$234,MATCH("Ti_"&amp;LEFT(Sheet1!$J585,3),ANT_pumpParticles_Export_v2!$A$1:$DY$1,0)),""),"")</f>
        <v/>
      </c>
      <c r="AA585" t="str">
        <f>IF(AA$1&lt;&gt;"",IFERROR(VLOOKUP($A585,ANT_pumpParticles_Export_v2!$A$2:$DY$234,MATCH(AA$1&amp;"_"&amp;LEFT(Sheet1!$J585,3),ANT_pumpParticles_Export_v2!$A$1:$DY$1,0))/VLOOKUP($A585,ANT_pumpParticles_Export_v2!$A$2:$DY$234,MATCH("Ti_"&amp;LEFT(Sheet1!$J585,3),ANT_pumpParticles_Export_v2!$A$1:$DY$1,0)),""),"")</f>
        <v/>
      </c>
      <c r="AB585" t="str">
        <f>IF(AB$1&lt;&gt;"",IFERROR(VLOOKUP($A585,ANT_pumpParticles_Export_v2!$A$2:$DY$234,MATCH(AB$1&amp;"_"&amp;LEFT(Sheet1!$J585,3),ANT_pumpParticles_Export_v2!$A$1:$DY$1,0))/VLOOKUP($A585,ANT_pumpParticles_Export_v2!$A$2:$DY$234,MATCH("Ti_"&amp;LEFT(Sheet1!$J585,3),ANT_pumpParticles_Export_v2!$A$1:$DY$1,0)),""),"")</f>
        <v/>
      </c>
      <c r="AC585" t="str">
        <f>IF(AC$1&lt;&gt;"",IFERROR(VLOOKUP($A585,ANT_pumpParticles_Export_v2!$A$2:$DY$234,MATCH(AC$1&amp;"_"&amp;LEFT(Sheet1!$J585,3),ANT_pumpParticles_Export_v2!$A$1:$DY$1,0))/VLOOKUP($A585,ANT_pumpParticles_Export_v2!$A$2:$DY$234,MATCH("Ti_"&amp;LEFT(Sheet1!$J585,3),ANT_pumpParticles_Export_v2!$A$1:$DY$1,0)),""),"")</f>
        <v/>
      </c>
      <c r="AE585" t="str">
        <f>IF(AE$1&lt;&gt;"",IFERROR(VLOOKUP($A585,ANT_pumpParticles_Export_v2!$A$2:$DY$234,MATCH(AE$1&amp;"_"&amp;LEFT(Sheet1!$J585,3),ANT_pumpParticles_Export_v2!$A$1:$DY$1,0))/VLOOKUP($A585,ANT_pumpParticles_Export_v2!$A$2:$DY$234,MATCH("Ti_"&amp;LEFT(Sheet1!$J585,3),ANT_pumpParticles_Export_v2!$A$1:$DY$1,0)),""),"")</f>
        <v/>
      </c>
      <c r="AF585" t="str">
        <f>IF(AF$1&lt;&gt;"",IFERROR(VLOOKUP($A585,ANT_pumpParticles_Export_v2!$A$2:$DY$234,MATCH(AF$1&amp;"_"&amp;LEFT(Sheet1!$J585,3),ANT_pumpParticles_Export_v2!$A$1:$DY$1,0))/VLOOKUP($A585,ANT_pumpParticles_Export_v2!$A$2:$DY$234,MATCH("Ti_"&amp;LEFT(Sheet1!$J585,3),ANT_pumpParticles_Export_v2!$A$1:$DY$1,0)),""),"")</f>
        <v/>
      </c>
      <c r="AG585" t="str">
        <f>IF(AG$1&lt;&gt;"",IFERROR(VLOOKUP($A585,ANT_pumpParticles_Export_v2!$A$2:$DY$234,MATCH(AG$1&amp;"_"&amp;LEFT(Sheet1!$J585,3),ANT_pumpParticles_Export_v2!$A$1:$DY$1,0))/VLOOKUP($A585,ANT_pumpParticles_Export_v2!$A$2:$DY$234,MATCH("Ti_"&amp;LEFT(Sheet1!$J585,3),ANT_pumpParticles_Export_v2!$A$1:$DY$1,0)),""),"")</f>
        <v/>
      </c>
      <c r="AH585" t="str">
        <f>IF(AH$1&lt;&gt;"",IFERROR(VLOOKUP($A585,ANT_pumpParticles_Export_v2!$A$2:$DY$234,MATCH(AH$1&amp;"_"&amp;LEFT(Sheet1!$J585,3),ANT_pumpParticles_Export_v2!$A$1:$DY$1,0))/VLOOKUP($A585,ANT_pumpParticles_Export_v2!$A$2:$DY$234,MATCH("Ti_"&amp;LEFT(Sheet1!$J585,3),ANT_pumpParticles_Export_v2!$A$1:$DY$1,0)),""),"")</f>
        <v/>
      </c>
      <c r="AI585" t="str">
        <f>IF(AI$1&lt;&gt;"",IFERROR(VLOOKUP($A585,ANT_pumpParticles_Export_v2!$A$2:$DY$234,MATCH(AI$1&amp;"_"&amp;LEFT(Sheet1!$J585,3),ANT_pumpParticles_Export_v2!$A$1:$DY$1,0))/VLOOKUP($A585,ANT_pumpParticles_Export_v2!$A$2:$DY$234,MATCH("Ti_"&amp;LEFT(Sheet1!$J585,3),ANT_pumpParticles_Export_v2!$A$1:$DY$1,0)),""),"")</f>
        <v/>
      </c>
      <c r="AJ585" t="str">
        <f>IF(AJ$1&lt;&gt;"",IFERROR(VLOOKUP($A585,ANT_pumpParticles_Export_v2!$A$2:$DY$234,MATCH(AJ$1&amp;"_"&amp;LEFT(Sheet1!$J585,3),ANT_pumpParticles_Export_v2!$A$1:$DY$1,0))/VLOOKUP($A585,ANT_pumpParticles_Export_v2!$A$2:$DY$234,MATCH("Ti_"&amp;LEFT(Sheet1!$J585,3),ANT_pumpParticles_Export_v2!$A$1:$DY$1,0)),""),"")</f>
        <v/>
      </c>
      <c r="AM585" t="str">
        <f>IF(AM$1&lt;&gt;"",IFERROR(VLOOKUP($A585,ANT_pumpParticles_Export_v2!$A$2:$DY$234,MATCH(AM$1&amp;"_"&amp;LEFT(Sheet1!$J585,3),ANT_pumpParticles_Export_v2!$A$1:$DY$1,0))/VLOOKUP($A585,ANT_pumpParticles_Export_v2!$A$2:$DY$234,MATCH("Ti_"&amp;LEFT(Sheet1!$J585,3),ANT_pumpParticles_Export_v2!$A$1:$DY$1,0)),""),"")</f>
        <v/>
      </c>
      <c r="AN585" t="str">
        <f>IF(AN$1&lt;&gt;"",IFERROR(VLOOKUP($A585,ANT_pumpParticles_Export_v2!$A$2:$DY$234,MATCH(AN$1&amp;"_"&amp;LEFT(Sheet1!$J585,3),ANT_pumpParticles_Export_v2!$A$1:$DY$1,0))/VLOOKUP($A585,ANT_pumpParticles_Export_v2!$A$2:$DY$234,MATCH("Ti_"&amp;LEFT(Sheet1!$J585,3),ANT_pumpParticles_Export_v2!$A$1:$DY$1,0)),""),"")</f>
        <v/>
      </c>
      <c r="AP585" t="str">
        <f>IF(AP$1&lt;&gt;"",IFERROR(VLOOKUP($A585,ANT_pumpParticles_Export_v2!$A$2:$DY$234,MATCH(AP$1&amp;"_"&amp;LEFT(Sheet1!$J585,3),ANT_pumpParticles_Export_v2!$A$1:$DY$1,0))/VLOOKUP($A585,ANT_pumpParticles_Export_v2!$A$2:$DY$234,MATCH("Ti_"&amp;LEFT(Sheet1!$J585,3),ANT_pumpParticles_Export_v2!$A$1:$DY$1,0)),""),"")</f>
        <v/>
      </c>
      <c r="AQ585" t="str">
        <f>IF(AQ$1&lt;&gt;"",IFERROR(VLOOKUP($A585,ANT_pumpParticles_Export_v2!$A$2:$DY$234,MATCH(AQ$1&amp;"_"&amp;LEFT(Sheet1!$J585,3),ANT_pumpParticles_Export_v2!$A$1:$DY$1,0))/VLOOKUP($A585,ANT_pumpParticles_Export_v2!$A$2:$DY$234,MATCH("Ti_"&amp;LEFT(Sheet1!$J585,3),ANT_pumpParticles_Export_v2!$A$1:$DY$1,0)),""),"")</f>
        <v/>
      </c>
      <c r="AS585" t="str">
        <f>IF(AS$1&lt;&gt;"",IFERROR(VLOOKUP($A585,ANT_pumpParticles_Export_v2!$A$2:$DY$234,MATCH(AS$1&amp;"_"&amp;LEFT(Sheet1!$J585,3),ANT_pumpParticles_Export_v2!$A$1:$DY$1,0))/VLOOKUP($A585,ANT_pumpParticles_Export_v2!$A$2:$DY$234,MATCH("Ti_"&amp;LEFT(Sheet1!$J585,3),ANT_pumpParticles_Export_v2!$A$1:$DY$1,0)),""),"")</f>
        <v/>
      </c>
      <c r="AT585" t="str">
        <f>IF(AT$1&lt;&gt;"",IFERROR(VLOOKUP($A585,ANT_pumpParticles_Export_v2!$A$2:$DY$234,MATCH(AT$1&amp;"_"&amp;LEFT(Sheet1!$J585,3),ANT_pumpParticles_Export_v2!$A$1:$DY$1,0))/VLOOKUP($A585,ANT_pumpParticles_Export_v2!$A$2:$DY$234,MATCH("Ti_"&amp;LEFT(Sheet1!$J585,3),ANT_pumpParticles_Export_v2!$A$1:$DY$1,0)),""),"")</f>
        <v/>
      </c>
      <c r="AU585" t="str">
        <f>IF(AU$1&lt;&gt;"",IFERROR(VLOOKUP($A585,ANT_pumpParticles_Export_v2!$A$2:$DY$234,MATCH(AU$1&amp;"_"&amp;LEFT(Sheet1!$J585,3),ANT_pumpParticles_Export_v2!$A$1:$DY$1,0))/VLOOKUP($A585,ANT_pumpParticles_Export_v2!$A$2:$DY$234,MATCH("Ti_"&amp;LEFT(Sheet1!$J585,3),ANT_pumpParticles_Export_v2!$A$1:$DY$1,0)),""),"")</f>
        <v/>
      </c>
      <c r="AV585" t="str">
        <f>IF(AV$1&lt;&gt;"",IFERROR(VLOOKUP($A585,ANT_pumpParticles_Export_v2!$A$2:$DY$234,MATCH(AV$1&amp;"_"&amp;LEFT(Sheet1!$J585,3),ANT_pumpParticles_Export_v2!$A$1:$DY$1,0))/VLOOKUP($A585,ANT_pumpParticles_Export_v2!$A$2:$DY$234,MATCH("Ti_"&amp;LEFT(Sheet1!$J585,3),ANT_pumpParticles_Export_v2!$A$1:$DY$1,0)),""),"")</f>
        <v/>
      </c>
      <c r="AW585" t="str">
        <f>IF(AW$1&lt;&gt;"",IFERROR(VLOOKUP($A585,ANT_pumpParticles_Export_v2!$A$2:$DY$234,MATCH(AW$1&amp;"_"&amp;LEFT(Sheet1!$J585,3),ANT_pumpParticles_Export_v2!$A$1:$DY$1,0))/VLOOKUP($A585,ANT_pumpParticles_Export_v2!$A$2:$DY$234,MATCH("Ti_"&amp;LEFT(Sheet1!$J585,3),ANT_pumpParticles_Export_v2!$A$1:$DY$1,0)),""),"")</f>
        <v/>
      </c>
      <c r="AX585" t="str">
        <f>IF(AX$1&lt;&gt;"",IFERROR(VLOOKUP($A585,ANT_pumpParticles_Export_v2!$A$2:$DY$234,MATCH(AX$1&amp;"_"&amp;LEFT(Sheet1!$J585,3),ANT_pumpParticles_Export_v2!$A$1:$DY$1,0))/VLOOKUP($A585,ANT_pumpParticles_Export_v2!$A$2:$DY$234,MATCH("Ti_"&amp;LEFT(Sheet1!$J585,3),ANT_pumpParticles_Export_v2!$A$1:$DY$1,0)),""),"")</f>
        <v/>
      </c>
      <c r="AY585" t="str">
        <f>IF(AY$1&lt;&gt;"",IFERROR(VLOOKUP($A585,ANT_pumpParticles_Export_v2!$A$2:$DY$234,MATCH(AY$1&amp;"_"&amp;LEFT(Sheet1!$J585,3),ANT_pumpParticles_Export_v2!$A$1:$DY$1,0))/VLOOKUP($A585,ANT_pumpParticles_Export_v2!$A$2:$DY$234,MATCH("Ti_"&amp;LEFT(Sheet1!$J585,3),ANT_pumpParticles_Export_v2!$A$1:$DY$1,0)),""),"")</f>
        <v/>
      </c>
      <c r="AZ585" t="str">
        <f>IF(AZ$1&lt;&gt;"",IFERROR(VLOOKUP($A585,ANT_pumpParticles_Export_v2!$A$2:$DY$234,MATCH(AZ$1&amp;"_"&amp;LEFT(Sheet1!$J585,3),ANT_pumpParticles_Export_v2!$A$1:$DY$1,0))/VLOOKUP($A585,ANT_pumpParticles_Export_v2!$A$2:$DY$234,MATCH("Ti_"&amp;LEFT(Sheet1!$J585,3),ANT_pumpParticles_Export_v2!$A$1:$DY$1,0)),""),"")</f>
        <v/>
      </c>
      <c r="BB585" t="str">
        <f>IF(BB$1&lt;&gt;"",IFERROR(VLOOKUP($A585,ANT_pumpParticles_Export_v2!$A$2:$DY$234,MATCH(BB$1&amp;"_"&amp;LEFT(Sheet1!$J585,3),ANT_pumpParticles_Export_v2!$A$1:$DY$1,0))/VLOOKUP($A585,ANT_pumpParticles_Export_v2!$A$2:$DY$234,MATCH("Ti_"&amp;LEFT(Sheet1!$J585,3),ANT_pumpParticles_Export_v2!$A$1:$DY$1,0)),""),"")</f>
        <v/>
      </c>
      <c r="BD585" t="str">
        <f>IF(BD$1&lt;&gt;"",IFERROR(VLOOKUP($A585,ANT_pumpParticles_Export_v2!$A$2:$DY$234,MATCH(BD$1&amp;"_"&amp;LEFT(Sheet1!$J585,3),ANT_pumpParticles_Export_v2!$A$1:$DY$1,0))/VLOOKUP($A585,ANT_pumpParticles_Export_v2!$A$2:$DY$234,MATCH("Ti_"&amp;LEFT(Sheet1!$J585,3),ANT_pumpParticles_Export_v2!$A$1:$DY$1,0)),""),"")</f>
        <v/>
      </c>
    </row>
    <row r="586" spans="1:56" x14ac:dyDescent="0.3">
      <c r="A586">
        <v>19959</v>
      </c>
      <c r="B586" t="s">
        <v>147</v>
      </c>
      <c r="C586">
        <v>16</v>
      </c>
      <c r="D586" t="s">
        <v>130</v>
      </c>
      <c r="E586">
        <v>-393.21</v>
      </c>
      <c r="F586">
        <v>-73.002099999999999</v>
      </c>
      <c r="G586">
        <v>-113.7449</v>
      </c>
      <c r="H586">
        <v>92.788700000000006</v>
      </c>
      <c r="I586">
        <v>79.790000000000006</v>
      </c>
      <c r="J586" t="s">
        <v>249</v>
      </c>
      <c r="L586">
        <f>IF(L$1&lt;&gt;"",IFERROR(VLOOKUP($A586,ANT_pumpParticles_Export_v2!$A$2:$DY$234,MATCH(L$1&amp;"_"&amp;LEFT(Sheet1!$J586,3),ANT_pumpParticles_Export_v2!$A$1:$DY$1,0))/VLOOKUP($A586,ANT_pumpParticles_Export_v2!$A$2:$DY$234,MATCH("Ti_"&amp;LEFT(Sheet1!$J586,3),ANT_pumpParticles_Export_v2!$A$1:$DY$1,0)),""),"")</f>
        <v>309.07139716769495</v>
      </c>
      <c r="O586">
        <f>IF(O$1&lt;&gt;"",IFERROR(VLOOKUP($A586,ANT_pumpParticles_Export_v2!$A$2:$DY$234,MATCH(O$1&amp;"_"&amp;LEFT(Sheet1!$J586,3),ANT_pumpParticles_Export_v2!$A$1:$DY$1,0))/VLOOKUP($A586,ANT_pumpParticles_Export_v2!$A$2:$DY$234,MATCH("Ti_"&amp;LEFT(Sheet1!$J586,3),ANT_pumpParticles_Export_v2!$A$1:$DY$1,0)),""),"")</f>
        <v>163.79815661203764</v>
      </c>
      <c r="P586">
        <f>IF(P$1&lt;&gt;"",IFERROR(VLOOKUP($A586,ANT_pumpParticles_Export_v2!$A$2:$DY$234,MATCH(P$1&amp;"_"&amp;LEFT(Sheet1!$J586,3),ANT_pumpParticles_Export_v2!$A$1:$DY$1,0))/VLOOKUP($A586,ANT_pumpParticles_Export_v2!$A$2:$DY$234,MATCH("Ti_"&amp;LEFT(Sheet1!$J586,3),ANT_pumpParticles_Export_v2!$A$1:$DY$1,0)),""),"")</f>
        <v>163.79815661203764</v>
      </c>
      <c r="S586" t="str">
        <f>IF(S$1&lt;&gt;"",IFERROR(VLOOKUP($A586,ANT_pumpParticles_Export_v2!$A$2:$DY$234,MATCH(S$1&amp;"_"&amp;LEFT(Sheet1!$J586,3),ANT_pumpParticles_Export_v2!$A$1:$DY$1,0))/VLOOKUP($A586,ANT_pumpParticles_Export_v2!$A$2:$DY$234,MATCH("Ti_"&amp;LEFT(Sheet1!$J586,3),ANT_pumpParticles_Export_v2!$A$1:$DY$1,0)),""),"")</f>
        <v/>
      </c>
      <c r="U586">
        <f>IF(U$1&lt;&gt;"",IFERROR(VLOOKUP($A586,ANT_pumpParticles_Export_v2!$A$2:$DY$234,MATCH(U$1&amp;"_"&amp;LEFT(Sheet1!$J586,3),ANT_pumpParticles_Export_v2!$A$1:$DY$1,0))/VLOOKUP($A586,ANT_pumpParticles_Export_v2!$A$2:$DY$234,MATCH("Ti_"&amp;LEFT(Sheet1!$J586,3),ANT_pumpParticles_Export_v2!$A$1:$DY$1,0)),""),"")</f>
        <v>82.93431348828706</v>
      </c>
      <c r="W586">
        <f>IF(W$1&lt;&gt;"",IFERROR(VLOOKUP($A586,ANT_pumpParticles_Export_v2!$A$2:$DY$234,MATCH(W$1&amp;"_"&amp;LEFT(Sheet1!$J586,3),ANT_pumpParticles_Export_v2!$A$1:$DY$1,0))/VLOOKUP($A586,ANT_pumpParticles_Export_v2!$A$2:$DY$234,MATCH("Ti_"&amp;LEFT(Sheet1!$J586,3),ANT_pumpParticles_Export_v2!$A$1:$DY$1,0)),""),"")</f>
        <v>7.365747778396016E-2</v>
      </c>
      <c r="Y586">
        <f>IF(Y$1&lt;&gt;"",IFERROR(VLOOKUP($A586,ANT_pumpParticles_Export_v2!$A$2:$DY$234,MATCH(Y$1&amp;"_"&amp;LEFT(Sheet1!$J586,3),ANT_pumpParticles_Export_v2!$A$1:$DY$1,0))/VLOOKUP($A586,ANT_pumpParticles_Export_v2!$A$2:$DY$234,MATCH("Ti_"&amp;LEFT(Sheet1!$J586,3),ANT_pumpParticles_Export_v2!$A$1:$DY$1,0)),""),"")</f>
        <v>1.6156845251045653</v>
      </c>
      <c r="Z586" t="str">
        <f>IF(Z$1&lt;&gt;"",IFERROR(VLOOKUP($A586,ANT_pumpParticles_Export_v2!$A$2:$DY$234,MATCH(Z$1&amp;"_"&amp;LEFT(Sheet1!$J586,3),ANT_pumpParticles_Export_v2!$A$1:$DY$1,0))/VLOOKUP($A586,ANT_pumpParticles_Export_v2!$A$2:$DY$234,MATCH("Ti_"&amp;LEFT(Sheet1!$J586,3),ANT_pumpParticles_Export_v2!$A$1:$DY$1,0)),""),"")</f>
        <v/>
      </c>
      <c r="AA586">
        <f>IF(AA$1&lt;&gt;"",IFERROR(VLOOKUP($A586,ANT_pumpParticles_Export_v2!$A$2:$DY$234,MATCH(AA$1&amp;"_"&amp;LEFT(Sheet1!$J586,3),ANT_pumpParticles_Export_v2!$A$1:$DY$1,0))/VLOOKUP($A586,ANT_pumpParticles_Export_v2!$A$2:$DY$234,MATCH("Ti_"&amp;LEFT(Sheet1!$J586,3),ANT_pumpParticles_Export_v2!$A$1:$DY$1,0)),""),"")</f>
        <v>23.062802581244313</v>
      </c>
      <c r="AB586">
        <f>IF(AB$1&lt;&gt;"",IFERROR(VLOOKUP($A586,ANT_pumpParticles_Export_v2!$A$2:$DY$234,MATCH(AB$1&amp;"_"&amp;LEFT(Sheet1!$J586,3),ANT_pumpParticles_Export_v2!$A$1:$DY$1,0))/VLOOKUP($A586,ANT_pumpParticles_Export_v2!$A$2:$DY$234,MATCH("Ti_"&amp;LEFT(Sheet1!$J586,3),ANT_pumpParticles_Export_v2!$A$1:$DY$1,0)),""),"")</f>
        <v>0.16901248032898394</v>
      </c>
      <c r="AC586">
        <f>IF(AC$1&lt;&gt;"",IFERROR(VLOOKUP($A586,ANT_pumpParticles_Export_v2!$A$2:$DY$234,MATCH(AC$1&amp;"_"&amp;LEFT(Sheet1!$J586,3),ANT_pumpParticles_Export_v2!$A$1:$DY$1,0))/VLOOKUP($A586,ANT_pumpParticles_Export_v2!$A$2:$DY$234,MATCH("Ti_"&amp;LEFT(Sheet1!$J586,3),ANT_pumpParticles_Export_v2!$A$1:$DY$1,0)),""),"")</f>
        <v>3.3548791999970193</v>
      </c>
      <c r="AE586" t="str">
        <f>IF(AE$1&lt;&gt;"",IFERROR(VLOOKUP($A586,ANT_pumpParticles_Export_v2!$A$2:$DY$234,MATCH(AE$1&amp;"_"&amp;LEFT(Sheet1!$J586,3),ANT_pumpParticles_Export_v2!$A$1:$DY$1,0))/VLOOKUP($A586,ANT_pumpParticles_Export_v2!$A$2:$DY$234,MATCH("Ti_"&amp;LEFT(Sheet1!$J586,3),ANT_pumpParticles_Export_v2!$A$1:$DY$1,0)),""),"")</f>
        <v/>
      </c>
      <c r="AF586">
        <f>IF(AF$1&lt;&gt;"",IFERROR(VLOOKUP($A586,ANT_pumpParticles_Export_v2!$A$2:$DY$234,MATCH(AF$1&amp;"_"&amp;LEFT(Sheet1!$J586,3),ANT_pumpParticles_Export_v2!$A$1:$DY$1,0))/VLOOKUP($A586,ANT_pumpParticles_Export_v2!$A$2:$DY$234,MATCH("Ti_"&amp;LEFT(Sheet1!$J586,3),ANT_pumpParticles_Export_v2!$A$1:$DY$1,0)),""),"")</f>
        <v>2.7464704044588562</v>
      </c>
      <c r="AG586">
        <f>IF(AG$1&lt;&gt;"",IFERROR(VLOOKUP($A586,ANT_pumpParticles_Export_v2!$A$2:$DY$234,MATCH(AG$1&amp;"_"&amp;LEFT(Sheet1!$J586,3),ANT_pumpParticles_Export_v2!$A$1:$DY$1,0))/VLOOKUP($A586,ANT_pumpParticles_Export_v2!$A$2:$DY$234,MATCH("Ti_"&amp;LEFT(Sheet1!$J586,3),ANT_pumpParticles_Export_v2!$A$1:$DY$1,0)),""),"")</f>
        <v>0.17200149434958423</v>
      </c>
      <c r="AH586">
        <f>IF(AH$1&lt;&gt;"",IFERROR(VLOOKUP($A586,ANT_pumpParticles_Export_v2!$A$2:$DY$234,MATCH(AH$1&amp;"_"&amp;LEFT(Sheet1!$J586,3),ANT_pumpParticles_Export_v2!$A$1:$DY$1,0))/VLOOKUP($A586,ANT_pumpParticles_Export_v2!$A$2:$DY$234,MATCH("Ti_"&amp;LEFT(Sheet1!$J586,3),ANT_pumpParticles_Export_v2!$A$1:$DY$1,0)),""),"")</f>
        <v>1.5293561594039967E-2</v>
      </c>
      <c r="AI586">
        <f>IF(AI$1&lt;&gt;"",IFERROR(VLOOKUP($A586,ANT_pumpParticles_Export_v2!$A$2:$DY$234,MATCH(AI$1&amp;"_"&amp;LEFT(Sheet1!$J586,3),ANT_pumpParticles_Export_v2!$A$1:$DY$1,0))/VLOOKUP($A586,ANT_pumpParticles_Export_v2!$A$2:$DY$234,MATCH("Ti_"&amp;LEFT(Sheet1!$J586,3),ANT_pumpParticles_Export_v2!$A$1:$DY$1,0)),""),"")</f>
        <v>0.4301639785440538</v>
      </c>
      <c r="AJ586">
        <f>IF(AJ$1&lt;&gt;"",IFERROR(VLOOKUP($A586,ANT_pumpParticles_Export_v2!$A$2:$DY$234,MATCH(AJ$1&amp;"_"&amp;LEFT(Sheet1!$J586,3),ANT_pumpParticles_Export_v2!$A$1:$DY$1,0))/VLOOKUP($A586,ANT_pumpParticles_Export_v2!$A$2:$DY$234,MATCH("Ti_"&amp;LEFT(Sheet1!$J586,3),ANT_pumpParticles_Export_v2!$A$1:$DY$1,0)),""),"")</f>
        <v>0.4196746337865116</v>
      </c>
      <c r="AM586">
        <f>IF(AM$1&lt;&gt;"",IFERROR(VLOOKUP($A586,ANT_pumpParticles_Export_v2!$A$2:$DY$234,MATCH(AM$1&amp;"_"&amp;LEFT(Sheet1!$J586,3),ANT_pumpParticles_Export_v2!$A$1:$DY$1,0))/VLOOKUP($A586,ANT_pumpParticles_Export_v2!$A$2:$DY$234,MATCH("Ti_"&amp;LEFT(Sheet1!$J586,3),ANT_pumpParticles_Export_v2!$A$1:$DY$1,0)),""),"")</f>
        <v>4.7507000867818352</v>
      </c>
      <c r="AN586">
        <f>IF(AN$1&lt;&gt;"",IFERROR(VLOOKUP($A586,ANT_pumpParticles_Export_v2!$A$2:$DY$234,MATCH(AN$1&amp;"_"&amp;LEFT(Sheet1!$J586,3),ANT_pumpParticles_Export_v2!$A$1:$DY$1,0))/VLOOKUP($A586,ANT_pumpParticles_Export_v2!$A$2:$DY$234,MATCH("Ti_"&amp;LEFT(Sheet1!$J586,3),ANT_pumpParticles_Export_v2!$A$1:$DY$1,0)),""),"")</f>
        <v>0.15107693225165292</v>
      </c>
      <c r="AP586" t="str">
        <f>IF(AP$1&lt;&gt;"",IFERROR(VLOOKUP($A586,ANT_pumpParticles_Export_v2!$A$2:$DY$234,MATCH(AP$1&amp;"_"&amp;LEFT(Sheet1!$J586,3),ANT_pumpParticles_Export_v2!$A$1:$DY$1,0))/VLOOKUP($A586,ANT_pumpParticles_Export_v2!$A$2:$DY$234,MATCH("Ti_"&amp;LEFT(Sheet1!$J586,3),ANT_pumpParticles_Export_v2!$A$1:$DY$1,0)),""),"")</f>
        <v/>
      </c>
      <c r="AQ586">
        <f>IF(AQ$1&lt;&gt;"",IFERROR(VLOOKUP($A586,ANT_pumpParticles_Export_v2!$A$2:$DY$234,MATCH(AQ$1&amp;"_"&amp;LEFT(Sheet1!$J586,3),ANT_pumpParticles_Export_v2!$A$1:$DY$1,0))/VLOOKUP($A586,ANT_pumpParticles_Export_v2!$A$2:$DY$234,MATCH("Ti_"&amp;LEFT(Sheet1!$J586,3),ANT_pumpParticles_Export_v2!$A$1:$DY$1,0)),""),"")</f>
        <v>3.896671961566063E-2</v>
      </c>
      <c r="AS586">
        <f>IF(AS$1&lt;&gt;"",IFERROR(VLOOKUP($A586,ANT_pumpParticles_Export_v2!$A$2:$DY$234,MATCH(AS$1&amp;"_"&amp;LEFT(Sheet1!$J586,3),ANT_pumpParticles_Export_v2!$A$1:$DY$1,0))/VLOOKUP($A586,ANT_pumpParticles_Export_v2!$A$2:$DY$234,MATCH("Ti_"&amp;LEFT(Sheet1!$J586,3),ANT_pumpParticles_Export_v2!$A$1:$DY$1,0)),""),"")</f>
        <v>6.7194750666589838E-3</v>
      </c>
      <c r="AT586" t="str">
        <f>IF(AT$1&lt;&gt;"",IFERROR(VLOOKUP($A586,ANT_pumpParticles_Export_v2!$A$2:$DY$234,MATCH(AT$1&amp;"_"&amp;LEFT(Sheet1!$J586,3),ANT_pumpParticles_Export_v2!$A$1:$DY$1,0))/VLOOKUP($A586,ANT_pumpParticles_Export_v2!$A$2:$DY$234,MATCH("Ti_"&amp;LEFT(Sheet1!$J586,3),ANT_pumpParticles_Export_v2!$A$1:$DY$1,0)),""),"")</f>
        <v/>
      </c>
      <c r="AU586">
        <f>IF(AU$1&lt;&gt;"",IFERROR(VLOOKUP($A586,ANT_pumpParticles_Export_v2!$A$2:$DY$234,MATCH(AU$1&amp;"_"&amp;LEFT(Sheet1!$J586,3),ANT_pumpParticles_Export_v2!$A$1:$DY$1,0))/VLOOKUP($A586,ANT_pumpParticles_Export_v2!$A$2:$DY$234,MATCH("Ti_"&amp;LEFT(Sheet1!$J586,3),ANT_pumpParticles_Export_v2!$A$1:$DY$1,0)),""),"")</f>
        <v>0.31169310875220679</v>
      </c>
      <c r="AV586" t="str">
        <f>IF(AV$1&lt;&gt;"",IFERROR(VLOOKUP($A586,ANT_pumpParticles_Export_v2!$A$2:$DY$234,MATCH(AV$1&amp;"_"&amp;LEFT(Sheet1!$J586,3),ANT_pumpParticles_Export_v2!$A$1:$DY$1,0))/VLOOKUP($A586,ANT_pumpParticles_Export_v2!$A$2:$DY$234,MATCH("Ti_"&amp;LEFT(Sheet1!$J586,3),ANT_pumpParticles_Export_v2!$A$1:$DY$1,0)),""),"")</f>
        <v/>
      </c>
      <c r="AW586" t="str">
        <f>IF(AW$1&lt;&gt;"",IFERROR(VLOOKUP($A586,ANT_pumpParticles_Export_v2!$A$2:$DY$234,MATCH(AW$1&amp;"_"&amp;LEFT(Sheet1!$J586,3),ANT_pumpParticles_Export_v2!$A$1:$DY$1,0))/VLOOKUP($A586,ANT_pumpParticles_Export_v2!$A$2:$DY$234,MATCH("Ti_"&amp;LEFT(Sheet1!$J586,3),ANT_pumpParticles_Export_v2!$A$1:$DY$1,0)),""),"")</f>
        <v/>
      </c>
      <c r="AX586" t="str">
        <f>IF(AX$1&lt;&gt;"",IFERROR(VLOOKUP($A586,ANT_pumpParticles_Export_v2!$A$2:$DY$234,MATCH(AX$1&amp;"_"&amp;LEFT(Sheet1!$J586,3),ANT_pumpParticles_Export_v2!$A$1:$DY$1,0))/VLOOKUP($A586,ANT_pumpParticles_Export_v2!$A$2:$DY$234,MATCH("Ti_"&amp;LEFT(Sheet1!$J586,3),ANT_pumpParticles_Export_v2!$A$1:$DY$1,0)),""),"")</f>
        <v/>
      </c>
      <c r="AY586" t="str">
        <f>IF(AY$1&lt;&gt;"",IFERROR(VLOOKUP($A586,ANT_pumpParticles_Export_v2!$A$2:$DY$234,MATCH(AY$1&amp;"_"&amp;LEFT(Sheet1!$J586,3),ANT_pumpParticles_Export_v2!$A$1:$DY$1,0))/VLOOKUP($A586,ANT_pumpParticles_Export_v2!$A$2:$DY$234,MATCH("Ti_"&amp;LEFT(Sheet1!$J586,3),ANT_pumpParticles_Export_v2!$A$1:$DY$1,0)),""),"")</f>
        <v/>
      </c>
      <c r="AZ586" t="str">
        <f>IF(AZ$1&lt;&gt;"",IFERROR(VLOOKUP($A586,ANT_pumpParticles_Export_v2!$A$2:$DY$234,MATCH(AZ$1&amp;"_"&amp;LEFT(Sheet1!$J586,3),ANT_pumpParticles_Export_v2!$A$1:$DY$1,0))/VLOOKUP($A586,ANT_pumpParticles_Export_v2!$A$2:$DY$234,MATCH("Ti_"&amp;LEFT(Sheet1!$J586,3),ANT_pumpParticles_Export_v2!$A$1:$DY$1,0)),""),"")</f>
        <v/>
      </c>
      <c r="BB586" t="str">
        <f>IF(BB$1&lt;&gt;"",IFERROR(VLOOKUP($A586,ANT_pumpParticles_Export_v2!$A$2:$DY$234,MATCH(BB$1&amp;"_"&amp;LEFT(Sheet1!$J586,3),ANT_pumpParticles_Export_v2!$A$1:$DY$1,0))/VLOOKUP($A586,ANT_pumpParticles_Export_v2!$A$2:$DY$234,MATCH("Ti_"&amp;LEFT(Sheet1!$J586,3),ANT_pumpParticles_Export_v2!$A$1:$DY$1,0)),""),"")</f>
        <v/>
      </c>
      <c r="BD586" t="str">
        <f>IF(BD$1&lt;&gt;"",IFERROR(VLOOKUP($A586,ANT_pumpParticles_Export_v2!$A$2:$DY$234,MATCH(BD$1&amp;"_"&amp;LEFT(Sheet1!$J586,3),ANT_pumpParticles_Export_v2!$A$1:$DY$1,0))/VLOOKUP($A586,ANT_pumpParticles_Export_v2!$A$2:$DY$234,MATCH("Ti_"&amp;LEFT(Sheet1!$J586,3),ANT_pumpParticles_Export_v2!$A$1:$DY$1,0)),""),"")</f>
        <v/>
      </c>
    </row>
    <row r="587" spans="1:56" x14ac:dyDescent="0.3">
      <c r="A587">
        <v>19960</v>
      </c>
      <c r="B587" t="s">
        <v>147</v>
      </c>
      <c r="C587">
        <v>16</v>
      </c>
      <c r="D587" t="s">
        <v>130</v>
      </c>
      <c r="E587">
        <v>-373.26</v>
      </c>
      <c r="F587">
        <v>-73.002099999999999</v>
      </c>
      <c r="G587">
        <v>-113.7449</v>
      </c>
      <c r="H587">
        <v>92.788700000000006</v>
      </c>
      <c r="I587">
        <v>99.74</v>
      </c>
      <c r="J587" t="s">
        <v>249</v>
      </c>
      <c r="L587">
        <f>IF(L$1&lt;&gt;"",IFERROR(VLOOKUP($A587,ANT_pumpParticles_Export_v2!$A$2:$DY$234,MATCH(L$1&amp;"_"&amp;LEFT(Sheet1!$J587,3),ANT_pumpParticles_Export_v2!$A$1:$DY$1,0))/VLOOKUP($A587,ANT_pumpParticles_Export_v2!$A$2:$DY$234,MATCH("Ti_"&amp;LEFT(Sheet1!$J587,3),ANT_pumpParticles_Export_v2!$A$1:$DY$1,0)),""),"")</f>
        <v>283.61929891046429</v>
      </c>
      <c r="O587">
        <f>IF(O$1&lt;&gt;"",IFERROR(VLOOKUP($A587,ANT_pumpParticles_Export_v2!$A$2:$DY$234,MATCH(O$1&amp;"_"&amp;LEFT(Sheet1!$J587,3),ANT_pumpParticles_Export_v2!$A$1:$DY$1,0))/VLOOKUP($A587,ANT_pumpParticles_Export_v2!$A$2:$DY$234,MATCH("Ti_"&amp;LEFT(Sheet1!$J587,3),ANT_pumpParticles_Export_v2!$A$1:$DY$1,0)),""),"")</f>
        <v>166.02729390332038</v>
      </c>
      <c r="P587">
        <f>IF(P$1&lt;&gt;"",IFERROR(VLOOKUP($A587,ANT_pumpParticles_Export_v2!$A$2:$DY$234,MATCH(P$1&amp;"_"&amp;LEFT(Sheet1!$J587,3),ANT_pumpParticles_Export_v2!$A$1:$DY$1,0))/VLOOKUP($A587,ANT_pumpParticles_Export_v2!$A$2:$DY$234,MATCH("Ti_"&amp;LEFT(Sheet1!$J587,3),ANT_pumpParticles_Export_v2!$A$1:$DY$1,0)),""),"")</f>
        <v>166.02729390332038</v>
      </c>
      <c r="S587" t="str">
        <f>IF(S$1&lt;&gt;"",IFERROR(VLOOKUP($A587,ANT_pumpParticles_Export_v2!$A$2:$DY$234,MATCH(S$1&amp;"_"&amp;LEFT(Sheet1!$J587,3),ANT_pumpParticles_Export_v2!$A$1:$DY$1,0))/VLOOKUP($A587,ANT_pumpParticles_Export_v2!$A$2:$DY$234,MATCH("Ti_"&amp;LEFT(Sheet1!$J587,3),ANT_pumpParticles_Export_v2!$A$1:$DY$1,0)),""),"")</f>
        <v/>
      </c>
      <c r="U587">
        <f>IF(U$1&lt;&gt;"",IFERROR(VLOOKUP($A587,ANT_pumpParticles_Export_v2!$A$2:$DY$234,MATCH(U$1&amp;"_"&amp;LEFT(Sheet1!$J587,3),ANT_pumpParticles_Export_v2!$A$1:$DY$1,0))/VLOOKUP($A587,ANT_pumpParticles_Export_v2!$A$2:$DY$234,MATCH("Ti_"&amp;LEFT(Sheet1!$J587,3),ANT_pumpParticles_Export_v2!$A$1:$DY$1,0)),""),"")</f>
        <v>124.19247821906322</v>
      </c>
      <c r="W587">
        <f>IF(W$1&lt;&gt;"",IFERROR(VLOOKUP($A587,ANT_pumpParticles_Export_v2!$A$2:$DY$234,MATCH(W$1&amp;"_"&amp;LEFT(Sheet1!$J587,3),ANT_pumpParticles_Export_v2!$A$1:$DY$1,0))/VLOOKUP($A587,ANT_pumpParticles_Export_v2!$A$2:$DY$234,MATCH("Ti_"&amp;LEFT(Sheet1!$J587,3),ANT_pumpParticles_Export_v2!$A$1:$DY$1,0)),""),"")</f>
        <v>6.3947000763493356E-2</v>
      </c>
      <c r="Y587">
        <f>IF(Y$1&lt;&gt;"",IFERROR(VLOOKUP($A587,ANT_pumpParticles_Export_v2!$A$2:$DY$234,MATCH(Y$1&amp;"_"&amp;LEFT(Sheet1!$J587,3),ANT_pumpParticles_Export_v2!$A$1:$DY$1,0))/VLOOKUP($A587,ANT_pumpParticles_Export_v2!$A$2:$DY$234,MATCH("Ti_"&amp;LEFT(Sheet1!$J587,3),ANT_pumpParticles_Export_v2!$A$1:$DY$1,0)),""),"")</f>
        <v>2.1278718869948023</v>
      </c>
      <c r="Z587" t="str">
        <f>IF(Z$1&lt;&gt;"",IFERROR(VLOOKUP($A587,ANT_pumpParticles_Export_v2!$A$2:$DY$234,MATCH(Z$1&amp;"_"&amp;LEFT(Sheet1!$J587,3),ANT_pumpParticles_Export_v2!$A$1:$DY$1,0))/VLOOKUP($A587,ANT_pumpParticles_Export_v2!$A$2:$DY$234,MATCH("Ti_"&amp;LEFT(Sheet1!$J587,3),ANT_pumpParticles_Export_v2!$A$1:$DY$1,0)),""),"")</f>
        <v/>
      </c>
      <c r="AA587">
        <f>IF(AA$1&lt;&gt;"",IFERROR(VLOOKUP($A587,ANT_pumpParticles_Export_v2!$A$2:$DY$234,MATCH(AA$1&amp;"_"&amp;LEFT(Sheet1!$J587,3),ANT_pumpParticles_Export_v2!$A$1:$DY$1,0))/VLOOKUP($A587,ANT_pumpParticles_Export_v2!$A$2:$DY$234,MATCH("Ti_"&amp;LEFT(Sheet1!$J587,3),ANT_pumpParticles_Export_v2!$A$1:$DY$1,0)),""),"")</f>
        <v>17.080464238806766</v>
      </c>
      <c r="AB587">
        <f>IF(AB$1&lt;&gt;"",IFERROR(VLOOKUP($A587,ANT_pumpParticles_Export_v2!$A$2:$DY$234,MATCH(AB$1&amp;"_"&amp;LEFT(Sheet1!$J587,3),ANT_pumpParticles_Export_v2!$A$1:$DY$1,0))/VLOOKUP($A587,ANT_pumpParticles_Export_v2!$A$2:$DY$234,MATCH("Ti_"&amp;LEFT(Sheet1!$J587,3),ANT_pumpParticles_Export_v2!$A$1:$DY$1,0)),""),"")</f>
        <v>0.17268082703686052</v>
      </c>
      <c r="AC587">
        <f>IF(AC$1&lt;&gt;"",IFERROR(VLOOKUP($A587,ANT_pumpParticles_Export_v2!$A$2:$DY$234,MATCH(AC$1&amp;"_"&amp;LEFT(Sheet1!$J587,3),ANT_pumpParticles_Export_v2!$A$1:$DY$1,0))/VLOOKUP($A587,ANT_pumpParticles_Export_v2!$A$2:$DY$234,MATCH("Ti_"&amp;LEFT(Sheet1!$J587,3),ANT_pumpParticles_Export_v2!$A$1:$DY$1,0)),""),"")</f>
        <v>2.6598319781719253</v>
      </c>
      <c r="AE587">
        <f>IF(AE$1&lt;&gt;"",IFERROR(VLOOKUP($A587,ANT_pumpParticles_Export_v2!$A$2:$DY$234,MATCH(AE$1&amp;"_"&amp;LEFT(Sheet1!$J587,3),ANT_pumpParticles_Export_v2!$A$1:$DY$1,0))/VLOOKUP($A587,ANT_pumpParticles_Export_v2!$A$2:$DY$234,MATCH("Ti_"&amp;LEFT(Sheet1!$J587,3),ANT_pumpParticles_Export_v2!$A$1:$DY$1,0)),""),"")</f>
        <v>1.459359753915519</v>
      </c>
      <c r="AF587">
        <f>IF(AF$1&lt;&gt;"",IFERROR(VLOOKUP($A587,ANT_pumpParticles_Export_v2!$A$2:$DY$234,MATCH(AF$1&amp;"_"&amp;LEFT(Sheet1!$J587,3),ANT_pumpParticles_Export_v2!$A$1:$DY$1,0))/VLOOKUP($A587,ANT_pumpParticles_Export_v2!$A$2:$DY$234,MATCH("Ti_"&amp;LEFT(Sheet1!$J587,3),ANT_pumpParticles_Export_v2!$A$1:$DY$1,0)),""),"")</f>
        <v>2.0326473163107015</v>
      </c>
      <c r="AG587">
        <f>IF(AG$1&lt;&gt;"",IFERROR(VLOOKUP($A587,ANT_pumpParticles_Export_v2!$A$2:$DY$234,MATCH(AG$1&amp;"_"&amp;LEFT(Sheet1!$J587,3),ANT_pumpParticles_Export_v2!$A$1:$DY$1,0))/VLOOKUP($A587,ANT_pumpParticles_Export_v2!$A$2:$DY$234,MATCH("Ti_"&amp;LEFT(Sheet1!$J587,3),ANT_pumpParticles_Export_v2!$A$1:$DY$1,0)),""),"")</f>
        <v>0.16957590345977266</v>
      </c>
      <c r="AH587">
        <f>IF(AH$1&lt;&gt;"",IFERROR(VLOOKUP($A587,ANT_pumpParticles_Export_v2!$A$2:$DY$234,MATCH(AH$1&amp;"_"&amp;LEFT(Sheet1!$J587,3),ANT_pumpParticles_Export_v2!$A$1:$DY$1,0))/VLOOKUP($A587,ANT_pumpParticles_Export_v2!$A$2:$DY$234,MATCH("Ti_"&amp;LEFT(Sheet1!$J587,3),ANT_pumpParticles_Export_v2!$A$1:$DY$1,0)),""),"")</f>
        <v>1.4074966252189323E-2</v>
      </c>
      <c r="AI587">
        <f>IF(AI$1&lt;&gt;"",IFERROR(VLOOKUP($A587,ANT_pumpParticles_Export_v2!$A$2:$DY$234,MATCH(AI$1&amp;"_"&amp;LEFT(Sheet1!$J587,3),ANT_pumpParticles_Export_v2!$A$1:$DY$1,0))/VLOOKUP($A587,ANT_pumpParticles_Export_v2!$A$2:$DY$234,MATCH("Ti_"&amp;LEFT(Sheet1!$J587,3),ANT_pumpParticles_Export_v2!$A$1:$DY$1,0)),""),"")</f>
        <v>0.47153665981502829</v>
      </c>
      <c r="AJ587">
        <f>IF(AJ$1&lt;&gt;"",IFERROR(VLOOKUP($A587,ANT_pumpParticles_Export_v2!$A$2:$DY$234,MATCH(AJ$1&amp;"_"&amp;LEFT(Sheet1!$J587,3),ANT_pumpParticles_Export_v2!$A$1:$DY$1,0))/VLOOKUP($A587,ANT_pumpParticles_Export_v2!$A$2:$DY$234,MATCH("Ti_"&amp;LEFT(Sheet1!$J587,3),ANT_pumpParticles_Export_v2!$A$1:$DY$1,0)),""),"")</f>
        <v>0.54575413491081204</v>
      </c>
      <c r="AM587">
        <f>IF(AM$1&lt;&gt;"",IFERROR(VLOOKUP($A587,ANT_pumpParticles_Export_v2!$A$2:$DY$234,MATCH(AM$1&amp;"_"&amp;LEFT(Sheet1!$J587,3),ANT_pumpParticles_Export_v2!$A$1:$DY$1,0))/VLOOKUP($A587,ANT_pumpParticles_Export_v2!$A$2:$DY$234,MATCH("Ti_"&amp;LEFT(Sheet1!$J587,3),ANT_pumpParticles_Export_v2!$A$1:$DY$1,0)),""),"")</f>
        <v>3.42988769371562</v>
      </c>
      <c r="AN587">
        <f>IF(AN$1&lt;&gt;"",IFERROR(VLOOKUP($A587,ANT_pumpParticles_Export_v2!$A$2:$DY$234,MATCH(AN$1&amp;"_"&amp;LEFT(Sheet1!$J587,3),ANT_pumpParticles_Export_v2!$A$1:$DY$1,0))/VLOOKUP($A587,ANT_pumpParticles_Export_v2!$A$2:$DY$234,MATCH("Ti_"&amp;LEFT(Sheet1!$J587,3),ANT_pumpParticles_Export_v2!$A$1:$DY$1,0)),""),"")</f>
        <v>0.14939477964247891</v>
      </c>
      <c r="AP587" t="str">
        <f>IF(AP$1&lt;&gt;"",IFERROR(VLOOKUP($A587,ANT_pumpParticles_Export_v2!$A$2:$DY$234,MATCH(AP$1&amp;"_"&amp;LEFT(Sheet1!$J587,3),ANT_pumpParticles_Export_v2!$A$1:$DY$1,0))/VLOOKUP($A587,ANT_pumpParticles_Export_v2!$A$2:$DY$234,MATCH("Ti_"&amp;LEFT(Sheet1!$J587,3),ANT_pumpParticles_Export_v2!$A$1:$DY$1,0)),""),"")</f>
        <v/>
      </c>
      <c r="AQ587">
        <f>IF(AQ$1&lt;&gt;"",IFERROR(VLOOKUP($A587,ANT_pumpParticles_Export_v2!$A$2:$DY$234,MATCH(AQ$1&amp;"_"&amp;LEFT(Sheet1!$J587,3),ANT_pumpParticles_Export_v2!$A$1:$DY$1,0))/VLOOKUP($A587,ANT_pumpParticles_Export_v2!$A$2:$DY$234,MATCH("Ti_"&amp;LEFT(Sheet1!$J587,3),ANT_pumpParticles_Export_v2!$A$1:$DY$1,0)),""),"")</f>
        <v>3.9141424985733787E-2</v>
      </c>
      <c r="AS587">
        <f>IF(AS$1&lt;&gt;"",IFERROR(VLOOKUP($A587,ANT_pumpParticles_Export_v2!$A$2:$DY$234,MATCH(AS$1&amp;"_"&amp;LEFT(Sheet1!$J587,3),ANT_pumpParticles_Export_v2!$A$1:$DY$1,0))/VLOOKUP($A587,ANT_pumpParticles_Export_v2!$A$2:$DY$234,MATCH("Ti_"&amp;LEFT(Sheet1!$J587,3),ANT_pumpParticles_Export_v2!$A$1:$DY$1,0)),""),"")</f>
        <v>6.1299274470424398E-3</v>
      </c>
      <c r="AT587" t="str">
        <f>IF(AT$1&lt;&gt;"",IFERROR(VLOOKUP($A587,ANT_pumpParticles_Export_v2!$A$2:$DY$234,MATCH(AT$1&amp;"_"&amp;LEFT(Sheet1!$J587,3),ANT_pumpParticles_Export_v2!$A$1:$DY$1,0))/VLOOKUP($A587,ANT_pumpParticles_Export_v2!$A$2:$DY$234,MATCH("Ti_"&amp;LEFT(Sheet1!$J587,3),ANT_pumpParticles_Export_v2!$A$1:$DY$1,0)),""),"")</f>
        <v/>
      </c>
      <c r="AU587">
        <f>IF(AU$1&lt;&gt;"",IFERROR(VLOOKUP($A587,ANT_pumpParticles_Export_v2!$A$2:$DY$234,MATCH(AU$1&amp;"_"&amp;LEFT(Sheet1!$J587,3),ANT_pumpParticles_Export_v2!$A$1:$DY$1,0))/VLOOKUP($A587,ANT_pumpParticles_Export_v2!$A$2:$DY$234,MATCH("Ti_"&amp;LEFT(Sheet1!$J587,3),ANT_pumpParticles_Export_v2!$A$1:$DY$1,0)),""),"")</f>
        <v>0.36367541398477077</v>
      </c>
      <c r="AV587" t="str">
        <f>IF(AV$1&lt;&gt;"",IFERROR(VLOOKUP($A587,ANT_pumpParticles_Export_v2!$A$2:$DY$234,MATCH(AV$1&amp;"_"&amp;LEFT(Sheet1!$J587,3),ANT_pumpParticles_Export_v2!$A$1:$DY$1,0))/VLOOKUP($A587,ANT_pumpParticles_Export_v2!$A$2:$DY$234,MATCH("Ti_"&amp;LEFT(Sheet1!$J587,3),ANT_pumpParticles_Export_v2!$A$1:$DY$1,0)),""),"")</f>
        <v/>
      </c>
      <c r="AW587" t="str">
        <f>IF(AW$1&lt;&gt;"",IFERROR(VLOOKUP($A587,ANT_pumpParticles_Export_v2!$A$2:$DY$234,MATCH(AW$1&amp;"_"&amp;LEFT(Sheet1!$J587,3),ANT_pumpParticles_Export_v2!$A$1:$DY$1,0))/VLOOKUP($A587,ANT_pumpParticles_Export_v2!$A$2:$DY$234,MATCH("Ti_"&amp;LEFT(Sheet1!$J587,3),ANT_pumpParticles_Export_v2!$A$1:$DY$1,0)),""),"")</f>
        <v/>
      </c>
      <c r="AX587" t="str">
        <f>IF(AX$1&lt;&gt;"",IFERROR(VLOOKUP($A587,ANT_pumpParticles_Export_v2!$A$2:$DY$234,MATCH(AX$1&amp;"_"&amp;LEFT(Sheet1!$J587,3),ANT_pumpParticles_Export_v2!$A$1:$DY$1,0))/VLOOKUP($A587,ANT_pumpParticles_Export_v2!$A$2:$DY$234,MATCH("Ti_"&amp;LEFT(Sheet1!$J587,3),ANT_pumpParticles_Export_v2!$A$1:$DY$1,0)),""),"")</f>
        <v/>
      </c>
      <c r="AY587" t="str">
        <f>IF(AY$1&lt;&gt;"",IFERROR(VLOOKUP($A587,ANT_pumpParticles_Export_v2!$A$2:$DY$234,MATCH(AY$1&amp;"_"&amp;LEFT(Sheet1!$J587,3),ANT_pumpParticles_Export_v2!$A$1:$DY$1,0))/VLOOKUP($A587,ANT_pumpParticles_Export_v2!$A$2:$DY$234,MATCH("Ti_"&amp;LEFT(Sheet1!$J587,3),ANT_pumpParticles_Export_v2!$A$1:$DY$1,0)),""),"")</f>
        <v/>
      </c>
      <c r="AZ587" t="str">
        <f>IF(AZ$1&lt;&gt;"",IFERROR(VLOOKUP($A587,ANT_pumpParticles_Export_v2!$A$2:$DY$234,MATCH(AZ$1&amp;"_"&amp;LEFT(Sheet1!$J587,3),ANT_pumpParticles_Export_v2!$A$1:$DY$1,0))/VLOOKUP($A587,ANT_pumpParticles_Export_v2!$A$2:$DY$234,MATCH("Ti_"&amp;LEFT(Sheet1!$J587,3),ANT_pumpParticles_Export_v2!$A$1:$DY$1,0)),""),"")</f>
        <v/>
      </c>
      <c r="BB587" t="str">
        <f>IF(BB$1&lt;&gt;"",IFERROR(VLOOKUP($A587,ANT_pumpParticles_Export_v2!$A$2:$DY$234,MATCH(BB$1&amp;"_"&amp;LEFT(Sheet1!$J587,3),ANT_pumpParticles_Export_v2!$A$1:$DY$1,0))/VLOOKUP($A587,ANT_pumpParticles_Export_v2!$A$2:$DY$234,MATCH("Ti_"&amp;LEFT(Sheet1!$J587,3),ANT_pumpParticles_Export_v2!$A$1:$DY$1,0)),""),"")</f>
        <v/>
      </c>
      <c r="BD587" t="str">
        <f>IF(BD$1&lt;&gt;"",IFERROR(VLOOKUP($A587,ANT_pumpParticles_Export_v2!$A$2:$DY$234,MATCH(BD$1&amp;"_"&amp;LEFT(Sheet1!$J587,3),ANT_pumpParticles_Export_v2!$A$1:$DY$1,0))/VLOOKUP($A587,ANT_pumpParticles_Export_v2!$A$2:$DY$234,MATCH("Ti_"&amp;LEFT(Sheet1!$J587,3),ANT_pumpParticles_Export_v2!$A$1:$DY$1,0)),""),"")</f>
        <v/>
      </c>
    </row>
    <row r="588" spans="1:56" x14ac:dyDescent="0.3">
      <c r="A588">
        <v>19961</v>
      </c>
      <c r="B588" t="s">
        <v>147</v>
      </c>
      <c r="C588">
        <v>16</v>
      </c>
      <c r="D588" t="s">
        <v>130</v>
      </c>
      <c r="E588">
        <v>-323.39</v>
      </c>
      <c r="F588">
        <v>-73.002099999999999</v>
      </c>
      <c r="G588">
        <v>-113.7449</v>
      </c>
      <c r="H588">
        <v>92.788700000000006</v>
      </c>
      <c r="I588">
        <v>149.61000000000001</v>
      </c>
      <c r="J588" t="s">
        <v>249</v>
      </c>
      <c r="L588">
        <f>IF(L$1&lt;&gt;"",IFERROR(VLOOKUP($A588,ANT_pumpParticles_Export_v2!$A$2:$DY$234,MATCH(L$1&amp;"_"&amp;LEFT(Sheet1!$J588,3),ANT_pumpParticles_Export_v2!$A$1:$DY$1,0))/VLOOKUP($A588,ANT_pumpParticles_Export_v2!$A$2:$DY$234,MATCH("Ti_"&amp;LEFT(Sheet1!$J588,3),ANT_pumpParticles_Export_v2!$A$1:$DY$1,0)),""),"")</f>
        <v>238.77140802010527</v>
      </c>
      <c r="O588">
        <f>IF(O$1&lt;&gt;"",IFERROR(VLOOKUP($A588,ANT_pumpParticles_Export_v2!$A$2:$DY$234,MATCH(O$1&amp;"_"&amp;LEFT(Sheet1!$J588,3),ANT_pumpParticles_Export_v2!$A$1:$DY$1,0))/VLOOKUP($A588,ANT_pumpParticles_Export_v2!$A$2:$DY$234,MATCH("Ti_"&amp;LEFT(Sheet1!$J588,3),ANT_pumpParticles_Export_v2!$A$1:$DY$1,0)),""),"")</f>
        <v>155.14071743186915</v>
      </c>
      <c r="P588">
        <f>IF(P$1&lt;&gt;"",IFERROR(VLOOKUP($A588,ANT_pumpParticles_Export_v2!$A$2:$DY$234,MATCH(P$1&amp;"_"&amp;LEFT(Sheet1!$J588,3),ANT_pumpParticles_Export_v2!$A$1:$DY$1,0))/VLOOKUP($A588,ANT_pumpParticles_Export_v2!$A$2:$DY$234,MATCH("Ti_"&amp;LEFT(Sheet1!$J588,3),ANT_pumpParticles_Export_v2!$A$1:$DY$1,0)),""),"")</f>
        <v>155.14071743186915</v>
      </c>
      <c r="S588" t="str">
        <f>IF(S$1&lt;&gt;"",IFERROR(VLOOKUP($A588,ANT_pumpParticles_Export_v2!$A$2:$DY$234,MATCH(S$1&amp;"_"&amp;LEFT(Sheet1!$J588,3),ANT_pumpParticles_Export_v2!$A$1:$DY$1,0))/VLOOKUP($A588,ANT_pumpParticles_Export_v2!$A$2:$DY$234,MATCH("Ti_"&amp;LEFT(Sheet1!$J588,3),ANT_pumpParticles_Export_v2!$A$1:$DY$1,0)),""),"")</f>
        <v/>
      </c>
      <c r="U588">
        <f>IF(U$1&lt;&gt;"",IFERROR(VLOOKUP($A588,ANT_pumpParticles_Export_v2!$A$2:$DY$234,MATCH(U$1&amp;"_"&amp;LEFT(Sheet1!$J588,3),ANT_pumpParticles_Export_v2!$A$1:$DY$1,0))/VLOOKUP($A588,ANT_pumpParticles_Export_v2!$A$2:$DY$234,MATCH("Ti_"&amp;LEFT(Sheet1!$J588,3),ANT_pumpParticles_Export_v2!$A$1:$DY$1,0)),""),"")</f>
        <v>161.34192823290851</v>
      </c>
      <c r="W588">
        <f>IF(W$1&lt;&gt;"",IFERROR(VLOOKUP($A588,ANT_pumpParticles_Export_v2!$A$2:$DY$234,MATCH(W$1&amp;"_"&amp;LEFT(Sheet1!$J588,3),ANT_pumpParticles_Export_v2!$A$1:$DY$1,0))/VLOOKUP($A588,ANT_pumpParticles_Export_v2!$A$2:$DY$234,MATCH("Ti_"&amp;LEFT(Sheet1!$J588,3),ANT_pumpParticles_Export_v2!$A$1:$DY$1,0)),""),"")</f>
        <v>3.9489589679012629E-2</v>
      </c>
      <c r="Y588">
        <f>IF(Y$1&lt;&gt;"",IFERROR(VLOOKUP($A588,ANT_pumpParticles_Export_v2!$A$2:$DY$234,MATCH(Y$1&amp;"_"&amp;LEFT(Sheet1!$J588,3),ANT_pumpParticles_Export_v2!$A$1:$DY$1,0))/VLOOKUP($A588,ANT_pumpParticles_Export_v2!$A$2:$DY$234,MATCH("Ti_"&amp;LEFT(Sheet1!$J588,3),ANT_pumpParticles_Export_v2!$A$1:$DY$1,0)),""),"")</f>
        <v>2.3985201615004192</v>
      </c>
      <c r="Z588" t="str">
        <f>IF(Z$1&lt;&gt;"",IFERROR(VLOOKUP($A588,ANT_pumpParticles_Export_v2!$A$2:$DY$234,MATCH(Z$1&amp;"_"&amp;LEFT(Sheet1!$J588,3),ANT_pumpParticles_Export_v2!$A$1:$DY$1,0))/VLOOKUP($A588,ANT_pumpParticles_Export_v2!$A$2:$DY$234,MATCH("Ti_"&amp;LEFT(Sheet1!$J588,3),ANT_pumpParticles_Export_v2!$A$1:$DY$1,0)),""),"")</f>
        <v/>
      </c>
      <c r="AA588">
        <f>IF(AA$1&lt;&gt;"",IFERROR(VLOOKUP($A588,ANT_pumpParticles_Export_v2!$A$2:$DY$234,MATCH(AA$1&amp;"_"&amp;LEFT(Sheet1!$J588,3),ANT_pumpParticles_Export_v2!$A$1:$DY$1,0))/VLOOKUP($A588,ANT_pumpParticles_Export_v2!$A$2:$DY$234,MATCH("Ti_"&amp;LEFT(Sheet1!$J588,3),ANT_pumpParticles_Export_v2!$A$1:$DY$1,0)),""),"")</f>
        <v>12.263262820602067</v>
      </c>
      <c r="AB588">
        <f>IF(AB$1&lt;&gt;"",IFERROR(VLOOKUP($A588,ANT_pumpParticles_Export_v2!$A$2:$DY$234,MATCH(AB$1&amp;"_"&amp;LEFT(Sheet1!$J588,3),ANT_pumpParticles_Export_v2!$A$1:$DY$1,0))/VLOOKUP($A588,ANT_pumpParticles_Export_v2!$A$2:$DY$234,MATCH("Ti_"&amp;LEFT(Sheet1!$J588,3),ANT_pumpParticles_Export_v2!$A$1:$DY$1,0)),""),"")</f>
        <v>0.15354093081468975</v>
      </c>
      <c r="AC588">
        <f>IF(AC$1&lt;&gt;"",IFERROR(VLOOKUP($A588,ANT_pumpParticles_Export_v2!$A$2:$DY$234,MATCH(AC$1&amp;"_"&amp;LEFT(Sheet1!$J588,3),ANT_pumpParticles_Export_v2!$A$1:$DY$1,0))/VLOOKUP($A588,ANT_pumpParticles_Export_v2!$A$2:$DY$234,MATCH("Ti_"&amp;LEFT(Sheet1!$J588,3),ANT_pumpParticles_Export_v2!$A$1:$DY$1,0)),""),"")</f>
        <v>2.860180661636591</v>
      </c>
      <c r="AE588" t="str">
        <f>IF(AE$1&lt;&gt;"",IFERROR(VLOOKUP($A588,ANT_pumpParticles_Export_v2!$A$2:$DY$234,MATCH(AE$1&amp;"_"&amp;LEFT(Sheet1!$J588,3),ANT_pumpParticles_Export_v2!$A$1:$DY$1,0))/VLOOKUP($A588,ANT_pumpParticles_Export_v2!$A$2:$DY$234,MATCH("Ti_"&amp;LEFT(Sheet1!$J588,3),ANT_pumpParticles_Export_v2!$A$1:$DY$1,0)),""),"")</f>
        <v/>
      </c>
      <c r="AF588">
        <f>IF(AF$1&lt;&gt;"",IFERROR(VLOOKUP($A588,ANT_pumpParticles_Export_v2!$A$2:$DY$234,MATCH(AF$1&amp;"_"&amp;LEFT(Sheet1!$J588,3),ANT_pumpParticles_Export_v2!$A$1:$DY$1,0))/VLOOKUP($A588,ANT_pumpParticles_Export_v2!$A$2:$DY$234,MATCH("Ti_"&amp;LEFT(Sheet1!$J588,3),ANT_pumpParticles_Export_v2!$A$1:$DY$1,0)),""),"")</f>
        <v>1.2190436613513551</v>
      </c>
      <c r="AG588">
        <f>IF(AG$1&lt;&gt;"",IFERROR(VLOOKUP($A588,ANT_pumpParticles_Export_v2!$A$2:$DY$234,MATCH(AG$1&amp;"_"&amp;LEFT(Sheet1!$J588,3),ANT_pumpParticles_Export_v2!$A$1:$DY$1,0))/VLOOKUP($A588,ANT_pumpParticles_Export_v2!$A$2:$DY$234,MATCH("Ti_"&amp;LEFT(Sheet1!$J588,3),ANT_pumpParticles_Export_v2!$A$1:$DY$1,0)),""),"")</f>
        <v>0.14979979951920105</v>
      </c>
      <c r="AH588">
        <f>IF(AH$1&lt;&gt;"",IFERROR(VLOOKUP($A588,ANT_pumpParticles_Export_v2!$A$2:$DY$234,MATCH(AH$1&amp;"_"&amp;LEFT(Sheet1!$J588,3),ANT_pumpParticles_Export_v2!$A$1:$DY$1,0))/VLOOKUP($A588,ANT_pumpParticles_Export_v2!$A$2:$DY$234,MATCH("Ti_"&amp;LEFT(Sheet1!$J588,3),ANT_pumpParticles_Export_v2!$A$1:$DY$1,0)),""),"")</f>
        <v>1.0744055149073013E-2</v>
      </c>
      <c r="AI588">
        <f>IF(AI$1&lt;&gt;"",IFERROR(VLOOKUP($A588,ANT_pumpParticles_Export_v2!$A$2:$DY$234,MATCH(AI$1&amp;"_"&amp;LEFT(Sheet1!$J588,3),ANT_pumpParticles_Export_v2!$A$1:$DY$1,0))/VLOOKUP($A588,ANT_pumpParticles_Export_v2!$A$2:$DY$234,MATCH("Ti_"&amp;LEFT(Sheet1!$J588,3),ANT_pumpParticles_Export_v2!$A$1:$DY$1,0)),""),"")</f>
        <v>0.47475911753817979</v>
      </c>
      <c r="AJ588">
        <f>IF(AJ$1&lt;&gt;"",IFERROR(VLOOKUP($A588,ANT_pumpParticles_Export_v2!$A$2:$DY$234,MATCH(AJ$1&amp;"_"&amp;LEFT(Sheet1!$J588,3),ANT_pumpParticles_Export_v2!$A$1:$DY$1,0))/VLOOKUP($A588,ANT_pumpParticles_Export_v2!$A$2:$DY$234,MATCH("Ti_"&amp;LEFT(Sheet1!$J588,3),ANT_pumpParticles_Export_v2!$A$1:$DY$1,0)),""),"")</f>
        <v>0.63936439447335924</v>
      </c>
      <c r="AM588">
        <f>IF(AM$1&lt;&gt;"",IFERROR(VLOOKUP($A588,ANT_pumpParticles_Export_v2!$A$2:$DY$234,MATCH(AM$1&amp;"_"&amp;LEFT(Sheet1!$J588,3),ANT_pumpParticles_Export_v2!$A$1:$DY$1,0))/VLOOKUP($A588,ANT_pumpParticles_Export_v2!$A$2:$DY$234,MATCH("Ti_"&amp;LEFT(Sheet1!$J588,3),ANT_pumpParticles_Export_v2!$A$1:$DY$1,0)),""),"")</f>
        <v>2.7257804154964909</v>
      </c>
      <c r="AN588">
        <f>IF(AN$1&lt;&gt;"",IFERROR(VLOOKUP($A588,ANT_pumpParticles_Export_v2!$A$2:$DY$234,MATCH(AN$1&amp;"_"&amp;LEFT(Sheet1!$J588,3),ANT_pumpParticles_Export_v2!$A$1:$DY$1,0))/VLOOKUP($A588,ANT_pumpParticles_Export_v2!$A$2:$DY$234,MATCH("Ti_"&amp;LEFT(Sheet1!$J588,3),ANT_pumpParticles_Export_v2!$A$1:$DY$1,0)),""),"")</f>
        <v>0.13744957388426043</v>
      </c>
      <c r="AP588" t="str">
        <f>IF(AP$1&lt;&gt;"",IFERROR(VLOOKUP($A588,ANT_pumpParticles_Export_v2!$A$2:$DY$234,MATCH(AP$1&amp;"_"&amp;LEFT(Sheet1!$J588,3),ANT_pumpParticles_Export_v2!$A$1:$DY$1,0))/VLOOKUP($A588,ANT_pumpParticles_Export_v2!$A$2:$DY$234,MATCH("Ti_"&amp;LEFT(Sheet1!$J588,3),ANT_pumpParticles_Export_v2!$A$1:$DY$1,0)),""),"")</f>
        <v/>
      </c>
      <c r="AQ588">
        <f>IF(AQ$1&lt;&gt;"",IFERROR(VLOOKUP($A588,ANT_pumpParticles_Export_v2!$A$2:$DY$234,MATCH(AQ$1&amp;"_"&amp;LEFT(Sheet1!$J588,3),ANT_pumpParticles_Export_v2!$A$1:$DY$1,0))/VLOOKUP($A588,ANT_pumpParticles_Export_v2!$A$2:$DY$234,MATCH("Ti_"&amp;LEFT(Sheet1!$J588,3),ANT_pumpParticles_Export_v2!$A$1:$DY$1,0)),""),"")</f>
        <v>3.5204884054177606E-2</v>
      </c>
      <c r="AS588">
        <f>IF(AS$1&lt;&gt;"",IFERROR(VLOOKUP($A588,ANT_pumpParticles_Export_v2!$A$2:$DY$234,MATCH(AS$1&amp;"_"&amp;LEFT(Sheet1!$J588,3),ANT_pumpParticles_Export_v2!$A$1:$DY$1,0))/VLOOKUP($A588,ANT_pumpParticles_Export_v2!$A$2:$DY$234,MATCH("Ti_"&amp;LEFT(Sheet1!$J588,3),ANT_pumpParticles_Export_v2!$A$1:$DY$1,0)),""),"")</f>
        <v>5.3252193379949922E-3</v>
      </c>
      <c r="AT588" t="str">
        <f>IF(AT$1&lt;&gt;"",IFERROR(VLOOKUP($A588,ANT_pumpParticles_Export_v2!$A$2:$DY$234,MATCH(AT$1&amp;"_"&amp;LEFT(Sheet1!$J588,3),ANT_pumpParticles_Export_v2!$A$1:$DY$1,0))/VLOOKUP($A588,ANT_pumpParticles_Export_v2!$A$2:$DY$234,MATCH("Ti_"&amp;LEFT(Sheet1!$J588,3),ANT_pumpParticles_Export_v2!$A$1:$DY$1,0)),""),"")</f>
        <v/>
      </c>
      <c r="AU588">
        <f>IF(AU$1&lt;&gt;"",IFERROR(VLOOKUP($A588,ANT_pumpParticles_Export_v2!$A$2:$DY$234,MATCH(AU$1&amp;"_"&amp;LEFT(Sheet1!$J588,3),ANT_pumpParticles_Export_v2!$A$1:$DY$1,0))/VLOOKUP($A588,ANT_pumpParticles_Export_v2!$A$2:$DY$234,MATCH("Ti_"&amp;LEFT(Sheet1!$J588,3),ANT_pumpParticles_Export_v2!$A$1:$DY$1,0)),""),"")</f>
        <v>0.45043407875679986</v>
      </c>
      <c r="AV588" t="str">
        <f>IF(AV$1&lt;&gt;"",IFERROR(VLOOKUP($A588,ANT_pumpParticles_Export_v2!$A$2:$DY$234,MATCH(AV$1&amp;"_"&amp;LEFT(Sheet1!$J588,3),ANT_pumpParticles_Export_v2!$A$1:$DY$1,0))/VLOOKUP($A588,ANT_pumpParticles_Export_v2!$A$2:$DY$234,MATCH("Ti_"&amp;LEFT(Sheet1!$J588,3),ANT_pumpParticles_Export_v2!$A$1:$DY$1,0)),""),"")</f>
        <v/>
      </c>
      <c r="AW588" t="str">
        <f>IF(AW$1&lt;&gt;"",IFERROR(VLOOKUP($A588,ANT_pumpParticles_Export_v2!$A$2:$DY$234,MATCH(AW$1&amp;"_"&amp;LEFT(Sheet1!$J588,3),ANT_pumpParticles_Export_v2!$A$1:$DY$1,0))/VLOOKUP($A588,ANT_pumpParticles_Export_v2!$A$2:$DY$234,MATCH("Ti_"&amp;LEFT(Sheet1!$J588,3),ANT_pumpParticles_Export_v2!$A$1:$DY$1,0)),""),"")</f>
        <v/>
      </c>
      <c r="AX588" t="str">
        <f>IF(AX$1&lt;&gt;"",IFERROR(VLOOKUP($A588,ANT_pumpParticles_Export_v2!$A$2:$DY$234,MATCH(AX$1&amp;"_"&amp;LEFT(Sheet1!$J588,3),ANT_pumpParticles_Export_v2!$A$1:$DY$1,0))/VLOOKUP($A588,ANT_pumpParticles_Export_v2!$A$2:$DY$234,MATCH("Ti_"&amp;LEFT(Sheet1!$J588,3),ANT_pumpParticles_Export_v2!$A$1:$DY$1,0)),""),"")</f>
        <v/>
      </c>
      <c r="AY588" t="str">
        <f>IF(AY$1&lt;&gt;"",IFERROR(VLOOKUP($A588,ANT_pumpParticles_Export_v2!$A$2:$DY$234,MATCH(AY$1&amp;"_"&amp;LEFT(Sheet1!$J588,3),ANT_pumpParticles_Export_v2!$A$1:$DY$1,0))/VLOOKUP($A588,ANT_pumpParticles_Export_v2!$A$2:$DY$234,MATCH("Ti_"&amp;LEFT(Sheet1!$J588,3),ANT_pumpParticles_Export_v2!$A$1:$DY$1,0)),""),"")</f>
        <v/>
      </c>
      <c r="AZ588" t="str">
        <f>IF(AZ$1&lt;&gt;"",IFERROR(VLOOKUP($A588,ANT_pumpParticles_Export_v2!$A$2:$DY$234,MATCH(AZ$1&amp;"_"&amp;LEFT(Sheet1!$J588,3),ANT_pumpParticles_Export_v2!$A$1:$DY$1,0))/VLOOKUP($A588,ANT_pumpParticles_Export_v2!$A$2:$DY$234,MATCH("Ti_"&amp;LEFT(Sheet1!$J588,3),ANT_pumpParticles_Export_v2!$A$1:$DY$1,0)),""),"")</f>
        <v/>
      </c>
      <c r="BB588" t="str">
        <f>IF(BB$1&lt;&gt;"",IFERROR(VLOOKUP($A588,ANT_pumpParticles_Export_v2!$A$2:$DY$234,MATCH(BB$1&amp;"_"&amp;LEFT(Sheet1!$J588,3),ANT_pumpParticles_Export_v2!$A$1:$DY$1,0))/VLOOKUP($A588,ANT_pumpParticles_Export_v2!$A$2:$DY$234,MATCH("Ti_"&amp;LEFT(Sheet1!$J588,3),ANT_pumpParticles_Export_v2!$A$1:$DY$1,0)),""),"")</f>
        <v/>
      </c>
      <c r="BD588" t="str">
        <f>IF(BD$1&lt;&gt;"",IFERROR(VLOOKUP($A588,ANT_pumpParticles_Export_v2!$A$2:$DY$234,MATCH(BD$1&amp;"_"&amp;LEFT(Sheet1!$J588,3),ANT_pumpParticles_Export_v2!$A$1:$DY$1,0))/VLOOKUP($A588,ANT_pumpParticles_Export_v2!$A$2:$DY$234,MATCH("Ti_"&amp;LEFT(Sheet1!$J588,3),ANT_pumpParticles_Export_v2!$A$1:$DY$1,0)),""),"")</f>
        <v/>
      </c>
    </row>
    <row r="589" spans="1:56" x14ac:dyDescent="0.3">
      <c r="A589">
        <v>19962</v>
      </c>
      <c r="B589" t="s">
        <v>147</v>
      </c>
      <c r="C589">
        <v>16</v>
      </c>
      <c r="D589" t="s">
        <v>130</v>
      </c>
      <c r="E589">
        <v>-173.78</v>
      </c>
      <c r="F589">
        <v>-73.002099999999999</v>
      </c>
      <c r="G589">
        <v>-113.7449</v>
      </c>
      <c r="H589">
        <v>92.788700000000006</v>
      </c>
      <c r="I589">
        <v>299.22000000000003</v>
      </c>
      <c r="J589" t="s">
        <v>249</v>
      </c>
      <c r="L589">
        <f>IF(L$1&lt;&gt;"",IFERROR(VLOOKUP($A589,ANT_pumpParticles_Export_v2!$A$2:$DY$234,MATCH(L$1&amp;"_"&amp;LEFT(Sheet1!$J589,3),ANT_pumpParticles_Export_v2!$A$1:$DY$1,0))/VLOOKUP($A589,ANT_pumpParticles_Export_v2!$A$2:$DY$234,MATCH("Ti_"&amp;LEFT(Sheet1!$J589,3),ANT_pumpParticles_Export_v2!$A$1:$DY$1,0)),""),"")</f>
        <v>279.42260112757219</v>
      </c>
      <c r="O589">
        <f>IF(O$1&lt;&gt;"",IFERROR(VLOOKUP($A589,ANT_pumpParticles_Export_v2!$A$2:$DY$234,MATCH(O$1&amp;"_"&amp;LEFT(Sheet1!$J589,3),ANT_pumpParticles_Export_v2!$A$1:$DY$1,0))/VLOOKUP($A589,ANT_pumpParticles_Export_v2!$A$2:$DY$234,MATCH("Ti_"&amp;LEFT(Sheet1!$J589,3),ANT_pumpParticles_Export_v2!$A$1:$DY$1,0)),""),"")</f>
        <v>179.15274549155998</v>
      </c>
      <c r="P589">
        <f>IF(P$1&lt;&gt;"",IFERROR(VLOOKUP($A589,ANT_pumpParticles_Export_v2!$A$2:$DY$234,MATCH(P$1&amp;"_"&amp;LEFT(Sheet1!$J589,3),ANT_pumpParticles_Export_v2!$A$1:$DY$1,0))/VLOOKUP($A589,ANT_pumpParticles_Export_v2!$A$2:$DY$234,MATCH("Ti_"&amp;LEFT(Sheet1!$J589,3),ANT_pumpParticles_Export_v2!$A$1:$DY$1,0)),""),"")</f>
        <v>179.15274549155998</v>
      </c>
      <c r="S589" t="str">
        <f>IF(S$1&lt;&gt;"",IFERROR(VLOOKUP($A589,ANT_pumpParticles_Export_v2!$A$2:$DY$234,MATCH(S$1&amp;"_"&amp;LEFT(Sheet1!$J589,3),ANT_pumpParticles_Export_v2!$A$1:$DY$1,0))/VLOOKUP($A589,ANT_pumpParticles_Export_v2!$A$2:$DY$234,MATCH("Ti_"&amp;LEFT(Sheet1!$J589,3),ANT_pumpParticles_Export_v2!$A$1:$DY$1,0)),""),"")</f>
        <v/>
      </c>
      <c r="U589">
        <f>IF(U$1&lt;&gt;"",IFERROR(VLOOKUP($A589,ANT_pumpParticles_Export_v2!$A$2:$DY$234,MATCH(U$1&amp;"_"&amp;LEFT(Sheet1!$J589,3),ANT_pumpParticles_Export_v2!$A$1:$DY$1,0))/VLOOKUP($A589,ANT_pumpParticles_Export_v2!$A$2:$DY$234,MATCH("Ti_"&amp;LEFT(Sheet1!$J589,3),ANT_pumpParticles_Export_v2!$A$1:$DY$1,0)),""),"")</f>
        <v>111.70559046939918</v>
      </c>
      <c r="W589">
        <f>IF(W$1&lt;&gt;"",IFERROR(VLOOKUP($A589,ANT_pumpParticles_Export_v2!$A$2:$DY$234,MATCH(W$1&amp;"_"&amp;LEFT(Sheet1!$J589,3),ANT_pumpParticles_Export_v2!$A$1:$DY$1,0))/VLOOKUP($A589,ANT_pumpParticles_Export_v2!$A$2:$DY$234,MATCH("Ti_"&amp;LEFT(Sheet1!$J589,3),ANT_pumpParticles_Export_v2!$A$1:$DY$1,0)),""),"")</f>
        <v>1.1740055472595289E-2</v>
      </c>
      <c r="Y589">
        <f>IF(Y$1&lt;&gt;"",IFERROR(VLOOKUP($A589,ANT_pumpParticles_Export_v2!$A$2:$DY$234,MATCH(Y$1&amp;"_"&amp;LEFT(Sheet1!$J589,3),ANT_pumpParticles_Export_v2!$A$1:$DY$1,0))/VLOOKUP($A589,ANT_pumpParticles_Export_v2!$A$2:$DY$234,MATCH("Ti_"&amp;LEFT(Sheet1!$J589,3),ANT_pumpParticles_Export_v2!$A$1:$DY$1,0)),""),"")</f>
        <v>1.9949456475754455</v>
      </c>
      <c r="Z589" t="str">
        <f>IF(Z$1&lt;&gt;"",IFERROR(VLOOKUP($A589,ANT_pumpParticles_Export_v2!$A$2:$DY$234,MATCH(Z$1&amp;"_"&amp;LEFT(Sheet1!$J589,3),ANT_pumpParticles_Export_v2!$A$1:$DY$1,0))/VLOOKUP($A589,ANT_pumpParticles_Export_v2!$A$2:$DY$234,MATCH("Ti_"&amp;LEFT(Sheet1!$J589,3),ANT_pumpParticles_Export_v2!$A$1:$DY$1,0)),""),"")</f>
        <v/>
      </c>
      <c r="AA589">
        <f>IF(AA$1&lt;&gt;"",IFERROR(VLOOKUP($A589,ANT_pumpParticles_Export_v2!$A$2:$DY$234,MATCH(AA$1&amp;"_"&amp;LEFT(Sheet1!$J589,3),ANT_pumpParticles_Export_v2!$A$1:$DY$1,0))/VLOOKUP($A589,ANT_pumpParticles_Export_v2!$A$2:$DY$234,MATCH("Ti_"&amp;LEFT(Sheet1!$J589,3),ANT_pumpParticles_Export_v2!$A$1:$DY$1,0)),""),"")</f>
        <v>4.463714226246938</v>
      </c>
      <c r="AB589">
        <f>IF(AB$1&lt;&gt;"",IFERROR(VLOOKUP($A589,ANT_pumpParticles_Export_v2!$A$2:$DY$234,MATCH(AB$1&amp;"_"&amp;LEFT(Sheet1!$J589,3),ANT_pumpParticles_Export_v2!$A$1:$DY$1,0))/VLOOKUP($A589,ANT_pumpParticles_Export_v2!$A$2:$DY$234,MATCH("Ti_"&amp;LEFT(Sheet1!$J589,3),ANT_pumpParticles_Export_v2!$A$1:$DY$1,0)),""),"")</f>
        <v>0.18857073688711162</v>
      </c>
      <c r="AC589">
        <f>IF(AC$1&lt;&gt;"",IFERROR(VLOOKUP($A589,ANT_pumpParticles_Export_v2!$A$2:$DY$234,MATCH(AC$1&amp;"_"&amp;LEFT(Sheet1!$J589,3),ANT_pumpParticles_Export_v2!$A$1:$DY$1,0))/VLOOKUP($A589,ANT_pumpParticles_Export_v2!$A$2:$DY$234,MATCH("Ti_"&amp;LEFT(Sheet1!$J589,3),ANT_pumpParticles_Export_v2!$A$1:$DY$1,0)),""),"")</f>
        <v>1.6301147478045437</v>
      </c>
      <c r="AE589" t="str">
        <f>IF(AE$1&lt;&gt;"",IFERROR(VLOOKUP($A589,ANT_pumpParticles_Export_v2!$A$2:$DY$234,MATCH(AE$1&amp;"_"&amp;LEFT(Sheet1!$J589,3),ANT_pumpParticles_Export_v2!$A$1:$DY$1,0))/VLOOKUP($A589,ANT_pumpParticles_Export_v2!$A$2:$DY$234,MATCH("Ti_"&amp;LEFT(Sheet1!$J589,3),ANT_pumpParticles_Export_v2!$A$1:$DY$1,0)),""),"")</f>
        <v/>
      </c>
      <c r="AF589">
        <f>IF(AF$1&lt;&gt;"",IFERROR(VLOOKUP($A589,ANT_pumpParticles_Export_v2!$A$2:$DY$234,MATCH(AF$1&amp;"_"&amp;LEFT(Sheet1!$J589,3),ANT_pumpParticles_Export_v2!$A$1:$DY$1,0))/VLOOKUP($A589,ANT_pumpParticles_Export_v2!$A$2:$DY$234,MATCH("Ti_"&amp;LEFT(Sheet1!$J589,3),ANT_pumpParticles_Export_v2!$A$1:$DY$1,0)),""),"")</f>
        <v>0.61998418278614009</v>
      </c>
      <c r="AG589">
        <f>IF(AG$1&lt;&gt;"",IFERROR(VLOOKUP($A589,ANT_pumpParticles_Export_v2!$A$2:$DY$234,MATCH(AG$1&amp;"_"&amp;LEFT(Sheet1!$J589,3),ANT_pumpParticles_Export_v2!$A$1:$DY$1,0))/VLOOKUP($A589,ANT_pumpParticles_Export_v2!$A$2:$DY$234,MATCH("Ti_"&amp;LEFT(Sheet1!$J589,3),ANT_pumpParticles_Export_v2!$A$1:$DY$1,0)),""),"")</f>
        <v>0.18128947707206458</v>
      </c>
      <c r="AH589">
        <f>IF(AH$1&lt;&gt;"",IFERROR(VLOOKUP($A589,ANT_pumpParticles_Export_v2!$A$2:$DY$234,MATCH(AH$1&amp;"_"&amp;LEFT(Sheet1!$J589,3),ANT_pumpParticles_Export_v2!$A$1:$DY$1,0))/VLOOKUP($A589,ANT_pumpParticles_Export_v2!$A$2:$DY$234,MATCH("Ti_"&amp;LEFT(Sheet1!$J589,3),ANT_pumpParticles_Export_v2!$A$1:$DY$1,0)),""),"")</f>
        <v>5.0633999107690389E-3</v>
      </c>
      <c r="AI589">
        <f>IF(AI$1&lt;&gt;"",IFERROR(VLOOKUP($A589,ANT_pumpParticles_Export_v2!$A$2:$DY$234,MATCH(AI$1&amp;"_"&amp;LEFT(Sheet1!$J589,3),ANT_pumpParticles_Export_v2!$A$1:$DY$1,0))/VLOOKUP($A589,ANT_pumpParticles_Export_v2!$A$2:$DY$234,MATCH("Ti_"&amp;LEFT(Sheet1!$J589,3),ANT_pumpParticles_Export_v2!$A$1:$DY$1,0)),""),"")</f>
        <v>0.49120185032221519</v>
      </c>
      <c r="AJ589">
        <f>IF(AJ$1&lt;&gt;"",IFERROR(VLOOKUP($A589,ANT_pumpParticles_Export_v2!$A$2:$DY$234,MATCH(AJ$1&amp;"_"&amp;LEFT(Sheet1!$J589,3),ANT_pumpParticles_Export_v2!$A$1:$DY$1,0))/VLOOKUP($A589,ANT_pumpParticles_Export_v2!$A$2:$DY$234,MATCH("Ti_"&amp;LEFT(Sheet1!$J589,3),ANT_pumpParticles_Export_v2!$A$1:$DY$1,0)),""),"")</f>
        <v>0.4458437900307255</v>
      </c>
      <c r="AM589">
        <f>IF(AM$1&lt;&gt;"",IFERROR(VLOOKUP($A589,ANT_pumpParticles_Export_v2!$A$2:$DY$234,MATCH(AM$1&amp;"_"&amp;LEFT(Sheet1!$J589,3),ANT_pumpParticles_Export_v2!$A$1:$DY$1,0))/VLOOKUP($A589,ANT_pumpParticles_Export_v2!$A$2:$DY$234,MATCH("Ti_"&amp;LEFT(Sheet1!$J589,3),ANT_pumpParticles_Export_v2!$A$1:$DY$1,0)),""),"")</f>
        <v>2.0592030038064326</v>
      </c>
      <c r="AN589">
        <f>IF(AN$1&lt;&gt;"",IFERROR(VLOOKUP($A589,ANT_pumpParticles_Export_v2!$A$2:$DY$234,MATCH(AN$1&amp;"_"&amp;LEFT(Sheet1!$J589,3),ANT_pumpParticles_Export_v2!$A$1:$DY$1,0))/VLOOKUP($A589,ANT_pumpParticles_Export_v2!$A$2:$DY$234,MATCH("Ti_"&amp;LEFT(Sheet1!$J589,3),ANT_pumpParticles_Export_v2!$A$1:$DY$1,0)),""),"")</f>
        <v>0.17178253642463182</v>
      </c>
      <c r="AP589" t="str">
        <f>IF(AP$1&lt;&gt;"",IFERROR(VLOOKUP($A589,ANT_pumpParticles_Export_v2!$A$2:$DY$234,MATCH(AP$1&amp;"_"&amp;LEFT(Sheet1!$J589,3),ANT_pumpParticles_Export_v2!$A$1:$DY$1,0))/VLOOKUP($A589,ANT_pumpParticles_Export_v2!$A$2:$DY$234,MATCH("Ti_"&amp;LEFT(Sheet1!$J589,3),ANT_pumpParticles_Export_v2!$A$1:$DY$1,0)),""),"")</f>
        <v/>
      </c>
      <c r="AQ589">
        <f>IF(AQ$1&lt;&gt;"",IFERROR(VLOOKUP($A589,ANT_pumpParticles_Export_v2!$A$2:$DY$234,MATCH(AQ$1&amp;"_"&amp;LEFT(Sheet1!$J589,3),ANT_pumpParticles_Export_v2!$A$1:$DY$1,0))/VLOOKUP($A589,ANT_pumpParticles_Export_v2!$A$2:$DY$234,MATCH("Ti_"&amp;LEFT(Sheet1!$J589,3),ANT_pumpParticles_Export_v2!$A$1:$DY$1,0)),""),"")</f>
        <v>4.4488931485168991E-2</v>
      </c>
      <c r="AS589">
        <f>IF(AS$1&lt;&gt;"",IFERROR(VLOOKUP($A589,ANT_pumpParticles_Export_v2!$A$2:$DY$234,MATCH(AS$1&amp;"_"&amp;LEFT(Sheet1!$J589,3),ANT_pumpParticles_Export_v2!$A$1:$DY$1,0))/VLOOKUP($A589,ANT_pumpParticles_Export_v2!$A$2:$DY$234,MATCH("Ti_"&amp;LEFT(Sheet1!$J589,3),ANT_pumpParticles_Export_v2!$A$1:$DY$1,0)),""),"")</f>
        <v>5.6219481220540282E-3</v>
      </c>
      <c r="AT589" t="str">
        <f>IF(AT$1&lt;&gt;"",IFERROR(VLOOKUP($A589,ANT_pumpParticles_Export_v2!$A$2:$DY$234,MATCH(AT$1&amp;"_"&amp;LEFT(Sheet1!$J589,3),ANT_pumpParticles_Export_v2!$A$1:$DY$1,0))/VLOOKUP($A589,ANT_pumpParticles_Export_v2!$A$2:$DY$234,MATCH("Ti_"&amp;LEFT(Sheet1!$J589,3),ANT_pumpParticles_Export_v2!$A$1:$DY$1,0)),""),"")</f>
        <v/>
      </c>
      <c r="AU589">
        <f>IF(AU$1&lt;&gt;"",IFERROR(VLOOKUP($A589,ANT_pumpParticles_Export_v2!$A$2:$DY$234,MATCH(AU$1&amp;"_"&amp;LEFT(Sheet1!$J589,3),ANT_pumpParticles_Export_v2!$A$1:$DY$1,0))/VLOOKUP($A589,ANT_pumpParticles_Export_v2!$A$2:$DY$234,MATCH("Ti_"&amp;LEFT(Sheet1!$J589,3),ANT_pumpParticles_Export_v2!$A$1:$DY$1,0)),""),"")</f>
        <v>0.37312155732986829</v>
      </c>
      <c r="AV589" t="str">
        <f>IF(AV$1&lt;&gt;"",IFERROR(VLOOKUP($A589,ANT_pumpParticles_Export_v2!$A$2:$DY$234,MATCH(AV$1&amp;"_"&amp;LEFT(Sheet1!$J589,3),ANT_pumpParticles_Export_v2!$A$1:$DY$1,0))/VLOOKUP($A589,ANT_pumpParticles_Export_v2!$A$2:$DY$234,MATCH("Ti_"&amp;LEFT(Sheet1!$J589,3),ANT_pumpParticles_Export_v2!$A$1:$DY$1,0)),""),"")</f>
        <v/>
      </c>
      <c r="AW589" t="str">
        <f>IF(AW$1&lt;&gt;"",IFERROR(VLOOKUP($A589,ANT_pumpParticles_Export_v2!$A$2:$DY$234,MATCH(AW$1&amp;"_"&amp;LEFT(Sheet1!$J589,3),ANT_pumpParticles_Export_v2!$A$1:$DY$1,0))/VLOOKUP($A589,ANT_pumpParticles_Export_v2!$A$2:$DY$234,MATCH("Ti_"&amp;LEFT(Sheet1!$J589,3),ANT_pumpParticles_Export_v2!$A$1:$DY$1,0)),""),"")</f>
        <v/>
      </c>
      <c r="AX589" t="str">
        <f>IF(AX$1&lt;&gt;"",IFERROR(VLOOKUP($A589,ANT_pumpParticles_Export_v2!$A$2:$DY$234,MATCH(AX$1&amp;"_"&amp;LEFT(Sheet1!$J589,3),ANT_pumpParticles_Export_v2!$A$1:$DY$1,0))/VLOOKUP($A589,ANT_pumpParticles_Export_v2!$A$2:$DY$234,MATCH("Ti_"&amp;LEFT(Sheet1!$J589,3),ANT_pumpParticles_Export_v2!$A$1:$DY$1,0)),""),"")</f>
        <v/>
      </c>
      <c r="AY589" t="str">
        <f>IF(AY$1&lt;&gt;"",IFERROR(VLOOKUP($A589,ANT_pumpParticles_Export_v2!$A$2:$DY$234,MATCH(AY$1&amp;"_"&amp;LEFT(Sheet1!$J589,3),ANT_pumpParticles_Export_v2!$A$1:$DY$1,0))/VLOOKUP($A589,ANT_pumpParticles_Export_v2!$A$2:$DY$234,MATCH("Ti_"&amp;LEFT(Sheet1!$J589,3),ANT_pumpParticles_Export_v2!$A$1:$DY$1,0)),""),"")</f>
        <v/>
      </c>
      <c r="AZ589" t="str">
        <f>IF(AZ$1&lt;&gt;"",IFERROR(VLOOKUP($A589,ANT_pumpParticles_Export_v2!$A$2:$DY$234,MATCH(AZ$1&amp;"_"&amp;LEFT(Sheet1!$J589,3),ANT_pumpParticles_Export_v2!$A$1:$DY$1,0))/VLOOKUP($A589,ANT_pumpParticles_Export_v2!$A$2:$DY$234,MATCH("Ti_"&amp;LEFT(Sheet1!$J589,3),ANT_pumpParticles_Export_v2!$A$1:$DY$1,0)),""),"")</f>
        <v/>
      </c>
      <c r="BB589" t="str">
        <f>IF(BB$1&lt;&gt;"",IFERROR(VLOOKUP($A589,ANT_pumpParticles_Export_v2!$A$2:$DY$234,MATCH(BB$1&amp;"_"&amp;LEFT(Sheet1!$J589,3),ANT_pumpParticles_Export_v2!$A$1:$DY$1,0))/VLOOKUP($A589,ANT_pumpParticles_Export_v2!$A$2:$DY$234,MATCH("Ti_"&amp;LEFT(Sheet1!$J589,3),ANT_pumpParticles_Export_v2!$A$1:$DY$1,0)),""),"")</f>
        <v/>
      </c>
      <c r="BD589" t="str">
        <f>IF(BD$1&lt;&gt;"",IFERROR(VLOOKUP($A589,ANT_pumpParticles_Export_v2!$A$2:$DY$234,MATCH(BD$1&amp;"_"&amp;LEFT(Sheet1!$J589,3),ANT_pumpParticles_Export_v2!$A$1:$DY$1,0))/VLOOKUP($A589,ANT_pumpParticles_Export_v2!$A$2:$DY$234,MATCH("Ti_"&amp;LEFT(Sheet1!$J589,3),ANT_pumpParticles_Export_v2!$A$1:$DY$1,0)),""),"")</f>
        <v/>
      </c>
    </row>
    <row r="590" spans="1:56" x14ac:dyDescent="0.3">
      <c r="A590">
        <v>19963</v>
      </c>
      <c r="B590" t="s">
        <v>147</v>
      </c>
      <c r="C590">
        <v>16</v>
      </c>
      <c r="D590" t="s">
        <v>130</v>
      </c>
      <c r="E590">
        <v>-74.040000000000006</v>
      </c>
      <c r="F590">
        <v>-73.002099999999999</v>
      </c>
      <c r="G590">
        <v>-113.7449</v>
      </c>
      <c r="H590">
        <v>92.788700000000006</v>
      </c>
      <c r="I590">
        <v>398.96</v>
      </c>
      <c r="J590" t="s">
        <v>249</v>
      </c>
      <c r="L590">
        <f>IF(L$1&lt;&gt;"",IFERROR(VLOOKUP($A590,ANT_pumpParticles_Export_v2!$A$2:$DY$234,MATCH(L$1&amp;"_"&amp;LEFT(Sheet1!$J590,3),ANT_pumpParticles_Export_v2!$A$1:$DY$1,0))/VLOOKUP($A590,ANT_pumpParticles_Export_v2!$A$2:$DY$234,MATCH("Ti_"&amp;LEFT(Sheet1!$J590,3),ANT_pumpParticles_Export_v2!$A$1:$DY$1,0)),""),"")</f>
        <v>151.92221438958501</v>
      </c>
      <c r="O590">
        <f>IF(O$1&lt;&gt;"",IFERROR(VLOOKUP($A590,ANT_pumpParticles_Export_v2!$A$2:$DY$234,MATCH(O$1&amp;"_"&amp;LEFT(Sheet1!$J590,3),ANT_pumpParticles_Export_v2!$A$1:$DY$1,0))/VLOOKUP($A590,ANT_pumpParticles_Export_v2!$A$2:$DY$234,MATCH("Ti_"&amp;LEFT(Sheet1!$J590,3),ANT_pumpParticles_Export_v2!$A$1:$DY$1,0)),""),"")</f>
        <v>97.387411919083533</v>
      </c>
      <c r="P590">
        <f>IF(P$1&lt;&gt;"",IFERROR(VLOOKUP($A590,ANT_pumpParticles_Export_v2!$A$2:$DY$234,MATCH(P$1&amp;"_"&amp;LEFT(Sheet1!$J590,3),ANT_pumpParticles_Export_v2!$A$1:$DY$1,0))/VLOOKUP($A590,ANT_pumpParticles_Export_v2!$A$2:$DY$234,MATCH("Ti_"&amp;LEFT(Sheet1!$J590,3),ANT_pumpParticles_Export_v2!$A$1:$DY$1,0)),""),"")</f>
        <v>97.387411919083533</v>
      </c>
      <c r="S590" t="str">
        <f>IF(S$1&lt;&gt;"",IFERROR(VLOOKUP($A590,ANT_pumpParticles_Export_v2!$A$2:$DY$234,MATCH(S$1&amp;"_"&amp;LEFT(Sheet1!$J590,3),ANT_pumpParticles_Export_v2!$A$1:$DY$1,0))/VLOOKUP($A590,ANT_pumpParticles_Export_v2!$A$2:$DY$234,MATCH("Ti_"&amp;LEFT(Sheet1!$J590,3),ANT_pumpParticles_Export_v2!$A$1:$DY$1,0)),""),"")</f>
        <v/>
      </c>
      <c r="U590">
        <f>IF(U$1&lt;&gt;"",IFERROR(VLOOKUP($A590,ANT_pumpParticles_Export_v2!$A$2:$DY$234,MATCH(U$1&amp;"_"&amp;LEFT(Sheet1!$J590,3),ANT_pumpParticles_Export_v2!$A$1:$DY$1,0))/VLOOKUP($A590,ANT_pumpParticles_Export_v2!$A$2:$DY$234,MATCH("Ti_"&amp;LEFT(Sheet1!$J590,3),ANT_pumpParticles_Export_v2!$A$1:$DY$1,0)),""),"")</f>
        <v>52.683754389506937</v>
      </c>
      <c r="W590">
        <f>IF(W$1&lt;&gt;"",IFERROR(VLOOKUP($A590,ANT_pumpParticles_Export_v2!$A$2:$DY$234,MATCH(W$1&amp;"_"&amp;LEFT(Sheet1!$J590,3),ANT_pumpParticles_Export_v2!$A$1:$DY$1,0))/VLOOKUP($A590,ANT_pumpParticles_Export_v2!$A$2:$DY$234,MATCH("Ti_"&amp;LEFT(Sheet1!$J590,3),ANT_pumpParticles_Export_v2!$A$1:$DY$1,0)),""),"")</f>
        <v>1.9202915836612727E-3</v>
      </c>
      <c r="Y590">
        <f>IF(Y$1&lt;&gt;"",IFERROR(VLOOKUP($A590,ANT_pumpParticles_Export_v2!$A$2:$DY$234,MATCH(Y$1&amp;"_"&amp;LEFT(Sheet1!$J590,3),ANT_pumpParticles_Export_v2!$A$1:$DY$1,0))/VLOOKUP($A590,ANT_pumpParticles_Export_v2!$A$2:$DY$234,MATCH("Ti_"&amp;LEFT(Sheet1!$J590,3),ANT_pumpParticles_Export_v2!$A$1:$DY$1,0)),""),"")</f>
        <v>0.69581741508152539</v>
      </c>
      <c r="Z590" t="str">
        <f>IF(Z$1&lt;&gt;"",IFERROR(VLOOKUP($A590,ANT_pumpParticles_Export_v2!$A$2:$DY$234,MATCH(Z$1&amp;"_"&amp;LEFT(Sheet1!$J590,3),ANT_pumpParticles_Export_v2!$A$1:$DY$1,0))/VLOOKUP($A590,ANT_pumpParticles_Export_v2!$A$2:$DY$234,MATCH("Ti_"&amp;LEFT(Sheet1!$J590,3),ANT_pumpParticles_Export_v2!$A$1:$DY$1,0)),""),"")</f>
        <v/>
      </c>
      <c r="AA590">
        <f>IF(AA$1&lt;&gt;"",IFERROR(VLOOKUP($A590,ANT_pumpParticles_Export_v2!$A$2:$DY$234,MATCH(AA$1&amp;"_"&amp;LEFT(Sheet1!$J590,3),ANT_pumpParticles_Export_v2!$A$1:$DY$1,0))/VLOOKUP($A590,ANT_pumpParticles_Export_v2!$A$2:$DY$234,MATCH("Ti_"&amp;LEFT(Sheet1!$J590,3),ANT_pumpParticles_Export_v2!$A$1:$DY$1,0)),""),"")</f>
        <v>1.4366965941600687</v>
      </c>
      <c r="AB590">
        <f>IF(AB$1&lt;&gt;"",IFERROR(VLOOKUP($A590,ANT_pumpParticles_Export_v2!$A$2:$DY$234,MATCH(AB$1&amp;"_"&amp;LEFT(Sheet1!$J590,3),ANT_pumpParticles_Export_v2!$A$1:$DY$1,0))/VLOOKUP($A590,ANT_pumpParticles_Export_v2!$A$2:$DY$234,MATCH("Ti_"&amp;LEFT(Sheet1!$J590,3),ANT_pumpParticles_Export_v2!$A$1:$DY$1,0)),""),"")</f>
        <v>9.4279359778287844E-2</v>
      </c>
      <c r="AC590">
        <f>IF(AC$1&lt;&gt;"",IFERROR(VLOOKUP($A590,ANT_pumpParticles_Export_v2!$A$2:$DY$234,MATCH(AC$1&amp;"_"&amp;LEFT(Sheet1!$J590,3),ANT_pumpParticles_Export_v2!$A$1:$DY$1,0))/VLOOKUP($A590,ANT_pumpParticles_Export_v2!$A$2:$DY$234,MATCH("Ti_"&amp;LEFT(Sheet1!$J590,3),ANT_pumpParticles_Export_v2!$A$1:$DY$1,0)),""),"")</f>
        <v>0.82002250891620676</v>
      </c>
      <c r="AE590" t="str">
        <f>IF(AE$1&lt;&gt;"",IFERROR(VLOOKUP($A590,ANT_pumpParticles_Export_v2!$A$2:$DY$234,MATCH(AE$1&amp;"_"&amp;LEFT(Sheet1!$J590,3),ANT_pumpParticles_Export_v2!$A$1:$DY$1,0))/VLOOKUP($A590,ANT_pumpParticles_Export_v2!$A$2:$DY$234,MATCH("Ti_"&amp;LEFT(Sheet1!$J590,3),ANT_pumpParticles_Export_v2!$A$1:$DY$1,0)),""),"")</f>
        <v/>
      </c>
      <c r="AF590">
        <f>IF(AF$1&lt;&gt;"",IFERROR(VLOOKUP($A590,ANT_pumpParticles_Export_v2!$A$2:$DY$234,MATCH(AF$1&amp;"_"&amp;LEFT(Sheet1!$J590,3),ANT_pumpParticles_Export_v2!$A$1:$DY$1,0))/VLOOKUP($A590,ANT_pumpParticles_Export_v2!$A$2:$DY$234,MATCH("Ti_"&amp;LEFT(Sheet1!$J590,3),ANT_pumpParticles_Export_v2!$A$1:$DY$1,0)),""),"")</f>
        <v>0.2787421353205834</v>
      </c>
      <c r="AG590">
        <f>IF(AG$1&lt;&gt;"",IFERROR(VLOOKUP($A590,ANT_pumpParticles_Export_v2!$A$2:$DY$234,MATCH(AG$1&amp;"_"&amp;LEFT(Sheet1!$J590,3),ANT_pumpParticles_Export_v2!$A$1:$DY$1,0))/VLOOKUP($A590,ANT_pumpParticles_Export_v2!$A$2:$DY$234,MATCH("Ti_"&amp;LEFT(Sheet1!$J590,3),ANT_pumpParticles_Export_v2!$A$1:$DY$1,0)),""),"")</f>
        <v>8.3712360137853326E-2</v>
      </c>
      <c r="AH590">
        <f>IF(AH$1&lt;&gt;"",IFERROR(VLOOKUP($A590,ANT_pumpParticles_Export_v2!$A$2:$DY$234,MATCH(AH$1&amp;"_"&amp;LEFT(Sheet1!$J590,3),ANT_pumpParticles_Export_v2!$A$1:$DY$1,0))/VLOOKUP($A590,ANT_pumpParticles_Export_v2!$A$2:$DY$234,MATCH("Ti_"&amp;LEFT(Sheet1!$J590,3),ANT_pumpParticles_Export_v2!$A$1:$DY$1,0)),""),"")</f>
        <v>1.0272030506829845E-3</v>
      </c>
      <c r="AI590">
        <f>IF(AI$1&lt;&gt;"",IFERROR(VLOOKUP($A590,ANT_pumpParticles_Export_v2!$A$2:$DY$234,MATCH(AI$1&amp;"_"&amp;LEFT(Sheet1!$J590,3),ANT_pumpParticles_Export_v2!$A$1:$DY$1,0))/VLOOKUP($A590,ANT_pumpParticles_Export_v2!$A$2:$DY$234,MATCH("Ti_"&amp;LEFT(Sheet1!$J590,3),ANT_pumpParticles_Export_v2!$A$1:$DY$1,0)),""),"")</f>
        <v>0.22538728469852146</v>
      </c>
      <c r="AJ590">
        <f>IF(AJ$1&lt;&gt;"",IFERROR(VLOOKUP($A590,ANT_pumpParticles_Export_v2!$A$2:$DY$234,MATCH(AJ$1&amp;"_"&amp;LEFT(Sheet1!$J590,3),ANT_pumpParticles_Export_v2!$A$1:$DY$1,0))/VLOOKUP($A590,ANT_pumpParticles_Export_v2!$A$2:$DY$234,MATCH("Ti_"&amp;LEFT(Sheet1!$J590,3),ANT_pumpParticles_Export_v2!$A$1:$DY$1,0)),""),"")</f>
        <v>0.12249284636126649</v>
      </c>
      <c r="AM590">
        <f>IF(AM$1&lt;&gt;"",IFERROR(VLOOKUP($A590,ANT_pumpParticles_Export_v2!$A$2:$DY$234,MATCH(AM$1&amp;"_"&amp;LEFT(Sheet1!$J590,3),ANT_pumpParticles_Export_v2!$A$1:$DY$1,0))/VLOOKUP($A590,ANT_pumpParticles_Export_v2!$A$2:$DY$234,MATCH("Ti_"&amp;LEFT(Sheet1!$J590,3),ANT_pumpParticles_Export_v2!$A$1:$DY$1,0)),""),"")</f>
        <v>0.82915223773989088</v>
      </c>
      <c r="AN590">
        <f>IF(AN$1&lt;&gt;"",IFERROR(VLOOKUP($A590,ANT_pumpParticles_Export_v2!$A$2:$DY$234,MATCH(AN$1&amp;"_"&amp;LEFT(Sheet1!$J590,3),ANT_pumpParticles_Export_v2!$A$1:$DY$1,0))/VLOOKUP($A590,ANT_pumpParticles_Export_v2!$A$2:$DY$234,MATCH("Ti_"&amp;LEFT(Sheet1!$J590,3),ANT_pumpParticles_Export_v2!$A$1:$DY$1,0)),""),"")</f>
        <v>8.135783089854938E-2</v>
      </c>
      <c r="AP590" t="str">
        <f>IF(AP$1&lt;&gt;"",IFERROR(VLOOKUP($A590,ANT_pumpParticles_Export_v2!$A$2:$DY$234,MATCH(AP$1&amp;"_"&amp;LEFT(Sheet1!$J590,3),ANT_pumpParticles_Export_v2!$A$1:$DY$1,0))/VLOOKUP($A590,ANT_pumpParticles_Export_v2!$A$2:$DY$234,MATCH("Ti_"&amp;LEFT(Sheet1!$J590,3),ANT_pumpParticles_Export_v2!$A$1:$DY$1,0)),""),"")</f>
        <v/>
      </c>
      <c r="AQ590">
        <f>IF(AQ$1&lt;&gt;"",IFERROR(VLOOKUP($A590,ANT_pumpParticles_Export_v2!$A$2:$DY$234,MATCH(AQ$1&amp;"_"&amp;LEFT(Sheet1!$J590,3),ANT_pumpParticles_Export_v2!$A$1:$DY$1,0))/VLOOKUP($A590,ANT_pumpParticles_Export_v2!$A$2:$DY$234,MATCH("Ti_"&amp;LEFT(Sheet1!$J590,3),ANT_pumpParticles_Export_v2!$A$1:$DY$1,0)),""),"")</f>
        <v>2.123605311404124E-2</v>
      </c>
      <c r="AS590">
        <f>IF(AS$1&lt;&gt;"",IFERROR(VLOOKUP($A590,ANT_pumpParticles_Export_v2!$A$2:$DY$234,MATCH(AS$1&amp;"_"&amp;LEFT(Sheet1!$J590,3),ANT_pumpParticles_Export_v2!$A$1:$DY$1,0))/VLOOKUP($A590,ANT_pumpParticles_Export_v2!$A$2:$DY$234,MATCH("Ti_"&amp;LEFT(Sheet1!$J590,3),ANT_pumpParticles_Export_v2!$A$1:$DY$1,0)),""),"")</f>
        <v>3.3106505596976724E-3</v>
      </c>
      <c r="AT590" t="str">
        <f>IF(AT$1&lt;&gt;"",IFERROR(VLOOKUP($A590,ANT_pumpParticles_Export_v2!$A$2:$DY$234,MATCH(AT$1&amp;"_"&amp;LEFT(Sheet1!$J590,3),ANT_pumpParticles_Export_v2!$A$1:$DY$1,0))/VLOOKUP($A590,ANT_pumpParticles_Export_v2!$A$2:$DY$234,MATCH("Ti_"&amp;LEFT(Sheet1!$J590,3),ANT_pumpParticles_Export_v2!$A$1:$DY$1,0)),""),"")</f>
        <v/>
      </c>
      <c r="AU590">
        <f>IF(AU$1&lt;&gt;"",IFERROR(VLOOKUP($A590,ANT_pumpParticles_Export_v2!$A$2:$DY$234,MATCH(AU$1&amp;"_"&amp;LEFT(Sheet1!$J590,3),ANT_pumpParticles_Export_v2!$A$1:$DY$1,0))/VLOOKUP($A590,ANT_pumpParticles_Export_v2!$A$2:$DY$234,MATCH("Ti_"&amp;LEFT(Sheet1!$J590,3),ANT_pumpParticles_Export_v2!$A$1:$DY$1,0)),""),"")</f>
        <v>0.18890571678701062</v>
      </c>
      <c r="AV590" t="str">
        <f>IF(AV$1&lt;&gt;"",IFERROR(VLOOKUP($A590,ANT_pumpParticles_Export_v2!$A$2:$DY$234,MATCH(AV$1&amp;"_"&amp;LEFT(Sheet1!$J590,3),ANT_pumpParticles_Export_v2!$A$1:$DY$1,0))/VLOOKUP($A590,ANT_pumpParticles_Export_v2!$A$2:$DY$234,MATCH("Ti_"&amp;LEFT(Sheet1!$J590,3),ANT_pumpParticles_Export_v2!$A$1:$DY$1,0)),""),"")</f>
        <v/>
      </c>
      <c r="AW590" t="str">
        <f>IF(AW$1&lt;&gt;"",IFERROR(VLOOKUP($A590,ANT_pumpParticles_Export_v2!$A$2:$DY$234,MATCH(AW$1&amp;"_"&amp;LEFT(Sheet1!$J590,3),ANT_pumpParticles_Export_v2!$A$1:$DY$1,0))/VLOOKUP($A590,ANT_pumpParticles_Export_v2!$A$2:$DY$234,MATCH("Ti_"&amp;LEFT(Sheet1!$J590,3),ANT_pumpParticles_Export_v2!$A$1:$DY$1,0)),""),"")</f>
        <v/>
      </c>
      <c r="AX590" t="str">
        <f>IF(AX$1&lt;&gt;"",IFERROR(VLOOKUP($A590,ANT_pumpParticles_Export_v2!$A$2:$DY$234,MATCH(AX$1&amp;"_"&amp;LEFT(Sheet1!$J590,3),ANT_pumpParticles_Export_v2!$A$1:$DY$1,0))/VLOOKUP($A590,ANT_pumpParticles_Export_v2!$A$2:$DY$234,MATCH("Ti_"&amp;LEFT(Sheet1!$J590,3),ANT_pumpParticles_Export_v2!$A$1:$DY$1,0)),""),"")</f>
        <v/>
      </c>
      <c r="AY590" t="str">
        <f>IF(AY$1&lt;&gt;"",IFERROR(VLOOKUP($A590,ANT_pumpParticles_Export_v2!$A$2:$DY$234,MATCH(AY$1&amp;"_"&amp;LEFT(Sheet1!$J590,3),ANT_pumpParticles_Export_v2!$A$1:$DY$1,0))/VLOOKUP($A590,ANT_pumpParticles_Export_v2!$A$2:$DY$234,MATCH("Ti_"&amp;LEFT(Sheet1!$J590,3),ANT_pumpParticles_Export_v2!$A$1:$DY$1,0)),""),"")</f>
        <v/>
      </c>
      <c r="AZ590" t="str">
        <f>IF(AZ$1&lt;&gt;"",IFERROR(VLOOKUP($A590,ANT_pumpParticles_Export_v2!$A$2:$DY$234,MATCH(AZ$1&amp;"_"&amp;LEFT(Sheet1!$J590,3),ANT_pumpParticles_Export_v2!$A$1:$DY$1,0))/VLOOKUP($A590,ANT_pumpParticles_Export_v2!$A$2:$DY$234,MATCH("Ti_"&amp;LEFT(Sheet1!$J590,3),ANT_pumpParticles_Export_v2!$A$1:$DY$1,0)),""),"")</f>
        <v/>
      </c>
      <c r="BB590" t="str">
        <f>IF(BB$1&lt;&gt;"",IFERROR(VLOOKUP($A590,ANT_pumpParticles_Export_v2!$A$2:$DY$234,MATCH(BB$1&amp;"_"&amp;LEFT(Sheet1!$J590,3),ANT_pumpParticles_Export_v2!$A$1:$DY$1,0))/VLOOKUP($A590,ANT_pumpParticles_Export_v2!$A$2:$DY$234,MATCH("Ti_"&amp;LEFT(Sheet1!$J590,3),ANT_pumpParticles_Export_v2!$A$1:$DY$1,0)),""),"")</f>
        <v/>
      </c>
      <c r="BD590" t="str">
        <f>IF(BD$1&lt;&gt;"",IFERROR(VLOOKUP($A590,ANT_pumpParticles_Export_v2!$A$2:$DY$234,MATCH(BD$1&amp;"_"&amp;LEFT(Sheet1!$J590,3),ANT_pumpParticles_Export_v2!$A$1:$DY$1,0))/VLOOKUP($A590,ANT_pumpParticles_Export_v2!$A$2:$DY$234,MATCH("Ti_"&amp;LEFT(Sheet1!$J590,3),ANT_pumpParticles_Export_v2!$A$1:$DY$1,0)),""),"")</f>
        <v/>
      </c>
    </row>
    <row r="591" spans="1:56" x14ac:dyDescent="0.3">
      <c r="A591">
        <v>19964</v>
      </c>
      <c r="B591" t="s">
        <v>147</v>
      </c>
      <c r="C591">
        <v>16</v>
      </c>
      <c r="D591" t="s">
        <v>130</v>
      </c>
      <c r="E591">
        <v>-37.14</v>
      </c>
      <c r="F591">
        <v>-73.002099999999999</v>
      </c>
      <c r="G591">
        <v>-113.7449</v>
      </c>
      <c r="H591">
        <v>92.788700000000006</v>
      </c>
      <c r="I591">
        <v>435.86</v>
      </c>
      <c r="J591" t="s">
        <v>249</v>
      </c>
      <c r="L591">
        <f>IF(L$1&lt;&gt;"",IFERROR(VLOOKUP($A591,ANT_pumpParticles_Export_v2!$A$2:$DY$234,MATCH(L$1&amp;"_"&amp;LEFT(Sheet1!$J591,3),ANT_pumpParticles_Export_v2!$A$1:$DY$1,0))/VLOOKUP($A591,ANT_pumpParticles_Export_v2!$A$2:$DY$234,MATCH("Ti_"&amp;LEFT(Sheet1!$J591,3),ANT_pumpParticles_Export_v2!$A$1:$DY$1,0)),""),"")</f>
        <v>150.41697238221511</v>
      </c>
      <c r="O591">
        <f>IF(O$1&lt;&gt;"",IFERROR(VLOOKUP($A591,ANT_pumpParticles_Export_v2!$A$2:$DY$234,MATCH(O$1&amp;"_"&amp;LEFT(Sheet1!$J591,3),ANT_pumpParticles_Export_v2!$A$1:$DY$1,0))/VLOOKUP($A591,ANT_pumpParticles_Export_v2!$A$2:$DY$234,MATCH("Ti_"&amp;LEFT(Sheet1!$J591,3),ANT_pumpParticles_Export_v2!$A$1:$DY$1,0)),""),"")</f>
        <v>92.350718378551136</v>
      </c>
      <c r="P591">
        <f>IF(P$1&lt;&gt;"",IFERROR(VLOOKUP($A591,ANT_pumpParticles_Export_v2!$A$2:$DY$234,MATCH(P$1&amp;"_"&amp;LEFT(Sheet1!$J591,3),ANT_pumpParticles_Export_v2!$A$1:$DY$1,0))/VLOOKUP($A591,ANT_pumpParticles_Export_v2!$A$2:$DY$234,MATCH("Ti_"&amp;LEFT(Sheet1!$J591,3),ANT_pumpParticles_Export_v2!$A$1:$DY$1,0)),""),"")</f>
        <v>92.350718378551136</v>
      </c>
      <c r="S591" t="str">
        <f>IF(S$1&lt;&gt;"",IFERROR(VLOOKUP($A591,ANT_pumpParticles_Export_v2!$A$2:$DY$234,MATCH(S$1&amp;"_"&amp;LEFT(Sheet1!$J591,3),ANT_pumpParticles_Export_v2!$A$1:$DY$1,0))/VLOOKUP($A591,ANT_pumpParticles_Export_v2!$A$2:$DY$234,MATCH("Ti_"&amp;LEFT(Sheet1!$J591,3),ANT_pumpParticles_Export_v2!$A$1:$DY$1,0)),""),"")</f>
        <v/>
      </c>
      <c r="U591">
        <f>IF(U$1&lt;&gt;"",IFERROR(VLOOKUP($A591,ANT_pumpParticles_Export_v2!$A$2:$DY$234,MATCH(U$1&amp;"_"&amp;LEFT(Sheet1!$J591,3),ANT_pumpParticles_Export_v2!$A$1:$DY$1,0))/VLOOKUP($A591,ANT_pumpParticles_Export_v2!$A$2:$DY$234,MATCH("Ti_"&amp;LEFT(Sheet1!$J591,3),ANT_pumpParticles_Export_v2!$A$1:$DY$1,0)),""),"")</f>
        <v>132.11859137917008</v>
      </c>
      <c r="W591">
        <f>IF(W$1&lt;&gt;"",IFERROR(VLOOKUP($A591,ANT_pumpParticles_Export_v2!$A$2:$DY$234,MATCH(W$1&amp;"_"&amp;LEFT(Sheet1!$J591,3),ANT_pumpParticles_Export_v2!$A$1:$DY$1,0))/VLOOKUP($A591,ANT_pumpParticles_Export_v2!$A$2:$DY$234,MATCH("Ti_"&amp;LEFT(Sheet1!$J591,3),ANT_pumpParticles_Export_v2!$A$1:$DY$1,0)),""),"")</f>
        <v>3.3027222860366771E-3</v>
      </c>
      <c r="Y591">
        <f>IF(Y$1&lt;&gt;"",IFERROR(VLOOKUP($A591,ANT_pumpParticles_Export_v2!$A$2:$DY$234,MATCH(Y$1&amp;"_"&amp;LEFT(Sheet1!$J591,3),ANT_pumpParticles_Export_v2!$A$1:$DY$1,0))/VLOOKUP($A591,ANT_pumpParticles_Export_v2!$A$2:$DY$234,MATCH("Ti_"&amp;LEFT(Sheet1!$J591,3),ANT_pumpParticles_Export_v2!$A$1:$DY$1,0)),""),"")</f>
        <v>1.2842039962776937</v>
      </c>
      <c r="Z591" t="str">
        <f>IF(Z$1&lt;&gt;"",IFERROR(VLOOKUP($A591,ANT_pumpParticles_Export_v2!$A$2:$DY$234,MATCH(Z$1&amp;"_"&amp;LEFT(Sheet1!$J591,3),ANT_pumpParticles_Export_v2!$A$1:$DY$1,0))/VLOOKUP($A591,ANT_pumpParticles_Export_v2!$A$2:$DY$234,MATCH("Ti_"&amp;LEFT(Sheet1!$J591,3),ANT_pumpParticles_Export_v2!$A$1:$DY$1,0)),""),"")</f>
        <v/>
      </c>
      <c r="AA591">
        <f>IF(AA$1&lt;&gt;"",IFERROR(VLOOKUP($A591,ANT_pumpParticles_Export_v2!$A$2:$DY$234,MATCH(AA$1&amp;"_"&amp;LEFT(Sheet1!$J591,3),ANT_pumpParticles_Export_v2!$A$1:$DY$1,0))/VLOOKUP($A591,ANT_pumpParticles_Export_v2!$A$2:$DY$234,MATCH("Ti_"&amp;LEFT(Sheet1!$J591,3),ANT_pumpParticles_Export_v2!$A$1:$DY$1,0)),""),"")</f>
        <v>1.9011513807060081</v>
      </c>
      <c r="AB591">
        <f>IF(AB$1&lt;&gt;"",IFERROR(VLOOKUP($A591,ANT_pumpParticles_Export_v2!$A$2:$DY$234,MATCH(AB$1&amp;"_"&amp;LEFT(Sheet1!$J591,3),ANT_pumpParticles_Export_v2!$A$1:$DY$1,0))/VLOOKUP($A591,ANT_pumpParticles_Export_v2!$A$2:$DY$234,MATCH("Ti_"&amp;LEFT(Sheet1!$J591,3),ANT_pumpParticles_Export_v2!$A$1:$DY$1,0)),""),"")</f>
        <v>8.2509631212356924E-2</v>
      </c>
      <c r="AC591">
        <f>IF(AC$1&lt;&gt;"",IFERROR(VLOOKUP($A591,ANT_pumpParticles_Export_v2!$A$2:$DY$234,MATCH(AC$1&amp;"_"&amp;LEFT(Sheet1!$J591,3),ANT_pumpParticles_Export_v2!$A$1:$DY$1,0))/VLOOKUP($A591,ANT_pumpParticles_Export_v2!$A$2:$DY$234,MATCH("Ti_"&amp;LEFT(Sheet1!$J591,3),ANT_pumpParticles_Export_v2!$A$1:$DY$1,0)),""),"")</f>
        <v>1.2507662275649314</v>
      </c>
      <c r="AE591">
        <f>IF(AE$1&lt;&gt;"",IFERROR(VLOOKUP($A591,ANT_pumpParticles_Export_v2!$A$2:$DY$234,MATCH(AE$1&amp;"_"&amp;LEFT(Sheet1!$J591,3),ANT_pumpParticles_Export_v2!$A$1:$DY$1,0))/VLOOKUP($A591,ANT_pumpParticles_Export_v2!$A$2:$DY$234,MATCH("Ti_"&amp;LEFT(Sheet1!$J591,3),ANT_pumpParticles_Export_v2!$A$1:$DY$1,0)),""),"")</f>
        <v>3.6813516603322216E-2</v>
      </c>
      <c r="AF591">
        <f>IF(AF$1&lt;&gt;"",IFERROR(VLOOKUP($A591,ANT_pumpParticles_Export_v2!$A$2:$DY$234,MATCH(AF$1&amp;"_"&amp;LEFT(Sheet1!$J591,3),ANT_pumpParticles_Export_v2!$A$1:$DY$1,0))/VLOOKUP($A591,ANT_pumpParticles_Export_v2!$A$2:$DY$234,MATCH("Ti_"&amp;LEFT(Sheet1!$J591,3),ANT_pumpParticles_Export_v2!$A$1:$DY$1,0)),""),"")</f>
        <v>0.38946279772679421</v>
      </c>
      <c r="AG591">
        <f>IF(AG$1&lt;&gt;"",IFERROR(VLOOKUP($A591,ANT_pumpParticles_Export_v2!$A$2:$DY$234,MATCH(AG$1&amp;"_"&amp;LEFT(Sheet1!$J591,3),ANT_pumpParticles_Export_v2!$A$1:$DY$1,0))/VLOOKUP($A591,ANT_pumpParticles_Export_v2!$A$2:$DY$234,MATCH("Ti_"&amp;LEFT(Sheet1!$J591,3),ANT_pumpParticles_Export_v2!$A$1:$DY$1,0)),""),"")</f>
        <v>8.1075704039832233E-2</v>
      </c>
      <c r="AH591">
        <f>IF(AH$1&lt;&gt;"",IFERROR(VLOOKUP($A591,ANT_pumpParticles_Export_v2!$A$2:$DY$234,MATCH(AH$1&amp;"_"&amp;LEFT(Sheet1!$J591,3),ANT_pumpParticles_Export_v2!$A$1:$DY$1,0))/VLOOKUP($A591,ANT_pumpParticles_Export_v2!$A$2:$DY$234,MATCH("Ti_"&amp;LEFT(Sheet1!$J591,3),ANT_pumpParticles_Export_v2!$A$1:$DY$1,0)),""),"")</f>
        <v>1.8901038917816687E-3</v>
      </c>
      <c r="AI591">
        <f>IF(AI$1&lt;&gt;"",IFERROR(VLOOKUP($A591,ANT_pumpParticles_Export_v2!$A$2:$DY$234,MATCH(AI$1&amp;"_"&amp;LEFT(Sheet1!$J591,3),ANT_pumpParticles_Export_v2!$A$1:$DY$1,0))/VLOOKUP($A591,ANT_pumpParticles_Export_v2!$A$2:$DY$234,MATCH("Ti_"&amp;LEFT(Sheet1!$J591,3),ANT_pumpParticles_Export_v2!$A$1:$DY$1,0)),""),"")</f>
        <v>0.23838102023265895</v>
      </c>
      <c r="AJ591">
        <f>IF(AJ$1&lt;&gt;"",IFERROR(VLOOKUP($A591,ANT_pumpParticles_Export_v2!$A$2:$DY$234,MATCH(AJ$1&amp;"_"&amp;LEFT(Sheet1!$J591,3),ANT_pumpParticles_Export_v2!$A$1:$DY$1,0))/VLOOKUP($A591,ANT_pumpParticles_Export_v2!$A$2:$DY$234,MATCH("Ti_"&amp;LEFT(Sheet1!$J591,3),ANT_pumpParticles_Export_v2!$A$1:$DY$1,0)),""),"")</f>
        <v>0.14452147933503404</v>
      </c>
      <c r="AM591">
        <f>IF(AM$1&lt;&gt;"",IFERROR(VLOOKUP($A591,ANT_pumpParticles_Export_v2!$A$2:$DY$234,MATCH(AM$1&amp;"_"&amp;LEFT(Sheet1!$J591,3),ANT_pumpParticles_Export_v2!$A$1:$DY$1,0))/VLOOKUP($A591,ANT_pumpParticles_Export_v2!$A$2:$DY$234,MATCH("Ti_"&amp;LEFT(Sheet1!$J591,3),ANT_pumpParticles_Export_v2!$A$1:$DY$1,0)),""),"")</f>
        <v>0.89595120970597542</v>
      </c>
      <c r="AN591">
        <f>IF(AN$1&lt;&gt;"",IFERROR(VLOOKUP($A591,ANT_pumpParticles_Export_v2!$A$2:$DY$234,MATCH(AN$1&amp;"_"&amp;LEFT(Sheet1!$J591,3),ANT_pumpParticles_Export_v2!$A$1:$DY$1,0))/VLOOKUP($A591,ANT_pumpParticles_Export_v2!$A$2:$DY$234,MATCH("Ti_"&amp;LEFT(Sheet1!$J591,3),ANT_pumpParticles_Export_v2!$A$1:$DY$1,0)),""),"")</f>
        <v>7.8352538989709453E-2</v>
      </c>
      <c r="AP591" t="str">
        <f>IF(AP$1&lt;&gt;"",IFERROR(VLOOKUP($A591,ANT_pumpParticles_Export_v2!$A$2:$DY$234,MATCH(AP$1&amp;"_"&amp;LEFT(Sheet1!$J591,3),ANT_pumpParticles_Export_v2!$A$1:$DY$1,0))/VLOOKUP($A591,ANT_pumpParticles_Export_v2!$A$2:$DY$234,MATCH("Ti_"&amp;LEFT(Sheet1!$J591,3),ANT_pumpParticles_Export_v2!$A$1:$DY$1,0)),""),"")</f>
        <v/>
      </c>
      <c r="AQ591">
        <f>IF(AQ$1&lt;&gt;"",IFERROR(VLOOKUP($A591,ANT_pumpParticles_Export_v2!$A$2:$DY$234,MATCH(AQ$1&amp;"_"&amp;LEFT(Sheet1!$J591,3),ANT_pumpParticles_Export_v2!$A$1:$DY$1,0))/VLOOKUP($A591,ANT_pumpParticles_Export_v2!$A$2:$DY$234,MATCH("Ti_"&amp;LEFT(Sheet1!$J591,3),ANT_pumpParticles_Export_v2!$A$1:$DY$1,0)),""),"")</f>
        <v>2.0720397481464328E-2</v>
      </c>
      <c r="AS591">
        <f>IF(AS$1&lt;&gt;"",IFERROR(VLOOKUP($A591,ANT_pumpParticles_Export_v2!$A$2:$DY$234,MATCH(AS$1&amp;"_"&amp;LEFT(Sheet1!$J591,3),ANT_pumpParticles_Export_v2!$A$1:$DY$1,0))/VLOOKUP($A591,ANT_pumpParticles_Export_v2!$A$2:$DY$234,MATCH("Ti_"&amp;LEFT(Sheet1!$J591,3),ANT_pumpParticles_Export_v2!$A$1:$DY$1,0)),""),"")</f>
        <v>2.9808271782229214E-3</v>
      </c>
      <c r="AT591" t="str">
        <f>IF(AT$1&lt;&gt;"",IFERROR(VLOOKUP($A591,ANT_pumpParticles_Export_v2!$A$2:$DY$234,MATCH(AT$1&amp;"_"&amp;LEFT(Sheet1!$J591,3),ANT_pumpParticles_Export_v2!$A$1:$DY$1,0))/VLOOKUP($A591,ANT_pumpParticles_Export_v2!$A$2:$DY$234,MATCH("Ti_"&amp;LEFT(Sheet1!$J591,3),ANT_pumpParticles_Export_v2!$A$1:$DY$1,0)),""),"")</f>
        <v/>
      </c>
      <c r="AU591">
        <f>IF(AU$1&lt;&gt;"",IFERROR(VLOOKUP($A591,ANT_pumpParticles_Export_v2!$A$2:$DY$234,MATCH(AU$1&amp;"_"&amp;LEFT(Sheet1!$J591,3),ANT_pumpParticles_Export_v2!$A$1:$DY$1,0))/VLOOKUP($A591,ANT_pumpParticles_Export_v2!$A$2:$DY$234,MATCH("Ti_"&amp;LEFT(Sheet1!$J591,3),ANT_pumpParticles_Export_v2!$A$1:$DY$1,0)),""),"")</f>
        <v>0.26351599706538675</v>
      </c>
      <c r="AV591" t="str">
        <f>IF(AV$1&lt;&gt;"",IFERROR(VLOOKUP($A591,ANT_pumpParticles_Export_v2!$A$2:$DY$234,MATCH(AV$1&amp;"_"&amp;LEFT(Sheet1!$J591,3),ANT_pumpParticles_Export_v2!$A$1:$DY$1,0))/VLOOKUP($A591,ANT_pumpParticles_Export_v2!$A$2:$DY$234,MATCH("Ti_"&amp;LEFT(Sheet1!$J591,3),ANT_pumpParticles_Export_v2!$A$1:$DY$1,0)),""),"")</f>
        <v/>
      </c>
      <c r="AW591" t="str">
        <f>IF(AW$1&lt;&gt;"",IFERROR(VLOOKUP($A591,ANT_pumpParticles_Export_v2!$A$2:$DY$234,MATCH(AW$1&amp;"_"&amp;LEFT(Sheet1!$J591,3),ANT_pumpParticles_Export_v2!$A$1:$DY$1,0))/VLOOKUP($A591,ANT_pumpParticles_Export_v2!$A$2:$DY$234,MATCH("Ti_"&amp;LEFT(Sheet1!$J591,3),ANT_pumpParticles_Export_v2!$A$1:$DY$1,0)),""),"")</f>
        <v/>
      </c>
      <c r="AX591" t="str">
        <f>IF(AX$1&lt;&gt;"",IFERROR(VLOOKUP($A591,ANT_pumpParticles_Export_v2!$A$2:$DY$234,MATCH(AX$1&amp;"_"&amp;LEFT(Sheet1!$J591,3),ANT_pumpParticles_Export_v2!$A$1:$DY$1,0))/VLOOKUP($A591,ANT_pumpParticles_Export_v2!$A$2:$DY$234,MATCH("Ti_"&amp;LEFT(Sheet1!$J591,3),ANT_pumpParticles_Export_v2!$A$1:$DY$1,0)),""),"")</f>
        <v/>
      </c>
      <c r="AY591" t="str">
        <f>IF(AY$1&lt;&gt;"",IFERROR(VLOOKUP($A591,ANT_pumpParticles_Export_v2!$A$2:$DY$234,MATCH(AY$1&amp;"_"&amp;LEFT(Sheet1!$J591,3),ANT_pumpParticles_Export_v2!$A$1:$DY$1,0))/VLOOKUP($A591,ANT_pumpParticles_Export_v2!$A$2:$DY$234,MATCH("Ti_"&amp;LEFT(Sheet1!$J591,3),ANT_pumpParticles_Export_v2!$A$1:$DY$1,0)),""),"")</f>
        <v/>
      </c>
      <c r="AZ591" t="str">
        <f>IF(AZ$1&lt;&gt;"",IFERROR(VLOOKUP($A591,ANT_pumpParticles_Export_v2!$A$2:$DY$234,MATCH(AZ$1&amp;"_"&amp;LEFT(Sheet1!$J591,3),ANT_pumpParticles_Export_v2!$A$1:$DY$1,0))/VLOOKUP($A591,ANT_pumpParticles_Export_v2!$A$2:$DY$234,MATCH("Ti_"&amp;LEFT(Sheet1!$J591,3),ANT_pumpParticles_Export_v2!$A$1:$DY$1,0)),""),"")</f>
        <v/>
      </c>
      <c r="BB591" t="str">
        <f>IF(BB$1&lt;&gt;"",IFERROR(VLOOKUP($A591,ANT_pumpParticles_Export_v2!$A$2:$DY$234,MATCH(BB$1&amp;"_"&amp;LEFT(Sheet1!$J591,3),ANT_pumpParticles_Export_v2!$A$1:$DY$1,0))/VLOOKUP($A591,ANT_pumpParticles_Export_v2!$A$2:$DY$234,MATCH("Ti_"&amp;LEFT(Sheet1!$J591,3),ANT_pumpParticles_Export_v2!$A$1:$DY$1,0)),""),"")</f>
        <v/>
      </c>
      <c r="BD591" t="str">
        <f>IF(BD$1&lt;&gt;"",IFERROR(VLOOKUP($A591,ANT_pumpParticles_Export_v2!$A$2:$DY$234,MATCH(BD$1&amp;"_"&amp;LEFT(Sheet1!$J591,3),ANT_pumpParticles_Export_v2!$A$1:$DY$1,0))/VLOOKUP($A591,ANT_pumpParticles_Export_v2!$A$2:$DY$234,MATCH("Ti_"&amp;LEFT(Sheet1!$J591,3),ANT_pumpParticles_Export_v2!$A$1:$DY$1,0)),""),"")</f>
        <v/>
      </c>
    </row>
    <row r="592" spans="1:56" x14ac:dyDescent="0.3">
      <c r="A592">
        <v>20012</v>
      </c>
      <c r="B592" t="s">
        <v>148</v>
      </c>
      <c r="C592">
        <v>17</v>
      </c>
      <c r="D592" t="s">
        <v>130</v>
      </c>
      <c r="E592">
        <v>-393.94</v>
      </c>
      <c r="F592">
        <v>-73.042500000000004</v>
      </c>
      <c r="G592">
        <v>-112.2324</v>
      </c>
      <c r="H592">
        <v>70.166200000000003</v>
      </c>
      <c r="I592">
        <v>25.06</v>
      </c>
      <c r="J592" t="s">
        <v>249</v>
      </c>
      <c r="L592" t="str">
        <f>IF(L$1&lt;&gt;"",IFERROR(VLOOKUP($A592,ANT_pumpParticles_Export_v2!$A$2:$DY$234,MATCH(L$1&amp;"_"&amp;LEFT(Sheet1!$J592,3),ANT_pumpParticles_Export_v2!$A$1:$DY$1,0))/VLOOKUP($A592,ANT_pumpParticles_Export_v2!$A$2:$DY$234,MATCH("Ti_"&amp;LEFT(Sheet1!$J592,3),ANT_pumpParticles_Export_v2!$A$1:$DY$1,0)),""),"")</f>
        <v/>
      </c>
      <c r="O592" t="str">
        <f>IF(O$1&lt;&gt;"",IFERROR(VLOOKUP($A592,ANT_pumpParticles_Export_v2!$A$2:$DY$234,MATCH(O$1&amp;"_"&amp;LEFT(Sheet1!$J592,3),ANT_pumpParticles_Export_v2!$A$1:$DY$1,0))/VLOOKUP($A592,ANT_pumpParticles_Export_v2!$A$2:$DY$234,MATCH("Ti_"&amp;LEFT(Sheet1!$J592,3),ANT_pumpParticles_Export_v2!$A$1:$DY$1,0)),""),"")</f>
        <v/>
      </c>
      <c r="P592" t="str">
        <f>IF(P$1&lt;&gt;"",IFERROR(VLOOKUP($A592,ANT_pumpParticles_Export_v2!$A$2:$DY$234,MATCH(P$1&amp;"_"&amp;LEFT(Sheet1!$J592,3),ANT_pumpParticles_Export_v2!$A$1:$DY$1,0))/VLOOKUP($A592,ANT_pumpParticles_Export_v2!$A$2:$DY$234,MATCH("Ti_"&amp;LEFT(Sheet1!$J592,3),ANT_pumpParticles_Export_v2!$A$1:$DY$1,0)),""),"")</f>
        <v/>
      </c>
      <c r="S592" t="str">
        <f>IF(S$1&lt;&gt;"",IFERROR(VLOOKUP($A592,ANT_pumpParticles_Export_v2!$A$2:$DY$234,MATCH(S$1&amp;"_"&amp;LEFT(Sheet1!$J592,3),ANT_pumpParticles_Export_v2!$A$1:$DY$1,0))/VLOOKUP($A592,ANT_pumpParticles_Export_v2!$A$2:$DY$234,MATCH("Ti_"&amp;LEFT(Sheet1!$J592,3),ANT_pumpParticles_Export_v2!$A$1:$DY$1,0)),""),"")</f>
        <v/>
      </c>
      <c r="U592" t="str">
        <f>IF(U$1&lt;&gt;"",IFERROR(VLOOKUP($A592,ANT_pumpParticles_Export_v2!$A$2:$DY$234,MATCH(U$1&amp;"_"&amp;LEFT(Sheet1!$J592,3),ANT_pumpParticles_Export_v2!$A$1:$DY$1,0))/VLOOKUP($A592,ANT_pumpParticles_Export_v2!$A$2:$DY$234,MATCH("Ti_"&amp;LEFT(Sheet1!$J592,3),ANT_pumpParticles_Export_v2!$A$1:$DY$1,0)),""),"")</f>
        <v/>
      </c>
      <c r="W592" t="str">
        <f>IF(W$1&lt;&gt;"",IFERROR(VLOOKUP($A592,ANT_pumpParticles_Export_v2!$A$2:$DY$234,MATCH(W$1&amp;"_"&amp;LEFT(Sheet1!$J592,3),ANT_pumpParticles_Export_v2!$A$1:$DY$1,0))/VLOOKUP($A592,ANT_pumpParticles_Export_v2!$A$2:$DY$234,MATCH("Ti_"&amp;LEFT(Sheet1!$J592,3),ANT_pumpParticles_Export_v2!$A$1:$DY$1,0)),""),"")</f>
        <v/>
      </c>
      <c r="Y592" t="str">
        <f>IF(Y$1&lt;&gt;"",IFERROR(VLOOKUP($A592,ANT_pumpParticles_Export_v2!$A$2:$DY$234,MATCH(Y$1&amp;"_"&amp;LEFT(Sheet1!$J592,3),ANT_pumpParticles_Export_v2!$A$1:$DY$1,0))/VLOOKUP($A592,ANT_pumpParticles_Export_v2!$A$2:$DY$234,MATCH("Ti_"&amp;LEFT(Sheet1!$J592,3),ANT_pumpParticles_Export_v2!$A$1:$DY$1,0)),""),"")</f>
        <v/>
      </c>
      <c r="Z592" t="str">
        <f>IF(Z$1&lt;&gt;"",IFERROR(VLOOKUP($A592,ANT_pumpParticles_Export_v2!$A$2:$DY$234,MATCH(Z$1&amp;"_"&amp;LEFT(Sheet1!$J592,3),ANT_pumpParticles_Export_v2!$A$1:$DY$1,0))/VLOOKUP($A592,ANT_pumpParticles_Export_v2!$A$2:$DY$234,MATCH("Ti_"&amp;LEFT(Sheet1!$J592,3),ANT_pumpParticles_Export_v2!$A$1:$DY$1,0)),""),"")</f>
        <v/>
      </c>
      <c r="AA592" t="str">
        <f>IF(AA$1&lt;&gt;"",IFERROR(VLOOKUP($A592,ANT_pumpParticles_Export_v2!$A$2:$DY$234,MATCH(AA$1&amp;"_"&amp;LEFT(Sheet1!$J592,3),ANT_pumpParticles_Export_v2!$A$1:$DY$1,0))/VLOOKUP($A592,ANT_pumpParticles_Export_v2!$A$2:$DY$234,MATCH("Ti_"&amp;LEFT(Sheet1!$J592,3),ANT_pumpParticles_Export_v2!$A$1:$DY$1,0)),""),"")</f>
        <v/>
      </c>
      <c r="AB592" t="str">
        <f>IF(AB$1&lt;&gt;"",IFERROR(VLOOKUP($A592,ANT_pumpParticles_Export_v2!$A$2:$DY$234,MATCH(AB$1&amp;"_"&amp;LEFT(Sheet1!$J592,3),ANT_pumpParticles_Export_v2!$A$1:$DY$1,0))/VLOOKUP($A592,ANT_pumpParticles_Export_v2!$A$2:$DY$234,MATCH("Ti_"&amp;LEFT(Sheet1!$J592,3),ANT_pumpParticles_Export_v2!$A$1:$DY$1,0)),""),"")</f>
        <v/>
      </c>
      <c r="AC592" t="str">
        <f>IF(AC$1&lt;&gt;"",IFERROR(VLOOKUP($A592,ANT_pumpParticles_Export_v2!$A$2:$DY$234,MATCH(AC$1&amp;"_"&amp;LEFT(Sheet1!$J592,3),ANT_pumpParticles_Export_v2!$A$1:$DY$1,0))/VLOOKUP($A592,ANT_pumpParticles_Export_v2!$A$2:$DY$234,MATCH("Ti_"&amp;LEFT(Sheet1!$J592,3),ANT_pumpParticles_Export_v2!$A$1:$DY$1,0)),""),"")</f>
        <v/>
      </c>
      <c r="AE592" t="str">
        <f>IF(AE$1&lt;&gt;"",IFERROR(VLOOKUP($A592,ANT_pumpParticles_Export_v2!$A$2:$DY$234,MATCH(AE$1&amp;"_"&amp;LEFT(Sheet1!$J592,3),ANT_pumpParticles_Export_v2!$A$1:$DY$1,0))/VLOOKUP($A592,ANT_pumpParticles_Export_v2!$A$2:$DY$234,MATCH("Ti_"&amp;LEFT(Sheet1!$J592,3),ANT_pumpParticles_Export_v2!$A$1:$DY$1,0)),""),"")</f>
        <v/>
      </c>
      <c r="AF592" t="str">
        <f>IF(AF$1&lt;&gt;"",IFERROR(VLOOKUP($A592,ANT_pumpParticles_Export_v2!$A$2:$DY$234,MATCH(AF$1&amp;"_"&amp;LEFT(Sheet1!$J592,3),ANT_pumpParticles_Export_v2!$A$1:$DY$1,0))/VLOOKUP($A592,ANT_pumpParticles_Export_v2!$A$2:$DY$234,MATCH("Ti_"&amp;LEFT(Sheet1!$J592,3),ANT_pumpParticles_Export_v2!$A$1:$DY$1,0)),""),"")</f>
        <v/>
      </c>
      <c r="AG592" t="str">
        <f>IF(AG$1&lt;&gt;"",IFERROR(VLOOKUP($A592,ANT_pumpParticles_Export_v2!$A$2:$DY$234,MATCH(AG$1&amp;"_"&amp;LEFT(Sheet1!$J592,3),ANT_pumpParticles_Export_v2!$A$1:$DY$1,0))/VLOOKUP($A592,ANT_pumpParticles_Export_v2!$A$2:$DY$234,MATCH("Ti_"&amp;LEFT(Sheet1!$J592,3),ANT_pumpParticles_Export_v2!$A$1:$DY$1,0)),""),"")</f>
        <v/>
      </c>
      <c r="AH592" t="str">
        <f>IF(AH$1&lt;&gt;"",IFERROR(VLOOKUP($A592,ANT_pumpParticles_Export_v2!$A$2:$DY$234,MATCH(AH$1&amp;"_"&amp;LEFT(Sheet1!$J592,3),ANT_pumpParticles_Export_v2!$A$1:$DY$1,0))/VLOOKUP($A592,ANT_pumpParticles_Export_v2!$A$2:$DY$234,MATCH("Ti_"&amp;LEFT(Sheet1!$J592,3),ANT_pumpParticles_Export_v2!$A$1:$DY$1,0)),""),"")</f>
        <v/>
      </c>
      <c r="AI592" t="str">
        <f>IF(AI$1&lt;&gt;"",IFERROR(VLOOKUP($A592,ANT_pumpParticles_Export_v2!$A$2:$DY$234,MATCH(AI$1&amp;"_"&amp;LEFT(Sheet1!$J592,3),ANT_pumpParticles_Export_v2!$A$1:$DY$1,0))/VLOOKUP($A592,ANT_pumpParticles_Export_v2!$A$2:$DY$234,MATCH("Ti_"&amp;LEFT(Sheet1!$J592,3),ANT_pumpParticles_Export_v2!$A$1:$DY$1,0)),""),"")</f>
        <v/>
      </c>
      <c r="AJ592" t="str">
        <f>IF(AJ$1&lt;&gt;"",IFERROR(VLOOKUP($A592,ANT_pumpParticles_Export_v2!$A$2:$DY$234,MATCH(AJ$1&amp;"_"&amp;LEFT(Sheet1!$J592,3),ANT_pumpParticles_Export_v2!$A$1:$DY$1,0))/VLOOKUP($A592,ANT_pumpParticles_Export_v2!$A$2:$DY$234,MATCH("Ti_"&amp;LEFT(Sheet1!$J592,3),ANT_pumpParticles_Export_v2!$A$1:$DY$1,0)),""),"")</f>
        <v/>
      </c>
      <c r="AM592" t="str">
        <f>IF(AM$1&lt;&gt;"",IFERROR(VLOOKUP($A592,ANT_pumpParticles_Export_v2!$A$2:$DY$234,MATCH(AM$1&amp;"_"&amp;LEFT(Sheet1!$J592,3),ANT_pumpParticles_Export_v2!$A$1:$DY$1,0))/VLOOKUP($A592,ANT_pumpParticles_Export_v2!$A$2:$DY$234,MATCH("Ti_"&amp;LEFT(Sheet1!$J592,3),ANT_pumpParticles_Export_v2!$A$1:$DY$1,0)),""),"")</f>
        <v/>
      </c>
      <c r="AN592" t="str">
        <f>IF(AN$1&lt;&gt;"",IFERROR(VLOOKUP($A592,ANT_pumpParticles_Export_v2!$A$2:$DY$234,MATCH(AN$1&amp;"_"&amp;LEFT(Sheet1!$J592,3),ANT_pumpParticles_Export_v2!$A$1:$DY$1,0))/VLOOKUP($A592,ANT_pumpParticles_Export_v2!$A$2:$DY$234,MATCH("Ti_"&amp;LEFT(Sheet1!$J592,3),ANT_pumpParticles_Export_v2!$A$1:$DY$1,0)),""),"")</f>
        <v/>
      </c>
      <c r="AP592" t="str">
        <f>IF(AP$1&lt;&gt;"",IFERROR(VLOOKUP($A592,ANT_pumpParticles_Export_v2!$A$2:$DY$234,MATCH(AP$1&amp;"_"&amp;LEFT(Sheet1!$J592,3),ANT_pumpParticles_Export_v2!$A$1:$DY$1,0))/VLOOKUP($A592,ANT_pumpParticles_Export_v2!$A$2:$DY$234,MATCH("Ti_"&amp;LEFT(Sheet1!$J592,3),ANT_pumpParticles_Export_v2!$A$1:$DY$1,0)),""),"")</f>
        <v/>
      </c>
      <c r="AQ592" t="str">
        <f>IF(AQ$1&lt;&gt;"",IFERROR(VLOOKUP($A592,ANT_pumpParticles_Export_v2!$A$2:$DY$234,MATCH(AQ$1&amp;"_"&amp;LEFT(Sheet1!$J592,3),ANT_pumpParticles_Export_v2!$A$1:$DY$1,0))/VLOOKUP($A592,ANT_pumpParticles_Export_v2!$A$2:$DY$234,MATCH("Ti_"&amp;LEFT(Sheet1!$J592,3),ANT_pumpParticles_Export_v2!$A$1:$DY$1,0)),""),"")</f>
        <v/>
      </c>
      <c r="AS592" t="str">
        <f>IF(AS$1&lt;&gt;"",IFERROR(VLOOKUP($A592,ANT_pumpParticles_Export_v2!$A$2:$DY$234,MATCH(AS$1&amp;"_"&amp;LEFT(Sheet1!$J592,3),ANT_pumpParticles_Export_v2!$A$1:$DY$1,0))/VLOOKUP($A592,ANT_pumpParticles_Export_v2!$A$2:$DY$234,MATCH("Ti_"&amp;LEFT(Sheet1!$J592,3),ANT_pumpParticles_Export_v2!$A$1:$DY$1,0)),""),"")</f>
        <v/>
      </c>
      <c r="AT592" t="str">
        <f>IF(AT$1&lt;&gt;"",IFERROR(VLOOKUP($A592,ANT_pumpParticles_Export_v2!$A$2:$DY$234,MATCH(AT$1&amp;"_"&amp;LEFT(Sheet1!$J592,3),ANT_pumpParticles_Export_v2!$A$1:$DY$1,0))/VLOOKUP($A592,ANT_pumpParticles_Export_v2!$A$2:$DY$234,MATCH("Ti_"&amp;LEFT(Sheet1!$J592,3),ANT_pumpParticles_Export_v2!$A$1:$DY$1,0)),""),"")</f>
        <v/>
      </c>
      <c r="AU592" t="str">
        <f>IF(AU$1&lt;&gt;"",IFERROR(VLOOKUP($A592,ANT_pumpParticles_Export_v2!$A$2:$DY$234,MATCH(AU$1&amp;"_"&amp;LEFT(Sheet1!$J592,3),ANT_pumpParticles_Export_v2!$A$1:$DY$1,0))/VLOOKUP($A592,ANT_pumpParticles_Export_v2!$A$2:$DY$234,MATCH("Ti_"&amp;LEFT(Sheet1!$J592,3),ANT_pumpParticles_Export_v2!$A$1:$DY$1,0)),""),"")</f>
        <v/>
      </c>
      <c r="AV592" t="str">
        <f>IF(AV$1&lt;&gt;"",IFERROR(VLOOKUP($A592,ANT_pumpParticles_Export_v2!$A$2:$DY$234,MATCH(AV$1&amp;"_"&amp;LEFT(Sheet1!$J592,3),ANT_pumpParticles_Export_v2!$A$1:$DY$1,0))/VLOOKUP($A592,ANT_pumpParticles_Export_v2!$A$2:$DY$234,MATCH("Ti_"&amp;LEFT(Sheet1!$J592,3),ANT_pumpParticles_Export_v2!$A$1:$DY$1,0)),""),"")</f>
        <v/>
      </c>
      <c r="AW592" t="str">
        <f>IF(AW$1&lt;&gt;"",IFERROR(VLOOKUP($A592,ANT_pumpParticles_Export_v2!$A$2:$DY$234,MATCH(AW$1&amp;"_"&amp;LEFT(Sheet1!$J592,3),ANT_pumpParticles_Export_v2!$A$1:$DY$1,0))/VLOOKUP($A592,ANT_pumpParticles_Export_v2!$A$2:$DY$234,MATCH("Ti_"&amp;LEFT(Sheet1!$J592,3),ANT_pumpParticles_Export_v2!$A$1:$DY$1,0)),""),"")</f>
        <v/>
      </c>
      <c r="AX592" t="str">
        <f>IF(AX$1&lt;&gt;"",IFERROR(VLOOKUP($A592,ANT_pumpParticles_Export_v2!$A$2:$DY$234,MATCH(AX$1&amp;"_"&amp;LEFT(Sheet1!$J592,3),ANT_pumpParticles_Export_v2!$A$1:$DY$1,0))/VLOOKUP($A592,ANT_pumpParticles_Export_v2!$A$2:$DY$234,MATCH("Ti_"&amp;LEFT(Sheet1!$J592,3),ANT_pumpParticles_Export_v2!$A$1:$DY$1,0)),""),"")</f>
        <v/>
      </c>
      <c r="AY592" t="str">
        <f>IF(AY$1&lt;&gt;"",IFERROR(VLOOKUP($A592,ANT_pumpParticles_Export_v2!$A$2:$DY$234,MATCH(AY$1&amp;"_"&amp;LEFT(Sheet1!$J592,3),ANT_pumpParticles_Export_v2!$A$1:$DY$1,0))/VLOOKUP($A592,ANT_pumpParticles_Export_v2!$A$2:$DY$234,MATCH("Ti_"&amp;LEFT(Sheet1!$J592,3),ANT_pumpParticles_Export_v2!$A$1:$DY$1,0)),""),"")</f>
        <v/>
      </c>
      <c r="AZ592" t="str">
        <f>IF(AZ$1&lt;&gt;"",IFERROR(VLOOKUP($A592,ANT_pumpParticles_Export_v2!$A$2:$DY$234,MATCH(AZ$1&amp;"_"&amp;LEFT(Sheet1!$J592,3),ANT_pumpParticles_Export_v2!$A$1:$DY$1,0))/VLOOKUP($A592,ANT_pumpParticles_Export_v2!$A$2:$DY$234,MATCH("Ti_"&amp;LEFT(Sheet1!$J592,3),ANT_pumpParticles_Export_v2!$A$1:$DY$1,0)),""),"")</f>
        <v/>
      </c>
      <c r="BB592" t="str">
        <f>IF(BB$1&lt;&gt;"",IFERROR(VLOOKUP($A592,ANT_pumpParticles_Export_v2!$A$2:$DY$234,MATCH(BB$1&amp;"_"&amp;LEFT(Sheet1!$J592,3),ANT_pumpParticles_Export_v2!$A$1:$DY$1,0))/VLOOKUP($A592,ANT_pumpParticles_Export_v2!$A$2:$DY$234,MATCH("Ti_"&amp;LEFT(Sheet1!$J592,3),ANT_pumpParticles_Export_v2!$A$1:$DY$1,0)),""),"")</f>
        <v/>
      </c>
      <c r="BD592" t="str">
        <f>IF(BD$1&lt;&gt;"",IFERROR(VLOOKUP($A592,ANT_pumpParticles_Export_v2!$A$2:$DY$234,MATCH(BD$1&amp;"_"&amp;LEFT(Sheet1!$J592,3),ANT_pumpParticles_Export_v2!$A$1:$DY$1,0))/VLOOKUP($A592,ANT_pumpParticles_Export_v2!$A$2:$DY$234,MATCH("Ti_"&amp;LEFT(Sheet1!$J592,3),ANT_pumpParticles_Export_v2!$A$1:$DY$1,0)),""),"")</f>
        <v/>
      </c>
    </row>
    <row r="593" spans="1:56" x14ac:dyDescent="0.3">
      <c r="A593">
        <v>20013</v>
      </c>
      <c r="B593" t="s">
        <v>148</v>
      </c>
      <c r="C593">
        <v>17</v>
      </c>
      <c r="D593" t="s">
        <v>130</v>
      </c>
      <c r="E593">
        <v>-373.94</v>
      </c>
      <c r="F593">
        <v>-73.042500000000004</v>
      </c>
      <c r="G593">
        <v>-112.2324</v>
      </c>
      <c r="H593">
        <v>70.166200000000003</v>
      </c>
      <c r="I593">
        <v>45.06</v>
      </c>
      <c r="J593" t="s">
        <v>249</v>
      </c>
      <c r="L593" t="str">
        <f>IF(L$1&lt;&gt;"",IFERROR(VLOOKUP($A593,ANT_pumpParticles_Export_v2!$A$2:$DY$234,MATCH(L$1&amp;"_"&amp;LEFT(Sheet1!$J593,3),ANT_pumpParticles_Export_v2!$A$1:$DY$1,0))/VLOOKUP($A593,ANT_pumpParticles_Export_v2!$A$2:$DY$234,MATCH("Ti_"&amp;LEFT(Sheet1!$J593,3),ANT_pumpParticles_Export_v2!$A$1:$DY$1,0)),""),"")</f>
        <v/>
      </c>
      <c r="O593" t="str">
        <f>IF(O$1&lt;&gt;"",IFERROR(VLOOKUP($A593,ANT_pumpParticles_Export_v2!$A$2:$DY$234,MATCH(O$1&amp;"_"&amp;LEFT(Sheet1!$J593,3),ANT_pumpParticles_Export_v2!$A$1:$DY$1,0))/VLOOKUP($A593,ANT_pumpParticles_Export_v2!$A$2:$DY$234,MATCH("Ti_"&amp;LEFT(Sheet1!$J593,3),ANT_pumpParticles_Export_v2!$A$1:$DY$1,0)),""),"")</f>
        <v/>
      </c>
      <c r="P593" t="str">
        <f>IF(P$1&lt;&gt;"",IFERROR(VLOOKUP($A593,ANT_pumpParticles_Export_v2!$A$2:$DY$234,MATCH(P$1&amp;"_"&amp;LEFT(Sheet1!$J593,3),ANT_pumpParticles_Export_v2!$A$1:$DY$1,0))/VLOOKUP($A593,ANT_pumpParticles_Export_v2!$A$2:$DY$234,MATCH("Ti_"&amp;LEFT(Sheet1!$J593,3),ANT_pumpParticles_Export_v2!$A$1:$DY$1,0)),""),"")</f>
        <v/>
      </c>
      <c r="S593" t="str">
        <f>IF(S$1&lt;&gt;"",IFERROR(VLOOKUP($A593,ANT_pumpParticles_Export_v2!$A$2:$DY$234,MATCH(S$1&amp;"_"&amp;LEFT(Sheet1!$J593,3),ANT_pumpParticles_Export_v2!$A$1:$DY$1,0))/VLOOKUP($A593,ANT_pumpParticles_Export_v2!$A$2:$DY$234,MATCH("Ti_"&amp;LEFT(Sheet1!$J593,3),ANT_pumpParticles_Export_v2!$A$1:$DY$1,0)),""),"")</f>
        <v/>
      </c>
      <c r="U593" t="str">
        <f>IF(U$1&lt;&gt;"",IFERROR(VLOOKUP($A593,ANT_pumpParticles_Export_v2!$A$2:$DY$234,MATCH(U$1&amp;"_"&amp;LEFT(Sheet1!$J593,3),ANT_pumpParticles_Export_v2!$A$1:$DY$1,0))/VLOOKUP($A593,ANT_pumpParticles_Export_v2!$A$2:$DY$234,MATCH("Ti_"&amp;LEFT(Sheet1!$J593,3),ANT_pumpParticles_Export_v2!$A$1:$DY$1,0)),""),"")</f>
        <v/>
      </c>
      <c r="W593" t="str">
        <f>IF(W$1&lt;&gt;"",IFERROR(VLOOKUP($A593,ANT_pumpParticles_Export_v2!$A$2:$DY$234,MATCH(W$1&amp;"_"&amp;LEFT(Sheet1!$J593,3),ANT_pumpParticles_Export_v2!$A$1:$DY$1,0))/VLOOKUP($A593,ANT_pumpParticles_Export_v2!$A$2:$DY$234,MATCH("Ti_"&amp;LEFT(Sheet1!$J593,3),ANT_pumpParticles_Export_v2!$A$1:$DY$1,0)),""),"")</f>
        <v/>
      </c>
      <c r="Y593" t="str">
        <f>IF(Y$1&lt;&gt;"",IFERROR(VLOOKUP($A593,ANT_pumpParticles_Export_v2!$A$2:$DY$234,MATCH(Y$1&amp;"_"&amp;LEFT(Sheet1!$J593,3),ANT_pumpParticles_Export_v2!$A$1:$DY$1,0))/VLOOKUP($A593,ANT_pumpParticles_Export_v2!$A$2:$DY$234,MATCH("Ti_"&amp;LEFT(Sheet1!$J593,3),ANT_pumpParticles_Export_v2!$A$1:$DY$1,0)),""),"")</f>
        <v/>
      </c>
      <c r="Z593" t="str">
        <f>IF(Z$1&lt;&gt;"",IFERROR(VLOOKUP($A593,ANT_pumpParticles_Export_v2!$A$2:$DY$234,MATCH(Z$1&amp;"_"&amp;LEFT(Sheet1!$J593,3),ANT_pumpParticles_Export_v2!$A$1:$DY$1,0))/VLOOKUP($A593,ANT_pumpParticles_Export_v2!$A$2:$DY$234,MATCH("Ti_"&amp;LEFT(Sheet1!$J593,3),ANT_pumpParticles_Export_v2!$A$1:$DY$1,0)),""),"")</f>
        <v/>
      </c>
      <c r="AA593" t="str">
        <f>IF(AA$1&lt;&gt;"",IFERROR(VLOOKUP($A593,ANT_pumpParticles_Export_v2!$A$2:$DY$234,MATCH(AA$1&amp;"_"&amp;LEFT(Sheet1!$J593,3),ANT_pumpParticles_Export_v2!$A$1:$DY$1,0))/VLOOKUP($A593,ANT_pumpParticles_Export_v2!$A$2:$DY$234,MATCH("Ti_"&amp;LEFT(Sheet1!$J593,3),ANT_pumpParticles_Export_v2!$A$1:$DY$1,0)),""),"")</f>
        <v/>
      </c>
      <c r="AB593" t="str">
        <f>IF(AB$1&lt;&gt;"",IFERROR(VLOOKUP($A593,ANT_pumpParticles_Export_v2!$A$2:$DY$234,MATCH(AB$1&amp;"_"&amp;LEFT(Sheet1!$J593,3),ANT_pumpParticles_Export_v2!$A$1:$DY$1,0))/VLOOKUP($A593,ANT_pumpParticles_Export_v2!$A$2:$DY$234,MATCH("Ti_"&amp;LEFT(Sheet1!$J593,3),ANT_pumpParticles_Export_v2!$A$1:$DY$1,0)),""),"")</f>
        <v/>
      </c>
      <c r="AC593" t="str">
        <f>IF(AC$1&lt;&gt;"",IFERROR(VLOOKUP($A593,ANT_pumpParticles_Export_v2!$A$2:$DY$234,MATCH(AC$1&amp;"_"&amp;LEFT(Sheet1!$J593,3),ANT_pumpParticles_Export_v2!$A$1:$DY$1,0))/VLOOKUP($A593,ANT_pumpParticles_Export_v2!$A$2:$DY$234,MATCH("Ti_"&amp;LEFT(Sheet1!$J593,3),ANT_pumpParticles_Export_v2!$A$1:$DY$1,0)),""),"")</f>
        <v/>
      </c>
      <c r="AE593" t="str">
        <f>IF(AE$1&lt;&gt;"",IFERROR(VLOOKUP($A593,ANT_pumpParticles_Export_v2!$A$2:$DY$234,MATCH(AE$1&amp;"_"&amp;LEFT(Sheet1!$J593,3),ANT_pumpParticles_Export_v2!$A$1:$DY$1,0))/VLOOKUP($A593,ANT_pumpParticles_Export_v2!$A$2:$DY$234,MATCH("Ti_"&amp;LEFT(Sheet1!$J593,3),ANT_pumpParticles_Export_v2!$A$1:$DY$1,0)),""),"")</f>
        <v/>
      </c>
      <c r="AF593" t="str">
        <f>IF(AF$1&lt;&gt;"",IFERROR(VLOOKUP($A593,ANT_pumpParticles_Export_v2!$A$2:$DY$234,MATCH(AF$1&amp;"_"&amp;LEFT(Sheet1!$J593,3),ANT_pumpParticles_Export_v2!$A$1:$DY$1,0))/VLOOKUP($A593,ANT_pumpParticles_Export_v2!$A$2:$DY$234,MATCH("Ti_"&amp;LEFT(Sheet1!$J593,3),ANT_pumpParticles_Export_v2!$A$1:$DY$1,0)),""),"")</f>
        <v/>
      </c>
      <c r="AG593" t="str">
        <f>IF(AG$1&lt;&gt;"",IFERROR(VLOOKUP($A593,ANT_pumpParticles_Export_v2!$A$2:$DY$234,MATCH(AG$1&amp;"_"&amp;LEFT(Sheet1!$J593,3),ANT_pumpParticles_Export_v2!$A$1:$DY$1,0))/VLOOKUP($A593,ANT_pumpParticles_Export_v2!$A$2:$DY$234,MATCH("Ti_"&amp;LEFT(Sheet1!$J593,3),ANT_pumpParticles_Export_v2!$A$1:$DY$1,0)),""),"")</f>
        <v/>
      </c>
      <c r="AH593" t="str">
        <f>IF(AH$1&lt;&gt;"",IFERROR(VLOOKUP($A593,ANT_pumpParticles_Export_v2!$A$2:$DY$234,MATCH(AH$1&amp;"_"&amp;LEFT(Sheet1!$J593,3),ANT_pumpParticles_Export_v2!$A$1:$DY$1,0))/VLOOKUP($A593,ANT_pumpParticles_Export_v2!$A$2:$DY$234,MATCH("Ti_"&amp;LEFT(Sheet1!$J593,3),ANT_pumpParticles_Export_v2!$A$1:$DY$1,0)),""),"")</f>
        <v/>
      </c>
      <c r="AI593" t="str">
        <f>IF(AI$1&lt;&gt;"",IFERROR(VLOOKUP($A593,ANT_pumpParticles_Export_v2!$A$2:$DY$234,MATCH(AI$1&amp;"_"&amp;LEFT(Sheet1!$J593,3),ANT_pumpParticles_Export_v2!$A$1:$DY$1,0))/VLOOKUP($A593,ANT_pumpParticles_Export_v2!$A$2:$DY$234,MATCH("Ti_"&amp;LEFT(Sheet1!$J593,3),ANT_pumpParticles_Export_v2!$A$1:$DY$1,0)),""),"")</f>
        <v/>
      </c>
      <c r="AJ593" t="str">
        <f>IF(AJ$1&lt;&gt;"",IFERROR(VLOOKUP($A593,ANT_pumpParticles_Export_v2!$A$2:$DY$234,MATCH(AJ$1&amp;"_"&amp;LEFT(Sheet1!$J593,3),ANT_pumpParticles_Export_v2!$A$1:$DY$1,0))/VLOOKUP($A593,ANT_pumpParticles_Export_v2!$A$2:$DY$234,MATCH("Ti_"&amp;LEFT(Sheet1!$J593,3),ANT_pumpParticles_Export_v2!$A$1:$DY$1,0)),""),"")</f>
        <v/>
      </c>
      <c r="AM593" t="str">
        <f>IF(AM$1&lt;&gt;"",IFERROR(VLOOKUP($A593,ANT_pumpParticles_Export_v2!$A$2:$DY$234,MATCH(AM$1&amp;"_"&amp;LEFT(Sheet1!$J593,3),ANT_pumpParticles_Export_v2!$A$1:$DY$1,0))/VLOOKUP($A593,ANT_pumpParticles_Export_v2!$A$2:$DY$234,MATCH("Ti_"&amp;LEFT(Sheet1!$J593,3),ANT_pumpParticles_Export_v2!$A$1:$DY$1,0)),""),"")</f>
        <v/>
      </c>
      <c r="AN593" t="str">
        <f>IF(AN$1&lt;&gt;"",IFERROR(VLOOKUP($A593,ANT_pumpParticles_Export_v2!$A$2:$DY$234,MATCH(AN$1&amp;"_"&amp;LEFT(Sheet1!$J593,3),ANT_pumpParticles_Export_v2!$A$1:$DY$1,0))/VLOOKUP($A593,ANT_pumpParticles_Export_v2!$A$2:$DY$234,MATCH("Ti_"&amp;LEFT(Sheet1!$J593,3),ANT_pumpParticles_Export_v2!$A$1:$DY$1,0)),""),"")</f>
        <v/>
      </c>
      <c r="AP593" t="str">
        <f>IF(AP$1&lt;&gt;"",IFERROR(VLOOKUP($A593,ANT_pumpParticles_Export_v2!$A$2:$DY$234,MATCH(AP$1&amp;"_"&amp;LEFT(Sheet1!$J593,3),ANT_pumpParticles_Export_v2!$A$1:$DY$1,0))/VLOOKUP($A593,ANT_pumpParticles_Export_v2!$A$2:$DY$234,MATCH("Ti_"&amp;LEFT(Sheet1!$J593,3),ANT_pumpParticles_Export_v2!$A$1:$DY$1,0)),""),"")</f>
        <v/>
      </c>
      <c r="AQ593" t="str">
        <f>IF(AQ$1&lt;&gt;"",IFERROR(VLOOKUP($A593,ANT_pumpParticles_Export_v2!$A$2:$DY$234,MATCH(AQ$1&amp;"_"&amp;LEFT(Sheet1!$J593,3),ANT_pumpParticles_Export_v2!$A$1:$DY$1,0))/VLOOKUP($A593,ANT_pumpParticles_Export_v2!$A$2:$DY$234,MATCH("Ti_"&amp;LEFT(Sheet1!$J593,3),ANT_pumpParticles_Export_v2!$A$1:$DY$1,0)),""),"")</f>
        <v/>
      </c>
      <c r="AS593" t="str">
        <f>IF(AS$1&lt;&gt;"",IFERROR(VLOOKUP($A593,ANT_pumpParticles_Export_v2!$A$2:$DY$234,MATCH(AS$1&amp;"_"&amp;LEFT(Sheet1!$J593,3),ANT_pumpParticles_Export_v2!$A$1:$DY$1,0))/VLOOKUP($A593,ANT_pumpParticles_Export_v2!$A$2:$DY$234,MATCH("Ti_"&amp;LEFT(Sheet1!$J593,3),ANT_pumpParticles_Export_v2!$A$1:$DY$1,0)),""),"")</f>
        <v/>
      </c>
      <c r="AT593" t="str">
        <f>IF(AT$1&lt;&gt;"",IFERROR(VLOOKUP($A593,ANT_pumpParticles_Export_v2!$A$2:$DY$234,MATCH(AT$1&amp;"_"&amp;LEFT(Sheet1!$J593,3),ANT_pumpParticles_Export_v2!$A$1:$DY$1,0))/VLOOKUP($A593,ANT_pumpParticles_Export_v2!$A$2:$DY$234,MATCH("Ti_"&amp;LEFT(Sheet1!$J593,3),ANT_pumpParticles_Export_v2!$A$1:$DY$1,0)),""),"")</f>
        <v/>
      </c>
      <c r="AU593" t="str">
        <f>IF(AU$1&lt;&gt;"",IFERROR(VLOOKUP($A593,ANT_pumpParticles_Export_v2!$A$2:$DY$234,MATCH(AU$1&amp;"_"&amp;LEFT(Sheet1!$J593,3),ANT_pumpParticles_Export_v2!$A$1:$DY$1,0))/VLOOKUP($A593,ANT_pumpParticles_Export_v2!$A$2:$DY$234,MATCH("Ti_"&amp;LEFT(Sheet1!$J593,3),ANT_pumpParticles_Export_v2!$A$1:$DY$1,0)),""),"")</f>
        <v/>
      </c>
      <c r="AV593" t="str">
        <f>IF(AV$1&lt;&gt;"",IFERROR(VLOOKUP($A593,ANT_pumpParticles_Export_v2!$A$2:$DY$234,MATCH(AV$1&amp;"_"&amp;LEFT(Sheet1!$J593,3),ANT_pumpParticles_Export_v2!$A$1:$DY$1,0))/VLOOKUP($A593,ANT_pumpParticles_Export_v2!$A$2:$DY$234,MATCH("Ti_"&amp;LEFT(Sheet1!$J593,3),ANT_pumpParticles_Export_v2!$A$1:$DY$1,0)),""),"")</f>
        <v/>
      </c>
      <c r="AW593" t="str">
        <f>IF(AW$1&lt;&gt;"",IFERROR(VLOOKUP($A593,ANT_pumpParticles_Export_v2!$A$2:$DY$234,MATCH(AW$1&amp;"_"&amp;LEFT(Sheet1!$J593,3),ANT_pumpParticles_Export_v2!$A$1:$DY$1,0))/VLOOKUP($A593,ANT_pumpParticles_Export_v2!$A$2:$DY$234,MATCH("Ti_"&amp;LEFT(Sheet1!$J593,3),ANT_pumpParticles_Export_v2!$A$1:$DY$1,0)),""),"")</f>
        <v/>
      </c>
      <c r="AX593" t="str">
        <f>IF(AX$1&lt;&gt;"",IFERROR(VLOOKUP($A593,ANT_pumpParticles_Export_v2!$A$2:$DY$234,MATCH(AX$1&amp;"_"&amp;LEFT(Sheet1!$J593,3),ANT_pumpParticles_Export_v2!$A$1:$DY$1,0))/VLOOKUP($A593,ANT_pumpParticles_Export_v2!$A$2:$DY$234,MATCH("Ti_"&amp;LEFT(Sheet1!$J593,3),ANT_pumpParticles_Export_v2!$A$1:$DY$1,0)),""),"")</f>
        <v/>
      </c>
      <c r="AY593" t="str">
        <f>IF(AY$1&lt;&gt;"",IFERROR(VLOOKUP($A593,ANT_pumpParticles_Export_v2!$A$2:$DY$234,MATCH(AY$1&amp;"_"&amp;LEFT(Sheet1!$J593,3),ANT_pumpParticles_Export_v2!$A$1:$DY$1,0))/VLOOKUP($A593,ANT_pumpParticles_Export_v2!$A$2:$DY$234,MATCH("Ti_"&amp;LEFT(Sheet1!$J593,3),ANT_pumpParticles_Export_v2!$A$1:$DY$1,0)),""),"")</f>
        <v/>
      </c>
      <c r="AZ593" t="str">
        <f>IF(AZ$1&lt;&gt;"",IFERROR(VLOOKUP($A593,ANT_pumpParticles_Export_v2!$A$2:$DY$234,MATCH(AZ$1&amp;"_"&amp;LEFT(Sheet1!$J593,3),ANT_pumpParticles_Export_v2!$A$1:$DY$1,0))/VLOOKUP($A593,ANT_pumpParticles_Export_v2!$A$2:$DY$234,MATCH("Ti_"&amp;LEFT(Sheet1!$J593,3),ANT_pumpParticles_Export_v2!$A$1:$DY$1,0)),""),"")</f>
        <v/>
      </c>
      <c r="BB593" t="str">
        <f>IF(BB$1&lt;&gt;"",IFERROR(VLOOKUP($A593,ANT_pumpParticles_Export_v2!$A$2:$DY$234,MATCH(BB$1&amp;"_"&amp;LEFT(Sheet1!$J593,3),ANT_pumpParticles_Export_v2!$A$1:$DY$1,0))/VLOOKUP($A593,ANT_pumpParticles_Export_v2!$A$2:$DY$234,MATCH("Ti_"&amp;LEFT(Sheet1!$J593,3),ANT_pumpParticles_Export_v2!$A$1:$DY$1,0)),""),"")</f>
        <v/>
      </c>
      <c r="BD593" t="str">
        <f>IF(BD$1&lt;&gt;"",IFERROR(VLOOKUP($A593,ANT_pumpParticles_Export_v2!$A$2:$DY$234,MATCH(BD$1&amp;"_"&amp;LEFT(Sheet1!$J593,3),ANT_pumpParticles_Export_v2!$A$1:$DY$1,0))/VLOOKUP($A593,ANT_pumpParticles_Export_v2!$A$2:$DY$234,MATCH("Ti_"&amp;LEFT(Sheet1!$J593,3),ANT_pumpParticles_Export_v2!$A$1:$DY$1,0)),""),"")</f>
        <v/>
      </c>
    </row>
    <row r="594" spans="1:56" x14ac:dyDescent="0.3">
      <c r="A594">
        <v>20014</v>
      </c>
      <c r="B594" t="s">
        <v>148</v>
      </c>
      <c r="C594">
        <v>17</v>
      </c>
      <c r="D594" t="s">
        <v>130</v>
      </c>
      <c r="E594">
        <v>-343.94</v>
      </c>
      <c r="F594">
        <v>-73.042500000000004</v>
      </c>
      <c r="G594">
        <v>-112.2324</v>
      </c>
      <c r="H594">
        <v>70.166200000000003</v>
      </c>
      <c r="I594">
        <v>75.06</v>
      </c>
      <c r="J594" t="s">
        <v>249</v>
      </c>
      <c r="L594">
        <f>IF(L$1&lt;&gt;"",IFERROR(VLOOKUP($A594,ANT_pumpParticles_Export_v2!$A$2:$DY$234,MATCH(L$1&amp;"_"&amp;LEFT(Sheet1!$J594,3),ANT_pumpParticles_Export_v2!$A$1:$DY$1,0))/VLOOKUP($A594,ANT_pumpParticles_Export_v2!$A$2:$DY$234,MATCH("Ti_"&amp;LEFT(Sheet1!$J594,3),ANT_pumpParticles_Export_v2!$A$1:$DY$1,0)),""),"")</f>
        <v>339.86860794153341</v>
      </c>
      <c r="O594">
        <f>IF(O$1&lt;&gt;"",IFERROR(VLOOKUP($A594,ANT_pumpParticles_Export_v2!$A$2:$DY$234,MATCH(O$1&amp;"_"&amp;LEFT(Sheet1!$J594,3),ANT_pumpParticles_Export_v2!$A$1:$DY$1,0))/VLOOKUP($A594,ANT_pumpParticles_Export_v2!$A$2:$DY$234,MATCH("Ti_"&amp;LEFT(Sheet1!$J594,3),ANT_pumpParticles_Export_v2!$A$1:$DY$1,0)),""),"")</f>
        <v>199.61906040236778</v>
      </c>
      <c r="P594">
        <f>IF(P$1&lt;&gt;"",IFERROR(VLOOKUP($A594,ANT_pumpParticles_Export_v2!$A$2:$DY$234,MATCH(P$1&amp;"_"&amp;LEFT(Sheet1!$J594,3),ANT_pumpParticles_Export_v2!$A$1:$DY$1,0))/VLOOKUP($A594,ANT_pumpParticles_Export_v2!$A$2:$DY$234,MATCH("Ti_"&amp;LEFT(Sheet1!$J594,3),ANT_pumpParticles_Export_v2!$A$1:$DY$1,0)),""),"")</f>
        <v>199.61906040236778</v>
      </c>
      <c r="S594" t="str">
        <f>IF(S$1&lt;&gt;"",IFERROR(VLOOKUP($A594,ANT_pumpParticles_Export_v2!$A$2:$DY$234,MATCH(S$1&amp;"_"&amp;LEFT(Sheet1!$J594,3),ANT_pumpParticles_Export_v2!$A$1:$DY$1,0))/VLOOKUP($A594,ANT_pumpParticles_Export_v2!$A$2:$DY$234,MATCH("Ti_"&amp;LEFT(Sheet1!$J594,3),ANT_pumpParticles_Export_v2!$A$1:$DY$1,0)),""),"")</f>
        <v/>
      </c>
      <c r="U594">
        <f>IF(U$1&lt;&gt;"",IFERROR(VLOOKUP($A594,ANT_pumpParticles_Export_v2!$A$2:$DY$234,MATCH(U$1&amp;"_"&amp;LEFT(Sheet1!$J594,3),ANT_pumpParticles_Export_v2!$A$1:$DY$1,0))/VLOOKUP($A594,ANT_pumpParticles_Export_v2!$A$2:$DY$234,MATCH("Ti_"&amp;LEFT(Sheet1!$J594,3),ANT_pumpParticles_Export_v2!$A$1:$DY$1,0)),""),"")</f>
        <v>151.68281400934609</v>
      </c>
      <c r="W594">
        <f>IF(W$1&lt;&gt;"",IFERROR(VLOOKUP($A594,ANT_pumpParticles_Export_v2!$A$2:$DY$234,MATCH(W$1&amp;"_"&amp;LEFT(Sheet1!$J594,3),ANT_pumpParticles_Export_v2!$A$1:$DY$1,0))/VLOOKUP($A594,ANT_pumpParticles_Export_v2!$A$2:$DY$234,MATCH("Ti_"&amp;LEFT(Sheet1!$J594,3),ANT_pumpParticles_Export_v2!$A$1:$DY$1,0)),""),"")</f>
        <v>8.2669398898882682E-2</v>
      </c>
      <c r="Y594">
        <f>IF(Y$1&lt;&gt;"",IFERROR(VLOOKUP($A594,ANT_pumpParticles_Export_v2!$A$2:$DY$234,MATCH(Y$1&amp;"_"&amp;LEFT(Sheet1!$J594,3),ANT_pumpParticles_Export_v2!$A$1:$DY$1,0))/VLOOKUP($A594,ANT_pumpParticles_Export_v2!$A$2:$DY$234,MATCH("Ti_"&amp;LEFT(Sheet1!$J594,3),ANT_pumpParticles_Export_v2!$A$1:$DY$1,0)),""),"")</f>
        <v>2.4237099554999748</v>
      </c>
      <c r="Z594" t="str">
        <f>IF(Z$1&lt;&gt;"",IFERROR(VLOOKUP($A594,ANT_pumpParticles_Export_v2!$A$2:$DY$234,MATCH(Z$1&amp;"_"&amp;LEFT(Sheet1!$J594,3),ANT_pumpParticles_Export_v2!$A$1:$DY$1,0))/VLOOKUP($A594,ANT_pumpParticles_Export_v2!$A$2:$DY$234,MATCH("Ti_"&amp;LEFT(Sheet1!$J594,3),ANT_pumpParticles_Export_v2!$A$1:$DY$1,0)),""),"")</f>
        <v/>
      </c>
      <c r="AA594">
        <f>IF(AA$1&lt;&gt;"",IFERROR(VLOOKUP($A594,ANT_pumpParticles_Export_v2!$A$2:$DY$234,MATCH(AA$1&amp;"_"&amp;LEFT(Sheet1!$J594,3),ANT_pumpParticles_Export_v2!$A$1:$DY$1,0))/VLOOKUP($A594,ANT_pumpParticles_Export_v2!$A$2:$DY$234,MATCH("Ti_"&amp;LEFT(Sheet1!$J594,3),ANT_pumpParticles_Export_v2!$A$1:$DY$1,0)),""),"")</f>
        <v>26.513206147199949</v>
      </c>
      <c r="AB594">
        <f>IF(AB$1&lt;&gt;"",IFERROR(VLOOKUP($A594,ANT_pumpParticles_Export_v2!$A$2:$DY$234,MATCH(AB$1&amp;"_"&amp;LEFT(Sheet1!$J594,3),ANT_pumpParticles_Export_v2!$A$1:$DY$1,0))/VLOOKUP($A594,ANT_pumpParticles_Export_v2!$A$2:$DY$234,MATCH("Ti_"&amp;LEFT(Sheet1!$J594,3),ANT_pumpParticles_Export_v2!$A$1:$DY$1,0)),""),"")</f>
        <v>0.20176435489309161</v>
      </c>
      <c r="AC594">
        <f>IF(AC$1&lt;&gt;"",IFERROR(VLOOKUP($A594,ANT_pumpParticles_Export_v2!$A$2:$DY$234,MATCH(AC$1&amp;"_"&amp;LEFT(Sheet1!$J594,3),ANT_pumpParticles_Export_v2!$A$1:$DY$1,0))/VLOOKUP($A594,ANT_pumpParticles_Export_v2!$A$2:$DY$234,MATCH("Ti_"&amp;LEFT(Sheet1!$J594,3),ANT_pumpParticles_Export_v2!$A$1:$DY$1,0)),""),"")</f>
        <v>3.8623377019324439</v>
      </c>
      <c r="AE594" t="str">
        <f>IF(AE$1&lt;&gt;"",IFERROR(VLOOKUP($A594,ANT_pumpParticles_Export_v2!$A$2:$DY$234,MATCH(AE$1&amp;"_"&amp;LEFT(Sheet1!$J594,3),ANT_pumpParticles_Export_v2!$A$1:$DY$1,0))/VLOOKUP($A594,ANT_pumpParticles_Export_v2!$A$2:$DY$234,MATCH("Ti_"&amp;LEFT(Sheet1!$J594,3),ANT_pumpParticles_Export_v2!$A$1:$DY$1,0)),""),"")</f>
        <v/>
      </c>
      <c r="AF594">
        <f>IF(AF$1&lt;&gt;"",IFERROR(VLOOKUP($A594,ANT_pumpParticles_Export_v2!$A$2:$DY$234,MATCH(AF$1&amp;"_"&amp;LEFT(Sheet1!$J594,3),ANT_pumpParticles_Export_v2!$A$1:$DY$1,0))/VLOOKUP($A594,ANT_pumpParticles_Export_v2!$A$2:$DY$234,MATCH("Ti_"&amp;LEFT(Sheet1!$J594,3),ANT_pumpParticles_Export_v2!$A$1:$DY$1,0)),""),"")</f>
        <v>3.4965504779263483</v>
      </c>
      <c r="AG594">
        <f>IF(AG$1&lt;&gt;"",IFERROR(VLOOKUP($A594,ANT_pumpParticles_Export_v2!$A$2:$DY$234,MATCH(AG$1&amp;"_"&amp;LEFT(Sheet1!$J594,3),ANT_pumpParticles_Export_v2!$A$1:$DY$1,0))/VLOOKUP($A594,ANT_pumpParticles_Export_v2!$A$2:$DY$234,MATCH("Ti_"&amp;LEFT(Sheet1!$J594,3),ANT_pumpParticles_Export_v2!$A$1:$DY$1,0)),""),"")</f>
        <v>0.20099212120892071</v>
      </c>
      <c r="AH594">
        <f>IF(AH$1&lt;&gt;"",IFERROR(VLOOKUP($A594,ANT_pumpParticles_Export_v2!$A$2:$DY$234,MATCH(AH$1&amp;"_"&amp;LEFT(Sheet1!$J594,3),ANT_pumpParticles_Export_v2!$A$1:$DY$1,0))/VLOOKUP($A594,ANT_pumpParticles_Export_v2!$A$2:$DY$234,MATCH("Ti_"&amp;LEFT(Sheet1!$J594,3),ANT_pumpParticles_Export_v2!$A$1:$DY$1,0)),""),"")</f>
        <v>1.4282991671006929E-2</v>
      </c>
      <c r="AI594">
        <f>IF(AI$1&lt;&gt;"",IFERROR(VLOOKUP($A594,ANT_pumpParticles_Export_v2!$A$2:$DY$234,MATCH(AI$1&amp;"_"&amp;LEFT(Sheet1!$J594,3),ANT_pumpParticles_Export_v2!$A$1:$DY$1,0))/VLOOKUP($A594,ANT_pumpParticles_Export_v2!$A$2:$DY$234,MATCH("Ti_"&amp;LEFT(Sheet1!$J594,3),ANT_pumpParticles_Export_v2!$A$1:$DY$1,0)),""),"")</f>
        <v>0.54577342682629026</v>
      </c>
      <c r="AJ594">
        <f>IF(AJ$1&lt;&gt;"",IFERROR(VLOOKUP($A594,ANT_pumpParticles_Export_v2!$A$2:$DY$234,MATCH(AJ$1&amp;"_"&amp;LEFT(Sheet1!$J594,3),ANT_pumpParticles_Export_v2!$A$1:$DY$1,0))/VLOOKUP($A594,ANT_pumpParticles_Export_v2!$A$2:$DY$234,MATCH("Ti_"&amp;LEFT(Sheet1!$J594,3),ANT_pumpParticles_Export_v2!$A$1:$DY$1,0)),""),"")</f>
        <v>0.70907024419760756</v>
      </c>
      <c r="AM594">
        <f>IF(AM$1&lt;&gt;"",IFERROR(VLOOKUP($A594,ANT_pumpParticles_Export_v2!$A$2:$DY$234,MATCH(AM$1&amp;"_"&amp;LEFT(Sheet1!$J594,3),ANT_pumpParticles_Export_v2!$A$1:$DY$1,0))/VLOOKUP($A594,ANT_pumpParticles_Export_v2!$A$2:$DY$234,MATCH("Ti_"&amp;LEFT(Sheet1!$J594,3),ANT_pumpParticles_Export_v2!$A$1:$DY$1,0)),""),"")</f>
        <v>4.5510604176481229</v>
      </c>
      <c r="AN594">
        <f>IF(AN$1&lt;&gt;"",IFERROR(VLOOKUP($A594,ANT_pumpParticles_Export_v2!$A$2:$DY$234,MATCH(AN$1&amp;"_"&amp;LEFT(Sheet1!$J594,3),ANT_pumpParticles_Export_v2!$A$1:$DY$1,0))/VLOOKUP($A594,ANT_pumpParticles_Export_v2!$A$2:$DY$234,MATCH("Ti_"&amp;LEFT(Sheet1!$J594,3),ANT_pumpParticles_Export_v2!$A$1:$DY$1,0)),""),"")</f>
        <v>0.17505308052831761</v>
      </c>
      <c r="AP594" t="str">
        <f>IF(AP$1&lt;&gt;"",IFERROR(VLOOKUP($A594,ANT_pumpParticles_Export_v2!$A$2:$DY$234,MATCH(AP$1&amp;"_"&amp;LEFT(Sheet1!$J594,3),ANT_pumpParticles_Export_v2!$A$1:$DY$1,0))/VLOOKUP($A594,ANT_pumpParticles_Export_v2!$A$2:$DY$234,MATCH("Ti_"&amp;LEFT(Sheet1!$J594,3),ANT_pumpParticles_Export_v2!$A$1:$DY$1,0)),""),"")</f>
        <v/>
      </c>
      <c r="AQ594">
        <f>IF(AQ$1&lt;&gt;"",IFERROR(VLOOKUP($A594,ANT_pumpParticles_Export_v2!$A$2:$DY$234,MATCH(AQ$1&amp;"_"&amp;LEFT(Sheet1!$J594,3),ANT_pumpParticles_Export_v2!$A$1:$DY$1,0))/VLOOKUP($A594,ANT_pumpParticles_Export_v2!$A$2:$DY$234,MATCH("Ti_"&amp;LEFT(Sheet1!$J594,3),ANT_pumpParticles_Export_v2!$A$1:$DY$1,0)),""),"")</f>
        <v>4.6251715058656911E-2</v>
      </c>
      <c r="AS594">
        <f>IF(AS$1&lt;&gt;"",IFERROR(VLOOKUP($A594,ANT_pumpParticles_Export_v2!$A$2:$DY$234,MATCH(AS$1&amp;"_"&amp;LEFT(Sheet1!$J594,3),ANT_pumpParticles_Export_v2!$A$1:$DY$1,0))/VLOOKUP($A594,ANT_pumpParticles_Export_v2!$A$2:$DY$234,MATCH("Ti_"&amp;LEFT(Sheet1!$J594,3),ANT_pumpParticles_Export_v2!$A$1:$DY$1,0)),""),"")</f>
        <v>7.3750394251339366E-3</v>
      </c>
      <c r="AT594" t="str">
        <f>IF(AT$1&lt;&gt;"",IFERROR(VLOOKUP($A594,ANT_pumpParticles_Export_v2!$A$2:$DY$234,MATCH(AT$1&amp;"_"&amp;LEFT(Sheet1!$J594,3),ANT_pumpParticles_Export_v2!$A$1:$DY$1,0))/VLOOKUP($A594,ANT_pumpParticles_Export_v2!$A$2:$DY$234,MATCH("Ti_"&amp;LEFT(Sheet1!$J594,3),ANT_pumpParticles_Export_v2!$A$1:$DY$1,0)),""),"")</f>
        <v/>
      </c>
      <c r="AU594">
        <f>IF(AU$1&lt;&gt;"",IFERROR(VLOOKUP($A594,ANT_pumpParticles_Export_v2!$A$2:$DY$234,MATCH(AU$1&amp;"_"&amp;LEFT(Sheet1!$J594,3),ANT_pumpParticles_Export_v2!$A$1:$DY$1,0))/VLOOKUP($A594,ANT_pumpParticles_Export_v2!$A$2:$DY$234,MATCH("Ti_"&amp;LEFT(Sheet1!$J594,3),ANT_pumpParticles_Export_v2!$A$1:$DY$1,0)),""),"")</f>
        <v>0.48850982499112383</v>
      </c>
      <c r="AV594" t="str">
        <f>IF(AV$1&lt;&gt;"",IFERROR(VLOOKUP($A594,ANT_pumpParticles_Export_v2!$A$2:$DY$234,MATCH(AV$1&amp;"_"&amp;LEFT(Sheet1!$J594,3),ANT_pumpParticles_Export_v2!$A$1:$DY$1,0))/VLOOKUP($A594,ANT_pumpParticles_Export_v2!$A$2:$DY$234,MATCH("Ti_"&amp;LEFT(Sheet1!$J594,3),ANT_pumpParticles_Export_v2!$A$1:$DY$1,0)),""),"")</f>
        <v/>
      </c>
      <c r="AW594" t="str">
        <f>IF(AW$1&lt;&gt;"",IFERROR(VLOOKUP($A594,ANT_pumpParticles_Export_v2!$A$2:$DY$234,MATCH(AW$1&amp;"_"&amp;LEFT(Sheet1!$J594,3),ANT_pumpParticles_Export_v2!$A$1:$DY$1,0))/VLOOKUP($A594,ANT_pumpParticles_Export_v2!$A$2:$DY$234,MATCH("Ti_"&amp;LEFT(Sheet1!$J594,3),ANT_pumpParticles_Export_v2!$A$1:$DY$1,0)),""),"")</f>
        <v/>
      </c>
      <c r="AX594" t="str">
        <f>IF(AX$1&lt;&gt;"",IFERROR(VLOOKUP($A594,ANT_pumpParticles_Export_v2!$A$2:$DY$234,MATCH(AX$1&amp;"_"&amp;LEFT(Sheet1!$J594,3),ANT_pumpParticles_Export_v2!$A$1:$DY$1,0))/VLOOKUP($A594,ANT_pumpParticles_Export_v2!$A$2:$DY$234,MATCH("Ti_"&amp;LEFT(Sheet1!$J594,3),ANT_pumpParticles_Export_v2!$A$1:$DY$1,0)),""),"")</f>
        <v/>
      </c>
      <c r="AY594" t="str">
        <f>IF(AY$1&lt;&gt;"",IFERROR(VLOOKUP($A594,ANT_pumpParticles_Export_v2!$A$2:$DY$234,MATCH(AY$1&amp;"_"&amp;LEFT(Sheet1!$J594,3),ANT_pumpParticles_Export_v2!$A$1:$DY$1,0))/VLOOKUP($A594,ANT_pumpParticles_Export_v2!$A$2:$DY$234,MATCH("Ti_"&amp;LEFT(Sheet1!$J594,3),ANT_pumpParticles_Export_v2!$A$1:$DY$1,0)),""),"")</f>
        <v/>
      </c>
      <c r="AZ594" t="str">
        <f>IF(AZ$1&lt;&gt;"",IFERROR(VLOOKUP($A594,ANT_pumpParticles_Export_v2!$A$2:$DY$234,MATCH(AZ$1&amp;"_"&amp;LEFT(Sheet1!$J594,3),ANT_pumpParticles_Export_v2!$A$1:$DY$1,0))/VLOOKUP($A594,ANT_pumpParticles_Export_v2!$A$2:$DY$234,MATCH("Ti_"&amp;LEFT(Sheet1!$J594,3),ANT_pumpParticles_Export_v2!$A$1:$DY$1,0)),""),"")</f>
        <v/>
      </c>
      <c r="BB594" t="str">
        <f>IF(BB$1&lt;&gt;"",IFERROR(VLOOKUP($A594,ANT_pumpParticles_Export_v2!$A$2:$DY$234,MATCH(BB$1&amp;"_"&amp;LEFT(Sheet1!$J594,3),ANT_pumpParticles_Export_v2!$A$1:$DY$1,0))/VLOOKUP($A594,ANT_pumpParticles_Export_v2!$A$2:$DY$234,MATCH("Ti_"&amp;LEFT(Sheet1!$J594,3),ANT_pumpParticles_Export_v2!$A$1:$DY$1,0)),""),"")</f>
        <v/>
      </c>
      <c r="BD594" t="str">
        <f>IF(BD$1&lt;&gt;"",IFERROR(VLOOKUP($A594,ANT_pumpParticles_Export_v2!$A$2:$DY$234,MATCH(BD$1&amp;"_"&amp;LEFT(Sheet1!$J594,3),ANT_pumpParticles_Export_v2!$A$1:$DY$1,0))/VLOOKUP($A594,ANT_pumpParticles_Export_v2!$A$2:$DY$234,MATCH("Ti_"&amp;LEFT(Sheet1!$J594,3),ANT_pumpParticles_Export_v2!$A$1:$DY$1,0)),""),"")</f>
        <v/>
      </c>
    </row>
    <row r="595" spans="1:56" x14ac:dyDescent="0.3">
      <c r="A595">
        <v>20015</v>
      </c>
      <c r="B595" t="s">
        <v>148</v>
      </c>
      <c r="C595">
        <v>17</v>
      </c>
      <c r="D595" t="s">
        <v>130</v>
      </c>
      <c r="E595">
        <v>-318.94</v>
      </c>
      <c r="F595">
        <v>-73.042500000000004</v>
      </c>
      <c r="G595">
        <v>-112.2324</v>
      </c>
      <c r="H595">
        <v>70.166200000000003</v>
      </c>
      <c r="I595">
        <v>100.06</v>
      </c>
      <c r="J595" t="s">
        <v>249</v>
      </c>
      <c r="L595">
        <f>IF(L$1&lt;&gt;"",IFERROR(VLOOKUP($A595,ANT_pumpParticles_Export_v2!$A$2:$DY$234,MATCH(L$1&amp;"_"&amp;LEFT(Sheet1!$J595,3),ANT_pumpParticles_Export_v2!$A$1:$DY$1,0))/VLOOKUP($A595,ANT_pumpParticles_Export_v2!$A$2:$DY$234,MATCH("Ti_"&amp;LEFT(Sheet1!$J595,3),ANT_pumpParticles_Export_v2!$A$1:$DY$1,0)),""),"")</f>
        <v>302.00110272163425</v>
      </c>
      <c r="O595">
        <f>IF(O$1&lt;&gt;"",IFERROR(VLOOKUP($A595,ANT_pumpParticles_Export_v2!$A$2:$DY$234,MATCH(O$1&amp;"_"&amp;LEFT(Sheet1!$J595,3),ANT_pumpParticles_Export_v2!$A$1:$DY$1,0))/VLOOKUP($A595,ANT_pumpParticles_Export_v2!$A$2:$DY$234,MATCH("Ti_"&amp;LEFT(Sheet1!$J595,3),ANT_pumpParticles_Export_v2!$A$1:$DY$1,0)),""),"")</f>
        <v>180.0404068589109</v>
      </c>
      <c r="P595">
        <f>IF(P$1&lt;&gt;"",IFERROR(VLOOKUP($A595,ANT_pumpParticles_Export_v2!$A$2:$DY$234,MATCH(P$1&amp;"_"&amp;LEFT(Sheet1!$J595,3),ANT_pumpParticles_Export_v2!$A$1:$DY$1,0))/VLOOKUP($A595,ANT_pumpParticles_Export_v2!$A$2:$DY$234,MATCH("Ti_"&amp;LEFT(Sheet1!$J595,3),ANT_pumpParticles_Export_v2!$A$1:$DY$1,0)),""),"")</f>
        <v>180.0404068589109</v>
      </c>
      <c r="S595" t="str">
        <f>IF(S$1&lt;&gt;"",IFERROR(VLOOKUP($A595,ANT_pumpParticles_Export_v2!$A$2:$DY$234,MATCH(S$1&amp;"_"&amp;LEFT(Sheet1!$J595,3),ANT_pumpParticles_Export_v2!$A$1:$DY$1,0))/VLOOKUP($A595,ANT_pumpParticles_Export_v2!$A$2:$DY$234,MATCH("Ti_"&amp;LEFT(Sheet1!$J595,3),ANT_pumpParticles_Export_v2!$A$1:$DY$1,0)),""),"")</f>
        <v/>
      </c>
      <c r="U595">
        <f>IF(U$1&lt;&gt;"",IFERROR(VLOOKUP($A595,ANT_pumpParticles_Export_v2!$A$2:$DY$234,MATCH(U$1&amp;"_"&amp;LEFT(Sheet1!$J595,3),ANT_pumpParticles_Export_v2!$A$1:$DY$1,0))/VLOOKUP($A595,ANT_pumpParticles_Export_v2!$A$2:$DY$234,MATCH("Ti_"&amp;LEFT(Sheet1!$J595,3),ANT_pumpParticles_Export_v2!$A$1:$DY$1,0)),""),"")</f>
        <v>163.89899058780895</v>
      </c>
      <c r="W595">
        <f>IF(W$1&lt;&gt;"",IFERROR(VLOOKUP($A595,ANT_pumpParticles_Export_v2!$A$2:$DY$234,MATCH(W$1&amp;"_"&amp;LEFT(Sheet1!$J595,3),ANT_pumpParticles_Export_v2!$A$1:$DY$1,0))/VLOOKUP($A595,ANT_pumpParticles_Export_v2!$A$2:$DY$234,MATCH("Ti_"&amp;LEFT(Sheet1!$J595,3),ANT_pumpParticles_Export_v2!$A$1:$DY$1,0)),""),"")</f>
        <v>5.2308573062119799E-2</v>
      </c>
      <c r="Y595">
        <f>IF(Y$1&lt;&gt;"",IFERROR(VLOOKUP($A595,ANT_pumpParticles_Export_v2!$A$2:$DY$234,MATCH(Y$1&amp;"_"&amp;LEFT(Sheet1!$J595,3),ANT_pumpParticles_Export_v2!$A$1:$DY$1,0))/VLOOKUP($A595,ANT_pumpParticles_Export_v2!$A$2:$DY$234,MATCH("Ti_"&amp;LEFT(Sheet1!$J595,3),ANT_pumpParticles_Export_v2!$A$1:$DY$1,0)),""),"")</f>
        <v>2.6056573638514662</v>
      </c>
      <c r="Z595" t="str">
        <f>IF(Z$1&lt;&gt;"",IFERROR(VLOOKUP($A595,ANT_pumpParticles_Export_v2!$A$2:$DY$234,MATCH(Z$1&amp;"_"&amp;LEFT(Sheet1!$J595,3),ANT_pumpParticles_Export_v2!$A$1:$DY$1,0))/VLOOKUP($A595,ANT_pumpParticles_Export_v2!$A$2:$DY$234,MATCH("Ti_"&amp;LEFT(Sheet1!$J595,3),ANT_pumpParticles_Export_v2!$A$1:$DY$1,0)),""),"")</f>
        <v/>
      </c>
      <c r="AA595">
        <f>IF(AA$1&lt;&gt;"",IFERROR(VLOOKUP($A595,ANT_pumpParticles_Export_v2!$A$2:$DY$234,MATCH(AA$1&amp;"_"&amp;LEFT(Sheet1!$J595,3),ANT_pumpParticles_Export_v2!$A$1:$DY$1,0))/VLOOKUP($A595,ANT_pumpParticles_Export_v2!$A$2:$DY$234,MATCH("Ti_"&amp;LEFT(Sheet1!$J595,3),ANT_pumpParticles_Export_v2!$A$1:$DY$1,0)),""),"")</f>
        <v>16.937116077861269</v>
      </c>
      <c r="AB595">
        <f>IF(AB$1&lt;&gt;"",IFERROR(VLOOKUP($A595,ANT_pumpParticles_Export_v2!$A$2:$DY$234,MATCH(AB$1&amp;"_"&amp;LEFT(Sheet1!$J595,3),ANT_pumpParticles_Export_v2!$A$1:$DY$1,0))/VLOOKUP($A595,ANT_pumpParticles_Export_v2!$A$2:$DY$234,MATCH("Ti_"&amp;LEFT(Sheet1!$J595,3),ANT_pumpParticles_Export_v2!$A$1:$DY$1,0)),""),"")</f>
        <v>0.18819311211831941</v>
      </c>
      <c r="AC595">
        <f>IF(AC$1&lt;&gt;"",IFERROR(VLOOKUP($A595,ANT_pumpParticles_Export_v2!$A$2:$DY$234,MATCH(AC$1&amp;"_"&amp;LEFT(Sheet1!$J595,3),ANT_pumpParticles_Export_v2!$A$1:$DY$1,0))/VLOOKUP($A595,ANT_pumpParticles_Export_v2!$A$2:$DY$234,MATCH("Ti_"&amp;LEFT(Sheet1!$J595,3),ANT_pumpParticles_Export_v2!$A$1:$DY$1,0)),""),"")</f>
        <v>2.5770212369971515</v>
      </c>
      <c r="AE595">
        <f>IF(AE$1&lt;&gt;"",IFERROR(VLOOKUP($A595,ANT_pumpParticles_Export_v2!$A$2:$DY$234,MATCH(AE$1&amp;"_"&amp;LEFT(Sheet1!$J595,3),ANT_pumpParticles_Export_v2!$A$1:$DY$1,0))/VLOOKUP($A595,ANT_pumpParticles_Export_v2!$A$2:$DY$234,MATCH("Ti_"&amp;LEFT(Sheet1!$J595,3),ANT_pumpParticles_Export_v2!$A$1:$DY$1,0)),""),"")</f>
        <v>0.50373047378431912</v>
      </c>
      <c r="AF595">
        <f>IF(AF$1&lt;&gt;"",IFERROR(VLOOKUP($A595,ANT_pumpParticles_Export_v2!$A$2:$DY$234,MATCH(AF$1&amp;"_"&amp;LEFT(Sheet1!$J595,3),ANT_pumpParticles_Export_v2!$A$1:$DY$1,0))/VLOOKUP($A595,ANT_pumpParticles_Export_v2!$A$2:$DY$234,MATCH("Ti_"&amp;LEFT(Sheet1!$J595,3),ANT_pumpParticles_Export_v2!$A$1:$DY$1,0)),""),"")</f>
        <v>2.160803235242589</v>
      </c>
      <c r="AG595">
        <f>IF(AG$1&lt;&gt;"",IFERROR(VLOOKUP($A595,ANT_pumpParticles_Export_v2!$A$2:$DY$234,MATCH(AG$1&amp;"_"&amp;LEFT(Sheet1!$J595,3),ANT_pumpParticles_Export_v2!$A$1:$DY$1,0))/VLOOKUP($A595,ANT_pumpParticles_Export_v2!$A$2:$DY$234,MATCH("Ti_"&amp;LEFT(Sheet1!$J595,3),ANT_pumpParticles_Export_v2!$A$1:$DY$1,0)),""),"")</f>
        <v>0.18031084020602925</v>
      </c>
      <c r="AH595">
        <f>IF(AH$1&lt;&gt;"",IFERROR(VLOOKUP($A595,ANT_pumpParticles_Export_v2!$A$2:$DY$234,MATCH(AH$1&amp;"_"&amp;LEFT(Sheet1!$J595,3),ANT_pumpParticles_Export_v2!$A$1:$DY$1,0))/VLOOKUP($A595,ANT_pumpParticles_Export_v2!$A$2:$DY$234,MATCH("Ti_"&amp;LEFT(Sheet1!$J595,3),ANT_pumpParticles_Export_v2!$A$1:$DY$1,0)),""),"")</f>
        <v>1.1301788647749049E-2</v>
      </c>
      <c r="AI595">
        <f>IF(AI$1&lt;&gt;"",IFERROR(VLOOKUP($A595,ANT_pumpParticles_Export_v2!$A$2:$DY$234,MATCH(AI$1&amp;"_"&amp;LEFT(Sheet1!$J595,3),ANT_pumpParticles_Export_v2!$A$1:$DY$1,0))/VLOOKUP($A595,ANT_pumpParticles_Export_v2!$A$2:$DY$234,MATCH("Ti_"&amp;LEFT(Sheet1!$J595,3),ANT_pumpParticles_Export_v2!$A$1:$DY$1,0)),""),"")</f>
        <v>0.53871201355134923</v>
      </c>
      <c r="AJ595">
        <f>IF(AJ$1&lt;&gt;"",IFERROR(VLOOKUP($A595,ANT_pumpParticles_Export_v2!$A$2:$DY$234,MATCH(AJ$1&amp;"_"&amp;LEFT(Sheet1!$J595,3),ANT_pumpParticles_Export_v2!$A$1:$DY$1,0))/VLOOKUP($A595,ANT_pumpParticles_Export_v2!$A$2:$DY$234,MATCH("Ti_"&amp;LEFT(Sheet1!$J595,3),ANT_pumpParticles_Export_v2!$A$1:$DY$1,0)),""),"")</f>
        <v>0.7112496698384545</v>
      </c>
      <c r="AM595">
        <f>IF(AM$1&lt;&gt;"",IFERROR(VLOOKUP($A595,ANT_pumpParticles_Export_v2!$A$2:$DY$234,MATCH(AM$1&amp;"_"&amp;LEFT(Sheet1!$J595,3),ANT_pumpParticles_Export_v2!$A$1:$DY$1,0))/VLOOKUP($A595,ANT_pumpParticles_Export_v2!$A$2:$DY$234,MATCH("Ti_"&amp;LEFT(Sheet1!$J595,3),ANT_pumpParticles_Export_v2!$A$1:$DY$1,0)),""),"")</f>
        <v>3.1833745029200839</v>
      </c>
      <c r="AN595">
        <f>IF(AN$1&lt;&gt;"",IFERROR(VLOOKUP($A595,ANT_pumpParticles_Export_v2!$A$2:$DY$234,MATCH(AN$1&amp;"_"&amp;LEFT(Sheet1!$J595,3),ANT_pumpParticles_Export_v2!$A$1:$DY$1,0))/VLOOKUP($A595,ANT_pumpParticles_Export_v2!$A$2:$DY$234,MATCH("Ti_"&amp;LEFT(Sheet1!$J595,3),ANT_pumpParticles_Export_v2!$A$1:$DY$1,0)),""),"")</f>
        <v>0.16485741453714212</v>
      </c>
      <c r="AP595" t="str">
        <f>IF(AP$1&lt;&gt;"",IFERROR(VLOOKUP($A595,ANT_pumpParticles_Export_v2!$A$2:$DY$234,MATCH(AP$1&amp;"_"&amp;LEFT(Sheet1!$J595,3),ANT_pumpParticles_Export_v2!$A$1:$DY$1,0))/VLOOKUP($A595,ANT_pumpParticles_Export_v2!$A$2:$DY$234,MATCH("Ti_"&amp;LEFT(Sheet1!$J595,3),ANT_pumpParticles_Export_v2!$A$1:$DY$1,0)),""),"")</f>
        <v/>
      </c>
      <c r="AQ595">
        <f>IF(AQ$1&lt;&gt;"",IFERROR(VLOOKUP($A595,ANT_pumpParticles_Export_v2!$A$2:$DY$234,MATCH(AQ$1&amp;"_"&amp;LEFT(Sheet1!$J595,3),ANT_pumpParticles_Export_v2!$A$1:$DY$1,0))/VLOOKUP($A595,ANT_pumpParticles_Export_v2!$A$2:$DY$234,MATCH("Ti_"&amp;LEFT(Sheet1!$J595,3),ANT_pumpParticles_Export_v2!$A$1:$DY$1,0)),""),"")</f>
        <v>4.3428623482961969E-2</v>
      </c>
      <c r="AS595">
        <f>IF(AS$1&lt;&gt;"",IFERROR(VLOOKUP($A595,ANT_pumpParticles_Export_v2!$A$2:$DY$234,MATCH(AS$1&amp;"_"&amp;LEFT(Sheet1!$J595,3),ANT_pumpParticles_Export_v2!$A$1:$DY$1,0))/VLOOKUP($A595,ANT_pumpParticles_Export_v2!$A$2:$DY$234,MATCH("Ti_"&amp;LEFT(Sheet1!$J595,3),ANT_pumpParticles_Export_v2!$A$1:$DY$1,0)),""),"")</f>
        <v>6.6904142281555019E-3</v>
      </c>
      <c r="AT595" t="str">
        <f>IF(AT$1&lt;&gt;"",IFERROR(VLOOKUP($A595,ANT_pumpParticles_Export_v2!$A$2:$DY$234,MATCH(AT$1&amp;"_"&amp;LEFT(Sheet1!$J595,3),ANT_pumpParticles_Export_v2!$A$1:$DY$1,0))/VLOOKUP($A595,ANT_pumpParticles_Export_v2!$A$2:$DY$234,MATCH("Ti_"&amp;LEFT(Sheet1!$J595,3),ANT_pumpParticles_Export_v2!$A$1:$DY$1,0)),""),"")</f>
        <v/>
      </c>
      <c r="AU595">
        <f>IF(AU$1&lt;&gt;"",IFERROR(VLOOKUP($A595,ANT_pumpParticles_Export_v2!$A$2:$DY$234,MATCH(AU$1&amp;"_"&amp;LEFT(Sheet1!$J595,3),ANT_pumpParticles_Export_v2!$A$1:$DY$1,0))/VLOOKUP($A595,ANT_pumpParticles_Export_v2!$A$2:$DY$234,MATCH("Ti_"&amp;LEFT(Sheet1!$J595,3),ANT_pumpParticles_Export_v2!$A$1:$DY$1,0)),""),"")</f>
        <v>0.48866977864213784</v>
      </c>
      <c r="AV595" t="str">
        <f>IF(AV$1&lt;&gt;"",IFERROR(VLOOKUP($A595,ANT_pumpParticles_Export_v2!$A$2:$DY$234,MATCH(AV$1&amp;"_"&amp;LEFT(Sheet1!$J595,3),ANT_pumpParticles_Export_v2!$A$1:$DY$1,0))/VLOOKUP($A595,ANT_pumpParticles_Export_v2!$A$2:$DY$234,MATCH("Ti_"&amp;LEFT(Sheet1!$J595,3),ANT_pumpParticles_Export_v2!$A$1:$DY$1,0)),""),"")</f>
        <v/>
      </c>
      <c r="AW595" t="str">
        <f>IF(AW$1&lt;&gt;"",IFERROR(VLOOKUP($A595,ANT_pumpParticles_Export_v2!$A$2:$DY$234,MATCH(AW$1&amp;"_"&amp;LEFT(Sheet1!$J595,3),ANT_pumpParticles_Export_v2!$A$1:$DY$1,0))/VLOOKUP($A595,ANT_pumpParticles_Export_v2!$A$2:$DY$234,MATCH("Ti_"&amp;LEFT(Sheet1!$J595,3),ANT_pumpParticles_Export_v2!$A$1:$DY$1,0)),""),"")</f>
        <v/>
      </c>
      <c r="AX595" t="str">
        <f>IF(AX$1&lt;&gt;"",IFERROR(VLOOKUP($A595,ANT_pumpParticles_Export_v2!$A$2:$DY$234,MATCH(AX$1&amp;"_"&amp;LEFT(Sheet1!$J595,3),ANT_pumpParticles_Export_v2!$A$1:$DY$1,0))/VLOOKUP($A595,ANT_pumpParticles_Export_v2!$A$2:$DY$234,MATCH("Ti_"&amp;LEFT(Sheet1!$J595,3),ANT_pumpParticles_Export_v2!$A$1:$DY$1,0)),""),"")</f>
        <v/>
      </c>
      <c r="AY595" t="str">
        <f>IF(AY$1&lt;&gt;"",IFERROR(VLOOKUP($A595,ANT_pumpParticles_Export_v2!$A$2:$DY$234,MATCH(AY$1&amp;"_"&amp;LEFT(Sheet1!$J595,3),ANT_pumpParticles_Export_v2!$A$1:$DY$1,0))/VLOOKUP($A595,ANT_pumpParticles_Export_v2!$A$2:$DY$234,MATCH("Ti_"&amp;LEFT(Sheet1!$J595,3),ANT_pumpParticles_Export_v2!$A$1:$DY$1,0)),""),"")</f>
        <v/>
      </c>
      <c r="AZ595" t="str">
        <f>IF(AZ$1&lt;&gt;"",IFERROR(VLOOKUP($A595,ANT_pumpParticles_Export_v2!$A$2:$DY$234,MATCH(AZ$1&amp;"_"&amp;LEFT(Sheet1!$J595,3),ANT_pumpParticles_Export_v2!$A$1:$DY$1,0))/VLOOKUP($A595,ANT_pumpParticles_Export_v2!$A$2:$DY$234,MATCH("Ti_"&amp;LEFT(Sheet1!$J595,3),ANT_pumpParticles_Export_v2!$A$1:$DY$1,0)),""),"")</f>
        <v/>
      </c>
      <c r="BB595" t="str">
        <f>IF(BB$1&lt;&gt;"",IFERROR(VLOOKUP($A595,ANT_pumpParticles_Export_v2!$A$2:$DY$234,MATCH(BB$1&amp;"_"&amp;LEFT(Sheet1!$J595,3),ANT_pumpParticles_Export_v2!$A$1:$DY$1,0))/VLOOKUP($A595,ANT_pumpParticles_Export_v2!$A$2:$DY$234,MATCH("Ti_"&amp;LEFT(Sheet1!$J595,3),ANT_pumpParticles_Export_v2!$A$1:$DY$1,0)),""),"")</f>
        <v/>
      </c>
      <c r="BD595" t="str">
        <f>IF(BD$1&lt;&gt;"",IFERROR(VLOOKUP($A595,ANT_pumpParticles_Export_v2!$A$2:$DY$234,MATCH(BD$1&amp;"_"&amp;LEFT(Sheet1!$J595,3),ANT_pumpParticles_Export_v2!$A$1:$DY$1,0))/VLOOKUP($A595,ANT_pumpParticles_Export_v2!$A$2:$DY$234,MATCH("Ti_"&amp;LEFT(Sheet1!$J595,3),ANT_pumpParticles_Export_v2!$A$1:$DY$1,0)),""),"")</f>
        <v/>
      </c>
    </row>
    <row r="596" spans="1:56" x14ac:dyDescent="0.3">
      <c r="A596">
        <v>20016</v>
      </c>
      <c r="B596" t="s">
        <v>148</v>
      </c>
      <c r="C596">
        <v>17</v>
      </c>
      <c r="D596" t="s">
        <v>130</v>
      </c>
      <c r="E596">
        <v>-268.94</v>
      </c>
      <c r="F596">
        <v>-73.042500000000004</v>
      </c>
      <c r="G596">
        <v>-112.2324</v>
      </c>
      <c r="H596">
        <v>70.166200000000003</v>
      </c>
      <c r="I596">
        <v>150.06</v>
      </c>
      <c r="J596" t="s">
        <v>249</v>
      </c>
      <c r="L596">
        <f>IF(L$1&lt;&gt;"",IFERROR(VLOOKUP($A596,ANT_pumpParticles_Export_v2!$A$2:$DY$234,MATCH(L$1&amp;"_"&amp;LEFT(Sheet1!$J596,3),ANT_pumpParticles_Export_v2!$A$1:$DY$1,0))/VLOOKUP($A596,ANT_pumpParticles_Export_v2!$A$2:$DY$234,MATCH("Ti_"&amp;LEFT(Sheet1!$J596,3),ANT_pumpParticles_Export_v2!$A$1:$DY$1,0)),""),"")</f>
        <v>305.28885736845905</v>
      </c>
      <c r="O596">
        <f>IF(O$1&lt;&gt;"",IFERROR(VLOOKUP($A596,ANT_pumpParticles_Export_v2!$A$2:$DY$234,MATCH(O$1&amp;"_"&amp;LEFT(Sheet1!$J596,3),ANT_pumpParticles_Export_v2!$A$1:$DY$1,0))/VLOOKUP($A596,ANT_pumpParticles_Export_v2!$A$2:$DY$234,MATCH("Ti_"&amp;LEFT(Sheet1!$J596,3),ANT_pumpParticles_Export_v2!$A$1:$DY$1,0)),""),"")</f>
        <v>199.07134795327624</v>
      </c>
      <c r="P596">
        <f>IF(P$1&lt;&gt;"",IFERROR(VLOOKUP($A596,ANT_pumpParticles_Export_v2!$A$2:$DY$234,MATCH(P$1&amp;"_"&amp;LEFT(Sheet1!$J596,3),ANT_pumpParticles_Export_v2!$A$1:$DY$1,0))/VLOOKUP($A596,ANT_pumpParticles_Export_v2!$A$2:$DY$234,MATCH("Ti_"&amp;LEFT(Sheet1!$J596,3),ANT_pumpParticles_Export_v2!$A$1:$DY$1,0)),""),"")</f>
        <v>199.07134795327624</v>
      </c>
      <c r="S596" t="str">
        <f>IF(S$1&lt;&gt;"",IFERROR(VLOOKUP($A596,ANT_pumpParticles_Export_v2!$A$2:$DY$234,MATCH(S$1&amp;"_"&amp;LEFT(Sheet1!$J596,3),ANT_pumpParticles_Export_v2!$A$1:$DY$1,0))/VLOOKUP($A596,ANT_pumpParticles_Export_v2!$A$2:$DY$234,MATCH("Ti_"&amp;LEFT(Sheet1!$J596,3),ANT_pumpParticles_Export_v2!$A$1:$DY$1,0)),""),"")</f>
        <v/>
      </c>
      <c r="U596">
        <f>IF(U$1&lt;&gt;"",IFERROR(VLOOKUP($A596,ANT_pumpParticles_Export_v2!$A$2:$DY$234,MATCH(U$1&amp;"_"&amp;LEFT(Sheet1!$J596,3),ANT_pumpParticles_Export_v2!$A$1:$DY$1,0))/VLOOKUP($A596,ANT_pumpParticles_Export_v2!$A$2:$DY$234,MATCH("Ti_"&amp;LEFT(Sheet1!$J596,3),ANT_pumpParticles_Export_v2!$A$1:$DY$1,0)),""),"")</f>
        <v>168.36105170538585</v>
      </c>
      <c r="W596">
        <f>IF(W$1&lt;&gt;"",IFERROR(VLOOKUP($A596,ANT_pumpParticles_Export_v2!$A$2:$DY$234,MATCH(W$1&amp;"_"&amp;LEFT(Sheet1!$J596,3),ANT_pumpParticles_Export_v2!$A$1:$DY$1,0))/VLOOKUP($A596,ANT_pumpParticles_Export_v2!$A$2:$DY$234,MATCH("Ti_"&amp;LEFT(Sheet1!$J596,3),ANT_pumpParticles_Export_v2!$A$1:$DY$1,0)),""),"")</f>
        <v>2.8716839818207222E-2</v>
      </c>
      <c r="Y596">
        <f>IF(Y$1&lt;&gt;"",IFERROR(VLOOKUP($A596,ANT_pumpParticles_Export_v2!$A$2:$DY$234,MATCH(Y$1&amp;"_"&amp;LEFT(Sheet1!$J596,3),ANT_pumpParticles_Export_v2!$A$1:$DY$1,0))/VLOOKUP($A596,ANT_pumpParticles_Export_v2!$A$2:$DY$234,MATCH("Ti_"&amp;LEFT(Sheet1!$J596,3),ANT_pumpParticles_Export_v2!$A$1:$DY$1,0)),""),"")</f>
        <v>2.7425499676853562</v>
      </c>
      <c r="Z596" t="str">
        <f>IF(Z$1&lt;&gt;"",IFERROR(VLOOKUP($A596,ANT_pumpParticles_Export_v2!$A$2:$DY$234,MATCH(Z$1&amp;"_"&amp;LEFT(Sheet1!$J596,3),ANT_pumpParticles_Export_v2!$A$1:$DY$1,0))/VLOOKUP($A596,ANT_pumpParticles_Export_v2!$A$2:$DY$234,MATCH("Ti_"&amp;LEFT(Sheet1!$J596,3),ANT_pumpParticles_Export_v2!$A$1:$DY$1,0)),""),"")</f>
        <v/>
      </c>
      <c r="AA596">
        <f>IF(AA$1&lt;&gt;"",IFERROR(VLOOKUP($A596,ANT_pumpParticles_Export_v2!$A$2:$DY$234,MATCH(AA$1&amp;"_"&amp;LEFT(Sheet1!$J596,3),ANT_pumpParticles_Export_v2!$A$1:$DY$1,0))/VLOOKUP($A596,ANT_pumpParticles_Export_v2!$A$2:$DY$234,MATCH("Ti_"&amp;LEFT(Sheet1!$J596,3),ANT_pumpParticles_Export_v2!$A$1:$DY$1,0)),""),"")</f>
        <v>8.8927259852498057</v>
      </c>
      <c r="AB596">
        <f>IF(AB$1&lt;&gt;"",IFERROR(VLOOKUP($A596,ANT_pumpParticles_Export_v2!$A$2:$DY$234,MATCH(AB$1&amp;"_"&amp;LEFT(Sheet1!$J596,3),ANT_pumpParticles_Export_v2!$A$1:$DY$1,0))/VLOOKUP($A596,ANT_pumpParticles_Export_v2!$A$2:$DY$234,MATCH("Ti_"&amp;LEFT(Sheet1!$J596,3),ANT_pumpParticles_Export_v2!$A$1:$DY$1,0)),""),"")</f>
        <v>0.18713553658484613</v>
      </c>
      <c r="AC596">
        <f>IF(AC$1&lt;&gt;"",IFERROR(VLOOKUP($A596,ANT_pumpParticles_Export_v2!$A$2:$DY$234,MATCH(AC$1&amp;"_"&amp;LEFT(Sheet1!$J596,3),ANT_pumpParticles_Export_v2!$A$1:$DY$1,0))/VLOOKUP($A596,ANT_pumpParticles_Export_v2!$A$2:$DY$234,MATCH("Ti_"&amp;LEFT(Sheet1!$J596,3),ANT_pumpParticles_Export_v2!$A$1:$DY$1,0)),""),"")</f>
        <v>1.941350238068025</v>
      </c>
      <c r="AE596" t="str">
        <f>IF(AE$1&lt;&gt;"",IFERROR(VLOOKUP($A596,ANT_pumpParticles_Export_v2!$A$2:$DY$234,MATCH(AE$1&amp;"_"&amp;LEFT(Sheet1!$J596,3),ANT_pumpParticles_Export_v2!$A$1:$DY$1,0))/VLOOKUP($A596,ANT_pumpParticles_Export_v2!$A$2:$DY$234,MATCH("Ti_"&amp;LEFT(Sheet1!$J596,3),ANT_pumpParticles_Export_v2!$A$1:$DY$1,0)),""),"")</f>
        <v/>
      </c>
      <c r="AF596">
        <f>IF(AF$1&lt;&gt;"",IFERROR(VLOOKUP($A596,ANT_pumpParticles_Export_v2!$A$2:$DY$234,MATCH(AF$1&amp;"_"&amp;LEFT(Sheet1!$J596,3),ANT_pumpParticles_Export_v2!$A$1:$DY$1,0))/VLOOKUP($A596,ANT_pumpParticles_Export_v2!$A$2:$DY$234,MATCH("Ti_"&amp;LEFT(Sheet1!$J596,3),ANT_pumpParticles_Export_v2!$A$1:$DY$1,0)),""),"")</f>
        <v>1.2859625152154395</v>
      </c>
      <c r="AG596">
        <f>IF(AG$1&lt;&gt;"",IFERROR(VLOOKUP($A596,ANT_pumpParticles_Export_v2!$A$2:$DY$234,MATCH(AG$1&amp;"_"&amp;LEFT(Sheet1!$J596,3),ANT_pumpParticles_Export_v2!$A$1:$DY$1,0))/VLOOKUP($A596,ANT_pumpParticles_Export_v2!$A$2:$DY$234,MATCH("Ti_"&amp;LEFT(Sheet1!$J596,3),ANT_pumpParticles_Export_v2!$A$1:$DY$1,0)),""),"")</f>
        <v>0.18538489888971132</v>
      </c>
      <c r="AH596">
        <f>IF(AH$1&lt;&gt;"",IFERROR(VLOOKUP($A596,ANT_pumpParticles_Export_v2!$A$2:$DY$234,MATCH(AH$1&amp;"_"&amp;LEFT(Sheet1!$J596,3),ANT_pumpParticles_Export_v2!$A$1:$DY$1,0))/VLOOKUP($A596,ANT_pumpParticles_Export_v2!$A$2:$DY$234,MATCH("Ti_"&amp;LEFT(Sheet1!$J596,3),ANT_pumpParticles_Export_v2!$A$1:$DY$1,0)),""),"")</f>
        <v>8.1422182194087218E-3</v>
      </c>
      <c r="AI596">
        <f>IF(AI$1&lt;&gt;"",IFERROR(VLOOKUP($A596,ANT_pumpParticles_Export_v2!$A$2:$DY$234,MATCH(AI$1&amp;"_"&amp;LEFT(Sheet1!$J596,3),ANT_pumpParticles_Export_v2!$A$1:$DY$1,0))/VLOOKUP($A596,ANT_pumpParticles_Export_v2!$A$2:$DY$234,MATCH("Ti_"&amp;LEFT(Sheet1!$J596,3),ANT_pumpParticles_Export_v2!$A$1:$DY$1,0)),""),"")</f>
        <v>0.56204000246899732</v>
      </c>
      <c r="AJ596">
        <f>IF(AJ$1&lt;&gt;"",IFERROR(VLOOKUP($A596,ANT_pumpParticles_Export_v2!$A$2:$DY$234,MATCH(AJ$1&amp;"_"&amp;LEFT(Sheet1!$J596,3),ANT_pumpParticles_Export_v2!$A$1:$DY$1,0))/VLOOKUP($A596,ANT_pumpParticles_Export_v2!$A$2:$DY$234,MATCH("Ti_"&amp;LEFT(Sheet1!$J596,3),ANT_pumpParticles_Export_v2!$A$1:$DY$1,0)),""),"")</f>
        <v>0.68559410313594094</v>
      </c>
      <c r="AM596">
        <f>IF(AM$1&lt;&gt;"",IFERROR(VLOOKUP($A596,ANT_pumpParticles_Export_v2!$A$2:$DY$234,MATCH(AM$1&amp;"_"&amp;LEFT(Sheet1!$J596,3),ANT_pumpParticles_Export_v2!$A$1:$DY$1,0))/VLOOKUP($A596,ANT_pumpParticles_Export_v2!$A$2:$DY$234,MATCH("Ti_"&amp;LEFT(Sheet1!$J596,3),ANT_pumpParticles_Export_v2!$A$1:$DY$1,0)),""),"")</f>
        <v>2.5772292742073208</v>
      </c>
      <c r="AN596">
        <f>IF(AN$1&lt;&gt;"",IFERROR(VLOOKUP($A596,ANT_pumpParticles_Export_v2!$A$2:$DY$234,MATCH(AN$1&amp;"_"&amp;LEFT(Sheet1!$J596,3),ANT_pumpParticles_Export_v2!$A$1:$DY$1,0))/VLOOKUP($A596,ANT_pumpParticles_Export_v2!$A$2:$DY$234,MATCH("Ti_"&amp;LEFT(Sheet1!$J596,3),ANT_pumpParticles_Export_v2!$A$1:$DY$1,0)),""),"")</f>
        <v>0.17166950691748514</v>
      </c>
      <c r="AP596" t="str">
        <f>IF(AP$1&lt;&gt;"",IFERROR(VLOOKUP($A596,ANT_pumpParticles_Export_v2!$A$2:$DY$234,MATCH(AP$1&amp;"_"&amp;LEFT(Sheet1!$J596,3),ANT_pumpParticles_Export_v2!$A$1:$DY$1,0))/VLOOKUP($A596,ANT_pumpParticles_Export_v2!$A$2:$DY$234,MATCH("Ti_"&amp;LEFT(Sheet1!$J596,3),ANT_pumpParticles_Export_v2!$A$1:$DY$1,0)),""),"")</f>
        <v/>
      </c>
      <c r="AQ596">
        <f>IF(AQ$1&lt;&gt;"",IFERROR(VLOOKUP($A596,ANT_pumpParticles_Export_v2!$A$2:$DY$234,MATCH(AQ$1&amp;"_"&amp;LEFT(Sheet1!$J596,3),ANT_pumpParticles_Export_v2!$A$1:$DY$1,0))/VLOOKUP($A596,ANT_pumpParticles_Export_v2!$A$2:$DY$234,MATCH("Ti_"&amp;LEFT(Sheet1!$J596,3),ANT_pumpParticles_Export_v2!$A$1:$DY$1,0)),""),"")</f>
        <v>4.5451138824900761E-2</v>
      </c>
      <c r="AS596">
        <f>IF(AS$1&lt;&gt;"",IFERROR(VLOOKUP($A596,ANT_pumpParticles_Export_v2!$A$2:$DY$234,MATCH(AS$1&amp;"_"&amp;LEFT(Sheet1!$J596,3),ANT_pumpParticles_Export_v2!$A$1:$DY$1,0))/VLOOKUP($A596,ANT_pumpParticles_Export_v2!$A$2:$DY$234,MATCH("Ti_"&amp;LEFT(Sheet1!$J596,3),ANT_pumpParticles_Export_v2!$A$1:$DY$1,0)),""),"")</f>
        <v>5.9874337783671098E-3</v>
      </c>
      <c r="AT596" t="str">
        <f>IF(AT$1&lt;&gt;"",IFERROR(VLOOKUP($A596,ANT_pumpParticles_Export_v2!$A$2:$DY$234,MATCH(AT$1&amp;"_"&amp;LEFT(Sheet1!$J596,3),ANT_pumpParticles_Export_v2!$A$1:$DY$1,0))/VLOOKUP($A596,ANT_pumpParticles_Export_v2!$A$2:$DY$234,MATCH("Ti_"&amp;LEFT(Sheet1!$J596,3),ANT_pumpParticles_Export_v2!$A$1:$DY$1,0)),""),"")</f>
        <v/>
      </c>
      <c r="AU596">
        <f>IF(AU$1&lt;&gt;"",IFERROR(VLOOKUP($A596,ANT_pumpParticles_Export_v2!$A$2:$DY$234,MATCH(AU$1&amp;"_"&amp;LEFT(Sheet1!$J596,3),ANT_pumpParticles_Export_v2!$A$1:$DY$1,0))/VLOOKUP($A596,ANT_pumpParticles_Export_v2!$A$2:$DY$234,MATCH("Ti_"&amp;LEFT(Sheet1!$J596,3),ANT_pumpParticles_Export_v2!$A$1:$DY$1,0)),""),"")</f>
        <v>0.50663643884399356</v>
      </c>
      <c r="AV596" t="str">
        <f>IF(AV$1&lt;&gt;"",IFERROR(VLOOKUP($A596,ANT_pumpParticles_Export_v2!$A$2:$DY$234,MATCH(AV$1&amp;"_"&amp;LEFT(Sheet1!$J596,3),ANT_pumpParticles_Export_v2!$A$1:$DY$1,0))/VLOOKUP($A596,ANT_pumpParticles_Export_v2!$A$2:$DY$234,MATCH("Ti_"&amp;LEFT(Sheet1!$J596,3),ANT_pumpParticles_Export_v2!$A$1:$DY$1,0)),""),"")</f>
        <v/>
      </c>
      <c r="AW596" t="str">
        <f>IF(AW$1&lt;&gt;"",IFERROR(VLOOKUP($A596,ANT_pumpParticles_Export_v2!$A$2:$DY$234,MATCH(AW$1&amp;"_"&amp;LEFT(Sheet1!$J596,3),ANT_pumpParticles_Export_v2!$A$1:$DY$1,0))/VLOOKUP($A596,ANT_pumpParticles_Export_v2!$A$2:$DY$234,MATCH("Ti_"&amp;LEFT(Sheet1!$J596,3),ANT_pumpParticles_Export_v2!$A$1:$DY$1,0)),""),"")</f>
        <v/>
      </c>
      <c r="AX596" t="str">
        <f>IF(AX$1&lt;&gt;"",IFERROR(VLOOKUP($A596,ANT_pumpParticles_Export_v2!$A$2:$DY$234,MATCH(AX$1&amp;"_"&amp;LEFT(Sheet1!$J596,3),ANT_pumpParticles_Export_v2!$A$1:$DY$1,0))/VLOOKUP($A596,ANT_pumpParticles_Export_v2!$A$2:$DY$234,MATCH("Ti_"&amp;LEFT(Sheet1!$J596,3),ANT_pumpParticles_Export_v2!$A$1:$DY$1,0)),""),"")</f>
        <v/>
      </c>
      <c r="AY596" t="str">
        <f>IF(AY$1&lt;&gt;"",IFERROR(VLOOKUP($A596,ANT_pumpParticles_Export_v2!$A$2:$DY$234,MATCH(AY$1&amp;"_"&amp;LEFT(Sheet1!$J596,3),ANT_pumpParticles_Export_v2!$A$1:$DY$1,0))/VLOOKUP($A596,ANT_pumpParticles_Export_v2!$A$2:$DY$234,MATCH("Ti_"&amp;LEFT(Sheet1!$J596,3),ANT_pumpParticles_Export_v2!$A$1:$DY$1,0)),""),"")</f>
        <v/>
      </c>
      <c r="AZ596" t="str">
        <f>IF(AZ$1&lt;&gt;"",IFERROR(VLOOKUP($A596,ANT_pumpParticles_Export_v2!$A$2:$DY$234,MATCH(AZ$1&amp;"_"&amp;LEFT(Sheet1!$J596,3),ANT_pumpParticles_Export_v2!$A$1:$DY$1,0))/VLOOKUP($A596,ANT_pumpParticles_Export_v2!$A$2:$DY$234,MATCH("Ti_"&amp;LEFT(Sheet1!$J596,3),ANT_pumpParticles_Export_v2!$A$1:$DY$1,0)),""),"")</f>
        <v/>
      </c>
      <c r="BB596" t="str">
        <f>IF(BB$1&lt;&gt;"",IFERROR(VLOOKUP($A596,ANT_pumpParticles_Export_v2!$A$2:$DY$234,MATCH(BB$1&amp;"_"&amp;LEFT(Sheet1!$J596,3),ANT_pumpParticles_Export_v2!$A$1:$DY$1,0))/VLOOKUP($A596,ANT_pumpParticles_Export_v2!$A$2:$DY$234,MATCH("Ti_"&amp;LEFT(Sheet1!$J596,3),ANT_pumpParticles_Export_v2!$A$1:$DY$1,0)),""),"")</f>
        <v/>
      </c>
      <c r="BD596" t="str">
        <f>IF(BD$1&lt;&gt;"",IFERROR(VLOOKUP($A596,ANT_pumpParticles_Export_v2!$A$2:$DY$234,MATCH(BD$1&amp;"_"&amp;LEFT(Sheet1!$J596,3),ANT_pumpParticles_Export_v2!$A$1:$DY$1,0))/VLOOKUP($A596,ANT_pumpParticles_Export_v2!$A$2:$DY$234,MATCH("Ti_"&amp;LEFT(Sheet1!$J596,3),ANT_pumpParticles_Export_v2!$A$1:$DY$1,0)),""),"")</f>
        <v/>
      </c>
    </row>
    <row r="597" spans="1:56" x14ac:dyDescent="0.3">
      <c r="A597">
        <v>20017</v>
      </c>
      <c r="B597" t="s">
        <v>148</v>
      </c>
      <c r="C597">
        <v>17</v>
      </c>
      <c r="D597" t="s">
        <v>130</v>
      </c>
      <c r="E597">
        <v>-168.94</v>
      </c>
      <c r="F597">
        <v>-73.042500000000004</v>
      </c>
      <c r="G597">
        <v>-112.2324</v>
      </c>
      <c r="H597">
        <v>70.166200000000003</v>
      </c>
      <c r="I597">
        <v>250.06</v>
      </c>
      <c r="J597" t="s">
        <v>249</v>
      </c>
      <c r="L597">
        <f>IF(L$1&lt;&gt;"",IFERROR(VLOOKUP($A597,ANT_pumpParticles_Export_v2!$A$2:$DY$234,MATCH(L$1&amp;"_"&amp;LEFT(Sheet1!$J597,3),ANT_pumpParticles_Export_v2!$A$1:$DY$1,0))/VLOOKUP($A597,ANT_pumpParticles_Export_v2!$A$2:$DY$234,MATCH("Ti_"&amp;LEFT(Sheet1!$J597,3),ANT_pumpParticles_Export_v2!$A$1:$DY$1,0)),""),"")</f>
        <v>282.16672553371382</v>
      </c>
      <c r="O597">
        <f>IF(O$1&lt;&gt;"",IFERROR(VLOOKUP($A597,ANT_pumpParticles_Export_v2!$A$2:$DY$234,MATCH(O$1&amp;"_"&amp;LEFT(Sheet1!$J597,3),ANT_pumpParticles_Export_v2!$A$1:$DY$1,0))/VLOOKUP($A597,ANT_pumpParticles_Export_v2!$A$2:$DY$234,MATCH("Ti_"&amp;LEFT(Sheet1!$J597,3),ANT_pumpParticles_Export_v2!$A$1:$DY$1,0)),""),"")</f>
        <v>191.30632473428111</v>
      </c>
      <c r="P597">
        <f>IF(P$1&lt;&gt;"",IFERROR(VLOOKUP($A597,ANT_pumpParticles_Export_v2!$A$2:$DY$234,MATCH(P$1&amp;"_"&amp;LEFT(Sheet1!$J597,3),ANT_pumpParticles_Export_v2!$A$1:$DY$1,0))/VLOOKUP($A597,ANT_pumpParticles_Export_v2!$A$2:$DY$234,MATCH("Ti_"&amp;LEFT(Sheet1!$J597,3),ANT_pumpParticles_Export_v2!$A$1:$DY$1,0)),""),"")</f>
        <v>191.30632473428111</v>
      </c>
      <c r="S597" t="str">
        <f>IF(S$1&lt;&gt;"",IFERROR(VLOOKUP($A597,ANT_pumpParticles_Export_v2!$A$2:$DY$234,MATCH(S$1&amp;"_"&amp;LEFT(Sheet1!$J597,3),ANT_pumpParticles_Export_v2!$A$1:$DY$1,0))/VLOOKUP($A597,ANT_pumpParticles_Export_v2!$A$2:$DY$234,MATCH("Ti_"&amp;LEFT(Sheet1!$J597,3),ANT_pumpParticles_Export_v2!$A$1:$DY$1,0)),""),"")</f>
        <v/>
      </c>
      <c r="U597">
        <f>IF(U$1&lt;&gt;"",IFERROR(VLOOKUP($A597,ANT_pumpParticles_Export_v2!$A$2:$DY$234,MATCH(U$1&amp;"_"&amp;LEFT(Sheet1!$J597,3),ANT_pumpParticles_Export_v2!$A$1:$DY$1,0))/VLOOKUP($A597,ANT_pumpParticles_Export_v2!$A$2:$DY$234,MATCH("Ti_"&amp;LEFT(Sheet1!$J597,3),ANT_pumpParticles_Export_v2!$A$1:$DY$1,0)),""),"")</f>
        <v>143.77702282748098</v>
      </c>
      <c r="W597">
        <f>IF(W$1&lt;&gt;"",IFERROR(VLOOKUP($A597,ANT_pumpParticles_Export_v2!$A$2:$DY$234,MATCH(W$1&amp;"_"&amp;LEFT(Sheet1!$J597,3),ANT_pumpParticles_Export_v2!$A$1:$DY$1,0))/VLOOKUP($A597,ANT_pumpParticles_Export_v2!$A$2:$DY$234,MATCH("Ti_"&amp;LEFT(Sheet1!$J597,3),ANT_pumpParticles_Export_v2!$A$1:$DY$1,0)),""),"")</f>
        <v>2.1093350043399118E-2</v>
      </c>
      <c r="Y597">
        <f>IF(Y$1&lt;&gt;"",IFERROR(VLOOKUP($A597,ANT_pumpParticles_Export_v2!$A$2:$DY$234,MATCH(Y$1&amp;"_"&amp;LEFT(Sheet1!$J597,3),ANT_pumpParticles_Export_v2!$A$1:$DY$1,0))/VLOOKUP($A597,ANT_pumpParticles_Export_v2!$A$2:$DY$234,MATCH("Ti_"&amp;LEFT(Sheet1!$J597,3),ANT_pumpParticles_Export_v2!$A$1:$DY$1,0)),""),"")</f>
        <v>2.4444275609126938</v>
      </c>
      <c r="Z597" t="str">
        <f>IF(Z$1&lt;&gt;"",IFERROR(VLOOKUP($A597,ANT_pumpParticles_Export_v2!$A$2:$DY$234,MATCH(Z$1&amp;"_"&amp;LEFT(Sheet1!$J597,3),ANT_pumpParticles_Export_v2!$A$1:$DY$1,0))/VLOOKUP($A597,ANT_pumpParticles_Export_v2!$A$2:$DY$234,MATCH("Ti_"&amp;LEFT(Sheet1!$J597,3),ANT_pumpParticles_Export_v2!$A$1:$DY$1,0)),""),"")</f>
        <v/>
      </c>
      <c r="AA597">
        <f>IF(AA$1&lt;&gt;"",IFERROR(VLOOKUP($A597,ANT_pumpParticles_Export_v2!$A$2:$DY$234,MATCH(AA$1&amp;"_"&amp;LEFT(Sheet1!$J597,3),ANT_pumpParticles_Export_v2!$A$1:$DY$1,0))/VLOOKUP($A597,ANT_pumpParticles_Export_v2!$A$2:$DY$234,MATCH("Ti_"&amp;LEFT(Sheet1!$J597,3),ANT_pumpParticles_Export_v2!$A$1:$DY$1,0)),""),"")</f>
        <v>6.0999460179574925</v>
      </c>
      <c r="AB597">
        <f>IF(AB$1&lt;&gt;"",IFERROR(VLOOKUP($A597,ANT_pumpParticles_Export_v2!$A$2:$DY$234,MATCH(AB$1&amp;"_"&amp;LEFT(Sheet1!$J597,3),ANT_pumpParticles_Export_v2!$A$1:$DY$1,0))/VLOOKUP($A597,ANT_pumpParticles_Export_v2!$A$2:$DY$234,MATCH("Ti_"&amp;LEFT(Sheet1!$J597,3),ANT_pumpParticles_Export_v2!$A$1:$DY$1,0)),""),"")</f>
        <v>0.17851302720115281</v>
      </c>
      <c r="AC597">
        <f>IF(AC$1&lt;&gt;"",IFERROR(VLOOKUP($A597,ANT_pumpParticles_Export_v2!$A$2:$DY$234,MATCH(AC$1&amp;"_"&amp;LEFT(Sheet1!$J597,3),ANT_pumpParticles_Export_v2!$A$1:$DY$1,0))/VLOOKUP($A597,ANT_pumpParticles_Export_v2!$A$2:$DY$234,MATCH("Ti_"&amp;LEFT(Sheet1!$J597,3),ANT_pumpParticles_Export_v2!$A$1:$DY$1,0)),""),"")</f>
        <v>1.9527401445607242</v>
      </c>
      <c r="AE597" t="str">
        <f>IF(AE$1&lt;&gt;"",IFERROR(VLOOKUP($A597,ANT_pumpParticles_Export_v2!$A$2:$DY$234,MATCH(AE$1&amp;"_"&amp;LEFT(Sheet1!$J597,3),ANT_pumpParticles_Export_v2!$A$1:$DY$1,0))/VLOOKUP($A597,ANT_pumpParticles_Export_v2!$A$2:$DY$234,MATCH("Ti_"&amp;LEFT(Sheet1!$J597,3),ANT_pumpParticles_Export_v2!$A$1:$DY$1,0)),""),"")</f>
        <v/>
      </c>
      <c r="AF597">
        <f>IF(AF$1&lt;&gt;"",IFERROR(VLOOKUP($A597,ANT_pumpParticles_Export_v2!$A$2:$DY$234,MATCH(AF$1&amp;"_"&amp;LEFT(Sheet1!$J597,3),ANT_pumpParticles_Export_v2!$A$1:$DY$1,0))/VLOOKUP($A597,ANT_pumpParticles_Export_v2!$A$2:$DY$234,MATCH("Ti_"&amp;LEFT(Sheet1!$J597,3),ANT_pumpParticles_Export_v2!$A$1:$DY$1,0)),""),"")</f>
        <v>0.81996265946901603</v>
      </c>
      <c r="AG597">
        <f>IF(AG$1&lt;&gt;"",IFERROR(VLOOKUP($A597,ANT_pumpParticles_Export_v2!$A$2:$DY$234,MATCH(AG$1&amp;"_"&amp;LEFT(Sheet1!$J597,3),ANT_pumpParticles_Export_v2!$A$1:$DY$1,0))/VLOOKUP($A597,ANT_pumpParticles_Export_v2!$A$2:$DY$234,MATCH("Ti_"&amp;LEFT(Sheet1!$J597,3),ANT_pumpParticles_Export_v2!$A$1:$DY$1,0)),""),"")</f>
        <v>0.16916374316474309</v>
      </c>
      <c r="AH597">
        <f>IF(AH$1&lt;&gt;"",IFERROR(VLOOKUP($A597,ANT_pumpParticles_Export_v2!$A$2:$DY$234,MATCH(AH$1&amp;"_"&amp;LEFT(Sheet1!$J597,3),ANT_pumpParticles_Export_v2!$A$1:$DY$1,0))/VLOOKUP($A597,ANT_pumpParticles_Export_v2!$A$2:$DY$234,MATCH("Ti_"&amp;LEFT(Sheet1!$J597,3),ANT_pumpParticles_Export_v2!$A$1:$DY$1,0)),""),"")</f>
        <v>6.2229531819084838E-3</v>
      </c>
      <c r="AI597">
        <f>IF(AI$1&lt;&gt;"",IFERROR(VLOOKUP($A597,ANT_pumpParticles_Export_v2!$A$2:$DY$234,MATCH(AI$1&amp;"_"&amp;LEFT(Sheet1!$J597,3),ANT_pumpParticles_Export_v2!$A$1:$DY$1,0))/VLOOKUP($A597,ANT_pumpParticles_Export_v2!$A$2:$DY$234,MATCH("Ti_"&amp;LEFT(Sheet1!$J597,3),ANT_pumpParticles_Export_v2!$A$1:$DY$1,0)),""),"")</f>
        <v>0.4974692450213864</v>
      </c>
      <c r="AJ597">
        <f>IF(AJ$1&lt;&gt;"",IFERROR(VLOOKUP($A597,ANT_pumpParticles_Export_v2!$A$2:$DY$234,MATCH(AJ$1&amp;"_"&amp;LEFT(Sheet1!$J597,3),ANT_pumpParticles_Export_v2!$A$1:$DY$1,0))/VLOOKUP($A597,ANT_pumpParticles_Export_v2!$A$2:$DY$234,MATCH("Ti_"&amp;LEFT(Sheet1!$J597,3),ANT_pumpParticles_Export_v2!$A$1:$DY$1,0)),""),"")</f>
        <v>0.58016138553940599</v>
      </c>
      <c r="AM597">
        <f>IF(AM$1&lt;&gt;"",IFERROR(VLOOKUP($A597,ANT_pumpParticles_Export_v2!$A$2:$DY$234,MATCH(AM$1&amp;"_"&amp;LEFT(Sheet1!$J597,3),ANT_pumpParticles_Export_v2!$A$1:$DY$1,0))/VLOOKUP($A597,ANT_pumpParticles_Export_v2!$A$2:$DY$234,MATCH("Ti_"&amp;LEFT(Sheet1!$J597,3),ANT_pumpParticles_Export_v2!$A$1:$DY$1,0)),""),"")</f>
        <v>1.8246149029681675</v>
      </c>
      <c r="AN597">
        <f>IF(AN$1&lt;&gt;"",IFERROR(VLOOKUP($A597,ANT_pumpParticles_Export_v2!$A$2:$DY$234,MATCH(AN$1&amp;"_"&amp;LEFT(Sheet1!$J597,3),ANT_pumpParticles_Export_v2!$A$1:$DY$1,0))/VLOOKUP($A597,ANT_pumpParticles_Export_v2!$A$2:$DY$234,MATCH("Ti_"&amp;LEFT(Sheet1!$J597,3),ANT_pumpParticles_Export_v2!$A$1:$DY$1,0)),""),"")</f>
        <v>0.16464418705440029</v>
      </c>
      <c r="AP597" t="str">
        <f>IF(AP$1&lt;&gt;"",IFERROR(VLOOKUP($A597,ANT_pumpParticles_Export_v2!$A$2:$DY$234,MATCH(AP$1&amp;"_"&amp;LEFT(Sheet1!$J597,3),ANT_pumpParticles_Export_v2!$A$1:$DY$1,0))/VLOOKUP($A597,ANT_pumpParticles_Export_v2!$A$2:$DY$234,MATCH("Ti_"&amp;LEFT(Sheet1!$J597,3),ANT_pumpParticles_Export_v2!$A$1:$DY$1,0)),""),"")</f>
        <v/>
      </c>
      <c r="AQ597">
        <f>IF(AQ$1&lt;&gt;"",IFERROR(VLOOKUP($A597,ANT_pumpParticles_Export_v2!$A$2:$DY$234,MATCH(AQ$1&amp;"_"&amp;LEFT(Sheet1!$J597,3),ANT_pumpParticles_Export_v2!$A$1:$DY$1,0))/VLOOKUP($A597,ANT_pumpParticles_Export_v2!$A$2:$DY$234,MATCH("Ti_"&amp;LEFT(Sheet1!$J597,3),ANT_pumpParticles_Export_v2!$A$1:$DY$1,0)),""),"")</f>
        <v>4.2780637676337732E-2</v>
      </c>
      <c r="AS597">
        <f>IF(AS$1&lt;&gt;"",IFERROR(VLOOKUP($A597,ANT_pumpParticles_Export_v2!$A$2:$DY$234,MATCH(AS$1&amp;"_"&amp;LEFT(Sheet1!$J597,3),ANT_pumpParticles_Export_v2!$A$1:$DY$1,0))/VLOOKUP($A597,ANT_pumpParticles_Export_v2!$A$2:$DY$234,MATCH("Ti_"&amp;LEFT(Sheet1!$J597,3),ANT_pumpParticles_Export_v2!$A$1:$DY$1,0)),""),"")</f>
        <v>5.7537760511068743E-3</v>
      </c>
      <c r="AT597" t="str">
        <f>IF(AT$1&lt;&gt;"",IFERROR(VLOOKUP($A597,ANT_pumpParticles_Export_v2!$A$2:$DY$234,MATCH(AT$1&amp;"_"&amp;LEFT(Sheet1!$J597,3),ANT_pumpParticles_Export_v2!$A$1:$DY$1,0))/VLOOKUP($A597,ANT_pumpParticles_Export_v2!$A$2:$DY$234,MATCH("Ti_"&amp;LEFT(Sheet1!$J597,3),ANT_pumpParticles_Export_v2!$A$1:$DY$1,0)),""),"")</f>
        <v/>
      </c>
      <c r="AU597">
        <f>IF(AU$1&lt;&gt;"",IFERROR(VLOOKUP($A597,ANT_pumpParticles_Export_v2!$A$2:$DY$234,MATCH(AU$1&amp;"_"&amp;LEFT(Sheet1!$J597,3),ANT_pumpParticles_Export_v2!$A$1:$DY$1,0))/VLOOKUP($A597,ANT_pumpParticles_Export_v2!$A$2:$DY$234,MATCH("Ti_"&amp;LEFT(Sheet1!$J597,3),ANT_pumpParticles_Export_v2!$A$1:$DY$1,0)),""),"")</f>
        <v>0.46477680656897935</v>
      </c>
      <c r="AV597" t="str">
        <f>IF(AV$1&lt;&gt;"",IFERROR(VLOOKUP($A597,ANT_pumpParticles_Export_v2!$A$2:$DY$234,MATCH(AV$1&amp;"_"&amp;LEFT(Sheet1!$J597,3),ANT_pumpParticles_Export_v2!$A$1:$DY$1,0))/VLOOKUP($A597,ANT_pumpParticles_Export_v2!$A$2:$DY$234,MATCH("Ti_"&amp;LEFT(Sheet1!$J597,3),ANT_pumpParticles_Export_v2!$A$1:$DY$1,0)),""),"")</f>
        <v/>
      </c>
      <c r="AW597" t="str">
        <f>IF(AW$1&lt;&gt;"",IFERROR(VLOOKUP($A597,ANT_pumpParticles_Export_v2!$A$2:$DY$234,MATCH(AW$1&amp;"_"&amp;LEFT(Sheet1!$J597,3),ANT_pumpParticles_Export_v2!$A$1:$DY$1,0))/VLOOKUP($A597,ANT_pumpParticles_Export_v2!$A$2:$DY$234,MATCH("Ti_"&amp;LEFT(Sheet1!$J597,3),ANT_pumpParticles_Export_v2!$A$1:$DY$1,0)),""),"")</f>
        <v/>
      </c>
      <c r="AX597" t="str">
        <f>IF(AX$1&lt;&gt;"",IFERROR(VLOOKUP($A597,ANT_pumpParticles_Export_v2!$A$2:$DY$234,MATCH(AX$1&amp;"_"&amp;LEFT(Sheet1!$J597,3),ANT_pumpParticles_Export_v2!$A$1:$DY$1,0))/VLOOKUP($A597,ANT_pumpParticles_Export_v2!$A$2:$DY$234,MATCH("Ti_"&amp;LEFT(Sheet1!$J597,3),ANT_pumpParticles_Export_v2!$A$1:$DY$1,0)),""),"")</f>
        <v/>
      </c>
      <c r="AY597" t="str">
        <f>IF(AY$1&lt;&gt;"",IFERROR(VLOOKUP($A597,ANT_pumpParticles_Export_v2!$A$2:$DY$234,MATCH(AY$1&amp;"_"&amp;LEFT(Sheet1!$J597,3),ANT_pumpParticles_Export_v2!$A$1:$DY$1,0))/VLOOKUP($A597,ANT_pumpParticles_Export_v2!$A$2:$DY$234,MATCH("Ti_"&amp;LEFT(Sheet1!$J597,3),ANT_pumpParticles_Export_v2!$A$1:$DY$1,0)),""),"")</f>
        <v/>
      </c>
      <c r="AZ597" t="str">
        <f>IF(AZ$1&lt;&gt;"",IFERROR(VLOOKUP($A597,ANT_pumpParticles_Export_v2!$A$2:$DY$234,MATCH(AZ$1&amp;"_"&amp;LEFT(Sheet1!$J597,3),ANT_pumpParticles_Export_v2!$A$1:$DY$1,0))/VLOOKUP($A597,ANT_pumpParticles_Export_v2!$A$2:$DY$234,MATCH("Ti_"&amp;LEFT(Sheet1!$J597,3),ANT_pumpParticles_Export_v2!$A$1:$DY$1,0)),""),"")</f>
        <v/>
      </c>
      <c r="BB597" t="str">
        <f>IF(BB$1&lt;&gt;"",IFERROR(VLOOKUP($A597,ANT_pumpParticles_Export_v2!$A$2:$DY$234,MATCH(BB$1&amp;"_"&amp;LEFT(Sheet1!$J597,3),ANT_pumpParticles_Export_v2!$A$1:$DY$1,0))/VLOOKUP($A597,ANT_pumpParticles_Export_v2!$A$2:$DY$234,MATCH("Ti_"&amp;LEFT(Sheet1!$J597,3),ANT_pumpParticles_Export_v2!$A$1:$DY$1,0)),""),"")</f>
        <v/>
      </c>
      <c r="BD597" t="str">
        <f>IF(BD$1&lt;&gt;"",IFERROR(VLOOKUP($A597,ANT_pumpParticles_Export_v2!$A$2:$DY$234,MATCH(BD$1&amp;"_"&amp;LEFT(Sheet1!$J597,3),ANT_pumpParticles_Export_v2!$A$1:$DY$1,0))/VLOOKUP($A597,ANT_pumpParticles_Export_v2!$A$2:$DY$234,MATCH("Ti_"&amp;LEFT(Sheet1!$J597,3),ANT_pumpParticles_Export_v2!$A$1:$DY$1,0)),""),"")</f>
        <v/>
      </c>
    </row>
    <row r="598" spans="1:56" x14ac:dyDescent="0.3">
      <c r="A598">
        <v>20018</v>
      </c>
      <c r="B598" t="s">
        <v>148</v>
      </c>
      <c r="C598">
        <v>17</v>
      </c>
      <c r="D598" t="s">
        <v>130</v>
      </c>
      <c r="E598">
        <v>-68.94</v>
      </c>
      <c r="F598">
        <v>-73.042500000000004</v>
      </c>
      <c r="G598">
        <v>-112.2324</v>
      </c>
      <c r="H598">
        <v>70.166200000000003</v>
      </c>
      <c r="I598">
        <v>350.06</v>
      </c>
      <c r="J598" t="s">
        <v>249</v>
      </c>
      <c r="L598">
        <f>IF(L$1&lt;&gt;"",IFERROR(VLOOKUP($A598,ANT_pumpParticles_Export_v2!$A$2:$DY$234,MATCH(L$1&amp;"_"&amp;LEFT(Sheet1!$J598,3),ANT_pumpParticles_Export_v2!$A$1:$DY$1,0))/VLOOKUP($A598,ANT_pumpParticles_Export_v2!$A$2:$DY$234,MATCH("Ti_"&amp;LEFT(Sheet1!$J598,3),ANT_pumpParticles_Export_v2!$A$1:$DY$1,0)),""),"")</f>
        <v>209.164636745813</v>
      </c>
      <c r="O598">
        <f>IF(O$1&lt;&gt;"",IFERROR(VLOOKUP($A598,ANT_pumpParticles_Export_v2!$A$2:$DY$234,MATCH(O$1&amp;"_"&amp;LEFT(Sheet1!$J598,3),ANT_pumpParticles_Export_v2!$A$1:$DY$1,0))/VLOOKUP($A598,ANT_pumpParticles_Export_v2!$A$2:$DY$234,MATCH("Ti_"&amp;LEFT(Sheet1!$J598,3),ANT_pumpParticles_Export_v2!$A$1:$DY$1,0)),""),"")</f>
        <v>138.78240257223806</v>
      </c>
      <c r="P598">
        <f>IF(P$1&lt;&gt;"",IFERROR(VLOOKUP($A598,ANT_pumpParticles_Export_v2!$A$2:$DY$234,MATCH(P$1&amp;"_"&amp;LEFT(Sheet1!$J598,3),ANT_pumpParticles_Export_v2!$A$1:$DY$1,0))/VLOOKUP($A598,ANT_pumpParticles_Export_v2!$A$2:$DY$234,MATCH("Ti_"&amp;LEFT(Sheet1!$J598,3),ANT_pumpParticles_Export_v2!$A$1:$DY$1,0)),""),"")</f>
        <v>138.78240257223806</v>
      </c>
      <c r="S598" t="str">
        <f>IF(S$1&lt;&gt;"",IFERROR(VLOOKUP($A598,ANT_pumpParticles_Export_v2!$A$2:$DY$234,MATCH(S$1&amp;"_"&amp;LEFT(Sheet1!$J598,3),ANT_pumpParticles_Export_v2!$A$1:$DY$1,0))/VLOOKUP($A598,ANT_pumpParticles_Export_v2!$A$2:$DY$234,MATCH("Ti_"&amp;LEFT(Sheet1!$J598,3),ANT_pumpParticles_Export_v2!$A$1:$DY$1,0)),""),"")</f>
        <v/>
      </c>
      <c r="U598">
        <f>IF(U$1&lt;&gt;"",IFERROR(VLOOKUP($A598,ANT_pumpParticles_Export_v2!$A$2:$DY$234,MATCH(U$1&amp;"_"&amp;LEFT(Sheet1!$J598,3),ANT_pumpParticles_Export_v2!$A$1:$DY$1,0))/VLOOKUP($A598,ANT_pumpParticles_Export_v2!$A$2:$DY$234,MATCH("Ti_"&amp;LEFT(Sheet1!$J598,3),ANT_pumpParticles_Export_v2!$A$1:$DY$1,0)),""),"")</f>
        <v>86.455439985296593</v>
      </c>
      <c r="W598">
        <f>IF(W$1&lt;&gt;"",IFERROR(VLOOKUP($A598,ANT_pumpParticles_Export_v2!$A$2:$DY$234,MATCH(W$1&amp;"_"&amp;LEFT(Sheet1!$J598,3),ANT_pumpParticles_Export_v2!$A$1:$DY$1,0))/VLOOKUP($A598,ANT_pumpParticles_Export_v2!$A$2:$DY$234,MATCH("Ti_"&amp;LEFT(Sheet1!$J598,3),ANT_pumpParticles_Export_v2!$A$1:$DY$1,0)),""),"")</f>
        <v>8.9787839012890943E-3</v>
      </c>
      <c r="Y598">
        <f>IF(Y$1&lt;&gt;"",IFERROR(VLOOKUP($A598,ANT_pumpParticles_Export_v2!$A$2:$DY$234,MATCH(Y$1&amp;"_"&amp;LEFT(Sheet1!$J598,3),ANT_pumpParticles_Export_v2!$A$1:$DY$1,0))/VLOOKUP($A598,ANT_pumpParticles_Export_v2!$A$2:$DY$234,MATCH("Ti_"&amp;LEFT(Sheet1!$J598,3),ANT_pumpParticles_Export_v2!$A$1:$DY$1,0)),""),"")</f>
        <v>1.2588545722453586</v>
      </c>
      <c r="Z598" t="str">
        <f>IF(Z$1&lt;&gt;"",IFERROR(VLOOKUP($A598,ANT_pumpParticles_Export_v2!$A$2:$DY$234,MATCH(Z$1&amp;"_"&amp;LEFT(Sheet1!$J598,3),ANT_pumpParticles_Export_v2!$A$1:$DY$1,0))/VLOOKUP($A598,ANT_pumpParticles_Export_v2!$A$2:$DY$234,MATCH("Ti_"&amp;LEFT(Sheet1!$J598,3),ANT_pumpParticles_Export_v2!$A$1:$DY$1,0)),""),"")</f>
        <v/>
      </c>
      <c r="AA598">
        <f>IF(AA$1&lt;&gt;"",IFERROR(VLOOKUP($A598,ANT_pumpParticles_Export_v2!$A$2:$DY$234,MATCH(AA$1&amp;"_"&amp;LEFT(Sheet1!$J598,3),ANT_pumpParticles_Export_v2!$A$1:$DY$1,0))/VLOOKUP($A598,ANT_pumpParticles_Export_v2!$A$2:$DY$234,MATCH("Ti_"&amp;LEFT(Sheet1!$J598,3),ANT_pumpParticles_Export_v2!$A$1:$DY$1,0)),""),"")</f>
        <v>3.2780565995067201</v>
      </c>
      <c r="AB598">
        <f>IF(AB$1&lt;&gt;"",IFERROR(VLOOKUP($A598,ANT_pumpParticles_Export_v2!$A$2:$DY$234,MATCH(AB$1&amp;"_"&amp;LEFT(Sheet1!$J598,3),ANT_pumpParticles_Export_v2!$A$1:$DY$1,0))/VLOOKUP($A598,ANT_pumpParticles_Export_v2!$A$2:$DY$234,MATCH("Ti_"&amp;LEFT(Sheet1!$J598,3),ANT_pumpParticles_Export_v2!$A$1:$DY$1,0)),""),"")</f>
        <v>0.13694203728635115</v>
      </c>
      <c r="AC598">
        <f>IF(AC$1&lt;&gt;"",IFERROR(VLOOKUP($A598,ANT_pumpParticles_Export_v2!$A$2:$DY$234,MATCH(AC$1&amp;"_"&amp;LEFT(Sheet1!$J598,3),ANT_pumpParticles_Export_v2!$A$1:$DY$1,0))/VLOOKUP($A598,ANT_pumpParticles_Export_v2!$A$2:$DY$234,MATCH("Ti_"&amp;LEFT(Sheet1!$J598,3),ANT_pumpParticles_Export_v2!$A$1:$DY$1,0)),""),"")</f>
        <v>1.2228045541608656</v>
      </c>
      <c r="AE598" t="str">
        <f>IF(AE$1&lt;&gt;"",IFERROR(VLOOKUP($A598,ANT_pumpParticles_Export_v2!$A$2:$DY$234,MATCH(AE$1&amp;"_"&amp;LEFT(Sheet1!$J598,3),ANT_pumpParticles_Export_v2!$A$1:$DY$1,0))/VLOOKUP($A598,ANT_pumpParticles_Export_v2!$A$2:$DY$234,MATCH("Ti_"&amp;LEFT(Sheet1!$J598,3),ANT_pumpParticles_Export_v2!$A$1:$DY$1,0)),""),"")</f>
        <v/>
      </c>
      <c r="AF598">
        <f>IF(AF$1&lt;&gt;"",IFERROR(VLOOKUP($A598,ANT_pumpParticles_Export_v2!$A$2:$DY$234,MATCH(AF$1&amp;"_"&amp;LEFT(Sheet1!$J598,3),ANT_pumpParticles_Export_v2!$A$1:$DY$1,0))/VLOOKUP($A598,ANT_pumpParticles_Export_v2!$A$2:$DY$234,MATCH("Ti_"&amp;LEFT(Sheet1!$J598,3),ANT_pumpParticles_Export_v2!$A$1:$DY$1,0)),""),"")</f>
        <v>0.44494750657256399</v>
      </c>
      <c r="AG598">
        <f>IF(AG$1&lt;&gt;"",IFERROR(VLOOKUP($A598,ANT_pumpParticles_Export_v2!$A$2:$DY$234,MATCH(AG$1&amp;"_"&amp;LEFT(Sheet1!$J598,3),ANT_pumpParticles_Export_v2!$A$1:$DY$1,0))/VLOOKUP($A598,ANT_pumpParticles_Export_v2!$A$2:$DY$234,MATCH("Ti_"&amp;LEFT(Sheet1!$J598,3),ANT_pumpParticles_Export_v2!$A$1:$DY$1,0)),""),"")</f>
        <v>0.12681552455098111</v>
      </c>
      <c r="AH598">
        <f>IF(AH$1&lt;&gt;"",IFERROR(VLOOKUP($A598,ANT_pumpParticles_Export_v2!$A$2:$DY$234,MATCH(AH$1&amp;"_"&amp;LEFT(Sheet1!$J598,3),ANT_pumpParticles_Export_v2!$A$1:$DY$1,0))/VLOOKUP($A598,ANT_pumpParticles_Export_v2!$A$2:$DY$234,MATCH("Ti_"&amp;LEFT(Sheet1!$J598,3),ANT_pumpParticles_Export_v2!$A$1:$DY$1,0)),""),"")</f>
        <v>3.5501493393879906E-3</v>
      </c>
      <c r="AI598">
        <f>IF(AI$1&lt;&gt;"",IFERROR(VLOOKUP($A598,ANT_pumpParticles_Export_v2!$A$2:$DY$234,MATCH(AI$1&amp;"_"&amp;LEFT(Sheet1!$J598,3),ANT_pumpParticles_Export_v2!$A$1:$DY$1,0))/VLOOKUP($A598,ANT_pumpParticles_Export_v2!$A$2:$DY$234,MATCH("Ti_"&amp;LEFT(Sheet1!$J598,3),ANT_pumpParticles_Export_v2!$A$1:$DY$1,0)),""),"")</f>
        <v>0.35335025560642314</v>
      </c>
      <c r="AJ598">
        <f>IF(AJ$1&lt;&gt;"",IFERROR(VLOOKUP($A598,ANT_pumpParticles_Export_v2!$A$2:$DY$234,MATCH(AJ$1&amp;"_"&amp;LEFT(Sheet1!$J598,3),ANT_pumpParticles_Export_v2!$A$1:$DY$1,0))/VLOOKUP($A598,ANT_pumpParticles_Export_v2!$A$2:$DY$234,MATCH("Ti_"&amp;LEFT(Sheet1!$J598,3),ANT_pumpParticles_Export_v2!$A$1:$DY$1,0)),""),"")</f>
        <v>0.30804402948917503</v>
      </c>
      <c r="AM598">
        <f>IF(AM$1&lt;&gt;"",IFERROR(VLOOKUP($A598,ANT_pumpParticles_Export_v2!$A$2:$DY$234,MATCH(AM$1&amp;"_"&amp;LEFT(Sheet1!$J598,3),ANT_pumpParticles_Export_v2!$A$1:$DY$1,0))/VLOOKUP($A598,ANT_pumpParticles_Export_v2!$A$2:$DY$234,MATCH("Ti_"&amp;LEFT(Sheet1!$J598,3),ANT_pumpParticles_Export_v2!$A$1:$DY$1,0)),""),"")</f>
        <v>1.2043818470150651</v>
      </c>
      <c r="AN598">
        <f>IF(AN$1&lt;&gt;"",IFERROR(VLOOKUP($A598,ANT_pumpParticles_Export_v2!$A$2:$DY$234,MATCH(AN$1&amp;"_"&amp;LEFT(Sheet1!$J598,3),ANT_pumpParticles_Export_v2!$A$1:$DY$1,0))/VLOOKUP($A598,ANT_pumpParticles_Export_v2!$A$2:$DY$234,MATCH("Ti_"&amp;LEFT(Sheet1!$J598,3),ANT_pumpParticles_Export_v2!$A$1:$DY$1,0)),""),"")</f>
        <v>0.12215148978576619</v>
      </c>
      <c r="AP598" t="str">
        <f>IF(AP$1&lt;&gt;"",IFERROR(VLOOKUP($A598,ANT_pumpParticles_Export_v2!$A$2:$DY$234,MATCH(AP$1&amp;"_"&amp;LEFT(Sheet1!$J598,3),ANT_pumpParticles_Export_v2!$A$1:$DY$1,0))/VLOOKUP($A598,ANT_pumpParticles_Export_v2!$A$2:$DY$234,MATCH("Ti_"&amp;LEFT(Sheet1!$J598,3),ANT_pumpParticles_Export_v2!$A$1:$DY$1,0)),""),"")</f>
        <v/>
      </c>
      <c r="AQ598">
        <f>IF(AQ$1&lt;&gt;"",IFERROR(VLOOKUP($A598,ANT_pumpParticles_Export_v2!$A$2:$DY$234,MATCH(AQ$1&amp;"_"&amp;LEFT(Sheet1!$J598,3),ANT_pumpParticles_Export_v2!$A$1:$DY$1,0))/VLOOKUP($A598,ANT_pumpParticles_Export_v2!$A$2:$DY$234,MATCH("Ti_"&amp;LEFT(Sheet1!$J598,3),ANT_pumpParticles_Export_v2!$A$1:$DY$1,0)),""),"")</f>
        <v>3.2230688864115765E-2</v>
      </c>
      <c r="AS598">
        <f>IF(AS$1&lt;&gt;"",IFERROR(VLOOKUP($A598,ANT_pumpParticles_Export_v2!$A$2:$DY$234,MATCH(AS$1&amp;"_"&amp;LEFT(Sheet1!$J598,3),ANT_pumpParticles_Export_v2!$A$1:$DY$1,0))/VLOOKUP($A598,ANT_pumpParticles_Export_v2!$A$2:$DY$234,MATCH("Ti_"&amp;LEFT(Sheet1!$J598,3),ANT_pumpParticles_Export_v2!$A$1:$DY$1,0)),""),"")</f>
        <v>4.7027373970096008E-3</v>
      </c>
      <c r="AT598" t="str">
        <f>IF(AT$1&lt;&gt;"",IFERROR(VLOOKUP($A598,ANT_pumpParticles_Export_v2!$A$2:$DY$234,MATCH(AT$1&amp;"_"&amp;LEFT(Sheet1!$J598,3),ANT_pumpParticles_Export_v2!$A$1:$DY$1,0))/VLOOKUP($A598,ANT_pumpParticles_Export_v2!$A$2:$DY$234,MATCH("Ti_"&amp;LEFT(Sheet1!$J598,3),ANT_pumpParticles_Export_v2!$A$1:$DY$1,0)),""),"")</f>
        <v/>
      </c>
      <c r="AU598">
        <f>IF(AU$1&lt;&gt;"",IFERROR(VLOOKUP($A598,ANT_pumpParticles_Export_v2!$A$2:$DY$234,MATCH(AU$1&amp;"_"&amp;LEFT(Sheet1!$J598,3),ANT_pumpParticles_Export_v2!$A$1:$DY$1,0))/VLOOKUP($A598,ANT_pumpParticles_Export_v2!$A$2:$DY$234,MATCH("Ti_"&amp;LEFT(Sheet1!$J598,3),ANT_pumpParticles_Export_v2!$A$1:$DY$1,0)),""),"")</f>
        <v>0.30837897392107072</v>
      </c>
      <c r="AV598" t="str">
        <f>IF(AV$1&lt;&gt;"",IFERROR(VLOOKUP($A598,ANT_pumpParticles_Export_v2!$A$2:$DY$234,MATCH(AV$1&amp;"_"&amp;LEFT(Sheet1!$J598,3),ANT_pumpParticles_Export_v2!$A$1:$DY$1,0))/VLOOKUP($A598,ANT_pumpParticles_Export_v2!$A$2:$DY$234,MATCH("Ti_"&amp;LEFT(Sheet1!$J598,3),ANT_pumpParticles_Export_v2!$A$1:$DY$1,0)),""),"")</f>
        <v/>
      </c>
      <c r="AW598" t="str">
        <f>IF(AW$1&lt;&gt;"",IFERROR(VLOOKUP($A598,ANT_pumpParticles_Export_v2!$A$2:$DY$234,MATCH(AW$1&amp;"_"&amp;LEFT(Sheet1!$J598,3),ANT_pumpParticles_Export_v2!$A$1:$DY$1,0))/VLOOKUP($A598,ANT_pumpParticles_Export_v2!$A$2:$DY$234,MATCH("Ti_"&amp;LEFT(Sheet1!$J598,3),ANT_pumpParticles_Export_v2!$A$1:$DY$1,0)),""),"")</f>
        <v/>
      </c>
      <c r="AX598" t="str">
        <f>IF(AX$1&lt;&gt;"",IFERROR(VLOOKUP($A598,ANT_pumpParticles_Export_v2!$A$2:$DY$234,MATCH(AX$1&amp;"_"&amp;LEFT(Sheet1!$J598,3),ANT_pumpParticles_Export_v2!$A$1:$DY$1,0))/VLOOKUP($A598,ANT_pumpParticles_Export_v2!$A$2:$DY$234,MATCH("Ti_"&amp;LEFT(Sheet1!$J598,3),ANT_pumpParticles_Export_v2!$A$1:$DY$1,0)),""),"")</f>
        <v/>
      </c>
      <c r="AY598" t="str">
        <f>IF(AY$1&lt;&gt;"",IFERROR(VLOOKUP($A598,ANT_pumpParticles_Export_v2!$A$2:$DY$234,MATCH(AY$1&amp;"_"&amp;LEFT(Sheet1!$J598,3),ANT_pumpParticles_Export_v2!$A$1:$DY$1,0))/VLOOKUP($A598,ANT_pumpParticles_Export_v2!$A$2:$DY$234,MATCH("Ti_"&amp;LEFT(Sheet1!$J598,3),ANT_pumpParticles_Export_v2!$A$1:$DY$1,0)),""),"")</f>
        <v/>
      </c>
      <c r="AZ598" t="str">
        <f>IF(AZ$1&lt;&gt;"",IFERROR(VLOOKUP($A598,ANT_pumpParticles_Export_v2!$A$2:$DY$234,MATCH(AZ$1&amp;"_"&amp;LEFT(Sheet1!$J598,3),ANT_pumpParticles_Export_v2!$A$1:$DY$1,0))/VLOOKUP($A598,ANT_pumpParticles_Export_v2!$A$2:$DY$234,MATCH("Ti_"&amp;LEFT(Sheet1!$J598,3),ANT_pumpParticles_Export_v2!$A$1:$DY$1,0)),""),"")</f>
        <v/>
      </c>
      <c r="BB598" t="str">
        <f>IF(BB$1&lt;&gt;"",IFERROR(VLOOKUP($A598,ANT_pumpParticles_Export_v2!$A$2:$DY$234,MATCH(BB$1&amp;"_"&amp;LEFT(Sheet1!$J598,3),ANT_pumpParticles_Export_v2!$A$1:$DY$1,0))/VLOOKUP($A598,ANT_pumpParticles_Export_v2!$A$2:$DY$234,MATCH("Ti_"&amp;LEFT(Sheet1!$J598,3),ANT_pumpParticles_Export_v2!$A$1:$DY$1,0)),""),"")</f>
        <v/>
      </c>
      <c r="BD598" t="str">
        <f>IF(BD$1&lt;&gt;"",IFERROR(VLOOKUP($A598,ANT_pumpParticles_Export_v2!$A$2:$DY$234,MATCH(BD$1&amp;"_"&amp;LEFT(Sheet1!$J598,3),ANT_pumpParticles_Export_v2!$A$1:$DY$1,0))/VLOOKUP($A598,ANT_pumpParticles_Export_v2!$A$2:$DY$234,MATCH("Ti_"&amp;LEFT(Sheet1!$J598,3),ANT_pumpParticles_Export_v2!$A$1:$DY$1,0)),""),"")</f>
        <v/>
      </c>
    </row>
    <row r="599" spans="1:56" x14ac:dyDescent="0.3">
      <c r="A599">
        <v>20019</v>
      </c>
      <c r="B599" t="s">
        <v>148</v>
      </c>
      <c r="C599">
        <v>17</v>
      </c>
      <c r="D599" t="s">
        <v>130</v>
      </c>
      <c r="E599">
        <v>-34.94</v>
      </c>
      <c r="F599">
        <v>-73.042500000000004</v>
      </c>
      <c r="G599">
        <v>-112.2324</v>
      </c>
      <c r="H599">
        <v>70.166200000000003</v>
      </c>
      <c r="I599">
        <v>384.06</v>
      </c>
      <c r="J599" t="s">
        <v>249</v>
      </c>
      <c r="L599">
        <f>IF(L$1&lt;&gt;"",IFERROR(VLOOKUP($A599,ANT_pumpParticles_Export_v2!$A$2:$DY$234,MATCH(L$1&amp;"_"&amp;LEFT(Sheet1!$J599,3),ANT_pumpParticles_Export_v2!$A$1:$DY$1,0))/VLOOKUP($A599,ANT_pumpParticles_Export_v2!$A$2:$DY$234,MATCH("Ti_"&amp;LEFT(Sheet1!$J599,3),ANT_pumpParticles_Export_v2!$A$1:$DY$1,0)),""),"")</f>
        <v>187.36777701516311</v>
      </c>
      <c r="O599">
        <f>IF(O$1&lt;&gt;"",IFERROR(VLOOKUP($A599,ANT_pumpParticles_Export_v2!$A$2:$DY$234,MATCH(O$1&amp;"_"&amp;LEFT(Sheet1!$J599,3),ANT_pumpParticles_Export_v2!$A$1:$DY$1,0))/VLOOKUP($A599,ANT_pumpParticles_Export_v2!$A$2:$DY$234,MATCH("Ti_"&amp;LEFT(Sheet1!$J599,3),ANT_pumpParticles_Export_v2!$A$1:$DY$1,0)),""),"")</f>
        <v>117.15245712798011</v>
      </c>
      <c r="P599">
        <f>IF(P$1&lt;&gt;"",IFERROR(VLOOKUP($A599,ANT_pumpParticles_Export_v2!$A$2:$DY$234,MATCH(P$1&amp;"_"&amp;LEFT(Sheet1!$J599,3),ANT_pumpParticles_Export_v2!$A$1:$DY$1,0))/VLOOKUP($A599,ANT_pumpParticles_Export_v2!$A$2:$DY$234,MATCH("Ti_"&amp;LEFT(Sheet1!$J599,3),ANT_pumpParticles_Export_v2!$A$1:$DY$1,0)),""),"")</f>
        <v>117.15245712798011</v>
      </c>
      <c r="S599" t="str">
        <f>IF(S$1&lt;&gt;"",IFERROR(VLOOKUP($A599,ANT_pumpParticles_Export_v2!$A$2:$DY$234,MATCH(S$1&amp;"_"&amp;LEFT(Sheet1!$J599,3),ANT_pumpParticles_Export_v2!$A$1:$DY$1,0))/VLOOKUP($A599,ANT_pumpParticles_Export_v2!$A$2:$DY$234,MATCH("Ti_"&amp;LEFT(Sheet1!$J599,3),ANT_pumpParticles_Export_v2!$A$1:$DY$1,0)),""),"")</f>
        <v/>
      </c>
      <c r="U599">
        <f>IF(U$1&lt;&gt;"",IFERROR(VLOOKUP($A599,ANT_pumpParticles_Export_v2!$A$2:$DY$234,MATCH(U$1&amp;"_"&amp;LEFT(Sheet1!$J599,3),ANT_pumpParticles_Export_v2!$A$1:$DY$1,0))/VLOOKUP($A599,ANT_pumpParticles_Export_v2!$A$2:$DY$234,MATCH("Ti_"&amp;LEFT(Sheet1!$J599,3),ANT_pumpParticles_Export_v2!$A$1:$DY$1,0)),""),"")</f>
        <v>61.028568769969517</v>
      </c>
      <c r="W599">
        <f>IF(W$1&lt;&gt;"",IFERROR(VLOOKUP($A599,ANT_pumpParticles_Export_v2!$A$2:$DY$234,MATCH(W$1&amp;"_"&amp;LEFT(Sheet1!$J599,3),ANT_pumpParticles_Export_v2!$A$1:$DY$1,0))/VLOOKUP($A599,ANT_pumpParticles_Export_v2!$A$2:$DY$234,MATCH("Ti_"&amp;LEFT(Sheet1!$J599,3),ANT_pumpParticles_Export_v2!$A$1:$DY$1,0)),""),"")</f>
        <v>4.5838300358207913E-3</v>
      </c>
      <c r="Y599">
        <f>IF(Y$1&lt;&gt;"",IFERROR(VLOOKUP($A599,ANT_pumpParticles_Export_v2!$A$2:$DY$234,MATCH(Y$1&amp;"_"&amp;LEFT(Sheet1!$J599,3),ANT_pumpParticles_Export_v2!$A$1:$DY$1,0))/VLOOKUP($A599,ANT_pumpParticles_Export_v2!$A$2:$DY$234,MATCH("Ti_"&amp;LEFT(Sheet1!$J599,3),ANT_pumpParticles_Export_v2!$A$1:$DY$1,0)),""),"")</f>
        <v>0.85820503283870309</v>
      </c>
      <c r="Z599" t="str">
        <f>IF(Z$1&lt;&gt;"",IFERROR(VLOOKUP($A599,ANT_pumpParticles_Export_v2!$A$2:$DY$234,MATCH(Z$1&amp;"_"&amp;LEFT(Sheet1!$J599,3),ANT_pumpParticles_Export_v2!$A$1:$DY$1,0))/VLOOKUP($A599,ANT_pumpParticles_Export_v2!$A$2:$DY$234,MATCH("Ti_"&amp;LEFT(Sheet1!$J599,3),ANT_pumpParticles_Export_v2!$A$1:$DY$1,0)),""),"")</f>
        <v/>
      </c>
      <c r="AA599">
        <f>IF(AA$1&lt;&gt;"",IFERROR(VLOOKUP($A599,ANT_pumpParticles_Export_v2!$A$2:$DY$234,MATCH(AA$1&amp;"_"&amp;LEFT(Sheet1!$J599,3),ANT_pumpParticles_Export_v2!$A$1:$DY$1,0))/VLOOKUP($A599,ANT_pumpParticles_Export_v2!$A$2:$DY$234,MATCH("Ti_"&amp;LEFT(Sheet1!$J599,3),ANT_pumpParticles_Export_v2!$A$1:$DY$1,0)),""),"")</f>
        <v>2.0856000335508158</v>
      </c>
      <c r="AB599">
        <f>IF(AB$1&lt;&gt;"",IFERROR(VLOOKUP($A599,ANT_pumpParticles_Export_v2!$A$2:$DY$234,MATCH(AB$1&amp;"_"&amp;LEFT(Sheet1!$J599,3),ANT_pumpParticles_Export_v2!$A$1:$DY$1,0))/VLOOKUP($A599,ANT_pumpParticles_Export_v2!$A$2:$DY$234,MATCH("Ti_"&amp;LEFT(Sheet1!$J599,3),ANT_pumpParticles_Export_v2!$A$1:$DY$1,0)),""),"")</f>
        <v>0.11492376831455031</v>
      </c>
      <c r="AC599">
        <f>IF(AC$1&lt;&gt;"",IFERROR(VLOOKUP($A599,ANT_pumpParticles_Export_v2!$A$2:$DY$234,MATCH(AC$1&amp;"_"&amp;LEFT(Sheet1!$J599,3),ANT_pumpParticles_Export_v2!$A$1:$DY$1,0))/VLOOKUP($A599,ANT_pumpParticles_Export_v2!$A$2:$DY$234,MATCH("Ti_"&amp;LEFT(Sheet1!$J599,3),ANT_pumpParticles_Export_v2!$A$1:$DY$1,0)),""),"")</f>
        <v>0.76694290333007198</v>
      </c>
      <c r="AE599">
        <f>IF(AE$1&lt;&gt;"",IFERROR(VLOOKUP($A599,ANT_pumpParticles_Export_v2!$A$2:$DY$234,MATCH(AE$1&amp;"_"&amp;LEFT(Sheet1!$J599,3),ANT_pumpParticles_Export_v2!$A$1:$DY$1,0))/VLOOKUP($A599,ANT_pumpParticles_Export_v2!$A$2:$DY$234,MATCH("Ti_"&amp;LEFT(Sheet1!$J599,3),ANT_pumpParticles_Export_v2!$A$1:$DY$1,0)),""),"")</f>
        <v>0.13874628473113718</v>
      </c>
      <c r="AF599">
        <f>IF(AF$1&lt;&gt;"",IFERROR(VLOOKUP($A599,ANT_pumpParticles_Export_v2!$A$2:$DY$234,MATCH(AF$1&amp;"_"&amp;LEFT(Sheet1!$J599,3),ANT_pumpParticles_Export_v2!$A$1:$DY$1,0))/VLOOKUP($A599,ANT_pumpParticles_Export_v2!$A$2:$DY$234,MATCH("Ti_"&amp;LEFT(Sheet1!$J599,3),ANT_pumpParticles_Export_v2!$A$1:$DY$1,0)),""),"")</f>
        <v>0.38126811955656642</v>
      </c>
      <c r="AG599">
        <f>IF(AG$1&lt;&gt;"",IFERROR(VLOOKUP($A599,ANT_pumpParticles_Export_v2!$A$2:$DY$234,MATCH(AG$1&amp;"_"&amp;LEFT(Sheet1!$J599,3),ANT_pumpParticles_Export_v2!$A$1:$DY$1,0))/VLOOKUP($A599,ANT_pumpParticles_Export_v2!$A$2:$DY$234,MATCH("Ti_"&amp;LEFT(Sheet1!$J599,3),ANT_pumpParticles_Export_v2!$A$1:$DY$1,0)),""),"")</f>
        <v>9.9618793286317245E-2</v>
      </c>
      <c r="AH599">
        <f>IF(AH$1&lt;&gt;"",IFERROR(VLOOKUP($A599,ANT_pumpParticles_Export_v2!$A$2:$DY$234,MATCH(AH$1&amp;"_"&amp;LEFT(Sheet1!$J599,3),ANT_pumpParticles_Export_v2!$A$1:$DY$1,0))/VLOOKUP($A599,ANT_pumpParticles_Export_v2!$A$2:$DY$234,MATCH("Ti_"&amp;LEFT(Sheet1!$J599,3),ANT_pumpParticles_Export_v2!$A$1:$DY$1,0)),""),"")</f>
        <v>1.9073127706039077E-3</v>
      </c>
      <c r="AI599">
        <f>IF(AI$1&lt;&gt;"",IFERROR(VLOOKUP($A599,ANT_pumpParticles_Export_v2!$A$2:$DY$234,MATCH(AI$1&amp;"_"&amp;LEFT(Sheet1!$J599,3),ANT_pumpParticles_Export_v2!$A$1:$DY$1,0))/VLOOKUP($A599,ANT_pumpParticles_Export_v2!$A$2:$DY$234,MATCH("Ti_"&amp;LEFT(Sheet1!$J599,3),ANT_pumpParticles_Export_v2!$A$1:$DY$1,0)),""),"")</f>
        <v>0.26976049079494308</v>
      </c>
      <c r="AJ599">
        <f>IF(AJ$1&lt;&gt;"",IFERROR(VLOOKUP($A599,ANT_pumpParticles_Export_v2!$A$2:$DY$234,MATCH(AJ$1&amp;"_"&amp;LEFT(Sheet1!$J599,3),ANT_pumpParticles_Export_v2!$A$1:$DY$1,0))/VLOOKUP($A599,ANT_pumpParticles_Export_v2!$A$2:$DY$234,MATCH("Ti_"&amp;LEFT(Sheet1!$J599,3),ANT_pumpParticles_Export_v2!$A$1:$DY$1,0)),""),"")</f>
        <v>0.16946343247530415</v>
      </c>
      <c r="AM599">
        <f>IF(AM$1&lt;&gt;"",IFERROR(VLOOKUP($A599,ANT_pumpParticles_Export_v2!$A$2:$DY$234,MATCH(AM$1&amp;"_"&amp;LEFT(Sheet1!$J599,3),ANT_pumpParticles_Export_v2!$A$1:$DY$1,0))/VLOOKUP($A599,ANT_pumpParticles_Export_v2!$A$2:$DY$234,MATCH("Ti_"&amp;LEFT(Sheet1!$J599,3),ANT_pumpParticles_Export_v2!$A$1:$DY$1,0)),""),"")</f>
        <v>0.89818422572467693</v>
      </c>
      <c r="AN599">
        <f>IF(AN$1&lt;&gt;"",IFERROR(VLOOKUP($A599,ANT_pumpParticles_Export_v2!$A$2:$DY$234,MATCH(AN$1&amp;"_"&amp;LEFT(Sheet1!$J599,3),ANT_pumpParticles_Export_v2!$A$1:$DY$1,0))/VLOOKUP($A599,ANT_pumpParticles_Export_v2!$A$2:$DY$234,MATCH("Ti_"&amp;LEFT(Sheet1!$J599,3),ANT_pumpParticles_Export_v2!$A$1:$DY$1,0)),""),"")</f>
        <v>9.7859456670283784E-2</v>
      </c>
      <c r="AP599" t="str">
        <f>IF(AP$1&lt;&gt;"",IFERROR(VLOOKUP($A599,ANT_pumpParticles_Export_v2!$A$2:$DY$234,MATCH(AP$1&amp;"_"&amp;LEFT(Sheet1!$J599,3),ANT_pumpParticles_Export_v2!$A$1:$DY$1,0))/VLOOKUP($A599,ANT_pumpParticles_Export_v2!$A$2:$DY$234,MATCH("Ti_"&amp;LEFT(Sheet1!$J599,3),ANT_pumpParticles_Export_v2!$A$1:$DY$1,0)),""),"")</f>
        <v/>
      </c>
      <c r="AQ599">
        <f>IF(AQ$1&lt;&gt;"",IFERROR(VLOOKUP($A599,ANT_pumpParticles_Export_v2!$A$2:$DY$234,MATCH(AQ$1&amp;"_"&amp;LEFT(Sheet1!$J599,3),ANT_pumpParticles_Export_v2!$A$1:$DY$1,0))/VLOOKUP($A599,ANT_pumpParticles_Export_v2!$A$2:$DY$234,MATCH("Ti_"&amp;LEFT(Sheet1!$J599,3),ANT_pumpParticles_Export_v2!$A$1:$DY$1,0)),""),"")</f>
        <v>2.5520719679926182E-2</v>
      </c>
      <c r="AS599">
        <f>IF(AS$1&lt;&gt;"",IFERROR(VLOOKUP($A599,ANT_pumpParticles_Export_v2!$A$2:$DY$234,MATCH(AS$1&amp;"_"&amp;LEFT(Sheet1!$J599,3),ANT_pumpParticles_Export_v2!$A$1:$DY$1,0))/VLOOKUP($A599,ANT_pumpParticles_Export_v2!$A$2:$DY$234,MATCH("Ti_"&amp;LEFT(Sheet1!$J599,3),ANT_pumpParticles_Export_v2!$A$1:$DY$1,0)),""),"")</f>
        <v>4.1428583816021727E-3</v>
      </c>
      <c r="AT599" t="str">
        <f>IF(AT$1&lt;&gt;"",IFERROR(VLOOKUP($A599,ANT_pumpParticles_Export_v2!$A$2:$DY$234,MATCH(AT$1&amp;"_"&amp;LEFT(Sheet1!$J599,3),ANT_pumpParticles_Export_v2!$A$1:$DY$1,0))/VLOOKUP($A599,ANT_pumpParticles_Export_v2!$A$2:$DY$234,MATCH("Ti_"&amp;LEFT(Sheet1!$J599,3),ANT_pumpParticles_Export_v2!$A$1:$DY$1,0)),""),"")</f>
        <v/>
      </c>
      <c r="AU599">
        <f>IF(AU$1&lt;&gt;"",IFERROR(VLOOKUP($A599,ANT_pumpParticles_Export_v2!$A$2:$DY$234,MATCH(AU$1&amp;"_"&amp;LEFT(Sheet1!$J599,3),ANT_pumpParticles_Export_v2!$A$1:$DY$1,0))/VLOOKUP($A599,ANT_pumpParticles_Export_v2!$A$2:$DY$234,MATCH("Ti_"&amp;LEFT(Sheet1!$J599,3),ANT_pumpParticles_Export_v2!$A$1:$DY$1,0)),""),"")</f>
        <v>0.2326497688797306</v>
      </c>
      <c r="AV599" t="str">
        <f>IF(AV$1&lt;&gt;"",IFERROR(VLOOKUP($A599,ANT_pumpParticles_Export_v2!$A$2:$DY$234,MATCH(AV$1&amp;"_"&amp;LEFT(Sheet1!$J599,3),ANT_pumpParticles_Export_v2!$A$1:$DY$1,0))/VLOOKUP($A599,ANT_pumpParticles_Export_v2!$A$2:$DY$234,MATCH("Ti_"&amp;LEFT(Sheet1!$J599,3),ANT_pumpParticles_Export_v2!$A$1:$DY$1,0)),""),"")</f>
        <v/>
      </c>
      <c r="AW599" t="str">
        <f>IF(AW$1&lt;&gt;"",IFERROR(VLOOKUP($A599,ANT_pumpParticles_Export_v2!$A$2:$DY$234,MATCH(AW$1&amp;"_"&amp;LEFT(Sheet1!$J599,3),ANT_pumpParticles_Export_v2!$A$1:$DY$1,0))/VLOOKUP($A599,ANT_pumpParticles_Export_v2!$A$2:$DY$234,MATCH("Ti_"&amp;LEFT(Sheet1!$J599,3),ANT_pumpParticles_Export_v2!$A$1:$DY$1,0)),""),"")</f>
        <v/>
      </c>
      <c r="AX599" t="str">
        <f>IF(AX$1&lt;&gt;"",IFERROR(VLOOKUP($A599,ANT_pumpParticles_Export_v2!$A$2:$DY$234,MATCH(AX$1&amp;"_"&amp;LEFT(Sheet1!$J599,3),ANT_pumpParticles_Export_v2!$A$1:$DY$1,0))/VLOOKUP($A599,ANT_pumpParticles_Export_v2!$A$2:$DY$234,MATCH("Ti_"&amp;LEFT(Sheet1!$J599,3),ANT_pumpParticles_Export_v2!$A$1:$DY$1,0)),""),"")</f>
        <v/>
      </c>
      <c r="AY599" t="str">
        <f>IF(AY$1&lt;&gt;"",IFERROR(VLOOKUP($A599,ANT_pumpParticles_Export_v2!$A$2:$DY$234,MATCH(AY$1&amp;"_"&amp;LEFT(Sheet1!$J599,3),ANT_pumpParticles_Export_v2!$A$1:$DY$1,0))/VLOOKUP($A599,ANT_pumpParticles_Export_v2!$A$2:$DY$234,MATCH("Ti_"&amp;LEFT(Sheet1!$J599,3),ANT_pumpParticles_Export_v2!$A$1:$DY$1,0)),""),"")</f>
        <v/>
      </c>
      <c r="AZ599" t="str">
        <f>IF(AZ$1&lt;&gt;"",IFERROR(VLOOKUP($A599,ANT_pumpParticles_Export_v2!$A$2:$DY$234,MATCH(AZ$1&amp;"_"&amp;LEFT(Sheet1!$J599,3),ANT_pumpParticles_Export_v2!$A$1:$DY$1,0))/VLOOKUP($A599,ANT_pumpParticles_Export_v2!$A$2:$DY$234,MATCH("Ti_"&amp;LEFT(Sheet1!$J599,3),ANT_pumpParticles_Export_v2!$A$1:$DY$1,0)),""),"")</f>
        <v/>
      </c>
      <c r="BB599" t="str">
        <f>IF(BB$1&lt;&gt;"",IFERROR(VLOOKUP($A599,ANT_pumpParticles_Export_v2!$A$2:$DY$234,MATCH(BB$1&amp;"_"&amp;LEFT(Sheet1!$J599,3),ANT_pumpParticles_Export_v2!$A$1:$DY$1,0))/VLOOKUP($A599,ANT_pumpParticles_Export_v2!$A$2:$DY$234,MATCH("Ti_"&amp;LEFT(Sheet1!$J599,3),ANT_pumpParticles_Export_v2!$A$1:$DY$1,0)),""),"")</f>
        <v/>
      </c>
      <c r="BD599" t="str">
        <f>IF(BD$1&lt;&gt;"",IFERROR(VLOOKUP($A599,ANT_pumpParticles_Export_v2!$A$2:$DY$234,MATCH(BD$1&amp;"_"&amp;LEFT(Sheet1!$J599,3),ANT_pumpParticles_Export_v2!$A$1:$DY$1,0))/VLOOKUP($A599,ANT_pumpParticles_Export_v2!$A$2:$DY$234,MATCH("Ti_"&amp;LEFT(Sheet1!$J599,3),ANT_pumpParticles_Export_v2!$A$1:$DY$1,0)),""),"")</f>
        <v/>
      </c>
    </row>
    <row r="600" spans="1:56" x14ac:dyDescent="0.3">
      <c r="A600">
        <v>20103</v>
      </c>
      <c r="B600" t="s">
        <v>149</v>
      </c>
      <c r="C600">
        <v>18</v>
      </c>
      <c r="D600" t="s">
        <v>130</v>
      </c>
      <c r="E600">
        <v>-280.02999999999997</v>
      </c>
      <c r="F600">
        <v>-73.069599999999994</v>
      </c>
      <c r="G600">
        <v>-111.15349999999999</v>
      </c>
      <c r="H600">
        <v>71.989699999999999</v>
      </c>
      <c r="I600">
        <v>19.97</v>
      </c>
      <c r="J600" t="s">
        <v>249</v>
      </c>
      <c r="L600" t="str">
        <f>IF(L$1&lt;&gt;"",IFERROR(VLOOKUP($A600,ANT_pumpParticles_Export_v2!$A$2:$DY$234,MATCH(L$1&amp;"_"&amp;LEFT(Sheet1!$J600,3),ANT_pumpParticles_Export_v2!$A$1:$DY$1,0))/VLOOKUP($A600,ANT_pumpParticles_Export_v2!$A$2:$DY$234,MATCH("Ti_"&amp;LEFT(Sheet1!$J600,3),ANT_pumpParticles_Export_v2!$A$1:$DY$1,0)),""),"")</f>
        <v/>
      </c>
      <c r="O600" t="str">
        <f>IF(O$1&lt;&gt;"",IFERROR(VLOOKUP($A600,ANT_pumpParticles_Export_v2!$A$2:$DY$234,MATCH(O$1&amp;"_"&amp;LEFT(Sheet1!$J600,3),ANT_pumpParticles_Export_v2!$A$1:$DY$1,0))/VLOOKUP($A600,ANT_pumpParticles_Export_v2!$A$2:$DY$234,MATCH("Ti_"&amp;LEFT(Sheet1!$J600,3),ANT_pumpParticles_Export_v2!$A$1:$DY$1,0)),""),"")</f>
        <v/>
      </c>
      <c r="P600" t="str">
        <f>IF(P$1&lt;&gt;"",IFERROR(VLOOKUP($A600,ANT_pumpParticles_Export_v2!$A$2:$DY$234,MATCH(P$1&amp;"_"&amp;LEFT(Sheet1!$J600,3),ANT_pumpParticles_Export_v2!$A$1:$DY$1,0))/VLOOKUP($A600,ANT_pumpParticles_Export_v2!$A$2:$DY$234,MATCH("Ti_"&amp;LEFT(Sheet1!$J600,3),ANT_pumpParticles_Export_v2!$A$1:$DY$1,0)),""),"")</f>
        <v/>
      </c>
      <c r="S600" t="str">
        <f>IF(S$1&lt;&gt;"",IFERROR(VLOOKUP($A600,ANT_pumpParticles_Export_v2!$A$2:$DY$234,MATCH(S$1&amp;"_"&amp;LEFT(Sheet1!$J600,3),ANT_pumpParticles_Export_v2!$A$1:$DY$1,0))/VLOOKUP($A600,ANT_pumpParticles_Export_v2!$A$2:$DY$234,MATCH("Ti_"&amp;LEFT(Sheet1!$J600,3),ANT_pumpParticles_Export_v2!$A$1:$DY$1,0)),""),"")</f>
        <v/>
      </c>
      <c r="U600" t="str">
        <f>IF(U$1&lt;&gt;"",IFERROR(VLOOKUP($A600,ANT_pumpParticles_Export_v2!$A$2:$DY$234,MATCH(U$1&amp;"_"&amp;LEFT(Sheet1!$J600,3),ANT_pumpParticles_Export_v2!$A$1:$DY$1,0))/VLOOKUP($A600,ANT_pumpParticles_Export_v2!$A$2:$DY$234,MATCH("Ti_"&amp;LEFT(Sheet1!$J600,3),ANT_pumpParticles_Export_v2!$A$1:$DY$1,0)),""),"")</f>
        <v/>
      </c>
      <c r="W600" t="str">
        <f>IF(W$1&lt;&gt;"",IFERROR(VLOOKUP($A600,ANT_pumpParticles_Export_v2!$A$2:$DY$234,MATCH(W$1&amp;"_"&amp;LEFT(Sheet1!$J600,3),ANT_pumpParticles_Export_v2!$A$1:$DY$1,0))/VLOOKUP($A600,ANT_pumpParticles_Export_v2!$A$2:$DY$234,MATCH("Ti_"&amp;LEFT(Sheet1!$J600,3),ANT_pumpParticles_Export_v2!$A$1:$DY$1,0)),""),"")</f>
        <v/>
      </c>
      <c r="Y600" t="str">
        <f>IF(Y$1&lt;&gt;"",IFERROR(VLOOKUP($A600,ANT_pumpParticles_Export_v2!$A$2:$DY$234,MATCH(Y$1&amp;"_"&amp;LEFT(Sheet1!$J600,3),ANT_pumpParticles_Export_v2!$A$1:$DY$1,0))/VLOOKUP($A600,ANT_pumpParticles_Export_v2!$A$2:$DY$234,MATCH("Ti_"&amp;LEFT(Sheet1!$J600,3),ANT_pumpParticles_Export_v2!$A$1:$DY$1,0)),""),"")</f>
        <v/>
      </c>
      <c r="Z600" t="str">
        <f>IF(Z$1&lt;&gt;"",IFERROR(VLOOKUP($A600,ANT_pumpParticles_Export_v2!$A$2:$DY$234,MATCH(Z$1&amp;"_"&amp;LEFT(Sheet1!$J600,3),ANT_pumpParticles_Export_v2!$A$1:$DY$1,0))/VLOOKUP($A600,ANT_pumpParticles_Export_v2!$A$2:$DY$234,MATCH("Ti_"&amp;LEFT(Sheet1!$J600,3),ANT_pumpParticles_Export_v2!$A$1:$DY$1,0)),""),"")</f>
        <v/>
      </c>
      <c r="AA600" t="str">
        <f>IF(AA$1&lt;&gt;"",IFERROR(VLOOKUP($A600,ANT_pumpParticles_Export_v2!$A$2:$DY$234,MATCH(AA$1&amp;"_"&amp;LEFT(Sheet1!$J600,3),ANT_pumpParticles_Export_v2!$A$1:$DY$1,0))/VLOOKUP($A600,ANT_pumpParticles_Export_v2!$A$2:$DY$234,MATCH("Ti_"&amp;LEFT(Sheet1!$J600,3),ANT_pumpParticles_Export_v2!$A$1:$DY$1,0)),""),"")</f>
        <v/>
      </c>
      <c r="AB600" t="str">
        <f>IF(AB$1&lt;&gt;"",IFERROR(VLOOKUP($A600,ANT_pumpParticles_Export_v2!$A$2:$DY$234,MATCH(AB$1&amp;"_"&amp;LEFT(Sheet1!$J600,3),ANT_pumpParticles_Export_v2!$A$1:$DY$1,0))/VLOOKUP($A600,ANT_pumpParticles_Export_v2!$A$2:$DY$234,MATCH("Ti_"&amp;LEFT(Sheet1!$J600,3),ANT_pumpParticles_Export_v2!$A$1:$DY$1,0)),""),"")</f>
        <v/>
      </c>
      <c r="AC600" t="str">
        <f>IF(AC$1&lt;&gt;"",IFERROR(VLOOKUP($A600,ANT_pumpParticles_Export_v2!$A$2:$DY$234,MATCH(AC$1&amp;"_"&amp;LEFT(Sheet1!$J600,3),ANT_pumpParticles_Export_v2!$A$1:$DY$1,0))/VLOOKUP($A600,ANT_pumpParticles_Export_v2!$A$2:$DY$234,MATCH("Ti_"&amp;LEFT(Sheet1!$J600,3),ANT_pumpParticles_Export_v2!$A$1:$DY$1,0)),""),"")</f>
        <v/>
      </c>
      <c r="AE600" t="str">
        <f>IF(AE$1&lt;&gt;"",IFERROR(VLOOKUP($A600,ANT_pumpParticles_Export_v2!$A$2:$DY$234,MATCH(AE$1&amp;"_"&amp;LEFT(Sheet1!$J600,3),ANT_pumpParticles_Export_v2!$A$1:$DY$1,0))/VLOOKUP($A600,ANT_pumpParticles_Export_v2!$A$2:$DY$234,MATCH("Ti_"&amp;LEFT(Sheet1!$J600,3),ANT_pumpParticles_Export_v2!$A$1:$DY$1,0)),""),"")</f>
        <v/>
      </c>
      <c r="AF600" t="str">
        <f>IF(AF$1&lt;&gt;"",IFERROR(VLOOKUP($A600,ANT_pumpParticles_Export_v2!$A$2:$DY$234,MATCH(AF$1&amp;"_"&amp;LEFT(Sheet1!$J600,3),ANT_pumpParticles_Export_v2!$A$1:$DY$1,0))/VLOOKUP($A600,ANT_pumpParticles_Export_v2!$A$2:$DY$234,MATCH("Ti_"&amp;LEFT(Sheet1!$J600,3),ANT_pumpParticles_Export_v2!$A$1:$DY$1,0)),""),"")</f>
        <v/>
      </c>
      <c r="AG600" t="str">
        <f>IF(AG$1&lt;&gt;"",IFERROR(VLOOKUP($A600,ANT_pumpParticles_Export_v2!$A$2:$DY$234,MATCH(AG$1&amp;"_"&amp;LEFT(Sheet1!$J600,3),ANT_pumpParticles_Export_v2!$A$1:$DY$1,0))/VLOOKUP($A600,ANT_pumpParticles_Export_v2!$A$2:$DY$234,MATCH("Ti_"&amp;LEFT(Sheet1!$J600,3),ANT_pumpParticles_Export_v2!$A$1:$DY$1,0)),""),"")</f>
        <v/>
      </c>
      <c r="AH600" t="str">
        <f>IF(AH$1&lt;&gt;"",IFERROR(VLOOKUP($A600,ANT_pumpParticles_Export_v2!$A$2:$DY$234,MATCH(AH$1&amp;"_"&amp;LEFT(Sheet1!$J600,3),ANT_pumpParticles_Export_v2!$A$1:$DY$1,0))/VLOOKUP($A600,ANT_pumpParticles_Export_v2!$A$2:$DY$234,MATCH("Ti_"&amp;LEFT(Sheet1!$J600,3),ANT_pumpParticles_Export_v2!$A$1:$DY$1,0)),""),"")</f>
        <v/>
      </c>
      <c r="AI600" t="str">
        <f>IF(AI$1&lt;&gt;"",IFERROR(VLOOKUP($A600,ANT_pumpParticles_Export_v2!$A$2:$DY$234,MATCH(AI$1&amp;"_"&amp;LEFT(Sheet1!$J600,3),ANT_pumpParticles_Export_v2!$A$1:$DY$1,0))/VLOOKUP($A600,ANT_pumpParticles_Export_v2!$A$2:$DY$234,MATCH("Ti_"&amp;LEFT(Sheet1!$J600,3),ANT_pumpParticles_Export_v2!$A$1:$DY$1,0)),""),"")</f>
        <v/>
      </c>
      <c r="AJ600" t="str">
        <f>IF(AJ$1&lt;&gt;"",IFERROR(VLOOKUP($A600,ANT_pumpParticles_Export_v2!$A$2:$DY$234,MATCH(AJ$1&amp;"_"&amp;LEFT(Sheet1!$J600,3),ANT_pumpParticles_Export_v2!$A$1:$DY$1,0))/VLOOKUP($A600,ANT_pumpParticles_Export_v2!$A$2:$DY$234,MATCH("Ti_"&amp;LEFT(Sheet1!$J600,3),ANT_pumpParticles_Export_v2!$A$1:$DY$1,0)),""),"")</f>
        <v/>
      </c>
      <c r="AM600" t="str">
        <f>IF(AM$1&lt;&gt;"",IFERROR(VLOOKUP($A600,ANT_pumpParticles_Export_v2!$A$2:$DY$234,MATCH(AM$1&amp;"_"&amp;LEFT(Sheet1!$J600,3),ANT_pumpParticles_Export_v2!$A$1:$DY$1,0))/VLOOKUP($A600,ANT_pumpParticles_Export_v2!$A$2:$DY$234,MATCH("Ti_"&amp;LEFT(Sheet1!$J600,3),ANT_pumpParticles_Export_v2!$A$1:$DY$1,0)),""),"")</f>
        <v/>
      </c>
      <c r="AN600" t="str">
        <f>IF(AN$1&lt;&gt;"",IFERROR(VLOOKUP($A600,ANT_pumpParticles_Export_v2!$A$2:$DY$234,MATCH(AN$1&amp;"_"&amp;LEFT(Sheet1!$J600,3),ANT_pumpParticles_Export_v2!$A$1:$DY$1,0))/VLOOKUP($A600,ANT_pumpParticles_Export_v2!$A$2:$DY$234,MATCH("Ti_"&amp;LEFT(Sheet1!$J600,3),ANT_pumpParticles_Export_v2!$A$1:$DY$1,0)),""),"")</f>
        <v/>
      </c>
      <c r="AP600" t="str">
        <f>IF(AP$1&lt;&gt;"",IFERROR(VLOOKUP($A600,ANT_pumpParticles_Export_v2!$A$2:$DY$234,MATCH(AP$1&amp;"_"&amp;LEFT(Sheet1!$J600,3),ANT_pumpParticles_Export_v2!$A$1:$DY$1,0))/VLOOKUP($A600,ANT_pumpParticles_Export_v2!$A$2:$DY$234,MATCH("Ti_"&amp;LEFT(Sheet1!$J600,3),ANT_pumpParticles_Export_v2!$A$1:$DY$1,0)),""),"")</f>
        <v/>
      </c>
      <c r="AQ600" t="str">
        <f>IF(AQ$1&lt;&gt;"",IFERROR(VLOOKUP($A600,ANT_pumpParticles_Export_v2!$A$2:$DY$234,MATCH(AQ$1&amp;"_"&amp;LEFT(Sheet1!$J600,3),ANT_pumpParticles_Export_v2!$A$1:$DY$1,0))/VLOOKUP($A600,ANT_pumpParticles_Export_v2!$A$2:$DY$234,MATCH("Ti_"&amp;LEFT(Sheet1!$J600,3),ANT_pumpParticles_Export_v2!$A$1:$DY$1,0)),""),"")</f>
        <v/>
      </c>
      <c r="AS600" t="str">
        <f>IF(AS$1&lt;&gt;"",IFERROR(VLOOKUP($A600,ANT_pumpParticles_Export_v2!$A$2:$DY$234,MATCH(AS$1&amp;"_"&amp;LEFT(Sheet1!$J600,3),ANT_pumpParticles_Export_v2!$A$1:$DY$1,0))/VLOOKUP($A600,ANT_pumpParticles_Export_v2!$A$2:$DY$234,MATCH("Ti_"&amp;LEFT(Sheet1!$J600,3),ANT_pumpParticles_Export_v2!$A$1:$DY$1,0)),""),"")</f>
        <v/>
      </c>
      <c r="AT600" t="str">
        <f>IF(AT$1&lt;&gt;"",IFERROR(VLOOKUP($A600,ANT_pumpParticles_Export_v2!$A$2:$DY$234,MATCH(AT$1&amp;"_"&amp;LEFT(Sheet1!$J600,3),ANT_pumpParticles_Export_v2!$A$1:$DY$1,0))/VLOOKUP($A600,ANT_pumpParticles_Export_v2!$A$2:$DY$234,MATCH("Ti_"&amp;LEFT(Sheet1!$J600,3),ANT_pumpParticles_Export_v2!$A$1:$DY$1,0)),""),"")</f>
        <v/>
      </c>
      <c r="AU600" t="str">
        <f>IF(AU$1&lt;&gt;"",IFERROR(VLOOKUP($A600,ANT_pumpParticles_Export_v2!$A$2:$DY$234,MATCH(AU$1&amp;"_"&amp;LEFT(Sheet1!$J600,3),ANT_pumpParticles_Export_v2!$A$1:$DY$1,0))/VLOOKUP($A600,ANT_pumpParticles_Export_v2!$A$2:$DY$234,MATCH("Ti_"&amp;LEFT(Sheet1!$J600,3),ANT_pumpParticles_Export_v2!$A$1:$DY$1,0)),""),"")</f>
        <v/>
      </c>
      <c r="AV600" t="str">
        <f>IF(AV$1&lt;&gt;"",IFERROR(VLOOKUP($A600,ANT_pumpParticles_Export_v2!$A$2:$DY$234,MATCH(AV$1&amp;"_"&amp;LEFT(Sheet1!$J600,3),ANT_pumpParticles_Export_v2!$A$1:$DY$1,0))/VLOOKUP($A600,ANT_pumpParticles_Export_v2!$A$2:$DY$234,MATCH("Ti_"&amp;LEFT(Sheet1!$J600,3),ANT_pumpParticles_Export_v2!$A$1:$DY$1,0)),""),"")</f>
        <v/>
      </c>
      <c r="AW600" t="str">
        <f>IF(AW$1&lt;&gt;"",IFERROR(VLOOKUP($A600,ANT_pumpParticles_Export_v2!$A$2:$DY$234,MATCH(AW$1&amp;"_"&amp;LEFT(Sheet1!$J600,3),ANT_pumpParticles_Export_v2!$A$1:$DY$1,0))/VLOOKUP($A600,ANT_pumpParticles_Export_v2!$A$2:$DY$234,MATCH("Ti_"&amp;LEFT(Sheet1!$J600,3),ANT_pumpParticles_Export_v2!$A$1:$DY$1,0)),""),"")</f>
        <v/>
      </c>
      <c r="AX600" t="str">
        <f>IF(AX$1&lt;&gt;"",IFERROR(VLOOKUP($A600,ANT_pumpParticles_Export_v2!$A$2:$DY$234,MATCH(AX$1&amp;"_"&amp;LEFT(Sheet1!$J600,3),ANT_pumpParticles_Export_v2!$A$1:$DY$1,0))/VLOOKUP($A600,ANT_pumpParticles_Export_v2!$A$2:$DY$234,MATCH("Ti_"&amp;LEFT(Sheet1!$J600,3),ANT_pumpParticles_Export_v2!$A$1:$DY$1,0)),""),"")</f>
        <v/>
      </c>
      <c r="AY600" t="str">
        <f>IF(AY$1&lt;&gt;"",IFERROR(VLOOKUP($A600,ANT_pumpParticles_Export_v2!$A$2:$DY$234,MATCH(AY$1&amp;"_"&amp;LEFT(Sheet1!$J600,3),ANT_pumpParticles_Export_v2!$A$1:$DY$1,0))/VLOOKUP($A600,ANT_pumpParticles_Export_v2!$A$2:$DY$234,MATCH("Ti_"&amp;LEFT(Sheet1!$J600,3),ANT_pumpParticles_Export_v2!$A$1:$DY$1,0)),""),"")</f>
        <v/>
      </c>
      <c r="AZ600" t="str">
        <f>IF(AZ$1&lt;&gt;"",IFERROR(VLOOKUP($A600,ANT_pumpParticles_Export_v2!$A$2:$DY$234,MATCH(AZ$1&amp;"_"&amp;LEFT(Sheet1!$J600,3),ANT_pumpParticles_Export_v2!$A$1:$DY$1,0))/VLOOKUP($A600,ANT_pumpParticles_Export_v2!$A$2:$DY$234,MATCH("Ti_"&amp;LEFT(Sheet1!$J600,3),ANT_pumpParticles_Export_v2!$A$1:$DY$1,0)),""),"")</f>
        <v/>
      </c>
      <c r="BB600" t="str">
        <f>IF(BB$1&lt;&gt;"",IFERROR(VLOOKUP($A600,ANT_pumpParticles_Export_v2!$A$2:$DY$234,MATCH(BB$1&amp;"_"&amp;LEFT(Sheet1!$J600,3),ANT_pumpParticles_Export_v2!$A$1:$DY$1,0))/VLOOKUP($A600,ANT_pumpParticles_Export_v2!$A$2:$DY$234,MATCH("Ti_"&amp;LEFT(Sheet1!$J600,3),ANT_pumpParticles_Export_v2!$A$1:$DY$1,0)),""),"")</f>
        <v/>
      </c>
      <c r="BD600" t="str">
        <f>IF(BD$1&lt;&gt;"",IFERROR(VLOOKUP($A600,ANT_pumpParticles_Export_v2!$A$2:$DY$234,MATCH(BD$1&amp;"_"&amp;LEFT(Sheet1!$J600,3),ANT_pumpParticles_Export_v2!$A$1:$DY$1,0))/VLOOKUP($A600,ANT_pumpParticles_Export_v2!$A$2:$DY$234,MATCH("Ti_"&amp;LEFT(Sheet1!$J600,3),ANT_pumpParticles_Export_v2!$A$1:$DY$1,0)),""),"")</f>
        <v/>
      </c>
    </row>
    <row r="601" spans="1:56" x14ac:dyDescent="0.3">
      <c r="A601">
        <v>20104</v>
      </c>
      <c r="B601" t="s">
        <v>149</v>
      </c>
      <c r="C601">
        <v>18</v>
      </c>
      <c r="D601" t="s">
        <v>130</v>
      </c>
      <c r="E601">
        <v>-270.04000000000002</v>
      </c>
      <c r="F601">
        <v>-73.069599999999994</v>
      </c>
      <c r="G601">
        <v>-111.15349999999999</v>
      </c>
      <c r="H601">
        <v>71.989699999999999</v>
      </c>
      <c r="I601">
        <v>29.96</v>
      </c>
      <c r="J601" t="s">
        <v>249</v>
      </c>
      <c r="L601" t="str">
        <f>IF(L$1&lt;&gt;"",IFERROR(VLOOKUP($A601,ANT_pumpParticles_Export_v2!$A$2:$DY$234,MATCH(L$1&amp;"_"&amp;LEFT(Sheet1!$J601,3),ANT_pumpParticles_Export_v2!$A$1:$DY$1,0))/VLOOKUP($A601,ANT_pumpParticles_Export_v2!$A$2:$DY$234,MATCH("Ti_"&amp;LEFT(Sheet1!$J601,3),ANT_pumpParticles_Export_v2!$A$1:$DY$1,0)),""),"")</f>
        <v/>
      </c>
      <c r="O601" t="str">
        <f>IF(O$1&lt;&gt;"",IFERROR(VLOOKUP($A601,ANT_pumpParticles_Export_v2!$A$2:$DY$234,MATCH(O$1&amp;"_"&amp;LEFT(Sheet1!$J601,3),ANT_pumpParticles_Export_v2!$A$1:$DY$1,0))/VLOOKUP($A601,ANT_pumpParticles_Export_v2!$A$2:$DY$234,MATCH("Ti_"&amp;LEFT(Sheet1!$J601,3),ANT_pumpParticles_Export_v2!$A$1:$DY$1,0)),""),"")</f>
        <v/>
      </c>
      <c r="P601" t="str">
        <f>IF(P$1&lt;&gt;"",IFERROR(VLOOKUP($A601,ANT_pumpParticles_Export_v2!$A$2:$DY$234,MATCH(P$1&amp;"_"&amp;LEFT(Sheet1!$J601,3),ANT_pumpParticles_Export_v2!$A$1:$DY$1,0))/VLOOKUP($A601,ANT_pumpParticles_Export_v2!$A$2:$DY$234,MATCH("Ti_"&amp;LEFT(Sheet1!$J601,3),ANT_pumpParticles_Export_v2!$A$1:$DY$1,0)),""),"")</f>
        <v/>
      </c>
      <c r="S601" t="str">
        <f>IF(S$1&lt;&gt;"",IFERROR(VLOOKUP($A601,ANT_pumpParticles_Export_v2!$A$2:$DY$234,MATCH(S$1&amp;"_"&amp;LEFT(Sheet1!$J601,3),ANT_pumpParticles_Export_v2!$A$1:$DY$1,0))/VLOOKUP($A601,ANT_pumpParticles_Export_v2!$A$2:$DY$234,MATCH("Ti_"&amp;LEFT(Sheet1!$J601,3),ANT_pumpParticles_Export_v2!$A$1:$DY$1,0)),""),"")</f>
        <v/>
      </c>
      <c r="U601" t="str">
        <f>IF(U$1&lt;&gt;"",IFERROR(VLOOKUP($A601,ANT_pumpParticles_Export_v2!$A$2:$DY$234,MATCH(U$1&amp;"_"&amp;LEFT(Sheet1!$J601,3),ANT_pumpParticles_Export_v2!$A$1:$DY$1,0))/VLOOKUP($A601,ANT_pumpParticles_Export_v2!$A$2:$DY$234,MATCH("Ti_"&amp;LEFT(Sheet1!$J601,3),ANT_pumpParticles_Export_v2!$A$1:$DY$1,0)),""),"")</f>
        <v/>
      </c>
      <c r="W601" t="str">
        <f>IF(W$1&lt;&gt;"",IFERROR(VLOOKUP($A601,ANT_pumpParticles_Export_v2!$A$2:$DY$234,MATCH(W$1&amp;"_"&amp;LEFT(Sheet1!$J601,3),ANT_pumpParticles_Export_v2!$A$1:$DY$1,0))/VLOOKUP($A601,ANT_pumpParticles_Export_v2!$A$2:$DY$234,MATCH("Ti_"&amp;LEFT(Sheet1!$J601,3),ANT_pumpParticles_Export_v2!$A$1:$DY$1,0)),""),"")</f>
        <v/>
      </c>
      <c r="Y601" t="str">
        <f>IF(Y$1&lt;&gt;"",IFERROR(VLOOKUP($A601,ANT_pumpParticles_Export_v2!$A$2:$DY$234,MATCH(Y$1&amp;"_"&amp;LEFT(Sheet1!$J601,3),ANT_pumpParticles_Export_v2!$A$1:$DY$1,0))/VLOOKUP($A601,ANT_pumpParticles_Export_v2!$A$2:$DY$234,MATCH("Ti_"&amp;LEFT(Sheet1!$J601,3),ANT_pumpParticles_Export_v2!$A$1:$DY$1,0)),""),"")</f>
        <v/>
      </c>
      <c r="Z601" t="str">
        <f>IF(Z$1&lt;&gt;"",IFERROR(VLOOKUP($A601,ANT_pumpParticles_Export_v2!$A$2:$DY$234,MATCH(Z$1&amp;"_"&amp;LEFT(Sheet1!$J601,3),ANT_pumpParticles_Export_v2!$A$1:$DY$1,0))/VLOOKUP($A601,ANT_pumpParticles_Export_v2!$A$2:$DY$234,MATCH("Ti_"&amp;LEFT(Sheet1!$J601,3),ANT_pumpParticles_Export_v2!$A$1:$DY$1,0)),""),"")</f>
        <v/>
      </c>
      <c r="AA601" t="str">
        <f>IF(AA$1&lt;&gt;"",IFERROR(VLOOKUP($A601,ANT_pumpParticles_Export_v2!$A$2:$DY$234,MATCH(AA$1&amp;"_"&amp;LEFT(Sheet1!$J601,3),ANT_pumpParticles_Export_v2!$A$1:$DY$1,0))/VLOOKUP($A601,ANT_pumpParticles_Export_v2!$A$2:$DY$234,MATCH("Ti_"&amp;LEFT(Sheet1!$J601,3),ANT_pumpParticles_Export_v2!$A$1:$DY$1,0)),""),"")</f>
        <v/>
      </c>
      <c r="AB601" t="str">
        <f>IF(AB$1&lt;&gt;"",IFERROR(VLOOKUP($A601,ANT_pumpParticles_Export_v2!$A$2:$DY$234,MATCH(AB$1&amp;"_"&amp;LEFT(Sheet1!$J601,3),ANT_pumpParticles_Export_v2!$A$1:$DY$1,0))/VLOOKUP($A601,ANT_pumpParticles_Export_v2!$A$2:$DY$234,MATCH("Ti_"&amp;LEFT(Sheet1!$J601,3),ANT_pumpParticles_Export_v2!$A$1:$DY$1,0)),""),"")</f>
        <v/>
      </c>
      <c r="AC601" t="str">
        <f>IF(AC$1&lt;&gt;"",IFERROR(VLOOKUP($A601,ANT_pumpParticles_Export_v2!$A$2:$DY$234,MATCH(AC$1&amp;"_"&amp;LEFT(Sheet1!$J601,3),ANT_pumpParticles_Export_v2!$A$1:$DY$1,0))/VLOOKUP($A601,ANT_pumpParticles_Export_v2!$A$2:$DY$234,MATCH("Ti_"&amp;LEFT(Sheet1!$J601,3),ANT_pumpParticles_Export_v2!$A$1:$DY$1,0)),""),"")</f>
        <v/>
      </c>
      <c r="AE601" t="str">
        <f>IF(AE$1&lt;&gt;"",IFERROR(VLOOKUP($A601,ANT_pumpParticles_Export_v2!$A$2:$DY$234,MATCH(AE$1&amp;"_"&amp;LEFT(Sheet1!$J601,3),ANT_pumpParticles_Export_v2!$A$1:$DY$1,0))/VLOOKUP($A601,ANT_pumpParticles_Export_v2!$A$2:$DY$234,MATCH("Ti_"&amp;LEFT(Sheet1!$J601,3),ANT_pumpParticles_Export_v2!$A$1:$DY$1,0)),""),"")</f>
        <v/>
      </c>
      <c r="AF601" t="str">
        <f>IF(AF$1&lt;&gt;"",IFERROR(VLOOKUP($A601,ANT_pumpParticles_Export_v2!$A$2:$DY$234,MATCH(AF$1&amp;"_"&amp;LEFT(Sheet1!$J601,3),ANT_pumpParticles_Export_v2!$A$1:$DY$1,0))/VLOOKUP($A601,ANT_pumpParticles_Export_v2!$A$2:$DY$234,MATCH("Ti_"&amp;LEFT(Sheet1!$J601,3),ANT_pumpParticles_Export_v2!$A$1:$DY$1,0)),""),"")</f>
        <v/>
      </c>
      <c r="AG601" t="str">
        <f>IF(AG$1&lt;&gt;"",IFERROR(VLOOKUP($A601,ANT_pumpParticles_Export_v2!$A$2:$DY$234,MATCH(AG$1&amp;"_"&amp;LEFT(Sheet1!$J601,3),ANT_pumpParticles_Export_v2!$A$1:$DY$1,0))/VLOOKUP($A601,ANT_pumpParticles_Export_v2!$A$2:$DY$234,MATCH("Ti_"&amp;LEFT(Sheet1!$J601,3),ANT_pumpParticles_Export_v2!$A$1:$DY$1,0)),""),"")</f>
        <v/>
      </c>
      <c r="AH601" t="str">
        <f>IF(AH$1&lt;&gt;"",IFERROR(VLOOKUP($A601,ANT_pumpParticles_Export_v2!$A$2:$DY$234,MATCH(AH$1&amp;"_"&amp;LEFT(Sheet1!$J601,3),ANT_pumpParticles_Export_v2!$A$1:$DY$1,0))/VLOOKUP($A601,ANT_pumpParticles_Export_v2!$A$2:$DY$234,MATCH("Ti_"&amp;LEFT(Sheet1!$J601,3),ANT_pumpParticles_Export_v2!$A$1:$DY$1,0)),""),"")</f>
        <v/>
      </c>
      <c r="AI601" t="str">
        <f>IF(AI$1&lt;&gt;"",IFERROR(VLOOKUP($A601,ANT_pumpParticles_Export_v2!$A$2:$DY$234,MATCH(AI$1&amp;"_"&amp;LEFT(Sheet1!$J601,3),ANT_pumpParticles_Export_v2!$A$1:$DY$1,0))/VLOOKUP($A601,ANT_pumpParticles_Export_v2!$A$2:$DY$234,MATCH("Ti_"&amp;LEFT(Sheet1!$J601,3),ANT_pumpParticles_Export_v2!$A$1:$DY$1,0)),""),"")</f>
        <v/>
      </c>
      <c r="AJ601" t="str">
        <f>IF(AJ$1&lt;&gt;"",IFERROR(VLOOKUP($A601,ANT_pumpParticles_Export_v2!$A$2:$DY$234,MATCH(AJ$1&amp;"_"&amp;LEFT(Sheet1!$J601,3),ANT_pumpParticles_Export_v2!$A$1:$DY$1,0))/VLOOKUP($A601,ANT_pumpParticles_Export_v2!$A$2:$DY$234,MATCH("Ti_"&amp;LEFT(Sheet1!$J601,3),ANT_pumpParticles_Export_v2!$A$1:$DY$1,0)),""),"")</f>
        <v/>
      </c>
      <c r="AM601" t="str">
        <f>IF(AM$1&lt;&gt;"",IFERROR(VLOOKUP($A601,ANT_pumpParticles_Export_v2!$A$2:$DY$234,MATCH(AM$1&amp;"_"&amp;LEFT(Sheet1!$J601,3),ANT_pumpParticles_Export_v2!$A$1:$DY$1,0))/VLOOKUP($A601,ANT_pumpParticles_Export_v2!$A$2:$DY$234,MATCH("Ti_"&amp;LEFT(Sheet1!$J601,3),ANT_pumpParticles_Export_v2!$A$1:$DY$1,0)),""),"")</f>
        <v/>
      </c>
      <c r="AN601" t="str">
        <f>IF(AN$1&lt;&gt;"",IFERROR(VLOOKUP($A601,ANT_pumpParticles_Export_v2!$A$2:$DY$234,MATCH(AN$1&amp;"_"&amp;LEFT(Sheet1!$J601,3),ANT_pumpParticles_Export_v2!$A$1:$DY$1,0))/VLOOKUP($A601,ANT_pumpParticles_Export_v2!$A$2:$DY$234,MATCH("Ti_"&amp;LEFT(Sheet1!$J601,3),ANT_pumpParticles_Export_v2!$A$1:$DY$1,0)),""),"")</f>
        <v/>
      </c>
      <c r="AP601" t="str">
        <f>IF(AP$1&lt;&gt;"",IFERROR(VLOOKUP($A601,ANT_pumpParticles_Export_v2!$A$2:$DY$234,MATCH(AP$1&amp;"_"&amp;LEFT(Sheet1!$J601,3),ANT_pumpParticles_Export_v2!$A$1:$DY$1,0))/VLOOKUP($A601,ANT_pumpParticles_Export_v2!$A$2:$DY$234,MATCH("Ti_"&amp;LEFT(Sheet1!$J601,3),ANT_pumpParticles_Export_v2!$A$1:$DY$1,0)),""),"")</f>
        <v/>
      </c>
      <c r="AQ601" t="str">
        <f>IF(AQ$1&lt;&gt;"",IFERROR(VLOOKUP($A601,ANT_pumpParticles_Export_v2!$A$2:$DY$234,MATCH(AQ$1&amp;"_"&amp;LEFT(Sheet1!$J601,3),ANT_pumpParticles_Export_v2!$A$1:$DY$1,0))/VLOOKUP($A601,ANT_pumpParticles_Export_v2!$A$2:$DY$234,MATCH("Ti_"&amp;LEFT(Sheet1!$J601,3),ANT_pumpParticles_Export_v2!$A$1:$DY$1,0)),""),"")</f>
        <v/>
      </c>
      <c r="AS601" t="str">
        <f>IF(AS$1&lt;&gt;"",IFERROR(VLOOKUP($A601,ANT_pumpParticles_Export_v2!$A$2:$DY$234,MATCH(AS$1&amp;"_"&amp;LEFT(Sheet1!$J601,3),ANT_pumpParticles_Export_v2!$A$1:$DY$1,0))/VLOOKUP($A601,ANT_pumpParticles_Export_v2!$A$2:$DY$234,MATCH("Ti_"&amp;LEFT(Sheet1!$J601,3),ANT_pumpParticles_Export_v2!$A$1:$DY$1,0)),""),"")</f>
        <v/>
      </c>
      <c r="AT601" t="str">
        <f>IF(AT$1&lt;&gt;"",IFERROR(VLOOKUP($A601,ANT_pumpParticles_Export_v2!$A$2:$DY$234,MATCH(AT$1&amp;"_"&amp;LEFT(Sheet1!$J601,3),ANT_pumpParticles_Export_v2!$A$1:$DY$1,0))/VLOOKUP($A601,ANT_pumpParticles_Export_v2!$A$2:$DY$234,MATCH("Ti_"&amp;LEFT(Sheet1!$J601,3),ANT_pumpParticles_Export_v2!$A$1:$DY$1,0)),""),"")</f>
        <v/>
      </c>
      <c r="AU601" t="str">
        <f>IF(AU$1&lt;&gt;"",IFERROR(VLOOKUP($A601,ANT_pumpParticles_Export_v2!$A$2:$DY$234,MATCH(AU$1&amp;"_"&amp;LEFT(Sheet1!$J601,3),ANT_pumpParticles_Export_v2!$A$1:$DY$1,0))/VLOOKUP($A601,ANT_pumpParticles_Export_v2!$A$2:$DY$234,MATCH("Ti_"&amp;LEFT(Sheet1!$J601,3),ANT_pumpParticles_Export_v2!$A$1:$DY$1,0)),""),"")</f>
        <v/>
      </c>
      <c r="AV601" t="str">
        <f>IF(AV$1&lt;&gt;"",IFERROR(VLOOKUP($A601,ANT_pumpParticles_Export_v2!$A$2:$DY$234,MATCH(AV$1&amp;"_"&amp;LEFT(Sheet1!$J601,3),ANT_pumpParticles_Export_v2!$A$1:$DY$1,0))/VLOOKUP($A601,ANT_pumpParticles_Export_v2!$A$2:$DY$234,MATCH("Ti_"&amp;LEFT(Sheet1!$J601,3),ANT_pumpParticles_Export_v2!$A$1:$DY$1,0)),""),"")</f>
        <v/>
      </c>
      <c r="AW601" t="str">
        <f>IF(AW$1&lt;&gt;"",IFERROR(VLOOKUP($A601,ANT_pumpParticles_Export_v2!$A$2:$DY$234,MATCH(AW$1&amp;"_"&amp;LEFT(Sheet1!$J601,3),ANT_pumpParticles_Export_v2!$A$1:$DY$1,0))/VLOOKUP($A601,ANT_pumpParticles_Export_v2!$A$2:$DY$234,MATCH("Ti_"&amp;LEFT(Sheet1!$J601,3),ANT_pumpParticles_Export_v2!$A$1:$DY$1,0)),""),"")</f>
        <v/>
      </c>
      <c r="AX601" t="str">
        <f>IF(AX$1&lt;&gt;"",IFERROR(VLOOKUP($A601,ANT_pumpParticles_Export_v2!$A$2:$DY$234,MATCH(AX$1&amp;"_"&amp;LEFT(Sheet1!$J601,3),ANT_pumpParticles_Export_v2!$A$1:$DY$1,0))/VLOOKUP($A601,ANT_pumpParticles_Export_v2!$A$2:$DY$234,MATCH("Ti_"&amp;LEFT(Sheet1!$J601,3),ANT_pumpParticles_Export_v2!$A$1:$DY$1,0)),""),"")</f>
        <v/>
      </c>
      <c r="AY601" t="str">
        <f>IF(AY$1&lt;&gt;"",IFERROR(VLOOKUP($A601,ANT_pumpParticles_Export_v2!$A$2:$DY$234,MATCH(AY$1&amp;"_"&amp;LEFT(Sheet1!$J601,3),ANT_pumpParticles_Export_v2!$A$1:$DY$1,0))/VLOOKUP($A601,ANT_pumpParticles_Export_v2!$A$2:$DY$234,MATCH("Ti_"&amp;LEFT(Sheet1!$J601,3),ANT_pumpParticles_Export_v2!$A$1:$DY$1,0)),""),"")</f>
        <v/>
      </c>
      <c r="AZ601" t="str">
        <f>IF(AZ$1&lt;&gt;"",IFERROR(VLOOKUP($A601,ANT_pumpParticles_Export_v2!$A$2:$DY$234,MATCH(AZ$1&amp;"_"&amp;LEFT(Sheet1!$J601,3),ANT_pumpParticles_Export_v2!$A$1:$DY$1,0))/VLOOKUP($A601,ANT_pumpParticles_Export_v2!$A$2:$DY$234,MATCH("Ti_"&amp;LEFT(Sheet1!$J601,3),ANT_pumpParticles_Export_v2!$A$1:$DY$1,0)),""),"")</f>
        <v/>
      </c>
      <c r="BB601" t="str">
        <f>IF(BB$1&lt;&gt;"",IFERROR(VLOOKUP($A601,ANT_pumpParticles_Export_v2!$A$2:$DY$234,MATCH(BB$1&amp;"_"&amp;LEFT(Sheet1!$J601,3),ANT_pumpParticles_Export_v2!$A$1:$DY$1,0))/VLOOKUP($A601,ANT_pumpParticles_Export_v2!$A$2:$DY$234,MATCH("Ti_"&amp;LEFT(Sheet1!$J601,3),ANT_pumpParticles_Export_v2!$A$1:$DY$1,0)),""),"")</f>
        <v/>
      </c>
      <c r="BD601" t="str">
        <f>IF(BD$1&lt;&gt;"",IFERROR(VLOOKUP($A601,ANT_pumpParticles_Export_v2!$A$2:$DY$234,MATCH(BD$1&amp;"_"&amp;LEFT(Sheet1!$J601,3),ANT_pumpParticles_Export_v2!$A$1:$DY$1,0))/VLOOKUP($A601,ANT_pumpParticles_Export_v2!$A$2:$DY$234,MATCH("Ti_"&amp;LEFT(Sheet1!$J601,3),ANT_pumpParticles_Export_v2!$A$1:$DY$1,0)),""),"")</f>
        <v/>
      </c>
    </row>
    <row r="602" spans="1:56" x14ac:dyDescent="0.3">
      <c r="A602">
        <v>20105</v>
      </c>
      <c r="B602" t="s">
        <v>149</v>
      </c>
      <c r="C602">
        <v>18</v>
      </c>
      <c r="D602" t="s">
        <v>130</v>
      </c>
      <c r="E602">
        <v>-225.1</v>
      </c>
      <c r="F602">
        <v>-73.069599999999994</v>
      </c>
      <c r="G602">
        <v>-111.15349999999999</v>
      </c>
      <c r="H602">
        <v>71.989699999999999</v>
      </c>
      <c r="I602">
        <v>74.900000000000006</v>
      </c>
      <c r="J602" t="s">
        <v>249</v>
      </c>
      <c r="L602">
        <f>IF(L$1&lt;&gt;"",IFERROR(VLOOKUP($A602,ANT_pumpParticles_Export_v2!$A$2:$DY$234,MATCH(L$1&amp;"_"&amp;LEFT(Sheet1!$J602,3),ANT_pumpParticles_Export_v2!$A$1:$DY$1,0))/VLOOKUP($A602,ANT_pumpParticles_Export_v2!$A$2:$DY$234,MATCH("Ti_"&amp;LEFT(Sheet1!$J602,3),ANT_pumpParticles_Export_v2!$A$1:$DY$1,0)),""),"")</f>
        <v>345.17622856483797</v>
      </c>
      <c r="O602">
        <f>IF(O$1&lt;&gt;"",IFERROR(VLOOKUP($A602,ANT_pumpParticles_Export_v2!$A$2:$DY$234,MATCH(O$1&amp;"_"&amp;LEFT(Sheet1!$J602,3),ANT_pumpParticles_Export_v2!$A$1:$DY$1,0))/VLOOKUP($A602,ANT_pumpParticles_Export_v2!$A$2:$DY$234,MATCH("Ti_"&amp;LEFT(Sheet1!$J602,3),ANT_pumpParticles_Export_v2!$A$1:$DY$1,0)),""),"")</f>
        <v>238.73652256632326</v>
      </c>
      <c r="P602">
        <f>IF(P$1&lt;&gt;"",IFERROR(VLOOKUP($A602,ANT_pumpParticles_Export_v2!$A$2:$DY$234,MATCH(P$1&amp;"_"&amp;LEFT(Sheet1!$J602,3),ANT_pumpParticles_Export_v2!$A$1:$DY$1,0))/VLOOKUP($A602,ANT_pumpParticles_Export_v2!$A$2:$DY$234,MATCH("Ti_"&amp;LEFT(Sheet1!$J602,3),ANT_pumpParticles_Export_v2!$A$1:$DY$1,0)),""),"")</f>
        <v>238.73652256632326</v>
      </c>
      <c r="S602" t="str">
        <f>IF(S$1&lt;&gt;"",IFERROR(VLOOKUP($A602,ANT_pumpParticles_Export_v2!$A$2:$DY$234,MATCH(S$1&amp;"_"&amp;LEFT(Sheet1!$J602,3),ANT_pumpParticles_Export_v2!$A$1:$DY$1,0))/VLOOKUP($A602,ANT_pumpParticles_Export_v2!$A$2:$DY$234,MATCH("Ti_"&amp;LEFT(Sheet1!$J602,3),ANT_pumpParticles_Export_v2!$A$1:$DY$1,0)),""),"")</f>
        <v/>
      </c>
      <c r="U602">
        <f>IF(U$1&lt;&gt;"",IFERROR(VLOOKUP($A602,ANT_pumpParticles_Export_v2!$A$2:$DY$234,MATCH(U$1&amp;"_"&amp;LEFT(Sheet1!$J602,3),ANT_pumpParticles_Export_v2!$A$1:$DY$1,0))/VLOOKUP($A602,ANT_pumpParticles_Export_v2!$A$2:$DY$234,MATCH("Ti_"&amp;LEFT(Sheet1!$J602,3),ANT_pumpParticles_Export_v2!$A$1:$DY$1,0)),""),"")</f>
        <v>257.36408925712556</v>
      </c>
      <c r="W602">
        <f>IF(W$1&lt;&gt;"",IFERROR(VLOOKUP($A602,ANT_pumpParticles_Export_v2!$A$2:$DY$234,MATCH(W$1&amp;"_"&amp;LEFT(Sheet1!$J602,3),ANT_pumpParticles_Export_v2!$A$1:$DY$1,0))/VLOOKUP($A602,ANT_pumpParticles_Export_v2!$A$2:$DY$234,MATCH("Ti_"&amp;LEFT(Sheet1!$J602,3),ANT_pumpParticles_Export_v2!$A$1:$DY$1,0)),""),"")</f>
        <v>7.5164823945881545E-2</v>
      </c>
      <c r="Y602">
        <f>IF(Y$1&lt;&gt;"",IFERROR(VLOOKUP($A602,ANT_pumpParticles_Export_v2!$A$2:$DY$234,MATCH(Y$1&amp;"_"&amp;LEFT(Sheet1!$J602,3),ANT_pumpParticles_Export_v2!$A$1:$DY$1,0))/VLOOKUP($A602,ANT_pumpParticles_Export_v2!$A$2:$DY$234,MATCH("Ti_"&amp;LEFT(Sheet1!$J602,3),ANT_pumpParticles_Export_v2!$A$1:$DY$1,0)),""),"")</f>
        <v>3.692639009852261</v>
      </c>
      <c r="Z602" t="str">
        <f>IF(Z$1&lt;&gt;"",IFERROR(VLOOKUP($A602,ANT_pumpParticles_Export_v2!$A$2:$DY$234,MATCH(Z$1&amp;"_"&amp;LEFT(Sheet1!$J602,3),ANT_pumpParticles_Export_v2!$A$1:$DY$1,0))/VLOOKUP($A602,ANT_pumpParticles_Export_v2!$A$2:$DY$234,MATCH("Ti_"&amp;LEFT(Sheet1!$J602,3),ANT_pumpParticles_Export_v2!$A$1:$DY$1,0)),""),"")</f>
        <v/>
      </c>
      <c r="AA602">
        <f>IF(AA$1&lt;&gt;"",IFERROR(VLOOKUP($A602,ANT_pumpParticles_Export_v2!$A$2:$DY$234,MATCH(AA$1&amp;"_"&amp;LEFT(Sheet1!$J602,3),ANT_pumpParticles_Export_v2!$A$1:$DY$1,0))/VLOOKUP($A602,ANT_pumpParticles_Export_v2!$A$2:$DY$234,MATCH("Ti_"&amp;LEFT(Sheet1!$J602,3),ANT_pumpParticles_Export_v2!$A$1:$DY$1,0)),""),"")</f>
        <v>27.435105243136519</v>
      </c>
      <c r="AB602">
        <f>IF(AB$1&lt;&gt;"",IFERROR(VLOOKUP($A602,ANT_pumpParticles_Export_v2!$A$2:$DY$234,MATCH(AB$1&amp;"_"&amp;LEFT(Sheet1!$J602,3),ANT_pumpParticles_Export_v2!$A$1:$DY$1,0))/VLOOKUP($A602,ANT_pumpParticles_Export_v2!$A$2:$DY$234,MATCH("Ti_"&amp;LEFT(Sheet1!$J602,3),ANT_pumpParticles_Export_v2!$A$1:$DY$1,0)),""),"")</f>
        <v>0.18568904968303201</v>
      </c>
      <c r="AC602">
        <f>IF(AC$1&lt;&gt;"",IFERROR(VLOOKUP($A602,ANT_pumpParticles_Export_v2!$A$2:$DY$234,MATCH(AC$1&amp;"_"&amp;LEFT(Sheet1!$J602,3),ANT_pumpParticles_Export_v2!$A$1:$DY$1,0))/VLOOKUP($A602,ANT_pumpParticles_Export_v2!$A$2:$DY$234,MATCH("Ti_"&amp;LEFT(Sheet1!$J602,3),ANT_pumpParticles_Export_v2!$A$1:$DY$1,0)),""),"")</f>
        <v>9.7868506698161699</v>
      </c>
      <c r="AE602">
        <f>IF(AE$1&lt;&gt;"",IFERROR(VLOOKUP($A602,ANT_pumpParticles_Export_v2!$A$2:$DY$234,MATCH(AE$1&amp;"_"&amp;LEFT(Sheet1!$J602,3),ANT_pumpParticles_Export_v2!$A$1:$DY$1,0))/VLOOKUP($A602,ANT_pumpParticles_Export_v2!$A$2:$DY$234,MATCH("Ti_"&amp;LEFT(Sheet1!$J602,3),ANT_pumpParticles_Export_v2!$A$1:$DY$1,0)),""),"")</f>
        <v>1.7492698682426617</v>
      </c>
      <c r="AF602">
        <f>IF(AF$1&lt;&gt;"",IFERROR(VLOOKUP($A602,ANT_pumpParticles_Export_v2!$A$2:$DY$234,MATCH(AF$1&amp;"_"&amp;LEFT(Sheet1!$J602,3),ANT_pumpParticles_Export_v2!$A$1:$DY$1,0))/VLOOKUP($A602,ANT_pumpParticles_Export_v2!$A$2:$DY$234,MATCH("Ti_"&amp;LEFT(Sheet1!$J602,3),ANT_pumpParticles_Export_v2!$A$1:$DY$1,0)),""),"")</f>
        <v>2.4445527184512046</v>
      </c>
      <c r="AG602">
        <f>IF(AG$1&lt;&gt;"",IFERROR(VLOOKUP($A602,ANT_pumpParticles_Export_v2!$A$2:$DY$234,MATCH(AG$1&amp;"_"&amp;LEFT(Sheet1!$J602,3),ANT_pumpParticles_Export_v2!$A$1:$DY$1,0))/VLOOKUP($A602,ANT_pumpParticles_Export_v2!$A$2:$DY$234,MATCH("Ti_"&amp;LEFT(Sheet1!$J602,3),ANT_pumpParticles_Export_v2!$A$1:$DY$1,0)),""),"")</f>
        <v>0.18302372942483955</v>
      </c>
      <c r="AH602">
        <f>IF(AH$1&lt;&gt;"",IFERROR(VLOOKUP($A602,ANT_pumpParticles_Export_v2!$A$2:$DY$234,MATCH(AH$1&amp;"_"&amp;LEFT(Sheet1!$J602,3),ANT_pumpParticles_Export_v2!$A$1:$DY$1,0))/VLOOKUP($A602,ANT_pumpParticles_Export_v2!$A$2:$DY$234,MATCH("Ti_"&amp;LEFT(Sheet1!$J602,3),ANT_pumpParticles_Export_v2!$A$1:$DY$1,0)),""),"")</f>
        <v>2.4467061913000857E-2</v>
      </c>
      <c r="AI602">
        <f>IF(AI$1&lt;&gt;"",IFERROR(VLOOKUP($A602,ANT_pumpParticles_Export_v2!$A$2:$DY$234,MATCH(AI$1&amp;"_"&amp;LEFT(Sheet1!$J602,3),ANT_pumpParticles_Export_v2!$A$1:$DY$1,0))/VLOOKUP($A602,ANT_pumpParticles_Export_v2!$A$2:$DY$234,MATCH("Ti_"&amp;LEFT(Sheet1!$J602,3),ANT_pumpParticles_Export_v2!$A$1:$DY$1,0)),""),"")</f>
        <v>0.50353181454463969</v>
      </c>
      <c r="AJ602">
        <f>IF(AJ$1&lt;&gt;"",IFERROR(VLOOKUP($A602,ANT_pumpParticles_Export_v2!$A$2:$DY$234,MATCH(AJ$1&amp;"_"&amp;LEFT(Sheet1!$J602,3),ANT_pumpParticles_Export_v2!$A$1:$DY$1,0))/VLOOKUP($A602,ANT_pumpParticles_Export_v2!$A$2:$DY$234,MATCH("Ti_"&amp;LEFT(Sheet1!$J602,3),ANT_pumpParticles_Export_v2!$A$1:$DY$1,0)),""),"")</f>
        <v>1.0452823634847188</v>
      </c>
      <c r="AM602">
        <f>IF(AM$1&lt;&gt;"",IFERROR(VLOOKUP($A602,ANT_pumpParticles_Export_v2!$A$2:$DY$234,MATCH(AM$1&amp;"_"&amp;LEFT(Sheet1!$J602,3),ANT_pumpParticles_Export_v2!$A$1:$DY$1,0))/VLOOKUP($A602,ANT_pumpParticles_Export_v2!$A$2:$DY$234,MATCH("Ti_"&amp;LEFT(Sheet1!$J602,3),ANT_pumpParticles_Export_v2!$A$1:$DY$1,0)),""),"")</f>
        <v>5.8828597360807668</v>
      </c>
      <c r="AN602">
        <f>IF(AN$1&lt;&gt;"",IFERROR(VLOOKUP($A602,ANT_pumpParticles_Export_v2!$A$2:$DY$234,MATCH(AN$1&amp;"_"&amp;LEFT(Sheet1!$J602,3),ANT_pumpParticles_Export_v2!$A$1:$DY$1,0))/VLOOKUP($A602,ANT_pumpParticles_Export_v2!$A$2:$DY$234,MATCH("Ti_"&amp;LEFT(Sheet1!$J602,3),ANT_pumpParticles_Export_v2!$A$1:$DY$1,0)),""),"")</f>
        <v>0.14721830144932962</v>
      </c>
      <c r="AP602" t="str">
        <f>IF(AP$1&lt;&gt;"",IFERROR(VLOOKUP($A602,ANT_pumpParticles_Export_v2!$A$2:$DY$234,MATCH(AP$1&amp;"_"&amp;LEFT(Sheet1!$J602,3),ANT_pumpParticles_Export_v2!$A$1:$DY$1,0))/VLOOKUP($A602,ANT_pumpParticles_Export_v2!$A$2:$DY$234,MATCH("Ti_"&amp;LEFT(Sheet1!$J602,3),ANT_pumpParticles_Export_v2!$A$1:$DY$1,0)),""),"")</f>
        <v/>
      </c>
      <c r="AQ602">
        <f>IF(AQ$1&lt;&gt;"",IFERROR(VLOOKUP($A602,ANT_pumpParticles_Export_v2!$A$2:$DY$234,MATCH(AQ$1&amp;"_"&amp;LEFT(Sheet1!$J602,3),ANT_pumpParticles_Export_v2!$A$1:$DY$1,0))/VLOOKUP($A602,ANT_pumpParticles_Export_v2!$A$2:$DY$234,MATCH("Ti_"&amp;LEFT(Sheet1!$J602,3),ANT_pumpParticles_Export_v2!$A$1:$DY$1,0)),""),"")</f>
        <v>3.8652999401238911E-2</v>
      </c>
      <c r="AS602">
        <f>IF(AS$1&lt;&gt;"",IFERROR(VLOOKUP($A602,ANT_pumpParticles_Export_v2!$A$2:$DY$234,MATCH(AS$1&amp;"_"&amp;LEFT(Sheet1!$J602,3),ANT_pumpParticles_Export_v2!$A$1:$DY$1,0))/VLOOKUP($A602,ANT_pumpParticles_Export_v2!$A$2:$DY$234,MATCH("Ti_"&amp;LEFT(Sheet1!$J602,3),ANT_pumpParticles_Export_v2!$A$1:$DY$1,0)),""),"")</f>
        <v>6.6748512315135192E-3</v>
      </c>
      <c r="AT602" t="str">
        <f>IF(AT$1&lt;&gt;"",IFERROR(VLOOKUP($A602,ANT_pumpParticles_Export_v2!$A$2:$DY$234,MATCH(AT$1&amp;"_"&amp;LEFT(Sheet1!$J602,3),ANT_pumpParticles_Export_v2!$A$1:$DY$1,0))/VLOOKUP($A602,ANT_pumpParticles_Export_v2!$A$2:$DY$234,MATCH("Ti_"&amp;LEFT(Sheet1!$J602,3),ANT_pumpParticles_Export_v2!$A$1:$DY$1,0)),""),"")</f>
        <v/>
      </c>
      <c r="AU602">
        <f>IF(AU$1&lt;&gt;"",IFERROR(VLOOKUP($A602,ANT_pumpParticles_Export_v2!$A$2:$DY$234,MATCH(AU$1&amp;"_"&amp;LEFT(Sheet1!$J602,3),ANT_pumpParticles_Export_v2!$A$1:$DY$1,0))/VLOOKUP($A602,ANT_pumpParticles_Export_v2!$A$2:$DY$234,MATCH("Ti_"&amp;LEFT(Sheet1!$J602,3),ANT_pumpParticles_Export_v2!$A$1:$DY$1,0)),""),"")</f>
        <v>0.92705416652123318</v>
      </c>
      <c r="AV602" t="str">
        <f>IF(AV$1&lt;&gt;"",IFERROR(VLOOKUP($A602,ANT_pumpParticles_Export_v2!$A$2:$DY$234,MATCH(AV$1&amp;"_"&amp;LEFT(Sheet1!$J602,3),ANT_pumpParticles_Export_v2!$A$1:$DY$1,0))/VLOOKUP($A602,ANT_pumpParticles_Export_v2!$A$2:$DY$234,MATCH("Ti_"&amp;LEFT(Sheet1!$J602,3),ANT_pumpParticles_Export_v2!$A$1:$DY$1,0)),""),"")</f>
        <v/>
      </c>
      <c r="AW602" t="str">
        <f>IF(AW$1&lt;&gt;"",IFERROR(VLOOKUP($A602,ANT_pumpParticles_Export_v2!$A$2:$DY$234,MATCH(AW$1&amp;"_"&amp;LEFT(Sheet1!$J602,3),ANT_pumpParticles_Export_v2!$A$1:$DY$1,0))/VLOOKUP($A602,ANT_pumpParticles_Export_v2!$A$2:$DY$234,MATCH("Ti_"&amp;LEFT(Sheet1!$J602,3),ANT_pumpParticles_Export_v2!$A$1:$DY$1,0)),""),"")</f>
        <v/>
      </c>
      <c r="AX602" t="str">
        <f>IF(AX$1&lt;&gt;"",IFERROR(VLOOKUP($A602,ANT_pumpParticles_Export_v2!$A$2:$DY$234,MATCH(AX$1&amp;"_"&amp;LEFT(Sheet1!$J602,3),ANT_pumpParticles_Export_v2!$A$1:$DY$1,0))/VLOOKUP($A602,ANT_pumpParticles_Export_v2!$A$2:$DY$234,MATCH("Ti_"&amp;LEFT(Sheet1!$J602,3),ANT_pumpParticles_Export_v2!$A$1:$DY$1,0)),""),"")</f>
        <v/>
      </c>
      <c r="AY602" t="str">
        <f>IF(AY$1&lt;&gt;"",IFERROR(VLOOKUP($A602,ANT_pumpParticles_Export_v2!$A$2:$DY$234,MATCH(AY$1&amp;"_"&amp;LEFT(Sheet1!$J602,3),ANT_pumpParticles_Export_v2!$A$1:$DY$1,0))/VLOOKUP($A602,ANT_pumpParticles_Export_v2!$A$2:$DY$234,MATCH("Ti_"&amp;LEFT(Sheet1!$J602,3),ANT_pumpParticles_Export_v2!$A$1:$DY$1,0)),""),"")</f>
        <v/>
      </c>
      <c r="AZ602" t="str">
        <f>IF(AZ$1&lt;&gt;"",IFERROR(VLOOKUP($A602,ANT_pumpParticles_Export_v2!$A$2:$DY$234,MATCH(AZ$1&amp;"_"&amp;LEFT(Sheet1!$J602,3),ANT_pumpParticles_Export_v2!$A$1:$DY$1,0))/VLOOKUP($A602,ANT_pumpParticles_Export_v2!$A$2:$DY$234,MATCH("Ti_"&amp;LEFT(Sheet1!$J602,3),ANT_pumpParticles_Export_v2!$A$1:$DY$1,0)),""),"")</f>
        <v/>
      </c>
      <c r="BB602" t="str">
        <f>IF(BB$1&lt;&gt;"",IFERROR(VLOOKUP($A602,ANT_pumpParticles_Export_v2!$A$2:$DY$234,MATCH(BB$1&amp;"_"&amp;LEFT(Sheet1!$J602,3),ANT_pumpParticles_Export_v2!$A$1:$DY$1,0))/VLOOKUP($A602,ANT_pumpParticles_Export_v2!$A$2:$DY$234,MATCH("Ti_"&amp;LEFT(Sheet1!$J602,3),ANT_pumpParticles_Export_v2!$A$1:$DY$1,0)),""),"")</f>
        <v/>
      </c>
      <c r="BD602" t="str">
        <f>IF(BD$1&lt;&gt;"",IFERROR(VLOOKUP($A602,ANT_pumpParticles_Export_v2!$A$2:$DY$234,MATCH(BD$1&amp;"_"&amp;LEFT(Sheet1!$J602,3),ANT_pumpParticles_Export_v2!$A$1:$DY$1,0))/VLOOKUP($A602,ANT_pumpParticles_Export_v2!$A$2:$DY$234,MATCH("Ti_"&amp;LEFT(Sheet1!$J602,3),ANT_pumpParticles_Export_v2!$A$1:$DY$1,0)),""),"")</f>
        <v/>
      </c>
    </row>
    <row r="603" spans="1:56" x14ac:dyDescent="0.3">
      <c r="A603">
        <v>20106</v>
      </c>
      <c r="B603" t="s">
        <v>149</v>
      </c>
      <c r="C603">
        <v>18</v>
      </c>
      <c r="D603" t="s">
        <v>130</v>
      </c>
      <c r="E603">
        <v>-200.13</v>
      </c>
      <c r="F603">
        <v>-73.069599999999994</v>
      </c>
      <c r="G603">
        <v>-111.15349999999999</v>
      </c>
      <c r="H603">
        <v>71.989699999999999</v>
      </c>
      <c r="I603">
        <v>99.87</v>
      </c>
      <c r="J603" t="s">
        <v>249</v>
      </c>
      <c r="L603">
        <f>IF(L$1&lt;&gt;"",IFERROR(VLOOKUP($A603,ANT_pumpParticles_Export_v2!$A$2:$DY$234,MATCH(L$1&amp;"_"&amp;LEFT(Sheet1!$J603,3),ANT_pumpParticles_Export_v2!$A$1:$DY$1,0))/VLOOKUP($A603,ANT_pumpParticles_Export_v2!$A$2:$DY$234,MATCH("Ti_"&amp;LEFT(Sheet1!$J603,3),ANT_pumpParticles_Export_v2!$A$1:$DY$1,0)),""),"")</f>
        <v>282.88855695904704</v>
      </c>
      <c r="O603">
        <f>IF(O$1&lt;&gt;"",IFERROR(VLOOKUP($A603,ANT_pumpParticles_Export_v2!$A$2:$DY$234,MATCH(O$1&amp;"_"&amp;LEFT(Sheet1!$J603,3),ANT_pumpParticles_Export_v2!$A$1:$DY$1,0))/VLOOKUP($A603,ANT_pumpParticles_Export_v2!$A$2:$DY$234,MATCH("Ti_"&amp;LEFT(Sheet1!$J603,3),ANT_pumpParticles_Export_v2!$A$1:$DY$1,0)),""),"")</f>
        <v>197.01950981618722</v>
      </c>
      <c r="P603">
        <f>IF(P$1&lt;&gt;"",IFERROR(VLOOKUP($A603,ANT_pumpParticles_Export_v2!$A$2:$DY$234,MATCH(P$1&amp;"_"&amp;LEFT(Sheet1!$J603,3),ANT_pumpParticles_Export_v2!$A$1:$DY$1,0))/VLOOKUP($A603,ANT_pumpParticles_Export_v2!$A$2:$DY$234,MATCH("Ti_"&amp;LEFT(Sheet1!$J603,3),ANT_pumpParticles_Export_v2!$A$1:$DY$1,0)),""),"")</f>
        <v>197.01950981618722</v>
      </c>
      <c r="S603" t="str">
        <f>IF(S$1&lt;&gt;"",IFERROR(VLOOKUP($A603,ANT_pumpParticles_Export_v2!$A$2:$DY$234,MATCH(S$1&amp;"_"&amp;LEFT(Sheet1!$J603,3),ANT_pumpParticles_Export_v2!$A$1:$DY$1,0))/VLOOKUP($A603,ANT_pumpParticles_Export_v2!$A$2:$DY$234,MATCH("Ti_"&amp;LEFT(Sheet1!$J603,3),ANT_pumpParticles_Export_v2!$A$1:$DY$1,0)),""),"")</f>
        <v/>
      </c>
      <c r="U603">
        <f>IF(U$1&lt;&gt;"",IFERROR(VLOOKUP($A603,ANT_pumpParticles_Export_v2!$A$2:$DY$234,MATCH(U$1&amp;"_"&amp;LEFT(Sheet1!$J603,3),ANT_pumpParticles_Export_v2!$A$1:$DY$1,0))/VLOOKUP($A603,ANT_pumpParticles_Export_v2!$A$2:$DY$234,MATCH("Ti_"&amp;LEFT(Sheet1!$J603,3),ANT_pumpParticles_Export_v2!$A$1:$DY$1,0)),""),"")</f>
        <v>195.66332812093421</v>
      </c>
      <c r="W603">
        <f>IF(W$1&lt;&gt;"",IFERROR(VLOOKUP($A603,ANT_pumpParticles_Export_v2!$A$2:$DY$234,MATCH(W$1&amp;"_"&amp;LEFT(Sheet1!$J603,3),ANT_pumpParticles_Export_v2!$A$1:$DY$1,0))/VLOOKUP($A603,ANT_pumpParticles_Export_v2!$A$2:$DY$234,MATCH("Ti_"&amp;LEFT(Sheet1!$J603,3),ANT_pumpParticles_Export_v2!$A$1:$DY$1,0)),""),"")</f>
        <v>4.6808750482575656E-2</v>
      </c>
      <c r="Y603">
        <f>IF(Y$1&lt;&gt;"",IFERROR(VLOOKUP($A603,ANT_pumpParticles_Export_v2!$A$2:$DY$234,MATCH(Y$1&amp;"_"&amp;LEFT(Sheet1!$J603,3),ANT_pumpParticles_Export_v2!$A$1:$DY$1,0))/VLOOKUP($A603,ANT_pumpParticles_Export_v2!$A$2:$DY$234,MATCH("Ti_"&amp;LEFT(Sheet1!$J603,3),ANT_pumpParticles_Export_v2!$A$1:$DY$1,0)),""),"")</f>
        <v>2.7376950807347842</v>
      </c>
      <c r="Z603" t="str">
        <f>IF(Z$1&lt;&gt;"",IFERROR(VLOOKUP($A603,ANT_pumpParticles_Export_v2!$A$2:$DY$234,MATCH(Z$1&amp;"_"&amp;LEFT(Sheet1!$J603,3),ANT_pumpParticles_Export_v2!$A$1:$DY$1,0))/VLOOKUP($A603,ANT_pumpParticles_Export_v2!$A$2:$DY$234,MATCH("Ti_"&amp;LEFT(Sheet1!$J603,3),ANT_pumpParticles_Export_v2!$A$1:$DY$1,0)),""),"")</f>
        <v/>
      </c>
      <c r="AA603">
        <f>IF(AA$1&lt;&gt;"",IFERROR(VLOOKUP($A603,ANT_pumpParticles_Export_v2!$A$2:$DY$234,MATCH(AA$1&amp;"_"&amp;LEFT(Sheet1!$J603,3),ANT_pumpParticles_Export_v2!$A$1:$DY$1,0))/VLOOKUP($A603,ANT_pumpParticles_Export_v2!$A$2:$DY$234,MATCH("Ti_"&amp;LEFT(Sheet1!$J603,3),ANT_pumpParticles_Export_v2!$A$1:$DY$1,0)),""),"")</f>
        <v>13.746832833206316</v>
      </c>
      <c r="AB603">
        <f>IF(AB$1&lt;&gt;"",IFERROR(VLOOKUP($A603,ANT_pumpParticles_Export_v2!$A$2:$DY$234,MATCH(AB$1&amp;"_"&amp;LEFT(Sheet1!$J603,3),ANT_pumpParticles_Export_v2!$A$1:$DY$1,0))/VLOOKUP($A603,ANT_pumpParticles_Export_v2!$A$2:$DY$234,MATCH("Ti_"&amp;LEFT(Sheet1!$J603,3),ANT_pumpParticles_Export_v2!$A$1:$DY$1,0)),""),"")</f>
        <v>0.14517033610505536</v>
      </c>
      <c r="AC603">
        <f>IF(AC$1&lt;&gt;"",IFERROR(VLOOKUP($A603,ANT_pumpParticles_Export_v2!$A$2:$DY$234,MATCH(AC$1&amp;"_"&amp;LEFT(Sheet1!$J603,3),ANT_pumpParticles_Export_v2!$A$1:$DY$1,0))/VLOOKUP($A603,ANT_pumpParticles_Export_v2!$A$2:$DY$234,MATCH("Ti_"&amp;LEFT(Sheet1!$J603,3),ANT_pumpParticles_Export_v2!$A$1:$DY$1,0)),""),"")</f>
        <v>8.4698621696730712</v>
      </c>
      <c r="AE603">
        <f>IF(AE$1&lt;&gt;"",IFERROR(VLOOKUP($A603,ANT_pumpParticles_Export_v2!$A$2:$DY$234,MATCH(AE$1&amp;"_"&amp;LEFT(Sheet1!$J603,3),ANT_pumpParticles_Export_v2!$A$1:$DY$1,0))/VLOOKUP($A603,ANT_pumpParticles_Export_v2!$A$2:$DY$234,MATCH("Ti_"&amp;LEFT(Sheet1!$J603,3),ANT_pumpParticles_Export_v2!$A$1:$DY$1,0)),""),"")</f>
        <v>0.61744673127360017</v>
      </c>
      <c r="AF603">
        <f>IF(AF$1&lt;&gt;"",IFERROR(VLOOKUP($A603,ANT_pumpParticles_Export_v2!$A$2:$DY$234,MATCH(AF$1&amp;"_"&amp;LEFT(Sheet1!$J603,3),ANT_pumpParticles_Export_v2!$A$1:$DY$1,0))/VLOOKUP($A603,ANT_pumpParticles_Export_v2!$A$2:$DY$234,MATCH("Ti_"&amp;LEFT(Sheet1!$J603,3),ANT_pumpParticles_Export_v2!$A$1:$DY$1,0)),""),"")</f>
        <v>1.6040770475940294</v>
      </c>
      <c r="AG603">
        <f>IF(AG$1&lt;&gt;"",IFERROR(VLOOKUP($A603,ANT_pumpParticles_Export_v2!$A$2:$DY$234,MATCH(AG$1&amp;"_"&amp;LEFT(Sheet1!$J603,3),ANT_pumpParticles_Export_v2!$A$1:$DY$1,0))/VLOOKUP($A603,ANT_pumpParticles_Export_v2!$A$2:$DY$234,MATCH("Ti_"&amp;LEFT(Sheet1!$J603,3),ANT_pumpParticles_Export_v2!$A$1:$DY$1,0)),""),"")</f>
        <v>0.14495323451194203</v>
      </c>
      <c r="AH603">
        <f>IF(AH$1&lt;&gt;"",IFERROR(VLOOKUP($A603,ANT_pumpParticles_Export_v2!$A$2:$DY$234,MATCH(AH$1&amp;"_"&amp;LEFT(Sheet1!$J603,3),ANT_pumpParticles_Export_v2!$A$1:$DY$1,0))/VLOOKUP($A603,ANT_pumpParticles_Export_v2!$A$2:$DY$234,MATCH("Ti_"&amp;LEFT(Sheet1!$J603,3),ANT_pumpParticles_Export_v2!$A$1:$DY$1,0)),""),"")</f>
        <v>1.8673672753087678E-2</v>
      </c>
      <c r="AI603">
        <f>IF(AI$1&lt;&gt;"",IFERROR(VLOOKUP($A603,ANT_pumpParticles_Export_v2!$A$2:$DY$234,MATCH(AI$1&amp;"_"&amp;LEFT(Sheet1!$J603,3),ANT_pumpParticles_Export_v2!$A$1:$DY$1,0))/VLOOKUP($A603,ANT_pumpParticles_Export_v2!$A$2:$DY$234,MATCH("Ti_"&amp;LEFT(Sheet1!$J603,3),ANT_pumpParticles_Export_v2!$A$1:$DY$1,0)),""),"")</f>
        <v>0.40644113945362775</v>
      </c>
      <c r="AJ603">
        <f>IF(AJ$1&lt;&gt;"",IFERROR(VLOOKUP($A603,ANT_pumpParticles_Export_v2!$A$2:$DY$234,MATCH(AJ$1&amp;"_"&amp;LEFT(Sheet1!$J603,3),ANT_pumpParticles_Export_v2!$A$1:$DY$1,0))/VLOOKUP($A603,ANT_pumpParticles_Export_v2!$A$2:$DY$234,MATCH("Ti_"&amp;LEFT(Sheet1!$J603,3),ANT_pumpParticles_Export_v2!$A$1:$DY$1,0)),""),"")</f>
        <v>0.78988145532453347</v>
      </c>
      <c r="AM603">
        <f>IF(AM$1&lt;&gt;"",IFERROR(VLOOKUP($A603,ANT_pumpParticles_Export_v2!$A$2:$DY$234,MATCH(AM$1&amp;"_"&amp;LEFT(Sheet1!$J603,3),ANT_pumpParticles_Export_v2!$A$1:$DY$1,0))/VLOOKUP($A603,ANT_pumpParticles_Export_v2!$A$2:$DY$234,MATCH("Ti_"&amp;LEFT(Sheet1!$J603,3),ANT_pumpParticles_Export_v2!$A$1:$DY$1,0)),""),"")</f>
        <v>4.7418217973061862</v>
      </c>
      <c r="AN603">
        <f>IF(AN$1&lt;&gt;"",IFERROR(VLOOKUP($A603,ANT_pumpParticles_Export_v2!$A$2:$DY$234,MATCH(AN$1&amp;"_"&amp;LEFT(Sheet1!$J603,3),ANT_pumpParticles_Export_v2!$A$1:$DY$1,0))/VLOOKUP($A603,ANT_pumpParticles_Export_v2!$A$2:$DY$234,MATCH("Ti_"&amp;LEFT(Sheet1!$J603,3),ANT_pumpParticles_Export_v2!$A$1:$DY$1,0)),""),"")</f>
        <v>0.11796994008864436</v>
      </c>
      <c r="AP603" t="str">
        <f>IF(AP$1&lt;&gt;"",IFERROR(VLOOKUP($A603,ANT_pumpParticles_Export_v2!$A$2:$DY$234,MATCH(AP$1&amp;"_"&amp;LEFT(Sheet1!$J603,3),ANT_pumpParticles_Export_v2!$A$1:$DY$1,0))/VLOOKUP($A603,ANT_pumpParticles_Export_v2!$A$2:$DY$234,MATCH("Ti_"&amp;LEFT(Sheet1!$J603,3),ANT_pumpParticles_Export_v2!$A$1:$DY$1,0)),""),"")</f>
        <v/>
      </c>
      <c r="AQ603">
        <f>IF(AQ$1&lt;&gt;"",IFERROR(VLOOKUP($A603,ANT_pumpParticles_Export_v2!$A$2:$DY$234,MATCH(AQ$1&amp;"_"&amp;LEFT(Sheet1!$J603,3),ANT_pumpParticles_Export_v2!$A$1:$DY$1,0))/VLOOKUP($A603,ANT_pumpParticles_Export_v2!$A$2:$DY$234,MATCH("Ti_"&amp;LEFT(Sheet1!$J603,3),ANT_pumpParticles_Export_v2!$A$1:$DY$1,0)),""),"")</f>
        <v>3.1555901526909361E-2</v>
      </c>
      <c r="AS603">
        <f>IF(AS$1&lt;&gt;"",IFERROR(VLOOKUP($A603,ANT_pumpParticles_Export_v2!$A$2:$DY$234,MATCH(AS$1&amp;"_"&amp;LEFT(Sheet1!$J603,3),ANT_pumpParticles_Export_v2!$A$1:$DY$1,0))/VLOOKUP($A603,ANT_pumpParticles_Export_v2!$A$2:$DY$234,MATCH("Ti_"&amp;LEFT(Sheet1!$J603,3),ANT_pumpParticles_Export_v2!$A$1:$DY$1,0)),""),"")</f>
        <v>4.6358673812646823E-3</v>
      </c>
      <c r="AT603" t="str">
        <f>IF(AT$1&lt;&gt;"",IFERROR(VLOOKUP($A603,ANT_pumpParticles_Export_v2!$A$2:$DY$234,MATCH(AT$1&amp;"_"&amp;LEFT(Sheet1!$J603,3),ANT_pumpParticles_Export_v2!$A$1:$DY$1,0))/VLOOKUP($A603,ANT_pumpParticles_Export_v2!$A$2:$DY$234,MATCH("Ti_"&amp;LEFT(Sheet1!$J603,3),ANT_pumpParticles_Export_v2!$A$1:$DY$1,0)),""),"")</f>
        <v/>
      </c>
      <c r="AU603">
        <f>IF(AU$1&lt;&gt;"",IFERROR(VLOOKUP($A603,ANT_pumpParticles_Export_v2!$A$2:$DY$234,MATCH(AU$1&amp;"_"&amp;LEFT(Sheet1!$J603,3),ANT_pumpParticles_Export_v2!$A$1:$DY$1,0))/VLOOKUP($A603,ANT_pumpParticles_Export_v2!$A$2:$DY$234,MATCH("Ti_"&amp;LEFT(Sheet1!$J603,3),ANT_pumpParticles_Export_v2!$A$1:$DY$1,0)),""),"")</f>
        <v>0.68415409638051083</v>
      </c>
      <c r="AV603" t="str">
        <f>IF(AV$1&lt;&gt;"",IFERROR(VLOOKUP($A603,ANT_pumpParticles_Export_v2!$A$2:$DY$234,MATCH(AV$1&amp;"_"&amp;LEFT(Sheet1!$J603,3),ANT_pumpParticles_Export_v2!$A$1:$DY$1,0))/VLOOKUP($A603,ANT_pumpParticles_Export_v2!$A$2:$DY$234,MATCH("Ti_"&amp;LEFT(Sheet1!$J603,3),ANT_pumpParticles_Export_v2!$A$1:$DY$1,0)),""),"")</f>
        <v/>
      </c>
      <c r="AW603" t="str">
        <f>IF(AW$1&lt;&gt;"",IFERROR(VLOOKUP($A603,ANT_pumpParticles_Export_v2!$A$2:$DY$234,MATCH(AW$1&amp;"_"&amp;LEFT(Sheet1!$J603,3),ANT_pumpParticles_Export_v2!$A$1:$DY$1,0))/VLOOKUP($A603,ANT_pumpParticles_Export_v2!$A$2:$DY$234,MATCH("Ti_"&amp;LEFT(Sheet1!$J603,3),ANT_pumpParticles_Export_v2!$A$1:$DY$1,0)),""),"")</f>
        <v/>
      </c>
      <c r="AX603" t="str">
        <f>IF(AX$1&lt;&gt;"",IFERROR(VLOOKUP($A603,ANT_pumpParticles_Export_v2!$A$2:$DY$234,MATCH(AX$1&amp;"_"&amp;LEFT(Sheet1!$J603,3),ANT_pumpParticles_Export_v2!$A$1:$DY$1,0))/VLOOKUP($A603,ANT_pumpParticles_Export_v2!$A$2:$DY$234,MATCH("Ti_"&amp;LEFT(Sheet1!$J603,3),ANT_pumpParticles_Export_v2!$A$1:$DY$1,0)),""),"")</f>
        <v/>
      </c>
      <c r="AY603" t="str">
        <f>IF(AY$1&lt;&gt;"",IFERROR(VLOOKUP($A603,ANT_pumpParticles_Export_v2!$A$2:$DY$234,MATCH(AY$1&amp;"_"&amp;LEFT(Sheet1!$J603,3),ANT_pumpParticles_Export_v2!$A$1:$DY$1,0))/VLOOKUP($A603,ANT_pumpParticles_Export_v2!$A$2:$DY$234,MATCH("Ti_"&amp;LEFT(Sheet1!$J603,3),ANT_pumpParticles_Export_v2!$A$1:$DY$1,0)),""),"")</f>
        <v/>
      </c>
      <c r="AZ603" t="str">
        <f>IF(AZ$1&lt;&gt;"",IFERROR(VLOOKUP($A603,ANT_pumpParticles_Export_v2!$A$2:$DY$234,MATCH(AZ$1&amp;"_"&amp;LEFT(Sheet1!$J603,3),ANT_pumpParticles_Export_v2!$A$1:$DY$1,0))/VLOOKUP($A603,ANT_pumpParticles_Export_v2!$A$2:$DY$234,MATCH("Ti_"&amp;LEFT(Sheet1!$J603,3),ANT_pumpParticles_Export_v2!$A$1:$DY$1,0)),""),"")</f>
        <v/>
      </c>
      <c r="BB603" t="str">
        <f>IF(BB$1&lt;&gt;"",IFERROR(VLOOKUP($A603,ANT_pumpParticles_Export_v2!$A$2:$DY$234,MATCH(BB$1&amp;"_"&amp;LEFT(Sheet1!$J603,3),ANT_pumpParticles_Export_v2!$A$1:$DY$1,0))/VLOOKUP($A603,ANT_pumpParticles_Export_v2!$A$2:$DY$234,MATCH("Ti_"&amp;LEFT(Sheet1!$J603,3),ANT_pumpParticles_Export_v2!$A$1:$DY$1,0)),""),"")</f>
        <v/>
      </c>
      <c r="BD603" t="str">
        <f>IF(BD$1&lt;&gt;"",IFERROR(VLOOKUP($A603,ANT_pumpParticles_Export_v2!$A$2:$DY$234,MATCH(BD$1&amp;"_"&amp;LEFT(Sheet1!$J603,3),ANT_pumpParticles_Export_v2!$A$1:$DY$1,0))/VLOOKUP($A603,ANT_pumpParticles_Export_v2!$A$2:$DY$234,MATCH("Ti_"&amp;LEFT(Sheet1!$J603,3),ANT_pumpParticles_Export_v2!$A$1:$DY$1,0)),""),"")</f>
        <v/>
      </c>
    </row>
    <row r="604" spans="1:56" x14ac:dyDescent="0.3">
      <c r="A604">
        <v>20107</v>
      </c>
      <c r="B604" t="s">
        <v>149</v>
      </c>
      <c r="C604">
        <v>18</v>
      </c>
      <c r="D604" t="s">
        <v>130</v>
      </c>
      <c r="E604">
        <v>-175.16</v>
      </c>
      <c r="F604">
        <v>-73.069599999999994</v>
      </c>
      <c r="G604">
        <v>-111.15349999999999</v>
      </c>
      <c r="H604">
        <v>71.989699999999999</v>
      </c>
      <c r="I604">
        <v>124.84</v>
      </c>
      <c r="J604" t="s">
        <v>249</v>
      </c>
      <c r="L604">
        <f>IF(L$1&lt;&gt;"",IFERROR(VLOOKUP($A604,ANT_pumpParticles_Export_v2!$A$2:$DY$234,MATCH(L$1&amp;"_"&amp;LEFT(Sheet1!$J604,3),ANT_pumpParticles_Export_v2!$A$1:$DY$1,0))/VLOOKUP($A604,ANT_pumpParticles_Export_v2!$A$2:$DY$234,MATCH("Ti_"&amp;LEFT(Sheet1!$J604,3),ANT_pumpParticles_Export_v2!$A$1:$DY$1,0)),""),"")</f>
        <v>247.09631964287178</v>
      </c>
      <c r="O604">
        <f>IF(O$1&lt;&gt;"",IFERROR(VLOOKUP($A604,ANT_pumpParticles_Export_v2!$A$2:$DY$234,MATCH(O$1&amp;"_"&amp;LEFT(Sheet1!$J604,3),ANT_pumpParticles_Export_v2!$A$1:$DY$1,0))/VLOOKUP($A604,ANT_pumpParticles_Export_v2!$A$2:$DY$234,MATCH("Ti_"&amp;LEFT(Sheet1!$J604,3),ANT_pumpParticles_Export_v2!$A$1:$DY$1,0)),""),"")</f>
        <v>179.82370032144669</v>
      </c>
      <c r="P604">
        <f>IF(P$1&lt;&gt;"",IFERROR(VLOOKUP($A604,ANT_pumpParticles_Export_v2!$A$2:$DY$234,MATCH(P$1&amp;"_"&amp;LEFT(Sheet1!$J604,3),ANT_pumpParticles_Export_v2!$A$1:$DY$1,0))/VLOOKUP($A604,ANT_pumpParticles_Export_v2!$A$2:$DY$234,MATCH("Ti_"&amp;LEFT(Sheet1!$J604,3),ANT_pumpParticles_Export_v2!$A$1:$DY$1,0)),""),"")</f>
        <v>179.82370032144669</v>
      </c>
      <c r="S604" t="str">
        <f>IF(S$1&lt;&gt;"",IFERROR(VLOOKUP($A604,ANT_pumpParticles_Export_v2!$A$2:$DY$234,MATCH(S$1&amp;"_"&amp;LEFT(Sheet1!$J604,3),ANT_pumpParticles_Export_v2!$A$1:$DY$1,0))/VLOOKUP($A604,ANT_pumpParticles_Export_v2!$A$2:$DY$234,MATCH("Ti_"&amp;LEFT(Sheet1!$J604,3),ANT_pumpParticles_Export_v2!$A$1:$DY$1,0)),""),"")</f>
        <v/>
      </c>
      <c r="U604">
        <f>IF(U$1&lt;&gt;"",IFERROR(VLOOKUP($A604,ANT_pumpParticles_Export_v2!$A$2:$DY$234,MATCH(U$1&amp;"_"&amp;LEFT(Sheet1!$J604,3),ANT_pumpParticles_Export_v2!$A$1:$DY$1,0))/VLOOKUP($A604,ANT_pumpParticles_Export_v2!$A$2:$DY$234,MATCH("Ti_"&amp;LEFT(Sheet1!$J604,3),ANT_pumpParticles_Export_v2!$A$1:$DY$1,0)),""),"")</f>
        <v>186.07610630435727</v>
      </c>
      <c r="W604">
        <f>IF(W$1&lt;&gt;"",IFERROR(VLOOKUP($A604,ANT_pumpParticles_Export_v2!$A$2:$DY$234,MATCH(W$1&amp;"_"&amp;LEFT(Sheet1!$J604,3),ANT_pumpParticles_Export_v2!$A$1:$DY$1,0))/VLOOKUP($A604,ANT_pumpParticles_Export_v2!$A$2:$DY$234,MATCH("Ti_"&amp;LEFT(Sheet1!$J604,3),ANT_pumpParticles_Export_v2!$A$1:$DY$1,0)),""),"")</f>
        <v>4.6438215364123445E-2</v>
      </c>
      <c r="Y604">
        <f>IF(Y$1&lt;&gt;"",IFERROR(VLOOKUP($A604,ANT_pumpParticles_Export_v2!$A$2:$DY$234,MATCH(Y$1&amp;"_"&amp;LEFT(Sheet1!$J604,3),ANT_pumpParticles_Export_v2!$A$1:$DY$1,0))/VLOOKUP($A604,ANT_pumpParticles_Export_v2!$A$2:$DY$234,MATCH("Ti_"&amp;LEFT(Sheet1!$J604,3),ANT_pumpParticles_Export_v2!$A$1:$DY$1,0)),""),"")</f>
        <v>2.54704711503451</v>
      </c>
      <c r="Z604" t="str">
        <f>IF(Z$1&lt;&gt;"",IFERROR(VLOOKUP($A604,ANT_pumpParticles_Export_v2!$A$2:$DY$234,MATCH(Z$1&amp;"_"&amp;LEFT(Sheet1!$J604,3),ANT_pumpParticles_Export_v2!$A$1:$DY$1,0))/VLOOKUP($A604,ANT_pumpParticles_Export_v2!$A$2:$DY$234,MATCH("Ti_"&amp;LEFT(Sheet1!$J604,3),ANT_pumpParticles_Export_v2!$A$1:$DY$1,0)),""),"")</f>
        <v/>
      </c>
      <c r="AA604">
        <f>IF(AA$1&lt;&gt;"",IFERROR(VLOOKUP($A604,ANT_pumpParticles_Export_v2!$A$2:$DY$234,MATCH(AA$1&amp;"_"&amp;LEFT(Sheet1!$J604,3),ANT_pumpParticles_Export_v2!$A$1:$DY$1,0))/VLOOKUP($A604,ANT_pumpParticles_Export_v2!$A$2:$DY$234,MATCH("Ti_"&amp;LEFT(Sheet1!$J604,3),ANT_pumpParticles_Export_v2!$A$1:$DY$1,0)),""),"")</f>
        <v>11.663121510469303</v>
      </c>
      <c r="AB604">
        <f>IF(AB$1&lt;&gt;"",IFERROR(VLOOKUP($A604,ANT_pumpParticles_Export_v2!$A$2:$DY$234,MATCH(AB$1&amp;"_"&amp;LEFT(Sheet1!$J604,3),ANT_pumpParticles_Export_v2!$A$1:$DY$1,0))/VLOOKUP($A604,ANT_pumpParticles_Export_v2!$A$2:$DY$234,MATCH("Ti_"&amp;LEFT(Sheet1!$J604,3),ANT_pumpParticles_Export_v2!$A$1:$DY$1,0)),""),"")</f>
        <v>0.15039434462838472</v>
      </c>
      <c r="AC604">
        <f>IF(AC$1&lt;&gt;"",IFERROR(VLOOKUP($A604,ANT_pumpParticles_Export_v2!$A$2:$DY$234,MATCH(AC$1&amp;"_"&amp;LEFT(Sheet1!$J604,3),ANT_pumpParticles_Export_v2!$A$1:$DY$1,0))/VLOOKUP($A604,ANT_pumpParticles_Export_v2!$A$2:$DY$234,MATCH("Ti_"&amp;LEFT(Sheet1!$J604,3),ANT_pumpParticles_Export_v2!$A$1:$DY$1,0)),""),"")</f>
        <v>8.4395342523118444</v>
      </c>
      <c r="AE604">
        <f>IF(AE$1&lt;&gt;"",IFERROR(VLOOKUP($A604,ANT_pumpParticles_Export_v2!$A$2:$DY$234,MATCH(AE$1&amp;"_"&amp;LEFT(Sheet1!$J604,3),ANT_pumpParticles_Export_v2!$A$1:$DY$1,0))/VLOOKUP($A604,ANT_pumpParticles_Export_v2!$A$2:$DY$234,MATCH("Ti_"&amp;LEFT(Sheet1!$J604,3),ANT_pumpParticles_Export_v2!$A$1:$DY$1,0)),""),"")</f>
        <v>0.56832102278417906</v>
      </c>
      <c r="AF604">
        <f>IF(AF$1&lt;&gt;"",IFERROR(VLOOKUP($A604,ANT_pumpParticles_Export_v2!$A$2:$DY$234,MATCH(AF$1&amp;"_"&amp;LEFT(Sheet1!$J604,3),ANT_pumpParticles_Export_v2!$A$1:$DY$1,0))/VLOOKUP($A604,ANT_pumpParticles_Export_v2!$A$2:$DY$234,MATCH("Ti_"&amp;LEFT(Sheet1!$J604,3),ANT_pumpParticles_Export_v2!$A$1:$DY$1,0)),""),"")</f>
        <v>1.2945692042874886</v>
      </c>
      <c r="AG604">
        <f>IF(AG$1&lt;&gt;"",IFERROR(VLOOKUP($A604,ANT_pumpParticles_Export_v2!$A$2:$DY$234,MATCH(AG$1&amp;"_"&amp;LEFT(Sheet1!$J604,3),ANT_pumpParticles_Export_v2!$A$1:$DY$1,0))/VLOOKUP($A604,ANT_pumpParticles_Export_v2!$A$2:$DY$234,MATCH("Ti_"&amp;LEFT(Sheet1!$J604,3),ANT_pumpParticles_Export_v2!$A$1:$DY$1,0)),""),"")</f>
        <v>0.15070330269801133</v>
      </c>
      <c r="AH604">
        <f>IF(AH$1&lt;&gt;"",IFERROR(VLOOKUP($A604,ANT_pumpParticles_Export_v2!$A$2:$DY$234,MATCH(AH$1&amp;"_"&amp;LEFT(Sheet1!$J604,3),ANT_pumpParticles_Export_v2!$A$1:$DY$1,0))/VLOOKUP($A604,ANT_pumpParticles_Export_v2!$A$2:$DY$234,MATCH("Ti_"&amp;LEFT(Sheet1!$J604,3),ANT_pumpParticles_Export_v2!$A$1:$DY$1,0)),""),"")</f>
        <v>1.9392525824375395E-2</v>
      </c>
      <c r="AI604">
        <f>IF(AI$1&lt;&gt;"",IFERROR(VLOOKUP($A604,ANT_pumpParticles_Export_v2!$A$2:$DY$234,MATCH(AI$1&amp;"_"&amp;LEFT(Sheet1!$J604,3),ANT_pumpParticles_Export_v2!$A$1:$DY$1,0))/VLOOKUP($A604,ANT_pumpParticles_Export_v2!$A$2:$DY$234,MATCH("Ti_"&amp;LEFT(Sheet1!$J604,3),ANT_pumpParticles_Export_v2!$A$1:$DY$1,0)),""),"")</f>
        <v>0.45005280358225708</v>
      </c>
      <c r="AJ604">
        <f>IF(AJ$1&lt;&gt;"",IFERROR(VLOOKUP($A604,ANT_pumpParticles_Export_v2!$A$2:$DY$234,MATCH(AJ$1&amp;"_"&amp;LEFT(Sheet1!$J604,3),ANT_pumpParticles_Export_v2!$A$1:$DY$1,0))/VLOOKUP($A604,ANT_pumpParticles_Export_v2!$A$2:$DY$234,MATCH("Ti_"&amp;LEFT(Sheet1!$J604,3),ANT_pumpParticles_Export_v2!$A$1:$DY$1,0)),""),"")</f>
        <v>0.81993192809441717</v>
      </c>
      <c r="AM604">
        <f>IF(AM$1&lt;&gt;"",IFERROR(VLOOKUP($A604,ANT_pumpParticles_Export_v2!$A$2:$DY$234,MATCH(AM$1&amp;"_"&amp;LEFT(Sheet1!$J604,3),ANT_pumpParticles_Export_v2!$A$1:$DY$1,0))/VLOOKUP($A604,ANT_pumpParticles_Export_v2!$A$2:$DY$234,MATCH("Ti_"&amp;LEFT(Sheet1!$J604,3),ANT_pumpParticles_Export_v2!$A$1:$DY$1,0)),""),"")</f>
        <v>4.9269246620301477</v>
      </c>
      <c r="AN604">
        <f>IF(AN$1&lt;&gt;"",IFERROR(VLOOKUP($A604,ANT_pumpParticles_Export_v2!$A$2:$DY$234,MATCH(AN$1&amp;"_"&amp;LEFT(Sheet1!$J604,3),ANT_pumpParticles_Export_v2!$A$1:$DY$1,0))/VLOOKUP($A604,ANT_pumpParticles_Export_v2!$A$2:$DY$234,MATCH("Ti_"&amp;LEFT(Sheet1!$J604,3),ANT_pumpParticles_Export_v2!$A$1:$DY$1,0)),""),"")</f>
        <v>0.12986566846855188</v>
      </c>
      <c r="AP604" t="str">
        <f>IF(AP$1&lt;&gt;"",IFERROR(VLOOKUP($A604,ANT_pumpParticles_Export_v2!$A$2:$DY$234,MATCH(AP$1&amp;"_"&amp;LEFT(Sheet1!$J604,3),ANT_pumpParticles_Export_v2!$A$1:$DY$1,0))/VLOOKUP($A604,ANT_pumpParticles_Export_v2!$A$2:$DY$234,MATCH("Ti_"&amp;LEFT(Sheet1!$J604,3),ANT_pumpParticles_Export_v2!$A$1:$DY$1,0)),""),"")</f>
        <v/>
      </c>
      <c r="AQ604">
        <f>IF(AQ$1&lt;&gt;"",IFERROR(VLOOKUP($A604,ANT_pumpParticles_Export_v2!$A$2:$DY$234,MATCH(AQ$1&amp;"_"&amp;LEFT(Sheet1!$J604,3),ANT_pumpParticles_Export_v2!$A$1:$DY$1,0))/VLOOKUP($A604,ANT_pumpParticles_Export_v2!$A$2:$DY$234,MATCH("Ti_"&amp;LEFT(Sheet1!$J604,3),ANT_pumpParticles_Export_v2!$A$1:$DY$1,0)),""),"")</f>
        <v>3.3743808931745362E-2</v>
      </c>
      <c r="AS604">
        <f>IF(AS$1&lt;&gt;"",IFERROR(VLOOKUP($A604,ANT_pumpParticles_Export_v2!$A$2:$DY$234,MATCH(AS$1&amp;"_"&amp;LEFT(Sheet1!$J604,3),ANT_pumpParticles_Export_v2!$A$1:$DY$1,0))/VLOOKUP($A604,ANT_pumpParticles_Export_v2!$A$2:$DY$234,MATCH("Ti_"&amp;LEFT(Sheet1!$J604,3),ANT_pumpParticles_Export_v2!$A$1:$DY$1,0)),""),"")</f>
        <v>5.4104841113289505E-3</v>
      </c>
      <c r="AT604" t="str">
        <f>IF(AT$1&lt;&gt;"",IFERROR(VLOOKUP($A604,ANT_pumpParticles_Export_v2!$A$2:$DY$234,MATCH(AT$1&amp;"_"&amp;LEFT(Sheet1!$J604,3),ANT_pumpParticles_Export_v2!$A$1:$DY$1,0))/VLOOKUP($A604,ANT_pumpParticles_Export_v2!$A$2:$DY$234,MATCH("Ti_"&amp;LEFT(Sheet1!$J604,3),ANT_pumpParticles_Export_v2!$A$1:$DY$1,0)),""),"")</f>
        <v/>
      </c>
      <c r="AU604">
        <f>IF(AU$1&lt;&gt;"",IFERROR(VLOOKUP($A604,ANT_pumpParticles_Export_v2!$A$2:$DY$234,MATCH(AU$1&amp;"_"&amp;LEFT(Sheet1!$J604,3),ANT_pumpParticles_Export_v2!$A$1:$DY$1,0))/VLOOKUP($A604,ANT_pumpParticles_Export_v2!$A$2:$DY$234,MATCH("Ti_"&amp;LEFT(Sheet1!$J604,3),ANT_pumpParticles_Export_v2!$A$1:$DY$1,0)),""),"")</f>
        <v>0.62193166853294113</v>
      </c>
      <c r="AV604" t="str">
        <f>IF(AV$1&lt;&gt;"",IFERROR(VLOOKUP($A604,ANT_pumpParticles_Export_v2!$A$2:$DY$234,MATCH(AV$1&amp;"_"&amp;LEFT(Sheet1!$J604,3),ANT_pumpParticles_Export_v2!$A$1:$DY$1,0))/VLOOKUP($A604,ANT_pumpParticles_Export_v2!$A$2:$DY$234,MATCH("Ti_"&amp;LEFT(Sheet1!$J604,3),ANT_pumpParticles_Export_v2!$A$1:$DY$1,0)),""),"")</f>
        <v/>
      </c>
      <c r="AW604" t="str">
        <f>IF(AW$1&lt;&gt;"",IFERROR(VLOOKUP($A604,ANT_pumpParticles_Export_v2!$A$2:$DY$234,MATCH(AW$1&amp;"_"&amp;LEFT(Sheet1!$J604,3),ANT_pumpParticles_Export_v2!$A$1:$DY$1,0))/VLOOKUP($A604,ANT_pumpParticles_Export_v2!$A$2:$DY$234,MATCH("Ti_"&amp;LEFT(Sheet1!$J604,3),ANT_pumpParticles_Export_v2!$A$1:$DY$1,0)),""),"")</f>
        <v/>
      </c>
      <c r="AX604" t="str">
        <f>IF(AX$1&lt;&gt;"",IFERROR(VLOOKUP($A604,ANT_pumpParticles_Export_v2!$A$2:$DY$234,MATCH(AX$1&amp;"_"&amp;LEFT(Sheet1!$J604,3),ANT_pumpParticles_Export_v2!$A$1:$DY$1,0))/VLOOKUP($A604,ANT_pumpParticles_Export_v2!$A$2:$DY$234,MATCH("Ti_"&amp;LEFT(Sheet1!$J604,3),ANT_pumpParticles_Export_v2!$A$1:$DY$1,0)),""),"")</f>
        <v/>
      </c>
      <c r="AY604" t="str">
        <f>IF(AY$1&lt;&gt;"",IFERROR(VLOOKUP($A604,ANT_pumpParticles_Export_v2!$A$2:$DY$234,MATCH(AY$1&amp;"_"&amp;LEFT(Sheet1!$J604,3),ANT_pumpParticles_Export_v2!$A$1:$DY$1,0))/VLOOKUP($A604,ANT_pumpParticles_Export_v2!$A$2:$DY$234,MATCH("Ti_"&amp;LEFT(Sheet1!$J604,3),ANT_pumpParticles_Export_v2!$A$1:$DY$1,0)),""),"")</f>
        <v/>
      </c>
      <c r="AZ604" t="str">
        <f>IF(AZ$1&lt;&gt;"",IFERROR(VLOOKUP($A604,ANT_pumpParticles_Export_v2!$A$2:$DY$234,MATCH(AZ$1&amp;"_"&amp;LEFT(Sheet1!$J604,3),ANT_pumpParticles_Export_v2!$A$1:$DY$1,0))/VLOOKUP($A604,ANT_pumpParticles_Export_v2!$A$2:$DY$234,MATCH("Ti_"&amp;LEFT(Sheet1!$J604,3),ANT_pumpParticles_Export_v2!$A$1:$DY$1,0)),""),"")</f>
        <v/>
      </c>
      <c r="BB604" t="str">
        <f>IF(BB$1&lt;&gt;"",IFERROR(VLOOKUP($A604,ANT_pumpParticles_Export_v2!$A$2:$DY$234,MATCH(BB$1&amp;"_"&amp;LEFT(Sheet1!$J604,3),ANT_pumpParticles_Export_v2!$A$1:$DY$1,0))/VLOOKUP($A604,ANT_pumpParticles_Export_v2!$A$2:$DY$234,MATCH("Ti_"&amp;LEFT(Sheet1!$J604,3),ANT_pumpParticles_Export_v2!$A$1:$DY$1,0)),""),"")</f>
        <v/>
      </c>
      <c r="BD604" t="str">
        <f>IF(BD$1&lt;&gt;"",IFERROR(VLOOKUP($A604,ANT_pumpParticles_Export_v2!$A$2:$DY$234,MATCH(BD$1&amp;"_"&amp;LEFT(Sheet1!$J604,3),ANT_pumpParticles_Export_v2!$A$1:$DY$1,0))/VLOOKUP($A604,ANT_pumpParticles_Export_v2!$A$2:$DY$234,MATCH("Ti_"&amp;LEFT(Sheet1!$J604,3),ANT_pumpParticles_Export_v2!$A$1:$DY$1,0)),""),"")</f>
        <v/>
      </c>
    </row>
    <row r="605" spans="1:56" x14ac:dyDescent="0.3">
      <c r="A605">
        <v>20108</v>
      </c>
      <c r="B605" t="s">
        <v>149</v>
      </c>
      <c r="C605">
        <v>18</v>
      </c>
      <c r="D605" t="s">
        <v>130</v>
      </c>
      <c r="E605">
        <v>-150.19</v>
      </c>
      <c r="F605">
        <v>-73.069599999999994</v>
      </c>
      <c r="G605">
        <v>-111.15349999999999</v>
      </c>
      <c r="H605">
        <v>71.989699999999999</v>
      </c>
      <c r="I605">
        <v>149.81</v>
      </c>
      <c r="J605" t="s">
        <v>249</v>
      </c>
      <c r="L605">
        <f>IF(L$1&lt;&gt;"",IFERROR(VLOOKUP($A605,ANT_pumpParticles_Export_v2!$A$2:$DY$234,MATCH(L$1&amp;"_"&amp;LEFT(Sheet1!$J605,3),ANT_pumpParticles_Export_v2!$A$1:$DY$1,0))/VLOOKUP($A605,ANT_pumpParticles_Export_v2!$A$2:$DY$234,MATCH("Ti_"&amp;LEFT(Sheet1!$J605,3),ANT_pumpParticles_Export_v2!$A$1:$DY$1,0)),""),"")</f>
        <v>208.99314393939383</v>
      </c>
      <c r="O605">
        <f>IF(O$1&lt;&gt;"",IFERROR(VLOOKUP($A605,ANT_pumpParticles_Export_v2!$A$2:$DY$234,MATCH(O$1&amp;"_"&amp;LEFT(Sheet1!$J605,3),ANT_pumpParticles_Export_v2!$A$1:$DY$1,0))/VLOOKUP($A605,ANT_pumpParticles_Export_v2!$A$2:$DY$234,MATCH("Ti_"&amp;LEFT(Sheet1!$J605,3),ANT_pumpParticles_Export_v2!$A$1:$DY$1,0)),""),"")</f>
        <v>146.15453906911685</v>
      </c>
      <c r="P605">
        <f>IF(P$1&lt;&gt;"",IFERROR(VLOOKUP($A605,ANT_pumpParticles_Export_v2!$A$2:$DY$234,MATCH(P$1&amp;"_"&amp;LEFT(Sheet1!$J605,3),ANT_pumpParticles_Export_v2!$A$1:$DY$1,0))/VLOOKUP($A605,ANT_pumpParticles_Export_v2!$A$2:$DY$234,MATCH("Ti_"&amp;LEFT(Sheet1!$J605,3),ANT_pumpParticles_Export_v2!$A$1:$DY$1,0)),""),"")</f>
        <v>146.15453906911685</v>
      </c>
      <c r="S605" t="str">
        <f>IF(S$1&lt;&gt;"",IFERROR(VLOOKUP($A605,ANT_pumpParticles_Export_v2!$A$2:$DY$234,MATCH(S$1&amp;"_"&amp;LEFT(Sheet1!$J605,3),ANT_pumpParticles_Export_v2!$A$1:$DY$1,0))/VLOOKUP($A605,ANT_pumpParticles_Export_v2!$A$2:$DY$234,MATCH("Ti_"&amp;LEFT(Sheet1!$J605,3),ANT_pumpParticles_Export_v2!$A$1:$DY$1,0)),""),"")</f>
        <v/>
      </c>
      <c r="U605">
        <f>IF(U$1&lt;&gt;"",IFERROR(VLOOKUP($A605,ANT_pumpParticles_Export_v2!$A$2:$DY$234,MATCH(U$1&amp;"_"&amp;LEFT(Sheet1!$J605,3),ANT_pumpParticles_Export_v2!$A$1:$DY$1,0))/VLOOKUP($A605,ANT_pumpParticles_Export_v2!$A$2:$DY$234,MATCH("Ti_"&amp;LEFT(Sheet1!$J605,3),ANT_pumpParticles_Export_v2!$A$1:$DY$1,0)),""),"")</f>
        <v>127.39529348435958</v>
      </c>
      <c r="W605">
        <f>IF(W$1&lt;&gt;"",IFERROR(VLOOKUP($A605,ANT_pumpParticles_Export_v2!$A$2:$DY$234,MATCH(W$1&amp;"_"&amp;LEFT(Sheet1!$J605,3),ANT_pumpParticles_Export_v2!$A$1:$DY$1,0))/VLOOKUP($A605,ANT_pumpParticles_Export_v2!$A$2:$DY$234,MATCH("Ti_"&amp;LEFT(Sheet1!$J605,3),ANT_pumpParticles_Export_v2!$A$1:$DY$1,0)),""),"")</f>
        <v>3.3200664126381473E-2</v>
      </c>
      <c r="Y605">
        <f>IF(Y$1&lt;&gt;"",IFERROR(VLOOKUP($A605,ANT_pumpParticles_Export_v2!$A$2:$DY$234,MATCH(Y$1&amp;"_"&amp;LEFT(Sheet1!$J605,3),ANT_pumpParticles_Export_v2!$A$1:$DY$1,0))/VLOOKUP($A605,ANT_pumpParticles_Export_v2!$A$2:$DY$234,MATCH("Ti_"&amp;LEFT(Sheet1!$J605,3),ANT_pumpParticles_Export_v2!$A$1:$DY$1,0)),""),"")</f>
        <v>1.842881018412087</v>
      </c>
      <c r="Z605" t="str">
        <f>IF(Z$1&lt;&gt;"",IFERROR(VLOOKUP($A605,ANT_pumpParticles_Export_v2!$A$2:$DY$234,MATCH(Z$1&amp;"_"&amp;LEFT(Sheet1!$J605,3),ANT_pumpParticles_Export_v2!$A$1:$DY$1,0))/VLOOKUP($A605,ANT_pumpParticles_Export_v2!$A$2:$DY$234,MATCH("Ti_"&amp;LEFT(Sheet1!$J605,3),ANT_pumpParticles_Export_v2!$A$1:$DY$1,0)),""),"")</f>
        <v/>
      </c>
      <c r="AA605">
        <f>IF(AA$1&lt;&gt;"",IFERROR(VLOOKUP($A605,ANT_pumpParticles_Export_v2!$A$2:$DY$234,MATCH(AA$1&amp;"_"&amp;LEFT(Sheet1!$J605,3),ANT_pumpParticles_Export_v2!$A$1:$DY$1,0))/VLOOKUP($A605,ANT_pumpParticles_Export_v2!$A$2:$DY$234,MATCH("Ti_"&amp;LEFT(Sheet1!$J605,3),ANT_pumpParticles_Export_v2!$A$1:$DY$1,0)),""),"")</f>
        <v>6.7500176554261859</v>
      </c>
      <c r="AB605">
        <f>IF(AB$1&lt;&gt;"",IFERROR(VLOOKUP($A605,ANT_pumpParticles_Export_v2!$A$2:$DY$234,MATCH(AB$1&amp;"_"&amp;LEFT(Sheet1!$J605,3),ANT_pumpParticles_Export_v2!$A$1:$DY$1,0))/VLOOKUP($A605,ANT_pumpParticles_Export_v2!$A$2:$DY$234,MATCH("Ti_"&amp;LEFT(Sheet1!$J605,3),ANT_pumpParticles_Export_v2!$A$1:$DY$1,0)),""),"")</f>
        <v>0.12486575713352596</v>
      </c>
      <c r="AC605">
        <f>IF(AC$1&lt;&gt;"",IFERROR(VLOOKUP($A605,ANT_pumpParticles_Export_v2!$A$2:$DY$234,MATCH(AC$1&amp;"_"&amp;LEFT(Sheet1!$J605,3),ANT_pumpParticles_Export_v2!$A$1:$DY$1,0))/VLOOKUP($A605,ANT_pumpParticles_Export_v2!$A$2:$DY$234,MATCH("Ti_"&amp;LEFT(Sheet1!$J605,3),ANT_pumpParticles_Export_v2!$A$1:$DY$1,0)),""),"")</f>
        <v>5.3767583238242462</v>
      </c>
      <c r="AE605" t="str">
        <f>IF(AE$1&lt;&gt;"",IFERROR(VLOOKUP($A605,ANT_pumpParticles_Export_v2!$A$2:$DY$234,MATCH(AE$1&amp;"_"&amp;LEFT(Sheet1!$J605,3),ANT_pumpParticles_Export_v2!$A$1:$DY$1,0))/VLOOKUP($A605,ANT_pumpParticles_Export_v2!$A$2:$DY$234,MATCH("Ti_"&amp;LEFT(Sheet1!$J605,3),ANT_pumpParticles_Export_v2!$A$1:$DY$1,0)),""),"")</f>
        <v/>
      </c>
      <c r="AF605">
        <f>IF(AF$1&lt;&gt;"",IFERROR(VLOOKUP($A605,ANT_pumpParticles_Export_v2!$A$2:$DY$234,MATCH(AF$1&amp;"_"&amp;LEFT(Sheet1!$J605,3),ANT_pumpParticles_Export_v2!$A$1:$DY$1,0))/VLOOKUP($A605,ANT_pumpParticles_Export_v2!$A$2:$DY$234,MATCH("Ti_"&amp;LEFT(Sheet1!$J605,3),ANT_pumpParticles_Export_v2!$A$1:$DY$1,0)),""),"")</f>
        <v>0.89780230671441097</v>
      </c>
      <c r="AG605">
        <f>IF(AG$1&lt;&gt;"",IFERROR(VLOOKUP($A605,ANT_pumpParticles_Export_v2!$A$2:$DY$234,MATCH(AG$1&amp;"_"&amp;LEFT(Sheet1!$J605,3),ANT_pumpParticles_Export_v2!$A$1:$DY$1,0))/VLOOKUP($A605,ANT_pumpParticles_Export_v2!$A$2:$DY$234,MATCH("Ti_"&amp;LEFT(Sheet1!$J605,3),ANT_pumpParticles_Export_v2!$A$1:$DY$1,0)),""),"")</f>
        <v>0.12351089962172568</v>
      </c>
      <c r="AH605">
        <f>IF(AH$1&lt;&gt;"",IFERROR(VLOOKUP($A605,ANT_pumpParticles_Export_v2!$A$2:$DY$234,MATCH(AH$1&amp;"_"&amp;LEFT(Sheet1!$J605,3),ANT_pumpParticles_Export_v2!$A$1:$DY$1,0))/VLOOKUP($A605,ANT_pumpParticles_Export_v2!$A$2:$DY$234,MATCH("Ti_"&amp;LEFT(Sheet1!$J605,3),ANT_pumpParticles_Export_v2!$A$1:$DY$1,0)),""),"")</f>
        <v>1.5889965771801226E-2</v>
      </c>
      <c r="AI605">
        <f>IF(AI$1&lt;&gt;"",IFERROR(VLOOKUP($A605,ANT_pumpParticles_Export_v2!$A$2:$DY$234,MATCH(AI$1&amp;"_"&amp;LEFT(Sheet1!$J605,3),ANT_pumpParticles_Export_v2!$A$1:$DY$1,0))/VLOOKUP($A605,ANT_pumpParticles_Export_v2!$A$2:$DY$234,MATCH("Ti_"&amp;LEFT(Sheet1!$J605,3),ANT_pumpParticles_Export_v2!$A$1:$DY$1,0)),""),"")</f>
        <v>0.35450073027538692</v>
      </c>
      <c r="AJ605">
        <f>IF(AJ$1&lt;&gt;"",IFERROR(VLOOKUP($A605,ANT_pumpParticles_Export_v2!$A$2:$DY$234,MATCH(AJ$1&amp;"_"&amp;LEFT(Sheet1!$J605,3),ANT_pumpParticles_Export_v2!$A$1:$DY$1,0))/VLOOKUP($A605,ANT_pumpParticles_Export_v2!$A$2:$DY$234,MATCH("Ti_"&amp;LEFT(Sheet1!$J605,3),ANT_pumpParticles_Export_v2!$A$1:$DY$1,0)),""),"")</f>
        <v>0.54959962997944667</v>
      </c>
      <c r="AM605">
        <f>IF(AM$1&lt;&gt;"",IFERROR(VLOOKUP($A605,ANT_pumpParticles_Export_v2!$A$2:$DY$234,MATCH(AM$1&amp;"_"&amp;LEFT(Sheet1!$J605,3),ANT_pumpParticles_Export_v2!$A$1:$DY$1,0))/VLOOKUP($A605,ANT_pumpParticles_Export_v2!$A$2:$DY$234,MATCH("Ti_"&amp;LEFT(Sheet1!$J605,3),ANT_pumpParticles_Export_v2!$A$1:$DY$1,0)),""),"")</f>
        <v>3.0116520920020653</v>
      </c>
      <c r="AN605">
        <f>IF(AN$1&lt;&gt;"",IFERROR(VLOOKUP($A605,ANT_pumpParticles_Export_v2!$A$2:$DY$234,MATCH(AN$1&amp;"_"&amp;LEFT(Sheet1!$J605,3),ANT_pumpParticles_Export_v2!$A$1:$DY$1,0))/VLOOKUP($A605,ANT_pumpParticles_Export_v2!$A$2:$DY$234,MATCH("Ti_"&amp;LEFT(Sheet1!$J605,3),ANT_pumpParticles_Export_v2!$A$1:$DY$1,0)),""),"")</f>
        <v>0.11047786215700847</v>
      </c>
      <c r="AP605" t="str">
        <f>IF(AP$1&lt;&gt;"",IFERROR(VLOOKUP($A605,ANT_pumpParticles_Export_v2!$A$2:$DY$234,MATCH(AP$1&amp;"_"&amp;LEFT(Sheet1!$J605,3),ANT_pumpParticles_Export_v2!$A$1:$DY$1,0))/VLOOKUP($A605,ANT_pumpParticles_Export_v2!$A$2:$DY$234,MATCH("Ti_"&amp;LEFT(Sheet1!$J605,3),ANT_pumpParticles_Export_v2!$A$1:$DY$1,0)),""),"")</f>
        <v/>
      </c>
      <c r="AQ605">
        <f>IF(AQ$1&lt;&gt;"",IFERROR(VLOOKUP($A605,ANT_pumpParticles_Export_v2!$A$2:$DY$234,MATCH(AQ$1&amp;"_"&amp;LEFT(Sheet1!$J605,3),ANT_pumpParticles_Export_v2!$A$1:$DY$1,0))/VLOOKUP($A605,ANT_pumpParticles_Export_v2!$A$2:$DY$234,MATCH("Ti_"&amp;LEFT(Sheet1!$J605,3),ANT_pumpParticles_Export_v2!$A$1:$DY$1,0)),""),"")</f>
        <v>2.8504595013744305E-2</v>
      </c>
      <c r="AS605">
        <f>IF(AS$1&lt;&gt;"",IFERROR(VLOOKUP($A605,ANT_pumpParticles_Export_v2!$A$2:$DY$234,MATCH(AS$1&amp;"_"&amp;LEFT(Sheet1!$J605,3),ANT_pumpParticles_Export_v2!$A$1:$DY$1,0))/VLOOKUP($A605,ANT_pumpParticles_Export_v2!$A$2:$DY$234,MATCH("Ti_"&amp;LEFT(Sheet1!$J605,3),ANT_pumpParticles_Export_v2!$A$1:$DY$1,0)),""),"")</f>
        <v>4.2252216355771269E-3</v>
      </c>
      <c r="AT605" t="str">
        <f>IF(AT$1&lt;&gt;"",IFERROR(VLOOKUP($A605,ANT_pumpParticles_Export_v2!$A$2:$DY$234,MATCH(AT$1&amp;"_"&amp;LEFT(Sheet1!$J605,3),ANT_pumpParticles_Export_v2!$A$1:$DY$1,0))/VLOOKUP($A605,ANT_pumpParticles_Export_v2!$A$2:$DY$234,MATCH("Ti_"&amp;LEFT(Sheet1!$J605,3),ANT_pumpParticles_Export_v2!$A$1:$DY$1,0)),""),"")</f>
        <v/>
      </c>
      <c r="AU605">
        <f>IF(AU$1&lt;&gt;"",IFERROR(VLOOKUP($A605,ANT_pumpParticles_Export_v2!$A$2:$DY$234,MATCH(AU$1&amp;"_"&amp;LEFT(Sheet1!$J605,3),ANT_pumpParticles_Export_v2!$A$1:$DY$1,0))/VLOOKUP($A605,ANT_pumpParticles_Export_v2!$A$2:$DY$234,MATCH("Ti_"&amp;LEFT(Sheet1!$J605,3),ANT_pumpParticles_Export_v2!$A$1:$DY$1,0)),""),"")</f>
        <v>0.44298360272299353</v>
      </c>
      <c r="AV605" t="str">
        <f>IF(AV$1&lt;&gt;"",IFERROR(VLOOKUP($A605,ANT_pumpParticles_Export_v2!$A$2:$DY$234,MATCH(AV$1&amp;"_"&amp;LEFT(Sheet1!$J605,3),ANT_pumpParticles_Export_v2!$A$1:$DY$1,0))/VLOOKUP($A605,ANT_pumpParticles_Export_v2!$A$2:$DY$234,MATCH("Ti_"&amp;LEFT(Sheet1!$J605,3),ANT_pumpParticles_Export_v2!$A$1:$DY$1,0)),""),"")</f>
        <v/>
      </c>
      <c r="AW605" t="str">
        <f>IF(AW$1&lt;&gt;"",IFERROR(VLOOKUP($A605,ANT_pumpParticles_Export_v2!$A$2:$DY$234,MATCH(AW$1&amp;"_"&amp;LEFT(Sheet1!$J605,3),ANT_pumpParticles_Export_v2!$A$1:$DY$1,0))/VLOOKUP($A605,ANT_pumpParticles_Export_v2!$A$2:$DY$234,MATCH("Ti_"&amp;LEFT(Sheet1!$J605,3),ANT_pumpParticles_Export_v2!$A$1:$DY$1,0)),""),"")</f>
        <v/>
      </c>
      <c r="AX605" t="str">
        <f>IF(AX$1&lt;&gt;"",IFERROR(VLOOKUP($A605,ANT_pumpParticles_Export_v2!$A$2:$DY$234,MATCH(AX$1&amp;"_"&amp;LEFT(Sheet1!$J605,3),ANT_pumpParticles_Export_v2!$A$1:$DY$1,0))/VLOOKUP($A605,ANT_pumpParticles_Export_v2!$A$2:$DY$234,MATCH("Ti_"&amp;LEFT(Sheet1!$J605,3),ANT_pumpParticles_Export_v2!$A$1:$DY$1,0)),""),"")</f>
        <v/>
      </c>
      <c r="AY605" t="str">
        <f>IF(AY$1&lt;&gt;"",IFERROR(VLOOKUP($A605,ANT_pumpParticles_Export_v2!$A$2:$DY$234,MATCH(AY$1&amp;"_"&amp;LEFT(Sheet1!$J605,3),ANT_pumpParticles_Export_v2!$A$1:$DY$1,0))/VLOOKUP($A605,ANT_pumpParticles_Export_v2!$A$2:$DY$234,MATCH("Ti_"&amp;LEFT(Sheet1!$J605,3),ANT_pumpParticles_Export_v2!$A$1:$DY$1,0)),""),"")</f>
        <v/>
      </c>
      <c r="AZ605" t="str">
        <f>IF(AZ$1&lt;&gt;"",IFERROR(VLOOKUP($A605,ANT_pumpParticles_Export_v2!$A$2:$DY$234,MATCH(AZ$1&amp;"_"&amp;LEFT(Sheet1!$J605,3),ANT_pumpParticles_Export_v2!$A$1:$DY$1,0))/VLOOKUP($A605,ANT_pumpParticles_Export_v2!$A$2:$DY$234,MATCH("Ti_"&amp;LEFT(Sheet1!$J605,3),ANT_pumpParticles_Export_v2!$A$1:$DY$1,0)),""),"")</f>
        <v/>
      </c>
      <c r="BB605" t="str">
        <f>IF(BB$1&lt;&gt;"",IFERROR(VLOOKUP($A605,ANT_pumpParticles_Export_v2!$A$2:$DY$234,MATCH(BB$1&amp;"_"&amp;LEFT(Sheet1!$J605,3),ANT_pumpParticles_Export_v2!$A$1:$DY$1,0))/VLOOKUP($A605,ANT_pumpParticles_Export_v2!$A$2:$DY$234,MATCH("Ti_"&amp;LEFT(Sheet1!$J605,3),ANT_pumpParticles_Export_v2!$A$1:$DY$1,0)),""),"")</f>
        <v/>
      </c>
      <c r="BD605" t="str">
        <f>IF(BD$1&lt;&gt;"",IFERROR(VLOOKUP($A605,ANT_pumpParticles_Export_v2!$A$2:$DY$234,MATCH(BD$1&amp;"_"&amp;LEFT(Sheet1!$J605,3),ANT_pumpParticles_Export_v2!$A$1:$DY$1,0))/VLOOKUP($A605,ANT_pumpParticles_Export_v2!$A$2:$DY$234,MATCH("Ti_"&amp;LEFT(Sheet1!$J605,3),ANT_pumpParticles_Export_v2!$A$1:$DY$1,0)),""),"")</f>
        <v/>
      </c>
    </row>
    <row r="606" spans="1:56" x14ac:dyDescent="0.3">
      <c r="A606">
        <v>20109</v>
      </c>
      <c r="B606" t="s">
        <v>149</v>
      </c>
      <c r="C606">
        <v>18</v>
      </c>
      <c r="D606" t="s">
        <v>130</v>
      </c>
      <c r="E606">
        <v>-100.26</v>
      </c>
      <c r="F606">
        <v>-73.069599999999994</v>
      </c>
      <c r="G606">
        <v>-111.15349999999999</v>
      </c>
      <c r="H606">
        <v>71.989699999999999</v>
      </c>
      <c r="I606">
        <v>199.74</v>
      </c>
      <c r="J606" t="s">
        <v>249</v>
      </c>
      <c r="L606">
        <f>IF(L$1&lt;&gt;"",IFERROR(VLOOKUP($A606,ANT_pumpParticles_Export_v2!$A$2:$DY$234,MATCH(L$1&amp;"_"&amp;LEFT(Sheet1!$J606,3),ANT_pumpParticles_Export_v2!$A$1:$DY$1,0))/VLOOKUP($A606,ANT_pumpParticles_Export_v2!$A$2:$DY$234,MATCH("Ti_"&amp;LEFT(Sheet1!$J606,3),ANT_pumpParticles_Export_v2!$A$1:$DY$1,0)),""),"")</f>
        <v>296.82784099153855</v>
      </c>
      <c r="O606">
        <f>IF(O$1&lt;&gt;"",IFERROR(VLOOKUP($A606,ANT_pumpParticles_Export_v2!$A$2:$DY$234,MATCH(O$1&amp;"_"&amp;LEFT(Sheet1!$J606,3),ANT_pumpParticles_Export_v2!$A$1:$DY$1,0))/VLOOKUP($A606,ANT_pumpParticles_Export_v2!$A$2:$DY$234,MATCH("Ti_"&amp;LEFT(Sheet1!$J606,3),ANT_pumpParticles_Export_v2!$A$1:$DY$1,0)),""),"")</f>
        <v>199.83977538353508</v>
      </c>
      <c r="P606">
        <f>IF(P$1&lt;&gt;"",IFERROR(VLOOKUP($A606,ANT_pumpParticles_Export_v2!$A$2:$DY$234,MATCH(P$1&amp;"_"&amp;LEFT(Sheet1!$J606,3),ANT_pumpParticles_Export_v2!$A$1:$DY$1,0))/VLOOKUP($A606,ANT_pumpParticles_Export_v2!$A$2:$DY$234,MATCH("Ti_"&amp;LEFT(Sheet1!$J606,3),ANT_pumpParticles_Export_v2!$A$1:$DY$1,0)),""),"")</f>
        <v>199.83977538353508</v>
      </c>
      <c r="S606" t="str">
        <f>IF(S$1&lt;&gt;"",IFERROR(VLOOKUP($A606,ANT_pumpParticles_Export_v2!$A$2:$DY$234,MATCH(S$1&amp;"_"&amp;LEFT(Sheet1!$J606,3),ANT_pumpParticles_Export_v2!$A$1:$DY$1,0))/VLOOKUP($A606,ANT_pumpParticles_Export_v2!$A$2:$DY$234,MATCH("Ti_"&amp;LEFT(Sheet1!$J606,3),ANT_pumpParticles_Export_v2!$A$1:$DY$1,0)),""),"")</f>
        <v/>
      </c>
      <c r="U606">
        <f>IF(U$1&lt;&gt;"",IFERROR(VLOOKUP($A606,ANT_pumpParticles_Export_v2!$A$2:$DY$234,MATCH(U$1&amp;"_"&amp;LEFT(Sheet1!$J606,3),ANT_pumpParticles_Export_v2!$A$1:$DY$1,0))/VLOOKUP($A606,ANT_pumpParticles_Export_v2!$A$2:$DY$234,MATCH("Ti_"&amp;LEFT(Sheet1!$J606,3),ANT_pumpParticles_Export_v2!$A$1:$DY$1,0)),""),"")</f>
        <v>125.64590894443286</v>
      </c>
      <c r="W606">
        <f>IF(W$1&lt;&gt;"",IFERROR(VLOOKUP($A606,ANT_pumpParticles_Export_v2!$A$2:$DY$234,MATCH(W$1&amp;"_"&amp;LEFT(Sheet1!$J606,3),ANT_pumpParticles_Export_v2!$A$1:$DY$1,0))/VLOOKUP($A606,ANT_pumpParticles_Export_v2!$A$2:$DY$234,MATCH("Ti_"&amp;LEFT(Sheet1!$J606,3),ANT_pumpParticles_Export_v2!$A$1:$DY$1,0)),""),"")</f>
        <v>2.6956955363853945E-2</v>
      </c>
      <c r="Y606">
        <f>IF(Y$1&lt;&gt;"",IFERROR(VLOOKUP($A606,ANT_pumpParticles_Export_v2!$A$2:$DY$234,MATCH(Y$1&amp;"_"&amp;LEFT(Sheet1!$J606,3),ANT_pumpParticles_Export_v2!$A$1:$DY$1,0))/VLOOKUP($A606,ANT_pumpParticles_Export_v2!$A$2:$DY$234,MATCH("Ti_"&amp;LEFT(Sheet1!$J606,3),ANT_pumpParticles_Export_v2!$A$1:$DY$1,0)),""),"")</f>
        <v>2.0061635008596119</v>
      </c>
      <c r="Z606" t="str">
        <f>IF(Z$1&lt;&gt;"",IFERROR(VLOOKUP($A606,ANT_pumpParticles_Export_v2!$A$2:$DY$234,MATCH(Z$1&amp;"_"&amp;LEFT(Sheet1!$J606,3),ANT_pumpParticles_Export_v2!$A$1:$DY$1,0))/VLOOKUP($A606,ANT_pumpParticles_Export_v2!$A$2:$DY$234,MATCH("Ti_"&amp;LEFT(Sheet1!$J606,3),ANT_pumpParticles_Export_v2!$A$1:$DY$1,0)),""),"")</f>
        <v/>
      </c>
      <c r="AA606">
        <f>IF(AA$1&lt;&gt;"",IFERROR(VLOOKUP($A606,ANT_pumpParticles_Export_v2!$A$2:$DY$234,MATCH(AA$1&amp;"_"&amp;LEFT(Sheet1!$J606,3),ANT_pumpParticles_Export_v2!$A$1:$DY$1,0))/VLOOKUP($A606,ANT_pumpParticles_Export_v2!$A$2:$DY$234,MATCH("Ti_"&amp;LEFT(Sheet1!$J606,3),ANT_pumpParticles_Export_v2!$A$1:$DY$1,0)),""),"")</f>
        <v>5.8445674777533441</v>
      </c>
      <c r="AB606">
        <f>IF(AB$1&lt;&gt;"",IFERROR(VLOOKUP($A606,ANT_pumpParticles_Export_v2!$A$2:$DY$234,MATCH(AB$1&amp;"_"&amp;LEFT(Sheet1!$J606,3),ANT_pumpParticles_Export_v2!$A$1:$DY$1,0))/VLOOKUP($A606,ANT_pumpParticles_Export_v2!$A$2:$DY$234,MATCH("Ti_"&amp;LEFT(Sheet1!$J606,3),ANT_pumpParticles_Export_v2!$A$1:$DY$1,0)),""),"")</f>
        <v>0.20588290299752585</v>
      </c>
      <c r="AC606">
        <f>IF(AC$1&lt;&gt;"",IFERROR(VLOOKUP($A606,ANT_pumpParticles_Export_v2!$A$2:$DY$234,MATCH(AC$1&amp;"_"&amp;LEFT(Sheet1!$J606,3),ANT_pumpParticles_Export_v2!$A$1:$DY$1,0))/VLOOKUP($A606,ANT_pumpParticles_Export_v2!$A$2:$DY$234,MATCH("Ti_"&amp;LEFT(Sheet1!$J606,3),ANT_pumpParticles_Export_v2!$A$1:$DY$1,0)),""),"")</f>
        <v>4.1190553200797497</v>
      </c>
      <c r="AE606">
        <f>IF(AE$1&lt;&gt;"",IFERROR(VLOOKUP($A606,ANT_pumpParticles_Export_v2!$A$2:$DY$234,MATCH(AE$1&amp;"_"&amp;LEFT(Sheet1!$J606,3),ANT_pumpParticles_Export_v2!$A$1:$DY$1,0))/VLOOKUP($A606,ANT_pumpParticles_Export_v2!$A$2:$DY$234,MATCH("Ti_"&amp;LEFT(Sheet1!$J606,3),ANT_pumpParticles_Export_v2!$A$1:$DY$1,0)),""),"")</f>
        <v>0.45112753532369471</v>
      </c>
      <c r="AF606">
        <f>IF(AF$1&lt;&gt;"",IFERROR(VLOOKUP($A606,ANT_pumpParticles_Export_v2!$A$2:$DY$234,MATCH(AF$1&amp;"_"&amp;LEFT(Sheet1!$J606,3),ANT_pumpParticles_Export_v2!$A$1:$DY$1,0))/VLOOKUP($A606,ANT_pumpParticles_Export_v2!$A$2:$DY$234,MATCH("Ti_"&amp;LEFT(Sheet1!$J606,3),ANT_pumpParticles_Export_v2!$A$1:$DY$1,0)),""),"")</f>
        <v>0.81137467539135921</v>
      </c>
      <c r="AG606">
        <f>IF(AG$1&lt;&gt;"",IFERROR(VLOOKUP($A606,ANT_pumpParticles_Export_v2!$A$2:$DY$234,MATCH(AG$1&amp;"_"&amp;LEFT(Sheet1!$J606,3),ANT_pumpParticles_Export_v2!$A$1:$DY$1,0))/VLOOKUP($A606,ANT_pumpParticles_Export_v2!$A$2:$DY$234,MATCH("Ti_"&amp;LEFT(Sheet1!$J606,3),ANT_pumpParticles_Export_v2!$A$1:$DY$1,0)),""),"")</f>
        <v>0.19765327928590887</v>
      </c>
      <c r="AH606">
        <f>IF(AH$1&lt;&gt;"",IFERROR(VLOOKUP($A606,ANT_pumpParticles_Export_v2!$A$2:$DY$234,MATCH(AH$1&amp;"_"&amp;LEFT(Sheet1!$J606,3),ANT_pumpParticles_Export_v2!$A$1:$DY$1,0))/VLOOKUP($A606,ANT_pumpParticles_Export_v2!$A$2:$DY$234,MATCH("Ti_"&amp;LEFT(Sheet1!$J606,3),ANT_pumpParticles_Export_v2!$A$1:$DY$1,0)),""),"")</f>
        <v>1.1861745818575044E-2</v>
      </c>
      <c r="AI606">
        <f>IF(AI$1&lt;&gt;"",IFERROR(VLOOKUP($A606,ANT_pumpParticles_Export_v2!$A$2:$DY$234,MATCH(AI$1&amp;"_"&amp;LEFT(Sheet1!$J606,3),ANT_pumpParticles_Export_v2!$A$1:$DY$1,0))/VLOOKUP($A606,ANT_pumpParticles_Export_v2!$A$2:$DY$234,MATCH("Ti_"&amp;LEFT(Sheet1!$J606,3),ANT_pumpParticles_Export_v2!$A$1:$DY$1,0)),""),"")</f>
        <v>0.53027393257616462</v>
      </c>
      <c r="AJ606">
        <f>IF(AJ$1&lt;&gt;"",IFERROR(VLOOKUP($A606,ANT_pumpParticles_Export_v2!$A$2:$DY$234,MATCH(AJ$1&amp;"_"&amp;LEFT(Sheet1!$J606,3),ANT_pumpParticles_Export_v2!$A$1:$DY$1,0))/VLOOKUP($A606,ANT_pumpParticles_Export_v2!$A$2:$DY$234,MATCH("Ti_"&amp;LEFT(Sheet1!$J606,3),ANT_pumpParticles_Export_v2!$A$1:$DY$1,0)),""),"")</f>
        <v>0.56159347114257008</v>
      </c>
      <c r="AM606">
        <f>IF(AM$1&lt;&gt;"",IFERROR(VLOOKUP($A606,ANT_pumpParticles_Export_v2!$A$2:$DY$234,MATCH(AM$1&amp;"_"&amp;LEFT(Sheet1!$J606,3),ANT_pumpParticles_Export_v2!$A$1:$DY$1,0))/VLOOKUP($A606,ANT_pumpParticles_Export_v2!$A$2:$DY$234,MATCH("Ti_"&amp;LEFT(Sheet1!$J606,3),ANT_pumpParticles_Export_v2!$A$1:$DY$1,0)),""),"")</f>
        <v>2.4303314132746956</v>
      </c>
      <c r="AN606">
        <f>IF(AN$1&lt;&gt;"",IFERROR(VLOOKUP($A606,ANT_pumpParticles_Export_v2!$A$2:$DY$234,MATCH(AN$1&amp;"_"&amp;LEFT(Sheet1!$J606,3),ANT_pumpParticles_Export_v2!$A$1:$DY$1,0))/VLOOKUP($A606,ANT_pumpParticles_Export_v2!$A$2:$DY$234,MATCH("Ti_"&amp;LEFT(Sheet1!$J606,3),ANT_pumpParticles_Export_v2!$A$1:$DY$1,0)),""),"")</f>
        <v>0.18700875136648534</v>
      </c>
      <c r="AP606" t="str">
        <f>IF(AP$1&lt;&gt;"",IFERROR(VLOOKUP($A606,ANT_pumpParticles_Export_v2!$A$2:$DY$234,MATCH(AP$1&amp;"_"&amp;LEFT(Sheet1!$J606,3),ANT_pumpParticles_Export_v2!$A$1:$DY$1,0))/VLOOKUP($A606,ANT_pumpParticles_Export_v2!$A$2:$DY$234,MATCH("Ti_"&amp;LEFT(Sheet1!$J606,3),ANT_pumpParticles_Export_v2!$A$1:$DY$1,0)),""),"")</f>
        <v/>
      </c>
      <c r="AQ606">
        <f>IF(AQ$1&lt;&gt;"",IFERROR(VLOOKUP($A606,ANT_pumpParticles_Export_v2!$A$2:$DY$234,MATCH(AQ$1&amp;"_"&amp;LEFT(Sheet1!$J606,3),ANT_pumpParticles_Export_v2!$A$1:$DY$1,0))/VLOOKUP($A606,ANT_pumpParticles_Export_v2!$A$2:$DY$234,MATCH("Ti_"&amp;LEFT(Sheet1!$J606,3),ANT_pumpParticles_Export_v2!$A$1:$DY$1,0)),""),"")</f>
        <v>4.9090407874787453E-2</v>
      </c>
      <c r="AS606">
        <f>IF(AS$1&lt;&gt;"",IFERROR(VLOOKUP($A606,ANT_pumpParticles_Export_v2!$A$2:$DY$234,MATCH(AS$1&amp;"_"&amp;LEFT(Sheet1!$J606,3),ANT_pumpParticles_Export_v2!$A$1:$DY$1,0))/VLOOKUP($A606,ANT_pumpParticles_Export_v2!$A$2:$DY$234,MATCH("Ti_"&amp;LEFT(Sheet1!$J606,3),ANT_pumpParticles_Export_v2!$A$1:$DY$1,0)),""),"")</f>
        <v>6.5377961584281779E-3</v>
      </c>
      <c r="AT606" t="str">
        <f>IF(AT$1&lt;&gt;"",IFERROR(VLOOKUP($A606,ANT_pumpParticles_Export_v2!$A$2:$DY$234,MATCH(AT$1&amp;"_"&amp;LEFT(Sheet1!$J606,3),ANT_pumpParticles_Export_v2!$A$1:$DY$1,0))/VLOOKUP($A606,ANT_pumpParticles_Export_v2!$A$2:$DY$234,MATCH("Ti_"&amp;LEFT(Sheet1!$J606,3),ANT_pumpParticles_Export_v2!$A$1:$DY$1,0)),""),"")</f>
        <v/>
      </c>
      <c r="AU606">
        <f>IF(AU$1&lt;&gt;"",IFERROR(VLOOKUP($A606,ANT_pumpParticles_Export_v2!$A$2:$DY$234,MATCH(AU$1&amp;"_"&amp;LEFT(Sheet1!$J606,3),ANT_pumpParticles_Export_v2!$A$1:$DY$1,0))/VLOOKUP($A606,ANT_pumpParticles_Export_v2!$A$2:$DY$234,MATCH("Ti_"&amp;LEFT(Sheet1!$J606,3),ANT_pumpParticles_Export_v2!$A$1:$DY$1,0)),""),"")</f>
        <v>0.45674722881347957</v>
      </c>
      <c r="AV606" t="str">
        <f>IF(AV$1&lt;&gt;"",IFERROR(VLOOKUP($A606,ANT_pumpParticles_Export_v2!$A$2:$DY$234,MATCH(AV$1&amp;"_"&amp;LEFT(Sheet1!$J606,3),ANT_pumpParticles_Export_v2!$A$1:$DY$1,0))/VLOOKUP($A606,ANT_pumpParticles_Export_v2!$A$2:$DY$234,MATCH("Ti_"&amp;LEFT(Sheet1!$J606,3),ANT_pumpParticles_Export_v2!$A$1:$DY$1,0)),""),"")</f>
        <v/>
      </c>
      <c r="AW606" t="str">
        <f>IF(AW$1&lt;&gt;"",IFERROR(VLOOKUP($A606,ANT_pumpParticles_Export_v2!$A$2:$DY$234,MATCH(AW$1&amp;"_"&amp;LEFT(Sheet1!$J606,3),ANT_pumpParticles_Export_v2!$A$1:$DY$1,0))/VLOOKUP($A606,ANT_pumpParticles_Export_v2!$A$2:$DY$234,MATCH("Ti_"&amp;LEFT(Sheet1!$J606,3),ANT_pumpParticles_Export_v2!$A$1:$DY$1,0)),""),"")</f>
        <v/>
      </c>
      <c r="AX606" t="str">
        <f>IF(AX$1&lt;&gt;"",IFERROR(VLOOKUP($A606,ANT_pumpParticles_Export_v2!$A$2:$DY$234,MATCH(AX$1&amp;"_"&amp;LEFT(Sheet1!$J606,3),ANT_pumpParticles_Export_v2!$A$1:$DY$1,0))/VLOOKUP($A606,ANT_pumpParticles_Export_v2!$A$2:$DY$234,MATCH("Ti_"&amp;LEFT(Sheet1!$J606,3),ANT_pumpParticles_Export_v2!$A$1:$DY$1,0)),""),"")</f>
        <v/>
      </c>
      <c r="AY606" t="str">
        <f>IF(AY$1&lt;&gt;"",IFERROR(VLOOKUP($A606,ANT_pumpParticles_Export_v2!$A$2:$DY$234,MATCH(AY$1&amp;"_"&amp;LEFT(Sheet1!$J606,3),ANT_pumpParticles_Export_v2!$A$1:$DY$1,0))/VLOOKUP($A606,ANT_pumpParticles_Export_v2!$A$2:$DY$234,MATCH("Ti_"&amp;LEFT(Sheet1!$J606,3),ANT_pumpParticles_Export_v2!$A$1:$DY$1,0)),""),"")</f>
        <v/>
      </c>
      <c r="AZ606" t="str">
        <f>IF(AZ$1&lt;&gt;"",IFERROR(VLOOKUP($A606,ANT_pumpParticles_Export_v2!$A$2:$DY$234,MATCH(AZ$1&amp;"_"&amp;LEFT(Sheet1!$J606,3),ANT_pumpParticles_Export_v2!$A$1:$DY$1,0))/VLOOKUP($A606,ANT_pumpParticles_Export_v2!$A$2:$DY$234,MATCH("Ti_"&amp;LEFT(Sheet1!$J606,3),ANT_pumpParticles_Export_v2!$A$1:$DY$1,0)),""),"")</f>
        <v/>
      </c>
      <c r="BB606" t="str">
        <f>IF(BB$1&lt;&gt;"",IFERROR(VLOOKUP($A606,ANT_pumpParticles_Export_v2!$A$2:$DY$234,MATCH(BB$1&amp;"_"&amp;LEFT(Sheet1!$J606,3),ANT_pumpParticles_Export_v2!$A$1:$DY$1,0))/VLOOKUP($A606,ANT_pumpParticles_Export_v2!$A$2:$DY$234,MATCH("Ti_"&amp;LEFT(Sheet1!$J606,3),ANT_pumpParticles_Export_v2!$A$1:$DY$1,0)),""),"")</f>
        <v/>
      </c>
      <c r="BD606" t="str">
        <f>IF(BD$1&lt;&gt;"",IFERROR(VLOOKUP($A606,ANT_pumpParticles_Export_v2!$A$2:$DY$234,MATCH(BD$1&amp;"_"&amp;LEFT(Sheet1!$J606,3),ANT_pumpParticles_Export_v2!$A$1:$DY$1,0))/VLOOKUP($A606,ANT_pumpParticles_Export_v2!$A$2:$DY$234,MATCH("Ti_"&amp;LEFT(Sheet1!$J606,3),ANT_pumpParticles_Export_v2!$A$1:$DY$1,0)),""),"")</f>
        <v/>
      </c>
    </row>
    <row r="607" spans="1:56" x14ac:dyDescent="0.3">
      <c r="A607">
        <v>20110</v>
      </c>
      <c r="B607" t="s">
        <v>149</v>
      </c>
      <c r="C607">
        <v>18</v>
      </c>
      <c r="D607" t="s">
        <v>130</v>
      </c>
      <c r="E607">
        <v>-50.32</v>
      </c>
      <c r="F607">
        <v>-73.069599999999994</v>
      </c>
      <c r="G607">
        <v>-111.15349999999999</v>
      </c>
      <c r="H607">
        <v>71.989699999999999</v>
      </c>
      <c r="I607">
        <v>249.68</v>
      </c>
      <c r="J607" t="s">
        <v>249</v>
      </c>
      <c r="L607">
        <f>IF(L$1&lt;&gt;"",IFERROR(VLOOKUP($A607,ANT_pumpParticles_Export_v2!$A$2:$DY$234,MATCH(L$1&amp;"_"&amp;LEFT(Sheet1!$J607,3),ANT_pumpParticles_Export_v2!$A$1:$DY$1,0))/VLOOKUP($A607,ANT_pumpParticles_Export_v2!$A$2:$DY$234,MATCH("Ti_"&amp;LEFT(Sheet1!$J607,3),ANT_pumpParticles_Export_v2!$A$1:$DY$1,0)),""),"")</f>
        <v>232.36358849306825</v>
      </c>
      <c r="O607">
        <f>IF(O$1&lt;&gt;"",IFERROR(VLOOKUP($A607,ANT_pumpParticles_Export_v2!$A$2:$DY$234,MATCH(O$1&amp;"_"&amp;LEFT(Sheet1!$J607,3),ANT_pumpParticles_Export_v2!$A$1:$DY$1,0))/VLOOKUP($A607,ANT_pumpParticles_Export_v2!$A$2:$DY$234,MATCH("Ti_"&amp;LEFT(Sheet1!$J607,3),ANT_pumpParticles_Export_v2!$A$1:$DY$1,0)),""),"")</f>
        <v>155.79195537277656</v>
      </c>
      <c r="P607">
        <f>IF(P$1&lt;&gt;"",IFERROR(VLOOKUP($A607,ANT_pumpParticles_Export_v2!$A$2:$DY$234,MATCH(P$1&amp;"_"&amp;LEFT(Sheet1!$J607,3),ANT_pumpParticles_Export_v2!$A$1:$DY$1,0))/VLOOKUP($A607,ANT_pumpParticles_Export_v2!$A$2:$DY$234,MATCH("Ti_"&amp;LEFT(Sheet1!$J607,3),ANT_pumpParticles_Export_v2!$A$1:$DY$1,0)),""),"")</f>
        <v>155.79195537277656</v>
      </c>
      <c r="S607" t="str">
        <f>IF(S$1&lt;&gt;"",IFERROR(VLOOKUP($A607,ANT_pumpParticles_Export_v2!$A$2:$DY$234,MATCH(S$1&amp;"_"&amp;LEFT(Sheet1!$J607,3),ANT_pumpParticles_Export_v2!$A$1:$DY$1,0))/VLOOKUP($A607,ANT_pumpParticles_Export_v2!$A$2:$DY$234,MATCH("Ti_"&amp;LEFT(Sheet1!$J607,3),ANT_pumpParticles_Export_v2!$A$1:$DY$1,0)),""),"")</f>
        <v/>
      </c>
      <c r="U607">
        <f>IF(U$1&lt;&gt;"",IFERROR(VLOOKUP($A607,ANT_pumpParticles_Export_v2!$A$2:$DY$234,MATCH(U$1&amp;"_"&amp;LEFT(Sheet1!$J607,3),ANT_pumpParticles_Export_v2!$A$1:$DY$1,0))/VLOOKUP($A607,ANT_pumpParticles_Export_v2!$A$2:$DY$234,MATCH("Ti_"&amp;LEFT(Sheet1!$J607,3),ANT_pumpParticles_Export_v2!$A$1:$DY$1,0)),""),"")</f>
        <v>82.154460096311524</v>
      </c>
      <c r="W607">
        <f>IF(W$1&lt;&gt;"",IFERROR(VLOOKUP($A607,ANT_pumpParticles_Export_v2!$A$2:$DY$234,MATCH(W$1&amp;"_"&amp;LEFT(Sheet1!$J607,3),ANT_pumpParticles_Export_v2!$A$1:$DY$1,0))/VLOOKUP($A607,ANT_pumpParticles_Export_v2!$A$2:$DY$234,MATCH("Ti_"&amp;LEFT(Sheet1!$J607,3),ANT_pumpParticles_Export_v2!$A$1:$DY$1,0)),""),"")</f>
        <v>1.5976004182125907E-2</v>
      </c>
      <c r="Y607">
        <f>IF(Y$1&lt;&gt;"",IFERROR(VLOOKUP($A607,ANT_pumpParticles_Export_v2!$A$2:$DY$234,MATCH(Y$1&amp;"_"&amp;LEFT(Sheet1!$J607,3),ANT_pumpParticles_Export_v2!$A$1:$DY$1,0))/VLOOKUP($A607,ANT_pumpParticles_Export_v2!$A$2:$DY$234,MATCH("Ti_"&amp;LEFT(Sheet1!$J607,3),ANT_pumpParticles_Export_v2!$A$1:$DY$1,0)),""),"")</f>
        <v>1.2617203440428613</v>
      </c>
      <c r="Z607" t="str">
        <f>IF(Z$1&lt;&gt;"",IFERROR(VLOOKUP($A607,ANT_pumpParticles_Export_v2!$A$2:$DY$234,MATCH(Z$1&amp;"_"&amp;LEFT(Sheet1!$J607,3),ANT_pumpParticles_Export_v2!$A$1:$DY$1,0))/VLOOKUP($A607,ANT_pumpParticles_Export_v2!$A$2:$DY$234,MATCH("Ti_"&amp;LEFT(Sheet1!$J607,3),ANT_pumpParticles_Export_v2!$A$1:$DY$1,0)),""),"")</f>
        <v/>
      </c>
      <c r="AA607">
        <f>IF(AA$1&lt;&gt;"",IFERROR(VLOOKUP($A607,ANT_pumpParticles_Export_v2!$A$2:$DY$234,MATCH(AA$1&amp;"_"&amp;LEFT(Sheet1!$J607,3),ANT_pumpParticles_Export_v2!$A$1:$DY$1,0))/VLOOKUP($A607,ANT_pumpParticles_Export_v2!$A$2:$DY$234,MATCH("Ti_"&amp;LEFT(Sheet1!$J607,3),ANT_pumpParticles_Export_v2!$A$1:$DY$1,0)),""),"")</f>
        <v>3.4633015141476537</v>
      </c>
      <c r="AB607">
        <f>IF(AB$1&lt;&gt;"",IFERROR(VLOOKUP($A607,ANT_pumpParticles_Export_v2!$A$2:$DY$234,MATCH(AB$1&amp;"_"&amp;LEFT(Sheet1!$J607,3),ANT_pumpParticles_Export_v2!$A$1:$DY$1,0))/VLOOKUP($A607,ANT_pumpParticles_Export_v2!$A$2:$DY$234,MATCH("Ti_"&amp;LEFT(Sheet1!$J607,3),ANT_pumpParticles_Export_v2!$A$1:$DY$1,0)),""),"")</f>
        <v>0.1839036717667131</v>
      </c>
      <c r="AC607">
        <f>IF(AC$1&lt;&gt;"",IFERROR(VLOOKUP($A607,ANT_pumpParticles_Export_v2!$A$2:$DY$234,MATCH(AC$1&amp;"_"&amp;LEFT(Sheet1!$J607,3),ANT_pumpParticles_Export_v2!$A$1:$DY$1,0))/VLOOKUP($A607,ANT_pumpParticles_Export_v2!$A$2:$DY$234,MATCH("Ti_"&amp;LEFT(Sheet1!$J607,3),ANT_pumpParticles_Export_v2!$A$1:$DY$1,0)),""),"")</f>
        <v>3.0307218436186441</v>
      </c>
      <c r="AE607" t="str">
        <f>IF(AE$1&lt;&gt;"",IFERROR(VLOOKUP($A607,ANT_pumpParticles_Export_v2!$A$2:$DY$234,MATCH(AE$1&amp;"_"&amp;LEFT(Sheet1!$J607,3),ANT_pumpParticles_Export_v2!$A$1:$DY$1,0))/VLOOKUP($A607,ANT_pumpParticles_Export_v2!$A$2:$DY$234,MATCH("Ti_"&amp;LEFT(Sheet1!$J607,3),ANT_pumpParticles_Export_v2!$A$1:$DY$1,0)),""),"")</f>
        <v/>
      </c>
      <c r="AF607">
        <f>IF(AF$1&lt;&gt;"",IFERROR(VLOOKUP($A607,ANT_pumpParticles_Export_v2!$A$2:$DY$234,MATCH(AF$1&amp;"_"&amp;LEFT(Sheet1!$J607,3),ANT_pumpParticles_Export_v2!$A$1:$DY$1,0))/VLOOKUP($A607,ANT_pumpParticles_Export_v2!$A$2:$DY$234,MATCH("Ti_"&amp;LEFT(Sheet1!$J607,3),ANT_pumpParticles_Export_v2!$A$1:$DY$1,0)),""),"")</f>
        <v>0.51496698502554883</v>
      </c>
      <c r="AG607">
        <f>IF(AG$1&lt;&gt;"",IFERROR(VLOOKUP($A607,ANT_pumpParticles_Export_v2!$A$2:$DY$234,MATCH(AG$1&amp;"_"&amp;LEFT(Sheet1!$J607,3),ANT_pumpParticles_Export_v2!$A$1:$DY$1,0))/VLOOKUP($A607,ANT_pumpParticles_Export_v2!$A$2:$DY$234,MATCH("Ti_"&amp;LEFT(Sheet1!$J607,3),ANT_pumpParticles_Export_v2!$A$1:$DY$1,0)),""),"")</f>
        <v>0.17625495145940159</v>
      </c>
      <c r="AH607">
        <f>IF(AH$1&lt;&gt;"",IFERROR(VLOOKUP($A607,ANT_pumpParticles_Export_v2!$A$2:$DY$234,MATCH(AH$1&amp;"_"&amp;LEFT(Sheet1!$J607,3),ANT_pumpParticles_Export_v2!$A$1:$DY$1,0))/VLOOKUP($A607,ANT_pumpParticles_Export_v2!$A$2:$DY$234,MATCH("Ti_"&amp;LEFT(Sheet1!$J607,3),ANT_pumpParticles_Export_v2!$A$1:$DY$1,0)),""),"")</f>
        <v>8.5161421913361839E-3</v>
      </c>
      <c r="AI607">
        <f>IF(AI$1&lt;&gt;"",IFERROR(VLOOKUP($A607,ANT_pumpParticles_Export_v2!$A$2:$DY$234,MATCH(AI$1&amp;"_"&amp;LEFT(Sheet1!$J607,3),ANT_pumpParticles_Export_v2!$A$1:$DY$1,0))/VLOOKUP($A607,ANT_pumpParticles_Export_v2!$A$2:$DY$234,MATCH("Ti_"&amp;LEFT(Sheet1!$J607,3),ANT_pumpParticles_Export_v2!$A$1:$DY$1,0)),""),"")</f>
        <v>0.45908347246220671</v>
      </c>
      <c r="AJ607">
        <f>IF(AJ$1&lt;&gt;"",IFERROR(VLOOKUP($A607,ANT_pumpParticles_Export_v2!$A$2:$DY$234,MATCH(AJ$1&amp;"_"&amp;LEFT(Sheet1!$J607,3),ANT_pumpParticles_Export_v2!$A$1:$DY$1,0))/VLOOKUP($A607,ANT_pumpParticles_Export_v2!$A$2:$DY$234,MATCH("Ti_"&amp;LEFT(Sheet1!$J607,3),ANT_pumpParticles_Export_v2!$A$1:$DY$1,0)),""),"")</f>
        <v>0.38195884171134092</v>
      </c>
      <c r="AM607">
        <f>IF(AM$1&lt;&gt;"",IFERROR(VLOOKUP($A607,ANT_pumpParticles_Export_v2!$A$2:$DY$234,MATCH(AM$1&amp;"_"&amp;LEFT(Sheet1!$J607,3),ANT_pumpParticles_Export_v2!$A$1:$DY$1,0))/VLOOKUP($A607,ANT_pumpParticles_Export_v2!$A$2:$DY$234,MATCH("Ti_"&amp;LEFT(Sheet1!$J607,3),ANT_pumpParticles_Export_v2!$A$1:$DY$1,0)),""),"")</f>
        <v>1.6188879461761279</v>
      </c>
      <c r="AN607">
        <f>IF(AN$1&lt;&gt;"",IFERROR(VLOOKUP($A607,ANT_pumpParticles_Export_v2!$A$2:$DY$234,MATCH(AN$1&amp;"_"&amp;LEFT(Sheet1!$J607,3),ANT_pumpParticles_Export_v2!$A$1:$DY$1,0))/VLOOKUP($A607,ANT_pumpParticles_Export_v2!$A$2:$DY$234,MATCH("Ti_"&amp;LEFT(Sheet1!$J607,3),ANT_pumpParticles_Export_v2!$A$1:$DY$1,0)),""),"")</f>
        <v>0.17224105150989238</v>
      </c>
      <c r="AP607" t="str">
        <f>IF(AP$1&lt;&gt;"",IFERROR(VLOOKUP($A607,ANT_pumpParticles_Export_v2!$A$2:$DY$234,MATCH(AP$1&amp;"_"&amp;LEFT(Sheet1!$J607,3),ANT_pumpParticles_Export_v2!$A$1:$DY$1,0))/VLOOKUP($A607,ANT_pumpParticles_Export_v2!$A$2:$DY$234,MATCH("Ti_"&amp;LEFT(Sheet1!$J607,3),ANT_pumpParticles_Export_v2!$A$1:$DY$1,0)),""),"")</f>
        <v/>
      </c>
      <c r="AQ607">
        <f>IF(AQ$1&lt;&gt;"",IFERROR(VLOOKUP($A607,ANT_pumpParticles_Export_v2!$A$2:$DY$234,MATCH(AQ$1&amp;"_"&amp;LEFT(Sheet1!$J607,3),ANT_pumpParticles_Export_v2!$A$1:$DY$1,0))/VLOOKUP($A607,ANT_pumpParticles_Export_v2!$A$2:$DY$234,MATCH("Ti_"&amp;LEFT(Sheet1!$J607,3),ANT_pumpParticles_Export_v2!$A$1:$DY$1,0)),""),"")</f>
        <v>4.4942272673951587E-2</v>
      </c>
      <c r="AS607">
        <f>IF(AS$1&lt;&gt;"",IFERROR(VLOOKUP($A607,ANT_pumpParticles_Export_v2!$A$2:$DY$234,MATCH(AS$1&amp;"_"&amp;LEFT(Sheet1!$J607,3),ANT_pumpParticles_Export_v2!$A$1:$DY$1,0))/VLOOKUP($A607,ANT_pumpParticles_Export_v2!$A$2:$DY$234,MATCH("Ti_"&amp;LEFT(Sheet1!$J607,3),ANT_pumpParticles_Export_v2!$A$1:$DY$1,0)),""),"")</f>
        <v>6.4366065358193282E-3</v>
      </c>
      <c r="AT607" t="str">
        <f>IF(AT$1&lt;&gt;"",IFERROR(VLOOKUP($A607,ANT_pumpParticles_Export_v2!$A$2:$DY$234,MATCH(AT$1&amp;"_"&amp;LEFT(Sheet1!$J607,3),ANT_pumpParticles_Export_v2!$A$1:$DY$1,0))/VLOOKUP($A607,ANT_pumpParticles_Export_v2!$A$2:$DY$234,MATCH("Ti_"&amp;LEFT(Sheet1!$J607,3),ANT_pumpParticles_Export_v2!$A$1:$DY$1,0)),""),"")</f>
        <v/>
      </c>
      <c r="AU607">
        <f>IF(AU$1&lt;&gt;"",IFERROR(VLOOKUP($A607,ANT_pumpParticles_Export_v2!$A$2:$DY$234,MATCH(AU$1&amp;"_"&amp;LEFT(Sheet1!$J607,3),ANT_pumpParticles_Export_v2!$A$1:$DY$1,0))/VLOOKUP($A607,ANT_pumpParticles_Export_v2!$A$2:$DY$234,MATCH("Ti_"&amp;LEFT(Sheet1!$J607,3),ANT_pumpParticles_Export_v2!$A$1:$DY$1,0)),""),"")</f>
        <v>0.31047349012265324</v>
      </c>
      <c r="AV607" t="str">
        <f>IF(AV$1&lt;&gt;"",IFERROR(VLOOKUP($A607,ANT_pumpParticles_Export_v2!$A$2:$DY$234,MATCH(AV$1&amp;"_"&amp;LEFT(Sheet1!$J607,3),ANT_pumpParticles_Export_v2!$A$1:$DY$1,0))/VLOOKUP($A607,ANT_pumpParticles_Export_v2!$A$2:$DY$234,MATCH("Ti_"&amp;LEFT(Sheet1!$J607,3),ANT_pumpParticles_Export_v2!$A$1:$DY$1,0)),""),"")</f>
        <v/>
      </c>
      <c r="AW607" t="str">
        <f>IF(AW$1&lt;&gt;"",IFERROR(VLOOKUP($A607,ANT_pumpParticles_Export_v2!$A$2:$DY$234,MATCH(AW$1&amp;"_"&amp;LEFT(Sheet1!$J607,3),ANT_pumpParticles_Export_v2!$A$1:$DY$1,0))/VLOOKUP($A607,ANT_pumpParticles_Export_v2!$A$2:$DY$234,MATCH("Ti_"&amp;LEFT(Sheet1!$J607,3),ANT_pumpParticles_Export_v2!$A$1:$DY$1,0)),""),"")</f>
        <v/>
      </c>
      <c r="AX607" t="str">
        <f>IF(AX$1&lt;&gt;"",IFERROR(VLOOKUP($A607,ANT_pumpParticles_Export_v2!$A$2:$DY$234,MATCH(AX$1&amp;"_"&amp;LEFT(Sheet1!$J607,3),ANT_pumpParticles_Export_v2!$A$1:$DY$1,0))/VLOOKUP($A607,ANT_pumpParticles_Export_v2!$A$2:$DY$234,MATCH("Ti_"&amp;LEFT(Sheet1!$J607,3),ANT_pumpParticles_Export_v2!$A$1:$DY$1,0)),""),"")</f>
        <v/>
      </c>
      <c r="AY607" t="str">
        <f>IF(AY$1&lt;&gt;"",IFERROR(VLOOKUP($A607,ANT_pumpParticles_Export_v2!$A$2:$DY$234,MATCH(AY$1&amp;"_"&amp;LEFT(Sheet1!$J607,3),ANT_pumpParticles_Export_v2!$A$1:$DY$1,0))/VLOOKUP($A607,ANT_pumpParticles_Export_v2!$A$2:$DY$234,MATCH("Ti_"&amp;LEFT(Sheet1!$J607,3),ANT_pumpParticles_Export_v2!$A$1:$DY$1,0)),""),"")</f>
        <v/>
      </c>
      <c r="AZ607" t="str">
        <f>IF(AZ$1&lt;&gt;"",IFERROR(VLOOKUP($A607,ANT_pumpParticles_Export_v2!$A$2:$DY$234,MATCH(AZ$1&amp;"_"&amp;LEFT(Sheet1!$J607,3),ANT_pumpParticles_Export_v2!$A$1:$DY$1,0))/VLOOKUP($A607,ANT_pumpParticles_Export_v2!$A$2:$DY$234,MATCH("Ti_"&amp;LEFT(Sheet1!$J607,3),ANT_pumpParticles_Export_v2!$A$1:$DY$1,0)),""),"")</f>
        <v/>
      </c>
      <c r="BB607" t="str">
        <f>IF(BB$1&lt;&gt;"",IFERROR(VLOOKUP($A607,ANT_pumpParticles_Export_v2!$A$2:$DY$234,MATCH(BB$1&amp;"_"&amp;LEFT(Sheet1!$J607,3),ANT_pumpParticles_Export_v2!$A$1:$DY$1,0))/VLOOKUP($A607,ANT_pumpParticles_Export_v2!$A$2:$DY$234,MATCH("Ti_"&amp;LEFT(Sheet1!$J607,3),ANT_pumpParticles_Export_v2!$A$1:$DY$1,0)),""),"")</f>
        <v/>
      </c>
      <c r="BD607" t="str">
        <f>IF(BD$1&lt;&gt;"",IFERROR(VLOOKUP($A607,ANT_pumpParticles_Export_v2!$A$2:$DY$234,MATCH(BD$1&amp;"_"&amp;LEFT(Sheet1!$J607,3),ANT_pumpParticles_Export_v2!$A$1:$DY$1,0))/VLOOKUP($A607,ANT_pumpParticles_Export_v2!$A$2:$DY$234,MATCH("Ti_"&amp;LEFT(Sheet1!$J607,3),ANT_pumpParticles_Export_v2!$A$1:$DY$1,0)),""),"")</f>
        <v/>
      </c>
    </row>
    <row r="608" spans="1:56" x14ac:dyDescent="0.3">
      <c r="A608">
        <v>20166</v>
      </c>
      <c r="B608" t="s">
        <v>150</v>
      </c>
      <c r="C608">
        <v>19</v>
      </c>
      <c r="D608" t="s">
        <v>130</v>
      </c>
      <c r="E608">
        <v>-380.34</v>
      </c>
      <c r="F608">
        <v>-73.040599999999998</v>
      </c>
      <c r="G608">
        <v>-118.018</v>
      </c>
      <c r="H608">
        <v>70.197999999999993</v>
      </c>
      <c r="I608">
        <v>19.66</v>
      </c>
      <c r="J608" t="s">
        <v>249</v>
      </c>
      <c r="L608" t="str">
        <f>IF(L$1&lt;&gt;"",IFERROR(VLOOKUP($A608,ANT_pumpParticles_Export_v2!$A$2:$DY$234,MATCH(L$1&amp;"_"&amp;LEFT(Sheet1!$J608,3),ANT_pumpParticles_Export_v2!$A$1:$DY$1,0))/VLOOKUP($A608,ANT_pumpParticles_Export_v2!$A$2:$DY$234,MATCH("Ti_"&amp;LEFT(Sheet1!$J608,3),ANT_pumpParticles_Export_v2!$A$1:$DY$1,0)),""),"")</f>
        <v/>
      </c>
      <c r="O608" t="str">
        <f>IF(O$1&lt;&gt;"",IFERROR(VLOOKUP($A608,ANT_pumpParticles_Export_v2!$A$2:$DY$234,MATCH(O$1&amp;"_"&amp;LEFT(Sheet1!$J608,3),ANT_pumpParticles_Export_v2!$A$1:$DY$1,0))/VLOOKUP($A608,ANT_pumpParticles_Export_v2!$A$2:$DY$234,MATCH("Ti_"&amp;LEFT(Sheet1!$J608,3),ANT_pumpParticles_Export_v2!$A$1:$DY$1,0)),""),"")</f>
        <v/>
      </c>
      <c r="P608" t="str">
        <f>IF(P$1&lt;&gt;"",IFERROR(VLOOKUP($A608,ANT_pumpParticles_Export_v2!$A$2:$DY$234,MATCH(P$1&amp;"_"&amp;LEFT(Sheet1!$J608,3),ANT_pumpParticles_Export_v2!$A$1:$DY$1,0))/VLOOKUP($A608,ANT_pumpParticles_Export_v2!$A$2:$DY$234,MATCH("Ti_"&amp;LEFT(Sheet1!$J608,3),ANT_pumpParticles_Export_v2!$A$1:$DY$1,0)),""),"")</f>
        <v/>
      </c>
      <c r="S608" t="str">
        <f>IF(S$1&lt;&gt;"",IFERROR(VLOOKUP($A608,ANT_pumpParticles_Export_v2!$A$2:$DY$234,MATCH(S$1&amp;"_"&amp;LEFT(Sheet1!$J608,3),ANT_pumpParticles_Export_v2!$A$1:$DY$1,0))/VLOOKUP($A608,ANT_pumpParticles_Export_v2!$A$2:$DY$234,MATCH("Ti_"&amp;LEFT(Sheet1!$J608,3),ANT_pumpParticles_Export_v2!$A$1:$DY$1,0)),""),"")</f>
        <v/>
      </c>
      <c r="U608" t="str">
        <f>IF(U$1&lt;&gt;"",IFERROR(VLOOKUP($A608,ANT_pumpParticles_Export_v2!$A$2:$DY$234,MATCH(U$1&amp;"_"&amp;LEFT(Sheet1!$J608,3),ANT_pumpParticles_Export_v2!$A$1:$DY$1,0))/VLOOKUP($A608,ANT_pumpParticles_Export_v2!$A$2:$DY$234,MATCH("Ti_"&amp;LEFT(Sheet1!$J608,3),ANT_pumpParticles_Export_v2!$A$1:$DY$1,0)),""),"")</f>
        <v/>
      </c>
      <c r="W608" t="str">
        <f>IF(W$1&lt;&gt;"",IFERROR(VLOOKUP($A608,ANT_pumpParticles_Export_v2!$A$2:$DY$234,MATCH(W$1&amp;"_"&amp;LEFT(Sheet1!$J608,3),ANT_pumpParticles_Export_v2!$A$1:$DY$1,0))/VLOOKUP($A608,ANT_pumpParticles_Export_v2!$A$2:$DY$234,MATCH("Ti_"&amp;LEFT(Sheet1!$J608,3),ANT_pumpParticles_Export_v2!$A$1:$DY$1,0)),""),"")</f>
        <v/>
      </c>
      <c r="Y608" t="str">
        <f>IF(Y$1&lt;&gt;"",IFERROR(VLOOKUP($A608,ANT_pumpParticles_Export_v2!$A$2:$DY$234,MATCH(Y$1&amp;"_"&amp;LEFT(Sheet1!$J608,3),ANT_pumpParticles_Export_v2!$A$1:$DY$1,0))/VLOOKUP($A608,ANT_pumpParticles_Export_v2!$A$2:$DY$234,MATCH("Ti_"&amp;LEFT(Sheet1!$J608,3),ANT_pumpParticles_Export_v2!$A$1:$DY$1,0)),""),"")</f>
        <v/>
      </c>
      <c r="Z608" t="str">
        <f>IF(Z$1&lt;&gt;"",IFERROR(VLOOKUP($A608,ANT_pumpParticles_Export_v2!$A$2:$DY$234,MATCH(Z$1&amp;"_"&amp;LEFT(Sheet1!$J608,3),ANT_pumpParticles_Export_v2!$A$1:$DY$1,0))/VLOOKUP($A608,ANT_pumpParticles_Export_v2!$A$2:$DY$234,MATCH("Ti_"&amp;LEFT(Sheet1!$J608,3),ANT_pumpParticles_Export_v2!$A$1:$DY$1,0)),""),"")</f>
        <v/>
      </c>
      <c r="AA608" t="str">
        <f>IF(AA$1&lt;&gt;"",IFERROR(VLOOKUP($A608,ANT_pumpParticles_Export_v2!$A$2:$DY$234,MATCH(AA$1&amp;"_"&amp;LEFT(Sheet1!$J608,3),ANT_pumpParticles_Export_v2!$A$1:$DY$1,0))/VLOOKUP($A608,ANT_pumpParticles_Export_v2!$A$2:$DY$234,MATCH("Ti_"&amp;LEFT(Sheet1!$J608,3),ANT_pumpParticles_Export_v2!$A$1:$DY$1,0)),""),"")</f>
        <v/>
      </c>
      <c r="AB608" t="str">
        <f>IF(AB$1&lt;&gt;"",IFERROR(VLOOKUP($A608,ANT_pumpParticles_Export_v2!$A$2:$DY$234,MATCH(AB$1&amp;"_"&amp;LEFT(Sheet1!$J608,3),ANT_pumpParticles_Export_v2!$A$1:$DY$1,0))/VLOOKUP($A608,ANT_pumpParticles_Export_v2!$A$2:$DY$234,MATCH("Ti_"&amp;LEFT(Sheet1!$J608,3),ANT_pumpParticles_Export_v2!$A$1:$DY$1,0)),""),"")</f>
        <v/>
      </c>
      <c r="AC608" t="str">
        <f>IF(AC$1&lt;&gt;"",IFERROR(VLOOKUP($A608,ANT_pumpParticles_Export_v2!$A$2:$DY$234,MATCH(AC$1&amp;"_"&amp;LEFT(Sheet1!$J608,3),ANT_pumpParticles_Export_v2!$A$1:$DY$1,0))/VLOOKUP($A608,ANT_pumpParticles_Export_v2!$A$2:$DY$234,MATCH("Ti_"&amp;LEFT(Sheet1!$J608,3),ANT_pumpParticles_Export_v2!$A$1:$DY$1,0)),""),"")</f>
        <v/>
      </c>
      <c r="AE608" t="str">
        <f>IF(AE$1&lt;&gt;"",IFERROR(VLOOKUP($A608,ANT_pumpParticles_Export_v2!$A$2:$DY$234,MATCH(AE$1&amp;"_"&amp;LEFT(Sheet1!$J608,3),ANT_pumpParticles_Export_v2!$A$1:$DY$1,0))/VLOOKUP($A608,ANT_pumpParticles_Export_v2!$A$2:$DY$234,MATCH("Ti_"&amp;LEFT(Sheet1!$J608,3),ANT_pumpParticles_Export_v2!$A$1:$DY$1,0)),""),"")</f>
        <v/>
      </c>
      <c r="AF608" t="str">
        <f>IF(AF$1&lt;&gt;"",IFERROR(VLOOKUP($A608,ANT_pumpParticles_Export_v2!$A$2:$DY$234,MATCH(AF$1&amp;"_"&amp;LEFT(Sheet1!$J608,3),ANT_pumpParticles_Export_v2!$A$1:$DY$1,0))/VLOOKUP($A608,ANT_pumpParticles_Export_v2!$A$2:$DY$234,MATCH("Ti_"&amp;LEFT(Sheet1!$J608,3),ANT_pumpParticles_Export_v2!$A$1:$DY$1,0)),""),"")</f>
        <v/>
      </c>
      <c r="AG608" t="str">
        <f>IF(AG$1&lt;&gt;"",IFERROR(VLOOKUP($A608,ANT_pumpParticles_Export_v2!$A$2:$DY$234,MATCH(AG$1&amp;"_"&amp;LEFT(Sheet1!$J608,3),ANT_pumpParticles_Export_v2!$A$1:$DY$1,0))/VLOOKUP($A608,ANT_pumpParticles_Export_v2!$A$2:$DY$234,MATCH("Ti_"&amp;LEFT(Sheet1!$J608,3),ANT_pumpParticles_Export_v2!$A$1:$DY$1,0)),""),"")</f>
        <v/>
      </c>
      <c r="AH608" t="str">
        <f>IF(AH$1&lt;&gt;"",IFERROR(VLOOKUP($A608,ANT_pumpParticles_Export_v2!$A$2:$DY$234,MATCH(AH$1&amp;"_"&amp;LEFT(Sheet1!$J608,3),ANT_pumpParticles_Export_v2!$A$1:$DY$1,0))/VLOOKUP($A608,ANT_pumpParticles_Export_v2!$A$2:$DY$234,MATCH("Ti_"&amp;LEFT(Sheet1!$J608,3),ANT_pumpParticles_Export_v2!$A$1:$DY$1,0)),""),"")</f>
        <v/>
      </c>
      <c r="AI608" t="str">
        <f>IF(AI$1&lt;&gt;"",IFERROR(VLOOKUP($A608,ANT_pumpParticles_Export_v2!$A$2:$DY$234,MATCH(AI$1&amp;"_"&amp;LEFT(Sheet1!$J608,3),ANT_pumpParticles_Export_v2!$A$1:$DY$1,0))/VLOOKUP($A608,ANT_pumpParticles_Export_v2!$A$2:$DY$234,MATCH("Ti_"&amp;LEFT(Sheet1!$J608,3),ANT_pumpParticles_Export_v2!$A$1:$DY$1,0)),""),"")</f>
        <v/>
      </c>
      <c r="AJ608" t="str">
        <f>IF(AJ$1&lt;&gt;"",IFERROR(VLOOKUP($A608,ANT_pumpParticles_Export_v2!$A$2:$DY$234,MATCH(AJ$1&amp;"_"&amp;LEFT(Sheet1!$J608,3),ANT_pumpParticles_Export_v2!$A$1:$DY$1,0))/VLOOKUP($A608,ANT_pumpParticles_Export_v2!$A$2:$DY$234,MATCH("Ti_"&amp;LEFT(Sheet1!$J608,3),ANT_pumpParticles_Export_v2!$A$1:$DY$1,0)),""),"")</f>
        <v/>
      </c>
      <c r="AM608" t="str">
        <f>IF(AM$1&lt;&gt;"",IFERROR(VLOOKUP($A608,ANT_pumpParticles_Export_v2!$A$2:$DY$234,MATCH(AM$1&amp;"_"&amp;LEFT(Sheet1!$J608,3),ANT_pumpParticles_Export_v2!$A$1:$DY$1,0))/VLOOKUP($A608,ANT_pumpParticles_Export_v2!$A$2:$DY$234,MATCH("Ti_"&amp;LEFT(Sheet1!$J608,3),ANT_pumpParticles_Export_v2!$A$1:$DY$1,0)),""),"")</f>
        <v/>
      </c>
      <c r="AN608" t="str">
        <f>IF(AN$1&lt;&gt;"",IFERROR(VLOOKUP($A608,ANT_pumpParticles_Export_v2!$A$2:$DY$234,MATCH(AN$1&amp;"_"&amp;LEFT(Sheet1!$J608,3),ANT_pumpParticles_Export_v2!$A$1:$DY$1,0))/VLOOKUP($A608,ANT_pumpParticles_Export_v2!$A$2:$DY$234,MATCH("Ti_"&amp;LEFT(Sheet1!$J608,3),ANT_pumpParticles_Export_v2!$A$1:$DY$1,0)),""),"")</f>
        <v/>
      </c>
      <c r="AP608" t="str">
        <f>IF(AP$1&lt;&gt;"",IFERROR(VLOOKUP($A608,ANT_pumpParticles_Export_v2!$A$2:$DY$234,MATCH(AP$1&amp;"_"&amp;LEFT(Sheet1!$J608,3),ANT_pumpParticles_Export_v2!$A$1:$DY$1,0))/VLOOKUP($A608,ANT_pumpParticles_Export_v2!$A$2:$DY$234,MATCH("Ti_"&amp;LEFT(Sheet1!$J608,3),ANT_pumpParticles_Export_v2!$A$1:$DY$1,0)),""),"")</f>
        <v/>
      </c>
      <c r="AQ608" t="str">
        <f>IF(AQ$1&lt;&gt;"",IFERROR(VLOOKUP($A608,ANT_pumpParticles_Export_v2!$A$2:$DY$234,MATCH(AQ$1&amp;"_"&amp;LEFT(Sheet1!$J608,3),ANT_pumpParticles_Export_v2!$A$1:$DY$1,0))/VLOOKUP($A608,ANT_pumpParticles_Export_v2!$A$2:$DY$234,MATCH("Ti_"&amp;LEFT(Sheet1!$J608,3),ANT_pumpParticles_Export_v2!$A$1:$DY$1,0)),""),"")</f>
        <v/>
      </c>
      <c r="AS608" t="str">
        <f>IF(AS$1&lt;&gt;"",IFERROR(VLOOKUP($A608,ANT_pumpParticles_Export_v2!$A$2:$DY$234,MATCH(AS$1&amp;"_"&amp;LEFT(Sheet1!$J608,3),ANT_pumpParticles_Export_v2!$A$1:$DY$1,0))/VLOOKUP($A608,ANT_pumpParticles_Export_v2!$A$2:$DY$234,MATCH("Ti_"&amp;LEFT(Sheet1!$J608,3),ANT_pumpParticles_Export_v2!$A$1:$DY$1,0)),""),"")</f>
        <v/>
      </c>
      <c r="AT608" t="str">
        <f>IF(AT$1&lt;&gt;"",IFERROR(VLOOKUP($A608,ANT_pumpParticles_Export_v2!$A$2:$DY$234,MATCH(AT$1&amp;"_"&amp;LEFT(Sheet1!$J608,3),ANT_pumpParticles_Export_v2!$A$1:$DY$1,0))/VLOOKUP($A608,ANT_pumpParticles_Export_v2!$A$2:$DY$234,MATCH("Ti_"&amp;LEFT(Sheet1!$J608,3),ANT_pumpParticles_Export_v2!$A$1:$DY$1,0)),""),"")</f>
        <v/>
      </c>
      <c r="AU608" t="str">
        <f>IF(AU$1&lt;&gt;"",IFERROR(VLOOKUP($A608,ANT_pumpParticles_Export_v2!$A$2:$DY$234,MATCH(AU$1&amp;"_"&amp;LEFT(Sheet1!$J608,3),ANT_pumpParticles_Export_v2!$A$1:$DY$1,0))/VLOOKUP($A608,ANT_pumpParticles_Export_v2!$A$2:$DY$234,MATCH("Ti_"&amp;LEFT(Sheet1!$J608,3),ANT_pumpParticles_Export_v2!$A$1:$DY$1,0)),""),"")</f>
        <v/>
      </c>
      <c r="AV608" t="str">
        <f>IF(AV$1&lt;&gt;"",IFERROR(VLOOKUP($A608,ANT_pumpParticles_Export_v2!$A$2:$DY$234,MATCH(AV$1&amp;"_"&amp;LEFT(Sheet1!$J608,3),ANT_pumpParticles_Export_v2!$A$1:$DY$1,0))/VLOOKUP($A608,ANT_pumpParticles_Export_v2!$A$2:$DY$234,MATCH("Ti_"&amp;LEFT(Sheet1!$J608,3),ANT_pumpParticles_Export_v2!$A$1:$DY$1,0)),""),"")</f>
        <v/>
      </c>
      <c r="AW608" t="str">
        <f>IF(AW$1&lt;&gt;"",IFERROR(VLOOKUP($A608,ANT_pumpParticles_Export_v2!$A$2:$DY$234,MATCH(AW$1&amp;"_"&amp;LEFT(Sheet1!$J608,3),ANT_pumpParticles_Export_v2!$A$1:$DY$1,0))/VLOOKUP($A608,ANT_pumpParticles_Export_v2!$A$2:$DY$234,MATCH("Ti_"&amp;LEFT(Sheet1!$J608,3),ANT_pumpParticles_Export_v2!$A$1:$DY$1,0)),""),"")</f>
        <v/>
      </c>
      <c r="AX608" t="str">
        <f>IF(AX$1&lt;&gt;"",IFERROR(VLOOKUP($A608,ANT_pumpParticles_Export_v2!$A$2:$DY$234,MATCH(AX$1&amp;"_"&amp;LEFT(Sheet1!$J608,3),ANT_pumpParticles_Export_v2!$A$1:$DY$1,0))/VLOOKUP($A608,ANT_pumpParticles_Export_v2!$A$2:$DY$234,MATCH("Ti_"&amp;LEFT(Sheet1!$J608,3),ANT_pumpParticles_Export_v2!$A$1:$DY$1,0)),""),"")</f>
        <v/>
      </c>
      <c r="AY608" t="str">
        <f>IF(AY$1&lt;&gt;"",IFERROR(VLOOKUP($A608,ANT_pumpParticles_Export_v2!$A$2:$DY$234,MATCH(AY$1&amp;"_"&amp;LEFT(Sheet1!$J608,3),ANT_pumpParticles_Export_v2!$A$1:$DY$1,0))/VLOOKUP($A608,ANT_pumpParticles_Export_v2!$A$2:$DY$234,MATCH("Ti_"&amp;LEFT(Sheet1!$J608,3),ANT_pumpParticles_Export_v2!$A$1:$DY$1,0)),""),"")</f>
        <v/>
      </c>
      <c r="AZ608" t="str">
        <f>IF(AZ$1&lt;&gt;"",IFERROR(VLOOKUP($A608,ANT_pumpParticles_Export_v2!$A$2:$DY$234,MATCH(AZ$1&amp;"_"&amp;LEFT(Sheet1!$J608,3),ANT_pumpParticles_Export_v2!$A$1:$DY$1,0))/VLOOKUP($A608,ANT_pumpParticles_Export_v2!$A$2:$DY$234,MATCH("Ti_"&amp;LEFT(Sheet1!$J608,3),ANT_pumpParticles_Export_v2!$A$1:$DY$1,0)),""),"")</f>
        <v/>
      </c>
      <c r="BB608" t="str">
        <f>IF(BB$1&lt;&gt;"",IFERROR(VLOOKUP($A608,ANT_pumpParticles_Export_v2!$A$2:$DY$234,MATCH(BB$1&amp;"_"&amp;LEFT(Sheet1!$J608,3),ANT_pumpParticles_Export_v2!$A$1:$DY$1,0))/VLOOKUP($A608,ANT_pumpParticles_Export_v2!$A$2:$DY$234,MATCH("Ti_"&amp;LEFT(Sheet1!$J608,3),ANT_pumpParticles_Export_v2!$A$1:$DY$1,0)),""),"")</f>
        <v/>
      </c>
      <c r="BD608" t="str">
        <f>IF(BD$1&lt;&gt;"",IFERROR(VLOOKUP($A608,ANT_pumpParticles_Export_v2!$A$2:$DY$234,MATCH(BD$1&amp;"_"&amp;LEFT(Sheet1!$J608,3),ANT_pumpParticles_Export_v2!$A$1:$DY$1,0))/VLOOKUP($A608,ANT_pumpParticles_Export_v2!$A$2:$DY$234,MATCH("Ti_"&amp;LEFT(Sheet1!$J608,3),ANT_pumpParticles_Export_v2!$A$1:$DY$1,0)),""),"")</f>
        <v/>
      </c>
    </row>
    <row r="609" spans="1:56" x14ac:dyDescent="0.3">
      <c r="A609">
        <v>20167</v>
      </c>
      <c r="B609" t="s">
        <v>150</v>
      </c>
      <c r="C609">
        <v>19</v>
      </c>
      <c r="D609" t="s">
        <v>130</v>
      </c>
      <c r="E609">
        <v>-350.85</v>
      </c>
      <c r="F609">
        <v>-73.040599999999998</v>
      </c>
      <c r="G609">
        <v>-118.018</v>
      </c>
      <c r="H609">
        <v>70.197999999999993</v>
      </c>
      <c r="I609">
        <v>49.15</v>
      </c>
      <c r="J609" t="s">
        <v>249</v>
      </c>
      <c r="L609" t="str">
        <f>IF(L$1&lt;&gt;"",IFERROR(VLOOKUP($A609,ANT_pumpParticles_Export_v2!$A$2:$DY$234,MATCH(L$1&amp;"_"&amp;LEFT(Sheet1!$J609,3),ANT_pumpParticles_Export_v2!$A$1:$DY$1,0))/VLOOKUP($A609,ANT_pumpParticles_Export_v2!$A$2:$DY$234,MATCH("Ti_"&amp;LEFT(Sheet1!$J609,3),ANT_pumpParticles_Export_v2!$A$1:$DY$1,0)),""),"")</f>
        <v/>
      </c>
      <c r="O609" t="str">
        <f>IF(O$1&lt;&gt;"",IFERROR(VLOOKUP($A609,ANT_pumpParticles_Export_v2!$A$2:$DY$234,MATCH(O$1&amp;"_"&amp;LEFT(Sheet1!$J609,3),ANT_pumpParticles_Export_v2!$A$1:$DY$1,0))/VLOOKUP($A609,ANT_pumpParticles_Export_v2!$A$2:$DY$234,MATCH("Ti_"&amp;LEFT(Sheet1!$J609,3),ANT_pumpParticles_Export_v2!$A$1:$DY$1,0)),""),"")</f>
        <v/>
      </c>
      <c r="P609" t="str">
        <f>IF(P$1&lt;&gt;"",IFERROR(VLOOKUP($A609,ANT_pumpParticles_Export_v2!$A$2:$DY$234,MATCH(P$1&amp;"_"&amp;LEFT(Sheet1!$J609,3),ANT_pumpParticles_Export_v2!$A$1:$DY$1,0))/VLOOKUP($A609,ANT_pumpParticles_Export_v2!$A$2:$DY$234,MATCH("Ti_"&amp;LEFT(Sheet1!$J609,3),ANT_pumpParticles_Export_v2!$A$1:$DY$1,0)),""),"")</f>
        <v/>
      </c>
      <c r="S609" t="str">
        <f>IF(S$1&lt;&gt;"",IFERROR(VLOOKUP($A609,ANT_pumpParticles_Export_v2!$A$2:$DY$234,MATCH(S$1&amp;"_"&amp;LEFT(Sheet1!$J609,3),ANT_pumpParticles_Export_v2!$A$1:$DY$1,0))/VLOOKUP($A609,ANT_pumpParticles_Export_v2!$A$2:$DY$234,MATCH("Ti_"&amp;LEFT(Sheet1!$J609,3),ANT_pumpParticles_Export_v2!$A$1:$DY$1,0)),""),"")</f>
        <v/>
      </c>
      <c r="U609" t="str">
        <f>IF(U$1&lt;&gt;"",IFERROR(VLOOKUP($A609,ANT_pumpParticles_Export_v2!$A$2:$DY$234,MATCH(U$1&amp;"_"&amp;LEFT(Sheet1!$J609,3),ANT_pumpParticles_Export_v2!$A$1:$DY$1,0))/VLOOKUP($A609,ANT_pumpParticles_Export_v2!$A$2:$DY$234,MATCH("Ti_"&amp;LEFT(Sheet1!$J609,3),ANT_pumpParticles_Export_v2!$A$1:$DY$1,0)),""),"")</f>
        <v/>
      </c>
      <c r="W609" t="str">
        <f>IF(W$1&lt;&gt;"",IFERROR(VLOOKUP($A609,ANT_pumpParticles_Export_v2!$A$2:$DY$234,MATCH(W$1&amp;"_"&amp;LEFT(Sheet1!$J609,3),ANT_pumpParticles_Export_v2!$A$1:$DY$1,0))/VLOOKUP($A609,ANT_pumpParticles_Export_v2!$A$2:$DY$234,MATCH("Ti_"&amp;LEFT(Sheet1!$J609,3),ANT_pumpParticles_Export_v2!$A$1:$DY$1,0)),""),"")</f>
        <v/>
      </c>
      <c r="Y609" t="str">
        <f>IF(Y$1&lt;&gt;"",IFERROR(VLOOKUP($A609,ANT_pumpParticles_Export_v2!$A$2:$DY$234,MATCH(Y$1&amp;"_"&amp;LEFT(Sheet1!$J609,3),ANT_pumpParticles_Export_v2!$A$1:$DY$1,0))/VLOOKUP($A609,ANT_pumpParticles_Export_v2!$A$2:$DY$234,MATCH("Ti_"&amp;LEFT(Sheet1!$J609,3),ANT_pumpParticles_Export_v2!$A$1:$DY$1,0)),""),"")</f>
        <v/>
      </c>
      <c r="Z609" t="str">
        <f>IF(Z$1&lt;&gt;"",IFERROR(VLOOKUP($A609,ANT_pumpParticles_Export_v2!$A$2:$DY$234,MATCH(Z$1&amp;"_"&amp;LEFT(Sheet1!$J609,3),ANT_pumpParticles_Export_v2!$A$1:$DY$1,0))/VLOOKUP($A609,ANT_pumpParticles_Export_v2!$A$2:$DY$234,MATCH("Ti_"&amp;LEFT(Sheet1!$J609,3),ANT_pumpParticles_Export_v2!$A$1:$DY$1,0)),""),"")</f>
        <v/>
      </c>
      <c r="AA609" t="str">
        <f>IF(AA$1&lt;&gt;"",IFERROR(VLOOKUP($A609,ANT_pumpParticles_Export_v2!$A$2:$DY$234,MATCH(AA$1&amp;"_"&amp;LEFT(Sheet1!$J609,3),ANT_pumpParticles_Export_v2!$A$1:$DY$1,0))/VLOOKUP($A609,ANT_pumpParticles_Export_v2!$A$2:$DY$234,MATCH("Ti_"&amp;LEFT(Sheet1!$J609,3),ANT_pumpParticles_Export_v2!$A$1:$DY$1,0)),""),"")</f>
        <v/>
      </c>
      <c r="AB609" t="str">
        <f>IF(AB$1&lt;&gt;"",IFERROR(VLOOKUP($A609,ANT_pumpParticles_Export_v2!$A$2:$DY$234,MATCH(AB$1&amp;"_"&amp;LEFT(Sheet1!$J609,3),ANT_pumpParticles_Export_v2!$A$1:$DY$1,0))/VLOOKUP($A609,ANT_pumpParticles_Export_v2!$A$2:$DY$234,MATCH("Ti_"&amp;LEFT(Sheet1!$J609,3),ANT_pumpParticles_Export_v2!$A$1:$DY$1,0)),""),"")</f>
        <v/>
      </c>
      <c r="AC609" t="str">
        <f>IF(AC$1&lt;&gt;"",IFERROR(VLOOKUP($A609,ANT_pumpParticles_Export_v2!$A$2:$DY$234,MATCH(AC$1&amp;"_"&amp;LEFT(Sheet1!$J609,3),ANT_pumpParticles_Export_v2!$A$1:$DY$1,0))/VLOOKUP($A609,ANT_pumpParticles_Export_v2!$A$2:$DY$234,MATCH("Ti_"&amp;LEFT(Sheet1!$J609,3),ANT_pumpParticles_Export_v2!$A$1:$DY$1,0)),""),"")</f>
        <v/>
      </c>
      <c r="AE609" t="str">
        <f>IF(AE$1&lt;&gt;"",IFERROR(VLOOKUP($A609,ANT_pumpParticles_Export_v2!$A$2:$DY$234,MATCH(AE$1&amp;"_"&amp;LEFT(Sheet1!$J609,3),ANT_pumpParticles_Export_v2!$A$1:$DY$1,0))/VLOOKUP($A609,ANT_pumpParticles_Export_v2!$A$2:$DY$234,MATCH("Ti_"&amp;LEFT(Sheet1!$J609,3),ANT_pumpParticles_Export_v2!$A$1:$DY$1,0)),""),"")</f>
        <v/>
      </c>
      <c r="AF609" t="str">
        <f>IF(AF$1&lt;&gt;"",IFERROR(VLOOKUP($A609,ANT_pumpParticles_Export_v2!$A$2:$DY$234,MATCH(AF$1&amp;"_"&amp;LEFT(Sheet1!$J609,3),ANT_pumpParticles_Export_v2!$A$1:$DY$1,0))/VLOOKUP($A609,ANT_pumpParticles_Export_v2!$A$2:$DY$234,MATCH("Ti_"&amp;LEFT(Sheet1!$J609,3),ANT_pumpParticles_Export_v2!$A$1:$DY$1,0)),""),"")</f>
        <v/>
      </c>
      <c r="AG609" t="str">
        <f>IF(AG$1&lt;&gt;"",IFERROR(VLOOKUP($A609,ANT_pumpParticles_Export_v2!$A$2:$DY$234,MATCH(AG$1&amp;"_"&amp;LEFT(Sheet1!$J609,3),ANT_pumpParticles_Export_v2!$A$1:$DY$1,0))/VLOOKUP($A609,ANT_pumpParticles_Export_v2!$A$2:$DY$234,MATCH("Ti_"&amp;LEFT(Sheet1!$J609,3),ANT_pumpParticles_Export_v2!$A$1:$DY$1,0)),""),"")</f>
        <v/>
      </c>
      <c r="AH609" t="str">
        <f>IF(AH$1&lt;&gt;"",IFERROR(VLOOKUP($A609,ANT_pumpParticles_Export_v2!$A$2:$DY$234,MATCH(AH$1&amp;"_"&amp;LEFT(Sheet1!$J609,3),ANT_pumpParticles_Export_v2!$A$1:$DY$1,0))/VLOOKUP($A609,ANT_pumpParticles_Export_v2!$A$2:$DY$234,MATCH("Ti_"&amp;LEFT(Sheet1!$J609,3),ANT_pumpParticles_Export_v2!$A$1:$DY$1,0)),""),"")</f>
        <v/>
      </c>
      <c r="AI609" t="str">
        <f>IF(AI$1&lt;&gt;"",IFERROR(VLOOKUP($A609,ANT_pumpParticles_Export_v2!$A$2:$DY$234,MATCH(AI$1&amp;"_"&amp;LEFT(Sheet1!$J609,3),ANT_pumpParticles_Export_v2!$A$1:$DY$1,0))/VLOOKUP($A609,ANT_pumpParticles_Export_v2!$A$2:$DY$234,MATCH("Ti_"&amp;LEFT(Sheet1!$J609,3),ANT_pumpParticles_Export_v2!$A$1:$DY$1,0)),""),"")</f>
        <v/>
      </c>
      <c r="AJ609" t="str">
        <f>IF(AJ$1&lt;&gt;"",IFERROR(VLOOKUP($A609,ANT_pumpParticles_Export_v2!$A$2:$DY$234,MATCH(AJ$1&amp;"_"&amp;LEFT(Sheet1!$J609,3),ANT_pumpParticles_Export_v2!$A$1:$DY$1,0))/VLOOKUP($A609,ANT_pumpParticles_Export_v2!$A$2:$DY$234,MATCH("Ti_"&amp;LEFT(Sheet1!$J609,3),ANT_pumpParticles_Export_v2!$A$1:$DY$1,0)),""),"")</f>
        <v/>
      </c>
      <c r="AM609" t="str">
        <f>IF(AM$1&lt;&gt;"",IFERROR(VLOOKUP($A609,ANT_pumpParticles_Export_v2!$A$2:$DY$234,MATCH(AM$1&amp;"_"&amp;LEFT(Sheet1!$J609,3),ANT_pumpParticles_Export_v2!$A$1:$DY$1,0))/VLOOKUP($A609,ANT_pumpParticles_Export_v2!$A$2:$DY$234,MATCH("Ti_"&amp;LEFT(Sheet1!$J609,3),ANT_pumpParticles_Export_v2!$A$1:$DY$1,0)),""),"")</f>
        <v/>
      </c>
      <c r="AN609" t="str">
        <f>IF(AN$1&lt;&gt;"",IFERROR(VLOOKUP($A609,ANT_pumpParticles_Export_v2!$A$2:$DY$234,MATCH(AN$1&amp;"_"&amp;LEFT(Sheet1!$J609,3),ANT_pumpParticles_Export_v2!$A$1:$DY$1,0))/VLOOKUP($A609,ANT_pumpParticles_Export_v2!$A$2:$DY$234,MATCH("Ti_"&amp;LEFT(Sheet1!$J609,3),ANT_pumpParticles_Export_v2!$A$1:$DY$1,0)),""),"")</f>
        <v/>
      </c>
      <c r="AP609" t="str">
        <f>IF(AP$1&lt;&gt;"",IFERROR(VLOOKUP($A609,ANT_pumpParticles_Export_v2!$A$2:$DY$234,MATCH(AP$1&amp;"_"&amp;LEFT(Sheet1!$J609,3),ANT_pumpParticles_Export_v2!$A$1:$DY$1,0))/VLOOKUP($A609,ANT_pumpParticles_Export_v2!$A$2:$DY$234,MATCH("Ti_"&amp;LEFT(Sheet1!$J609,3),ANT_pumpParticles_Export_v2!$A$1:$DY$1,0)),""),"")</f>
        <v/>
      </c>
      <c r="AQ609" t="str">
        <f>IF(AQ$1&lt;&gt;"",IFERROR(VLOOKUP($A609,ANT_pumpParticles_Export_v2!$A$2:$DY$234,MATCH(AQ$1&amp;"_"&amp;LEFT(Sheet1!$J609,3),ANT_pumpParticles_Export_v2!$A$1:$DY$1,0))/VLOOKUP($A609,ANT_pumpParticles_Export_v2!$A$2:$DY$234,MATCH("Ti_"&amp;LEFT(Sheet1!$J609,3),ANT_pumpParticles_Export_v2!$A$1:$DY$1,0)),""),"")</f>
        <v/>
      </c>
      <c r="AS609" t="str">
        <f>IF(AS$1&lt;&gt;"",IFERROR(VLOOKUP($A609,ANT_pumpParticles_Export_v2!$A$2:$DY$234,MATCH(AS$1&amp;"_"&amp;LEFT(Sheet1!$J609,3),ANT_pumpParticles_Export_v2!$A$1:$DY$1,0))/VLOOKUP($A609,ANT_pumpParticles_Export_v2!$A$2:$DY$234,MATCH("Ti_"&amp;LEFT(Sheet1!$J609,3),ANT_pumpParticles_Export_v2!$A$1:$DY$1,0)),""),"")</f>
        <v/>
      </c>
      <c r="AT609" t="str">
        <f>IF(AT$1&lt;&gt;"",IFERROR(VLOOKUP($A609,ANT_pumpParticles_Export_v2!$A$2:$DY$234,MATCH(AT$1&amp;"_"&amp;LEFT(Sheet1!$J609,3),ANT_pumpParticles_Export_v2!$A$1:$DY$1,0))/VLOOKUP($A609,ANT_pumpParticles_Export_v2!$A$2:$DY$234,MATCH("Ti_"&amp;LEFT(Sheet1!$J609,3),ANT_pumpParticles_Export_v2!$A$1:$DY$1,0)),""),"")</f>
        <v/>
      </c>
      <c r="AU609" t="str">
        <f>IF(AU$1&lt;&gt;"",IFERROR(VLOOKUP($A609,ANT_pumpParticles_Export_v2!$A$2:$DY$234,MATCH(AU$1&amp;"_"&amp;LEFT(Sheet1!$J609,3),ANT_pumpParticles_Export_v2!$A$1:$DY$1,0))/VLOOKUP($A609,ANT_pumpParticles_Export_v2!$A$2:$DY$234,MATCH("Ti_"&amp;LEFT(Sheet1!$J609,3),ANT_pumpParticles_Export_v2!$A$1:$DY$1,0)),""),"")</f>
        <v/>
      </c>
      <c r="AV609" t="str">
        <f>IF(AV$1&lt;&gt;"",IFERROR(VLOOKUP($A609,ANT_pumpParticles_Export_v2!$A$2:$DY$234,MATCH(AV$1&amp;"_"&amp;LEFT(Sheet1!$J609,3),ANT_pumpParticles_Export_v2!$A$1:$DY$1,0))/VLOOKUP($A609,ANT_pumpParticles_Export_v2!$A$2:$DY$234,MATCH("Ti_"&amp;LEFT(Sheet1!$J609,3),ANT_pumpParticles_Export_v2!$A$1:$DY$1,0)),""),"")</f>
        <v/>
      </c>
      <c r="AW609" t="str">
        <f>IF(AW$1&lt;&gt;"",IFERROR(VLOOKUP($A609,ANT_pumpParticles_Export_v2!$A$2:$DY$234,MATCH(AW$1&amp;"_"&amp;LEFT(Sheet1!$J609,3),ANT_pumpParticles_Export_v2!$A$1:$DY$1,0))/VLOOKUP($A609,ANT_pumpParticles_Export_v2!$A$2:$DY$234,MATCH("Ti_"&amp;LEFT(Sheet1!$J609,3),ANT_pumpParticles_Export_v2!$A$1:$DY$1,0)),""),"")</f>
        <v/>
      </c>
      <c r="AX609" t="str">
        <f>IF(AX$1&lt;&gt;"",IFERROR(VLOOKUP($A609,ANT_pumpParticles_Export_v2!$A$2:$DY$234,MATCH(AX$1&amp;"_"&amp;LEFT(Sheet1!$J609,3),ANT_pumpParticles_Export_v2!$A$1:$DY$1,0))/VLOOKUP($A609,ANT_pumpParticles_Export_v2!$A$2:$DY$234,MATCH("Ti_"&amp;LEFT(Sheet1!$J609,3),ANT_pumpParticles_Export_v2!$A$1:$DY$1,0)),""),"")</f>
        <v/>
      </c>
      <c r="AY609" t="str">
        <f>IF(AY$1&lt;&gt;"",IFERROR(VLOOKUP($A609,ANT_pumpParticles_Export_v2!$A$2:$DY$234,MATCH(AY$1&amp;"_"&amp;LEFT(Sheet1!$J609,3),ANT_pumpParticles_Export_v2!$A$1:$DY$1,0))/VLOOKUP($A609,ANT_pumpParticles_Export_v2!$A$2:$DY$234,MATCH("Ti_"&amp;LEFT(Sheet1!$J609,3),ANT_pumpParticles_Export_v2!$A$1:$DY$1,0)),""),"")</f>
        <v/>
      </c>
      <c r="AZ609" t="str">
        <f>IF(AZ$1&lt;&gt;"",IFERROR(VLOOKUP($A609,ANT_pumpParticles_Export_v2!$A$2:$DY$234,MATCH(AZ$1&amp;"_"&amp;LEFT(Sheet1!$J609,3),ANT_pumpParticles_Export_v2!$A$1:$DY$1,0))/VLOOKUP($A609,ANT_pumpParticles_Export_v2!$A$2:$DY$234,MATCH("Ti_"&amp;LEFT(Sheet1!$J609,3),ANT_pumpParticles_Export_v2!$A$1:$DY$1,0)),""),"")</f>
        <v/>
      </c>
      <c r="BB609" t="str">
        <f>IF(BB$1&lt;&gt;"",IFERROR(VLOOKUP($A609,ANT_pumpParticles_Export_v2!$A$2:$DY$234,MATCH(BB$1&amp;"_"&amp;LEFT(Sheet1!$J609,3),ANT_pumpParticles_Export_v2!$A$1:$DY$1,0))/VLOOKUP($A609,ANT_pumpParticles_Export_v2!$A$2:$DY$234,MATCH("Ti_"&amp;LEFT(Sheet1!$J609,3),ANT_pumpParticles_Export_v2!$A$1:$DY$1,0)),""),"")</f>
        <v/>
      </c>
      <c r="BD609" t="str">
        <f>IF(BD$1&lt;&gt;"",IFERROR(VLOOKUP($A609,ANT_pumpParticles_Export_v2!$A$2:$DY$234,MATCH(BD$1&amp;"_"&amp;LEFT(Sheet1!$J609,3),ANT_pumpParticles_Export_v2!$A$1:$DY$1,0))/VLOOKUP($A609,ANT_pumpParticles_Export_v2!$A$2:$DY$234,MATCH("Ti_"&amp;LEFT(Sheet1!$J609,3),ANT_pumpParticles_Export_v2!$A$1:$DY$1,0)),""),"")</f>
        <v/>
      </c>
    </row>
    <row r="610" spans="1:56" x14ac:dyDescent="0.3">
      <c r="A610">
        <v>20168</v>
      </c>
      <c r="B610" t="s">
        <v>150</v>
      </c>
      <c r="C610">
        <v>19</v>
      </c>
      <c r="D610" t="s">
        <v>130</v>
      </c>
      <c r="E610">
        <v>-326.27999999999997</v>
      </c>
      <c r="F610">
        <v>-73.040599999999998</v>
      </c>
      <c r="G610">
        <v>-118.018</v>
      </c>
      <c r="H610">
        <v>70.197999999999993</v>
      </c>
      <c r="I610">
        <v>73.72</v>
      </c>
      <c r="J610" t="s">
        <v>249</v>
      </c>
      <c r="L610">
        <f>IF(L$1&lt;&gt;"",IFERROR(VLOOKUP($A610,ANT_pumpParticles_Export_v2!$A$2:$DY$234,MATCH(L$1&amp;"_"&amp;LEFT(Sheet1!$J610,3),ANT_pumpParticles_Export_v2!$A$1:$DY$1,0))/VLOOKUP($A610,ANT_pumpParticles_Export_v2!$A$2:$DY$234,MATCH("Ti_"&amp;LEFT(Sheet1!$J610,3),ANT_pumpParticles_Export_v2!$A$1:$DY$1,0)),""),"")</f>
        <v>697.27366430439179</v>
      </c>
      <c r="O610">
        <f>IF(O$1&lt;&gt;"",IFERROR(VLOOKUP($A610,ANT_pumpParticles_Export_v2!$A$2:$DY$234,MATCH(O$1&amp;"_"&amp;LEFT(Sheet1!$J610,3),ANT_pumpParticles_Export_v2!$A$1:$DY$1,0))/VLOOKUP($A610,ANT_pumpParticles_Export_v2!$A$2:$DY$234,MATCH("Ti_"&amp;LEFT(Sheet1!$J610,3),ANT_pumpParticles_Export_v2!$A$1:$DY$1,0)),""),"")</f>
        <v>488.3705907467214</v>
      </c>
      <c r="P610">
        <f>IF(P$1&lt;&gt;"",IFERROR(VLOOKUP($A610,ANT_pumpParticles_Export_v2!$A$2:$DY$234,MATCH(P$1&amp;"_"&amp;LEFT(Sheet1!$J610,3),ANT_pumpParticles_Export_v2!$A$1:$DY$1,0))/VLOOKUP($A610,ANT_pumpParticles_Export_v2!$A$2:$DY$234,MATCH("Ti_"&amp;LEFT(Sheet1!$J610,3),ANT_pumpParticles_Export_v2!$A$1:$DY$1,0)),""),"")</f>
        <v>488.3705907467214</v>
      </c>
      <c r="S610" t="str">
        <f>IF(S$1&lt;&gt;"",IFERROR(VLOOKUP($A610,ANT_pumpParticles_Export_v2!$A$2:$DY$234,MATCH(S$1&amp;"_"&amp;LEFT(Sheet1!$J610,3),ANT_pumpParticles_Export_v2!$A$1:$DY$1,0))/VLOOKUP($A610,ANT_pumpParticles_Export_v2!$A$2:$DY$234,MATCH("Ti_"&amp;LEFT(Sheet1!$J610,3),ANT_pumpParticles_Export_v2!$A$1:$DY$1,0)),""),"")</f>
        <v/>
      </c>
      <c r="U610">
        <f>IF(U$1&lt;&gt;"",IFERROR(VLOOKUP($A610,ANT_pumpParticles_Export_v2!$A$2:$DY$234,MATCH(U$1&amp;"_"&amp;LEFT(Sheet1!$J610,3),ANT_pumpParticles_Export_v2!$A$1:$DY$1,0))/VLOOKUP($A610,ANT_pumpParticles_Export_v2!$A$2:$DY$234,MATCH("Ti_"&amp;LEFT(Sheet1!$J610,3),ANT_pumpParticles_Export_v2!$A$1:$DY$1,0)),""),"")</f>
        <v>832.87038424662569</v>
      </c>
      <c r="W610">
        <f>IF(W$1&lt;&gt;"",IFERROR(VLOOKUP($A610,ANT_pumpParticles_Export_v2!$A$2:$DY$234,MATCH(W$1&amp;"_"&amp;LEFT(Sheet1!$J610,3),ANT_pumpParticles_Export_v2!$A$1:$DY$1,0))/VLOOKUP($A610,ANT_pumpParticles_Export_v2!$A$2:$DY$234,MATCH("Ti_"&amp;LEFT(Sheet1!$J610,3),ANT_pumpParticles_Export_v2!$A$1:$DY$1,0)),""),"")</f>
        <v>0.19381291494762579</v>
      </c>
      <c r="Y610">
        <f>IF(Y$1&lt;&gt;"",IFERROR(VLOOKUP($A610,ANT_pumpParticles_Export_v2!$A$2:$DY$234,MATCH(Y$1&amp;"_"&amp;LEFT(Sheet1!$J610,3),ANT_pumpParticles_Export_v2!$A$1:$DY$1,0))/VLOOKUP($A610,ANT_pumpParticles_Export_v2!$A$2:$DY$234,MATCH("Ti_"&amp;LEFT(Sheet1!$J610,3),ANT_pumpParticles_Export_v2!$A$1:$DY$1,0)),""),"")</f>
        <v>11.435244093571068</v>
      </c>
      <c r="Z610" t="str">
        <f>IF(Z$1&lt;&gt;"",IFERROR(VLOOKUP($A610,ANT_pumpParticles_Export_v2!$A$2:$DY$234,MATCH(Z$1&amp;"_"&amp;LEFT(Sheet1!$J610,3),ANT_pumpParticles_Export_v2!$A$1:$DY$1,0))/VLOOKUP($A610,ANT_pumpParticles_Export_v2!$A$2:$DY$234,MATCH("Ti_"&amp;LEFT(Sheet1!$J610,3),ANT_pumpParticles_Export_v2!$A$1:$DY$1,0)),""),"")</f>
        <v/>
      </c>
      <c r="AA610">
        <f>IF(AA$1&lt;&gt;"",IFERROR(VLOOKUP($A610,ANT_pumpParticles_Export_v2!$A$2:$DY$234,MATCH(AA$1&amp;"_"&amp;LEFT(Sheet1!$J610,3),ANT_pumpParticles_Export_v2!$A$1:$DY$1,0))/VLOOKUP($A610,ANT_pumpParticles_Export_v2!$A$2:$DY$234,MATCH("Ti_"&amp;LEFT(Sheet1!$J610,3),ANT_pumpParticles_Export_v2!$A$1:$DY$1,0)),""),"")</f>
        <v>127.75060035957499</v>
      </c>
      <c r="AB610">
        <f>IF(AB$1&lt;&gt;"",IFERROR(VLOOKUP($A610,ANT_pumpParticles_Export_v2!$A$2:$DY$234,MATCH(AB$1&amp;"_"&amp;LEFT(Sheet1!$J610,3),ANT_pumpParticles_Export_v2!$A$1:$DY$1,0))/VLOOKUP($A610,ANT_pumpParticles_Export_v2!$A$2:$DY$234,MATCH("Ti_"&amp;LEFT(Sheet1!$J610,3),ANT_pumpParticles_Export_v2!$A$1:$DY$1,0)),""),"")</f>
        <v>0.47335551795138003</v>
      </c>
      <c r="AC610">
        <f>IF(AC$1&lt;&gt;"",IFERROR(VLOOKUP($A610,ANT_pumpParticles_Export_v2!$A$2:$DY$234,MATCH(AC$1&amp;"_"&amp;LEFT(Sheet1!$J610,3),ANT_pumpParticles_Export_v2!$A$1:$DY$1,0))/VLOOKUP($A610,ANT_pumpParticles_Export_v2!$A$2:$DY$234,MATCH("Ti_"&amp;LEFT(Sheet1!$J610,3),ANT_pumpParticles_Export_v2!$A$1:$DY$1,0)),""),"")</f>
        <v>26.163180194535869</v>
      </c>
      <c r="AE610" t="str">
        <f>IF(AE$1&lt;&gt;"",IFERROR(VLOOKUP($A610,ANT_pumpParticles_Export_v2!$A$2:$DY$234,MATCH(AE$1&amp;"_"&amp;LEFT(Sheet1!$J610,3),ANT_pumpParticles_Export_v2!$A$1:$DY$1,0))/VLOOKUP($A610,ANT_pumpParticles_Export_v2!$A$2:$DY$234,MATCH("Ti_"&amp;LEFT(Sheet1!$J610,3),ANT_pumpParticles_Export_v2!$A$1:$DY$1,0)),""),"")</f>
        <v/>
      </c>
      <c r="AF610">
        <f>IF(AF$1&lt;&gt;"",IFERROR(VLOOKUP($A610,ANT_pumpParticles_Export_v2!$A$2:$DY$234,MATCH(AF$1&amp;"_"&amp;LEFT(Sheet1!$J610,3),ANT_pumpParticles_Export_v2!$A$1:$DY$1,0))/VLOOKUP($A610,ANT_pumpParticles_Export_v2!$A$2:$DY$234,MATCH("Ti_"&amp;LEFT(Sheet1!$J610,3),ANT_pumpParticles_Export_v2!$A$1:$DY$1,0)),""),"")</f>
        <v>11.366596712819385</v>
      </c>
      <c r="AG610">
        <f>IF(AG$1&lt;&gt;"",IFERROR(VLOOKUP($A610,ANT_pumpParticles_Export_v2!$A$2:$DY$234,MATCH(AG$1&amp;"_"&amp;LEFT(Sheet1!$J610,3),ANT_pumpParticles_Export_v2!$A$1:$DY$1,0))/VLOOKUP($A610,ANT_pumpParticles_Export_v2!$A$2:$DY$234,MATCH("Ti_"&amp;LEFT(Sheet1!$J610,3),ANT_pumpParticles_Export_v2!$A$1:$DY$1,0)),""),"")</f>
        <v>0.44381687007161841</v>
      </c>
      <c r="AH610">
        <f>IF(AH$1&lt;&gt;"",IFERROR(VLOOKUP($A610,ANT_pumpParticles_Export_v2!$A$2:$DY$234,MATCH(AH$1&amp;"_"&amp;LEFT(Sheet1!$J610,3),ANT_pumpParticles_Export_v2!$A$1:$DY$1,0))/VLOOKUP($A610,ANT_pumpParticles_Export_v2!$A$2:$DY$234,MATCH("Ti_"&amp;LEFT(Sheet1!$J610,3),ANT_pumpParticles_Export_v2!$A$1:$DY$1,0)),""),"")</f>
        <v>3.6746445091096536E-2</v>
      </c>
      <c r="AI610">
        <f>IF(AI$1&lt;&gt;"",IFERROR(VLOOKUP($A610,ANT_pumpParticles_Export_v2!$A$2:$DY$234,MATCH(AI$1&amp;"_"&amp;LEFT(Sheet1!$J610,3),ANT_pumpParticles_Export_v2!$A$1:$DY$1,0))/VLOOKUP($A610,ANT_pumpParticles_Export_v2!$A$2:$DY$234,MATCH("Ti_"&amp;LEFT(Sheet1!$J610,3),ANT_pumpParticles_Export_v2!$A$1:$DY$1,0)),""),"")</f>
        <v>1.7306709426463203</v>
      </c>
      <c r="AJ610">
        <f>IF(AJ$1&lt;&gt;"",IFERROR(VLOOKUP($A610,ANT_pumpParticles_Export_v2!$A$2:$DY$234,MATCH(AJ$1&amp;"_"&amp;LEFT(Sheet1!$J610,3),ANT_pumpParticles_Export_v2!$A$1:$DY$1,0))/VLOOKUP($A610,ANT_pumpParticles_Export_v2!$A$2:$DY$234,MATCH("Ti_"&amp;LEFT(Sheet1!$J610,3),ANT_pumpParticles_Export_v2!$A$1:$DY$1,0)),""),"")</f>
        <v>2.7655501238831532</v>
      </c>
      <c r="AM610">
        <f>IF(AM$1&lt;&gt;"",IFERROR(VLOOKUP($A610,ANT_pumpParticles_Export_v2!$A$2:$DY$234,MATCH(AM$1&amp;"_"&amp;LEFT(Sheet1!$J610,3),ANT_pumpParticles_Export_v2!$A$1:$DY$1,0))/VLOOKUP($A610,ANT_pumpParticles_Export_v2!$A$2:$DY$234,MATCH("Ti_"&amp;LEFT(Sheet1!$J610,3),ANT_pumpParticles_Export_v2!$A$1:$DY$1,0)),""),"")</f>
        <v>16.589192920236034</v>
      </c>
      <c r="AN610">
        <f>IF(AN$1&lt;&gt;"",IFERROR(VLOOKUP($A610,ANT_pumpParticles_Export_v2!$A$2:$DY$234,MATCH(AN$1&amp;"_"&amp;LEFT(Sheet1!$J610,3),ANT_pumpParticles_Export_v2!$A$1:$DY$1,0))/VLOOKUP($A610,ANT_pumpParticles_Export_v2!$A$2:$DY$234,MATCH("Ti_"&amp;LEFT(Sheet1!$J610,3),ANT_pumpParticles_Export_v2!$A$1:$DY$1,0)),""),"")</f>
        <v>0.36275422385042788</v>
      </c>
      <c r="AP610" t="str">
        <f>IF(AP$1&lt;&gt;"",IFERROR(VLOOKUP($A610,ANT_pumpParticles_Export_v2!$A$2:$DY$234,MATCH(AP$1&amp;"_"&amp;LEFT(Sheet1!$J610,3),ANT_pumpParticles_Export_v2!$A$1:$DY$1,0))/VLOOKUP($A610,ANT_pumpParticles_Export_v2!$A$2:$DY$234,MATCH("Ti_"&amp;LEFT(Sheet1!$J610,3),ANT_pumpParticles_Export_v2!$A$1:$DY$1,0)),""),"")</f>
        <v/>
      </c>
      <c r="AQ610">
        <f>IF(AQ$1&lt;&gt;"",IFERROR(VLOOKUP($A610,ANT_pumpParticles_Export_v2!$A$2:$DY$234,MATCH(AQ$1&amp;"_"&amp;LEFT(Sheet1!$J610,3),ANT_pumpParticles_Export_v2!$A$1:$DY$1,0))/VLOOKUP($A610,ANT_pumpParticles_Export_v2!$A$2:$DY$234,MATCH("Ti_"&amp;LEFT(Sheet1!$J610,3),ANT_pumpParticles_Export_v2!$A$1:$DY$1,0)),""),"")</f>
        <v>9.3719935111825872E-2</v>
      </c>
      <c r="AS610">
        <f>IF(AS$1&lt;&gt;"",IFERROR(VLOOKUP($A610,ANT_pumpParticles_Export_v2!$A$2:$DY$234,MATCH(AS$1&amp;"_"&amp;LEFT(Sheet1!$J610,3),ANT_pumpParticles_Export_v2!$A$1:$DY$1,0))/VLOOKUP($A610,ANT_pumpParticles_Export_v2!$A$2:$DY$234,MATCH("Ti_"&amp;LEFT(Sheet1!$J610,3),ANT_pumpParticles_Export_v2!$A$1:$DY$1,0)),""),"")</f>
        <v>2.0300901454789258E-2</v>
      </c>
      <c r="AT610" t="str">
        <f>IF(AT$1&lt;&gt;"",IFERROR(VLOOKUP($A610,ANT_pumpParticles_Export_v2!$A$2:$DY$234,MATCH(AT$1&amp;"_"&amp;LEFT(Sheet1!$J610,3),ANT_pumpParticles_Export_v2!$A$1:$DY$1,0))/VLOOKUP($A610,ANT_pumpParticles_Export_v2!$A$2:$DY$234,MATCH("Ti_"&amp;LEFT(Sheet1!$J610,3),ANT_pumpParticles_Export_v2!$A$1:$DY$1,0)),""),"")</f>
        <v/>
      </c>
      <c r="AU610">
        <f>IF(AU$1&lt;&gt;"",IFERROR(VLOOKUP($A610,ANT_pumpParticles_Export_v2!$A$2:$DY$234,MATCH(AU$1&amp;"_"&amp;LEFT(Sheet1!$J610,3),ANT_pumpParticles_Export_v2!$A$1:$DY$1,0))/VLOOKUP($A610,ANT_pumpParticles_Export_v2!$A$2:$DY$234,MATCH("Ti_"&amp;LEFT(Sheet1!$J610,3),ANT_pumpParticles_Export_v2!$A$1:$DY$1,0)),""),"")</f>
        <v>2.5076129852583513</v>
      </c>
      <c r="AV610" t="str">
        <f>IF(AV$1&lt;&gt;"",IFERROR(VLOOKUP($A610,ANT_pumpParticles_Export_v2!$A$2:$DY$234,MATCH(AV$1&amp;"_"&amp;LEFT(Sheet1!$J610,3),ANT_pumpParticles_Export_v2!$A$1:$DY$1,0))/VLOOKUP($A610,ANT_pumpParticles_Export_v2!$A$2:$DY$234,MATCH("Ti_"&amp;LEFT(Sheet1!$J610,3),ANT_pumpParticles_Export_v2!$A$1:$DY$1,0)),""),"")</f>
        <v/>
      </c>
      <c r="AW610" t="str">
        <f>IF(AW$1&lt;&gt;"",IFERROR(VLOOKUP($A610,ANT_pumpParticles_Export_v2!$A$2:$DY$234,MATCH(AW$1&amp;"_"&amp;LEFT(Sheet1!$J610,3),ANT_pumpParticles_Export_v2!$A$1:$DY$1,0))/VLOOKUP($A610,ANT_pumpParticles_Export_v2!$A$2:$DY$234,MATCH("Ti_"&amp;LEFT(Sheet1!$J610,3),ANT_pumpParticles_Export_v2!$A$1:$DY$1,0)),""),"")</f>
        <v/>
      </c>
      <c r="AX610" t="str">
        <f>IF(AX$1&lt;&gt;"",IFERROR(VLOOKUP($A610,ANT_pumpParticles_Export_v2!$A$2:$DY$234,MATCH(AX$1&amp;"_"&amp;LEFT(Sheet1!$J610,3),ANT_pumpParticles_Export_v2!$A$1:$DY$1,0))/VLOOKUP($A610,ANT_pumpParticles_Export_v2!$A$2:$DY$234,MATCH("Ti_"&amp;LEFT(Sheet1!$J610,3),ANT_pumpParticles_Export_v2!$A$1:$DY$1,0)),""),"")</f>
        <v/>
      </c>
      <c r="AY610" t="str">
        <f>IF(AY$1&lt;&gt;"",IFERROR(VLOOKUP($A610,ANT_pumpParticles_Export_v2!$A$2:$DY$234,MATCH(AY$1&amp;"_"&amp;LEFT(Sheet1!$J610,3),ANT_pumpParticles_Export_v2!$A$1:$DY$1,0))/VLOOKUP($A610,ANT_pumpParticles_Export_v2!$A$2:$DY$234,MATCH("Ti_"&amp;LEFT(Sheet1!$J610,3),ANT_pumpParticles_Export_v2!$A$1:$DY$1,0)),""),"")</f>
        <v/>
      </c>
      <c r="AZ610" t="str">
        <f>IF(AZ$1&lt;&gt;"",IFERROR(VLOOKUP($A610,ANT_pumpParticles_Export_v2!$A$2:$DY$234,MATCH(AZ$1&amp;"_"&amp;LEFT(Sheet1!$J610,3),ANT_pumpParticles_Export_v2!$A$1:$DY$1,0))/VLOOKUP($A610,ANT_pumpParticles_Export_v2!$A$2:$DY$234,MATCH("Ti_"&amp;LEFT(Sheet1!$J610,3),ANT_pumpParticles_Export_v2!$A$1:$DY$1,0)),""),"")</f>
        <v/>
      </c>
      <c r="BB610" t="str">
        <f>IF(BB$1&lt;&gt;"",IFERROR(VLOOKUP($A610,ANT_pumpParticles_Export_v2!$A$2:$DY$234,MATCH(BB$1&amp;"_"&amp;LEFT(Sheet1!$J610,3),ANT_pumpParticles_Export_v2!$A$1:$DY$1,0))/VLOOKUP($A610,ANT_pumpParticles_Export_v2!$A$2:$DY$234,MATCH("Ti_"&amp;LEFT(Sheet1!$J610,3),ANT_pumpParticles_Export_v2!$A$1:$DY$1,0)),""),"")</f>
        <v/>
      </c>
      <c r="BD610" t="str">
        <f>IF(BD$1&lt;&gt;"",IFERROR(VLOOKUP($A610,ANT_pumpParticles_Export_v2!$A$2:$DY$234,MATCH(BD$1&amp;"_"&amp;LEFT(Sheet1!$J610,3),ANT_pumpParticles_Export_v2!$A$1:$DY$1,0))/VLOOKUP($A610,ANT_pumpParticles_Export_v2!$A$2:$DY$234,MATCH("Ti_"&amp;LEFT(Sheet1!$J610,3),ANT_pumpParticles_Export_v2!$A$1:$DY$1,0)),""),"")</f>
        <v/>
      </c>
    </row>
    <row r="611" spans="1:56" x14ac:dyDescent="0.3">
      <c r="A611">
        <v>20169</v>
      </c>
      <c r="B611" t="s">
        <v>150</v>
      </c>
      <c r="C611">
        <v>19</v>
      </c>
      <c r="D611" t="s">
        <v>130</v>
      </c>
      <c r="E611">
        <v>-301.70999999999998</v>
      </c>
      <c r="F611">
        <v>-73.040599999999998</v>
      </c>
      <c r="G611">
        <v>-118.018</v>
      </c>
      <c r="H611">
        <v>70.197999999999993</v>
      </c>
      <c r="I611">
        <v>98.29</v>
      </c>
      <c r="J611" t="s">
        <v>249</v>
      </c>
      <c r="L611">
        <f>IF(L$1&lt;&gt;"",IFERROR(VLOOKUP($A611,ANT_pumpParticles_Export_v2!$A$2:$DY$234,MATCH(L$1&amp;"_"&amp;LEFT(Sheet1!$J611,3),ANT_pumpParticles_Export_v2!$A$1:$DY$1,0))/VLOOKUP($A611,ANT_pumpParticles_Export_v2!$A$2:$DY$234,MATCH("Ti_"&amp;LEFT(Sheet1!$J611,3),ANT_pumpParticles_Export_v2!$A$1:$DY$1,0)),""),"")</f>
        <v>349.30197249504471</v>
      </c>
      <c r="O611">
        <f>IF(O$1&lt;&gt;"",IFERROR(VLOOKUP($A611,ANT_pumpParticles_Export_v2!$A$2:$DY$234,MATCH(O$1&amp;"_"&amp;LEFT(Sheet1!$J611,3),ANT_pumpParticles_Export_v2!$A$1:$DY$1,0))/VLOOKUP($A611,ANT_pumpParticles_Export_v2!$A$2:$DY$234,MATCH("Ti_"&amp;LEFT(Sheet1!$J611,3),ANT_pumpParticles_Export_v2!$A$1:$DY$1,0)),""),"")</f>
        <v>207.77683443465818</v>
      </c>
      <c r="P611">
        <f>IF(P$1&lt;&gt;"",IFERROR(VLOOKUP($A611,ANT_pumpParticles_Export_v2!$A$2:$DY$234,MATCH(P$1&amp;"_"&amp;LEFT(Sheet1!$J611,3),ANT_pumpParticles_Export_v2!$A$1:$DY$1,0))/VLOOKUP($A611,ANT_pumpParticles_Export_v2!$A$2:$DY$234,MATCH("Ti_"&amp;LEFT(Sheet1!$J611,3),ANT_pumpParticles_Export_v2!$A$1:$DY$1,0)),""),"")</f>
        <v>207.77683443465818</v>
      </c>
      <c r="S611" t="str">
        <f>IF(S$1&lt;&gt;"",IFERROR(VLOOKUP($A611,ANT_pumpParticles_Export_v2!$A$2:$DY$234,MATCH(S$1&amp;"_"&amp;LEFT(Sheet1!$J611,3),ANT_pumpParticles_Export_v2!$A$1:$DY$1,0))/VLOOKUP($A611,ANT_pumpParticles_Export_v2!$A$2:$DY$234,MATCH("Ti_"&amp;LEFT(Sheet1!$J611,3),ANT_pumpParticles_Export_v2!$A$1:$DY$1,0)),""),"")</f>
        <v/>
      </c>
      <c r="U611">
        <f>IF(U$1&lt;&gt;"",IFERROR(VLOOKUP($A611,ANT_pumpParticles_Export_v2!$A$2:$DY$234,MATCH(U$1&amp;"_"&amp;LEFT(Sheet1!$J611,3),ANT_pumpParticles_Export_v2!$A$1:$DY$1,0))/VLOOKUP($A611,ANT_pumpParticles_Export_v2!$A$2:$DY$234,MATCH("Ti_"&amp;LEFT(Sheet1!$J611,3),ANT_pumpParticles_Export_v2!$A$1:$DY$1,0)),""),"")</f>
        <v>479.73214055102784</v>
      </c>
      <c r="W611">
        <f>IF(W$1&lt;&gt;"",IFERROR(VLOOKUP($A611,ANT_pumpParticles_Export_v2!$A$2:$DY$234,MATCH(W$1&amp;"_"&amp;LEFT(Sheet1!$J611,3),ANT_pumpParticles_Export_v2!$A$1:$DY$1,0))/VLOOKUP($A611,ANT_pumpParticles_Export_v2!$A$2:$DY$234,MATCH("Ti_"&amp;LEFT(Sheet1!$J611,3),ANT_pumpParticles_Export_v2!$A$1:$DY$1,0)),""),"")</f>
        <v>8.4264548842057363E-2</v>
      </c>
      <c r="Y611">
        <f>IF(Y$1&lt;&gt;"",IFERROR(VLOOKUP($A611,ANT_pumpParticles_Export_v2!$A$2:$DY$234,MATCH(Y$1&amp;"_"&amp;LEFT(Sheet1!$J611,3),ANT_pumpParticles_Export_v2!$A$1:$DY$1,0))/VLOOKUP($A611,ANT_pumpParticles_Export_v2!$A$2:$DY$234,MATCH("Ti_"&amp;LEFT(Sheet1!$J611,3),ANT_pumpParticles_Export_v2!$A$1:$DY$1,0)),""),"")</f>
        <v>6.8593890213397914</v>
      </c>
      <c r="Z611" t="str">
        <f>IF(Z$1&lt;&gt;"",IFERROR(VLOOKUP($A611,ANT_pumpParticles_Export_v2!$A$2:$DY$234,MATCH(Z$1&amp;"_"&amp;LEFT(Sheet1!$J611,3),ANT_pumpParticles_Export_v2!$A$1:$DY$1,0))/VLOOKUP($A611,ANT_pumpParticles_Export_v2!$A$2:$DY$234,MATCH("Ti_"&amp;LEFT(Sheet1!$J611,3),ANT_pumpParticles_Export_v2!$A$1:$DY$1,0)),""),"")</f>
        <v/>
      </c>
      <c r="AA611">
        <f>IF(AA$1&lt;&gt;"",IFERROR(VLOOKUP($A611,ANT_pumpParticles_Export_v2!$A$2:$DY$234,MATCH(AA$1&amp;"_"&amp;LEFT(Sheet1!$J611,3),ANT_pumpParticles_Export_v2!$A$1:$DY$1,0))/VLOOKUP($A611,ANT_pumpParticles_Export_v2!$A$2:$DY$234,MATCH("Ti_"&amp;LEFT(Sheet1!$J611,3),ANT_pumpParticles_Export_v2!$A$1:$DY$1,0)),""),"")</f>
        <v>40.290390519837075</v>
      </c>
      <c r="AB611">
        <f>IF(AB$1&lt;&gt;"",IFERROR(VLOOKUP($A611,ANT_pumpParticles_Export_v2!$A$2:$DY$234,MATCH(AB$1&amp;"_"&amp;LEFT(Sheet1!$J611,3),ANT_pumpParticles_Export_v2!$A$1:$DY$1,0))/VLOOKUP($A611,ANT_pumpParticles_Export_v2!$A$2:$DY$234,MATCH("Ti_"&amp;LEFT(Sheet1!$J611,3),ANT_pumpParticles_Export_v2!$A$1:$DY$1,0)),""),"")</f>
        <v>0.27856459433469111</v>
      </c>
      <c r="AC611">
        <f>IF(AC$1&lt;&gt;"",IFERROR(VLOOKUP($A611,ANT_pumpParticles_Export_v2!$A$2:$DY$234,MATCH(AC$1&amp;"_"&amp;LEFT(Sheet1!$J611,3),ANT_pumpParticles_Export_v2!$A$1:$DY$1,0))/VLOOKUP($A611,ANT_pumpParticles_Export_v2!$A$2:$DY$234,MATCH("Ti_"&amp;LEFT(Sheet1!$J611,3),ANT_pumpParticles_Export_v2!$A$1:$DY$1,0)),""),"")</f>
        <v>8.9968465185926867</v>
      </c>
      <c r="AE611">
        <f>IF(AE$1&lt;&gt;"",IFERROR(VLOOKUP($A611,ANT_pumpParticles_Export_v2!$A$2:$DY$234,MATCH(AE$1&amp;"_"&amp;LEFT(Sheet1!$J611,3),ANT_pumpParticles_Export_v2!$A$1:$DY$1,0))/VLOOKUP($A611,ANT_pumpParticles_Export_v2!$A$2:$DY$234,MATCH("Ti_"&amp;LEFT(Sheet1!$J611,3),ANT_pumpParticles_Export_v2!$A$1:$DY$1,0)),""),"")</f>
        <v>0.54134896100319063</v>
      </c>
      <c r="AF611">
        <f>IF(AF$1&lt;&gt;"",IFERROR(VLOOKUP($A611,ANT_pumpParticles_Export_v2!$A$2:$DY$234,MATCH(AF$1&amp;"_"&amp;LEFT(Sheet1!$J611,3),ANT_pumpParticles_Export_v2!$A$1:$DY$1,0))/VLOOKUP($A611,ANT_pumpParticles_Export_v2!$A$2:$DY$234,MATCH("Ti_"&amp;LEFT(Sheet1!$J611,3),ANT_pumpParticles_Export_v2!$A$1:$DY$1,0)),""),"")</f>
        <v>3.6762707730695849</v>
      </c>
      <c r="AG611">
        <f>IF(AG$1&lt;&gt;"",IFERROR(VLOOKUP($A611,ANT_pumpParticles_Export_v2!$A$2:$DY$234,MATCH(AG$1&amp;"_"&amp;LEFT(Sheet1!$J611,3),ANT_pumpParticles_Export_v2!$A$1:$DY$1,0))/VLOOKUP($A611,ANT_pumpParticles_Export_v2!$A$2:$DY$234,MATCH("Ti_"&amp;LEFT(Sheet1!$J611,3),ANT_pumpParticles_Export_v2!$A$1:$DY$1,0)),""),"")</f>
        <v>0.25864661200879324</v>
      </c>
      <c r="AH611">
        <f>IF(AH$1&lt;&gt;"",IFERROR(VLOOKUP($A611,ANT_pumpParticles_Export_v2!$A$2:$DY$234,MATCH(AH$1&amp;"_"&amp;LEFT(Sheet1!$J611,3),ANT_pumpParticles_Export_v2!$A$1:$DY$1,0))/VLOOKUP($A611,ANT_pumpParticles_Export_v2!$A$2:$DY$234,MATCH("Ti_"&amp;LEFT(Sheet1!$J611,3),ANT_pumpParticles_Export_v2!$A$1:$DY$1,0)),""),"")</f>
        <v>2.0369915196459792E-2</v>
      </c>
      <c r="AI611">
        <f>IF(AI$1&lt;&gt;"",IFERROR(VLOOKUP($A611,ANT_pumpParticles_Export_v2!$A$2:$DY$234,MATCH(AI$1&amp;"_"&amp;LEFT(Sheet1!$J611,3),ANT_pumpParticles_Export_v2!$A$1:$DY$1,0))/VLOOKUP($A611,ANT_pumpParticles_Export_v2!$A$2:$DY$234,MATCH("Ti_"&amp;LEFT(Sheet1!$J611,3),ANT_pumpParticles_Export_v2!$A$1:$DY$1,0)),""),"")</f>
        <v>0.99424731793748755</v>
      </c>
      <c r="AJ611">
        <f>IF(AJ$1&lt;&gt;"",IFERROR(VLOOKUP($A611,ANT_pumpParticles_Export_v2!$A$2:$DY$234,MATCH(AJ$1&amp;"_"&amp;LEFT(Sheet1!$J611,3),ANT_pumpParticles_Export_v2!$A$1:$DY$1,0))/VLOOKUP($A611,ANT_pumpParticles_Export_v2!$A$2:$DY$234,MATCH("Ti_"&amp;LEFT(Sheet1!$J611,3),ANT_pumpParticles_Export_v2!$A$1:$DY$1,0)),""),"")</f>
        <v>1.5617923931204452</v>
      </c>
      <c r="AM611">
        <f>IF(AM$1&lt;&gt;"",IFERROR(VLOOKUP($A611,ANT_pumpParticles_Export_v2!$A$2:$DY$234,MATCH(AM$1&amp;"_"&amp;LEFT(Sheet1!$J611,3),ANT_pumpParticles_Export_v2!$A$1:$DY$1,0))/VLOOKUP($A611,ANT_pumpParticles_Export_v2!$A$2:$DY$234,MATCH("Ti_"&amp;LEFT(Sheet1!$J611,3),ANT_pumpParticles_Export_v2!$A$1:$DY$1,0)),""),"")</f>
        <v>8.9101936518363249</v>
      </c>
      <c r="AN611">
        <f>IF(AN$1&lt;&gt;"",IFERROR(VLOOKUP($A611,ANT_pumpParticles_Export_v2!$A$2:$DY$234,MATCH(AN$1&amp;"_"&amp;LEFT(Sheet1!$J611,3),ANT_pumpParticles_Export_v2!$A$1:$DY$1,0))/VLOOKUP($A611,ANT_pumpParticles_Export_v2!$A$2:$DY$234,MATCH("Ti_"&amp;LEFT(Sheet1!$J611,3),ANT_pumpParticles_Export_v2!$A$1:$DY$1,0)),""),"")</f>
        <v>0.20844839814605184</v>
      </c>
      <c r="AP611" t="str">
        <f>IF(AP$1&lt;&gt;"",IFERROR(VLOOKUP($A611,ANT_pumpParticles_Export_v2!$A$2:$DY$234,MATCH(AP$1&amp;"_"&amp;LEFT(Sheet1!$J611,3),ANT_pumpParticles_Export_v2!$A$1:$DY$1,0))/VLOOKUP($A611,ANT_pumpParticles_Export_v2!$A$2:$DY$234,MATCH("Ti_"&amp;LEFT(Sheet1!$J611,3),ANT_pumpParticles_Export_v2!$A$1:$DY$1,0)),""),"")</f>
        <v/>
      </c>
      <c r="AQ611">
        <f>IF(AQ$1&lt;&gt;"",IFERROR(VLOOKUP($A611,ANT_pumpParticles_Export_v2!$A$2:$DY$234,MATCH(AQ$1&amp;"_"&amp;LEFT(Sheet1!$J611,3),ANT_pumpParticles_Export_v2!$A$1:$DY$1,0))/VLOOKUP($A611,ANT_pumpParticles_Export_v2!$A$2:$DY$234,MATCH("Ti_"&amp;LEFT(Sheet1!$J611,3),ANT_pumpParticles_Export_v2!$A$1:$DY$1,0)),""),"")</f>
        <v>5.4306733390017806E-2</v>
      </c>
      <c r="AS611">
        <f>IF(AS$1&lt;&gt;"",IFERROR(VLOOKUP($A611,ANT_pumpParticles_Export_v2!$A$2:$DY$234,MATCH(AS$1&amp;"_"&amp;LEFT(Sheet1!$J611,3),ANT_pumpParticles_Export_v2!$A$1:$DY$1,0))/VLOOKUP($A611,ANT_pumpParticles_Export_v2!$A$2:$DY$234,MATCH("Ti_"&amp;LEFT(Sheet1!$J611,3),ANT_pumpParticles_Export_v2!$A$1:$DY$1,0)),""),"")</f>
        <v>1.059074693489369E-2</v>
      </c>
      <c r="AT611" t="str">
        <f>IF(AT$1&lt;&gt;"",IFERROR(VLOOKUP($A611,ANT_pumpParticles_Export_v2!$A$2:$DY$234,MATCH(AT$1&amp;"_"&amp;LEFT(Sheet1!$J611,3),ANT_pumpParticles_Export_v2!$A$1:$DY$1,0))/VLOOKUP($A611,ANT_pumpParticles_Export_v2!$A$2:$DY$234,MATCH("Ti_"&amp;LEFT(Sheet1!$J611,3),ANT_pumpParticles_Export_v2!$A$1:$DY$1,0)),""),"")</f>
        <v/>
      </c>
      <c r="AU611">
        <f>IF(AU$1&lt;&gt;"",IFERROR(VLOOKUP($A611,ANT_pumpParticles_Export_v2!$A$2:$DY$234,MATCH(AU$1&amp;"_"&amp;LEFT(Sheet1!$J611,3),ANT_pumpParticles_Export_v2!$A$1:$DY$1,0))/VLOOKUP($A611,ANT_pumpParticles_Export_v2!$A$2:$DY$234,MATCH("Ti_"&amp;LEFT(Sheet1!$J611,3),ANT_pumpParticles_Export_v2!$A$1:$DY$1,0)),""),"")</f>
        <v>1.4521124292695491</v>
      </c>
      <c r="AV611" t="str">
        <f>IF(AV$1&lt;&gt;"",IFERROR(VLOOKUP($A611,ANT_pumpParticles_Export_v2!$A$2:$DY$234,MATCH(AV$1&amp;"_"&amp;LEFT(Sheet1!$J611,3),ANT_pumpParticles_Export_v2!$A$1:$DY$1,0))/VLOOKUP($A611,ANT_pumpParticles_Export_v2!$A$2:$DY$234,MATCH("Ti_"&amp;LEFT(Sheet1!$J611,3),ANT_pumpParticles_Export_v2!$A$1:$DY$1,0)),""),"")</f>
        <v/>
      </c>
      <c r="AW611" t="str">
        <f>IF(AW$1&lt;&gt;"",IFERROR(VLOOKUP($A611,ANT_pumpParticles_Export_v2!$A$2:$DY$234,MATCH(AW$1&amp;"_"&amp;LEFT(Sheet1!$J611,3),ANT_pumpParticles_Export_v2!$A$1:$DY$1,0))/VLOOKUP($A611,ANT_pumpParticles_Export_v2!$A$2:$DY$234,MATCH("Ti_"&amp;LEFT(Sheet1!$J611,3),ANT_pumpParticles_Export_v2!$A$1:$DY$1,0)),""),"")</f>
        <v/>
      </c>
      <c r="AX611" t="str">
        <f>IF(AX$1&lt;&gt;"",IFERROR(VLOOKUP($A611,ANT_pumpParticles_Export_v2!$A$2:$DY$234,MATCH(AX$1&amp;"_"&amp;LEFT(Sheet1!$J611,3),ANT_pumpParticles_Export_v2!$A$1:$DY$1,0))/VLOOKUP($A611,ANT_pumpParticles_Export_v2!$A$2:$DY$234,MATCH("Ti_"&amp;LEFT(Sheet1!$J611,3),ANT_pumpParticles_Export_v2!$A$1:$DY$1,0)),""),"")</f>
        <v/>
      </c>
      <c r="AY611" t="str">
        <f>IF(AY$1&lt;&gt;"",IFERROR(VLOOKUP($A611,ANT_pumpParticles_Export_v2!$A$2:$DY$234,MATCH(AY$1&amp;"_"&amp;LEFT(Sheet1!$J611,3),ANT_pumpParticles_Export_v2!$A$1:$DY$1,0))/VLOOKUP($A611,ANT_pumpParticles_Export_v2!$A$2:$DY$234,MATCH("Ti_"&amp;LEFT(Sheet1!$J611,3),ANT_pumpParticles_Export_v2!$A$1:$DY$1,0)),""),"")</f>
        <v/>
      </c>
      <c r="AZ611" t="str">
        <f>IF(AZ$1&lt;&gt;"",IFERROR(VLOOKUP($A611,ANT_pumpParticles_Export_v2!$A$2:$DY$234,MATCH(AZ$1&amp;"_"&amp;LEFT(Sheet1!$J611,3),ANT_pumpParticles_Export_v2!$A$1:$DY$1,0))/VLOOKUP($A611,ANT_pumpParticles_Export_v2!$A$2:$DY$234,MATCH("Ti_"&amp;LEFT(Sheet1!$J611,3),ANT_pumpParticles_Export_v2!$A$1:$DY$1,0)),""),"")</f>
        <v/>
      </c>
      <c r="BB611" t="str">
        <f>IF(BB$1&lt;&gt;"",IFERROR(VLOOKUP($A611,ANT_pumpParticles_Export_v2!$A$2:$DY$234,MATCH(BB$1&amp;"_"&amp;LEFT(Sheet1!$J611,3),ANT_pumpParticles_Export_v2!$A$1:$DY$1,0))/VLOOKUP($A611,ANT_pumpParticles_Export_v2!$A$2:$DY$234,MATCH("Ti_"&amp;LEFT(Sheet1!$J611,3),ANT_pumpParticles_Export_v2!$A$1:$DY$1,0)),""),"")</f>
        <v/>
      </c>
      <c r="BD611" t="str">
        <f>IF(BD$1&lt;&gt;"",IFERROR(VLOOKUP($A611,ANT_pumpParticles_Export_v2!$A$2:$DY$234,MATCH(BD$1&amp;"_"&amp;LEFT(Sheet1!$J611,3),ANT_pumpParticles_Export_v2!$A$1:$DY$1,0))/VLOOKUP($A611,ANT_pumpParticles_Export_v2!$A$2:$DY$234,MATCH("Ti_"&amp;LEFT(Sheet1!$J611,3),ANT_pumpParticles_Export_v2!$A$1:$DY$1,0)),""),"")</f>
        <v/>
      </c>
    </row>
    <row r="612" spans="1:56" x14ac:dyDescent="0.3">
      <c r="A612">
        <v>20170</v>
      </c>
      <c r="B612" t="s">
        <v>150</v>
      </c>
      <c r="C612">
        <v>19</v>
      </c>
      <c r="D612" t="s">
        <v>130</v>
      </c>
      <c r="E612">
        <v>-203.41</v>
      </c>
      <c r="F612">
        <v>-73.040599999999998</v>
      </c>
      <c r="G612">
        <v>-118.018</v>
      </c>
      <c r="H612">
        <v>70.197999999999993</v>
      </c>
      <c r="I612">
        <v>196.59</v>
      </c>
      <c r="J612" t="s">
        <v>249</v>
      </c>
      <c r="L612" t="str">
        <f>IF(L$1&lt;&gt;"",IFERROR(VLOOKUP($A612,ANT_pumpParticles_Export_v2!$A$2:$DY$234,MATCH(L$1&amp;"_"&amp;LEFT(Sheet1!$J612,3),ANT_pumpParticles_Export_v2!$A$1:$DY$1,0))/VLOOKUP($A612,ANT_pumpParticles_Export_v2!$A$2:$DY$234,MATCH("Ti_"&amp;LEFT(Sheet1!$J612,3),ANT_pumpParticles_Export_v2!$A$1:$DY$1,0)),""),"")</f>
        <v/>
      </c>
      <c r="O612" t="str">
        <f>IF(O$1&lt;&gt;"",IFERROR(VLOOKUP($A612,ANT_pumpParticles_Export_v2!$A$2:$DY$234,MATCH(O$1&amp;"_"&amp;LEFT(Sheet1!$J612,3),ANT_pumpParticles_Export_v2!$A$1:$DY$1,0))/VLOOKUP($A612,ANT_pumpParticles_Export_v2!$A$2:$DY$234,MATCH("Ti_"&amp;LEFT(Sheet1!$J612,3),ANT_pumpParticles_Export_v2!$A$1:$DY$1,0)),""),"")</f>
        <v/>
      </c>
      <c r="P612" t="str">
        <f>IF(P$1&lt;&gt;"",IFERROR(VLOOKUP($A612,ANT_pumpParticles_Export_v2!$A$2:$DY$234,MATCH(P$1&amp;"_"&amp;LEFT(Sheet1!$J612,3),ANT_pumpParticles_Export_v2!$A$1:$DY$1,0))/VLOOKUP($A612,ANT_pumpParticles_Export_v2!$A$2:$DY$234,MATCH("Ti_"&amp;LEFT(Sheet1!$J612,3),ANT_pumpParticles_Export_v2!$A$1:$DY$1,0)),""),"")</f>
        <v/>
      </c>
      <c r="S612" t="str">
        <f>IF(S$1&lt;&gt;"",IFERROR(VLOOKUP($A612,ANT_pumpParticles_Export_v2!$A$2:$DY$234,MATCH(S$1&amp;"_"&amp;LEFT(Sheet1!$J612,3),ANT_pumpParticles_Export_v2!$A$1:$DY$1,0))/VLOOKUP($A612,ANT_pumpParticles_Export_v2!$A$2:$DY$234,MATCH("Ti_"&amp;LEFT(Sheet1!$J612,3),ANT_pumpParticles_Export_v2!$A$1:$DY$1,0)),""),"")</f>
        <v/>
      </c>
      <c r="U612" t="str">
        <f>IF(U$1&lt;&gt;"",IFERROR(VLOOKUP($A612,ANT_pumpParticles_Export_v2!$A$2:$DY$234,MATCH(U$1&amp;"_"&amp;LEFT(Sheet1!$J612,3),ANT_pumpParticles_Export_v2!$A$1:$DY$1,0))/VLOOKUP($A612,ANT_pumpParticles_Export_v2!$A$2:$DY$234,MATCH("Ti_"&amp;LEFT(Sheet1!$J612,3),ANT_pumpParticles_Export_v2!$A$1:$DY$1,0)),""),"")</f>
        <v/>
      </c>
      <c r="W612" t="str">
        <f>IF(W$1&lt;&gt;"",IFERROR(VLOOKUP($A612,ANT_pumpParticles_Export_v2!$A$2:$DY$234,MATCH(W$1&amp;"_"&amp;LEFT(Sheet1!$J612,3),ANT_pumpParticles_Export_v2!$A$1:$DY$1,0))/VLOOKUP($A612,ANT_pumpParticles_Export_v2!$A$2:$DY$234,MATCH("Ti_"&amp;LEFT(Sheet1!$J612,3),ANT_pumpParticles_Export_v2!$A$1:$DY$1,0)),""),"")</f>
        <v/>
      </c>
      <c r="Y612" t="str">
        <f>IF(Y$1&lt;&gt;"",IFERROR(VLOOKUP($A612,ANT_pumpParticles_Export_v2!$A$2:$DY$234,MATCH(Y$1&amp;"_"&amp;LEFT(Sheet1!$J612,3),ANT_pumpParticles_Export_v2!$A$1:$DY$1,0))/VLOOKUP($A612,ANT_pumpParticles_Export_v2!$A$2:$DY$234,MATCH("Ti_"&amp;LEFT(Sheet1!$J612,3),ANT_pumpParticles_Export_v2!$A$1:$DY$1,0)),""),"")</f>
        <v/>
      </c>
      <c r="Z612" t="str">
        <f>IF(Z$1&lt;&gt;"",IFERROR(VLOOKUP($A612,ANT_pumpParticles_Export_v2!$A$2:$DY$234,MATCH(Z$1&amp;"_"&amp;LEFT(Sheet1!$J612,3),ANT_pumpParticles_Export_v2!$A$1:$DY$1,0))/VLOOKUP($A612,ANT_pumpParticles_Export_v2!$A$2:$DY$234,MATCH("Ti_"&amp;LEFT(Sheet1!$J612,3),ANT_pumpParticles_Export_v2!$A$1:$DY$1,0)),""),"")</f>
        <v/>
      </c>
      <c r="AA612" t="str">
        <f>IF(AA$1&lt;&gt;"",IFERROR(VLOOKUP($A612,ANT_pumpParticles_Export_v2!$A$2:$DY$234,MATCH(AA$1&amp;"_"&amp;LEFT(Sheet1!$J612,3),ANT_pumpParticles_Export_v2!$A$1:$DY$1,0))/VLOOKUP($A612,ANT_pumpParticles_Export_v2!$A$2:$DY$234,MATCH("Ti_"&amp;LEFT(Sheet1!$J612,3),ANT_pumpParticles_Export_v2!$A$1:$DY$1,0)),""),"")</f>
        <v/>
      </c>
      <c r="AB612" t="str">
        <f>IF(AB$1&lt;&gt;"",IFERROR(VLOOKUP($A612,ANT_pumpParticles_Export_v2!$A$2:$DY$234,MATCH(AB$1&amp;"_"&amp;LEFT(Sheet1!$J612,3),ANT_pumpParticles_Export_v2!$A$1:$DY$1,0))/VLOOKUP($A612,ANT_pumpParticles_Export_v2!$A$2:$DY$234,MATCH("Ti_"&amp;LEFT(Sheet1!$J612,3),ANT_pumpParticles_Export_v2!$A$1:$DY$1,0)),""),"")</f>
        <v/>
      </c>
      <c r="AC612" t="str">
        <f>IF(AC$1&lt;&gt;"",IFERROR(VLOOKUP($A612,ANT_pumpParticles_Export_v2!$A$2:$DY$234,MATCH(AC$1&amp;"_"&amp;LEFT(Sheet1!$J612,3),ANT_pumpParticles_Export_v2!$A$1:$DY$1,0))/VLOOKUP($A612,ANT_pumpParticles_Export_v2!$A$2:$DY$234,MATCH("Ti_"&amp;LEFT(Sheet1!$J612,3),ANT_pumpParticles_Export_v2!$A$1:$DY$1,0)),""),"")</f>
        <v/>
      </c>
      <c r="AE612" t="str">
        <f>IF(AE$1&lt;&gt;"",IFERROR(VLOOKUP($A612,ANT_pumpParticles_Export_v2!$A$2:$DY$234,MATCH(AE$1&amp;"_"&amp;LEFT(Sheet1!$J612,3),ANT_pumpParticles_Export_v2!$A$1:$DY$1,0))/VLOOKUP($A612,ANT_pumpParticles_Export_v2!$A$2:$DY$234,MATCH("Ti_"&amp;LEFT(Sheet1!$J612,3),ANT_pumpParticles_Export_v2!$A$1:$DY$1,0)),""),"")</f>
        <v/>
      </c>
      <c r="AF612" t="str">
        <f>IF(AF$1&lt;&gt;"",IFERROR(VLOOKUP($A612,ANT_pumpParticles_Export_v2!$A$2:$DY$234,MATCH(AF$1&amp;"_"&amp;LEFT(Sheet1!$J612,3),ANT_pumpParticles_Export_v2!$A$1:$DY$1,0))/VLOOKUP($A612,ANT_pumpParticles_Export_v2!$A$2:$DY$234,MATCH("Ti_"&amp;LEFT(Sheet1!$J612,3),ANT_pumpParticles_Export_v2!$A$1:$DY$1,0)),""),"")</f>
        <v/>
      </c>
      <c r="AG612" t="str">
        <f>IF(AG$1&lt;&gt;"",IFERROR(VLOOKUP($A612,ANT_pumpParticles_Export_v2!$A$2:$DY$234,MATCH(AG$1&amp;"_"&amp;LEFT(Sheet1!$J612,3),ANT_pumpParticles_Export_v2!$A$1:$DY$1,0))/VLOOKUP($A612,ANT_pumpParticles_Export_v2!$A$2:$DY$234,MATCH("Ti_"&amp;LEFT(Sheet1!$J612,3),ANT_pumpParticles_Export_v2!$A$1:$DY$1,0)),""),"")</f>
        <v/>
      </c>
      <c r="AH612" t="str">
        <f>IF(AH$1&lt;&gt;"",IFERROR(VLOOKUP($A612,ANT_pumpParticles_Export_v2!$A$2:$DY$234,MATCH(AH$1&amp;"_"&amp;LEFT(Sheet1!$J612,3),ANT_pumpParticles_Export_v2!$A$1:$DY$1,0))/VLOOKUP($A612,ANT_pumpParticles_Export_v2!$A$2:$DY$234,MATCH("Ti_"&amp;LEFT(Sheet1!$J612,3),ANT_pumpParticles_Export_v2!$A$1:$DY$1,0)),""),"")</f>
        <v/>
      </c>
      <c r="AI612" t="str">
        <f>IF(AI$1&lt;&gt;"",IFERROR(VLOOKUP($A612,ANT_pumpParticles_Export_v2!$A$2:$DY$234,MATCH(AI$1&amp;"_"&amp;LEFT(Sheet1!$J612,3),ANT_pumpParticles_Export_v2!$A$1:$DY$1,0))/VLOOKUP($A612,ANT_pumpParticles_Export_v2!$A$2:$DY$234,MATCH("Ti_"&amp;LEFT(Sheet1!$J612,3),ANT_pumpParticles_Export_v2!$A$1:$DY$1,0)),""),"")</f>
        <v/>
      </c>
      <c r="AJ612" t="str">
        <f>IF(AJ$1&lt;&gt;"",IFERROR(VLOOKUP($A612,ANT_pumpParticles_Export_v2!$A$2:$DY$234,MATCH(AJ$1&amp;"_"&amp;LEFT(Sheet1!$J612,3),ANT_pumpParticles_Export_v2!$A$1:$DY$1,0))/VLOOKUP($A612,ANT_pumpParticles_Export_v2!$A$2:$DY$234,MATCH("Ti_"&amp;LEFT(Sheet1!$J612,3),ANT_pumpParticles_Export_v2!$A$1:$DY$1,0)),""),"")</f>
        <v/>
      </c>
      <c r="AM612" t="str">
        <f>IF(AM$1&lt;&gt;"",IFERROR(VLOOKUP($A612,ANT_pumpParticles_Export_v2!$A$2:$DY$234,MATCH(AM$1&amp;"_"&amp;LEFT(Sheet1!$J612,3),ANT_pumpParticles_Export_v2!$A$1:$DY$1,0))/VLOOKUP($A612,ANT_pumpParticles_Export_v2!$A$2:$DY$234,MATCH("Ti_"&amp;LEFT(Sheet1!$J612,3),ANT_pumpParticles_Export_v2!$A$1:$DY$1,0)),""),"")</f>
        <v/>
      </c>
      <c r="AN612" t="str">
        <f>IF(AN$1&lt;&gt;"",IFERROR(VLOOKUP($A612,ANT_pumpParticles_Export_v2!$A$2:$DY$234,MATCH(AN$1&amp;"_"&amp;LEFT(Sheet1!$J612,3),ANT_pumpParticles_Export_v2!$A$1:$DY$1,0))/VLOOKUP($A612,ANT_pumpParticles_Export_v2!$A$2:$DY$234,MATCH("Ti_"&amp;LEFT(Sheet1!$J612,3),ANT_pumpParticles_Export_v2!$A$1:$DY$1,0)),""),"")</f>
        <v/>
      </c>
      <c r="AP612" t="str">
        <f>IF(AP$1&lt;&gt;"",IFERROR(VLOOKUP($A612,ANT_pumpParticles_Export_v2!$A$2:$DY$234,MATCH(AP$1&amp;"_"&amp;LEFT(Sheet1!$J612,3),ANT_pumpParticles_Export_v2!$A$1:$DY$1,0))/VLOOKUP($A612,ANT_pumpParticles_Export_v2!$A$2:$DY$234,MATCH("Ti_"&amp;LEFT(Sheet1!$J612,3),ANT_pumpParticles_Export_v2!$A$1:$DY$1,0)),""),"")</f>
        <v/>
      </c>
      <c r="AQ612" t="str">
        <f>IF(AQ$1&lt;&gt;"",IFERROR(VLOOKUP($A612,ANT_pumpParticles_Export_v2!$A$2:$DY$234,MATCH(AQ$1&amp;"_"&amp;LEFT(Sheet1!$J612,3),ANT_pumpParticles_Export_v2!$A$1:$DY$1,0))/VLOOKUP($A612,ANT_pumpParticles_Export_v2!$A$2:$DY$234,MATCH("Ti_"&amp;LEFT(Sheet1!$J612,3),ANT_pumpParticles_Export_v2!$A$1:$DY$1,0)),""),"")</f>
        <v/>
      </c>
      <c r="AS612" t="str">
        <f>IF(AS$1&lt;&gt;"",IFERROR(VLOOKUP($A612,ANT_pumpParticles_Export_v2!$A$2:$DY$234,MATCH(AS$1&amp;"_"&amp;LEFT(Sheet1!$J612,3),ANT_pumpParticles_Export_v2!$A$1:$DY$1,0))/VLOOKUP($A612,ANT_pumpParticles_Export_v2!$A$2:$DY$234,MATCH("Ti_"&amp;LEFT(Sheet1!$J612,3),ANT_pumpParticles_Export_v2!$A$1:$DY$1,0)),""),"")</f>
        <v/>
      </c>
      <c r="AT612" t="str">
        <f>IF(AT$1&lt;&gt;"",IFERROR(VLOOKUP($A612,ANT_pumpParticles_Export_v2!$A$2:$DY$234,MATCH(AT$1&amp;"_"&amp;LEFT(Sheet1!$J612,3),ANT_pumpParticles_Export_v2!$A$1:$DY$1,0))/VLOOKUP($A612,ANT_pumpParticles_Export_v2!$A$2:$DY$234,MATCH("Ti_"&amp;LEFT(Sheet1!$J612,3),ANT_pumpParticles_Export_v2!$A$1:$DY$1,0)),""),"")</f>
        <v/>
      </c>
      <c r="AU612" t="str">
        <f>IF(AU$1&lt;&gt;"",IFERROR(VLOOKUP($A612,ANT_pumpParticles_Export_v2!$A$2:$DY$234,MATCH(AU$1&amp;"_"&amp;LEFT(Sheet1!$J612,3),ANT_pumpParticles_Export_v2!$A$1:$DY$1,0))/VLOOKUP($A612,ANT_pumpParticles_Export_v2!$A$2:$DY$234,MATCH("Ti_"&amp;LEFT(Sheet1!$J612,3),ANT_pumpParticles_Export_v2!$A$1:$DY$1,0)),""),"")</f>
        <v/>
      </c>
      <c r="AV612" t="str">
        <f>IF(AV$1&lt;&gt;"",IFERROR(VLOOKUP($A612,ANT_pumpParticles_Export_v2!$A$2:$DY$234,MATCH(AV$1&amp;"_"&amp;LEFT(Sheet1!$J612,3),ANT_pumpParticles_Export_v2!$A$1:$DY$1,0))/VLOOKUP($A612,ANT_pumpParticles_Export_v2!$A$2:$DY$234,MATCH("Ti_"&amp;LEFT(Sheet1!$J612,3),ANT_pumpParticles_Export_v2!$A$1:$DY$1,0)),""),"")</f>
        <v/>
      </c>
      <c r="AW612" t="str">
        <f>IF(AW$1&lt;&gt;"",IFERROR(VLOOKUP($A612,ANT_pumpParticles_Export_v2!$A$2:$DY$234,MATCH(AW$1&amp;"_"&amp;LEFT(Sheet1!$J612,3),ANT_pumpParticles_Export_v2!$A$1:$DY$1,0))/VLOOKUP($A612,ANT_pumpParticles_Export_v2!$A$2:$DY$234,MATCH("Ti_"&amp;LEFT(Sheet1!$J612,3),ANT_pumpParticles_Export_v2!$A$1:$DY$1,0)),""),"")</f>
        <v/>
      </c>
      <c r="AX612" t="str">
        <f>IF(AX$1&lt;&gt;"",IFERROR(VLOOKUP($A612,ANT_pumpParticles_Export_v2!$A$2:$DY$234,MATCH(AX$1&amp;"_"&amp;LEFT(Sheet1!$J612,3),ANT_pumpParticles_Export_v2!$A$1:$DY$1,0))/VLOOKUP($A612,ANT_pumpParticles_Export_v2!$A$2:$DY$234,MATCH("Ti_"&amp;LEFT(Sheet1!$J612,3),ANT_pumpParticles_Export_v2!$A$1:$DY$1,0)),""),"")</f>
        <v/>
      </c>
      <c r="AY612" t="str">
        <f>IF(AY$1&lt;&gt;"",IFERROR(VLOOKUP($A612,ANT_pumpParticles_Export_v2!$A$2:$DY$234,MATCH(AY$1&amp;"_"&amp;LEFT(Sheet1!$J612,3),ANT_pumpParticles_Export_v2!$A$1:$DY$1,0))/VLOOKUP($A612,ANT_pumpParticles_Export_v2!$A$2:$DY$234,MATCH("Ti_"&amp;LEFT(Sheet1!$J612,3),ANT_pumpParticles_Export_v2!$A$1:$DY$1,0)),""),"")</f>
        <v/>
      </c>
      <c r="AZ612" t="str">
        <f>IF(AZ$1&lt;&gt;"",IFERROR(VLOOKUP($A612,ANT_pumpParticles_Export_v2!$A$2:$DY$234,MATCH(AZ$1&amp;"_"&amp;LEFT(Sheet1!$J612,3),ANT_pumpParticles_Export_v2!$A$1:$DY$1,0))/VLOOKUP($A612,ANT_pumpParticles_Export_v2!$A$2:$DY$234,MATCH("Ti_"&amp;LEFT(Sheet1!$J612,3),ANT_pumpParticles_Export_v2!$A$1:$DY$1,0)),""),"")</f>
        <v/>
      </c>
      <c r="BB612" t="str">
        <f>IF(BB$1&lt;&gt;"",IFERROR(VLOOKUP($A612,ANT_pumpParticles_Export_v2!$A$2:$DY$234,MATCH(BB$1&amp;"_"&amp;LEFT(Sheet1!$J612,3),ANT_pumpParticles_Export_v2!$A$1:$DY$1,0))/VLOOKUP($A612,ANT_pumpParticles_Export_v2!$A$2:$DY$234,MATCH("Ti_"&amp;LEFT(Sheet1!$J612,3),ANT_pumpParticles_Export_v2!$A$1:$DY$1,0)),""),"")</f>
        <v/>
      </c>
      <c r="BD612" t="str">
        <f>IF(BD$1&lt;&gt;"",IFERROR(VLOOKUP($A612,ANT_pumpParticles_Export_v2!$A$2:$DY$234,MATCH(BD$1&amp;"_"&amp;LEFT(Sheet1!$J612,3),ANT_pumpParticles_Export_v2!$A$1:$DY$1,0))/VLOOKUP($A612,ANT_pumpParticles_Export_v2!$A$2:$DY$234,MATCH("Ti_"&amp;LEFT(Sheet1!$J612,3),ANT_pumpParticles_Export_v2!$A$1:$DY$1,0)),""),"")</f>
        <v/>
      </c>
    </row>
    <row r="613" spans="1:56" x14ac:dyDescent="0.3">
      <c r="A613">
        <v>20171</v>
      </c>
      <c r="B613" t="s">
        <v>150</v>
      </c>
      <c r="C613">
        <v>19</v>
      </c>
      <c r="D613" t="s">
        <v>130</v>
      </c>
      <c r="E613">
        <v>-105.12</v>
      </c>
      <c r="F613">
        <v>-73.040599999999998</v>
      </c>
      <c r="G613">
        <v>-118.018</v>
      </c>
      <c r="H613">
        <v>70.197999999999993</v>
      </c>
      <c r="I613">
        <v>294.88</v>
      </c>
      <c r="J613" t="s">
        <v>249</v>
      </c>
      <c r="L613">
        <f>IF(L$1&lt;&gt;"",IFERROR(VLOOKUP($A613,ANT_pumpParticles_Export_v2!$A$2:$DY$234,MATCH(L$1&amp;"_"&amp;LEFT(Sheet1!$J613,3),ANT_pumpParticles_Export_v2!$A$1:$DY$1,0))/VLOOKUP($A613,ANT_pumpParticles_Export_v2!$A$2:$DY$234,MATCH("Ti_"&amp;LEFT(Sheet1!$J613,3),ANT_pumpParticles_Export_v2!$A$1:$DY$1,0)),""),"")</f>
        <v>329.11442135957765</v>
      </c>
      <c r="O613">
        <f>IF(O$1&lt;&gt;"",IFERROR(VLOOKUP($A613,ANT_pumpParticles_Export_v2!$A$2:$DY$234,MATCH(O$1&amp;"_"&amp;LEFT(Sheet1!$J613,3),ANT_pumpParticles_Export_v2!$A$1:$DY$1,0))/VLOOKUP($A613,ANT_pumpParticles_Export_v2!$A$2:$DY$234,MATCH("Ti_"&amp;LEFT(Sheet1!$J613,3),ANT_pumpParticles_Export_v2!$A$1:$DY$1,0)),""),"")</f>
        <v>169.1055317703665</v>
      </c>
      <c r="P613">
        <f>IF(P$1&lt;&gt;"",IFERROR(VLOOKUP($A613,ANT_pumpParticles_Export_v2!$A$2:$DY$234,MATCH(P$1&amp;"_"&amp;LEFT(Sheet1!$J613,3),ANT_pumpParticles_Export_v2!$A$1:$DY$1,0))/VLOOKUP($A613,ANT_pumpParticles_Export_v2!$A$2:$DY$234,MATCH("Ti_"&amp;LEFT(Sheet1!$J613,3),ANT_pumpParticles_Export_v2!$A$1:$DY$1,0)),""),"")</f>
        <v>169.1055317703665</v>
      </c>
      <c r="S613" t="str">
        <f>IF(S$1&lt;&gt;"",IFERROR(VLOOKUP($A613,ANT_pumpParticles_Export_v2!$A$2:$DY$234,MATCH(S$1&amp;"_"&amp;LEFT(Sheet1!$J613,3),ANT_pumpParticles_Export_v2!$A$1:$DY$1,0))/VLOOKUP($A613,ANT_pumpParticles_Export_v2!$A$2:$DY$234,MATCH("Ti_"&amp;LEFT(Sheet1!$J613,3),ANT_pumpParticles_Export_v2!$A$1:$DY$1,0)),""),"")</f>
        <v/>
      </c>
      <c r="U613">
        <f>IF(U$1&lt;&gt;"",IFERROR(VLOOKUP($A613,ANT_pumpParticles_Export_v2!$A$2:$DY$234,MATCH(U$1&amp;"_"&amp;LEFT(Sheet1!$J613,3),ANT_pumpParticles_Export_v2!$A$1:$DY$1,0))/VLOOKUP($A613,ANT_pumpParticles_Export_v2!$A$2:$DY$234,MATCH("Ti_"&amp;LEFT(Sheet1!$J613,3),ANT_pumpParticles_Export_v2!$A$1:$DY$1,0)),""),"")</f>
        <v>196.13157230933248</v>
      </c>
      <c r="W613">
        <f>IF(W$1&lt;&gt;"",IFERROR(VLOOKUP($A613,ANT_pumpParticles_Export_v2!$A$2:$DY$234,MATCH(W$1&amp;"_"&amp;LEFT(Sheet1!$J613,3),ANT_pumpParticles_Export_v2!$A$1:$DY$1,0))/VLOOKUP($A613,ANT_pumpParticles_Export_v2!$A$2:$DY$234,MATCH("Ti_"&amp;LEFT(Sheet1!$J613,3),ANT_pumpParticles_Export_v2!$A$1:$DY$1,0)),""),"")</f>
        <v>2.1609776553883873E-2</v>
      </c>
      <c r="Y613">
        <f>IF(Y$1&lt;&gt;"",IFERROR(VLOOKUP($A613,ANT_pumpParticles_Export_v2!$A$2:$DY$234,MATCH(Y$1&amp;"_"&amp;LEFT(Sheet1!$J613,3),ANT_pumpParticles_Export_v2!$A$1:$DY$1,0))/VLOOKUP($A613,ANT_pumpParticles_Export_v2!$A$2:$DY$234,MATCH("Ti_"&amp;LEFT(Sheet1!$J613,3),ANT_pumpParticles_Export_v2!$A$1:$DY$1,0)),""),"")</f>
        <v>2.7187485270759097</v>
      </c>
      <c r="Z613" t="str">
        <f>IF(Z$1&lt;&gt;"",IFERROR(VLOOKUP($A613,ANT_pumpParticles_Export_v2!$A$2:$DY$234,MATCH(Z$1&amp;"_"&amp;LEFT(Sheet1!$J613,3),ANT_pumpParticles_Export_v2!$A$1:$DY$1,0))/VLOOKUP($A613,ANT_pumpParticles_Export_v2!$A$2:$DY$234,MATCH("Ti_"&amp;LEFT(Sheet1!$J613,3),ANT_pumpParticles_Export_v2!$A$1:$DY$1,0)),""),"")</f>
        <v/>
      </c>
      <c r="AA613">
        <f>IF(AA$1&lt;&gt;"",IFERROR(VLOOKUP($A613,ANT_pumpParticles_Export_v2!$A$2:$DY$234,MATCH(AA$1&amp;"_"&amp;LEFT(Sheet1!$J613,3),ANT_pumpParticles_Export_v2!$A$1:$DY$1,0))/VLOOKUP($A613,ANT_pumpParticles_Export_v2!$A$2:$DY$234,MATCH("Ti_"&amp;LEFT(Sheet1!$J613,3),ANT_pumpParticles_Export_v2!$A$1:$DY$1,0)),""),"")</f>
        <v>6.5695678566916325</v>
      </c>
      <c r="AB613">
        <f>IF(AB$1&lt;&gt;"",IFERROR(VLOOKUP($A613,ANT_pumpParticles_Export_v2!$A$2:$DY$234,MATCH(AB$1&amp;"_"&amp;LEFT(Sheet1!$J613,3),ANT_pumpParticles_Export_v2!$A$1:$DY$1,0))/VLOOKUP($A613,ANT_pumpParticles_Export_v2!$A$2:$DY$234,MATCH("Ti_"&amp;LEFT(Sheet1!$J613,3),ANT_pumpParticles_Export_v2!$A$1:$DY$1,0)),""),"")</f>
        <v>0.18553009319192412</v>
      </c>
      <c r="AC613">
        <f>IF(AC$1&lt;&gt;"",IFERROR(VLOOKUP($A613,ANT_pumpParticles_Export_v2!$A$2:$DY$234,MATCH(AC$1&amp;"_"&amp;LEFT(Sheet1!$J613,3),ANT_pumpParticles_Export_v2!$A$1:$DY$1,0))/VLOOKUP($A613,ANT_pumpParticles_Export_v2!$A$2:$DY$234,MATCH("Ti_"&amp;LEFT(Sheet1!$J613,3),ANT_pumpParticles_Export_v2!$A$1:$DY$1,0)),""),"")</f>
        <v>2.9013281104855508</v>
      </c>
      <c r="AE613">
        <f>IF(AE$1&lt;&gt;"",IFERROR(VLOOKUP($A613,ANT_pumpParticles_Export_v2!$A$2:$DY$234,MATCH(AE$1&amp;"_"&amp;LEFT(Sheet1!$J613,3),ANT_pumpParticles_Export_v2!$A$1:$DY$1,0))/VLOOKUP($A613,ANT_pumpParticles_Export_v2!$A$2:$DY$234,MATCH("Ti_"&amp;LEFT(Sheet1!$J613,3),ANT_pumpParticles_Export_v2!$A$1:$DY$1,0)),""),"")</f>
        <v>0.40207165982043375</v>
      </c>
      <c r="AF613">
        <f>IF(AF$1&lt;&gt;"",IFERROR(VLOOKUP($A613,ANT_pumpParticles_Export_v2!$A$2:$DY$234,MATCH(AF$1&amp;"_"&amp;LEFT(Sheet1!$J613,3),ANT_pumpParticles_Export_v2!$A$1:$DY$1,0))/VLOOKUP($A613,ANT_pumpParticles_Export_v2!$A$2:$DY$234,MATCH("Ti_"&amp;LEFT(Sheet1!$J613,3),ANT_pumpParticles_Export_v2!$A$1:$DY$1,0)),""),"")</f>
        <v>0.80233462126853961</v>
      </c>
      <c r="AG613">
        <f>IF(AG$1&lt;&gt;"",IFERROR(VLOOKUP($A613,ANT_pumpParticles_Export_v2!$A$2:$DY$234,MATCH(AG$1&amp;"_"&amp;LEFT(Sheet1!$J613,3),ANT_pumpParticles_Export_v2!$A$1:$DY$1,0))/VLOOKUP($A613,ANT_pumpParticles_Export_v2!$A$2:$DY$234,MATCH("Ti_"&amp;LEFT(Sheet1!$J613,3),ANT_pumpParticles_Export_v2!$A$1:$DY$1,0)),""),"")</f>
        <v>0.17572400154149051</v>
      </c>
      <c r="AH613">
        <f>IF(AH$1&lt;&gt;"",IFERROR(VLOOKUP($A613,ANT_pumpParticles_Export_v2!$A$2:$DY$234,MATCH(AH$1&amp;"_"&amp;LEFT(Sheet1!$J613,3),ANT_pumpParticles_Export_v2!$A$1:$DY$1,0))/VLOOKUP($A613,ANT_pumpParticles_Export_v2!$A$2:$DY$234,MATCH("Ti_"&amp;LEFT(Sheet1!$J613,3),ANT_pumpParticles_Export_v2!$A$1:$DY$1,0)),""),"")</f>
        <v>9.3736326282075448E-3</v>
      </c>
      <c r="AI613">
        <f>IF(AI$1&lt;&gt;"",IFERROR(VLOOKUP($A613,ANT_pumpParticles_Export_v2!$A$2:$DY$234,MATCH(AI$1&amp;"_"&amp;LEFT(Sheet1!$J613,3),ANT_pumpParticles_Export_v2!$A$1:$DY$1,0))/VLOOKUP($A613,ANT_pumpParticles_Export_v2!$A$2:$DY$234,MATCH("Ti_"&amp;LEFT(Sheet1!$J613,3),ANT_pumpParticles_Export_v2!$A$1:$DY$1,0)),""),"")</f>
        <v>0.58121186975069761</v>
      </c>
      <c r="AJ613">
        <f>IF(AJ$1&lt;&gt;"",IFERROR(VLOOKUP($A613,ANT_pumpParticles_Export_v2!$A$2:$DY$234,MATCH(AJ$1&amp;"_"&amp;LEFT(Sheet1!$J613,3),ANT_pumpParticles_Export_v2!$A$1:$DY$1,0))/VLOOKUP($A613,ANT_pumpParticles_Export_v2!$A$2:$DY$234,MATCH("Ti_"&amp;LEFT(Sheet1!$J613,3),ANT_pumpParticles_Export_v2!$A$1:$DY$1,0)),""),"")</f>
        <v>0.60797537234499965</v>
      </c>
      <c r="AM613">
        <f>IF(AM$1&lt;&gt;"",IFERROR(VLOOKUP($A613,ANT_pumpParticles_Export_v2!$A$2:$DY$234,MATCH(AM$1&amp;"_"&amp;LEFT(Sheet1!$J613,3),ANT_pumpParticles_Export_v2!$A$1:$DY$1,0))/VLOOKUP($A613,ANT_pumpParticles_Export_v2!$A$2:$DY$234,MATCH("Ti_"&amp;LEFT(Sheet1!$J613,3),ANT_pumpParticles_Export_v2!$A$1:$DY$1,0)),""),"")</f>
        <v>2.326284414932676</v>
      </c>
      <c r="AN613">
        <f>IF(AN$1&lt;&gt;"",IFERROR(VLOOKUP($A613,ANT_pumpParticles_Export_v2!$A$2:$DY$234,MATCH(AN$1&amp;"_"&amp;LEFT(Sheet1!$J613,3),ANT_pumpParticles_Export_v2!$A$1:$DY$1,0))/VLOOKUP($A613,ANT_pumpParticles_Export_v2!$A$2:$DY$234,MATCH("Ti_"&amp;LEFT(Sheet1!$J613,3),ANT_pumpParticles_Export_v2!$A$1:$DY$1,0)),""),"")</f>
        <v>0.1638198692787653</v>
      </c>
      <c r="AP613" t="str">
        <f>IF(AP$1&lt;&gt;"",IFERROR(VLOOKUP($A613,ANT_pumpParticles_Export_v2!$A$2:$DY$234,MATCH(AP$1&amp;"_"&amp;LEFT(Sheet1!$J613,3),ANT_pumpParticles_Export_v2!$A$1:$DY$1,0))/VLOOKUP($A613,ANT_pumpParticles_Export_v2!$A$2:$DY$234,MATCH("Ti_"&amp;LEFT(Sheet1!$J613,3),ANT_pumpParticles_Export_v2!$A$1:$DY$1,0)),""),"")</f>
        <v/>
      </c>
      <c r="AQ613">
        <f>IF(AQ$1&lt;&gt;"",IFERROR(VLOOKUP($A613,ANT_pumpParticles_Export_v2!$A$2:$DY$234,MATCH(AQ$1&amp;"_"&amp;LEFT(Sheet1!$J613,3),ANT_pumpParticles_Export_v2!$A$1:$DY$1,0))/VLOOKUP($A613,ANT_pumpParticles_Export_v2!$A$2:$DY$234,MATCH("Ti_"&amp;LEFT(Sheet1!$J613,3),ANT_pumpParticles_Export_v2!$A$1:$DY$1,0)),""),"")</f>
        <v>4.2981700618651301E-2</v>
      </c>
      <c r="AS613">
        <f>IF(AS$1&lt;&gt;"",IFERROR(VLOOKUP($A613,ANT_pumpParticles_Export_v2!$A$2:$DY$234,MATCH(AS$1&amp;"_"&amp;LEFT(Sheet1!$J613,3),ANT_pumpParticles_Export_v2!$A$1:$DY$1,0))/VLOOKUP($A613,ANT_pumpParticles_Export_v2!$A$2:$DY$234,MATCH("Ti_"&amp;LEFT(Sheet1!$J613,3),ANT_pumpParticles_Export_v2!$A$1:$DY$1,0)),""),"")</f>
        <v>6.4036639030541466E-3</v>
      </c>
      <c r="AT613" t="str">
        <f>IF(AT$1&lt;&gt;"",IFERROR(VLOOKUP($A613,ANT_pumpParticles_Export_v2!$A$2:$DY$234,MATCH(AT$1&amp;"_"&amp;LEFT(Sheet1!$J613,3),ANT_pumpParticles_Export_v2!$A$1:$DY$1,0))/VLOOKUP($A613,ANT_pumpParticles_Export_v2!$A$2:$DY$234,MATCH("Ti_"&amp;LEFT(Sheet1!$J613,3),ANT_pumpParticles_Export_v2!$A$1:$DY$1,0)),""),"")</f>
        <v/>
      </c>
      <c r="AU613">
        <f>IF(AU$1&lt;&gt;"",IFERROR(VLOOKUP($A613,ANT_pumpParticles_Export_v2!$A$2:$DY$234,MATCH(AU$1&amp;"_"&amp;LEFT(Sheet1!$J613,3),ANT_pumpParticles_Export_v2!$A$1:$DY$1,0))/VLOOKUP($A613,ANT_pumpParticles_Export_v2!$A$2:$DY$234,MATCH("Ti_"&amp;LEFT(Sheet1!$J613,3),ANT_pumpParticles_Export_v2!$A$1:$DY$1,0)),""),"")</f>
        <v>0.53912592448744034</v>
      </c>
      <c r="AV613" t="str">
        <f>IF(AV$1&lt;&gt;"",IFERROR(VLOOKUP($A613,ANT_pumpParticles_Export_v2!$A$2:$DY$234,MATCH(AV$1&amp;"_"&amp;LEFT(Sheet1!$J613,3),ANT_pumpParticles_Export_v2!$A$1:$DY$1,0))/VLOOKUP($A613,ANT_pumpParticles_Export_v2!$A$2:$DY$234,MATCH("Ti_"&amp;LEFT(Sheet1!$J613,3),ANT_pumpParticles_Export_v2!$A$1:$DY$1,0)),""),"")</f>
        <v/>
      </c>
      <c r="AW613" t="str">
        <f>IF(AW$1&lt;&gt;"",IFERROR(VLOOKUP($A613,ANT_pumpParticles_Export_v2!$A$2:$DY$234,MATCH(AW$1&amp;"_"&amp;LEFT(Sheet1!$J613,3),ANT_pumpParticles_Export_v2!$A$1:$DY$1,0))/VLOOKUP($A613,ANT_pumpParticles_Export_v2!$A$2:$DY$234,MATCH("Ti_"&amp;LEFT(Sheet1!$J613,3),ANT_pumpParticles_Export_v2!$A$1:$DY$1,0)),""),"")</f>
        <v/>
      </c>
      <c r="AX613" t="str">
        <f>IF(AX$1&lt;&gt;"",IFERROR(VLOOKUP($A613,ANT_pumpParticles_Export_v2!$A$2:$DY$234,MATCH(AX$1&amp;"_"&amp;LEFT(Sheet1!$J613,3),ANT_pumpParticles_Export_v2!$A$1:$DY$1,0))/VLOOKUP($A613,ANT_pumpParticles_Export_v2!$A$2:$DY$234,MATCH("Ti_"&amp;LEFT(Sheet1!$J613,3),ANT_pumpParticles_Export_v2!$A$1:$DY$1,0)),""),"")</f>
        <v/>
      </c>
      <c r="AY613" t="str">
        <f>IF(AY$1&lt;&gt;"",IFERROR(VLOOKUP($A613,ANT_pumpParticles_Export_v2!$A$2:$DY$234,MATCH(AY$1&amp;"_"&amp;LEFT(Sheet1!$J613,3),ANT_pumpParticles_Export_v2!$A$1:$DY$1,0))/VLOOKUP($A613,ANT_pumpParticles_Export_v2!$A$2:$DY$234,MATCH("Ti_"&amp;LEFT(Sheet1!$J613,3),ANT_pumpParticles_Export_v2!$A$1:$DY$1,0)),""),"")</f>
        <v/>
      </c>
      <c r="AZ613" t="str">
        <f>IF(AZ$1&lt;&gt;"",IFERROR(VLOOKUP($A613,ANT_pumpParticles_Export_v2!$A$2:$DY$234,MATCH(AZ$1&amp;"_"&amp;LEFT(Sheet1!$J613,3),ANT_pumpParticles_Export_v2!$A$1:$DY$1,0))/VLOOKUP($A613,ANT_pumpParticles_Export_v2!$A$2:$DY$234,MATCH("Ti_"&amp;LEFT(Sheet1!$J613,3),ANT_pumpParticles_Export_v2!$A$1:$DY$1,0)),""),"")</f>
        <v/>
      </c>
      <c r="BB613" t="str">
        <f>IF(BB$1&lt;&gt;"",IFERROR(VLOOKUP($A613,ANT_pumpParticles_Export_v2!$A$2:$DY$234,MATCH(BB$1&amp;"_"&amp;LEFT(Sheet1!$J613,3),ANT_pumpParticles_Export_v2!$A$1:$DY$1,0))/VLOOKUP($A613,ANT_pumpParticles_Export_v2!$A$2:$DY$234,MATCH("Ti_"&amp;LEFT(Sheet1!$J613,3),ANT_pumpParticles_Export_v2!$A$1:$DY$1,0)),""),"")</f>
        <v/>
      </c>
      <c r="BD613" t="str">
        <f>IF(BD$1&lt;&gt;"",IFERROR(VLOOKUP($A613,ANT_pumpParticles_Export_v2!$A$2:$DY$234,MATCH(BD$1&amp;"_"&amp;LEFT(Sheet1!$J613,3),ANT_pumpParticles_Export_v2!$A$1:$DY$1,0))/VLOOKUP($A613,ANT_pumpParticles_Export_v2!$A$2:$DY$234,MATCH("Ti_"&amp;LEFT(Sheet1!$J613,3),ANT_pumpParticles_Export_v2!$A$1:$DY$1,0)),""),"")</f>
        <v/>
      </c>
    </row>
    <row r="614" spans="1:56" x14ac:dyDescent="0.3">
      <c r="A614">
        <v>20172</v>
      </c>
      <c r="B614" t="s">
        <v>150</v>
      </c>
      <c r="C614">
        <v>19</v>
      </c>
      <c r="D614" t="s">
        <v>130</v>
      </c>
      <c r="E614">
        <v>-55.97</v>
      </c>
      <c r="F614">
        <v>-73.040599999999998</v>
      </c>
      <c r="G614">
        <v>-118.018</v>
      </c>
      <c r="H614">
        <v>70.197999999999993</v>
      </c>
      <c r="I614">
        <v>344.03</v>
      </c>
      <c r="J614" t="s">
        <v>249</v>
      </c>
      <c r="L614">
        <f>IF(L$1&lt;&gt;"",IFERROR(VLOOKUP($A614,ANT_pumpParticles_Export_v2!$A$2:$DY$234,MATCH(L$1&amp;"_"&amp;LEFT(Sheet1!$J614,3),ANT_pumpParticles_Export_v2!$A$1:$DY$1,0))/VLOOKUP($A614,ANT_pumpParticles_Export_v2!$A$2:$DY$234,MATCH("Ti_"&amp;LEFT(Sheet1!$J614,3),ANT_pumpParticles_Export_v2!$A$1:$DY$1,0)),""),"")</f>
        <v>677.36543112821403</v>
      </c>
      <c r="O614">
        <f>IF(O$1&lt;&gt;"",IFERROR(VLOOKUP($A614,ANT_pumpParticles_Export_v2!$A$2:$DY$234,MATCH(O$1&amp;"_"&amp;LEFT(Sheet1!$J614,3),ANT_pumpParticles_Export_v2!$A$1:$DY$1,0))/VLOOKUP($A614,ANT_pumpParticles_Export_v2!$A$2:$DY$234,MATCH("Ti_"&amp;LEFT(Sheet1!$J614,3),ANT_pumpParticles_Export_v2!$A$1:$DY$1,0)),""),"")</f>
        <v>364.70319352440015</v>
      </c>
      <c r="P614">
        <f>IF(P$1&lt;&gt;"",IFERROR(VLOOKUP($A614,ANT_pumpParticles_Export_v2!$A$2:$DY$234,MATCH(P$1&amp;"_"&amp;LEFT(Sheet1!$J614,3),ANT_pumpParticles_Export_v2!$A$1:$DY$1,0))/VLOOKUP($A614,ANT_pumpParticles_Export_v2!$A$2:$DY$234,MATCH("Ti_"&amp;LEFT(Sheet1!$J614,3),ANT_pumpParticles_Export_v2!$A$1:$DY$1,0)),""),"")</f>
        <v>364.70319352440015</v>
      </c>
      <c r="S614" t="str">
        <f>IF(S$1&lt;&gt;"",IFERROR(VLOOKUP($A614,ANT_pumpParticles_Export_v2!$A$2:$DY$234,MATCH(S$1&amp;"_"&amp;LEFT(Sheet1!$J614,3),ANT_pumpParticles_Export_v2!$A$1:$DY$1,0))/VLOOKUP($A614,ANT_pumpParticles_Export_v2!$A$2:$DY$234,MATCH("Ti_"&amp;LEFT(Sheet1!$J614,3),ANT_pumpParticles_Export_v2!$A$1:$DY$1,0)),""),"")</f>
        <v/>
      </c>
      <c r="U614">
        <f>IF(U$1&lt;&gt;"",IFERROR(VLOOKUP($A614,ANT_pumpParticles_Export_v2!$A$2:$DY$234,MATCH(U$1&amp;"_"&amp;LEFT(Sheet1!$J614,3),ANT_pumpParticles_Export_v2!$A$1:$DY$1,0))/VLOOKUP($A614,ANT_pumpParticles_Export_v2!$A$2:$DY$234,MATCH("Ti_"&amp;LEFT(Sheet1!$J614,3),ANT_pumpParticles_Export_v2!$A$1:$DY$1,0)),""),"")</f>
        <v>210.48964913082554</v>
      </c>
      <c r="W614">
        <f>IF(W$1&lt;&gt;"",IFERROR(VLOOKUP($A614,ANT_pumpParticles_Export_v2!$A$2:$DY$234,MATCH(W$1&amp;"_"&amp;LEFT(Sheet1!$J614,3),ANT_pumpParticles_Export_v2!$A$1:$DY$1,0))/VLOOKUP($A614,ANT_pumpParticles_Export_v2!$A$2:$DY$234,MATCH("Ti_"&amp;LEFT(Sheet1!$J614,3),ANT_pumpParticles_Export_v2!$A$1:$DY$1,0)),""),"")</f>
        <v>5.804965648145928E-3</v>
      </c>
      <c r="Y614">
        <f>IF(Y$1&lt;&gt;"",IFERROR(VLOOKUP($A614,ANT_pumpParticles_Export_v2!$A$2:$DY$234,MATCH(Y$1&amp;"_"&amp;LEFT(Sheet1!$J614,3),ANT_pumpParticles_Export_v2!$A$1:$DY$1,0))/VLOOKUP($A614,ANT_pumpParticles_Export_v2!$A$2:$DY$234,MATCH("Ti_"&amp;LEFT(Sheet1!$J614,3),ANT_pumpParticles_Export_v2!$A$1:$DY$1,0)),""),"")</f>
        <v>3.6824091213505339</v>
      </c>
      <c r="Z614" t="str">
        <f>IF(Z$1&lt;&gt;"",IFERROR(VLOOKUP($A614,ANT_pumpParticles_Export_v2!$A$2:$DY$234,MATCH(Z$1&amp;"_"&amp;LEFT(Sheet1!$J614,3),ANT_pumpParticles_Export_v2!$A$1:$DY$1,0))/VLOOKUP($A614,ANT_pumpParticles_Export_v2!$A$2:$DY$234,MATCH("Ti_"&amp;LEFT(Sheet1!$J614,3),ANT_pumpParticles_Export_v2!$A$1:$DY$1,0)),""),"")</f>
        <v/>
      </c>
      <c r="AA614">
        <f>IF(AA$1&lt;&gt;"",IFERROR(VLOOKUP($A614,ANT_pumpParticles_Export_v2!$A$2:$DY$234,MATCH(AA$1&amp;"_"&amp;LEFT(Sheet1!$J614,3),ANT_pumpParticles_Export_v2!$A$1:$DY$1,0))/VLOOKUP($A614,ANT_pumpParticles_Export_v2!$A$2:$DY$234,MATCH("Ti_"&amp;LEFT(Sheet1!$J614,3),ANT_pumpParticles_Export_v2!$A$1:$DY$1,0)),""),"")</f>
        <v>10.774709246426742</v>
      </c>
      <c r="AB614">
        <f>IF(AB$1&lt;&gt;"",IFERROR(VLOOKUP($A614,ANT_pumpParticles_Export_v2!$A$2:$DY$234,MATCH(AB$1&amp;"_"&amp;LEFT(Sheet1!$J614,3),ANT_pumpParticles_Export_v2!$A$1:$DY$1,0))/VLOOKUP($A614,ANT_pumpParticles_Export_v2!$A$2:$DY$234,MATCH("Ti_"&amp;LEFT(Sheet1!$J614,3),ANT_pumpParticles_Export_v2!$A$1:$DY$1,0)),""),"")</f>
        <v>0.33464576113168149</v>
      </c>
      <c r="AC614">
        <f>IF(AC$1&lt;&gt;"",IFERROR(VLOOKUP($A614,ANT_pumpParticles_Export_v2!$A$2:$DY$234,MATCH(AC$1&amp;"_"&amp;LEFT(Sheet1!$J614,3),ANT_pumpParticles_Export_v2!$A$1:$DY$1,0))/VLOOKUP($A614,ANT_pumpParticles_Export_v2!$A$2:$DY$234,MATCH("Ti_"&amp;LEFT(Sheet1!$J614,3),ANT_pumpParticles_Export_v2!$A$1:$DY$1,0)),""),"")</f>
        <v>3.3886590922290978</v>
      </c>
      <c r="AE614">
        <f>IF(AE$1&lt;&gt;"",IFERROR(VLOOKUP($A614,ANT_pumpParticles_Export_v2!$A$2:$DY$234,MATCH(AE$1&amp;"_"&amp;LEFT(Sheet1!$J614,3),ANT_pumpParticles_Export_v2!$A$1:$DY$1,0))/VLOOKUP($A614,ANT_pumpParticles_Export_v2!$A$2:$DY$234,MATCH("Ti_"&amp;LEFT(Sheet1!$J614,3),ANT_pumpParticles_Export_v2!$A$1:$DY$1,0)),""),"")</f>
        <v>0.14367443893597562</v>
      </c>
      <c r="AF614">
        <f>IF(AF$1&lt;&gt;"",IFERROR(VLOOKUP($A614,ANT_pumpParticles_Export_v2!$A$2:$DY$234,MATCH(AF$1&amp;"_"&amp;LEFT(Sheet1!$J614,3),ANT_pumpParticles_Export_v2!$A$1:$DY$1,0))/VLOOKUP($A614,ANT_pumpParticles_Export_v2!$A$2:$DY$234,MATCH("Ti_"&amp;LEFT(Sheet1!$J614,3),ANT_pumpParticles_Export_v2!$A$1:$DY$1,0)),""),"")</f>
        <v>0.8384943838528478</v>
      </c>
      <c r="AG614">
        <f>IF(AG$1&lt;&gt;"",IFERROR(VLOOKUP($A614,ANT_pumpParticles_Export_v2!$A$2:$DY$234,MATCH(AG$1&amp;"_"&amp;LEFT(Sheet1!$J614,3),ANT_pumpParticles_Export_v2!$A$1:$DY$1,0))/VLOOKUP($A614,ANT_pumpParticles_Export_v2!$A$2:$DY$234,MATCH("Ti_"&amp;LEFT(Sheet1!$J614,3),ANT_pumpParticles_Export_v2!$A$1:$DY$1,0)),""),"")</f>
        <v>0.31816698587339542</v>
      </c>
      <c r="AH614">
        <f>IF(AH$1&lt;&gt;"",IFERROR(VLOOKUP($A614,ANT_pumpParticles_Export_v2!$A$2:$DY$234,MATCH(AH$1&amp;"_"&amp;LEFT(Sheet1!$J614,3),ANT_pumpParticles_Export_v2!$A$1:$DY$1,0))/VLOOKUP($A614,ANT_pumpParticles_Export_v2!$A$2:$DY$234,MATCH("Ti_"&amp;LEFT(Sheet1!$J614,3),ANT_pumpParticles_Export_v2!$A$1:$DY$1,0)),""),"")</f>
        <v>3.6984584076147956E-3</v>
      </c>
      <c r="AI614">
        <f>IF(AI$1&lt;&gt;"",IFERROR(VLOOKUP($A614,ANT_pumpParticles_Export_v2!$A$2:$DY$234,MATCH(AI$1&amp;"_"&amp;LEFT(Sheet1!$J614,3),ANT_pumpParticles_Export_v2!$A$1:$DY$1,0))/VLOOKUP($A614,ANT_pumpParticles_Export_v2!$A$2:$DY$234,MATCH("Ti_"&amp;LEFT(Sheet1!$J614,3),ANT_pumpParticles_Export_v2!$A$1:$DY$1,0)),""),"")</f>
        <v>0.89966771464141271</v>
      </c>
      <c r="AJ614">
        <f>IF(AJ$1&lt;&gt;"",IFERROR(VLOOKUP($A614,ANT_pumpParticles_Export_v2!$A$2:$DY$234,MATCH(AJ$1&amp;"_"&amp;LEFT(Sheet1!$J614,3),ANT_pumpParticles_Export_v2!$A$1:$DY$1,0))/VLOOKUP($A614,ANT_pumpParticles_Export_v2!$A$2:$DY$234,MATCH("Ti_"&amp;LEFT(Sheet1!$J614,3),ANT_pumpParticles_Export_v2!$A$1:$DY$1,0)),""),"")</f>
        <v>0.61186970680621666</v>
      </c>
      <c r="AM614">
        <f>IF(AM$1&lt;&gt;"",IFERROR(VLOOKUP($A614,ANT_pumpParticles_Export_v2!$A$2:$DY$234,MATCH(AM$1&amp;"_"&amp;LEFT(Sheet1!$J614,3),ANT_pumpParticles_Export_v2!$A$1:$DY$1,0))/VLOOKUP($A614,ANT_pumpParticles_Export_v2!$A$2:$DY$234,MATCH("Ti_"&amp;LEFT(Sheet1!$J614,3),ANT_pumpParticles_Export_v2!$A$1:$DY$1,0)),""),"")</f>
        <v>1.9207982746256602</v>
      </c>
      <c r="AN614">
        <f>IF(AN$1&lt;&gt;"",IFERROR(VLOOKUP($A614,ANT_pumpParticles_Export_v2!$A$2:$DY$234,MATCH(AN$1&amp;"_"&amp;LEFT(Sheet1!$J614,3),ANT_pumpParticles_Export_v2!$A$1:$DY$1,0))/VLOOKUP($A614,ANT_pumpParticles_Export_v2!$A$2:$DY$234,MATCH("Ti_"&amp;LEFT(Sheet1!$J614,3),ANT_pumpParticles_Export_v2!$A$1:$DY$1,0)),""),"")</f>
        <v>0.31453810661244752</v>
      </c>
      <c r="AP614" t="str">
        <f>IF(AP$1&lt;&gt;"",IFERROR(VLOOKUP($A614,ANT_pumpParticles_Export_v2!$A$2:$DY$234,MATCH(AP$1&amp;"_"&amp;LEFT(Sheet1!$J614,3),ANT_pumpParticles_Export_v2!$A$1:$DY$1,0))/VLOOKUP($A614,ANT_pumpParticles_Export_v2!$A$2:$DY$234,MATCH("Ti_"&amp;LEFT(Sheet1!$J614,3),ANT_pumpParticles_Export_v2!$A$1:$DY$1,0)),""),"")</f>
        <v/>
      </c>
      <c r="AQ614">
        <f>IF(AQ$1&lt;&gt;"",IFERROR(VLOOKUP($A614,ANT_pumpParticles_Export_v2!$A$2:$DY$234,MATCH(AQ$1&amp;"_"&amp;LEFT(Sheet1!$J614,3),ANT_pumpParticles_Export_v2!$A$1:$DY$1,0))/VLOOKUP($A614,ANT_pumpParticles_Export_v2!$A$2:$DY$234,MATCH("Ti_"&amp;LEFT(Sheet1!$J614,3),ANT_pumpParticles_Export_v2!$A$1:$DY$1,0)),""),"")</f>
        <v>8.1315038766356013E-2</v>
      </c>
      <c r="AS614">
        <f>IF(AS$1&lt;&gt;"",IFERROR(VLOOKUP($A614,ANT_pumpParticles_Export_v2!$A$2:$DY$234,MATCH(AS$1&amp;"_"&amp;LEFT(Sheet1!$J614,3),ANT_pumpParticles_Export_v2!$A$1:$DY$1,0))/VLOOKUP($A614,ANT_pumpParticles_Export_v2!$A$2:$DY$234,MATCH("Ti_"&amp;LEFT(Sheet1!$J614,3),ANT_pumpParticles_Export_v2!$A$1:$DY$1,0)),""),"")</f>
        <v>1.1538219980014617E-2</v>
      </c>
      <c r="AT614" t="str">
        <f>IF(AT$1&lt;&gt;"",IFERROR(VLOOKUP($A614,ANT_pumpParticles_Export_v2!$A$2:$DY$234,MATCH(AT$1&amp;"_"&amp;LEFT(Sheet1!$J614,3),ANT_pumpParticles_Export_v2!$A$1:$DY$1,0))/VLOOKUP($A614,ANT_pumpParticles_Export_v2!$A$2:$DY$234,MATCH("Ti_"&amp;LEFT(Sheet1!$J614,3),ANT_pumpParticles_Export_v2!$A$1:$DY$1,0)),""),"")</f>
        <v/>
      </c>
      <c r="AU614">
        <f>IF(AU$1&lt;&gt;"",IFERROR(VLOOKUP($A614,ANT_pumpParticles_Export_v2!$A$2:$DY$234,MATCH(AU$1&amp;"_"&amp;LEFT(Sheet1!$J614,3),ANT_pumpParticles_Export_v2!$A$1:$DY$1,0))/VLOOKUP($A614,ANT_pumpParticles_Export_v2!$A$2:$DY$234,MATCH("Ti_"&amp;LEFT(Sheet1!$J614,3),ANT_pumpParticles_Export_v2!$A$1:$DY$1,0)),""),"")</f>
        <v>0.44595777284283766</v>
      </c>
      <c r="AV614" t="str">
        <f>IF(AV$1&lt;&gt;"",IFERROR(VLOOKUP($A614,ANT_pumpParticles_Export_v2!$A$2:$DY$234,MATCH(AV$1&amp;"_"&amp;LEFT(Sheet1!$J614,3),ANT_pumpParticles_Export_v2!$A$1:$DY$1,0))/VLOOKUP($A614,ANT_pumpParticles_Export_v2!$A$2:$DY$234,MATCH("Ti_"&amp;LEFT(Sheet1!$J614,3),ANT_pumpParticles_Export_v2!$A$1:$DY$1,0)),""),"")</f>
        <v/>
      </c>
      <c r="AW614" t="str">
        <f>IF(AW$1&lt;&gt;"",IFERROR(VLOOKUP($A614,ANT_pumpParticles_Export_v2!$A$2:$DY$234,MATCH(AW$1&amp;"_"&amp;LEFT(Sheet1!$J614,3),ANT_pumpParticles_Export_v2!$A$1:$DY$1,0))/VLOOKUP($A614,ANT_pumpParticles_Export_v2!$A$2:$DY$234,MATCH("Ti_"&amp;LEFT(Sheet1!$J614,3),ANT_pumpParticles_Export_v2!$A$1:$DY$1,0)),""),"")</f>
        <v/>
      </c>
      <c r="AX614" t="str">
        <f>IF(AX$1&lt;&gt;"",IFERROR(VLOOKUP($A614,ANT_pumpParticles_Export_v2!$A$2:$DY$234,MATCH(AX$1&amp;"_"&amp;LEFT(Sheet1!$J614,3),ANT_pumpParticles_Export_v2!$A$1:$DY$1,0))/VLOOKUP($A614,ANT_pumpParticles_Export_v2!$A$2:$DY$234,MATCH("Ti_"&amp;LEFT(Sheet1!$J614,3),ANT_pumpParticles_Export_v2!$A$1:$DY$1,0)),""),"")</f>
        <v/>
      </c>
      <c r="AY614" t="str">
        <f>IF(AY$1&lt;&gt;"",IFERROR(VLOOKUP($A614,ANT_pumpParticles_Export_v2!$A$2:$DY$234,MATCH(AY$1&amp;"_"&amp;LEFT(Sheet1!$J614,3),ANT_pumpParticles_Export_v2!$A$1:$DY$1,0))/VLOOKUP($A614,ANT_pumpParticles_Export_v2!$A$2:$DY$234,MATCH("Ti_"&amp;LEFT(Sheet1!$J614,3),ANT_pumpParticles_Export_v2!$A$1:$DY$1,0)),""),"")</f>
        <v/>
      </c>
      <c r="AZ614" t="str">
        <f>IF(AZ$1&lt;&gt;"",IFERROR(VLOOKUP($A614,ANT_pumpParticles_Export_v2!$A$2:$DY$234,MATCH(AZ$1&amp;"_"&amp;LEFT(Sheet1!$J614,3),ANT_pumpParticles_Export_v2!$A$1:$DY$1,0))/VLOOKUP($A614,ANT_pumpParticles_Export_v2!$A$2:$DY$234,MATCH("Ti_"&amp;LEFT(Sheet1!$J614,3),ANT_pumpParticles_Export_v2!$A$1:$DY$1,0)),""),"")</f>
        <v/>
      </c>
      <c r="BB614" t="str">
        <f>IF(BB$1&lt;&gt;"",IFERROR(VLOOKUP($A614,ANT_pumpParticles_Export_v2!$A$2:$DY$234,MATCH(BB$1&amp;"_"&amp;LEFT(Sheet1!$J614,3),ANT_pumpParticles_Export_v2!$A$1:$DY$1,0))/VLOOKUP($A614,ANT_pumpParticles_Export_v2!$A$2:$DY$234,MATCH("Ti_"&amp;LEFT(Sheet1!$J614,3),ANT_pumpParticles_Export_v2!$A$1:$DY$1,0)),""),"")</f>
        <v/>
      </c>
      <c r="BD614" t="str">
        <f>IF(BD$1&lt;&gt;"",IFERROR(VLOOKUP($A614,ANT_pumpParticles_Export_v2!$A$2:$DY$234,MATCH(BD$1&amp;"_"&amp;LEFT(Sheet1!$J614,3),ANT_pumpParticles_Export_v2!$A$1:$DY$1,0))/VLOOKUP($A614,ANT_pumpParticles_Export_v2!$A$2:$DY$234,MATCH("Ti_"&amp;LEFT(Sheet1!$J614,3),ANT_pumpParticles_Export_v2!$A$1:$DY$1,0)),""),"")</f>
        <v/>
      </c>
    </row>
    <row r="615" spans="1:56" x14ac:dyDescent="0.3">
      <c r="A615">
        <v>20173</v>
      </c>
      <c r="B615" t="s">
        <v>150</v>
      </c>
      <c r="C615">
        <v>19</v>
      </c>
      <c r="D615" t="s">
        <v>130</v>
      </c>
      <c r="E615">
        <v>-41.23</v>
      </c>
      <c r="F615">
        <v>-73.040599999999998</v>
      </c>
      <c r="G615">
        <v>-118.018</v>
      </c>
      <c r="H615">
        <v>70.197999999999993</v>
      </c>
      <c r="I615">
        <v>358.77</v>
      </c>
      <c r="J615" t="s">
        <v>249</v>
      </c>
      <c r="L615">
        <f>IF(L$1&lt;&gt;"",IFERROR(VLOOKUP($A615,ANT_pumpParticles_Export_v2!$A$2:$DY$234,MATCH(L$1&amp;"_"&amp;LEFT(Sheet1!$J615,3),ANT_pumpParticles_Export_v2!$A$1:$DY$1,0))/VLOOKUP($A615,ANT_pumpParticles_Export_v2!$A$2:$DY$234,MATCH("Ti_"&amp;LEFT(Sheet1!$J615,3),ANT_pumpParticles_Export_v2!$A$1:$DY$1,0)),""),"")</f>
        <v>972.24513212510158</v>
      </c>
      <c r="O615">
        <f>IF(O$1&lt;&gt;"",IFERROR(VLOOKUP($A615,ANT_pumpParticles_Export_v2!$A$2:$DY$234,MATCH(O$1&amp;"_"&amp;LEFT(Sheet1!$J615,3),ANT_pumpParticles_Export_v2!$A$1:$DY$1,0))/VLOOKUP($A615,ANT_pumpParticles_Export_v2!$A$2:$DY$234,MATCH("Ti_"&amp;LEFT(Sheet1!$J615,3),ANT_pumpParticles_Export_v2!$A$1:$DY$1,0)),""),"")</f>
        <v>502.44707914608477</v>
      </c>
      <c r="P615">
        <f>IF(P$1&lt;&gt;"",IFERROR(VLOOKUP($A615,ANT_pumpParticles_Export_v2!$A$2:$DY$234,MATCH(P$1&amp;"_"&amp;LEFT(Sheet1!$J615,3),ANT_pumpParticles_Export_v2!$A$1:$DY$1,0))/VLOOKUP($A615,ANT_pumpParticles_Export_v2!$A$2:$DY$234,MATCH("Ti_"&amp;LEFT(Sheet1!$J615,3),ANT_pumpParticles_Export_v2!$A$1:$DY$1,0)),""),"")</f>
        <v>502.44707914608477</v>
      </c>
      <c r="S615" t="str">
        <f>IF(S$1&lt;&gt;"",IFERROR(VLOOKUP($A615,ANT_pumpParticles_Export_v2!$A$2:$DY$234,MATCH(S$1&amp;"_"&amp;LEFT(Sheet1!$J615,3),ANT_pumpParticles_Export_v2!$A$1:$DY$1,0))/VLOOKUP($A615,ANT_pumpParticles_Export_v2!$A$2:$DY$234,MATCH("Ti_"&amp;LEFT(Sheet1!$J615,3),ANT_pumpParticles_Export_v2!$A$1:$DY$1,0)),""),"")</f>
        <v/>
      </c>
      <c r="U615">
        <f>IF(U$1&lt;&gt;"",IFERROR(VLOOKUP($A615,ANT_pumpParticles_Export_v2!$A$2:$DY$234,MATCH(U$1&amp;"_"&amp;LEFT(Sheet1!$J615,3),ANT_pumpParticles_Export_v2!$A$1:$DY$1,0))/VLOOKUP($A615,ANT_pumpParticles_Export_v2!$A$2:$DY$234,MATCH("Ti_"&amp;LEFT(Sheet1!$J615,3),ANT_pumpParticles_Export_v2!$A$1:$DY$1,0)),""),"")</f>
        <v>217.88651719455311</v>
      </c>
      <c r="W615">
        <f>IF(W$1&lt;&gt;"",IFERROR(VLOOKUP($A615,ANT_pumpParticles_Export_v2!$A$2:$DY$234,MATCH(W$1&amp;"_"&amp;LEFT(Sheet1!$J615,3),ANT_pumpParticles_Export_v2!$A$1:$DY$1,0))/VLOOKUP($A615,ANT_pumpParticles_Export_v2!$A$2:$DY$234,MATCH("Ti_"&amp;LEFT(Sheet1!$J615,3),ANT_pumpParticles_Export_v2!$A$1:$DY$1,0)),""),"")</f>
        <v>3.497060274639383E-3</v>
      </c>
      <c r="Y615">
        <f>IF(Y$1&lt;&gt;"",IFERROR(VLOOKUP($A615,ANT_pumpParticles_Export_v2!$A$2:$DY$234,MATCH(Y$1&amp;"_"&amp;LEFT(Sheet1!$J615,3),ANT_pumpParticles_Export_v2!$A$1:$DY$1,0))/VLOOKUP($A615,ANT_pumpParticles_Export_v2!$A$2:$DY$234,MATCH("Ti_"&amp;LEFT(Sheet1!$J615,3),ANT_pumpParticles_Export_v2!$A$1:$DY$1,0)),""),"")</f>
        <v>4.4548630235538909</v>
      </c>
      <c r="Z615" t="str">
        <f>IF(Z$1&lt;&gt;"",IFERROR(VLOOKUP($A615,ANT_pumpParticles_Export_v2!$A$2:$DY$234,MATCH(Z$1&amp;"_"&amp;LEFT(Sheet1!$J615,3),ANT_pumpParticles_Export_v2!$A$1:$DY$1,0))/VLOOKUP($A615,ANT_pumpParticles_Export_v2!$A$2:$DY$234,MATCH("Ti_"&amp;LEFT(Sheet1!$J615,3),ANT_pumpParticles_Export_v2!$A$1:$DY$1,0)),""),"")</f>
        <v/>
      </c>
      <c r="AA615">
        <f>IF(AA$1&lt;&gt;"",IFERROR(VLOOKUP($A615,ANT_pumpParticles_Export_v2!$A$2:$DY$234,MATCH(AA$1&amp;"_"&amp;LEFT(Sheet1!$J615,3),ANT_pumpParticles_Export_v2!$A$1:$DY$1,0))/VLOOKUP($A615,ANT_pumpParticles_Export_v2!$A$2:$DY$234,MATCH("Ti_"&amp;LEFT(Sheet1!$J615,3),ANT_pumpParticles_Export_v2!$A$1:$DY$1,0)),""),"")</f>
        <v>6.852772561814799</v>
      </c>
      <c r="AB615">
        <f>IF(AB$1&lt;&gt;"",IFERROR(VLOOKUP($A615,ANT_pumpParticles_Export_v2!$A$2:$DY$234,MATCH(AB$1&amp;"_"&amp;LEFT(Sheet1!$J615,3),ANT_pumpParticles_Export_v2!$A$1:$DY$1,0))/VLOOKUP($A615,ANT_pumpParticles_Export_v2!$A$2:$DY$234,MATCH("Ti_"&amp;LEFT(Sheet1!$J615,3),ANT_pumpParticles_Export_v2!$A$1:$DY$1,0)),""),"")</f>
        <v>0.51321307091121715</v>
      </c>
      <c r="AC615">
        <f>IF(AC$1&lt;&gt;"",IFERROR(VLOOKUP($A615,ANT_pumpParticles_Export_v2!$A$2:$DY$234,MATCH(AC$1&amp;"_"&amp;LEFT(Sheet1!$J615,3),ANT_pumpParticles_Export_v2!$A$1:$DY$1,0))/VLOOKUP($A615,ANT_pumpParticles_Export_v2!$A$2:$DY$234,MATCH("Ti_"&amp;LEFT(Sheet1!$J615,3),ANT_pumpParticles_Export_v2!$A$1:$DY$1,0)),""),"")</f>
        <v>4.0106832763213944</v>
      </c>
      <c r="AE615">
        <f>IF(AE$1&lt;&gt;"",IFERROR(VLOOKUP($A615,ANT_pumpParticles_Export_v2!$A$2:$DY$234,MATCH(AE$1&amp;"_"&amp;LEFT(Sheet1!$J615,3),ANT_pumpParticles_Export_v2!$A$1:$DY$1,0))/VLOOKUP($A615,ANT_pumpParticles_Export_v2!$A$2:$DY$234,MATCH("Ti_"&amp;LEFT(Sheet1!$J615,3),ANT_pumpParticles_Export_v2!$A$1:$DY$1,0)),""),"")</f>
        <v>7.2898877716741528E-2</v>
      </c>
      <c r="AF615">
        <f>IF(AF$1&lt;&gt;"",IFERROR(VLOOKUP($A615,ANT_pumpParticles_Export_v2!$A$2:$DY$234,MATCH(AF$1&amp;"_"&amp;LEFT(Sheet1!$J615,3),ANT_pumpParticles_Export_v2!$A$1:$DY$1,0))/VLOOKUP($A615,ANT_pumpParticles_Export_v2!$A$2:$DY$234,MATCH("Ti_"&amp;LEFT(Sheet1!$J615,3),ANT_pumpParticles_Export_v2!$A$1:$DY$1,0)),""),"")</f>
        <v>1.0662123524086873</v>
      </c>
      <c r="AG615">
        <f>IF(AG$1&lt;&gt;"",IFERROR(VLOOKUP($A615,ANT_pumpParticles_Export_v2!$A$2:$DY$234,MATCH(AG$1&amp;"_"&amp;LEFT(Sheet1!$J615,3),ANT_pumpParticles_Export_v2!$A$1:$DY$1,0))/VLOOKUP($A615,ANT_pumpParticles_Export_v2!$A$2:$DY$234,MATCH("Ti_"&amp;LEFT(Sheet1!$J615,3),ANT_pumpParticles_Export_v2!$A$1:$DY$1,0)),""),"")</f>
        <v>0.48795436201478731</v>
      </c>
      <c r="AH615">
        <f>IF(AH$1&lt;&gt;"",IFERROR(VLOOKUP($A615,ANT_pumpParticles_Export_v2!$A$2:$DY$234,MATCH(AH$1&amp;"_"&amp;LEFT(Sheet1!$J615,3),ANT_pumpParticles_Export_v2!$A$1:$DY$1,0))/VLOOKUP($A615,ANT_pumpParticles_Export_v2!$A$2:$DY$234,MATCH("Ti_"&amp;LEFT(Sheet1!$J615,3),ANT_pumpParticles_Export_v2!$A$1:$DY$1,0)),""),"")</f>
        <v>2.5845471307619525E-3</v>
      </c>
      <c r="AI615">
        <f>IF(AI$1&lt;&gt;"",IFERROR(VLOOKUP($A615,ANT_pumpParticles_Export_v2!$A$2:$DY$234,MATCH(AI$1&amp;"_"&amp;LEFT(Sheet1!$J615,3),ANT_pumpParticles_Export_v2!$A$1:$DY$1,0))/VLOOKUP($A615,ANT_pumpParticles_Export_v2!$A$2:$DY$234,MATCH("Ti_"&amp;LEFT(Sheet1!$J615,3),ANT_pumpParticles_Export_v2!$A$1:$DY$1,0)),""),"")</f>
        <v>1.3032473342583886</v>
      </c>
      <c r="AJ615">
        <f>IF(AJ$1&lt;&gt;"",IFERROR(VLOOKUP($A615,ANT_pumpParticles_Export_v2!$A$2:$DY$234,MATCH(AJ$1&amp;"_"&amp;LEFT(Sheet1!$J615,3),ANT_pumpParticles_Export_v2!$A$1:$DY$1,0))/VLOOKUP($A615,ANT_pumpParticles_Export_v2!$A$2:$DY$234,MATCH("Ti_"&amp;LEFT(Sheet1!$J615,3),ANT_pumpParticles_Export_v2!$A$1:$DY$1,0)),""),"")</f>
        <v>0.59308491407218</v>
      </c>
      <c r="AM615">
        <f>IF(AM$1&lt;&gt;"",IFERROR(VLOOKUP($A615,ANT_pumpParticles_Export_v2!$A$2:$DY$234,MATCH(AM$1&amp;"_"&amp;LEFT(Sheet1!$J615,3),ANT_pumpParticles_Export_v2!$A$1:$DY$1,0))/VLOOKUP($A615,ANT_pumpParticles_Export_v2!$A$2:$DY$234,MATCH("Ti_"&amp;LEFT(Sheet1!$J615,3),ANT_pumpParticles_Export_v2!$A$1:$DY$1,0)),""),"")</f>
        <v>2.1916505399530837</v>
      </c>
      <c r="AN615">
        <f>IF(AN$1&lt;&gt;"",IFERROR(VLOOKUP($A615,ANT_pumpParticles_Export_v2!$A$2:$DY$234,MATCH(AN$1&amp;"_"&amp;LEFT(Sheet1!$J615,3),ANT_pumpParticles_Export_v2!$A$1:$DY$1,0))/VLOOKUP($A615,ANT_pumpParticles_Export_v2!$A$2:$DY$234,MATCH("Ti_"&amp;LEFT(Sheet1!$J615,3),ANT_pumpParticles_Export_v2!$A$1:$DY$1,0)),""),"")</f>
        <v>0.47128467300752336</v>
      </c>
      <c r="AP615" t="str">
        <f>IF(AP$1&lt;&gt;"",IFERROR(VLOOKUP($A615,ANT_pumpParticles_Export_v2!$A$2:$DY$234,MATCH(AP$1&amp;"_"&amp;LEFT(Sheet1!$J615,3),ANT_pumpParticles_Export_v2!$A$1:$DY$1,0))/VLOOKUP($A615,ANT_pumpParticles_Export_v2!$A$2:$DY$234,MATCH("Ti_"&amp;LEFT(Sheet1!$J615,3),ANT_pumpParticles_Export_v2!$A$1:$DY$1,0)),""),"")</f>
        <v/>
      </c>
      <c r="AQ615">
        <f>IF(AQ$1&lt;&gt;"",IFERROR(VLOOKUP($A615,ANT_pumpParticles_Export_v2!$A$2:$DY$234,MATCH(AQ$1&amp;"_"&amp;LEFT(Sheet1!$J615,3),ANT_pumpParticles_Export_v2!$A$1:$DY$1,0))/VLOOKUP($A615,ANT_pumpParticles_Export_v2!$A$2:$DY$234,MATCH("Ti_"&amp;LEFT(Sheet1!$J615,3),ANT_pumpParticles_Export_v2!$A$1:$DY$1,0)),""),"")</f>
        <v>0.12450836357440014</v>
      </c>
      <c r="AS615">
        <f>IF(AS$1&lt;&gt;"",IFERROR(VLOOKUP($A615,ANT_pumpParticles_Export_v2!$A$2:$DY$234,MATCH(AS$1&amp;"_"&amp;LEFT(Sheet1!$J615,3),ANT_pumpParticles_Export_v2!$A$1:$DY$1,0))/VLOOKUP($A615,ANT_pumpParticles_Export_v2!$A$2:$DY$234,MATCH("Ti_"&amp;LEFT(Sheet1!$J615,3),ANT_pumpParticles_Export_v2!$A$1:$DY$1,0)),""),"")</f>
        <v>1.5721791536139416E-2</v>
      </c>
      <c r="AT615" t="str">
        <f>IF(AT$1&lt;&gt;"",IFERROR(VLOOKUP($A615,ANT_pumpParticles_Export_v2!$A$2:$DY$234,MATCH(AT$1&amp;"_"&amp;LEFT(Sheet1!$J615,3),ANT_pumpParticles_Export_v2!$A$1:$DY$1,0))/VLOOKUP($A615,ANT_pumpParticles_Export_v2!$A$2:$DY$234,MATCH("Ti_"&amp;LEFT(Sheet1!$J615,3),ANT_pumpParticles_Export_v2!$A$1:$DY$1,0)),""),"")</f>
        <v/>
      </c>
      <c r="AU615">
        <f>IF(AU$1&lt;&gt;"",IFERROR(VLOOKUP($A615,ANT_pumpParticles_Export_v2!$A$2:$DY$234,MATCH(AU$1&amp;"_"&amp;LEFT(Sheet1!$J615,3),ANT_pumpParticles_Export_v2!$A$1:$DY$1,0))/VLOOKUP($A615,ANT_pumpParticles_Export_v2!$A$2:$DY$234,MATCH("Ti_"&amp;LEFT(Sheet1!$J615,3),ANT_pumpParticles_Export_v2!$A$1:$DY$1,0)),""),"")</f>
        <v>0.50780496362020233</v>
      </c>
      <c r="AV615" t="str">
        <f>IF(AV$1&lt;&gt;"",IFERROR(VLOOKUP($A615,ANT_pumpParticles_Export_v2!$A$2:$DY$234,MATCH(AV$1&amp;"_"&amp;LEFT(Sheet1!$J615,3),ANT_pumpParticles_Export_v2!$A$1:$DY$1,0))/VLOOKUP($A615,ANT_pumpParticles_Export_v2!$A$2:$DY$234,MATCH("Ti_"&amp;LEFT(Sheet1!$J615,3),ANT_pumpParticles_Export_v2!$A$1:$DY$1,0)),""),"")</f>
        <v/>
      </c>
      <c r="AW615" t="str">
        <f>IF(AW$1&lt;&gt;"",IFERROR(VLOOKUP($A615,ANT_pumpParticles_Export_v2!$A$2:$DY$234,MATCH(AW$1&amp;"_"&amp;LEFT(Sheet1!$J615,3),ANT_pumpParticles_Export_v2!$A$1:$DY$1,0))/VLOOKUP($A615,ANT_pumpParticles_Export_v2!$A$2:$DY$234,MATCH("Ti_"&amp;LEFT(Sheet1!$J615,3),ANT_pumpParticles_Export_v2!$A$1:$DY$1,0)),""),"")</f>
        <v/>
      </c>
      <c r="AX615" t="str">
        <f>IF(AX$1&lt;&gt;"",IFERROR(VLOOKUP($A615,ANT_pumpParticles_Export_v2!$A$2:$DY$234,MATCH(AX$1&amp;"_"&amp;LEFT(Sheet1!$J615,3),ANT_pumpParticles_Export_v2!$A$1:$DY$1,0))/VLOOKUP($A615,ANT_pumpParticles_Export_v2!$A$2:$DY$234,MATCH("Ti_"&amp;LEFT(Sheet1!$J615,3),ANT_pumpParticles_Export_v2!$A$1:$DY$1,0)),""),"")</f>
        <v/>
      </c>
      <c r="AY615" t="str">
        <f>IF(AY$1&lt;&gt;"",IFERROR(VLOOKUP($A615,ANT_pumpParticles_Export_v2!$A$2:$DY$234,MATCH(AY$1&amp;"_"&amp;LEFT(Sheet1!$J615,3),ANT_pumpParticles_Export_v2!$A$1:$DY$1,0))/VLOOKUP($A615,ANT_pumpParticles_Export_v2!$A$2:$DY$234,MATCH("Ti_"&amp;LEFT(Sheet1!$J615,3),ANT_pumpParticles_Export_v2!$A$1:$DY$1,0)),""),"")</f>
        <v/>
      </c>
      <c r="AZ615" t="str">
        <f>IF(AZ$1&lt;&gt;"",IFERROR(VLOOKUP($A615,ANT_pumpParticles_Export_v2!$A$2:$DY$234,MATCH(AZ$1&amp;"_"&amp;LEFT(Sheet1!$J615,3),ANT_pumpParticles_Export_v2!$A$1:$DY$1,0))/VLOOKUP($A615,ANT_pumpParticles_Export_v2!$A$2:$DY$234,MATCH("Ti_"&amp;LEFT(Sheet1!$J615,3),ANT_pumpParticles_Export_v2!$A$1:$DY$1,0)),""),"")</f>
        <v/>
      </c>
      <c r="BB615" t="str">
        <f>IF(BB$1&lt;&gt;"",IFERROR(VLOOKUP($A615,ANT_pumpParticles_Export_v2!$A$2:$DY$234,MATCH(BB$1&amp;"_"&amp;LEFT(Sheet1!$J615,3),ANT_pumpParticles_Export_v2!$A$1:$DY$1,0))/VLOOKUP($A615,ANT_pumpParticles_Export_v2!$A$2:$DY$234,MATCH("Ti_"&amp;LEFT(Sheet1!$J615,3),ANT_pumpParticles_Export_v2!$A$1:$DY$1,0)),""),"")</f>
        <v/>
      </c>
      <c r="BD615" t="str">
        <f>IF(BD$1&lt;&gt;"",IFERROR(VLOOKUP($A615,ANT_pumpParticles_Export_v2!$A$2:$DY$234,MATCH(BD$1&amp;"_"&amp;LEFT(Sheet1!$J615,3),ANT_pumpParticles_Export_v2!$A$1:$DY$1,0))/VLOOKUP($A615,ANT_pumpParticles_Export_v2!$A$2:$DY$234,MATCH("Ti_"&amp;LEFT(Sheet1!$J615,3),ANT_pumpParticles_Export_v2!$A$1:$DY$1,0)),""),"")</f>
        <v/>
      </c>
    </row>
    <row r="616" spans="1:56" x14ac:dyDescent="0.3">
      <c r="A616">
        <v>20229</v>
      </c>
      <c r="B616" t="s">
        <v>151</v>
      </c>
      <c r="C616">
        <v>20</v>
      </c>
      <c r="D616" t="s">
        <v>130</v>
      </c>
      <c r="E616">
        <v>-1045.1400000000001</v>
      </c>
      <c r="F616">
        <v>-73.828000000000003</v>
      </c>
      <c r="G616">
        <v>-118.28579999999999</v>
      </c>
      <c r="H616">
        <v>17.622599999999998</v>
      </c>
      <c r="I616">
        <v>24.86</v>
      </c>
      <c r="J616" t="s">
        <v>249</v>
      </c>
      <c r="L616" t="str">
        <f>IF(L$1&lt;&gt;"",IFERROR(VLOOKUP($A616,ANT_pumpParticles_Export_v2!$A$2:$DY$234,MATCH(L$1&amp;"_"&amp;LEFT(Sheet1!$J616,3),ANT_pumpParticles_Export_v2!$A$1:$DY$1,0))/VLOOKUP($A616,ANT_pumpParticles_Export_v2!$A$2:$DY$234,MATCH("Ti_"&amp;LEFT(Sheet1!$J616,3),ANT_pumpParticles_Export_v2!$A$1:$DY$1,0)),""),"")</f>
        <v/>
      </c>
      <c r="O616" t="str">
        <f>IF(O$1&lt;&gt;"",IFERROR(VLOOKUP($A616,ANT_pumpParticles_Export_v2!$A$2:$DY$234,MATCH(O$1&amp;"_"&amp;LEFT(Sheet1!$J616,3),ANT_pumpParticles_Export_v2!$A$1:$DY$1,0))/VLOOKUP($A616,ANT_pumpParticles_Export_v2!$A$2:$DY$234,MATCH("Ti_"&amp;LEFT(Sheet1!$J616,3),ANT_pumpParticles_Export_v2!$A$1:$DY$1,0)),""),"")</f>
        <v/>
      </c>
      <c r="P616" t="str">
        <f>IF(P$1&lt;&gt;"",IFERROR(VLOOKUP($A616,ANT_pumpParticles_Export_v2!$A$2:$DY$234,MATCH(P$1&amp;"_"&amp;LEFT(Sheet1!$J616,3),ANT_pumpParticles_Export_v2!$A$1:$DY$1,0))/VLOOKUP($A616,ANT_pumpParticles_Export_v2!$A$2:$DY$234,MATCH("Ti_"&amp;LEFT(Sheet1!$J616,3),ANT_pumpParticles_Export_v2!$A$1:$DY$1,0)),""),"")</f>
        <v/>
      </c>
      <c r="S616" t="str">
        <f>IF(S$1&lt;&gt;"",IFERROR(VLOOKUP($A616,ANT_pumpParticles_Export_v2!$A$2:$DY$234,MATCH(S$1&amp;"_"&amp;LEFT(Sheet1!$J616,3),ANT_pumpParticles_Export_v2!$A$1:$DY$1,0))/VLOOKUP($A616,ANT_pumpParticles_Export_v2!$A$2:$DY$234,MATCH("Ti_"&amp;LEFT(Sheet1!$J616,3),ANT_pumpParticles_Export_v2!$A$1:$DY$1,0)),""),"")</f>
        <v/>
      </c>
      <c r="U616" t="str">
        <f>IF(U$1&lt;&gt;"",IFERROR(VLOOKUP($A616,ANT_pumpParticles_Export_v2!$A$2:$DY$234,MATCH(U$1&amp;"_"&amp;LEFT(Sheet1!$J616,3),ANT_pumpParticles_Export_v2!$A$1:$DY$1,0))/VLOOKUP($A616,ANT_pumpParticles_Export_v2!$A$2:$DY$234,MATCH("Ti_"&amp;LEFT(Sheet1!$J616,3),ANT_pumpParticles_Export_v2!$A$1:$DY$1,0)),""),"")</f>
        <v/>
      </c>
      <c r="W616" t="str">
        <f>IF(W$1&lt;&gt;"",IFERROR(VLOOKUP($A616,ANT_pumpParticles_Export_v2!$A$2:$DY$234,MATCH(W$1&amp;"_"&amp;LEFT(Sheet1!$J616,3),ANT_pumpParticles_Export_v2!$A$1:$DY$1,0))/VLOOKUP($A616,ANT_pumpParticles_Export_v2!$A$2:$DY$234,MATCH("Ti_"&amp;LEFT(Sheet1!$J616,3),ANT_pumpParticles_Export_v2!$A$1:$DY$1,0)),""),"")</f>
        <v/>
      </c>
      <c r="Y616" t="str">
        <f>IF(Y$1&lt;&gt;"",IFERROR(VLOOKUP($A616,ANT_pumpParticles_Export_v2!$A$2:$DY$234,MATCH(Y$1&amp;"_"&amp;LEFT(Sheet1!$J616,3),ANT_pumpParticles_Export_v2!$A$1:$DY$1,0))/VLOOKUP($A616,ANT_pumpParticles_Export_v2!$A$2:$DY$234,MATCH("Ti_"&amp;LEFT(Sheet1!$J616,3),ANT_pumpParticles_Export_v2!$A$1:$DY$1,0)),""),"")</f>
        <v/>
      </c>
      <c r="Z616" t="str">
        <f>IF(Z$1&lt;&gt;"",IFERROR(VLOOKUP($A616,ANT_pumpParticles_Export_v2!$A$2:$DY$234,MATCH(Z$1&amp;"_"&amp;LEFT(Sheet1!$J616,3),ANT_pumpParticles_Export_v2!$A$1:$DY$1,0))/VLOOKUP($A616,ANT_pumpParticles_Export_v2!$A$2:$DY$234,MATCH("Ti_"&amp;LEFT(Sheet1!$J616,3),ANT_pumpParticles_Export_v2!$A$1:$DY$1,0)),""),"")</f>
        <v/>
      </c>
      <c r="AA616" t="str">
        <f>IF(AA$1&lt;&gt;"",IFERROR(VLOOKUP($A616,ANT_pumpParticles_Export_v2!$A$2:$DY$234,MATCH(AA$1&amp;"_"&amp;LEFT(Sheet1!$J616,3),ANT_pumpParticles_Export_v2!$A$1:$DY$1,0))/VLOOKUP($A616,ANT_pumpParticles_Export_v2!$A$2:$DY$234,MATCH("Ti_"&amp;LEFT(Sheet1!$J616,3),ANT_pumpParticles_Export_v2!$A$1:$DY$1,0)),""),"")</f>
        <v/>
      </c>
      <c r="AB616" t="str">
        <f>IF(AB$1&lt;&gt;"",IFERROR(VLOOKUP($A616,ANT_pumpParticles_Export_v2!$A$2:$DY$234,MATCH(AB$1&amp;"_"&amp;LEFT(Sheet1!$J616,3),ANT_pumpParticles_Export_v2!$A$1:$DY$1,0))/VLOOKUP($A616,ANT_pumpParticles_Export_v2!$A$2:$DY$234,MATCH("Ti_"&amp;LEFT(Sheet1!$J616,3),ANT_pumpParticles_Export_v2!$A$1:$DY$1,0)),""),"")</f>
        <v/>
      </c>
      <c r="AC616" t="str">
        <f>IF(AC$1&lt;&gt;"",IFERROR(VLOOKUP($A616,ANT_pumpParticles_Export_v2!$A$2:$DY$234,MATCH(AC$1&amp;"_"&amp;LEFT(Sheet1!$J616,3),ANT_pumpParticles_Export_v2!$A$1:$DY$1,0))/VLOOKUP($A616,ANT_pumpParticles_Export_v2!$A$2:$DY$234,MATCH("Ti_"&amp;LEFT(Sheet1!$J616,3),ANT_pumpParticles_Export_v2!$A$1:$DY$1,0)),""),"")</f>
        <v/>
      </c>
      <c r="AE616" t="str">
        <f>IF(AE$1&lt;&gt;"",IFERROR(VLOOKUP($A616,ANT_pumpParticles_Export_v2!$A$2:$DY$234,MATCH(AE$1&amp;"_"&amp;LEFT(Sheet1!$J616,3),ANT_pumpParticles_Export_v2!$A$1:$DY$1,0))/VLOOKUP($A616,ANT_pumpParticles_Export_v2!$A$2:$DY$234,MATCH("Ti_"&amp;LEFT(Sheet1!$J616,3),ANT_pumpParticles_Export_v2!$A$1:$DY$1,0)),""),"")</f>
        <v/>
      </c>
      <c r="AF616" t="str">
        <f>IF(AF$1&lt;&gt;"",IFERROR(VLOOKUP($A616,ANT_pumpParticles_Export_v2!$A$2:$DY$234,MATCH(AF$1&amp;"_"&amp;LEFT(Sheet1!$J616,3),ANT_pumpParticles_Export_v2!$A$1:$DY$1,0))/VLOOKUP($A616,ANT_pumpParticles_Export_v2!$A$2:$DY$234,MATCH("Ti_"&amp;LEFT(Sheet1!$J616,3),ANT_pumpParticles_Export_v2!$A$1:$DY$1,0)),""),"")</f>
        <v/>
      </c>
      <c r="AG616" t="str">
        <f>IF(AG$1&lt;&gt;"",IFERROR(VLOOKUP($A616,ANT_pumpParticles_Export_v2!$A$2:$DY$234,MATCH(AG$1&amp;"_"&amp;LEFT(Sheet1!$J616,3),ANT_pumpParticles_Export_v2!$A$1:$DY$1,0))/VLOOKUP($A616,ANT_pumpParticles_Export_v2!$A$2:$DY$234,MATCH("Ti_"&amp;LEFT(Sheet1!$J616,3),ANT_pumpParticles_Export_v2!$A$1:$DY$1,0)),""),"")</f>
        <v/>
      </c>
      <c r="AH616" t="str">
        <f>IF(AH$1&lt;&gt;"",IFERROR(VLOOKUP($A616,ANT_pumpParticles_Export_v2!$A$2:$DY$234,MATCH(AH$1&amp;"_"&amp;LEFT(Sheet1!$J616,3),ANT_pumpParticles_Export_v2!$A$1:$DY$1,0))/VLOOKUP($A616,ANT_pumpParticles_Export_v2!$A$2:$DY$234,MATCH("Ti_"&amp;LEFT(Sheet1!$J616,3),ANT_pumpParticles_Export_v2!$A$1:$DY$1,0)),""),"")</f>
        <v/>
      </c>
      <c r="AI616" t="str">
        <f>IF(AI$1&lt;&gt;"",IFERROR(VLOOKUP($A616,ANT_pumpParticles_Export_v2!$A$2:$DY$234,MATCH(AI$1&amp;"_"&amp;LEFT(Sheet1!$J616,3),ANT_pumpParticles_Export_v2!$A$1:$DY$1,0))/VLOOKUP($A616,ANT_pumpParticles_Export_v2!$A$2:$DY$234,MATCH("Ti_"&amp;LEFT(Sheet1!$J616,3),ANT_pumpParticles_Export_v2!$A$1:$DY$1,0)),""),"")</f>
        <v/>
      </c>
      <c r="AJ616" t="str">
        <f>IF(AJ$1&lt;&gt;"",IFERROR(VLOOKUP($A616,ANT_pumpParticles_Export_v2!$A$2:$DY$234,MATCH(AJ$1&amp;"_"&amp;LEFT(Sheet1!$J616,3),ANT_pumpParticles_Export_v2!$A$1:$DY$1,0))/VLOOKUP($A616,ANT_pumpParticles_Export_v2!$A$2:$DY$234,MATCH("Ti_"&amp;LEFT(Sheet1!$J616,3),ANT_pumpParticles_Export_v2!$A$1:$DY$1,0)),""),"")</f>
        <v/>
      </c>
      <c r="AM616" t="str">
        <f>IF(AM$1&lt;&gt;"",IFERROR(VLOOKUP($A616,ANT_pumpParticles_Export_v2!$A$2:$DY$234,MATCH(AM$1&amp;"_"&amp;LEFT(Sheet1!$J616,3),ANT_pumpParticles_Export_v2!$A$1:$DY$1,0))/VLOOKUP($A616,ANT_pumpParticles_Export_v2!$A$2:$DY$234,MATCH("Ti_"&amp;LEFT(Sheet1!$J616,3),ANT_pumpParticles_Export_v2!$A$1:$DY$1,0)),""),"")</f>
        <v/>
      </c>
      <c r="AN616" t="str">
        <f>IF(AN$1&lt;&gt;"",IFERROR(VLOOKUP($A616,ANT_pumpParticles_Export_v2!$A$2:$DY$234,MATCH(AN$1&amp;"_"&amp;LEFT(Sheet1!$J616,3),ANT_pumpParticles_Export_v2!$A$1:$DY$1,0))/VLOOKUP($A616,ANT_pumpParticles_Export_v2!$A$2:$DY$234,MATCH("Ti_"&amp;LEFT(Sheet1!$J616,3),ANT_pumpParticles_Export_v2!$A$1:$DY$1,0)),""),"")</f>
        <v/>
      </c>
      <c r="AP616" t="str">
        <f>IF(AP$1&lt;&gt;"",IFERROR(VLOOKUP($A616,ANT_pumpParticles_Export_v2!$A$2:$DY$234,MATCH(AP$1&amp;"_"&amp;LEFT(Sheet1!$J616,3),ANT_pumpParticles_Export_v2!$A$1:$DY$1,0))/VLOOKUP($A616,ANT_pumpParticles_Export_v2!$A$2:$DY$234,MATCH("Ti_"&amp;LEFT(Sheet1!$J616,3),ANT_pumpParticles_Export_v2!$A$1:$DY$1,0)),""),"")</f>
        <v/>
      </c>
      <c r="AQ616" t="str">
        <f>IF(AQ$1&lt;&gt;"",IFERROR(VLOOKUP($A616,ANT_pumpParticles_Export_v2!$A$2:$DY$234,MATCH(AQ$1&amp;"_"&amp;LEFT(Sheet1!$J616,3),ANT_pumpParticles_Export_v2!$A$1:$DY$1,0))/VLOOKUP($A616,ANT_pumpParticles_Export_v2!$A$2:$DY$234,MATCH("Ti_"&amp;LEFT(Sheet1!$J616,3),ANT_pumpParticles_Export_v2!$A$1:$DY$1,0)),""),"")</f>
        <v/>
      </c>
      <c r="AS616" t="str">
        <f>IF(AS$1&lt;&gt;"",IFERROR(VLOOKUP($A616,ANT_pumpParticles_Export_v2!$A$2:$DY$234,MATCH(AS$1&amp;"_"&amp;LEFT(Sheet1!$J616,3),ANT_pumpParticles_Export_v2!$A$1:$DY$1,0))/VLOOKUP($A616,ANT_pumpParticles_Export_v2!$A$2:$DY$234,MATCH("Ti_"&amp;LEFT(Sheet1!$J616,3),ANT_pumpParticles_Export_v2!$A$1:$DY$1,0)),""),"")</f>
        <v/>
      </c>
      <c r="AT616" t="str">
        <f>IF(AT$1&lt;&gt;"",IFERROR(VLOOKUP($A616,ANT_pumpParticles_Export_v2!$A$2:$DY$234,MATCH(AT$1&amp;"_"&amp;LEFT(Sheet1!$J616,3),ANT_pumpParticles_Export_v2!$A$1:$DY$1,0))/VLOOKUP($A616,ANT_pumpParticles_Export_v2!$A$2:$DY$234,MATCH("Ti_"&amp;LEFT(Sheet1!$J616,3),ANT_pumpParticles_Export_v2!$A$1:$DY$1,0)),""),"")</f>
        <v/>
      </c>
      <c r="AU616" t="str">
        <f>IF(AU$1&lt;&gt;"",IFERROR(VLOOKUP($A616,ANT_pumpParticles_Export_v2!$A$2:$DY$234,MATCH(AU$1&amp;"_"&amp;LEFT(Sheet1!$J616,3),ANT_pumpParticles_Export_v2!$A$1:$DY$1,0))/VLOOKUP($A616,ANT_pumpParticles_Export_v2!$A$2:$DY$234,MATCH("Ti_"&amp;LEFT(Sheet1!$J616,3),ANT_pumpParticles_Export_v2!$A$1:$DY$1,0)),""),"")</f>
        <v/>
      </c>
      <c r="AV616" t="str">
        <f>IF(AV$1&lt;&gt;"",IFERROR(VLOOKUP($A616,ANT_pumpParticles_Export_v2!$A$2:$DY$234,MATCH(AV$1&amp;"_"&amp;LEFT(Sheet1!$J616,3),ANT_pumpParticles_Export_v2!$A$1:$DY$1,0))/VLOOKUP($A616,ANT_pumpParticles_Export_v2!$A$2:$DY$234,MATCH("Ti_"&amp;LEFT(Sheet1!$J616,3),ANT_pumpParticles_Export_v2!$A$1:$DY$1,0)),""),"")</f>
        <v/>
      </c>
      <c r="AW616" t="str">
        <f>IF(AW$1&lt;&gt;"",IFERROR(VLOOKUP($A616,ANT_pumpParticles_Export_v2!$A$2:$DY$234,MATCH(AW$1&amp;"_"&amp;LEFT(Sheet1!$J616,3),ANT_pumpParticles_Export_v2!$A$1:$DY$1,0))/VLOOKUP($A616,ANT_pumpParticles_Export_v2!$A$2:$DY$234,MATCH("Ti_"&amp;LEFT(Sheet1!$J616,3),ANT_pumpParticles_Export_v2!$A$1:$DY$1,0)),""),"")</f>
        <v/>
      </c>
      <c r="AX616" t="str">
        <f>IF(AX$1&lt;&gt;"",IFERROR(VLOOKUP($A616,ANT_pumpParticles_Export_v2!$A$2:$DY$234,MATCH(AX$1&amp;"_"&amp;LEFT(Sheet1!$J616,3),ANT_pumpParticles_Export_v2!$A$1:$DY$1,0))/VLOOKUP($A616,ANT_pumpParticles_Export_v2!$A$2:$DY$234,MATCH("Ti_"&amp;LEFT(Sheet1!$J616,3),ANT_pumpParticles_Export_v2!$A$1:$DY$1,0)),""),"")</f>
        <v/>
      </c>
      <c r="AY616" t="str">
        <f>IF(AY$1&lt;&gt;"",IFERROR(VLOOKUP($A616,ANT_pumpParticles_Export_v2!$A$2:$DY$234,MATCH(AY$1&amp;"_"&amp;LEFT(Sheet1!$J616,3),ANT_pumpParticles_Export_v2!$A$1:$DY$1,0))/VLOOKUP($A616,ANT_pumpParticles_Export_v2!$A$2:$DY$234,MATCH("Ti_"&amp;LEFT(Sheet1!$J616,3),ANT_pumpParticles_Export_v2!$A$1:$DY$1,0)),""),"")</f>
        <v/>
      </c>
      <c r="AZ616" t="str">
        <f>IF(AZ$1&lt;&gt;"",IFERROR(VLOOKUP($A616,ANT_pumpParticles_Export_v2!$A$2:$DY$234,MATCH(AZ$1&amp;"_"&amp;LEFT(Sheet1!$J616,3),ANT_pumpParticles_Export_v2!$A$1:$DY$1,0))/VLOOKUP($A616,ANT_pumpParticles_Export_v2!$A$2:$DY$234,MATCH("Ti_"&amp;LEFT(Sheet1!$J616,3),ANT_pumpParticles_Export_v2!$A$1:$DY$1,0)),""),"")</f>
        <v/>
      </c>
      <c r="BB616" t="str">
        <f>IF(BB$1&lt;&gt;"",IFERROR(VLOOKUP($A616,ANT_pumpParticles_Export_v2!$A$2:$DY$234,MATCH(BB$1&amp;"_"&amp;LEFT(Sheet1!$J616,3),ANT_pumpParticles_Export_v2!$A$1:$DY$1,0))/VLOOKUP($A616,ANT_pumpParticles_Export_v2!$A$2:$DY$234,MATCH("Ti_"&amp;LEFT(Sheet1!$J616,3),ANT_pumpParticles_Export_v2!$A$1:$DY$1,0)),""),"")</f>
        <v/>
      </c>
      <c r="BD616" t="str">
        <f>IF(BD$1&lt;&gt;"",IFERROR(VLOOKUP($A616,ANT_pumpParticles_Export_v2!$A$2:$DY$234,MATCH(BD$1&amp;"_"&amp;LEFT(Sheet1!$J616,3),ANT_pumpParticles_Export_v2!$A$1:$DY$1,0))/VLOOKUP($A616,ANT_pumpParticles_Export_v2!$A$2:$DY$234,MATCH("Ti_"&amp;LEFT(Sheet1!$J616,3),ANT_pumpParticles_Export_v2!$A$1:$DY$1,0)),""),"")</f>
        <v/>
      </c>
    </row>
    <row r="617" spans="1:56" x14ac:dyDescent="0.3">
      <c r="A617">
        <v>20230</v>
      </c>
      <c r="B617" t="s">
        <v>151</v>
      </c>
      <c r="C617">
        <v>20</v>
      </c>
      <c r="D617" t="s">
        <v>130</v>
      </c>
      <c r="E617">
        <v>-1007.36</v>
      </c>
      <c r="F617">
        <v>-73.828000000000003</v>
      </c>
      <c r="G617">
        <v>-118.28579999999999</v>
      </c>
      <c r="H617">
        <v>17.622599999999998</v>
      </c>
      <c r="I617">
        <v>62.64</v>
      </c>
      <c r="J617" t="s">
        <v>249</v>
      </c>
      <c r="L617" t="str">
        <f>IF(L$1&lt;&gt;"",IFERROR(VLOOKUP($A617,ANT_pumpParticles_Export_v2!$A$2:$DY$234,MATCH(L$1&amp;"_"&amp;LEFT(Sheet1!$J617,3),ANT_pumpParticles_Export_v2!$A$1:$DY$1,0))/VLOOKUP($A617,ANT_pumpParticles_Export_v2!$A$2:$DY$234,MATCH("Ti_"&amp;LEFT(Sheet1!$J617,3),ANT_pumpParticles_Export_v2!$A$1:$DY$1,0)),""),"")</f>
        <v/>
      </c>
      <c r="O617" t="str">
        <f>IF(O$1&lt;&gt;"",IFERROR(VLOOKUP($A617,ANT_pumpParticles_Export_v2!$A$2:$DY$234,MATCH(O$1&amp;"_"&amp;LEFT(Sheet1!$J617,3),ANT_pumpParticles_Export_v2!$A$1:$DY$1,0))/VLOOKUP($A617,ANT_pumpParticles_Export_v2!$A$2:$DY$234,MATCH("Ti_"&amp;LEFT(Sheet1!$J617,3),ANT_pumpParticles_Export_v2!$A$1:$DY$1,0)),""),"")</f>
        <v/>
      </c>
      <c r="P617" t="str">
        <f>IF(P$1&lt;&gt;"",IFERROR(VLOOKUP($A617,ANT_pumpParticles_Export_v2!$A$2:$DY$234,MATCH(P$1&amp;"_"&amp;LEFT(Sheet1!$J617,3),ANT_pumpParticles_Export_v2!$A$1:$DY$1,0))/VLOOKUP($A617,ANT_pumpParticles_Export_v2!$A$2:$DY$234,MATCH("Ti_"&amp;LEFT(Sheet1!$J617,3),ANT_pumpParticles_Export_v2!$A$1:$DY$1,0)),""),"")</f>
        <v/>
      </c>
      <c r="S617" t="str">
        <f>IF(S$1&lt;&gt;"",IFERROR(VLOOKUP($A617,ANT_pumpParticles_Export_v2!$A$2:$DY$234,MATCH(S$1&amp;"_"&amp;LEFT(Sheet1!$J617,3),ANT_pumpParticles_Export_v2!$A$1:$DY$1,0))/VLOOKUP($A617,ANT_pumpParticles_Export_v2!$A$2:$DY$234,MATCH("Ti_"&amp;LEFT(Sheet1!$J617,3),ANT_pumpParticles_Export_v2!$A$1:$DY$1,0)),""),"")</f>
        <v/>
      </c>
      <c r="U617" t="str">
        <f>IF(U$1&lt;&gt;"",IFERROR(VLOOKUP($A617,ANT_pumpParticles_Export_v2!$A$2:$DY$234,MATCH(U$1&amp;"_"&amp;LEFT(Sheet1!$J617,3),ANT_pumpParticles_Export_v2!$A$1:$DY$1,0))/VLOOKUP($A617,ANT_pumpParticles_Export_v2!$A$2:$DY$234,MATCH("Ti_"&amp;LEFT(Sheet1!$J617,3),ANT_pumpParticles_Export_v2!$A$1:$DY$1,0)),""),"")</f>
        <v/>
      </c>
      <c r="W617" t="str">
        <f>IF(W$1&lt;&gt;"",IFERROR(VLOOKUP($A617,ANT_pumpParticles_Export_v2!$A$2:$DY$234,MATCH(W$1&amp;"_"&amp;LEFT(Sheet1!$J617,3),ANT_pumpParticles_Export_v2!$A$1:$DY$1,0))/VLOOKUP($A617,ANT_pumpParticles_Export_v2!$A$2:$DY$234,MATCH("Ti_"&amp;LEFT(Sheet1!$J617,3),ANT_pumpParticles_Export_v2!$A$1:$DY$1,0)),""),"")</f>
        <v/>
      </c>
      <c r="Y617" t="str">
        <f>IF(Y$1&lt;&gt;"",IFERROR(VLOOKUP($A617,ANT_pumpParticles_Export_v2!$A$2:$DY$234,MATCH(Y$1&amp;"_"&amp;LEFT(Sheet1!$J617,3),ANT_pumpParticles_Export_v2!$A$1:$DY$1,0))/VLOOKUP($A617,ANT_pumpParticles_Export_v2!$A$2:$DY$234,MATCH("Ti_"&amp;LEFT(Sheet1!$J617,3),ANT_pumpParticles_Export_v2!$A$1:$DY$1,0)),""),"")</f>
        <v/>
      </c>
      <c r="Z617" t="str">
        <f>IF(Z$1&lt;&gt;"",IFERROR(VLOOKUP($A617,ANT_pumpParticles_Export_v2!$A$2:$DY$234,MATCH(Z$1&amp;"_"&amp;LEFT(Sheet1!$J617,3),ANT_pumpParticles_Export_v2!$A$1:$DY$1,0))/VLOOKUP($A617,ANT_pumpParticles_Export_v2!$A$2:$DY$234,MATCH("Ti_"&amp;LEFT(Sheet1!$J617,3),ANT_pumpParticles_Export_v2!$A$1:$DY$1,0)),""),"")</f>
        <v/>
      </c>
      <c r="AA617" t="str">
        <f>IF(AA$1&lt;&gt;"",IFERROR(VLOOKUP($A617,ANT_pumpParticles_Export_v2!$A$2:$DY$234,MATCH(AA$1&amp;"_"&amp;LEFT(Sheet1!$J617,3),ANT_pumpParticles_Export_v2!$A$1:$DY$1,0))/VLOOKUP($A617,ANT_pumpParticles_Export_v2!$A$2:$DY$234,MATCH("Ti_"&amp;LEFT(Sheet1!$J617,3),ANT_pumpParticles_Export_v2!$A$1:$DY$1,0)),""),"")</f>
        <v/>
      </c>
      <c r="AB617" t="str">
        <f>IF(AB$1&lt;&gt;"",IFERROR(VLOOKUP($A617,ANT_pumpParticles_Export_v2!$A$2:$DY$234,MATCH(AB$1&amp;"_"&amp;LEFT(Sheet1!$J617,3),ANT_pumpParticles_Export_v2!$A$1:$DY$1,0))/VLOOKUP($A617,ANT_pumpParticles_Export_v2!$A$2:$DY$234,MATCH("Ti_"&amp;LEFT(Sheet1!$J617,3),ANT_pumpParticles_Export_v2!$A$1:$DY$1,0)),""),"")</f>
        <v/>
      </c>
      <c r="AC617" t="str">
        <f>IF(AC$1&lt;&gt;"",IFERROR(VLOOKUP($A617,ANT_pumpParticles_Export_v2!$A$2:$DY$234,MATCH(AC$1&amp;"_"&amp;LEFT(Sheet1!$J617,3),ANT_pumpParticles_Export_v2!$A$1:$DY$1,0))/VLOOKUP($A617,ANT_pumpParticles_Export_v2!$A$2:$DY$234,MATCH("Ti_"&amp;LEFT(Sheet1!$J617,3),ANT_pumpParticles_Export_v2!$A$1:$DY$1,0)),""),"")</f>
        <v/>
      </c>
      <c r="AE617" t="str">
        <f>IF(AE$1&lt;&gt;"",IFERROR(VLOOKUP($A617,ANT_pumpParticles_Export_v2!$A$2:$DY$234,MATCH(AE$1&amp;"_"&amp;LEFT(Sheet1!$J617,3),ANT_pumpParticles_Export_v2!$A$1:$DY$1,0))/VLOOKUP($A617,ANT_pumpParticles_Export_v2!$A$2:$DY$234,MATCH("Ti_"&amp;LEFT(Sheet1!$J617,3),ANT_pumpParticles_Export_v2!$A$1:$DY$1,0)),""),"")</f>
        <v/>
      </c>
      <c r="AF617" t="str">
        <f>IF(AF$1&lt;&gt;"",IFERROR(VLOOKUP($A617,ANT_pumpParticles_Export_v2!$A$2:$DY$234,MATCH(AF$1&amp;"_"&amp;LEFT(Sheet1!$J617,3),ANT_pumpParticles_Export_v2!$A$1:$DY$1,0))/VLOOKUP($A617,ANT_pumpParticles_Export_v2!$A$2:$DY$234,MATCH("Ti_"&amp;LEFT(Sheet1!$J617,3),ANT_pumpParticles_Export_v2!$A$1:$DY$1,0)),""),"")</f>
        <v/>
      </c>
      <c r="AG617" t="str">
        <f>IF(AG$1&lt;&gt;"",IFERROR(VLOOKUP($A617,ANT_pumpParticles_Export_v2!$A$2:$DY$234,MATCH(AG$1&amp;"_"&amp;LEFT(Sheet1!$J617,3),ANT_pumpParticles_Export_v2!$A$1:$DY$1,0))/VLOOKUP($A617,ANT_pumpParticles_Export_v2!$A$2:$DY$234,MATCH("Ti_"&amp;LEFT(Sheet1!$J617,3),ANT_pumpParticles_Export_v2!$A$1:$DY$1,0)),""),"")</f>
        <v/>
      </c>
      <c r="AH617" t="str">
        <f>IF(AH$1&lt;&gt;"",IFERROR(VLOOKUP($A617,ANT_pumpParticles_Export_v2!$A$2:$DY$234,MATCH(AH$1&amp;"_"&amp;LEFT(Sheet1!$J617,3),ANT_pumpParticles_Export_v2!$A$1:$DY$1,0))/VLOOKUP($A617,ANT_pumpParticles_Export_v2!$A$2:$DY$234,MATCH("Ti_"&amp;LEFT(Sheet1!$J617,3),ANT_pumpParticles_Export_v2!$A$1:$DY$1,0)),""),"")</f>
        <v/>
      </c>
      <c r="AI617" t="str">
        <f>IF(AI$1&lt;&gt;"",IFERROR(VLOOKUP($A617,ANT_pumpParticles_Export_v2!$A$2:$DY$234,MATCH(AI$1&amp;"_"&amp;LEFT(Sheet1!$J617,3),ANT_pumpParticles_Export_v2!$A$1:$DY$1,0))/VLOOKUP($A617,ANT_pumpParticles_Export_v2!$A$2:$DY$234,MATCH("Ti_"&amp;LEFT(Sheet1!$J617,3),ANT_pumpParticles_Export_v2!$A$1:$DY$1,0)),""),"")</f>
        <v/>
      </c>
      <c r="AJ617" t="str">
        <f>IF(AJ$1&lt;&gt;"",IFERROR(VLOOKUP($A617,ANT_pumpParticles_Export_v2!$A$2:$DY$234,MATCH(AJ$1&amp;"_"&amp;LEFT(Sheet1!$J617,3),ANT_pumpParticles_Export_v2!$A$1:$DY$1,0))/VLOOKUP($A617,ANT_pumpParticles_Export_v2!$A$2:$DY$234,MATCH("Ti_"&amp;LEFT(Sheet1!$J617,3),ANT_pumpParticles_Export_v2!$A$1:$DY$1,0)),""),"")</f>
        <v/>
      </c>
      <c r="AM617" t="str">
        <f>IF(AM$1&lt;&gt;"",IFERROR(VLOOKUP($A617,ANT_pumpParticles_Export_v2!$A$2:$DY$234,MATCH(AM$1&amp;"_"&amp;LEFT(Sheet1!$J617,3),ANT_pumpParticles_Export_v2!$A$1:$DY$1,0))/VLOOKUP($A617,ANT_pumpParticles_Export_v2!$A$2:$DY$234,MATCH("Ti_"&amp;LEFT(Sheet1!$J617,3),ANT_pumpParticles_Export_v2!$A$1:$DY$1,0)),""),"")</f>
        <v/>
      </c>
      <c r="AN617" t="str">
        <f>IF(AN$1&lt;&gt;"",IFERROR(VLOOKUP($A617,ANT_pumpParticles_Export_v2!$A$2:$DY$234,MATCH(AN$1&amp;"_"&amp;LEFT(Sheet1!$J617,3),ANT_pumpParticles_Export_v2!$A$1:$DY$1,0))/VLOOKUP($A617,ANT_pumpParticles_Export_v2!$A$2:$DY$234,MATCH("Ti_"&amp;LEFT(Sheet1!$J617,3),ANT_pumpParticles_Export_v2!$A$1:$DY$1,0)),""),"")</f>
        <v/>
      </c>
      <c r="AP617" t="str">
        <f>IF(AP$1&lt;&gt;"",IFERROR(VLOOKUP($A617,ANT_pumpParticles_Export_v2!$A$2:$DY$234,MATCH(AP$1&amp;"_"&amp;LEFT(Sheet1!$J617,3),ANT_pumpParticles_Export_v2!$A$1:$DY$1,0))/VLOOKUP($A617,ANT_pumpParticles_Export_v2!$A$2:$DY$234,MATCH("Ti_"&amp;LEFT(Sheet1!$J617,3),ANT_pumpParticles_Export_v2!$A$1:$DY$1,0)),""),"")</f>
        <v/>
      </c>
      <c r="AQ617" t="str">
        <f>IF(AQ$1&lt;&gt;"",IFERROR(VLOOKUP($A617,ANT_pumpParticles_Export_v2!$A$2:$DY$234,MATCH(AQ$1&amp;"_"&amp;LEFT(Sheet1!$J617,3),ANT_pumpParticles_Export_v2!$A$1:$DY$1,0))/VLOOKUP($A617,ANT_pumpParticles_Export_v2!$A$2:$DY$234,MATCH("Ti_"&amp;LEFT(Sheet1!$J617,3),ANT_pumpParticles_Export_v2!$A$1:$DY$1,0)),""),"")</f>
        <v/>
      </c>
      <c r="AS617" t="str">
        <f>IF(AS$1&lt;&gt;"",IFERROR(VLOOKUP($A617,ANT_pumpParticles_Export_v2!$A$2:$DY$234,MATCH(AS$1&amp;"_"&amp;LEFT(Sheet1!$J617,3),ANT_pumpParticles_Export_v2!$A$1:$DY$1,0))/VLOOKUP($A617,ANT_pumpParticles_Export_v2!$A$2:$DY$234,MATCH("Ti_"&amp;LEFT(Sheet1!$J617,3),ANT_pumpParticles_Export_v2!$A$1:$DY$1,0)),""),"")</f>
        <v/>
      </c>
      <c r="AT617" t="str">
        <f>IF(AT$1&lt;&gt;"",IFERROR(VLOOKUP($A617,ANT_pumpParticles_Export_v2!$A$2:$DY$234,MATCH(AT$1&amp;"_"&amp;LEFT(Sheet1!$J617,3),ANT_pumpParticles_Export_v2!$A$1:$DY$1,0))/VLOOKUP($A617,ANT_pumpParticles_Export_v2!$A$2:$DY$234,MATCH("Ti_"&amp;LEFT(Sheet1!$J617,3),ANT_pumpParticles_Export_v2!$A$1:$DY$1,0)),""),"")</f>
        <v/>
      </c>
      <c r="AU617" t="str">
        <f>IF(AU$1&lt;&gt;"",IFERROR(VLOOKUP($A617,ANT_pumpParticles_Export_v2!$A$2:$DY$234,MATCH(AU$1&amp;"_"&amp;LEFT(Sheet1!$J617,3),ANT_pumpParticles_Export_v2!$A$1:$DY$1,0))/VLOOKUP($A617,ANT_pumpParticles_Export_v2!$A$2:$DY$234,MATCH("Ti_"&amp;LEFT(Sheet1!$J617,3),ANT_pumpParticles_Export_v2!$A$1:$DY$1,0)),""),"")</f>
        <v/>
      </c>
      <c r="AV617" t="str">
        <f>IF(AV$1&lt;&gt;"",IFERROR(VLOOKUP($A617,ANT_pumpParticles_Export_v2!$A$2:$DY$234,MATCH(AV$1&amp;"_"&amp;LEFT(Sheet1!$J617,3),ANT_pumpParticles_Export_v2!$A$1:$DY$1,0))/VLOOKUP($A617,ANT_pumpParticles_Export_v2!$A$2:$DY$234,MATCH("Ti_"&amp;LEFT(Sheet1!$J617,3),ANT_pumpParticles_Export_v2!$A$1:$DY$1,0)),""),"")</f>
        <v/>
      </c>
      <c r="AW617" t="str">
        <f>IF(AW$1&lt;&gt;"",IFERROR(VLOOKUP($A617,ANT_pumpParticles_Export_v2!$A$2:$DY$234,MATCH(AW$1&amp;"_"&amp;LEFT(Sheet1!$J617,3),ANT_pumpParticles_Export_v2!$A$1:$DY$1,0))/VLOOKUP($A617,ANT_pumpParticles_Export_v2!$A$2:$DY$234,MATCH("Ti_"&amp;LEFT(Sheet1!$J617,3),ANT_pumpParticles_Export_v2!$A$1:$DY$1,0)),""),"")</f>
        <v/>
      </c>
      <c r="AX617" t="str">
        <f>IF(AX$1&lt;&gt;"",IFERROR(VLOOKUP($A617,ANT_pumpParticles_Export_v2!$A$2:$DY$234,MATCH(AX$1&amp;"_"&amp;LEFT(Sheet1!$J617,3),ANT_pumpParticles_Export_v2!$A$1:$DY$1,0))/VLOOKUP($A617,ANT_pumpParticles_Export_v2!$A$2:$DY$234,MATCH("Ti_"&amp;LEFT(Sheet1!$J617,3),ANT_pumpParticles_Export_v2!$A$1:$DY$1,0)),""),"")</f>
        <v/>
      </c>
      <c r="AY617" t="str">
        <f>IF(AY$1&lt;&gt;"",IFERROR(VLOOKUP($A617,ANT_pumpParticles_Export_v2!$A$2:$DY$234,MATCH(AY$1&amp;"_"&amp;LEFT(Sheet1!$J617,3),ANT_pumpParticles_Export_v2!$A$1:$DY$1,0))/VLOOKUP($A617,ANT_pumpParticles_Export_v2!$A$2:$DY$234,MATCH("Ti_"&amp;LEFT(Sheet1!$J617,3),ANT_pumpParticles_Export_v2!$A$1:$DY$1,0)),""),"")</f>
        <v/>
      </c>
      <c r="AZ617" t="str">
        <f>IF(AZ$1&lt;&gt;"",IFERROR(VLOOKUP($A617,ANT_pumpParticles_Export_v2!$A$2:$DY$234,MATCH(AZ$1&amp;"_"&amp;LEFT(Sheet1!$J617,3),ANT_pumpParticles_Export_v2!$A$1:$DY$1,0))/VLOOKUP($A617,ANT_pumpParticles_Export_v2!$A$2:$DY$234,MATCH("Ti_"&amp;LEFT(Sheet1!$J617,3),ANT_pumpParticles_Export_v2!$A$1:$DY$1,0)),""),"")</f>
        <v/>
      </c>
      <c r="BB617" t="str">
        <f>IF(BB$1&lt;&gt;"",IFERROR(VLOOKUP($A617,ANT_pumpParticles_Export_v2!$A$2:$DY$234,MATCH(BB$1&amp;"_"&amp;LEFT(Sheet1!$J617,3),ANT_pumpParticles_Export_v2!$A$1:$DY$1,0))/VLOOKUP($A617,ANT_pumpParticles_Export_v2!$A$2:$DY$234,MATCH("Ti_"&amp;LEFT(Sheet1!$J617,3),ANT_pumpParticles_Export_v2!$A$1:$DY$1,0)),""),"")</f>
        <v/>
      </c>
      <c r="BD617" t="str">
        <f>IF(BD$1&lt;&gt;"",IFERROR(VLOOKUP($A617,ANT_pumpParticles_Export_v2!$A$2:$DY$234,MATCH(BD$1&amp;"_"&amp;LEFT(Sheet1!$J617,3),ANT_pumpParticles_Export_v2!$A$1:$DY$1,0))/VLOOKUP($A617,ANT_pumpParticles_Export_v2!$A$2:$DY$234,MATCH("Ti_"&amp;LEFT(Sheet1!$J617,3),ANT_pumpParticles_Export_v2!$A$1:$DY$1,0)),""),"")</f>
        <v/>
      </c>
    </row>
    <row r="618" spans="1:56" x14ac:dyDescent="0.3">
      <c r="A618">
        <v>20231</v>
      </c>
      <c r="B618" t="s">
        <v>151</v>
      </c>
      <c r="C618">
        <v>20</v>
      </c>
      <c r="D618" t="s">
        <v>130</v>
      </c>
      <c r="E618">
        <v>-980.52</v>
      </c>
      <c r="F618">
        <v>-73.828000000000003</v>
      </c>
      <c r="G618">
        <v>-118.28579999999999</v>
      </c>
      <c r="H618">
        <v>17.622599999999998</v>
      </c>
      <c r="I618">
        <v>89.48</v>
      </c>
      <c r="J618" t="s">
        <v>249</v>
      </c>
      <c r="L618" t="str">
        <f>IF(L$1&lt;&gt;"",IFERROR(VLOOKUP($A618,ANT_pumpParticles_Export_v2!$A$2:$DY$234,MATCH(L$1&amp;"_"&amp;LEFT(Sheet1!$J618,3),ANT_pumpParticles_Export_v2!$A$1:$DY$1,0))/VLOOKUP($A618,ANT_pumpParticles_Export_v2!$A$2:$DY$234,MATCH("Ti_"&amp;LEFT(Sheet1!$J618,3),ANT_pumpParticles_Export_v2!$A$1:$DY$1,0)),""),"")</f>
        <v/>
      </c>
      <c r="O618" t="str">
        <f>IF(O$1&lt;&gt;"",IFERROR(VLOOKUP($A618,ANT_pumpParticles_Export_v2!$A$2:$DY$234,MATCH(O$1&amp;"_"&amp;LEFT(Sheet1!$J618,3),ANT_pumpParticles_Export_v2!$A$1:$DY$1,0))/VLOOKUP($A618,ANT_pumpParticles_Export_v2!$A$2:$DY$234,MATCH("Ti_"&amp;LEFT(Sheet1!$J618,3),ANT_pumpParticles_Export_v2!$A$1:$DY$1,0)),""),"")</f>
        <v/>
      </c>
      <c r="P618" t="str">
        <f>IF(P$1&lt;&gt;"",IFERROR(VLOOKUP($A618,ANT_pumpParticles_Export_v2!$A$2:$DY$234,MATCH(P$1&amp;"_"&amp;LEFT(Sheet1!$J618,3),ANT_pumpParticles_Export_v2!$A$1:$DY$1,0))/VLOOKUP($A618,ANT_pumpParticles_Export_v2!$A$2:$DY$234,MATCH("Ti_"&amp;LEFT(Sheet1!$J618,3),ANT_pumpParticles_Export_v2!$A$1:$DY$1,0)),""),"")</f>
        <v/>
      </c>
      <c r="S618" t="str">
        <f>IF(S$1&lt;&gt;"",IFERROR(VLOOKUP($A618,ANT_pumpParticles_Export_v2!$A$2:$DY$234,MATCH(S$1&amp;"_"&amp;LEFT(Sheet1!$J618,3),ANT_pumpParticles_Export_v2!$A$1:$DY$1,0))/VLOOKUP($A618,ANT_pumpParticles_Export_v2!$A$2:$DY$234,MATCH("Ti_"&amp;LEFT(Sheet1!$J618,3),ANT_pumpParticles_Export_v2!$A$1:$DY$1,0)),""),"")</f>
        <v/>
      </c>
      <c r="U618" t="str">
        <f>IF(U$1&lt;&gt;"",IFERROR(VLOOKUP($A618,ANT_pumpParticles_Export_v2!$A$2:$DY$234,MATCH(U$1&amp;"_"&amp;LEFT(Sheet1!$J618,3),ANT_pumpParticles_Export_v2!$A$1:$DY$1,0))/VLOOKUP($A618,ANT_pumpParticles_Export_v2!$A$2:$DY$234,MATCH("Ti_"&amp;LEFT(Sheet1!$J618,3),ANT_pumpParticles_Export_v2!$A$1:$DY$1,0)),""),"")</f>
        <v/>
      </c>
      <c r="W618" t="str">
        <f>IF(W$1&lt;&gt;"",IFERROR(VLOOKUP($A618,ANT_pumpParticles_Export_v2!$A$2:$DY$234,MATCH(W$1&amp;"_"&amp;LEFT(Sheet1!$J618,3),ANT_pumpParticles_Export_v2!$A$1:$DY$1,0))/VLOOKUP($A618,ANT_pumpParticles_Export_v2!$A$2:$DY$234,MATCH("Ti_"&amp;LEFT(Sheet1!$J618,3),ANT_pumpParticles_Export_v2!$A$1:$DY$1,0)),""),"")</f>
        <v/>
      </c>
      <c r="Y618" t="str">
        <f>IF(Y$1&lt;&gt;"",IFERROR(VLOOKUP($A618,ANT_pumpParticles_Export_v2!$A$2:$DY$234,MATCH(Y$1&amp;"_"&amp;LEFT(Sheet1!$J618,3),ANT_pumpParticles_Export_v2!$A$1:$DY$1,0))/VLOOKUP($A618,ANT_pumpParticles_Export_v2!$A$2:$DY$234,MATCH("Ti_"&amp;LEFT(Sheet1!$J618,3),ANT_pumpParticles_Export_v2!$A$1:$DY$1,0)),""),"")</f>
        <v/>
      </c>
      <c r="Z618" t="str">
        <f>IF(Z$1&lt;&gt;"",IFERROR(VLOOKUP($A618,ANT_pumpParticles_Export_v2!$A$2:$DY$234,MATCH(Z$1&amp;"_"&amp;LEFT(Sheet1!$J618,3),ANT_pumpParticles_Export_v2!$A$1:$DY$1,0))/VLOOKUP($A618,ANT_pumpParticles_Export_v2!$A$2:$DY$234,MATCH("Ti_"&amp;LEFT(Sheet1!$J618,3),ANT_pumpParticles_Export_v2!$A$1:$DY$1,0)),""),"")</f>
        <v/>
      </c>
      <c r="AA618" t="str">
        <f>IF(AA$1&lt;&gt;"",IFERROR(VLOOKUP($A618,ANT_pumpParticles_Export_v2!$A$2:$DY$234,MATCH(AA$1&amp;"_"&amp;LEFT(Sheet1!$J618,3),ANT_pumpParticles_Export_v2!$A$1:$DY$1,0))/VLOOKUP($A618,ANT_pumpParticles_Export_v2!$A$2:$DY$234,MATCH("Ti_"&amp;LEFT(Sheet1!$J618,3),ANT_pumpParticles_Export_v2!$A$1:$DY$1,0)),""),"")</f>
        <v/>
      </c>
      <c r="AB618" t="str">
        <f>IF(AB$1&lt;&gt;"",IFERROR(VLOOKUP($A618,ANT_pumpParticles_Export_v2!$A$2:$DY$234,MATCH(AB$1&amp;"_"&amp;LEFT(Sheet1!$J618,3),ANT_pumpParticles_Export_v2!$A$1:$DY$1,0))/VLOOKUP($A618,ANT_pumpParticles_Export_v2!$A$2:$DY$234,MATCH("Ti_"&amp;LEFT(Sheet1!$J618,3),ANT_pumpParticles_Export_v2!$A$1:$DY$1,0)),""),"")</f>
        <v/>
      </c>
      <c r="AC618" t="str">
        <f>IF(AC$1&lt;&gt;"",IFERROR(VLOOKUP($A618,ANT_pumpParticles_Export_v2!$A$2:$DY$234,MATCH(AC$1&amp;"_"&amp;LEFT(Sheet1!$J618,3),ANT_pumpParticles_Export_v2!$A$1:$DY$1,0))/VLOOKUP($A618,ANT_pumpParticles_Export_v2!$A$2:$DY$234,MATCH("Ti_"&amp;LEFT(Sheet1!$J618,3),ANT_pumpParticles_Export_v2!$A$1:$DY$1,0)),""),"")</f>
        <v/>
      </c>
      <c r="AE618" t="str">
        <f>IF(AE$1&lt;&gt;"",IFERROR(VLOOKUP($A618,ANT_pumpParticles_Export_v2!$A$2:$DY$234,MATCH(AE$1&amp;"_"&amp;LEFT(Sheet1!$J618,3),ANT_pumpParticles_Export_v2!$A$1:$DY$1,0))/VLOOKUP($A618,ANT_pumpParticles_Export_v2!$A$2:$DY$234,MATCH("Ti_"&amp;LEFT(Sheet1!$J618,3),ANT_pumpParticles_Export_v2!$A$1:$DY$1,0)),""),"")</f>
        <v/>
      </c>
      <c r="AF618" t="str">
        <f>IF(AF$1&lt;&gt;"",IFERROR(VLOOKUP($A618,ANT_pumpParticles_Export_v2!$A$2:$DY$234,MATCH(AF$1&amp;"_"&amp;LEFT(Sheet1!$J618,3),ANT_pumpParticles_Export_v2!$A$1:$DY$1,0))/VLOOKUP($A618,ANT_pumpParticles_Export_v2!$A$2:$DY$234,MATCH("Ti_"&amp;LEFT(Sheet1!$J618,3),ANT_pumpParticles_Export_v2!$A$1:$DY$1,0)),""),"")</f>
        <v/>
      </c>
      <c r="AG618" t="str">
        <f>IF(AG$1&lt;&gt;"",IFERROR(VLOOKUP($A618,ANT_pumpParticles_Export_v2!$A$2:$DY$234,MATCH(AG$1&amp;"_"&amp;LEFT(Sheet1!$J618,3),ANT_pumpParticles_Export_v2!$A$1:$DY$1,0))/VLOOKUP($A618,ANT_pumpParticles_Export_v2!$A$2:$DY$234,MATCH("Ti_"&amp;LEFT(Sheet1!$J618,3),ANT_pumpParticles_Export_v2!$A$1:$DY$1,0)),""),"")</f>
        <v/>
      </c>
      <c r="AH618" t="str">
        <f>IF(AH$1&lt;&gt;"",IFERROR(VLOOKUP($A618,ANT_pumpParticles_Export_v2!$A$2:$DY$234,MATCH(AH$1&amp;"_"&amp;LEFT(Sheet1!$J618,3),ANT_pumpParticles_Export_v2!$A$1:$DY$1,0))/VLOOKUP($A618,ANT_pumpParticles_Export_v2!$A$2:$DY$234,MATCH("Ti_"&amp;LEFT(Sheet1!$J618,3),ANT_pumpParticles_Export_v2!$A$1:$DY$1,0)),""),"")</f>
        <v/>
      </c>
      <c r="AI618" t="str">
        <f>IF(AI$1&lt;&gt;"",IFERROR(VLOOKUP($A618,ANT_pumpParticles_Export_v2!$A$2:$DY$234,MATCH(AI$1&amp;"_"&amp;LEFT(Sheet1!$J618,3),ANT_pumpParticles_Export_v2!$A$1:$DY$1,0))/VLOOKUP($A618,ANT_pumpParticles_Export_v2!$A$2:$DY$234,MATCH("Ti_"&amp;LEFT(Sheet1!$J618,3),ANT_pumpParticles_Export_v2!$A$1:$DY$1,0)),""),"")</f>
        <v/>
      </c>
      <c r="AJ618" t="str">
        <f>IF(AJ$1&lt;&gt;"",IFERROR(VLOOKUP($A618,ANT_pumpParticles_Export_v2!$A$2:$DY$234,MATCH(AJ$1&amp;"_"&amp;LEFT(Sheet1!$J618,3),ANT_pumpParticles_Export_v2!$A$1:$DY$1,0))/VLOOKUP($A618,ANT_pumpParticles_Export_v2!$A$2:$DY$234,MATCH("Ti_"&amp;LEFT(Sheet1!$J618,3),ANT_pumpParticles_Export_v2!$A$1:$DY$1,0)),""),"")</f>
        <v/>
      </c>
      <c r="AM618" t="str">
        <f>IF(AM$1&lt;&gt;"",IFERROR(VLOOKUP($A618,ANT_pumpParticles_Export_v2!$A$2:$DY$234,MATCH(AM$1&amp;"_"&amp;LEFT(Sheet1!$J618,3),ANT_pumpParticles_Export_v2!$A$1:$DY$1,0))/VLOOKUP($A618,ANT_pumpParticles_Export_v2!$A$2:$DY$234,MATCH("Ti_"&amp;LEFT(Sheet1!$J618,3),ANT_pumpParticles_Export_v2!$A$1:$DY$1,0)),""),"")</f>
        <v/>
      </c>
      <c r="AN618" t="str">
        <f>IF(AN$1&lt;&gt;"",IFERROR(VLOOKUP($A618,ANT_pumpParticles_Export_v2!$A$2:$DY$234,MATCH(AN$1&amp;"_"&amp;LEFT(Sheet1!$J618,3),ANT_pumpParticles_Export_v2!$A$1:$DY$1,0))/VLOOKUP($A618,ANT_pumpParticles_Export_v2!$A$2:$DY$234,MATCH("Ti_"&amp;LEFT(Sheet1!$J618,3),ANT_pumpParticles_Export_v2!$A$1:$DY$1,0)),""),"")</f>
        <v/>
      </c>
      <c r="AP618" t="str">
        <f>IF(AP$1&lt;&gt;"",IFERROR(VLOOKUP($A618,ANT_pumpParticles_Export_v2!$A$2:$DY$234,MATCH(AP$1&amp;"_"&amp;LEFT(Sheet1!$J618,3),ANT_pumpParticles_Export_v2!$A$1:$DY$1,0))/VLOOKUP($A618,ANT_pumpParticles_Export_v2!$A$2:$DY$234,MATCH("Ti_"&amp;LEFT(Sheet1!$J618,3),ANT_pumpParticles_Export_v2!$A$1:$DY$1,0)),""),"")</f>
        <v/>
      </c>
      <c r="AQ618" t="str">
        <f>IF(AQ$1&lt;&gt;"",IFERROR(VLOOKUP($A618,ANT_pumpParticles_Export_v2!$A$2:$DY$234,MATCH(AQ$1&amp;"_"&amp;LEFT(Sheet1!$J618,3),ANT_pumpParticles_Export_v2!$A$1:$DY$1,0))/VLOOKUP($A618,ANT_pumpParticles_Export_v2!$A$2:$DY$234,MATCH("Ti_"&amp;LEFT(Sheet1!$J618,3),ANT_pumpParticles_Export_v2!$A$1:$DY$1,0)),""),"")</f>
        <v/>
      </c>
      <c r="AS618" t="str">
        <f>IF(AS$1&lt;&gt;"",IFERROR(VLOOKUP($A618,ANT_pumpParticles_Export_v2!$A$2:$DY$234,MATCH(AS$1&amp;"_"&amp;LEFT(Sheet1!$J618,3),ANT_pumpParticles_Export_v2!$A$1:$DY$1,0))/VLOOKUP($A618,ANT_pumpParticles_Export_v2!$A$2:$DY$234,MATCH("Ti_"&amp;LEFT(Sheet1!$J618,3),ANT_pumpParticles_Export_v2!$A$1:$DY$1,0)),""),"")</f>
        <v/>
      </c>
      <c r="AT618" t="str">
        <f>IF(AT$1&lt;&gt;"",IFERROR(VLOOKUP($A618,ANT_pumpParticles_Export_v2!$A$2:$DY$234,MATCH(AT$1&amp;"_"&amp;LEFT(Sheet1!$J618,3),ANT_pumpParticles_Export_v2!$A$1:$DY$1,0))/VLOOKUP($A618,ANT_pumpParticles_Export_v2!$A$2:$DY$234,MATCH("Ti_"&amp;LEFT(Sheet1!$J618,3),ANT_pumpParticles_Export_v2!$A$1:$DY$1,0)),""),"")</f>
        <v/>
      </c>
      <c r="AU618" t="str">
        <f>IF(AU$1&lt;&gt;"",IFERROR(VLOOKUP($A618,ANT_pumpParticles_Export_v2!$A$2:$DY$234,MATCH(AU$1&amp;"_"&amp;LEFT(Sheet1!$J618,3),ANT_pumpParticles_Export_v2!$A$1:$DY$1,0))/VLOOKUP($A618,ANT_pumpParticles_Export_v2!$A$2:$DY$234,MATCH("Ti_"&amp;LEFT(Sheet1!$J618,3),ANT_pumpParticles_Export_v2!$A$1:$DY$1,0)),""),"")</f>
        <v/>
      </c>
      <c r="AV618" t="str">
        <f>IF(AV$1&lt;&gt;"",IFERROR(VLOOKUP($A618,ANT_pumpParticles_Export_v2!$A$2:$DY$234,MATCH(AV$1&amp;"_"&amp;LEFT(Sheet1!$J618,3),ANT_pumpParticles_Export_v2!$A$1:$DY$1,0))/VLOOKUP($A618,ANT_pumpParticles_Export_v2!$A$2:$DY$234,MATCH("Ti_"&amp;LEFT(Sheet1!$J618,3),ANT_pumpParticles_Export_v2!$A$1:$DY$1,0)),""),"")</f>
        <v/>
      </c>
      <c r="AW618" t="str">
        <f>IF(AW$1&lt;&gt;"",IFERROR(VLOOKUP($A618,ANT_pumpParticles_Export_v2!$A$2:$DY$234,MATCH(AW$1&amp;"_"&amp;LEFT(Sheet1!$J618,3),ANT_pumpParticles_Export_v2!$A$1:$DY$1,0))/VLOOKUP($A618,ANT_pumpParticles_Export_v2!$A$2:$DY$234,MATCH("Ti_"&amp;LEFT(Sheet1!$J618,3),ANT_pumpParticles_Export_v2!$A$1:$DY$1,0)),""),"")</f>
        <v/>
      </c>
      <c r="AX618" t="str">
        <f>IF(AX$1&lt;&gt;"",IFERROR(VLOOKUP($A618,ANT_pumpParticles_Export_v2!$A$2:$DY$234,MATCH(AX$1&amp;"_"&amp;LEFT(Sheet1!$J618,3),ANT_pumpParticles_Export_v2!$A$1:$DY$1,0))/VLOOKUP($A618,ANT_pumpParticles_Export_v2!$A$2:$DY$234,MATCH("Ti_"&amp;LEFT(Sheet1!$J618,3),ANT_pumpParticles_Export_v2!$A$1:$DY$1,0)),""),"")</f>
        <v/>
      </c>
      <c r="AY618" t="str">
        <f>IF(AY$1&lt;&gt;"",IFERROR(VLOOKUP($A618,ANT_pumpParticles_Export_v2!$A$2:$DY$234,MATCH(AY$1&amp;"_"&amp;LEFT(Sheet1!$J618,3),ANT_pumpParticles_Export_v2!$A$1:$DY$1,0))/VLOOKUP($A618,ANT_pumpParticles_Export_v2!$A$2:$DY$234,MATCH("Ti_"&amp;LEFT(Sheet1!$J618,3),ANT_pumpParticles_Export_v2!$A$1:$DY$1,0)),""),"")</f>
        <v/>
      </c>
      <c r="AZ618" t="str">
        <f>IF(AZ$1&lt;&gt;"",IFERROR(VLOOKUP($A618,ANT_pumpParticles_Export_v2!$A$2:$DY$234,MATCH(AZ$1&amp;"_"&amp;LEFT(Sheet1!$J618,3),ANT_pumpParticles_Export_v2!$A$1:$DY$1,0))/VLOOKUP($A618,ANT_pumpParticles_Export_v2!$A$2:$DY$234,MATCH("Ti_"&amp;LEFT(Sheet1!$J618,3),ANT_pumpParticles_Export_v2!$A$1:$DY$1,0)),""),"")</f>
        <v/>
      </c>
      <c r="BB618" t="str">
        <f>IF(BB$1&lt;&gt;"",IFERROR(VLOOKUP($A618,ANT_pumpParticles_Export_v2!$A$2:$DY$234,MATCH(BB$1&amp;"_"&amp;LEFT(Sheet1!$J618,3),ANT_pumpParticles_Export_v2!$A$1:$DY$1,0))/VLOOKUP($A618,ANT_pumpParticles_Export_v2!$A$2:$DY$234,MATCH("Ti_"&amp;LEFT(Sheet1!$J618,3),ANT_pumpParticles_Export_v2!$A$1:$DY$1,0)),""),"")</f>
        <v/>
      </c>
      <c r="BD618" t="str">
        <f>IF(BD$1&lt;&gt;"",IFERROR(VLOOKUP($A618,ANT_pumpParticles_Export_v2!$A$2:$DY$234,MATCH(BD$1&amp;"_"&amp;LEFT(Sheet1!$J618,3),ANT_pumpParticles_Export_v2!$A$1:$DY$1,0))/VLOOKUP($A618,ANT_pumpParticles_Export_v2!$A$2:$DY$234,MATCH("Ti_"&amp;LEFT(Sheet1!$J618,3),ANT_pumpParticles_Export_v2!$A$1:$DY$1,0)),""),"")</f>
        <v/>
      </c>
    </row>
    <row r="619" spans="1:56" x14ac:dyDescent="0.3">
      <c r="A619">
        <v>20232</v>
      </c>
      <c r="B619" t="s">
        <v>151</v>
      </c>
      <c r="C619">
        <v>20</v>
      </c>
      <c r="D619" t="s">
        <v>130</v>
      </c>
      <c r="E619">
        <v>-930.8</v>
      </c>
      <c r="F619">
        <v>-73.828000000000003</v>
      </c>
      <c r="G619">
        <v>-118.28579999999999</v>
      </c>
      <c r="H619">
        <v>17.622599999999998</v>
      </c>
      <c r="I619">
        <v>139.19999999999999</v>
      </c>
      <c r="J619" t="s">
        <v>249</v>
      </c>
      <c r="L619" t="str">
        <f>IF(L$1&lt;&gt;"",IFERROR(VLOOKUP($A619,ANT_pumpParticles_Export_v2!$A$2:$DY$234,MATCH(L$1&amp;"_"&amp;LEFT(Sheet1!$J619,3),ANT_pumpParticles_Export_v2!$A$1:$DY$1,0))/VLOOKUP($A619,ANT_pumpParticles_Export_v2!$A$2:$DY$234,MATCH("Ti_"&amp;LEFT(Sheet1!$J619,3),ANT_pumpParticles_Export_v2!$A$1:$DY$1,0)),""),"")</f>
        <v/>
      </c>
      <c r="O619" t="str">
        <f>IF(O$1&lt;&gt;"",IFERROR(VLOOKUP($A619,ANT_pumpParticles_Export_v2!$A$2:$DY$234,MATCH(O$1&amp;"_"&amp;LEFT(Sheet1!$J619,3),ANT_pumpParticles_Export_v2!$A$1:$DY$1,0))/VLOOKUP($A619,ANT_pumpParticles_Export_v2!$A$2:$DY$234,MATCH("Ti_"&amp;LEFT(Sheet1!$J619,3),ANT_pumpParticles_Export_v2!$A$1:$DY$1,0)),""),"")</f>
        <v/>
      </c>
      <c r="P619" t="str">
        <f>IF(P$1&lt;&gt;"",IFERROR(VLOOKUP($A619,ANT_pumpParticles_Export_v2!$A$2:$DY$234,MATCH(P$1&amp;"_"&amp;LEFT(Sheet1!$J619,3),ANT_pumpParticles_Export_v2!$A$1:$DY$1,0))/VLOOKUP($A619,ANT_pumpParticles_Export_v2!$A$2:$DY$234,MATCH("Ti_"&amp;LEFT(Sheet1!$J619,3),ANT_pumpParticles_Export_v2!$A$1:$DY$1,0)),""),"")</f>
        <v/>
      </c>
      <c r="S619" t="str">
        <f>IF(S$1&lt;&gt;"",IFERROR(VLOOKUP($A619,ANT_pumpParticles_Export_v2!$A$2:$DY$234,MATCH(S$1&amp;"_"&amp;LEFT(Sheet1!$J619,3),ANT_pumpParticles_Export_v2!$A$1:$DY$1,0))/VLOOKUP($A619,ANT_pumpParticles_Export_v2!$A$2:$DY$234,MATCH("Ti_"&amp;LEFT(Sheet1!$J619,3),ANT_pumpParticles_Export_v2!$A$1:$DY$1,0)),""),"")</f>
        <v/>
      </c>
      <c r="U619" t="str">
        <f>IF(U$1&lt;&gt;"",IFERROR(VLOOKUP($A619,ANT_pumpParticles_Export_v2!$A$2:$DY$234,MATCH(U$1&amp;"_"&amp;LEFT(Sheet1!$J619,3),ANT_pumpParticles_Export_v2!$A$1:$DY$1,0))/VLOOKUP($A619,ANT_pumpParticles_Export_v2!$A$2:$DY$234,MATCH("Ti_"&amp;LEFT(Sheet1!$J619,3),ANT_pumpParticles_Export_v2!$A$1:$DY$1,0)),""),"")</f>
        <v/>
      </c>
      <c r="W619" t="str">
        <f>IF(W$1&lt;&gt;"",IFERROR(VLOOKUP($A619,ANT_pumpParticles_Export_v2!$A$2:$DY$234,MATCH(W$1&amp;"_"&amp;LEFT(Sheet1!$J619,3),ANT_pumpParticles_Export_v2!$A$1:$DY$1,0))/VLOOKUP($A619,ANT_pumpParticles_Export_v2!$A$2:$DY$234,MATCH("Ti_"&amp;LEFT(Sheet1!$J619,3),ANT_pumpParticles_Export_v2!$A$1:$DY$1,0)),""),"")</f>
        <v/>
      </c>
      <c r="Y619" t="str">
        <f>IF(Y$1&lt;&gt;"",IFERROR(VLOOKUP($A619,ANT_pumpParticles_Export_v2!$A$2:$DY$234,MATCH(Y$1&amp;"_"&amp;LEFT(Sheet1!$J619,3),ANT_pumpParticles_Export_v2!$A$1:$DY$1,0))/VLOOKUP($A619,ANT_pumpParticles_Export_v2!$A$2:$DY$234,MATCH("Ti_"&amp;LEFT(Sheet1!$J619,3),ANT_pumpParticles_Export_v2!$A$1:$DY$1,0)),""),"")</f>
        <v/>
      </c>
      <c r="Z619" t="str">
        <f>IF(Z$1&lt;&gt;"",IFERROR(VLOOKUP($A619,ANT_pumpParticles_Export_v2!$A$2:$DY$234,MATCH(Z$1&amp;"_"&amp;LEFT(Sheet1!$J619,3),ANT_pumpParticles_Export_v2!$A$1:$DY$1,0))/VLOOKUP($A619,ANT_pumpParticles_Export_v2!$A$2:$DY$234,MATCH("Ti_"&amp;LEFT(Sheet1!$J619,3),ANT_pumpParticles_Export_v2!$A$1:$DY$1,0)),""),"")</f>
        <v/>
      </c>
      <c r="AA619" t="str">
        <f>IF(AA$1&lt;&gt;"",IFERROR(VLOOKUP($A619,ANT_pumpParticles_Export_v2!$A$2:$DY$234,MATCH(AA$1&amp;"_"&amp;LEFT(Sheet1!$J619,3),ANT_pumpParticles_Export_v2!$A$1:$DY$1,0))/VLOOKUP($A619,ANT_pumpParticles_Export_v2!$A$2:$DY$234,MATCH("Ti_"&amp;LEFT(Sheet1!$J619,3),ANT_pumpParticles_Export_v2!$A$1:$DY$1,0)),""),"")</f>
        <v/>
      </c>
      <c r="AB619" t="str">
        <f>IF(AB$1&lt;&gt;"",IFERROR(VLOOKUP($A619,ANT_pumpParticles_Export_v2!$A$2:$DY$234,MATCH(AB$1&amp;"_"&amp;LEFT(Sheet1!$J619,3),ANT_pumpParticles_Export_v2!$A$1:$DY$1,0))/VLOOKUP($A619,ANT_pumpParticles_Export_v2!$A$2:$DY$234,MATCH("Ti_"&amp;LEFT(Sheet1!$J619,3),ANT_pumpParticles_Export_v2!$A$1:$DY$1,0)),""),"")</f>
        <v/>
      </c>
      <c r="AC619" t="str">
        <f>IF(AC$1&lt;&gt;"",IFERROR(VLOOKUP($A619,ANT_pumpParticles_Export_v2!$A$2:$DY$234,MATCH(AC$1&amp;"_"&amp;LEFT(Sheet1!$J619,3),ANT_pumpParticles_Export_v2!$A$1:$DY$1,0))/VLOOKUP($A619,ANT_pumpParticles_Export_v2!$A$2:$DY$234,MATCH("Ti_"&amp;LEFT(Sheet1!$J619,3),ANT_pumpParticles_Export_v2!$A$1:$DY$1,0)),""),"")</f>
        <v/>
      </c>
      <c r="AE619" t="str">
        <f>IF(AE$1&lt;&gt;"",IFERROR(VLOOKUP($A619,ANT_pumpParticles_Export_v2!$A$2:$DY$234,MATCH(AE$1&amp;"_"&amp;LEFT(Sheet1!$J619,3),ANT_pumpParticles_Export_v2!$A$1:$DY$1,0))/VLOOKUP($A619,ANT_pumpParticles_Export_v2!$A$2:$DY$234,MATCH("Ti_"&amp;LEFT(Sheet1!$J619,3),ANT_pumpParticles_Export_v2!$A$1:$DY$1,0)),""),"")</f>
        <v/>
      </c>
      <c r="AF619" t="str">
        <f>IF(AF$1&lt;&gt;"",IFERROR(VLOOKUP($A619,ANT_pumpParticles_Export_v2!$A$2:$DY$234,MATCH(AF$1&amp;"_"&amp;LEFT(Sheet1!$J619,3),ANT_pumpParticles_Export_v2!$A$1:$DY$1,0))/VLOOKUP($A619,ANT_pumpParticles_Export_v2!$A$2:$DY$234,MATCH("Ti_"&amp;LEFT(Sheet1!$J619,3),ANT_pumpParticles_Export_v2!$A$1:$DY$1,0)),""),"")</f>
        <v/>
      </c>
      <c r="AG619" t="str">
        <f>IF(AG$1&lt;&gt;"",IFERROR(VLOOKUP($A619,ANT_pumpParticles_Export_v2!$A$2:$DY$234,MATCH(AG$1&amp;"_"&amp;LEFT(Sheet1!$J619,3),ANT_pumpParticles_Export_v2!$A$1:$DY$1,0))/VLOOKUP($A619,ANT_pumpParticles_Export_v2!$A$2:$DY$234,MATCH("Ti_"&amp;LEFT(Sheet1!$J619,3),ANT_pumpParticles_Export_v2!$A$1:$DY$1,0)),""),"")</f>
        <v/>
      </c>
      <c r="AH619" t="str">
        <f>IF(AH$1&lt;&gt;"",IFERROR(VLOOKUP($A619,ANT_pumpParticles_Export_v2!$A$2:$DY$234,MATCH(AH$1&amp;"_"&amp;LEFT(Sheet1!$J619,3),ANT_pumpParticles_Export_v2!$A$1:$DY$1,0))/VLOOKUP($A619,ANT_pumpParticles_Export_v2!$A$2:$DY$234,MATCH("Ti_"&amp;LEFT(Sheet1!$J619,3),ANT_pumpParticles_Export_v2!$A$1:$DY$1,0)),""),"")</f>
        <v/>
      </c>
      <c r="AI619" t="str">
        <f>IF(AI$1&lt;&gt;"",IFERROR(VLOOKUP($A619,ANT_pumpParticles_Export_v2!$A$2:$DY$234,MATCH(AI$1&amp;"_"&amp;LEFT(Sheet1!$J619,3),ANT_pumpParticles_Export_v2!$A$1:$DY$1,0))/VLOOKUP($A619,ANT_pumpParticles_Export_v2!$A$2:$DY$234,MATCH("Ti_"&amp;LEFT(Sheet1!$J619,3),ANT_pumpParticles_Export_v2!$A$1:$DY$1,0)),""),"")</f>
        <v/>
      </c>
      <c r="AJ619" t="str">
        <f>IF(AJ$1&lt;&gt;"",IFERROR(VLOOKUP($A619,ANT_pumpParticles_Export_v2!$A$2:$DY$234,MATCH(AJ$1&amp;"_"&amp;LEFT(Sheet1!$J619,3),ANT_pumpParticles_Export_v2!$A$1:$DY$1,0))/VLOOKUP($A619,ANT_pumpParticles_Export_v2!$A$2:$DY$234,MATCH("Ti_"&amp;LEFT(Sheet1!$J619,3),ANT_pumpParticles_Export_v2!$A$1:$DY$1,0)),""),"")</f>
        <v/>
      </c>
      <c r="AM619" t="str">
        <f>IF(AM$1&lt;&gt;"",IFERROR(VLOOKUP($A619,ANT_pumpParticles_Export_v2!$A$2:$DY$234,MATCH(AM$1&amp;"_"&amp;LEFT(Sheet1!$J619,3),ANT_pumpParticles_Export_v2!$A$1:$DY$1,0))/VLOOKUP($A619,ANT_pumpParticles_Export_v2!$A$2:$DY$234,MATCH("Ti_"&amp;LEFT(Sheet1!$J619,3),ANT_pumpParticles_Export_v2!$A$1:$DY$1,0)),""),"")</f>
        <v/>
      </c>
      <c r="AN619" t="str">
        <f>IF(AN$1&lt;&gt;"",IFERROR(VLOOKUP($A619,ANT_pumpParticles_Export_v2!$A$2:$DY$234,MATCH(AN$1&amp;"_"&amp;LEFT(Sheet1!$J619,3),ANT_pumpParticles_Export_v2!$A$1:$DY$1,0))/VLOOKUP($A619,ANT_pumpParticles_Export_v2!$A$2:$DY$234,MATCH("Ti_"&amp;LEFT(Sheet1!$J619,3),ANT_pumpParticles_Export_v2!$A$1:$DY$1,0)),""),"")</f>
        <v/>
      </c>
      <c r="AP619" t="str">
        <f>IF(AP$1&lt;&gt;"",IFERROR(VLOOKUP($A619,ANT_pumpParticles_Export_v2!$A$2:$DY$234,MATCH(AP$1&amp;"_"&amp;LEFT(Sheet1!$J619,3),ANT_pumpParticles_Export_v2!$A$1:$DY$1,0))/VLOOKUP($A619,ANT_pumpParticles_Export_v2!$A$2:$DY$234,MATCH("Ti_"&amp;LEFT(Sheet1!$J619,3),ANT_pumpParticles_Export_v2!$A$1:$DY$1,0)),""),"")</f>
        <v/>
      </c>
      <c r="AQ619" t="str">
        <f>IF(AQ$1&lt;&gt;"",IFERROR(VLOOKUP($A619,ANT_pumpParticles_Export_v2!$A$2:$DY$234,MATCH(AQ$1&amp;"_"&amp;LEFT(Sheet1!$J619,3),ANT_pumpParticles_Export_v2!$A$1:$DY$1,0))/VLOOKUP($A619,ANT_pumpParticles_Export_v2!$A$2:$DY$234,MATCH("Ti_"&amp;LEFT(Sheet1!$J619,3),ANT_pumpParticles_Export_v2!$A$1:$DY$1,0)),""),"")</f>
        <v/>
      </c>
      <c r="AS619" t="str">
        <f>IF(AS$1&lt;&gt;"",IFERROR(VLOOKUP($A619,ANT_pumpParticles_Export_v2!$A$2:$DY$234,MATCH(AS$1&amp;"_"&amp;LEFT(Sheet1!$J619,3),ANT_pumpParticles_Export_v2!$A$1:$DY$1,0))/VLOOKUP($A619,ANT_pumpParticles_Export_v2!$A$2:$DY$234,MATCH("Ti_"&amp;LEFT(Sheet1!$J619,3),ANT_pumpParticles_Export_v2!$A$1:$DY$1,0)),""),"")</f>
        <v/>
      </c>
      <c r="AT619" t="str">
        <f>IF(AT$1&lt;&gt;"",IFERROR(VLOOKUP($A619,ANT_pumpParticles_Export_v2!$A$2:$DY$234,MATCH(AT$1&amp;"_"&amp;LEFT(Sheet1!$J619,3),ANT_pumpParticles_Export_v2!$A$1:$DY$1,0))/VLOOKUP($A619,ANT_pumpParticles_Export_v2!$A$2:$DY$234,MATCH("Ti_"&amp;LEFT(Sheet1!$J619,3),ANT_pumpParticles_Export_v2!$A$1:$DY$1,0)),""),"")</f>
        <v/>
      </c>
      <c r="AU619" t="str">
        <f>IF(AU$1&lt;&gt;"",IFERROR(VLOOKUP($A619,ANT_pumpParticles_Export_v2!$A$2:$DY$234,MATCH(AU$1&amp;"_"&amp;LEFT(Sheet1!$J619,3),ANT_pumpParticles_Export_v2!$A$1:$DY$1,0))/VLOOKUP($A619,ANT_pumpParticles_Export_v2!$A$2:$DY$234,MATCH("Ti_"&amp;LEFT(Sheet1!$J619,3),ANT_pumpParticles_Export_v2!$A$1:$DY$1,0)),""),"")</f>
        <v/>
      </c>
      <c r="AV619" t="str">
        <f>IF(AV$1&lt;&gt;"",IFERROR(VLOOKUP($A619,ANT_pumpParticles_Export_v2!$A$2:$DY$234,MATCH(AV$1&amp;"_"&amp;LEFT(Sheet1!$J619,3),ANT_pumpParticles_Export_v2!$A$1:$DY$1,0))/VLOOKUP($A619,ANT_pumpParticles_Export_v2!$A$2:$DY$234,MATCH("Ti_"&amp;LEFT(Sheet1!$J619,3),ANT_pumpParticles_Export_v2!$A$1:$DY$1,0)),""),"")</f>
        <v/>
      </c>
      <c r="AW619" t="str">
        <f>IF(AW$1&lt;&gt;"",IFERROR(VLOOKUP($A619,ANT_pumpParticles_Export_v2!$A$2:$DY$234,MATCH(AW$1&amp;"_"&amp;LEFT(Sheet1!$J619,3),ANT_pumpParticles_Export_v2!$A$1:$DY$1,0))/VLOOKUP($A619,ANT_pumpParticles_Export_v2!$A$2:$DY$234,MATCH("Ti_"&amp;LEFT(Sheet1!$J619,3),ANT_pumpParticles_Export_v2!$A$1:$DY$1,0)),""),"")</f>
        <v/>
      </c>
      <c r="AX619" t="str">
        <f>IF(AX$1&lt;&gt;"",IFERROR(VLOOKUP($A619,ANT_pumpParticles_Export_v2!$A$2:$DY$234,MATCH(AX$1&amp;"_"&amp;LEFT(Sheet1!$J619,3),ANT_pumpParticles_Export_v2!$A$1:$DY$1,0))/VLOOKUP($A619,ANT_pumpParticles_Export_v2!$A$2:$DY$234,MATCH("Ti_"&amp;LEFT(Sheet1!$J619,3),ANT_pumpParticles_Export_v2!$A$1:$DY$1,0)),""),"")</f>
        <v/>
      </c>
      <c r="AY619" t="str">
        <f>IF(AY$1&lt;&gt;"",IFERROR(VLOOKUP($A619,ANT_pumpParticles_Export_v2!$A$2:$DY$234,MATCH(AY$1&amp;"_"&amp;LEFT(Sheet1!$J619,3),ANT_pumpParticles_Export_v2!$A$1:$DY$1,0))/VLOOKUP($A619,ANT_pumpParticles_Export_v2!$A$2:$DY$234,MATCH("Ti_"&amp;LEFT(Sheet1!$J619,3),ANT_pumpParticles_Export_v2!$A$1:$DY$1,0)),""),"")</f>
        <v/>
      </c>
      <c r="AZ619" t="str">
        <f>IF(AZ$1&lt;&gt;"",IFERROR(VLOOKUP($A619,ANT_pumpParticles_Export_v2!$A$2:$DY$234,MATCH(AZ$1&amp;"_"&amp;LEFT(Sheet1!$J619,3),ANT_pumpParticles_Export_v2!$A$1:$DY$1,0))/VLOOKUP($A619,ANT_pumpParticles_Export_v2!$A$2:$DY$234,MATCH("Ti_"&amp;LEFT(Sheet1!$J619,3),ANT_pumpParticles_Export_v2!$A$1:$DY$1,0)),""),"")</f>
        <v/>
      </c>
      <c r="BB619" t="str">
        <f>IF(BB$1&lt;&gt;"",IFERROR(VLOOKUP($A619,ANT_pumpParticles_Export_v2!$A$2:$DY$234,MATCH(BB$1&amp;"_"&amp;LEFT(Sheet1!$J619,3),ANT_pumpParticles_Export_v2!$A$1:$DY$1,0))/VLOOKUP($A619,ANT_pumpParticles_Export_v2!$A$2:$DY$234,MATCH("Ti_"&amp;LEFT(Sheet1!$J619,3),ANT_pumpParticles_Export_v2!$A$1:$DY$1,0)),""),"")</f>
        <v/>
      </c>
      <c r="BD619" t="str">
        <f>IF(BD$1&lt;&gt;"",IFERROR(VLOOKUP($A619,ANT_pumpParticles_Export_v2!$A$2:$DY$234,MATCH(BD$1&amp;"_"&amp;LEFT(Sheet1!$J619,3),ANT_pumpParticles_Export_v2!$A$1:$DY$1,0))/VLOOKUP($A619,ANT_pumpParticles_Export_v2!$A$2:$DY$234,MATCH("Ti_"&amp;LEFT(Sheet1!$J619,3),ANT_pumpParticles_Export_v2!$A$1:$DY$1,0)),""),"")</f>
        <v/>
      </c>
    </row>
    <row r="620" spans="1:56" x14ac:dyDescent="0.3">
      <c r="A620">
        <v>20233</v>
      </c>
      <c r="B620" t="s">
        <v>151</v>
      </c>
      <c r="C620">
        <v>20</v>
      </c>
      <c r="D620" t="s">
        <v>130</v>
      </c>
      <c r="E620">
        <v>-891.03</v>
      </c>
      <c r="F620">
        <v>-73.828000000000003</v>
      </c>
      <c r="G620">
        <v>-118.28579999999999</v>
      </c>
      <c r="H620">
        <v>17.622599999999998</v>
      </c>
      <c r="I620">
        <v>178.97</v>
      </c>
      <c r="J620" t="s">
        <v>249</v>
      </c>
      <c r="L620">
        <f>IF(L$1&lt;&gt;"",IFERROR(VLOOKUP($A620,ANT_pumpParticles_Export_v2!$A$2:$DY$234,MATCH(L$1&amp;"_"&amp;LEFT(Sheet1!$J620,3),ANT_pumpParticles_Export_v2!$A$1:$DY$1,0))/VLOOKUP($A620,ANT_pumpParticles_Export_v2!$A$2:$DY$234,MATCH("Ti_"&amp;LEFT(Sheet1!$J620,3),ANT_pumpParticles_Export_v2!$A$1:$DY$1,0)),""),"")</f>
        <v>296.49480394362382</v>
      </c>
      <c r="O620">
        <f>IF(O$1&lt;&gt;"",IFERROR(VLOOKUP($A620,ANT_pumpParticles_Export_v2!$A$2:$DY$234,MATCH(O$1&amp;"_"&amp;LEFT(Sheet1!$J620,3),ANT_pumpParticles_Export_v2!$A$1:$DY$1,0))/VLOOKUP($A620,ANT_pumpParticles_Export_v2!$A$2:$DY$234,MATCH("Ti_"&amp;LEFT(Sheet1!$J620,3),ANT_pumpParticles_Export_v2!$A$1:$DY$1,0)),""),"")</f>
        <v>156.14408113113797</v>
      </c>
      <c r="P620">
        <f>IF(P$1&lt;&gt;"",IFERROR(VLOOKUP($A620,ANT_pumpParticles_Export_v2!$A$2:$DY$234,MATCH(P$1&amp;"_"&amp;LEFT(Sheet1!$J620,3),ANT_pumpParticles_Export_v2!$A$1:$DY$1,0))/VLOOKUP($A620,ANT_pumpParticles_Export_v2!$A$2:$DY$234,MATCH("Ti_"&amp;LEFT(Sheet1!$J620,3),ANT_pumpParticles_Export_v2!$A$1:$DY$1,0)),""),"")</f>
        <v>156.14408113113797</v>
      </c>
      <c r="S620" t="str">
        <f>IF(S$1&lt;&gt;"",IFERROR(VLOOKUP($A620,ANT_pumpParticles_Export_v2!$A$2:$DY$234,MATCH(S$1&amp;"_"&amp;LEFT(Sheet1!$J620,3),ANT_pumpParticles_Export_v2!$A$1:$DY$1,0))/VLOOKUP($A620,ANT_pumpParticles_Export_v2!$A$2:$DY$234,MATCH("Ti_"&amp;LEFT(Sheet1!$J620,3),ANT_pumpParticles_Export_v2!$A$1:$DY$1,0)),""),"")</f>
        <v/>
      </c>
      <c r="U620">
        <f>IF(U$1&lt;&gt;"",IFERROR(VLOOKUP($A620,ANT_pumpParticles_Export_v2!$A$2:$DY$234,MATCH(U$1&amp;"_"&amp;LEFT(Sheet1!$J620,3),ANT_pumpParticles_Export_v2!$A$1:$DY$1,0))/VLOOKUP($A620,ANT_pumpParticles_Export_v2!$A$2:$DY$234,MATCH("Ti_"&amp;LEFT(Sheet1!$J620,3),ANT_pumpParticles_Export_v2!$A$1:$DY$1,0)),""),"")</f>
        <v>204.56783183391616</v>
      </c>
      <c r="W620">
        <f>IF(W$1&lt;&gt;"",IFERROR(VLOOKUP($A620,ANT_pumpParticles_Export_v2!$A$2:$DY$234,MATCH(W$1&amp;"_"&amp;LEFT(Sheet1!$J620,3),ANT_pumpParticles_Export_v2!$A$1:$DY$1,0))/VLOOKUP($A620,ANT_pumpParticles_Export_v2!$A$2:$DY$234,MATCH("Ti_"&amp;LEFT(Sheet1!$J620,3),ANT_pumpParticles_Export_v2!$A$1:$DY$1,0)),""),"")</f>
        <v>4.8568852111765613E-2</v>
      </c>
      <c r="Y620">
        <f>IF(Y$1&lt;&gt;"",IFERROR(VLOOKUP($A620,ANT_pumpParticles_Export_v2!$A$2:$DY$234,MATCH(Y$1&amp;"_"&amp;LEFT(Sheet1!$J620,3),ANT_pumpParticles_Export_v2!$A$1:$DY$1,0))/VLOOKUP($A620,ANT_pumpParticles_Export_v2!$A$2:$DY$234,MATCH("Ti_"&amp;LEFT(Sheet1!$J620,3),ANT_pumpParticles_Export_v2!$A$1:$DY$1,0)),""),"")</f>
        <v>3.2851406154047931</v>
      </c>
      <c r="Z620" t="str">
        <f>IF(Z$1&lt;&gt;"",IFERROR(VLOOKUP($A620,ANT_pumpParticles_Export_v2!$A$2:$DY$234,MATCH(Z$1&amp;"_"&amp;LEFT(Sheet1!$J620,3),ANT_pumpParticles_Export_v2!$A$1:$DY$1,0))/VLOOKUP($A620,ANT_pumpParticles_Export_v2!$A$2:$DY$234,MATCH("Ti_"&amp;LEFT(Sheet1!$J620,3),ANT_pumpParticles_Export_v2!$A$1:$DY$1,0)),""),"")</f>
        <v/>
      </c>
      <c r="AA620">
        <f>IF(AA$1&lt;&gt;"",IFERROR(VLOOKUP($A620,ANT_pumpParticles_Export_v2!$A$2:$DY$234,MATCH(AA$1&amp;"_"&amp;LEFT(Sheet1!$J620,3),ANT_pumpParticles_Export_v2!$A$1:$DY$1,0))/VLOOKUP($A620,ANT_pumpParticles_Export_v2!$A$2:$DY$234,MATCH("Ti_"&amp;LEFT(Sheet1!$J620,3),ANT_pumpParticles_Export_v2!$A$1:$DY$1,0)),""),"")</f>
        <v>24.843522367925846</v>
      </c>
      <c r="AB620">
        <f>IF(AB$1&lt;&gt;"",IFERROR(VLOOKUP($A620,ANT_pumpParticles_Export_v2!$A$2:$DY$234,MATCH(AB$1&amp;"_"&amp;LEFT(Sheet1!$J620,3),ANT_pumpParticles_Export_v2!$A$1:$DY$1,0))/VLOOKUP($A620,ANT_pumpParticles_Export_v2!$A$2:$DY$234,MATCH("Ti_"&amp;LEFT(Sheet1!$J620,3),ANT_pumpParticles_Export_v2!$A$1:$DY$1,0)),""),"")</f>
        <v>0.15882113574030635</v>
      </c>
      <c r="AC620">
        <f>IF(AC$1&lt;&gt;"",IFERROR(VLOOKUP($A620,ANT_pumpParticles_Export_v2!$A$2:$DY$234,MATCH(AC$1&amp;"_"&amp;LEFT(Sheet1!$J620,3),ANT_pumpParticles_Export_v2!$A$1:$DY$1,0))/VLOOKUP($A620,ANT_pumpParticles_Export_v2!$A$2:$DY$234,MATCH("Ti_"&amp;LEFT(Sheet1!$J620,3),ANT_pumpParticles_Export_v2!$A$1:$DY$1,0)),""),"")</f>
        <v>4.7016239549650747</v>
      </c>
      <c r="AE620" t="str">
        <f>IF(AE$1&lt;&gt;"",IFERROR(VLOOKUP($A620,ANT_pumpParticles_Export_v2!$A$2:$DY$234,MATCH(AE$1&amp;"_"&amp;LEFT(Sheet1!$J620,3),ANT_pumpParticles_Export_v2!$A$1:$DY$1,0))/VLOOKUP($A620,ANT_pumpParticles_Export_v2!$A$2:$DY$234,MATCH("Ti_"&amp;LEFT(Sheet1!$J620,3),ANT_pumpParticles_Export_v2!$A$1:$DY$1,0)),""),"")</f>
        <v/>
      </c>
      <c r="AF620">
        <f>IF(AF$1&lt;&gt;"",IFERROR(VLOOKUP($A620,ANT_pumpParticles_Export_v2!$A$2:$DY$234,MATCH(AF$1&amp;"_"&amp;LEFT(Sheet1!$J620,3),ANT_pumpParticles_Export_v2!$A$1:$DY$1,0))/VLOOKUP($A620,ANT_pumpParticles_Export_v2!$A$2:$DY$234,MATCH("Ti_"&amp;LEFT(Sheet1!$J620,3),ANT_pumpParticles_Export_v2!$A$1:$DY$1,0)),""),"")</f>
        <v>2.2327410906118947</v>
      </c>
      <c r="AG620">
        <f>IF(AG$1&lt;&gt;"",IFERROR(VLOOKUP($A620,ANT_pumpParticles_Export_v2!$A$2:$DY$234,MATCH(AG$1&amp;"_"&amp;LEFT(Sheet1!$J620,3),ANT_pumpParticles_Export_v2!$A$1:$DY$1,0))/VLOOKUP($A620,ANT_pumpParticles_Export_v2!$A$2:$DY$234,MATCH("Ti_"&amp;LEFT(Sheet1!$J620,3),ANT_pumpParticles_Export_v2!$A$1:$DY$1,0)),""),"")</f>
        <v>0.1607035703267001</v>
      </c>
      <c r="AH620">
        <f>IF(AH$1&lt;&gt;"",IFERROR(VLOOKUP($A620,ANT_pumpParticles_Export_v2!$A$2:$DY$234,MATCH(AH$1&amp;"_"&amp;LEFT(Sheet1!$J620,3),ANT_pumpParticles_Export_v2!$A$1:$DY$1,0))/VLOOKUP($A620,ANT_pumpParticles_Export_v2!$A$2:$DY$234,MATCH("Ti_"&amp;LEFT(Sheet1!$J620,3),ANT_pumpParticles_Export_v2!$A$1:$DY$1,0)),""),"")</f>
        <v>1.0723972322339145E-2</v>
      </c>
      <c r="AI620">
        <f>IF(AI$1&lt;&gt;"",IFERROR(VLOOKUP($A620,ANT_pumpParticles_Export_v2!$A$2:$DY$234,MATCH(AI$1&amp;"_"&amp;LEFT(Sheet1!$J620,3),ANT_pumpParticles_Export_v2!$A$1:$DY$1,0))/VLOOKUP($A620,ANT_pumpParticles_Export_v2!$A$2:$DY$234,MATCH("Ti_"&amp;LEFT(Sheet1!$J620,3),ANT_pumpParticles_Export_v2!$A$1:$DY$1,0)),""),"")</f>
        <v>0.53966874407907994</v>
      </c>
      <c r="AJ620">
        <f>IF(AJ$1&lt;&gt;"",IFERROR(VLOOKUP($A620,ANT_pumpParticles_Export_v2!$A$2:$DY$234,MATCH(AJ$1&amp;"_"&amp;LEFT(Sheet1!$J620,3),ANT_pumpParticles_Export_v2!$A$1:$DY$1,0))/VLOOKUP($A620,ANT_pumpParticles_Export_v2!$A$2:$DY$234,MATCH("Ti_"&amp;LEFT(Sheet1!$J620,3),ANT_pumpParticles_Export_v2!$A$1:$DY$1,0)),""),"")</f>
        <v>0.70020735024791503</v>
      </c>
      <c r="AM620">
        <f>IF(AM$1&lt;&gt;"",IFERROR(VLOOKUP($A620,ANT_pumpParticles_Export_v2!$A$2:$DY$234,MATCH(AM$1&amp;"_"&amp;LEFT(Sheet1!$J620,3),ANT_pumpParticles_Export_v2!$A$1:$DY$1,0))/VLOOKUP($A620,ANT_pumpParticles_Export_v2!$A$2:$DY$234,MATCH("Ti_"&amp;LEFT(Sheet1!$J620,3),ANT_pumpParticles_Export_v2!$A$1:$DY$1,0)),""),"")</f>
        <v>3.3799166559720786</v>
      </c>
      <c r="AN620">
        <f>IF(AN$1&lt;&gt;"",IFERROR(VLOOKUP($A620,ANT_pumpParticles_Export_v2!$A$2:$DY$234,MATCH(AN$1&amp;"_"&amp;LEFT(Sheet1!$J620,3),ANT_pumpParticles_Export_v2!$A$1:$DY$1,0))/VLOOKUP($A620,ANT_pumpParticles_Export_v2!$A$2:$DY$234,MATCH("Ti_"&amp;LEFT(Sheet1!$J620,3),ANT_pumpParticles_Export_v2!$A$1:$DY$1,0)),""),"")</f>
        <v>0.14039297692449737</v>
      </c>
      <c r="AP620" t="str">
        <f>IF(AP$1&lt;&gt;"",IFERROR(VLOOKUP($A620,ANT_pumpParticles_Export_v2!$A$2:$DY$234,MATCH(AP$1&amp;"_"&amp;LEFT(Sheet1!$J620,3),ANT_pumpParticles_Export_v2!$A$1:$DY$1,0))/VLOOKUP($A620,ANT_pumpParticles_Export_v2!$A$2:$DY$234,MATCH("Ti_"&amp;LEFT(Sheet1!$J620,3),ANT_pumpParticles_Export_v2!$A$1:$DY$1,0)),""),"")</f>
        <v/>
      </c>
      <c r="AQ620">
        <f>IF(AQ$1&lt;&gt;"",IFERROR(VLOOKUP($A620,ANT_pumpParticles_Export_v2!$A$2:$DY$234,MATCH(AQ$1&amp;"_"&amp;LEFT(Sheet1!$J620,3),ANT_pumpParticles_Export_v2!$A$1:$DY$1,0))/VLOOKUP($A620,ANT_pumpParticles_Export_v2!$A$2:$DY$234,MATCH("Ti_"&amp;LEFT(Sheet1!$J620,3),ANT_pumpParticles_Export_v2!$A$1:$DY$1,0)),""),"")</f>
        <v>3.6196312036046098E-2</v>
      </c>
      <c r="AS620">
        <f>IF(AS$1&lt;&gt;"",IFERROR(VLOOKUP($A620,ANT_pumpParticles_Export_v2!$A$2:$DY$234,MATCH(AS$1&amp;"_"&amp;LEFT(Sheet1!$J620,3),ANT_pumpParticles_Export_v2!$A$1:$DY$1,0))/VLOOKUP($A620,ANT_pumpParticles_Export_v2!$A$2:$DY$234,MATCH("Ti_"&amp;LEFT(Sheet1!$J620,3),ANT_pumpParticles_Export_v2!$A$1:$DY$1,0)),""),"")</f>
        <v>5.924032197205051E-3</v>
      </c>
      <c r="AT620" t="str">
        <f>IF(AT$1&lt;&gt;"",IFERROR(VLOOKUP($A620,ANT_pumpParticles_Export_v2!$A$2:$DY$234,MATCH(AT$1&amp;"_"&amp;LEFT(Sheet1!$J620,3),ANT_pumpParticles_Export_v2!$A$1:$DY$1,0))/VLOOKUP($A620,ANT_pumpParticles_Export_v2!$A$2:$DY$234,MATCH("Ti_"&amp;LEFT(Sheet1!$J620,3),ANT_pumpParticles_Export_v2!$A$1:$DY$1,0)),""),"")</f>
        <v/>
      </c>
      <c r="AU620">
        <f>IF(AU$1&lt;&gt;"",IFERROR(VLOOKUP($A620,ANT_pumpParticles_Export_v2!$A$2:$DY$234,MATCH(AU$1&amp;"_"&amp;LEFT(Sheet1!$J620,3),ANT_pumpParticles_Export_v2!$A$1:$DY$1,0))/VLOOKUP($A620,ANT_pumpParticles_Export_v2!$A$2:$DY$234,MATCH("Ti_"&amp;LEFT(Sheet1!$J620,3),ANT_pumpParticles_Export_v2!$A$1:$DY$1,0)),""),"")</f>
        <v>0.54385105989411764</v>
      </c>
      <c r="AV620" t="str">
        <f>IF(AV$1&lt;&gt;"",IFERROR(VLOOKUP($A620,ANT_pumpParticles_Export_v2!$A$2:$DY$234,MATCH(AV$1&amp;"_"&amp;LEFT(Sheet1!$J620,3),ANT_pumpParticles_Export_v2!$A$1:$DY$1,0))/VLOOKUP($A620,ANT_pumpParticles_Export_v2!$A$2:$DY$234,MATCH("Ti_"&amp;LEFT(Sheet1!$J620,3),ANT_pumpParticles_Export_v2!$A$1:$DY$1,0)),""),"")</f>
        <v/>
      </c>
      <c r="AW620" t="str">
        <f>IF(AW$1&lt;&gt;"",IFERROR(VLOOKUP($A620,ANT_pumpParticles_Export_v2!$A$2:$DY$234,MATCH(AW$1&amp;"_"&amp;LEFT(Sheet1!$J620,3),ANT_pumpParticles_Export_v2!$A$1:$DY$1,0))/VLOOKUP($A620,ANT_pumpParticles_Export_v2!$A$2:$DY$234,MATCH("Ti_"&amp;LEFT(Sheet1!$J620,3),ANT_pumpParticles_Export_v2!$A$1:$DY$1,0)),""),"")</f>
        <v/>
      </c>
      <c r="AX620" t="str">
        <f>IF(AX$1&lt;&gt;"",IFERROR(VLOOKUP($A620,ANT_pumpParticles_Export_v2!$A$2:$DY$234,MATCH(AX$1&amp;"_"&amp;LEFT(Sheet1!$J620,3),ANT_pumpParticles_Export_v2!$A$1:$DY$1,0))/VLOOKUP($A620,ANT_pumpParticles_Export_v2!$A$2:$DY$234,MATCH("Ti_"&amp;LEFT(Sheet1!$J620,3),ANT_pumpParticles_Export_v2!$A$1:$DY$1,0)),""),"")</f>
        <v/>
      </c>
      <c r="AY620" t="str">
        <f>IF(AY$1&lt;&gt;"",IFERROR(VLOOKUP($A620,ANT_pumpParticles_Export_v2!$A$2:$DY$234,MATCH(AY$1&amp;"_"&amp;LEFT(Sheet1!$J620,3),ANT_pumpParticles_Export_v2!$A$1:$DY$1,0))/VLOOKUP($A620,ANT_pumpParticles_Export_v2!$A$2:$DY$234,MATCH("Ti_"&amp;LEFT(Sheet1!$J620,3),ANT_pumpParticles_Export_v2!$A$1:$DY$1,0)),""),"")</f>
        <v/>
      </c>
      <c r="AZ620" t="str">
        <f>IF(AZ$1&lt;&gt;"",IFERROR(VLOOKUP($A620,ANT_pumpParticles_Export_v2!$A$2:$DY$234,MATCH(AZ$1&amp;"_"&amp;LEFT(Sheet1!$J620,3),ANT_pumpParticles_Export_v2!$A$1:$DY$1,0))/VLOOKUP($A620,ANT_pumpParticles_Export_v2!$A$2:$DY$234,MATCH("Ti_"&amp;LEFT(Sheet1!$J620,3),ANT_pumpParticles_Export_v2!$A$1:$DY$1,0)),""),"")</f>
        <v/>
      </c>
      <c r="BB620" t="str">
        <f>IF(BB$1&lt;&gt;"",IFERROR(VLOOKUP($A620,ANT_pumpParticles_Export_v2!$A$2:$DY$234,MATCH(BB$1&amp;"_"&amp;LEFT(Sheet1!$J620,3),ANT_pumpParticles_Export_v2!$A$1:$DY$1,0))/VLOOKUP($A620,ANT_pumpParticles_Export_v2!$A$2:$DY$234,MATCH("Ti_"&amp;LEFT(Sheet1!$J620,3),ANT_pumpParticles_Export_v2!$A$1:$DY$1,0)),""),"")</f>
        <v/>
      </c>
      <c r="BD620" t="str">
        <f>IF(BD$1&lt;&gt;"",IFERROR(VLOOKUP($A620,ANT_pumpParticles_Export_v2!$A$2:$DY$234,MATCH(BD$1&amp;"_"&amp;LEFT(Sheet1!$J620,3),ANT_pumpParticles_Export_v2!$A$1:$DY$1,0))/VLOOKUP($A620,ANT_pumpParticles_Export_v2!$A$2:$DY$234,MATCH("Ti_"&amp;LEFT(Sheet1!$J620,3),ANT_pumpParticles_Export_v2!$A$1:$DY$1,0)),""),"")</f>
        <v/>
      </c>
    </row>
    <row r="621" spans="1:56" x14ac:dyDescent="0.3">
      <c r="A621">
        <v>20234</v>
      </c>
      <c r="B621" t="s">
        <v>151</v>
      </c>
      <c r="C621">
        <v>20</v>
      </c>
      <c r="D621" t="s">
        <v>130</v>
      </c>
      <c r="E621">
        <v>-771.72</v>
      </c>
      <c r="F621">
        <v>-73.828000000000003</v>
      </c>
      <c r="G621">
        <v>-118.28579999999999</v>
      </c>
      <c r="H621">
        <v>17.622599999999998</v>
      </c>
      <c r="I621">
        <v>298.27999999999997</v>
      </c>
      <c r="J621" t="s">
        <v>249</v>
      </c>
      <c r="L621">
        <f>IF(L$1&lt;&gt;"",IFERROR(VLOOKUP($A621,ANT_pumpParticles_Export_v2!$A$2:$DY$234,MATCH(L$1&amp;"_"&amp;LEFT(Sheet1!$J621,3),ANT_pumpParticles_Export_v2!$A$1:$DY$1,0))/VLOOKUP($A621,ANT_pumpParticles_Export_v2!$A$2:$DY$234,MATCH("Ti_"&amp;LEFT(Sheet1!$J621,3),ANT_pumpParticles_Export_v2!$A$1:$DY$1,0)),""),"")</f>
        <v>231.09280698918695</v>
      </c>
      <c r="O621">
        <f>IF(O$1&lt;&gt;"",IFERROR(VLOOKUP($A621,ANT_pumpParticles_Export_v2!$A$2:$DY$234,MATCH(O$1&amp;"_"&amp;LEFT(Sheet1!$J621,3),ANT_pumpParticles_Export_v2!$A$1:$DY$1,0))/VLOOKUP($A621,ANT_pumpParticles_Export_v2!$A$2:$DY$234,MATCH("Ti_"&amp;LEFT(Sheet1!$J621,3),ANT_pumpParticles_Export_v2!$A$1:$DY$1,0)),""),"")</f>
        <v>128.40250427072144</v>
      </c>
      <c r="P621">
        <f>IF(P$1&lt;&gt;"",IFERROR(VLOOKUP($A621,ANT_pumpParticles_Export_v2!$A$2:$DY$234,MATCH(P$1&amp;"_"&amp;LEFT(Sheet1!$J621,3),ANT_pumpParticles_Export_v2!$A$1:$DY$1,0))/VLOOKUP($A621,ANT_pumpParticles_Export_v2!$A$2:$DY$234,MATCH("Ti_"&amp;LEFT(Sheet1!$J621,3),ANT_pumpParticles_Export_v2!$A$1:$DY$1,0)),""),"")</f>
        <v>128.40250427072144</v>
      </c>
      <c r="S621" t="str">
        <f>IF(S$1&lt;&gt;"",IFERROR(VLOOKUP($A621,ANT_pumpParticles_Export_v2!$A$2:$DY$234,MATCH(S$1&amp;"_"&amp;LEFT(Sheet1!$J621,3),ANT_pumpParticles_Export_v2!$A$1:$DY$1,0))/VLOOKUP($A621,ANT_pumpParticles_Export_v2!$A$2:$DY$234,MATCH("Ti_"&amp;LEFT(Sheet1!$J621,3),ANT_pumpParticles_Export_v2!$A$1:$DY$1,0)),""),"")</f>
        <v/>
      </c>
      <c r="U621">
        <f>IF(U$1&lt;&gt;"",IFERROR(VLOOKUP($A621,ANT_pumpParticles_Export_v2!$A$2:$DY$234,MATCH(U$1&amp;"_"&amp;LEFT(Sheet1!$J621,3),ANT_pumpParticles_Export_v2!$A$1:$DY$1,0))/VLOOKUP($A621,ANT_pumpParticles_Export_v2!$A$2:$DY$234,MATCH("Ti_"&amp;LEFT(Sheet1!$J621,3),ANT_pumpParticles_Export_v2!$A$1:$DY$1,0)),""),"")</f>
        <v>124.08282147476719</v>
      </c>
      <c r="W621">
        <f>IF(W$1&lt;&gt;"",IFERROR(VLOOKUP($A621,ANT_pumpParticles_Export_v2!$A$2:$DY$234,MATCH(W$1&amp;"_"&amp;LEFT(Sheet1!$J621,3),ANT_pumpParticles_Export_v2!$A$1:$DY$1,0))/VLOOKUP($A621,ANT_pumpParticles_Export_v2!$A$2:$DY$234,MATCH("Ti_"&amp;LEFT(Sheet1!$J621,3),ANT_pumpParticles_Export_v2!$A$1:$DY$1,0)),""),"")</f>
        <v>1.7230296366900461E-2</v>
      </c>
      <c r="Y621">
        <f>IF(Y$1&lt;&gt;"",IFERROR(VLOOKUP($A621,ANT_pumpParticles_Export_v2!$A$2:$DY$234,MATCH(Y$1&amp;"_"&amp;LEFT(Sheet1!$J621,3),ANT_pumpParticles_Export_v2!$A$1:$DY$1,0))/VLOOKUP($A621,ANT_pumpParticles_Export_v2!$A$2:$DY$234,MATCH("Ti_"&amp;LEFT(Sheet1!$J621,3),ANT_pumpParticles_Export_v2!$A$1:$DY$1,0)),""),"")</f>
        <v>1.8950447341498438</v>
      </c>
      <c r="Z621" t="str">
        <f>IF(Z$1&lt;&gt;"",IFERROR(VLOOKUP($A621,ANT_pumpParticles_Export_v2!$A$2:$DY$234,MATCH(Z$1&amp;"_"&amp;LEFT(Sheet1!$J621,3),ANT_pumpParticles_Export_v2!$A$1:$DY$1,0))/VLOOKUP($A621,ANT_pumpParticles_Export_v2!$A$2:$DY$234,MATCH("Ti_"&amp;LEFT(Sheet1!$J621,3),ANT_pumpParticles_Export_v2!$A$1:$DY$1,0)),""),"")</f>
        <v/>
      </c>
      <c r="AA621">
        <f>IF(AA$1&lt;&gt;"",IFERROR(VLOOKUP($A621,ANT_pumpParticles_Export_v2!$A$2:$DY$234,MATCH(AA$1&amp;"_"&amp;LEFT(Sheet1!$J621,3),ANT_pumpParticles_Export_v2!$A$1:$DY$1,0))/VLOOKUP($A621,ANT_pumpParticles_Export_v2!$A$2:$DY$234,MATCH("Ti_"&amp;LEFT(Sheet1!$J621,3),ANT_pumpParticles_Export_v2!$A$1:$DY$1,0)),""),"")</f>
        <v>4.3895979312616378</v>
      </c>
      <c r="AB621">
        <f>IF(AB$1&lt;&gt;"",IFERROR(VLOOKUP($A621,ANT_pumpParticles_Export_v2!$A$2:$DY$234,MATCH(AB$1&amp;"_"&amp;LEFT(Sheet1!$J621,3),ANT_pumpParticles_Export_v2!$A$1:$DY$1,0))/VLOOKUP($A621,ANT_pumpParticles_Export_v2!$A$2:$DY$234,MATCH("Ti_"&amp;LEFT(Sheet1!$J621,3),ANT_pumpParticles_Export_v2!$A$1:$DY$1,0)),""),"")</f>
        <v>0.10430014879493914</v>
      </c>
      <c r="AC621">
        <f>IF(AC$1&lt;&gt;"",IFERROR(VLOOKUP($A621,ANT_pumpParticles_Export_v2!$A$2:$DY$234,MATCH(AC$1&amp;"_"&amp;LEFT(Sheet1!$J621,3),ANT_pumpParticles_Export_v2!$A$1:$DY$1,0))/VLOOKUP($A621,ANT_pumpParticles_Export_v2!$A$2:$DY$234,MATCH("Ti_"&amp;LEFT(Sheet1!$J621,3),ANT_pumpParticles_Export_v2!$A$1:$DY$1,0)),""),"")</f>
        <v>2.0961696237497671</v>
      </c>
      <c r="AE621" t="str">
        <f>IF(AE$1&lt;&gt;"",IFERROR(VLOOKUP($A621,ANT_pumpParticles_Export_v2!$A$2:$DY$234,MATCH(AE$1&amp;"_"&amp;LEFT(Sheet1!$J621,3),ANT_pumpParticles_Export_v2!$A$1:$DY$1,0))/VLOOKUP($A621,ANT_pumpParticles_Export_v2!$A$2:$DY$234,MATCH("Ti_"&amp;LEFT(Sheet1!$J621,3),ANT_pumpParticles_Export_v2!$A$1:$DY$1,0)),""),"")</f>
        <v/>
      </c>
      <c r="AF621">
        <f>IF(AF$1&lt;&gt;"",IFERROR(VLOOKUP($A621,ANT_pumpParticles_Export_v2!$A$2:$DY$234,MATCH(AF$1&amp;"_"&amp;LEFT(Sheet1!$J621,3),ANT_pumpParticles_Export_v2!$A$1:$DY$1,0))/VLOOKUP($A621,ANT_pumpParticles_Export_v2!$A$2:$DY$234,MATCH("Ti_"&amp;LEFT(Sheet1!$J621,3),ANT_pumpParticles_Export_v2!$A$1:$DY$1,0)),""),"")</f>
        <v>0.55326569023744243</v>
      </c>
      <c r="AG621">
        <f>IF(AG$1&lt;&gt;"",IFERROR(VLOOKUP($A621,ANT_pumpParticles_Export_v2!$A$2:$DY$234,MATCH(AG$1&amp;"_"&amp;LEFT(Sheet1!$J621,3),ANT_pumpParticles_Export_v2!$A$1:$DY$1,0))/VLOOKUP($A621,ANT_pumpParticles_Export_v2!$A$2:$DY$234,MATCH("Ti_"&amp;LEFT(Sheet1!$J621,3),ANT_pumpParticles_Export_v2!$A$1:$DY$1,0)),""),"")</f>
        <v>0.10373077215834157</v>
      </c>
      <c r="AH621">
        <f>IF(AH$1&lt;&gt;"",IFERROR(VLOOKUP($A621,ANT_pumpParticles_Export_v2!$A$2:$DY$234,MATCH(AH$1&amp;"_"&amp;LEFT(Sheet1!$J621,3),ANT_pumpParticles_Export_v2!$A$1:$DY$1,0))/VLOOKUP($A621,ANT_pumpParticles_Export_v2!$A$2:$DY$234,MATCH("Ti_"&amp;LEFT(Sheet1!$J621,3),ANT_pumpParticles_Export_v2!$A$1:$DY$1,0)),""),"")</f>
        <v>5.5701289647271703E-3</v>
      </c>
      <c r="AI621">
        <f>IF(AI$1&lt;&gt;"",IFERROR(VLOOKUP($A621,ANT_pumpParticles_Export_v2!$A$2:$DY$234,MATCH(AI$1&amp;"_"&amp;LEFT(Sheet1!$J621,3),ANT_pumpParticles_Export_v2!$A$1:$DY$1,0))/VLOOKUP($A621,ANT_pumpParticles_Export_v2!$A$2:$DY$234,MATCH("Ti_"&amp;LEFT(Sheet1!$J621,3),ANT_pumpParticles_Export_v2!$A$1:$DY$1,0)),""),"")</f>
        <v>0.34630517823772633</v>
      </c>
      <c r="AJ621">
        <f>IF(AJ$1&lt;&gt;"",IFERROR(VLOOKUP($A621,ANT_pumpParticles_Export_v2!$A$2:$DY$234,MATCH(AJ$1&amp;"_"&amp;LEFT(Sheet1!$J621,3),ANT_pumpParticles_Export_v2!$A$1:$DY$1,0))/VLOOKUP($A621,ANT_pumpParticles_Export_v2!$A$2:$DY$234,MATCH("Ti_"&amp;LEFT(Sheet1!$J621,3),ANT_pumpParticles_Export_v2!$A$1:$DY$1,0)),""),"")</f>
        <v>0.37250558271469036</v>
      </c>
      <c r="AM621">
        <f>IF(AM$1&lt;&gt;"",IFERROR(VLOOKUP($A621,ANT_pumpParticles_Export_v2!$A$2:$DY$234,MATCH(AM$1&amp;"_"&amp;LEFT(Sheet1!$J621,3),ANT_pumpParticles_Export_v2!$A$1:$DY$1,0))/VLOOKUP($A621,ANT_pumpParticles_Export_v2!$A$2:$DY$234,MATCH("Ti_"&amp;LEFT(Sheet1!$J621,3),ANT_pumpParticles_Export_v2!$A$1:$DY$1,0)),""),"")</f>
        <v>1.5501748519475054</v>
      </c>
      <c r="AN621">
        <f>IF(AN$1&lt;&gt;"",IFERROR(VLOOKUP($A621,ANT_pumpParticles_Export_v2!$A$2:$DY$234,MATCH(AN$1&amp;"_"&amp;LEFT(Sheet1!$J621,3),ANT_pumpParticles_Export_v2!$A$1:$DY$1,0))/VLOOKUP($A621,ANT_pumpParticles_Export_v2!$A$2:$DY$234,MATCH("Ti_"&amp;LEFT(Sheet1!$J621,3),ANT_pumpParticles_Export_v2!$A$1:$DY$1,0)),""),"")</f>
        <v>9.7374646028808146E-2</v>
      </c>
      <c r="AP621" t="str">
        <f>IF(AP$1&lt;&gt;"",IFERROR(VLOOKUP($A621,ANT_pumpParticles_Export_v2!$A$2:$DY$234,MATCH(AP$1&amp;"_"&amp;LEFT(Sheet1!$J621,3),ANT_pumpParticles_Export_v2!$A$1:$DY$1,0))/VLOOKUP($A621,ANT_pumpParticles_Export_v2!$A$2:$DY$234,MATCH("Ti_"&amp;LEFT(Sheet1!$J621,3),ANT_pumpParticles_Export_v2!$A$1:$DY$1,0)),""),"")</f>
        <v/>
      </c>
      <c r="AQ621">
        <f>IF(AQ$1&lt;&gt;"",IFERROR(VLOOKUP($A621,ANT_pumpParticles_Export_v2!$A$2:$DY$234,MATCH(AQ$1&amp;"_"&amp;LEFT(Sheet1!$J621,3),ANT_pumpParticles_Export_v2!$A$1:$DY$1,0))/VLOOKUP($A621,ANT_pumpParticles_Export_v2!$A$2:$DY$234,MATCH("Ti_"&amp;LEFT(Sheet1!$J621,3),ANT_pumpParticles_Export_v2!$A$1:$DY$1,0)),""),"")</f>
        <v>2.4918738961049569E-2</v>
      </c>
      <c r="AS621">
        <f>IF(AS$1&lt;&gt;"",IFERROR(VLOOKUP($A621,ANT_pumpParticles_Export_v2!$A$2:$DY$234,MATCH(AS$1&amp;"_"&amp;LEFT(Sheet1!$J621,3),ANT_pumpParticles_Export_v2!$A$1:$DY$1,0))/VLOOKUP($A621,ANT_pumpParticles_Export_v2!$A$2:$DY$234,MATCH("Ti_"&amp;LEFT(Sheet1!$J621,3),ANT_pumpParticles_Export_v2!$A$1:$DY$1,0)),""),"")</f>
        <v>3.2679569404000571E-3</v>
      </c>
      <c r="AT621" t="str">
        <f>IF(AT$1&lt;&gt;"",IFERROR(VLOOKUP($A621,ANT_pumpParticles_Export_v2!$A$2:$DY$234,MATCH(AT$1&amp;"_"&amp;LEFT(Sheet1!$J621,3),ANT_pumpParticles_Export_v2!$A$1:$DY$1,0))/VLOOKUP($A621,ANT_pumpParticles_Export_v2!$A$2:$DY$234,MATCH("Ti_"&amp;LEFT(Sheet1!$J621,3),ANT_pumpParticles_Export_v2!$A$1:$DY$1,0)),""),"")</f>
        <v/>
      </c>
      <c r="AU621">
        <f>IF(AU$1&lt;&gt;"",IFERROR(VLOOKUP($A621,ANT_pumpParticles_Export_v2!$A$2:$DY$234,MATCH(AU$1&amp;"_"&amp;LEFT(Sheet1!$J621,3),ANT_pumpParticles_Export_v2!$A$1:$DY$1,0))/VLOOKUP($A621,ANT_pumpParticles_Export_v2!$A$2:$DY$234,MATCH("Ti_"&amp;LEFT(Sheet1!$J621,3),ANT_pumpParticles_Export_v2!$A$1:$DY$1,0)),""),"")</f>
        <v>0.34045222872232045</v>
      </c>
      <c r="AV621" t="str">
        <f>IF(AV$1&lt;&gt;"",IFERROR(VLOOKUP($A621,ANT_pumpParticles_Export_v2!$A$2:$DY$234,MATCH(AV$1&amp;"_"&amp;LEFT(Sheet1!$J621,3),ANT_pumpParticles_Export_v2!$A$1:$DY$1,0))/VLOOKUP($A621,ANT_pumpParticles_Export_v2!$A$2:$DY$234,MATCH("Ti_"&amp;LEFT(Sheet1!$J621,3),ANT_pumpParticles_Export_v2!$A$1:$DY$1,0)),""),"")</f>
        <v/>
      </c>
      <c r="AW621" t="str">
        <f>IF(AW$1&lt;&gt;"",IFERROR(VLOOKUP($A621,ANT_pumpParticles_Export_v2!$A$2:$DY$234,MATCH(AW$1&amp;"_"&amp;LEFT(Sheet1!$J621,3),ANT_pumpParticles_Export_v2!$A$1:$DY$1,0))/VLOOKUP($A621,ANT_pumpParticles_Export_v2!$A$2:$DY$234,MATCH("Ti_"&amp;LEFT(Sheet1!$J621,3),ANT_pumpParticles_Export_v2!$A$1:$DY$1,0)),""),"")</f>
        <v/>
      </c>
      <c r="AX621" t="str">
        <f>IF(AX$1&lt;&gt;"",IFERROR(VLOOKUP($A621,ANT_pumpParticles_Export_v2!$A$2:$DY$234,MATCH(AX$1&amp;"_"&amp;LEFT(Sheet1!$J621,3),ANT_pumpParticles_Export_v2!$A$1:$DY$1,0))/VLOOKUP($A621,ANT_pumpParticles_Export_v2!$A$2:$DY$234,MATCH("Ti_"&amp;LEFT(Sheet1!$J621,3),ANT_pumpParticles_Export_v2!$A$1:$DY$1,0)),""),"")</f>
        <v/>
      </c>
      <c r="AY621" t="str">
        <f>IF(AY$1&lt;&gt;"",IFERROR(VLOOKUP($A621,ANT_pumpParticles_Export_v2!$A$2:$DY$234,MATCH(AY$1&amp;"_"&amp;LEFT(Sheet1!$J621,3),ANT_pumpParticles_Export_v2!$A$1:$DY$1,0))/VLOOKUP($A621,ANT_pumpParticles_Export_v2!$A$2:$DY$234,MATCH("Ti_"&amp;LEFT(Sheet1!$J621,3),ANT_pumpParticles_Export_v2!$A$1:$DY$1,0)),""),"")</f>
        <v/>
      </c>
      <c r="AZ621" t="str">
        <f>IF(AZ$1&lt;&gt;"",IFERROR(VLOOKUP($A621,ANT_pumpParticles_Export_v2!$A$2:$DY$234,MATCH(AZ$1&amp;"_"&amp;LEFT(Sheet1!$J621,3),ANT_pumpParticles_Export_v2!$A$1:$DY$1,0))/VLOOKUP($A621,ANT_pumpParticles_Export_v2!$A$2:$DY$234,MATCH("Ti_"&amp;LEFT(Sheet1!$J621,3),ANT_pumpParticles_Export_v2!$A$1:$DY$1,0)),""),"")</f>
        <v/>
      </c>
      <c r="BB621" t="str">
        <f>IF(BB$1&lt;&gt;"",IFERROR(VLOOKUP($A621,ANT_pumpParticles_Export_v2!$A$2:$DY$234,MATCH(BB$1&amp;"_"&amp;LEFT(Sheet1!$J621,3),ANT_pumpParticles_Export_v2!$A$1:$DY$1,0))/VLOOKUP($A621,ANT_pumpParticles_Export_v2!$A$2:$DY$234,MATCH("Ti_"&amp;LEFT(Sheet1!$J621,3),ANT_pumpParticles_Export_v2!$A$1:$DY$1,0)),""),"")</f>
        <v/>
      </c>
      <c r="BD621" t="str">
        <f>IF(BD$1&lt;&gt;"",IFERROR(VLOOKUP($A621,ANT_pumpParticles_Export_v2!$A$2:$DY$234,MATCH(BD$1&amp;"_"&amp;LEFT(Sheet1!$J621,3),ANT_pumpParticles_Export_v2!$A$1:$DY$1,0))/VLOOKUP($A621,ANT_pumpParticles_Export_v2!$A$2:$DY$234,MATCH("Ti_"&amp;LEFT(Sheet1!$J621,3),ANT_pumpParticles_Export_v2!$A$1:$DY$1,0)),""),"")</f>
        <v/>
      </c>
    </row>
    <row r="622" spans="1:56" x14ac:dyDescent="0.3">
      <c r="A622">
        <v>20235</v>
      </c>
      <c r="B622" t="s">
        <v>151</v>
      </c>
      <c r="C622">
        <v>20</v>
      </c>
      <c r="D622" t="s">
        <v>130</v>
      </c>
      <c r="E622">
        <v>-572.86</v>
      </c>
      <c r="F622">
        <v>-73.828000000000003</v>
      </c>
      <c r="G622">
        <v>-118.28579999999999</v>
      </c>
      <c r="H622">
        <v>17.622599999999998</v>
      </c>
      <c r="I622">
        <v>497.14</v>
      </c>
      <c r="J622" t="s">
        <v>249</v>
      </c>
      <c r="L622">
        <f>IF(L$1&lt;&gt;"",IFERROR(VLOOKUP($A622,ANT_pumpParticles_Export_v2!$A$2:$DY$234,MATCH(L$1&amp;"_"&amp;LEFT(Sheet1!$J622,3),ANT_pumpParticles_Export_v2!$A$1:$DY$1,0))/VLOOKUP($A622,ANT_pumpParticles_Export_v2!$A$2:$DY$234,MATCH("Ti_"&amp;LEFT(Sheet1!$J622,3),ANT_pumpParticles_Export_v2!$A$1:$DY$1,0)),""),"")</f>
        <v>809.85294321420986</v>
      </c>
      <c r="O622">
        <f>IF(O$1&lt;&gt;"",IFERROR(VLOOKUP($A622,ANT_pumpParticles_Export_v2!$A$2:$DY$234,MATCH(O$1&amp;"_"&amp;LEFT(Sheet1!$J622,3),ANT_pumpParticles_Export_v2!$A$1:$DY$1,0))/VLOOKUP($A622,ANT_pumpParticles_Export_v2!$A$2:$DY$234,MATCH("Ti_"&amp;LEFT(Sheet1!$J622,3),ANT_pumpParticles_Export_v2!$A$1:$DY$1,0)),""),"")</f>
        <v>386.12548356742661</v>
      </c>
      <c r="P622">
        <f>IF(P$1&lt;&gt;"",IFERROR(VLOOKUP($A622,ANT_pumpParticles_Export_v2!$A$2:$DY$234,MATCH(P$1&amp;"_"&amp;LEFT(Sheet1!$J622,3),ANT_pumpParticles_Export_v2!$A$1:$DY$1,0))/VLOOKUP($A622,ANT_pumpParticles_Export_v2!$A$2:$DY$234,MATCH("Ti_"&amp;LEFT(Sheet1!$J622,3),ANT_pumpParticles_Export_v2!$A$1:$DY$1,0)),""),"")</f>
        <v>386.12548356742661</v>
      </c>
      <c r="S622" t="str">
        <f>IF(S$1&lt;&gt;"",IFERROR(VLOOKUP($A622,ANT_pumpParticles_Export_v2!$A$2:$DY$234,MATCH(S$1&amp;"_"&amp;LEFT(Sheet1!$J622,3),ANT_pumpParticles_Export_v2!$A$1:$DY$1,0))/VLOOKUP($A622,ANT_pumpParticles_Export_v2!$A$2:$DY$234,MATCH("Ti_"&amp;LEFT(Sheet1!$J622,3),ANT_pumpParticles_Export_v2!$A$1:$DY$1,0)),""),"")</f>
        <v/>
      </c>
      <c r="U622">
        <f>IF(U$1&lt;&gt;"",IFERROR(VLOOKUP($A622,ANT_pumpParticles_Export_v2!$A$2:$DY$234,MATCH(U$1&amp;"_"&amp;LEFT(Sheet1!$J622,3),ANT_pumpParticles_Export_v2!$A$1:$DY$1,0))/VLOOKUP($A622,ANT_pumpParticles_Export_v2!$A$2:$DY$234,MATCH("Ti_"&amp;LEFT(Sheet1!$J622,3),ANT_pumpParticles_Export_v2!$A$1:$DY$1,0)),""),"")</f>
        <v>430.0409944968531</v>
      </c>
      <c r="W622">
        <f>IF(W$1&lt;&gt;"",IFERROR(VLOOKUP($A622,ANT_pumpParticles_Export_v2!$A$2:$DY$234,MATCH(W$1&amp;"_"&amp;LEFT(Sheet1!$J622,3),ANT_pumpParticles_Export_v2!$A$1:$DY$1,0))/VLOOKUP($A622,ANT_pumpParticles_Export_v2!$A$2:$DY$234,MATCH("Ti_"&amp;LEFT(Sheet1!$J622,3),ANT_pumpParticles_Export_v2!$A$1:$DY$1,0)),""),"")</f>
        <v>3.3823502743326101E-3</v>
      </c>
      <c r="Y622">
        <f>IF(Y$1&lt;&gt;"",IFERROR(VLOOKUP($A622,ANT_pumpParticles_Export_v2!$A$2:$DY$234,MATCH(Y$1&amp;"_"&amp;LEFT(Sheet1!$J622,3),ANT_pumpParticles_Export_v2!$A$1:$DY$1,0))/VLOOKUP($A622,ANT_pumpParticles_Export_v2!$A$2:$DY$234,MATCH("Ti_"&amp;LEFT(Sheet1!$J622,3),ANT_pumpParticles_Export_v2!$A$1:$DY$1,0)),""),"")</f>
        <v>4.5605033793332694</v>
      </c>
      <c r="Z622" t="str">
        <f>IF(Z$1&lt;&gt;"",IFERROR(VLOOKUP($A622,ANT_pumpParticles_Export_v2!$A$2:$DY$234,MATCH(Z$1&amp;"_"&amp;LEFT(Sheet1!$J622,3),ANT_pumpParticles_Export_v2!$A$1:$DY$1,0))/VLOOKUP($A622,ANT_pumpParticles_Export_v2!$A$2:$DY$234,MATCH("Ti_"&amp;LEFT(Sheet1!$J622,3),ANT_pumpParticles_Export_v2!$A$1:$DY$1,0)),""),"")</f>
        <v/>
      </c>
      <c r="AA622">
        <f>IF(AA$1&lt;&gt;"",IFERROR(VLOOKUP($A622,ANT_pumpParticles_Export_v2!$A$2:$DY$234,MATCH(AA$1&amp;"_"&amp;LEFT(Sheet1!$J622,3),ANT_pumpParticles_Export_v2!$A$1:$DY$1,0))/VLOOKUP($A622,ANT_pumpParticles_Export_v2!$A$2:$DY$234,MATCH("Ti_"&amp;LEFT(Sheet1!$J622,3),ANT_pumpParticles_Export_v2!$A$1:$DY$1,0)),""),"")</f>
        <v>4.7851325288623281</v>
      </c>
      <c r="AB622">
        <f>IF(AB$1&lt;&gt;"",IFERROR(VLOOKUP($A622,ANT_pumpParticles_Export_v2!$A$2:$DY$234,MATCH(AB$1&amp;"_"&amp;LEFT(Sheet1!$J622,3),ANT_pumpParticles_Export_v2!$A$1:$DY$1,0))/VLOOKUP($A622,ANT_pumpParticles_Export_v2!$A$2:$DY$234,MATCH("Ti_"&amp;LEFT(Sheet1!$J622,3),ANT_pumpParticles_Export_v2!$A$1:$DY$1,0)),""),"")</f>
        <v>0.34931941800414362</v>
      </c>
      <c r="AC622">
        <f>IF(AC$1&lt;&gt;"",IFERROR(VLOOKUP($A622,ANT_pumpParticles_Export_v2!$A$2:$DY$234,MATCH(AC$1&amp;"_"&amp;LEFT(Sheet1!$J622,3),ANT_pumpParticles_Export_v2!$A$1:$DY$1,0))/VLOOKUP($A622,ANT_pumpParticles_Export_v2!$A$2:$DY$234,MATCH("Ti_"&amp;LEFT(Sheet1!$J622,3),ANT_pumpParticles_Export_v2!$A$1:$DY$1,0)),""),"")</f>
        <v>2.5541975689998981</v>
      </c>
      <c r="AE622">
        <f>IF(AE$1&lt;&gt;"",IFERROR(VLOOKUP($A622,ANT_pumpParticles_Export_v2!$A$2:$DY$234,MATCH(AE$1&amp;"_"&amp;LEFT(Sheet1!$J622,3),ANT_pumpParticles_Export_v2!$A$1:$DY$1,0))/VLOOKUP($A622,ANT_pumpParticles_Export_v2!$A$2:$DY$234,MATCH("Ti_"&amp;LEFT(Sheet1!$J622,3),ANT_pumpParticles_Export_v2!$A$1:$DY$1,0)),""),"")</f>
        <v>0.41643107361014142</v>
      </c>
      <c r="AF622">
        <f>IF(AF$1&lt;&gt;"",IFERROR(VLOOKUP($A622,ANT_pumpParticles_Export_v2!$A$2:$DY$234,MATCH(AF$1&amp;"_"&amp;LEFT(Sheet1!$J622,3),ANT_pumpParticles_Export_v2!$A$1:$DY$1,0))/VLOOKUP($A622,ANT_pumpParticles_Export_v2!$A$2:$DY$234,MATCH("Ti_"&amp;LEFT(Sheet1!$J622,3),ANT_pumpParticles_Export_v2!$A$1:$DY$1,0)),""),"")</f>
        <v>1.1339416651298457</v>
      </c>
      <c r="AG622">
        <f>IF(AG$1&lt;&gt;"",IFERROR(VLOOKUP($A622,ANT_pumpParticles_Export_v2!$A$2:$DY$234,MATCH(AG$1&amp;"_"&amp;LEFT(Sheet1!$J622,3),ANT_pumpParticles_Export_v2!$A$1:$DY$1,0))/VLOOKUP($A622,ANT_pumpParticles_Export_v2!$A$2:$DY$234,MATCH("Ti_"&amp;LEFT(Sheet1!$J622,3),ANT_pumpParticles_Export_v2!$A$1:$DY$1,0)),""),"")</f>
        <v>0.32866531040572566</v>
      </c>
      <c r="AH622">
        <f>IF(AH$1&lt;&gt;"",IFERROR(VLOOKUP($A622,ANT_pumpParticles_Export_v2!$A$2:$DY$234,MATCH(AH$1&amp;"_"&amp;LEFT(Sheet1!$J622,3),ANT_pumpParticles_Export_v2!$A$1:$DY$1,0))/VLOOKUP($A622,ANT_pumpParticles_Export_v2!$A$2:$DY$234,MATCH("Ti_"&amp;LEFT(Sheet1!$J622,3),ANT_pumpParticles_Export_v2!$A$1:$DY$1,0)),""),"")</f>
        <v>2.5053032970312342E-3</v>
      </c>
      <c r="AI622">
        <f>IF(AI$1&lt;&gt;"",IFERROR(VLOOKUP($A622,ANT_pumpParticles_Export_v2!$A$2:$DY$234,MATCH(AI$1&amp;"_"&amp;LEFT(Sheet1!$J622,3),ANT_pumpParticles_Export_v2!$A$1:$DY$1,0))/VLOOKUP($A622,ANT_pumpParticles_Export_v2!$A$2:$DY$234,MATCH("Ti_"&amp;LEFT(Sheet1!$J622,3),ANT_pumpParticles_Export_v2!$A$1:$DY$1,0)),""),"")</f>
        <v>0.94288874767050257</v>
      </c>
      <c r="AJ622">
        <f>IF(AJ$1&lt;&gt;"",IFERROR(VLOOKUP($A622,ANT_pumpParticles_Export_v2!$A$2:$DY$234,MATCH(AJ$1&amp;"_"&amp;LEFT(Sheet1!$J622,3),ANT_pumpParticles_Export_v2!$A$1:$DY$1,0))/VLOOKUP($A622,ANT_pumpParticles_Export_v2!$A$2:$DY$234,MATCH("Ti_"&amp;LEFT(Sheet1!$J622,3),ANT_pumpParticles_Export_v2!$A$1:$DY$1,0)),""),"")</f>
        <v>0.51472741902789221</v>
      </c>
      <c r="AM622">
        <f>IF(AM$1&lt;&gt;"",IFERROR(VLOOKUP($A622,ANT_pumpParticles_Export_v2!$A$2:$DY$234,MATCH(AM$1&amp;"_"&amp;LEFT(Sheet1!$J622,3),ANT_pumpParticles_Export_v2!$A$1:$DY$1,0))/VLOOKUP($A622,ANT_pumpParticles_Export_v2!$A$2:$DY$234,MATCH("Ti_"&amp;LEFT(Sheet1!$J622,3),ANT_pumpParticles_Export_v2!$A$1:$DY$1,0)),""),"")</f>
        <v>2.1044674905201615</v>
      </c>
      <c r="AN622">
        <f>IF(AN$1&lt;&gt;"",IFERROR(VLOOKUP($A622,ANT_pumpParticles_Export_v2!$A$2:$DY$234,MATCH(AN$1&amp;"_"&amp;LEFT(Sheet1!$J622,3),ANT_pumpParticles_Export_v2!$A$1:$DY$1,0))/VLOOKUP($A622,ANT_pumpParticles_Export_v2!$A$2:$DY$234,MATCH("Ti_"&amp;LEFT(Sheet1!$J622,3),ANT_pumpParticles_Export_v2!$A$1:$DY$1,0)),""),"")</f>
        <v>0.33658746230291092</v>
      </c>
      <c r="AP622" t="str">
        <f>IF(AP$1&lt;&gt;"",IFERROR(VLOOKUP($A622,ANT_pumpParticles_Export_v2!$A$2:$DY$234,MATCH(AP$1&amp;"_"&amp;LEFT(Sheet1!$J622,3),ANT_pumpParticles_Export_v2!$A$1:$DY$1,0))/VLOOKUP($A622,ANT_pumpParticles_Export_v2!$A$2:$DY$234,MATCH("Ti_"&amp;LEFT(Sheet1!$J622,3),ANT_pumpParticles_Export_v2!$A$1:$DY$1,0)),""),"")</f>
        <v/>
      </c>
      <c r="AQ622">
        <f>IF(AQ$1&lt;&gt;"",IFERROR(VLOOKUP($A622,ANT_pumpParticles_Export_v2!$A$2:$DY$234,MATCH(AQ$1&amp;"_"&amp;LEFT(Sheet1!$J622,3),ANT_pumpParticles_Export_v2!$A$1:$DY$1,0))/VLOOKUP($A622,ANT_pumpParticles_Export_v2!$A$2:$DY$234,MATCH("Ti_"&amp;LEFT(Sheet1!$J622,3),ANT_pumpParticles_Export_v2!$A$1:$DY$1,0)),""),"")</f>
        <v>8.6787706247265992E-2</v>
      </c>
      <c r="AS622">
        <f>IF(AS$1&lt;&gt;"",IFERROR(VLOOKUP($A622,ANT_pumpParticles_Export_v2!$A$2:$DY$234,MATCH(AS$1&amp;"_"&amp;LEFT(Sheet1!$J622,3),ANT_pumpParticles_Export_v2!$A$1:$DY$1,0))/VLOOKUP($A622,ANT_pumpParticles_Export_v2!$A$2:$DY$234,MATCH("Ti_"&amp;LEFT(Sheet1!$J622,3),ANT_pumpParticles_Export_v2!$A$1:$DY$1,0)),""),"")</f>
        <v>1.2633653336990548E-2</v>
      </c>
      <c r="AT622" t="str">
        <f>IF(AT$1&lt;&gt;"",IFERROR(VLOOKUP($A622,ANT_pumpParticles_Export_v2!$A$2:$DY$234,MATCH(AT$1&amp;"_"&amp;LEFT(Sheet1!$J622,3),ANT_pumpParticles_Export_v2!$A$1:$DY$1,0))/VLOOKUP($A622,ANT_pumpParticles_Export_v2!$A$2:$DY$234,MATCH("Ti_"&amp;LEFT(Sheet1!$J622,3),ANT_pumpParticles_Export_v2!$A$1:$DY$1,0)),""),"")</f>
        <v/>
      </c>
      <c r="AU622">
        <f>IF(AU$1&lt;&gt;"",IFERROR(VLOOKUP($A622,ANT_pumpParticles_Export_v2!$A$2:$DY$234,MATCH(AU$1&amp;"_"&amp;LEFT(Sheet1!$J622,3),ANT_pumpParticles_Export_v2!$A$1:$DY$1,0))/VLOOKUP($A622,ANT_pumpParticles_Export_v2!$A$2:$DY$234,MATCH("Ti_"&amp;LEFT(Sheet1!$J622,3),ANT_pumpParticles_Export_v2!$A$1:$DY$1,0)),""),"")</f>
        <v>0.83182646515217828</v>
      </c>
      <c r="AV622" t="str">
        <f>IF(AV$1&lt;&gt;"",IFERROR(VLOOKUP($A622,ANT_pumpParticles_Export_v2!$A$2:$DY$234,MATCH(AV$1&amp;"_"&amp;LEFT(Sheet1!$J622,3),ANT_pumpParticles_Export_v2!$A$1:$DY$1,0))/VLOOKUP($A622,ANT_pumpParticles_Export_v2!$A$2:$DY$234,MATCH("Ti_"&amp;LEFT(Sheet1!$J622,3),ANT_pumpParticles_Export_v2!$A$1:$DY$1,0)),""),"")</f>
        <v/>
      </c>
      <c r="AW622" t="str">
        <f>IF(AW$1&lt;&gt;"",IFERROR(VLOOKUP($A622,ANT_pumpParticles_Export_v2!$A$2:$DY$234,MATCH(AW$1&amp;"_"&amp;LEFT(Sheet1!$J622,3),ANT_pumpParticles_Export_v2!$A$1:$DY$1,0))/VLOOKUP($A622,ANT_pumpParticles_Export_v2!$A$2:$DY$234,MATCH("Ti_"&amp;LEFT(Sheet1!$J622,3),ANT_pumpParticles_Export_v2!$A$1:$DY$1,0)),""),"")</f>
        <v/>
      </c>
      <c r="AX622" t="str">
        <f>IF(AX$1&lt;&gt;"",IFERROR(VLOOKUP($A622,ANT_pumpParticles_Export_v2!$A$2:$DY$234,MATCH(AX$1&amp;"_"&amp;LEFT(Sheet1!$J622,3),ANT_pumpParticles_Export_v2!$A$1:$DY$1,0))/VLOOKUP($A622,ANT_pumpParticles_Export_v2!$A$2:$DY$234,MATCH("Ti_"&amp;LEFT(Sheet1!$J622,3),ANT_pumpParticles_Export_v2!$A$1:$DY$1,0)),""),"")</f>
        <v/>
      </c>
      <c r="AY622" t="str">
        <f>IF(AY$1&lt;&gt;"",IFERROR(VLOOKUP($A622,ANT_pumpParticles_Export_v2!$A$2:$DY$234,MATCH(AY$1&amp;"_"&amp;LEFT(Sheet1!$J622,3),ANT_pumpParticles_Export_v2!$A$1:$DY$1,0))/VLOOKUP($A622,ANT_pumpParticles_Export_v2!$A$2:$DY$234,MATCH("Ti_"&amp;LEFT(Sheet1!$J622,3),ANT_pumpParticles_Export_v2!$A$1:$DY$1,0)),""),"")</f>
        <v/>
      </c>
      <c r="AZ622" t="str">
        <f>IF(AZ$1&lt;&gt;"",IFERROR(VLOOKUP($A622,ANT_pumpParticles_Export_v2!$A$2:$DY$234,MATCH(AZ$1&amp;"_"&amp;LEFT(Sheet1!$J622,3),ANT_pumpParticles_Export_v2!$A$1:$DY$1,0))/VLOOKUP($A622,ANT_pumpParticles_Export_v2!$A$2:$DY$234,MATCH("Ti_"&amp;LEFT(Sheet1!$J622,3),ANT_pumpParticles_Export_v2!$A$1:$DY$1,0)),""),"")</f>
        <v/>
      </c>
      <c r="BB622" t="str">
        <f>IF(BB$1&lt;&gt;"",IFERROR(VLOOKUP($A622,ANT_pumpParticles_Export_v2!$A$2:$DY$234,MATCH(BB$1&amp;"_"&amp;LEFT(Sheet1!$J622,3),ANT_pumpParticles_Export_v2!$A$1:$DY$1,0))/VLOOKUP($A622,ANT_pumpParticles_Export_v2!$A$2:$DY$234,MATCH("Ti_"&amp;LEFT(Sheet1!$J622,3),ANT_pumpParticles_Export_v2!$A$1:$DY$1,0)),""),"")</f>
        <v/>
      </c>
      <c r="BD622" t="str">
        <f>IF(BD$1&lt;&gt;"",IFERROR(VLOOKUP($A622,ANT_pumpParticles_Export_v2!$A$2:$DY$234,MATCH(BD$1&amp;"_"&amp;LEFT(Sheet1!$J622,3),ANT_pumpParticles_Export_v2!$A$1:$DY$1,0))/VLOOKUP($A622,ANT_pumpParticles_Export_v2!$A$2:$DY$234,MATCH("Ti_"&amp;LEFT(Sheet1!$J622,3),ANT_pumpParticles_Export_v2!$A$1:$DY$1,0)),""),"")</f>
        <v/>
      </c>
    </row>
    <row r="623" spans="1:56" x14ac:dyDescent="0.3">
      <c r="A623">
        <v>20236</v>
      </c>
      <c r="B623" t="s">
        <v>151</v>
      </c>
      <c r="C623">
        <v>20</v>
      </c>
      <c r="D623" t="s">
        <v>130</v>
      </c>
      <c r="E623">
        <v>-175.15</v>
      </c>
      <c r="F623">
        <v>-73.828000000000003</v>
      </c>
      <c r="G623">
        <v>-118.28579999999999</v>
      </c>
      <c r="H623">
        <v>17.622599999999998</v>
      </c>
      <c r="I623">
        <v>894.85</v>
      </c>
      <c r="J623" t="s">
        <v>249</v>
      </c>
      <c r="L623">
        <f>IF(L$1&lt;&gt;"",IFERROR(VLOOKUP($A623,ANT_pumpParticles_Export_v2!$A$2:$DY$234,MATCH(L$1&amp;"_"&amp;LEFT(Sheet1!$J623,3),ANT_pumpParticles_Export_v2!$A$1:$DY$1,0))/VLOOKUP($A623,ANT_pumpParticles_Export_v2!$A$2:$DY$234,MATCH("Ti_"&amp;LEFT(Sheet1!$J623,3),ANT_pumpParticles_Export_v2!$A$1:$DY$1,0)),""),"")</f>
        <v>112.78759503211937</v>
      </c>
      <c r="O623">
        <f>IF(O$1&lt;&gt;"",IFERROR(VLOOKUP($A623,ANT_pumpParticles_Export_v2!$A$2:$DY$234,MATCH(O$1&amp;"_"&amp;LEFT(Sheet1!$J623,3),ANT_pumpParticles_Export_v2!$A$1:$DY$1,0))/VLOOKUP($A623,ANT_pumpParticles_Export_v2!$A$2:$DY$234,MATCH("Ti_"&amp;LEFT(Sheet1!$J623,3),ANT_pumpParticles_Export_v2!$A$1:$DY$1,0)),""),"")</f>
        <v>59.717585729148773</v>
      </c>
      <c r="P623">
        <f>IF(P$1&lt;&gt;"",IFERROR(VLOOKUP($A623,ANT_pumpParticles_Export_v2!$A$2:$DY$234,MATCH(P$1&amp;"_"&amp;LEFT(Sheet1!$J623,3),ANT_pumpParticles_Export_v2!$A$1:$DY$1,0))/VLOOKUP($A623,ANT_pumpParticles_Export_v2!$A$2:$DY$234,MATCH("Ti_"&amp;LEFT(Sheet1!$J623,3),ANT_pumpParticles_Export_v2!$A$1:$DY$1,0)),""),"")</f>
        <v>59.717585729148773</v>
      </c>
      <c r="S623" t="str">
        <f>IF(S$1&lt;&gt;"",IFERROR(VLOOKUP($A623,ANT_pumpParticles_Export_v2!$A$2:$DY$234,MATCH(S$1&amp;"_"&amp;LEFT(Sheet1!$J623,3),ANT_pumpParticles_Export_v2!$A$1:$DY$1,0))/VLOOKUP($A623,ANT_pumpParticles_Export_v2!$A$2:$DY$234,MATCH("Ti_"&amp;LEFT(Sheet1!$J623,3),ANT_pumpParticles_Export_v2!$A$1:$DY$1,0)),""),"")</f>
        <v/>
      </c>
      <c r="U623">
        <f>IF(U$1&lt;&gt;"",IFERROR(VLOOKUP($A623,ANT_pumpParticles_Export_v2!$A$2:$DY$234,MATCH(U$1&amp;"_"&amp;LEFT(Sheet1!$J623,3),ANT_pumpParticles_Export_v2!$A$1:$DY$1,0))/VLOOKUP($A623,ANT_pumpParticles_Export_v2!$A$2:$DY$234,MATCH("Ti_"&amp;LEFT(Sheet1!$J623,3),ANT_pumpParticles_Export_v2!$A$1:$DY$1,0)),""),"")</f>
        <v>11.575160174944775</v>
      </c>
      <c r="W623">
        <f>IF(W$1&lt;&gt;"",IFERROR(VLOOKUP($A623,ANT_pumpParticles_Export_v2!$A$2:$DY$234,MATCH(W$1&amp;"_"&amp;LEFT(Sheet1!$J623,3),ANT_pumpParticles_Export_v2!$A$1:$DY$1,0))/VLOOKUP($A623,ANT_pumpParticles_Export_v2!$A$2:$DY$234,MATCH("Ti_"&amp;LEFT(Sheet1!$J623,3),ANT_pumpParticles_Export_v2!$A$1:$DY$1,0)),""),"")</f>
        <v>7.1774620824193195E-4</v>
      </c>
      <c r="Y623">
        <f>IF(Y$1&lt;&gt;"",IFERROR(VLOOKUP($A623,ANT_pumpParticles_Export_v2!$A$2:$DY$234,MATCH(Y$1&amp;"_"&amp;LEFT(Sheet1!$J623,3),ANT_pumpParticles_Export_v2!$A$1:$DY$1,0))/VLOOKUP($A623,ANT_pumpParticles_Export_v2!$A$2:$DY$234,MATCH("Ti_"&amp;LEFT(Sheet1!$J623,3),ANT_pumpParticles_Export_v2!$A$1:$DY$1,0)),""),"")</f>
        <v>0.21091772698093164</v>
      </c>
      <c r="Z623" t="str">
        <f>IF(Z$1&lt;&gt;"",IFERROR(VLOOKUP($A623,ANT_pumpParticles_Export_v2!$A$2:$DY$234,MATCH(Z$1&amp;"_"&amp;LEFT(Sheet1!$J623,3),ANT_pumpParticles_Export_v2!$A$1:$DY$1,0))/VLOOKUP($A623,ANT_pumpParticles_Export_v2!$A$2:$DY$234,MATCH("Ti_"&amp;LEFT(Sheet1!$J623,3),ANT_pumpParticles_Export_v2!$A$1:$DY$1,0)),""),"")</f>
        <v/>
      </c>
      <c r="AA623">
        <f>IF(AA$1&lt;&gt;"",IFERROR(VLOOKUP($A623,ANT_pumpParticles_Export_v2!$A$2:$DY$234,MATCH(AA$1&amp;"_"&amp;LEFT(Sheet1!$J623,3),ANT_pumpParticles_Export_v2!$A$1:$DY$1,0))/VLOOKUP($A623,ANT_pumpParticles_Export_v2!$A$2:$DY$234,MATCH("Ti_"&amp;LEFT(Sheet1!$J623,3),ANT_pumpParticles_Export_v2!$A$1:$DY$1,0)),""),"")</f>
        <v>0.42356147906355779</v>
      </c>
      <c r="AB623">
        <f>IF(AB$1&lt;&gt;"",IFERROR(VLOOKUP($A623,ANT_pumpParticles_Export_v2!$A$2:$DY$234,MATCH(AB$1&amp;"_"&amp;LEFT(Sheet1!$J623,3),ANT_pumpParticles_Export_v2!$A$1:$DY$1,0))/VLOOKUP($A623,ANT_pumpParticles_Export_v2!$A$2:$DY$234,MATCH("Ti_"&amp;LEFT(Sheet1!$J623,3),ANT_pumpParticles_Export_v2!$A$1:$DY$1,0)),""),"")</f>
        <v>4.4276369576533386E-2</v>
      </c>
      <c r="AC623">
        <f>IF(AC$1&lt;&gt;"",IFERROR(VLOOKUP($A623,ANT_pumpParticles_Export_v2!$A$2:$DY$234,MATCH(AC$1&amp;"_"&amp;LEFT(Sheet1!$J623,3),ANT_pumpParticles_Export_v2!$A$1:$DY$1,0))/VLOOKUP($A623,ANT_pumpParticles_Export_v2!$A$2:$DY$234,MATCH("Ti_"&amp;LEFT(Sheet1!$J623,3),ANT_pumpParticles_Export_v2!$A$1:$DY$1,0)),""),"")</f>
        <v>0.55106263129280308</v>
      </c>
      <c r="AE623">
        <f>IF(AE$1&lt;&gt;"",IFERROR(VLOOKUP($A623,ANT_pumpParticles_Export_v2!$A$2:$DY$234,MATCH(AE$1&amp;"_"&amp;LEFT(Sheet1!$J623,3),ANT_pumpParticles_Export_v2!$A$1:$DY$1,0))/VLOOKUP($A623,ANT_pumpParticles_Export_v2!$A$2:$DY$234,MATCH("Ti_"&amp;LEFT(Sheet1!$J623,3),ANT_pumpParticles_Export_v2!$A$1:$DY$1,0)),""),"")</f>
        <v>0.10500004168444968</v>
      </c>
      <c r="AF623">
        <f>IF(AF$1&lt;&gt;"",IFERROR(VLOOKUP($A623,ANT_pumpParticles_Export_v2!$A$2:$DY$234,MATCH(AF$1&amp;"_"&amp;LEFT(Sheet1!$J623,3),ANT_pumpParticles_Export_v2!$A$1:$DY$1,0))/VLOOKUP($A623,ANT_pumpParticles_Export_v2!$A$2:$DY$234,MATCH("Ti_"&amp;LEFT(Sheet1!$J623,3),ANT_pumpParticles_Export_v2!$A$1:$DY$1,0)),""),"")</f>
        <v>0.12298512526550054</v>
      </c>
      <c r="AG623">
        <f>IF(AG$1&lt;&gt;"",IFERROR(VLOOKUP($A623,ANT_pumpParticles_Export_v2!$A$2:$DY$234,MATCH(AG$1&amp;"_"&amp;LEFT(Sheet1!$J623,3),ANT_pumpParticles_Export_v2!$A$1:$DY$1,0))/VLOOKUP($A623,ANT_pumpParticles_Export_v2!$A$2:$DY$234,MATCH("Ti_"&amp;LEFT(Sheet1!$J623,3),ANT_pumpParticles_Export_v2!$A$1:$DY$1,0)),""),"")</f>
        <v>3.8856417982386246E-2</v>
      </c>
      <c r="AH623">
        <f>IF(AH$1&lt;&gt;"",IFERROR(VLOOKUP($A623,ANT_pumpParticles_Export_v2!$A$2:$DY$234,MATCH(AH$1&amp;"_"&amp;LEFT(Sheet1!$J623,3),ANT_pumpParticles_Export_v2!$A$1:$DY$1,0))/VLOOKUP($A623,ANT_pumpParticles_Export_v2!$A$2:$DY$234,MATCH("Ti_"&amp;LEFT(Sheet1!$J623,3),ANT_pumpParticles_Export_v2!$A$1:$DY$1,0)),""),"")</f>
        <v>4.5154881239015566E-4</v>
      </c>
      <c r="AI623">
        <f>IF(AI$1&lt;&gt;"",IFERROR(VLOOKUP($A623,ANT_pumpParticles_Export_v2!$A$2:$DY$234,MATCH(AI$1&amp;"_"&amp;LEFT(Sheet1!$J623,3),ANT_pumpParticles_Export_v2!$A$1:$DY$1,0))/VLOOKUP($A623,ANT_pumpParticles_Export_v2!$A$2:$DY$234,MATCH("Ti_"&amp;LEFT(Sheet1!$J623,3),ANT_pumpParticles_Export_v2!$A$1:$DY$1,0)),""),"")</f>
        <v>9.8975664212978015E-2</v>
      </c>
      <c r="AJ623">
        <f>IF(AJ$1&lt;&gt;"",IFERROR(VLOOKUP($A623,ANT_pumpParticles_Export_v2!$A$2:$DY$234,MATCH(AJ$1&amp;"_"&amp;LEFT(Sheet1!$J623,3),ANT_pumpParticles_Export_v2!$A$1:$DY$1,0))/VLOOKUP($A623,ANT_pumpParticles_Export_v2!$A$2:$DY$234,MATCH("Ti_"&amp;LEFT(Sheet1!$J623,3),ANT_pumpParticles_Export_v2!$A$1:$DY$1,0)),""),"")</f>
        <v>3.4650787155457524E-2</v>
      </c>
      <c r="AM623">
        <f>IF(AM$1&lt;&gt;"",IFERROR(VLOOKUP($A623,ANT_pumpParticles_Export_v2!$A$2:$DY$234,MATCH(AM$1&amp;"_"&amp;LEFT(Sheet1!$J623,3),ANT_pumpParticles_Export_v2!$A$1:$DY$1,0))/VLOOKUP($A623,ANT_pumpParticles_Export_v2!$A$2:$DY$234,MATCH("Ti_"&amp;LEFT(Sheet1!$J623,3),ANT_pumpParticles_Export_v2!$A$1:$DY$1,0)),""),"")</f>
        <v>0.3822567439519739</v>
      </c>
      <c r="AN623">
        <f>IF(AN$1&lt;&gt;"",IFERROR(VLOOKUP($A623,ANT_pumpParticles_Export_v2!$A$2:$DY$234,MATCH(AN$1&amp;"_"&amp;LEFT(Sheet1!$J623,3),ANT_pumpParticles_Export_v2!$A$1:$DY$1,0))/VLOOKUP($A623,ANT_pumpParticles_Export_v2!$A$2:$DY$234,MATCH("Ti_"&amp;LEFT(Sheet1!$J623,3),ANT_pumpParticles_Export_v2!$A$1:$DY$1,0)),""),"")</f>
        <v>3.8337168032670975E-2</v>
      </c>
      <c r="AP623" t="str">
        <f>IF(AP$1&lt;&gt;"",IFERROR(VLOOKUP($A623,ANT_pumpParticles_Export_v2!$A$2:$DY$234,MATCH(AP$1&amp;"_"&amp;LEFT(Sheet1!$J623,3),ANT_pumpParticles_Export_v2!$A$1:$DY$1,0))/VLOOKUP($A623,ANT_pumpParticles_Export_v2!$A$2:$DY$234,MATCH("Ti_"&amp;LEFT(Sheet1!$J623,3),ANT_pumpParticles_Export_v2!$A$1:$DY$1,0)),""),"")</f>
        <v/>
      </c>
      <c r="AQ623">
        <f>IF(AQ$1&lt;&gt;"",IFERROR(VLOOKUP($A623,ANT_pumpParticles_Export_v2!$A$2:$DY$234,MATCH(AQ$1&amp;"_"&amp;LEFT(Sheet1!$J623,3),ANT_pumpParticles_Export_v2!$A$1:$DY$1,0))/VLOOKUP($A623,ANT_pumpParticles_Export_v2!$A$2:$DY$234,MATCH("Ti_"&amp;LEFT(Sheet1!$J623,3),ANT_pumpParticles_Export_v2!$A$1:$DY$1,0)),""),"")</f>
        <v>9.8411018063195906E-3</v>
      </c>
      <c r="AS623">
        <f>IF(AS$1&lt;&gt;"",IFERROR(VLOOKUP($A623,ANT_pumpParticles_Export_v2!$A$2:$DY$234,MATCH(AS$1&amp;"_"&amp;LEFT(Sheet1!$J623,3),ANT_pumpParticles_Export_v2!$A$1:$DY$1,0))/VLOOKUP($A623,ANT_pumpParticles_Export_v2!$A$2:$DY$234,MATCH("Ti_"&amp;LEFT(Sheet1!$J623,3),ANT_pumpParticles_Export_v2!$A$1:$DY$1,0)),""),"")</f>
        <v>1.6205506290578973E-3</v>
      </c>
      <c r="AT623" t="str">
        <f>IF(AT$1&lt;&gt;"",IFERROR(VLOOKUP($A623,ANT_pumpParticles_Export_v2!$A$2:$DY$234,MATCH(AT$1&amp;"_"&amp;LEFT(Sheet1!$J623,3),ANT_pumpParticles_Export_v2!$A$1:$DY$1,0))/VLOOKUP($A623,ANT_pumpParticles_Export_v2!$A$2:$DY$234,MATCH("Ti_"&amp;LEFT(Sheet1!$J623,3),ANT_pumpParticles_Export_v2!$A$1:$DY$1,0)),""),"")</f>
        <v/>
      </c>
      <c r="AU623">
        <f>IF(AU$1&lt;&gt;"",IFERROR(VLOOKUP($A623,ANT_pumpParticles_Export_v2!$A$2:$DY$234,MATCH(AU$1&amp;"_"&amp;LEFT(Sheet1!$J623,3),ANT_pumpParticles_Export_v2!$A$1:$DY$1,0))/VLOOKUP($A623,ANT_pumpParticles_Export_v2!$A$2:$DY$234,MATCH("Ti_"&amp;LEFT(Sheet1!$J623,3),ANT_pumpParticles_Export_v2!$A$1:$DY$1,0)),""),"")</f>
        <v>6.960362282200136E-2</v>
      </c>
      <c r="AV623" t="str">
        <f>IF(AV$1&lt;&gt;"",IFERROR(VLOOKUP($A623,ANT_pumpParticles_Export_v2!$A$2:$DY$234,MATCH(AV$1&amp;"_"&amp;LEFT(Sheet1!$J623,3),ANT_pumpParticles_Export_v2!$A$1:$DY$1,0))/VLOOKUP($A623,ANT_pumpParticles_Export_v2!$A$2:$DY$234,MATCH("Ti_"&amp;LEFT(Sheet1!$J623,3),ANT_pumpParticles_Export_v2!$A$1:$DY$1,0)),""),"")</f>
        <v/>
      </c>
      <c r="AW623" t="str">
        <f>IF(AW$1&lt;&gt;"",IFERROR(VLOOKUP($A623,ANT_pumpParticles_Export_v2!$A$2:$DY$234,MATCH(AW$1&amp;"_"&amp;LEFT(Sheet1!$J623,3),ANT_pumpParticles_Export_v2!$A$1:$DY$1,0))/VLOOKUP($A623,ANT_pumpParticles_Export_v2!$A$2:$DY$234,MATCH("Ti_"&amp;LEFT(Sheet1!$J623,3),ANT_pumpParticles_Export_v2!$A$1:$DY$1,0)),""),"")</f>
        <v/>
      </c>
      <c r="AX623" t="str">
        <f>IF(AX$1&lt;&gt;"",IFERROR(VLOOKUP($A623,ANT_pumpParticles_Export_v2!$A$2:$DY$234,MATCH(AX$1&amp;"_"&amp;LEFT(Sheet1!$J623,3),ANT_pumpParticles_Export_v2!$A$1:$DY$1,0))/VLOOKUP($A623,ANT_pumpParticles_Export_v2!$A$2:$DY$234,MATCH("Ti_"&amp;LEFT(Sheet1!$J623,3),ANT_pumpParticles_Export_v2!$A$1:$DY$1,0)),""),"")</f>
        <v/>
      </c>
      <c r="AY623" t="str">
        <f>IF(AY$1&lt;&gt;"",IFERROR(VLOOKUP($A623,ANT_pumpParticles_Export_v2!$A$2:$DY$234,MATCH(AY$1&amp;"_"&amp;LEFT(Sheet1!$J623,3),ANT_pumpParticles_Export_v2!$A$1:$DY$1,0))/VLOOKUP($A623,ANT_pumpParticles_Export_v2!$A$2:$DY$234,MATCH("Ti_"&amp;LEFT(Sheet1!$J623,3),ANT_pumpParticles_Export_v2!$A$1:$DY$1,0)),""),"")</f>
        <v/>
      </c>
      <c r="AZ623" t="str">
        <f>IF(AZ$1&lt;&gt;"",IFERROR(VLOOKUP($A623,ANT_pumpParticles_Export_v2!$A$2:$DY$234,MATCH(AZ$1&amp;"_"&amp;LEFT(Sheet1!$J623,3),ANT_pumpParticles_Export_v2!$A$1:$DY$1,0))/VLOOKUP($A623,ANT_pumpParticles_Export_v2!$A$2:$DY$234,MATCH("Ti_"&amp;LEFT(Sheet1!$J623,3),ANT_pumpParticles_Export_v2!$A$1:$DY$1,0)),""),"")</f>
        <v/>
      </c>
      <c r="BB623" t="str">
        <f>IF(BB$1&lt;&gt;"",IFERROR(VLOOKUP($A623,ANT_pumpParticles_Export_v2!$A$2:$DY$234,MATCH(BB$1&amp;"_"&amp;LEFT(Sheet1!$J623,3),ANT_pumpParticles_Export_v2!$A$1:$DY$1,0))/VLOOKUP($A623,ANT_pumpParticles_Export_v2!$A$2:$DY$234,MATCH("Ti_"&amp;LEFT(Sheet1!$J623,3),ANT_pumpParticles_Export_v2!$A$1:$DY$1,0)),""),"")</f>
        <v/>
      </c>
      <c r="BD623" t="str">
        <f>IF(BD$1&lt;&gt;"",IFERROR(VLOOKUP($A623,ANT_pumpParticles_Export_v2!$A$2:$DY$234,MATCH(BD$1&amp;"_"&amp;LEFT(Sheet1!$J623,3),ANT_pumpParticles_Export_v2!$A$1:$DY$1,0))/VLOOKUP($A623,ANT_pumpParticles_Export_v2!$A$2:$DY$234,MATCH("Ti_"&amp;LEFT(Sheet1!$J623,3),ANT_pumpParticles_Export_v2!$A$1:$DY$1,0)),""),"")</f>
        <v/>
      </c>
    </row>
    <row r="624" spans="1:56" x14ac:dyDescent="0.3">
      <c r="A624">
        <v>20312</v>
      </c>
      <c r="B624" t="s">
        <v>152</v>
      </c>
      <c r="C624">
        <v>21</v>
      </c>
      <c r="D624" t="s">
        <v>130</v>
      </c>
      <c r="E624">
        <v>-549.05999999999995</v>
      </c>
      <c r="F624">
        <v>-73.488600000000005</v>
      </c>
      <c r="G624">
        <v>-118.3706</v>
      </c>
      <c r="H624">
        <v>20.211099999999998</v>
      </c>
      <c r="I624">
        <v>29.94</v>
      </c>
      <c r="J624" t="s">
        <v>249</v>
      </c>
      <c r="L624" t="str">
        <f>IF(L$1&lt;&gt;"",IFERROR(VLOOKUP($A624,ANT_pumpParticles_Export_v2!$A$2:$DY$234,MATCH(L$1&amp;"_"&amp;LEFT(Sheet1!$J624,3),ANT_pumpParticles_Export_v2!$A$1:$DY$1,0))/VLOOKUP($A624,ANT_pumpParticles_Export_v2!$A$2:$DY$234,MATCH("Ti_"&amp;LEFT(Sheet1!$J624,3),ANT_pumpParticles_Export_v2!$A$1:$DY$1,0)),""),"")</f>
        <v/>
      </c>
      <c r="O624" t="str">
        <f>IF(O$1&lt;&gt;"",IFERROR(VLOOKUP($A624,ANT_pumpParticles_Export_v2!$A$2:$DY$234,MATCH(O$1&amp;"_"&amp;LEFT(Sheet1!$J624,3),ANT_pumpParticles_Export_v2!$A$1:$DY$1,0))/VLOOKUP($A624,ANT_pumpParticles_Export_v2!$A$2:$DY$234,MATCH("Ti_"&amp;LEFT(Sheet1!$J624,3),ANT_pumpParticles_Export_v2!$A$1:$DY$1,0)),""),"")</f>
        <v/>
      </c>
      <c r="P624" t="str">
        <f>IF(P$1&lt;&gt;"",IFERROR(VLOOKUP($A624,ANT_pumpParticles_Export_v2!$A$2:$DY$234,MATCH(P$1&amp;"_"&amp;LEFT(Sheet1!$J624,3),ANT_pumpParticles_Export_v2!$A$1:$DY$1,0))/VLOOKUP($A624,ANT_pumpParticles_Export_v2!$A$2:$DY$234,MATCH("Ti_"&amp;LEFT(Sheet1!$J624,3),ANT_pumpParticles_Export_v2!$A$1:$DY$1,0)),""),"")</f>
        <v/>
      </c>
      <c r="S624" t="str">
        <f>IF(S$1&lt;&gt;"",IFERROR(VLOOKUP($A624,ANT_pumpParticles_Export_v2!$A$2:$DY$234,MATCH(S$1&amp;"_"&amp;LEFT(Sheet1!$J624,3),ANT_pumpParticles_Export_v2!$A$1:$DY$1,0))/VLOOKUP($A624,ANT_pumpParticles_Export_v2!$A$2:$DY$234,MATCH("Ti_"&amp;LEFT(Sheet1!$J624,3),ANT_pumpParticles_Export_v2!$A$1:$DY$1,0)),""),"")</f>
        <v/>
      </c>
      <c r="U624" t="str">
        <f>IF(U$1&lt;&gt;"",IFERROR(VLOOKUP($A624,ANT_pumpParticles_Export_v2!$A$2:$DY$234,MATCH(U$1&amp;"_"&amp;LEFT(Sheet1!$J624,3),ANT_pumpParticles_Export_v2!$A$1:$DY$1,0))/VLOOKUP($A624,ANT_pumpParticles_Export_v2!$A$2:$DY$234,MATCH("Ti_"&amp;LEFT(Sheet1!$J624,3),ANT_pumpParticles_Export_v2!$A$1:$DY$1,0)),""),"")</f>
        <v/>
      </c>
      <c r="W624" t="str">
        <f>IF(W$1&lt;&gt;"",IFERROR(VLOOKUP($A624,ANT_pumpParticles_Export_v2!$A$2:$DY$234,MATCH(W$1&amp;"_"&amp;LEFT(Sheet1!$J624,3),ANT_pumpParticles_Export_v2!$A$1:$DY$1,0))/VLOOKUP($A624,ANT_pumpParticles_Export_v2!$A$2:$DY$234,MATCH("Ti_"&amp;LEFT(Sheet1!$J624,3),ANT_pumpParticles_Export_v2!$A$1:$DY$1,0)),""),"")</f>
        <v/>
      </c>
      <c r="Y624" t="str">
        <f>IF(Y$1&lt;&gt;"",IFERROR(VLOOKUP($A624,ANT_pumpParticles_Export_v2!$A$2:$DY$234,MATCH(Y$1&amp;"_"&amp;LEFT(Sheet1!$J624,3),ANT_pumpParticles_Export_v2!$A$1:$DY$1,0))/VLOOKUP($A624,ANT_pumpParticles_Export_v2!$A$2:$DY$234,MATCH("Ti_"&amp;LEFT(Sheet1!$J624,3),ANT_pumpParticles_Export_v2!$A$1:$DY$1,0)),""),"")</f>
        <v/>
      </c>
      <c r="Z624" t="str">
        <f>IF(Z$1&lt;&gt;"",IFERROR(VLOOKUP($A624,ANT_pumpParticles_Export_v2!$A$2:$DY$234,MATCH(Z$1&amp;"_"&amp;LEFT(Sheet1!$J624,3),ANT_pumpParticles_Export_v2!$A$1:$DY$1,0))/VLOOKUP($A624,ANT_pumpParticles_Export_v2!$A$2:$DY$234,MATCH("Ti_"&amp;LEFT(Sheet1!$J624,3),ANT_pumpParticles_Export_v2!$A$1:$DY$1,0)),""),"")</f>
        <v/>
      </c>
      <c r="AA624" t="str">
        <f>IF(AA$1&lt;&gt;"",IFERROR(VLOOKUP($A624,ANT_pumpParticles_Export_v2!$A$2:$DY$234,MATCH(AA$1&amp;"_"&amp;LEFT(Sheet1!$J624,3),ANT_pumpParticles_Export_v2!$A$1:$DY$1,0))/VLOOKUP($A624,ANT_pumpParticles_Export_v2!$A$2:$DY$234,MATCH("Ti_"&amp;LEFT(Sheet1!$J624,3),ANT_pumpParticles_Export_v2!$A$1:$DY$1,0)),""),"")</f>
        <v/>
      </c>
      <c r="AB624" t="str">
        <f>IF(AB$1&lt;&gt;"",IFERROR(VLOOKUP($A624,ANT_pumpParticles_Export_v2!$A$2:$DY$234,MATCH(AB$1&amp;"_"&amp;LEFT(Sheet1!$J624,3),ANT_pumpParticles_Export_v2!$A$1:$DY$1,0))/VLOOKUP($A624,ANT_pumpParticles_Export_v2!$A$2:$DY$234,MATCH("Ti_"&amp;LEFT(Sheet1!$J624,3),ANT_pumpParticles_Export_v2!$A$1:$DY$1,0)),""),"")</f>
        <v/>
      </c>
      <c r="AC624" t="str">
        <f>IF(AC$1&lt;&gt;"",IFERROR(VLOOKUP($A624,ANT_pumpParticles_Export_v2!$A$2:$DY$234,MATCH(AC$1&amp;"_"&amp;LEFT(Sheet1!$J624,3),ANT_pumpParticles_Export_v2!$A$1:$DY$1,0))/VLOOKUP($A624,ANT_pumpParticles_Export_v2!$A$2:$DY$234,MATCH("Ti_"&amp;LEFT(Sheet1!$J624,3),ANT_pumpParticles_Export_v2!$A$1:$DY$1,0)),""),"")</f>
        <v/>
      </c>
      <c r="AE624" t="str">
        <f>IF(AE$1&lt;&gt;"",IFERROR(VLOOKUP($A624,ANT_pumpParticles_Export_v2!$A$2:$DY$234,MATCH(AE$1&amp;"_"&amp;LEFT(Sheet1!$J624,3),ANT_pumpParticles_Export_v2!$A$1:$DY$1,0))/VLOOKUP($A624,ANT_pumpParticles_Export_v2!$A$2:$DY$234,MATCH("Ti_"&amp;LEFT(Sheet1!$J624,3),ANT_pumpParticles_Export_v2!$A$1:$DY$1,0)),""),"")</f>
        <v/>
      </c>
      <c r="AF624" t="str">
        <f>IF(AF$1&lt;&gt;"",IFERROR(VLOOKUP($A624,ANT_pumpParticles_Export_v2!$A$2:$DY$234,MATCH(AF$1&amp;"_"&amp;LEFT(Sheet1!$J624,3),ANT_pumpParticles_Export_v2!$A$1:$DY$1,0))/VLOOKUP($A624,ANT_pumpParticles_Export_v2!$A$2:$DY$234,MATCH("Ti_"&amp;LEFT(Sheet1!$J624,3),ANT_pumpParticles_Export_v2!$A$1:$DY$1,0)),""),"")</f>
        <v/>
      </c>
      <c r="AG624" t="str">
        <f>IF(AG$1&lt;&gt;"",IFERROR(VLOOKUP($A624,ANT_pumpParticles_Export_v2!$A$2:$DY$234,MATCH(AG$1&amp;"_"&amp;LEFT(Sheet1!$J624,3),ANT_pumpParticles_Export_v2!$A$1:$DY$1,0))/VLOOKUP($A624,ANT_pumpParticles_Export_v2!$A$2:$DY$234,MATCH("Ti_"&amp;LEFT(Sheet1!$J624,3),ANT_pumpParticles_Export_v2!$A$1:$DY$1,0)),""),"")</f>
        <v/>
      </c>
      <c r="AH624" t="str">
        <f>IF(AH$1&lt;&gt;"",IFERROR(VLOOKUP($A624,ANT_pumpParticles_Export_v2!$A$2:$DY$234,MATCH(AH$1&amp;"_"&amp;LEFT(Sheet1!$J624,3),ANT_pumpParticles_Export_v2!$A$1:$DY$1,0))/VLOOKUP($A624,ANT_pumpParticles_Export_v2!$A$2:$DY$234,MATCH("Ti_"&amp;LEFT(Sheet1!$J624,3),ANT_pumpParticles_Export_v2!$A$1:$DY$1,0)),""),"")</f>
        <v/>
      </c>
      <c r="AI624" t="str">
        <f>IF(AI$1&lt;&gt;"",IFERROR(VLOOKUP($A624,ANT_pumpParticles_Export_v2!$A$2:$DY$234,MATCH(AI$1&amp;"_"&amp;LEFT(Sheet1!$J624,3),ANT_pumpParticles_Export_v2!$A$1:$DY$1,0))/VLOOKUP($A624,ANT_pumpParticles_Export_v2!$A$2:$DY$234,MATCH("Ti_"&amp;LEFT(Sheet1!$J624,3),ANT_pumpParticles_Export_v2!$A$1:$DY$1,0)),""),"")</f>
        <v/>
      </c>
      <c r="AJ624" t="str">
        <f>IF(AJ$1&lt;&gt;"",IFERROR(VLOOKUP($A624,ANT_pumpParticles_Export_v2!$A$2:$DY$234,MATCH(AJ$1&amp;"_"&amp;LEFT(Sheet1!$J624,3),ANT_pumpParticles_Export_v2!$A$1:$DY$1,0))/VLOOKUP($A624,ANT_pumpParticles_Export_v2!$A$2:$DY$234,MATCH("Ti_"&amp;LEFT(Sheet1!$J624,3),ANT_pumpParticles_Export_v2!$A$1:$DY$1,0)),""),"")</f>
        <v/>
      </c>
      <c r="AM624" t="str">
        <f>IF(AM$1&lt;&gt;"",IFERROR(VLOOKUP($A624,ANT_pumpParticles_Export_v2!$A$2:$DY$234,MATCH(AM$1&amp;"_"&amp;LEFT(Sheet1!$J624,3),ANT_pumpParticles_Export_v2!$A$1:$DY$1,0))/VLOOKUP($A624,ANT_pumpParticles_Export_v2!$A$2:$DY$234,MATCH("Ti_"&amp;LEFT(Sheet1!$J624,3),ANT_pumpParticles_Export_v2!$A$1:$DY$1,0)),""),"")</f>
        <v/>
      </c>
      <c r="AN624" t="str">
        <f>IF(AN$1&lt;&gt;"",IFERROR(VLOOKUP($A624,ANT_pumpParticles_Export_v2!$A$2:$DY$234,MATCH(AN$1&amp;"_"&amp;LEFT(Sheet1!$J624,3),ANT_pumpParticles_Export_v2!$A$1:$DY$1,0))/VLOOKUP($A624,ANT_pumpParticles_Export_v2!$A$2:$DY$234,MATCH("Ti_"&amp;LEFT(Sheet1!$J624,3),ANT_pumpParticles_Export_v2!$A$1:$DY$1,0)),""),"")</f>
        <v/>
      </c>
      <c r="AP624" t="str">
        <f>IF(AP$1&lt;&gt;"",IFERROR(VLOOKUP($A624,ANT_pumpParticles_Export_v2!$A$2:$DY$234,MATCH(AP$1&amp;"_"&amp;LEFT(Sheet1!$J624,3),ANT_pumpParticles_Export_v2!$A$1:$DY$1,0))/VLOOKUP($A624,ANT_pumpParticles_Export_v2!$A$2:$DY$234,MATCH("Ti_"&amp;LEFT(Sheet1!$J624,3),ANT_pumpParticles_Export_v2!$A$1:$DY$1,0)),""),"")</f>
        <v/>
      </c>
      <c r="AQ624" t="str">
        <f>IF(AQ$1&lt;&gt;"",IFERROR(VLOOKUP($A624,ANT_pumpParticles_Export_v2!$A$2:$DY$234,MATCH(AQ$1&amp;"_"&amp;LEFT(Sheet1!$J624,3),ANT_pumpParticles_Export_v2!$A$1:$DY$1,0))/VLOOKUP($A624,ANT_pumpParticles_Export_v2!$A$2:$DY$234,MATCH("Ti_"&amp;LEFT(Sheet1!$J624,3),ANT_pumpParticles_Export_v2!$A$1:$DY$1,0)),""),"")</f>
        <v/>
      </c>
      <c r="AS624" t="str">
        <f>IF(AS$1&lt;&gt;"",IFERROR(VLOOKUP($A624,ANT_pumpParticles_Export_v2!$A$2:$DY$234,MATCH(AS$1&amp;"_"&amp;LEFT(Sheet1!$J624,3),ANT_pumpParticles_Export_v2!$A$1:$DY$1,0))/VLOOKUP($A624,ANT_pumpParticles_Export_v2!$A$2:$DY$234,MATCH("Ti_"&amp;LEFT(Sheet1!$J624,3),ANT_pumpParticles_Export_v2!$A$1:$DY$1,0)),""),"")</f>
        <v/>
      </c>
      <c r="AT624" t="str">
        <f>IF(AT$1&lt;&gt;"",IFERROR(VLOOKUP($A624,ANT_pumpParticles_Export_v2!$A$2:$DY$234,MATCH(AT$1&amp;"_"&amp;LEFT(Sheet1!$J624,3),ANT_pumpParticles_Export_v2!$A$1:$DY$1,0))/VLOOKUP($A624,ANT_pumpParticles_Export_v2!$A$2:$DY$234,MATCH("Ti_"&amp;LEFT(Sheet1!$J624,3),ANT_pumpParticles_Export_v2!$A$1:$DY$1,0)),""),"")</f>
        <v/>
      </c>
      <c r="AU624" t="str">
        <f>IF(AU$1&lt;&gt;"",IFERROR(VLOOKUP($A624,ANT_pumpParticles_Export_v2!$A$2:$DY$234,MATCH(AU$1&amp;"_"&amp;LEFT(Sheet1!$J624,3),ANT_pumpParticles_Export_v2!$A$1:$DY$1,0))/VLOOKUP($A624,ANT_pumpParticles_Export_v2!$A$2:$DY$234,MATCH("Ti_"&amp;LEFT(Sheet1!$J624,3),ANT_pumpParticles_Export_v2!$A$1:$DY$1,0)),""),"")</f>
        <v/>
      </c>
      <c r="AV624" t="str">
        <f>IF(AV$1&lt;&gt;"",IFERROR(VLOOKUP($A624,ANT_pumpParticles_Export_v2!$A$2:$DY$234,MATCH(AV$1&amp;"_"&amp;LEFT(Sheet1!$J624,3),ANT_pumpParticles_Export_v2!$A$1:$DY$1,0))/VLOOKUP($A624,ANT_pumpParticles_Export_v2!$A$2:$DY$234,MATCH("Ti_"&amp;LEFT(Sheet1!$J624,3),ANT_pumpParticles_Export_v2!$A$1:$DY$1,0)),""),"")</f>
        <v/>
      </c>
      <c r="AW624" t="str">
        <f>IF(AW$1&lt;&gt;"",IFERROR(VLOOKUP($A624,ANT_pumpParticles_Export_v2!$A$2:$DY$234,MATCH(AW$1&amp;"_"&amp;LEFT(Sheet1!$J624,3),ANT_pumpParticles_Export_v2!$A$1:$DY$1,0))/VLOOKUP($A624,ANT_pumpParticles_Export_v2!$A$2:$DY$234,MATCH("Ti_"&amp;LEFT(Sheet1!$J624,3),ANT_pumpParticles_Export_v2!$A$1:$DY$1,0)),""),"")</f>
        <v/>
      </c>
      <c r="AX624" t="str">
        <f>IF(AX$1&lt;&gt;"",IFERROR(VLOOKUP($A624,ANT_pumpParticles_Export_v2!$A$2:$DY$234,MATCH(AX$1&amp;"_"&amp;LEFT(Sheet1!$J624,3),ANT_pumpParticles_Export_v2!$A$1:$DY$1,0))/VLOOKUP($A624,ANT_pumpParticles_Export_v2!$A$2:$DY$234,MATCH("Ti_"&amp;LEFT(Sheet1!$J624,3),ANT_pumpParticles_Export_v2!$A$1:$DY$1,0)),""),"")</f>
        <v/>
      </c>
      <c r="AY624" t="str">
        <f>IF(AY$1&lt;&gt;"",IFERROR(VLOOKUP($A624,ANT_pumpParticles_Export_v2!$A$2:$DY$234,MATCH(AY$1&amp;"_"&amp;LEFT(Sheet1!$J624,3),ANT_pumpParticles_Export_v2!$A$1:$DY$1,0))/VLOOKUP($A624,ANT_pumpParticles_Export_v2!$A$2:$DY$234,MATCH("Ti_"&amp;LEFT(Sheet1!$J624,3),ANT_pumpParticles_Export_v2!$A$1:$DY$1,0)),""),"")</f>
        <v/>
      </c>
      <c r="AZ624" t="str">
        <f>IF(AZ$1&lt;&gt;"",IFERROR(VLOOKUP($A624,ANT_pumpParticles_Export_v2!$A$2:$DY$234,MATCH(AZ$1&amp;"_"&amp;LEFT(Sheet1!$J624,3),ANT_pumpParticles_Export_v2!$A$1:$DY$1,0))/VLOOKUP($A624,ANT_pumpParticles_Export_v2!$A$2:$DY$234,MATCH("Ti_"&amp;LEFT(Sheet1!$J624,3),ANT_pumpParticles_Export_v2!$A$1:$DY$1,0)),""),"")</f>
        <v/>
      </c>
      <c r="BB624" t="str">
        <f>IF(BB$1&lt;&gt;"",IFERROR(VLOOKUP($A624,ANT_pumpParticles_Export_v2!$A$2:$DY$234,MATCH(BB$1&amp;"_"&amp;LEFT(Sheet1!$J624,3),ANT_pumpParticles_Export_v2!$A$1:$DY$1,0))/VLOOKUP($A624,ANT_pumpParticles_Export_v2!$A$2:$DY$234,MATCH("Ti_"&amp;LEFT(Sheet1!$J624,3),ANT_pumpParticles_Export_v2!$A$1:$DY$1,0)),""),"")</f>
        <v/>
      </c>
      <c r="BD624" t="str">
        <f>IF(BD$1&lt;&gt;"",IFERROR(VLOOKUP($A624,ANT_pumpParticles_Export_v2!$A$2:$DY$234,MATCH(BD$1&amp;"_"&amp;LEFT(Sheet1!$J624,3),ANT_pumpParticles_Export_v2!$A$1:$DY$1,0))/VLOOKUP($A624,ANT_pumpParticles_Export_v2!$A$2:$DY$234,MATCH("Ti_"&amp;LEFT(Sheet1!$J624,3),ANT_pumpParticles_Export_v2!$A$1:$DY$1,0)),""),"")</f>
        <v/>
      </c>
    </row>
    <row r="625" spans="1:56" x14ac:dyDescent="0.3">
      <c r="A625">
        <v>20313</v>
      </c>
      <c r="B625" t="s">
        <v>152</v>
      </c>
      <c r="C625">
        <v>21</v>
      </c>
      <c r="D625" t="s">
        <v>130</v>
      </c>
      <c r="E625">
        <v>-509.13</v>
      </c>
      <c r="F625">
        <v>-73.488600000000005</v>
      </c>
      <c r="G625">
        <v>-118.3706</v>
      </c>
      <c r="H625">
        <v>20.211099999999998</v>
      </c>
      <c r="I625">
        <v>69.87</v>
      </c>
      <c r="J625" t="s">
        <v>249</v>
      </c>
      <c r="L625">
        <f>IF(L$1&lt;&gt;"",IFERROR(VLOOKUP($A625,ANT_pumpParticles_Export_v2!$A$2:$DY$234,MATCH(L$1&amp;"_"&amp;LEFT(Sheet1!$J625,3),ANT_pumpParticles_Export_v2!$A$1:$DY$1,0))/VLOOKUP($A625,ANT_pumpParticles_Export_v2!$A$2:$DY$234,MATCH("Ti_"&amp;LEFT(Sheet1!$J625,3),ANT_pumpParticles_Export_v2!$A$1:$DY$1,0)),""),"")</f>
        <v>6811.9150396409486</v>
      </c>
      <c r="O625">
        <f>IF(O$1&lt;&gt;"",IFERROR(VLOOKUP($A625,ANT_pumpParticles_Export_v2!$A$2:$DY$234,MATCH(O$1&amp;"_"&amp;LEFT(Sheet1!$J625,3),ANT_pumpParticles_Export_v2!$A$1:$DY$1,0))/VLOOKUP($A625,ANT_pumpParticles_Export_v2!$A$2:$DY$234,MATCH("Ti_"&amp;LEFT(Sheet1!$J625,3),ANT_pumpParticles_Export_v2!$A$1:$DY$1,0)),""),"")</f>
        <v>3117.2636955558278</v>
      </c>
      <c r="P625">
        <f>IF(P$1&lt;&gt;"",IFERROR(VLOOKUP($A625,ANT_pumpParticles_Export_v2!$A$2:$DY$234,MATCH(P$1&amp;"_"&amp;LEFT(Sheet1!$J625,3),ANT_pumpParticles_Export_v2!$A$1:$DY$1,0))/VLOOKUP($A625,ANT_pumpParticles_Export_v2!$A$2:$DY$234,MATCH("Ti_"&amp;LEFT(Sheet1!$J625,3),ANT_pumpParticles_Export_v2!$A$1:$DY$1,0)),""),"")</f>
        <v>3117.2636955558278</v>
      </c>
      <c r="S625" t="str">
        <f>IF(S$1&lt;&gt;"",IFERROR(VLOOKUP($A625,ANT_pumpParticles_Export_v2!$A$2:$DY$234,MATCH(S$1&amp;"_"&amp;LEFT(Sheet1!$J625,3),ANT_pumpParticles_Export_v2!$A$1:$DY$1,0))/VLOOKUP($A625,ANT_pumpParticles_Export_v2!$A$2:$DY$234,MATCH("Ti_"&amp;LEFT(Sheet1!$J625,3),ANT_pumpParticles_Export_v2!$A$1:$DY$1,0)),""),"")</f>
        <v/>
      </c>
      <c r="U625">
        <f>IF(U$1&lt;&gt;"",IFERROR(VLOOKUP($A625,ANT_pumpParticles_Export_v2!$A$2:$DY$234,MATCH(U$1&amp;"_"&amp;LEFT(Sheet1!$J625,3),ANT_pumpParticles_Export_v2!$A$1:$DY$1,0))/VLOOKUP($A625,ANT_pumpParticles_Export_v2!$A$2:$DY$234,MATCH("Ti_"&amp;LEFT(Sheet1!$J625,3),ANT_pumpParticles_Export_v2!$A$1:$DY$1,0)),""),"")</f>
        <v>5026.1325331046137</v>
      </c>
      <c r="W625">
        <f>IF(W$1&lt;&gt;"",IFERROR(VLOOKUP($A625,ANT_pumpParticles_Export_v2!$A$2:$DY$234,MATCH(W$1&amp;"_"&amp;LEFT(Sheet1!$J625,3),ANT_pumpParticles_Export_v2!$A$1:$DY$1,0))/VLOOKUP($A625,ANT_pumpParticles_Export_v2!$A$2:$DY$234,MATCH("Ti_"&amp;LEFT(Sheet1!$J625,3),ANT_pumpParticles_Export_v2!$A$1:$DY$1,0)),""),"")</f>
        <v>2.3570786367218735</v>
      </c>
      <c r="Y625">
        <f>IF(Y$1&lt;&gt;"",IFERROR(VLOOKUP($A625,ANT_pumpParticles_Export_v2!$A$2:$DY$234,MATCH(Y$1&amp;"_"&amp;LEFT(Sheet1!$J625,3),ANT_pumpParticles_Export_v2!$A$1:$DY$1,0))/VLOOKUP($A625,ANT_pumpParticles_Export_v2!$A$2:$DY$234,MATCH("Ti_"&amp;LEFT(Sheet1!$J625,3),ANT_pumpParticles_Export_v2!$A$1:$DY$1,0)),""),"")</f>
        <v>77.330539759321852</v>
      </c>
      <c r="Z625" t="str">
        <f>IF(Z$1&lt;&gt;"",IFERROR(VLOOKUP($A625,ANT_pumpParticles_Export_v2!$A$2:$DY$234,MATCH(Z$1&amp;"_"&amp;LEFT(Sheet1!$J625,3),ANT_pumpParticles_Export_v2!$A$1:$DY$1,0))/VLOOKUP($A625,ANT_pumpParticles_Export_v2!$A$2:$DY$234,MATCH("Ti_"&amp;LEFT(Sheet1!$J625,3),ANT_pumpParticles_Export_v2!$A$1:$DY$1,0)),""),"")</f>
        <v/>
      </c>
      <c r="AA625">
        <f>IF(AA$1&lt;&gt;"",IFERROR(VLOOKUP($A625,ANT_pumpParticles_Export_v2!$A$2:$DY$234,MATCH(AA$1&amp;"_"&amp;LEFT(Sheet1!$J625,3),ANT_pumpParticles_Export_v2!$A$1:$DY$1,0))/VLOOKUP($A625,ANT_pumpParticles_Export_v2!$A$2:$DY$234,MATCH("Ti_"&amp;LEFT(Sheet1!$J625,3),ANT_pumpParticles_Export_v2!$A$1:$DY$1,0)),""),"")</f>
        <v>1039.1951436279867</v>
      </c>
      <c r="AB625">
        <f>IF(AB$1&lt;&gt;"",IFERROR(VLOOKUP($A625,ANT_pumpParticles_Export_v2!$A$2:$DY$234,MATCH(AB$1&amp;"_"&amp;LEFT(Sheet1!$J625,3),ANT_pumpParticles_Export_v2!$A$1:$DY$1,0))/VLOOKUP($A625,ANT_pumpParticles_Export_v2!$A$2:$DY$234,MATCH("Ti_"&amp;LEFT(Sheet1!$J625,3),ANT_pumpParticles_Export_v2!$A$1:$DY$1,0)),""),"")</f>
        <v>4.7362966830240651</v>
      </c>
      <c r="AC625">
        <f>IF(AC$1&lt;&gt;"",IFERROR(VLOOKUP($A625,ANT_pumpParticles_Export_v2!$A$2:$DY$234,MATCH(AC$1&amp;"_"&amp;LEFT(Sheet1!$J625,3),ANT_pumpParticles_Export_v2!$A$1:$DY$1,0))/VLOOKUP($A625,ANT_pumpParticles_Export_v2!$A$2:$DY$234,MATCH("Ti_"&amp;LEFT(Sheet1!$J625,3),ANT_pumpParticles_Export_v2!$A$1:$DY$1,0)),""),"")</f>
        <v>282.94184224878597</v>
      </c>
      <c r="AE625">
        <f>IF(AE$1&lt;&gt;"",IFERROR(VLOOKUP($A625,ANT_pumpParticles_Export_v2!$A$2:$DY$234,MATCH(AE$1&amp;"_"&amp;LEFT(Sheet1!$J625,3),ANT_pumpParticles_Export_v2!$A$1:$DY$1,0))/VLOOKUP($A625,ANT_pumpParticles_Export_v2!$A$2:$DY$234,MATCH("Ti_"&amp;LEFT(Sheet1!$J625,3),ANT_pumpParticles_Export_v2!$A$1:$DY$1,0)),""),"")</f>
        <v>69.035541565334128</v>
      </c>
      <c r="AF625">
        <f>IF(AF$1&lt;&gt;"",IFERROR(VLOOKUP($A625,ANT_pumpParticles_Export_v2!$A$2:$DY$234,MATCH(AF$1&amp;"_"&amp;LEFT(Sheet1!$J625,3),ANT_pumpParticles_Export_v2!$A$1:$DY$1,0))/VLOOKUP($A625,ANT_pumpParticles_Export_v2!$A$2:$DY$234,MATCH("Ti_"&amp;LEFT(Sheet1!$J625,3),ANT_pumpParticles_Export_v2!$A$1:$DY$1,0)),""),"")</f>
        <v>72.988662555642748</v>
      </c>
      <c r="AG625">
        <f>IF(AG$1&lt;&gt;"",IFERROR(VLOOKUP($A625,ANT_pumpParticles_Export_v2!$A$2:$DY$234,MATCH(AG$1&amp;"_"&amp;LEFT(Sheet1!$J625,3),ANT_pumpParticles_Export_v2!$A$1:$DY$1,0))/VLOOKUP($A625,ANT_pumpParticles_Export_v2!$A$2:$DY$234,MATCH("Ti_"&amp;LEFT(Sheet1!$J625,3),ANT_pumpParticles_Export_v2!$A$1:$DY$1,0)),""),"")</f>
        <v>4.2987744525637819</v>
      </c>
      <c r="AH625">
        <f>IF(AH$1&lt;&gt;"",IFERROR(VLOOKUP($A625,ANT_pumpParticles_Export_v2!$A$2:$DY$234,MATCH(AH$1&amp;"_"&amp;LEFT(Sheet1!$J625,3),ANT_pumpParticles_Export_v2!$A$1:$DY$1,0))/VLOOKUP($A625,ANT_pumpParticles_Export_v2!$A$2:$DY$234,MATCH("Ti_"&amp;LEFT(Sheet1!$J625,3),ANT_pumpParticles_Export_v2!$A$1:$DY$1,0)),""),"")</f>
        <v>0.37054623372684042</v>
      </c>
      <c r="AI625">
        <f>IF(AI$1&lt;&gt;"",IFERROR(VLOOKUP($A625,ANT_pumpParticles_Export_v2!$A$2:$DY$234,MATCH(AI$1&amp;"_"&amp;LEFT(Sheet1!$J625,3),ANT_pumpParticles_Export_v2!$A$1:$DY$1,0))/VLOOKUP($A625,ANT_pumpParticles_Export_v2!$A$2:$DY$234,MATCH("Ti_"&amp;LEFT(Sheet1!$J625,3),ANT_pumpParticles_Export_v2!$A$1:$DY$1,0)),""),"")</f>
        <v>13.26569346565738</v>
      </c>
      <c r="AJ625">
        <f>IF(AJ$1&lt;&gt;"",IFERROR(VLOOKUP($A625,ANT_pumpParticles_Export_v2!$A$2:$DY$234,MATCH(AJ$1&amp;"_"&amp;LEFT(Sheet1!$J625,3),ANT_pumpParticles_Export_v2!$A$1:$DY$1,0))/VLOOKUP($A625,ANT_pumpParticles_Export_v2!$A$2:$DY$234,MATCH("Ti_"&amp;LEFT(Sheet1!$J625,3),ANT_pumpParticles_Export_v2!$A$1:$DY$1,0)),""),"")</f>
        <v>19.554163453995606</v>
      </c>
      <c r="AM625">
        <f>IF(AM$1&lt;&gt;"",IFERROR(VLOOKUP($A625,ANT_pumpParticles_Export_v2!$A$2:$DY$234,MATCH(AM$1&amp;"_"&amp;LEFT(Sheet1!$J625,3),ANT_pumpParticles_Export_v2!$A$1:$DY$1,0))/VLOOKUP($A625,ANT_pumpParticles_Export_v2!$A$2:$DY$234,MATCH("Ti_"&amp;LEFT(Sheet1!$J625,3),ANT_pumpParticles_Export_v2!$A$1:$DY$1,0)),""),"")</f>
        <v>151.92408696655156</v>
      </c>
      <c r="AN625">
        <f>IF(AN$1&lt;&gt;"",IFERROR(VLOOKUP($A625,ANT_pumpParticles_Export_v2!$A$2:$DY$234,MATCH(AN$1&amp;"_"&amp;LEFT(Sheet1!$J625,3),ANT_pumpParticles_Export_v2!$A$1:$DY$1,0))/VLOOKUP($A625,ANT_pumpParticles_Export_v2!$A$2:$DY$234,MATCH("Ti_"&amp;LEFT(Sheet1!$J625,3),ANT_pumpParticles_Export_v2!$A$1:$DY$1,0)),""),"")</f>
        <v>3.5177211404966537</v>
      </c>
      <c r="AP625" t="str">
        <f>IF(AP$1&lt;&gt;"",IFERROR(VLOOKUP($A625,ANT_pumpParticles_Export_v2!$A$2:$DY$234,MATCH(AP$1&amp;"_"&amp;LEFT(Sheet1!$J625,3),ANT_pumpParticles_Export_v2!$A$1:$DY$1,0))/VLOOKUP($A625,ANT_pumpParticles_Export_v2!$A$2:$DY$234,MATCH("Ti_"&amp;LEFT(Sheet1!$J625,3),ANT_pumpParticles_Export_v2!$A$1:$DY$1,0)),""),"")</f>
        <v/>
      </c>
      <c r="AQ625">
        <f>IF(AQ$1&lt;&gt;"",IFERROR(VLOOKUP($A625,ANT_pumpParticles_Export_v2!$A$2:$DY$234,MATCH(AQ$1&amp;"_"&amp;LEFT(Sheet1!$J625,3),ANT_pumpParticles_Export_v2!$A$1:$DY$1,0))/VLOOKUP($A625,ANT_pumpParticles_Export_v2!$A$2:$DY$234,MATCH("Ti_"&amp;LEFT(Sheet1!$J625,3),ANT_pumpParticles_Export_v2!$A$1:$DY$1,0)),""),"")</f>
        <v>0.91646386697824378</v>
      </c>
      <c r="AS625">
        <f>IF(AS$1&lt;&gt;"",IFERROR(VLOOKUP($A625,ANT_pumpParticles_Export_v2!$A$2:$DY$234,MATCH(AS$1&amp;"_"&amp;LEFT(Sheet1!$J625,3),ANT_pumpParticles_Export_v2!$A$1:$DY$1,0))/VLOOKUP($A625,ANT_pumpParticles_Export_v2!$A$2:$DY$234,MATCH("Ti_"&amp;LEFT(Sheet1!$J625,3),ANT_pumpParticles_Export_v2!$A$1:$DY$1,0)),""),"")</f>
        <v>0.18371485332286766</v>
      </c>
      <c r="AT625" t="str">
        <f>IF(AT$1&lt;&gt;"",IFERROR(VLOOKUP($A625,ANT_pumpParticles_Export_v2!$A$2:$DY$234,MATCH(AT$1&amp;"_"&amp;LEFT(Sheet1!$J625,3),ANT_pumpParticles_Export_v2!$A$1:$DY$1,0))/VLOOKUP($A625,ANT_pumpParticles_Export_v2!$A$2:$DY$234,MATCH("Ti_"&amp;LEFT(Sheet1!$J625,3),ANT_pumpParticles_Export_v2!$A$1:$DY$1,0)),""),"")</f>
        <v/>
      </c>
      <c r="AU625">
        <f>IF(AU$1&lt;&gt;"",IFERROR(VLOOKUP($A625,ANT_pumpParticles_Export_v2!$A$2:$DY$234,MATCH(AU$1&amp;"_"&amp;LEFT(Sheet1!$J625,3),ANT_pumpParticles_Export_v2!$A$1:$DY$1,0))/VLOOKUP($A625,ANT_pumpParticles_Export_v2!$A$2:$DY$234,MATCH("Ti_"&amp;LEFT(Sheet1!$J625,3),ANT_pumpParticles_Export_v2!$A$1:$DY$1,0)),""),"")</f>
        <v>16.510563162996718</v>
      </c>
      <c r="AV625" t="str">
        <f>IF(AV$1&lt;&gt;"",IFERROR(VLOOKUP($A625,ANT_pumpParticles_Export_v2!$A$2:$DY$234,MATCH(AV$1&amp;"_"&amp;LEFT(Sheet1!$J625,3),ANT_pumpParticles_Export_v2!$A$1:$DY$1,0))/VLOOKUP($A625,ANT_pumpParticles_Export_v2!$A$2:$DY$234,MATCH("Ti_"&amp;LEFT(Sheet1!$J625,3),ANT_pumpParticles_Export_v2!$A$1:$DY$1,0)),""),"")</f>
        <v/>
      </c>
      <c r="AW625" t="str">
        <f>IF(AW$1&lt;&gt;"",IFERROR(VLOOKUP($A625,ANT_pumpParticles_Export_v2!$A$2:$DY$234,MATCH(AW$1&amp;"_"&amp;LEFT(Sheet1!$J625,3),ANT_pumpParticles_Export_v2!$A$1:$DY$1,0))/VLOOKUP($A625,ANT_pumpParticles_Export_v2!$A$2:$DY$234,MATCH("Ti_"&amp;LEFT(Sheet1!$J625,3),ANT_pumpParticles_Export_v2!$A$1:$DY$1,0)),""),"")</f>
        <v/>
      </c>
      <c r="AX625" t="str">
        <f>IF(AX$1&lt;&gt;"",IFERROR(VLOOKUP($A625,ANT_pumpParticles_Export_v2!$A$2:$DY$234,MATCH(AX$1&amp;"_"&amp;LEFT(Sheet1!$J625,3),ANT_pumpParticles_Export_v2!$A$1:$DY$1,0))/VLOOKUP($A625,ANT_pumpParticles_Export_v2!$A$2:$DY$234,MATCH("Ti_"&amp;LEFT(Sheet1!$J625,3),ANT_pumpParticles_Export_v2!$A$1:$DY$1,0)),""),"")</f>
        <v/>
      </c>
      <c r="AY625" t="str">
        <f>IF(AY$1&lt;&gt;"",IFERROR(VLOOKUP($A625,ANT_pumpParticles_Export_v2!$A$2:$DY$234,MATCH(AY$1&amp;"_"&amp;LEFT(Sheet1!$J625,3),ANT_pumpParticles_Export_v2!$A$1:$DY$1,0))/VLOOKUP($A625,ANT_pumpParticles_Export_v2!$A$2:$DY$234,MATCH("Ti_"&amp;LEFT(Sheet1!$J625,3),ANT_pumpParticles_Export_v2!$A$1:$DY$1,0)),""),"")</f>
        <v/>
      </c>
      <c r="AZ625" t="str">
        <f>IF(AZ$1&lt;&gt;"",IFERROR(VLOOKUP($A625,ANT_pumpParticles_Export_v2!$A$2:$DY$234,MATCH(AZ$1&amp;"_"&amp;LEFT(Sheet1!$J625,3),ANT_pumpParticles_Export_v2!$A$1:$DY$1,0))/VLOOKUP($A625,ANT_pumpParticles_Export_v2!$A$2:$DY$234,MATCH("Ti_"&amp;LEFT(Sheet1!$J625,3),ANT_pumpParticles_Export_v2!$A$1:$DY$1,0)),""),"")</f>
        <v/>
      </c>
      <c r="BB625" t="str">
        <f>IF(BB$1&lt;&gt;"",IFERROR(VLOOKUP($A625,ANT_pumpParticles_Export_v2!$A$2:$DY$234,MATCH(BB$1&amp;"_"&amp;LEFT(Sheet1!$J625,3),ANT_pumpParticles_Export_v2!$A$1:$DY$1,0))/VLOOKUP($A625,ANT_pumpParticles_Export_v2!$A$2:$DY$234,MATCH("Ti_"&amp;LEFT(Sheet1!$J625,3),ANT_pumpParticles_Export_v2!$A$1:$DY$1,0)),""),"")</f>
        <v/>
      </c>
      <c r="BD625" t="str">
        <f>IF(BD$1&lt;&gt;"",IFERROR(VLOOKUP($A625,ANT_pumpParticles_Export_v2!$A$2:$DY$234,MATCH(BD$1&amp;"_"&amp;LEFT(Sheet1!$J625,3),ANT_pumpParticles_Export_v2!$A$1:$DY$1,0))/VLOOKUP($A625,ANT_pumpParticles_Export_v2!$A$2:$DY$234,MATCH("Ti_"&amp;LEFT(Sheet1!$J625,3),ANT_pumpParticles_Export_v2!$A$1:$DY$1,0)),""),"")</f>
        <v/>
      </c>
    </row>
    <row r="626" spans="1:56" x14ac:dyDescent="0.3">
      <c r="A626">
        <v>20314</v>
      </c>
      <c r="B626" t="s">
        <v>152</v>
      </c>
      <c r="C626">
        <v>21</v>
      </c>
      <c r="D626" t="s">
        <v>130</v>
      </c>
      <c r="E626">
        <v>-479.19</v>
      </c>
      <c r="F626">
        <v>-73.488600000000005</v>
      </c>
      <c r="G626">
        <v>-118.3706</v>
      </c>
      <c r="H626">
        <v>20.211099999999998</v>
      </c>
      <c r="I626">
        <v>99.81</v>
      </c>
      <c r="J626" t="s">
        <v>249</v>
      </c>
      <c r="L626">
        <f>IF(L$1&lt;&gt;"",IFERROR(VLOOKUP($A626,ANT_pumpParticles_Export_v2!$A$2:$DY$234,MATCH(L$1&amp;"_"&amp;LEFT(Sheet1!$J626,3),ANT_pumpParticles_Export_v2!$A$1:$DY$1,0))/VLOOKUP($A626,ANT_pumpParticles_Export_v2!$A$2:$DY$234,MATCH("Ti_"&amp;LEFT(Sheet1!$J626,3),ANT_pumpParticles_Export_v2!$A$1:$DY$1,0)),""),"")</f>
        <v>381.54026599100001</v>
      </c>
      <c r="O626">
        <f>IF(O$1&lt;&gt;"",IFERROR(VLOOKUP($A626,ANT_pumpParticles_Export_v2!$A$2:$DY$234,MATCH(O$1&amp;"_"&amp;LEFT(Sheet1!$J626,3),ANT_pumpParticles_Export_v2!$A$1:$DY$1,0))/VLOOKUP($A626,ANT_pumpParticles_Export_v2!$A$2:$DY$234,MATCH("Ti_"&amp;LEFT(Sheet1!$J626,3),ANT_pumpParticles_Export_v2!$A$1:$DY$1,0)),""),"")</f>
        <v>196.37540191419646</v>
      </c>
      <c r="P626">
        <f>IF(P$1&lt;&gt;"",IFERROR(VLOOKUP($A626,ANT_pumpParticles_Export_v2!$A$2:$DY$234,MATCH(P$1&amp;"_"&amp;LEFT(Sheet1!$J626,3),ANT_pumpParticles_Export_v2!$A$1:$DY$1,0))/VLOOKUP($A626,ANT_pumpParticles_Export_v2!$A$2:$DY$234,MATCH("Ti_"&amp;LEFT(Sheet1!$J626,3),ANT_pumpParticles_Export_v2!$A$1:$DY$1,0)),""),"")</f>
        <v>196.37540191419646</v>
      </c>
      <c r="S626" t="str">
        <f>IF(S$1&lt;&gt;"",IFERROR(VLOOKUP($A626,ANT_pumpParticles_Export_v2!$A$2:$DY$234,MATCH(S$1&amp;"_"&amp;LEFT(Sheet1!$J626,3),ANT_pumpParticles_Export_v2!$A$1:$DY$1,0))/VLOOKUP($A626,ANT_pumpParticles_Export_v2!$A$2:$DY$234,MATCH("Ti_"&amp;LEFT(Sheet1!$J626,3),ANT_pumpParticles_Export_v2!$A$1:$DY$1,0)),""),"")</f>
        <v/>
      </c>
      <c r="U626">
        <f>IF(U$1&lt;&gt;"",IFERROR(VLOOKUP($A626,ANT_pumpParticles_Export_v2!$A$2:$DY$234,MATCH(U$1&amp;"_"&amp;LEFT(Sheet1!$J626,3),ANT_pumpParticles_Export_v2!$A$1:$DY$1,0))/VLOOKUP($A626,ANT_pumpParticles_Export_v2!$A$2:$DY$234,MATCH("Ti_"&amp;LEFT(Sheet1!$J626,3),ANT_pumpParticles_Export_v2!$A$1:$DY$1,0)),""),"")</f>
        <v>323.1615124793455</v>
      </c>
      <c r="W626">
        <f>IF(W$1&lt;&gt;"",IFERROR(VLOOKUP($A626,ANT_pumpParticles_Export_v2!$A$2:$DY$234,MATCH(W$1&amp;"_"&amp;LEFT(Sheet1!$J626,3),ANT_pumpParticles_Export_v2!$A$1:$DY$1,0))/VLOOKUP($A626,ANT_pumpParticles_Export_v2!$A$2:$DY$234,MATCH("Ti_"&amp;LEFT(Sheet1!$J626,3),ANT_pumpParticles_Export_v2!$A$1:$DY$1,0)),""),"")</f>
        <v>6.3742628842861415E-2</v>
      </c>
      <c r="Y626">
        <f>IF(Y$1&lt;&gt;"",IFERROR(VLOOKUP($A626,ANT_pumpParticles_Export_v2!$A$2:$DY$234,MATCH(Y$1&amp;"_"&amp;LEFT(Sheet1!$J626,3),ANT_pumpParticles_Export_v2!$A$1:$DY$1,0))/VLOOKUP($A626,ANT_pumpParticles_Export_v2!$A$2:$DY$234,MATCH("Ti_"&amp;LEFT(Sheet1!$J626,3),ANT_pumpParticles_Export_v2!$A$1:$DY$1,0)),""),"")</f>
        <v>5.18571864094337</v>
      </c>
      <c r="Z626" t="str">
        <f>IF(Z$1&lt;&gt;"",IFERROR(VLOOKUP($A626,ANT_pumpParticles_Export_v2!$A$2:$DY$234,MATCH(Z$1&amp;"_"&amp;LEFT(Sheet1!$J626,3),ANT_pumpParticles_Export_v2!$A$1:$DY$1,0))/VLOOKUP($A626,ANT_pumpParticles_Export_v2!$A$2:$DY$234,MATCH("Ti_"&amp;LEFT(Sheet1!$J626,3),ANT_pumpParticles_Export_v2!$A$1:$DY$1,0)),""),"")</f>
        <v/>
      </c>
      <c r="AA626">
        <f>IF(AA$1&lt;&gt;"",IFERROR(VLOOKUP($A626,ANT_pumpParticles_Export_v2!$A$2:$DY$234,MATCH(AA$1&amp;"_"&amp;LEFT(Sheet1!$J626,3),ANT_pumpParticles_Export_v2!$A$1:$DY$1,0))/VLOOKUP($A626,ANT_pumpParticles_Export_v2!$A$2:$DY$234,MATCH("Ti_"&amp;LEFT(Sheet1!$J626,3),ANT_pumpParticles_Export_v2!$A$1:$DY$1,0)),""),"")</f>
        <v>30.490660690049772</v>
      </c>
      <c r="AB626">
        <f>IF(AB$1&lt;&gt;"",IFERROR(VLOOKUP($A626,ANT_pumpParticles_Export_v2!$A$2:$DY$234,MATCH(AB$1&amp;"_"&amp;LEFT(Sheet1!$J626,3),ANT_pumpParticles_Export_v2!$A$1:$DY$1,0))/VLOOKUP($A626,ANT_pumpParticles_Export_v2!$A$2:$DY$234,MATCH("Ti_"&amp;LEFT(Sheet1!$J626,3),ANT_pumpParticles_Export_v2!$A$1:$DY$1,0)),""),"")</f>
        <v>0.24218718146363291</v>
      </c>
      <c r="AC626">
        <f>IF(AC$1&lt;&gt;"",IFERROR(VLOOKUP($A626,ANT_pumpParticles_Export_v2!$A$2:$DY$234,MATCH(AC$1&amp;"_"&amp;LEFT(Sheet1!$J626,3),ANT_pumpParticles_Export_v2!$A$1:$DY$1,0))/VLOOKUP($A626,ANT_pumpParticles_Export_v2!$A$2:$DY$234,MATCH("Ti_"&amp;LEFT(Sheet1!$J626,3),ANT_pumpParticles_Export_v2!$A$1:$DY$1,0)),""),"")</f>
        <v>8.7587513075933199</v>
      </c>
      <c r="AE626">
        <f>IF(AE$1&lt;&gt;"",IFERROR(VLOOKUP($A626,ANT_pumpParticles_Export_v2!$A$2:$DY$234,MATCH(AE$1&amp;"_"&amp;LEFT(Sheet1!$J626,3),ANT_pumpParticles_Export_v2!$A$1:$DY$1,0))/VLOOKUP($A626,ANT_pumpParticles_Export_v2!$A$2:$DY$234,MATCH("Ti_"&amp;LEFT(Sheet1!$J626,3),ANT_pumpParticles_Export_v2!$A$1:$DY$1,0)),""),"")</f>
        <v>3.6389177445410481</v>
      </c>
      <c r="AF626">
        <f>IF(AF$1&lt;&gt;"",IFERROR(VLOOKUP($A626,ANT_pumpParticles_Export_v2!$A$2:$DY$234,MATCH(AF$1&amp;"_"&amp;LEFT(Sheet1!$J626,3),ANT_pumpParticles_Export_v2!$A$1:$DY$1,0))/VLOOKUP($A626,ANT_pumpParticles_Export_v2!$A$2:$DY$234,MATCH("Ti_"&amp;LEFT(Sheet1!$J626,3),ANT_pumpParticles_Export_v2!$A$1:$DY$1,0)),""),"")</f>
        <v>2.1898409338934157</v>
      </c>
      <c r="AG626">
        <f>IF(AG$1&lt;&gt;"",IFERROR(VLOOKUP($A626,ANT_pumpParticles_Export_v2!$A$2:$DY$234,MATCH(AG$1&amp;"_"&amp;LEFT(Sheet1!$J626,3),ANT_pumpParticles_Export_v2!$A$1:$DY$1,0))/VLOOKUP($A626,ANT_pumpParticles_Export_v2!$A$2:$DY$234,MATCH("Ti_"&amp;LEFT(Sheet1!$J626,3),ANT_pumpParticles_Export_v2!$A$1:$DY$1,0)),""),"")</f>
        <v>0.22677548734588202</v>
      </c>
      <c r="AH626">
        <f>IF(AH$1&lt;&gt;"",IFERROR(VLOOKUP($A626,ANT_pumpParticles_Export_v2!$A$2:$DY$234,MATCH(AH$1&amp;"_"&amp;LEFT(Sheet1!$J626,3),ANT_pumpParticles_Export_v2!$A$1:$DY$1,0))/VLOOKUP($A626,ANT_pumpParticles_Export_v2!$A$2:$DY$234,MATCH("Ti_"&amp;LEFT(Sheet1!$J626,3),ANT_pumpParticles_Export_v2!$A$1:$DY$1,0)),""),"")</f>
        <v>1.7538101005295275E-2</v>
      </c>
      <c r="AI626">
        <f>IF(AI$1&lt;&gt;"",IFERROR(VLOOKUP($A626,ANT_pumpParticles_Export_v2!$A$2:$DY$234,MATCH(AI$1&amp;"_"&amp;LEFT(Sheet1!$J626,3),ANT_pumpParticles_Export_v2!$A$1:$DY$1,0))/VLOOKUP($A626,ANT_pumpParticles_Export_v2!$A$2:$DY$234,MATCH("Ti_"&amp;LEFT(Sheet1!$J626,3),ANT_pumpParticles_Export_v2!$A$1:$DY$1,0)),""),"")</f>
        <v>0.79121952610483604</v>
      </c>
      <c r="AJ626">
        <f>IF(AJ$1&lt;&gt;"",IFERROR(VLOOKUP($A626,ANT_pumpParticles_Export_v2!$A$2:$DY$234,MATCH(AJ$1&amp;"_"&amp;LEFT(Sheet1!$J626,3),ANT_pumpParticles_Export_v2!$A$1:$DY$1,0))/VLOOKUP($A626,ANT_pumpParticles_Export_v2!$A$2:$DY$234,MATCH("Ti_"&amp;LEFT(Sheet1!$J626,3),ANT_pumpParticles_Export_v2!$A$1:$DY$1,0)),""),"")</f>
        <v>1.2410446480624355</v>
      </c>
      <c r="AM626">
        <f>IF(AM$1&lt;&gt;"",IFERROR(VLOOKUP($A626,ANT_pumpParticles_Export_v2!$A$2:$DY$234,MATCH(AM$1&amp;"_"&amp;LEFT(Sheet1!$J626,3),ANT_pumpParticles_Export_v2!$A$1:$DY$1,0))/VLOOKUP($A626,ANT_pumpParticles_Export_v2!$A$2:$DY$234,MATCH("Ti_"&amp;LEFT(Sheet1!$J626,3),ANT_pumpParticles_Export_v2!$A$1:$DY$1,0)),""),"")</f>
        <v>5.327834217480226</v>
      </c>
      <c r="AN626">
        <f>IF(AN$1&lt;&gt;"",IFERROR(VLOOKUP($A626,ANT_pumpParticles_Export_v2!$A$2:$DY$234,MATCH(AN$1&amp;"_"&amp;LEFT(Sheet1!$J626,3),ANT_pumpParticles_Export_v2!$A$1:$DY$1,0))/VLOOKUP($A626,ANT_pumpParticles_Export_v2!$A$2:$DY$234,MATCH("Ti_"&amp;LEFT(Sheet1!$J626,3),ANT_pumpParticles_Export_v2!$A$1:$DY$1,0)),""),"")</f>
        <v>0.19809326907011018</v>
      </c>
      <c r="AP626" t="str">
        <f>IF(AP$1&lt;&gt;"",IFERROR(VLOOKUP($A626,ANT_pumpParticles_Export_v2!$A$2:$DY$234,MATCH(AP$1&amp;"_"&amp;LEFT(Sheet1!$J626,3),ANT_pumpParticles_Export_v2!$A$1:$DY$1,0))/VLOOKUP($A626,ANT_pumpParticles_Export_v2!$A$2:$DY$234,MATCH("Ti_"&amp;LEFT(Sheet1!$J626,3),ANT_pumpParticles_Export_v2!$A$1:$DY$1,0)),""),"")</f>
        <v/>
      </c>
      <c r="AQ626">
        <f>IF(AQ$1&lt;&gt;"",IFERROR(VLOOKUP($A626,ANT_pumpParticles_Export_v2!$A$2:$DY$234,MATCH(AQ$1&amp;"_"&amp;LEFT(Sheet1!$J626,3),ANT_pumpParticles_Export_v2!$A$1:$DY$1,0))/VLOOKUP($A626,ANT_pumpParticles_Export_v2!$A$2:$DY$234,MATCH("Ti_"&amp;LEFT(Sheet1!$J626,3),ANT_pumpParticles_Export_v2!$A$1:$DY$1,0)),""),"")</f>
        <v>5.0773891102928112E-2</v>
      </c>
      <c r="AS626">
        <f>IF(AS$1&lt;&gt;"",IFERROR(VLOOKUP($A626,ANT_pumpParticles_Export_v2!$A$2:$DY$234,MATCH(AS$1&amp;"_"&amp;LEFT(Sheet1!$J626,3),ANT_pumpParticles_Export_v2!$A$1:$DY$1,0))/VLOOKUP($A626,ANT_pumpParticles_Export_v2!$A$2:$DY$234,MATCH("Ti_"&amp;LEFT(Sheet1!$J626,3),ANT_pumpParticles_Export_v2!$A$1:$DY$1,0)),""),"")</f>
        <v>9.0543393233416519E-3</v>
      </c>
      <c r="AT626" t="str">
        <f>IF(AT$1&lt;&gt;"",IFERROR(VLOOKUP($A626,ANT_pumpParticles_Export_v2!$A$2:$DY$234,MATCH(AT$1&amp;"_"&amp;LEFT(Sheet1!$J626,3),ANT_pumpParticles_Export_v2!$A$1:$DY$1,0))/VLOOKUP($A626,ANT_pumpParticles_Export_v2!$A$2:$DY$234,MATCH("Ti_"&amp;LEFT(Sheet1!$J626,3),ANT_pumpParticles_Export_v2!$A$1:$DY$1,0)),""),"")</f>
        <v/>
      </c>
      <c r="AU626">
        <f>IF(AU$1&lt;&gt;"",IFERROR(VLOOKUP($A626,ANT_pumpParticles_Export_v2!$A$2:$DY$234,MATCH(AU$1&amp;"_"&amp;LEFT(Sheet1!$J626,3),ANT_pumpParticles_Export_v2!$A$1:$DY$1,0))/VLOOKUP($A626,ANT_pumpParticles_Export_v2!$A$2:$DY$234,MATCH("Ti_"&amp;LEFT(Sheet1!$J626,3),ANT_pumpParticles_Export_v2!$A$1:$DY$1,0)),""),"")</f>
        <v>0.92811838825746917</v>
      </c>
      <c r="AV626" t="str">
        <f>IF(AV$1&lt;&gt;"",IFERROR(VLOOKUP($A626,ANT_pumpParticles_Export_v2!$A$2:$DY$234,MATCH(AV$1&amp;"_"&amp;LEFT(Sheet1!$J626,3),ANT_pumpParticles_Export_v2!$A$1:$DY$1,0))/VLOOKUP($A626,ANT_pumpParticles_Export_v2!$A$2:$DY$234,MATCH("Ti_"&amp;LEFT(Sheet1!$J626,3),ANT_pumpParticles_Export_v2!$A$1:$DY$1,0)),""),"")</f>
        <v/>
      </c>
      <c r="AW626" t="str">
        <f>IF(AW$1&lt;&gt;"",IFERROR(VLOOKUP($A626,ANT_pumpParticles_Export_v2!$A$2:$DY$234,MATCH(AW$1&amp;"_"&amp;LEFT(Sheet1!$J626,3),ANT_pumpParticles_Export_v2!$A$1:$DY$1,0))/VLOOKUP($A626,ANT_pumpParticles_Export_v2!$A$2:$DY$234,MATCH("Ti_"&amp;LEFT(Sheet1!$J626,3),ANT_pumpParticles_Export_v2!$A$1:$DY$1,0)),""),"")</f>
        <v/>
      </c>
      <c r="AX626" t="str">
        <f>IF(AX$1&lt;&gt;"",IFERROR(VLOOKUP($A626,ANT_pumpParticles_Export_v2!$A$2:$DY$234,MATCH(AX$1&amp;"_"&amp;LEFT(Sheet1!$J626,3),ANT_pumpParticles_Export_v2!$A$1:$DY$1,0))/VLOOKUP($A626,ANT_pumpParticles_Export_v2!$A$2:$DY$234,MATCH("Ti_"&amp;LEFT(Sheet1!$J626,3),ANT_pumpParticles_Export_v2!$A$1:$DY$1,0)),""),"")</f>
        <v/>
      </c>
      <c r="AY626" t="str">
        <f>IF(AY$1&lt;&gt;"",IFERROR(VLOOKUP($A626,ANT_pumpParticles_Export_v2!$A$2:$DY$234,MATCH(AY$1&amp;"_"&amp;LEFT(Sheet1!$J626,3),ANT_pumpParticles_Export_v2!$A$1:$DY$1,0))/VLOOKUP($A626,ANT_pumpParticles_Export_v2!$A$2:$DY$234,MATCH("Ti_"&amp;LEFT(Sheet1!$J626,3),ANT_pumpParticles_Export_v2!$A$1:$DY$1,0)),""),"")</f>
        <v/>
      </c>
      <c r="AZ626" t="str">
        <f>IF(AZ$1&lt;&gt;"",IFERROR(VLOOKUP($A626,ANT_pumpParticles_Export_v2!$A$2:$DY$234,MATCH(AZ$1&amp;"_"&amp;LEFT(Sheet1!$J626,3),ANT_pumpParticles_Export_v2!$A$1:$DY$1,0))/VLOOKUP($A626,ANT_pumpParticles_Export_v2!$A$2:$DY$234,MATCH("Ti_"&amp;LEFT(Sheet1!$J626,3),ANT_pumpParticles_Export_v2!$A$1:$DY$1,0)),""),"")</f>
        <v/>
      </c>
      <c r="BB626" t="str">
        <f>IF(BB$1&lt;&gt;"",IFERROR(VLOOKUP($A626,ANT_pumpParticles_Export_v2!$A$2:$DY$234,MATCH(BB$1&amp;"_"&amp;LEFT(Sheet1!$J626,3),ANT_pumpParticles_Export_v2!$A$1:$DY$1,0))/VLOOKUP($A626,ANT_pumpParticles_Export_v2!$A$2:$DY$234,MATCH("Ti_"&amp;LEFT(Sheet1!$J626,3),ANT_pumpParticles_Export_v2!$A$1:$DY$1,0)),""),"")</f>
        <v/>
      </c>
      <c r="BD626" t="str">
        <f>IF(BD$1&lt;&gt;"",IFERROR(VLOOKUP($A626,ANT_pumpParticles_Export_v2!$A$2:$DY$234,MATCH(BD$1&amp;"_"&amp;LEFT(Sheet1!$J626,3),ANT_pumpParticles_Export_v2!$A$1:$DY$1,0))/VLOOKUP($A626,ANT_pumpParticles_Export_v2!$A$2:$DY$234,MATCH("Ti_"&amp;LEFT(Sheet1!$J626,3),ANT_pumpParticles_Export_v2!$A$1:$DY$1,0)),""),"")</f>
        <v/>
      </c>
    </row>
    <row r="627" spans="1:56" x14ac:dyDescent="0.3">
      <c r="A627">
        <v>20315</v>
      </c>
      <c r="B627" t="s">
        <v>152</v>
      </c>
      <c r="C627">
        <v>21</v>
      </c>
      <c r="D627" t="s">
        <v>130</v>
      </c>
      <c r="E627">
        <v>-379.38</v>
      </c>
      <c r="F627">
        <v>-73.488600000000005</v>
      </c>
      <c r="G627">
        <v>-118.3706</v>
      </c>
      <c r="H627">
        <v>20.211099999999998</v>
      </c>
      <c r="I627">
        <v>199.62</v>
      </c>
      <c r="J627" t="s">
        <v>249</v>
      </c>
      <c r="L627">
        <f>IF(L$1&lt;&gt;"",IFERROR(VLOOKUP($A627,ANT_pumpParticles_Export_v2!$A$2:$DY$234,MATCH(L$1&amp;"_"&amp;LEFT(Sheet1!$J627,3),ANT_pumpParticles_Export_v2!$A$1:$DY$1,0))/VLOOKUP($A627,ANT_pumpParticles_Export_v2!$A$2:$DY$234,MATCH("Ti_"&amp;LEFT(Sheet1!$J627,3),ANT_pumpParticles_Export_v2!$A$1:$DY$1,0)),""),"")</f>
        <v>254.75250735906346</v>
      </c>
      <c r="O627">
        <f>IF(O$1&lt;&gt;"",IFERROR(VLOOKUP($A627,ANT_pumpParticles_Export_v2!$A$2:$DY$234,MATCH(O$1&amp;"_"&amp;LEFT(Sheet1!$J627,3),ANT_pumpParticles_Export_v2!$A$1:$DY$1,0))/VLOOKUP($A627,ANT_pumpParticles_Export_v2!$A$2:$DY$234,MATCH("Ti_"&amp;LEFT(Sheet1!$J627,3),ANT_pumpParticles_Export_v2!$A$1:$DY$1,0)),""),"")</f>
        <v>129.00271487617556</v>
      </c>
      <c r="P627">
        <f>IF(P$1&lt;&gt;"",IFERROR(VLOOKUP($A627,ANT_pumpParticles_Export_v2!$A$2:$DY$234,MATCH(P$1&amp;"_"&amp;LEFT(Sheet1!$J627,3),ANT_pumpParticles_Export_v2!$A$1:$DY$1,0))/VLOOKUP($A627,ANT_pumpParticles_Export_v2!$A$2:$DY$234,MATCH("Ti_"&amp;LEFT(Sheet1!$J627,3),ANT_pumpParticles_Export_v2!$A$1:$DY$1,0)),""),"")</f>
        <v>129.00271487617556</v>
      </c>
      <c r="S627" t="str">
        <f>IF(S$1&lt;&gt;"",IFERROR(VLOOKUP($A627,ANT_pumpParticles_Export_v2!$A$2:$DY$234,MATCH(S$1&amp;"_"&amp;LEFT(Sheet1!$J627,3),ANT_pumpParticles_Export_v2!$A$1:$DY$1,0))/VLOOKUP($A627,ANT_pumpParticles_Export_v2!$A$2:$DY$234,MATCH("Ti_"&amp;LEFT(Sheet1!$J627,3),ANT_pumpParticles_Export_v2!$A$1:$DY$1,0)),""),"")</f>
        <v/>
      </c>
      <c r="U627">
        <f>IF(U$1&lt;&gt;"",IFERROR(VLOOKUP($A627,ANT_pumpParticles_Export_v2!$A$2:$DY$234,MATCH(U$1&amp;"_"&amp;LEFT(Sheet1!$J627,3),ANT_pumpParticles_Export_v2!$A$1:$DY$1,0))/VLOOKUP($A627,ANT_pumpParticles_Export_v2!$A$2:$DY$234,MATCH("Ti_"&amp;LEFT(Sheet1!$J627,3),ANT_pumpParticles_Export_v2!$A$1:$DY$1,0)),""),"")</f>
        <v>195.25156611758013</v>
      </c>
      <c r="W627">
        <f>IF(W$1&lt;&gt;"",IFERROR(VLOOKUP($A627,ANT_pumpParticles_Export_v2!$A$2:$DY$234,MATCH(W$1&amp;"_"&amp;LEFT(Sheet1!$J627,3),ANT_pumpParticles_Export_v2!$A$1:$DY$1,0))/VLOOKUP($A627,ANT_pumpParticles_Export_v2!$A$2:$DY$234,MATCH("Ti_"&amp;LEFT(Sheet1!$J627,3),ANT_pumpParticles_Export_v2!$A$1:$DY$1,0)),""),"")</f>
        <v>2.9772452016412779E-2</v>
      </c>
      <c r="Y627">
        <f>IF(Y$1&lt;&gt;"",IFERROR(VLOOKUP($A627,ANT_pumpParticles_Export_v2!$A$2:$DY$234,MATCH(Y$1&amp;"_"&amp;LEFT(Sheet1!$J627,3),ANT_pumpParticles_Export_v2!$A$1:$DY$1,0))/VLOOKUP($A627,ANT_pumpParticles_Export_v2!$A$2:$DY$234,MATCH("Ti_"&amp;LEFT(Sheet1!$J627,3),ANT_pumpParticles_Export_v2!$A$1:$DY$1,0)),""),"")</f>
        <v>3.0098316992449923</v>
      </c>
      <c r="Z627" t="str">
        <f>IF(Z$1&lt;&gt;"",IFERROR(VLOOKUP($A627,ANT_pumpParticles_Export_v2!$A$2:$DY$234,MATCH(Z$1&amp;"_"&amp;LEFT(Sheet1!$J627,3),ANT_pumpParticles_Export_v2!$A$1:$DY$1,0))/VLOOKUP($A627,ANT_pumpParticles_Export_v2!$A$2:$DY$234,MATCH("Ti_"&amp;LEFT(Sheet1!$J627,3),ANT_pumpParticles_Export_v2!$A$1:$DY$1,0)),""),"")</f>
        <v/>
      </c>
      <c r="AA627">
        <f>IF(AA$1&lt;&gt;"",IFERROR(VLOOKUP($A627,ANT_pumpParticles_Export_v2!$A$2:$DY$234,MATCH(AA$1&amp;"_"&amp;LEFT(Sheet1!$J627,3),ANT_pumpParticles_Export_v2!$A$1:$DY$1,0))/VLOOKUP($A627,ANT_pumpParticles_Export_v2!$A$2:$DY$234,MATCH("Ti_"&amp;LEFT(Sheet1!$J627,3),ANT_pumpParticles_Export_v2!$A$1:$DY$1,0)),""),"")</f>
        <v>10.125380966807828</v>
      </c>
      <c r="AB627">
        <f>IF(AB$1&lt;&gt;"",IFERROR(VLOOKUP($A627,ANT_pumpParticles_Export_v2!$A$2:$DY$234,MATCH(AB$1&amp;"_"&amp;LEFT(Sheet1!$J627,3),ANT_pumpParticles_Export_v2!$A$1:$DY$1,0))/VLOOKUP($A627,ANT_pumpParticles_Export_v2!$A$2:$DY$234,MATCH("Ti_"&amp;LEFT(Sheet1!$J627,3),ANT_pumpParticles_Export_v2!$A$1:$DY$1,0)),""),"")</f>
        <v>0.142977318837537</v>
      </c>
      <c r="AC627">
        <f>IF(AC$1&lt;&gt;"",IFERROR(VLOOKUP($A627,ANT_pumpParticles_Export_v2!$A$2:$DY$234,MATCH(AC$1&amp;"_"&amp;LEFT(Sheet1!$J627,3),ANT_pumpParticles_Export_v2!$A$1:$DY$1,0))/VLOOKUP($A627,ANT_pumpParticles_Export_v2!$A$2:$DY$234,MATCH("Ti_"&amp;LEFT(Sheet1!$J627,3),ANT_pumpParticles_Export_v2!$A$1:$DY$1,0)),""),"")</f>
        <v>5.4510811730847699</v>
      </c>
      <c r="AE627" t="str">
        <f>IF(AE$1&lt;&gt;"",IFERROR(VLOOKUP($A627,ANT_pumpParticles_Export_v2!$A$2:$DY$234,MATCH(AE$1&amp;"_"&amp;LEFT(Sheet1!$J627,3),ANT_pumpParticles_Export_v2!$A$1:$DY$1,0))/VLOOKUP($A627,ANT_pumpParticles_Export_v2!$A$2:$DY$234,MATCH("Ti_"&amp;LEFT(Sheet1!$J627,3),ANT_pumpParticles_Export_v2!$A$1:$DY$1,0)),""),"")</f>
        <v/>
      </c>
      <c r="AF627">
        <f>IF(AF$1&lt;&gt;"",IFERROR(VLOOKUP($A627,ANT_pumpParticles_Export_v2!$A$2:$DY$234,MATCH(AF$1&amp;"_"&amp;LEFT(Sheet1!$J627,3),ANT_pumpParticles_Export_v2!$A$1:$DY$1,0))/VLOOKUP($A627,ANT_pumpParticles_Export_v2!$A$2:$DY$234,MATCH("Ti_"&amp;LEFT(Sheet1!$J627,3),ANT_pumpParticles_Export_v2!$A$1:$DY$1,0)),""),"")</f>
        <v>0.88578441865616819</v>
      </c>
      <c r="AG627">
        <f>IF(AG$1&lt;&gt;"",IFERROR(VLOOKUP($A627,ANT_pumpParticles_Export_v2!$A$2:$DY$234,MATCH(AG$1&amp;"_"&amp;LEFT(Sheet1!$J627,3),ANT_pumpParticles_Export_v2!$A$1:$DY$1,0))/VLOOKUP($A627,ANT_pumpParticles_Export_v2!$A$2:$DY$234,MATCH("Ti_"&amp;LEFT(Sheet1!$J627,3),ANT_pumpParticles_Export_v2!$A$1:$DY$1,0)),""),"")</f>
        <v>0.13412672556346261</v>
      </c>
      <c r="AH627">
        <f>IF(AH$1&lt;&gt;"",IFERROR(VLOOKUP($A627,ANT_pumpParticles_Export_v2!$A$2:$DY$234,MATCH(AH$1&amp;"_"&amp;LEFT(Sheet1!$J627,3),ANT_pumpParticles_Export_v2!$A$1:$DY$1,0))/VLOOKUP($A627,ANT_pumpParticles_Export_v2!$A$2:$DY$234,MATCH("Ti_"&amp;LEFT(Sheet1!$J627,3),ANT_pumpParticles_Export_v2!$A$1:$DY$1,0)),""),"")</f>
        <v>9.8333119668975871E-3</v>
      </c>
      <c r="AI627">
        <f>IF(AI$1&lt;&gt;"",IFERROR(VLOOKUP($A627,ANT_pumpParticles_Export_v2!$A$2:$DY$234,MATCH(AI$1&amp;"_"&amp;LEFT(Sheet1!$J627,3),ANT_pumpParticles_Export_v2!$A$1:$DY$1,0))/VLOOKUP($A627,ANT_pumpParticles_Export_v2!$A$2:$DY$234,MATCH("Ti_"&amp;LEFT(Sheet1!$J627,3),ANT_pumpParticles_Export_v2!$A$1:$DY$1,0)),""),"")</f>
        <v>0.49332651755609658</v>
      </c>
      <c r="AJ627">
        <f>IF(AJ$1&lt;&gt;"",IFERROR(VLOOKUP($A627,ANT_pumpParticles_Export_v2!$A$2:$DY$234,MATCH(AJ$1&amp;"_"&amp;LEFT(Sheet1!$J627,3),ANT_pumpParticles_Export_v2!$A$1:$DY$1,0))/VLOOKUP($A627,ANT_pumpParticles_Export_v2!$A$2:$DY$234,MATCH("Ti_"&amp;LEFT(Sheet1!$J627,3),ANT_pumpParticles_Export_v2!$A$1:$DY$1,0)),""),"")</f>
        <v>0.63514182048118384</v>
      </c>
      <c r="AM627">
        <f>IF(AM$1&lt;&gt;"",IFERROR(VLOOKUP($A627,ANT_pumpParticles_Export_v2!$A$2:$DY$234,MATCH(AM$1&amp;"_"&amp;LEFT(Sheet1!$J627,3),ANT_pumpParticles_Export_v2!$A$1:$DY$1,0))/VLOOKUP($A627,ANT_pumpParticles_Export_v2!$A$2:$DY$234,MATCH("Ti_"&amp;LEFT(Sheet1!$J627,3),ANT_pumpParticles_Export_v2!$A$1:$DY$1,0)),""),"")</f>
        <v>2.9246045890672905</v>
      </c>
      <c r="AN627">
        <f>IF(AN$1&lt;&gt;"",IFERROR(VLOOKUP($A627,ANT_pumpParticles_Export_v2!$A$2:$DY$234,MATCH(AN$1&amp;"_"&amp;LEFT(Sheet1!$J627,3),ANT_pumpParticles_Export_v2!$A$1:$DY$1,0))/VLOOKUP($A627,ANT_pumpParticles_Export_v2!$A$2:$DY$234,MATCH("Ti_"&amp;LEFT(Sheet1!$J627,3),ANT_pumpParticles_Export_v2!$A$1:$DY$1,0)),""),"")</f>
        <v>0.12564402528453428</v>
      </c>
      <c r="AP627" t="str">
        <f>IF(AP$1&lt;&gt;"",IFERROR(VLOOKUP($A627,ANT_pumpParticles_Export_v2!$A$2:$DY$234,MATCH(AP$1&amp;"_"&amp;LEFT(Sheet1!$J627,3),ANT_pumpParticles_Export_v2!$A$1:$DY$1,0))/VLOOKUP($A627,ANT_pumpParticles_Export_v2!$A$2:$DY$234,MATCH("Ti_"&amp;LEFT(Sheet1!$J627,3),ANT_pumpParticles_Export_v2!$A$1:$DY$1,0)),""),"")</f>
        <v/>
      </c>
      <c r="AQ627">
        <f>IF(AQ$1&lt;&gt;"",IFERROR(VLOOKUP($A627,ANT_pumpParticles_Export_v2!$A$2:$DY$234,MATCH(AQ$1&amp;"_"&amp;LEFT(Sheet1!$J627,3),ANT_pumpParticles_Export_v2!$A$1:$DY$1,0))/VLOOKUP($A627,ANT_pumpParticles_Export_v2!$A$2:$DY$234,MATCH("Ti_"&amp;LEFT(Sheet1!$J627,3),ANT_pumpParticles_Export_v2!$A$1:$DY$1,0)),""),"")</f>
        <v>3.2606342591617939E-2</v>
      </c>
      <c r="AS627">
        <f>IF(AS$1&lt;&gt;"",IFERROR(VLOOKUP($A627,ANT_pumpParticles_Export_v2!$A$2:$DY$234,MATCH(AS$1&amp;"_"&amp;LEFT(Sheet1!$J627,3),ANT_pumpParticles_Export_v2!$A$1:$DY$1,0))/VLOOKUP($A627,ANT_pumpParticles_Export_v2!$A$2:$DY$234,MATCH("Ti_"&amp;LEFT(Sheet1!$J627,3),ANT_pumpParticles_Export_v2!$A$1:$DY$1,0)),""),"")</f>
        <v>5.7706734221809547E-3</v>
      </c>
      <c r="AT627" t="str">
        <f>IF(AT$1&lt;&gt;"",IFERROR(VLOOKUP($A627,ANT_pumpParticles_Export_v2!$A$2:$DY$234,MATCH(AT$1&amp;"_"&amp;LEFT(Sheet1!$J627,3),ANT_pumpParticles_Export_v2!$A$1:$DY$1,0))/VLOOKUP($A627,ANT_pumpParticles_Export_v2!$A$2:$DY$234,MATCH("Ti_"&amp;LEFT(Sheet1!$J627,3),ANT_pumpParticles_Export_v2!$A$1:$DY$1,0)),""),"")</f>
        <v/>
      </c>
      <c r="AU627">
        <f>IF(AU$1&lt;&gt;"",IFERROR(VLOOKUP($A627,ANT_pumpParticles_Export_v2!$A$2:$DY$234,MATCH(AU$1&amp;"_"&amp;LEFT(Sheet1!$J627,3),ANT_pumpParticles_Export_v2!$A$1:$DY$1,0))/VLOOKUP($A627,ANT_pumpParticles_Export_v2!$A$2:$DY$234,MATCH("Ti_"&amp;LEFT(Sheet1!$J627,3),ANT_pumpParticles_Export_v2!$A$1:$DY$1,0)),""),"")</f>
        <v>0.56835604830495812</v>
      </c>
      <c r="AV627" t="str">
        <f>IF(AV$1&lt;&gt;"",IFERROR(VLOOKUP($A627,ANT_pumpParticles_Export_v2!$A$2:$DY$234,MATCH(AV$1&amp;"_"&amp;LEFT(Sheet1!$J627,3),ANT_pumpParticles_Export_v2!$A$1:$DY$1,0))/VLOOKUP($A627,ANT_pumpParticles_Export_v2!$A$2:$DY$234,MATCH("Ti_"&amp;LEFT(Sheet1!$J627,3),ANT_pumpParticles_Export_v2!$A$1:$DY$1,0)),""),"")</f>
        <v/>
      </c>
      <c r="AW627" t="str">
        <f>IF(AW$1&lt;&gt;"",IFERROR(VLOOKUP($A627,ANT_pumpParticles_Export_v2!$A$2:$DY$234,MATCH(AW$1&amp;"_"&amp;LEFT(Sheet1!$J627,3),ANT_pumpParticles_Export_v2!$A$1:$DY$1,0))/VLOOKUP($A627,ANT_pumpParticles_Export_v2!$A$2:$DY$234,MATCH("Ti_"&amp;LEFT(Sheet1!$J627,3),ANT_pumpParticles_Export_v2!$A$1:$DY$1,0)),""),"")</f>
        <v/>
      </c>
      <c r="AX627" t="str">
        <f>IF(AX$1&lt;&gt;"",IFERROR(VLOOKUP($A627,ANT_pumpParticles_Export_v2!$A$2:$DY$234,MATCH(AX$1&amp;"_"&amp;LEFT(Sheet1!$J627,3),ANT_pumpParticles_Export_v2!$A$1:$DY$1,0))/VLOOKUP($A627,ANT_pumpParticles_Export_v2!$A$2:$DY$234,MATCH("Ti_"&amp;LEFT(Sheet1!$J627,3),ANT_pumpParticles_Export_v2!$A$1:$DY$1,0)),""),"")</f>
        <v/>
      </c>
      <c r="AY627" t="str">
        <f>IF(AY$1&lt;&gt;"",IFERROR(VLOOKUP($A627,ANT_pumpParticles_Export_v2!$A$2:$DY$234,MATCH(AY$1&amp;"_"&amp;LEFT(Sheet1!$J627,3),ANT_pumpParticles_Export_v2!$A$1:$DY$1,0))/VLOOKUP($A627,ANT_pumpParticles_Export_v2!$A$2:$DY$234,MATCH("Ti_"&amp;LEFT(Sheet1!$J627,3),ANT_pumpParticles_Export_v2!$A$1:$DY$1,0)),""),"")</f>
        <v/>
      </c>
      <c r="AZ627" t="str">
        <f>IF(AZ$1&lt;&gt;"",IFERROR(VLOOKUP($A627,ANT_pumpParticles_Export_v2!$A$2:$DY$234,MATCH(AZ$1&amp;"_"&amp;LEFT(Sheet1!$J627,3),ANT_pumpParticles_Export_v2!$A$1:$DY$1,0))/VLOOKUP($A627,ANT_pumpParticles_Export_v2!$A$2:$DY$234,MATCH("Ti_"&amp;LEFT(Sheet1!$J627,3),ANT_pumpParticles_Export_v2!$A$1:$DY$1,0)),""),"")</f>
        <v/>
      </c>
      <c r="BB627" t="str">
        <f>IF(BB$1&lt;&gt;"",IFERROR(VLOOKUP($A627,ANT_pumpParticles_Export_v2!$A$2:$DY$234,MATCH(BB$1&amp;"_"&amp;LEFT(Sheet1!$J627,3),ANT_pumpParticles_Export_v2!$A$1:$DY$1,0))/VLOOKUP($A627,ANT_pumpParticles_Export_v2!$A$2:$DY$234,MATCH("Ti_"&amp;LEFT(Sheet1!$J627,3),ANT_pumpParticles_Export_v2!$A$1:$DY$1,0)),""),"")</f>
        <v/>
      </c>
      <c r="BD627" t="str">
        <f>IF(BD$1&lt;&gt;"",IFERROR(VLOOKUP($A627,ANT_pumpParticles_Export_v2!$A$2:$DY$234,MATCH(BD$1&amp;"_"&amp;LEFT(Sheet1!$J627,3),ANT_pumpParticles_Export_v2!$A$1:$DY$1,0))/VLOOKUP($A627,ANT_pumpParticles_Export_v2!$A$2:$DY$234,MATCH("Ti_"&amp;LEFT(Sheet1!$J627,3),ANT_pumpParticles_Export_v2!$A$1:$DY$1,0)),""),"")</f>
        <v/>
      </c>
    </row>
    <row r="628" spans="1:56" x14ac:dyDescent="0.3">
      <c r="A628">
        <v>20316</v>
      </c>
      <c r="B628" t="s">
        <v>152</v>
      </c>
      <c r="C628">
        <v>21</v>
      </c>
      <c r="D628" t="s">
        <v>130</v>
      </c>
      <c r="E628">
        <v>-279.57</v>
      </c>
      <c r="F628">
        <v>-73.488600000000005</v>
      </c>
      <c r="G628">
        <v>-118.3706</v>
      </c>
      <c r="H628">
        <v>20.211099999999998</v>
      </c>
      <c r="I628">
        <v>299.43</v>
      </c>
      <c r="J628" t="s">
        <v>249</v>
      </c>
      <c r="L628">
        <f>IF(L$1&lt;&gt;"",IFERROR(VLOOKUP($A628,ANT_pumpParticles_Export_v2!$A$2:$DY$234,MATCH(L$1&amp;"_"&amp;LEFT(Sheet1!$J628,3),ANT_pumpParticles_Export_v2!$A$1:$DY$1,0))/VLOOKUP($A628,ANT_pumpParticles_Export_v2!$A$2:$DY$234,MATCH("Ti_"&amp;LEFT(Sheet1!$J628,3),ANT_pumpParticles_Export_v2!$A$1:$DY$1,0)),""),"")</f>
        <v>317.87816199011831</v>
      </c>
      <c r="O628">
        <f>IF(O$1&lt;&gt;"",IFERROR(VLOOKUP($A628,ANT_pumpParticles_Export_v2!$A$2:$DY$234,MATCH(O$1&amp;"_"&amp;LEFT(Sheet1!$J628,3),ANT_pumpParticles_Export_v2!$A$1:$DY$1,0))/VLOOKUP($A628,ANT_pumpParticles_Export_v2!$A$2:$DY$234,MATCH("Ti_"&amp;LEFT(Sheet1!$J628,3),ANT_pumpParticles_Export_v2!$A$1:$DY$1,0)),""),"")</f>
        <v>165.2317921716751</v>
      </c>
      <c r="P628">
        <f>IF(P$1&lt;&gt;"",IFERROR(VLOOKUP($A628,ANT_pumpParticles_Export_v2!$A$2:$DY$234,MATCH(P$1&amp;"_"&amp;LEFT(Sheet1!$J628,3),ANT_pumpParticles_Export_v2!$A$1:$DY$1,0))/VLOOKUP($A628,ANT_pumpParticles_Export_v2!$A$2:$DY$234,MATCH("Ti_"&amp;LEFT(Sheet1!$J628,3),ANT_pumpParticles_Export_v2!$A$1:$DY$1,0)),""),"")</f>
        <v>165.2317921716751</v>
      </c>
      <c r="S628" t="str">
        <f>IF(S$1&lt;&gt;"",IFERROR(VLOOKUP($A628,ANT_pumpParticles_Export_v2!$A$2:$DY$234,MATCH(S$1&amp;"_"&amp;LEFT(Sheet1!$J628,3),ANT_pumpParticles_Export_v2!$A$1:$DY$1,0))/VLOOKUP($A628,ANT_pumpParticles_Export_v2!$A$2:$DY$234,MATCH("Ti_"&amp;LEFT(Sheet1!$J628,3),ANT_pumpParticles_Export_v2!$A$1:$DY$1,0)),""),"")</f>
        <v/>
      </c>
      <c r="U628">
        <f>IF(U$1&lt;&gt;"",IFERROR(VLOOKUP($A628,ANT_pumpParticles_Export_v2!$A$2:$DY$234,MATCH(U$1&amp;"_"&amp;LEFT(Sheet1!$J628,3),ANT_pumpParticles_Export_v2!$A$1:$DY$1,0))/VLOOKUP($A628,ANT_pumpParticles_Export_v2!$A$2:$DY$234,MATCH("Ti_"&amp;LEFT(Sheet1!$J628,3),ANT_pumpParticles_Export_v2!$A$1:$DY$1,0)),""),"")</f>
        <v>185.63599065044446</v>
      </c>
      <c r="W628">
        <f>IF(W$1&lt;&gt;"",IFERROR(VLOOKUP($A628,ANT_pumpParticles_Export_v2!$A$2:$DY$234,MATCH(W$1&amp;"_"&amp;LEFT(Sheet1!$J628,3),ANT_pumpParticles_Export_v2!$A$1:$DY$1,0))/VLOOKUP($A628,ANT_pumpParticles_Export_v2!$A$2:$DY$234,MATCH("Ti_"&amp;LEFT(Sheet1!$J628,3),ANT_pumpParticles_Export_v2!$A$1:$DY$1,0)),""),"")</f>
        <v>2.6096042929411423E-2</v>
      </c>
      <c r="Y628">
        <f>IF(Y$1&lt;&gt;"",IFERROR(VLOOKUP($A628,ANT_pumpParticles_Export_v2!$A$2:$DY$234,MATCH(Y$1&amp;"_"&amp;LEFT(Sheet1!$J628,3),ANT_pumpParticles_Export_v2!$A$1:$DY$1,0))/VLOOKUP($A628,ANT_pumpParticles_Export_v2!$A$2:$DY$234,MATCH("Ti_"&amp;LEFT(Sheet1!$J628,3),ANT_pumpParticles_Export_v2!$A$1:$DY$1,0)),""),"")</f>
        <v>2.7797155501626016</v>
      </c>
      <c r="Z628" t="str">
        <f>IF(Z$1&lt;&gt;"",IFERROR(VLOOKUP($A628,ANT_pumpParticles_Export_v2!$A$2:$DY$234,MATCH(Z$1&amp;"_"&amp;LEFT(Sheet1!$J628,3),ANT_pumpParticles_Export_v2!$A$1:$DY$1,0))/VLOOKUP($A628,ANT_pumpParticles_Export_v2!$A$2:$DY$234,MATCH("Ti_"&amp;LEFT(Sheet1!$J628,3),ANT_pumpParticles_Export_v2!$A$1:$DY$1,0)),""),"")</f>
        <v/>
      </c>
      <c r="AA628">
        <f>IF(AA$1&lt;&gt;"",IFERROR(VLOOKUP($A628,ANT_pumpParticles_Export_v2!$A$2:$DY$234,MATCH(AA$1&amp;"_"&amp;LEFT(Sheet1!$J628,3),ANT_pumpParticles_Export_v2!$A$1:$DY$1,0))/VLOOKUP($A628,ANT_pumpParticles_Export_v2!$A$2:$DY$234,MATCH("Ti_"&amp;LEFT(Sheet1!$J628,3),ANT_pumpParticles_Export_v2!$A$1:$DY$1,0)),""),"")</f>
        <v>7.6791111181941307</v>
      </c>
      <c r="AB628">
        <f>IF(AB$1&lt;&gt;"",IFERROR(VLOOKUP($A628,ANT_pumpParticles_Export_v2!$A$2:$DY$234,MATCH(AB$1&amp;"_"&amp;LEFT(Sheet1!$J628,3),ANT_pumpParticles_Export_v2!$A$1:$DY$1,0))/VLOOKUP($A628,ANT_pumpParticles_Export_v2!$A$2:$DY$234,MATCH("Ti_"&amp;LEFT(Sheet1!$J628,3),ANT_pumpParticles_Export_v2!$A$1:$DY$1,0)),""),"")</f>
        <v>0.16091881935108429</v>
      </c>
      <c r="AC628">
        <f>IF(AC$1&lt;&gt;"",IFERROR(VLOOKUP($A628,ANT_pumpParticles_Export_v2!$A$2:$DY$234,MATCH(AC$1&amp;"_"&amp;LEFT(Sheet1!$J628,3),ANT_pumpParticles_Export_v2!$A$1:$DY$1,0))/VLOOKUP($A628,ANT_pumpParticles_Export_v2!$A$2:$DY$234,MATCH("Ti_"&amp;LEFT(Sheet1!$J628,3),ANT_pumpParticles_Export_v2!$A$1:$DY$1,0)),""),"")</f>
        <v>4.0021527316760839</v>
      </c>
      <c r="AE628">
        <f>IF(AE$1&lt;&gt;"",IFERROR(VLOOKUP($A628,ANT_pumpParticles_Export_v2!$A$2:$DY$234,MATCH(AE$1&amp;"_"&amp;LEFT(Sheet1!$J628,3),ANT_pumpParticles_Export_v2!$A$1:$DY$1,0))/VLOOKUP($A628,ANT_pumpParticles_Export_v2!$A$2:$DY$234,MATCH("Ti_"&amp;LEFT(Sheet1!$J628,3),ANT_pumpParticles_Export_v2!$A$1:$DY$1,0)),""),"")</f>
        <v>0.78598103708335243</v>
      </c>
      <c r="AF628">
        <f>IF(AF$1&lt;&gt;"",IFERROR(VLOOKUP($A628,ANT_pumpParticles_Export_v2!$A$2:$DY$234,MATCH(AF$1&amp;"_"&amp;LEFT(Sheet1!$J628,3),ANT_pumpParticles_Export_v2!$A$1:$DY$1,0))/VLOOKUP($A628,ANT_pumpParticles_Export_v2!$A$2:$DY$234,MATCH("Ti_"&amp;LEFT(Sheet1!$J628,3),ANT_pumpParticles_Export_v2!$A$1:$DY$1,0)),""),"")</f>
        <v>0.87699442934292648</v>
      </c>
      <c r="AG628">
        <f>IF(AG$1&lt;&gt;"",IFERROR(VLOOKUP($A628,ANT_pumpParticles_Export_v2!$A$2:$DY$234,MATCH(AG$1&amp;"_"&amp;LEFT(Sheet1!$J628,3),ANT_pumpParticles_Export_v2!$A$1:$DY$1,0))/VLOOKUP($A628,ANT_pumpParticles_Export_v2!$A$2:$DY$234,MATCH("Ti_"&amp;LEFT(Sheet1!$J628,3),ANT_pumpParticles_Export_v2!$A$1:$DY$1,0)),""),"")</f>
        <v>0.15299701368239413</v>
      </c>
      <c r="AH628">
        <f>IF(AH$1&lt;&gt;"",IFERROR(VLOOKUP($A628,ANT_pumpParticles_Export_v2!$A$2:$DY$234,MATCH(AH$1&amp;"_"&amp;LEFT(Sheet1!$J628,3),ANT_pumpParticles_Export_v2!$A$1:$DY$1,0))/VLOOKUP($A628,ANT_pumpParticles_Export_v2!$A$2:$DY$234,MATCH("Ti_"&amp;LEFT(Sheet1!$J628,3),ANT_pumpParticles_Export_v2!$A$1:$DY$1,0)),""),"")</f>
        <v>9.4603219603682162E-3</v>
      </c>
      <c r="AI628">
        <f>IF(AI$1&lt;&gt;"",IFERROR(VLOOKUP($A628,ANT_pumpParticles_Export_v2!$A$2:$DY$234,MATCH(AI$1&amp;"_"&amp;LEFT(Sheet1!$J628,3),ANT_pumpParticles_Export_v2!$A$1:$DY$1,0))/VLOOKUP($A628,ANT_pumpParticles_Export_v2!$A$2:$DY$234,MATCH("Ti_"&amp;LEFT(Sheet1!$J628,3),ANT_pumpParticles_Export_v2!$A$1:$DY$1,0)),""),"")</f>
        <v>0.51964451472547579</v>
      </c>
      <c r="AJ628">
        <f>IF(AJ$1&lt;&gt;"",IFERROR(VLOOKUP($A628,ANT_pumpParticles_Export_v2!$A$2:$DY$234,MATCH(AJ$1&amp;"_"&amp;LEFT(Sheet1!$J628,3),ANT_pumpParticles_Export_v2!$A$1:$DY$1,0))/VLOOKUP($A628,ANT_pumpParticles_Export_v2!$A$2:$DY$234,MATCH("Ti_"&amp;LEFT(Sheet1!$J628,3),ANT_pumpParticles_Export_v2!$A$1:$DY$1,0)),""),"")</f>
        <v>0.55011212367571882</v>
      </c>
      <c r="AM628">
        <f>IF(AM$1&lt;&gt;"",IFERROR(VLOOKUP($A628,ANT_pumpParticles_Export_v2!$A$2:$DY$234,MATCH(AM$1&amp;"_"&amp;LEFT(Sheet1!$J628,3),ANT_pumpParticles_Export_v2!$A$1:$DY$1,0))/VLOOKUP($A628,ANT_pumpParticles_Export_v2!$A$2:$DY$234,MATCH("Ti_"&amp;LEFT(Sheet1!$J628,3),ANT_pumpParticles_Export_v2!$A$1:$DY$1,0)),""),"")</f>
        <v>3.1351701210504661</v>
      </c>
      <c r="AN628">
        <f>IF(AN$1&lt;&gt;"",IFERROR(VLOOKUP($A628,ANT_pumpParticles_Export_v2!$A$2:$DY$234,MATCH(AN$1&amp;"_"&amp;LEFT(Sheet1!$J628,3),ANT_pumpParticles_Export_v2!$A$1:$DY$1,0))/VLOOKUP($A628,ANT_pumpParticles_Export_v2!$A$2:$DY$234,MATCH("Ti_"&amp;LEFT(Sheet1!$J628,3),ANT_pumpParticles_Export_v2!$A$1:$DY$1,0)),""),"")</f>
        <v>0.14419383877488573</v>
      </c>
      <c r="AP628" t="str">
        <f>IF(AP$1&lt;&gt;"",IFERROR(VLOOKUP($A628,ANT_pumpParticles_Export_v2!$A$2:$DY$234,MATCH(AP$1&amp;"_"&amp;LEFT(Sheet1!$J628,3),ANT_pumpParticles_Export_v2!$A$1:$DY$1,0))/VLOOKUP($A628,ANT_pumpParticles_Export_v2!$A$2:$DY$234,MATCH("Ti_"&amp;LEFT(Sheet1!$J628,3),ANT_pumpParticles_Export_v2!$A$1:$DY$1,0)),""),"")</f>
        <v/>
      </c>
      <c r="AQ628">
        <f>IF(AQ$1&lt;&gt;"",IFERROR(VLOOKUP($A628,ANT_pumpParticles_Export_v2!$A$2:$DY$234,MATCH(AQ$1&amp;"_"&amp;LEFT(Sheet1!$J628,3),ANT_pumpParticles_Export_v2!$A$1:$DY$1,0))/VLOOKUP($A628,ANT_pumpParticles_Export_v2!$A$2:$DY$234,MATCH("Ti_"&amp;LEFT(Sheet1!$J628,3),ANT_pumpParticles_Export_v2!$A$1:$DY$1,0)),""),"")</f>
        <v>3.7690943450915414E-2</v>
      </c>
      <c r="AS628">
        <f>IF(AS$1&lt;&gt;"",IFERROR(VLOOKUP($A628,ANT_pumpParticles_Export_v2!$A$2:$DY$234,MATCH(AS$1&amp;"_"&amp;LEFT(Sheet1!$J628,3),ANT_pumpParticles_Export_v2!$A$1:$DY$1,0))/VLOOKUP($A628,ANT_pumpParticles_Export_v2!$A$2:$DY$234,MATCH("Ti_"&amp;LEFT(Sheet1!$J628,3),ANT_pumpParticles_Export_v2!$A$1:$DY$1,0)),""),"")</f>
        <v>5.827999319971168E-3</v>
      </c>
      <c r="AT628" t="str">
        <f>IF(AT$1&lt;&gt;"",IFERROR(VLOOKUP($A628,ANT_pumpParticles_Export_v2!$A$2:$DY$234,MATCH(AT$1&amp;"_"&amp;LEFT(Sheet1!$J628,3),ANT_pumpParticles_Export_v2!$A$1:$DY$1,0))/VLOOKUP($A628,ANT_pumpParticles_Export_v2!$A$2:$DY$234,MATCH("Ti_"&amp;LEFT(Sheet1!$J628,3),ANT_pumpParticles_Export_v2!$A$1:$DY$1,0)),""),"")</f>
        <v/>
      </c>
      <c r="AU628">
        <f>IF(AU$1&lt;&gt;"",IFERROR(VLOOKUP($A628,ANT_pumpParticles_Export_v2!$A$2:$DY$234,MATCH(AU$1&amp;"_"&amp;LEFT(Sheet1!$J628,3),ANT_pumpParticles_Export_v2!$A$1:$DY$1,0))/VLOOKUP($A628,ANT_pumpParticles_Export_v2!$A$2:$DY$234,MATCH("Ti_"&amp;LEFT(Sheet1!$J628,3),ANT_pumpParticles_Export_v2!$A$1:$DY$1,0)),""),"")</f>
        <v>0.4774339306891362</v>
      </c>
      <c r="AV628" t="str">
        <f>IF(AV$1&lt;&gt;"",IFERROR(VLOOKUP($A628,ANT_pumpParticles_Export_v2!$A$2:$DY$234,MATCH(AV$1&amp;"_"&amp;LEFT(Sheet1!$J628,3),ANT_pumpParticles_Export_v2!$A$1:$DY$1,0))/VLOOKUP($A628,ANT_pumpParticles_Export_v2!$A$2:$DY$234,MATCH("Ti_"&amp;LEFT(Sheet1!$J628,3),ANT_pumpParticles_Export_v2!$A$1:$DY$1,0)),""),"")</f>
        <v/>
      </c>
      <c r="AW628" t="str">
        <f>IF(AW$1&lt;&gt;"",IFERROR(VLOOKUP($A628,ANT_pumpParticles_Export_v2!$A$2:$DY$234,MATCH(AW$1&amp;"_"&amp;LEFT(Sheet1!$J628,3),ANT_pumpParticles_Export_v2!$A$1:$DY$1,0))/VLOOKUP($A628,ANT_pumpParticles_Export_v2!$A$2:$DY$234,MATCH("Ti_"&amp;LEFT(Sheet1!$J628,3),ANT_pumpParticles_Export_v2!$A$1:$DY$1,0)),""),"")</f>
        <v/>
      </c>
      <c r="AX628" t="str">
        <f>IF(AX$1&lt;&gt;"",IFERROR(VLOOKUP($A628,ANT_pumpParticles_Export_v2!$A$2:$DY$234,MATCH(AX$1&amp;"_"&amp;LEFT(Sheet1!$J628,3),ANT_pumpParticles_Export_v2!$A$1:$DY$1,0))/VLOOKUP($A628,ANT_pumpParticles_Export_v2!$A$2:$DY$234,MATCH("Ti_"&amp;LEFT(Sheet1!$J628,3),ANT_pumpParticles_Export_v2!$A$1:$DY$1,0)),""),"")</f>
        <v/>
      </c>
      <c r="AY628" t="str">
        <f>IF(AY$1&lt;&gt;"",IFERROR(VLOOKUP($A628,ANT_pumpParticles_Export_v2!$A$2:$DY$234,MATCH(AY$1&amp;"_"&amp;LEFT(Sheet1!$J628,3),ANT_pumpParticles_Export_v2!$A$1:$DY$1,0))/VLOOKUP($A628,ANT_pumpParticles_Export_v2!$A$2:$DY$234,MATCH("Ti_"&amp;LEFT(Sheet1!$J628,3),ANT_pumpParticles_Export_v2!$A$1:$DY$1,0)),""),"")</f>
        <v/>
      </c>
      <c r="AZ628" t="str">
        <f>IF(AZ$1&lt;&gt;"",IFERROR(VLOOKUP($A628,ANT_pumpParticles_Export_v2!$A$2:$DY$234,MATCH(AZ$1&amp;"_"&amp;LEFT(Sheet1!$J628,3),ANT_pumpParticles_Export_v2!$A$1:$DY$1,0))/VLOOKUP($A628,ANT_pumpParticles_Export_v2!$A$2:$DY$234,MATCH("Ti_"&amp;LEFT(Sheet1!$J628,3),ANT_pumpParticles_Export_v2!$A$1:$DY$1,0)),""),"")</f>
        <v/>
      </c>
      <c r="BB628" t="str">
        <f>IF(BB$1&lt;&gt;"",IFERROR(VLOOKUP($A628,ANT_pumpParticles_Export_v2!$A$2:$DY$234,MATCH(BB$1&amp;"_"&amp;LEFT(Sheet1!$J628,3),ANT_pumpParticles_Export_v2!$A$1:$DY$1,0))/VLOOKUP($A628,ANT_pumpParticles_Export_v2!$A$2:$DY$234,MATCH("Ti_"&amp;LEFT(Sheet1!$J628,3),ANT_pumpParticles_Export_v2!$A$1:$DY$1,0)),""),"")</f>
        <v/>
      </c>
      <c r="BD628" t="str">
        <f>IF(BD$1&lt;&gt;"",IFERROR(VLOOKUP($A628,ANT_pumpParticles_Export_v2!$A$2:$DY$234,MATCH(BD$1&amp;"_"&amp;LEFT(Sheet1!$J628,3),ANT_pumpParticles_Export_v2!$A$1:$DY$1,0))/VLOOKUP($A628,ANT_pumpParticles_Export_v2!$A$2:$DY$234,MATCH("Ti_"&amp;LEFT(Sheet1!$J628,3),ANT_pumpParticles_Export_v2!$A$1:$DY$1,0)),""),"")</f>
        <v/>
      </c>
    </row>
    <row r="629" spans="1:56" x14ac:dyDescent="0.3">
      <c r="A629">
        <v>20317</v>
      </c>
      <c r="B629" t="s">
        <v>152</v>
      </c>
      <c r="C629">
        <v>21</v>
      </c>
      <c r="D629" t="s">
        <v>130</v>
      </c>
      <c r="E629">
        <v>-179.75</v>
      </c>
      <c r="F629">
        <v>-73.488600000000005</v>
      </c>
      <c r="G629">
        <v>-118.3706</v>
      </c>
      <c r="H629">
        <v>20.211099999999998</v>
      </c>
      <c r="I629">
        <v>399.25</v>
      </c>
      <c r="J629" t="s">
        <v>249</v>
      </c>
      <c r="L629">
        <f>IF(L$1&lt;&gt;"",IFERROR(VLOOKUP($A629,ANT_pumpParticles_Export_v2!$A$2:$DY$234,MATCH(L$1&amp;"_"&amp;LEFT(Sheet1!$J629,3),ANT_pumpParticles_Export_v2!$A$1:$DY$1,0))/VLOOKUP($A629,ANT_pumpParticles_Export_v2!$A$2:$DY$234,MATCH("Ti_"&amp;LEFT(Sheet1!$J629,3),ANT_pumpParticles_Export_v2!$A$1:$DY$1,0)),""),"")</f>
        <v>893.4469122756027</v>
      </c>
      <c r="O629">
        <f>IF(O$1&lt;&gt;"",IFERROR(VLOOKUP($A629,ANT_pumpParticles_Export_v2!$A$2:$DY$234,MATCH(O$1&amp;"_"&amp;LEFT(Sheet1!$J629,3),ANT_pumpParticles_Export_v2!$A$1:$DY$1,0))/VLOOKUP($A629,ANT_pumpParticles_Export_v2!$A$2:$DY$234,MATCH("Ti_"&amp;LEFT(Sheet1!$J629,3),ANT_pumpParticles_Export_v2!$A$1:$DY$1,0)),""),"")</f>
        <v>372.37190946116101</v>
      </c>
      <c r="P629">
        <f>IF(P$1&lt;&gt;"",IFERROR(VLOOKUP($A629,ANT_pumpParticles_Export_v2!$A$2:$DY$234,MATCH(P$1&amp;"_"&amp;LEFT(Sheet1!$J629,3),ANT_pumpParticles_Export_v2!$A$1:$DY$1,0))/VLOOKUP($A629,ANT_pumpParticles_Export_v2!$A$2:$DY$234,MATCH("Ti_"&amp;LEFT(Sheet1!$J629,3),ANT_pumpParticles_Export_v2!$A$1:$DY$1,0)),""),"")</f>
        <v>372.37190946116101</v>
      </c>
      <c r="S629" t="str">
        <f>IF(S$1&lt;&gt;"",IFERROR(VLOOKUP($A629,ANT_pumpParticles_Export_v2!$A$2:$DY$234,MATCH(S$1&amp;"_"&amp;LEFT(Sheet1!$J629,3),ANT_pumpParticles_Export_v2!$A$1:$DY$1,0))/VLOOKUP($A629,ANT_pumpParticles_Export_v2!$A$2:$DY$234,MATCH("Ti_"&amp;LEFT(Sheet1!$J629,3),ANT_pumpParticles_Export_v2!$A$1:$DY$1,0)),""),"")</f>
        <v/>
      </c>
      <c r="U629">
        <f>IF(U$1&lt;&gt;"",IFERROR(VLOOKUP($A629,ANT_pumpParticles_Export_v2!$A$2:$DY$234,MATCH(U$1&amp;"_"&amp;LEFT(Sheet1!$J629,3),ANT_pumpParticles_Export_v2!$A$1:$DY$1,0))/VLOOKUP($A629,ANT_pumpParticles_Export_v2!$A$2:$DY$234,MATCH("Ti_"&amp;LEFT(Sheet1!$J629,3),ANT_pumpParticles_Export_v2!$A$1:$DY$1,0)),""),"")</f>
        <v>272.41122057335912</v>
      </c>
      <c r="W629">
        <f>IF(W$1&lt;&gt;"",IFERROR(VLOOKUP($A629,ANT_pumpParticles_Export_v2!$A$2:$DY$234,MATCH(W$1&amp;"_"&amp;LEFT(Sheet1!$J629,3),ANT_pumpParticles_Export_v2!$A$1:$DY$1,0))/VLOOKUP($A629,ANT_pumpParticles_Export_v2!$A$2:$DY$234,MATCH("Ti_"&amp;LEFT(Sheet1!$J629,3),ANT_pumpParticles_Export_v2!$A$1:$DY$1,0)),""),"")</f>
        <v>1.7491863046355529E-3</v>
      </c>
      <c r="Y629">
        <f>IF(Y$1&lt;&gt;"",IFERROR(VLOOKUP($A629,ANT_pumpParticles_Export_v2!$A$2:$DY$234,MATCH(Y$1&amp;"_"&amp;LEFT(Sheet1!$J629,3),ANT_pumpParticles_Export_v2!$A$1:$DY$1,0))/VLOOKUP($A629,ANT_pumpParticles_Export_v2!$A$2:$DY$234,MATCH("Ti_"&amp;LEFT(Sheet1!$J629,3),ANT_pumpParticles_Export_v2!$A$1:$DY$1,0)),""),"")</f>
        <v>3.5691368450140342</v>
      </c>
      <c r="Z629" t="str">
        <f>IF(Z$1&lt;&gt;"",IFERROR(VLOOKUP($A629,ANT_pumpParticles_Export_v2!$A$2:$DY$234,MATCH(Z$1&amp;"_"&amp;LEFT(Sheet1!$J629,3),ANT_pumpParticles_Export_v2!$A$1:$DY$1,0))/VLOOKUP($A629,ANT_pumpParticles_Export_v2!$A$2:$DY$234,MATCH("Ti_"&amp;LEFT(Sheet1!$J629,3),ANT_pumpParticles_Export_v2!$A$1:$DY$1,0)),""),"")</f>
        <v/>
      </c>
      <c r="AA629">
        <f>IF(AA$1&lt;&gt;"",IFERROR(VLOOKUP($A629,ANT_pumpParticles_Export_v2!$A$2:$DY$234,MATCH(AA$1&amp;"_"&amp;LEFT(Sheet1!$J629,3),ANT_pumpParticles_Export_v2!$A$1:$DY$1,0))/VLOOKUP($A629,ANT_pumpParticles_Export_v2!$A$2:$DY$234,MATCH("Ti_"&amp;LEFT(Sheet1!$J629,3),ANT_pumpParticles_Export_v2!$A$1:$DY$1,0)),""),"")</f>
        <v>4.1327126817830901</v>
      </c>
      <c r="AB629">
        <f>IF(AB$1&lt;&gt;"",IFERROR(VLOOKUP($A629,ANT_pumpParticles_Export_v2!$A$2:$DY$234,MATCH(AB$1&amp;"_"&amp;LEFT(Sheet1!$J629,3),ANT_pumpParticles_Export_v2!$A$1:$DY$1,0))/VLOOKUP($A629,ANT_pumpParticles_Export_v2!$A$2:$DY$234,MATCH("Ti_"&amp;LEFT(Sheet1!$J629,3),ANT_pumpParticles_Export_v2!$A$1:$DY$1,0)),""),"")</f>
        <v>0.45611374069405231</v>
      </c>
      <c r="AC629">
        <f>IF(AC$1&lt;&gt;"",IFERROR(VLOOKUP($A629,ANT_pumpParticles_Export_v2!$A$2:$DY$234,MATCH(AC$1&amp;"_"&amp;LEFT(Sheet1!$J629,3),ANT_pumpParticles_Export_v2!$A$1:$DY$1,0))/VLOOKUP($A629,ANT_pumpParticles_Export_v2!$A$2:$DY$234,MATCH("Ti_"&amp;LEFT(Sheet1!$J629,3),ANT_pumpParticles_Export_v2!$A$1:$DY$1,0)),""),"")</f>
        <v>2.8830344862162995</v>
      </c>
      <c r="AE629">
        <f>IF(AE$1&lt;&gt;"",IFERROR(VLOOKUP($A629,ANT_pumpParticles_Export_v2!$A$2:$DY$234,MATCH(AE$1&amp;"_"&amp;LEFT(Sheet1!$J629,3),ANT_pumpParticles_Export_v2!$A$1:$DY$1,0))/VLOOKUP($A629,ANT_pumpParticles_Export_v2!$A$2:$DY$234,MATCH("Ti_"&amp;LEFT(Sheet1!$J629,3),ANT_pumpParticles_Export_v2!$A$1:$DY$1,0)),""),"")</f>
        <v>0.42154486951378478</v>
      </c>
      <c r="AF629">
        <f>IF(AF$1&lt;&gt;"",IFERROR(VLOOKUP($A629,ANT_pumpParticles_Export_v2!$A$2:$DY$234,MATCH(AF$1&amp;"_"&amp;LEFT(Sheet1!$J629,3),ANT_pumpParticles_Export_v2!$A$1:$DY$1,0))/VLOOKUP($A629,ANT_pumpParticles_Export_v2!$A$2:$DY$234,MATCH("Ti_"&amp;LEFT(Sheet1!$J629,3),ANT_pumpParticles_Export_v2!$A$1:$DY$1,0)),""),"")</f>
        <v>0.98764640081669086</v>
      </c>
      <c r="AG629">
        <f>IF(AG$1&lt;&gt;"",IFERROR(VLOOKUP($A629,ANT_pumpParticles_Export_v2!$A$2:$DY$234,MATCH(AG$1&amp;"_"&amp;LEFT(Sheet1!$J629,3),ANT_pumpParticles_Export_v2!$A$1:$DY$1,0))/VLOOKUP($A629,ANT_pumpParticles_Export_v2!$A$2:$DY$234,MATCH("Ti_"&amp;LEFT(Sheet1!$J629,3),ANT_pumpParticles_Export_v2!$A$1:$DY$1,0)),""),"")</f>
        <v>0.42328380353368966</v>
      </c>
      <c r="AH629">
        <f>IF(AH$1&lt;&gt;"",IFERROR(VLOOKUP($A629,ANT_pumpParticles_Export_v2!$A$2:$DY$234,MATCH(AH$1&amp;"_"&amp;LEFT(Sheet1!$J629,3),ANT_pumpParticles_Export_v2!$A$1:$DY$1,0))/VLOOKUP($A629,ANT_pumpParticles_Export_v2!$A$2:$DY$234,MATCH("Ti_"&amp;LEFT(Sheet1!$J629,3),ANT_pumpParticles_Export_v2!$A$1:$DY$1,0)),""),"")</f>
        <v>2.137745887178672E-3</v>
      </c>
      <c r="AI629">
        <f>IF(AI$1&lt;&gt;"",IFERROR(VLOOKUP($A629,ANT_pumpParticles_Export_v2!$A$2:$DY$234,MATCH(AI$1&amp;"_"&amp;LEFT(Sheet1!$J629,3),ANT_pumpParticles_Export_v2!$A$1:$DY$1,0))/VLOOKUP($A629,ANT_pumpParticles_Export_v2!$A$2:$DY$234,MATCH("Ti_"&amp;LEFT(Sheet1!$J629,3),ANT_pumpParticles_Export_v2!$A$1:$DY$1,0)),""),"")</f>
        <v>1.1404143252455341</v>
      </c>
      <c r="AJ629">
        <f>IF(AJ$1&lt;&gt;"",IFERROR(VLOOKUP($A629,ANT_pumpParticles_Export_v2!$A$2:$DY$234,MATCH(AJ$1&amp;"_"&amp;LEFT(Sheet1!$J629,3),ANT_pumpParticles_Export_v2!$A$1:$DY$1,0))/VLOOKUP($A629,ANT_pumpParticles_Export_v2!$A$2:$DY$234,MATCH("Ti_"&amp;LEFT(Sheet1!$J629,3),ANT_pumpParticles_Export_v2!$A$1:$DY$1,0)),""),"")</f>
        <v>0.56483759831664715</v>
      </c>
      <c r="AM629">
        <f>IF(AM$1&lt;&gt;"",IFERROR(VLOOKUP($A629,ANT_pumpParticles_Export_v2!$A$2:$DY$234,MATCH(AM$1&amp;"_"&amp;LEFT(Sheet1!$J629,3),ANT_pumpParticles_Export_v2!$A$1:$DY$1,0))/VLOOKUP($A629,ANT_pumpParticles_Export_v2!$A$2:$DY$234,MATCH("Ti_"&amp;LEFT(Sheet1!$J629,3),ANT_pumpParticles_Export_v2!$A$1:$DY$1,0)),""),"")</f>
        <v>1.816032040130261</v>
      </c>
      <c r="AN629">
        <f>IF(AN$1&lt;&gt;"",IFERROR(VLOOKUP($A629,ANT_pumpParticles_Export_v2!$A$2:$DY$234,MATCH(AN$1&amp;"_"&amp;LEFT(Sheet1!$J629,3),ANT_pumpParticles_Export_v2!$A$1:$DY$1,0))/VLOOKUP($A629,ANT_pumpParticles_Export_v2!$A$2:$DY$234,MATCH("Ti_"&amp;LEFT(Sheet1!$J629,3),ANT_pumpParticles_Export_v2!$A$1:$DY$1,0)),""),"")</f>
        <v>0.42926180378556461</v>
      </c>
      <c r="AP629" t="str">
        <f>IF(AP$1&lt;&gt;"",IFERROR(VLOOKUP($A629,ANT_pumpParticles_Export_v2!$A$2:$DY$234,MATCH(AP$1&amp;"_"&amp;LEFT(Sheet1!$J629,3),ANT_pumpParticles_Export_v2!$A$1:$DY$1,0))/VLOOKUP($A629,ANT_pumpParticles_Export_v2!$A$2:$DY$234,MATCH("Ti_"&amp;LEFT(Sheet1!$J629,3),ANT_pumpParticles_Export_v2!$A$1:$DY$1,0)),""),"")</f>
        <v/>
      </c>
      <c r="AQ629">
        <f>IF(AQ$1&lt;&gt;"",IFERROR(VLOOKUP($A629,ANT_pumpParticles_Export_v2!$A$2:$DY$234,MATCH(AQ$1&amp;"_"&amp;LEFT(Sheet1!$J629,3),ANT_pumpParticles_Export_v2!$A$1:$DY$1,0))/VLOOKUP($A629,ANT_pumpParticles_Export_v2!$A$2:$DY$234,MATCH("Ti_"&amp;LEFT(Sheet1!$J629,3),ANT_pumpParticles_Export_v2!$A$1:$DY$1,0)),""),"")</f>
        <v>0.11115922105492206</v>
      </c>
      <c r="AS629">
        <f>IF(AS$1&lt;&gt;"",IFERROR(VLOOKUP($A629,ANT_pumpParticles_Export_v2!$A$2:$DY$234,MATCH(AS$1&amp;"_"&amp;LEFT(Sheet1!$J629,3),ANT_pumpParticles_Export_v2!$A$1:$DY$1,0))/VLOOKUP($A629,ANT_pumpParticles_Export_v2!$A$2:$DY$234,MATCH("Ti_"&amp;LEFT(Sheet1!$J629,3),ANT_pumpParticles_Export_v2!$A$1:$DY$1,0)),""),"")</f>
        <v>1.7445605587885597E-2</v>
      </c>
      <c r="AT629" t="str">
        <f>IF(AT$1&lt;&gt;"",IFERROR(VLOOKUP($A629,ANT_pumpParticles_Export_v2!$A$2:$DY$234,MATCH(AT$1&amp;"_"&amp;LEFT(Sheet1!$J629,3),ANT_pumpParticles_Export_v2!$A$1:$DY$1,0))/VLOOKUP($A629,ANT_pumpParticles_Export_v2!$A$2:$DY$234,MATCH("Ti_"&amp;LEFT(Sheet1!$J629,3),ANT_pumpParticles_Export_v2!$A$1:$DY$1,0)),""),"")</f>
        <v/>
      </c>
      <c r="AU629">
        <f>IF(AU$1&lt;&gt;"",IFERROR(VLOOKUP($A629,ANT_pumpParticles_Export_v2!$A$2:$DY$234,MATCH(AU$1&amp;"_"&amp;LEFT(Sheet1!$J629,3),ANT_pumpParticles_Export_v2!$A$1:$DY$1,0))/VLOOKUP($A629,ANT_pumpParticles_Export_v2!$A$2:$DY$234,MATCH("Ti_"&amp;LEFT(Sheet1!$J629,3),ANT_pumpParticles_Export_v2!$A$1:$DY$1,0)),""),"")</f>
        <v>0.6129687963999495</v>
      </c>
      <c r="AV629" t="str">
        <f>IF(AV$1&lt;&gt;"",IFERROR(VLOOKUP($A629,ANT_pumpParticles_Export_v2!$A$2:$DY$234,MATCH(AV$1&amp;"_"&amp;LEFT(Sheet1!$J629,3),ANT_pumpParticles_Export_v2!$A$1:$DY$1,0))/VLOOKUP($A629,ANT_pumpParticles_Export_v2!$A$2:$DY$234,MATCH("Ti_"&amp;LEFT(Sheet1!$J629,3),ANT_pumpParticles_Export_v2!$A$1:$DY$1,0)),""),"")</f>
        <v/>
      </c>
      <c r="AW629" t="str">
        <f>IF(AW$1&lt;&gt;"",IFERROR(VLOOKUP($A629,ANT_pumpParticles_Export_v2!$A$2:$DY$234,MATCH(AW$1&amp;"_"&amp;LEFT(Sheet1!$J629,3),ANT_pumpParticles_Export_v2!$A$1:$DY$1,0))/VLOOKUP($A629,ANT_pumpParticles_Export_v2!$A$2:$DY$234,MATCH("Ti_"&amp;LEFT(Sheet1!$J629,3),ANT_pumpParticles_Export_v2!$A$1:$DY$1,0)),""),"")</f>
        <v/>
      </c>
      <c r="AX629" t="str">
        <f>IF(AX$1&lt;&gt;"",IFERROR(VLOOKUP($A629,ANT_pumpParticles_Export_v2!$A$2:$DY$234,MATCH(AX$1&amp;"_"&amp;LEFT(Sheet1!$J629,3),ANT_pumpParticles_Export_v2!$A$1:$DY$1,0))/VLOOKUP($A629,ANT_pumpParticles_Export_v2!$A$2:$DY$234,MATCH("Ti_"&amp;LEFT(Sheet1!$J629,3),ANT_pumpParticles_Export_v2!$A$1:$DY$1,0)),""),"")</f>
        <v/>
      </c>
      <c r="AY629" t="str">
        <f>IF(AY$1&lt;&gt;"",IFERROR(VLOOKUP($A629,ANT_pumpParticles_Export_v2!$A$2:$DY$234,MATCH(AY$1&amp;"_"&amp;LEFT(Sheet1!$J629,3),ANT_pumpParticles_Export_v2!$A$1:$DY$1,0))/VLOOKUP($A629,ANT_pumpParticles_Export_v2!$A$2:$DY$234,MATCH("Ti_"&amp;LEFT(Sheet1!$J629,3),ANT_pumpParticles_Export_v2!$A$1:$DY$1,0)),""),"")</f>
        <v/>
      </c>
      <c r="AZ629" t="str">
        <f>IF(AZ$1&lt;&gt;"",IFERROR(VLOOKUP($A629,ANT_pumpParticles_Export_v2!$A$2:$DY$234,MATCH(AZ$1&amp;"_"&amp;LEFT(Sheet1!$J629,3),ANT_pumpParticles_Export_v2!$A$1:$DY$1,0))/VLOOKUP($A629,ANT_pumpParticles_Export_v2!$A$2:$DY$234,MATCH("Ti_"&amp;LEFT(Sheet1!$J629,3),ANT_pumpParticles_Export_v2!$A$1:$DY$1,0)),""),"")</f>
        <v/>
      </c>
      <c r="BB629" t="str">
        <f>IF(BB$1&lt;&gt;"",IFERROR(VLOOKUP($A629,ANT_pumpParticles_Export_v2!$A$2:$DY$234,MATCH(BB$1&amp;"_"&amp;LEFT(Sheet1!$J629,3),ANT_pumpParticles_Export_v2!$A$1:$DY$1,0))/VLOOKUP($A629,ANT_pumpParticles_Export_v2!$A$2:$DY$234,MATCH("Ti_"&amp;LEFT(Sheet1!$J629,3),ANT_pumpParticles_Export_v2!$A$1:$DY$1,0)),""),"")</f>
        <v/>
      </c>
      <c r="BD629" t="str">
        <f>IF(BD$1&lt;&gt;"",IFERROR(VLOOKUP($A629,ANT_pumpParticles_Export_v2!$A$2:$DY$234,MATCH(BD$1&amp;"_"&amp;LEFT(Sheet1!$J629,3),ANT_pumpParticles_Export_v2!$A$1:$DY$1,0))/VLOOKUP($A629,ANT_pumpParticles_Export_v2!$A$2:$DY$234,MATCH("Ti_"&amp;LEFT(Sheet1!$J629,3),ANT_pumpParticles_Export_v2!$A$1:$DY$1,0)),""),"")</f>
        <v/>
      </c>
    </row>
    <row r="630" spans="1:56" x14ac:dyDescent="0.3">
      <c r="A630">
        <v>20318</v>
      </c>
      <c r="B630" t="s">
        <v>152</v>
      </c>
      <c r="C630">
        <v>21</v>
      </c>
      <c r="D630" t="s">
        <v>130</v>
      </c>
      <c r="E630">
        <v>-79.94</v>
      </c>
      <c r="F630">
        <v>-73.488600000000005</v>
      </c>
      <c r="G630">
        <v>-118.3706</v>
      </c>
      <c r="H630">
        <v>20.211099999999998</v>
      </c>
      <c r="I630">
        <v>499.06</v>
      </c>
      <c r="J630" t="s">
        <v>249</v>
      </c>
      <c r="L630">
        <f>IF(L$1&lt;&gt;"",IFERROR(VLOOKUP($A630,ANT_pumpParticles_Export_v2!$A$2:$DY$234,MATCH(L$1&amp;"_"&amp;LEFT(Sheet1!$J630,3),ANT_pumpParticles_Export_v2!$A$1:$DY$1,0))/VLOOKUP($A630,ANT_pumpParticles_Export_v2!$A$2:$DY$234,MATCH("Ti_"&amp;LEFT(Sheet1!$J630,3),ANT_pumpParticles_Export_v2!$A$1:$DY$1,0)),""),"")</f>
        <v>820.05967434414936</v>
      </c>
      <c r="O630">
        <f>IF(O$1&lt;&gt;"",IFERROR(VLOOKUP($A630,ANT_pumpParticles_Export_v2!$A$2:$DY$234,MATCH(O$1&amp;"_"&amp;LEFT(Sheet1!$J630,3),ANT_pumpParticles_Export_v2!$A$1:$DY$1,0))/VLOOKUP($A630,ANT_pumpParticles_Export_v2!$A$2:$DY$234,MATCH("Ti_"&amp;LEFT(Sheet1!$J630,3),ANT_pumpParticles_Export_v2!$A$1:$DY$1,0)),""),"")</f>
        <v>380.30083715281165</v>
      </c>
      <c r="P630">
        <f>IF(P$1&lt;&gt;"",IFERROR(VLOOKUP($A630,ANT_pumpParticles_Export_v2!$A$2:$DY$234,MATCH(P$1&amp;"_"&amp;LEFT(Sheet1!$J630,3),ANT_pumpParticles_Export_v2!$A$1:$DY$1,0))/VLOOKUP($A630,ANT_pumpParticles_Export_v2!$A$2:$DY$234,MATCH("Ti_"&amp;LEFT(Sheet1!$J630,3),ANT_pumpParticles_Export_v2!$A$1:$DY$1,0)),""),"")</f>
        <v>380.30083715281165</v>
      </c>
      <c r="S630" t="str">
        <f>IF(S$1&lt;&gt;"",IFERROR(VLOOKUP($A630,ANT_pumpParticles_Export_v2!$A$2:$DY$234,MATCH(S$1&amp;"_"&amp;LEFT(Sheet1!$J630,3),ANT_pumpParticles_Export_v2!$A$1:$DY$1,0))/VLOOKUP($A630,ANT_pumpParticles_Export_v2!$A$2:$DY$234,MATCH("Ti_"&amp;LEFT(Sheet1!$J630,3),ANT_pumpParticles_Export_v2!$A$1:$DY$1,0)),""),"")</f>
        <v/>
      </c>
      <c r="U630">
        <f>IF(U$1&lt;&gt;"",IFERROR(VLOOKUP($A630,ANT_pumpParticles_Export_v2!$A$2:$DY$234,MATCH(U$1&amp;"_"&amp;LEFT(Sheet1!$J630,3),ANT_pumpParticles_Export_v2!$A$1:$DY$1,0))/VLOOKUP($A630,ANT_pumpParticles_Export_v2!$A$2:$DY$234,MATCH("Ti_"&amp;LEFT(Sheet1!$J630,3),ANT_pumpParticles_Export_v2!$A$1:$DY$1,0)),""),"")</f>
        <v>428.33093468146086</v>
      </c>
      <c r="W630">
        <f>IF(W$1&lt;&gt;"",IFERROR(VLOOKUP($A630,ANT_pumpParticles_Export_v2!$A$2:$DY$234,MATCH(W$1&amp;"_"&amp;LEFT(Sheet1!$J630,3),ANT_pumpParticles_Export_v2!$A$1:$DY$1,0))/VLOOKUP($A630,ANT_pumpParticles_Export_v2!$A$2:$DY$234,MATCH("Ti_"&amp;LEFT(Sheet1!$J630,3),ANT_pumpParticles_Export_v2!$A$1:$DY$1,0)),""),"")</f>
        <v>2.8194381958688646E-3</v>
      </c>
      <c r="Y630">
        <f>IF(Y$1&lt;&gt;"",IFERROR(VLOOKUP($A630,ANT_pumpParticles_Export_v2!$A$2:$DY$234,MATCH(Y$1&amp;"_"&amp;LEFT(Sheet1!$J630,3),ANT_pumpParticles_Export_v2!$A$1:$DY$1,0))/VLOOKUP($A630,ANT_pumpParticles_Export_v2!$A$2:$DY$234,MATCH("Ti_"&amp;LEFT(Sheet1!$J630,3),ANT_pumpParticles_Export_v2!$A$1:$DY$1,0)),""),"")</f>
        <v>4.5592693901956061</v>
      </c>
      <c r="Z630" t="str">
        <f>IF(Z$1&lt;&gt;"",IFERROR(VLOOKUP($A630,ANT_pumpParticles_Export_v2!$A$2:$DY$234,MATCH(Z$1&amp;"_"&amp;LEFT(Sheet1!$J630,3),ANT_pumpParticles_Export_v2!$A$1:$DY$1,0))/VLOOKUP($A630,ANT_pumpParticles_Export_v2!$A$2:$DY$234,MATCH("Ti_"&amp;LEFT(Sheet1!$J630,3),ANT_pumpParticles_Export_v2!$A$1:$DY$1,0)),""),"")</f>
        <v/>
      </c>
      <c r="AA630">
        <f>IF(AA$1&lt;&gt;"",IFERROR(VLOOKUP($A630,ANT_pumpParticles_Export_v2!$A$2:$DY$234,MATCH(AA$1&amp;"_"&amp;LEFT(Sheet1!$J630,3),ANT_pumpParticles_Export_v2!$A$1:$DY$1,0))/VLOOKUP($A630,ANT_pumpParticles_Export_v2!$A$2:$DY$234,MATCH("Ti_"&amp;LEFT(Sheet1!$J630,3),ANT_pumpParticles_Export_v2!$A$1:$DY$1,0)),""),"")</f>
        <v>4.9545466682656167</v>
      </c>
      <c r="AB630">
        <f>IF(AB$1&lt;&gt;"",IFERROR(VLOOKUP($A630,ANT_pumpParticles_Export_v2!$A$2:$DY$234,MATCH(AB$1&amp;"_"&amp;LEFT(Sheet1!$J630,3),ANT_pumpParticles_Export_v2!$A$1:$DY$1,0))/VLOOKUP($A630,ANT_pumpParticles_Export_v2!$A$2:$DY$234,MATCH("Ti_"&amp;LEFT(Sheet1!$J630,3),ANT_pumpParticles_Export_v2!$A$1:$DY$1,0)),""),"")</f>
        <v>0.36016496960894689</v>
      </c>
      <c r="AC630">
        <f>IF(AC$1&lt;&gt;"",IFERROR(VLOOKUP($A630,ANT_pumpParticles_Export_v2!$A$2:$DY$234,MATCH(AC$1&amp;"_"&amp;LEFT(Sheet1!$J630,3),ANT_pumpParticles_Export_v2!$A$1:$DY$1,0))/VLOOKUP($A630,ANT_pumpParticles_Export_v2!$A$2:$DY$234,MATCH("Ti_"&amp;LEFT(Sheet1!$J630,3),ANT_pumpParticles_Export_v2!$A$1:$DY$1,0)),""),"")</f>
        <v>3.2008229710754406</v>
      </c>
      <c r="AE630">
        <f>IF(AE$1&lt;&gt;"",IFERROR(VLOOKUP($A630,ANT_pumpParticles_Export_v2!$A$2:$DY$234,MATCH(AE$1&amp;"_"&amp;LEFT(Sheet1!$J630,3),ANT_pumpParticles_Export_v2!$A$1:$DY$1,0))/VLOOKUP($A630,ANT_pumpParticles_Export_v2!$A$2:$DY$234,MATCH("Ti_"&amp;LEFT(Sheet1!$J630,3),ANT_pumpParticles_Export_v2!$A$1:$DY$1,0)),""),"")</f>
        <v>0.45338852240547223</v>
      </c>
      <c r="AF630">
        <f>IF(AF$1&lt;&gt;"",IFERROR(VLOOKUP($A630,ANT_pumpParticles_Export_v2!$A$2:$DY$234,MATCH(AF$1&amp;"_"&amp;LEFT(Sheet1!$J630,3),ANT_pumpParticles_Export_v2!$A$1:$DY$1,0))/VLOOKUP($A630,ANT_pumpParticles_Export_v2!$A$2:$DY$234,MATCH("Ti_"&amp;LEFT(Sheet1!$J630,3),ANT_pumpParticles_Export_v2!$A$1:$DY$1,0)),""),"")</f>
        <v>1.2201802010002867</v>
      </c>
      <c r="AG630">
        <f>IF(AG$1&lt;&gt;"",IFERROR(VLOOKUP($A630,ANT_pumpParticles_Export_v2!$A$2:$DY$234,MATCH(AG$1&amp;"_"&amp;LEFT(Sheet1!$J630,3),ANT_pumpParticles_Export_v2!$A$1:$DY$1,0))/VLOOKUP($A630,ANT_pumpParticles_Export_v2!$A$2:$DY$234,MATCH("Ti_"&amp;LEFT(Sheet1!$J630,3),ANT_pumpParticles_Export_v2!$A$1:$DY$1,0)),""),"")</f>
        <v>0.33749674412095926</v>
      </c>
      <c r="AH630">
        <f>IF(AH$1&lt;&gt;"",IFERROR(VLOOKUP($A630,ANT_pumpParticles_Export_v2!$A$2:$DY$234,MATCH(AH$1&amp;"_"&amp;LEFT(Sheet1!$J630,3),ANT_pumpParticles_Export_v2!$A$1:$DY$1,0))/VLOOKUP($A630,ANT_pumpParticles_Export_v2!$A$2:$DY$234,MATCH("Ti_"&amp;LEFT(Sheet1!$J630,3),ANT_pumpParticles_Export_v2!$A$1:$DY$1,0)),""),"")</f>
        <v>2.3894285726102542E-3</v>
      </c>
      <c r="AI630">
        <f>IF(AI$1&lt;&gt;"",IFERROR(VLOOKUP($A630,ANT_pumpParticles_Export_v2!$A$2:$DY$234,MATCH(AI$1&amp;"_"&amp;LEFT(Sheet1!$J630,3),ANT_pumpParticles_Export_v2!$A$1:$DY$1,0))/VLOOKUP($A630,ANT_pumpParticles_Export_v2!$A$2:$DY$234,MATCH("Ti_"&amp;LEFT(Sheet1!$J630,3),ANT_pumpParticles_Export_v2!$A$1:$DY$1,0)),""),"")</f>
        <v>0.95590604255017841</v>
      </c>
      <c r="AJ630">
        <f>IF(AJ$1&lt;&gt;"",IFERROR(VLOOKUP($A630,ANT_pumpParticles_Export_v2!$A$2:$DY$234,MATCH(AJ$1&amp;"_"&amp;LEFT(Sheet1!$J630,3),ANT_pumpParticles_Export_v2!$A$1:$DY$1,0))/VLOOKUP($A630,ANT_pumpParticles_Export_v2!$A$2:$DY$234,MATCH("Ti_"&amp;LEFT(Sheet1!$J630,3),ANT_pumpParticles_Export_v2!$A$1:$DY$1,0)),""),"")</f>
        <v>0.55148879814125074</v>
      </c>
      <c r="AM630">
        <f>IF(AM$1&lt;&gt;"",IFERROR(VLOOKUP($A630,ANT_pumpParticles_Export_v2!$A$2:$DY$234,MATCH(AM$1&amp;"_"&amp;LEFT(Sheet1!$J630,3),ANT_pumpParticles_Export_v2!$A$1:$DY$1,0))/VLOOKUP($A630,ANT_pumpParticles_Export_v2!$A$2:$DY$234,MATCH("Ti_"&amp;LEFT(Sheet1!$J630,3),ANT_pumpParticles_Export_v2!$A$1:$DY$1,0)),""),"")</f>
        <v>2.1429852943520586</v>
      </c>
      <c r="AN630">
        <f>IF(AN$1&lt;&gt;"",IFERROR(VLOOKUP($A630,ANT_pumpParticles_Export_v2!$A$2:$DY$234,MATCH(AN$1&amp;"_"&amp;LEFT(Sheet1!$J630,3),ANT_pumpParticles_Export_v2!$A$1:$DY$1,0))/VLOOKUP($A630,ANT_pumpParticles_Export_v2!$A$2:$DY$234,MATCH("Ti_"&amp;LEFT(Sheet1!$J630,3),ANT_pumpParticles_Export_v2!$A$1:$DY$1,0)),""),"")</f>
        <v>0.34464259303838934</v>
      </c>
      <c r="AP630" t="str">
        <f>IF(AP$1&lt;&gt;"",IFERROR(VLOOKUP($A630,ANT_pumpParticles_Export_v2!$A$2:$DY$234,MATCH(AP$1&amp;"_"&amp;LEFT(Sheet1!$J630,3),ANT_pumpParticles_Export_v2!$A$1:$DY$1,0))/VLOOKUP($A630,ANT_pumpParticles_Export_v2!$A$2:$DY$234,MATCH("Ti_"&amp;LEFT(Sheet1!$J630,3),ANT_pumpParticles_Export_v2!$A$1:$DY$1,0)),""),"")</f>
        <v/>
      </c>
      <c r="AQ630">
        <f>IF(AQ$1&lt;&gt;"",IFERROR(VLOOKUP($A630,ANT_pumpParticles_Export_v2!$A$2:$DY$234,MATCH(AQ$1&amp;"_"&amp;LEFT(Sheet1!$J630,3),ANT_pumpParticles_Export_v2!$A$1:$DY$1,0))/VLOOKUP($A630,ANT_pumpParticles_Export_v2!$A$2:$DY$234,MATCH("Ti_"&amp;LEFT(Sheet1!$J630,3),ANT_pumpParticles_Export_v2!$A$1:$DY$1,0)),""),"")</f>
        <v>8.8981788267782441E-2</v>
      </c>
      <c r="AS630">
        <f>IF(AS$1&lt;&gt;"",IFERROR(VLOOKUP($A630,ANT_pumpParticles_Export_v2!$A$2:$DY$234,MATCH(AS$1&amp;"_"&amp;LEFT(Sheet1!$J630,3),ANT_pumpParticles_Export_v2!$A$1:$DY$1,0))/VLOOKUP($A630,ANT_pumpParticles_Export_v2!$A$2:$DY$234,MATCH("Ti_"&amp;LEFT(Sheet1!$J630,3),ANT_pumpParticles_Export_v2!$A$1:$DY$1,0)),""),"")</f>
        <v>1.3304012804118043E-2</v>
      </c>
      <c r="AT630" t="str">
        <f>IF(AT$1&lt;&gt;"",IFERROR(VLOOKUP($A630,ANT_pumpParticles_Export_v2!$A$2:$DY$234,MATCH(AT$1&amp;"_"&amp;LEFT(Sheet1!$J630,3),ANT_pumpParticles_Export_v2!$A$1:$DY$1,0))/VLOOKUP($A630,ANT_pumpParticles_Export_v2!$A$2:$DY$234,MATCH("Ti_"&amp;LEFT(Sheet1!$J630,3),ANT_pumpParticles_Export_v2!$A$1:$DY$1,0)),""),"")</f>
        <v/>
      </c>
      <c r="AU630">
        <f>IF(AU$1&lt;&gt;"",IFERROR(VLOOKUP($A630,ANT_pumpParticles_Export_v2!$A$2:$DY$234,MATCH(AU$1&amp;"_"&amp;LEFT(Sheet1!$J630,3),ANT_pumpParticles_Export_v2!$A$1:$DY$1,0))/VLOOKUP($A630,ANT_pumpParticles_Export_v2!$A$2:$DY$234,MATCH("Ti_"&amp;LEFT(Sheet1!$J630,3),ANT_pumpParticles_Export_v2!$A$1:$DY$1,0)),""),"")</f>
        <v>0.81297718518961093</v>
      </c>
      <c r="AV630" t="str">
        <f>IF(AV$1&lt;&gt;"",IFERROR(VLOOKUP($A630,ANT_pumpParticles_Export_v2!$A$2:$DY$234,MATCH(AV$1&amp;"_"&amp;LEFT(Sheet1!$J630,3),ANT_pumpParticles_Export_v2!$A$1:$DY$1,0))/VLOOKUP($A630,ANT_pumpParticles_Export_v2!$A$2:$DY$234,MATCH("Ti_"&amp;LEFT(Sheet1!$J630,3),ANT_pumpParticles_Export_v2!$A$1:$DY$1,0)),""),"")</f>
        <v/>
      </c>
      <c r="AW630" t="str">
        <f>IF(AW$1&lt;&gt;"",IFERROR(VLOOKUP($A630,ANT_pumpParticles_Export_v2!$A$2:$DY$234,MATCH(AW$1&amp;"_"&amp;LEFT(Sheet1!$J630,3),ANT_pumpParticles_Export_v2!$A$1:$DY$1,0))/VLOOKUP($A630,ANT_pumpParticles_Export_v2!$A$2:$DY$234,MATCH("Ti_"&amp;LEFT(Sheet1!$J630,3),ANT_pumpParticles_Export_v2!$A$1:$DY$1,0)),""),"")</f>
        <v/>
      </c>
      <c r="AX630" t="str">
        <f>IF(AX$1&lt;&gt;"",IFERROR(VLOOKUP($A630,ANT_pumpParticles_Export_v2!$A$2:$DY$234,MATCH(AX$1&amp;"_"&amp;LEFT(Sheet1!$J630,3),ANT_pumpParticles_Export_v2!$A$1:$DY$1,0))/VLOOKUP($A630,ANT_pumpParticles_Export_v2!$A$2:$DY$234,MATCH("Ti_"&amp;LEFT(Sheet1!$J630,3),ANT_pumpParticles_Export_v2!$A$1:$DY$1,0)),""),"")</f>
        <v/>
      </c>
      <c r="AY630" t="str">
        <f>IF(AY$1&lt;&gt;"",IFERROR(VLOOKUP($A630,ANT_pumpParticles_Export_v2!$A$2:$DY$234,MATCH(AY$1&amp;"_"&amp;LEFT(Sheet1!$J630,3),ANT_pumpParticles_Export_v2!$A$1:$DY$1,0))/VLOOKUP($A630,ANT_pumpParticles_Export_v2!$A$2:$DY$234,MATCH("Ti_"&amp;LEFT(Sheet1!$J630,3),ANT_pumpParticles_Export_v2!$A$1:$DY$1,0)),""),"")</f>
        <v/>
      </c>
      <c r="AZ630" t="str">
        <f>IF(AZ$1&lt;&gt;"",IFERROR(VLOOKUP($A630,ANT_pumpParticles_Export_v2!$A$2:$DY$234,MATCH(AZ$1&amp;"_"&amp;LEFT(Sheet1!$J630,3),ANT_pumpParticles_Export_v2!$A$1:$DY$1,0))/VLOOKUP($A630,ANT_pumpParticles_Export_v2!$A$2:$DY$234,MATCH("Ti_"&amp;LEFT(Sheet1!$J630,3),ANT_pumpParticles_Export_v2!$A$1:$DY$1,0)),""),"")</f>
        <v/>
      </c>
      <c r="BB630" t="str">
        <f>IF(BB$1&lt;&gt;"",IFERROR(VLOOKUP($A630,ANT_pumpParticles_Export_v2!$A$2:$DY$234,MATCH(BB$1&amp;"_"&amp;LEFT(Sheet1!$J630,3),ANT_pumpParticles_Export_v2!$A$1:$DY$1,0))/VLOOKUP($A630,ANT_pumpParticles_Export_v2!$A$2:$DY$234,MATCH("Ti_"&amp;LEFT(Sheet1!$J630,3),ANT_pumpParticles_Export_v2!$A$1:$DY$1,0)),""),"")</f>
        <v/>
      </c>
      <c r="BD630" t="str">
        <f>IF(BD$1&lt;&gt;"",IFERROR(VLOOKUP($A630,ANT_pumpParticles_Export_v2!$A$2:$DY$234,MATCH(BD$1&amp;"_"&amp;LEFT(Sheet1!$J630,3),ANT_pumpParticles_Export_v2!$A$1:$DY$1,0))/VLOOKUP($A630,ANT_pumpParticles_Export_v2!$A$2:$DY$234,MATCH("Ti_"&amp;LEFT(Sheet1!$J630,3),ANT_pumpParticles_Export_v2!$A$1:$DY$1,0)),""),"")</f>
        <v/>
      </c>
    </row>
    <row r="631" spans="1:56" x14ac:dyDescent="0.3">
      <c r="A631">
        <v>20319</v>
      </c>
      <c r="B631" t="s">
        <v>152</v>
      </c>
      <c r="C631">
        <v>21</v>
      </c>
      <c r="D631" t="s">
        <v>130</v>
      </c>
      <c r="E631">
        <v>-39.020000000000003</v>
      </c>
      <c r="F631">
        <v>-73.488600000000005</v>
      </c>
      <c r="G631">
        <v>-118.3706</v>
      </c>
      <c r="H631">
        <v>20.211099999999998</v>
      </c>
      <c r="I631">
        <v>539.98</v>
      </c>
      <c r="J631" t="s">
        <v>249</v>
      </c>
      <c r="L631">
        <f>IF(L$1&lt;&gt;"",IFERROR(VLOOKUP($A631,ANT_pumpParticles_Export_v2!$A$2:$DY$234,MATCH(L$1&amp;"_"&amp;LEFT(Sheet1!$J631,3),ANT_pumpParticles_Export_v2!$A$1:$DY$1,0))/VLOOKUP($A631,ANT_pumpParticles_Export_v2!$A$2:$DY$234,MATCH("Ti_"&amp;LEFT(Sheet1!$J631,3),ANT_pumpParticles_Export_v2!$A$1:$DY$1,0)),""),"")</f>
        <v>830.77934511973956</v>
      </c>
      <c r="O631">
        <f>IF(O$1&lt;&gt;"",IFERROR(VLOOKUP($A631,ANT_pumpParticles_Export_v2!$A$2:$DY$234,MATCH(O$1&amp;"_"&amp;LEFT(Sheet1!$J631,3),ANT_pumpParticles_Export_v2!$A$1:$DY$1,0))/VLOOKUP($A631,ANT_pumpParticles_Export_v2!$A$2:$DY$234,MATCH("Ti_"&amp;LEFT(Sheet1!$J631,3),ANT_pumpParticles_Export_v2!$A$1:$DY$1,0)),""),"")</f>
        <v>392.64432424371358</v>
      </c>
      <c r="P631">
        <f>IF(P$1&lt;&gt;"",IFERROR(VLOOKUP($A631,ANT_pumpParticles_Export_v2!$A$2:$DY$234,MATCH(P$1&amp;"_"&amp;LEFT(Sheet1!$J631,3),ANT_pumpParticles_Export_v2!$A$1:$DY$1,0))/VLOOKUP($A631,ANT_pumpParticles_Export_v2!$A$2:$DY$234,MATCH("Ti_"&amp;LEFT(Sheet1!$J631,3),ANT_pumpParticles_Export_v2!$A$1:$DY$1,0)),""),"")</f>
        <v>392.64432424371358</v>
      </c>
      <c r="S631" t="str">
        <f>IF(S$1&lt;&gt;"",IFERROR(VLOOKUP($A631,ANT_pumpParticles_Export_v2!$A$2:$DY$234,MATCH(S$1&amp;"_"&amp;LEFT(Sheet1!$J631,3),ANT_pumpParticles_Export_v2!$A$1:$DY$1,0))/VLOOKUP($A631,ANT_pumpParticles_Export_v2!$A$2:$DY$234,MATCH("Ti_"&amp;LEFT(Sheet1!$J631,3),ANT_pumpParticles_Export_v2!$A$1:$DY$1,0)),""),"")</f>
        <v/>
      </c>
      <c r="U631">
        <f>IF(U$1&lt;&gt;"",IFERROR(VLOOKUP($A631,ANT_pumpParticles_Export_v2!$A$2:$DY$234,MATCH(U$1&amp;"_"&amp;LEFT(Sheet1!$J631,3),ANT_pumpParticles_Export_v2!$A$1:$DY$1,0))/VLOOKUP($A631,ANT_pumpParticles_Export_v2!$A$2:$DY$234,MATCH("Ti_"&amp;LEFT(Sheet1!$J631,3),ANT_pumpParticles_Export_v2!$A$1:$DY$1,0)),""),"")</f>
        <v>310.37744292603543</v>
      </c>
      <c r="W631">
        <f>IF(W$1&lt;&gt;"",IFERROR(VLOOKUP($A631,ANT_pumpParticles_Export_v2!$A$2:$DY$234,MATCH(W$1&amp;"_"&amp;LEFT(Sheet1!$J631,3),ANT_pumpParticles_Export_v2!$A$1:$DY$1,0))/VLOOKUP($A631,ANT_pumpParticles_Export_v2!$A$2:$DY$234,MATCH("Ti_"&amp;LEFT(Sheet1!$J631,3),ANT_pumpParticles_Export_v2!$A$1:$DY$1,0)),""),"")</f>
        <v>2.8443866935695832E-3</v>
      </c>
      <c r="Y631">
        <f>IF(Y$1&lt;&gt;"",IFERROR(VLOOKUP($A631,ANT_pumpParticles_Export_v2!$A$2:$DY$234,MATCH(Y$1&amp;"_"&amp;LEFT(Sheet1!$J631,3),ANT_pumpParticles_Export_v2!$A$1:$DY$1,0))/VLOOKUP($A631,ANT_pumpParticles_Export_v2!$A$2:$DY$234,MATCH("Ti_"&amp;LEFT(Sheet1!$J631,3),ANT_pumpParticles_Export_v2!$A$1:$DY$1,0)),""),"")</f>
        <v>3.4967275329467973</v>
      </c>
      <c r="Z631" t="str">
        <f>IF(Z$1&lt;&gt;"",IFERROR(VLOOKUP($A631,ANT_pumpParticles_Export_v2!$A$2:$DY$234,MATCH(Z$1&amp;"_"&amp;LEFT(Sheet1!$J631,3),ANT_pumpParticles_Export_v2!$A$1:$DY$1,0))/VLOOKUP($A631,ANT_pumpParticles_Export_v2!$A$2:$DY$234,MATCH("Ti_"&amp;LEFT(Sheet1!$J631,3),ANT_pumpParticles_Export_v2!$A$1:$DY$1,0)),""),"")</f>
        <v/>
      </c>
      <c r="AA631">
        <f>IF(AA$1&lt;&gt;"",IFERROR(VLOOKUP($A631,ANT_pumpParticles_Export_v2!$A$2:$DY$234,MATCH(AA$1&amp;"_"&amp;LEFT(Sheet1!$J631,3),ANT_pumpParticles_Export_v2!$A$1:$DY$1,0))/VLOOKUP($A631,ANT_pumpParticles_Export_v2!$A$2:$DY$234,MATCH("Ti_"&amp;LEFT(Sheet1!$J631,3),ANT_pumpParticles_Export_v2!$A$1:$DY$1,0)),""),"")</f>
        <v>5.6565951227007494</v>
      </c>
      <c r="AB631">
        <f>IF(AB$1&lt;&gt;"",IFERROR(VLOOKUP($A631,ANT_pumpParticles_Export_v2!$A$2:$DY$234,MATCH(AB$1&amp;"_"&amp;LEFT(Sheet1!$J631,3),ANT_pumpParticles_Export_v2!$A$1:$DY$1,0))/VLOOKUP($A631,ANT_pumpParticles_Export_v2!$A$2:$DY$234,MATCH("Ti_"&amp;LEFT(Sheet1!$J631,3),ANT_pumpParticles_Export_v2!$A$1:$DY$1,0)),""),"")</f>
        <v>0.34444839747051681</v>
      </c>
      <c r="AC631">
        <f>IF(AC$1&lt;&gt;"",IFERROR(VLOOKUP($A631,ANT_pumpParticles_Export_v2!$A$2:$DY$234,MATCH(AC$1&amp;"_"&amp;LEFT(Sheet1!$J631,3),ANT_pumpParticles_Export_v2!$A$1:$DY$1,0))/VLOOKUP($A631,ANT_pumpParticles_Export_v2!$A$2:$DY$234,MATCH("Ti_"&amp;LEFT(Sheet1!$J631,3),ANT_pumpParticles_Export_v2!$A$1:$DY$1,0)),""),"")</f>
        <v>3.5616955868799161</v>
      </c>
      <c r="AE631">
        <f>IF(AE$1&lt;&gt;"",IFERROR(VLOOKUP($A631,ANT_pumpParticles_Export_v2!$A$2:$DY$234,MATCH(AE$1&amp;"_"&amp;LEFT(Sheet1!$J631,3),ANT_pumpParticles_Export_v2!$A$1:$DY$1,0))/VLOOKUP($A631,ANT_pumpParticles_Export_v2!$A$2:$DY$234,MATCH("Ti_"&amp;LEFT(Sheet1!$J631,3),ANT_pumpParticles_Export_v2!$A$1:$DY$1,0)),""),"")</f>
        <v>0.42239997368576304</v>
      </c>
      <c r="AF631">
        <f>IF(AF$1&lt;&gt;"",IFERROR(VLOOKUP($A631,ANT_pumpParticles_Export_v2!$A$2:$DY$234,MATCH(AF$1&amp;"_"&amp;LEFT(Sheet1!$J631,3),ANT_pumpParticles_Export_v2!$A$1:$DY$1,0))/VLOOKUP($A631,ANT_pumpParticles_Export_v2!$A$2:$DY$234,MATCH("Ti_"&amp;LEFT(Sheet1!$J631,3),ANT_pumpParticles_Export_v2!$A$1:$DY$1,0)),""),"")</f>
        <v>1.2081620535819846</v>
      </c>
      <c r="AG631">
        <f>IF(AG$1&lt;&gt;"",IFERROR(VLOOKUP($A631,ANT_pumpParticles_Export_v2!$A$2:$DY$234,MATCH(AG$1&amp;"_"&amp;LEFT(Sheet1!$J631,3),ANT_pumpParticles_Export_v2!$A$1:$DY$1,0))/VLOOKUP($A631,ANT_pumpParticles_Export_v2!$A$2:$DY$234,MATCH("Ti_"&amp;LEFT(Sheet1!$J631,3),ANT_pumpParticles_Export_v2!$A$1:$DY$1,0)),""),"")</f>
        <v>0.32813661222922058</v>
      </c>
      <c r="AH631">
        <f>IF(AH$1&lt;&gt;"",IFERROR(VLOOKUP($A631,ANT_pumpParticles_Export_v2!$A$2:$DY$234,MATCH(AH$1&amp;"_"&amp;LEFT(Sheet1!$J631,3),ANT_pumpParticles_Export_v2!$A$1:$DY$1,0))/VLOOKUP($A631,ANT_pumpParticles_Export_v2!$A$2:$DY$234,MATCH("Ti_"&amp;LEFT(Sheet1!$J631,3),ANT_pumpParticles_Export_v2!$A$1:$DY$1,0)),""),"")</f>
        <v>2.3721687195889102E-3</v>
      </c>
      <c r="AI631">
        <f>IF(AI$1&lt;&gt;"",IFERROR(VLOOKUP($A631,ANT_pumpParticles_Export_v2!$A$2:$DY$234,MATCH(AI$1&amp;"_"&amp;LEFT(Sheet1!$J631,3),ANT_pumpParticles_Export_v2!$A$1:$DY$1,0))/VLOOKUP($A631,ANT_pumpParticles_Export_v2!$A$2:$DY$234,MATCH("Ti_"&amp;LEFT(Sheet1!$J631,3),ANT_pumpParticles_Export_v2!$A$1:$DY$1,0)),""),"")</f>
        <v>0.91326845089013742</v>
      </c>
      <c r="AJ631">
        <f>IF(AJ$1&lt;&gt;"",IFERROR(VLOOKUP($A631,ANT_pumpParticles_Export_v2!$A$2:$DY$234,MATCH(AJ$1&amp;"_"&amp;LEFT(Sheet1!$J631,3),ANT_pumpParticles_Export_v2!$A$1:$DY$1,0))/VLOOKUP($A631,ANT_pumpParticles_Export_v2!$A$2:$DY$234,MATCH("Ti_"&amp;LEFT(Sheet1!$J631,3),ANT_pumpParticles_Export_v2!$A$1:$DY$1,0)),""),"")</f>
        <v>0.46424184545755254</v>
      </c>
      <c r="AM631">
        <f>IF(AM$1&lt;&gt;"",IFERROR(VLOOKUP($A631,ANT_pumpParticles_Export_v2!$A$2:$DY$234,MATCH(AM$1&amp;"_"&amp;LEFT(Sheet1!$J631,3),ANT_pumpParticles_Export_v2!$A$1:$DY$1,0))/VLOOKUP($A631,ANT_pumpParticles_Export_v2!$A$2:$DY$234,MATCH("Ti_"&amp;LEFT(Sheet1!$J631,3),ANT_pumpParticles_Export_v2!$A$1:$DY$1,0)),""),"")</f>
        <v>2.0670013153931652</v>
      </c>
      <c r="AN631">
        <f>IF(AN$1&lt;&gt;"",IFERROR(VLOOKUP($A631,ANT_pumpParticles_Export_v2!$A$2:$DY$234,MATCH(AN$1&amp;"_"&amp;LEFT(Sheet1!$J631,3),ANT_pumpParticles_Export_v2!$A$1:$DY$1,0))/VLOOKUP($A631,ANT_pumpParticles_Export_v2!$A$2:$DY$234,MATCH("Ti_"&amp;LEFT(Sheet1!$J631,3),ANT_pumpParticles_Export_v2!$A$1:$DY$1,0)),""),"")</f>
        <v>0.33336908445988761</v>
      </c>
      <c r="AP631" t="str">
        <f>IF(AP$1&lt;&gt;"",IFERROR(VLOOKUP($A631,ANT_pumpParticles_Export_v2!$A$2:$DY$234,MATCH(AP$1&amp;"_"&amp;LEFT(Sheet1!$J631,3),ANT_pumpParticles_Export_v2!$A$1:$DY$1,0))/VLOOKUP($A631,ANT_pumpParticles_Export_v2!$A$2:$DY$234,MATCH("Ti_"&amp;LEFT(Sheet1!$J631,3),ANT_pumpParticles_Export_v2!$A$1:$DY$1,0)),""),"")</f>
        <v/>
      </c>
      <c r="AQ631">
        <f>IF(AQ$1&lt;&gt;"",IFERROR(VLOOKUP($A631,ANT_pumpParticles_Export_v2!$A$2:$DY$234,MATCH(AQ$1&amp;"_"&amp;LEFT(Sheet1!$J631,3),ANT_pumpParticles_Export_v2!$A$1:$DY$1,0))/VLOOKUP($A631,ANT_pumpParticles_Export_v2!$A$2:$DY$234,MATCH("Ti_"&amp;LEFT(Sheet1!$J631,3),ANT_pumpParticles_Export_v2!$A$1:$DY$1,0)),""),"")</f>
        <v>8.6102253997357256E-2</v>
      </c>
      <c r="AS631">
        <f>IF(AS$1&lt;&gt;"",IFERROR(VLOOKUP($A631,ANT_pumpParticles_Export_v2!$A$2:$DY$234,MATCH(AS$1&amp;"_"&amp;LEFT(Sheet1!$J631,3),ANT_pumpParticles_Export_v2!$A$1:$DY$1,0))/VLOOKUP($A631,ANT_pumpParticles_Export_v2!$A$2:$DY$234,MATCH("Ti_"&amp;LEFT(Sheet1!$J631,3),ANT_pumpParticles_Export_v2!$A$1:$DY$1,0)),""),"")</f>
        <v>1.269023024076936E-2</v>
      </c>
      <c r="AT631" t="str">
        <f>IF(AT$1&lt;&gt;"",IFERROR(VLOOKUP($A631,ANT_pumpParticles_Export_v2!$A$2:$DY$234,MATCH(AT$1&amp;"_"&amp;LEFT(Sheet1!$J631,3),ANT_pumpParticles_Export_v2!$A$1:$DY$1,0))/VLOOKUP($A631,ANT_pumpParticles_Export_v2!$A$2:$DY$234,MATCH("Ti_"&amp;LEFT(Sheet1!$J631,3),ANT_pumpParticles_Export_v2!$A$1:$DY$1,0)),""),"")</f>
        <v/>
      </c>
      <c r="AU631">
        <f>IF(AU$1&lt;&gt;"",IFERROR(VLOOKUP($A631,ANT_pumpParticles_Export_v2!$A$2:$DY$234,MATCH(AU$1&amp;"_"&amp;LEFT(Sheet1!$J631,3),ANT_pumpParticles_Export_v2!$A$1:$DY$1,0))/VLOOKUP($A631,ANT_pumpParticles_Export_v2!$A$2:$DY$234,MATCH("Ti_"&amp;LEFT(Sheet1!$J631,3),ANT_pumpParticles_Export_v2!$A$1:$DY$1,0)),""),"")</f>
        <v>0.69136630446268454</v>
      </c>
      <c r="AV631" t="str">
        <f>IF(AV$1&lt;&gt;"",IFERROR(VLOOKUP($A631,ANT_pumpParticles_Export_v2!$A$2:$DY$234,MATCH(AV$1&amp;"_"&amp;LEFT(Sheet1!$J631,3),ANT_pumpParticles_Export_v2!$A$1:$DY$1,0))/VLOOKUP($A631,ANT_pumpParticles_Export_v2!$A$2:$DY$234,MATCH("Ti_"&amp;LEFT(Sheet1!$J631,3),ANT_pumpParticles_Export_v2!$A$1:$DY$1,0)),""),"")</f>
        <v/>
      </c>
      <c r="AW631" t="str">
        <f>IF(AW$1&lt;&gt;"",IFERROR(VLOOKUP($A631,ANT_pumpParticles_Export_v2!$A$2:$DY$234,MATCH(AW$1&amp;"_"&amp;LEFT(Sheet1!$J631,3),ANT_pumpParticles_Export_v2!$A$1:$DY$1,0))/VLOOKUP($A631,ANT_pumpParticles_Export_v2!$A$2:$DY$234,MATCH("Ti_"&amp;LEFT(Sheet1!$J631,3),ANT_pumpParticles_Export_v2!$A$1:$DY$1,0)),""),"")</f>
        <v/>
      </c>
      <c r="AX631" t="str">
        <f>IF(AX$1&lt;&gt;"",IFERROR(VLOOKUP($A631,ANT_pumpParticles_Export_v2!$A$2:$DY$234,MATCH(AX$1&amp;"_"&amp;LEFT(Sheet1!$J631,3),ANT_pumpParticles_Export_v2!$A$1:$DY$1,0))/VLOOKUP($A631,ANT_pumpParticles_Export_v2!$A$2:$DY$234,MATCH("Ti_"&amp;LEFT(Sheet1!$J631,3),ANT_pumpParticles_Export_v2!$A$1:$DY$1,0)),""),"")</f>
        <v/>
      </c>
      <c r="AY631" t="str">
        <f>IF(AY$1&lt;&gt;"",IFERROR(VLOOKUP($A631,ANT_pumpParticles_Export_v2!$A$2:$DY$234,MATCH(AY$1&amp;"_"&amp;LEFT(Sheet1!$J631,3),ANT_pumpParticles_Export_v2!$A$1:$DY$1,0))/VLOOKUP($A631,ANT_pumpParticles_Export_v2!$A$2:$DY$234,MATCH("Ti_"&amp;LEFT(Sheet1!$J631,3),ANT_pumpParticles_Export_v2!$A$1:$DY$1,0)),""),"")</f>
        <v/>
      </c>
      <c r="AZ631" t="str">
        <f>IF(AZ$1&lt;&gt;"",IFERROR(VLOOKUP($A631,ANT_pumpParticles_Export_v2!$A$2:$DY$234,MATCH(AZ$1&amp;"_"&amp;LEFT(Sheet1!$J631,3),ANT_pumpParticles_Export_v2!$A$1:$DY$1,0))/VLOOKUP($A631,ANT_pumpParticles_Export_v2!$A$2:$DY$234,MATCH("Ti_"&amp;LEFT(Sheet1!$J631,3),ANT_pumpParticles_Export_v2!$A$1:$DY$1,0)),""),"")</f>
        <v/>
      </c>
      <c r="BB631" t="str">
        <f>IF(BB$1&lt;&gt;"",IFERROR(VLOOKUP($A631,ANT_pumpParticles_Export_v2!$A$2:$DY$234,MATCH(BB$1&amp;"_"&amp;LEFT(Sheet1!$J631,3),ANT_pumpParticles_Export_v2!$A$1:$DY$1,0))/VLOOKUP($A631,ANT_pumpParticles_Export_v2!$A$2:$DY$234,MATCH("Ti_"&amp;LEFT(Sheet1!$J631,3),ANT_pumpParticles_Export_v2!$A$1:$DY$1,0)),""),"")</f>
        <v/>
      </c>
      <c r="BD631" t="str">
        <f>IF(BD$1&lt;&gt;"",IFERROR(VLOOKUP($A631,ANT_pumpParticles_Export_v2!$A$2:$DY$234,MATCH(BD$1&amp;"_"&amp;LEFT(Sheet1!$J631,3),ANT_pumpParticles_Export_v2!$A$1:$DY$1,0))/VLOOKUP($A631,ANT_pumpParticles_Export_v2!$A$2:$DY$234,MATCH("Ti_"&amp;LEFT(Sheet1!$J631,3),ANT_pumpParticles_Export_v2!$A$1:$DY$1,0)),""),"")</f>
        <v/>
      </c>
    </row>
    <row r="632" spans="1:56" x14ac:dyDescent="0.3">
      <c r="A632">
        <v>20386</v>
      </c>
      <c r="B632" t="s">
        <v>153</v>
      </c>
      <c r="C632">
        <v>22</v>
      </c>
      <c r="D632" t="s">
        <v>130</v>
      </c>
      <c r="E632">
        <v>-365.78</v>
      </c>
      <c r="F632">
        <v>-72.983451666666696</v>
      </c>
      <c r="G632">
        <v>-118.773575166667</v>
      </c>
      <c r="H632">
        <v>72.616600000000005</v>
      </c>
      <c r="I632">
        <v>24.22</v>
      </c>
      <c r="J632" t="s">
        <v>249</v>
      </c>
      <c r="L632" t="str">
        <f>IF(L$1&lt;&gt;"",IFERROR(VLOOKUP($A632,ANT_pumpParticles_Export_v2!$A$2:$DY$234,MATCH(L$1&amp;"_"&amp;LEFT(Sheet1!$J632,3),ANT_pumpParticles_Export_v2!$A$1:$DY$1,0))/VLOOKUP($A632,ANT_pumpParticles_Export_v2!$A$2:$DY$234,MATCH("Ti_"&amp;LEFT(Sheet1!$J632,3),ANT_pumpParticles_Export_v2!$A$1:$DY$1,0)),""),"")</f>
        <v/>
      </c>
      <c r="O632" t="str">
        <f>IF(O$1&lt;&gt;"",IFERROR(VLOOKUP($A632,ANT_pumpParticles_Export_v2!$A$2:$DY$234,MATCH(O$1&amp;"_"&amp;LEFT(Sheet1!$J632,3),ANT_pumpParticles_Export_v2!$A$1:$DY$1,0))/VLOOKUP($A632,ANT_pumpParticles_Export_v2!$A$2:$DY$234,MATCH("Ti_"&amp;LEFT(Sheet1!$J632,3),ANT_pumpParticles_Export_v2!$A$1:$DY$1,0)),""),"")</f>
        <v/>
      </c>
      <c r="P632" t="str">
        <f>IF(P$1&lt;&gt;"",IFERROR(VLOOKUP($A632,ANT_pumpParticles_Export_v2!$A$2:$DY$234,MATCH(P$1&amp;"_"&amp;LEFT(Sheet1!$J632,3),ANT_pumpParticles_Export_v2!$A$1:$DY$1,0))/VLOOKUP($A632,ANT_pumpParticles_Export_v2!$A$2:$DY$234,MATCH("Ti_"&amp;LEFT(Sheet1!$J632,3),ANT_pumpParticles_Export_v2!$A$1:$DY$1,0)),""),"")</f>
        <v/>
      </c>
      <c r="S632" t="str">
        <f>IF(S$1&lt;&gt;"",IFERROR(VLOOKUP($A632,ANT_pumpParticles_Export_v2!$A$2:$DY$234,MATCH(S$1&amp;"_"&amp;LEFT(Sheet1!$J632,3),ANT_pumpParticles_Export_v2!$A$1:$DY$1,0))/VLOOKUP($A632,ANT_pumpParticles_Export_v2!$A$2:$DY$234,MATCH("Ti_"&amp;LEFT(Sheet1!$J632,3),ANT_pumpParticles_Export_v2!$A$1:$DY$1,0)),""),"")</f>
        <v/>
      </c>
      <c r="U632" t="str">
        <f>IF(U$1&lt;&gt;"",IFERROR(VLOOKUP($A632,ANT_pumpParticles_Export_v2!$A$2:$DY$234,MATCH(U$1&amp;"_"&amp;LEFT(Sheet1!$J632,3),ANT_pumpParticles_Export_v2!$A$1:$DY$1,0))/VLOOKUP($A632,ANT_pumpParticles_Export_v2!$A$2:$DY$234,MATCH("Ti_"&amp;LEFT(Sheet1!$J632,3),ANT_pumpParticles_Export_v2!$A$1:$DY$1,0)),""),"")</f>
        <v/>
      </c>
      <c r="W632" t="str">
        <f>IF(W$1&lt;&gt;"",IFERROR(VLOOKUP($A632,ANT_pumpParticles_Export_v2!$A$2:$DY$234,MATCH(W$1&amp;"_"&amp;LEFT(Sheet1!$J632,3),ANT_pumpParticles_Export_v2!$A$1:$DY$1,0))/VLOOKUP($A632,ANT_pumpParticles_Export_v2!$A$2:$DY$234,MATCH("Ti_"&amp;LEFT(Sheet1!$J632,3),ANT_pumpParticles_Export_v2!$A$1:$DY$1,0)),""),"")</f>
        <v/>
      </c>
      <c r="Y632" t="str">
        <f>IF(Y$1&lt;&gt;"",IFERROR(VLOOKUP($A632,ANT_pumpParticles_Export_v2!$A$2:$DY$234,MATCH(Y$1&amp;"_"&amp;LEFT(Sheet1!$J632,3),ANT_pumpParticles_Export_v2!$A$1:$DY$1,0))/VLOOKUP($A632,ANT_pumpParticles_Export_v2!$A$2:$DY$234,MATCH("Ti_"&amp;LEFT(Sheet1!$J632,3),ANT_pumpParticles_Export_v2!$A$1:$DY$1,0)),""),"")</f>
        <v/>
      </c>
      <c r="Z632" t="str">
        <f>IF(Z$1&lt;&gt;"",IFERROR(VLOOKUP($A632,ANT_pumpParticles_Export_v2!$A$2:$DY$234,MATCH(Z$1&amp;"_"&amp;LEFT(Sheet1!$J632,3),ANT_pumpParticles_Export_v2!$A$1:$DY$1,0))/VLOOKUP($A632,ANT_pumpParticles_Export_v2!$A$2:$DY$234,MATCH("Ti_"&amp;LEFT(Sheet1!$J632,3),ANT_pumpParticles_Export_v2!$A$1:$DY$1,0)),""),"")</f>
        <v/>
      </c>
      <c r="AA632" t="str">
        <f>IF(AA$1&lt;&gt;"",IFERROR(VLOOKUP($A632,ANT_pumpParticles_Export_v2!$A$2:$DY$234,MATCH(AA$1&amp;"_"&amp;LEFT(Sheet1!$J632,3),ANT_pumpParticles_Export_v2!$A$1:$DY$1,0))/VLOOKUP($A632,ANT_pumpParticles_Export_v2!$A$2:$DY$234,MATCH("Ti_"&amp;LEFT(Sheet1!$J632,3),ANT_pumpParticles_Export_v2!$A$1:$DY$1,0)),""),"")</f>
        <v/>
      </c>
      <c r="AB632" t="str">
        <f>IF(AB$1&lt;&gt;"",IFERROR(VLOOKUP($A632,ANT_pumpParticles_Export_v2!$A$2:$DY$234,MATCH(AB$1&amp;"_"&amp;LEFT(Sheet1!$J632,3),ANT_pumpParticles_Export_v2!$A$1:$DY$1,0))/VLOOKUP($A632,ANT_pumpParticles_Export_v2!$A$2:$DY$234,MATCH("Ti_"&amp;LEFT(Sheet1!$J632,3),ANT_pumpParticles_Export_v2!$A$1:$DY$1,0)),""),"")</f>
        <v/>
      </c>
      <c r="AC632" t="str">
        <f>IF(AC$1&lt;&gt;"",IFERROR(VLOOKUP($A632,ANT_pumpParticles_Export_v2!$A$2:$DY$234,MATCH(AC$1&amp;"_"&amp;LEFT(Sheet1!$J632,3),ANT_pumpParticles_Export_v2!$A$1:$DY$1,0))/VLOOKUP($A632,ANT_pumpParticles_Export_v2!$A$2:$DY$234,MATCH("Ti_"&amp;LEFT(Sheet1!$J632,3),ANT_pumpParticles_Export_v2!$A$1:$DY$1,0)),""),"")</f>
        <v/>
      </c>
      <c r="AE632" t="str">
        <f>IF(AE$1&lt;&gt;"",IFERROR(VLOOKUP($A632,ANT_pumpParticles_Export_v2!$A$2:$DY$234,MATCH(AE$1&amp;"_"&amp;LEFT(Sheet1!$J632,3),ANT_pumpParticles_Export_v2!$A$1:$DY$1,0))/VLOOKUP($A632,ANT_pumpParticles_Export_v2!$A$2:$DY$234,MATCH("Ti_"&amp;LEFT(Sheet1!$J632,3),ANT_pumpParticles_Export_v2!$A$1:$DY$1,0)),""),"")</f>
        <v/>
      </c>
      <c r="AF632" t="str">
        <f>IF(AF$1&lt;&gt;"",IFERROR(VLOOKUP($A632,ANT_pumpParticles_Export_v2!$A$2:$DY$234,MATCH(AF$1&amp;"_"&amp;LEFT(Sheet1!$J632,3),ANT_pumpParticles_Export_v2!$A$1:$DY$1,0))/VLOOKUP($A632,ANT_pumpParticles_Export_v2!$A$2:$DY$234,MATCH("Ti_"&amp;LEFT(Sheet1!$J632,3),ANT_pumpParticles_Export_v2!$A$1:$DY$1,0)),""),"")</f>
        <v/>
      </c>
      <c r="AG632" t="str">
        <f>IF(AG$1&lt;&gt;"",IFERROR(VLOOKUP($A632,ANT_pumpParticles_Export_v2!$A$2:$DY$234,MATCH(AG$1&amp;"_"&amp;LEFT(Sheet1!$J632,3),ANT_pumpParticles_Export_v2!$A$1:$DY$1,0))/VLOOKUP($A632,ANT_pumpParticles_Export_v2!$A$2:$DY$234,MATCH("Ti_"&amp;LEFT(Sheet1!$J632,3),ANT_pumpParticles_Export_v2!$A$1:$DY$1,0)),""),"")</f>
        <v/>
      </c>
      <c r="AH632" t="str">
        <f>IF(AH$1&lt;&gt;"",IFERROR(VLOOKUP($A632,ANT_pumpParticles_Export_v2!$A$2:$DY$234,MATCH(AH$1&amp;"_"&amp;LEFT(Sheet1!$J632,3),ANT_pumpParticles_Export_v2!$A$1:$DY$1,0))/VLOOKUP($A632,ANT_pumpParticles_Export_v2!$A$2:$DY$234,MATCH("Ti_"&amp;LEFT(Sheet1!$J632,3),ANT_pumpParticles_Export_v2!$A$1:$DY$1,0)),""),"")</f>
        <v/>
      </c>
      <c r="AI632" t="str">
        <f>IF(AI$1&lt;&gt;"",IFERROR(VLOOKUP($A632,ANT_pumpParticles_Export_v2!$A$2:$DY$234,MATCH(AI$1&amp;"_"&amp;LEFT(Sheet1!$J632,3),ANT_pumpParticles_Export_v2!$A$1:$DY$1,0))/VLOOKUP($A632,ANT_pumpParticles_Export_v2!$A$2:$DY$234,MATCH("Ti_"&amp;LEFT(Sheet1!$J632,3),ANT_pumpParticles_Export_v2!$A$1:$DY$1,0)),""),"")</f>
        <v/>
      </c>
      <c r="AJ632" t="str">
        <f>IF(AJ$1&lt;&gt;"",IFERROR(VLOOKUP($A632,ANT_pumpParticles_Export_v2!$A$2:$DY$234,MATCH(AJ$1&amp;"_"&amp;LEFT(Sheet1!$J632,3),ANT_pumpParticles_Export_v2!$A$1:$DY$1,0))/VLOOKUP($A632,ANT_pumpParticles_Export_v2!$A$2:$DY$234,MATCH("Ti_"&amp;LEFT(Sheet1!$J632,3),ANT_pumpParticles_Export_v2!$A$1:$DY$1,0)),""),"")</f>
        <v/>
      </c>
      <c r="AM632" t="str">
        <f>IF(AM$1&lt;&gt;"",IFERROR(VLOOKUP($A632,ANT_pumpParticles_Export_v2!$A$2:$DY$234,MATCH(AM$1&amp;"_"&amp;LEFT(Sheet1!$J632,3),ANT_pumpParticles_Export_v2!$A$1:$DY$1,0))/VLOOKUP($A632,ANT_pumpParticles_Export_v2!$A$2:$DY$234,MATCH("Ti_"&amp;LEFT(Sheet1!$J632,3),ANT_pumpParticles_Export_v2!$A$1:$DY$1,0)),""),"")</f>
        <v/>
      </c>
      <c r="AN632" t="str">
        <f>IF(AN$1&lt;&gt;"",IFERROR(VLOOKUP($A632,ANT_pumpParticles_Export_v2!$A$2:$DY$234,MATCH(AN$1&amp;"_"&amp;LEFT(Sheet1!$J632,3),ANT_pumpParticles_Export_v2!$A$1:$DY$1,0))/VLOOKUP($A632,ANT_pumpParticles_Export_v2!$A$2:$DY$234,MATCH("Ti_"&amp;LEFT(Sheet1!$J632,3),ANT_pumpParticles_Export_v2!$A$1:$DY$1,0)),""),"")</f>
        <v/>
      </c>
      <c r="AP632" t="str">
        <f>IF(AP$1&lt;&gt;"",IFERROR(VLOOKUP($A632,ANT_pumpParticles_Export_v2!$A$2:$DY$234,MATCH(AP$1&amp;"_"&amp;LEFT(Sheet1!$J632,3),ANT_pumpParticles_Export_v2!$A$1:$DY$1,0))/VLOOKUP($A632,ANT_pumpParticles_Export_v2!$A$2:$DY$234,MATCH("Ti_"&amp;LEFT(Sheet1!$J632,3),ANT_pumpParticles_Export_v2!$A$1:$DY$1,0)),""),"")</f>
        <v/>
      </c>
      <c r="AQ632" t="str">
        <f>IF(AQ$1&lt;&gt;"",IFERROR(VLOOKUP($A632,ANT_pumpParticles_Export_v2!$A$2:$DY$234,MATCH(AQ$1&amp;"_"&amp;LEFT(Sheet1!$J632,3),ANT_pumpParticles_Export_v2!$A$1:$DY$1,0))/VLOOKUP($A632,ANT_pumpParticles_Export_v2!$A$2:$DY$234,MATCH("Ti_"&amp;LEFT(Sheet1!$J632,3),ANT_pumpParticles_Export_v2!$A$1:$DY$1,0)),""),"")</f>
        <v/>
      </c>
      <c r="AS632" t="str">
        <f>IF(AS$1&lt;&gt;"",IFERROR(VLOOKUP($A632,ANT_pumpParticles_Export_v2!$A$2:$DY$234,MATCH(AS$1&amp;"_"&amp;LEFT(Sheet1!$J632,3),ANT_pumpParticles_Export_v2!$A$1:$DY$1,0))/VLOOKUP($A632,ANT_pumpParticles_Export_v2!$A$2:$DY$234,MATCH("Ti_"&amp;LEFT(Sheet1!$J632,3),ANT_pumpParticles_Export_v2!$A$1:$DY$1,0)),""),"")</f>
        <v/>
      </c>
      <c r="AT632" t="str">
        <f>IF(AT$1&lt;&gt;"",IFERROR(VLOOKUP($A632,ANT_pumpParticles_Export_v2!$A$2:$DY$234,MATCH(AT$1&amp;"_"&amp;LEFT(Sheet1!$J632,3),ANT_pumpParticles_Export_v2!$A$1:$DY$1,0))/VLOOKUP($A632,ANT_pumpParticles_Export_v2!$A$2:$DY$234,MATCH("Ti_"&amp;LEFT(Sheet1!$J632,3),ANT_pumpParticles_Export_v2!$A$1:$DY$1,0)),""),"")</f>
        <v/>
      </c>
      <c r="AU632" t="str">
        <f>IF(AU$1&lt;&gt;"",IFERROR(VLOOKUP($A632,ANT_pumpParticles_Export_v2!$A$2:$DY$234,MATCH(AU$1&amp;"_"&amp;LEFT(Sheet1!$J632,3),ANT_pumpParticles_Export_v2!$A$1:$DY$1,0))/VLOOKUP($A632,ANT_pumpParticles_Export_v2!$A$2:$DY$234,MATCH("Ti_"&amp;LEFT(Sheet1!$J632,3),ANT_pumpParticles_Export_v2!$A$1:$DY$1,0)),""),"")</f>
        <v/>
      </c>
      <c r="AV632" t="str">
        <f>IF(AV$1&lt;&gt;"",IFERROR(VLOOKUP($A632,ANT_pumpParticles_Export_v2!$A$2:$DY$234,MATCH(AV$1&amp;"_"&amp;LEFT(Sheet1!$J632,3),ANT_pumpParticles_Export_v2!$A$1:$DY$1,0))/VLOOKUP($A632,ANT_pumpParticles_Export_v2!$A$2:$DY$234,MATCH("Ti_"&amp;LEFT(Sheet1!$J632,3),ANT_pumpParticles_Export_v2!$A$1:$DY$1,0)),""),"")</f>
        <v/>
      </c>
      <c r="AW632" t="str">
        <f>IF(AW$1&lt;&gt;"",IFERROR(VLOOKUP($A632,ANT_pumpParticles_Export_v2!$A$2:$DY$234,MATCH(AW$1&amp;"_"&amp;LEFT(Sheet1!$J632,3),ANT_pumpParticles_Export_v2!$A$1:$DY$1,0))/VLOOKUP($A632,ANT_pumpParticles_Export_v2!$A$2:$DY$234,MATCH("Ti_"&amp;LEFT(Sheet1!$J632,3),ANT_pumpParticles_Export_v2!$A$1:$DY$1,0)),""),"")</f>
        <v/>
      </c>
      <c r="AX632" t="str">
        <f>IF(AX$1&lt;&gt;"",IFERROR(VLOOKUP($A632,ANT_pumpParticles_Export_v2!$A$2:$DY$234,MATCH(AX$1&amp;"_"&amp;LEFT(Sheet1!$J632,3),ANT_pumpParticles_Export_v2!$A$1:$DY$1,0))/VLOOKUP($A632,ANT_pumpParticles_Export_v2!$A$2:$DY$234,MATCH("Ti_"&amp;LEFT(Sheet1!$J632,3),ANT_pumpParticles_Export_v2!$A$1:$DY$1,0)),""),"")</f>
        <v/>
      </c>
      <c r="AY632" t="str">
        <f>IF(AY$1&lt;&gt;"",IFERROR(VLOOKUP($A632,ANT_pumpParticles_Export_v2!$A$2:$DY$234,MATCH(AY$1&amp;"_"&amp;LEFT(Sheet1!$J632,3),ANT_pumpParticles_Export_v2!$A$1:$DY$1,0))/VLOOKUP($A632,ANT_pumpParticles_Export_v2!$A$2:$DY$234,MATCH("Ti_"&amp;LEFT(Sheet1!$J632,3),ANT_pumpParticles_Export_v2!$A$1:$DY$1,0)),""),"")</f>
        <v/>
      </c>
      <c r="AZ632" t="str">
        <f>IF(AZ$1&lt;&gt;"",IFERROR(VLOOKUP($A632,ANT_pumpParticles_Export_v2!$A$2:$DY$234,MATCH(AZ$1&amp;"_"&amp;LEFT(Sheet1!$J632,3),ANT_pumpParticles_Export_v2!$A$1:$DY$1,0))/VLOOKUP($A632,ANT_pumpParticles_Export_v2!$A$2:$DY$234,MATCH("Ti_"&amp;LEFT(Sheet1!$J632,3),ANT_pumpParticles_Export_v2!$A$1:$DY$1,0)),""),"")</f>
        <v/>
      </c>
      <c r="BB632" t="str">
        <f>IF(BB$1&lt;&gt;"",IFERROR(VLOOKUP($A632,ANT_pumpParticles_Export_v2!$A$2:$DY$234,MATCH(BB$1&amp;"_"&amp;LEFT(Sheet1!$J632,3),ANT_pumpParticles_Export_v2!$A$1:$DY$1,0))/VLOOKUP($A632,ANT_pumpParticles_Export_v2!$A$2:$DY$234,MATCH("Ti_"&amp;LEFT(Sheet1!$J632,3),ANT_pumpParticles_Export_v2!$A$1:$DY$1,0)),""),"")</f>
        <v/>
      </c>
      <c r="BD632" t="str">
        <f>IF(BD$1&lt;&gt;"",IFERROR(VLOOKUP($A632,ANT_pumpParticles_Export_v2!$A$2:$DY$234,MATCH(BD$1&amp;"_"&amp;LEFT(Sheet1!$J632,3),ANT_pumpParticles_Export_v2!$A$1:$DY$1,0))/VLOOKUP($A632,ANT_pumpParticles_Export_v2!$A$2:$DY$234,MATCH("Ti_"&amp;LEFT(Sheet1!$J632,3),ANT_pumpParticles_Export_v2!$A$1:$DY$1,0)),""),"")</f>
        <v/>
      </c>
    </row>
    <row r="633" spans="1:56" x14ac:dyDescent="0.3">
      <c r="A633">
        <v>20387</v>
      </c>
      <c r="B633" t="s">
        <v>153</v>
      </c>
      <c r="C633">
        <v>22</v>
      </c>
      <c r="D633" t="s">
        <v>130</v>
      </c>
      <c r="E633">
        <v>-341.56</v>
      </c>
      <c r="F633">
        <v>-72.983451666666696</v>
      </c>
      <c r="G633">
        <v>-118.773575166667</v>
      </c>
      <c r="H633">
        <v>72.616600000000005</v>
      </c>
      <c r="I633">
        <v>48.44</v>
      </c>
      <c r="J633" t="s">
        <v>249</v>
      </c>
      <c r="L633" t="str">
        <f>IF(L$1&lt;&gt;"",IFERROR(VLOOKUP($A633,ANT_pumpParticles_Export_v2!$A$2:$DY$234,MATCH(L$1&amp;"_"&amp;LEFT(Sheet1!$J633,3),ANT_pumpParticles_Export_v2!$A$1:$DY$1,0))/VLOOKUP($A633,ANT_pumpParticles_Export_v2!$A$2:$DY$234,MATCH("Ti_"&amp;LEFT(Sheet1!$J633,3),ANT_pumpParticles_Export_v2!$A$1:$DY$1,0)),""),"")</f>
        <v/>
      </c>
      <c r="O633" t="str">
        <f>IF(O$1&lt;&gt;"",IFERROR(VLOOKUP($A633,ANT_pumpParticles_Export_v2!$A$2:$DY$234,MATCH(O$1&amp;"_"&amp;LEFT(Sheet1!$J633,3),ANT_pumpParticles_Export_v2!$A$1:$DY$1,0))/VLOOKUP($A633,ANT_pumpParticles_Export_v2!$A$2:$DY$234,MATCH("Ti_"&amp;LEFT(Sheet1!$J633,3),ANT_pumpParticles_Export_v2!$A$1:$DY$1,0)),""),"")</f>
        <v/>
      </c>
      <c r="P633" t="str">
        <f>IF(P$1&lt;&gt;"",IFERROR(VLOOKUP($A633,ANT_pumpParticles_Export_v2!$A$2:$DY$234,MATCH(P$1&amp;"_"&amp;LEFT(Sheet1!$J633,3),ANT_pumpParticles_Export_v2!$A$1:$DY$1,0))/VLOOKUP($A633,ANT_pumpParticles_Export_v2!$A$2:$DY$234,MATCH("Ti_"&amp;LEFT(Sheet1!$J633,3),ANT_pumpParticles_Export_v2!$A$1:$DY$1,0)),""),"")</f>
        <v/>
      </c>
      <c r="S633" t="str">
        <f>IF(S$1&lt;&gt;"",IFERROR(VLOOKUP($A633,ANT_pumpParticles_Export_v2!$A$2:$DY$234,MATCH(S$1&amp;"_"&amp;LEFT(Sheet1!$J633,3),ANT_pumpParticles_Export_v2!$A$1:$DY$1,0))/VLOOKUP($A633,ANT_pumpParticles_Export_v2!$A$2:$DY$234,MATCH("Ti_"&amp;LEFT(Sheet1!$J633,3),ANT_pumpParticles_Export_v2!$A$1:$DY$1,0)),""),"")</f>
        <v/>
      </c>
      <c r="U633" t="str">
        <f>IF(U$1&lt;&gt;"",IFERROR(VLOOKUP($A633,ANT_pumpParticles_Export_v2!$A$2:$DY$234,MATCH(U$1&amp;"_"&amp;LEFT(Sheet1!$J633,3),ANT_pumpParticles_Export_v2!$A$1:$DY$1,0))/VLOOKUP($A633,ANT_pumpParticles_Export_v2!$A$2:$DY$234,MATCH("Ti_"&amp;LEFT(Sheet1!$J633,3),ANT_pumpParticles_Export_v2!$A$1:$DY$1,0)),""),"")</f>
        <v/>
      </c>
      <c r="W633" t="str">
        <f>IF(W$1&lt;&gt;"",IFERROR(VLOOKUP($A633,ANT_pumpParticles_Export_v2!$A$2:$DY$234,MATCH(W$1&amp;"_"&amp;LEFT(Sheet1!$J633,3),ANT_pumpParticles_Export_v2!$A$1:$DY$1,0))/VLOOKUP($A633,ANT_pumpParticles_Export_v2!$A$2:$DY$234,MATCH("Ti_"&amp;LEFT(Sheet1!$J633,3),ANT_pumpParticles_Export_v2!$A$1:$DY$1,0)),""),"")</f>
        <v/>
      </c>
      <c r="Y633" t="str">
        <f>IF(Y$1&lt;&gt;"",IFERROR(VLOOKUP($A633,ANT_pumpParticles_Export_v2!$A$2:$DY$234,MATCH(Y$1&amp;"_"&amp;LEFT(Sheet1!$J633,3),ANT_pumpParticles_Export_v2!$A$1:$DY$1,0))/VLOOKUP($A633,ANT_pumpParticles_Export_v2!$A$2:$DY$234,MATCH("Ti_"&amp;LEFT(Sheet1!$J633,3),ANT_pumpParticles_Export_v2!$A$1:$DY$1,0)),""),"")</f>
        <v/>
      </c>
      <c r="Z633" t="str">
        <f>IF(Z$1&lt;&gt;"",IFERROR(VLOOKUP($A633,ANT_pumpParticles_Export_v2!$A$2:$DY$234,MATCH(Z$1&amp;"_"&amp;LEFT(Sheet1!$J633,3),ANT_pumpParticles_Export_v2!$A$1:$DY$1,0))/VLOOKUP($A633,ANT_pumpParticles_Export_v2!$A$2:$DY$234,MATCH("Ti_"&amp;LEFT(Sheet1!$J633,3),ANT_pumpParticles_Export_v2!$A$1:$DY$1,0)),""),"")</f>
        <v/>
      </c>
      <c r="AA633" t="str">
        <f>IF(AA$1&lt;&gt;"",IFERROR(VLOOKUP($A633,ANT_pumpParticles_Export_v2!$A$2:$DY$234,MATCH(AA$1&amp;"_"&amp;LEFT(Sheet1!$J633,3),ANT_pumpParticles_Export_v2!$A$1:$DY$1,0))/VLOOKUP($A633,ANT_pumpParticles_Export_v2!$A$2:$DY$234,MATCH("Ti_"&amp;LEFT(Sheet1!$J633,3),ANT_pumpParticles_Export_v2!$A$1:$DY$1,0)),""),"")</f>
        <v/>
      </c>
      <c r="AB633" t="str">
        <f>IF(AB$1&lt;&gt;"",IFERROR(VLOOKUP($A633,ANT_pumpParticles_Export_v2!$A$2:$DY$234,MATCH(AB$1&amp;"_"&amp;LEFT(Sheet1!$J633,3),ANT_pumpParticles_Export_v2!$A$1:$DY$1,0))/VLOOKUP($A633,ANT_pumpParticles_Export_v2!$A$2:$DY$234,MATCH("Ti_"&amp;LEFT(Sheet1!$J633,3),ANT_pumpParticles_Export_v2!$A$1:$DY$1,0)),""),"")</f>
        <v/>
      </c>
      <c r="AC633" t="str">
        <f>IF(AC$1&lt;&gt;"",IFERROR(VLOOKUP($A633,ANT_pumpParticles_Export_v2!$A$2:$DY$234,MATCH(AC$1&amp;"_"&amp;LEFT(Sheet1!$J633,3),ANT_pumpParticles_Export_v2!$A$1:$DY$1,0))/VLOOKUP($A633,ANT_pumpParticles_Export_v2!$A$2:$DY$234,MATCH("Ti_"&amp;LEFT(Sheet1!$J633,3),ANT_pumpParticles_Export_v2!$A$1:$DY$1,0)),""),"")</f>
        <v/>
      </c>
      <c r="AE633" t="str">
        <f>IF(AE$1&lt;&gt;"",IFERROR(VLOOKUP($A633,ANT_pumpParticles_Export_v2!$A$2:$DY$234,MATCH(AE$1&amp;"_"&amp;LEFT(Sheet1!$J633,3),ANT_pumpParticles_Export_v2!$A$1:$DY$1,0))/VLOOKUP($A633,ANT_pumpParticles_Export_v2!$A$2:$DY$234,MATCH("Ti_"&amp;LEFT(Sheet1!$J633,3),ANT_pumpParticles_Export_v2!$A$1:$DY$1,0)),""),"")</f>
        <v/>
      </c>
      <c r="AF633" t="str">
        <f>IF(AF$1&lt;&gt;"",IFERROR(VLOOKUP($A633,ANT_pumpParticles_Export_v2!$A$2:$DY$234,MATCH(AF$1&amp;"_"&amp;LEFT(Sheet1!$J633,3),ANT_pumpParticles_Export_v2!$A$1:$DY$1,0))/VLOOKUP($A633,ANT_pumpParticles_Export_v2!$A$2:$DY$234,MATCH("Ti_"&amp;LEFT(Sheet1!$J633,3),ANT_pumpParticles_Export_v2!$A$1:$DY$1,0)),""),"")</f>
        <v/>
      </c>
      <c r="AG633" t="str">
        <f>IF(AG$1&lt;&gt;"",IFERROR(VLOOKUP($A633,ANT_pumpParticles_Export_v2!$A$2:$DY$234,MATCH(AG$1&amp;"_"&amp;LEFT(Sheet1!$J633,3),ANT_pumpParticles_Export_v2!$A$1:$DY$1,0))/VLOOKUP($A633,ANT_pumpParticles_Export_v2!$A$2:$DY$234,MATCH("Ti_"&amp;LEFT(Sheet1!$J633,3),ANT_pumpParticles_Export_v2!$A$1:$DY$1,0)),""),"")</f>
        <v/>
      </c>
      <c r="AH633" t="str">
        <f>IF(AH$1&lt;&gt;"",IFERROR(VLOOKUP($A633,ANT_pumpParticles_Export_v2!$A$2:$DY$234,MATCH(AH$1&amp;"_"&amp;LEFT(Sheet1!$J633,3),ANT_pumpParticles_Export_v2!$A$1:$DY$1,0))/VLOOKUP($A633,ANT_pumpParticles_Export_v2!$A$2:$DY$234,MATCH("Ti_"&amp;LEFT(Sheet1!$J633,3),ANT_pumpParticles_Export_v2!$A$1:$DY$1,0)),""),"")</f>
        <v/>
      </c>
      <c r="AI633" t="str">
        <f>IF(AI$1&lt;&gt;"",IFERROR(VLOOKUP($A633,ANT_pumpParticles_Export_v2!$A$2:$DY$234,MATCH(AI$1&amp;"_"&amp;LEFT(Sheet1!$J633,3),ANT_pumpParticles_Export_v2!$A$1:$DY$1,0))/VLOOKUP($A633,ANT_pumpParticles_Export_v2!$A$2:$DY$234,MATCH("Ti_"&amp;LEFT(Sheet1!$J633,3),ANT_pumpParticles_Export_v2!$A$1:$DY$1,0)),""),"")</f>
        <v/>
      </c>
      <c r="AJ633" t="str">
        <f>IF(AJ$1&lt;&gt;"",IFERROR(VLOOKUP($A633,ANT_pumpParticles_Export_v2!$A$2:$DY$234,MATCH(AJ$1&amp;"_"&amp;LEFT(Sheet1!$J633,3),ANT_pumpParticles_Export_v2!$A$1:$DY$1,0))/VLOOKUP($A633,ANT_pumpParticles_Export_v2!$A$2:$DY$234,MATCH("Ti_"&amp;LEFT(Sheet1!$J633,3),ANT_pumpParticles_Export_v2!$A$1:$DY$1,0)),""),"")</f>
        <v/>
      </c>
      <c r="AM633" t="str">
        <f>IF(AM$1&lt;&gt;"",IFERROR(VLOOKUP($A633,ANT_pumpParticles_Export_v2!$A$2:$DY$234,MATCH(AM$1&amp;"_"&amp;LEFT(Sheet1!$J633,3),ANT_pumpParticles_Export_v2!$A$1:$DY$1,0))/VLOOKUP($A633,ANT_pumpParticles_Export_v2!$A$2:$DY$234,MATCH("Ti_"&amp;LEFT(Sheet1!$J633,3),ANT_pumpParticles_Export_v2!$A$1:$DY$1,0)),""),"")</f>
        <v/>
      </c>
      <c r="AN633" t="str">
        <f>IF(AN$1&lt;&gt;"",IFERROR(VLOOKUP($A633,ANT_pumpParticles_Export_v2!$A$2:$DY$234,MATCH(AN$1&amp;"_"&amp;LEFT(Sheet1!$J633,3),ANT_pumpParticles_Export_v2!$A$1:$DY$1,0))/VLOOKUP($A633,ANT_pumpParticles_Export_v2!$A$2:$DY$234,MATCH("Ti_"&amp;LEFT(Sheet1!$J633,3),ANT_pumpParticles_Export_v2!$A$1:$DY$1,0)),""),"")</f>
        <v/>
      </c>
      <c r="AP633" t="str">
        <f>IF(AP$1&lt;&gt;"",IFERROR(VLOOKUP($A633,ANT_pumpParticles_Export_v2!$A$2:$DY$234,MATCH(AP$1&amp;"_"&amp;LEFT(Sheet1!$J633,3),ANT_pumpParticles_Export_v2!$A$1:$DY$1,0))/VLOOKUP($A633,ANT_pumpParticles_Export_v2!$A$2:$DY$234,MATCH("Ti_"&amp;LEFT(Sheet1!$J633,3),ANT_pumpParticles_Export_v2!$A$1:$DY$1,0)),""),"")</f>
        <v/>
      </c>
      <c r="AQ633" t="str">
        <f>IF(AQ$1&lt;&gt;"",IFERROR(VLOOKUP($A633,ANT_pumpParticles_Export_v2!$A$2:$DY$234,MATCH(AQ$1&amp;"_"&amp;LEFT(Sheet1!$J633,3),ANT_pumpParticles_Export_v2!$A$1:$DY$1,0))/VLOOKUP($A633,ANT_pumpParticles_Export_v2!$A$2:$DY$234,MATCH("Ti_"&amp;LEFT(Sheet1!$J633,3),ANT_pumpParticles_Export_v2!$A$1:$DY$1,0)),""),"")</f>
        <v/>
      </c>
      <c r="AS633" t="str">
        <f>IF(AS$1&lt;&gt;"",IFERROR(VLOOKUP($A633,ANT_pumpParticles_Export_v2!$A$2:$DY$234,MATCH(AS$1&amp;"_"&amp;LEFT(Sheet1!$J633,3),ANT_pumpParticles_Export_v2!$A$1:$DY$1,0))/VLOOKUP($A633,ANT_pumpParticles_Export_v2!$A$2:$DY$234,MATCH("Ti_"&amp;LEFT(Sheet1!$J633,3),ANT_pumpParticles_Export_v2!$A$1:$DY$1,0)),""),"")</f>
        <v/>
      </c>
      <c r="AT633" t="str">
        <f>IF(AT$1&lt;&gt;"",IFERROR(VLOOKUP($A633,ANT_pumpParticles_Export_v2!$A$2:$DY$234,MATCH(AT$1&amp;"_"&amp;LEFT(Sheet1!$J633,3),ANT_pumpParticles_Export_v2!$A$1:$DY$1,0))/VLOOKUP($A633,ANT_pumpParticles_Export_v2!$A$2:$DY$234,MATCH("Ti_"&amp;LEFT(Sheet1!$J633,3),ANT_pumpParticles_Export_v2!$A$1:$DY$1,0)),""),"")</f>
        <v/>
      </c>
      <c r="AU633" t="str">
        <f>IF(AU$1&lt;&gt;"",IFERROR(VLOOKUP($A633,ANT_pumpParticles_Export_v2!$A$2:$DY$234,MATCH(AU$1&amp;"_"&amp;LEFT(Sheet1!$J633,3),ANT_pumpParticles_Export_v2!$A$1:$DY$1,0))/VLOOKUP($A633,ANT_pumpParticles_Export_v2!$A$2:$DY$234,MATCH("Ti_"&amp;LEFT(Sheet1!$J633,3),ANT_pumpParticles_Export_v2!$A$1:$DY$1,0)),""),"")</f>
        <v/>
      </c>
      <c r="AV633" t="str">
        <f>IF(AV$1&lt;&gt;"",IFERROR(VLOOKUP($A633,ANT_pumpParticles_Export_v2!$A$2:$DY$234,MATCH(AV$1&amp;"_"&amp;LEFT(Sheet1!$J633,3),ANT_pumpParticles_Export_v2!$A$1:$DY$1,0))/VLOOKUP($A633,ANT_pumpParticles_Export_v2!$A$2:$DY$234,MATCH("Ti_"&amp;LEFT(Sheet1!$J633,3),ANT_pumpParticles_Export_v2!$A$1:$DY$1,0)),""),"")</f>
        <v/>
      </c>
      <c r="AW633" t="str">
        <f>IF(AW$1&lt;&gt;"",IFERROR(VLOOKUP($A633,ANT_pumpParticles_Export_v2!$A$2:$DY$234,MATCH(AW$1&amp;"_"&amp;LEFT(Sheet1!$J633,3),ANT_pumpParticles_Export_v2!$A$1:$DY$1,0))/VLOOKUP($A633,ANT_pumpParticles_Export_v2!$A$2:$DY$234,MATCH("Ti_"&amp;LEFT(Sheet1!$J633,3),ANT_pumpParticles_Export_v2!$A$1:$DY$1,0)),""),"")</f>
        <v/>
      </c>
      <c r="AX633" t="str">
        <f>IF(AX$1&lt;&gt;"",IFERROR(VLOOKUP($A633,ANT_pumpParticles_Export_v2!$A$2:$DY$234,MATCH(AX$1&amp;"_"&amp;LEFT(Sheet1!$J633,3),ANT_pumpParticles_Export_v2!$A$1:$DY$1,0))/VLOOKUP($A633,ANT_pumpParticles_Export_v2!$A$2:$DY$234,MATCH("Ti_"&amp;LEFT(Sheet1!$J633,3),ANT_pumpParticles_Export_v2!$A$1:$DY$1,0)),""),"")</f>
        <v/>
      </c>
      <c r="AY633" t="str">
        <f>IF(AY$1&lt;&gt;"",IFERROR(VLOOKUP($A633,ANT_pumpParticles_Export_v2!$A$2:$DY$234,MATCH(AY$1&amp;"_"&amp;LEFT(Sheet1!$J633,3),ANT_pumpParticles_Export_v2!$A$1:$DY$1,0))/VLOOKUP($A633,ANT_pumpParticles_Export_v2!$A$2:$DY$234,MATCH("Ti_"&amp;LEFT(Sheet1!$J633,3),ANT_pumpParticles_Export_v2!$A$1:$DY$1,0)),""),"")</f>
        <v/>
      </c>
      <c r="AZ633" t="str">
        <f>IF(AZ$1&lt;&gt;"",IFERROR(VLOOKUP($A633,ANT_pumpParticles_Export_v2!$A$2:$DY$234,MATCH(AZ$1&amp;"_"&amp;LEFT(Sheet1!$J633,3),ANT_pumpParticles_Export_v2!$A$1:$DY$1,0))/VLOOKUP($A633,ANT_pumpParticles_Export_v2!$A$2:$DY$234,MATCH("Ti_"&amp;LEFT(Sheet1!$J633,3),ANT_pumpParticles_Export_v2!$A$1:$DY$1,0)),""),"")</f>
        <v/>
      </c>
      <c r="BB633" t="str">
        <f>IF(BB$1&lt;&gt;"",IFERROR(VLOOKUP($A633,ANT_pumpParticles_Export_v2!$A$2:$DY$234,MATCH(BB$1&amp;"_"&amp;LEFT(Sheet1!$J633,3),ANT_pumpParticles_Export_v2!$A$1:$DY$1,0))/VLOOKUP($A633,ANT_pumpParticles_Export_v2!$A$2:$DY$234,MATCH("Ti_"&amp;LEFT(Sheet1!$J633,3),ANT_pumpParticles_Export_v2!$A$1:$DY$1,0)),""),"")</f>
        <v/>
      </c>
      <c r="BD633" t="str">
        <f>IF(BD$1&lt;&gt;"",IFERROR(VLOOKUP($A633,ANT_pumpParticles_Export_v2!$A$2:$DY$234,MATCH(BD$1&amp;"_"&amp;LEFT(Sheet1!$J633,3),ANT_pumpParticles_Export_v2!$A$1:$DY$1,0))/VLOOKUP($A633,ANT_pumpParticles_Export_v2!$A$2:$DY$234,MATCH("Ti_"&amp;LEFT(Sheet1!$J633,3),ANT_pumpParticles_Export_v2!$A$1:$DY$1,0)),""),"")</f>
        <v/>
      </c>
    </row>
    <row r="634" spans="1:56" x14ac:dyDescent="0.3">
      <c r="A634">
        <v>20388</v>
      </c>
      <c r="B634" t="s">
        <v>153</v>
      </c>
      <c r="C634">
        <v>22</v>
      </c>
      <c r="D634" t="s">
        <v>130</v>
      </c>
      <c r="E634">
        <v>-312.5</v>
      </c>
      <c r="F634">
        <v>-72.983451666666696</v>
      </c>
      <c r="G634">
        <v>-118.773575166667</v>
      </c>
      <c r="H634">
        <v>72.616600000000005</v>
      </c>
      <c r="I634">
        <v>77.5</v>
      </c>
      <c r="J634" t="s">
        <v>249</v>
      </c>
      <c r="L634">
        <f>IF(L$1&lt;&gt;"",IFERROR(VLOOKUP($A634,ANT_pumpParticles_Export_v2!$A$2:$DY$234,MATCH(L$1&amp;"_"&amp;LEFT(Sheet1!$J634,3),ANT_pumpParticles_Export_v2!$A$1:$DY$1,0))/VLOOKUP($A634,ANT_pumpParticles_Export_v2!$A$2:$DY$234,MATCH("Ti_"&amp;LEFT(Sheet1!$J634,3),ANT_pumpParticles_Export_v2!$A$1:$DY$1,0)),""),"")</f>
        <v>438.88979060607676</v>
      </c>
      <c r="O634">
        <f>IF(O$1&lt;&gt;"",IFERROR(VLOOKUP($A634,ANT_pumpParticles_Export_v2!$A$2:$DY$234,MATCH(O$1&amp;"_"&amp;LEFT(Sheet1!$J634,3),ANT_pumpParticles_Export_v2!$A$1:$DY$1,0))/VLOOKUP($A634,ANT_pumpParticles_Export_v2!$A$2:$DY$234,MATCH("Ti_"&amp;LEFT(Sheet1!$J634,3),ANT_pumpParticles_Export_v2!$A$1:$DY$1,0)),""),"")</f>
        <v>299.0664391694508</v>
      </c>
      <c r="P634">
        <f>IF(P$1&lt;&gt;"",IFERROR(VLOOKUP($A634,ANT_pumpParticles_Export_v2!$A$2:$DY$234,MATCH(P$1&amp;"_"&amp;LEFT(Sheet1!$J634,3),ANT_pumpParticles_Export_v2!$A$1:$DY$1,0))/VLOOKUP($A634,ANT_pumpParticles_Export_v2!$A$2:$DY$234,MATCH("Ti_"&amp;LEFT(Sheet1!$J634,3),ANT_pumpParticles_Export_v2!$A$1:$DY$1,0)),""),"")</f>
        <v>299.0664391694508</v>
      </c>
      <c r="S634" t="str">
        <f>IF(S$1&lt;&gt;"",IFERROR(VLOOKUP($A634,ANT_pumpParticles_Export_v2!$A$2:$DY$234,MATCH(S$1&amp;"_"&amp;LEFT(Sheet1!$J634,3),ANT_pumpParticles_Export_v2!$A$1:$DY$1,0))/VLOOKUP($A634,ANT_pumpParticles_Export_v2!$A$2:$DY$234,MATCH("Ti_"&amp;LEFT(Sheet1!$J634,3),ANT_pumpParticles_Export_v2!$A$1:$DY$1,0)),""),"")</f>
        <v/>
      </c>
      <c r="U634">
        <f>IF(U$1&lt;&gt;"",IFERROR(VLOOKUP($A634,ANT_pumpParticles_Export_v2!$A$2:$DY$234,MATCH(U$1&amp;"_"&amp;LEFT(Sheet1!$J634,3),ANT_pumpParticles_Export_v2!$A$1:$DY$1,0))/VLOOKUP($A634,ANT_pumpParticles_Export_v2!$A$2:$DY$234,MATCH("Ti_"&amp;LEFT(Sheet1!$J634,3),ANT_pumpParticles_Export_v2!$A$1:$DY$1,0)),""),"")</f>
        <v>678.25267706033344</v>
      </c>
      <c r="W634">
        <f>IF(W$1&lt;&gt;"",IFERROR(VLOOKUP($A634,ANT_pumpParticles_Export_v2!$A$2:$DY$234,MATCH(W$1&amp;"_"&amp;LEFT(Sheet1!$J634,3),ANT_pumpParticles_Export_v2!$A$1:$DY$1,0))/VLOOKUP($A634,ANT_pumpParticles_Export_v2!$A$2:$DY$234,MATCH("Ti_"&amp;LEFT(Sheet1!$J634,3),ANT_pumpParticles_Export_v2!$A$1:$DY$1,0)),""),"")</f>
        <v>0.11470731638861219</v>
      </c>
      <c r="Y634">
        <f>IF(Y$1&lt;&gt;"",IFERROR(VLOOKUP($A634,ANT_pumpParticles_Export_v2!$A$2:$DY$234,MATCH(Y$1&amp;"_"&amp;LEFT(Sheet1!$J634,3),ANT_pumpParticles_Export_v2!$A$1:$DY$1,0))/VLOOKUP($A634,ANT_pumpParticles_Export_v2!$A$2:$DY$234,MATCH("Ti_"&amp;LEFT(Sheet1!$J634,3),ANT_pumpParticles_Export_v2!$A$1:$DY$1,0)),""),"")</f>
        <v>9.0380904078209312</v>
      </c>
      <c r="Z634" t="str">
        <f>IF(Z$1&lt;&gt;"",IFERROR(VLOOKUP($A634,ANT_pumpParticles_Export_v2!$A$2:$DY$234,MATCH(Z$1&amp;"_"&amp;LEFT(Sheet1!$J634,3),ANT_pumpParticles_Export_v2!$A$1:$DY$1,0))/VLOOKUP($A634,ANT_pumpParticles_Export_v2!$A$2:$DY$234,MATCH("Ti_"&amp;LEFT(Sheet1!$J634,3),ANT_pumpParticles_Export_v2!$A$1:$DY$1,0)),""),"")</f>
        <v/>
      </c>
      <c r="AA634">
        <f>IF(AA$1&lt;&gt;"",IFERROR(VLOOKUP($A634,ANT_pumpParticles_Export_v2!$A$2:$DY$234,MATCH(AA$1&amp;"_"&amp;LEFT(Sheet1!$J634,3),ANT_pumpParticles_Export_v2!$A$1:$DY$1,0))/VLOOKUP($A634,ANT_pumpParticles_Export_v2!$A$2:$DY$234,MATCH("Ti_"&amp;LEFT(Sheet1!$J634,3),ANT_pumpParticles_Export_v2!$A$1:$DY$1,0)),""),"")</f>
        <v>101.1260311595875</v>
      </c>
      <c r="AB634">
        <f>IF(AB$1&lt;&gt;"",IFERROR(VLOOKUP($A634,ANT_pumpParticles_Export_v2!$A$2:$DY$234,MATCH(AB$1&amp;"_"&amp;LEFT(Sheet1!$J634,3),ANT_pumpParticles_Export_v2!$A$1:$DY$1,0))/VLOOKUP($A634,ANT_pumpParticles_Export_v2!$A$2:$DY$234,MATCH("Ti_"&amp;LEFT(Sheet1!$J634,3),ANT_pumpParticles_Export_v2!$A$1:$DY$1,0)),""),"")</f>
        <v>0.37353667068364793</v>
      </c>
      <c r="AC634">
        <f>IF(AC$1&lt;&gt;"",IFERROR(VLOOKUP($A634,ANT_pumpParticles_Export_v2!$A$2:$DY$234,MATCH(AC$1&amp;"_"&amp;LEFT(Sheet1!$J634,3),ANT_pumpParticles_Export_v2!$A$1:$DY$1,0))/VLOOKUP($A634,ANT_pumpParticles_Export_v2!$A$2:$DY$234,MATCH("Ti_"&amp;LEFT(Sheet1!$J634,3),ANT_pumpParticles_Export_v2!$A$1:$DY$1,0)),""),"")</f>
        <v>16.733579245219666</v>
      </c>
      <c r="AE634">
        <f>IF(AE$1&lt;&gt;"",IFERROR(VLOOKUP($A634,ANT_pumpParticles_Export_v2!$A$2:$DY$234,MATCH(AE$1&amp;"_"&amp;LEFT(Sheet1!$J634,3),ANT_pumpParticles_Export_v2!$A$1:$DY$1,0))/VLOOKUP($A634,ANT_pumpParticles_Export_v2!$A$2:$DY$234,MATCH("Ti_"&amp;LEFT(Sheet1!$J634,3),ANT_pumpParticles_Export_v2!$A$1:$DY$1,0)),""),"")</f>
        <v>1.623915890681535</v>
      </c>
      <c r="AF634">
        <f>IF(AF$1&lt;&gt;"",IFERROR(VLOOKUP($A634,ANT_pumpParticles_Export_v2!$A$2:$DY$234,MATCH(AF$1&amp;"_"&amp;LEFT(Sheet1!$J634,3),ANT_pumpParticles_Export_v2!$A$1:$DY$1,0))/VLOOKUP($A634,ANT_pumpParticles_Export_v2!$A$2:$DY$234,MATCH("Ti_"&amp;LEFT(Sheet1!$J634,3),ANT_pumpParticles_Export_v2!$A$1:$DY$1,0)),""),"")</f>
        <v>5.2687032592561609</v>
      </c>
      <c r="AG634">
        <f>IF(AG$1&lt;&gt;"",IFERROR(VLOOKUP($A634,ANT_pumpParticles_Export_v2!$A$2:$DY$234,MATCH(AG$1&amp;"_"&amp;LEFT(Sheet1!$J634,3),ANT_pumpParticles_Export_v2!$A$1:$DY$1,0))/VLOOKUP($A634,ANT_pumpParticles_Export_v2!$A$2:$DY$234,MATCH("Ti_"&amp;LEFT(Sheet1!$J634,3),ANT_pumpParticles_Export_v2!$A$1:$DY$1,0)),""),"")</f>
        <v>0.3469091416802676</v>
      </c>
      <c r="AH634">
        <f>IF(AH$1&lt;&gt;"",IFERROR(VLOOKUP($A634,ANT_pumpParticles_Export_v2!$A$2:$DY$234,MATCH(AH$1&amp;"_"&amp;LEFT(Sheet1!$J634,3),ANT_pumpParticles_Export_v2!$A$1:$DY$1,0))/VLOOKUP($A634,ANT_pumpParticles_Export_v2!$A$2:$DY$234,MATCH("Ti_"&amp;LEFT(Sheet1!$J634,3),ANT_pumpParticles_Export_v2!$A$1:$DY$1,0)),""),"")</f>
        <v>2.6375517288879251E-2</v>
      </c>
      <c r="AI634">
        <f>IF(AI$1&lt;&gt;"",IFERROR(VLOOKUP($A634,ANT_pumpParticles_Export_v2!$A$2:$DY$234,MATCH(AI$1&amp;"_"&amp;LEFT(Sheet1!$J634,3),ANT_pumpParticles_Export_v2!$A$1:$DY$1,0))/VLOOKUP($A634,ANT_pumpParticles_Export_v2!$A$2:$DY$234,MATCH("Ti_"&amp;LEFT(Sheet1!$J634,3),ANT_pumpParticles_Export_v2!$A$1:$DY$1,0)),""),"")</f>
        <v>1.2795415434673083</v>
      </c>
      <c r="AJ634">
        <f>IF(AJ$1&lt;&gt;"",IFERROR(VLOOKUP($A634,ANT_pumpParticles_Export_v2!$A$2:$DY$234,MATCH(AJ$1&amp;"_"&amp;LEFT(Sheet1!$J634,3),ANT_pumpParticles_Export_v2!$A$1:$DY$1,0))/VLOOKUP($A634,ANT_pumpParticles_Export_v2!$A$2:$DY$234,MATCH("Ti_"&amp;LEFT(Sheet1!$J634,3),ANT_pumpParticles_Export_v2!$A$1:$DY$1,0)),""),"")</f>
        <v>2.4065480766017968</v>
      </c>
      <c r="AM634">
        <f>IF(AM$1&lt;&gt;"",IFERROR(VLOOKUP($A634,ANT_pumpParticles_Export_v2!$A$2:$DY$234,MATCH(AM$1&amp;"_"&amp;LEFT(Sheet1!$J634,3),ANT_pumpParticles_Export_v2!$A$1:$DY$1,0))/VLOOKUP($A634,ANT_pumpParticles_Export_v2!$A$2:$DY$234,MATCH("Ti_"&amp;LEFT(Sheet1!$J634,3),ANT_pumpParticles_Export_v2!$A$1:$DY$1,0)),""),"")</f>
        <v>8.8764762290542798</v>
      </c>
      <c r="AN634">
        <f>IF(AN$1&lt;&gt;"",IFERROR(VLOOKUP($A634,ANT_pumpParticles_Export_v2!$A$2:$DY$234,MATCH(AN$1&amp;"_"&amp;LEFT(Sheet1!$J634,3),ANT_pumpParticles_Export_v2!$A$1:$DY$1,0))/VLOOKUP($A634,ANT_pumpParticles_Export_v2!$A$2:$DY$234,MATCH("Ti_"&amp;LEFT(Sheet1!$J634,3),ANT_pumpParticles_Export_v2!$A$1:$DY$1,0)),""),"")</f>
        <v>0.27735133701819142</v>
      </c>
      <c r="AP634" t="str">
        <f>IF(AP$1&lt;&gt;"",IFERROR(VLOOKUP($A634,ANT_pumpParticles_Export_v2!$A$2:$DY$234,MATCH(AP$1&amp;"_"&amp;LEFT(Sheet1!$J634,3),ANT_pumpParticles_Export_v2!$A$1:$DY$1,0))/VLOOKUP($A634,ANT_pumpParticles_Export_v2!$A$2:$DY$234,MATCH("Ti_"&amp;LEFT(Sheet1!$J634,3),ANT_pumpParticles_Export_v2!$A$1:$DY$1,0)),""),"")</f>
        <v/>
      </c>
      <c r="AQ634">
        <f>IF(AQ$1&lt;&gt;"",IFERROR(VLOOKUP($A634,ANT_pumpParticles_Export_v2!$A$2:$DY$234,MATCH(AQ$1&amp;"_"&amp;LEFT(Sheet1!$J634,3),ANT_pumpParticles_Export_v2!$A$1:$DY$1,0))/VLOOKUP($A634,ANT_pumpParticles_Export_v2!$A$2:$DY$234,MATCH("Ti_"&amp;LEFT(Sheet1!$J634,3),ANT_pumpParticles_Export_v2!$A$1:$DY$1,0)),""),"")</f>
        <v>7.113166361090846E-2</v>
      </c>
      <c r="AS634">
        <f>IF(AS$1&lt;&gt;"",IFERROR(VLOOKUP($A634,ANT_pumpParticles_Export_v2!$A$2:$DY$234,MATCH(AS$1&amp;"_"&amp;LEFT(Sheet1!$J634,3),ANT_pumpParticles_Export_v2!$A$1:$DY$1,0))/VLOOKUP($A634,ANT_pumpParticles_Export_v2!$A$2:$DY$234,MATCH("Ti_"&amp;LEFT(Sheet1!$J634,3),ANT_pumpParticles_Export_v2!$A$1:$DY$1,0)),""),"")</f>
        <v>1.5543930379504384E-2</v>
      </c>
      <c r="AT634" t="str">
        <f>IF(AT$1&lt;&gt;"",IFERROR(VLOOKUP($A634,ANT_pumpParticles_Export_v2!$A$2:$DY$234,MATCH(AT$1&amp;"_"&amp;LEFT(Sheet1!$J634,3),ANT_pumpParticles_Export_v2!$A$1:$DY$1,0))/VLOOKUP($A634,ANT_pumpParticles_Export_v2!$A$2:$DY$234,MATCH("Ti_"&amp;LEFT(Sheet1!$J634,3),ANT_pumpParticles_Export_v2!$A$1:$DY$1,0)),""),"")</f>
        <v/>
      </c>
      <c r="AU634">
        <f>IF(AU$1&lt;&gt;"",IFERROR(VLOOKUP($A634,ANT_pumpParticles_Export_v2!$A$2:$DY$234,MATCH(AU$1&amp;"_"&amp;LEFT(Sheet1!$J634,3),ANT_pumpParticles_Export_v2!$A$1:$DY$1,0))/VLOOKUP($A634,ANT_pumpParticles_Export_v2!$A$2:$DY$234,MATCH("Ti_"&amp;LEFT(Sheet1!$J634,3),ANT_pumpParticles_Export_v2!$A$1:$DY$1,0)),""),"")</f>
        <v>2.1753363065511575</v>
      </c>
      <c r="AV634" t="str">
        <f>IF(AV$1&lt;&gt;"",IFERROR(VLOOKUP($A634,ANT_pumpParticles_Export_v2!$A$2:$DY$234,MATCH(AV$1&amp;"_"&amp;LEFT(Sheet1!$J634,3),ANT_pumpParticles_Export_v2!$A$1:$DY$1,0))/VLOOKUP($A634,ANT_pumpParticles_Export_v2!$A$2:$DY$234,MATCH("Ti_"&amp;LEFT(Sheet1!$J634,3),ANT_pumpParticles_Export_v2!$A$1:$DY$1,0)),""),"")</f>
        <v/>
      </c>
      <c r="AW634" t="str">
        <f>IF(AW$1&lt;&gt;"",IFERROR(VLOOKUP($A634,ANT_pumpParticles_Export_v2!$A$2:$DY$234,MATCH(AW$1&amp;"_"&amp;LEFT(Sheet1!$J634,3),ANT_pumpParticles_Export_v2!$A$1:$DY$1,0))/VLOOKUP($A634,ANT_pumpParticles_Export_v2!$A$2:$DY$234,MATCH("Ti_"&amp;LEFT(Sheet1!$J634,3),ANT_pumpParticles_Export_v2!$A$1:$DY$1,0)),""),"")</f>
        <v/>
      </c>
      <c r="AX634" t="str">
        <f>IF(AX$1&lt;&gt;"",IFERROR(VLOOKUP($A634,ANT_pumpParticles_Export_v2!$A$2:$DY$234,MATCH(AX$1&amp;"_"&amp;LEFT(Sheet1!$J634,3),ANT_pumpParticles_Export_v2!$A$1:$DY$1,0))/VLOOKUP($A634,ANT_pumpParticles_Export_v2!$A$2:$DY$234,MATCH("Ti_"&amp;LEFT(Sheet1!$J634,3),ANT_pumpParticles_Export_v2!$A$1:$DY$1,0)),""),"")</f>
        <v/>
      </c>
      <c r="AY634" t="str">
        <f>IF(AY$1&lt;&gt;"",IFERROR(VLOOKUP($A634,ANT_pumpParticles_Export_v2!$A$2:$DY$234,MATCH(AY$1&amp;"_"&amp;LEFT(Sheet1!$J634,3),ANT_pumpParticles_Export_v2!$A$1:$DY$1,0))/VLOOKUP($A634,ANT_pumpParticles_Export_v2!$A$2:$DY$234,MATCH("Ti_"&amp;LEFT(Sheet1!$J634,3),ANT_pumpParticles_Export_v2!$A$1:$DY$1,0)),""),"")</f>
        <v/>
      </c>
      <c r="AZ634" t="str">
        <f>IF(AZ$1&lt;&gt;"",IFERROR(VLOOKUP($A634,ANT_pumpParticles_Export_v2!$A$2:$DY$234,MATCH(AZ$1&amp;"_"&amp;LEFT(Sheet1!$J634,3),ANT_pumpParticles_Export_v2!$A$1:$DY$1,0))/VLOOKUP($A634,ANT_pumpParticles_Export_v2!$A$2:$DY$234,MATCH("Ti_"&amp;LEFT(Sheet1!$J634,3),ANT_pumpParticles_Export_v2!$A$1:$DY$1,0)),""),"")</f>
        <v/>
      </c>
      <c r="BB634" t="str">
        <f>IF(BB$1&lt;&gt;"",IFERROR(VLOOKUP($A634,ANT_pumpParticles_Export_v2!$A$2:$DY$234,MATCH(BB$1&amp;"_"&amp;LEFT(Sheet1!$J634,3),ANT_pumpParticles_Export_v2!$A$1:$DY$1,0))/VLOOKUP($A634,ANT_pumpParticles_Export_v2!$A$2:$DY$234,MATCH("Ti_"&amp;LEFT(Sheet1!$J634,3),ANT_pumpParticles_Export_v2!$A$1:$DY$1,0)),""),"")</f>
        <v/>
      </c>
      <c r="BD634" t="str">
        <f>IF(BD$1&lt;&gt;"",IFERROR(VLOOKUP($A634,ANT_pumpParticles_Export_v2!$A$2:$DY$234,MATCH(BD$1&amp;"_"&amp;LEFT(Sheet1!$J634,3),ANT_pumpParticles_Export_v2!$A$1:$DY$1,0))/VLOOKUP($A634,ANT_pumpParticles_Export_v2!$A$2:$DY$234,MATCH("Ti_"&amp;LEFT(Sheet1!$J634,3),ANT_pumpParticles_Export_v2!$A$1:$DY$1,0)),""),"")</f>
        <v/>
      </c>
    </row>
    <row r="635" spans="1:56" x14ac:dyDescent="0.3">
      <c r="A635">
        <v>20389</v>
      </c>
      <c r="B635" t="s">
        <v>153</v>
      </c>
      <c r="C635">
        <v>22</v>
      </c>
      <c r="D635" t="s">
        <v>130</v>
      </c>
      <c r="E635">
        <v>-293.13</v>
      </c>
      <c r="F635">
        <v>-72.983451666666696</v>
      </c>
      <c r="G635">
        <v>-118.773575166667</v>
      </c>
      <c r="H635">
        <v>72.616600000000005</v>
      </c>
      <c r="I635">
        <v>96.87</v>
      </c>
      <c r="J635" t="s">
        <v>249</v>
      </c>
      <c r="L635">
        <f>IF(L$1&lt;&gt;"",IFERROR(VLOOKUP($A635,ANT_pumpParticles_Export_v2!$A$2:$DY$234,MATCH(L$1&amp;"_"&amp;LEFT(Sheet1!$J635,3),ANT_pumpParticles_Export_v2!$A$1:$DY$1,0))/VLOOKUP($A635,ANT_pumpParticles_Export_v2!$A$2:$DY$234,MATCH("Ti_"&amp;LEFT(Sheet1!$J635,3),ANT_pumpParticles_Export_v2!$A$1:$DY$1,0)),""),"")</f>
        <v>272.00479577010663</v>
      </c>
      <c r="O635">
        <f>IF(O$1&lt;&gt;"",IFERROR(VLOOKUP($A635,ANT_pumpParticles_Export_v2!$A$2:$DY$234,MATCH(O$1&amp;"_"&amp;LEFT(Sheet1!$J635,3),ANT_pumpParticles_Export_v2!$A$1:$DY$1,0))/VLOOKUP($A635,ANT_pumpParticles_Export_v2!$A$2:$DY$234,MATCH("Ti_"&amp;LEFT(Sheet1!$J635,3),ANT_pumpParticles_Export_v2!$A$1:$DY$1,0)),""),"")</f>
        <v>180.4274756469552</v>
      </c>
      <c r="P635">
        <f>IF(P$1&lt;&gt;"",IFERROR(VLOOKUP($A635,ANT_pumpParticles_Export_v2!$A$2:$DY$234,MATCH(P$1&amp;"_"&amp;LEFT(Sheet1!$J635,3),ANT_pumpParticles_Export_v2!$A$1:$DY$1,0))/VLOOKUP($A635,ANT_pumpParticles_Export_v2!$A$2:$DY$234,MATCH("Ti_"&amp;LEFT(Sheet1!$J635,3),ANT_pumpParticles_Export_v2!$A$1:$DY$1,0)),""),"")</f>
        <v>180.4274756469552</v>
      </c>
      <c r="S635" t="str">
        <f>IF(S$1&lt;&gt;"",IFERROR(VLOOKUP($A635,ANT_pumpParticles_Export_v2!$A$2:$DY$234,MATCH(S$1&amp;"_"&amp;LEFT(Sheet1!$J635,3),ANT_pumpParticles_Export_v2!$A$1:$DY$1,0))/VLOOKUP($A635,ANT_pumpParticles_Export_v2!$A$2:$DY$234,MATCH("Ti_"&amp;LEFT(Sheet1!$J635,3),ANT_pumpParticles_Export_v2!$A$1:$DY$1,0)),""),"")</f>
        <v/>
      </c>
      <c r="U635">
        <f>IF(U$1&lt;&gt;"",IFERROR(VLOOKUP($A635,ANT_pumpParticles_Export_v2!$A$2:$DY$234,MATCH(U$1&amp;"_"&amp;LEFT(Sheet1!$J635,3),ANT_pumpParticles_Export_v2!$A$1:$DY$1,0))/VLOOKUP($A635,ANT_pumpParticles_Export_v2!$A$2:$DY$234,MATCH("Ti_"&amp;LEFT(Sheet1!$J635,3),ANT_pumpParticles_Export_v2!$A$1:$DY$1,0)),""),"")</f>
        <v>426.08249598939739</v>
      </c>
      <c r="W635">
        <f>IF(W$1&lt;&gt;"",IFERROR(VLOOKUP($A635,ANT_pumpParticles_Export_v2!$A$2:$DY$234,MATCH(W$1&amp;"_"&amp;LEFT(Sheet1!$J635,3),ANT_pumpParticles_Export_v2!$A$1:$DY$1,0))/VLOOKUP($A635,ANT_pumpParticles_Export_v2!$A$2:$DY$234,MATCH("Ti_"&amp;LEFT(Sheet1!$J635,3),ANT_pumpParticles_Export_v2!$A$1:$DY$1,0)),""),"")</f>
        <v>5.6309881899464176E-2</v>
      </c>
      <c r="Y635">
        <f>IF(Y$1&lt;&gt;"",IFERROR(VLOOKUP($A635,ANT_pumpParticles_Export_v2!$A$2:$DY$234,MATCH(Y$1&amp;"_"&amp;LEFT(Sheet1!$J635,3),ANT_pumpParticles_Export_v2!$A$1:$DY$1,0))/VLOOKUP($A635,ANT_pumpParticles_Export_v2!$A$2:$DY$234,MATCH("Ti_"&amp;LEFT(Sheet1!$J635,3),ANT_pumpParticles_Export_v2!$A$1:$DY$1,0)),""),"")</f>
        <v>5.5321310436535454</v>
      </c>
      <c r="Z635" t="str">
        <f>IF(Z$1&lt;&gt;"",IFERROR(VLOOKUP($A635,ANT_pumpParticles_Export_v2!$A$2:$DY$234,MATCH(Z$1&amp;"_"&amp;LEFT(Sheet1!$J635,3),ANT_pumpParticles_Export_v2!$A$1:$DY$1,0))/VLOOKUP($A635,ANT_pumpParticles_Export_v2!$A$2:$DY$234,MATCH("Ti_"&amp;LEFT(Sheet1!$J635,3),ANT_pumpParticles_Export_v2!$A$1:$DY$1,0)),""),"")</f>
        <v/>
      </c>
      <c r="AA635">
        <f>IF(AA$1&lt;&gt;"",IFERROR(VLOOKUP($A635,ANT_pumpParticles_Export_v2!$A$2:$DY$234,MATCH(AA$1&amp;"_"&amp;LEFT(Sheet1!$J635,3),ANT_pumpParticles_Export_v2!$A$1:$DY$1,0))/VLOOKUP($A635,ANT_pumpParticles_Export_v2!$A$2:$DY$234,MATCH("Ti_"&amp;LEFT(Sheet1!$J635,3),ANT_pumpParticles_Export_v2!$A$1:$DY$1,0)),""),"")</f>
        <v>43.050743325690057</v>
      </c>
      <c r="AB635">
        <f>IF(AB$1&lt;&gt;"",IFERROR(VLOOKUP($A635,ANT_pumpParticles_Export_v2!$A$2:$DY$234,MATCH(AB$1&amp;"_"&amp;LEFT(Sheet1!$J635,3),ANT_pumpParticles_Export_v2!$A$1:$DY$1,0))/VLOOKUP($A635,ANT_pumpParticles_Export_v2!$A$2:$DY$234,MATCH("Ti_"&amp;LEFT(Sheet1!$J635,3),ANT_pumpParticles_Export_v2!$A$1:$DY$1,0)),""),"")</f>
        <v>0.20268940991870452</v>
      </c>
      <c r="AC635">
        <f>IF(AC$1&lt;&gt;"",IFERROR(VLOOKUP($A635,ANT_pumpParticles_Export_v2!$A$2:$DY$234,MATCH(AC$1&amp;"_"&amp;LEFT(Sheet1!$J635,3),ANT_pumpParticles_Export_v2!$A$1:$DY$1,0))/VLOOKUP($A635,ANT_pumpParticles_Export_v2!$A$2:$DY$234,MATCH("Ti_"&amp;LEFT(Sheet1!$J635,3),ANT_pumpParticles_Export_v2!$A$1:$DY$1,0)),""),"")</f>
        <v>10.454730721370428</v>
      </c>
      <c r="AE635">
        <f>IF(AE$1&lt;&gt;"",IFERROR(VLOOKUP($A635,ANT_pumpParticles_Export_v2!$A$2:$DY$234,MATCH(AE$1&amp;"_"&amp;LEFT(Sheet1!$J635,3),ANT_pumpParticles_Export_v2!$A$1:$DY$1,0))/VLOOKUP($A635,ANT_pumpParticles_Export_v2!$A$2:$DY$234,MATCH("Ti_"&amp;LEFT(Sheet1!$J635,3),ANT_pumpParticles_Export_v2!$A$1:$DY$1,0)),""),"")</f>
        <v>5.6111596548264577</v>
      </c>
      <c r="AF635">
        <f>IF(AF$1&lt;&gt;"",IFERROR(VLOOKUP($A635,ANT_pumpParticles_Export_v2!$A$2:$DY$234,MATCH(AF$1&amp;"_"&amp;LEFT(Sheet1!$J635,3),ANT_pumpParticles_Export_v2!$A$1:$DY$1,0))/VLOOKUP($A635,ANT_pumpParticles_Export_v2!$A$2:$DY$234,MATCH("Ti_"&amp;LEFT(Sheet1!$J635,3),ANT_pumpParticles_Export_v2!$A$1:$DY$1,0)),""),"")</f>
        <v>2.2280975429096923</v>
      </c>
      <c r="AG635">
        <f>IF(AG$1&lt;&gt;"",IFERROR(VLOOKUP($A635,ANT_pumpParticles_Export_v2!$A$2:$DY$234,MATCH(AG$1&amp;"_"&amp;LEFT(Sheet1!$J635,3),ANT_pumpParticles_Export_v2!$A$1:$DY$1,0))/VLOOKUP($A635,ANT_pumpParticles_Export_v2!$A$2:$DY$234,MATCH("Ti_"&amp;LEFT(Sheet1!$J635,3),ANT_pumpParticles_Export_v2!$A$1:$DY$1,0)),""),"")</f>
        <v>0.1917634895643984</v>
      </c>
      <c r="AH635">
        <f>IF(AH$1&lt;&gt;"",IFERROR(VLOOKUP($A635,ANT_pumpParticles_Export_v2!$A$2:$DY$234,MATCH(AH$1&amp;"_"&amp;LEFT(Sheet1!$J635,3),ANT_pumpParticles_Export_v2!$A$1:$DY$1,0))/VLOOKUP($A635,ANT_pumpParticles_Export_v2!$A$2:$DY$234,MATCH("Ti_"&amp;LEFT(Sheet1!$J635,3),ANT_pumpParticles_Export_v2!$A$1:$DY$1,0)),""),"")</f>
        <v>1.5454482202724107E-2</v>
      </c>
      <c r="AI635">
        <f>IF(AI$1&lt;&gt;"",IFERROR(VLOOKUP($A635,ANT_pumpParticles_Export_v2!$A$2:$DY$234,MATCH(AI$1&amp;"_"&amp;LEFT(Sheet1!$J635,3),ANT_pumpParticles_Export_v2!$A$1:$DY$1,0))/VLOOKUP($A635,ANT_pumpParticles_Export_v2!$A$2:$DY$234,MATCH("Ti_"&amp;LEFT(Sheet1!$J635,3),ANT_pumpParticles_Export_v2!$A$1:$DY$1,0)),""),"")</f>
        <v>0.77976978696741828</v>
      </c>
      <c r="AJ635">
        <f>IF(AJ$1&lt;&gt;"",IFERROR(VLOOKUP($A635,ANT_pumpParticles_Export_v2!$A$2:$DY$234,MATCH(AJ$1&amp;"_"&amp;LEFT(Sheet1!$J635,3),ANT_pumpParticles_Export_v2!$A$1:$DY$1,0))/VLOOKUP($A635,ANT_pumpParticles_Export_v2!$A$2:$DY$234,MATCH("Ti_"&amp;LEFT(Sheet1!$J635,3),ANT_pumpParticles_Export_v2!$A$1:$DY$1,0)),""),"")</f>
        <v>1.4739093134434209</v>
      </c>
      <c r="AM635">
        <f>IF(AM$1&lt;&gt;"",IFERROR(VLOOKUP($A635,ANT_pumpParticles_Export_v2!$A$2:$DY$234,MATCH(AM$1&amp;"_"&amp;LEFT(Sheet1!$J635,3),ANT_pumpParticles_Export_v2!$A$1:$DY$1,0))/VLOOKUP($A635,ANT_pumpParticles_Export_v2!$A$2:$DY$234,MATCH("Ti_"&amp;LEFT(Sheet1!$J635,3),ANT_pumpParticles_Export_v2!$A$1:$DY$1,0)),""),"")</f>
        <v>5.8148165469882462</v>
      </c>
      <c r="AN635">
        <f>IF(AN$1&lt;&gt;"",IFERROR(VLOOKUP($A635,ANT_pumpParticles_Export_v2!$A$2:$DY$234,MATCH(AN$1&amp;"_"&amp;LEFT(Sheet1!$J635,3),ANT_pumpParticles_Export_v2!$A$1:$DY$1,0))/VLOOKUP($A635,ANT_pumpParticles_Export_v2!$A$2:$DY$234,MATCH("Ti_"&amp;LEFT(Sheet1!$J635,3),ANT_pumpParticles_Export_v2!$A$1:$DY$1,0)),""),"")</f>
        <v>0.16130280274906017</v>
      </c>
      <c r="AP635" t="str">
        <f>IF(AP$1&lt;&gt;"",IFERROR(VLOOKUP($A635,ANT_pumpParticles_Export_v2!$A$2:$DY$234,MATCH(AP$1&amp;"_"&amp;LEFT(Sheet1!$J635,3),ANT_pumpParticles_Export_v2!$A$1:$DY$1,0))/VLOOKUP($A635,ANT_pumpParticles_Export_v2!$A$2:$DY$234,MATCH("Ti_"&amp;LEFT(Sheet1!$J635,3),ANT_pumpParticles_Export_v2!$A$1:$DY$1,0)),""),"")</f>
        <v/>
      </c>
      <c r="AQ635">
        <f>IF(AQ$1&lt;&gt;"",IFERROR(VLOOKUP($A635,ANT_pumpParticles_Export_v2!$A$2:$DY$234,MATCH(AQ$1&amp;"_"&amp;LEFT(Sheet1!$J635,3),ANT_pumpParticles_Export_v2!$A$1:$DY$1,0))/VLOOKUP($A635,ANT_pumpParticles_Export_v2!$A$2:$DY$234,MATCH("Ti_"&amp;LEFT(Sheet1!$J635,3),ANT_pumpParticles_Export_v2!$A$1:$DY$1,0)),""),"")</f>
        <v>4.216402400145345E-2</v>
      </c>
      <c r="AS635">
        <f>IF(AS$1&lt;&gt;"",IFERROR(VLOOKUP($A635,ANT_pumpParticles_Export_v2!$A$2:$DY$234,MATCH(AS$1&amp;"_"&amp;LEFT(Sheet1!$J635,3),ANT_pumpParticles_Export_v2!$A$1:$DY$1,0))/VLOOKUP($A635,ANT_pumpParticles_Export_v2!$A$2:$DY$234,MATCH("Ti_"&amp;LEFT(Sheet1!$J635,3),ANT_pumpParticles_Export_v2!$A$1:$DY$1,0)),""),"")</f>
        <v>8.2316127621632658E-3</v>
      </c>
      <c r="AT635" t="str">
        <f>IF(AT$1&lt;&gt;"",IFERROR(VLOOKUP($A635,ANT_pumpParticles_Export_v2!$A$2:$DY$234,MATCH(AT$1&amp;"_"&amp;LEFT(Sheet1!$J635,3),ANT_pumpParticles_Export_v2!$A$1:$DY$1,0))/VLOOKUP($A635,ANT_pumpParticles_Export_v2!$A$2:$DY$234,MATCH("Ti_"&amp;LEFT(Sheet1!$J635,3),ANT_pumpParticles_Export_v2!$A$1:$DY$1,0)),""),"")</f>
        <v/>
      </c>
      <c r="AU635">
        <f>IF(AU$1&lt;&gt;"",IFERROR(VLOOKUP($A635,ANT_pumpParticles_Export_v2!$A$2:$DY$234,MATCH(AU$1&amp;"_"&amp;LEFT(Sheet1!$J635,3),ANT_pumpParticles_Export_v2!$A$1:$DY$1,0))/VLOOKUP($A635,ANT_pumpParticles_Export_v2!$A$2:$DY$234,MATCH("Ti_"&amp;LEFT(Sheet1!$J635,3),ANT_pumpParticles_Export_v2!$A$1:$DY$1,0)),""),"")</f>
        <v>1.4162932672571718</v>
      </c>
      <c r="AV635" t="str">
        <f>IF(AV$1&lt;&gt;"",IFERROR(VLOOKUP($A635,ANT_pumpParticles_Export_v2!$A$2:$DY$234,MATCH(AV$1&amp;"_"&amp;LEFT(Sheet1!$J635,3),ANT_pumpParticles_Export_v2!$A$1:$DY$1,0))/VLOOKUP($A635,ANT_pumpParticles_Export_v2!$A$2:$DY$234,MATCH("Ti_"&amp;LEFT(Sheet1!$J635,3),ANT_pumpParticles_Export_v2!$A$1:$DY$1,0)),""),"")</f>
        <v/>
      </c>
      <c r="AW635" t="str">
        <f>IF(AW$1&lt;&gt;"",IFERROR(VLOOKUP($A635,ANT_pumpParticles_Export_v2!$A$2:$DY$234,MATCH(AW$1&amp;"_"&amp;LEFT(Sheet1!$J635,3),ANT_pumpParticles_Export_v2!$A$1:$DY$1,0))/VLOOKUP($A635,ANT_pumpParticles_Export_v2!$A$2:$DY$234,MATCH("Ti_"&amp;LEFT(Sheet1!$J635,3),ANT_pumpParticles_Export_v2!$A$1:$DY$1,0)),""),"")</f>
        <v/>
      </c>
      <c r="AX635" t="str">
        <f>IF(AX$1&lt;&gt;"",IFERROR(VLOOKUP($A635,ANT_pumpParticles_Export_v2!$A$2:$DY$234,MATCH(AX$1&amp;"_"&amp;LEFT(Sheet1!$J635,3),ANT_pumpParticles_Export_v2!$A$1:$DY$1,0))/VLOOKUP($A635,ANT_pumpParticles_Export_v2!$A$2:$DY$234,MATCH("Ti_"&amp;LEFT(Sheet1!$J635,3),ANT_pumpParticles_Export_v2!$A$1:$DY$1,0)),""),"")</f>
        <v/>
      </c>
      <c r="AY635" t="str">
        <f>IF(AY$1&lt;&gt;"",IFERROR(VLOOKUP($A635,ANT_pumpParticles_Export_v2!$A$2:$DY$234,MATCH(AY$1&amp;"_"&amp;LEFT(Sheet1!$J635,3),ANT_pumpParticles_Export_v2!$A$1:$DY$1,0))/VLOOKUP($A635,ANT_pumpParticles_Export_v2!$A$2:$DY$234,MATCH("Ti_"&amp;LEFT(Sheet1!$J635,3),ANT_pumpParticles_Export_v2!$A$1:$DY$1,0)),""),"")</f>
        <v/>
      </c>
      <c r="AZ635" t="str">
        <f>IF(AZ$1&lt;&gt;"",IFERROR(VLOOKUP($A635,ANT_pumpParticles_Export_v2!$A$2:$DY$234,MATCH(AZ$1&amp;"_"&amp;LEFT(Sheet1!$J635,3),ANT_pumpParticles_Export_v2!$A$1:$DY$1,0))/VLOOKUP($A635,ANT_pumpParticles_Export_v2!$A$2:$DY$234,MATCH("Ti_"&amp;LEFT(Sheet1!$J635,3),ANT_pumpParticles_Export_v2!$A$1:$DY$1,0)),""),"")</f>
        <v/>
      </c>
      <c r="BB635" t="str">
        <f>IF(BB$1&lt;&gt;"",IFERROR(VLOOKUP($A635,ANT_pumpParticles_Export_v2!$A$2:$DY$234,MATCH(BB$1&amp;"_"&amp;LEFT(Sheet1!$J635,3),ANT_pumpParticles_Export_v2!$A$1:$DY$1,0))/VLOOKUP($A635,ANT_pumpParticles_Export_v2!$A$2:$DY$234,MATCH("Ti_"&amp;LEFT(Sheet1!$J635,3),ANT_pumpParticles_Export_v2!$A$1:$DY$1,0)),""),"")</f>
        <v/>
      </c>
      <c r="BD635" t="str">
        <f>IF(BD$1&lt;&gt;"",IFERROR(VLOOKUP($A635,ANT_pumpParticles_Export_v2!$A$2:$DY$234,MATCH(BD$1&amp;"_"&amp;LEFT(Sheet1!$J635,3),ANT_pumpParticles_Export_v2!$A$1:$DY$1,0))/VLOOKUP($A635,ANT_pumpParticles_Export_v2!$A$2:$DY$234,MATCH("Ti_"&amp;LEFT(Sheet1!$J635,3),ANT_pumpParticles_Export_v2!$A$1:$DY$1,0)),""),"")</f>
        <v/>
      </c>
    </row>
    <row r="636" spans="1:56" x14ac:dyDescent="0.3">
      <c r="A636">
        <v>20390</v>
      </c>
      <c r="B636" t="s">
        <v>153</v>
      </c>
      <c r="C636">
        <v>22</v>
      </c>
      <c r="D636" t="s">
        <v>130</v>
      </c>
      <c r="E636">
        <v>-244.69</v>
      </c>
      <c r="F636">
        <v>-72.983451666666696</v>
      </c>
      <c r="G636">
        <v>-118.773575166667</v>
      </c>
      <c r="H636">
        <v>72.616600000000005</v>
      </c>
      <c r="I636">
        <v>145.31</v>
      </c>
      <c r="J636" t="s">
        <v>249</v>
      </c>
      <c r="L636">
        <f>IF(L$1&lt;&gt;"",IFERROR(VLOOKUP($A636,ANT_pumpParticles_Export_v2!$A$2:$DY$234,MATCH(L$1&amp;"_"&amp;LEFT(Sheet1!$J636,3),ANT_pumpParticles_Export_v2!$A$1:$DY$1,0))/VLOOKUP($A636,ANT_pumpParticles_Export_v2!$A$2:$DY$234,MATCH("Ti_"&amp;LEFT(Sheet1!$J636,3),ANT_pumpParticles_Export_v2!$A$1:$DY$1,0)),""),"")</f>
        <v>119.36593653327023</v>
      </c>
      <c r="O636">
        <f>IF(O$1&lt;&gt;"",IFERROR(VLOOKUP($A636,ANT_pumpParticles_Export_v2!$A$2:$DY$234,MATCH(O$1&amp;"_"&amp;LEFT(Sheet1!$J636,3),ANT_pumpParticles_Export_v2!$A$1:$DY$1,0))/VLOOKUP($A636,ANT_pumpParticles_Export_v2!$A$2:$DY$234,MATCH("Ti_"&amp;LEFT(Sheet1!$J636,3),ANT_pumpParticles_Export_v2!$A$1:$DY$1,0)),""),"")</f>
        <v>78.829444049120511</v>
      </c>
      <c r="P636">
        <f>IF(P$1&lt;&gt;"",IFERROR(VLOOKUP($A636,ANT_pumpParticles_Export_v2!$A$2:$DY$234,MATCH(P$1&amp;"_"&amp;LEFT(Sheet1!$J636,3),ANT_pumpParticles_Export_v2!$A$1:$DY$1,0))/VLOOKUP($A636,ANT_pumpParticles_Export_v2!$A$2:$DY$234,MATCH("Ti_"&amp;LEFT(Sheet1!$J636,3),ANT_pumpParticles_Export_v2!$A$1:$DY$1,0)),""),"")</f>
        <v>78.829444049120511</v>
      </c>
      <c r="S636" t="str">
        <f>IF(S$1&lt;&gt;"",IFERROR(VLOOKUP($A636,ANT_pumpParticles_Export_v2!$A$2:$DY$234,MATCH(S$1&amp;"_"&amp;LEFT(Sheet1!$J636,3),ANT_pumpParticles_Export_v2!$A$1:$DY$1,0))/VLOOKUP($A636,ANT_pumpParticles_Export_v2!$A$2:$DY$234,MATCH("Ti_"&amp;LEFT(Sheet1!$J636,3),ANT_pumpParticles_Export_v2!$A$1:$DY$1,0)),""),"")</f>
        <v/>
      </c>
      <c r="U636">
        <f>IF(U$1&lt;&gt;"",IFERROR(VLOOKUP($A636,ANT_pumpParticles_Export_v2!$A$2:$DY$234,MATCH(U$1&amp;"_"&amp;LEFT(Sheet1!$J636,3),ANT_pumpParticles_Export_v2!$A$1:$DY$1,0))/VLOOKUP($A636,ANT_pumpParticles_Export_v2!$A$2:$DY$234,MATCH("Ti_"&amp;LEFT(Sheet1!$J636,3),ANT_pumpParticles_Export_v2!$A$1:$DY$1,0)),""),"")</f>
        <v>155.69485925042534</v>
      </c>
      <c r="W636">
        <f>IF(W$1&lt;&gt;"",IFERROR(VLOOKUP($A636,ANT_pumpParticles_Export_v2!$A$2:$DY$234,MATCH(W$1&amp;"_"&amp;LEFT(Sheet1!$J636,3),ANT_pumpParticles_Export_v2!$A$1:$DY$1,0))/VLOOKUP($A636,ANT_pumpParticles_Export_v2!$A$2:$DY$234,MATCH("Ti_"&amp;LEFT(Sheet1!$J636,3),ANT_pumpParticles_Export_v2!$A$1:$DY$1,0)),""),"")</f>
        <v>2.0572880328860212E-2</v>
      </c>
      <c r="Y636">
        <f>IF(Y$1&lt;&gt;"",IFERROR(VLOOKUP($A636,ANT_pumpParticles_Export_v2!$A$2:$DY$234,MATCH(Y$1&amp;"_"&amp;LEFT(Sheet1!$J636,3),ANT_pumpParticles_Export_v2!$A$1:$DY$1,0))/VLOOKUP($A636,ANT_pumpParticles_Export_v2!$A$2:$DY$234,MATCH("Ti_"&amp;LEFT(Sheet1!$J636,3),ANT_pumpParticles_Export_v2!$A$1:$DY$1,0)),""),"")</f>
        <v>1.8745020920193387</v>
      </c>
      <c r="Z636" t="str">
        <f>IF(Z$1&lt;&gt;"",IFERROR(VLOOKUP($A636,ANT_pumpParticles_Export_v2!$A$2:$DY$234,MATCH(Z$1&amp;"_"&amp;LEFT(Sheet1!$J636,3),ANT_pumpParticles_Export_v2!$A$1:$DY$1,0))/VLOOKUP($A636,ANT_pumpParticles_Export_v2!$A$2:$DY$234,MATCH("Ti_"&amp;LEFT(Sheet1!$J636,3),ANT_pumpParticles_Export_v2!$A$1:$DY$1,0)),""),"")</f>
        <v/>
      </c>
      <c r="AA636">
        <f>IF(AA$1&lt;&gt;"",IFERROR(VLOOKUP($A636,ANT_pumpParticles_Export_v2!$A$2:$DY$234,MATCH(AA$1&amp;"_"&amp;LEFT(Sheet1!$J636,3),ANT_pumpParticles_Export_v2!$A$1:$DY$1,0))/VLOOKUP($A636,ANT_pumpParticles_Export_v2!$A$2:$DY$234,MATCH("Ti_"&amp;LEFT(Sheet1!$J636,3),ANT_pumpParticles_Export_v2!$A$1:$DY$1,0)),""),"")</f>
        <v>7.3776953946790318</v>
      </c>
      <c r="AB636">
        <f>IF(AB$1&lt;&gt;"",IFERROR(VLOOKUP($A636,ANT_pumpParticles_Export_v2!$A$2:$DY$234,MATCH(AB$1&amp;"_"&amp;LEFT(Sheet1!$J636,3),ANT_pumpParticles_Export_v2!$A$1:$DY$1,0))/VLOOKUP($A636,ANT_pumpParticles_Export_v2!$A$2:$DY$234,MATCH("Ti_"&amp;LEFT(Sheet1!$J636,3),ANT_pumpParticles_Export_v2!$A$1:$DY$1,0)),""),"")</f>
        <v>8.3000797724442021E-2</v>
      </c>
      <c r="AC636">
        <f>IF(AC$1&lt;&gt;"",IFERROR(VLOOKUP($A636,ANT_pumpParticles_Export_v2!$A$2:$DY$234,MATCH(AC$1&amp;"_"&amp;LEFT(Sheet1!$J636,3),ANT_pumpParticles_Export_v2!$A$1:$DY$1,0))/VLOOKUP($A636,ANT_pumpParticles_Export_v2!$A$2:$DY$234,MATCH("Ti_"&amp;LEFT(Sheet1!$J636,3),ANT_pumpParticles_Export_v2!$A$1:$DY$1,0)),""),"")</f>
        <v>3.6358236201046892</v>
      </c>
      <c r="AE636">
        <f>IF(AE$1&lt;&gt;"",IFERROR(VLOOKUP($A636,ANT_pumpParticles_Export_v2!$A$2:$DY$234,MATCH(AE$1&amp;"_"&amp;LEFT(Sheet1!$J636,3),ANT_pumpParticles_Export_v2!$A$1:$DY$1,0))/VLOOKUP($A636,ANT_pumpParticles_Export_v2!$A$2:$DY$234,MATCH("Ti_"&amp;LEFT(Sheet1!$J636,3),ANT_pumpParticles_Export_v2!$A$1:$DY$1,0)),""),"")</f>
        <v>4.7064583639378901</v>
      </c>
      <c r="AF636">
        <f>IF(AF$1&lt;&gt;"",IFERROR(VLOOKUP($A636,ANT_pumpParticles_Export_v2!$A$2:$DY$234,MATCH(AF$1&amp;"_"&amp;LEFT(Sheet1!$J636,3),ANT_pumpParticles_Export_v2!$A$1:$DY$1,0))/VLOOKUP($A636,ANT_pumpParticles_Export_v2!$A$2:$DY$234,MATCH("Ti_"&amp;LEFT(Sheet1!$J636,3),ANT_pumpParticles_Export_v2!$A$1:$DY$1,0)),""),"")</f>
        <v>0.67058262168888816</v>
      </c>
      <c r="AG636">
        <f>IF(AG$1&lt;&gt;"",IFERROR(VLOOKUP($A636,ANT_pumpParticles_Export_v2!$A$2:$DY$234,MATCH(AG$1&amp;"_"&amp;LEFT(Sheet1!$J636,3),ANT_pumpParticles_Export_v2!$A$1:$DY$1,0))/VLOOKUP($A636,ANT_pumpParticles_Export_v2!$A$2:$DY$234,MATCH("Ti_"&amp;LEFT(Sheet1!$J636,3),ANT_pumpParticles_Export_v2!$A$1:$DY$1,0)),""),"")</f>
        <v>7.6889400872471925E-2</v>
      </c>
      <c r="AH636">
        <f>IF(AH$1&lt;&gt;"",IFERROR(VLOOKUP($A636,ANT_pumpParticles_Export_v2!$A$2:$DY$234,MATCH(AH$1&amp;"_"&amp;LEFT(Sheet1!$J636,3),ANT_pumpParticles_Export_v2!$A$1:$DY$1,0))/VLOOKUP($A636,ANT_pumpParticles_Export_v2!$A$2:$DY$234,MATCH("Ti_"&amp;LEFT(Sheet1!$J636,3),ANT_pumpParticles_Export_v2!$A$1:$DY$1,0)),""),"")</f>
        <v>8.1369452309374198E-3</v>
      </c>
      <c r="AI636">
        <f>IF(AI$1&lt;&gt;"",IFERROR(VLOOKUP($A636,ANT_pumpParticles_Export_v2!$A$2:$DY$234,MATCH(AI$1&amp;"_"&amp;LEFT(Sheet1!$J636,3),ANT_pumpParticles_Export_v2!$A$1:$DY$1,0))/VLOOKUP($A636,ANT_pumpParticles_Export_v2!$A$2:$DY$234,MATCH("Ti_"&amp;LEFT(Sheet1!$J636,3),ANT_pumpParticles_Export_v2!$A$1:$DY$1,0)),""),"")</f>
        <v>0.31628226788422936</v>
      </c>
      <c r="AJ636">
        <f>IF(AJ$1&lt;&gt;"",IFERROR(VLOOKUP($A636,ANT_pumpParticles_Export_v2!$A$2:$DY$234,MATCH(AJ$1&amp;"_"&amp;LEFT(Sheet1!$J636,3),ANT_pumpParticles_Export_v2!$A$1:$DY$1,0))/VLOOKUP($A636,ANT_pumpParticles_Export_v2!$A$2:$DY$234,MATCH("Ti_"&amp;LEFT(Sheet1!$J636,3),ANT_pumpParticles_Export_v2!$A$1:$DY$1,0)),""),"")</f>
        <v>0.36984612017302498</v>
      </c>
      <c r="AM636">
        <f>IF(AM$1&lt;&gt;"",IFERROR(VLOOKUP($A636,ANT_pumpParticles_Export_v2!$A$2:$DY$234,MATCH(AM$1&amp;"_"&amp;LEFT(Sheet1!$J636,3),ANT_pumpParticles_Export_v2!$A$1:$DY$1,0))/VLOOKUP($A636,ANT_pumpParticles_Export_v2!$A$2:$DY$234,MATCH("Ti_"&amp;LEFT(Sheet1!$J636,3),ANT_pumpParticles_Export_v2!$A$1:$DY$1,0)),""),"")</f>
        <v>3.1756057471863519</v>
      </c>
      <c r="AN636">
        <f>IF(AN$1&lt;&gt;"",IFERROR(VLOOKUP($A636,ANT_pumpParticles_Export_v2!$A$2:$DY$234,MATCH(AN$1&amp;"_"&amp;LEFT(Sheet1!$J636,3),ANT_pumpParticles_Export_v2!$A$1:$DY$1,0))/VLOOKUP($A636,ANT_pumpParticles_Export_v2!$A$2:$DY$234,MATCH("Ti_"&amp;LEFT(Sheet1!$J636,3),ANT_pumpParticles_Export_v2!$A$1:$DY$1,0)),""),"")</f>
        <v>6.9119255834720339E-2</v>
      </c>
      <c r="AP636" t="str">
        <f>IF(AP$1&lt;&gt;"",IFERROR(VLOOKUP($A636,ANT_pumpParticles_Export_v2!$A$2:$DY$234,MATCH(AP$1&amp;"_"&amp;LEFT(Sheet1!$J636,3),ANT_pumpParticles_Export_v2!$A$1:$DY$1,0))/VLOOKUP($A636,ANT_pumpParticles_Export_v2!$A$2:$DY$234,MATCH("Ti_"&amp;LEFT(Sheet1!$J636,3),ANT_pumpParticles_Export_v2!$A$1:$DY$1,0)),""),"")</f>
        <v/>
      </c>
      <c r="AQ636">
        <f>IF(AQ$1&lt;&gt;"",IFERROR(VLOOKUP($A636,ANT_pumpParticles_Export_v2!$A$2:$DY$234,MATCH(AQ$1&amp;"_"&amp;LEFT(Sheet1!$J636,3),ANT_pumpParticles_Export_v2!$A$1:$DY$1,0))/VLOOKUP($A636,ANT_pumpParticles_Export_v2!$A$2:$DY$234,MATCH("Ti_"&amp;LEFT(Sheet1!$J636,3),ANT_pumpParticles_Export_v2!$A$1:$DY$1,0)),""),"")</f>
        <v>1.7490431029525244E-2</v>
      </c>
      <c r="AS636">
        <f>IF(AS$1&lt;&gt;"",IFERROR(VLOOKUP($A636,ANT_pumpParticles_Export_v2!$A$2:$DY$234,MATCH(AS$1&amp;"_"&amp;LEFT(Sheet1!$J636,3),ANT_pumpParticles_Export_v2!$A$1:$DY$1,0))/VLOOKUP($A636,ANT_pumpParticles_Export_v2!$A$2:$DY$234,MATCH("Ti_"&amp;LEFT(Sheet1!$J636,3),ANT_pumpParticles_Export_v2!$A$1:$DY$1,0)),""),"")</f>
        <v>2.840178776029953E-3</v>
      </c>
      <c r="AT636" t="str">
        <f>IF(AT$1&lt;&gt;"",IFERROR(VLOOKUP($A636,ANT_pumpParticles_Export_v2!$A$2:$DY$234,MATCH(AT$1&amp;"_"&amp;LEFT(Sheet1!$J636,3),ANT_pumpParticles_Export_v2!$A$1:$DY$1,0))/VLOOKUP($A636,ANT_pumpParticles_Export_v2!$A$2:$DY$234,MATCH("Ti_"&amp;LEFT(Sheet1!$J636,3),ANT_pumpParticles_Export_v2!$A$1:$DY$1,0)),""),"")</f>
        <v/>
      </c>
      <c r="AU636">
        <f>IF(AU$1&lt;&gt;"",IFERROR(VLOOKUP($A636,ANT_pumpParticles_Export_v2!$A$2:$DY$234,MATCH(AU$1&amp;"_"&amp;LEFT(Sheet1!$J636,3),ANT_pumpParticles_Export_v2!$A$1:$DY$1,0))/VLOOKUP($A636,ANT_pumpParticles_Export_v2!$A$2:$DY$234,MATCH("Ti_"&amp;LEFT(Sheet1!$J636,3),ANT_pumpParticles_Export_v2!$A$1:$DY$1,0)),""),"")</f>
        <v>0.55273069040533407</v>
      </c>
      <c r="AV636" t="str">
        <f>IF(AV$1&lt;&gt;"",IFERROR(VLOOKUP($A636,ANT_pumpParticles_Export_v2!$A$2:$DY$234,MATCH(AV$1&amp;"_"&amp;LEFT(Sheet1!$J636,3),ANT_pumpParticles_Export_v2!$A$1:$DY$1,0))/VLOOKUP($A636,ANT_pumpParticles_Export_v2!$A$2:$DY$234,MATCH("Ti_"&amp;LEFT(Sheet1!$J636,3),ANT_pumpParticles_Export_v2!$A$1:$DY$1,0)),""),"")</f>
        <v/>
      </c>
      <c r="AW636" t="str">
        <f>IF(AW$1&lt;&gt;"",IFERROR(VLOOKUP($A636,ANT_pumpParticles_Export_v2!$A$2:$DY$234,MATCH(AW$1&amp;"_"&amp;LEFT(Sheet1!$J636,3),ANT_pumpParticles_Export_v2!$A$1:$DY$1,0))/VLOOKUP($A636,ANT_pumpParticles_Export_v2!$A$2:$DY$234,MATCH("Ti_"&amp;LEFT(Sheet1!$J636,3),ANT_pumpParticles_Export_v2!$A$1:$DY$1,0)),""),"")</f>
        <v/>
      </c>
      <c r="AX636" t="str">
        <f>IF(AX$1&lt;&gt;"",IFERROR(VLOOKUP($A636,ANT_pumpParticles_Export_v2!$A$2:$DY$234,MATCH(AX$1&amp;"_"&amp;LEFT(Sheet1!$J636,3),ANT_pumpParticles_Export_v2!$A$1:$DY$1,0))/VLOOKUP($A636,ANT_pumpParticles_Export_v2!$A$2:$DY$234,MATCH("Ti_"&amp;LEFT(Sheet1!$J636,3),ANT_pumpParticles_Export_v2!$A$1:$DY$1,0)),""),"")</f>
        <v/>
      </c>
      <c r="AY636" t="str">
        <f>IF(AY$1&lt;&gt;"",IFERROR(VLOOKUP($A636,ANT_pumpParticles_Export_v2!$A$2:$DY$234,MATCH(AY$1&amp;"_"&amp;LEFT(Sheet1!$J636,3),ANT_pumpParticles_Export_v2!$A$1:$DY$1,0))/VLOOKUP($A636,ANT_pumpParticles_Export_v2!$A$2:$DY$234,MATCH("Ti_"&amp;LEFT(Sheet1!$J636,3),ANT_pumpParticles_Export_v2!$A$1:$DY$1,0)),""),"")</f>
        <v/>
      </c>
      <c r="AZ636" t="str">
        <f>IF(AZ$1&lt;&gt;"",IFERROR(VLOOKUP($A636,ANT_pumpParticles_Export_v2!$A$2:$DY$234,MATCH(AZ$1&amp;"_"&amp;LEFT(Sheet1!$J636,3),ANT_pumpParticles_Export_v2!$A$1:$DY$1,0))/VLOOKUP($A636,ANT_pumpParticles_Export_v2!$A$2:$DY$234,MATCH("Ti_"&amp;LEFT(Sheet1!$J636,3),ANT_pumpParticles_Export_v2!$A$1:$DY$1,0)),""),"")</f>
        <v/>
      </c>
      <c r="BB636" t="str">
        <f>IF(BB$1&lt;&gt;"",IFERROR(VLOOKUP($A636,ANT_pumpParticles_Export_v2!$A$2:$DY$234,MATCH(BB$1&amp;"_"&amp;LEFT(Sheet1!$J636,3),ANT_pumpParticles_Export_v2!$A$1:$DY$1,0))/VLOOKUP($A636,ANT_pumpParticles_Export_v2!$A$2:$DY$234,MATCH("Ti_"&amp;LEFT(Sheet1!$J636,3),ANT_pumpParticles_Export_v2!$A$1:$DY$1,0)),""),"")</f>
        <v/>
      </c>
      <c r="BD636" t="str">
        <f>IF(BD$1&lt;&gt;"",IFERROR(VLOOKUP($A636,ANT_pumpParticles_Export_v2!$A$2:$DY$234,MATCH(BD$1&amp;"_"&amp;LEFT(Sheet1!$J636,3),ANT_pumpParticles_Export_v2!$A$1:$DY$1,0))/VLOOKUP($A636,ANT_pumpParticles_Export_v2!$A$2:$DY$234,MATCH("Ti_"&amp;LEFT(Sheet1!$J636,3),ANT_pumpParticles_Export_v2!$A$1:$DY$1,0)),""),"")</f>
        <v/>
      </c>
    </row>
    <row r="637" spans="1:56" x14ac:dyDescent="0.3">
      <c r="A637">
        <v>20391</v>
      </c>
      <c r="B637" t="s">
        <v>153</v>
      </c>
      <c r="C637">
        <v>22</v>
      </c>
      <c r="D637" t="s">
        <v>130</v>
      </c>
      <c r="E637">
        <v>-196.26</v>
      </c>
      <c r="F637">
        <v>-72.983451666666696</v>
      </c>
      <c r="G637">
        <v>-118.773575166667</v>
      </c>
      <c r="H637">
        <v>72.616600000000005</v>
      </c>
      <c r="I637">
        <v>193.74</v>
      </c>
      <c r="J637" t="s">
        <v>249</v>
      </c>
      <c r="L637">
        <f>IF(L$1&lt;&gt;"",IFERROR(VLOOKUP($A637,ANT_pumpParticles_Export_v2!$A$2:$DY$234,MATCH(L$1&amp;"_"&amp;LEFT(Sheet1!$J637,3),ANT_pumpParticles_Export_v2!$A$1:$DY$1,0))/VLOOKUP($A637,ANT_pumpParticles_Export_v2!$A$2:$DY$234,MATCH("Ti_"&amp;LEFT(Sheet1!$J637,3),ANT_pumpParticles_Export_v2!$A$1:$DY$1,0)),""),"")</f>
        <v>139.61099276211127</v>
      </c>
      <c r="O637">
        <f>IF(O$1&lt;&gt;"",IFERROR(VLOOKUP($A637,ANT_pumpParticles_Export_v2!$A$2:$DY$234,MATCH(O$1&amp;"_"&amp;LEFT(Sheet1!$J637,3),ANT_pumpParticles_Export_v2!$A$1:$DY$1,0))/VLOOKUP($A637,ANT_pumpParticles_Export_v2!$A$2:$DY$234,MATCH("Ti_"&amp;LEFT(Sheet1!$J637,3),ANT_pumpParticles_Export_v2!$A$1:$DY$1,0)),""),"")</f>
        <v>90.201864094798339</v>
      </c>
      <c r="P637">
        <f>IF(P$1&lt;&gt;"",IFERROR(VLOOKUP($A637,ANT_pumpParticles_Export_v2!$A$2:$DY$234,MATCH(P$1&amp;"_"&amp;LEFT(Sheet1!$J637,3),ANT_pumpParticles_Export_v2!$A$1:$DY$1,0))/VLOOKUP($A637,ANT_pumpParticles_Export_v2!$A$2:$DY$234,MATCH("Ti_"&amp;LEFT(Sheet1!$J637,3),ANT_pumpParticles_Export_v2!$A$1:$DY$1,0)),""),"")</f>
        <v>90.201864094798339</v>
      </c>
      <c r="S637" t="str">
        <f>IF(S$1&lt;&gt;"",IFERROR(VLOOKUP($A637,ANT_pumpParticles_Export_v2!$A$2:$DY$234,MATCH(S$1&amp;"_"&amp;LEFT(Sheet1!$J637,3),ANT_pumpParticles_Export_v2!$A$1:$DY$1,0))/VLOOKUP($A637,ANT_pumpParticles_Export_v2!$A$2:$DY$234,MATCH("Ti_"&amp;LEFT(Sheet1!$J637,3),ANT_pumpParticles_Export_v2!$A$1:$DY$1,0)),""),"")</f>
        <v/>
      </c>
      <c r="U637">
        <f>IF(U$1&lt;&gt;"",IFERROR(VLOOKUP($A637,ANT_pumpParticles_Export_v2!$A$2:$DY$234,MATCH(U$1&amp;"_"&amp;LEFT(Sheet1!$J637,3),ANT_pumpParticles_Export_v2!$A$1:$DY$1,0))/VLOOKUP($A637,ANT_pumpParticles_Export_v2!$A$2:$DY$234,MATCH("Ti_"&amp;LEFT(Sheet1!$J637,3),ANT_pumpParticles_Export_v2!$A$1:$DY$1,0)),""),"")</f>
        <v>172.83134466904693</v>
      </c>
      <c r="W637">
        <f>IF(W$1&lt;&gt;"",IFERROR(VLOOKUP($A637,ANT_pumpParticles_Export_v2!$A$2:$DY$234,MATCH(W$1&amp;"_"&amp;LEFT(Sheet1!$J637,3),ANT_pumpParticles_Export_v2!$A$1:$DY$1,0))/VLOOKUP($A637,ANT_pumpParticles_Export_v2!$A$2:$DY$234,MATCH("Ti_"&amp;LEFT(Sheet1!$J637,3),ANT_pumpParticles_Export_v2!$A$1:$DY$1,0)),""),"")</f>
        <v>2.4268716317539091E-2</v>
      </c>
      <c r="Y637">
        <f>IF(Y$1&lt;&gt;"",IFERROR(VLOOKUP($A637,ANT_pumpParticles_Export_v2!$A$2:$DY$234,MATCH(Y$1&amp;"_"&amp;LEFT(Sheet1!$J637,3),ANT_pumpParticles_Export_v2!$A$1:$DY$1,0))/VLOOKUP($A637,ANT_pumpParticles_Export_v2!$A$2:$DY$234,MATCH("Ti_"&amp;LEFT(Sheet1!$J637,3),ANT_pumpParticles_Export_v2!$A$1:$DY$1,0)),""),"")</f>
        <v>2.0519960758991407</v>
      </c>
      <c r="Z637" t="str">
        <f>IF(Z$1&lt;&gt;"",IFERROR(VLOOKUP($A637,ANT_pumpParticles_Export_v2!$A$2:$DY$234,MATCH(Z$1&amp;"_"&amp;LEFT(Sheet1!$J637,3),ANT_pumpParticles_Export_v2!$A$1:$DY$1,0))/VLOOKUP($A637,ANT_pumpParticles_Export_v2!$A$2:$DY$234,MATCH("Ti_"&amp;LEFT(Sheet1!$J637,3),ANT_pumpParticles_Export_v2!$A$1:$DY$1,0)),""),"")</f>
        <v/>
      </c>
      <c r="AA637">
        <f>IF(AA$1&lt;&gt;"",IFERROR(VLOOKUP($A637,ANT_pumpParticles_Export_v2!$A$2:$DY$234,MATCH(AA$1&amp;"_"&amp;LEFT(Sheet1!$J637,3),ANT_pumpParticles_Export_v2!$A$1:$DY$1,0))/VLOOKUP($A637,ANT_pumpParticles_Export_v2!$A$2:$DY$234,MATCH("Ti_"&amp;LEFT(Sheet1!$J637,3),ANT_pumpParticles_Export_v2!$A$1:$DY$1,0)),""),"")</f>
        <v>5.0459610759170435</v>
      </c>
      <c r="AB637">
        <f>IF(AB$1&lt;&gt;"",IFERROR(VLOOKUP($A637,ANT_pumpParticles_Export_v2!$A$2:$DY$234,MATCH(AB$1&amp;"_"&amp;LEFT(Sheet1!$J637,3),ANT_pumpParticles_Export_v2!$A$1:$DY$1,0))/VLOOKUP($A637,ANT_pumpParticles_Export_v2!$A$2:$DY$234,MATCH("Ti_"&amp;LEFT(Sheet1!$J637,3),ANT_pumpParticles_Export_v2!$A$1:$DY$1,0)),""),"")</f>
        <v>8.4776184726261875E-2</v>
      </c>
      <c r="AC637">
        <f>IF(AC$1&lt;&gt;"",IFERROR(VLOOKUP($A637,ANT_pumpParticles_Export_v2!$A$2:$DY$234,MATCH(AC$1&amp;"_"&amp;LEFT(Sheet1!$J637,3),ANT_pumpParticles_Export_v2!$A$1:$DY$1,0))/VLOOKUP($A637,ANT_pumpParticles_Export_v2!$A$2:$DY$234,MATCH("Ti_"&amp;LEFT(Sheet1!$J637,3),ANT_pumpParticles_Export_v2!$A$1:$DY$1,0)),""),"")</f>
        <v>5.3021207351974269</v>
      </c>
      <c r="AE637">
        <f>IF(AE$1&lt;&gt;"",IFERROR(VLOOKUP($A637,ANT_pumpParticles_Export_v2!$A$2:$DY$234,MATCH(AE$1&amp;"_"&amp;LEFT(Sheet1!$J637,3),ANT_pumpParticles_Export_v2!$A$1:$DY$1,0))/VLOOKUP($A637,ANT_pumpParticles_Export_v2!$A$2:$DY$234,MATCH("Ti_"&amp;LEFT(Sheet1!$J637,3),ANT_pumpParticles_Export_v2!$A$1:$DY$1,0)),""),"")</f>
        <v>0.53927985636448406</v>
      </c>
      <c r="AF637">
        <f>IF(AF$1&lt;&gt;"",IFERROR(VLOOKUP($A637,ANT_pumpParticles_Export_v2!$A$2:$DY$234,MATCH(AF$1&amp;"_"&amp;LEFT(Sheet1!$J637,3),ANT_pumpParticles_Export_v2!$A$1:$DY$1,0))/VLOOKUP($A637,ANT_pumpParticles_Export_v2!$A$2:$DY$234,MATCH("Ti_"&amp;LEFT(Sheet1!$J637,3),ANT_pumpParticles_Export_v2!$A$1:$DY$1,0)),""),"")</f>
        <v>0.67814524346993155</v>
      </c>
      <c r="AG637">
        <f>IF(AG$1&lt;&gt;"",IFERROR(VLOOKUP($A637,ANT_pumpParticles_Export_v2!$A$2:$DY$234,MATCH(AG$1&amp;"_"&amp;LEFT(Sheet1!$J637,3),ANT_pumpParticles_Export_v2!$A$1:$DY$1,0))/VLOOKUP($A637,ANT_pumpParticles_Export_v2!$A$2:$DY$234,MATCH("Ti_"&amp;LEFT(Sheet1!$J637,3),ANT_pumpParticles_Export_v2!$A$1:$DY$1,0)),""),"")</f>
        <v>8.518039243632701E-2</v>
      </c>
      <c r="AH637">
        <f>IF(AH$1&lt;&gt;"",IFERROR(VLOOKUP($A637,ANT_pumpParticles_Export_v2!$A$2:$DY$234,MATCH(AH$1&amp;"_"&amp;LEFT(Sheet1!$J637,3),ANT_pumpParticles_Export_v2!$A$1:$DY$1,0))/VLOOKUP($A637,ANT_pumpParticles_Export_v2!$A$2:$DY$234,MATCH("Ti_"&amp;LEFT(Sheet1!$J637,3),ANT_pumpParticles_Export_v2!$A$1:$DY$1,0)),""),"")</f>
        <v>7.9688772842922643E-3</v>
      </c>
      <c r="AI637">
        <f>IF(AI$1&lt;&gt;"",IFERROR(VLOOKUP($A637,ANT_pumpParticles_Export_v2!$A$2:$DY$234,MATCH(AI$1&amp;"_"&amp;LEFT(Sheet1!$J637,3),ANT_pumpParticles_Export_v2!$A$1:$DY$1,0))/VLOOKUP($A637,ANT_pumpParticles_Export_v2!$A$2:$DY$234,MATCH("Ti_"&amp;LEFT(Sheet1!$J637,3),ANT_pumpParticles_Export_v2!$A$1:$DY$1,0)),""),"")</f>
        <v>0.35140157689970353</v>
      </c>
      <c r="AJ637">
        <f>IF(AJ$1&lt;&gt;"",IFERROR(VLOOKUP($A637,ANT_pumpParticles_Export_v2!$A$2:$DY$234,MATCH(AJ$1&amp;"_"&amp;LEFT(Sheet1!$J637,3),ANT_pumpParticles_Export_v2!$A$1:$DY$1,0))/VLOOKUP($A637,ANT_pumpParticles_Export_v2!$A$2:$DY$234,MATCH("Ti_"&amp;LEFT(Sheet1!$J637,3),ANT_pumpParticles_Export_v2!$A$1:$DY$1,0)),""),"")</f>
        <v>0.57920729720754371</v>
      </c>
      <c r="AM637">
        <f>IF(AM$1&lt;&gt;"",IFERROR(VLOOKUP($A637,ANT_pumpParticles_Export_v2!$A$2:$DY$234,MATCH(AM$1&amp;"_"&amp;LEFT(Sheet1!$J637,3),ANT_pumpParticles_Export_v2!$A$1:$DY$1,0))/VLOOKUP($A637,ANT_pumpParticles_Export_v2!$A$2:$DY$234,MATCH("Ti_"&amp;LEFT(Sheet1!$J637,3),ANT_pumpParticles_Export_v2!$A$1:$DY$1,0)),""),"")</f>
        <v>2.5106008672256745</v>
      </c>
      <c r="AN637">
        <f>IF(AN$1&lt;&gt;"",IFERROR(VLOOKUP($A637,ANT_pumpParticles_Export_v2!$A$2:$DY$234,MATCH(AN$1&amp;"_"&amp;LEFT(Sheet1!$J637,3),ANT_pumpParticles_Export_v2!$A$1:$DY$1,0))/VLOOKUP($A637,ANT_pumpParticles_Export_v2!$A$2:$DY$234,MATCH("Ti_"&amp;LEFT(Sheet1!$J637,3),ANT_pumpParticles_Export_v2!$A$1:$DY$1,0)),""),"")</f>
        <v>7.3944566563361264E-2</v>
      </c>
      <c r="AP637" t="str">
        <f>IF(AP$1&lt;&gt;"",IFERROR(VLOOKUP($A637,ANT_pumpParticles_Export_v2!$A$2:$DY$234,MATCH(AP$1&amp;"_"&amp;LEFT(Sheet1!$J637,3),ANT_pumpParticles_Export_v2!$A$1:$DY$1,0))/VLOOKUP($A637,ANT_pumpParticles_Export_v2!$A$2:$DY$234,MATCH("Ti_"&amp;LEFT(Sheet1!$J637,3),ANT_pumpParticles_Export_v2!$A$1:$DY$1,0)),""),"")</f>
        <v/>
      </c>
      <c r="AQ637">
        <f>IF(AQ$1&lt;&gt;"",IFERROR(VLOOKUP($A637,ANT_pumpParticles_Export_v2!$A$2:$DY$234,MATCH(AQ$1&amp;"_"&amp;LEFT(Sheet1!$J637,3),ANT_pumpParticles_Export_v2!$A$1:$DY$1,0))/VLOOKUP($A637,ANT_pumpParticles_Export_v2!$A$2:$DY$234,MATCH("Ti_"&amp;LEFT(Sheet1!$J637,3),ANT_pumpParticles_Export_v2!$A$1:$DY$1,0)),""),"")</f>
        <v>1.9658606994019501E-2</v>
      </c>
      <c r="AS637">
        <f>IF(AS$1&lt;&gt;"",IFERROR(VLOOKUP($A637,ANT_pumpParticles_Export_v2!$A$2:$DY$234,MATCH(AS$1&amp;"_"&amp;LEFT(Sheet1!$J637,3),ANT_pumpParticles_Export_v2!$A$1:$DY$1,0))/VLOOKUP($A637,ANT_pumpParticles_Export_v2!$A$2:$DY$234,MATCH("Ti_"&amp;LEFT(Sheet1!$J637,3),ANT_pumpParticles_Export_v2!$A$1:$DY$1,0)),""),"")</f>
        <v>3.503318640486852E-3</v>
      </c>
      <c r="AT637" t="str">
        <f>IF(AT$1&lt;&gt;"",IFERROR(VLOOKUP($A637,ANT_pumpParticles_Export_v2!$A$2:$DY$234,MATCH(AT$1&amp;"_"&amp;LEFT(Sheet1!$J637,3),ANT_pumpParticles_Export_v2!$A$1:$DY$1,0))/VLOOKUP($A637,ANT_pumpParticles_Export_v2!$A$2:$DY$234,MATCH("Ti_"&amp;LEFT(Sheet1!$J637,3),ANT_pumpParticles_Export_v2!$A$1:$DY$1,0)),""),"")</f>
        <v/>
      </c>
      <c r="AU637">
        <f>IF(AU$1&lt;&gt;"",IFERROR(VLOOKUP($A637,ANT_pumpParticles_Export_v2!$A$2:$DY$234,MATCH(AU$1&amp;"_"&amp;LEFT(Sheet1!$J637,3),ANT_pumpParticles_Export_v2!$A$1:$DY$1,0))/VLOOKUP($A637,ANT_pumpParticles_Export_v2!$A$2:$DY$234,MATCH("Ti_"&amp;LEFT(Sheet1!$J637,3),ANT_pumpParticles_Export_v2!$A$1:$DY$1,0)),""),"")</f>
        <v>0.61860898215220361</v>
      </c>
      <c r="AV637" t="str">
        <f>IF(AV$1&lt;&gt;"",IFERROR(VLOOKUP($A637,ANT_pumpParticles_Export_v2!$A$2:$DY$234,MATCH(AV$1&amp;"_"&amp;LEFT(Sheet1!$J637,3),ANT_pumpParticles_Export_v2!$A$1:$DY$1,0))/VLOOKUP($A637,ANT_pumpParticles_Export_v2!$A$2:$DY$234,MATCH("Ti_"&amp;LEFT(Sheet1!$J637,3),ANT_pumpParticles_Export_v2!$A$1:$DY$1,0)),""),"")</f>
        <v/>
      </c>
      <c r="AW637" t="str">
        <f>IF(AW$1&lt;&gt;"",IFERROR(VLOOKUP($A637,ANT_pumpParticles_Export_v2!$A$2:$DY$234,MATCH(AW$1&amp;"_"&amp;LEFT(Sheet1!$J637,3),ANT_pumpParticles_Export_v2!$A$1:$DY$1,0))/VLOOKUP($A637,ANT_pumpParticles_Export_v2!$A$2:$DY$234,MATCH("Ti_"&amp;LEFT(Sheet1!$J637,3),ANT_pumpParticles_Export_v2!$A$1:$DY$1,0)),""),"")</f>
        <v/>
      </c>
      <c r="AX637" t="str">
        <f>IF(AX$1&lt;&gt;"",IFERROR(VLOOKUP($A637,ANT_pumpParticles_Export_v2!$A$2:$DY$234,MATCH(AX$1&amp;"_"&amp;LEFT(Sheet1!$J637,3),ANT_pumpParticles_Export_v2!$A$1:$DY$1,0))/VLOOKUP($A637,ANT_pumpParticles_Export_v2!$A$2:$DY$234,MATCH("Ti_"&amp;LEFT(Sheet1!$J637,3),ANT_pumpParticles_Export_v2!$A$1:$DY$1,0)),""),"")</f>
        <v/>
      </c>
      <c r="AY637" t="str">
        <f>IF(AY$1&lt;&gt;"",IFERROR(VLOOKUP($A637,ANT_pumpParticles_Export_v2!$A$2:$DY$234,MATCH(AY$1&amp;"_"&amp;LEFT(Sheet1!$J637,3),ANT_pumpParticles_Export_v2!$A$1:$DY$1,0))/VLOOKUP($A637,ANT_pumpParticles_Export_v2!$A$2:$DY$234,MATCH("Ti_"&amp;LEFT(Sheet1!$J637,3),ANT_pumpParticles_Export_v2!$A$1:$DY$1,0)),""),"")</f>
        <v/>
      </c>
      <c r="AZ637" t="str">
        <f>IF(AZ$1&lt;&gt;"",IFERROR(VLOOKUP($A637,ANT_pumpParticles_Export_v2!$A$2:$DY$234,MATCH(AZ$1&amp;"_"&amp;LEFT(Sheet1!$J637,3),ANT_pumpParticles_Export_v2!$A$1:$DY$1,0))/VLOOKUP($A637,ANT_pumpParticles_Export_v2!$A$2:$DY$234,MATCH("Ti_"&amp;LEFT(Sheet1!$J637,3),ANT_pumpParticles_Export_v2!$A$1:$DY$1,0)),""),"")</f>
        <v/>
      </c>
      <c r="BB637" t="str">
        <f>IF(BB$1&lt;&gt;"",IFERROR(VLOOKUP($A637,ANT_pumpParticles_Export_v2!$A$2:$DY$234,MATCH(BB$1&amp;"_"&amp;LEFT(Sheet1!$J637,3),ANT_pumpParticles_Export_v2!$A$1:$DY$1,0))/VLOOKUP($A637,ANT_pumpParticles_Export_v2!$A$2:$DY$234,MATCH("Ti_"&amp;LEFT(Sheet1!$J637,3),ANT_pumpParticles_Export_v2!$A$1:$DY$1,0)),""),"")</f>
        <v/>
      </c>
      <c r="BD637" t="str">
        <f>IF(BD$1&lt;&gt;"",IFERROR(VLOOKUP($A637,ANT_pumpParticles_Export_v2!$A$2:$DY$234,MATCH(BD$1&amp;"_"&amp;LEFT(Sheet1!$J637,3),ANT_pumpParticles_Export_v2!$A$1:$DY$1,0))/VLOOKUP($A637,ANT_pumpParticles_Export_v2!$A$2:$DY$234,MATCH("Ti_"&amp;LEFT(Sheet1!$J637,3),ANT_pumpParticles_Export_v2!$A$1:$DY$1,0)),""),"")</f>
        <v/>
      </c>
    </row>
    <row r="638" spans="1:56" x14ac:dyDescent="0.3">
      <c r="A638">
        <v>20392</v>
      </c>
      <c r="B638" t="s">
        <v>153</v>
      </c>
      <c r="C638">
        <v>22</v>
      </c>
      <c r="D638" t="s">
        <v>130</v>
      </c>
      <c r="E638">
        <v>-99.39</v>
      </c>
      <c r="F638">
        <v>-72.983451666666696</v>
      </c>
      <c r="G638">
        <v>-118.773575166667</v>
      </c>
      <c r="H638">
        <v>72.616600000000005</v>
      </c>
      <c r="I638">
        <v>290.61</v>
      </c>
      <c r="J638" t="s">
        <v>249</v>
      </c>
      <c r="L638">
        <f>IF(L$1&lt;&gt;"",IFERROR(VLOOKUP($A638,ANT_pumpParticles_Export_v2!$A$2:$DY$234,MATCH(L$1&amp;"_"&amp;LEFT(Sheet1!$J638,3),ANT_pumpParticles_Export_v2!$A$1:$DY$1,0))/VLOOKUP($A638,ANT_pumpParticles_Export_v2!$A$2:$DY$234,MATCH("Ti_"&amp;LEFT(Sheet1!$J638,3),ANT_pumpParticles_Export_v2!$A$1:$DY$1,0)),""),"")</f>
        <v>153.37966154840277</v>
      </c>
      <c r="O638">
        <f>IF(O$1&lt;&gt;"",IFERROR(VLOOKUP($A638,ANT_pumpParticles_Export_v2!$A$2:$DY$234,MATCH(O$1&amp;"_"&amp;LEFT(Sheet1!$J638,3),ANT_pumpParticles_Export_v2!$A$1:$DY$1,0))/VLOOKUP($A638,ANT_pumpParticles_Export_v2!$A$2:$DY$234,MATCH("Ti_"&amp;LEFT(Sheet1!$J638,3),ANT_pumpParticles_Export_v2!$A$1:$DY$1,0)),""),"")</f>
        <v>83.066020090586349</v>
      </c>
      <c r="P638">
        <f>IF(P$1&lt;&gt;"",IFERROR(VLOOKUP($A638,ANT_pumpParticles_Export_v2!$A$2:$DY$234,MATCH(P$1&amp;"_"&amp;LEFT(Sheet1!$J638,3),ANT_pumpParticles_Export_v2!$A$1:$DY$1,0))/VLOOKUP($A638,ANT_pumpParticles_Export_v2!$A$2:$DY$234,MATCH("Ti_"&amp;LEFT(Sheet1!$J638,3),ANT_pumpParticles_Export_v2!$A$1:$DY$1,0)),""),"")</f>
        <v>83.066020090586349</v>
      </c>
      <c r="S638" t="str">
        <f>IF(S$1&lt;&gt;"",IFERROR(VLOOKUP($A638,ANT_pumpParticles_Export_v2!$A$2:$DY$234,MATCH(S$1&amp;"_"&amp;LEFT(Sheet1!$J638,3),ANT_pumpParticles_Export_v2!$A$1:$DY$1,0))/VLOOKUP($A638,ANT_pumpParticles_Export_v2!$A$2:$DY$234,MATCH("Ti_"&amp;LEFT(Sheet1!$J638,3),ANT_pumpParticles_Export_v2!$A$1:$DY$1,0)),""),"")</f>
        <v/>
      </c>
      <c r="U638">
        <f>IF(U$1&lt;&gt;"",IFERROR(VLOOKUP($A638,ANT_pumpParticles_Export_v2!$A$2:$DY$234,MATCH(U$1&amp;"_"&amp;LEFT(Sheet1!$J638,3),ANT_pumpParticles_Export_v2!$A$1:$DY$1,0))/VLOOKUP($A638,ANT_pumpParticles_Export_v2!$A$2:$DY$234,MATCH("Ti_"&amp;LEFT(Sheet1!$J638,3),ANT_pumpParticles_Export_v2!$A$1:$DY$1,0)),""),"")</f>
        <v>119.42636075741849</v>
      </c>
      <c r="W638">
        <f>IF(W$1&lt;&gt;"",IFERROR(VLOOKUP($A638,ANT_pumpParticles_Export_v2!$A$2:$DY$234,MATCH(W$1&amp;"_"&amp;LEFT(Sheet1!$J638,3),ANT_pumpParticles_Export_v2!$A$1:$DY$1,0))/VLOOKUP($A638,ANT_pumpParticles_Export_v2!$A$2:$DY$234,MATCH("Ti_"&amp;LEFT(Sheet1!$J638,3),ANT_pumpParticles_Export_v2!$A$1:$DY$1,0)),""),"")</f>
        <v>1.6438212032917471E-2</v>
      </c>
      <c r="Y638">
        <f>IF(Y$1&lt;&gt;"",IFERROR(VLOOKUP($A638,ANT_pumpParticles_Export_v2!$A$2:$DY$234,MATCH(Y$1&amp;"_"&amp;LEFT(Sheet1!$J638,3),ANT_pumpParticles_Export_v2!$A$1:$DY$1,0))/VLOOKUP($A638,ANT_pumpParticles_Export_v2!$A$2:$DY$234,MATCH("Ti_"&amp;LEFT(Sheet1!$J638,3),ANT_pumpParticles_Export_v2!$A$1:$DY$1,0)),""),"")</f>
        <v>1.3705868874295761</v>
      </c>
      <c r="Z638" t="str">
        <f>IF(Z$1&lt;&gt;"",IFERROR(VLOOKUP($A638,ANT_pumpParticles_Export_v2!$A$2:$DY$234,MATCH(Z$1&amp;"_"&amp;LEFT(Sheet1!$J638,3),ANT_pumpParticles_Export_v2!$A$1:$DY$1,0))/VLOOKUP($A638,ANT_pumpParticles_Export_v2!$A$2:$DY$234,MATCH("Ti_"&amp;LEFT(Sheet1!$J638,3),ANT_pumpParticles_Export_v2!$A$1:$DY$1,0)),""),"")</f>
        <v/>
      </c>
      <c r="AA638">
        <f>IF(AA$1&lt;&gt;"",IFERROR(VLOOKUP($A638,ANT_pumpParticles_Export_v2!$A$2:$DY$234,MATCH(AA$1&amp;"_"&amp;LEFT(Sheet1!$J638,3),ANT_pumpParticles_Export_v2!$A$1:$DY$1,0))/VLOOKUP($A638,ANT_pumpParticles_Export_v2!$A$2:$DY$234,MATCH("Ti_"&amp;LEFT(Sheet1!$J638,3),ANT_pumpParticles_Export_v2!$A$1:$DY$1,0)),""),"")</f>
        <v>3.0981525201273081</v>
      </c>
      <c r="AB638">
        <f>IF(AB$1&lt;&gt;"",IFERROR(VLOOKUP($A638,ANT_pumpParticles_Export_v2!$A$2:$DY$234,MATCH(AB$1&amp;"_"&amp;LEFT(Sheet1!$J638,3),ANT_pumpParticles_Export_v2!$A$1:$DY$1,0))/VLOOKUP($A638,ANT_pumpParticles_Export_v2!$A$2:$DY$234,MATCH("Ti_"&amp;LEFT(Sheet1!$J638,3),ANT_pumpParticles_Export_v2!$A$1:$DY$1,0)),""),"")</f>
        <v>8.6992947141955657E-2</v>
      </c>
      <c r="AC638">
        <f>IF(AC$1&lt;&gt;"",IFERROR(VLOOKUP($A638,ANT_pumpParticles_Export_v2!$A$2:$DY$234,MATCH(AC$1&amp;"_"&amp;LEFT(Sheet1!$J638,3),ANT_pumpParticles_Export_v2!$A$1:$DY$1,0))/VLOOKUP($A638,ANT_pumpParticles_Export_v2!$A$2:$DY$234,MATCH("Ti_"&amp;LEFT(Sheet1!$J638,3),ANT_pumpParticles_Export_v2!$A$1:$DY$1,0)),""),"")</f>
        <v>3.752521221748252</v>
      </c>
      <c r="AE638">
        <f>IF(AE$1&lt;&gt;"",IFERROR(VLOOKUP($A638,ANT_pumpParticles_Export_v2!$A$2:$DY$234,MATCH(AE$1&amp;"_"&amp;LEFT(Sheet1!$J638,3),ANT_pumpParticles_Export_v2!$A$1:$DY$1,0))/VLOOKUP($A638,ANT_pumpParticles_Export_v2!$A$2:$DY$234,MATCH("Ti_"&amp;LEFT(Sheet1!$J638,3),ANT_pumpParticles_Export_v2!$A$1:$DY$1,0)),""),"")</f>
        <v>0.43563422878059782</v>
      </c>
      <c r="AF638">
        <f>IF(AF$1&lt;&gt;"",IFERROR(VLOOKUP($A638,ANT_pumpParticles_Export_v2!$A$2:$DY$234,MATCH(AF$1&amp;"_"&amp;LEFT(Sheet1!$J638,3),ANT_pumpParticles_Export_v2!$A$1:$DY$1,0))/VLOOKUP($A638,ANT_pumpParticles_Export_v2!$A$2:$DY$234,MATCH("Ti_"&amp;LEFT(Sheet1!$J638,3),ANT_pumpParticles_Export_v2!$A$1:$DY$1,0)),""),"")</f>
        <v>0.47859207451016322</v>
      </c>
      <c r="AG638">
        <f>IF(AG$1&lt;&gt;"",IFERROR(VLOOKUP($A638,ANT_pumpParticles_Export_v2!$A$2:$DY$234,MATCH(AG$1&amp;"_"&amp;LEFT(Sheet1!$J638,3),ANT_pumpParticles_Export_v2!$A$1:$DY$1,0))/VLOOKUP($A638,ANT_pumpParticles_Export_v2!$A$2:$DY$234,MATCH("Ti_"&amp;LEFT(Sheet1!$J638,3),ANT_pumpParticles_Export_v2!$A$1:$DY$1,0)),""),"")</f>
        <v>8.2383678708470021E-2</v>
      </c>
      <c r="AH638">
        <f>IF(AH$1&lt;&gt;"",IFERROR(VLOOKUP($A638,ANT_pumpParticles_Export_v2!$A$2:$DY$234,MATCH(AH$1&amp;"_"&amp;LEFT(Sheet1!$J638,3),ANT_pumpParticles_Export_v2!$A$1:$DY$1,0))/VLOOKUP($A638,ANT_pumpParticles_Export_v2!$A$2:$DY$234,MATCH("Ti_"&amp;LEFT(Sheet1!$J638,3),ANT_pumpParticles_Export_v2!$A$1:$DY$1,0)),""),"")</f>
        <v>6.8864205287328768E-3</v>
      </c>
      <c r="AI638">
        <f>IF(AI$1&lt;&gt;"",IFERROR(VLOOKUP($A638,ANT_pumpParticles_Export_v2!$A$2:$DY$234,MATCH(AI$1&amp;"_"&amp;LEFT(Sheet1!$J638,3),ANT_pumpParticles_Export_v2!$A$1:$DY$1,0))/VLOOKUP($A638,ANT_pumpParticles_Export_v2!$A$2:$DY$234,MATCH("Ti_"&amp;LEFT(Sheet1!$J638,3),ANT_pumpParticles_Export_v2!$A$1:$DY$1,0)),""),"")</f>
        <v>0.28364868664860143</v>
      </c>
      <c r="AJ638">
        <f>IF(AJ$1&lt;&gt;"",IFERROR(VLOOKUP($A638,ANT_pumpParticles_Export_v2!$A$2:$DY$234,MATCH(AJ$1&amp;"_"&amp;LEFT(Sheet1!$J638,3),ANT_pumpParticles_Export_v2!$A$1:$DY$1,0))/VLOOKUP($A638,ANT_pumpParticles_Export_v2!$A$2:$DY$234,MATCH("Ti_"&amp;LEFT(Sheet1!$J638,3),ANT_pumpParticles_Export_v2!$A$1:$DY$1,0)),""),"")</f>
        <v>0.37458879648954246</v>
      </c>
      <c r="AM638">
        <f>IF(AM$1&lt;&gt;"",IFERROR(VLOOKUP($A638,ANT_pumpParticles_Export_v2!$A$2:$DY$234,MATCH(AM$1&amp;"_"&amp;LEFT(Sheet1!$J638,3),ANT_pumpParticles_Export_v2!$A$1:$DY$1,0))/VLOOKUP($A638,ANT_pumpParticles_Export_v2!$A$2:$DY$234,MATCH("Ti_"&amp;LEFT(Sheet1!$J638,3),ANT_pumpParticles_Export_v2!$A$1:$DY$1,0)),""),"")</f>
        <v>1.8078846123911065</v>
      </c>
      <c r="AN638">
        <f>IF(AN$1&lt;&gt;"",IFERROR(VLOOKUP($A638,ANT_pumpParticles_Export_v2!$A$2:$DY$234,MATCH(AN$1&amp;"_"&amp;LEFT(Sheet1!$J638,3),ANT_pumpParticles_Export_v2!$A$1:$DY$1,0))/VLOOKUP($A638,ANT_pumpParticles_Export_v2!$A$2:$DY$234,MATCH("Ti_"&amp;LEFT(Sheet1!$J638,3),ANT_pumpParticles_Export_v2!$A$1:$DY$1,0)),""),"")</f>
        <v>7.5601887628453671E-2</v>
      </c>
      <c r="AP638" t="str">
        <f>IF(AP$1&lt;&gt;"",IFERROR(VLOOKUP($A638,ANT_pumpParticles_Export_v2!$A$2:$DY$234,MATCH(AP$1&amp;"_"&amp;LEFT(Sheet1!$J638,3),ANT_pumpParticles_Export_v2!$A$1:$DY$1,0))/VLOOKUP($A638,ANT_pumpParticles_Export_v2!$A$2:$DY$234,MATCH("Ti_"&amp;LEFT(Sheet1!$J638,3),ANT_pumpParticles_Export_v2!$A$1:$DY$1,0)),""),"")</f>
        <v/>
      </c>
      <c r="AQ638">
        <f>IF(AQ$1&lt;&gt;"",IFERROR(VLOOKUP($A638,ANT_pumpParticles_Export_v2!$A$2:$DY$234,MATCH(AQ$1&amp;"_"&amp;LEFT(Sheet1!$J638,3),ANT_pumpParticles_Export_v2!$A$1:$DY$1,0))/VLOOKUP($A638,ANT_pumpParticles_Export_v2!$A$2:$DY$234,MATCH("Ti_"&amp;LEFT(Sheet1!$J638,3),ANT_pumpParticles_Export_v2!$A$1:$DY$1,0)),""),"")</f>
        <v>1.9239368498909695E-2</v>
      </c>
      <c r="AS638">
        <f>IF(AS$1&lt;&gt;"",IFERROR(VLOOKUP($A638,ANT_pumpParticles_Export_v2!$A$2:$DY$234,MATCH(AS$1&amp;"_"&amp;LEFT(Sheet1!$J638,3),ANT_pumpParticles_Export_v2!$A$1:$DY$1,0))/VLOOKUP($A638,ANT_pumpParticles_Export_v2!$A$2:$DY$234,MATCH("Ti_"&amp;LEFT(Sheet1!$J638,3),ANT_pumpParticles_Export_v2!$A$1:$DY$1,0)),""),"")</f>
        <v>3.1821950941355527E-3</v>
      </c>
      <c r="AT638" t="str">
        <f>IF(AT$1&lt;&gt;"",IFERROR(VLOOKUP($A638,ANT_pumpParticles_Export_v2!$A$2:$DY$234,MATCH(AT$1&amp;"_"&amp;LEFT(Sheet1!$J638,3),ANT_pumpParticles_Export_v2!$A$1:$DY$1,0))/VLOOKUP($A638,ANT_pumpParticles_Export_v2!$A$2:$DY$234,MATCH("Ti_"&amp;LEFT(Sheet1!$J638,3),ANT_pumpParticles_Export_v2!$A$1:$DY$1,0)),""),"")</f>
        <v/>
      </c>
      <c r="AU638">
        <f>IF(AU$1&lt;&gt;"",IFERROR(VLOOKUP($A638,ANT_pumpParticles_Export_v2!$A$2:$DY$234,MATCH(AU$1&amp;"_"&amp;LEFT(Sheet1!$J638,3),ANT_pumpParticles_Export_v2!$A$1:$DY$1,0))/VLOOKUP($A638,ANT_pumpParticles_Export_v2!$A$2:$DY$234,MATCH("Ti_"&amp;LEFT(Sheet1!$J638,3),ANT_pumpParticles_Export_v2!$A$1:$DY$1,0)),""),"")</f>
        <v>0.4116964928905405</v>
      </c>
      <c r="AV638" t="str">
        <f>IF(AV$1&lt;&gt;"",IFERROR(VLOOKUP($A638,ANT_pumpParticles_Export_v2!$A$2:$DY$234,MATCH(AV$1&amp;"_"&amp;LEFT(Sheet1!$J638,3),ANT_pumpParticles_Export_v2!$A$1:$DY$1,0))/VLOOKUP($A638,ANT_pumpParticles_Export_v2!$A$2:$DY$234,MATCH("Ti_"&amp;LEFT(Sheet1!$J638,3),ANT_pumpParticles_Export_v2!$A$1:$DY$1,0)),""),"")</f>
        <v/>
      </c>
      <c r="AW638" t="str">
        <f>IF(AW$1&lt;&gt;"",IFERROR(VLOOKUP($A638,ANT_pumpParticles_Export_v2!$A$2:$DY$234,MATCH(AW$1&amp;"_"&amp;LEFT(Sheet1!$J638,3),ANT_pumpParticles_Export_v2!$A$1:$DY$1,0))/VLOOKUP($A638,ANT_pumpParticles_Export_v2!$A$2:$DY$234,MATCH("Ti_"&amp;LEFT(Sheet1!$J638,3),ANT_pumpParticles_Export_v2!$A$1:$DY$1,0)),""),"")</f>
        <v/>
      </c>
      <c r="AX638" t="str">
        <f>IF(AX$1&lt;&gt;"",IFERROR(VLOOKUP($A638,ANT_pumpParticles_Export_v2!$A$2:$DY$234,MATCH(AX$1&amp;"_"&amp;LEFT(Sheet1!$J638,3),ANT_pumpParticles_Export_v2!$A$1:$DY$1,0))/VLOOKUP($A638,ANT_pumpParticles_Export_v2!$A$2:$DY$234,MATCH("Ti_"&amp;LEFT(Sheet1!$J638,3),ANT_pumpParticles_Export_v2!$A$1:$DY$1,0)),""),"")</f>
        <v/>
      </c>
      <c r="AY638" t="str">
        <f>IF(AY$1&lt;&gt;"",IFERROR(VLOOKUP($A638,ANT_pumpParticles_Export_v2!$A$2:$DY$234,MATCH(AY$1&amp;"_"&amp;LEFT(Sheet1!$J638,3),ANT_pumpParticles_Export_v2!$A$1:$DY$1,0))/VLOOKUP($A638,ANT_pumpParticles_Export_v2!$A$2:$DY$234,MATCH("Ti_"&amp;LEFT(Sheet1!$J638,3),ANT_pumpParticles_Export_v2!$A$1:$DY$1,0)),""),"")</f>
        <v/>
      </c>
      <c r="AZ638" t="str">
        <f>IF(AZ$1&lt;&gt;"",IFERROR(VLOOKUP($A638,ANT_pumpParticles_Export_v2!$A$2:$DY$234,MATCH(AZ$1&amp;"_"&amp;LEFT(Sheet1!$J638,3),ANT_pumpParticles_Export_v2!$A$1:$DY$1,0))/VLOOKUP($A638,ANT_pumpParticles_Export_v2!$A$2:$DY$234,MATCH("Ti_"&amp;LEFT(Sheet1!$J638,3),ANT_pumpParticles_Export_v2!$A$1:$DY$1,0)),""),"")</f>
        <v/>
      </c>
      <c r="BB638" t="str">
        <f>IF(BB$1&lt;&gt;"",IFERROR(VLOOKUP($A638,ANT_pumpParticles_Export_v2!$A$2:$DY$234,MATCH(BB$1&amp;"_"&amp;LEFT(Sheet1!$J638,3),ANT_pumpParticles_Export_v2!$A$1:$DY$1,0))/VLOOKUP($A638,ANT_pumpParticles_Export_v2!$A$2:$DY$234,MATCH("Ti_"&amp;LEFT(Sheet1!$J638,3),ANT_pumpParticles_Export_v2!$A$1:$DY$1,0)),""),"")</f>
        <v/>
      </c>
      <c r="BD638" t="str">
        <f>IF(BD$1&lt;&gt;"",IFERROR(VLOOKUP($A638,ANT_pumpParticles_Export_v2!$A$2:$DY$234,MATCH(BD$1&amp;"_"&amp;LEFT(Sheet1!$J638,3),ANT_pumpParticles_Export_v2!$A$1:$DY$1,0))/VLOOKUP($A638,ANT_pumpParticles_Export_v2!$A$2:$DY$234,MATCH("Ti_"&amp;LEFT(Sheet1!$J638,3),ANT_pumpParticles_Export_v2!$A$1:$DY$1,0)),""),"")</f>
        <v/>
      </c>
    </row>
    <row r="639" spans="1:56" x14ac:dyDescent="0.3">
      <c r="A639">
        <v>20393</v>
      </c>
      <c r="B639" t="s">
        <v>153</v>
      </c>
      <c r="C639">
        <v>22</v>
      </c>
      <c r="D639" t="s">
        <v>130</v>
      </c>
      <c r="E639">
        <v>-46.11</v>
      </c>
      <c r="F639">
        <v>-72.983451666666696</v>
      </c>
      <c r="G639">
        <v>-118.773575166667</v>
      </c>
      <c r="H639">
        <v>72.616600000000005</v>
      </c>
      <c r="I639">
        <v>343.89</v>
      </c>
      <c r="J639" t="s">
        <v>249</v>
      </c>
      <c r="L639">
        <f>IF(L$1&lt;&gt;"",IFERROR(VLOOKUP($A639,ANT_pumpParticles_Export_v2!$A$2:$DY$234,MATCH(L$1&amp;"_"&amp;LEFT(Sheet1!$J639,3),ANT_pumpParticles_Export_v2!$A$1:$DY$1,0))/VLOOKUP($A639,ANT_pumpParticles_Export_v2!$A$2:$DY$234,MATCH("Ti_"&amp;LEFT(Sheet1!$J639,3),ANT_pumpParticles_Export_v2!$A$1:$DY$1,0)),""),"")</f>
        <v>101.26299210391311</v>
      </c>
      <c r="O639">
        <f>IF(O$1&lt;&gt;"",IFERROR(VLOOKUP($A639,ANT_pumpParticles_Export_v2!$A$2:$DY$234,MATCH(O$1&amp;"_"&amp;LEFT(Sheet1!$J639,3),ANT_pumpParticles_Export_v2!$A$1:$DY$1,0))/VLOOKUP($A639,ANT_pumpParticles_Export_v2!$A$2:$DY$234,MATCH("Ti_"&amp;LEFT(Sheet1!$J639,3),ANT_pumpParticles_Export_v2!$A$1:$DY$1,0)),""),"")</f>
        <v>65.404636816512578</v>
      </c>
      <c r="P639">
        <f>IF(P$1&lt;&gt;"",IFERROR(VLOOKUP($A639,ANT_pumpParticles_Export_v2!$A$2:$DY$234,MATCH(P$1&amp;"_"&amp;LEFT(Sheet1!$J639,3),ANT_pumpParticles_Export_v2!$A$1:$DY$1,0))/VLOOKUP($A639,ANT_pumpParticles_Export_v2!$A$2:$DY$234,MATCH("Ti_"&amp;LEFT(Sheet1!$J639,3),ANT_pumpParticles_Export_v2!$A$1:$DY$1,0)),""),"")</f>
        <v>65.404636816512578</v>
      </c>
      <c r="S639" t="str">
        <f>IF(S$1&lt;&gt;"",IFERROR(VLOOKUP($A639,ANT_pumpParticles_Export_v2!$A$2:$DY$234,MATCH(S$1&amp;"_"&amp;LEFT(Sheet1!$J639,3),ANT_pumpParticles_Export_v2!$A$1:$DY$1,0))/VLOOKUP($A639,ANT_pumpParticles_Export_v2!$A$2:$DY$234,MATCH("Ti_"&amp;LEFT(Sheet1!$J639,3),ANT_pumpParticles_Export_v2!$A$1:$DY$1,0)),""),"")</f>
        <v/>
      </c>
      <c r="U639">
        <f>IF(U$1&lt;&gt;"",IFERROR(VLOOKUP($A639,ANT_pumpParticles_Export_v2!$A$2:$DY$234,MATCH(U$1&amp;"_"&amp;LEFT(Sheet1!$J639,3),ANT_pumpParticles_Export_v2!$A$1:$DY$1,0))/VLOOKUP($A639,ANT_pumpParticles_Export_v2!$A$2:$DY$234,MATCH("Ti_"&amp;LEFT(Sheet1!$J639,3),ANT_pumpParticles_Export_v2!$A$1:$DY$1,0)),""),"")</f>
        <v>95.081821707116646</v>
      </c>
      <c r="W639">
        <f>IF(W$1&lt;&gt;"",IFERROR(VLOOKUP($A639,ANT_pumpParticles_Export_v2!$A$2:$DY$234,MATCH(W$1&amp;"_"&amp;LEFT(Sheet1!$J639,3),ANT_pumpParticles_Export_v2!$A$1:$DY$1,0))/VLOOKUP($A639,ANT_pumpParticles_Export_v2!$A$2:$DY$234,MATCH("Ti_"&amp;LEFT(Sheet1!$J639,3),ANT_pumpParticles_Export_v2!$A$1:$DY$1,0)),""),"")</f>
        <v>1.078361813151324E-2</v>
      </c>
      <c r="Y639">
        <f>IF(Y$1&lt;&gt;"",IFERROR(VLOOKUP($A639,ANT_pumpParticles_Export_v2!$A$2:$DY$234,MATCH(Y$1&amp;"_"&amp;LEFT(Sheet1!$J639,3),ANT_pumpParticles_Export_v2!$A$1:$DY$1,0))/VLOOKUP($A639,ANT_pumpParticles_Export_v2!$A$2:$DY$234,MATCH("Ti_"&amp;LEFT(Sheet1!$J639,3),ANT_pumpParticles_Export_v2!$A$1:$DY$1,0)),""),"")</f>
        <v>1.0828017823799678</v>
      </c>
      <c r="Z639" t="str">
        <f>IF(Z$1&lt;&gt;"",IFERROR(VLOOKUP($A639,ANT_pumpParticles_Export_v2!$A$2:$DY$234,MATCH(Z$1&amp;"_"&amp;LEFT(Sheet1!$J639,3),ANT_pumpParticles_Export_v2!$A$1:$DY$1,0))/VLOOKUP($A639,ANT_pumpParticles_Export_v2!$A$2:$DY$234,MATCH("Ti_"&amp;LEFT(Sheet1!$J639,3),ANT_pumpParticles_Export_v2!$A$1:$DY$1,0)),""),"")</f>
        <v/>
      </c>
      <c r="AA639">
        <f>IF(AA$1&lt;&gt;"",IFERROR(VLOOKUP($A639,ANT_pumpParticles_Export_v2!$A$2:$DY$234,MATCH(AA$1&amp;"_"&amp;LEFT(Sheet1!$J639,3),ANT_pumpParticles_Export_v2!$A$1:$DY$1,0))/VLOOKUP($A639,ANT_pumpParticles_Export_v2!$A$2:$DY$234,MATCH("Ti_"&amp;LEFT(Sheet1!$J639,3),ANT_pumpParticles_Export_v2!$A$1:$DY$1,0)),""),"")</f>
        <v>1.7273890521513955</v>
      </c>
      <c r="AB639">
        <f>IF(AB$1&lt;&gt;"",IFERROR(VLOOKUP($A639,ANT_pumpParticles_Export_v2!$A$2:$DY$234,MATCH(AB$1&amp;"_"&amp;LEFT(Sheet1!$J639,3),ANT_pumpParticles_Export_v2!$A$1:$DY$1,0))/VLOOKUP($A639,ANT_pumpParticles_Export_v2!$A$2:$DY$234,MATCH("Ti_"&amp;LEFT(Sheet1!$J639,3),ANT_pumpParticles_Export_v2!$A$1:$DY$1,0)),""),"")</f>
        <v>5.8022281681967512E-2</v>
      </c>
      <c r="AC639">
        <f>IF(AC$1&lt;&gt;"",IFERROR(VLOOKUP($A639,ANT_pumpParticles_Export_v2!$A$2:$DY$234,MATCH(AC$1&amp;"_"&amp;LEFT(Sheet1!$J639,3),ANT_pumpParticles_Export_v2!$A$1:$DY$1,0))/VLOOKUP($A639,ANT_pumpParticles_Export_v2!$A$2:$DY$234,MATCH("Ti_"&amp;LEFT(Sheet1!$J639,3),ANT_pumpParticles_Export_v2!$A$1:$DY$1,0)),""),"")</f>
        <v>2.3161377309698876</v>
      </c>
      <c r="AE639" t="str">
        <f>IF(AE$1&lt;&gt;"",IFERROR(VLOOKUP($A639,ANT_pumpParticles_Export_v2!$A$2:$DY$234,MATCH(AE$1&amp;"_"&amp;LEFT(Sheet1!$J639,3),ANT_pumpParticles_Export_v2!$A$1:$DY$1,0))/VLOOKUP($A639,ANT_pumpParticles_Export_v2!$A$2:$DY$234,MATCH("Ti_"&amp;LEFT(Sheet1!$J639,3),ANT_pumpParticles_Export_v2!$A$1:$DY$1,0)),""),"")</f>
        <v/>
      </c>
      <c r="AF639">
        <f>IF(AF$1&lt;&gt;"",IFERROR(VLOOKUP($A639,ANT_pumpParticles_Export_v2!$A$2:$DY$234,MATCH(AF$1&amp;"_"&amp;LEFT(Sheet1!$J639,3),ANT_pumpParticles_Export_v2!$A$1:$DY$1,0))/VLOOKUP($A639,ANT_pumpParticles_Export_v2!$A$2:$DY$234,MATCH("Ti_"&amp;LEFT(Sheet1!$J639,3),ANT_pumpParticles_Export_v2!$A$1:$DY$1,0)),""),"")</f>
        <v>0.30929578021895393</v>
      </c>
      <c r="AG639">
        <f>IF(AG$1&lt;&gt;"",IFERROR(VLOOKUP($A639,ANT_pumpParticles_Export_v2!$A$2:$DY$234,MATCH(AG$1&amp;"_"&amp;LEFT(Sheet1!$J639,3),ANT_pumpParticles_Export_v2!$A$1:$DY$1,0))/VLOOKUP($A639,ANT_pumpParticles_Export_v2!$A$2:$DY$234,MATCH("Ti_"&amp;LEFT(Sheet1!$J639,3),ANT_pumpParticles_Export_v2!$A$1:$DY$1,0)),""),"")</f>
        <v>5.4824439206817295E-2</v>
      </c>
      <c r="AH639">
        <f>IF(AH$1&lt;&gt;"",IFERROR(VLOOKUP($A639,ANT_pumpParticles_Export_v2!$A$2:$DY$234,MATCH(AH$1&amp;"_"&amp;LEFT(Sheet1!$J639,3),ANT_pumpParticles_Export_v2!$A$1:$DY$1,0))/VLOOKUP($A639,ANT_pumpParticles_Export_v2!$A$2:$DY$234,MATCH("Ti_"&amp;LEFT(Sheet1!$J639,3),ANT_pumpParticles_Export_v2!$A$1:$DY$1,0)),""),"")</f>
        <v>5.4084823979039598E-3</v>
      </c>
      <c r="AI639">
        <f>IF(AI$1&lt;&gt;"",IFERROR(VLOOKUP($A639,ANT_pumpParticles_Export_v2!$A$2:$DY$234,MATCH(AI$1&amp;"_"&amp;LEFT(Sheet1!$J639,3),ANT_pumpParticles_Export_v2!$A$1:$DY$1,0))/VLOOKUP($A639,ANT_pumpParticles_Export_v2!$A$2:$DY$234,MATCH("Ti_"&amp;LEFT(Sheet1!$J639,3),ANT_pumpParticles_Export_v2!$A$1:$DY$1,0)),""),"")</f>
        <v>0.21451028200960215</v>
      </c>
      <c r="AJ639">
        <f>IF(AJ$1&lt;&gt;"",IFERROR(VLOOKUP($A639,ANT_pumpParticles_Export_v2!$A$2:$DY$234,MATCH(AJ$1&amp;"_"&amp;LEFT(Sheet1!$J639,3),ANT_pumpParticles_Export_v2!$A$1:$DY$1,0))/VLOOKUP($A639,ANT_pumpParticles_Export_v2!$A$2:$DY$234,MATCH("Ti_"&amp;LEFT(Sheet1!$J639,3),ANT_pumpParticles_Export_v2!$A$1:$DY$1,0)),""),"")</f>
        <v>0.2619166757061519</v>
      </c>
      <c r="AM639">
        <f>IF(AM$1&lt;&gt;"",IFERROR(VLOOKUP($A639,ANT_pumpParticles_Export_v2!$A$2:$DY$234,MATCH(AM$1&amp;"_"&amp;LEFT(Sheet1!$J639,3),ANT_pumpParticles_Export_v2!$A$1:$DY$1,0))/VLOOKUP($A639,ANT_pumpParticles_Export_v2!$A$2:$DY$234,MATCH("Ti_"&amp;LEFT(Sheet1!$J639,3),ANT_pumpParticles_Export_v2!$A$1:$DY$1,0)),""),"")</f>
        <v>1.487009924183293</v>
      </c>
      <c r="AN639">
        <f>IF(AN$1&lt;&gt;"",IFERROR(VLOOKUP($A639,ANT_pumpParticles_Export_v2!$A$2:$DY$234,MATCH(AN$1&amp;"_"&amp;LEFT(Sheet1!$J639,3),ANT_pumpParticles_Export_v2!$A$1:$DY$1,0))/VLOOKUP($A639,ANT_pumpParticles_Export_v2!$A$2:$DY$234,MATCH("Ti_"&amp;LEFT(Sheet1!$J639,3),ANT_pumpParticles_Export_v2!$A$1:$DY$1,0)),""),"")</f>
        <v>5.0843932253705891E-2</v>
      </c>
      <c r="AP639" t="str">
        <f>IF(AP$1&lt;&gt;"",IFERROR(VLOOKUP($A639,ANT_pumpParticles_Export_v2!$A$2:$DY$234,MATCH(AP$1&amp;"_"&amp;LEFT(Sheet1!$J639,3),ANT_pumpParticles_Export_v2!$A$1:$DY$1,0))/VLOOKUP($A639,ANT_pumpParticles_Export_v2!$A$2:$DY$234,MATCH("Ti_"&amp;LEFT(Sheet1!$J639,3),ANT_pumpParticles_Export_v2!$A$1:$DY$1,0)),""),"")</f>
        <v/>
      </c>
      <c r="AQ639">
        <f>IF(AQ$1&lt;&gt;"",IFERROR(VLOOKUP($A639,ANT_pumpParticles_Export_v2!$A$2:$DY$234,MATCH(AQ$1&amp;"_"&amp;LEFT(Sheet1!$J639,3),ANT_pumpParticles_Export_v2!$A$1:$DY$1,0))/VLOOKUP($A639,ANT_pumpParticles_Export_v2!$A$2:$DY$234,MATCH("Ti_"&amp;LEFT(Sheet1!$J639,3),ANT_pumpParticles_Export_v2!$A$1:$DY$1,0)),""),"")</f>
        <v>1.3265843023060549E-2</v>
      </c>
      <c r="AS639">
        <f>IF(AS$1&lt;&gt;"",IFERROR(VLOOKUP($A639,ANT_pumpParticles_Export_v2!$A$2:$DY$234,MATCH(AS$1&amp;"_"&amp;LEFT(Sheet1!$J639,3),ANT_pumpParticles_Export_v2!$A$1:$DY$1,0))/VLOOKUP($A639,ANT_pumpParticles_Export_v2!$A$2:$DY$234,MATCH("Ti_"&amp;LEFT(Sheet1!$J639,3),ANT_pumpParticles_Export_v2!$A$1:$DY$1,0)),""),"")</f>
        <v>2.3738889862577354E-3</v>
      </c>
      <c r="AT639" t="str">
        <f>IF(AT$1&lt;&gt;"",IFERROR(VLOOKUP($A639,ANT_pumpParticles_Export_v2!$A$2:$DY$234,MATCH(AT$1&amp;"_"&amp;LEFT(Sheet1!$J639,3),ANT_pumpParticles_Export_v2!$A$1:$DY$1,0))/VLOOKUP($A639,ANT_pumpParticles_Export_v2!$A$2:$DY$234,MATCH("Ti_"&amp;LEFT(Sheet1!$J639,3),ANT_pumpParticles_Export_v2!$A$1:$DY$1,0)),""),"")</f>
        <v/>
      </c>
      <c r="AU639">
        <f>IF(AU$1&lt;&gt;"",IFERROR(VLOOKUP($A639,ANT_pumpParticles_Export_v2!$A$2:$DY$234,MATCH(AU$1&amp;"_"&amp;LEFT(Sheet1!$J639,3),ANT_pumpParticles_Export_v2!$A$1:$DY$1,0))/VLOOKUP($A639,ANT_pumpParticles_Export_v2!$A$2:$DY$234,MATCH("Ti_"&amp;LEFT(Sheet1!$J639,3),ANT_pumpParticles_Export_v2!$A$1:$DY$1,0)),""),"")</f>
        <v>0.29809650205442867</v>
      </c>
      <c r="AV639" t="str">
        <f>IF(AV$1&lt;&gt;"",IFERROR(VLOOKUP($A639,ANT_pumpParticles_Export_v2!$A$2:$DY$234,MATCH(AV$1&amp;"_"&amp;LEFT(Sheet1!$J639,3),ANT_pumpParticles_Export_v2!$A$1:$DY$1,0))/VLOOKUP($A639,ANT_pumpParticles_Export_v2!$A$2:$DY$234,MATCH("Ti_"&amp;LEFT(Sheet1!$J639,3),ANT_pumpParticles_Export_v2!$A$1:$DY$1,0)),""),"")</f>
        <v/>
      </c>
      <c r="AW639" t="str">
        <f>IF(AW$1&lt;&gt;"",IFERROR(VLOOKUP($A639,ANT_pumpParticles_Export_v2!$A$2:$DY$234,MATCH(AW$1&amp;"_"&amp;LEFT(Sheet1!$J639,3),ANT_pumpParticles_Export_v2!$A$1:$DY$1,0))/VLOOKUP($A639,ANT_pumpParticles_Export_v2!$A$2:$DY$234,MATCH("Ti_"&amp;LEFT(Sheet1!$J639,3),ANT_pumpParticles_Export_v2!$A$1:$DY$1,0)),""),"")</f>
        <v/>
      </c>
      <c r="AX639" t="str">
        <f>IF(AX$1&lt;&gt;"",IFERROR(VLOOKUP($A639,ANT_pumpParticles_Export_v2!$A$2:$DY$234,MATCH(AX$1&amp;"_"&amp;LEFT(Sheet1!$J639,3),ANT_pumpParticles_Export_v2!$A$1:$DY$1,0))/VLOOKUP($A639,ANT_pumpParticles_Export_v2!$A$2:$DY$234,MATCH("Ti_"&amp;LEFT(Sheet1!$J639,3),ANT_pumpParticles_Export_v2!$A$1:$DY$1,0)),""),"")</f>
        <v/>
      </c>
      <c r="AY639" t="str">
        <f>IF(AY$1&lt;&gt;"",IFERROR(VLOOKUP($A639,ANT_pumpParticles_Export_v2!$A$2:$DY$234,MATCH(AY$1&amp;"_"&amp;LEFT(Sheet1!$J639,3),ANT_pumpParticles_Export_v2!$A$1:$DY$1,0))/VLOOKUP($A639,ANT_pumpParticles_Export_v2!$A$2:$DY$234,MATCH("Ti_"&amp;LEFT(Sheet1!$J639,3),ANT_pumpParticles_Export_v2!$A$1:$DY$1,0)),""),"")</f>
        <v/>
      </c>
      <c r="AZ639" t="str">
        <f>IF(AZ$1&lt;&gt;"",IFERROR(VLOOKUP($A639,ANT_pumpParticles_Export_v2!$A$2:$DY$234,MATCH(AZ$1&amp;"_"&amp;LEFT(Sheet1!$J639,3),ANT_pumpParticles_Export_v2!$A$1:$DY$1,0))/VLOOKUP($A639,ANT_pumpParticles_Export_v2!$A$2:$DY$234,MATCH("Ti_"&amp;LEFT(Sheet1!$J639,3),ANT_pumpParticles_Export_v2!$A$1:$DY$1,0)),""),"")</f>
        <v/>
      </c>
      <c r="BB639" t="str">
        <f>IF(BB$1&lt;&gt;"",IFERROR(VLOOKUP($A639,ANT_pumpParticles_Export_v2!$A$2:$DY$234,MATCH(BB$1&amp;"_"&amp;LEFT(Sheet1!$J639,3),ANT_pumpParticles_Export_v2!$A$1:$DY$1,0))/VLOOKUP($A639,ANT_pumpParticles_Export_v2!$A$2:$DY$234,MATCH("Ti_"&amp;LEFT(Sheet1!$J639,3),ANT_pumpParticles_Export_v2!$A$1:$DY$1,0)),""),"")</f>
        <v/>
      </c>
      <c r="BD639" t="str">
        <f>IF(BD$1&lt;&gt;"",IFERROR(VLOOKUP($A639,ANT_pumpParticles_Export_v2!$A$2:$DY$234,MATCH(BD$1&amp;"_"&amp;LEFT(Sheet1!$J639,3),ANT_pumpParticles_Export_v2!$A$1:$DY$1,0))/VLOOKUP($A639,ANT_pumpParticles_Export_v2!$A$2:$DY$234,MATCH("Ti_"&amp;LEFT(Sheet1!$J639,3),ANT_pumpParticles_Export_v2!$A$1:$DY$1,0)),""),"")</f>
        <v/>
      </c>
    </row>
    <row r="640" spans="1:56" x14ac:dyDescent="0.3">
      <c r="A640">
        <v>20452</v>
      </c>
      <c r="B640" t="s">
        <v>154</v>
      </c>
      <c r="C640">
        <v>23</v>
      </c>
      <c r="D640" t="s">
        <v>130</v>
      </c>
      <c r="E640">
        <v>-446.3</v>
      </c>
      <c r="F640">
        <v>-72.5655</v>
      </c>
      <c r="G640">
        <v>-118.941</v>
      </c>
      <c r="H640">
        <v>117.3049</v>
      </c>
      <c r="I640">
        <v>19.7</v>
      </c>
      <c r="J640" t="s">
        <v>249</v>
      </c>
      <c r="L640" t="str">
        <f>IF(L$1&lt;&gt;"",IFERROR(VLOOKUP($A640,ANT_pumpParticles_Export_v2!$A$2:$DY$234,MATCH(L$1&amp;"_"&amp;LEFT(Sheet1!$J640,3),ANT_pumpParticles_Export_v2!$A$1:$DY$1,0))/VLOOKUP($A640,ANT_pumpParticles_Export_v2!$A$2:$DY$234,MATCH("Ti_"&amp;LEFT(Sheet1!$J640,3),ANT_pumpParticles_Export_v2!$A$1:$DY$1,0)),""),"")</f>
        <v/>
      </c>
      <c r="O640" t="str">
        <f>IF(O$1&lt;&gt;"",IFERROR(VLOOKUP($A640,ANT_pumpParticles_Export_v2!$A$2:$DY$234,MATCH(O$1&amp;"_"&amp;LEFT(Sheet1!$J640,3),ANT_pumpParticles_Export_v2!$A$1:$DY$1,0))/VLOOKUP($A640,ANT_pumpParticles_Export_v2!$A$2:$DY$234,MATCH("Ti_"&amp;LEFT(Sheet1!$J640,3),ANT_pumpParticles_Export_v2!$A$1:$DY$1,0)),""),"")</f>
        <v/>
      </c>
      <c r="P640" t="str">
        <f>IF(P$1&lt;&gt;"",IFERROR(VLOOKUP($A640,ANT_pumpParticles_Export_v2!$A$2:$DY$234,MATCH(P$1&amp;"_"&amp;LEFT(Sheet1!$J640,3),ANT_pumpParticles_Export_v2!$A$1:$DY$1,0))/VLOOKUP($A640,ANT_pumpParticles_Export_v2!$A$2:$DY$234,MATCH("Ti_"&amp;LEFT(Sheet1!$J640,3),ANT_pumpParticles_Export_v2!$A$1:$DY$1,0)),""),"")</f>
        <v/>
      </c>
      <c r="S640" t="str">
        <f>IF(S$1&lt;&gt;"",IFERROR(VLOOKUP($A640,ANT_pumpParticles_Export_v2!$A$2:$DY$234,MATCH(S$1&amp;"_"&amp;LEFT(Sheet1!$J640,3),ANT_pumpParticles_Export_v2!$A$1:$DY$1,0))/VLOOKUP($A640,ANT_pumpParticles_Export_v2!$A$2:$DY$234,MATCH("Ti_"&amp;LEFT(Sheet1!$J640,3),ANT_pumpParticles_Export_v2!$A$1:$DY$1,0)),""),"")</f>
        <v/>
      </c>
      <c r="U640" t="str">
        <f>IF(U$1&lt;&gt;"",IFERROR(VLOOKUP($A640,ANT_pumpParticles_Export_v2!$A$2:$DY$234,MATCH(U$1&amp;"_"&amp;LEFT(Sheet1!$J640,3),ANT_pumpParticles_Export_v2!$A$1:$DY$1,0))/VLOOKUP($A640,ANT_pumpParticles_Export_v2!$A$2:$DY$234,MATCH("Ti_"&amp;LEFT(Sheet1!$J640,3),ANT_pumpParticles_Export_v2!$A$1:$DY$1,0)),""),"")</f>
        <v/>
      </c>
      <c r="W640" t="str">
        <f>IF(W$1&lt;&gt;"",IFERROR(VLOOKUP($A640,ANT_pumpParticles_Export_v2!$A$2:$DY$234,MATCH(W$1&amp;"_"&amp;LEFT(Sheet1!$J640,3),ANT_pumpParticles_Export_v2!$A$1:$DY$1,0))/VLOOKUP($A640,ANT_pumpParticles_Export_v2!$A$2:$DY$234,MATCH("Ti_"&amp;LEFT(Sheet1!$J640,3),ANT_pumpParticles_Export_v2!$A$1:$DY$1,0)),""),"")</f>
        <v/>
      </c>
      <c r="Y640" t="str">
        <f>IF(Y$1&lt;&gt;"",IFERROR(VLOOKUP($A640,ANT_pumpParticles_Export_v2!$A$2:$DY$234,MATCH(Y$1&amp;"_"&amp;LEFT(Sheet1!$J640,3),ANT_pumpParticles_Export_v2!$A$1:$DY$1,0))/VLOOKUP($A640,ANT_pumpParticles_Export_v2!$A$2:$DY$234,MATCH("Ti_"&amp;LEFT(Sheet1!$J640,3),ANT_pumpParticles_Export_v2!$A$1:$DY$1,0)),""),"")</f>
        <v/>
      </c>
      <c r="Z640" t="str">
        <f>IF(Z$1&lt;&gt;"",IFERROR(VLOOKUP($A640,ANT_pumpParticles_Export_v2!$A$2:$DY$234,MATCH(Z$1&amp;"_"&amp;LEFT(Sheet1!$J640,3),ANT_pumpParticles_Export_v2!$A$1:$DY$1,0))/VLOOKUP($A640,ANT_pumpParticles_Export_v2!$A$2:$DY$234,MATCH("Ti_"&amp;LEFT(Sheet1!$J640,3),ANT_pumpParticles_Export_v2!$A$1:$DY$1,0)),""),"")</f>
        <v/>
      </c>
      <c r="AA640" t="str">
        <f>IF(AA$1&lt;&gt;"",IFERROR(VLOOKUP($A640,ANT_pumpParticles_Export_v2!$A$2:$DY$234,MATCH(AA$1&amp;"_"&amp;LEFT(Sheet1!$J640,3),ANT_pumpParticles_Export_v2!$A$1:$DY$1,0))/VLOOKUP($A640,ANT_pumpParticles_Export_v2!$A$2:$DY$234,MATCH("Ti_"&amp;LEFT(Sheet1!$J640,3),ANT_pumpParticles_Export_v2!$A$1:$DY$1,0)),""),"")</f>
        <v/>
      </c>
      <c r="AB640" t="str">
        <f>IF(AB$1&lt;&gt;"",IFERROR(VLOOKUP($A640,ANT_pumpParticles_Export_v2!$A$2:$DY$234,MATCH(AB$1&amp;"_"&amp;LEFT(Sheet1!$J640,3),ANT_pumpParticles_Export_v2!$A$1:$DY$1,0))/VLOOKUP($A640,ANT_pumpParticles_Export_v2!$A$2:$DY$234,MATCH("Ti_"&amp;LEFT(Sheet1!$J640,3),ANT_pumpParticles_Export_v2!$A$1:$DY$1,0)),""),"")</f>
        <v/>
      </c>
      <c r="AC640" t="str">
        <f>IF(AC$1&lt;&gt;"",IFERROR(VLOOKUP($A640,ANT_pumpParticles_Export_v2!$A$2:$DY$234,MATCH(AC$1&amp;"_"&amp;LEFT(Sheet1!$J640,3),ANT_pumpParticles_Export_v2!$A$1:$DY$1,0))/VLOOKUP($A640,ANT_pumpParticles_Export_v2!$A$2:$DY$234,MATCH("Ti_"&amp;LEFT(Sheet1!$J640,3),ANT_pumpParticles_Export_v2!$A$1:$DY$1,0)),""),"")</f>
        <v/>
      </c>
      <c r="AE640" t="str">
        <f>IF(AE$1&lt;&gt;"",IFERROR(VLOOKUP($A640,ANT_pumpParticles_Export_v2!$A$2:$DY$234,MATCH(AE$1&amp;"_"&amp;LEFT(Sheet1!$J640,3),ANT_pumpParticles_Export_v2!$A$1:$DY$1,0))/VLOOKUP($A640,ANT_pumpParticles_Export_v2!$A$2:$DY$234,MATCH("Ti_"&amp;LEFT(Sheet1!$J640,3),ANT_pumpParticles_Export_v2!$A$1:$DY$1,0)),""),"")</f>
        <v/>
      </c>
      <c r="AF640" t="str">
        <f>IF(AF$1&lt;&gt;"",IFERROR(VLOOKUP($A640,ANT_pumpParticles_Export_v2!$A$2:$DY$234,MATCH(AF$1&amp;"_"&amp;LEFT(Sheet1!$J640,3),ANT_pumpParticles_Export_v2!$A$1:$DY$1,0))/VLOOKUP($A640,ANT_pumpParticles_Export_v2!$A$2:$DY$234,MATCH("Ti_"&amp;LEFT(Sheet1!$J640,3),ANT_pumpParticles_Export_v2!$A$1:$DY$1,0)),""),"")</f>
        <v/>
      </c>
      <c r="AG640" t="str">
        <f>IF(AG$1&lt;&gt;"",IFERROR(VLOOKUP($A640,ANT_pumpParticles_Export_v2!$A$2:$DY$234,MATCH(AG$1&amp;"_"&amp;LEFT(Sheet1!$J640,3),ANT_pumpParticles_Export_v2!$A$1:$DY$1,0))/VLOOKUP($A640,ANT_pumpParticles_Export_v2!$A$2:$DY$234,MATCH("Ti_"&amp;LEFT(Sheet1!$J640,3),ANT_pumpParticles_Export_v2!$A$1:$DY$1,0)),""),"")</f>
        <v/>
      </c>
      <c r="AH640" t="str">
        <f>IF(AH$1&lt;&gt;"",IFERROR(VLOOKUP($A640,ANT_pumpParticles_Export_v2!$A$2:$DY$234,MATCH(AH$1&amp;"_"&amp;LEFT(Sheet1!$J640,3),ANT_pumpParticles_Export_v2!$A$1:$DY$1,0))/VLOOKUP($A640,ANT_pumpParticles_Export_v2!$A$2:$DY$234,MATCH("Ti_"&amp;LEFT(Sheet1!$J640,3),ANT_pumpParticles_Export_v2!$A$1:$DY$1,0)),""),"")</f>
        <v/>
      </c>
      <c r="AI640" t="str">
        <f>IF(AI$1&lt;&gt;"",IFERROR(VLOOKUP($A640,ANT_pumpParticles_Export_v2!$A$2:$DY$234,MATCH(AI$1&amp;"_"&amp;LEFT(Sheet1!$J640,3),ANT_pumpParticles_Export_v2!$A$1:$DY$1,0))/VLOOKUP($A640,ANT_pumpParticles_Export_v2!$A$2:$DY$234,MATCH("Ti_"&amp;LEFT(Sheet1!$J640,3),ANT_pumpParticles_Export_v2!$A$1:$DY$1,0)),""),"")</f>
        <v/>
      </c>
      <c r="AJ640" t="str">
        <f>IF(AJ$1&lt;&gt;"",IFERROR(VLOOKUP($A640,ANT_pumpParticles_Export_v2!$A$2:$DY$234,MATCH(AJ$1&amp;"_"&amp;LEFT(Sheet1!$J640,3),ANT_pumpParticles_Export_v2!$A$1:$DY$1,0))/VLOOKUP($A640,ANT_pumpParticles_Export_v2!$A$2:$DY$234,MATCH("Ti_"&amp;LEFT(Sheet1!$J640,3),ANT_pumpParticles_Export_v2!$A$1:$DY$1,0)),""),"")</f>
        <v/>
      </c>
      <c r="AM640" t="str">
        <f>IF(AM$1&lt;&gt;"",IFERROR(VLOOKUP($A640,ANT_pumpParticles_Export_v2!$A$2:$DY$234,MATCH(AM$1&amp;"_"&amp;LEFT(Sheet1!$J640,3),ANT_pumpParticles_Export_v2!$A$1:$DY$1,0))/VLOOKUP($A640,ANT_pumpParticles_Export_v2!$A$2:$DY$234,MATCH("Ti_"&amp;LEFT(Sheet1!$J640,3),ANT_pumpParticles_Export_v2!$A$1:$DY$1,0)),""),"")</f>
        <v/>
      </c>
      <c r="AN640" t="str">
        <f>IF(AN$1&lt;&gt;"",IFERROR(VLOOKUP($A640,ANT_pumpParticles_Export_v2!$A$2:$DY$234,MATCH(AN$1&amp;"_"&amp;LEFT(Sheet1!$J640,3),ANT_pumpParticles_Export_v2!$A$1:$DY$1,0))/VLOOKUP($A640,ANT_pumpParticles_Export_v2!$A$2:$DY$234,MATCH("Ti_"&amp;LEFT(Sheet1!$J640,3),ANT_pumpParticles_Export_v2!$A$1:$DY$1,0)),""),"")</f>
        <v/>
      </c>
      <c r="AP640" t="str">
        <f>IF(AP$1&lt;&gt;"",IFERROR(VLOOKUP($A640,ANT_pumpParticles_Export_v2!$A$2:$DY$234,MATCH(AP$1&amp;"_"&amp;LEFT(Sheet1!$J640,3),ANT_pumpParticles_Export_v2!$A$1:$DY$1,0))/VLOOKUP($A640,ANT_pumpParticles_Export_v2!$A$2:$DY$234,MATCH("Ti_"&amp;LEFT(Sheet1!$J640,3),ANT_pumpParticles_Export_v2!$A$1:$DY$1,0)),""),"")</f>
        <v/>
      </c>
      <c r="AQ640" t="str">
        <f>IF(AQ$1&lt;&gt;"",IFERROR(VLOOKUP($A640,ANT_pumpParticles_Export_v2!$A$2:$DY$234,MATCH(AQ$1&amp;"_"&amp;LEFT(Sheet1!$J640,3),ANT_pumpParticles_Export_v2!$A$1:$DY$1,0))/VLOOKUP($A640,ANT_pumpParticles_Export_v2!$A$2:$DY$234,MATCH("Ti_"&amp;LEFT(Sheet1!$J640,3),ANT_pumpParticles_Export_v2!$A$1:$DY$1,0)),""),"")</f>
        <v/>
      </c>
      <c r="AS640" t="str">
        <f>IF(AS$1&lt;&gt;"",IFERROR(VLOOKUP($A640,ANT_pumpParticles_Export_v2!$A$2:$DY$234,MATCH(AS$1&amp;"_"&amp;LEFT(Sheet1!$J640,3),ANT_pumpParticles_Export_v2!$A$1:$DY$1,0))/VLOOKUP($A640,ANT_pumpParticles_Export_v2!$A$2:$DY$234,MATCH("Ti_"&amp;LEFT(Sheet1!$J640,3),ANT_pumpParticles_Export_v2!$A$1:$DY$1,0)),""),"")</f>
        <v/>
      </c>
      <c r="AT640" t="str">
        <f>IF(AT$1&lt;&gt;"",IFERROR(VLOOKUP($A640,ANT_pumpParticles_Export_v2!$A$2:$DY$234,MATCH(AT$1&amp;"_"&amp;LEFT(Sheet1!$J640,3),ANT_pumpParticles_Export_v2!$A$1:$DY$1,0))/VLOOKUP($A640,ANT_pumpParticles_Export_v2!$A$2:$DY$234,MATCH("Ti_"&amp;LEFT(Sheet1!$J640,3),ANT_pumpParticles_Export_v2!$A$1:$DY$1,0)),""),"")</f>
        <v/>
      </c>
      <c r="AU640" t="str">
        <f>IF(AU$1&lt;&gt;"",IFERROR(VLOOKUP($A640,ANT_pumpParticles_Export_v2!$A$2:$DY$234,MATCH(AU$1&amp;"_"&amp;LEFT(Sheet1!$J640,3),ANT_pumpParticles_Export_v2!$A$1:$DY$1,0))/VLOOKUP($A640,ANT_pumpParticles_Export_v2!$A$2:$DY$234,MATCH("Ti_"&amp;LEFT(Sheet1!$J640,3),ANT_pumpParticles_Export_v2!$A$1:$DY$1,0)),""),"")</f>
        <v/>
      </c>
      <c r="AV640" t="str">
        <f>IF(AV$1&lt;&gt;"",IFERROR(VLOOKUP($A640,ANT_pumpParticles_Export_v2!$A$2:$DY$234,MATCH(AV$1&amp;"_"&amp;LEFT(Sheet1!$J640,3),ANT_pumpParticles_Export_v2!$A$1:$DY$1,0))/VLOOKUP($A640,ANT_pumpParticles_Export_v2!$A$2:$DY$234,MATCH("Ti_"&amp;LEFT(Sheet1!$J640,3),ANT_pumpParticles_Export_v2!$A$1:$DY$1,0)),""),"")</f>
        <v/>
      </c>
      <c r="AW640" t="str">
        <f>IF(AW$1&lt;&gt;"",IFERROR(VLOOKUP($A640,ANT_pumpParticles_Export_v2!$A$2:$DY$234,MATCH(AW$1&amp;"_"&amp;LEFT(Sheet1!$J640,3),ANT_pumpParticles_Export_v2!$A$1:$DY$1,0))/VLOOKUP($A640,ANT_pumpParticles_Export_v2!$A$2:$DY$234,MATCH("Ti_"&amp;LEFT(Sheet1!$J640,3),ANT_pumpParticles_Export_v2!$A$1:$DY$1,0)),""),"")</f>
        <v/>
      </c>
      <c r="AX640" t="str">
        <f>IF(AX$1&lt;&gt;"",IFERROR(VLOOKUP($A640,ANT_pumpParticles_Export_v2!$A$2:$DY$234,MATCH(AX$1&amp;"_"&amp;LEFT(Sheet1!$J640,3),ANT_pumpParticles_Export_v2!$A$1:$DY$1,0))/VLOOKUP($A640,ANT_pumpParticles_Export_v2!$A$2:$DY$234,MATCH("Ti_"&amp;LEFT(Sheet1!$J640,3),ANT_pumpParticles_Export_v2!$A$1:$DY$1,0)),""),"")</f>
        <v/>
      </c>
      <c r="AY640" t="str">
        <f>IF(AY$1&lt;&gt;"",IFERROR(VLOOKUP($A640,ANT_pumpParticles_Export_v2!$A$2:$DY$234,MATCH(AY$1&amp;"_"&amp;LEFT(Sheet1!$J640,3),ANT_pumpParticles_Export_v2!$A$1:$DY$1,0))/VLOOKUP($A640,ANT_pumpParticles_Export_v2!$A$2:$DY$234,MATCH("Ti_"&amp;LEFT(Sheet1!$J640,3),ANT_pumpParticles_Export_v2!$A$1:$DY$1,0)),""),"")</f>
        <v/>
      </c>
      <c r="AZ640" t="str">
        <f>IF(AZ$1&lt;&gt;"",IFERROR(VLOOKUP($A640,ANT_pumpParticles_Export_v2!$A$2:$DY$234,MATCH(AZ$1&amp;"_"&amp;LEFT(Sheet1!$J640,3),ANT_pumpParticles_Export_v2!$A$1:$DY$1,0))/VLOOKUP($A640,ANT_pumpParticles_Export_v2!$A$2:$DY$234,MATCH("Ti_"&amp;LEFT(Sheet1!$J640,3),ANT_pumpParticles_Export_v2!$A$1:$DY$1,0)),""),"")</f>
        <v/>
      </c>
      <c r="BB640" t="str">
        <f>IF(BB$1&lt;&gt;"",IFERROR(VLOOKUP($A640,ANT_pumpParticles_Export_v2!$A$2:$DY$234,MATCH(BB$1&amp;"_"&amp;LEFT(Sheet1!$J640,3),ANT_pumpParticles_Export_v2!$A$1:$DY$1,0))/VLOOKUP($A640,ANT_pumpParticles_Export_v2!$A$2:$DY$234,MATCH("Ti_"&amp;LEFT(Sheet1!$J640,3),ANT_pumpParticles_Export_v2!$A$1:$DY$1,0)),""),"")</f>
        <v/>
      </c>
      <c r="BD640" t="str">
        <f>IF(BD$1&lt;&gt;"",IFERROR(VLOOKUP($A640,ANT_pumpParticles_Export_v2!$A$2:$DY$234,MATCH(BD$1&amp;"_"&amp;LEFT(Sheet1!$J640,3),ANT_pumpParticles_Export_v2!$A$1:$DY$1,0))/VLOOKUP($A640,ANT_pumpParticles_Export_v2!$A$2:$DY$234,MATCH("Ti_"&amp;LEFT(Sheet1!$J640,3),ANT_pumpParticles_Export_v2!$A$1:$DY$1,0)),""),"")</f>
        <v/>
      </c>
    </row>
    <row r="641" spans="1:56" x14ac:dyDescent="0.3">
      <c r="A641">
        <v>20453</v>
      </c>
      <c r="B641" t="s">
        <v>154</v>
      </c>
      <c r="C641">
        <v>23</v>
      </c>
      <c r="D641" t="s">
        <v>130</v>
      </c>
      <c r="E641">
        <v>-411.84</v>
      </c>
      <c r="F641">
        <v>-72.5655</v>
      </c>
      <c r="G641">
        <v>-118.941</v>
      </c>
      <c r="H641">
        <v>117.3049</v>
      </c>
      <c r="I641">
        <v>54.16</v>
      </c>
      <c r="J641" t="s">
        <v>249</v>
      </c>
      <c r="L641">
        <f>IF(L$1&lt;&gt;"",IFERROR(VLOOKUP($A641,ANT_pumpParticles_Export_v2!$A$2:$DY$234,MATCH(L$1&amp;"_"&amp;LEFT(Sheet1!$J641,3),ANT_pumpParticles_Export_v2!$A$1:$DY$1,0))/VLOOKUP($A641,ANT_pumpParticles_Export_v2!$A$2:$DY$234,MATCH("Ti_"&amp;LEFT(Sheet1!$J641,3),ANT_pumpParticles_Export_v2!$A$1:$DY$1,0)),""),"")</f>
        <v>10059.450458398584</v>
      </c>
      <c r="O641">
        <f>IF(O$1&lt;&gt;"",IFERROR(VLOOKUP($A641,ANT_pumpParticles_Export_v2!$A$2:$DY$234,MATCH(O$1&amp;"_"&amp;LEFT(Sheet1!$J641,3),ANT_pumpParticles_Export_v2!$A$1:$DY$1,0))/VLOOKUP($A641,ANT_pumpParticles_Export_v2!$A$2:$DY$234,MATCH("Ti_"&amp;LEFT(Sheet1!$J641,3),ANT_pumpParticles_Export_v2!$A$1:$DY$1,0)),""),"")</f>
        <v>7440.8836178741585</v>
      </c>
      <c r="P641">
        <f>IF(P$1&lt;&gt;"",IFERROR(VLOOKUP($A641,ANT_pumpParticles_Export_v2!$A$2:$DY$234,MATCH(P$1&amp;"_"&amp;LEFT(Sheet1!$J641,3),ANT_pumpParticles_Export_v2!$A$1:$DY$1,0))/VLOOKUP($A641,ANT_pumpParticles_Export_v2!$A$2:$DY$234,MATCH("Ti_"&amp;LEFT(Sheet1!$J641,3),ANT_pumpParticles_Export_v2!$A$1:$DY$1,0)),""),"")</f>
        <v>7440.8836178741585</v>
      </c>
      <c r="S641" t="str">
        <f>IF(S$1&lt;&gt;"",IFERROR(VLOOKUP($A641,ANT_pumpParticles_Export_v2!$A$2:$DY$234,MATCH(S$1&amp;"_"&amp;LEFT(Sheet1!$J641,3),ANT_pumpParticles_Export_v2!$A$1:$DY$1,0))/VLOOKUP($A641,ANT_pumpParticles_Export_v2!$A$2:$DY$234,MATCH("Ti_"&amp;LEFT(Sheet1!$J641,3),ANT_pumpParticles_Export_v2!$A$1:$DY$1,0)),""),"")</f>
        <v/>
      </c>
      <c r="U641">
        <f>IF(U$1&lt;&gt;"",IFERROR(VLOOKUP($A641,ANT_pumpParticles_Export_v2!$A$2:$DY$234,MATCH(U$1&amp;"_"&amp;LEFT(Sheet1!$J641,3),ANT_pumpParticles_Export_v2!$A$1:$DY$1,0))/VLOOKUP($A641,ANT_pumpParticles_Export_v2!$A$2:$DY$234,MATCH("Ti_"&amp;LEFT(Sheet1!$J641,3),ANT_pumpParticles_Export_v2!$A$1:$DY$1,0)),""),"")</f>
        <v>18243.997609753711</v>
      </c>
      <c r="W641">
        <f>IF(W$1&lt;&gt;"",IFERROR(VLOOKUP($A641,ANT_pumpParticles_Export_v2!$A$2:$DY$234,MATCH(W$1&amp;"_"&amp;LEFT(Sheet1!$J641,3),ANT_pumpParticles_Export_v2!$A$1:$DY$1,0))/VLOOKUP($A641,ANT_pumpParticles_Export_v2!$A$2:$DY$234,MATCH("Ti_"&amp;LEFT(Sheet1!$J641,3),ANT_pumpParticles_Export_v2!$A$1:$DY$1,0)),""),"")</f>
        <v>3.8875769614927962</v>
      </c>
      <c r="Y641">
        <f>IF(Y$1&lt;&gt;"",IFERROR(VLOOKUP($A641,ANT_pumpParticles_Export_v2!$A$2:$DY$234,MATCH(Y$1&amp;"_"&amp;LEFT(Sheet1!$J641,3),ANT_pumpParticles_Export_v2!$A$1:$DY$1,0))/VLOOKUP($A641,ANT_pumpParticles_Export_v2!$A$2:$DY$234,MATCH("Ti_"&amp;LEFT(Sheet1!$J641,3),ANT_pumpParticles_Export_v2!$A$1:$DY$1,0)),""),"")</f>
        <v>229.32656552300313</v>
      </c>
      <c r="Z641" t="str">
        <f>IF(Z$1&lt;&gt;"",IFERROR(VLOOKUP($A641,ANT_pumpParticles_Export_v2!$A$2:$DY$234,MATCH(Z$1&amp;"_"&amp;LEFT(Sheet1!$J641,3),ANT_pumpParticles_Export_v2!$A$1:$DY$1,0))/VLOOKUP($A641,ANT_pumpParticles_Export_v2!$A$2:$DY$234,MATCH("Ti_"&amp;LEFT(Sheet1!$J641,3),ANT_pumpParticles_Export_v2!$A$1:$DY$1,0)),""),"")</f>
        <v/>
      </c>
      <c r="AA641">
        <f>IF(AA$1&lt;&gt;"",IFERROR(VLOOKUP($A641,ANT_pumpParticles_Export_v2!$A$2:$DY$234,MATCH(AA$1&amp;"_"&amp;LEFT(Sheet1!$J641,3),ANT_pumpParticles_Export_v2!$A$1:$DY$1,0))/VLOOKUP($A641,ANT_pumpParticles_Export_v2!$A$2:$DY$234,MATCH("Ti_"&amp;LEFT(Sheet1!$J641,3),ANT_pumpParticles_Export_v2!$A$1:$DY$1,0)),""),"")</f>
        <v>4442.0883070890695</v>
      </c>
      <c r="AB641">
        <f>IF(AB$1&lt;&gt;"",IFERROR(VLOOKUP($A641,ANT_pumpParticles_Export_v2!$A$2:$DY$234,MATCH(AB$1&amp;"_"&amp;LEFT(Sheet1!$J641,3),ANT_pumpParticles_Export_v2!$A$1:$DY$1,0))/VLOOKUP($A641,ANT_pumpParticles_Export_v2!$A$2:$DY$234,MATCH("Ti_"&amp;LEFT(Sheet1!$J641,3),ANT_pumpParticles_Export_v2!$A$1:$DY$1,0)),""),"")</f>
        <v>9.0619084406962909</v>
      </c>
      <c r="AC641">
        <f>IF(AC$1&lt;&gt;"",IFERROR(VLOOKUP($A641,ANT_pumpParticles_Export_v2!$A$2:$DY$234,MATCH(AC$1&amp;"_"&amp;LEFT(Sheet1!$J641,3),ANT_pumpParticles_Export_v2!$A$1:$DY$1,0))/VLOOKUP($A641,ANT_pumpParticles_Export_v2!$A$2:$DY$234,MATCH("Ti_"&amp;LEFT(Sheet1!$J641,3),ANT_pumpParticles_Export_v2!$A$1:$DY$1,0)),""),"")</f>
        <v>458.85433669685528</v>
      </c>
      <c r="AE641">
        <f>IF(AE$1&lt;&gt;"",IFERROR(VLOOKUP($A641,ANT_pumpParticles_Export_v2!$A$2:$DY$234,MATCH(AE$1&amp;"_"&amp;LEFT(Sheet1!$J641,3),ANT_pumpParticles_Export_v2!$A$1:$DY$1,0))/VLOOKUP($A641,ANT_pumpParticles_Export_v2!$A$2:$DY$234,MATCH("Ti_"&amp;LEFT(Sheet1!$J641,3),ANT_pumpParticles_Export_v2!$A$1:$DY$1,0)),""),"")</f>
        <v>350.61946204593124</v>
      </c>
      <c r="AF641">
        <f>IF(AF$1&lt;&gt;"",IFERROR(VLOOKUP($A641,ANT_pumpParticles_Export_v2!$A$2:$DY$234,MATCH(AF$1&amp;"_"&amp;LEFT(Sheet1!$J641,3),ANT_pumpParticles_Export_v2!$A$1:$DY$1,0))/VLOOKUP($A641,ANT_pumpParticles_Export_v2!$A$2:$DY$234,MATCH("Ti_"&amp;LEFT(Sheet1!$J641,3),ANT_pumpParticles_Export_v2!$A$1:$DY$1,0)),""),"")</f>
        <v>288.08905846936852</v>
      </c>
      <c r="AG641">
        <f>IF(AG$1&lt;&gt;"",IFERROR(VLOOKUP($A641,ANT_pumpParticles_Export_v2!$A$2:$DY$234,MATCH(AG$1&amp;"_"&amp;LEFT(Sheet1!$J641,3),ANT_pumpParticles_Export_v2!$A$1:$DY$1,0))/VLOOKUP($A641,ANT_pumpParticles_Export_v2!$A$2:$DY$234,MATCH("Ti_"&amp;LEFT(Sheet1!$J641,3),ANT_pumpParticles_Export_v2!$A$1:$DY$1,0)),""),"")</f>
        <v>8.1394538596416304</v>
      </c>
      <c r="AH641">
        <f>IF(AH$1&lt;&gt;"",IFERROR(VLOOKUP($A641,ANT_pumpParticles_Export_v2!$A$2:$DY$234,MATCH(AH$1&amp;"_"&amp;LEFT(Sheet1!$J641,3),ANT_pumpParticles_Export_v2!$A$1:$DY$1,0))/VLOOKUP($A641,ANT_pumpParticles_Export_v2!$A$2:$DY$234,MATCH("Ti_"&amp;LEFT(Sheet1!$J641,3),ANT_pumpParticles_Export_v2!$A$1:$DY$1,0)),""),"")</f>
        <v>0.60875459144237309</v>
      </c>
      <c r="AI641">
        <f>IF(AI$1&lt;&gt;"",IFERROR(VLOOKUP($A641,ANT_pumpParticles_Export_v2!$A$2:$DY$234,MATCH(AI$1&amp;"_"&amp;LEFT(Sheet1!$J641,3),ANT_pumpParticles_Export_v2!$A$1:$DY$1,0))/VLOOKUP($A641,ANT_pumpParticles_Export_v2!$A$2:$DY$234,MATCH("Ti_"&amp;LEFT(Sheet1!$J641,3),ANT_pumpParticles_Export_v2!$A$1:$DY$1,0)),""),"")</f>
        <v>31.790411006404682</v>
      </c>
      <c r="AJ641">
        <f>IF(AJ$1&lt;&gt;"",IFERROR(VLOOKUP($A641,ANT_pumpParticles_Export_v2!$A$2:$DY$234,MATCH(AJ$1&amp;"_"&amp;LEFT(Sheet1!$J641,3),ANT_pumpParticles_Export_v2!$A$1:$DY$1,0))/VLOOKUP($A641,ANT_pumpParticles_Export_v2!$A$2:$DY$234,MATCH("Ti_"&amp;LEFT(Sheet1!$J641,3),ANT_pumpParticles_Export_v2!$A$1:$DY$1,0)),""),"")</f>
        <v>58.065318174051662</v>
      </c>
      <c r="AM641">
        <f>IF(AM$1&lt;&gt;"",IFERROR(VLOOKUP($A641,ANT_pumpParticles_Export_v2!$A$2:$DY$234,MATCH(AM$1&amp;"_"&amp;LEFT(Sheet1!$J641,3),ANT_pumpParticles_Export_v2!$A$1:$DY$1,0))/VLOOKUP($A641,ANT_pumpParticles_Export_v2!$A$2:$DY$234,MATCH("Ti_"&amp;LEFT(Sheet1!$J641,3),ANT_pumpParticles_Export_v2!$A$1:$DY$1,0)),""),"")</f>
        <v>387.16180962658791</v>
      </c>
      <c r="AN641">
        <f>IF(AN$1&lt;&gt;"",IFERROR(VLOOKUP($A641,ANT_pumpParticles_Export_v2!$A$2:$DY$234,MATCH(AN$1&amp;"_"&amp;LEFT(Sheet1!$J641,3),ANT_pumpParticles_Export_v2!$A$1:$DY$1,0))/VLOOKUP($A641,ANT_pumpParticles_Export_v2!$A$2:$DY$234,MATCH("Ti_"&amp;LEFT(Sheet1!$J641,3),ANT_pumpParticles_Export_v2!$A$1:$DY$1,0)),""),"")</f>
        <v>6.2504994239548166</v>
      </c>
      <c r="AP641" t="str">
        <f>IF(AP$1&lt;&gt;"",IFERROR(VLOOKUP($A641,ANT_pumpParticles_Export_v2!$A$2:$DY$234,MATCH(AP$1&amp;"_"&amp;LEFT(Sheet1!$J641,3),ANT_pumpParticles_Export_v2!$A$1:$DY$1,0))/VLOOKUP($A641,ANT_pumpParticles_Export_v2!$A$2:$DY$234,MATCH("Ti_"&amp;LEFT(Sheet1!$J641,3),ANT_pumpParticles_Export_v2!$A$1:$DY$1,0)),""),"")</f>
        <v/>
      </c>
      <c r="AQ641">
        <f>IF(AQ$1&lt;&gt;"",IFERROR(VLOOKUP($A641,ANT_pumpParticles_Export_v2!$A$2:$DY$234,MATCH(AQ$1&amp;"_"&amp;LEFT(Sheet1!$J641,3),ANT_pumpParticles_Export_v2!$A$1:$DY$1,0))/VLOOKUP($A641,ANT_pumpParticles_Export_v2!$A$2:$DY$234,MATCH("Ti_"&amp;LEFT(Sheet1!$J641,3),ANT_pumpParticles_Export_v2!$A$1:$DY$1,0)),""),"")</f>
        <v>1.6813114217529703</v>
      </c>
      <c r="AS641">
        <f>IF(AS$1&lt;&gt;"",IFERROR(VLOOKUP($A641,ANT_pumpParticles_Export_v2!$A$2:$DY$234,MATCH(AS$1&amp;"_"&amp;LEFT(Sheet1!$J641,3),ANT_pumpParticles_Export_v2!$A$1:$DY$1,0))/VLOOKUP($A641,ANT_pumpParticles_Export_v2!$A$2:$DY$234,MATCH("Ti_"&amp;LEFT(Sheet1!$J641,3),ANT_pumpParticles_Export_v2!$A$1:$DY$1,0)),""),"")</f>
        <v>0.4119116516549397</v>
      </c>
      <c r="AT641" t="str">
        <f>IF(AT$1&lt;&gt;"",IFERROR(VLOOKUP($A641,ANT_pumpParticles_Export_v2!$A$2:$DY$234,MATCH(AT$1&amp;"_"&amp;LEFT(Sheet1!$J641,3),ANT_pumpParticles_Export_v2!$A$1:$DY$1,0))/VLOOKUP($A641,ANT_pumpParticles_Export_v2!$A$2:$DY$234,MATCH("Ti_"&amp;LEFT(Sheet1!$J641,3),ANT_pumpParticles_Export_v2!$A$1:$DY$1,0)),""),"")</f>
        <v/>
      </c>
      <c r="AU641">
        <f>IF(AU$1&lt;&gt;"",IFERROR(VLOOKUP($A641,ANT_pumpParticles_Export_v2!$A$2:$DY$234,MATCH(AU$1&amp;"_"&amp;LEFT(Sheet1!$J641,3),ANT_pumpParticles_Export_v2!$A$1:$DY$1,0))/VLOOKUP($A641,ANT_pumpParticles_Export_v2!$A$2:$DY$234,MATCH("Ti_"&amp;LEFT(Sheet1!$J641,3),ANT_pumpParticles_Export_v2!$A$1:$DY$1,0)),""),"")</f>
        <v>67.616083239407118</v>
      </c>
      <c r="AV641" t="str">
        <f>IF(AV$1&lt;&gt;"",IFERROR(VLOOKUP($A641,ANT_pumpParticles_Export_v2!$A$2:$DY$234,MATCH(AV$1&amp;"_"&amp;LEFT(Sheet1!$J641,3),ANT_pumpParticles_Export_v2!$A$1:$DY$1,0))/VLOOKUP($A641,ANT_pumpParticles_Export_v2!$A$2:$DY$234,MATCH("Ti_"&amp;LEFT(Sheet1!$J641,3),ANT_pumpParticles_Export_v2!$A$1:$DY$1,0)),""),"")</f>
        <v/>
      </c>
      <c r="AW641" t="str">
        <f>IF(AW$1&lt;&gt;"",IFERROR(VLOOKUP($A641,ANT_pumpParticles_Export_v2!$A$2:$DY$234,MATCH(AW$1&amp;"_"&amp;LEFT(Sheet1!$J641,3),ANT_pumpParticles_Export_v2!$A$1:$DY$1,0))/VLOOKUP($A641,ANT_pumpParticles_Export_v2!$A$2:$DY$234,MATCH("Ti_"&amp;LEFT(Sheet1!$J641,3),ANT_pumpParticles_Export_v2!$A$1:$DY$1,0)),""),"")</f>
        <v/>
      </c>
      <c r="AX641" t="str">
        <f>IF(AX$1&lt;&gt;"",IFERROR(VLOOKUP($A641,ANT_pumpParticles_Export_v2!$A$2:$DY$234,MATCH(AX$1&amp;"_"&amp;LEFT(Sheet1!$J641,3),ANT_pumpParticles_Export_v2!$A$1:$DY$1,0))/VLOOKUP($A641,ANT_pumpParticles_Export_v2!$A$2:$DY$234,MATCH("Ti_"&amp;LEFT(Sheet1!$J641,3),ANT_pumpParticles_Export_v2!$A$1:$DY$1,0)),""),"")</f>
        <v/>
      </c>
      <c r="AY641" t="str">
        <f>IF(AY$1&lt;&gt;"",IFERROR(VLOOKUP($A641,ANT_pumpParticles_Export_v2!$A$2:$DY$234,MATCH(AY$1&amp;"_"&amp;LEFT(Sheet1!$J641,3),ANT_pumpParticles_Export_v2!$A$1:$DY$1,0))/VLOOKUP($A641,ANT_pumpParticles_Export_v2!$A$2:$DY$234,MATCH("Ti_"&amp;LEFT(Sheet1!$J641,3),ANT_pumpParticles_Export_v2!$A$1:$DY$1,0)),""),"")</f>
        <v/>
      </c>
      <c r="AZ641" t="str">
        <f>IF(AZ$1&lt;&gt;"",IFERROR(VLOOKUP($A641,ANT_pumpParticles_Export_v2!$A$2:$DY$234,MATCH(AZ$1&amp;"_"&amp;LEFT(Sheet1!$J641,3),ANT_pumpParticles_Export_v2!$A$1:$DY$1,0))/VLOOKUP($A641,ANT_pumpParticles_Export_v2!$A$2:$DY$234,MATCH("Ti_"&amp;LEFT(Sheet1!$J641,3),ANT_pumpParticles_Export_v2!$A$1:$DY$1,0)),""),"")</f>
        <v/>
      </c>
      <c r="BB641" t="str">
        <f>IF(BB$1&lt;&gt;"",IFERROR(VLOOKUP($A641,ANT_pumpParticles_Export_v2!$A$2:$DY$234,MATCH(BB$1&amp;"_"&amp;LEFT(Sheet1!$J641,3),ANT_pumpParticles_Export_v2!$A$1:$DY$1,0))/VLOOKUP($A641,ANT_pumpParticles_Export_v2!$A$2:$DY$234,MATCH("Ti_"&amp;LEFT(Sheet1!$J641,3),ANT_pumpParticles_Export_v2!$A$1:$DY$1,0)),""),"")</f>
        <v/>
      </c>
      <c r="BD641" t="str">
        <f>IF(BD$1&lt;&gt;"",IFERROR(VLOOKUP($A641,ANT_pumpParticles_Export_v2!$A$2:$DY$234,MATCH(BD$1&amp;"_"&amp;LEFT(Sheet1!$J641,3),ANT_pumpParticles_Export_v2!$A$1:$DY$1,0))/VLOOKUP($A641,ANT_pumpParticles_Export_v2!$A$2:$DY$234,MATCH("Ti_"&amp;LEFT(Sheet1!$J641,3),ANT_pumpParticles_Export_v2!$A$1:$DY$1,0)),""),"")</f>
        <v/>
      </c>
    </row>
    <row r="642" spans="1:56" x14ac:dyDescent="0.3">
      <c r="A642">
        <v>20454</v>
      </c>
      <c r="B642" t="s">
        <v>154</v>
      </c>
      <c r="C642">
        <v>23</v>
      </c>
      <c r="D642" t="s">
        <v>130</v>
      </c>
      <c r="E642">
        <v>-392.14</v>
      </c>
      <c r="F642">
        <v>-72.5655</v>
      </c>
      <c r="G642">
        <v>-118.941</v>
      </c>
      <c r="H642">
        <v>117.3049</v>
      </c>
      <c r="I642">
        <v>73.86</v>
      </c>
      <c r="J642" t="s">
        <v>249</v>
      </c>
      <c r="L642">
        <f>IF(L$1&lt;&gt;"",IFERROR(VLOOKUP($A642,ANT_pumpParticles_Export_v2!$A$2:$DY$234,MATCH(L$1&amp;"_"&amp;LEFT(Sheet1!$J642,3),ANT_pumpParticles_Export_v2!$A$1:$DY$1,0))/VLOOKUP($A642,ANT_pumpParticles_Export_v2!$A$2:$DY$234,MATCH("Ti_"&amp;LEFT(Sheet1!$J642,3),ANT_pumpParticles_Export_v2!$A$1:$DY$1,0)),""),"")</f>
        <v>333.5585477203972</v>
      </c>
      <c r="O642">
        <f>IF(O$1&lt;&gt;"",IFERROR(VLOOKUP($A642,ANT_pumpParticles_Export_v2!$A$2:$DY$234,MATCH(O$1&amp;"_"&amp;LEFT(Sheet1!$J642,3),ANT_pumpParticles_Export_v2!$A$1:$DY$1,0))/VLOOKUP($A642,ANT_pumpParticles_Export_v2!$A$2:$DY$234,MATCH("Ti_"&amp;LEFT(Sheet1!$J642,3),ANT_pumpParticles_Export_v2!$A$1:$DY$1,0)),""),"")</f>
        <v>220.78495016002717</v>
      </c>
      <c r="P642">
        <f>IF(P$1&lt;&gt;"",IFERROR(VLOOKUP($A642,ANT_pumpParticles_Export_v2!$A$2:$DY$234,MATCH(P$1&amp;"_"&amp;LEFT(Sheet1!$J642,3),ANT_pumpParticles_Export_v2!$A$1:$DY$1,0))/VLOOKUP($A642,ANT_pumpParticles_Export_v2!$A$2:$DY$234,MATCH("Ti_"&amp;LEFT(Sheet1!$J642,3),ANT_pumpParticles_Export_v2!$A$1:$DY$1,0)),""),"")</f>
        <v>220.78495016002717</v>
      </c>
      <c r="S642" t="str">
        <f>IF(S$1&lt;&gt;"",IFERROR(VLOOKUP($A642,ANT_pumpParticles_Export_v2!$A$2:$DY$234,MATCH(S$1&amp;"_"&amp;LEFT(Sheet1!$J642,3),ANT_pumpParticles_Export_v2!$A$1:$DY$1,0))/VLOOKUP($A642,ANT_pumpParticles_Export_v2!$A$2:$DY$234,MATCH("Ti_"&amp;LEFT(Sheet1!$J642,3),ANT_pumpParticles_Export_v2!$A$1:$DY$1,0)),""),"")</f>
        <v/>
      </c>
      <c r="U642">
        <f>IF(U$1&lt;&gt;"",IFERROR(VLOOKUP($A642,ANT_pumpParticles_Export_v2!$A$2:$DY$234,MATCH(U$1&amp;"_"&amp;LEFT(Sheet1!$J642,3),ANT_pumpParticles_Export_v2!$A$1:$DY$1,0))/VLOOKUP($A642,ANT_pumpParticles_Export_v2!$A$2:$DY$234,MATCH("Ti_"&amp;LEFT(Sheet1!$J642,3),ANT_pumpParticles_Export_v2!$A$1:$DY$1,0)),""),"")</f>
        <v>524.11880326162509</v>
      </c>
      <c r="W642">
        <f>IF(W$1&lt;&gt;"",IFERROR(VLOOKUP($A642,ANT_pumpParticles_Export_v2!$A$2:$DY$234,MATCH(W$1&amp;"_"&amp;LEFT(Sheet1!$J642,3),ANT_pumpParticles_Export_v2!$A$1:$DY$1,0))/VLOOKUP($A642,ANT_pumpParticles_Export_v2!$A$2:$DY$234,MATCH("Ti_"&amp;LEFT(Sheet1!$J642,3),ANT_pumpParticles_Export_v2!$A$1:$DY$1,0)),""),"")</f>
        <v>0.11685325920940595</v>
      </c>
      <c r="Y642">
        <f>IF(Y$1&lt;&gt;"",IFERROR(VLOOKUP($A642,ANT_pumpParticles_Export_v2!$A$2:$DY$234,MATCH(Y$1&amp;"_"&amp;LEFT(Sheet1!$J642,3),ANT_pumpParticles_Export_v2!$A$1:$DY$1,0))/VLOOKUP($A642,ANT_pumpParticles_Export_v2!$A$2:$DY$234,MATCH("Ti_"&amp;LEFT(Sheet1!$J642,3),ANT_pumpParticles_Export_v2!$A$1:$DY$1,0)),""),"")</f>
        <v>6.6447814218638692</v>
      </c>
      <c r="Z642" t="str">
        <f>IF(Z$1&lt;&gt;"",IFERROR(VLOOKUP($A642,ANT_pumpParticles_Export_v2!$A$2:$DY$234,MATCH(Z$1&amp;"_"&amp;LEFT(Sheet1!$J642,3),ANT_pumpParticles_Export_v2!$A$1:$DY$1,0))/VLOOKUP($A642,ANT_pumpParticles_Export_v2!$A$2:$DY$234,MATCH("Ti_"&amp;LEFT(Sheet1!$J642,3),ANT_pumpParticles_Export_v2!$A$1:$DY$1,0)),""),"")</f>
        <v/>
      </c>
      <c r="AA642">
        <f>IF(AA$1&lt;&gt;"",IFERROR(VLOOKUP($A642,ANT_pumpParticles_Export_v2!$A$2:$DY$234,MATCH(AA$1&amp;"_"&amp;LEFT(Sheet1!$J642,3),ANT_pumpParticles_Export_v2!$A$1:$DY$1,0))/VLOOKUP($A642,ANT_pumpParticles_Export_v2!$A$2:$DY$234,MATCH("Ti_"&amp;LEFT(Sheet1!$J642,3),ANT_pumpParticles_Export_v2!$A$1:$DY$1,0)),""),"")</f>
        <v>79.004490493973137</v>
      </c>
      <c r="AB642">
        <f>IF(AB$1&lt;&gt;"",IFERROR(VLOOKUP($A642,ANT_pumpParticles_Export_v2!$A$2:$DY$234,MATCH(AB$1&amp;"_"&amp;LEFT(Sheet1!$J642,3),ANT_pumpParticles_Export_v2!$A$1:$DY$1,0))/VLOOKUP($A642,ANT_pumpParticles_Export_v2!$A$2:$DY$234,MATCH("Ti_"&amp;LEFT(Sheet1!$J642,3),ANT_pumpParticles_Export_v2!$A$1:$DY$1,0)),""),"")</f>
        <v>0.28000399131460185</v>
      </c>
      <c r="AC642">
        <f>IF(AC$1&lt;&gt;"",IFERROR(VLOOKUP($A642,ANT_pumpParticles_Export_v2!$A$2:$DY$234,MATCH(AC$1&amp;"_"&amp;LEFT(Sheet1!$J642,3),ANT_pumpParticles_Export_v2!$A$1:$DY$1,0))/VLOOKUP($A642,ANT_pumpParticles_Export_v2!$A$2:$DY$234,MATCH("Ti_"&amp;LEFT(Sheet1!$J642,3),ANT_pumpParticles_Export_v2!$A$1:$DY$1,0)),""),"")</f>
        <v>11.054574061821144</v>
      </c>
      <c r="AE642">
        <f>IF(AE$1&lt;&gt;"",IFERROR(VLOOKUP($A642,ANT_pumpParticles_Export_v2!$A$2:$DY$234,MATCH(AE$1&amp;"_"&amp;LEFT(Sheet1!$J642,3),ANT_pumpParticles_Export_v2!$A$1:$DY$1,0))/VLOOKUP($A642,ANT_pumpParticles_Export_v2!$A$2:$DY$234,MATCH("Ti_"&amp;LEFT(Sheet1!$J642,3),ANT_pumpParticles_Export_v2!$A$1:$DY$1,0)),""),"")</f>
        <v>4.2173051678466438</v>
      </c>
      <c r="AF642">
        <f>IF(AF$1&lt;&gt;"",IFERROR(VLOOKUP($A642,ANT_pumpParticles_Export_v2!$A$2:$DY$234,MATCH(AF$1&amp;"_"&amp;LEFT(Sheet1!$J642,3),ANT_pumpParticles_Export_v2!$A$1:$DY$1,0))/VLOOKUP($A642,ANT_pumpParticles_Export_v2!$A$2:$DY$234,MATCH("Ti_"&amp;LEFT(Sheet1!$J642,3),ANT_pumpParticles_Export_v2!$A$1:$DY$1,0)),""),"")</f>
        <v>6.4149762899510385</v>
      </c>
      <c r="AG642">
        <f>IF(AG$1&lt;&gt;"",IFERROR(VLOOKUP($A642,ANT_pumpParticles_Export_v2!$A$2:$DY$234,MATCH(AG$1&amp;"_"&amp;LEFT(Sheet1!$J642,3),ANT_pumpParticles_Export_v2!$A$1:$DY$1,0))/VLOOKUP($A642,ANT_pumpParticles_Export_v2!$A$2:$DY$234,MATCH("Ti_"&amp;LEFT(Sheet1!$J642,3),ANT_pumpParticles_Export_v2!$A$1:$DY$1,0)),""),"")</f>
        <v>0.25045437291295247</v>
      </c>
      <c r="AH642">
        <f>IF(AH$1&lt;&gt;"",IFERROR(VLOOKUP($A642,ANT_pumpParticles_Export_v2!$A$2:$DY$234,MATCH(AH$1&amp;"_"&amp;LEFT(Sheet1!$J642,3),ANT_pumpParticles_Export_v2!$A$1:$DY$1,0))/VLOOKUP($A642,ANT_pumpParticles_Export_v2!$A$2:$DY$234,MATCH("Ti_"&amp;LEFT(Sheet1!$J642,3),ANT_pumpParticles_Export_v2!$A$1:$DY$1,0)),""),"")</f>
        <v>2.0262865814291708E-2</v>
      </c>
      <c r="AI642">
        <f>IF(AI$1&lt;&gt;"",IFERROR(VLOOKUP($A642,ANT_pumpParticles_Export_v2!$A$2:$DY$234,MATCH(AI$1&amp;"_"&amp;LEFT(Sheet1!$J642,3),ANT_pumpParticles_Export_v2!$A$1:$DY$1,0))/VLOOKUP($A642,ANT_pumpParticles_Export_v2!$A$2:$DY$234,MATCH("Ti_"&amp;LEFT(Sheet1!$J642,3),ANT_pumpParticles_Export_v2!$A$1:$DY$1,0)),""),"")</f>
        <v>0.98102710928839676</v>
      </c>
      <c r="AJ642">
        <f>IF(AJ$1&lt;&gt;"",IFERROR(VLOOKUP($A642,ANT_pumpParticles_Export_v2!$A$2:$DY$234,MATCH(AJ$1&amp;"_"&amp;LEFT(Sheet1!$J642,3),ANT_pumpParticles_Export_v2!$A$1:$DY$1,0))/VLOOKUP($A642,ANT_pumpParticles_Export_v2!$A$2:$DY$234,MATCH("Ti_"&amp;LEFT(Sheet1!$J642,3),ANT_pumpParticles_Export_v2!$A$1:$DY$1,0)),""),"")</f>
        <v>1.7787076953744736</v>
      </c>
      <c r="AM642">
        <f>IF(AM$1&lt;&gt;"",IFERROR(VLOOKUP($A642,ANT_pumpParticles_Export_v2!$A$2:$DY$234,MATCH(AM$1&amp;"_"&amp;LEFT(Sheet1!$J642,3),ANT_pumpParticles_Export_v2!$A$1:$DY$1,0))/VLOOKUP($A642,ANT_pumpParticles_Export_v2!$A$2:$DY$234,MATCH("Ti_"&amp;LEFT(Sheet1!$J642,3),ANT_pumpParticles_Export_v2!$A$1:$DY$1,0)),""),"")</f>
        <v>7.7728729098747689</v>
      </c>
      <c r="AN642">
        <f>IF(AN$1&lt;&gt;"",IFERROR(VLOOKUP($A642,ANT_pumpParticles_Export_v2!$A$2:$DY$234,MATCH(AN$1&amp;"_"&amp;LEFT(Sheet1!$J642,3),ANT_pumpParticles_Export_v2!$A$1:$DY$1,0))/VLOOKUP($A642,ANT_pumpParticles_Export_v2!$A$2:$DY$234,MATCH("Ti_"&amp;LEFT(Sheet1!$J642,3),ANT_pumpParticles_Export_v2!$A$1:$DY$1,0)),""),"")</f>
        <v>0.20504504689757178</v>
      </c>
      <c r="AP642" t="str">
        <f>IF(AP$1&lt;&gt;"",IFERROR(VLOOKUP($A642,ANT_pumpParticles_Export_v2!$A$2:$DY$234,MATCH(AP$1&amp;"_"&amp;LEFT(Sheet1!$J642,3),ANT_pumpParticles_Export_v2!$A$1:$DY$1,0))/VLOOKUP($A642,ANT_pumpParticles_Export_v2!$A$2:$DY$234,MATCH("Ti_"&amp;LEFT(Sheet1!$J642,3),ANT_pumpParticles_Export_v2!$A$1:$DY$1,0)),""),"")</f>
        <v/>
      </c>
      <c r="AQ642">
        <f>IF(AQ$1&lt;&gt;"",IFERROR(VLOOKUP($A642,ANT_pumpParticles_Export_v2!$A$2:$DY$234,MATCH(AQ$1&amp;"_"&amp;LEFT(Sheet1!$J642,3),ANT_pumpParticles_Export_v2!$A$1:$DY$1,0))/VLOOKUP($A642,ANT_pumpParticles_Export_v2!$A$2:$DY$234,MATCH("Ti_"&amp;LEFT(Sheet1!$J642,3),ANT_pumpParticles_Export_v2!$A$1:$DY$1,0)),""),"")</f>
        <v>5.3243244809404199E-2</v>
      </c>
      <c r="AS642">
        <f>IF(AS$1&lt;&gt;"",IFERROR(VLOOKUP($A642,ANT_pumpParticles_Export_v2!$A$2:$DY$234,MATCH(AS$1&amp;"_"&amp;LEFT(Sheet1!$J642,3),ANT_pumpParticles_Export_v2!$A$1:$DY$1,0))/VLOOKUP($A642,ANT_pumpParticles_Export_v2!$A$2:$DY$234,MATCH("Ti_"&amp;LEFT(Sheet1!$J642,3),ANT_pumpParticles_Export_v2!$A$1:$DY$1,0)),""),"")</f>
        <v>1.2165337707062714E-2</v>
      </c>
      <c r="AT642" t="str">
        <f>IF(AT$1&lt;&gt;"",IFERROR(VLOOKUP($A642,ANT_pumpParticles_Export_v2!$A$2:$DY$234,MATCH(AT$1&amp;"_"&amp;LEFT(Sheet1!$J642,3),ANT_pumpParticles_Export_v2!$A$1:$DY$1,0))/VLOOKUP($A642,ANT_pumpParticles_Export_v2!$A$2:$DY$234,MATCH("Ti_"&amp;LEFT(Sheet1!$J642,3),ANT_pumpParticles_Export_v2!$A$1:$DY$1,0)),""),"")</f>
        <v/>
      </c>
      <c r="AU642">
        <f>IF(AU$1&lt;&gt;"",IFERROR(VLOOKUP($A642,ANT_pumpParticles_Export_v2!$A$2:$DY$234,MATCH(AU$1&amp;"_"&amp;LEFT(Sheet1!$J642,3),ANT_pumpParticles_Export_v2!$A$1:$DY$1,0))/VLOOKUP($A642,ANT_pumpParticles_Export_v2!$A$2:$DY$234,MATCH("Ti_"&amp;LEFT(Sheet1!$J642,3),ANT_pumpParticles_Export_v2!$A$1:$DY$1,0)),""),"")</f>
        <v>1.7728478025841599</v>
      </c>
      <c r="AV642" t="str">
        <f>IF(AV$1&lt;&gt;"",IFERROR(VLOOKUP($A642,ANT_pumpParticles_Export_v2!$A$2:$DY$234,MATCH(AV$1&amp;"_"&amp;LEFT(Sheet1!$J642,3),ANT_pumpParticles_Export_v2!$A$1:$DY$1,0))/VLOOKUP($A642,ANT_pumpParticles_Export_v2!$A$2:$DY$234,MATCH("Ti_"&amp;LEFT(Sheet1!$J642,3),ANT_pumpParticles_Export_v2!$A$1:$DY$1,0)),""),"")</f>
        <v/>
      </c>
      <c r="AW642" t="str">
        <f>IF(AW$1&lt;&gt;"",IFERROR(VLOOKUP($A642,ANT_pumpParticles_Export_v2!$A$2:$DY$234,MATCH(AW$1&amp;"_"&amp;LEFT(Sheet1!$J642,3),ANT_pumpParticles_Export_v2!$A$1:$DY$1,0))/VLOOKUP($A642,ANT_pumpParticles_Export_v2!$A$2:$DY$234,MATCH("Ti_"&amp;LEFT(Sheet1!$J642,3),ANT_pumpParticles_Export_v2!$A$1:$DY$1,0)),""),"")</f>
        <v/>
      </c>
      <c r="AX642" t="str">
        <f>IF(AX$1&lt;&gt;"",IFERROR(VLOOKUP($A642,ANT_pumpParticles_Export_v2!$A$2:$DY$234,MATCH(AX$1&amp;"_"&amp;LEFT(Sheet1!$J642,3),ANT_pumpParticles_Export_v2!$A$1:$DY$1,0))/VLOOKUP($A642,ANT_pumpParticles_Export_v2!$A$2:$DY$234,MATCH("Ti_"&amp;LEFT(Sheet1!$J642,3),ANT_pumpParticles_Export_v2!$A$1:$DY$1,0)),""),"")</f>
        <v/>
      </c>
      <c r="AY642" t="str">
        <f>IF(AY$1&lt;&gt;"",IFERROR(VLOOKUP($A642,ANT_pumpParticles_Export_v2!$A$2:$DY$234,MATCH(AY$1&amp;"_"&amp;LEFT(Sheet1!$J642,3),ANT_pumpParticles_Export_v2!$A$1:$DY$1,0))/VLOOKUP($A642,ANT_pumpParticles_Export_v2!$A$2:$DY$234,MATCH("Ti_"&amp;LEFT(Sheet1!$J642,3),ANT_pumpParticles_Export_v2!$A$1:$DY$1,0)),""),"")</f>
        <v/>
      </c>
      <c r="AZ642" t="str">
        <f>IF(AZ$1&lt;&gt;"",IFERROR(VLOOKUP($A642,ANT_pumpParticles_Export_v2!$A$2:$DY$234,MATCH(AZ$1&amp;"_"&amp;LEFT(Sheet1!$J642,3),ANT_pumpParticles_Export_v2!$A$1:$DY$1,0))/VLOOKUP($A642,ANT_pumpParticles_Export_v2!$A$2:$DY$234,MATCH("Ti_"&amp;LEFT(Sheet1!$J642,3),ANT_pumpParticles_Export_v2!$A$1:$DY$1,0)),""),"")</f>
        <v/>
      </c>
      <c r="BB642" t="str">
        <f>IF(BB$1&lt;&gt;"",IFERROR(VLOOKUP($A642,ANT_pumpParticles_Export_v2!$A$2:$DY$234,MATCH(BB$1&amp;"_"&amp;LEFT(Sheet1!$J642,3),ANT_pumpParticles_Export_v2!$A$1:$DY$1,0))/VLOOKUP($A642,ANT_pumpParticles_Export_v2!$A$2:$DY$234,MATCH("Ti_"&amp;LEFT(Sheet1!$J642,3),ANT_pumpParticles_Export_v2!$A$1:$DY$1,0)),""),"")</f>
        <v/>
      </c>
      <c r="BD642" t="str">
        <f>IF(BD$1&lt;&gt;"",IFERROR(VLOOKUP($A642,ANT_pumpParticles_Export_v2!$A$2:$DY$234,MATCH(BD$1&amp;"_"&amp;LEFT(Sheet1!$J642,3),ANT_pumpParticles_Export_v2!$A$1:$DY$1,0))/VLOOKUP($A642,ANT_pumpParticles_Export_v2!$A$2:$DY$234,MATCH("Ti_"&amp;LEFT(Sheet1!$J642,3),ANT_pumpParticles_Export_v2!$A$1:$DY$1,0)),""),"")</f>
        <v/>
      </c>
    </row>
    <row r="643" spans="1:56" x14ac:dyDescent="0.3">
      <c r="A643">
        <v>20455</v>
      </c>
      <c r="B643" t="s">
        <v>154</v>
      </c>
      <c r="C643">
        <v>23</v>
      </c>
      <c r="D643" t="s">
        <v>130</v>
      </c>
      <c r="E643">
        <v>-367.52</v>
      </c>
      <c r="F643">
        <v>-72.5655</v>
      </c>
      <c r="G643">
        <v>-118.941</v>
      </c>
      <c r="H643">
        <v>117.3049</v>
      </c>
      <c r="I643">
        <v>98.48</v>
      </c>
      <c r="J643" t="s">
        <v>249</v>
      </c>
      <c r="L643">
        <f>IF(L$1&lt;&gt;"",IFERROR(VLOOKUP($A643,ANT_pumpParticles_Export_v2!$A$2:$DY$234,MATCH(L$1&amp;"_"&amp;LEFT(Sheet1!$J643,3),ANT_pumpParticles_Export_v2!$A$1:$DY$1,0))/VLOOKUP($A643,ANT_pumpParticles_Export_v2!$A$2:$DY$234,MATCH("Ti_"&amp;LEFT(Sheet1!$J643,3),ANT_pumpParticles_Export_v2!$A$1:$DY$1,0)),""),"")</f>
        <v>381.61434716100564</v>
      </c>
      <c r="O643">
        <f>IF(O$1&lt;&gt;"",IFERROR(VLOOKUP($A643,ANT_pumpParticles_Export_v2!$A$2:$DY$234,MATCH(O$1&amp;"_"&amp;LEFT(Sheet1!$J643,3),ANT_pumpParticles_Export_v2!$A$1:$DY$1,0))/VLOOKUP($A643,ANT_pumpParticles_Export_v2!$A$2:$DY$234,MATCH("Ti_"&amp;LEFT(Sheet1!$J643,3),ANT_pumpParticles_Export_v2!$A$1:$DY$1,0)),""),"")</f>
        <v>265.04473537588689</v>
      </c>
      <c r="P643">
        <f>IF(P$1&lt;&gt;"",IFERROR(VLOOKUP($A643,ANT_pumpParticles_Export_v2!$A$2:$DY$234,MATCH(P$1&amp;"_"&amp;LEFT(Sheet1!$J643,3),ANT_pumpParticles_Export_v2!$A$1:$DY$1,0))/VLOOKUP($A643,ANT_pumpParticles_Export_v2!$A$2:$DY$234,MATCH("Ti_"&amp;LEFT(Sheet1!$J643,3),ANT_pumpParticles_Export_v2!$A$1:$DY$1,0)),""),"")</f>
        <v>265.04473537588689</v>
      </c>
      <c r="S643" t="str">
        <f>IF(S$1&lt;&gt;"",IFERROR(VLOOKUP($A643,ANT_pumpParticles_Export_v2!$A$2:$DY$234,MATCH(S$1&amp;"_"&amp;LEFT(Sheet1!$J643,3),ANT_pumpParticles_Export_v2!$A$1:$DY$1,0))/VLOOKUP($A643,ANT_pumpParticles_Export_v2!$A$2:$DY$234,MATCH("Ti_"&amp;LEFT(Sheet1!$J643,3),ANT_pumpParticles_Export_v2!$A$1:$DY$1,0)),""),"")</f>
        <v/>
      </c>
      <c r="U643">
        <f>IF(U$1&lt;&gt;"",IFERROR(VLOOKUP($A643,ANT_pumpParticles_Export_v2!$A$2:$DY$234,MATCH(U$1&amp;"_"&amp;LEFT(Sheet1!$J643,3),ANT_pumpParticles_Export_v2!$A$1:$DY$1,0))/VLOOKUP($A643,ANT_pumpParticles_Export_v2!$A$2:$DY$234,MATCH("Ti_"&amp;LEFT(Sheet1!$J643,3),ANT_pumpParticles_Export_v2!$A$1:$DY$1,0)),""),"")</f>
        <v>575.02874723786476</v>
      </c>
      <c r="W643">
        <f>IF(W$1&lt;&gt;"",IFERROR(VLOOKUP($A643,ANT_pumpParticles_Export_v2!$A$2:$DY$234,MATCH(W$1&amp;"_"&amp;LEFT(Sheet1!$J643,3),ANT_pumpParticles_Export_v2!$A$1:$DY$1,0))/VLOOKUP($A643,ANT_pumpParticles_Export_v2!$A$2:$DY$234,MATCH("Ti_"&amp;LEFT(Sheet1!$J643,3),ANT_pumpParticles_Export_v2!$A$1:$DY$1,0)),""),"")</f>
        <v>0.10217397958555657</v>
      </c>
      <c r="Y643">
        <f>IF(Y$1&lt;&gt;"",IFERROR(VLOOKUP($A643,ANT_pumpParticles_Export_v2!$A$2:$DY$234,MATCH(Y$1&amp;"_"&amp;LEFT(Sheet1!$J643,3),ANT_pumpParticles_Export_v2!$A$1:$DY$1,0))/VLOOKUP($A643,ANT_pumpParticles_Export_v2!$A$2:$DY$234,MATCH("Ti_"&amp;LEFT(Sheet1!$J643,3),ANT_pumpParticles_Export_v2!$A$1:$DY$1,0)),""),"")</f>
        <v>7.6358696113932414</v>
      </c>
      <c r="Z643" t="str">
        <f>IF(Z$1&lt;&gt;"",IFERROR(VLOOKUP($A643,ANT_pumpParticles_Export_v2!$A$2:$DY$234,MATCH(Z$1&amp;"_"&amp;LEFT(Sheet1!$J643,3),ANT_pumpParticles_Export_v2!$A$1:$DY$1,0))/VLOOKUP($A643,ANT_pumpParticles_Export_v2!$A$2:$DY$234,MATCH("Ti_"&amp;LEFT(Sheet1!$J643,3),ANT_pumpParticles_Export_v2!$A$1:$DY$1,0)),""),"")</f>
        <v/>
      </c>
      <c r="AA643">
        <f>IF(AA$1&lt;&gt;"",IFERROR(VLOOKUP($A643,ANT_pumpParticles_Export_v2!$A$2:$DY$234,MATCH(AA$1&amp;"_"&amp;LEFT(Sheet1!$J643,3),ANT_pumpParticles_Export_v2!$A$1:$DY$1,0))/VLOOKUP($A643,ANT_pumpParticles_Export_v2!$A$2:$DY$234,MATCH("Ti_"&amp;LEFT(Sheet1!$J643,3),ANT_pumpParticles_Export_v2!$A$1:$DY$1,0)),""),"")</f>
        <v>68.578124608838877</v>
      </c>
      <c r="AB643">
        <f>IF(AB$1&lt;&gt;"",IFERROR(VLOOKUP($A643,ANT_pumpParticles_Export_v2!$A$2:$DY$234,MATCH(AB$1&amp;"_"&amp;LEFT(Sheet1!$J643,3),ANT_pumpParticles_Export_v2!$A$1:$DY$1,0))/VLOOKUP($A643,ANT_pumpParticles_Export_v2!$A$2:$DY$234,MATCH("Ti_"&amp;LEFT(Sheet1!$J643,3),ANT_pumpParticles_Export_v2!$A$1:$DY$1,0)),""),"")</f>
        <v>0.33111607820580841</v>
      </c>
      <c r="AC643">
        <f>IF(AC$1&lt;&gt;"",IFERROR(VLOOKUP($A643,ANT_pumpParticles_Export_v2!$A$2:$DY$234,MATCH(AC$1&amp;"_"&amp;LEFT(Sheet1!$J643,3),ANT_pumpParticles_Export_v2!$A$1:$DY$1,0))/VLOOKUP($A643,ANT_pumpParticles_Export_v2!$A$2:$DY$234,MATCH("Ti_"&amp;LEFT(Sheet1!$J643,3),ANT_pumpParticles_Export_v2!$A$1:$DY$1,0)),""),"")</f>
        <v>12.337007288490236</v>
      </c>
      <c r="AE643">
        <f>IF(AE$1&lt;&gt;"",IFERROR(VLOOKUP($A643,ANT_pumpParticles_Export_v2!$A$2:$DY$234,MATCH(AE$1&amp;"_"&amp;LEFT(Sheet1!$J643,3),ANT_pumpParticles_Export_v2!$A$1:$DY$1,0))/VLOOKUP($A643,ANT_pumpParticles_Export_v2!$A$2:$DY$234,MATCH("Ti_"&amp;LEFT(Sheet1!$J643,3),ANT_pumpParticles_Export_v2!$A$1:$DY$1,0)),""),"")</f>
        <v>9.2661844531913413</v>
      </c>
      <c r="AF643">
        <f>IF(AF$1&lt;&gt;"",IFERROR(VLOOKUP($A643,ANT_pumpParticles_Export_v2!$A$2:$DY$234,MATCH(AF$1&amp;"_"&amp;LEFT(Sheet1!$J643,3),ANT_pumpParticles_Export_v2!$A$1:$DY$1,0))/VLOOKUP($A643,ANT_pumpParticles_Export_v2!$A$2:$DY$234,MATCH("Ti_"&amp;LEFT(Sheet1!$J643,3),ANT_pumpParticles_Export_v2!$A$1:$DY$1,0)),""),"")</f>
        <v>5.8679477817512113</v>
      </c>
      <c r="AG643">
        <f>IF(AG$1&lt;&gt;"",IFERROR(VLOOKUP($A643,ANT_pumpParticles_Export_v2!$A$2:$DY$234,MATCH(AG$1&amp;"_"&amp;LEFT(Sheet1!$J643,3),ANT_pumpParticles_Export_v2!$A$1:$DY$1,0))/VLOOKUP($A643,ANT_pumpParticles_Export_v2!$A$2:$DY$234,MATCH("Ti_"&amp;LEFT(Sheet1!$J643,3),ANT_pumpParticles_Export_v2!$A$1:$DY$1,0)),""),"")</f>
        <v>0.26727213539497396</v>
      </c>
      <c r="AH643">
        <f>IF(AH$1&lt;&gt;"",IFERROR(VLOOKUP($A643,ANT_pumpParticles_Export_v2!$A$2:$DY$234,MATCH(AH$1&amp;"_"&amp;LEFT(Sheet1!$J643,3),ANT_pumpParticles_Export_v2!$A$1:$DY$1,0))/VLOOKUP($A643,ANT_pumpParticles_Export_v2!$A$2:$DY$234,MATCH("Ti_"&amp;LEFT(Sheet1!$J643,3),ANT_pumpParticles_Export_v2!$A$1:$DY$1,0)),""),"")</f>
        <v>2.2430899861735489E-2</v>
      </c>
      <c r="AI643">
        <f>IF(AI$1&lt;&gt;"",IFERROR(VLOOKUP($A643,ANT_pumpParticles_Export_v2!$A$2:$DY$234,MATCH(AI$1&amp;"_"&amp;LEFT(Sheet1!$J643,3),ANT_pumpParticles_Export_v2!$A$1:$DY$1,0))/VLOOKUP($A643,ANT_pumpParticles_Export_v2!$A$2:$DY$234,MATCH("Ti_"&amp;LEFT(Sheet1!$J643,3),ANT_pumpParticles_Export_v2!$A$1:$DY$1,0)),""),"")</f>
        <v>1.1131819104029042</v>
      </c>
      <c r="AJ643">
        <f>IF(AJ$1&lt;&gt;"",IFERROR(VLOOKUP($A643,ANT_pumpParticles_Export_v2!$A$2:$DY$234,MATCH(AJ$1&amp;"_"&amp;LEFT(Sheet1!$J643,3),ANT_pumpParticles_Export_v2!$A$1:$DY$1,0))/VLOOKUP($A643,ANT_pumpParticles_Export_v2!$A$2:$DY$234,MATCH("Ti_"&amp;LEFT(Sheet1!$J643,3),ANT_pumpParticles_Export_v2!$A$1:$DY$1,0)),""),"")</f>
        <v>1.9473795787744435</v>
      </c>
      <c r="AM643">
        <f>IF(AM$1&lt;&gt;"",IFERROR(VLOOKUP($A643,ANT_pumpParticles_Export_v2!$A$2:$DY$234,MATCH(AM$1&amp;"_"&amp;LEFT(Sheet1!$J643,3),ANT_pumpParticles_Export_v2!$A$1:$DY$1,0))/VLOOKUP($A643,ANT_pumpParticles_Export_v2!$A$2:$DY$234,MATCH("Ti_"&amp;LEFT(Sheet1!$J643,3),ANT_pumpParticles_Export_v2!$A$1:$DY$1,0)),""),"")</f>
        <v>9.3315172787161096</v>
      </c>
      <c r="AN643">
        <f>IF(AN$1&lt;&gt;"",IFERROR(VLOOKUP($A643,ANT_pumpParticles_Export_v2!$A$2:$DY$234,MATCH(AN$1&amp;"_"&amp;LEFT(Sheet1!$J643,3),ANT_pumpParticles_Export_v2!$A$1:$DY$1,0))/VLOOKUP($A643,ANT_pumpParticles_Export_v2!$A$2:$DY$234,MATCH("Ti_"&amp;LEFT(Sheet1!$J643,3),ANT_pumpParticles_Export_v2!$A$1:$DY$1,0)),""),"")</f>
        <v>0.24247494721543841</v>
      </c>
      <c r="AP643" t="str">
        <f>IF(AP$1&lt;&gt;"",IFERROR(VLOOKUP($A643,ANT_pumpParticles_Export_v2!$A$2:$DY$234,MATCH(AP$1&amp;"_"&amp;LEFT(Sheet1!$J643,3),ANT_pumpParticles_Export_v2!$A$1:$DY$1,0))/VLOOKUP($A643,ANT_pumpParticles_Export_v2!$A$2:$DY$234,MATCH("Ti_"&amp;LEFT(Sheet1!$J643,3),ANT_pumpParticles_Export_v2!$A$1:$DY$1,0)),""),"")</f>
        <v/>
      </c>
      <c r="AQ643">
        <f>IF(AQ$1&lt;&gt;"",IFERROR(VLOOKUP($A643,ANT_pumpParticles_Export_v2!$A$2:$DY$234,MATCH(AQ$1&amp;"_"&amp;LEFT(Sheet1!$J643,3),ANT_pumpParticles_Export_v2!$A$1:$DY$1,0))/VLOOKUP($A643,ANT_pumpParticles_Export_v2!$A$2:$DY$234,MATCH("Ti_"&amp;LEFT(Sheet1!$J643,3),ANT_pumpParticles_Export_v2!$A$1:$DY$1,0)),""),"")</f>
        <v>6.18099705623276E-2</v>
      </c>
      <c r="AS643">
        <f>IF(AS$1&lt;&gt;"",IFERROR(VLOOKUP($A643,ANT_pumpParticles_Export_v2!$A$2:$DY$234,MATCH(AS$1&amp;"_"&amp;LEFT(Sheet1!$J643,3),ANT_pumpParticles_Export_v2!$A$1:$DY$1,0))/VLOOKUP($A643,ANT_pumpParticles_Export_v2!$A$2:$DY$234,MATCH("Ti_"&amp;LEFT(Sheet1!$J643,3),ANT_pumpParticles_Export_v2!$A$1:$DY$1,0)),""),"")</f>
        <v>1.4635942982779409E-2</v>
      </c>
      <c r="AT643" t="str">
        <f>IF(AT$1&lt;&gt;"",IFERROR(VLOOKUP($A643,ANT_pumpParticles_Export_v2!$A$2:$DY$234,MATCH(AT$1&amp;"_"&amp;LEFT(Sheet1!$J643,3),ANT_pumpParticles_Export_v2!$A$1:$DY$1,0))/VLOOKUP($A643,ANT_pumpParticles_Export_v2!$A$2:$DY$234,MATCH("Ti_"&amp;LEFT(Sheet1!$J643,3),ANT_pumpParticles_Export_v2!$A$1:$DY$1,0)),""),"")</f>
        <v/>
      </c>
      <c r="AU643">
        <f>IF(AU$1&lt;&gt;"",IFERROR(VLOOKUP($A643,ANT_pumpParticles_Export_v2!$A$2:$DY$234,MATCH(AU$1&amp;"_"&amp;LEFT(Sheet1!$J643,3),ANT_pumpParticles_Export_v2!$A$1:$DY$1,0))/VLOOKUP($A643,ANT_pumpParticles_Export_v2!$A$2:$DY$234,MATCH("Ti_"&amp;LEFT(Sheet1!$J643,3),ANT_pumpParticles_Export_v2!$A$1:$DY$1,0)),""),"")</f>
        <v>1.9915698878940407</v>
      </c>
      <c r="AV643" t="str">
        <f>IF(AV$1&lt;&gt;"",IFERROR(VLOOKUP($A643,ANT_pumpParticles_Export_v2!$A$2:$DY$234,MATCH(AV$1&amp;"_"&amp;LEFT(Sheet1!$J643,3),ANT_pumpParticles_Export_v2!$A$1:$DY$1,0))/VLOOKUP($A643,ANT_pumpParticles_Export_v2!$A$2:$DY$234,MATCH("Ti_"&amp;LEFT(Sheet1!$J643,3),ANT_pumpParticles_Export_v2!$A$1:$DY$1,0)),""),"")</f>
        <v/>
      </c>
      <c r="AW643" t="str">
        <f>IF(AW$1&lt;&gt;"",IFERROR(VLOOKUP($A643,ANT_pumpParticles_Export_v2!$A$2:$DY$234,MATCH(AW$1&amp;"_"&amp;LEFT(Sheet1!$J643,3),ANT_pumpParticles_Export_v2!$A$1:$DY$1,0))/VLOOKUP($A643,ANT_pumpParticles_Export_v2!$A$2:$DY$234,MATCH("Ti_"&amp;LEFT(Sheet1!$J643,3),ANT_pumpParticles_Export_v2!$A$1:$DY$1,0)),""),"")</f>
        <v/>
      </c>
      <c r="AX643" t="str">
        <f>IF(AX$1&lt;&gt;"",IFERROR(VLOOKUP($A643,ANT_pumpParticles_Export_v2!$A$2:$DY$234,MATCH(AX$1&amp;"_"&amp;LEFT(Sheet1!$J643,3),ANT_pumpParticles_Export_v2!$A$1:$DY$1,0))/VLOOKUP($A643,ANT_pumpParticles_Export_v2!$A$2:$DY$234,MATCH("Ti_"&amp;LEFT(Sheet1!$J643,3),ANT_pumpParticles_Export_v2!$A$1:$DY$1,0)),""),"")</f>
        <v/>
      </c>
      <c r="AY643" t="str">
        <f>IF(AY$1&lt;&gt;"",IFERROR(VLOOKUP($A643,ANT_pumpParticles_Export_v2!$A$2:$DY$234,MATCH(AY$1&amp;"_"&amp;LEFT(Sheet1!$J643,3),ANT_pumpParticles_Export_v2!$A$1:$DY$1,0))/VLOOKUP($A643,ANT_pumpParticles_Export_v2!$A$2:$DY$234,MATCH("Ti_"&amp;LEFT(Sheet1!$J643,3),ANT_pumpParticles_Export_v2!$A$1:$DY$1,0)),""),"")</f>
        <v/>
      </c>
      <c r="AZ643" t="str">
        <f>IF(AZ$1&lt;&gt;"",IFERROR(VLOOKUP($A643,ANT_pumpParticles_Export_v2!$A$2:$DY$234,MATCH(AZ$1&amp;"_"&amp;LEFT(Sheet1!$J643,3),ANT_pumpParticles_Export_v2!$A$1:$DY$1,0))/VLOOKUP($A643,ANT_pumpParticles_Export_v2!$A$2:$DY$234,MATCH("Ti_"&amp;LEFT(Sheet1!$J643,3),ANT_pumpParticles_Export_v2!$A$1:$DY$1,0)),""),"")</f>
        <v/>
      </c>
      <c r="BB643" t="str">
        <f>IF(BB$1&lt;&gt;"",IFERROR(VLOOKUP($A643,ANT_pumpParticles_Export_v2!$A$2:$DY$234,MATCH(BB$1&amp;"_"&amp;LEFT(Sheet1!$J643,3),ANT_pumpParticles_Export_v2!$A$1:$DY$1,0))/VLOOKUP($A643,ANT_pumpParticles_Export_v2!$A$2:$DY$234,MATCH("Ti_"&amp;LEFT(Sheet1!$J643,3),ANT_pumpParticles_Export_v2!$A$1:$DY$1,0)),""),"")</f>
        <v/>
      </c>
      <c r="BD643" t="str">
        <f>IF(BD$1&lt;&gt;"",IFERROR(VLOOKUP($A643,ANT_pumpParticles_Export_v2!$A$2:$DY$234,MATCH(BD$1&amp;"_"&amp;LEFT(Sheet1!$J643,3),ANT_pumpParticles_Export_v2!$A$1:$DY$1,0))/VLOOKUP($A643,ANT_pumpParticles_Export_v2!$A$2:$DY$234,MATCH("Ti_"&amp;LEFT(Sheet1!$J643,3),ANT_pumpParticles_Export_v2!$A$1:$DY$1,0)),""),"")</f>
        <v/>
      </c>
    </row>
    <row r="644" spans="1:56" x14ac:dyDescent="0.3">
      <c r="A644">
        <v>20456</v>
      </c>
      <c r="B644" t="s">
        <v>154</v>
      </c>
      <c r="C644">
        <v>23</v>
      </c>
      <c r="D644" t="s">
        <v>130</v>
      </c>
      <c r="E644">
        <v>-269.04000000000002</v>
      </c>
      <c r="F644">
        <v>-72.5655</v>
      </c>
      <c r="G644">
        <v>-118.941</v>
      </c>
      <c r="H644">
        <v>117.3049</v>
      </c>
      <c r="I644">
        <v>196.96</v>
      </c>
      <c r="J644" t="s">
        <v>249</v>
      </c>
      <c r="L644">
        <f>IF(L$1&lt;&gt;"",IFERROR(VLOOKUP($A644,ANT_pumpParticles_Export_v2!$A$2:$DY$234,MATCH(L$1&amp;"_"&amp;LEFT(Sheet1!$J644,3),ANT_pumpParticles_Export_v2!$A$1:$DY$1,0))/VLOOKUP($A644,ANT_pumpParticles_Export_v2!$A$2:$DY$234,MATCH("Ti_"&amp;LEFT(Sheet1!$J644,3),ANT_pumpParticles_Export_v2!$A$1:$DY$1,0)),""),"")</f>
        <v>187.30890810090992</v>
      </c>
      <c r="O644">
        <f>IF(O$1&lt;&gt;"",IFERROR(VLOOKUP($A644,ANT_pumpParticles_Export_v2!$A$2:$DY$234,MATCH(O$1&amp;"_"&amp;LEFT(Sheet1!$J644,3),ANT_pumpParticles_Export_v2!$A$1:$DY$1,0))/VLOOKUP($A644,ANT_pumpParticles_Export_v2!$A$2:$DY$234,MATCH("Ti_"&amp;LEFT(Sheet1!$J644,3),ANT_pumpParticles_Export_v2!$A$1:$DY$1,0)),""),"")</f>
        <v>126.67811958790132</v>
      </c>
      <c r="P644">
        <f>IF(P$1&lt;&gt;"",IFERROR(VLOOKUP($A644,ANT_pumpParticles_Export_v2!$A$2:$DY$234,MATCH(P$1&amp;"_"&amp;LEFT(Sheet1!$J644,3),ANT_pumpParticles_Export_v2!$A$1:$DY$1,0))/VLOOKUP($A644,ANT_pumpParticles_Export_v2!$A$2:$DY$234,MATCH("Ti_"&amp;LEFT(Sheet1!$J644,3),ANT_pumpParticles_Export_v2!$A$1:$DY$1,0)),""),"")</f>
        <v>126.67811958790132</v>
      </c>
      <c r="S644" t="str">
        <f>IF(S$1&lt;&gt;"",IFERROR(VLOOKUP($A644,ANT_pumpParticles_Export_v2!$A$2:$DY$234,MATCH(S$1&amp;"_"&amp;LEFT(Sheet1!$J644,3),ANT_pumpParticles_Export_v2!$A$1:$DY$1,0))/VLOOKUP($A644,ANT_pumpParticles_Export_v2!$A$2:$DY$234,MATCH("Ti_"&amp;LEFT(Sheet1!$J644,3),ANT_pumpParticles_Export_v2!$A$1:$DY$1,0)),""),"")</f>
        <v/>
      </c>
      <c r="U644">
        <f>IF(U$1&lt;&gt;"",IFERROR(VLOOKUP($A644,ANT_pumpParticles_Export_v2!$A$2:$DY$234,MATCH(U$1&amp;"_"&amp;LEFT(Sheet1!$J644,3),ANT_pumpParticles_Export_v2!$A$1:$DY$1,0))/VLOOKUP($A644,ANT_pumpParticles_Export_v2!$A$2:$DY$234,MATCH("Ti_"&amp;LEFT(Sheet1!$J644,3),ANT_pumpParticles_Export_v2!$A$1:$DY$1,0)),""),"")</f>
        <v>281.39583486653538</v>
      </c>
      <c r="W644">
        <f>IF(W$1&lt;&gt;"",IFERROR(VLOOKUP($A644,ANT_pumpParticles_Export_v2!$A$2:$DY$234,MATCH(W$1&amp;"_"&amp;LEFT(Sheet1!$J644,3),ANT_pumpParticles_Export_v2!$A$1:$DY$1,0))/VLOOKUP($A644,ANT_pumpParticles_Export_v2!$A$2:$DY$234,MATCH("Ti_"&amp;LEFT(Sheet1!$J644,3),ANT_pumpParticles_Export_v2!$A$1:$DY$1,0)),""),"")</f>
        <v>4.2374427556638838E-2</v>
      </c>
      <c r="Y644">
        <f>IF(Y$1&lt;&gt;"",IFERROR(VLOOKUP($A644,ANT_pumpParticles_Export_v2!$A$2:$DY$234,MATCH(Y$1&amp;"_"&amp;LEFT(Sheet1!$J644,3),ANT_pumpParticles_Export_v2!$A$1:$DY$1,0))/VLOOKUP($A644,ANT_pumpParticles_Export_v2!$A$2:$DY$234,MATCH("Ti_"&amp;LEFT(Sheet1!$J644,3),ANT_pumpParticles_Export_v2!$A$1:$DY$1,0)),""),"")</f>
        <v>3.451133682277185</v>
      </c>
      <c r="Z644" t="str">
        <f>IF(Z$1&lt;&gt;"",IFERROR(VLOOKUP($A644,ANT_pumpParticles_Export_v2!$A$2:$DY$234,MATCH(Z$1&amp;"_"&amp;LEFT(Sheet1!$J644,3),ANT_pumpParticles_Export_v2!$A$1:$DY$1,0))/VLOOKUP($A644,ANT_pumpParticles_Export_v2!$A$2:$DY$234,MATCH("Ti_"&amp;LEFT(Sheet1!$J644,3),ANT_pumpParticles_Export_v2!$A$1:$DY$1,0)),""),"")</f>
        <v/>
      </c>
      <c r="AA644">
        <f>IF(AA$1&lt;&gt;"",IFERROR(VLOOKUP($A644,ANT_pumpParticles_Export_v2!$A$2:$DY$234,MATCH(AA$1&amp;"_"&amp;LEFT(Sheet1!$J644,3),ANT_pumpParticles_Export_v2!$A$1:$DY$1,0))/VLOOKUP($A644,ANT_pumpParticles_Export_v2!$A$2:$DY$234,MATCH("Ti_"&amp;LEFT(Sheet1!$J644,3),ANT_pumpParticles_Export_v2!$A$1:$DY$1,0)),""),"")</f>
        <v>21.978379032875502</v>
      </c>
      <c r="AB644">
        <f>IF(AB$1&lt;&gt;"",IFERROR(VLOOKUP($A644,ANT_pumpParticles_Export_v2!$A$2:$DY$234,MATCH(AB$1&amp;"_"&amp;LEFT(Sheet1!$J644,3),ANT_pumpParticles_Export_v2!$A$1:$DY$1,0))/VLOOKUP($A644,ANT_pumpParticles_Export_v2!$A$2:$DY$234,MATCH("Ti_"&amp;LEFT(Sheet1!$J644,3),ANT_pumpParticles_Export_v2!$A$1:$DY$1,0)),""),"")</f>
        <v>0.12428386894599791</v>
      </c>
      <c r="AC644">
        <f>IF(AC$1&lt;&gt;"",IFERROR(VLOOKUP($A644,ANT_pumpParticles_Export_v2!$A$2:$DY$234,MATCH(AC$1&amp;"_"&amp;LEFT(Sheet1!$J644,3),ANT_pumpParticles_Export_v2!$A$1:$DY$1,0))/VLOOKUP($A644,ANT_pumpParticles_Export_v2!$A$2:$DY$234,MATCH("Ti_"&amp;LEFT(Sheet1!$J644,3),ANT_pumpParticles_Export_v2!$A$1:$DY$1,0)),""),"")</f>
        <v>6.3131650360836602</v>
      </c>
      <c r="AE644">
        <f>IF(AE$1&lt;&gt;"",IFERROR(VLOOKUP($A644,ANT_pumpParticles_Export_v2!$A$2:$DY$234,MATCH(AE$1&amp;"_"&amp;LEFT(Sheet1!$J644,3),ANT_pumpParticles_Export_v2!$A$1:$DY$1,0))/VLOOKUP($A644,ANT_pumpParticles_Export_v2!$A$2:$DY$234,MATCH("Ti_"&amp;LEFT(Sheet1!$J644,3),ANT_pumpParticles_Export_v2!$A$1:$DY$1,0)),""),"")</f>
        <v>2.8096054014314529</v>
      </c>
      <c r="AF644">
        <f>IF(AF$1&lt;&gt;"",IFERROR(VLOOKUP($A644,ANT_pumpParticles_Export_v2!$A$2:$DY$234,MATCH(AF$1&amp;"_"&amp;LEFT(Sheet1!$J644,3),ANT_pumpParticles_Export_v2!$A$1:$DY$1,0))/VLOOKUP($A644,ANT_pumpParticles_Export_v2!$A$2:$DY$234,MATCH("Ti_"&amp;LEFT(Sheet1!$J644,3),ANT_pumpParticles_Export_v2!$A$1:$DY$1,0)),""),"")</f>
        <v>1.677406280707284</v>
      </c>
      <c r="AG644">
        <f>IF(AG$1&lt;&gt;"",IFERROR(VLOOKUP($A644,ANT_pumpParticles_Export_v2!$A$2:$DY$234,MATCH(AG$1&amp;"_"&amp;LEFT(Sheet1!$J644,3),ANT_pumpParticles_Export_v2!$A$1:$DY$1,0))/VLOOKUP($A644,ANT_pumpParticles_Export_v2!$A$2:$DY$234,MATCH("Ti_"&amp;LEFT(Sheet1!$J644,3),ANT_pumpParticles_Export_v2!$A$1:$DY$1,0)),""),"")</f>
        <v>0.11970128774192595</v>
      </c>
      <c r="AH644">
        <f>IF(AH$1&lt;&gt;"",IFERROR(VLOOKUP($A644,ANT_pumpParticles_Export_v2!$A$2:$DY$234,MATCH(AH$1&amp;"_"&amp;LEFT(Sheet1!$J644,3),ANT_pumpParticles_Export_v2!$A$1:$DY$1,0))/VLOOKUP($A644,ANT_pumpParticles_Export_v2!$A$2:$DY$234,MATCH("Ti_"&amp;LEFT(Sheet1!$J644,3),ANT_pumpParticles_Export_v2!$A$1:$DY$1,0)),""),"")</f>
        <v>1.0167499706249663E-2</v>
      </c>
      <c r="AI644">
        <f>IF(AI$1&lt;&gt;"",IFERROR(VLOOKUP($A644,ANT_pumpParticles_Export_v2!$A$2:$DY$234,MATCH(AI$1&amp;"_"&amp;LEFT(Sheet1!$J644,3),ANT_pumpParticles_Export_v2!$A$1:$DY$1,0))/VLOOKUP($A644,ANT_pumpParticles_Export_v2!$A$2:$DY$234,MATCH("Ti_"&amp;LEFT(Sheet1!$J644,3),ANT_pumpParticles_Export_v2!$A$1:$DY$1,0)),""),"")</f>
        <v>0.52012877291191195</v>
      </c>
      <c r="AJ644">
        <f>IF(AJ$1&lt;&gt;"",IFERROR(VLOOKUP($A644,ANT_pumpParticles_Export_v2!$A$2:$DY$234,MATCH(AJ$1&amp;"_"&amp;LEFT(Sheet1!$J644,3),ANT_pumpParticles_Export_v2!$A$1:$DY$1,0))/VLOOKUP($A644,ANT_pumpParticles_Export_v2!$A$2:$DY$234,MATCH("Ti_"&amp;LEFT(Sheet1!$J644,3),ANT_pumpParticles_Export_v2!$A$1:$DY$1,0)),""),"")</f>
        <v>0.92019379198697127</v>
      </c>
      <c r="AM644">
        <f>IF(AM$1&lt;&gt;"",IFERROR(VLOOKUP($A644,ANT_pumpParticles_Export_v2!$A$2:$DY$234,MATCH(AM$1&amp;"_"&amp;LEFT(Sheet1!$J644,3),ANT_pumpParticles_Export_v2!$A$1:$DY$1,0))/VLOOKUP($A644,ANT_pumpParticles_Export_v2!$A$2:$DY$234,MATCH("Ti_"&amp;LEFT(Sheet1!$J644,3),ANT_pumpParticles_Export_v2!$A$1:$DY$1,0)),""),"")</f>
        <v>4.5038898692035714</v>
      </c>
      <c r="AN644">
        <f>IF(AN$1&lt;&gt;"",IFERROR(VLOOKUP($A644,ANT_pumpParticles_Export_v2!$A$2:$DY$234,MATCH(AN$1&amp;"_"&amp;LEFT(Sheet1!$J644,3),ANT_pumpParticles_Export_v2!$A$1:$DY$1,0))/VLOOKUP($A644,ANT_pumpParticles_Export_v2!$A$2:$DY$234,MATCH("Ti_"&amp;LEFT(Sheet1!$J644,3),ANT_pumpParticles_Export_v2!$A$1:$DY$1,0)),""),"")</f>
        <v>0.1052111333256685</v>
      </c>
      <c r="AP644" t="str">
        <f>IF(AP$1&lt;&gt;"",IFERROR(VLOOKUP($A644,ANT_pumpParticles_Export_v2!$A$2:$DY$234,MATCH(AP$1&amp;"_"&amp;LEFT(Sheet1!$J644,3),ANT_pumpParticles_Export_v2!$A$1:$DY$1,0))/VLOOKUP($A644,ANT_pumpParticles_Export_v2!$A$2:$DY$234,MATCH("Ti_"&amp;LEFT(Sheet1!$J644,3),ANT_pumpParticles_Export_v2!$A$1:$DY$1,0)),""),"")</f>
        <v/>
      </c>
      <c r="AQ644">
        <f>IF(AQ$1&lt;&gt;"",IFERROR(VLOOKUP($A644,ANT_pumpParticles_Export_v2!$A$2:$DY$234,MATCH(AQ$1&amp;"_"&amp;LEFT(Sheet1!$J644,3),ANT_pumpParticles_Export_v2!$A$1:$DY$1,0))/VLOOKUP($A644,ANT_pumpParticles_Export_v2!$A$2:$DY$234,MATCH("Ti_"&amp;LEFT(Sheet1!$J644,3),ANT_pumpParticles_Export_v2!$A$1:$DY$1,0)),""),"")</f>
        <v>2.7006450771226327E-2</v>
      </c>
      <c r="AS644">
        <f>IF(AS$1&lt;&gt;"",IFERROR(VLOOKUP($A644,ANT_pumpParticles_Export_v2!$A$2:$DY$234,MATCH(AS$1&amp;"_"&amp;LEFT(Sheet1!$J644,3),ANT_pumpParticles_Export_v2!$A$1:$DY$1,0))/VLOOKUP($A644,ANT_pumpParticles_Export_v2!$A$2:$DY$234,MATCH("Ti_"&amp;LEFT(Sheet1!$J644,3),ANT_pumpParticles_Export_v2!$A$1:$DY$1,0)),""),"")</f>
        <v>4.9140547306677964E-3</v>
      </c>
      <c r="AT644" t="str">
        <f>IF(AT$1&lt;&gt;"",IFERROR(VLOOKUP($A644,ANT_pumpParticles_Export_v2!$A$2:$DY$234,MATCH(AT$1&amp;"_"&amp;LEFT(Sheet1!$J644,3),ANT_pumpParticles_Export_v2!$A$1:$DY$1,0))/VLOOKUP($A644,ANT_pumpParticles_Export_v2!$A$2:$DY$234,MATCH("Ti_"&amp;LEFT(Sheet1!$J644,3),ANT_pumpParticles_Export_v2!$A$1:$DY$1,0)),""),"")</f>
        <v/>
      </c>
      <c r="AU644">
        <f>IF(AU$1&lt;&gt;"",IFERROR(VLOOKUP($A644,ANT_pumpParticles_Export_v2!$A$2:$DY$234,MATCH(AU$1&amp;"_"&amp;LEFT(Sheet1!$J644,3),ANT_pumpParticles_Export_v2!$A$1:$DY$1,0))/VLOOKUP($A644,ANT_pumpParticles_Export_v2!$A$2:$DY$234,MATCH("Ti_"&amp;LEFT(Sheet1!$J644,3),ANT_pumpParticles_Export_v2!$A$1:$DY$1,0)),""),"")</f>
        <v>0.9619185491394795</v>
      </c>
      <c r="AV644" t="str">
        <f>IF(AV$1&lt;&gt;"",IFERROR(VLOOKUP($A644,ANT_pumpParticles_Export_v2!$A$2:$DY$234,MATCH(AV$1&amp;"_"&amp;LEFT(Sheet1!$J644,3),ANT_pumpParticles_Export_v2!$A$1:$DY$1,0))/VLOOKUP($A644,ANT_pumpParticles_Export_v2!$A$2:$DY$234,MATCH("Ti_"&amp;LEFT(Sheet1!$J644,3),ANT_pumpParticles_Export_v2!$A$1:$DY$1,0)),""),"")</f>
        <v/>
      </c>
      <c r="AW644" t="str">
        <f>IF(AW$1&lt;&gt;"",IFERROR(VLOOKUP($A644,ANT_pumpParticles_Export_v2!$A$2:$DY$234,MATCH(AW$1&amp;"_"&amp;LEFT(Sheet1!$J644,3),ANT_pumpParticles_Export_v2!$A$1:$DY$1,0))/VLOOKUP($A644,ANT_pumpParticles_Export_v2!$A$2:$DY$234,MATCH("Ti_"&amp;LEFT(Sheet1!$J644,3),ANT_pumpParticles_Export_v2!$A$1:$DY$1,0)),""),"")</f>
        <v/>
      </c>
      <c r="AX644" t="str">
        <f>IF(AX$1&lt;&gt;"",IFERROR(VLOOKUP($A644,ANT_pumpParticles_Export_v2!$A$2:$DY$234,MATCH(AX$1&amp;"_"&amp;LEFT(Sheet1!$J644,3),ANT_pumpParticles_Export_v2!$A$1:$DY$1,0))/VLOOKUP($A644,ANT_pumpParticles_Export_v2!$A$2:$DY$234,MATCH("Ti_"&amp;LEFT(Sheet1!$J644,3),ANT_pumpParticles_Export_v2!$A$1:$DY$1,0)),""),"")</f>
        <v/>
      </c>
      <c r="AY644" t="str">
        <f>IF(AY$1&lt;&gt;"",IFERROR(VLOOKUP($A644,ANT_pumpParticles_Export_v2!$A$2:$DY$234,MATCH(AY$1&amp;"_"&amp;LEFT(Sheet1!$J644,3),ANT_pumpParticles_Export_v2!$A$1:$DY$1,0))/VLOOKUP($A644,ANT_pumpParticles_Export_v2!$A$2:$DY$234,MATCH("Ti_"&amp;LEFT(Sheet1!$J644,3),ANT_pumpParticles_Export_v2!$A$1:$DY$1,0)),""),"")</f>
        <v/>
      </c>
      <c r="AZ644" t="str">
        <f>IF(AZ$1&lt;&gt;"",IFERROR(VLOOKUP($A644,ANT_pumpParticles_Export_v2!$A$2:$DY$234,MATCH(AZ$1&amp;"_"&amp;LEFT(Sheet1!$J644,3),ANT_pumpParticles_Export_v2!$A$1:$DY$1,0))/VLOOKUP($A644,ANT_pumpParticles_Export_v2!$A$2:$DY$234,MATCH("Ti_"&amp;LEFT(Sheet1!$J644,3),ANT_pumpParticles_Export_v2!$A$1:$DY$1,0)),""),"")</f>
        <v/>
      </c>
      <c r="BB644" t="str">
        <f>IF(BB$1&lt;&gt;"",IFERROR(VLOOKUP($A644,ANT_pumpParticles_Export_v2!$A$2:$DY$234,MATCH(BB$1&amp;"_"&amp;LEFT(Sheet1!$J644,3),ANT_pumpParticles_Export_v2!$A$1:$DY$1,0))/VLOOKUP($A644,ANT_pumpParticles_Export_v2!$A$2:$DY$234,MATCH("Ti_"&amp;LEFT(Sheet1!$J644,3),ANT_pumpParticles_Export_v2!$A$1:$DY$1,0)),""),"")</f>
        <v/>
      </c>
      <c r="BD644" t="str">
        <f>IF(BD$1&lt;&gt;"",IFERROR(VLOOKUP($A644,ANT_pumpParticles_Export_v2!$A$2:$DY$234,MATCH(BD$1&amp;"_"&amp;LEFT(Sheet1!$J644,3),ANT_pumpParticles_Export_v2!$A$1:$DY$1,0))/VLOOKUP($A644,ANT_pumpParticles_Export_v2!$A$2:$DY$234,MATCH("Ti_"&amp;LEFT(Sheet1!$J644,3),ANT_pumpParticles_Export_v2!$A$1:$DY$1,0)),""),"")</f>
        <v/>
      </c>
    </row>
    <row r="645" spans="1:56" x14ac:dyDescent="0.3">
      <c r="A645">
        <v>20457</v>
      </c>
      <c r="B645" t="s">
        <v>154</v>
      </c>
      <c r="C645">
        <v>23</v>
      </c>
      <c r="D645" t="s">
        <v>130</v>
      </c>
      <c r="E645">
        <v>-170.56</v>
      </c>
      <c r="F645">
        <v>-72.5655</v>
      </c>
      <c r="G645">
        <v>-118.941</v>
      </c>
      <c r="H645">
        <v>117.3049</v>
      </c>
      <c r="I645">
        <v>295.44</v>
      </c>
      <c r="J645" t="s">
        <v>249</v>
      </c>
      <c r="L645">
        <f>IF(L$1&lt;&gt;"",IFERROR(VLOOKUP($A645,ANT_pumpParticles_Export_v2!$A$2:$DY$234,MATCH(L$1&amp;"_"&amp;LEFT(Sheet1!$J645,3),ANT_pumpParticles_Export_v2!$A$1:$DY$1,0))/VLOOKUP($A645,ANT_pumpParticles_Export_v2!$A$2:$DY$234,MATCH("Ti_"&amp;LEFT(Sheet1!$J645,3),ANT_pumpParticles_Export_v2!$A$1:$DY$1,0)),""),"")</f>
        <v>138.50936946668409</v>
      </c>
      <c r="O645">
        <f>IF(O$1&lt;&gt;"",IFERROR(VLOOKUP($A645,ANT_pumpParticles_Export_v2!$A$2:$DY$234,MATCH(O$1&amp;"_"&amp;LEFT(Sheet1!$J645,3),ANT_pumpParticles_Export_v2!$A$1:$DY$1,0))/VLOOKUP($A645,ANT_pumpParticles_Export_v2!$A$2:$DY$234,MATCH("Ti_"&amp;LEFT(Sheet1!$J645,3),ANT_pumpParticles_Export_v2!$A$1:$DY$1,0)),""),"")</f>
        <v>90.967025144741271</v>
      </c>
      <c r="P645">
        <f>IF(P$1&lt;&gt;"",IFERROR(VLOOKUP($A645,ANT_pumpParticles_Export_v2!$A$2:$DY$234,MATCH(P$1&amp;"_"&amp;LEFT(Sheet1!$J645,3),ANT_pumpParticles_Export_v2!$A$1:$DY$1,0))/VLOOKUP($A645,ANT_pumpParticles_Export_v2!$A$2:$DY$234,MATCH("Ti_"&amp;LEFT(Sheet1!$J645,3),ANT_pumpParticles_Export_v2!$A$1:$DY$1,0)),""),"")</f>
        <v>90.967025144741271</v>
      </c>
      <c r="S645" t="str">
        <f>IF(S$1&lt;&gt;"",IFERROR(VLOOKUP($A645,ANT_pumpParticles_Export_v2!$A$2:$DY$234,MATCH(S$1&amp;"_"&amp;LEFT(Sheet1!$J645,3),ANT_pumpParticles_Export_v2!$A$1:$DY$1,0))/VLOOKUP($A645,ANT_pumpParticles_Export_v2!$A$2:$DY$234,MATCH("Ti_"&amp;LEFT(Sheet1!$J645,3),ANT_pumpParticles_Export_v2!$A$1:$DY$1,0)),""),"")</f>
        <v/>
      </c>
      <c r="U645">
        <f>IF(U$1&lt;&gt;"",IFERROR(VLOOKUP($A645,ANT_pumpParticles_Export_v2!$A$2:$DY$234,MATCH(U$1&amp;"_"&amp;LEFT(Sheet1!$J645,3),ANT_pumpParticles_Export_v2!$A$1:$DY$1,0))/VLOOKUP($A645,ANT_pumpParticles_Export_v2!$A$2:$DY$234,MATCH("Ti_"&amp;LEFT(Sheet1!$J645,3),ANT_pumpParticles_Export_v2!$A$1:$DY$1,0)),""),"")</f>
        <v>134.9204536630896</v>
      </c>
      <c r="W645">
        <f>IF(W$1&lt;&gt;"",IFERROR(VLOOKUP($A645,ANT_pumpParticles_Export_v2!$A$2:$DY$234,MATCH(W$1&amp;"_"&amp;LEFT(Sheet1!$J645,3),ANT_pumpParticles_Export_v2!$A$1:$DY$1,0))/VLOOKUP($A645,ANT_pumpParticles_Export_v2!$A$2:$DY$234,MATCH("Ti_"&amp;LEFT(Sheet1!$J645,3),ANT_pumpParticles_Export_v2!$A$1:$DY$1,0)),""),"")</f>
        <v>1.8544028942062158E-2</v>
      </c>
      <c r="Y645">
        <f>IF(Y$1&lt;&gt;"",IFERROR(VLOOKUP($A645,ANT_pumpParticles_Export_v2!$A$2:$DY$234,MATCH(Y$1&amp;"_"&amp;LEFT(Sheet1!$J645,3),ANT_pumpParticles_Export_v2!$A$1:$DY$1,0))/VLOOKUP($A645,ANT_pumpParticles_Export_v2!$A$2:$DY$234,MATCH("Ti_"&amp;LEFT(Sheet1!$J645,3),ANT_pumpParticles_Export_v2!$A$1:$DY$1,0)),""),"")</f>
        <v>1.6136998735165984</v>
      </c>
      <c r="Z645" t="str">
        <f>IF(Z$1&lt;&gt;"",IFERROR(VLOOKUP($A645,ANT_pumpParticles_Export_v2!$A$2:$DY$234,MATCH(Z$1&amp;"_"&amp;LEFT(Sheet1!$J645,3),ANT_pumpParticles_Export_v2!$A$1:$DY$1,0))/VLOOKUP($A645,ANT_pumpParticles_Export_v2!$A$2:$DY$234,MATCH("Ti_"&amp;LEFT(Sheet1!$J645,3),ANT_pumpParticles_Export_v2!$A$1:$DY$1,0)),""),"")</f>
        <v/>
      </c>
      <c r="AA645">
        <f>IF(AA$1&lt;&gt;"",IFERROR(VLOOKUP($A645,ANT_pumpParticles_Export_v2!$A$2:$DY$234,MATCH(AA$1&amp;"_"&amp;LEFT(Sheet1!$J645,3),ANT_pumpParticles_Export_v2!$A$1:$DY$1,0))/VLOOKUP($A645,ANT_pumpParticles_Export_v2!$A$2:$DY$234,MATCH("Ti_"&amp;LEFT(Sheet1!$J645,3),ANT_pumpParticles_Export_v2!$A$1:$DY$1,0)),""),"")</f>
        <v>4.097743285269603</v>
      </c>
      <c r="AB645">
        <f>IF(AB$1&lt;&gt;"",IFERROR(VLOOKUP($A645,ANT_pumpParticles_Export_v2!$A$2:$DY$234,MATCH(AB$1&amp;"_"&amp;LEFT(Sheet1!$J645,3),ANT_pumpParticles_Export_v2!$A$1:$DY$1,0))/VLOOKUP($A645,ANT_pumpParticles_Export_v2!$A$2:$DY$234,MATCH("Ti_"&amp;LEFT(Sheet1!$J645,3),ANT_pumpParticles_Export_v2!$A$1:$DY$1,0)),""),"")</f>
        <v>8.2583161420280382E-2</v>
      </c>
      <c r="AC645">
        <f>IF(AC$1&lt;&gt;"",IFERROR(VLOOKUP($A645,ANT_pumpParticles_Export_v2!$A$2:$DY$234,MATCH(AC$1&amp;"_"&amp;LEFT(Sheet1!$J645,3),ANT_pumpParticles_Export_v2!$A$1:$DY$1,0))/VLOOKUP($A645,ANT_pumpParticles_Export_v2!$A$2:$DY$234,MATCH("Ti_"&amp;LEFT(Sheet1!$J645,3),ANT_pumpParticles_Export_v2!$A$1:$DY$1,0)),""),"")</f>
        <v>2.5203374383202841</v>
      </c>
      <c r="AE645" t="str">
        <f>IF(AE$1&lt;&gt;"",IFERROR(VLOOKUP($A645,ANT_pumpParticles_Export_v2!$A$2:$DY$234,MATCH(AE$1&amp;"_"&amp;LEFT(Sheet1!$J645,3),ANT_pumpParticles_Export_v2!$A$1:$DY$1,0))/VLOOKUP($A645,ANT_pumpParticles_Export_v2!$A$2:$DY$234,MATCH("Ti_"&amp;LEFT(Sheet1!$J645,3),ANT_pumpParticles_Export_v2!$A$1:$DY$1,0)),""),"")</f>
        <v/>
      </c>
      <c r="AF645">
        <f>IF(AF$1&lt;&gt;"",IFERROR(VLOOKUP($A645,ANT_pumpParticles_Export_v2!$A$2:$DY$234,MATCH(AF$1&amp;"_"&amp;LEFT(Sheet1!$J645,3),ANT_pumpParticles_Export_v2!$A$1:$DY$1,0))/VLOOKUP($A645,ANT_pumpParticles_Export_v2!$A$2:$DY$234,MATCH("Ti_"&amp;LEFT(Sheet1!$J645,3),ANT_pumpParticles_Export_v2!$A$1:$DY$1,0)),""),"")</f>
        <v>0.60934166234913612</v>
      </c>
      <c r="AG645">
        <f>IF(AG$1&lt;&gt;"",IFERROR(VLOOKUP($A645,ANT_pumpParticles_Export_v2!$A$2:$DY$234,MATCH(AG$1&amp;"_"&amp;LEFT(Sheet1!$J645,3),ANT_pumpParticles_Export_v2!$A$1:$DY$1,0))/VLOOKUP($A645,ANT_pumpParticles_Export_v2!$A$2:$DY$234,MATCH("Ti_"&amp;LEFT(Sheet1!$J645,3),ANT_pumpParticles_Export_v2!$A$1:$DY$1,0)),""),"")</f>
        <v>7.8740157589572979E-2</v>
      </c>
      <c r="AH645">
        <f>IF(AH$1&lt;&gt;"",IFERROR(VLOOKUP($A645,ANT_pumpParticles_Export_v2!$A$2:$DY$234,MATCH(AH$1&amp;"_"&amp;LEFT(Sheet1!$J645,3),ANT_pumpParticles_Export_v2!$A$1:$DY$1,0))/VLOOKUP($A645,ANT_pumpParticles_Export_v2!$A$2:$DY$234,MATCH("Ti_"&amp;LEFT(Sheet1!$J645,3),ANT_pumpParticles_Export_v2!$A$1:$DY$1,0)),""),"")</f>
        <v>6.1854173551563474E-3</v>
      </c>
      <c r="AI645">
        <f>IF(AI$1&lt;&gt;"",IFERROR(VLOOKUP($A645,ANT_pumpParticles_Export_v2!$A$2:$DY$234,MATCH(AI$1&amp;"_"&amp;LEFT(Sheet1!$J645,3),ANT_pumpParticles_Export_v2!$A$1:$DY$1,0))/VLOOKUP($A645,ANT_pumpParticles_Export_v2!$A$2:$DY$234,MATCH("Ti_"&amp;LEFT(Sheet1!$J645,3),ANT_pumpParticles_Export_v2!$A$1:$DY$1,0)),""),"")</f>
        <v>0.30019277261139726</v>
      </c>
      <c r="AJ645">
        <f>IF(AJ$1&lt;&gt;"",IFERROR(VLOOKUP($A645,ANT_pumpParticles_Export_v2!$A$2:$DY$234,MATCH(AJ$1&amp;"_"&amp;LEFT(Sheet1!$J645,3),ANT_pumpParticles_Export_v2!$A$1:$DY$1,0))/VLOOKUP($A645,ANT_pumpParticles_Export_v2!$A$2:$DY$234,MATCH("Ti_"&amp;LEFT(Sheet1!$J645,3),ANT_pumpParticles_Export_v2!$A$1:$DY$1,0)),""),"")</f>
        <v>0.45368346724317626</v>
      </c>
      <c r="AM645">
        <f>IF(AM$1&lt;&gt;"",IFERROR(VLOOKUP($A645,ANT_pumpParticles_Export_v2!$A$2:$DY$234,MATCH(AM$1&amp;"_"&amp;LEFT(Sheet1!$J645,3),ANT_pumpParticles_Export_v2!$A$1:$DY$1,0))/VLOOKUP($A645,ANT_pumpParticles_Export_v2!$A$2:$DY$234,MATCH("Ti_"&amp;LEFT(Sheet1!$J645,3),ANT_pumpParticles_Export_v2!$A$1:$DY$1,0)),""),"")</f>
        <v>1.8333198700853119</v>
      </c>
      <c r="AN645">
        <f>IF(AN$1&lt;&gt;"",IFERROR(VLOOKUP($A645,ANT_pumpParticles_Export_v2!$A$2:$DY$234,MATCH(AN$1&amp;"_"&amp;LEFT(Sheet1!$J645,3),ANT_pumpParticles_Export_v2!$A$1:$DY$1,0))/VLOOKUP($A645,ANT_pumpParticles_Export_v2!$A$2:$DY$234,MATCH("Ti_"&amp;LEFT(Sheet1!$J645,3),ANT_pumpParticles_Export_v2!$A$1:$DY$1,0)),""),"")</f>
        <v>7.1892956555830625E-2</v>
      </c>
      <c r="AP645" t="str">
        <f>IF(AP$1&lt;&gt;"",IFERROR(VLOOKUP($A645,ANT_pumpParticles_Export_v2!$A$2:$DY$234,MATCH(AP$1&amp;"_"&amp;LEFT(Sheet1!$J645,3),ANT_pumpParticles_Export_v2!$A$1:$DY$1,0))/VLOOKUP($A645,ANT_pumpParticles_Export_v2!$A$2:$DY$234,MATCH("Ti_"&amp;LEFT(Sheet1!$J645,3),ANT_pumpParticles_Export_v2!$A$1:$DY$1,0)),""),"")</f>
        <v/>
      </c>
      <c r="AQ645">
        <f>IF(AQ$1&lt;&gt;"",IFERROR(VLOOKUP($A645,ANT_pumpParticles_Export_v2!$A$2:$DY$234,MATCH(AQ$1&amp;"_"&amp;LEFT(Sheet1!$J645,3),ANT_pumpParticles_Export_v2!$A$1:$DY$1,0))/VLOOKUP($A645,ANT_pumpParticles_Export_v2!$A$2:$DY$234,MATCH("Ti_"&amp;LEFT(Sheet1!$J645,3),ANT_pumpParticles_Export_v2!$A$1:$DY$1,0)),""),"")</f>
        <v>1.871865265303153E-2</v>
      </c>
      <c r="AS645">
        <f>IF(AS$1&lt;&gt;"",IFERROR(VLOOKUP($A645,ANT_pumpParticles_Export_v2!$A$2:$DY$234,MATCH(AS$1&amp;"_"&amp;LEFT(Sheet1!$J645,3),ANT_pumpParticles_Export_v2!$A$1:$DY$1,0))/VLOOKUP($A645,ANT_pumpParticles_Export_v2!$A$2:$DY$234,MATCH("Ti_"&amp;LEFT(Sheet1!$J645,3),ANT_pumpParticles_Export_v2!$A$1:$DY$1,0)),""),"")</f>
        <v>3.3517815233179795E-3</v>
      </c>
      <c r="AT645" t="str">
        <f>IF(AT$1&lt;&gt;"",IFERROR(VLOOKUP($A645,ANT_pumpParticles_Export_v2!$A$2:$DY$234,MATCH(AT$1&amp;"_"&amp;LEFT(Sheet1!$J645,3),ANT_pumpParticles_Export_v2!$A$1:$DY$1,0))/VLOOKUP($A645,ANT_pumpParticles_Export_v2!$A$2:$DY$234,MATCH("Ti_"&amp;LEFT(Sheet1!$J645,3),ANT_pumpParticles_Export_v2!$A$1:$DY$1,0)),""),"")</f>
        <v/>
      </c>
      <c r="AU645">
        <f>IF(AU$1&lt;&gt;"",IFERROR(VLOOKUP($A645,ANT_pumpParticles_Export_v2!$A$2:$DY$234,MATCH(AU$1&amp;"_"&amp;LEFT(Sheet1!$J645,3),ANT_pumpParticles_Export_v2!$A$1:$DY$1,0))/VLOOKUP($A645,ANT_pumpParticles_Export_v2!$A$2:$DY$234,MATCH("Ti_"&amp;LEFT(Sheet1!$J645,3),ANT_pumpParticles_Export_v2!$A$1:$DY$1,0)),""),"")</f>
        <v>0.47305001944984609</v>
      </c>
      <c r="AV645" t="str">
        <f>IF(AV$1&lt;&gt;"",IFERROR(VLOOKUP($A645,ANT_pumpParticles_Export_v2!$A$2:$DY$234,MATCH(AV$1&amp;"_"&amp;LEFT(Sheet1!$J645,3),ANT_pumpParticles_Export_v2!$A$1:$DY$1,0))/VLOOKUP($A645,ANT_pumpParticles_Export_v2!$A$2:$DY$234,MATCH("Ti_"&amp;LEFT(Sheet1!$J645,3),ANT_pumpParticles_Export_v2!$A$1:$DY$1,0)),""),"")</f>
        <v/>
      </c>
      <c r="AW645" t="str">
        <f>IF(AW$1&lt;&gt;"",IFERROR(VLOOKUP($A645,ANT_pumpParticles_Export_v2!$A$2:$DY$234,MATCH(AW$1&amp;"_"&amp;LEFT(Sheet1!$J645,3),ANT_pumpParticles_Export_v2!$A$1:$DY$1,0))/VLOOKUP($A645,ANT_pumpParticles_Export_v2!$A$2:$DY$234,MATCH("Ti_"&amp;LEFT(Sheet1!$J645,3),ANT_pumpParticles_Export_v2!$A$1:$DY$1,0)),""),"")</f>
        <v/>
      </c>
      <c r="AX645" t="str">
        <f>IF(AX$1&lt;&gt;"",IFERROR(VLOOKUP($A645,ANT_pumpParticles_Export_v2!$A$2:$DY$234,MATCH(AX$1&amp;"_"&amp;LEFT(Sheet1!$J645,3),ANT_pumpParticles_Export_v2!$A$1:$DY$1,0))/VLOOKUP($A645,ANT_pumpParticles_Export_v2!$A$2:$DY$234,MATCH("Ti_"&amp;LEFT(Sheet1!$J645,3),ANT_pumpParticles_Export_v2!$A$1:$DY$1,0)),""),"")</f>
        <v/>
      </c>
      <c r="AY645" t="str">
        <f>IF(AY$1&lt;&gt;"",IFERROR(VLOOKUP($A645,ANT_pumpParticles_Export_v2!$A$2:$DY$234,MATCH(AY$1&amp;"_"&amp;LEFT(Sheet1!$J645,3),ANT_pumpParticles_Export_v2!$A$1:$DY$1,0))/VLOOKUP($A645,ANT_pumpParticles_Export_v2!$A$2:$DY$234,MATCH("Ti_"&amp;LEFT(Sheet1!$J645,3),ANT_pumpParticles_Export_v2!$A$1:$DY$1,0)),""),"")</f>
        <v/>
      </c>
      <c r="AZ645" t="str">
        <f>IF(AZ$1&lt;&gt;"",IFERROR(VLOOKUP($A645,ANT_pumpParticles_Export_v2!$A$2:$DY$234,MATCH(AZ$1&amp;"_"&amp;LEFT(Sheet1!$J645,3),ANT_pumpParticles_Export_v2!$A$1:$DY$1,0))/VLOOKUP($A645,ANT_pumpParticles_Export_v2!$A$2:$DY$234,MATCH("Ti_"&amp;LEFT(Sheet1!$J645,3),ANT_pumpParticles_Export_v2!$A$1:$DY$1,0)),""),"")</f>
        <v/>
      </c>
      <c r="BB645" t="str">
        <f>IF(BB$1&lt;&gt;"",IFERROR(VLOOKUP($A645,ANT_pumpParticles_Export_v2!$A$2:$DY$234,MATCH(BB$1&amp;"_"&amp;LEFT(Sheet1!$J645,3),ANT_pumpParticles_Export_v2!$A$1:$DY$1,0))/VLOOKUP($A645,ANT_pumpParticles_Export_v2!$A$2:$DY$234,MATCH("Ti_"&amp;LEFT(Sheet1!$J645,3),ANT_pumpParticles_Export_v2!$A$1:$DY$1,0)),""),"")</f>
        <v/>
      </c>
      <c r="BD645" t="str">
        <f>IF(BD$1&lt;&gt;"",IFERROR(VLOOKUP($A645,ANT_pumpParticles_Export_v2!$A$2:$DY$234,MATCH(BD$1&amp;"_"&amp;LEFT(Sheet1!$J645,3),ANT_pumpParticles_Export_v2!$A$1:$DY$1,0))/VLOOKUP($A645,ANT_pumpParticles_Export_v2!$A$2:$DY$234,MATCH("Ti_"&amp;LEFT(Sheet1!$J645,3),ANT_pumpParticles_Export_v2!$A$1:$DY$1,0)),""),"")</f>
        <v/>
      </c>
    </row>
    <row r="646" spans="1:56" x14ac:dyDescent="0.3">
      <c r="A646">
        <v>20458</v>
      </c>
      <c r="B646" t="s">
        <v>154</v>
      </c>
      <c r="C646">
        <v>23</v>
      </c>
      <c r="D646" t="s">
        <v>130</v>
      </c>
      <c r="E646">
        <v>-72.08</v>
      </c>
      <c r="F646">
        <v>-72.5655</v>
      </c>
      <c r="G646">
        <v>-118.941</v>
      </c>
      <c r="H646">
        <v>117.3049</v>
      </c>
      <c r="I646">
        <v>393.92</v>
      </c>
      <c r="J646" t="s">
        <v>249</v>
      </c>
      <c r="L646">
        <f>IF(L$1&lt;&gt;"",IFERROR(VLOOKUP($A646,ANT_pumpParticles_Export_v2!$A$2:$DY$234,MATCH(L$1&amp;"_"&amp;LEFT(Sheet1!$J646,3),ANT_pumpParticles_Export_v2!$A$1:$DY$1,0))/VLOOKUP($A646,ANT_pumpParticles_Export_v2!$A$2:$DY$234,MATCH("Ti_"&amp;LEFT(Sheet1!$J646,3),ANT_pumpParticles_Export_v2!$A$1:$DY$1,0)),""),"")</f>
        <v>119.3298325420442</v>
      </c>
      <c r="O646">
        <f>IF(O$1&lt;&gt;"",IFERROR(VLOOKUP($A646,ANT_pumpParticles_Export_v2!$A$2:$DY$234,MATCH(O$1&amp;"_"&amp;LEFT(Sheet1!$J646,3),ANT_pumpParticles_Export_v2!$A$1:$DY$1,0))/VLOOKUP($A646,ANT_pumpParticles_Export_v2!$A$2:$DY$234,MATCH("Ti_"&amp;LEFT(Sheet1!$J646,3),ANT_pumpParticles_Export_v2!$A$1:$DY$1,0)),""),"")</f>
        <v>82.193268555982016</v>
      </c>
      <c r="P646">
        <f>IF(P$1&lt;&gt;"",IFERROR(VLOOKUP($A646,ANT_pumpParticles_Export_v2!$A$2:$DY$234,MATCH(P$1&amp;"_"&amp;LEFT(Sheet1!$J646,3),ANT_pumpParticles_Export_v2!$A$1:$DY$1,0))/VLOOKUP($A646,ANT_pumpParticles_Export_v2!$A$2:$DY$234,MATCH("Ti_"&amp;LEFT(Sheet1!$J646,3),ANT_pumpParticles_Export_v2!$A$1:$DY$1,0)),""),"")</f>
        <v>82.193268555982016</v>
      </c>
      <c r="S646" t="str">
        <f>IF(S$1&lt;&gt;"",IFERROR(VLOOKUP($A646,ANT_pumpParticles_Export_v2!$A$2:$DY$234,MATCH(S$1&amp;"_"&amp;LEFT(Sheet1!$J646,3),ANT_pumpParticles_Export_v2!$A$1:$DY$1,0))/VLOOKUP($A646,ANT_pumpParticles_Export_v2!$A$2:$DY$234,MATCH("Ti_"&amp;LEFT(Sheet1!$J646,3),ANT_pumpParticles_Export_v2!$A$1:$DY$1,0)),""),"")</f>
        <v/>
      </c>
      <c r="U646">
        <f>IF(U$1&lt;&gt;"",IFERROR(VLOOKUP($A646,ANT_pumpParticles_Export_v2!$A$2:$DY$234,MATCH(U$1&amp;"_"&amp;LEFT(Sheet1!$J646,3),ANT_pumpParticles_Export_v2!$A$1:$DY$1,0))/VLOOKUP($A646,ANT_pumpParticles_Export_v2!$A$2:$DY$234,MATCH("Ti_"&amp;LEFT(Sheet1!$J646,3),ANT_pumpParticles_Export_v2!$A$1:$DY$1,0)),""),"")</f>
        <v>117.24165755242855</v>
      </c>
      <c r="W646">
        <f>IF(W$1&lt;&gt;"",IFERROR(VLOOKUP($A646,ANT_pumpParticles_Export_v2!$A$2:$DY$234,MATCH(W$1&amp;"_"&amp;LEFT(Sheet1!$J646,3),ANT_pumpParticles_Export_v2!$A$1:$DY$1,0))/VLOOKUP($A646,ANT_pumpParticles_Export_v2!$A$2:$DY$234,MATCH("Ti_"&amp;LEFT(Sheet1!$J646,3),ANT_pumpParticles_Export_v2!$A$1:$DY$1,0)),""),"")</f>
        <v>1.2798972653369258E-2</v>
      </c>
      <c r="Y646">
        <f>IF(Y$1&lt;&gt;"",IFERROR(VLOOKUP($A646,ANT_pumpParticles_Export_v2!$A$2:$DY$234,MATCH(Y$1&amp;"_"&amp;LEFT(Sheet1!$J646,3),ANT_pumpParticles_Export_v2!$A$1:$DY$1,0))/VLOOKUP($A646,ANT_pumpParticles_Export_v2!$A$2:$DY$234,MATCH("Ti_"&amp;LEFT(Sheet1!$J646,3),ANT_pumpParticles_Export_v2!$A$1:$DY$1,0)),""),"")</f>
        <v>1.3806182467543546</v>
      </c>
      <c r="Z646" t="str">
        <f>IF(Z$1&lt;&gt;"",IFERROR(VLOOKUP($A646,ANT_pumpParticles_Export_v2!$A$2:$DY$234,MATCH(Z$1&amp;"_"&amp;LEFT(Sheet1!$J646,3),ANT_pumpParticles_Export_v2!$A$1:$DY$1,0))/VLOOKUP($A646,ANT_pumpParticles_Export_v2!$A$2:$DY$234,MATCH("Ti_"&amp;LEFT(Sheet1!$J646,3),ANT_pumpParticles_Export_v2!$A$1:$DY$1,0)),""),"")</f>
        <v/>
      </c>
      <c r="AA646">
        <f>IF(AA$1&lt;&gt;"",IFERROR(VLOOKUP($A646,ANT_pumpParticles_Export_v2!$A$2:$DY$234,MATCH(AA$1&amp;"_"&amp;LEFT(Sheet1!$J646,3),ANT_pumpParticles_Export_v2!$A$1:$DY$1,0))/VLOOKUP($A646,ANT_pumpParticles_Export_v2!$A$2:$DY$234,MATCH("Ti_"&amp;LEFT(Sheet1!$J646,3),ANT_pumpParticles_Export_v2!$A$1:$DY$1,0)),""),"")</f>
        <v>3.0553509379050179</v>
      </c>
      <c r="AB646">
        <f>IF(AB$1&lt;&gt;"",IFERROR(VLOOKUP($A646,ANT_pumpParticles_Export_v2!$A$2:$DY$234,MATCH(AB$1&amp;"_"&amp;LEFT(Sheet1!$J646,3),ANT_pumpParticles_Export_v2!$A$1:$DY$1,0))/VLOOKUP($A646,ANT_pumpParticles_Export_v2!$A$2:$DY$234,MATCH("Ti_"&amp;LEFT(Sheet1!$J646,3),ANT_pumpParticles_Export_v2!$A$1:$DY$1,0)),""),"")</f>
        <v>7.1565265959744759E-2</v>
      </c>
      <c r="AC646">
        <f>IF(AC$1&lt;&gt;"",IFERROR(VLOOKUP($A646,ANT_pumpParticles_Export_v2!$A$2:$DY$234,MATCH(AC$1&amp;"_"&amp;LEFT(Sheet1!$J646,3),ANT_pumpParticles_Export_v2!$A$1:$DY$1,0))/VLOOKUP($A646,ANT_pumpParticles_Export_v2!$A$2:$DY$234,MATCH("Ti_"&amp;LEFT(Sheet1!$J646,3),ANT_pumpParticles_Export_v2!$A$1:$DY$1,0)),""),"")</f>
        <v>2.2650517622041613</v>
      </c>
      <c r="AE646">
        <f>IF(AE$1&lt;&gt;"",IFERROR(VLOOKUP($A646,ANT_pumpParticles_Export_v2!$A$2:$DY$234,MATCH(AE$1&amp;"_"&amp;LEFT(Sheet1!$J646,3),ANT_pumpParticles_Export_v2!$A$1:$DY$1,0))/VLOOKUP($A646,ANT_pumpParticles_Export_v2!$A$2:$DY$234,MATCH("Ti_"&amp;LEFT(Sheet1!$J646,3),ANT_pumpParticles_Export_v2!$A$1:$DY$1,0)),""),"")</f>
        <v>0.95061725208950998</v>
      </c>
      <c r="AF646">
        <f>IF(AF$1&lt;&gt;"",IFERROR(VLOOKUP($A646,ANT_pumpParticles_Export_v2!$A$2:$DY$234,MATCH(AF$1&amp;"_"&amp;LEFT(Sheet1!$J646,3),ANT_pumpParticles_Export_v2!$A$1:$DY$1,0))/VLOOKUP($A646,ANT_pumpParticles_Export_v2!$A$2:$DY$234,MATCH("Ti_"&amp;LEFT(Sheet1!$J646,3),ANT_pumpParticles_Export_v2!$A$1:$DY$1,0)),""),"")</f>
        <v>0.46720055660375731</v>
      </c>
      <c r="AG646">
        <f>IF(AG$1&lt;&gt;"",IFERROR(VLOOKUP($A646,ANT_pumpParticles_Export_v2!$A$2:$DY$234,MATCH(AG$1&amp;"_"&amp;LEFT(Sheet1!$J646,3),ANT_pumpParticles_Export_v2!$A$1:$DY$1,0))/VLOOKUP($A646,ANT_pumpParticles_Export_v2!$A$2:$DY$234,MATCH("Ti_"&amp;LEFT(Sheet1!$J646,3),ANT_pumpParticles_Export_v2!$A$1:$DY$1,0)),""),"")</f>
        <v>6.5642987195463243E-2</v>
      </c>
      <c r="AH646">
        <f>IF(AH$1&lt;&gt;"",IFERROR(VLOOKUP($A646,ANT_pumpParticles_Export_v2!$A$2:$DY$234,MATCH(AH$1&amp;"_"&amp;LEFT(Sheet1!$J646,3),ANT_pumpParticles_Export_v2!$A$1:$DY$1,0))/VLOOKUP($A646,ANT_pumpParticles_Export_v2!$A$2:$DY$234,MATCH("Ti_"&amp;LEFT(Sheet1!$J646,3),ANT_pumpParticles_Export_v2!$A$1:$DY$1,0)),""),"")</f>
        <v>5.7420019168942507E-3</v>
      </c>
      <c r="AI646">
        <f>IF(AI$1&lt;&gt;"",IFERROR(VLOOKUP($A646,ANT_pumpParticles_Export_v2!$A$2:$DY$234,MATCH(AI$1&amp;"_"&amp;LEFT(Sheet1!$J646,3),ANT_pumpParticles_Export_v2!$A$1:$DY$1,0))/VLOOKUP($A646,ANT_pumpParticles_Export_v2!$A$2:$DY$234,MATCH("Ti_"&amp;LEFT(Sheet1!$J646,3),ANT_pumpParticles_Export_v2!$A$1:$DY$1,0)),""),"")</f>
        <v>0.25836136597868203</v>
      </c>
      <c r="AJ646">
        <f>IF(AJ$1&lt;&gt;"",IFERROR(VLOOKUP($A646,ANT_pumpParticles_Export_v2!$A$2:$DY$234,MATCH(AJ$1&amp;"_"&amp;LEFT(Sheet1!$J646,3),ANT_pumpParticles_Export_v2!$A$1:$DY$1,0))/VLOOKUP($A646,ANT_pumpParticles_Export_v2!$A$2:$DY$234,MATCH("Ti_"&amp;LEFT(Sheet1!$J646,3),ANT_pumpParticles_Export_v2!$A$1:$DY$1,0)),""),"")</f>
        <v>0.28922719463466717</v>
      </c>
      <c r="AM646">
        <f>IF(AM$1&lt;&gt;"",IFERROR(VLOOKUP($A646,ANT_pumpParticles_Export_v2!$A$2:$DY$234,MATCH(AM$1&amp;"_"&amp;LEFT(Sheet1!$J646,3),ANT_pumpParticles_Export_v2!$A$1:$DY$1,0))/VLOOKUP($A646,ANT_pumpParticles_Export_v2!$A$2:$DY$234,MATCH("Ti_"&amp;LEFT(Sheet1!$J646,3),ANT_pumpParticles_Export_v2!$A$1:$DY$1,0)),""),"")</f>
        <v>1.743813117105192</v>
      </c>
      <c r="AN646">
        <f>IF(AN$1&lt;&gt;"",IFERROR(VLOOKUP($A646,ANT_pumpParticles_Export_v2!$A$2:$DY$234,MATCH(AN$1&amp;"_"&amp;LEFT(Sheet1!$J646,3),ANT_pumpParticles_Export_v2!$A$1:$DY$1,0))/VLOOKUP($A646,ANT_pumpParticles_Export_v2!$A$2:$DY$234,MATCH("Ti_"&amp;LEFT(Sheet1!$J646,3),ANT_pumpParticles_Export_v2!$A$1:$DY$1,0)),""),"")</f>
        <v>6.1015450280316089E-2</v>
      </c>
      <c r="AP646" t="str">
        <f>IF(AP$1&lt;&gt;"",IFERROR(VLOOKUP($A646,ANT_pumpParticles_Export_v2!$A$2:$DY$234,MATCH(AP$1&amp;"_"&amp;LEFT(Sheet1!$J646,3),ANT_pumpParticles_Export_v2!$A$1:$DY$1,0))/VLOOKUP($A646,ANT_pumpParticles_Export_v2!$A$2:$DY$234,MATCH("Ti_"&amp;LEFT(Sheet1!$J646,3),ANT_pumpParticles_Export_v2!$A$1:$DY$1,0)),""),"")</f>
        <v/>
      </c>
      <c r="AQ646">
        <f>IF(AQ$1&lt;&gt;"",IFERROR(VLOOKUP($A646,ANT_pumpParticles_Export_v2!$A$2:$DY$234,MATCH(AQ$1&amp;"_"&amp;LEFT(Sheet1!$J646,3),ANT_pumpParticles_Export_v2!$A$1:$DY$1,0))/VLOOKUP($A646,ANT_pumpParticles_Export_v2!$A$2:$DY$234,MATCH("Ti_"&amp;LEFT(Sheet1!$J646,3),ANT_pumpParticles_Export_v2!$A$1:$DY$1,0)),""),"")</f>
        <v>1.5836840412270708E-2</v>
      </c>
      <c r="AS646">
        <f>IF(AS$1&lt;&gt;"",IFERROR(VLOOKUP($A646,ANT_pumpParticles_Export_v2!$A$2:$DY$234,MATCH(AS$1&amp;"_"&amp;LEFT(Sheet1!$J646,3),ANT_pumpParticles_Export_v2!$A$1:$DY$1,0))/VLOOKUP($A646,ANT_pumpParticles_Export_v2!$A$2:$DY$234,MATCH("Ti_"&amp;LEFT(Sheet1!$J646,3),ANT_pumpParticles_Export_v2!$A$1:$DY$1,0)),""),"")</f>
        <v>2.7347487352670334E-3</v>
      </c>
      <c r="AT646" t="str">
        <f>IF(AT$1&lt;&gt;"",IFERROR(VLOOKUP($A646,ANT_pumpParticles_Export_v2!$A$2:$DY$234,MATCH(AT$1&amp;"_"&amp;LEFT(Sheet1!$J646,3),ANT_pumpParticles_Export_v2!$A$1:$DY$1,0))/VLOOKUP($A646,ANT_pumpParticles_Export_v2!$A$2:$DY$234,MATCH("Ti_"&amp;LEFT(Sheet1!$J646,3),ANT_pumpParticles_Export_v2!$A$1:$DY$1,0)),""),"")</f>
        <v/>
      </c>
      <c r="AU646">
        <f>IF(AU$1&lt;&gt;"",IFERROR(VLOOKUP($A646,ANT_pumpParticles_Export_v2!$A$2:$DY$234,MATCH(AU$1&amp;"_"&amp;LEFT(Sheet1!$J646,3),ANT_pumpParticles_Export_v2!$A$1:$DY$1,0))/VLOOKUP($A646,ANT_pumpParticles_Export_v2!$A$2:$DY$234,MATCH("Ti_"&amp;LEFT(Sheet1!$J646,3),ANT_pumpParticles_Export_v2!$A$1:$DY$1,0)),""),"")</f>
        <v>0.34840163157784687</v>
      </c>
      <c r="AV646" t="str">
        <f>IF(AV$1&lt;&gt;"",IFERROR(VLOOKUP($A646,ANT_pumpParticles_Export_v2!$A$2:$DY$234,MATCH(AV$1&amp;"_"&amp;LEFT(Sheet1!$J646,3),ANT_pumpParticles_Export_v2!$A$1:$DY$1,0))/VLOOKUP($A646,ANT_pumpParticles_Export_v2!$A$2:$DY$234,MATCH("Ti_"&amp;LEFT(Sheet1!$J646,3),ANT_pumpParticles_Export_v2!$A$1:$DY$1,0)),""),"")</f>
        <v/>
      </c>
      <c r="AW646" t="str">
        <f>IF(AW$1&lt;&gt;"",IFERROR(VLOOKUP($A646,ANT_pumpParticles_Export_v2!$A$2:$DY$234,MATCH(AW$1&amp;"_"&amp;LEFT(Sheet1!$J646,3),ANT_pumpParticles_Export_v2!$A$1:$DY$1,0))/VLOOKUP($A646,ANT_pumpParticles_Export_v2!$A$2:$DY$234,MATCH("Ti_"&amp;LEFT(Sheet1!$J646,3),ANT_pumpParticles_Export_v2!$A$1:$DY$1,0)),""),"")</f>
        <v/>
      </c>
      <c r="AX646" t="str">
        <f>IF(AX$1&lt;&gt;"",IFERROR(VLOOKUP($A646,ANT_pumpParticles_Export_v2!$A$2:$DY$234,MATCH(AX$1&amp;"_"&amp;LEFT(Sheet1!$J646,3),ANT_pumpParticles_Export_v2!$A$1:$DY$1,0))/VLOOKUP($A646,ANT_pumpParticles_Export_v2!$A$2:$DY$234,MATCH("Ti_"&amp;LEFT(Sheet1!$J646,3),ANT_pumpParticles_Export_v2!$A$1:$DY$1,0)),""),"")</f>
        <v/>
      </c>
      <c r="AY646" t="str">
        <f>IF(AY$1&lt;&gt;"",IFERROR(VLOOKUP($A646,ANT_pumpParticles_Export_v2!$A$2:$DY$234,MATCH(AY$1&amp;"_"&amp;LEFT(Sheet1!$J646,3),ANT_pumpParticles_Export_v2!$A$1:$DY$1,0))/VLOOKUP($A646,ANT_pumpParticles_Export_v2!$A$2:$DY$234,MATCH("Ti_"&amp;LEFT(Sheet1!$J646,3),ANT_pumpParticles_Export_v2!$A$1:$DY$1,0)),""),"")</f>
        <v/>
      </c>
      <c r="AZ646" t="str">
        <f>IF(AZ$1&lt;&gt;"",IFERROR(VLOOKUP($A646,ANT_pumpParticles_Export_v2!$A$2:$DY$234,MATCH(AZ$1&amp;"_"&amp;LEFT(Sheet1!$J646,3),ANT_pumpParticles_Export_v2!$A$1:$DY$1,0))/VLOOKUP($A646,ANT_pumpParticles_Export_v2!$A$2:$DY$234,MATCH("Ti_"&amp;LEFT(Sheet1!$J646,3),ANT_pumpParticles_Export_v2!$A$1:$DY$1,0)),""),"")</f>
        <v/>
      </c>
      <c r="BB646" t="str">
        <f>IF(BB$1&lt;&gt;"",IFERROR(VLOOKUP($A646,ANT_pumpParticles_Export_v2!$A$2:$DY$234,MATCH(BB$1&amp;"_"&amp;LEFT(Sheet1!$J646,3),ANT_pumpParticles_Export_v2!$A$1:$DY$1,0))/VLOOKUP($A646,ANT_pumpParticles_Export_v2!$A$2:$DY$234,MATCH("Ti_"&amp;LEFT(Sheet1!$J646,3),ANT_pumpParticles_Export_v2!$A$1:$DY$1,0)),""),"")</f>
        <v/>
      </c>
      <c r="BD646" t="str">
        <f>IF(BD$1&lt;&gt;"",IFERROR(VLOOKUP($A646,ANT_pumpParticles_Export_v2!$A$2:$DY$234,MATCH(BD$1&amp;"_"&amp;LEFT(Sheet1!$J646,3),ANT_pumpParticles_Export_v2!$A$1:$DY$1,0))/VLOOKUP($A646,ANT_pumpParticles_Export_v2!$A$2:$DY$234,MATCH("Ti_"&amp;LEFT(Sheet1!$J646,3),ANT_pumpParticles_Export_v2!$A$1:$DY$1,0)),""),"")</f>
        <v/>
      </c>
    </row>
    <row r="647" spans="1:56" x14ac:dyDescent="0.3">
      <c r="A647">
        <v>20459</v>
      </c>
      <c r="B647" t="s">
        <v>154</v>
      </c>
      <c r="C647">
        <v>23</v>
      </c>
      <c r="D647" t="s">
        <v>130</v>
      </c>
      <c r="E647">
        <v>-47.46</v>
      </c>
      <c r="F647">
        <v>-72.5655</v>
      </c>
      <c r="G647">
        <v>-118.941</v>
      </c>
      <c r="H647">
        <v>117.3049</v>
      </c>
      <c r="I647">
        <v>418.54</v>
      </c>
      <c r="J647" t="s">
        <v>249</v>
      </c>
      <c r="L647">
        <f>IF(L$1&lt;&gt;"",IFERROR(VLOOKUP($A647,ANT_pumpParticles_Export_v2!$A$2:$DY$234,MATCH(L$1&amp;"_"&amp;LEFT(Sheet1!$J647,3),ANT_pumpParticles_Export_v2!$A$1:$DY$1,0))/VLOOKUP($A647,ANT_pumpParticles_Export_v2!$A$2:$DY$234,MATCH("Ti_"&amp;LEFT(Sheet1!$J647,3),ANT_pumpParticles_Export_v2!$A$1:$DY$1,0)),""),"")</f>
        <v>210.87683288040603</v>
      </c>
      <c r="O647">
        <f>IF(O$1&lt;&gt;"",IFERROR(VLOOKUP($A647,ANT_pumpParticles_Export_v2!$A$2:$DY$234,MATCH(O$1&amp;"_"&amp;LEFT(Sheet1!$J647,3),ANT_pumpParticles_Export_v2!$A$1:$DY$1,0))/VLOOKUP($A647,ANT_pumpParticles_Export_v2!$A$2:$DY$234,MATCH("Ti_"&amp;LEFT(Sheet1!$J647,3),ANT_pumpParticles_Export_v2!$A$1:$DY$1,0)),""),"")</f>
        <v>127.73221079151585</v>
      </c>
      <c r="P647">
        <f>IF(P$1&lt;&gt;"",IFERROR(VLOOKUP($A647,ANT_pumpParticles_Export_v2!$A$2:$DY$234,MATCH(P$1&amp;"_"&amp;LEFT(Sheet1!$J647,3),ANT_pumpParticles_Export_v2!$A$1:$DY$1,0))/VLOOKUP($A647,ANT_pumpParticles_Export_v2!$A$2:$DY$234,MATCH("Ti_"&amp;LEFT(Sheet1!$J647,3),ANT_pumpParticles_Export_v2!$A$1:$DY$1,0)),""),"")</f>
        <v>127.73221079151585</v>
      </c>
      <c r="S647" t="str">
        <f>IF(S$1&lt;&gt;"",IFERROR(VLOOKUP($A647,ANT_pumpParticles_Export_v2!$A$2:$DY$234,MATCH(S$1&amp;"_"&amp;LEFT(Sheet1!$J647,3),ANT_pumpParticles_Export_v2!$A$1:$DY$1,0))/VLOOKUP($A647,ANT_pumpParticles_Export_v2!$A$2:$DY$234,MATCH("Ti_"&amp;LEFT(Sheet1!$J647,3),ANT_pumpParticles_Export_v2!$A$1:$DY$1,0)),""),"")</f>
        <v/>
      </c>
      <c r="U647">
        <f>IF(U$1&lt;&gt;"",IFERROR(VLOOKUP($A647,ANT_pumpParticles_Export_v2!$A$2:$DY$234,MATCH(U$1&amp;"_"&amp;LEFT(Sheet1!$J647,3),ANT_pumpParticles_Export_v2!$A$1:$DY$1,0))/VLOOKUP($A647,ANT_pumpParticles_Export_v2!$A$2:$DY$234,MATCH("Ti_"&amp;LEFT(Sheet1!$J647,3),ANT_pumpParticles_Export_v2!$A$1:$DY$1,0)),""),"")</f>
        <v>163.50739451619032</v>
      </c>
      <c r="W647">
        <f>IF(W$1&lt;&gt;"",IFERROR(VLOOKUP($A647,ANT_pumpParticles_Export_v2!$A$2:$DY$234,MATCH(W$1&amp;"_"&amp;LEFT(Sheet1!$J647,3),ANT_pumpParticles_Export_v2!$A$1:$DY$1,0))/VLOOKUP($A647,ANT_pumpParticles_Export_v2!$A$2:$DY$234,MATCH("Ti_"&amp;LEFT(Sheet1!$J647,3),ANT_pumpParticles_Export_v2!$A$1:$DY$1,0)),""),"")</f>
        <v>1.5184936034310374E-2</v>
      </c>
      <c r="Y647">
        <f>IF(Y$1&lt;&gt;"",IFERROR(VLOOKUP($A647,ANT_pumpParticles_Export_v2!$A$2:$DY$234,MATCH(Y$1&amp;"_"&amp;LEFT(Sheet1!$J647,3),ANT_pumpParticles_Export_v2!$A$1:$DY$1,0))/VLOOKUP($A647,ANT_pumpParticles_Export_v2!$A$2:$DY$234,MATCH("Ti_"&amp;LEFT(Sheet1!$J647,3),ANT_pumpParticles_Export_v2!$A$1:$DY$1,0)),""),"")</f>
        <v>1.982571796634844</v>
      </c>
      <c r="Z647" t="str">
        <f>IF(Z$1&lt;&gt;"",IFERROR(VLOOKUP($A647,ANT_pumpParticles_Export_v2!$A$2:$DY$234,MATCH(Z$1&amp;"_"&amp;LEFT(Sheet1!$J647,3),ANT_pumpParticles_Export_v2!$A$1:$DY$1,0))/VLOOKUP($A647,ANT_pumpParticles_Export_v2!$A$2:$DY$234,MATCH("Ti_"&amp;LEFT(Sheet1!$J647,3),ANT_pumpParticles_Export_v2!$A$1:$DY$1,0)),""),"")</f>
        <v/>
      </c>
      <c r="AA647">
        <f>IF(AA$1&lt;&gt;"",IFERROR(VLOOKUP($A647,ANT_pumpParticles_Export_v2!$A$2:$DY$234,MATCH(AA$1&amp;"_"&amp;LEFT(Sheet1!$J647,3),ANT_pumpParticles_Export_v2!$A$1:$DY$1,0))/VLOOKUP($A647,ANT_pumpParticles_Export_v2!$A$2:$DY$234,MATCH("Ti_"&amp;LEFT(Sheet1!$J647,3),ANT_pumpParticles_Export_v2!$A$1:$DY$1,0)),""),"")</f>
        <v>2.9393241482950758</v>
      </c>
      <c r="AB647">
        <f>IF(AB$1&lt;&gt;"",IFERROR(VLOOKUP($A647,ANT_pumpParticles_Export_v2!$A$2:$DY$234,MATCH(AB$1&amp;"_"&amp;LEFT(Sheet1!$J647,3),ANT_pumpParticles_Export_v2!$A$1:$DY$1,0))/VLOOKUP($A647,ANT_pumpParticles_Export_v2!$A$2:$DY$234,MATCH("Ti_"&amp;LEFT(Sheet1!$J647,3),ANT_pumpParticles_Export_v2!$A$1:$DY$1,0)),""),"")</f>
        <v>0.1198681283720983</v>
      </c>
      <c r="AC647">
        <f>IF(AC$1&lt;&gt;"",IFERROR(VLOOKUP($A647,ANT_pumpParticles_Export_v2!$A$2:$DY$234,MATCH(AC$1&amp;"_"&amp;LEFT(Sheet1!$J647,3),ANT_pumpParticles_Export_v2!$A$1:$DY$1,0))/VLOOKUP($A647,ANT_pumpParticles_Export_v2!$A$2:$DY$234,MATCH("Ti_"&amp;LEFT(Sheet1!$J647,3),ANT_pumpParticles_Export_v2!$A$1:$DY$1,0)),""),"")</f>
        <v>2.6509623028047771</v>
      </c>
      <c r="AE647">
        <f>IF(AE$1&lt;&gt;"",IFERROR(VLOOKUP($A647,ANT_pumpParticles_Export_v2!$A$2:$DY$234,MATCH(AE$1&amp;"_"&amp;LEFT(Sheet1!$J647,3),ANT_pumpParticles_Export_v2!$A$1:$DY$1,0))/VLOOKUP($A647,ANT_pumpParticles_Export_v2!$A$2:$DY$234,MATCH("Ti_"&amp;LEFT(Sheet1!$J647,3),ANT_pumpParticles_Export_v2!$A$1:$DY$1,0)),""),"")</f>
        <v>0.62017172609725402</v>
      </c>
      <c r="AF647">
        <f>IF(AF$1&lt;&gt;"",IFERROR(VLOOKUP($A647,ANT_pumpParticles_Export_v2!$A$2:$DY$234,MATCH(AF$1&amp;"_"&amp;LEFT(Sheet1!$J647,3),ANT_pumpParticles_Export_v2!$A$1:$DY$1,0))/VLOOKUP($A647,ANT_pumpParticles_Export_v2!$A$2:$DY$234,MATCH("Ti_"&amp;LEFT(Sheet1!$J647,3),ANT_pumpParticles_Export_v2!$A$1:$DY$1,0)),""),"")</f>
        <v>0.51806013336975865</v>
      </c>
      <c r="AG647">
        <f>IF(AG$1&lt;&gt;"",IFERROR(VLOOKUP($A647,ANT_pumpParticles_Export_v2!$A$2:$DY$234,MATCH(AG$1&amp;"_"&amp;LEFT(Sheet1!$J647,3),ANT_pumpParticles_Export_v2!$A$1:$DY$1,0))/VLOOKUP($A647,ANT_pumpParticles_Export_v2!$A$2:$DY$234,MATCH("Ti_"&amp;LEFT(Sheet1!$J647,3),ANT_pumpParticles_Export_v2!$A$1:$DY$1,0)),""),"")</f>
        <v>0.11364027665795927</v>
      </c>
      <c r="AH647">
        <f>IF(AH$1&lt;&gt;"",IFERROR(VLOOKUP($A647,ANT_pumpParticles_Export_v2!$A$2:$DY$234,MATCH(AH$1&amp;"_"&amp;LEFT(Sheet1!$J647,3),ANT_pumpParticles_Export_v2!$A$1:$DY$1,0))/VLOOKUP($A647,ANT_pumpParticles_Export_v2!$A$2:$DY$234,MATCH("Ti_"&amp;LEFT(Sheet1!$J647,3),ANT_pumpParticles_Export_v2!$A$1:$DY$1,0)),""),"")</f>
        <v>7.1898529291792449E-3</v>
      </c>
      <c r="AI647">
        <f>IF(AI$1&lt;&gt;"",IFERROR(VLOOKUP($A647,ANT_pumpParticles_Export_v2!$A$2:$DY$234,MATCH(AI$1&amp;"_"&amp;LEFT(Sheet1!$J647,3),ANT_pumpParticles_Export_v2!$A$1:$DY$1,0))/VLOOKUP($A647,ANT_pumpParticles_Export_v2!$A$2:$DY$234,MATCH("Ti_"&amp;LEFT(Sheet1!$J647,3),ANT_pumpParticles_Export_v2!$A$1:$DY$1,0)),""),"")</f>
        <v>0.38958640073859924</v>
      </c>
      <c r="AJ647">
        <f>IF(AJ$1&lt;&gt;"",IFERROR(VLOOKUP($A647,ANT_pumpParticles_Export_v2!$A$2:$DY$234,MATCH(AJ$1&amp;"_"&amp;LEFT(Sheet1!$J647,3),ANT_pumpParticles_Export_v2!$A$1:$DY$1,0))/VLOOKUP($A647,ANT_pumpParticles_Export_v2!$A$2:$DY$234,MATCH("Ti_"&amp;LEFT(Sheet1!$J647,3),ANT_pumpParticles_Export_v2!$A$1:$DY$1,0)),""),"")</f>
        <v>0.33631585308056566</v>
      </c>
      <c r="AM647">
        <f>IF(AM$1&lt;&gt;"",IFERROR(VLOOKUP($A647,ANT_pumpParticles_Export_v2!$A$2:$DY$234,MATCH(AM$1&amp;"_"&amp;LEFT(Sheet1!$J647,3),ANT_pumpParticles_Export_v2!$A$1:$DY$1,0))/VLOOKUP($A647,ANT_pumpParticles_Export_v2!$A$2:$DY$234,MATCH("Ti_"&amp;LEFT(Sheet1!$J647,3),ANT_pumpParticles_Export_v2!$A$1:$DY$1,0)),""),"")</f>
        <v>1.9163470438935486</v>
      </c>
      <c r="AN647">
        <f>IF(AN$1&lt;&gt;"",IFERROR(VLOOKUP($A647,ANT_pumpParticles_Export_v2!$A$2:$DY$234,MATCH(AN$1&amp;"_"&amp;LEFT(Sheet1!$J647,3),ANT_pumpParticles_Export_v2!$A$1:$DY$1,0))/VLOOKUP($A647,ANT_pumpParticles_Export_v2!$A$2:$DY$234,MATCH("Ti_"&amp;LEFT(Sheet1!$J647,3),ANT_pumpParticles_Export_v2!$A$1:$DY$1,0)),""),"")</f>
        <v>0.10766026888225028</v>
      </c>
      <c r="AP647" t="str">
        <f>IF(AP$1&lt;&gt;"",IFERROR(VLOOKUP($A647,ANT_pumpParticles_Export_v2!$A$2:$DY$234,MATCH(AP$1&amp;"_"&amp;LEFT(Sheet1!$J647,3),ANT_pumpParticles_Export_v2!$A$1:$DY$1,0))/VLOOKUP($A647,ANT_pumpParticles_Export_v2!$A$2:$DY$234,MATCH("Ti_"&amp;LEFT(Sheet1!$J647,3),ANT_pumpParticles_Export_v2!$A$1:$DY$1,0)),""),"")</f>
        <v/>
      </c>
      <c r="AQ647">
        <f>IF(AQ$1&lt;&gt;"",IFERROR(VLOOKUP($A647,ANT_pumpParticles_Export_v2!$A$2:$DY$234,MATCH(AQ$1&amp;"_"&amp;LEFT(Sheet1!$J647,3),ANT_pumpParticles_Export_v2!$A$1:$DY$1,0))/VLOOKUP($A647,ANT_pumpParticles_Export_v2!$A$2:$DY$234,MATCH("Ti_"&amp;LEFT(Sheet1!$J647,3),ANT_pumpParticles_Export_v2!$A$1:$DY$1,0)),""),"")</f>
        <v>2.8312372039226839E-2</v>
      </c>
      <c r="AS647">
        <f>IF(AS$1&lt;&gt;"",IFERROR(VLOOKUP($A647,ANT_pumpParticles_Export_v2!$A$2:$DY$234,MATCH(AS$1&amp;"_"&amp;LEFT(Sheet1!$J647,3),ANT_pumpParticles_Export_v2!$A$1:$DY$1,0))/VLOOKUP($A647,ANT_pumpParticles_Export_v2!$A$2:$DY$234,MATCH("Ti_"&amp;LEFT(Sheet1!$J647,3),ANT_pumpParticles_Export_v2!$A$1:$DY$1,0)),""),"")</f>
        <v>4.4334884332213643E-3</v>
      </c>
      <c r="AT647" t="str">
        <f>IF(AT$1&lt;&gt;"",IFERROR(VLOOKUP($A647,ANT_pumpParticles_Export_v2!$A$2:$DY$234,MATCH(AT$1&amp;"_"&amp;LEFT(Sheet1!$J647,3),ANT_pumpParticles_Export_v2!$A$1:$DY$1,0))/VLOOKUP($A647,ANT_pumpParticles_Export_v2!$A$2:$DY$234,MATCH("Ti_"&amp;LEFT(Sheet1!$J647,3),ANT_pumpParticles_Export_v2!$A$1:$DY$1,0)),""),"")</f>
        <v/>
      </c>
      <c r="AU647">
        <f>IF(AU$1&lt;&gt;"",IFERROR(VLOOKUP($A647,ANT_pumpParticles_Export_v2!$A$2:$DY$234,MATCH(AU$1&amp;"_"&amp;LEFT(Sheet1!$J647,3),ANT_pumpParticles_Export_v2!$A$1:$DY$1,0))/VLOOKUP($A647,ANT_pumpParticles_Export_v2!$A$2:$DY$234,MATCH("Ti_"&amp;LEFT(Sheet1!$J647,3),ANT_pumpParticles_Export_v2!$A$1:$DY$1,0)),""),"")</f>
        <v>0.3797283793673189</v>
      </c>
      <c r="AV647" t="str">
        <f>IF(AV$1&lt;&gt;"",IFERROR(VLOOKUP($A647,ANT_pumpParticles_Export_v2!$A$2:$DY$234,MATCH(AV$1&amp;"_"&amp;LEFT(Sheet1!$J647,3),ANT_pumpParticles_Export_v2!$A$1:$DY$1,0))/VLOOKUP($A647,ANT_pumpParticles_Export_v2!$A$2:$DY$234,MATCH("Ti_"&amp;LEFT(Sheet1!$J647,3),ANT_pumpParticles_Export_v2!$A$1:$DY$1,0)),""),"")</f>
        <v/>
      </c>
      <c r="AW647" t="str">
        <f>IF(AW$1&lt;&gt;"",IFERROR(VLOOKUP($A647,ANT_pumpParticles_Export_v2!$A$2:$DY$234,MATCH(AW$1&amp;"_"&amp;LEFT(Sheet1!$J647,3),ANT_pumpParticles_Export_v2!$A$1:$DY$1,0))/VLOOKUP($A647,ANT_pumpParticles_Export_v2!$A$2:$DY$234,MATCH("Ti_"&amp;LEFT(Sheet1!$J647,3),ANT_pumpParticles_Export_v2!$A$1:$DY$1,0)),""),"")</f>
        <v/>
      </c>
      <c r="AX647" t="str">
        <f>IF(AX$1&lt;&gt;"",IFERROR(VLOOKUP($A647,ANT_pumpParticles_Export_v2!$A$2:$DY$234,MATCH(AX$1&amp;"_"&amp;LEFT(Sheet1!$J647,3),ANT_pumpParticles_Export_v2!$A$1:$DY$1,0))/VLOOKUP($A647,ANT_pumpParticles_Export_v2!$A$2:$DY$234,MATCH("Ti_"&amp;LEFT(Sheet1!$J647,3),ANT_pumpParticles_Export_v2!$A$1:$DY$1,0)),""),"")</f>
        <v/>
      </c>
      <c r="AY647" t="str">
        <f>IF(AY$1&lt;&gt;"",IFERROR(VLOOKUP($A647,ANT_pumpParticles_Export_v2!$A$2:$DY$234,MATCH(AY$1&amp;"_"&amp;LEFT(Sheet1!$J647,3),ANT_pumpParticles_Export_v2!$A$1:$DY$1,0))/VLOOKUP($A647,ANT_pumpParticles_Export_v2!$A$2:$DY$234,MATCH("Ti_"&amp;LEFT(Sheet1!$J647,3),ANT_pumpParticles_Export_v2!$A$1:$DY$1,0)),""),"")</f>
        <v/>
      </c>
      <c r="AZ647" t="str">
        <f>IF(AZ$1&lt;&gt;"",IFERROR(VLOOKUP($A647,ANT_pumpParticles_Export_v2!$A$2:$DY$234,MATCH(AZ$1&amp;"_"&amp;LEFT(Sheet1!$J647,3),ANT_pumpParticles_Export_v2!$A$1:$DY$1,0))/VLOOKUP($A647,ANT_pumpParticles_Export_v2!$A$2:$DY$234,MATCH("Ti_"&amp;LEFT(Sheet1!$J647,3),ANT_pumpParticles_Export_v2!$A$1:$DY$1,0)),""),"")</f>
        <v/>
      </c>
      <c r="BB647" t="str">
        <f>IF(BB$1&lt;&gt;"",IFERROR(VLOOKUP($A647,ANT_pumpParticles_Export_v2!$A$2:$DY$234,MATCH(BB$1&amp;"_"&amp;LEFT(Sheet1!$J647,3),ANT_pumpParticles_Export_v2!$A$1:$DY$1,0))/VLOOKUP($A647,ANT_pumpParticles_Export_v2!$A$2:$DY$234,MATCH("Ti_"&amp;LEFT(Sheet1!$J647,3),ANT_pumpParticles_Export_v2!$A$1:$DY$1,0)),""),"")</f>
        <v/>
      </c>
      <c r="BD647" t="str">
        <f>IF(BD$1&lt;&gt;"",IFERROR(VLOOKUP($A647,ANT_pumpParticles_Export_v2!$A$2:$DY$234,MATCH(BD$1&amp;"_"&amp;LEFT(Sheet1!$J647,3),ANT_pumpParticles_Export_v2!$A$1:$DY$1,0))/VLOOKUP($A647,ANT_pumpParticles_Export_v2!$A$2:$DY$234,MATCH("Ti_"&amp;LEFT(Sheet1!$J647,3),ANT_pumpParticles_Export_v2!$A$1:$DY$1,0)),""),"")</f>
        <v/>
      </c>
    </row>
    <row r="648" spans="1:56" x14ac:dyDescent="0.3">
      <c r="A648">
        <v>20671</v>
      </c>
      <c r="B648" t="s">
        <v>155</v>
      </c>
      <c r="C648">
        <v>24</v>
      </c>
      <c r="D648" t="s">
        <v>130</v>
      </c>
      <c r="E648">
        <v>-1333.16</v>
      </c>
      <c r="F648">
        <v>-71.985500000000002</v>
      </c>
      <c r="G648">
        <v>-119.2478</v>
      </c>
      <c r="H648">
        <v>173.88929999999999</v>
      </c>
      <c r="I648">
        <v>24.84</v>
      </c>
      <c r="J648" t="s">
        <v>249</v>
      </c>
      <c r="L648">
        <f>IF(L$1&lt;&gt;"",IFERROR(VLOOKUP($A648,ANT_pumpParticles_Export_v2!$A$2:$DY$234,MATCH(L$1&amp;"_"&amp;LEFT(Sheet1!$J648,3),ANT_pumpParticles_Export_v2!$A$1:$DY$1,0))/VLOOKUP($A648,ANT_pumpParticles_Export_v2!$A$2:$DY$234,MATCH("Ti_"&amp;LEFT(Sheet1!$J648,3),ANT_pumpParticles_Export_v2!$A$1:$DY$1,0)),""),"")</f>
        <v>97.116668197571727</v>
      </c>
      <c r="O648">
        <f>IF(O$1&lt;&gt;"",IFERROR(VLOOKUP($A648,ANT_pumpParticles_Export_v2!$A$2:$DY$234,MATCH(O$1&amp;"_"&amp;LEFT(Sheet1!$J648,3),ANT_pumpParticles_Export_v2!$A$1:$DY$1,0))/VLOOKUP($A648,ANT_pumpParticles_Export_v2!$A$2:$DY$234,MATCH("Ti_"&amp;LEFT(Sheet1!$J648,3),ANT_pumpParticles_Export_v2!$A$1:$DY$1,0)),""),"")</f>
        <v>57.504593398751602</v>
      </c>
      <c r="P648">
        <f>IF(P$1&lt;&gt;"",IFERROR(VLOOKUP($A648,ANT_pumpParticles_Export_v2!$A$2:$DY$234,MATCH(P$1&amp;"_"&amp;LEFT(Sheet1!$J648,3),ANT_pumpParticles_Export_v2!$A$1:$DY$1,0))/VLOOKUP($A648,ANT_pumpParticles_Export_v2!$A$2:$DY$234,MATCH("Ti_"&amp;LEFT(Sheet1!$J648,3),ANT_pumpParticles_Export_v2!$A$1:$DY$1,0)),""),"")</f>
        <v>57.504593398751602</v>
      </c>
      <c r="S648" t="str">
        <f>IF(S$1&lt;&gt;"",IFERROR(VLOOKUP($A648,ANT_pumpParticles_Export_v2!$A$2:$DY$234,MATCH(S$1&amp;"_"&amp;LEFT(Sheet1!$J648,3),ANT_pumpParticles_Export_v2!$A$1:$DY$1,0))/VLOOKUP($A648,ANT_pumpParticles_Export_v2!$A$2:$DY$234,MATCH("Ti_"&amp;LEFT(Sheet1!$J648,3),ANT_pumpParticles_Export_v2!$A$1:$DY$1,0)),""),"")</f>
        <v/>
      </c>
      <c r="U648">
        <f>IF(U$1&lt;&gt;"",IFERROR(VLOOKUP($A648,ANT_pumpParticles_Export_v2!$A$2:$DY$234,MATCH(U$1&amp;"_"&amp;LEFT(Sheet1!$J648,3),ANT_pumpParticles_Export_v2!$A$1:$DY$1,0))/VLOOKUP($A648,ANT_pumpParticles_Export_v2!$A$2:$DY$234,MATCH("Ti_"&amp;LEFT(Sheet1!$J648,3),ANT_pumpParticles_Export_v2!$A$1:$DY$1,0)),""),"")</f>
        <v>26.976346808730931</v>
      </c>
      <c r="W648">
        <f>IF(W$1&lt;&gt;"",IFERROR(VLOOKUP($A648,ANT_pumpParticles_Export_v2!$A$2:$DY$234,MATCH(W$1&amp;"_"&amp;LEFT(Sheet1!$J648,3),ANT_pumpParticles_Export_v2!$A$1:$DY$1,0))/VLOOKUP($A648,ANT_pumpParticles_Export_v2!$A$2:$DY$234,MATCH("Ti_"&amp;LEFT(Sheet1!$J648,3),ANT_pumpParticles_Export_v2!$A$1:$DY$1,0)),""),"")</f>
        <v>1.803734352410161E-2</v>
      </c>
      <c r="Y648">
        <f>IF(Y$1&lt;&gt;"",IFERROR(VLOOKUP($A648,ANT_pumpParticles_Export_v2!$A$2:$DY$234,MATCH(Y$1&amp;"_"&amp;LEFT(Sheet1!$J648,3),ANT_pumpParticles_Export_v2!$A$1:$DY$1,0))/VLOOKUP($A648,ANT_pumpParticles_Export_v2!$A$2:$DY$234,MATCH("Ti_"&amp;LEFT(Sheet1!$J648,3),ANT_pumpParticles_Export_v2!$A$1:$DY$1,0)),""),"")</f>
        <v>0.39370803185661218</v>
      </c>
      <c r="Z648" t="str">
        <f>IF(Z$1&lt;&gt;"",IFERROR(VLOOKUP($A648,ANT_pumpParticles_Export_v2!$A$2:$DY$234,MATCH(Z$1&amp;"_"&amp;LEFT(Sheet1!$J648,3),ANT_pumpParticles_Export_v2!$A$1:$DY$1,0))/VLOOKUP($A648,ANT_pumpParticles_Export_v2!$A$2:$DY$234,MATCH("Ti_"&amp;LEFT(Sheet1!$J648,3),ANT_pumpParticles_Export_v2!$A$1:$DY$1,0)),""),"")</f>
        <v/>
      </c>
      <c r="AA648">
        <f>IF(AA$1&lt;&gt;"",IFERROR(VLOOKUP($A648,ANT_pumpParticles_Export_v2!$A$2:$DY$234,MATCH(AA$1&amp;"_"&amp;LEFT(Sheet1!$J648,3),ANT_pumpParticles_Export_v2!$A$1:$DY$1,0))/VLOOKUP($A648,ANT_pumpParticles_Export_v2!$A$2:$DY$234,MATCH("Ti_"&amp;LEFT(Sheet1!$J648,3),ANT_pumpParticles_Export_v2!$A$1:$DY$1,0)),""),"")</f>
        <v>0.97878852574691844</v>
      </c>
      <c r="AB648">
        <f>IF(AB$1&lt;&gt;"",IFERROR(VLOOKUP($A648,ANT_pumpParticles_Export_v2!$A$2:$DY$234,MATCH(AB$1&amp;"_"&amp;LEFT(Sheet1!$J648,3),ANT_pumpParticles_Export_v2!$A$1:$DY$1,0))/VLOOKUP($A648,ANT_pumpParticles_Export_v2!$A$2:$DY$234,MATCH("Ti_"&amp;LEFT(Sheet1!$J648,3),ANT_pumpParticles_Export_v2!$A$1:$DY$1,0)),""),"")</f>
        <v>5.3290891755522568E-2</v>
      </c>
      <c r="AC648">
        <f>IF(AC$1&lt;&gt;"",IFERROR(VLOOKUP($A648,ANT_pumpParticles_Export_v2!$A$2:$DY$234,MATCH(AC$1&amp;"_"&amp;LEFT(Sheet1!$J648,3),ANT_pumpParticles_Export_v2!$A$1:$DY$1,0))/VLOOKUP($A648,ANT_pumpParticles_Export_v2!$A$2:$DY$234,MATCH("Ti_"&amp;LEFT(Sheet1!$J648,3),ANT_pumpParticles_Export_v2!$A$1:$DY$1,0)),""),"")</f>
        <v>4.6545098716231896</v>
      </c>
      <c r="AE648">
        <f>IF(AE$1&lt;&gt;"",IFERROR(VLOOKUP($A648,ANT_pumpParticles_Export_v2!$A$2:$DY$234,MATCH(AE$1&amp;"_"&amp;LEFT(Sheet1!$J648,3),ANT_pumpParticles_Export_v2!$A$1:$DY$1,0))/VLOOKUP($A648,ANT_pumpParticles_Export_v2!$A$2:$DY$234,MATCH("Ti_"&amp;LEFT(Sheet1!$J648,3),ANT_pumpParticles_Export_v2!$A$1:$DY$1,0)),""),"")</f>
        <v>2.8264722757895782</v>
      </c>
      <c r="AF648">
        <f>IF(AF$1&lt;&gt;"",IFERROR(VLOOKUP($A648,ANT_pumpParticles_Export_v2!$A$2:$DY$234,MATCH(AF$1&amp;"_"&amp;LEFT(Sheet1!$J648,3),ANT_pumpParticles_Export_v2!$A$1:$DY$1,0))/VLOOKUP($A648,ANT_pumpParticles_Export_v2!$A$2:$DY$234,MATCH("Ti_"&amp;LEFT(Sheet1!$J648,3),ANT_pumpParticles_Export_v2!$A$1:$DY$1,0)),""),"")</f>
        <v>0.56619593225199871</v>
      </c>
      <c r="AG648">
        <f>IF(AG$1&lt;&gt;"",IFERROR(VLOOKUP($A648,ANT_pumpParticles_Export_v2!$A$2:$DY$234,MATCH(AG$1&amp;"_"&amp;LEFT(Sheet1!$J648,3),ANT_pumpParticles_Export_v2!$A$1:$DY$1,0))/VLOOKUP($A648,ANT_pumpParticles_Export_v2!$A$2:$DY$234,MATCH("Ti_"&amp;LEFT(Sheet1!$J648,3),ANT_pumpParticles_Export_v2!$A$1:$DY$1,0)),""),"")</f>
        <v>4.4096824125237521E-2</v>
      </c>
      <c r="AH648">
        <f>IF(AH$1&lt;&gt;"",IFERROR(VLOOKUP($A648,ANT_pumpParticles_Export_v2!$A$2:$DY$234,MATCH(AH$1&amp;"_"&amp;LEFT(Sheet1!$J648,3),ANT_pumpParticles_Export_v2!$A$1:$DY$1,0))/VLOOKUP($A648,ANT_pumpParticles_Export_v2!$A$2:$DY$234,MATCH("Ti_"&amp;LEFT(Sheet1!$J648,3),ANT_pumpParticles_Export_v2!$A$1:$DY$1,0)),""),"")</f>
        <v>3.877440179399541E-3</v>
      </c>
      <c r="AI648">
        <f>IF(AI$1&lt;&gt;"",IFERROR(VLOOKUP($A648,ANT_pumpParticles_Export_v2!$A$2:$DY$234,MATCH(AI$1&amp;"_"&amp;LEFT(Sheet1!$J648,3),ANT_pumpParticles_Export_v2!$A$1:$DY$1,0))/VLOOKUP($A648,ANT_pumpParticles_Export_v2!$A$2:$DY$234,MATCH("Ti_"&amp;LEFT(Sheet1!$J648,3),ANT_pumpParticles_Export_v2!$A$1:$DY$1,0)),""),"")</f>
        <v>0.12040598412186747</v>
      </c>
      <c r="AJ648">
        <f>IF(AJ$1&lt;&gt;"",IFERROR(VLOOKUP($A648,ANT_pumpParticles_Export_v2!$A$2:$DY$234,MATCH(AJ$1&amp;"_"&amp;LEFT(Sheet1!$J648,3),ANT_pumpParticles_Export_v2!$A$1:$DY$1,0))/VLOOKUP($A648,ANT_pumpParticles_Export_v2!$A$2:$DY$234,MATCH("Ti_"&amp;LEFT(Sheet1!$J648,3),ANT_pumpParticles_Export_v2!$A$1:$DY$1,0)),""),"")</f>
        <v>4.189783589120076E-2</v>
      </c>
      <c r="AM648">
        <f>IF(AM$1&lt;&gt;"",IFERROR(VLOOKUP($A648,ANT_pumpParticles_Export_v2!$A$2:$DY$234,MATCH(AM$1&amp;"_"&amp;LEFT(Sheet1!$J648,3),ANT_pumpParticles_Export_v2!$A$1:$DY$1,0))/VLOOKUP($A648,ANT_pumpParticles_Export_v2!$A$2:$DY$234,MATCH("Ti_"&amp;LEFT(Sheet1!$J648,3),ANT_pumpParticles_Export_v2!$A$1:$DY$1,0)),""),"")</f>
        <v>4.9966128778358128</v>
      </c>
      <c r="AN648">
        <f>IF(AN$1&lt;&gt;"",IFERROR(VLOOKUP($A648,ANT_pumpParticles_Export_v2!$A$2:$DY$234,MATCH(AN$1&amp;"_"&amp;LEFT(Sheet1!$J648,3),ANT_pumpParticles_Export_v2!$A$1:$DY$1,0))/VLOOKUP($A648,ANT_pumpParticles_Export_v2!$A$2:$DY$234,MATCH("Ti_"&amp;LEFT(Sheet1!$J648,3),ANT_pumpParticles_Export_v2!$A$1:$DY$1,0)),""),"")</f>
        <v>3.9552867641002853E-2</v>
      </c>
      <c r="AP648" t="str">
        <f>IF(AP$1&lt;&gt;"",IFERROR(VLOOKUP($A648,ANT_pumpParticles_Export_v2!$A$2:$DY$234,MATCH(AP$1&amp;"_"&amp;LEFT(Sheet1!$J648,3),ANT_pumpParticles_Export_v2!$A$1:$DY$1,0))/VLOOKUP($A648,ANT_pumpParticles_Export_v2!$A$2:$DY$234,MATCH("Ti_"&amp;LEFT(Sheet1!$J648,3),ANT_pumpParticles_Export_v2!$A$1:$DY$1,0)),""),"")</f>
        <v/>
      </c>
      <c r="AQ648">
        <f>IF(AQ$1&lt;&gt;"",IFERROR(VLOOKUP($A648,ANT_pumpParticles_Export_v2!$A$2:$DY$234,MATCH(AQ$1&amp;"_"&amp;LEFT(Sheet1!$J648,3),ANT_pumpParticles_Export_v2!$A$1:$DY$1,0))/VLOOKUP($A648,ANT_pumpParticles_Export_v2!$A$2:$DY$234,MATCH("Ti_"&amp;LEFT(Sheet1!$J648,3),ANT_pumpParticles_Export_v2!$A$1:$DY$1,0)),""),"")</f>
        <v>1.0233235114935279E-2</v>
      </c>
      <c r="AS648">
        <f>IF(AS$1&lt;&gt;"",IFERROR(VLOOKUP($A648,ANT_pumpParticles_Export_v2!$A$2:$DY$234,MATCH(AS$1&amp;"_"&amp;LEFT(Sheet1!$J648,3),ANT_pumpParticles_Export_v2!$A$1:$DY$1,0))/VLOOKUP($A648,ANT_pumpParticles_Export_v2!$A$2:$DY$234,MATCH("Ti_"&amp;LEFT(Sheet1!$J648,3),ANT_pumpParticles_Export_v2!$A$1:$DY$1,0)),""),"")</f>
        <v>2.116917325563402E-3</v>
      </c>
      <c r="AT648" t="str">
        <f>IF(AT$1&lt;&gt;"",IFERROR(VLOOKUP($A648,ANT_pumpParticles_Export_v2!$A$2:$DY$234,MATCH(AT$1&amp;"_"&amp;LEFT(Sheet1!$J648,3),ANT_pumpParticles_Export_v2!$A$1:$DY$1,0))/VLOOKUP($A648,ANT_pumpParticles_Export_v2!$A$2:$DY$234,MATCH("Ti_"&amp;LEFT(Sheet1!$J648,3),ANT_pumpParticles_Export_v2!$A$1:$DY$1,0)),""),"")</f>
        <v/>
      </c>
      <c r="AU648">
        <f>IF(AU$1&lt;&gt;"",IFERROR(VLOOKUP($A648,ANT_pumpParticles_Export_v2!$A$2:$DY$234,MATCH(AU$1&amp;"_"&amp;LEFT(Sheet1!$J648,3),ANT_pumpParticles_Export_v2!$A$1:$DY$1,0))/VLOOKUP($A648,ANT_pumpParticles_Export_v2!$A$2:$DY$234,MATCH("Ti_"&amp;LEFT(Sheet1!$J648,3),ANT_pumpParticles_Export_v2!$A$1:$DY$1,0)),""),"")</f>
        <v>0.18199766359985908</v>
      </c>
      <c r="AV648" t="str">
        <f>IF(AV$1&lt;&gt;"",IFERROR(VLOOKUP($A648,ANT_pumpParticles_Export_v2!$A$2:$DY$234,MATCH(AV$1&amp;"_"&amp;LEFT(Sheet1!$J648,3),ANT_pumpParticles_Export_v2!$A$1:$DY$1,0))/VLOOKUP($A648,ANT_pumpParticles_Export_v2!$A$2:$DY$234,MATCH("Ti_"&amp;LEFT(Sheet1!$J648,3),ANT_pumpParticles_Export_v2!$A$1:$DY$1,0)),""),"")</f>
        <v/>
      </c>
      <c r="AW648" t="str">
        <f>IF(AW$1&lt;&gt;"",IFERROR(VLOOKUP($A648,ANT_pumpParticles_Export_v2!$A$2:$DY$234,MATCH(AW$1&amp;"_"&amp;LEFT(Sheet1!$J648,3),ANT_pumpParticles_Export_v2!$A$1:$DY$1,0))/VLOOKUP($A648,ANT_pumpParticles_Export_v2!$A$2:$DY$234,MATCH("Ti_"&amp;LEFT(Sheet1!$J648,3),ANT_pumpParticles_Export_v2!$A$1:$DY$1,0)),""),"")</f>
        <v/>
      </c>
      <c r="AX648" t="str">
        <f>IF(AX$1&lt;&gt;"",IFERROR(VLOOKUP($A648,ANT_pumpParticles_Export_v2!$A$2:$DY$234,MATCH(AX$1&amp;"_"&amp;LEFT(Sheet1!$J648,3),ANT_pumpParticles_Export_v2!$A$1:$DY$1,0))/VLOOKUP($A648,ANT_pumpParticles_Export_v2!$A$2:$DY$234,MATCH("Ti_"&amp;LEFT(Sheet1!$J648,3),ANT_pumpParticles_Export_v2!$A$1:$DY$1,0)),""),"")</f>
        <v/>
      </c>
      <c r="AY648" t="str">
        <f>IF(AY$1&lt;&gt;"",IFERROR(VLOOKUP($A648,ANT_pumpParticles_Export_v2!$A$2:$DY$234,MATCH(AY$1&amp;"_"&amp;LEFT(Sheet1!$J648,3),ANT_pumpParticles_Export_v2!$A$1:$DY$1,0))/VLOOKUP($A648,ANT_pumpParticles_Export_v2!$A$2:$DY$234,MATCH("Ti_"&amp;LEFT(Sheet1!$J648,3),ANT_pumpParticles_Export_v2!$A$1:$DY$1,0)),""),"")</f>
        <v/>
      </c>
      <c r="AZ648" t="str">
        <f>IF(AZ$1&lt;&gt;"",IFERROR(VLOOKUP($A648,ANT_pumpParticles_Export_v2!$A$2:$DY$234,MATCH(AZ$1&amp;"_"&amp;LEFT(Sheet1!$J648,3),ANT_pumpParticles_Export_v2!$A$1:$DY$1,0))/VLOOKUP($A648,ANT_pumpParticles_Export_v2!$A$2:$DY$234,MATCH("Ti_"&amp;LEFT(Sheet1!$J648,3),ANT_pumpParticles_Export_v2!$A$1:$DY$1,0)),""),"")</f>
        <v/>
      </c>
      <c r="BB648" t="str">
        <f>IF(BB$1&lt;&gt;"",IFERROR(VLOOKUP($A648,ANT_pumpParticles_Export_v2!$A$2:$DY$234,MATCH(BB$1&amp;"_"&amp;LEFT(Sheet1!$J648,3),ANT_pumpParticles_Export_v2!$A$1:$DY$1,0))/VLOOKUP($A648,ANT_pumpParticles_Export_v2!$A$2:$DY$234,MATCH("Ti_"&amp;LEFT(Sheet1!$J648,3),ANT_pumpParticles_Export_v2!$A$1:$DY$1,0)),""),"")</f>
        <v/>
      </c>
      <c r="BD648" t="str">
        <f>IF(BD$1&lt;&gt;"",IFERROR(VLOOKUP($A648,ANT_pumpParticles_Export_v2!$A$2:$DY$234,MATCH(BD$1&amp;"_"&amp;LEFT(Sheet1!$J648,3),ANT_pumpParticles_Export_v2!$A$1:$DY$1,0))/VLOOKUP($A648,ANT_pumpParticles_Export_v2!$A$2:$DY$234,MATCH("Ti_"&amp;LEFT(Sheet1!$J648,3),ANT_pumpParticles_Export_v2!$A$1:$DY$1,0)),""),"")</f>
        <v/>
      </c>
    </row>
    <row r="649" spans="1:56" x14ac:dyDescent="0.3">
      <c r="A649">
        <v>20672</v>
      </c>
      <c r="B649" t="s">
        <v>155</v>
      </c>
      <c r="C649">
        <v>24</v>
      </c>
      <c r="D649" t="s">
        <v>130</v>
      </c>
      <c r="E649">
        <v>-1308.32</v>
      </c>
      <c r="F649">
        <v>-71.985500000000002</v>
      </c>
      <c r="G649">
        <v>-119.2478</v>
      </c>
      <c r="H649">
        <v>173.88929999999999</v>
      </c>
      <c r="I649">
        <v>49.68</v>
      </c>
      <c r="J649" t="s">
        <v>249</v>
      </c>
      <c r="L649">
        <f>IF(L$1&lt;&gt;"",IFERROR(VLOOKUP($A649,ANT_pumpParticles_Export_v2!$A$2:$DY$234,MATCH(L$1&amp;"_"&amp;LEFT(Sheet1!$J649,3),ANT_pumpParticles_Export_v2!$A$1:$DY$1,0))/VLOOKUP($A649,ANT_pumpParticles_Export_v2!$A$2:$DY$234,MATCH("Ti_"&amp;LEFT(Sheet1!$J649,3),ANT_pumpParticles_Export_v2!$A$1:$DY$1,0)),""),"")</f>
        <v>97.116668197571727</v>
      </c>
      <c r="O649">
        <f>IF(O$1&lt;&gt;"",IFERROR(VLOOKUP($A649,ANT_pumpParticles_Export_v2!$A$2:$DY$234,MATCH(O$1&amp;"_"&amp;LEFT(Sheet1!$J649,3),ANT_pumpParticles_Export_v2!$A$1:$DY$1,0))/VLOOKUP($A649,ANT_pumpParticles_Export_v2!$A$2:$DY$234,MATCH("Ti_"&amp;LEFT(Sheet1!$J649,3),ANT_pumpParticles_Export_v2!$A$1:$DY$1,0)),""),"")</f>
        <v>57.504593398751602</v>
      </c>
      <c r="P649">
        <f>IF(P$1&lt;&gt;"",IFERROR(VLOOKUP($A649,ANT_pumpParticles_Export_v2!$A$2:$DY$234,MATCH(P$1&amp;"_"&amp;LEFT(Sheet1!$J649,3),ANT_pumpParticles_Export_v2!$A$1:$DY$1,0))/VLOOKUP($A649,ANT_pumpParticles_Export_v2!$A$2:$DY$234,MATCH("Ti_"&amp;LEFT(Sheet1!$J649,3),ANT_pumpParticles_Export_v2!$A$1:$DY$1,0)),""),"")</f>
        <v>57.504593398751602</v>
      </c>
      <c r="S649" t="str">
        <f>IF(S$1&lt;&gt;"",IFERROR(VLOOKUP($A649,ANT_pumpParticles_Export_v2!$A$2:$DY$234,MATCH(S$1&amp;"_"&amp;LEFT(Sheet1!$J649,3),ANT_pumpParticles_Export_v2!$A$1:$DY$1,0))/VLOOKUP($A649,ANT_pumpParticles_Export_v2!$A$2:$DY$234,MATCH("Ti_"&amp;LEFT(Sheet1!$J649,3),ANT_pumpParticles_Export_v2!$A$1:$DY$1,0)),""),"")</f>
        <v/>
      </c>
      <c r="U649">
        <f>IF(U$1&lt;&gt;"",IFERROR(VLOOKUP($A649,ANT_pumpParticles_Export_v2!$A$2:$DY$234,MATCH(U$1&amp;"_"&amp;LEFT(Sheet1!$J649,3),ANT_pumpParticles_Export_v2!$A$1:$DY$1,0))/VLOOKUP($A649,ANT_pumpParticles_Export_v2!$A$2:$DY$234,MATCH("Ti_"&amp;LEFT(Sheet1!$J649,3),ANT_pumpParticles_Export_v2!$A$1:$DY$1,0)),""),"")</f>
        <v>26.976346808730931</v>
      </c>
      <c r="W649">
        <f>IF(W$1&lt;&gt;"",IFERROR(VLOOKUP($A649,ANT_pumpParticles_Export_v2!$A$2:$DY$234,MATCH(W$1&amp;"_"&amp;LEFT(Sheet1!$J649,3),ANT_pumpParticles_Export_v2!$A$1:$DY$1,0))/VLOOKUP($A649,ANT_pumpParticles_Export_v2!$A$2:$DY$234,MATCH("Ti_"&amp;LEFT(Sheet1!$J649,3),ANT_pumpParticles_Export_v2!$A$1:$DY$1,0)),""),"")</f>
        <v>1.803734352410161E-2</v>
      </c>
      <c r="Y649">
        <f>IF(Y$1&lt;&gt;"",IFERROR(VLOOKUP($A649,ANT_pumpParticles_Export_v2!$A$2:$DY$234,MATCH(Y$1&amp;"_"&amp;LEFT(Sheet1!$J649,3),ANT_pumpParticles_Export_v2!$A$1:$DY$1,0))/VLOOKUP($A649,ANT_pumpParticles_Export_v2!$A$2:$DY$234,MATCH("Ti_"&amp;LEFT(Sheet1!$J649,3),ANT_pumpParticles_Export_v2!$A$1:$DY$1,0)),""),"")</f>
        <v>0.39370803185661218</v>
      </c>
      <c r="Z649" t="str">
        <f>IF(Z$1&lt;&gt;"",IFERROR(VLOOKUP($A649,ANT_pumpParticles_Export_v2!$A$2:$DY$234,MATCH(Z$1&amp;"_"&amp;LEFT(Sheet1!$J649,3),ANT_pumpParticles_Export_v2!$A$1:$DY$1,0))/VLOOKUP($A649,ANT_pumpParticles_Export_v2!$A$2:$DY$234,MATCH("Ti_"&amp;LEFT(Sheet1!$J649,3),ANT_pumpParticles_Export_v2!$A$1:$DY$1,0)),""),"")</f>
        <v/>
      </c>
      <c r="AA649">
        <f>IF(AA$1&lt;&gt;"",IFERROR(VLOOKUP($A649,ANT_pumpParticles_Export_v2!$A$2:$DY$234,MATCH(AA$1&amp;"_"&amp;LEFT(Sheet1!$J649,3),ANT_pumpParticles_Export_v2!$A$1:$DY$1,0))/VLOOKUP($A649,ANT_pumpParticles_Export_v2!$A$2:$DY$234,MATCH("Ti_"&amp;LEFT(Sheet1!$J649,3),ANT_pumpParticles_Export_v2!$A$1:$DY$1,0)),""),"")</f>
        <v>0.97878852574691844</v>
      </c>
      <c r="AB649">
        <f>IF(AB$1&lt;&gt;"",IFERROR(VLOOKUP($A649,ANT_pumpParticles_Export_v2!$A$2:$DY$234,MATCH(AB$1&amp;"_"&amp;LEFT(Sheet1!$J649,3),ANT_pumpParticles_Export_v2!$A$1:$DY$1,0))/VLOOKUP($A649,ANT_pumpParticles_Export_v2!$A$2:$DY$234,MATCH("Ti_"&amp;LEFT(Sheet1!$J649,3),ANT_pumpParticles_Export_v2!$A$1:$DY$1,0)),""),"")</f>
        <v>5.3290891755522568E-2</v>
      </c>
      <c r="AC649">
        <f>IF(AC$1&lt;&gt;"",IFERROR(VLOOKUP($A649,ANT_pumpParticles_Export_v2!$A$2:$DY$234,MATCH(AC$1&amp;"_"&amp;LEFT(Sheet1!$J649,3),ANT_pumpParticles_Export_v2!$A$1:$DY$1,0))/VLOOKUP($A649,ANT_pumpParticles_Export_v2!$A$2:$DY$234,MATCH("Ti_"&amp;LEFT(Sheet1!$J649,3),ANT_pumpParticles_Export_v2!$A$1:$DY$1,0)),""),"")</f>
        <v>4.6545098716231896</v>
      </c>
      <c r="AE649">
        <f>IF(AE$1&lt;&gt;"",IFERROR(VLOOKUP($A649,ANT_pumpParticles_Export_v2!$A$2:$DY$234,MATCH(AE$1&amp;"_"&amp;LEFT(Sheet1!$J649,3),ANT_pumpParticles_Export_v2!$A$1:$DY$1,0))/VLOOKUP($A649,ANT_pumpParticles_Export_v2!$A$2:$DY$234,MATCH("Ti_"&amp;LEFT(Sheet1!$J649,3),ANT_pumpParticles_Export_v2!$A$1:$DY$1,0)),""),"")</f>
        <v>2.8264722757895782</v>
      </c>
      <c r="AF649">
        <f>IF(AF$1&lt;&gt;"",IFERROR(VLOOKUP($A649,ANT_pumpParticles_Export_v2!$A$2:$DY$234,MATCH(AF$1&amp;"_"&amp;LEFT(Sheet1!$J649,3),ANT_pumpParticles_Export_v2!$A$1:$DY$1,0))/VLOOKUP($A649,ANT_pumpParticles_Export_v2!$A$2:$DY$234,MATCH("Ti_"&amp;LEFT(Sheet1!$J649,3),ANT_pumpParticles_Export_v2!$A$1:$DY$1,0)),""),"")</f>
        <v>0.56619593225199871</v>
      </c>
      <c r="AG649">
        <f>IF(AG$1&lt;&gt;"",IFERROR(VLOOKUP($A649,ANT_pumpParticles_Export_v2!$A$2:$DY$234,MATCH(AG$1&amp;"_"&amp;LEFT(Sheet1!$J649,3),ANT_pumpParticles_Export_v2!$A$1:$DY$1,0))/VLOOKUP($A649,ANT_pumpParticles_Export_v2!$A$2:$DY$234,MATCH("Ti_"&amp;LEFT(Sheet1!$J649,3),ANT_pumpParticles_Export_v2!$A$1:$DY$1,0)),""),"")</f>
        <v>4.4096824125237521E-2</v>
      </c>
      <c r="AH649">
        <f>IF(AH$1&lt;&gt;"",IFERROR(VLOOKUP($A649,ANT_pumpParticles_Export_v2!$A$2:$DY$234,MATCH(AH$1&amp;"_"&amp;LEFT(Sheet1!$J649,3),ANT_pumpParticles_Export_v2!$A$1:$DY$1,0))/VLOOKUP($A649,ANT_pumpParticles_Export_v2!$A$2:$DY$234,MATCH("Ti_"&amp;LEFT(Sheet1!$J649,3),ANT_pumpParticles_Export_v2!$A$1:$DY$1,0)),""),"")</f>
        <v>3.877440179399541E-3</v>
      </c>
      <c r="AI649">
        <f>IF(AI$1&lt;&gt;"",IFERROR(VLOOKUP($A649,ANT_pumpParticles_Export_v2!$A$2:$DY$234,MATCH(AI$1&amp;"_"&amp;LEFT(Sheet1!$J649,3),ANT_pumpParticles_Export_v2!$A$1:$DY$1,0))/VLOOKUP($A649,ANT_pumpParticles_Export_v2!$A$2:$DY$234,MATCH("Ti_"&amp;LEFT(Sheet1!$J649,3),ANT_pumpParticles_Export_v2!$A$1:$DY$1,0)),""),"")</f>
        <v>0.12040598412186747</v>
      </c>
      <c r="AJ649">
        <f>IF(AJ$1&lt;&gt;"",IFERROR(VLOOKUP($A649,ANT_pumpParticles_Export_v2!$A$2:$DY$234,MATCH(AJ$1&amp;"_"&amp;LEFT(Sheet1!$J649,3),ANT_pumpParticles_Export_v2!$A$1:$DY$1,0))/VLOOKUP($A649,ANT_pumpParticles_Export_v2!$A$2:$DY$234,MATCH("Ti_"&amp;LEFT(Sheet1!$J649,3),ANT_pumpParticles_Export_v2!$A$1:$DY$1,0)),""),"")</f>
        <v>4.189783589120076E-2</v>
      </c>
      <c r="AM649">
        <f>IF(AM$1&lt;&gt;"",IFERROR(VLOOKUP($A649,ANT_pumpParticles_Export_v2!$A$2:$DY$234,MATCH(AM$1&amp;"_"&amp;LEFT(Sheet1!$J649,3),ANT_pumpParticles_Export_v2!$A$1:$DY$1,0))/VLOOKUP($A649,ANT_pumpParticles_Export_v2!$A$2:$DY$234,MATCH("Ti_"&amp;LEFT(Sheet1!$J649,3),ANT_pumpParticles_Export_v2!$A$1:$DY$1,0)),""),"")</f>
        <v>4.9966128778358128</v>
      </c>
      <c r="AN649">
        <f>IF(AN$1&lt;&gt;"",IFERROR(VLOOKUP($A649,ANT_pumpParticles_Export_v2!$A$2:$DY$234,MATCH(AN$1&amp;"_"&amp;LEFT(Sheet1!$J649,3),ANT_pumpParticles_Export_v2!$A$1:$DY$1,0))/VLOOKUP($A649,ANT_pumpParticles_Export_v2!$A$2:$DY$234,MATCH("Ti_"&amp;LEFT(Sheet1!$J649,3),ANT_pumpParticles_Export_v2!$A$1:$DY$1,0)),""),"")</f>
        <v>3.9552867641002853E-2</v>
      </c>
      <c r="AP649" t="str">
        <f>IF(AP$1&lt;&gt;"",IFERROR(VLOOKUP($A649,ANT_pumpParticles_Export_v2!$A$2:$DY$234,MATCH(AP$1&amp;"_"&amp;LEFT(Sheet1!$J649,3),ANT_pumpParticles_Export_v2!$A$1:$DY$1,0))/VLOOKUP($A649,ANT_pumpParticles_Export_v2!$A$2:$DY$234,MATCH("Ti_"&amp;LEFT(Sheet1!$J649,3),ANT_pumpParticles_Export_v2!$A$1:$DY$1,0)),""),"")</f>
        <v/>
      </c>
      <c r="AQ649">
        <f>IF(AQ$1&lt;&gt;"",IFERROR(VLOOKUP($A649,ANT_pumpParticles_Export_v2!$A$2:$DY$234,MATCH(AQ$1&amp;"_"&amp;LEFT(Sheet1!$J649,3),ANT_pumpParticles_Export_v2!$A$1:$DY$1,0))/VLOOKUP($A649,ANT_pumpParticles_Export_v2!$A$2:$DY$234,MATCH("Ti_"&amp;LEFT(Sheet1!$J649,3),ANT_pumpParticles_Export_v2!$A$1:$DY$1,0)),""),"")</f>
        <v>1.0233235114935279E-2</v>
      </c>
      <c r="AS649">
        <f>IF(AS$1&lt;&gt;"",IFERROR(VLOOKUP($A649,ANT_pumpParticles_Export_v2!$A$2:$DY$234,MATCH(AS$1&amp;"_"&amp;LEFT(Sheet1!$J649,3),ANT_pumpParticles_Export_v2!$A$1:$DY$1,0))/VLOOKUP($A649,ANT_pumpParticles_Export_v2!$A$2:$DY$234,MATCH("Ti_"&amp;LEFT(Sheet1!$J649,3),ANT_pumpParticles_Export_v2!$A$1:$DY$1,0)),""),"")</f>
        <v>2.116917325563402E-3</v>
      </c>
      <c r="AT649" t="str">
        <f>IF(AT$1&lt;&gt;"",IFERROR(VLOOKUP($A649,ANT_pumpParticles_Export_v2!$A$2:$DY$234,MATCH(AT$1&amp;"_"&amp;LEFT(Sheet1!$J649,3),ANT_pumpParticles_Export_v2!$A$1:$DY$1,0))/VLOOKUP($A649,ANT_pumpParticles_Export_v2!$A$2:$DY$234,MATCH("Ti_"&amp;LEFT(Sheet1!$J649,3),ANT_pumpParticles_Export_v2!$A$1:$DY$1,0)),""),"")</f>
        <v/>
      </c>
      <c r="AU649">
        <f>IF(AU$1&lt;&gt;"",IFERROR(VLOOKUP($A649,ANT_pumpParticles_Export_v2!$A$2:$DY$234,MATCH(AU$1&amp;"_"&amp;LEFT(Sheet1!$J649,3),ANT_pumpParticles_Export_v2!$A$1:$DY$1,0))/VLOOKUP($A649,ANT_pumpParticles_Export_v2!$A$2:$DY$234,MATCH("Ti_"&amp;LEFT(Sheet1!$J649,3),ANT_pumpParticles_Export_v2!$A$1:$DY$1,0)),""),"")</f>
        <v>0.18199766359985908</v>
      </c>
      <c r="AV649" t="str">
        <f>IF(AV$1&lt;&gt;"",IFERROR(VLOOKUP($A649,ANT_pumpParticles_Export_v2!$A$2:$DY$234,MATCH(AV$1&amp;"_"&amp;LEFT(Sheet1!$J649,3),ANT_pumpParticles_Export_v2!$A$1:$DY$1,0))/VLOOKUP($A649,ANT_pumpParticles_Export_v2!$A$2:$DY$234,MATCH("Ti_"&amp;LEFT(Sheet1!$J649,3),ANT_pumpParticles_Export_v2!$A$1:$DY$1,0)),""),"")</f>
        <v/>
      </c>
      <c r="AW649" t="str">
        <f>IF(AW$1&lt;&gt;"",IFERROR(VLOOKUP($A649,ANT_pumpParticles_Export_v2!$A$2:$DY$234,MATCH(AW$1&amp;"_"&amp;LEFT(Sheet1!$J649,3),ANT_pumpParticles_Export_v2!$A$1:$DY$1,0))/VLOOKUP($A649,ANT_pumpParticles_Export_v2!$A$2:$DY$234,MATCH("Ti_"&amp;LEFT(Sheet1!$J649,3),ANT_pumpParticles_Export_v2!$A$1:$DY$1,0)),""),"")</f>
        <v/>
      </c>
      <c r="AX649" t="str">
        <f>IF(AX$1&lt;&gt;"",IFERROR(VLOOKUP($A649,ANT_pumpParticles_Export_v2!$A$2:$DY$234,MATCH(AX$1&amp;"_"&amp;LEFT(Sheet1!$J649,3),ANT_pumpParticles_Export_v2!$A$1:$DY$1,0))/VLOOKUP($A649,ANT_pumpParticles_Export_v2!$A$2:$DY$234,MATCH("Ti_"&amp;LEFT(Sheet1!$J649,3),ANT_pumpParticles_Export_v2!$A$1:$DY$1,0)),""),"")</f>
        <v/>
      </c>
      <c r="AY649" t="str">
        <f>IF(AY$1&lt;&gt;"",IFERROR(VLOOKUP($A649,ANT_pumpParticles_Export_v2!$A$2:$DY$234,MATCH(AY$1&amp;"_"&amp;LEFT(Sheet1!$J649,3),ANT_pumpParticles_Export_v2!$A$1:$DY$1,0))/VLOOKUP($A649,ANT_pumpParticles_Export_v2!$A$2:$DY$234,MATCH("Ti_"&amp;LEFT(Sheet1!$J649,3),ANT_pumpParticles_Export_v2!$A$1:$DY$1,0)),""),"")</f>
        <v/>
      </c>
      <c r="AZ649" t="str">
        <f>IF(AZ$1&lt;&gt;"",IFERROR(VLOOKUP($A649,ANT_pumpParticles_Export_v2!$A$2:$DY$234,MATCH(AZ$1&amp;"_"&amp;LEFT(Sheet1!$J649,3),ANT_pumpParticles_Export_v2!$A$1:$DY$1,0))/VLOOKUP($A649,ANT_pumpParticles_Export_v2!$A$2:$DY$234,MATCH("Ti_"&amp;LEFT(Sheet1!$J649,3),ANT_pumpParticles_Export_v2!$A$1:$DY$1,0)),""),"")</f>
        <v/>
      </c>
      <c r="BB649" t="str">
        <f>IF(BB$1&lt;&gt;"",IFERROR(VLOOKUP($A649,ANT_pumpParticles_Export_v2!$A$2:$DY$234,MATCH(BB$1&amp;"_"&amp;LEFT(Sheet1!$J649,3),ANT_pumpParticles_Export_v2!$A$1:$DY$1,0))/VLOOKUP($A649,ANT_pumpParticles_Export_v2!$A$2:$DY$234,MATCH("Ti_"&amp;LEFT(Sheet1!$J649,3),ANT_pumpParticles_Export_v2!$A$1:$DY$1,0)),""),"")</f>
        <v/>
      </c>
      <c r="BD649" t="str">
        <f>IF(BD$1&lt;&gt;"",IFERROR(VLOOKUP($A649,ANT_pumpParticles_Export_v2!$A$2:$DY$234,MATCH(BD$1&amp;"_"&amp;LEFT(Sheet1!$J649,3),ANT_pumpParticles_Export_v2!$A$1:$DY$1,0))/VLOOKUP($A649,ANT_pumpParticles_Export_v2!$A$2:$DY$234,MATCH("Ti_"&amp;LEFT(Sheet1!$J649,3),ANT_pumpParticles_Export_v2!$A$1:$DY$1,0)),""),"")</f>
        <v/>
      </c>
    </row>
    <row r="650" spans="1:56" x14ac:dyDescent="0.3">
      <c r="A650">
        <v>20673</v>
      </c>
      <c r="B650" t="s">
        <v>155</v>
      </c>
      <c r="C650">
        <v>24</v>
      </c>
      <c r="D650" t="s">
        <v>130</v>
      </c>
      <c r="E650">
        <v>-1258.6400000000001</v>
      </c>
      <c r="F650">
        <v>-71.985500000000002</v>
      </c>
      <c r="G650">
        <v>-119.2478</v>
      </c>
      <c r="H650">
        <v>173.88929999999999</v>
      </c>
      <c r="I650">
        <v>99.36</v>
      </c>
      <c r="J650" t="s">
        <v>249</v>
      </c>
      <c r="L650">
        <f>IF(L$1&lt;&gt;"",IFERROR(VLOOKUP($A650,ANT_pumpParticles_Export_v2!$A$2:$DY$234,MATCH(L$1&amp;"_"&amp;LEFT(Sheet1!$J650,3),ANT_pumpParticles_Export_v2!$A$1:$DY$1,0))/VLOOKUP($A650,ANT_pumpParticles_Export_v2!$A$2:$DY$234,MATCH("Ti_"&amp;LEFT(Sheet1!$J650,3),ANT_pumpParticles_Export_v2!$A$1:$DY$1,0)),""),"")</f>
        <v>97.116668197571727</v>
      </c>
      <c r="O650">
        <f>IF(O$1&lt;&gt;"",IFERROR(VLOOKUP($A650,ANT_pumpParticles_Export_v2!$A$2:$DY$234,MATCH(O$1&amp;"_"&amp;LEFT(Sheet1!$J650,3),ANT_pumpParticles_Export_v2!$A$1:$DY$1,0))/VLOOKUP($A650,ANT_pumpParticles_Export_v2!$A$2:$DY$234,MATCH("Ti_"&amp;LEFT(Sheet1!$J650,3),ANT_pumpParticles_Export_v2!$A$1:$DY$1,0)),""),"")</f>
        <v>57.504593398751602</v>
      </c>
      <c r="P650">
        <f>IF(P$1&lt;&gt;"",IFERROR(VLOOKUP($A650,ANT_pumpParticles_Export_v2!$A$2:$DY$234,MATCH(P$1&amp;"_"&amp;LEFT(Sheet1!$J650,3),ANT_pumpParticles_Export_v2!$A$1:$DY$1,0))/VLOOKUP($A650,ANT_pumpParticles_Export_v2!$A$2:$DY$234,MATCH("Ti_"&amp;LEFT(Sheet1!$J650,3),ANT_pumpParticles_Export_v2!$A$1:$DY$1,0)),""),"")</f>
        <v>57.504593398751602</v>
      </c>
      <c r="S650" t="str">
        <f>IF(S$1&lt;&gt;"",IFERROR(VLOOKUP($A650,ANT_pumpParticles_Export_v2!$A$2:$DY$234,MATCH(S$1&amp;"_"&amp;LEFT(Sheet1!$J650,3),ANT_pumpParticles_Export_v2!$A$1:$DY$1,0))/VLOOKUP($A650,ANT_pumpParticles_Export_v2!$A$2:$DY$234,MATCH("Ti_"&amp;LEFT(Sheet1!$J650,3),ANT_pumpParticles_Export_v2!$A$1:$DY$1,0)),""),"")</f>
        <v/>
      </c>
      <c r="U650">
        <f>IF(U$1&lt;&gt;"",IFERROR(VLOOKUP($A650,ANT_pumpParticles_Export_v2!$A$2:$DY$234,MATCH(U$1&amp;"_"&amp;LEFT(Sheet1!$J650,3),ANT_pumpParticles_Export_v2!$A$1:$DY$1,0))/VLOOKUP($A650,ANT_pumpParticles_Export_v2!$A$2:$DY$234,MATCH("Ti_"&amp;LEFT(Sheet1!$J650,3),ANT_pumpParticles_Export_v2!$A$1:$DY$1,0)),""),"")</f>
        <v>26.976346808730931</v>
      </c>
      <c r="W650">
        <f>IF(W$1&lt;&gt;"",IFERROR(VLOOKUP($A650,ANT_pumpParticles_Export_v2!$A$2:$DY$234,MATCH(W$1&amp;"_"&amp;LEFT(Sheet1!$J650,3),ANT_pumpParticles_Export_v2!$A$1:$DY$1,0))/VLOOKUP($A650,ANT_pumpParticles_Export_v2!$A$2:$DY$234,MATCH("Ti_"&amp;LEFT(Sheet1!$J650,3),ANT_pumpParticles_Export_v2!$A$1:$DY$1,0)),""),"")</f>
        <v>1.803734352410161E-2</v>
      </c>
      <c r="Y650">
        <f>IF(Y$1&lt;&gt;"",IFERROR(VLOOKUP($A650,ANT_pumpParticles_Export_v2!$A$2:$DY$234,MATCH(Y$1&amp;"_"&amp;LEFT(Sheet1!$J650,3),ANT_pumpParticles_Export_v2!$A$1:$DY$1,0))/VLOOKUP($A650,ANT_pumpParticles_Export_v2!$A$2:$DY$234,MATCH("Ti_"&amp;LEFT(Sheet1!$J650,3),ANT_pumpParticles_Export_v2!$A$1:$DY$1,0)),""),"")</f>
        <v>0.39370803185661218</v>
      </c>
      <c r="Z650" t="str">
        <f>IF(Z$1&lt;&gt;"",IFERROR(VLOOKUP($A650,ANT_pumpParticles_Export_v2!$A$2:$DY$234,MATCH(Z$1&amp;"_"&amp;LEFT(Sheet1!$J650,3),ANT_pumpParticles_Export_v2!$A$1:$DY$1,0))/VLOOKUP($A650,ANT_pumpParticles_Export_v2!$A$2:$DY$234,MATCH("Ti_"&amp;LEFT(Sheet1!$J650,3),ANT_pumpParticles_Export_v2!$A$1:$DY$1,0)),""),"")</f>
        <v/>
      </c>
      <c r="AA650">
        <f>IF(AA$1&lt;&gt;"",IFERROR(VLOOKUP($A650,ANT_pumpParticles_Export_v2!$A$2:$DY$234,MATCH(AA$1&amp;"_"&amp;LEFT(Sheet1!$J650,3),ANT_pumpParticles_Export_v2!$A$1:$DY$1,0))/VLOOKUP($A650,ANT_pumpParticles_Export_v2!$A$2:$DY$234,MATCH("Ti_"&amp;LEFT(Sheet1!$J650,3),ANT_pumpParticles_Export_v2!$A$1:$DY$1,0)),""),"")</f>
        <v>0.97878852574691844</v>
      </c>
      <c r="AB650">
        <f>IF(AB$1&lt;&gt;"",IFERROR(VLOOKUP($A650,ANT_pumpParticles_Export_v2!$A$2:$DY$234,MATCH(AB$1&amp;"_"&amp;LEFT(Sheet1!$J650,3),ANT_pumpParticles_Export_v2!$A$1:$DY$1,0))/VLOOKUP($A650,ANT_pumpParticles_Export_v2!$A$2:$DY$234,MATCH("Ti_"&amp;LEFT(Sheet1!$J650,3),ANT_pumpParticles_Export_v2!$A$1:$DY$1,0)),""),"")</f>
        <v>5.3290891755522568E-2</v>
      </c>
      <c r="AC650">
        <f>IF(AC$1&lt;&gt;"",IFERROR(VLOOKUP($A650,ANT_pumpParticles_Export_v2!$A$2:$DY$234,MATCH(AC$1&amp;"_"&amp;LEFT(Sheet1!$J650,3),ANT_pumpParticles_Export_v2!$A$1:$DY$1,0))/VLOOKUP($A650,ANT_pumpParticles_Export_v2!$A$2:$DY$234,MATCH("Ti_"&amp;LEFT(Sheet1!$J650,3),ANT_pumpParticles_Export_v2!$A$1:$DY$1,0)),""),"")</f>
        <v>4.6545098716231896</v>
      </c>
      <c r="AE650">
        <f>IF(AE$1&lt;&gt;"",IFERROR(VLOOKUP($A650,ANT_pumpParticles_Export_v2!$A$2:$DY$234,MATCH(AE$1&amp;"_"&amp;LEFT(Sheet1!$J650,3),ANT_pumpParticles_Export_v2!$A$1:$DY$1,0))/VLOOKUP($A650,ANT_pumpParticles_Export_v2!$A$2:$DY$234,MATCH("Ti_"&amp;LEFT(Sheet1!$J650,3),ANT_pumpParticles_Export_v2!$A$1:$DY$1,0)),""),"")</f>
        <v>2.8264722757895782</v>
      </c>
      <c r="AF650">
        <f>IF(AF$1&lt;&gt;"",IFERROR(VLOOKUP($A650,ANT_pumpParticles_Export_v2!$A$2:$DY$234,MATCH(AF$1&amp;"_"&amp;LEFT(Sheet1!$J650,3),ANT_pumpParticles_Export_v2!$A$1:$DY$1,0))/VLOOKUP($A650,ANT_pumpParticles_Export_v2!$A$2:$DY$234,MATCH("Ti_"&amp;LEFT(Sheet1!$J650,3),ANT_pumpParticles_Export_v2!$A$1:$DY$1,0)),""),"")</f>
        <v>0.56619593225199871</v>
      </c>
      <c r="AG650">
        <f>IF(AG$1&lt;&gt;"",IFERROR(VLOOKUP($A650,ANT_pumpParticles_Export_v2!$A$2:$DY$234,MATCH(AG$1&amp;"_"&amp;LEFT(Sheet1!$J650,3),ANT_pumpParticles_Export_v2!$A$1:$DY$1,0))/VLOOKUP($A650,ANT_pumpParticles_Export_v2!$A$2:$DY$234,MATCH("Ti_"&amp;LEFT(Sheet1!$J650,3),ANT_pumpParticles_Export_v2!$A$1:$DY$1,0)),""),"")</f>
        <v>4.4096824125237521E-2</v>
      </c>
      <c r="AH650">
        <f>IF(AH$1&lt;&gt;"",IFERROR(VLOOKUP($A650,ANT_pumpParticles_Export_v2!$A$2:$DY$234,MATCH(AH$1&amp;"_"&amp;LEFT(Sheet1!$J650,3),ANT_pumpParticles_Export_v2!$A$1:$DY$1,0))/VLOOKUP($A650,ANT_pumpParticles_Export_v2!$A$2:$DY$234,MATCH("Ti_"&amp;LEFT(Sheet1!$J650,3),ANT_pumpParticles_Export_v2!$A$1:$DY$1,0)),""),"")</f>
        <v>3.877440179399541E-3</v>
      </c>
      <c r="AI650">
        <f>IF(AI$1&lt;&gt;"",IFERROR(VLOOKUP($A650,ANT_pumpParticles_Export_v2!$A$2:$DY$234,MATCH(AI$1&amp;"_"&amp;LEFT(Sheet1!$J650,3),ANT_pumpParticles_Export_v2!$A$1:$DY$1,0))/VLOOKUP($A650,ANT_pumpParticles_Export_v2!$A$2:$DY$234,MATCH("Ti_"&amp;LEFT(Sheet1!$J650,3),ANT_pumpParticles_Export_v2!$A$1:$DY$1,0)),""),"")</f>
        <v>0.12040598412186747</v>
      </c>
      <c r="AJ650">
        <f>IF(AJ$1&lt;&gt;"",IFERROR(VLOOKUP($A650,ANT_pumpParticles_Export_v2!$A$2:$DY$234,MATCH(AJ$1&amp;"_"&amp;LEFT(Sheet1!$J650,3),ANT_pumpParticles_Export_v2!$A$1:$DY$1,0))/VLOOKUP($A650,ANT_pumpParticles_Export_v2!$A$2:$DY$234,MATCH("Ti_"&amp;LEFT(Sheet1!$J650,3),ANT_pumpParticles_Export_v2!$A$1:$DY$1,0)),""),"")</f>
        <v>4.189783589120076E-2</v>
      </c>
      <c r="AM650">
        <f>IF(AM$1&lt;&gt;"",IFERROR(VLOOKUP($A650,ANT_pumpParticles_Export_v2!$A$2:$DY$234,MATCH(AM$1&amp;"_"&amp;LEFT(Sheet1!$J650,3),ANT_pumpParticles_Export_v2!$A$1:$DY$1,0))/VLOOKUP($A650,ANT_pumpParticles_Export_v2!$A$2:$DY$234,MATCH("Ti_"&amp;LEFT(Sheet1!$J650,3),ANT_pumpParticles_Export_v2!$A$1:$DY$1,0)),""),"")</f>
        <v>4.9966128778358128</v>
      </c>
      <c r="AN650">
        <f>IF(AN$1&lt;&gt;"",IFERROR(VLOOKUP($A650,ANT_pumpParticles_Export_v2!$A$2:$DY$234,MATCH(AN$1&amp;"_"&amp;LEFT(Sheet1!$J650,3),ANT_pumpParticles_Export_v2!$A$1:$DY$1,0))/VLOOKUP($A650,ANT_pumpParticles_Export_v2!$A$2:$DY$234,MATCH("Ti_"&amp;LEFT(Sheet1!$J650,3),ANT_pumpParticles_Export_v2!$A$1:$DY$1,0)),""),"")</f>
        <v>3.9552867641002853E-2</v>
      </c>
      <c r="AP650" t="str">
        <f>IF(AP$1&lt;&gt;"",IFERROR(VLOOKUP($A650,ANT_pumpParticles_Export_v2!$A$2:$DY$234,MATCH(AP$1&amp;"_"&amp;LEFT(Sheet1!$J650,3),ANT_pumpParticles_Export_v2!$A$1:$DY$1,0))/VLOOKUP($A650,ANT_pumpParticles_Export_v2!$A$2:$DY$234,MATCH("Ti_"&amp;LEFT(Sheet1!$J650,3),ANT_pumpParticles_Export_v2!$A$1:$DY$1,0)),""),"")</f>
        <v/>
      </c>
      <c r="AQ650">
        <f>IF(AQ$1&lt;&gt;"",IFERROR(VLOOKUP($A650,ANT_pumpParticles_Export_v2!$A$2:$DY$234,MATCH(AQ$1&amp;"_"&amp;LEFT(Sheet1!$J650,3),ANT_pumpParticles_Export_v2!$A$1:$DY$1,0))/VLOOKUP($A650,ANT_pumpParticles_Export_v2!$A$2:$DY$234,MATCH("Ti_"&amp;LEFT(Sheet1!$J650,3),ANT_pumpParticles_Export_v2!$A$1:$DY$1,0)),""),"")</f>
        <v>1.0233235114935279E-2</v>
      </c>
      <c r="AS650">
        <f>IF(AS$1&lt;&gt;"",IFERROR(VLOOKUP($A650,ANT_pumpParticles_Export_v2!$A$2:$DY$234,MATCH(AS$1&amp;"_"&amp;LEFT(Sheet1!$J650,3),ANT_pumpParticles_Export_v2!$A$1:$DY$1,0))/VLOOKUP($A650,ANT_pumpParticles_Export_v2!$A$2:$DY$234,MATCH("Ti_"&amp;LEFT(Sheet1!$J650,3),ANT_pumpParticles_Export_v2!$A$1:$DY$1,0)),""),"")</f>
        <v>2.116917325563402E-3</v>
      </c>
      <c r="AT650" t="str">
        <f>IF(AT$1&lt;&gt;"",IFERROR(VLOOKUP($A650,ANT_pumpParticles_Export_v2!$A$2:$DY$234,MATCH(AT$1&amp;"_"&amp;LEFT(Sheet1!$J650,3),ANT_pumpParticles_Export_v2!$A$1:$DY$1,0))/VLOOKUP($A650,ANT_pumpParticles_Export_v2!$A$2:$DY$234,MATCH("Ti_"&amp;LEFT(Sheet1!$J650,3),ANT_pumpParticles_Export_v2!$A$1:$DY$1,0)),""),"")</f>
        <v/>
      </c>
      <c r="AU650">
        <f>IF(AU$1&lt;&gt;"",IFERROR(VLOOKUP($A650,ANT_pumpParticles_Export_v2!$A$2:$DY$234,MATCH(AU$1&amp;"_"&amp;LEFT(Sheet1!$J650,3),ANT_pumpParticles_Export_v2!$A$1:$DY$1,0))/VLOOKUP($A650,ANT_pumpParticles_Export_v2!$A$2:$DY$234,MATCH("Ti_"&amp;LEFT(Sheet1!$J650,3),ANT_pumpParticles_Export_v2!$A$1:$DY$1,0)),""),"")</f>
        <v>0.18199766359985908</v>
      </c>
      <c r="AV650" t="str">
        <f>IF(AV$1&lt;&gt;"",IFERROR(VLOOKUP($A650,ANT_pumpParticles_Export_v2!$A$2:$DY$234,MATCH(AV$1&amp;"_"&amp;LEFT(Sheet1!$J650,3),ANT_pumpParticles_Export_v2!$A$1:$DY$1,0))/VLOOKUP($A650,ANT_pumpParticles_Export_v2!$A$2:$DY$234,MATCH("Ti_"&amp;LEFT(Sheet1!$J650,3),ANT_pumpParticles_Export_v2!$A$1:$DY$1,0)),""),"")</f>
        <v/>
      </c>
      <c r="AW650" t="str">
        <f>IF(AW$1&lt;&gt;"",IFERROR(VLOOKUP($A650,ANT_pumpParticles_Export_v2!$A$2:$DY$234,MATCH(AW$1&amp;"_"&amp;LEFT(Sheet1!$J650,3),ANT_pumpParticles_Export_v2!$A$1:$DY$1,0))/VLOOKUP($A650,ANT_pumpParticles_Export_v2!$A$2:$DY$234,MATCH("Ti_"&amp;LEFT(Sheet1!$J650,3),ANT_pumpParticles_Export_v2!$A$1:$DY$1,0)),""),"")</f>
        <v/>
      </c>
      <c r="AX650" t="str">
        <f>IF(AX$1&lt;&gt;"",IFERROR(VLOOKUP($A650,ANT_pumpParticles_Export_v2!$A$2:$DY$234,MATCH(AX$1&amp;"_"&amp;LEFT(Sheet1!$J650,3),ANT_pumpParticles_Export_v2!$A$1:$DY$1,0))/VLOOKUP($A650,ANT_pumpParticles_Export_v2!$A$2:$DY$234,MATCH("Ti_"&amp;LEFT(Sheet1!$J650,3),ANT_pumpParticles_Export_v2!$A$1:$DY$1,0)),""),"")</f>
        <v/>
      </c>
      <c r="AY650" t="str">
        <f>IF(AY$1&lt;&gt;"",IFERROR(VLOOKUP($A650,ANT_pumpParticles_Export_v2!$A$2:$DY$234,MATCH(AY$1&amp;"_"&amp;LEFT(Sheet1!$J650,3),ANT_pumpParticles_Export_v2!$A$1:$DY$1,0))/VLOOKUP($A650,ANT_pumpParticles_Export_v2!$A$2:$DY$234,MATCH("Ti_"&amp;LEFT(Sheet1!$J650,3),ANT_pumpParticles_Export_v2!$A$1:$DY$1,0)),""),"")</f>
        <v/>
      </c>
      <c r="AZ650" t="str">
        <f>IF(AZ$1&lt;&gt;"",IFERROR(VLOOKUP($A650,ANT_pumpParticles_Export_v2!$A$2:$DY$234,MATCH(AZ$1&amp;"_"&amp;LEFT(Sheet1!$J650,3),ANT_pumpParticles_Export_v2!$A$1:$DY$1,0))/VLOOKUP($A650,ANT_pumpParticles_Export_v2!$A$2:$DY$234,MATCH("Ti_"&amp;LEFT(Sheet1!$J650,3),ANT_pumpParticles_Export_v2!$A$1:$DY$1,0)),""),"")</f>
        <v/>
      </c>
      <c r="BB650" t="str">
        <f>IF(BB$1&lt;&gt;"",IFERROR(VLOOKUP($A650,ANT_pumpParticles_Export_v2!$A$2:$DY$234,MATCH(BB$1&amp;"_"&amp;LEFT(Sheet1!$J650,3),ANT_pumpParticles_Export_v2!$A$1:$DY$1,0))/VLOOKUP($A650,ANT_pumpParticles_Export_v2!$A$2:$DY$234,MATCH("Ti_"&amp;LEFT(Sheet1!$J650,3),ANT_pumpParticles_Export_v2!$A$1:$DY$1,0)),""),"")</f>
        <v/>
      </c>
      <c r="BD650" t="str">
        <f>IF(BD$1&lt;&gt;"",IFERROR(VLOOKUP($A650,ANT_pumpParticles_Export_v2!$A$2:$DY$234,MATCH(BD$1&amp;"_"&amp;LEFT(Sheet1!$J650,3),ANT_pumpParticles_Export_v2!$A$1:$DY$1,0))/VLOOKUP($A650,ANT_pumpParticles_Export_v2!$A$2:$DY$234,MATCH("Ti_"&amp;LEFT(Sheet1!$J650,3),ANT_pumpParticles_Export_v2!$A$1:$DY$1,0)),""),"")</f>
        <v/>
      </c>
    </row>
    <row r="651" spans="1:56" x14ac:dyDescent="0.3">
      <c r="A651">
        <v>20674</v>
      </c>
      <c r="B651" t="s">
        <v>155</v>
      </c>
      <c r="C651">
        <v>24</v>
      </c>
      <c r="D651" t="s">
        <v>130</v>
      </c>
      <c r="E651">
        <v>-1159.27</v>
      </c>
      <c r="F651">
        <v>-71.985500000000002</v>
      </c>
      <c r="G651">
        <v>-119.2478</v>
      </c>
      <c r="H651">
        <v>173.88929999999999</v>
      </c>
      <c r="I651">
        <v>198.73</v>
      </c>
      <c r="J651" t="s">
        <v>249</v>
      </c>
      <c r="L651">
        <f>IF(L$1&lt;&gt;"",IFERROR(VLOOKUP($A651,ANT_pumpParticles_Export_v2!$A$2:$DY$234,MATCH(L$1&amp;"_"&amp;LEFT(Sheet1!$J651,3),ANT_pumpParticles_Export_v2!$A$1:$DY$1,0))/VLOOKUP($A651,ANT_pumpParticles_Export_v2!$A$2:$DY$234,MATCH("Ti_"&amp;LEFT(Sheet1!$J651,3),ANT_pumpParticles_Export_v2!$A$1:$DY$1,0)),""),"")</f>
        <v>97.116668197571727</v>
      </c>
      <c r="O651">
        <f>IF(O$1&lt;&gt;"",IFERROR(VLOOKUP($A651,ANT_pumpParticles_Export_v2!$A$2:$DY$234,MATCH(O$1&amp;"_"&amp;LEFT(Sheet1!$J651,3),ANT_pumpParticles_Export_v2!$A$1:$DY$1,0))/VLOOKUP($A651,ANT_pumpParticles_Export_v2!$A$2:$DY$234,MATCH("Ti_"&amp;LEFT(Sheet1!$J651,3),ANT_pumpParticles_Export_v2!$A$1:$DY$1,0)),""),"")</f>
        <v>57.504593398751602</v>
      </c>
      <c r="P651">
        <f>IF(P$1&lt;&gt;"",IFERROR(VLOOKUP($A651,ANT_pumpParticles_Export_v2!$A$2:$DY$234,MATCH(P$1&amp;"_"&amp;LEFT(Sheet1!$J651,3),ANT_pumpParticles_Export_v2!$A$1:$DY$1,0))/VLOOKUP($A651,ANT_pumpParticles_Export_v2!$A$2:$DY$234,MATCH("Ti_"&amp;LEFT(Sheet1!$J651,3),ANT_pumpParticles_Export_v2!$A$1:$DY$1,0)),""),"")</f>
        <v>57.504593398751602</v>
      </c>
      <c r="S651" t="str">
        <f>IF(S$1&lt;&gt;"",IFERROR(VLOOKUP($A651,ANT_pumpParticles_Export_v2!$A$2:$DY$234,MATCH(S$1&amp;"_"&amp;LEFT(Sheet1!$J651,3),ANT_pumpParticles_Export_v2!$A$1:$DY$1,0))/VLOOKUP($A651,ANT_pumpParticles_Export_v2!$A$2:$DY$234,MATCH("Ti_"&amp;LEFT(Sheet1!$J651,3),ANT_pumpParticles_Export_v2!$A$1:$DY$1,0)),""),"")</f>
        <v/>
      </c>
      <c r="U651">
        <f>IF(U$1&lt;&gt;"",IFERROR(VLOOKUP($A651,ANT_pumpParticles_Export_v2!$A$2:$DY$234,MATCH(U$1&amp;"_"&amp;LEFT(Sheet1!$J651,3),ANT_pumpParticles_Export_v2!$A$1:$DY$1,0))/VLOOKUP($A651,ANT_pumpParticles_Export_v2!$A$2:$DY$234,MATCH("Ti_"&amp;LEFT(Sheet1!$J651,3),ANT_pumpParticles_Export_v2!$A$1:$DY$1,0)),""),"")</f>
        <v>26.976346808730931</v>
      </c>
      <c r="W651">
        <f>IF(W$1&lt;&gt;"",IFERROR(VLOOKUP($A651,ANT_pumpParticles_Export_v2!$A$2:$DY$234,MATCH(W$1&amp;"_"&amp;LEFT(Sheet1!$J651,3),ANT_pumpParticles_Export_v2!$A$1:$DY$1,0))/VLOOKUP($A651,ANT_pumpParticles_Export_v2!$A$2:$DY$234,MATCH("Ti_"&amp;LEFT(Sheet1!$J651,3),ANT_pumpParticles_Export_v2!$A$1:$DY$1,0)),""),"")</f>
        <v>1.803734352410161E-2</v>
      </c>
      <c r="Y651">
        <f>IF(Y$1&lt;&gt;"",IFERROR(VLOOKUP($A651,ANT_pumpParticles_Export_v2!$A$2:$DY$234,MATCH(Y$1&amp;"_"&amp;LEFT(Sheet1!$J651,3),ANT_pumpParticles_Export_v2!$A$1:$DY$1,0))/VLOOKUP($A651,ANT_pumpParticles_Export_v2!$A$2:$DY$234,MATCH("Ti_"&amp;LEFT(Sheet1!$J651,3),ANT_pumpParticles_Export_v2!$A$1:$DY$1,0)),""),"")</f>
        <v>0.39370803185661218</v>
      </c>
      <c r="Z651" t="str">
        <f>IF(Z$1&lt;&gt;"",IFERROR(VLOOKUP($A651,ANT_pumpParticles_Export_v2!$A$2:$DY$234,MATCH(Z$1&amp;"_"&amp;LEFT(Sheet1!$J651,3),ANT_pumpParticles_Export_v2!$A$1:$DY$1,0))/VLOOKUP($A651,ANT_pumpParticles_Export_v2!$A$2:$DY$234,MATCH("Ti_"&amp;LEFT(Sheet1!$J651,3),ANT_pumpParticles_Export_v2!$A$1:$DY$1,0)),""),"")</f>
        <v/>
      </c>
      <c r="AA651">
        <f>IF(AA$1&lt;&gt;"",IFERROR(VLOOKUP($A651,ANT_pumpParticles_Export_v2!$A$2:$DY$234,MATCH(AA$1&amp;"_"&amp;LEFT(Sheet1!$J651,3),ANT_pumpParticles_Export_v2!$A$1:$DY$1,0))/VLOOKUP($A651,ANT_pumpParticles_Export_v2!$A$2:$DY$234,MATCH("Ti_"&amp;LEFT(Sheet1!$J651,3),ANT_pumpParticles_Export_v2!$A$1:$DY$1,0)),""),"")</f>
        <v>0.97878852574691844</v>
      </c>
      <c r="AB651">
        <f>IF(AB$1&lt;&gt;"",IFERROR(VLOOKUP($A651,ANT_pumpParticles_Export_v2!$A$2:$DY$234,MATCH(AB$1&amp;"_"&amp;LEFT(Sheet1!$J651,3),ANT_pumpParticles_Export_v2!$A$1:$DY$1,0))/VLOOKUP($A651,ANT_pumpParticles_Export_v2!$A$2:$DY$234,MATCH("Ti_"&amp;LEFT(Sheet1!$J651,3),ANT_pumpParticles_Export_v2!$A$1:$DY$1,0)),""),"")</f>
        <v>5.3290891755522568E-2</v>
      </c>
      <c r="AC651">
        <f>IF(AC$1&lt;&gt;"",IFERROR(VLOOKUP($A651,ANT_pumpParticles_Export_v2!$A$2:$DY$234,MATCH(AC$1&amp;"_"&amp;LEFT(Sheet1!$J651,3),ANT_pumpParticles_Export_v2!$A$1:$DY$1,0))/VLOOKUP($A651,ANT_pumpParticles_Export_v2!$A$2:$DY$234,MATCH("Ti_"&amp;LEFT(Sheet1!$J651,3),ANT_pumpParticles_Export_v2!$A$1:$DY$1,0)),""),"")</f>
        <v>4.6545098716231896</v>
      </c>
      <c r="AE651">
        <f>IF(AE$1&lt;&gt;"",IFERROR(VLOOKUP($A651,ANT_pumpParticles_Export_v2!$A$2:$DY$234,MATCH(AE$1&amp;"_"&amp;LEFT(Sheet1!$J651,3),ANT_pumpParticles_Export_v2!$A$1:$DY$1,0))/VLOOKUP($A651,ANT_pumpParticles_Export_v2!$A$2:$DY$234,MATCH("Ti_"&amp;LEFT(Sheet1!$J651,3),ANT_pumpParticles_Export_v2!$A$1:$DY$1,0)),""),"")</f>
        <v>2.8264722757895782</v>
      </c>
      <c r="AF651">
        <f>IF(AF$1&lt;&gt;"",IFERROR(VLOOKUP($A651,ANT_pumpParticles_Export_v2!$A$2:$DY$234,MATCH(AF$1&amp;"_"&amp;LEFT(Sheet1!$J651,3),ANT_pumpParticles_Export_v2!$A$1:$DY$1,0))/VLOOKUP($A651,ANT_pumpParticles_Export_v2!$A$2:$DY$234,MATCH("Ti_"&amp;LEFT(Sheet1!$J651,3),ANT_pumpParticles_Export_v2!$A$1:$DY$1,0)),""),"")</f>
        <v>0.56619593225199871</v>
      </c>
      <c r="AG651">
        <f>IF(AG$1&lt;&gt;"",IFERROR(VLOOKUP($A651,ANT_pumpParticles_Export_v2!$A$2:$DY$234,MATCH(AG$1&amp;"_"&amp;LEFT(Sheet1!$J651,3),ANT_pumpParticles_Export_v2!$A$1:$DY$1,0))/VLOOKUP($A651,ANT_pumpParticles_Export_v2!$A$2:$DY$234,MATCH("Ti_"&amp;LEFT(Sheet1!$J651,3),ANT_pumpParticles_Export_v2!$A$1:$DY$1,0)),""),"")</f>
        <v>4.4096824125237521E-2</v>
      </c>
      <c r="AH651">
        <f>IF(AH$1&lt;&gt;"",IFERROR(VLOOKUP($A651,ANT_pumpParticles_Export_v2!$A$2:$DY$234,MATCH(AH$1&amp;"_"&amp;LEFT(Sheet1!$J651,3),ANT_pumpParticles_Export_v2!$A$1:$DY$1,0))/VLOOKUP($A651,ANT_pumpParticles_Export_v2!$A$2:$DY$234,MATCH("Ti_"&amp;LEFT(Sheet1!$J651,3),ANT_pumpParticles_Export_v2!$A$1:$DY$1,0)),""),"")</f>
        <v>3.877440179399541E-3</v>
      </c>
      <c r="AI651">
        <f>IF(AI$1&lt;&gt;"",IFERROR(VLOOKUP($A651,ANT_pumpParticles_Export_v2!$A$2:$DY$234,MATCH(AI$1&amp;"_"&amp;LEFT(Sheet1!$J651,3),ANT_pumpParticles_Export_v2!$A$1:$DY$1,0))/VLOOKUP($A651,ANT_pumpParticles_Export_v2!$A$2:$DY$234,MATCH("Ti_"&amp;LEFT(Sheet1!$J651,3),ANT_pumpParticles_Export_v2!$A$1:$DY$1,0)),""),"")</f>
        <v>0.12040598412186747</v>
      </c>
      <c r="AJ651">
        <f>IF(AJ$1&lt;&gt;"",IFERROR(VLOOKUP($A651,ANT_pumpParticles_Export_v2!$A$2:$DY$234,MATCH(AJ$1&amp;"_"&amp;LEFT(Sheet1!$J651,3),ANT_pumpParticles_Export_v2!$A$1:$DY$1,0))/VLOOKUP($A651,ANT_pumpParticles_Export_v2!$A$2:$DY$234,MATCH("Ti_"&amp;LEFT(Sheet1!$J651,3),ANT_pumpParticles_Export_v2!$A$1:$DY$1,0)),""),"")</f>
        <v>4.189783589120076E-2</v>
      </c>
      <c r="AM651">
        <f>IF(AM$1&lt;&gt;"",IFERROR(VLOOKUP($A651,ANT_pumpParticles_Export_v2!$A$2:$DY$234,MATCH(AM$1&amp;"_"&amp;LEFT(Sheet1!$J651,3),ANT_pumpParticles_Export_v2!$A$1:$DY$1,0))/VLOOKUP($A651,ANT_pumpParticles_Export_v2!$A$2:$DY$234,MATCH("Ti_"&amp;LEFT(Sheet1!$J651,3),ANT_pumpParticles_Export_v2!$A$1:$DY$1,0)),""),"")</f>
        <v>4.9966128778358128</v>
      </c>
      <c r="AN651">
        <f>IF(AN$1&lt;&gt;"",IFERROR(VLOOKUP($A651,ANT_pumpParticles_Export_v2!$A$2:$DY$234,MATCH(AN$1&amp;"_"&amp;LEFT(Sheet1!$J651,3),ANT_pumpParticles_Export_v2!$A$1:$DY$1,0))/VLOOKUP($A651,ANT_pumpParticles_Export_v2!$A$2:$DY$234,MATCH("Ti_"&amp;LEFT(Sheet1!$J651,3),ANT_pumpParticles_Export_v2!$A$1:$DY$1,0)),""),"")</f>
        <v>3.9552867641002853E-2</v>
      </c>
      <c r="AP651" t="str">
        <f>IF(AP$1&lt;&gt;"",IFERROR(VLOOKUP($A651,ANT_pumpParticles_Export_v2!$A$2:$DY$234,MATCH(AP$1&amp;"_"&amp;LEFT(Sheet1!$J651,3),ANT_pumpParticles_Export_v2!$A$1:$DY$1,0))/VLOOKUP($A651,ANT_pumpParticles_Export_v2!$A$2:$DY$234,MATCH("Ti_"&amp;LEFT(Sheet1!$J651,3),ANT_pumpParticles_Export_v2!$A$1:$DY$1,0)),""),"")</f>
        <v/>
      </c>
      <c r="AQ651">
        <f>IF(AQ$1&lt;&gt;"",IFERROR(VLOOKUP($A651,ANT_pumpParticles_Export_v2!$A$2:$DY$234,MATCH(AQ$1&amp;"_"&amp;LEFT(Sheet1!$J651,3),ANT_pumpParticles_Export_v2!$A$1:$DY$1,0))/VLOOKUP($A651,ANT_pumpParticles_Export_v2!$A$2:$DY$234,MATCH("Ti_"&amp;LEFT(Sheet1!$J651,3),ANT_pumpParticles_Export_v2!$A$1:$DY$1,0)),""),"")</f>
        <v>1.0233235114935279E-2</v>
      </c>
      <c r="AS651">
        <f>IF(AS$1&lt;&gt;"",IFERROR(VLOOKUP($A651,ANT_pumpParticles_Export_v2!$A$2:$DY$234,MATCH(AS$1&amp;"_"&amp;LEFT(Sheet1!$J651,3),ANT_pumpParticles_Export_v2!$A$1:$DY$1,0))/VLOOKUP($A651,ANT_pumpParticles_Export_v2!$A$2:$DY$234,MATCH("Ti_"&amp;LEFT(Sheet1!$J651,3),ANT_pumpParticles_Export_v2!$A$1:$DY$1,0)),""),"")</f>
        <v>2.116917325563402E-3</v>
      </c>
      <c r="AT651" t="str">
        <f>IF(AT$1&lt;&gt;"",IFERROR(VLOOKUP($A651,ANT_pumpParticles_Export_v2!$A$2:$DY$234,MATCH(AT$1&amp;"_"&amp;LEFT(Sheet1!$J651,3),ANT_pumpParticles_Export_v2!$A$1:$DY$1,0))/VLOOKUP($A651,ANT_pumpParticles_Export_v2!$A$2:$DY$234,MATCH("Ti_"&amp;LEFT(Sheet1!$J651,3),ANT_pumpParticles_Export_v2!$A$1:$DY$1,0)),""),"")</f>
        <v/>
      </c>
      <c r="AU651">
        <f>IF(AU$1&lt;&gt;"",IFERROR(VLOOKUP($A651,ANT_pumpParticles_Export_v2!$A$2:$DY$234,MATCH(AU$1&amp;"_"&amp;LEFT(Sheet1!$J651,3),ANT_pumpParticles_Export_v2!$A$1:$DY$1,0))/VLOOKUP($A651,ANT_pumpParticles_Export_v2!$A$2:$DY$234,MATCH("Ti_"&amp;LEFT(Sheet1!$J651,3),ANT_pumpParticles_Export_v2!$A$1:$DY$1,0)),""),"")</f>
        <v>0.18199766359985908</v>
      </c>
      <c r="AV651" t="str">
        <f>IF(AV$1&lt;&gt;"",IFERROR(VLOOKUP($A651,ANT_pumpParticles_Export_v2!$A$2:$DY$234,MATCH(AV$1&amp;"_"&amp;LEFT(Sheet1!$J651,3),ANT_pumpParticles_Export_v2!$A$1:$DY$1,0))/VLOOKUP($A651,ANT_pumpParticles_Export_v2!$A$2:$DY$234,MATCH("Ti_"&amp;LEFT(Sheet1!$J651,3),ANT_pumpParticles_Export_v2!$A$1:$DY$1,0)),""),"")</f>
        <v/>
      </c>
      <c r="AW651" t="str">
        <f>IF(AW$1&lt;&gt;"",IFERROR(VLOOKUP($A651,ANT_pumpParticles_Export_v2!$A$2:$DY$234,MATCH(AW$1&amp;"_"&amp;LEFT(Sheet1!$J651,3),ANT_pumpParticles_Export_v2!$A$1:$DY$1,0))/VLOOKUP($A651,ANT_pumpParticles_Export_v2!$A$2:$DY$234,MATCH("Ti_"&amp;LEFT(Sheet1!$J651,3),ANT_pumpParticles_Export_v2!$A$1:$DY$1,0)),""),"")</f>
        <v/>
      </c>
      <c r="AX651" t="str">
        <f>IF(AX$1&lt;&gt;"",IFERROR(VLOOKUP($A651,ANT_pumpParticles_Export_v2!$A$2:$DY$234,MATCH(AX$1&amp;"_"&amp;LEFT(Sheet1!$J651,3),ANT_pumpParticles_Export_v2!$A$1:$DY$1,0))/VLOOKUP($A651,ANT_pumpParticles_Export_v2!$A$2:$DY$234,MATCH("Ti_"&amp;LEFT(Sheet1!$J651,3),ANT_pumpParticles_Export_v2!$A$1:$DY$1,0)),""),"")</f>
        <v/>
      </c>
      <c r="AY651" t="str">
        <f>IF(AY$1&lt;&gt;"",IFERROR(VLOOKUP($A651,ANT_pumpParticles_Export_v2!$A$2:$DY$234,MATCH(AY$1&amp;"_"&amp;LEFT(Sheet1!$J651,3),ANT_pumpParticles_Export_v2!$A$1:$DY$1,0))/VLOOKUP($A651,ANT_pumpParticles_Export_v2!$A$2:$DY$234,MATCH("Ti_"&amp;LEFT(Sheet1!$J651,3),ANT_pumpParticles_Export_v2!$A$1:$DY$1,0)),""),"")</f>
        <v/>
      </c>
      <c r="AZ651" t="str">
        <f>IF(AZ$1&lt;&gt;"",IFERROR(VLOOKUP($A651,ANT_pumpParticles_Export_v2!$A$2:$DY$234,MATCH(AZ$1&amp;"_"&amp;LEFT(Sheet1!$J651,3),ANT_pumpParticles_Export_v2!$A$1:$DY$1,0))/VLOOKUP($A651,ANT_pumpParticles_Export_v2!$A$2:$DY$234,MATCH("Ti_"&amp;LEFT(Sheet1!$J651,3),ANT_pumpParticles_Export_v2!$A$1:$DY$1,0)),""),"")</f>
        <v/>
      </c>
      <c r="BB651" t="str">
        <f>IF(BB$1&lt;&gt;"",IFERROR(VLOOKUP($A651,ANT_pumpParticles_Export_v2!$A$2:$DY$234,MATCH(BB$1&amp;"_"&amp;LEFT(Sheet1!$J651,3),ANT_pumpParticles_Export_v2!$A$1:$DY$1,0))/VLOOKUP($A651,ANT_pumpParticles_Export_v2!$A$2:$DY$234,MATCH("Ti_"&amp;LEFT(Sheet1!$J651,3),ANT_pumpParticles_Export_v2!$A$1:$DY$1,0)),""),"")</f>
        <v/>
      </c>
      <c r="BD651" t="str">
        <f>IF(BD$1&lt;&gt;"",IFERROR(VLOOKUP($A651,ANT_pumpParticles_Export_v2!$A$2:$DY$234,MATCH(BD$1&amp;"_"&amp;LEFT(Sheet1!$J651,3),ANT_pumpParticles_Export_v2!$A$1:$DY$1,0))/VLOOKUP($A651,ANT_pumpParticles_Export_v2!$A$2:$DY$234,MATCH("Ti_"&amp;LEFT(Sheet1!$J651,3),ANT_pumpParticles_Export_v2!$A$1:$DY$1,0)),""),"")</f>
        <v/>
      </c>
    </row>
    <row r="652" spans="1:56" x14ac:dyDescent="0.3">
      <c r="A652">
        <v>20675</v>
      </c>
      <c r="B652" t="s">
        <v>155</v>
      </c>
      <c r="C652">
        <v>24</v>
      </c>
      <c r="D652" t="s">
        <v>130</v>
      </c>
      <c r="E652">
        <v>-1010.23</v>
      </c>
      <c r="F652">
        <v>-71.985500000000002</v>
      </c>
      <c r="G652">
        <v>-119.2478</v>
      </c>
      <c r="H652">
        <v>173.88929999999999</v>
      </c>
      <c r="I652">
        <v>347.77</v>
      </c>
      <c r="J652" t="s">
        <v>249</v>
      </c>
      <c r="L652">
        <f>IF(L$1&lt;&gt;"",IFERROR(VLOOKUP($A652,ANT_pumpParticles_Export_v2!$A$2:$DY$234,MATCH(L$1&amp;"_"&amp;LEFT(Sheet1!$J652,3),ANT_pumpParticles_Export_v2!$A$1:$DY$1,0))/VLOOKUP($A652,ANT_pumpParticles_Export_v2!$A$2:$DY$234,MATCH("Ti_"&amp;LEFT(Sheet1!$J652,3),ANT_pumpParticles_Export_v2!$A$1:$DY$1,0)),""),"")</f>
        <v>97.116668197571727</v>
      </c>
      <c r="O652">
        <f>IF(O$1&lt;&gt;"",IFERROR(VLOOKUP($A652,ANT_pumpParticles_Export_v2!$A$2:$DY$234,MATCH(O$1&amp;"_"&amp;LEFT(Sheet1!$J652,3),ANT_pumpParticles_Export_v2!$A$1:$DY$1,0))/VLOOKUP($A652,ANT_pumpParticles_Export_v2!$A$2:$DY$234,MATCH("Ti_"&amp;LEFT(Sheet1!$J652,3),ANT_pumpParticles_Export_v2!$A$1:$DY$1,0)),""),"")</f>
        <v>57.504593398751602</v>
      </c>
      <c r="P652">
        <f>IF(P$1&lt;&gt;"",IFERROR(VLOOKUP($A652,ANT_pumpParticles_Export_v2!$A$2:$DY$234,MATCH(P$1&amp;"_"&amp;LEFT(Sheet1!$J652,3),ANT_pumpParticles_Export_v2!$A$1:$DY$1,0))/VLOOKUP($A652,ANT_pumpParticles_Export_v2!$A$2:$DY$234,MATCH("Ti_"&amp;LEFT(Sheet1!$J652,3),ANT_pumpParticles_Export_v2!$A$1:$DY$1,0)),""),"")</f>
        <v>57.504593398751602</v>
      </c>
      <c r="S652" t="str">
        <f>IF(S$1&lt;&gt;"",IFERROR(VLOOKUP($A652,ANT_pumpParticles_Export_v2!$A$2:$DY$234,MATCH(S$1&amp;"_"&amp;LEFT(Sheet1!$J652,3),ANT_pumpParticles_Export_v2!$A$1:$DY$1,0))/VLOOKUP($A652,ANT_pumpParticles_Export_v2!$A$2:$DY$234,MATCH("Ti_"&amp;LEFT(Sheet1!$J652,3),ANT_pumpParticles_Export_v2!$A$1:$DY$1,0)),""),"")</f>
        <v/>
      </c>
      <c r="U652">
        <f>IF(U$1&lt;&gt;"",IFERROR(VLOOKUP($A652,ANT_pumpParticles_Export_v2!$A$2:$DY$234,MATCH(U$1&amp;"_"&amp;LEFT(Sheet1!$J652,3),ANT_pumpParticles_Export_v2!$A$1:$DY$1,0))/VLOOKUP($A652,ANT_pumpParticles_Export_v2!$A$2:$DY$234,MATCH("Ti_"&amp;LEFT(Sheet1!$J652,3),ANT_pumpParticles_Export_v2!$A$1:$DY$1,0)),""),"")</f>
        <v>26.976346808730931</v>
      </c>
      <c r="W652">
        <f>IF(W$1&lt;&gt;"",IFERROR(VLOOKUP($A652,ANT_pumpParticles_Export_v2!$A$2:$DY$234,MATCH(W$1&amp;"_"&amp;LEFT(Sheet1!$J652,3),ANT_pumpParticles_Export_v2!$A$1:$DY$1,0))/VLOOKUP($A652,ANT_pumpParticles_Export_v2!$A$2:$DY$234,MATCH("Ti_"&amp;LEFT(Sheet1!$J652,3),ANT_pumpParticles_Export_v2!$A$1:$DY$1,0)),""),"")</f>
        <v>1.803734352410161E-2</v>
      </c>
      <c r="Y652">
        <f>IF(Y$1&lt;&gt;"",IFERROR(VLOOKUP($A652,ANT_pumpParticles_Export_v2!$A$2:$DY$234,MATCH(Y$1&amp;"_"&amp;LEFT(Sheet1!$J652,3),ANT_pumpParticles_Export_v2!$A$1:$DY$1,0))/VLOOKUP($A652,ANT_pumpParticles_Export_v2!$A$2:$DY$234,MATCH("Ti_"&amp;LEFT(Sheet1!$J652,3),ANT_pumpParticles_Export_v2!$A$1:$DY$1,0)),""),"")</f>
        <v>0.39370803185661218</v>
      </c>
      <c r="Z652" t="str">
        <f>IF(Z$1&lt;&gt;"",IFERROR(VLOOKUP($A652,ANT_pumpParticles_Export_v2!$A$2:$DY$234,MATCH(Z$1&amp;"_"&amp;LEFT(Sheet1!$J652,3),ANT_pumpParticles_Export_v2!$A$1:$DY$1,0))/VLOOKUP($A652,ANT_pumpParticles_Export_v2!$A$2:$DY$234,MATCH("Ti_"&amp;LEFT(Sheet1!$J652,3),ANT_pumpParticles_Export_v2!$A$1:$DY$1,0)),""),"")</f>
        <v/>
      </c>
      <c r="AA652">
        <f>IF(AA$1&lt;&gt;"",IFERROR(VLOOKUP($A652,ANT_pumpParticles_Export_v2!$A$2:$DY$234,MATCH(AA$1&amp;"_"&amp;LEFT(Sheet1!$J652,3),ANT_pumpParticles_Export_v2!$A$1:$DY$1,0))/VLOOKUP($A652,ANT_pumpParticles_Export_v2!$A$2:$DY$234,MATCH("Ti_"&amp;LEFT(Sheet1!$J652,3),ANT_pumpParticles_Export_v2!$A$1:$DY$1,0)),""),"")</f>
        <v>0.97878852574691844</v>
      </c>
      <c r="AB652">
        <f>IF(AB$1&lt;&gt;"",IFERROR(VLOOKUP($A652,ANT_pumpParticles_Export_v2!$A$2:$DY$234,MATCH(AB$1&amp;"_"&amp;LEFT(Sheet1!$J652,3),ANT_pumpParticles_Export_v2!$A$1:$DY$1,0))/VLOOKUP($A652,ANT_pumpParticles_Export_v2!$A$2:$DY$234,MATCH("Ti_"&amp;LEFT(Sheet1!$J652,3),ANT_pumpParticles_Export_v2!$A$1:$DY$1,0)),""),"")</f>
        <v>5.3290891755522568E-2</v>
      </c>
      <c r="AC652">
        <f>IF(AC$1&lt;&gt;"",IFERROR(VLOOKUP($A652,ANT_pumpParticles_Export_v2!$A$2:$DY$234,MATCH(AC$1&amp;"_"&amp;LEFT(Sheet1!$J652,3),ANT_pumpParticles_Export_v2!$A$1:$DY$1,0))/VLOOKUP($A652,ANT_pumpParticles_Export_v2!$A$2:$DY$234,MATCH("Ti_"&amp;LEFT(Sheet1!$J652,3),ANT_pumpParticles_Export_v2!$A$1:$DY$1,0)),""),"")</f>
        <v>4.6545098716231896</v>
      </c>
      <c r="AE652">
        <f>IF(AE$1&lt;&gt;"",IFERROR(VLOOKUP($A652,ANT_pumpParticles_Export_v2!$A$2:$DY$234,MATCH(AE$1&amp;"_"&amp;LEFT(Sheet1!$J652,3),ANT_pumpParticles_Export_v2!$A$1:$DY$1,0))/VLOOKUP($A652,ANT_pumpParticles_Export_v2!$A$2:$DY$234,MATCH("Ti_"&amp;LEFT(Sheet1!$J652,3),ANT_pumpParticles_Export_v2!$A$1:$DY$1,0)),""),"")</f>
        <v>2.8264722757895782</v>
      </c>
      <c r="AF652">
        <f>IF(AF$1&lt;&gt;"",IFERROR(VLOOKUP($A652,ANT_pumpParticles_Export_v2!$A$2:$DY$234,MATCH(AF$1&amp;"_"&amp;LEFT(Sheet1!$J652,3),ANT_pumpParticles_Export_v2!$A$1:$DY$1,0))/VLOOKUP($A652,ANT_pumpParticles_Export_v2!$A$2:$DY$234,MATCH("Ti_"&amp;LEFT(Sheet1!$J652,3),ANT_pumpParticles_Export_v2!$A$1:$DY$1,0)),""),"")</f>
        <v>0.56619593225199871</v>
      </c>
      <c r="AG652">
        <f>IF(AG$1&lt;&gt;"",IFERROR(VLOOKUP($A652,ANT_pumpParticles_Export_v2!$A$2:$DY$234,MATCH(AG$1&amp;"_"&amp;LEFT(Sheet1!$J652,3),ANT_pumpParticles_Export_v2!$A$1:$DY$1,0))/VLOOKUP($A652,ANT_pumpParticles_Export_v2!$A$2:$DY$234,MATCH("Ti_"&amp;LEFT(Sheet1!$J652,3),ANT_pumpParticles_Export_v2!$A$1:$DY$1,0)),""),"")</f>
        <v>4.4096824125237521E-2</v>
      </c>
      <c r="AH652">
        <f>IF(AH$1&lt;&gt;"",IFERROR(VLOOKUP($A652,ANT_pumpParticles_Export_v2!$A$2:$DY$234,MATCH(AH$1&amp;"_"&amp;LEFT(Sheet1!$J652,3),ANT_pumpParticles_Export_v2!$A$1:$DY$1,0))/VLOOKUP($A652,ANT_pumpParticles_Export_v2!$A$2:$DY$234,MATCH("Ti_"&amp;LEFT(Sheet1!$J652,3),ANT_pumpParticles_Export_v2!$A$1:$DY$1,0)),""),"")</f>
        <v>3.877440179399541E-3</v>
      </c>
      <c r="AI652">
        <f>IF(AI$1&lt;&gt;"",IFERROR(VLOOKUP($A652,ANT_pumpParticles_Export_v2!$A$2:$DY$234,MATCH(AI$1&amp;"_"&amp;LEFT(Sheet1!$J652,3),ANT_pumpParticles_Export_v2!$A$1:$DY$1,0))/VLOOKUP($A652,ANT_pumpParticles_Export_v2!$A$2:$DY$234,MATCH("Ti_"&amp;LEFT(Sheet1!$J652,3),ANT_pumpParticles_Export_v2!$A$1:$DY$1,0)),""),"")</f>
        <v>0.12040598412186747</v>
      </c>
      <c r="AJ652">
        <f>IF(AJ$1&lt;&gt;"",IFERROR(VLOOKUP($A652,ANT_pumpParticles_Export_v2!$A$2:$DY$234,MATCH(AJ$1&amp;"_"&amp;LEFT(Sheet1!$J652,3),ANT_pumpParticles_Export_v2!$A$1:$DY$1,0))/VLOOKUP($A652,ANT_pumpParticles_Export_v2!$A$2:$DY$234,MATCH("Ti_"&amp;LEFT(Sheet1!$J652,3),ANT_pumpParticles_Export_v2!$A$1:$DY$1,0)),""),"")</f>
        <v>4.189783589120076E-2</v>
      </c>
      <c r="AM652">
        <f>IF(AM$1&lt;&gt;"",IFERROR(VLOOKUP($A652,ANT_pumpParticles_Export_v2!$A$2:$DY$234,MATCH(AM$1&amp;"_"&amp;LEFT(Sheet1!$J652,3),ANT_pumpParticles_Export_v2!$A$1:$DY$1,0))/VLOOKUP($A652,ANT_pumpParticles_Export_v2!$A$2:$DY$234,MATCH("Ti_"&amp;LEFT(Sheet1!$J652,3),ANT_pumpParticles_Export_v2!$A$1:$DY$1,0)),""),"")</f>
        <v>4.9966128778358128</v>
      </c>
      <c r="AN652">
        <f>IF(AN$1&lt;&gt;"",IFERROR(VLOOKUP($A652,ANT_pumpParticles_Export_v2!$A$2:$DY$234,MATCH(AN$1&amp;"_"&amp;LEFT(Sheet1!$J652,3),ANT_pumpParticles_Export_v2!$A$1:$DY$1,0))/VLOOKUP($A652,ANT_pumpParticles_Export_v2!$A$2:$DY$234,MATCH("Ti_"&amp;LEFT(Sheet1!$J652,3),ANT_pumpParticles_Export_v2!$A$1:$DY$1,0)),""),"")</f>
        <v>3.9552867641002853E-2</v>
      </c>
      <c r="AP652" t="str">
        <f>IF(AP$1&lt;&gt;"",IFERROR(VLOOKUP($A652,ANT_pumpParticles_Export_v2!$A$2:$DY$234,MATCH(AP$1&amp;"_"&amp;LEFT(Sheet1!$J652,3),ANT_pumpParticles_Export_v2!$A$1:$DY$1,0))/VLOOKUP($A652,ANT_pumpParticles_Export_v2!$A$2:$DY$234,MATCH("Ti_"&amp;LEFT(Sheet1!$J652,3),ANT_pumpParticles_Export_v2!$A$1:$DY$1,0)),""),"")</f>
        <v/>
      </c>
      <c r="AQ652">
        <f>IF(AQ$1&lt;&gt;"",IFERROR(VLOOKUP($A652,ANT_pumpParticles_Export_v2!$A$2:$DY$234,MATCH(AQ$1&amp;"_"&amp;LEFT(Sheet1!$J652,3),ANT_pumpParticles_Export_v2!$A$1:$DY$1,0))/VLOOKUP($A652,ANT_pumpParticles_Export_v2!$A$2:$DY$234,MATCH("Ti_"&amp;LEFT(Sheet1!$J652,3),ANT_pumpParticles_Export_v2!$A$1:$DY$1,0)),""),"")</f>
        <v>1.0233235114935279E-2</v>
      </c>
      <c r="AS652">
        <f>IF(AS$1&lt;&gt;"",IFERROR(VLOOKUP($A652,ANT_pumpParticles_Export_v2!$A$2:$DY$234,MATCH(AS$1&amp;"_"&amp;LEFT(Sheet1!$J652,3),ANT_pumpParticles_Export_v2!$A$1:$DY$1,0))/VLOOKUP($A652,ANT_pumpParticles_Export_v2!$A$2:$DY$234,MATCH("Ti_"&amp;LEFT(Sheet1!$J652,3),ANT_pumpParticles_Export_v2!$A$1:$DY$1,0)),""),"")</f>
        <v>2.116917325563402E-3</v>
      </c>
      <c r="AT652" t="str">
        <f>IF(AT$1&lt;&gt;"",IFERROR(VLOOKUP($A652,ANT_pumpParticles_Export_v2!$A$2:$DY$234,MATCH(AT$1&amp;"_"&amp;LEFT(Sheet1!$J652,3),ANT_pumpParticles_Export_v2!$A$1:$DY$1,0))/VLOOKUP($A652,ANT_pumpParticles_Export_v2!$A$2:$DY$234,MATCH("Ti_"&amp;LEFT(Sheet1!$J652,3),ANT_pumpParticles_Export_v2!$A$1:$DY$1,0)),""),"")</f>
        <v/>
      </c>
      <c r="AU652">
        <f>IF(AU$1&lt;&gt;"",IFERROR(VLOOKUP($A652,ANT_pumpParticles_Export_v2!$A$2:$DY$234,MATCH(AU$1&amp;"_"&amp;LEFT(Sheet1!$J652,3),ANT_pumpParticles_Export_v2!$A$1:$DY$1,0))/VLOOKUP($A652,ANT_pumpParticles_Export_v2!$A$2:$DY$234,MATCH("Ti_"&amp;LEFT(Sheet1!$J652,3),ANT_pumpParticles_Export_v2!$A$1:$DY$1,0)),""),"")</f>
        <v>0.18199766359985908</v>
      </c>
      <c r="AV652" t="str">
        <f>IF(AV$1&lt;&gt;"",IFERROR(VLOOKUP($A652,ANT_pumpParticles_Export_v2!$A$2:$DY$234,MATCH(AV$1&amp;"_"&amp;LEFT(Sheet1!$J652,3),ANT_pumpParticles_Export_v2!$A$1:$DY$1,0))/VLOOKUP($A652,ANT_pumpParticles_Export_v2!$A$2:$DY$234,MATCH("Ti_"&amp;LEFT(Sheet1!$J652,3),ANT_pumpParticles_Export_v2!$A$1:$DY$1,0)),""),"")</f>
        <v/>
      </c>
      <c r="AW652" t="str">
        <f>IF(AW$1&lt;&gt;"",IFERROR(VLOOKUP($A652,ANT_pumpParticles_Export_v2!$A$2:$DY$234,MATCH(AW$1&amp;"_"&amp;LEFT(Sheet1!$J652,3),ANT_pumpParticles_Export_v2!$A$1:$DY$1,0))/VLOOKUP($A652,ANT_pumpParticles_Export_v2!$A$2:$DY$234,MATCH("Ti_"&amp;LEFT(Sheet1!$J652,3),ANT_pumpParticles_Export_v2!$A$1:$DY$1,0)),""),"")</f>
        <v/>
      </c>
      <c r="AX652" t="str">
        <f>IF(AX$1&lt;&gt;"",IFERROR(VLOOKUP($A652,ANT_pumpParticles_Export_v2!$A$2:$DY$234,MATCH(AX$1&amp;"_"&amp;LEFT(Sheet1!$J652,3),ANT_pumpParticles_Export_v2!$A$1:$DY$1,0))/VLOOKUP($A652,ANT_pumpParticles_Export_v2!$A$2:$DY$234,MATCH("Ti_"&amp;LEFT(Sheet1!$J652,3),ANT_pumpParticles_Export_v2!$A$1:$DY$1,0)),""),"")</f>
        <v/>
      </c>
      <c r="AY652" t="str">
        <f>IF(AY$1&lt;&gt;"",IFERROR(VLOOKUP($A652,ANT_pumpParticles_Export_v2!$A$2:$DY$234,MATCH(AY$1&amp;"_"&amp;LEFT(Sheet1!$J652,3),ANT_pumpParticles_Export_v2!$A$1:$DY$1,0))/VLOOKUP($A652,ANT_pumpParticles_Export_v2!$A$2:$DY$234,MATCH("Ti_"&amp;LEFT(Sheet1!$J652,3),ANT_pumpParticles_Export_v2!$A$1:$DY$1,0)),""),"")</f>
        <v/>
      </c>
      <c r="AZ652" t="str">
        <f>IF(AZ$1&lt;&gt;"",IFERROR(VLOOKUP($A652,ANT_pumpParticles_Export_v2!$A$2:$DY$234,MATCH(AZ$1&amp;"_"&amp;LEFT(Sheet1!$J652,3),ANT_pumpParticles_Export_v2!$A$1:$DY$1,0))/VLOOKUP($A652,ANT_pumpParticles_Export_v2!$A$2:$DY$234,MATCH("Ti_"&amp;LEFT(Sheet1!$J652,3),ANT_pumpParticles_Export_v2!$A$1:$DY$1,0)),""),"")</f>
        <v/>
      </c>
      <c r="BB652" t="str">
        <f>IF(BB$1&lt;&gt;"",IFERROR(VLOOKUP($A652,ANT_pumpParticles_Export_v2!$A$2:$DY$234,MATCH(BB$1&amp;"_"&amp;LEFT(Sheet1!$J652,3),ANT_pumpParticles_Export_v2!$A$1:$DY$1,0))/VLOOKUP($A652,ANT_pumpParticles_Export_v2!$A$2:$DY$234,MATCH("Ti_"&amp;LEFT(Sheet1!$J652,3),ANT_pumpParticles_Export_v2!$A$1:$DY$1,0)),""),"")</f>
        <v/>
      </c>
      <c r="BD652" t="str">
        <f>IF(BD$1&lt;&gt;"",IFERROR(VLOOKUP($A652,ANT_pumpParticles_Export_v2!$A$2:$DY$234,MATCH(BD$1&amp;"_"&amp;LEFT(Sheet1!$J652,3),ANT_pumpParticles_Export_v2!$A$1:$DY$1,0))/VLOOKUP($A652,ANT_pumpParticles_Export_v2!$A$2:$DY$234,MATCH("Ti_"&amp;LEFT(Sheet1!$J652,3),ANT_pumpParticles_Export_v2!$A$1:$DY$1,0)),""),"")</f>
        <v/>
      </c>
    </row>
    <row r="653" spans="1:56" x14ac:dyDescent="0.3">
      <c r="A653">
        <v>20676</v>
      </c>
      <c r="B653" t="s">
        <v>155</v>
      </c>
      <c r="C653">
        <v>24</v>
      </c>
      <c r="D653" t="s">
        <v>130</v>
      </c>
      <c r="E653">
        <v>-861.18</v>
      </c>
      <c r="F653">
        <v>-71.985500000000002</v>
      </c>
      <c r="G653">
        <v>-119.2478</v>
      </c>
      <c r="H653">
        <v>173.88929999999999</v>
      </c>
      <c r="I653">
        <v>496.82</v>
      </c>
      <c r="J653" t="s">
        <v>249</v>
      </c>
      <c r="L653">
        <f>IF(L$1&lt;&gt;"",IFERROR(VLOOKUP($A653,ANT_pumpParticles_Export_v2!$A$2:$DY$234,MATCH(L$1&amp;"_"&amp;LEFT(Sheet1!$J653,3),ANT_pumpParticles_Export_v2!$A$1:$DY$1,0))/VLOOKUP($A653,ANT_pumpParticles_Export_v2!$A$2:$DY$234,MATCH("Ti_"&amp;LEFT(Sheet1!$J653,3),ANT_pumpParticles_Export_v2!$A$1:$DY$1,0)),""),"")</f>
        <v>97.116668197571727</v>
      </c>
      <c r="O653">
        <f>IF(O$1&lt;&gt;"",IFERROR(VLOOKUP($A653,ANT_pumpParticles_Export_v2!$A$2:$DY$234,MATCH(O$1&amp;"_"&amp;LEFT(Sheet1!$J653,3),ANT_pumpParticles_Export_v2!$A$1:$DY$1,0))/VLOOKUP($A653,ANT_pumpParticles_Export_v2!$A$2:$DY$234,MATCH("Ti_"&amp;LEFT(Sheet1!$J653,3),ANT_pumpParticles_Export_v2!$A$1:$DY$1,0)),""),"")</f>
        <v>57.504593398751602</v>
      </c>
      <c r="P653">
        <f>IF(P$1&lt;&gt;"",IFERROR(VLOOKUP($A653,ANT_pumpParticles_Export_v2!$A$2:$DY$234,MATCH(P$1&amp;"_"&amp;LEFT(Sheet1!$J653,3),ANT_pumpParticles_Export_v2!$A$1:$DY$1,0))/VLOOKUP($A653,ANT_pumpParticles_Export_v2!$A$2:$DY$234,MATCH("Ti_"&amp;LEFT(Sheet1!$J653,3),ANT_pumpParticles_Export_v2!$A$1:$DY$1,0)),""),"")</f>
        <v>57.504593398751602</v>
      </c>
      <c r="S653" t="str">
        <f>IF(S$1&lt;&gt;"",IFERROR(VLOOKUP($A653,ANT_pumpParticles_Export_v2!$A$2:$DY$234,MATCH(S$1&amp;"_"&amp;LEFT(Sheet1!$J653,3),ANT_pumpParticles_Export_v2!$A$1:$DY$1,0))/VLOOKUP($A653,ANT_pumpParticles_Export_v2!$A$2:$DY$234,MATCH("Ti_"&amp;LEFT(Sheet1!$J653,3),ANT_pumpParticles_Export_v2!$A$1:$DY$1,0)),""),"")</f>
        <v/>
      </c>
      <c r="U653">
        <f>IF(U$1&lt;&gt;"",IFERROR(VLOOKUP($A653,ANT_pumpParticles_Export_v2!$A$2:$DY$234,MATCH(U$1&amp;"_"&amp;LEFT(Sheet1!$J653,3),ANT_pumpParticles_Export_v2!$A$1:$DY$1,0))/VLOOKUP($A653,ANT_pumpParticles_Export_v2!$A$2:$DY$234,MATCH("Ti_"&amp;LEFT(Sheet1!$J653,3),ANT_pumpParticles_Export_v2!$A$1:$DY$1,0)),""),"")</f>
        <v>26.976346808730931</v>
      </c>
      <c r="W653">
        <f>IF(W$1&lt;&gt;"",IFERROR(VLOOKUP($A653,ANT_pumpParticles_Export_v2!$A$2:$DY$234,MATCH(W$1&amp;"_"&amp;LEFT(Sheet1!$J653,3),ANT_pumpParticles_Export_v2!$A$1:$DY$1,0))/VLOOKUP($A653,ANT_pumpParticles_Export_v2!$A$2:$DY$234,MATCH("Ti_"&amp;LEFT(Sheet1!$J653,3),ANT_pumpParticles_Export_v2!$A$1:$DY$1,0)),""),"")</f>
        <v>1.803734352410161E-2</v>
      </c>
      <c r="Y653">
        <f>IF(Y$1&lt;&gt;"",IFERROR(VLOOKUP($A653,ANT_pumpParticles_Export_v2!$A$2:$DY$234,MATCH(Y$1&amp;"_"&amp;LEFT(Sheet1!$J653,3),ANT_pumpParticles_Export_v2!$A$1:$DY$1,0))/VLOOKUP($A653,ANT_pumpParticles_Export_v2!$A$2:$DY$234,MATCH("Ti_"&amp;LEFT(Sheet1!$J653,3),ANT_pumpParticles_Export_v2!$A$1:$DY$1,0)),""),"")</f>
        <v>0.39370803185661218</v>
      </c>
      <c r="Z653" t="str">
        <f>IF(Z$1&lt;&gt;"",IFERROR(VLOOKUP($A653,ANT_pumpParticles_Export_v2!$A$2:$DY$234,MATCH(Z$1&amp;"_"&amp;LEFT(Sheet1!$J653,3),ANT_pumpParticles_Export_v2!$A$1:$DY$1,0))/VLOOKUP($A653,ANT_pumpParticles_Export_v2!$A$2:$DY$234,MATCH("Ti_"&amp;LEFT(Sheet1!$J653,3),ANT_pumpParticles_Export_v2!$A$1:$DY$1,0)),""),"")</f>
        <v/>
      </c>
      <c r="AA653">
        <f>IF(AA$1&lt;&gt;"",IFERROR(VLOOKUP($A653,ANT_pumpParticles_Export_v2!$A$2:$DY$234,MATCH(AA$1&amp;"_"&amp;LEFT(Sheet1!$J653,3),ANT_pumpParticles_Export_v2!$A$1:$DY$1,0))/VLOOKUP($A653,ANT_pumpParticles_Export_v2!$A$2:$DY$234,MATCH("Ti_"&amp;LEFT(Sheet1!$J653,3),ANT_pumpParticles_Export_v2!$A$1:$DY$1,0)),""),"")</f>
        <v>0.97878852574691844</v>
      </c>
      <c r="AB653">
        <f>IF(AB$1&lt;&gt;"",IFERROR(VLOOKUP($A653,ANT_pumpParticles_Export_v2!$A$2:$DY$234,MATCH(AB$1&amp;"_"&amp;LEFT(Sheet1!$J653,3),ANT_pumpParticles_Export_v2!$A$1:$DY$1,0))/VLOOKUP($A653,ANT_pumpParticles_Export_v2!$A$2:$DY$234,MATCH("Ti_"&amp;LEFT(Sheet1!$J653,3),ANT_pumpParticles_Export_v2!$A$1:$DY$1,0)),""),"")</f>
        <v>5.3290891755522568E-2</v>
      </c>
      <c r="AC653">
        <f>IF(AC$1&lt;&gt;"",IFERROR(VLOOKUP($A653,ANT_pumpParticles_Export_v2!$A$2:$DY$234,MATCH(AC$1&amp;"_"&amp;LEFT(Sheet1!$J653,3),ANT_pumpParticles_Export_v2!$A$1:$DY$1,0))/VLOOKUP($A653,ANT_pumpParticles_Export_v2!$A$2:$DY$234,MATCH("Ti_"&amp;LEFT(Sheet1!$J653,3),ANT_pumpParticles_Export_v2!$A$1:$DY$1,0)),""),"")</f>
        <v>4.6545098716231896</v>
      </c>
      <c r="AE653">
        <f>IF(AE$1&lt;&gt;"",IFERROR(VLOOKUP($A653,ANT_pumpParticles_Export_v2!$A$2:$DY$234,MATCH(AE$1&amp;"_"&amp;LEFT(Sheet1!$J653,3),ANT_pumpParticles_Export_v2!$A$1:$DY$1,0))/VLOOKUP($A653,ANT_pumpParticles_Export_v2!$A$2:$DY$234,MATCH("Ti_"&amp;LEFT(Sheet1!$J653,3),ANT_pumpParticles_Export_v2!$A$1:$DY$1,0)),""),"")</f>
        <v>2.8264722757895782</v>
      </c>
      <c r="AF653">
        <f>IF(AF$1&lt;&gt;"",IFERROR(VLOOKUP($A653,ANT_pumpParticles_Export_v2!$A$2:$DY$234,MATCH(AF$1&amp;"_"&amp;LEFT(Sheet1!$J653,3),ANT_pumpParticles_Export_v2!$A$1:$DY$1,0))/VLOOKUP($A653,ANT_pumpParticles_Export_v2!$A$2:$DY$234,MATCH("Ti_"&amp;LEFT(Sheet1!$J653,3),ANT_pumpParticles_Export_v2!$A$1:$DY$1,0)),""),"")</f>
        <v>0.56619593225199871</v>
      </c>
      <c r="AG653">
        <f>IF(AG$1&lt;&gt;"",IFERROR(VLOOKUP($A653,ANT_pumpParticles_Export_v2!$A$2:$DY$234,MATCH(AG$1&amp;"_"&amp;LEFT(Sheet1!$J653,3),ANT_pumpParticles_Export_v2!$A$1:$DY$1,0))/VLOOKUP($A653,ANT_pumpParticles_Export_v2!$A$2:$DY$234,MATCH("Ti_"&amp;LEFT(Sheet1!$J653,3),ANT_pumpParticles_Export_v2!$A$1:$DY$1,0)),""),"")</f>
        <v>4.4096824125237521E-2</v>
      </c>
      <c r="AH653">
        <f>IF(AH$1&lt;&gt;"",IFERROR(VLOOKUP($A653,ANT_pumpParticles_Export_v2!$A$2:$DY$234,MATCH(AH$1&amp;"_"&amp;LEFT(Sheet1!$J653,3),ANT_pumpParticles_Export_v2!$A$1:$DY$1,0))/VLOOKUP($A653,ANT_pumpParticles_Export_v2!$A$2:$DY$234,MATCH("Ti_"&amp;LEFT(Sheet1!$J653,3),ANT_pumpParticles_Export_v2!$A$1:$DY$1,0)),""),"")</f>
        <v>3.877440179399541E-3</v>
      </c>
      <c r="AI653">
        <f>IF(AI$1&lt;&gt;"",IFERROR(VLOOKUP($A653,ANT_pumpParticles_Export_v2!$A$2:$DY$234,MATCH(AI$1&amp;"_"&amp;LEFT(Sheet1!$J653,3),ANT_pumpParticles_Export_v2!$A$1:$DY$1,0))/VLOOKUP($A653,ANT_pumpParticles_Export_v2!$A$2:$DY$234,MATCH("Ti_"&amp;LEFT(Sheet1!$J653,3),ANT_pumpParticles_Export_v2!$A$1:$DY$1,0)),""),"")</f>
        <v>0.12040598412186747</v>
      </c>
      <c r="AJ653">
        <f>IF(AJ$1&lt;&gt;"",IFERROR(VLOOKUP($A653,ANT_pumpParticles_Export_v2!$A$2:$DY$234,MATCH(AJ$1&amp;"_"&amp;LEFT(Sheet1!$J653,3),ANT_pumpParticles_Export_v2!$A$1:$DY$1,0))/VLOOKUP($A653,ANT_pumpParticles_Export_v2!$A$2:$DY$234,MATCH("Ti_"&amp;LEFT(Sheet1!$J653,3),ANT_pumpParticles_Export_v2!$A$1:$DY$1,0)),""),"")</f>
        <v>4.189783589120076E-2</v>
      </c>
      <c r="AM653">
        <f>IF(AM$1&lt;&gt;"",IFERROR(VLOOKUP($A653,ANT_pumpParticles_Export_v2!$A$2:$DY$234,MATCH(AM$1&amp;"_"&amp;LEFT(Sheet1!$J653,3),ANT_pumpParticles_Export_v2!$A$1:$DY$1,0))/VLOOKUP($A653,ANT_pumpParticles_Export_v2!$A$2:$DY$234,MATCH("Ti_"&amp;LEFT(Sheet1!$J653,3),ANT_pumpParticles_Export_v2!$A$1:$DY$1,0)),""),"")</f>
        <v>4.9966128778358128</v>
      </c>
      <c r="AN653">
        <f>IF(AN$1&lt;&gt;"",IFERROR(VLOOKUP($A653,ANT_pumpParticles_Export_v2!$A$2:$DY$234,MATCH(AN$1&amp;"_"&amp;LEFT(Sheet1!$J653,3),ANT_pumpParticles_Export_v2!$A$1:$DY$1,0))/VLOOKUP($A653,ANT_pumpParticles_Export_v2!$A$2:$DY$234,MATCH("Ti_"&amp;LEFT(Sheet1!$J653,3),ANT_pumpParticles_Export_v2!$A$1:$DY$1,0)),""),"")</f>
        <v>3.9552867641002853E-2</v>
      </c>
      <c r="AP653" t="str">
        <f>IF(AP$1&lt;&gt;"",IFERROR(VLOOKUP($A653,ANT_pumpParticles_Export_v2!$A$2:$DY$234,MATCH(AP$1&amp;"_"&amp;LEFT(Sheet1!$J653,3),ANT_pumpParticles_Export_v2!$A$1:$DY$1,0))/VLOOKUP($A653,ANT_pumpParticles_Export_v2!$A$2:$DY$234,MATCH("Ti_"&amp;LEFT(Sheet1!$J653,3),ANT_pumpParticles_Export_v2!$A$1:$DY$1,0)),""),"")</f>
        <v/>
      </c>
      <c r="AQ653">
        <f>IF(AQ$1&lt;&gt;"",IFERROR(VLOOKUP($A653,ANT_pumpParticles_Export_v2!$A$2:$DY$234,MATCH(AQ$1&amp;"_"&amp;LEFT(Sheet1!$J653,3),ANT_pumpParticles_Export_v2!$A$1:$DY$1,0))/VLOOKUP($A653,ANT_pumpParticles_Export_v2!$A$2:$DY$234,MATCH("Ti_"&amp;LEFT(Sheet1!$J653,3),ANT_pumpParticles_Export_v2!$A$1:$DY$1,0)),""),"")</f>
        <v>1.0233235114935279E-2</v>
      </c>
      <c r="AS653">
        <f>IF(AS$1&lt;&gt;"",IFERROR(VLOOKUP($A653,ANT_pumpParticles_Export_v2!$A$2:$DY$234,MATCH(AS$1&amp;"_"&amp;LEFT(Sheet1!$J653,3),ANT_pumpParticles_Export_v2!$A$1:$DY$1,0))/VLOOKUP($A653,ANT_pumpParticles_Export_v2!$A$2:$DY$234,MATCH("Ti_"&amp;LEFT(Sheet1!$J653,3),ANT_pumpParticles_Export_v2!$A$1:$DY$1,0)),""),"")</f>
        <v>2.116917325563402E-3</v>
      </c>
      <c r="AT653" t="str">
        <f>IF(AT$1&lt;&gt;"",IFERROR(VLOOKUP($A653,ANT_pumpParticles_Export_v2!$A$2:$DY$234,MATCH(AT$1&amp;"_"&amp;LEFT(Sheet1!$J653,3),ANT_pumpParticles_Export_v2!$A$1:$DY$1,0))/VLOOKUP($A653,ANT_pumpParticles_Export_v2!$A$2:$DY$234,MATCH("Ti_"&amp;LEFT(Sheet1!$J653,3),ANT_pumpParticles_Export_v2!$A$1:$DY$1,0)),""),"")</f>
        <v/>
      </c>
      <c r="AU653">
        <f>IF(AU$1&lt;&gt;"",IFERROR(VLOOKUP($A653,ANT_pumpParticles_Export_v2!$A$2:$DY$234,MATCH(AU$1&amp;"_"&amp;LEFT(Sheet1!$J653,3),ANT_pumpParticles_Export_v2!$A$1:$DY$1,0))/VLOOKUP($A653,ANT_pumpParticles_Export_v2!$A$2:$DY$234,MATCH("Ti_"&amp;LEFT(Sheet1!$J653,3),ANT_pumpParticles_Export_v2!$A$1:$DY$1,0)),""),"")</f>
        <v>0.18199766359985908</v>
      </c>
      <c r="AV653" t="str">
        <f>IF(AV$1&lt;&gt;"",IFERROR(VLOOKUP($A653,ANT_pumpParticles_Export_v2!$A$2:$DY$234,MATCH(AV$1&amp;"_"&amp;LEFT(Sheet1!$J653,3),ANT_pumpParticles_Export_v2!$A$1:$DY$1,0))/VLOOKUP($A653,ANT_pumpParticles_Export_v2!$A$2:$DY$234,MATCH("Ti_"&amp;LEFT(Sheet1!$J653,3),ANT_pumpParticles_Export_v2!$A$1:$DY$1,0)),""),"")</f>
        <v/>
      </c>
      <c r="AW653" t="str">
        <f>IF(AW$1&lt;&gt;"",IFERROR(VLOOKUP($A653,ANT_pumpParticles_Export_v2!$A$2:$DY$234,MATCH(AW$1&amp;"_"&amp;LEFT(Sheet1!$J653,3),ANT_pumpParticles_Export_v2!$A$1:$DY$1,0))/VLOOKUP($A653,ANT_pumpParticles_Export_v2!$A$2:$DY$234,MATCH("Ti_"&amp;LEFT(Sheet1!$J653,3),ANT_pumpParticles_Export_v2!$A$1:$DY$1,0)),""),"")</f>
        <v/>
      </c>
      <c r="AX653" t="str">
        <f>IF(AX$1&lt;&gt;"",IFERROR(VLOOKUP($A653,ANT_pumpParticles_Export_v2!$A$2:$DY$234,MATCH(AX$1&amp;"_"&amp;LEFT(Sheet1!$J653,3),ANT_pumpParticles_Export_v2!$A$1:$DY$1,0))/VLOOKUP($A653,ANT_pumpParticles_Export_v2!$A$2:$DY$234,MATCH("Ti_"&amp;LEFT(Sheet1!$J653,3),ANT_pumpParticles_Export_v2!$A$1:$DY$1,0)),""),"")</f>
        <v/>
      </c>
      <c r="AY653" t="str">
        <f>IF(AY$1&lt;&gt;"",IFERROR(VLOOKUP($A653,ANT_pumpParticles_Export_v2!$A$2:$DY$234,MATCH(AY$1&amp;"_"&amp;LEFT(Sheet1!$J653,3),ANT_pumpParticles_Export_v2!$A$1:$DY$1,0))/VLOOKUP($A653,ANT_pumpParticles_Export_v2!$A$2:$DY$234,MATCH("Ti_"&amp;LEFT(Sheet1!$J653,3),ANT_pumpParticles_Export_v2!$A$1:$DY$1,0)),""),"")</f>
        <v/>
      </c>
      <c r="AZ653" t="str">
        <f>IF(AZ$1&lt;&gt;"",IFERROR(VLOOKUP($A653,ANT_pumpParticles_Export_v2!$A$2:$DY$234,MATCH(AZ$1&amp;"_"&amp;LEFT(Sheet1!$J653,3),ANT_pumpParticles_Export_v2!$A$1:$DY$1,0))/VLOOKUP($A653,ANT_pumpParticles_Export_v2!$A$2:$DY$234,MATCH("Ti_"&amp;LEFT(Sheet1!$J653,3),ANT_pumpParticles_Export_v2!$A$1:$DY$1,0)),""),"")</f>
        <v/>
      </c>
      <c r="BB653" t="str">
        <f>IF(BB$1&lt;&gt;"",IFERROR(VLOOKUP($A653,ANT_pumpParticles_Export_v2!$A$2:$DY$234,MATCH(BB$1&amp;"_"&amp;LEFT(Sheet1!$J653,3),ANT_pumpParticles_Export_v2!$A$1:$DY$1,0))/VLOOKUP($A653,ANT_pumpParticles_Export_v2!$A$2:$DY$234,MATCH("Ti_"&amp;LEFT(Sheet1!$J653,3),ANT_pumpParticles_Export_v2!$A$1:$DY$1,0)),""),"")</f>
        <v/>
      </c>
      <c r="BD653" t="str">
        <f>IF(BD$1&lt;&gt;"",IFERROR(VLOOKUP($A653,ANT_pumpParticles_Export_v2!$A$2:$DY$234,MATCH(BD$1&amp;"_"&amp;LEFT(Sheet1!$J653,3),ANT_pumpParticles_Export_v2!$A$1:$DY$1,0))/VLOOKUP($A653,ANT_pumpParticles_Export_v2!$A$2:$DY$234,MATCH("Ti_"&amp;LEFT(Sheet1!$J653,3),ANT_pumpParticles_Export_v2!$A$1:$DY$1,0)),""),"")</f>
        <v/>
      </c>
    </row>
    <row r="654" spans="1:56" x14ac:dyDescent="0.3">
      <c r="A654">
        <v>20677</v>
      </c>
      <c r="B654" t="s">
        <v>155</v>
      </c>
      <c r="C654">
        <v>24</v>
      </c>
      <c r="D654" t="s">
        <v>130</v>
      </c>
      <c r="E654">
        <v>-563.09</v>
      </c>
      <c r="F654">
        <v>-71.985500000000002</v>
      </c>
      <c r="G654">
        <v>-119.2478</v>
      </c>
      <c r="H654">
        <v>173.88929999999999</v>
      </c>
      <c r="I654">
        <v>794.91</v>
      </c>
      <c r="J654" t="s">
        <v>249</v>
      </c>
      <c r="L654">
        <f>IF(L$1&lt;&gt;"",IFERROR(VLOOKUP($A654,ANT_pumpParticles_Export_v2!$A$2:$DY$234,MATCH(L$1&amp;"_"&amp;LEFT(Sheet1!$J654,3),ANT_pumpParticles_Export_v2!$A$1:$DY$1,0))/VLOOKUP($A654,ANT_pumpParticles_Export_v2!$A$2:$DY$234,MATCH("Ti_"&amp;LEFT(Sheet1!$J654,3),ANT_pumpParticles_Export_v2!$A$1:$DY$1,0)),""),"")</f>
        <v>97.116668197571727</v>
      </c>
      <c r="O654">
        <f>IF(O$1&lt;&gt;"",IFERROR(VLOOKUP($A654,ANT_pumpParticles_Export_v2!$A$2:$DY$234,MATCH(O$1&amp;"_"&amp;LEFT(Sheet1!$J654,3),ANT_pumpParticles_Export_v2!$A$1:$DY$1,0))/VLOOKUP($A654,ANT_pumpParticles_Export_v2!$A$2:$DY$234,MATCH("Ti_"&amp;LEFT(Sheet1!$J654,3),ANT_pumpParticles_Export_v2!$A$1:$DY$1,0)),""),"")</f>
        <v>57.504593398751602</v>
      </c>
      <c r="P654">
        <f>IF(P$1&lt;&gt;"",IFERROR(VLOOKUP($A654,ANT_pumpParticles_Export_v2!$A$2:$DY$234,MATCH(P$1&amp;"_"&amp;LEFT(Sheet1!$J654,3),ANT_pumpParticles_Export_v2!$A$1:$DY$1,0))/VLOOKUP($A654,ANT_pumpParticles_Export_v2!$A$2:$DY$234,MATCH("Ti_"&amp;LEFT(Sheet1!$J654,3),ANT_pumpParticles_Export_v2!$A$1:$DY$1,0)),""),"")</f>
        <v>57.504593398751602</v>
      </c>
      <c r="S654" t="str">
        <f>IF(S$1&lt;&gt;"",IFERROR(VLOOKUP($A654,ANT_pumpParticles_Export_v2!$A$2:$DY$234,MATCH(S$1&amp;"_"&amp;LEFT(Sheet1!$J654,3),ANT_pumpParticles_Export_v2!$A$1:$DY$1,0))/VLOOKUP($A654,ANT_pumpParticles_Export_v2!$A$2:$DY$234,MATCH("Ti_"&amp;LEFT(Sheet1!$J654,3),ANT_pumpParticles_Export_v2!$A$1:$DY$1,0)),""),"")</f>
        <v/>
      </c>
      <c r="U654">
        <f>IF(U$1&lt;&gt;"",IFERROR(VLOOKUP($A654,ANT_pumpParticles_Export_v2!$A$2:$DY$234,MATCH(U$1&amp;"_"&amp;LEFT(Sheet1!$J654,3),ANT_pumpParticles_Export_v2!$A$1:$DY$1,0))/VLOOKUP($A654,ANT_pumpParticles_Export_v2!$A$2:$DY$234,MATCH("Ti_"&amp;LEFT(Sheet1!$J654,3),ANT_pumpParticles_Export_v2!$A$1:$DY$1,0)),""),"")</f>
        <v>26.976346808730931</v>
      </c>
      <c r="W654">
        <f>IF(W$1&lt;&gt;"",IFERROR(VLOOKUP($A654,ANT_pumpParticles_Export_v2!$A$2:$DY$234,MATCH(W$1&amp;"_"&amp;LEFT(Sheet1!$J654,3),ANT_pumpParticles_Export_v2!$A$1:$DY$1,0))/VLOOKUP($A654,ANT_pumpParticles_Export_v2!$A$2:$DY$234,MATCH("Ti_"&amp;LEFT(Sheet1!$J654,3),ANT_pumpParticles_Export_v2!$A$1:$DY$1,0)),""),"")</f>
        <v>1.803734352410161E-2</v>
      </c>
      <c r="Y654">
        <f>IF(Y$1&lt;&gt;"",IFERROR(VLOOKUP($A654,ANT_pumpParticles_Export_v2!$A$2:$DY$234,MATCH(Y$1&amp;"_"&amp;LEFT(Sheet1!$J654,3),ANT_pumpParticles_Export_v2!$A$1:$DY$1,0))/VLOOKUP($A654,ANT_pumpParticles_Export_v2!$A$2:$DY$234,MATCH("Ti_"&amp;LEFT(Sheet1!$J654,3),ANT_pumpParticles_Export_v2!$A$1:$DY$1,0)),""),"")</f>
        <v>0.39370803185661218</v>
      </c>
      <c r="Z654" t="str">
        <f>IF(Z$1&lt;&gt;"",IFERROR(VLOOKUP($A654,ANT_pumpParticles_Export_v2!$A$2:$DY$234,MATCH(Z$1&amp;"_"&amp;LEFT(Sheet1!$J654,3),ANT_pumpParticles_Export_v2!$A$1:$DY$1,0))/VLOOKUP($A654,ANT_pumpParticles_Export_v2!$A$2:$DY$234,MATCH("Ti_"&amp;LEFT(Sheet1!$J654,3),ANT_pumpParticles_Export_v2!$A$1:$DY$1,0)),""),"")</f>
        <v/>
      </c>
      <c r="AA654">
        <f>IF(AA$1&lt;&gt;"",IFERROR(VLOOKUP($A654,ANT_pumpParticles_Export_v2!$A$2:$DY$234,MATCH(AA$1&amp;"_"&amp;LEFT(Sheet1!$J654,3),ANT_pumpParticles_Export_v2!$A$1:$DY$1,0))/VLOOKUP($A654,ANT_pumpParticles_Export_v2!$A$2:$DY$234,MATCH("Ti_"&amp;LEFT(Sheet1!$J654,3),ANT_pumpParticles_Export_v2!$A$1:$DY$1,0)),""),"")</f>
        <v>0.97878852574691844</v>
      </c>
      <c r="AB654">
        <f>IF(AB$1&lt;&gt;"",IFERROR(VLOOKUP($A654,ANT_pumpParticles_Export_v2!$A$2:$DY$234,MATCH(AB$1&amp;"_"&amp;LEFT(Sheet1!$J654,3),ANT_pumpParticles_Export_v2!$A$1:$DY$1,0))/VLOOKUP($A654,ANT_pumpParticles_Export_v2!$A$2:$DY$234,MATCH("Ti_"&amp;LEFT(Sheet1!$J654,3),ANT_pumpParticles_Export_v2!$A$1:$DY$1,0)),""),"")</f>
        <v>5.3290891755522568E-2</v>
      </c>
      <c r="AC654">
        <f>IF(AC$1&lt;&gt;"",IFERROR(VLOOKUP($A654,ANT_pumpParticles_Export_v2!$A$2:$DY$234,MATCH(AC$1&amp;"_"&amp;LEFT(Sheet1!$J654,3),ANT_pumpParticles_Export_v2!$A$1:$DY$1,0))/VLOOKUP($A654,ANT_pumpParticles_Export_v2!$A$2:$DY$234,MATCH("Ti_"&amp;LEFT(Sheet1!$J654,3),ANT_pumpParticles_Export_v2!$A$1:$DY$1,0)),""),"")</f>
        <v>4.6545098716231896</v>
      </c>
      <c r="AE654">
        <f>IF(AE$1&lt;&gt;"",IFERROR(VLOOKUP($A654,ANT_pumpParticles_Export_v2!$A$2:$DY$234,MATCH(AE$1&amp;"_"&amp;LEFT(Sheet1!$J654,3),ANT_pumpParticles_Export_v2!$A$1:$DY$1,0))/VLOOKUP($A654,ANT_pumpParticles_Export_v2!$A$2:$DY$234,MATCH("Ti_"&amp;LEFT(Sheet1!$J654,3),ANT_pumpParticles_Export_v2!$A$1:$DY$1,0)),""),"")</f>
        <v>2.8264722757895782</v>
      </c>
      <c r="AF654">
        <f>IF(AF$1&lt;&gt;"",IFERROR(VLOOKUP($A654,ANT_pumpParticles_Export_v2!$A$2:$DY$234,MATCH(AF$1&amp;"_"&amp;LEFT(Sheet1!$J654,3),ANT_pumpParticles_Export_v2!$A$1:$DY$1,0))/VLOOKUP($A654,ANT_pumpParticles_Export_v2!$A$2:$DY$234,MATCH("Ti_"&amp;LEFT(Sheet1!$J654,3),ANT_pumpParticles_Export_v2!$A$1:$DY$1,0)),""),"")</f>
        <v>0.56619593225199871</v>
      </c>
      <c r="AG654">
        <f>IF(AG$1&lt;&gt;"",IFERROR(VLOOKUP($A654,ANT_pumpParticles_Export_v2!$A$2:$DY$234,MATCH(AG$1&amp;"_"&amp;LEFT(Sheet1!$J654,3),ANT_pumpParticles_Export_v2!$A$1:$DY$1,0))/VLOOKUP($A654,ANT_pumpParticles_Export_v2!$A$2:$DY$234,MATCH("Ti_"&amp;LEFT(Sheet1!$J654,3),ANT_pumpParticles_Export_v2!$A$1:$DY$1,0)),""),"")</f>
        <v>4.4096824125237521E-2</v>
      </c>
      <c r="AH654">
        <f>IF(AH$1&lt;&gt;"",IFERROR(VLOOKUP($A654,ANT_pumpParticles_Export_v2!$A$2:$DY$234,MATCH(AH$1&amp;"_"&amp;LEFT(Sheet1!$J654,3),ANT_pumpParticles_Export_v2!$A$1:$DY$1,0))/VLOOKUP($A654,ANT_pumpParticles_Export_v2!$A$2:$DY$234,MATCH("Ti_"&amp;LEFT(Sheet1!$J654,3),ANT_pumpParticles_Export_v2!$A$1:$DY$1,0)),""),"")</f>
        <v>3.877440179399541E-3</v>
      </c>
      <c r="AI654">
        <f>IF(AI$1&lt;&gt;"",IFERROR(VLOOKUP($A654,ANT_pumpParticles_Export_v2!$A$2:$DY$234,MATCH(AI$1&amp;"_"&amp;LEFT(Sheet1!$J654,3),ANT_pumpParticles_Export_v2!$A$1:$DY$1,0))/VLOOKUP($A654,ANT_pumpParticles_Export_v2!$A$2:$DY$234,MATCH("Ti_"&amp;LEFT(Sheet1!$J654,3),ANT_pumpParticles_Export_v2!$A$1:$DY$1,0)),""),"")</f>
        <v>0.12040598412186747</v>
      </c>
      <c r="AJ654">
        <f>IF(AJ$1&lt;&gt;"",IFERROR(VLOOKUP($A654,ANT_pumpParticles_Export_v2!$A$2:$DY$234,MATCH(AJ$1&amp;"_"&amp;LEFT(Sheet1!$J654,3),ANT_pumpParticles_Export_v2!$A$1:$DY$1,0))/VLOOKUP($A654,ANT_pumpParticles_Export_v2!$A$2:$DY$234,MATCH("Ti_"&amp;LEFT(Sheet1!$J654,3),ANT_pumpParticles_Export_v2!$A$1:$DY$1,0)),""),"")</f>
        <v>4.189783589120076E-2</v>
      </c>
      <c r="AM654">
        <f>IF(AM$1&lt;&gt;"",IFERROR(VLOOKUP($A654,ANT_pumpParticles_Export_v2!$A$2:$DY$234,MATCH(AM$1&amp;"_"&amp;LEFT(Sheet1!$J654,3),ANT_pumpParticles_Export_v2!$A$1:$DY$1,0))/VLOOKUP($A654,ANT_pumpParticles_Export_v2!$A$2:$DY$234,MATCH("Ti_"&amp;LEFT(Sheet1!$J654,3),ANT_pumpParticles_Export_v2!$A$1:$DY$1,0)),""),"")</f>
        <v>4.9966128778358128</v>
      </c>
      <c r="AN654">
        <f>IF(AN$1&lt;&gt;"",IFERROR(VLOOKUP($A654,ANT_pumpParticles_Export_v2!$A$2:$DY$234,MATCH(AN$1&amp;"_"&amp;LEFT(Sheet1!$J654,3),ANT_pumpParticles_Export_v2!$A$1:$DY$1,0))/VLOOKUP($A654,ANT_pumpParticles_Export_v2!$A$2:$DY$234,MATCH("Ti_"&amp;LEFT(Sheet1!$J654,3),ANT_pumpParticles_Export_v2!$A$1:$DY$1,0)),""),"")</f>
        <v>3.9552867641002853E-2</v>
      </c>
      <c r="AP654" t="str">
        <f>IF(AP$1&lt;&gt;"",IFERROR(VLOOKUP($A654,ANT_pumpParticles_Export_v2!$A$2:$DY$234,MATCH(AP$1&amp;"_"&amp;LEFT(Sheet1!$J654,3),ANT_pumpParticles_Export_v2!$A$1:$DY$1,0))/VLOOKUP($A654,ANT_pumpParticles_Export_v2!$A$2:$DY$234,MATCH("Ti_"&amp;LEFT(Sheet1!$J654,3),ANT_pumpParticles_Export_v2!$A$1:$DY$1,0)),""),"")</f>
        <v/>
      </c>
      <c r="AQ654">
        <f>IF(AQ$1&lt;&gt;"",IFERROR(VLOOKUP($A654,ANT_pumpParticles_Export_v2!$A$2:$DY$234,MATCH(AQ$1&amp;"_"&amp;LEFT(Sheet1!$J654,3),ANT_pumpParticles_Export_v2!$A$1:$DY$1,0))/VLOOKUP($A654,ANT_pumpParticles_Export_v2!$A$2:$DY$234,MATCH("Ti_"&amp;LEFT(Sheet1!$J654,3),ANT_pumpParticles_Export_v2!$A$1:$DY$1,0)),""),"")</f>
        <v>1.0233235114935279E-2</v>
      </c>
      <c r="AS654">
        <f>IF(AS$1&lt;&gt;"",IFERROR(VLOOKUP($A654,ANT_pumpParticles_Export_v2!$A$2:$DY$234,MATCH(AS$1&amp;"_"&amp;LEFT(Sheet1!$J654,3),ANT_pumpParticles_Export_v2!$A$1:$DY$1,0))/VLOOKUP($A654,ANT_pumpParticles_Export_v2!$A$2:$DY$234,MATCH("Ti_"&amp;LEFT(Sheet1!$J654,3),ANT_pumpParticles_Export_v2!$A$1:$DY$1,0)),""),"")</f>
        <v>2.116917325563402E-3</v>
      </c>
      <c r="AT654" t="str">
        <f>IF(AT$1&lt;&gt;"",IFERROR(VLOOKUP($A654,ANT_pumpParticles_Export_v2!$A$2:$DY$234,MATCH(AT$1&amp;"_"&amp;LEFT(Sheet1!$J654,3),ANT_pumpParticles_Export_v2!$A$1:$DY$1,0))/VLOOKUP($A654,ANT_pumpParticles_Export_v2!$A$2:$DY$234,MATCH("Ti_"&amp;LEFT(Sheet1!$J654,3),ANT_pumpParticles_Export_v2!$A$1:$DY$1,0)),""),"")</f>
        <v/>
      </c>
      <c r="AU654">
        <f>IF(AU$1&lt;&gt;"",IFERROR(VLOOKUP($A654,ANT_pumpParticles_Export_v2!$A$2:$DY$234,MATCH(AU$1&amp;"_"&amp;LEFT(Sheet1!$J654,3),ANT_pumpParticles_Export_v2!$A$1:$DY$1,0))/VLOOKUP($A654,ANT_pumpParticles_Export_v2!$A$2:$DY$234,MATCH("Ti_"&amp;LEFT(Sheet1!$J654,3),ANT_pumpParticles_Export_v2!$A$1:$DY$1,0)),""),"")</f>
        <v>0.18199766359985908</v>
      </c>
      <c r="AV654" t="str">
        <f>IF(AV$1&lt;&gt;"",IFERROR(VLOOKUP($A654,ANT_pumpParticles_Export_v2!$A$2:$DY$234,MATCH(AV$1&amp;"_"&amp;LEFT(Sheet1!$J654,3),ANT_pumpParticles_Export_v2!$A$1:$DY$1,0))/VLOOKUP($A654,ANT_pumpParticles_Export_v2!$A$2:$DY$234,MATCH("Ti_"&amp;LEFT(Sheet1!$J654,3),ANT_pumpParticles_Export_v2!$A$1:$DY$1,0)),""),"")</f>
        <v/>
      </c>
      <c r="AW654" t="str">
        <f>IF(AW$1&lt;&gt;"",IFERROR(VLOOKUP($A654,ANT_pumpParticles_Export_v2!$A$2:$DY$234,MATCH(AW$1&amp;"_"&amp;LEFT(Sheet1!$J654,3),ANT_pumpParticles_Export_v2!$A$1:$DY$1,0))/VLOOKUP($A654,ANT_pumpParticles_Export_v2!$A$2:$DY$234,MATCH("Ti_"&amp;LEFT(Sheet1!$J654,3),ANT_pumpParticles_Export_v2!$A$1:$DY$1,0)),""),"")</f>
        <v/>
      </c>
      <c r="AX654" t="str">
        <f>IF(AX$1&lt;&gt;"",IFERROR(VLOOKUP($A654,ANT_pumpParticles_Export_v2!$A$2:$DY$234,MATCH(AX$1&amp;"_"&amp;LEFT(Sheet1!$J654,3),ANT_pumpParticles_Export_v2!$A$1:$DY$1,0))/VLOOKUP($A654,ANT_pumpParticles_Export_v2!$A$2:$DY$234,MATCH("Ti_"&amp;LEFT(Sheet1!$J654,3),ANT_pumpParticles_Export_v2!$A$1:$DY$1,0)),""),"")</f>
        <v/>
      </c>
      <c r="AY654" t="str">
        <f>IF(AY$1&lt;&gt;"",IFERROR(VLOOKUP($A654,ANT_pumpParticles_Export_v2!$A$2:$DY$234,MATCH(AY$1&amp;"_"&amp;LEFT(Sheet1!$J654,3),ANT_pumpParticles_Export_v2!$A$1:$DY$1,0))/VLOOKUP($A654,ANT_pumpParticles_Export_v2!$A$2:$DY$234,MATCH("Ti_"&amp;LEFT(Sheet1!$J654,3),ANT_pumpParticles_Export_v2!$A$1:$DY$1,0)),""),"")</f>
        <v/>
      </c>
      <c r="AZ654" t="str">
        <f>IF(AZ$1&lt;&gt;"",IFERROR(VLOOKUP($A654,ANT_pumpParticles_Export_v2!$A$2:$DY$234,MATCH(AZ$1&amp;"_"&amp;LEFT(Sheet1!$J654,3),ANT_pumpParticles_Export_v2!$A$1:$DY$1,0))/VLOOKUP($A654,ANT_pumpParticles_Export_v2!$A$2:$DY$234,MATCH("Ti_"&amp;LEFT(Sheet1!$J654,3),ANT_pumpParticles_Export_v2!$A$1:$DY$1,0)),""),"")</f>
        <v/>
      </c>
      <c r="BB654" t="str">
        <f>IF(BB$1&lt;&gt;"",IFERROR(VLOOKUP($A654,ANT_pumpParticles_Export_v2!$A$2:$DY$234,MATCH(BB$1&amp;"_"&amp;LEFT(Sheet1!$J654,3),ANT_pumpParticles_Export_v2!$A$1:$DY$1,0))/VLOOKUP($A654,ANT_pumpParticles_Export_v2!$A$2:$DY$234,MATCH("Ti_"&amp;LEFT(Sheet1!$J654,3),ANT_pumpParticles_Export_v2!$A$1:$DY$1,0)),""),"")</f>
        <v/>
      </c>
      <c r="BD654" t="str">
        <f>IF(BD$1&lt;&gt;"",IFERROR(VLOOKUP($A654,ANT_pumpParticles_Export_v2!$A$2:$DY$234,MATCH(BD$1&amp;"_"&amp;LEFT(Sheet1!$J654,3),ANT_pumpParticles_Export_v2!$A$1:$DY$1,0))/VLOOKUP($A654,ANT_pumpParticles_Export_v2!$A$2:$DY$234,MATCH("Ti_"&amp;LEFT(Sheet1!$J654,3),ANT_pumpParticles_Export_v2!$A$1:$DY$1,0)),""),"")</f>
        <v/>
      </c>
    </row>
    <row r="655" spans="1:56" x14ac:dyDescent="0.3">
      <c r="A655">
        <v>20678</v>
      </c>
      <c r="B655" t="s">
        <v>155</v>
      </c>
      <c r="C655">
        <v>24</v>
      </c>
      <c r="D655" t="s">
        <v>130</v>
      </c>
      <c r="E655">
        <v>-165.64</v>
      </c>
      <c r="F655">
        <v>-71.985500000000002</v>
      </c>
      <c r="G655">
        <v>-119.2478</v>
      </c>
      <c r="H655">
        <v>173.88929999999999</v>
      </c>
      <c r="I655">
        <v>1192.3599999999999</v>
      </c>
      <c r="J655" t="s">
        <v>249</v>
      </c>
      <c r="L655">
        <f>IF(L$1&lt;&gt;"",IFERROR(VLOOKUP($A655,ANT_pumpParticles_Export_v2!$A$2:$DY$234,MATCH(L$1&amp;"_"&amp;LEFT(Sheet1!$J655,3),ANT_pumpParticles_Export_v2!$A$1:$DY$1,0))/VLOOKUP($A655,ANT_pumpParticles_Export_v2!$A$2:$DY$234,MATCH("Ti_"&amp;LEFT(Sheet1!$J655,3),ANT_pumpParticles_Export_v2!$A$1:$DY$1,0)),""),"")</f>
        <v>97.116668197571727</v>
      </c>
      <c r="O655">
        <f>IF(O$1&lt;&gt;"",IFERROR(VLOOKUP($A655,ANT_pumpParticles_Export_v2!$A$2:$DY$234,MATCH(O$1&amp;"_"&amp;LEFT(Sheet1!$J655,3),ANT_pumpParticles_Export_v2!$A$1:$DY$1,0))/VLOOKUP($A655,ANT_pumpParticles_Export_v2!$A$2:$DY$234,MATCH("Ti_"&amp;LEFT(Sheet1!$J655,3),ANT_pumpParticles_Export_v2!$A$1:$DY$1,0)),""),"")</f>
        <v>57.504593398751602</v>
      </c>
      <c r="P655">
        <f>IF(P$1&lt;&gt;"",IFERROR(VLOOKUP($A655,ANT_pumpParticles_Export_v2!$A$2:$DY$234,MATCH(P$1&amp;"_"&amp;LEFT(Sheet1!$J655,3),ANT_pumpParticles_Export_v2!$A$1:$DY$1,0))/VLOOKUP($A655,ANT_pumpParticles_Export_v2!$A$2:$DY$234,MATCH("Ti_"&amp;LEFT(Sheet1!$J655,3),ANT_pumpParticles_Export_v2!$A$1:$DY$1,0)),""),"")</f>
        <v>57.504593398751602</v>
      </c>
      <c r="S655" t="str">
        <f>IF(S$1&lt;&gt;"",IFERROR(VLOOKUP($A655,ANT_pumpParticles_Export_v2!$A$2:$DY$234,MATCH(S$1&amp;"_"&amp;LEFT(Sheet1!$J655,3),ANT_pumpParticles_Export_v2!$A$1:$DY$1,0))/VLOOKUP($A655,ANT_pumpParticles_Export_v2!$A$2:$DY$234,MATCH("Ti_"&amp;LEFT(Sheet1!$J655,3),ANT_pumpParticles_Export_v2!$A$1:$DY$1,0)),""),"")</f>
        <v/>
      </c>
      <c r="U655">
        <f>IF(U$1&lt;&gt;"",IFERROR(VLOOKUP($A655,ANT_pumpParticles_Export_v2!$A$2:$DY$234,MATCH(U$1&amp;"_"&amp;LEFT(Sheet1!$J655,3),ANT_pumpParticles_Export_v2!$A$1:$DY$1,0))/VLOOKUP($A655,ANT_pumpParticles_Export_v2!$A$2:$DY$234,MATCH("Ti_"&amp;LEFT(Sheet1!$J655,3),ANT_pumpParticles_Export_v2!$A$1:$DY$1,0)),""),"")</f>
        <v>26.976346808730931</v>
      </c>
      <c r="W655">
        <f>IF(W$1&lt;&gt;"",IFERROR(VLOOKUP($A655,ANT_pumpParticles_Export_v2!$A$2:$DY$234,MATCH(W$1&amp;"_"&amp;LEFT(Sheet1!$J655,3),ANT_pumpParticles_Export_v2!$A$1:$DY$1,0))/VLOOKUP($A655,ANT_pumpParticles_Export_v2!$A$2:$DY$234,MATCH("Ti_"&amp;LEFT(Sheet1!$J655,3),ANT_pumpParticles_Export_v2!$A$1:$DY$1,0)),""),"")</f>
        <v>1.803734352410161E-2</v>
      </c>
      <c r="Y655">
        <f>IF(Y$1&lt;&gt;"",IFERROR(VLOOKUP($A655,ANT_pumpParticles_Export_v2!$A$2:$DY$234,MATCH(Y$1&amp;"_"&amp;LEFT(Sheet1!$J655,3),ANT_pumpParticles_Export_v2!$A$1:$DY$1,0))/VLOOKUP($A655,ANT_pumpParticles_Export_v2!$A$2:$DY$234,MATCH("Ti_"&amp;LEFT(Sheet1!$J655,3),ANT_pumpParticles_Export_v2!$A$1:$DY$1,0)),""),"")</f>
        <v>0.39370803185661218</v>
      </c>
      <c r="Z655" t="str">
        <f>IF(Z$1&lt;&gt;"",IFERROR(VLOOKUP($A655,ANT_pumpParticles_Export_v2!$A$2:$DY$234,MATCH(Z$1&amp;"_"&amp;LEFT(Sheet1!$J655,3),ANT_pumpParticles_Export_v2!$A$1:$DY$1,0))/VLOOKUP($A655,ANT_pumpParticles_Export_v2!$A$2:$DY$234,MATCH("Ti_"&amp;LEFT(Sheet1!$J655,3),ANT_pumpParticles_Export_v2!$A$1:$DY$1,0)),""),"")</f>
        <v/>
      </c>
      <c r="AA655">
        <f>IF(AA$1&lt;&gt;"",IFERROR(VLOOKUP($A655,ANT_pumpParticles_Export_v2!$A$2:$DY$234,MATCH(AA$1&amp;"_"&amp;LEFT(Sheet1!$J655,3),ANT_pumpParticles_Export_v2!$A$1:$DY$1,0))/VLOOKUP($A655,ANT_pumpParticles_Export_v2!$A$2:$DY$234,MATCH("Ti_"&amp;LEFT(Sheet1!$J655,3),ANT_pumpParticles_Export_v2!$A$1:$DY$1,0)),""),"")</f>
        <v>0.97878852574691844</v>
      </c>
      <c r="AB655">
        <f>IF(AB$1&lt;&gt;"",IFERROR(VLOOKUP($A655,ANT_pumpParticles_Export_v2!$A$2:$DY$234,MATCH(AB$1&amp;"_"&amp;LEFT(Sheet1!$J655,3),ANT_pumpParticles_Export_v2!$A$1:$DY$1,0))/VLOOKUP($A655,ANT_pumpParticles_Export_v2!$A$2:$DY$234,MATCH("Ti_"&amp;LEFT(Sheet1!$J655,3),ANT_pumpParticles_Export_v2!$A$1:$DY$1,0)),""),"")</f>
        <v>5.3290891755522568E-2</v>
      </c>
      <c r="AC655">
        <f>IF(AC$1&lt;&gt;"",IFERROR(VLOOKUP($A655,ANT_pumpParticles_Export_v2!$A$2:$DY$234,MATCH(AC$1&amp;"_"&amp;LEFT(Sheet1!$J655,3),ANT_pumpParticles_Export_v2!$A$1:$DY$1,0))/VLOOKUP($A655,ANT_pumpParticles_Export_v2!$A$2:$DY$234,MATCH("Ti_"&amp;LEFT(Sheet1!$J655,3),ANT_pumpParticles_Export_v2!$A$1:$DY$1,0)),""),"")</f>
        <v>4.6545098716231896</v>
      </c>
      <c r="AE655">
        <f>IF(AE$1&lt;&gt;"",IFERROR(VLOOKUP($A655,ANT_pumpParticles_Export_v2!$A$2:$DY$234,MATCH(AE$1&amp;"_"&amp;LEFT(Sheet1!$J655,3),ANT_pumpParticles_Export_v2!$A$1:$DY$1,0))/VLOOKUP($A655,ANT_pumpParticles_Export_v2!$A$2:$DY$234,MATCH("Ti_"&amp;LEFT(Sheet1!$J655,3),ANT_pumpParticles_Export_v2!$A$1:$DY$1,0)),""),"")</f>
        <v>2.8264722757895782</v>
      </c>
      <c r="AF655">
        <f>IF(AF$1&lt;&gt;"",IFERROR(VLOOKUP($A655,ANT_pumpParticles_Export_v2!$A$2:$DY$234,MATCH(AF$1&amp;"_"&amp;LEFT(Sheet1!$J655,3),ANT_pumpParticles_Export_v2!$A$1:$DY$1,0))/VLOOKUP($A655,ANT_pumpParticles_Export_v2!$A$2:$DY$234,MATCH("Ti_"&amp;LEFT(Sheet1!$J655,3),ANT_pumpParticles_Export_v2!$A$1:$DY$1,0)),""),"")</f>
        <v>0.56619593225199871</v>
      </c>
      <c r="AG655">
        <f>IF(AG$1&lt;&gt;"",IFERROR(VLOOKUP($A655,ANT_pumpParticles_Export_v2!$A$2:$DY$234,MATCH(AG$1&amp;"_"&amp;LEFT(Sheet1!$J655,3),ANT_pumpParticles_Export_v2!$A$1:$DY$1,0))/VLOOKUP($A655,ANT_pumpParticles_Export_v2!$A$2:$DY$234,MATCH("Ti_"&amp;LEFT(Sheet1!$J655,3),ANT_pumpParticles_Export_v2!$A$1:$DY$1,0)),""),"")</f>
        <v>4.4096824125237521E-2</v>
      </c>
      <c r="AH655">
        <f>IF(AH$1&lt;&gt;"",IFERROR(VLOOKUP($A655,ANT_pumpParticles_Export_v2!$A$2:$DY$234,MATCH(AH$1&amp;"_"&amp;LEFT(Sheet1!$J655,3),ANT_pumpParticles_Export_v2!$A$1:$DY$1,0))/VLOOKUP($A655,ANT_pumpParticles_Export_v2!$A$2:$DY$234,MATCH("Ti_"&amp;LEFT(Sheet1!$J655,3),ANT_pumpParticles_Export_v2!$A$1:$DY$1,0)),""),"")</f>
        <v>3.877440179399541E-3</v>
      </c>
      <c r="AI655">
        <f>IF(AI$1&lt;&gt;"",IFERROR(VLOOKUP($A655,ANT_pumpParticles_Export_v2!$A$2:$DY$234,MATCH(AI$1&amp;"_"&amp;LEFT(Sheet1!$J655,3),ANT_pumpParticles_Export_v2!$A$1:$DY$1,0))/VLOOKUP($A655,ANT_pumpParticles_Export_v2!$A$2:$DY$234,MATCH("Ti_"&amp;LEFT(Sheet1!$J655,3),ANT_pumpParticles_Export_v2!$A$1:$DY$1,0)),""),"")</f>
        <v>0.12040598412186747</v>
      </c>
      <c r="AJ655">
        <f>IF(AJ$1&lt;&gt;"",IFERROR(VLOOKUP($A655,ANT_pumpParticles_Export_v2!$A$2:$DY$234,MATCH(AJ$1&amp;"_"&amp;LEFT(Sheet1!$J655,3),ANT_pumpParticles_Export_v2!$A$1:$DY$1,0))/VLOOKUP($A655,ANT_pumpParticles_Export_v2!$A$2:$DY$234,MATCH("Ti_"&amp;LEFT(Sheet1!$J655,3),ANT_pumpParticles_Export_v2!$A$1:$DY$1,0)),""),"")</f>
        <v>4.189783589120076E-2</v>
      </c>
      <c r="AM655">
        <f>IF(AM$1&lt;&gt;"",IFERROR(VLOOKUP($A655,ANT_pumpParticles_Export_v2!$A$2:$DY$234,MATCH(AM$1&amp;"_"&amp;LEFT(Sheet1!$J655,3),ANT_pumpParticles_Export_v2!$A$1:$DY$1,0))/VLOOKUP($A655,ANT_pumpParticles_Export_v2!$A$2:$DY$234,MATCH("Ti_"&amp;LEFT(Sheet1!$J655,3),ANT_pumpParticles_Export_v2!$A$1:$DY$1,0)),""),"")</f>
        <v>4.9966128778358128</v>
      </c>
      <c r="AN655">
        <f>IF(AN$1&lt;&gt;"",IFERROR(VLOOKUP($A655,ANT_pumpParticles_Export_v2!$A$2:$DY$234,MATCH(AN$1&amp;"_"&amp;LEFT(Sheet1!$J655,3),ANT_pumpParticles_Export_v2!$A$1:$DY$1,0))/VLOOKUP($A655,ANT_pumpParticles_Export_v2!$A$2:$DY$234,MATCH("Ti_"&amp;LEFT(Sheet1!$J655,3),ANT_pumpParticles_Export_v2!$A$1:$DY$1,0)),""),"")</f>
        <v>3.9552867641002853E-2</v>
      </c>
      <c r="AP655" t="str">
        <f>IF(AP$1&lt;&gt;"",IFERROR(VLOOKUP($A655,ANT_pumpParticles_Export_v2!$A$2:$DY$234,MATCH(AP$1&amp;"_"&amp;LEFT(Sheet1!$J655,3),ANT_pumpParticles_Export_v2!$A$1:$DY$1,0))/VLOOKUP($A655,ANT_pumpParticles_Export_v2!$A$2:$DY$234,MATCH("Ti_"&amp;LEFT(Sheet1!$J655,3),ANT_pumpParticles_Export_v2!$A$1:$DY$1,0)),""),"")</f>
        <v/>
      </c>
      <c r="AQ655">
        <f>IF(AQ$1&lt;&gt;"",IFERROR(VLOOKUP($A655,ANT_pumpParticles_Export_v2!$A$2:$DY$234,MATCH(AQ$1&amp;"_"&amp;LEFT(Sheet1!$J655,3),ANT_pumpParticles_Export_v2!$A$1:$DY$1,0))/VLOOKUP($A655,ANT_pumpParticles_Export_v2!$A$2:$DY$234,MATCH("Ti_"&amp;LEFT(Sheet1!$J655,3),ANT_pumpParticles_Export_v2!$A$1:$DY$1,0)),""),"")</f>
        <v>1.0233235114935279E-2</v>
      </c>
      <c r="AS655">
        <f>IF(AS$1&lt;&gt;"",IFERROR(VLOOKUP($A655,ANT_pumpParticles_Export_v2!$A$2:$DY$234,MATCH(AS$1&amp;"_"&amp;LEFT(Sheet1!$J655,3),ANT_pumpParticles_Export_v2!$A$1:$DY$1,0))/VLOOKUP($A655,ANT_pumpParticles_Export_v2!$A$2:$DY$234,MATCH("Ti_"&amp;LEFT(Sheet1!$J655,3),ANT_pumpParticles_Export_v2!$A$1:$DY$1,0)),""),"")</f>
        <v>2.116917325563402E-3</v>
      </c>
      <c r="AT655" t="str">
        <f>IF(AT$1&lt;&gt;"",IFERROR(VLOOKUP($A655,ANT_pumpParticles_Export_v2!$A$2:$DY$234,MATCH(AT$1&amp;"_"&amp;LEFT(Sheet1!$J655,3),ANT_pumpParticles_Export_v2!$A$1:$DY$1,0))/VLOOKUP($A655,ANT_pumpParticles_Export_v2!$A$2:$DY$234,MATCH("Ti_"&amp;LEFT(Sheet1!$J655,3),ANT_pumpParticles_Export_v2!$A$1:$DY$1,0)),""),"")</f>
        <v/>
      </c>
      <c r="AU655">
        <f>IF(AU$1&lt;&gt;"",IFERROR(VLOOKUP($A655,ANT_pumpParticles_Export_v2!$A$2:$DY$234,MATCH(AU$1&amp;"_"&amp;LEFT(Sheet1!$J655,3),ANT_pumpParticles_Export_v2!$A$1:$DY$1,0))/VLOOKUP($A655,ANT_pumpParticles_Export_v2!$A$2:$DY$234,MATCH("Ti_"&amp;LEFT(Sheet1!$J655,3),ANT_pumpParticles_Export_v2!$A$1:$DY$1,0)),""),"")</f>
        <v>0.18199766359985908</v>
      </c>
      <c r="AV655" t="str">
        <f>IF(AV$1&lt;&gt;"",IFERROR(VLOOKUP($A655,ANT_pumpParticles_Export_v2!$A$2:$DY$234,MATCH(AV$1&amp;"_"&amp;LEFT(Sheet1!$J655,3),ANT_pumpParticles_Export_v2!$A$1:$DY$1,0))/VLOOKUP($A655,ANT_pumpParticles_Export_v2!$A$2:$DY$234,MATCH("Ti_"&amp;LEFT(Sheet1!$J655,3),ANT_pumpParticles_Export_v2!$A$1:$DY$1,0)),""),"")</f>
        <v/>
      </c>
      <c r="AW655" t="str">
        <f>IF(AW$1&lt;&gt;"",IFERROR(VLOOKUP($A655,ANT_pumpParticles_Export_v2!$A$2:$DY$234,MATCH(AW$1&amp;"_"&amp;LEFT(Sheet1!$J655,3),ANT_pumpParticles_Export_v2!$A$1:$DY$1,0))/VLOOKUP($A655,ANT_pumpParticles_Export_v2!$A$2:$DY$234,MATCH("Ti_"&amp;LEFT(Sheet1!$J655,3),ANT_pumpParticles_Export_v2!$A$1:$DY$1,0)),""),"")</f>
        <v/>
      </c>
      <c r="AX655" t="str">
        <f>IF(AX$1&lt;&gt;"",IFERROR(VLOOKUP($A655,ANT_pumpParticles_Export_v2!$A$2:$DY$234,MATCH(AX$1&amp;"_"&amp;LEFT(Sheet1!$J655,3),ANT_pumpParticles_Export_v2!$A$1:$DY$1,0))/VLOOKUP($A655,ANT_pumpParticles_Export_v2!$A$2:$DY$234,MATCH("Ti_"&amp;LEFT(Sheet1!$J655,3),ANT_pumpParticles_Export_v2!$A$1:$DY$1,0)),""),"")</f>
        <v/>
      </c>
      <c r="AY655" t="str">
        <f>IF(AY$1&lt;&gt;"",IFERROR(VLOOKUP($A655,ANT_pumpParticles_Export_v2!$A$2:$DY$234,MATCH(AY$1&amp;"_"&amp;LEFT(Sheet1!$J655,3),ANT_pumpParticles_Export_v2!$A$1:$DY$1,0))/VLOOKUP($A655,ANT_pumpParticles_Export_v2!$A$2:$DY$234,MATCH("Ti_"&amp;LEFT(Sheet1!$J655,3),ANT_pumpParticles_Export_v2!$A$1:$DY$1,0)),""),"")</f>
        <v/>
      </c>
      <c r="AZ655" t="str">
        <f>IF(AZ$1&lt;&gt;"",IFERROR(VLOOKUP($A655,ANT_pumpParticles_Export_v2!$A$2:$DY$234,MATCH(AZ$1&amp;"_"&amp;LEFT(Sheet1!$J655,3),ANT_pumpParticles_Export_v2!$A$1:$DY$1,0))/VLOOKUP($A655,ANT_pumpParticles_Export_v2!$A$2:$DY$234,MATCH("Ti_"&amp;LEFT(Sheet1!$J655,3),ANT_pumpParticles_Export_v2!$A$1:$DY$1,0)),""),"")</f>
        <v/>
      </c>
      <c r="BB655" t="str">
        <f>IF(BB$1&lt;&gt;"",IFERROR(VLOOKUP($A655,ANT_pumpParticles_Export_v2!$A$2:$DY$234,MATCH(BB$1&amp;"_"&amp;LEFT(Sheet1!$J655,3),ANT_pumpParticles_Export_v2!$A$1:$DY$1,0))/VLOOKUP($A655,ANT_pumpParticles_Export_v2!$A$2:$DY$234,MATCH("Ti_"&amp;LEFT(Sheet1!$J655,3),ANT_pumpParticles_Export_v2!$A$1:$DY$1,0)),""),"")</f>
        <v/>
      </c>
      <c r="BD655" t="str">
        <f>IF(BD$1&lt;&gt;"",IFERROR(VLOOKUP($A655,ANT_pumpParticles_Export_v2!$A$2:$DY$234,MATCH(BD$1&amp;"_"&amp;LEFT(Sheet1!$J655,3),ANT_pumpParticles_Export_v2!$A$1:$DY$1,0))/VLOOKUP($A655,ANT_pumpParticles_Export_v2!$A$2:$DY$234,MATCH("Ti_"&amp;LEFT(Sheet1!$J655,3),ANT_pumpParticles_Export_v2!$A$1:$DY$1,0)),""),"")</f>
        <v/>
      </c>
    </row>
    <row r="656" spans="1:56" x14ac:dyDescent="0.3">
      <c r="A656">
        <v>20593</v>
      </c>
      <c r="B656" t="s">
        <v>156</v>
      </c>
      <c r="C656">
        <v>25</v>
      </c>
      <c r="D656" t="s">
        <v>130</v>
      </c>
      <c r="E656">
        <v>-1955.12</v>
      </c>
      <c r="F656">
        <v>-71.537099999999995</v>
      </c>
      <c r="G656">
        <v>-118.87520000000001</v>
      </c>
      <c r="H656">
        <v>223.0351</v>
      </c>
      <c r="I656">
        <v>19.88</v>
      </c>
      <c r="J656" t="s">
        <v>249</v>
      </c>
      <c r="L656">
        <f>IF(L$1&lt;&gt;"",IFERROR(VLOOKUP($A656,ANT_pumpParticles_Export_v2!$A$2:$DY$234,MATCH(L$1&amp;"_"&amp;LEFT(Sheet1!$J656,3),ANT_pumpParticles_Export_v2!$A$1:$DY$1,0))/VLOOKUP($A656,ANT_pumpParticles_Export_v2!$A$2:$DY$234,MATCH("Ti_"&amp;LEFT(Sheet1!$J656,3),ANT_pumpParticles_Export_v2!$A$1:$DY$1,0)),""),"")</f>
        <v>210.87683288040603</v>
      </c>
      <c r="O656">
        <f>IF(O$1&lt;&gt;"",IFERROR(VLOOKUP($A656,ANT_pumpParticles_Export_v2!$A$2:$DY$234,MATCH(O$1&amp;"_"&amp;LEFT(Sheet1!$J656,3),ANT_pumpParticles_Export_v2!$A$1:$DY$1,0))/VLOOKUP($A656,ANT_pumpParticles_Export_v2!$A$2:$DY$234,MATCH("Ti_"&amp;LEFT(Sheet1!$J656,3),ANT_pumpParticles_Export_v2!$A$1:$DY$1,0)),""),"")</f>
        <v>127.73221079151585</v>
      </c>
      <c r="P656">
        <f>IF(P$1&lt;&gt;"",IFERROR(VLOOKUP($A656,ANT_pumpParticles_Export_v2!$A$2:$DY$234,MATCH(P$1&amp;"_"&amp;LEFT(Sheet1!$J656,3),ANT_pumpParticles_Export_v2!$A$1:$DY$1,0))/VLOOKUP($A656,ANT_pumpParticles_Export_v2!$A$2:$DY$234,MATCH("Ti_"&amp;LEFT(Sheet1!$J656,3),ANT_pumpParticles_Export_v2!$A$1:$DY$1,0)),""),"")</f>
        <v>127.73221079151585</v>
      </c>
      <c r="S656" t="str">
        <f>IF(S$1&lt;&gt;"",IFERROR(VLOOKUP($A656,ANT_pumpParticles_Export_v2!$A$2:$DY$234,MATCH(S$1&amp;"_"&amp;LEFT(Sheet1!$J656,3),ANT_pumpParticles_Export_v2!$A$1:$DY$1,0))/VLOOKUP($A656,ANT_pumpParticles_Export_v2!$A$2:$DY$234,MATCH("Ti_"&amp;LEFT(Sheet1!$J656,3),ANT_pumpParticles_Export_v2!$A$1:$DY$1,0)),""),"")</f>
        <v/>
      </c>
      <c r="U656">
        <f>IF(U$1&lt;&gt;"",IFERROR(VLOOKUP($A656,ANT_pumpParticles_Export_v2!$A$2:$DY$234,MATCH(U$1&amp;"_"&amp;LEFT(Sheet1!$J656,3),ANT_pumpParticles_Export_v2!$A$1:$DY$1,0))/VLOOKUP($A656,ANT_pumpParticles_Export_v2!$A$2:$DY$234,MATCH("Ti_"&amp;LEFT(Sheet1!$J656,3),ANT_pumpParticles_Export_v2!$A$1:$DY$1,0)),""),"")</f>
        <v>163.50739451619032</v>
      </c>
      <c r="W656">
        <f>IF(W$1&lt;&gt;"",IFERROR(VLOOKUP($A656,ANT_pumpParticles_Export_v2!$A$2:$DY$234,MATCH(W$1&amp;"_"&amp;LEFT(Sheet1!$J656,3),ANT_pumpParticles_Export_v2!$A$1:$DY$1,0))/VLOOKUP($A656,ANT_pumpParticles_Export_v2!$A$2:$DY$234,MATCH("Ti_"&amp;LEFT(Sheet1!$J656,3),ANT_pumpParticles_Export_v2!$A$1:$DY$1,0)),""),"")</f>
        <v>1.5184936034310374E-2</v>
      </c>
      <c r="Y656">
        <f>IF(Y$1&lt;&gt;"",IFERROR(VLOOKUP($A656,ANT_pumpParticles_Export_v2!$A$2:$DY$234,MATCH(Y$1&amp;"_"&amp;LEFT(Sheet1!$J656,3),ANT_pumpParticles_Export_v2!$A$1:$DY$1,0))/VLOOKUP($A656,ANT_pumpParticles_Export_v2!$A$2:$DY$234,MATCH("Ti_"&amp;LEFT(Sheet1!$J656,3),ANT_pumpParticles_Export_v2!$A$1:$DY$1,0)),""),"")</f>
        <v>1.982571796634844</v>
      </c>
      <c r="Z656" t="str">
        <f>IF(Z$1&lt;&gt;"",IFERROR(VLOOKUP($A656,ANT_pumpParticles_Export_v2!$A$2:$DY$234,MATCH(Z$1&amp;"_"&amp;LEFT(Sheet1!$J656,3),ANT_pumpParticles_Export_v2!$A$1:$DY$1,0))/VLOOKUP($A656,ANT_pumpParticles_Export_v2!$A$2:$DY$234,MATCH("Ti_"&amp;LEFT(Sheet1!$J656,3),ANT_pumpParticles_Export_v2!$A$1:$DY$1,0)),""),"")</f>
        <v/>
      </c>
      <c r="AA656">
        <f>IF(AA$1&lt;&gt;"",IFERROR(VLOOKUP($A656,ANT_pumpParticles_Export_v2!$A$2:$DY$234,MATCH(AA$1&amp;"_"&amp;LEFT(Sheet1!$J656,3),ANT_pumpParticles_Export_v2!$A$1:$DY$1,0))/VLOOKUP($A656,ANT_pumpParticles_Export_v2!$A$2:$DY$234,MATCH("Ti_"&amp;LEFT(Sheet1!$J656,3),ANT_pumpParticles_Export_v2!$A$1:$DY$1,0)),""),"")</f>
        <v>2.9393241482950758</v>
      </c>
      <c r="AB656">
        <f>IF(AB$1&lt;&gt;"",IFERROR(VLOOKUP($A656,ANT_pumpParticles_Export_v2!$A$2:$DY$234,MATCH(AB$1&amp;"_"&amp;LEFT(Sheet1!$J656,3),ANT_pumpParticles_Export_v2!$A$1:$DY$1,0))/VLOOKUP($A656,ANT_pumpParticles_Export_v2!$A$2:$DY$234,MATCH("Ti_"&amp;LEFT(Sheet1!$J656,3),ANT_pumpParticles_Export_v2!$A$1:$DY$1,0)),""),"")</f>
        <v>0.1198681283720983</v>
      </c>
      <c r="AC656">
        <f>IF(AC$1&lt;&gt;"",IFERROR(VLOOKUP($A656,ANT_pumpParticles_Export_v2!$A$2:$DY$234,MATCH(AC$1&amp;"_"&amp;LEFT(Sheet1!$J656,3),ANT_pumpParticles_Export_v2!$A$1:$DY$1,0))/VLOOKUP($A656,ANT_pumpParticles_Export_v2!$A$2:$DY$234,MATCH("Ti_"&amp;LEFT(Sheet1!$J656,3),ANT_pumpParticles_Export_v2!$A$1:$DY$1,0)),""),"")</f>
        <v>2.6509623028047771</v>
      </c>
      <c r="AE656">
        <f>IF(AE$1&lt;&gt;"",IFERROR(VLOOKUP($A656,ANT_pumpParticles_Export_v2!$A$2:$DY$234,MATCH(AE$1&amp;"_"&amp;LEFT(Sheet1!$J656,3),ANT_pumpParticles_Export_v2!$A$1:$DY$1,0))/VLOOKUP($A656,ANT_pumpParticles_Export_v2!$A$2:$DY$234,MATCH("Ti_"&amp;LEFT(Sheet1!$J656,3),ANT_pumpParticles_Export_v2!$A$1:$DY$1,0)),""),"")</f>
        <v>0.62017172609725402</v>
      </c>
      <c r="AF656">
        <f>IF(AF$1&lt;&gt;"",IFERROR(VLOOKUP($A656,ANT_pumpParticles_Export_v2!$A$2:$DY$234,MATCH(AF$1&amp;"_"&amp;LEFT(Sheet1!$J656,3),ANT_pumpParticles_Export_v2!$A$1:$DY$1,0))/VLOOKUP($A656,ANT_pumpParticles_Export_v2!$A$2:$DY$234,MATCH("Ti_"&amp;LEFT(Sheet1!$J656,3),ANT_pumpParticles_Export_v2!$A$1:$DY$1,0)),""),"")</f>
        <v>0.51806013336975865</v>
      </c>
      <c r="AG656">
        <f>IF(AG$1&lt;&gt;"",IFERROR(VLOOKUP($A656,ANT_pumpParticles_Export_v2!$A$2:$DY$234,MATCH(AG$1&amp;"_"&amp;LEFT(Sheet1!$J656,3),ANT_pumpParticles_Export_v2!$A$1:$DY$1,0))/VLOOKUP($A656,ANT_pumpParticles_Export_v2!$A$2:$DY$234,MATCH("Ti_"&amp;LEFT(Sheet1!$J656,3),ANT_pumpParticles_Export_v2!$A$1:$DY$1,0)),""),"")</f>
        <v>0.11364027665795927</v>
      </c>
      <c r="AH656">
        <f>IF(AH$1&lt;&gt;"",IFERROR(VLOOKUP($A656,ANT_pumpParticles_Export_v2!$A$2:$DY$234,MATCH(AH$1&amp;"_"&amp;LEFT(Sheet1!$J656,3),ANT_pumpParticles_Export_v2!$A$1:$DY$1,0))/VLOOKUP($A656,ANT_pumpParticles_Export_v2!$A$2:$DY$234,MATCH("Ti_"&amp;LEFT(Sheet1!$J656,3),ANT_pumpParticles_Export_v2!$A$1:$DY$1,0)),""),"")</f>
        <v>7.1898529291792449E-3</v>
      </c>
      <c r="AI656">
        <f>IF(AI$1&lt;&gt;"",IFERROR(VLOOKUP($A656,ANT_pumpParticles_Export_v2!$A$2:$DY$234,MATCH(AI$1&amp;"_"&amp;LEFT(Sheet1!$J656,3),ANT_pumpParticles_Export_v2!$A$1:$DY$1,0))/VLOOKUP($A656,ANT_pumpParticles_Export_v2!$A$2:$DY$234,MATCH("Ti_"&amp;LEFT(Sheet1!$J656,3),ANT_pumpParticles_Export_v2!$A$1:$DY$1,0)),""),"")</f>
        <v>0.38958640073859924</v>
      </c>
      <c r="AJ656">
        <f>IF(AJ$1&lt;&gt;"",IFERROR(VLOOKUP($A656,ANT_pumpParticles_Export_v2!$A$2:$DY$234,MATCH(AJ$1&amp;"_"&amp;LEFT(Sheet1!$J656,3),ANT_pumpParticles_Export_v2!$A$1:$DY$1,0))/VLOOKUP($A656,ANT_pumpParticles_Export_v2!$A$2:$DY$234,MATCH("Ti_"&amp;LEFT(Sheet1!$J656,3),ANT_pumpParticles_Export_v2!$A$1:$DY$1,0)),""),"")</f>
        <v>0.33631585308056566</v>
      </c>
      <c r="AM656">
        <f>IF(AM$1&lt;&gt;"",IFERROR(VLOOKUP($A656,ANT_pumpParticles_Export_v2!$A$2:$DY$234,MATCH(AM$1&amp;"_"&amp;LEFT(Sheet1!$J656,3),ANT_pumpParticles_Export_v2!$A$1:$DY$1,0))/VLOOKUP($A656,ANT_pumpParticles_Export_v2!$A$2:$DY$234,MATCH("Ti_"&amp;LEFT(Sheet1!$J656,3),ANT_pumpParticles_Export_v2!$A$1:$DY$1,0)),""),"")</f>
        <v>1.9163470438935486</v>
      </c>
      <c r="AN656">
        <f>IF(AN$1&lt;&gt;"",IFERROR(VLOOKUP($A656,ANT_pumpParticles_Export_v2!$A$2:$DY$234,MATCH(AN$1&amp;"_"&amp;LEFT(Sheet1!$J656,3),ANT_pumpParticles_Export_v2!$A$1:$DY$1,0))/VLOOKUP($A656,ANT_pumpParticles_Export_v2!$A$2:$DY$234,MATCH("Ti_"&amp;LEFT(Sheet1!$J656,3),ANT_pumpParticles_Export_v2!$A$1:$DY$1,0)),""),"")</f>
        <v>0.10766026888225028</v>
      </c>
      <c r="AP656" t="str">
        <f>IF(AP$1&lt;&gt;"",IFERROR(VLOOKUP($A656,ANT_pumpParticles_Export_v2!$A$2:$DY$234,MATCH(AP$1&amp;"_"&amp;LEFT(Sheet1!$J656,3),ANT_pumpParticles_Export_v2!$A$1:$DY$1,0))/VLOOKUP($A656,ANT_pumpParticles_Export_v2!$A$2:$DY$234,MATCH("Ti_"&amp;LEFT(Sheet1!$J656,3),ANT_pumpParticles_Export_v2!$A$1:$DY$1,0)),""),"")</f>
        <v/>
      </c>
      <c r="AQ656">
        <f>IF(AQ$1&lt;&gt;"",IFERROR(VLOOKUP($A656,ANT_pumpParticles_Export_v2!$A$2:$DY$234,MATCH(AQ$1&amp;"_"&amp;LEFT(Sheet1!$J656,3),ANT_pumpParticles_Export_v2!$A$1:$DY$1,0))/VLOOKUP($A656,ANT_pumpParticles_Export_v2!$A$2:$DY$234,MATCH("Ti_"&amp;LEFT(Sheet1!$J656,3),ANT_pumpParticles_Export_v2!$A$1:$DY$1,0)),""),"")</f>
        <v>2.8312372039226839E-2</v>
      </c>
      <c r="AS656">
        <f>IF(AS$1&lt;&gt;"",IFERROR(VLOOKUP($A656,ANT_pumpParticles_Export_v2!$A$2:$DY$234,MATCH(AS$1&amp;"_"&amp;LEFT(Sheet1!$J656,3),ANT_pumpParticles_Export_v2!$A$1:$DY$1,0))/VLOOKUP($A656,ANT_pumpParticles_Export_v2!$A$2:$DY$234,MATCH("Ti_"&amp;LEFT(Sheet1!$J656,3),ANT_pumpParticles_Export_v2!$A$1:$DY$1,0)),""),"")</f>
        <v>4.4334884332213643E-3</v>
      </c>
      <c r="AT656" t="str">
        <f>IF(AT$1&lt;&gt;"",IFERROR(VLOOKUP($A656,ANT_pumpParticles_Export_v2!$A$2:$DY$234,MATCH(AT$1&amp;"_"&amp;LEFT(Sheet1!$J656,3),ANT_pumpParticles_Export_v2!$A$1:$DY$1,0))/VLOOKUP($A656,ANT_pumpParticles_Export_v2!$A$2:$DY$234,MATCH("Ti_"&amp;LEFT(Sheet1!$J656,3),ANT_pumpParticles_Export_v2!$A$1:$DY$1,0)),""),"")</f>
        <v/>
      </c>
      <c r="AU656">
        <f>IF(AU$1&lt;&gt;"",IFERROR(VLOOKUP($A656,ANT_pumpParticles_Export_v2!$A$2:$DY$234,MATCH(AU$1&amp;"_"&amp;LEFT(Sheet1!$J656,3),ANT_pumpParticles_Export_v2!$A$1:$DY$1,0))/VLOOKUP($A656,ANT_pumpParticles_Export_v2!$A$2:$DY$234,MATCH("Ti_"&amp;LEFT(Sheet1!$J656,3),ANT_pumpParticles_Export_v2!$A$1:$DY$1,0)),""),"")</f>
        <v>0.3797283793673189</v>
      </c>
      <c r="AV656" t="str">
        <f>IF(AV$1&lt;&gt;"",IFERROR(VLOOKUP($A656,ANT_pumpParticles_Export_v2!$A$2:$DY$234,MATCH(AV$1&amp;"_"&amp;LEFT(Sheet1!$J656,3),ANT_pumpParticles_Export_v2!$A$1:$DY$1,0))/VLOOKUP($A656,ANT_pumpParticles_Export_v2!$A$2:$DY$234,MATCH("Ti_"&amp;LEFT(Sheet1!$J656,3),ANT_pumpParticles_Export_v2!$A$1:$DY$1,0)),""),"")</f>
        <v/>
      </c>
      <c r="AW656" t="str">
        <f>IF(AW$1&lt;&gt;"",IFERROR(VLOOKUP($A656,ANT_pumpParticles_Export_v2!$A$2:$DY$234,MATCH(AW$1&amp;"_"&amp;LEFT(Sheet1!$J656,3),ANT_pumpParticles_Export_v2!$A$1:$DY$1,0))/VLOOKUP($A656,ANT_pumpParticles_Export_v2!$A$2:$DY$234,MATCH("Ti_"&amp;LEFT(Sheet1!$J656,3),ANT_pumpParticles_Export_v2!$A$1:$DY$1,0)),""),"")</f>
        <v/>
      </c>
      <c r="AX656" t="str">
        <f>IF(AX$1&lt;&gt;"",IFERROR(VLOOKUP($A656,ANT_pumpParticles_Export_v2!$A$2:$DY$234,MATCH(AX$1&amp;"_"&amp;LEFT(Sheet1!$J656,3),ANT_pumpParticles_Export_v2!$A$1:$DY$1,0))/VLOOKUP($A656,ANT_pumpParticles_Export_v2!$A$2:$DY$234,MATCH("Ti_"&amp;LEFT(Sheet1!$J656,3),ANT_pumpParticles_Export_v2!$A$1:$DY$1,0)),""),"")</f>
        <v/>
      </c>
      <c r="AY656" t="str">
        <f>IF(AY$1&lt;&gt;"",IFERROR(VLOOKUP($A656,ANT_pumpParticles_Export_v2!$A$2:$DY$234,MATCH(AY$1&amp;"_"&amp;LEFT(Sheet1!$J656,3),ANT_pumpParticles_Export_v2!$A$1:$DY$1,0))/VLOOKUP($A656,ANT_pumpParticles_Export_v2!$A$2:$DY$234,MATCH("Ti_"&amp;LEFT(Sheet1!$J656,3),ANT_pumpParticles_Export_v2!$A$1:$DY$1,0)),""),"")</f>
        <v/>
      </c>
      <c r="AZ656" t="str">
        <f>IF(AZ$1&lt;&gt;"",IFERROR(VLOOKUP($A656,ANT_pumpParticles_Export_v2!$A$2:$DY$234,MATCH(AZ$1&amp;"_"&amp;LEFT(Sheet1!$J656,3),ANT_pumpParticles_Export_v2!$A$1:$DY$1,0))/VLOOKUP($A656,ANT_pumpParticles_Export_v2!$A$2:$DY$234,MATCH("Ti_"&amp;LEFT(Sheet1!$J656,3),ANT_pumpParticles_Export_v2!$A$1:$DY$1,0)),""),"")</f>
        <v/>
      </c>
      <c r="BB656" t="str">
        <f>IF(BB$1&lt;&gt;"",IFERROR(VLOOKUP($A656,ANT_pumpParticles_Export_v2!$A$2:$DY$234,MATCH(BB$1&amp;"_"&amp;LEFT(Sheet1!$J656,3),ANT_pumpParticles_Export_v2!$A$1:$DY$1,0))/VLOOKUP($A656,ANT_pumpParticles_Export_v2!$A$2:$DY$234,MATCH("Ti_"&amp;LEFT(Sheet1!$J656,3),ANT_pumpParticles_Export_v2!$A$1:$DY$1,0)),""),"")</f>
        <v/>
      </c>
      <c r="BD656" t="str">
        <f>IF(BD$1&lt;&gt;"",IFERROR(VLOOKUP($A656,ANT_pumpParticles_Export_v2!$A$2:$DY$234,MATCH(BD$1&amp;"_"&amp;LEFT(Sheet1!$J656,3),ANT_pumpParticles_Export_v2!$A$1:$DY$1,0))/VLOOKUP($A656,ANT_pumpParticles_Export_v2!$A$2:$DY$234,MATCH("Ti_"&amp;LEFT(Sheet1!$J656,3),ANT_pumpParticles_Export_v2!$A$1:$DY$1,0)),""),"")</f>
        <v/>
      </c>
    </row>
    <row r="657" spans="1:56" x14ac:dyDescent="0.3">
      <c r="A657">
        <v>20594</v>
      </c>
      <c r="B657" t="s">
        <v>156</v>
      </c>
      <c r="C657">
        <v>25</v>
      </c>
      <c r="D657" t="s">
        <v>130</v>
      </c>
      <c r="E657">
        <v>-1935.24</v>
      </c>
      <c r="F657">
        <v>-71.537099999999995</v>
      </c>
      <c r="G657">
        <v>-118.87520000000001</v>
      </c>
      <c r="H657">
        <v>223.0351</v>
      </c>
      <c r="I657">
        <v>39.76</v>
      </c>
      <c r="J657" t="s">
        <v>249</v>
      </c>
      <c r="L657" t="str">
        <f>IF(L$1&lt;&gt;"",IFERROR(VLOOKUP($A657,ANT_pumpParticles_Export_v2!$A$2:$DY$234,MATCH(L$1&amp;"_"&amp;LEFT(Sheet1!$J657,3),ANT_pumpParticles_Export_v2!$A$1:$DY$1,0))/VLOOKUP($A657,ANT_pumpParticles_Export_v2!$A$2:$DY$234,MATCH("Ti_"&amp;LEFT(Sheet1!$J657,3),ANT_pumpParticles_Export_v2!$A$1:$DY$1,0)),""),"")</f>
        <v/>
      </c>
      <c r="O657" t="str">
        <f>IF(O$1&lt;&gt;"",IFERROR(VLOOKUP($A657,ANT_pumpParticles_Export_v2!$A$2:$DY$234,MATCH(O$1&amp;"_"&amp;LEFT(Sheet1!$J657,3),ANT_pumpParticles_Export_v2!$A$1:$DY$1,0))/VLOOKUP($A657,ANT_pumpParticles_Export_v2!$A$2:$DY$234,MATCH("Ti_"&amp;LEFT(Sheet1!$J657,3),ANT_pumpParticles_Export_v2!$A$1:$DY$1,0)),""),"")</f>
        <v/>
      </c>
      <c r="P657" t="str">
        <f>IF(P$1&lt;&gt;"",IFERROR(VLOOKUP($A657,ANT_pumpParticles_Export_v2!$A$2:$DY$234,MATCH(P$1&amp;"_"&amp;LEFT(Sheet1!$J657,3),ANT_pumpParticles_Export_v2!$A$1:$DY$1,0))/VLOOKUP($A657,ANT_pumpParticles_Export_v2!$A$2:$DY$234,MATCH("Ti_"&amp;LEFT(Sheet1!$J657,3),ANT_pumpParticles_Export_v2!$A$1:$DY$1,0)),""),"")</f>
        <v/>
      </c>
      <c r="S657" t="str">
        <f>IF(S$1&lt;&gt;"",IFERROR(VLOOKUP($A657,ANT_pumpParticles_Export_v2!$A$2:$DY$234,MATCH(S$1&amp;"_"&amp;LEFT(Sheet1!$J657,3),ANT_pumpParticles_Export_v2!$A$1:$DY$1,0))/VLOOKUP($A657,ANT_pumpParticles_Export_v2!$A$2:$DY$234,MATCH("Ti_"&amp;LEFT(Sheet1!$J657,3),ANT_pumpParticles_Export_v2!$A$1:$DY$1,0)),""),"")</f>
        <v/>
      </c>
      <c r="U657" t="str">
        <f>IF(U$1&lt;&gt;"",IFERROR(VLOOKUP($A657,ANT_pumpParticles_Export_v2!$A$2:$DY$234,MATCH(U$1&amp;"_"&amp;LEFT(Sheet1!$J657,3),ANT_pumpParticles_Export_v2!$A$1:$DY$1,0))/VLOOKUP($A657,ANT_pumpParticles_Export_v2!$A$2:$DY$234,MATCH("Ti_"&amp;LEFT(Sheet1!$J657,3),ANT_pumpParticles_Export_v2!$A$1:$DY$1,0)),""),"")</f>
        <v/>
      </c>
      <c r="W657" t="str">
        <f>IF(W$1&lt;&gt;"",IFERROR(VLOOKUP($A657,ANT_pumpParticles_Export_v2!$A$2:$DY$234,MATCH(W$1&amp;"_"&amp;LEFT(Sheet1!$J657,3),ANT_pumpParticles_Export_v2!$A$1:$DY$1,0))/VLOOKUP($A657,ANT_pumpParticles_Export_v2!$A$2:$DY$234,MATCH("Ti_"&amp;LEFT(Sheet1!$J657,3),ANT_pumpParticles_Export_v2!$A$1:$DY$1,0)),""),"")</f>
        <v/>
      </c>
      <c r="Y657" t="str">
        <f>IF(Y$1&lt;&gt;"",IFERROR(VLOOKUP($A657,ANT_pumpParticles_Export_v2!$A$2:$DY$234,MATCH(Y$1&amp;"_"&amp;LEFT(Sheet1!$J657,3),ANT_pumpParticles_Export_v2!$A$1:$DY$1,0))/VLOOKUP($A657,ANT_pumpParticles_Export_v2!$A$2:$DY$234,MATCH("Ti_"&amp;LEFT(Sheet1!$J657,3),ANT_pumpParticles_Export_v2!$A$1:$DY$1,0)),""),"")</f>
        <v/>
      </c>
      <c r="Z657" t="str">
        <f>IF(Z$1&lt;&gt;"",IFERROR(VLOOKUP($A657,ANT_pumpParticles_Export_v2!$A$2:$DY$234,MATCH(Z$1&amp;"_"&amp;LEFT(Sheet1!$J657,3),ANT_pumpParticles_Export_v2!$A$1:$DY$1,0))/VLOOKUP($A657,ANT_pumpParticles_Export_v2!$A$2:$DY$234,MATCH("Ti_"&amp;LEFT(Sheet1!$J657,3),ANT_pumpParticles_Export_v2!$A$1:$DY$1,0)),""),"")</f>
        <v/>
      </c>
      <c r="AA657" t="str">
        <f>IF(AA$1&lt;&gt;"",IFERROR(VLOOKUP($A657,ANT_pumpParticles_Export_v2!$A$2:$DY$234,MATCH(AA$1&amp;"_"&amp;LEFT(Sheet1!$J657,3),ANT_pumpParticles_Export_v2!$A$1:$DY$1,0))/VLOOKUP($A657,ANT_pumpParticles_Export_v2!$A$2:$DY$234,MATCH("Ti_"&amp;LEFT(Sheet1!$J657,3),ANT_pumpParticles_Export_v2!$A$1:$DY$1,0)),""),"")</f>
        <v/>
      </c>
      <c r="AB657" t="str">
        <f>IF(AB$1&lt;&gt;"",IFERROR(VLOOKUP($A657,ANT_pumpParticles_Export_v2!$A$2:$DY$234,MATCH(AB$1&amp;"_"&amp;LEFT(Sheet1!$J657,3),ANT_pumpParticles_Export_v2!$A$1:$DY$1,0))/VLOOKUP($A657,ANT_pumpParticles_Export_v2!$A$2:$DY$234,MATCH("Ti_"&amp;LEFT(Sheet1!$J657,3),ANT_pumpParticles_Export_v2!$A$1:$DY$1,0)),""),"")</f>
        <v/>
      </c>
      <c r="AC657" t="str">
        <f>IF(AC$1&lt;&gt;"",IFERROR(VLOOKUP($A657,ANT_pumpParticles_Export_v2!$A$2:$DY$234,MATCH(AC$1&amp;"_"&amp;LEFT(Sheet1!$J657,3),ANT_pumpParticles_Export_v2!$A$1:$DY$1,0))/VLOOKUP($A657,ANT_pumpParticles_Export_v2!$A$2:$DY$234,MATCH("Ti_"&amp;LEFT(Sheet1!$J657,3),ANT_pumpParticles_Export_v2!$A$1:$DY$1,0)),""),"")</f>
        <v/>
      </c>
      <c r="AE657" t="str">
        <f>IF(AE$1&lt;&gt;"",IFERROR(VLOOKUP($A657,ANT_pumpParticles_Export_v2!$A$2:$DY$234,MATCH(AE$1&amp;"_"&amp;LEFT(Sheet1!$J657,3),ANT_pumpParticles_Export_v2!$A$1:$DY$1,0))/VLOOKUP($A657,ANT_pumpParticles_Export_v2!$A$2:$DY$234,MATCH("Ti_"&amp;LEFT(Sheet1!$J657,3),ANT_pumpParticles_Export_v2!$A$1:$DY$1,0)),""),"")</f>
        <v/>
      </c>
      <c r="AF657" t="str">
        <f>IF(AF$1&lt;&gt;"",IFERROR(VLOOKUP($A657,ANT_pumpParticles_Export_v2!$A$2:$DY$234,MATCH(AF$1&amp;"_"&amp;LEFT(Sheet1!$J657,3),ANT_pumpParticles_Export_v2!$A$1:$DY$1,0))/VLOOKUP($A657,ANT_pumpParticles_Export_v2!$A$2:$DY$234,MATCH("Ti_"&amp;LEFT(Sheet1!$J657,3),ANT_pumpParticles_Export_v2!$A$1:$DY$1,0)),""),"")</f>
        <v/>
      </c>
      <c r="AG657" t="str">
        <f>IF(AG$1&lt;&gt;"",IFERROR(VLOOKUP($A657,ANT_pumpParticles_Export_v2!$A$2:$DY$234,MATCH(AG$1&amp;"_"&amp;LEFT(Sheet1!$J657,3),ANT_pumpParticles_Export_v2!$A$1:$DY$1,0))/VLOOKUP($A657,ANT_pumpParticles_Export_v2!$A$2:$DY$234,MATCH("Ti_"&amp;LEFT(Sheet1!$J657,3),ANT_pumpParticles_Export_v2!$A$1:$DY$1,0)),""),"")</f>
        <v/>
      </c>
      <c r="AH657" t="str">
        <f>IF(AH$1&lt;&gt;"",IFERROR(VLOOKUP($A657,ANT_pumpParticles_Export_v2!$A$2:$DY$234,MATCH(AH$1&amp;"_"&amp;LEFT(Sheet1!$J657,3),ANT_pumpParticles_Export_v2!$A$1:$DY$1,0))/VLOOKUP($A657,ANT_pumpParticles_Export_v2!$A$2:$DY$234,MATCH("Ti_"&amp;LEFT(Sheet1!$J657,3),ANT_pumpParticles_Export_v2!$A$1:$DY$1,0)),""),"")</f>
        <v/>
      </c>
      <c r="AI657" t="str">
        <f>IF(AI$1&lt;&gt;"",IFERROR(VLOOKUP($A657,ANT_pumpParticles_Export_v2!$A$2:$DY$234,MATCH(AI$1&amp;"_"&amp;LEFT(Sheet1!$J657,3),ANT_pumpParticles_Export_v2!$A$1:$DY$1,0))/VLOOKUP($A657,ANT_pumpParticles_Export_v2!$A$2:$DY$234,MATCH("Ti_"&amp;LEFT(Sheet1!$J657,3),ANT_pumpParticles_Export_v2!$A$1:$DY$1,0)),""),"")</f>
        <v/>
      </c>
      <c r="AJ657" t="str">
        <f>IF(AJ$1&lt;&gt;"",IFERROR(VLOOKUP($A657,ANT_pumpParticles_Export_v2!$A$2:$DY$234,MATCH(AJ$1&amp;"_"&amp;LEFT(Sheet1!$J657,3),ANT_pumpParticles_Export_v2!$A$1:$DY$1,0))/VLOOKUP($A657,ANT_pumpParticles_Export_v2!$A$2:$DY$234,MATCH("Ti_"&amp;LEFT(Sheet1!$J657,3),ANT_pumpParticles_Export_v2!$A$1:$DY$1,0)),""),"")</f>
        <v/>
      </c>
      <c r="AM657" t="str">
        <f>IF(AM$1&lt;&gt;"",IFERROR(VLOOKUP($A657,ANT_pumpParticles_Export_v2!$A$2:$DY$234,MATCH(AM$1&amp;"_"&amp;LEFT(Sheet1!$J657,3),ANT_pumpParticles_Export_v2!$A$1:$DY$1,0))/VLOOKUP($A657,ANT_pumpParticles_Export_v2!$A$2:$DY$234,MATCH("Ti_"&amp;LEFT(Sheet1!$J657,3),ANT_pumpParticles_Export_v2!$A$1:$DY$1,0)),""),"")</f>
        <v/>
      </c>
      <c r="AN657" t="str">
        <f>IF(AN$1&lt;&gt;"",IFERROR(VLOOKUP($A657,ANT_pumpParticles_Export_v2!$A$2:$DY$234,MATCH(AN$1&amp;"_"&amp;LEFT(Sheet1!$J657,3),ANT_pumpParticles_Export_v2!$A$1:$DY$1,0))/VLOOKUP($A657,ANT_pumpParticles_Export_v2!$A$2:$DY$234,MATCH("Ti_"&amp;LEFT(Sheet1!$J657,3),ANT_pumpParticles_Export_v2!$A$1:$DY$1,0)),""),"")</f>
        <v/>
      </c>
      <c r="AP657" t="str">
        <f>IF(AP$1&lt;&gt;"",IFERROR(VLOOKUP($A657,ANT_pumpParticles_Export_v2!$A$2:$DY$234,MATCH(AP$1&amp;"_"&amp;LEFT(Sheet1!$J657,3),ANT_pumpParticles_Export_v2!$A$1:$DY$1,0))/VLOOKUP($A657,ANT_pumpParticles_Export_v2!$A$2:$DY$234,MATCH("Ti_"&amp;LEFT(Sheet1!$J657,3),ANT_pumpParticles_Export_v2!$A$1:$DY$1,0)),""),"")</f>
        <v/>
      </c>
      <c r="AQ657" t="str">
        <f>IF(AQ$1&lt;&gt;"",IFERROR(VLOOKUP($A657,ANT_pumpParticles_Export_v2!$A$2:$DY$234,MATCH(AQ$1&amp;"_"&amp;LEFT(Sheet1!$J657,3),ANT_pumpParticles_Export_v2!$A$1:$DY$1,0))/VLOOKUP($A657,ANT_pumpParticles_Export_v2!$A$2:$DY$234,MATCH("Ti_"&amp;LEFT(Sheet1!$J657,3),ANT_pumpParticles_Export_v2!$A$1:$DY$1,0)),""),"")</f>
        <v/>
      </c>
      <c r="AS657" t="str">
        <f>IF(AS$1&lt;&gt;"",IFERROR(VLOOKUP($A657,ANT_pumpParticles_Export_v2!$A$2:$DY$234,MATCH(AS$1&amp;"_"&amp;LEFT(Sheet1!$J657,3),ANT_pumpParticles_Export_v2!$A$1:$DY$1,0))/VLOOKUP($A657,ANT_pumpParticles_Export_v2!$A$2:$DY$234,MATCH("Ti_"&amp;LEFT(Sheet1!$J657,3),ANT_pumpParticles_Export_v2!$A$1:$DY$1,0)),""),"")</f>
        <v/>
      </c>
      <c r="AT657" t="str">
        <f>IF(AT$1&lt;&gt;"",IFERROR(VLOOKUP($A657,ANT_pumpParticles_Export_v2!$A$2:$DY$234,MATCH(AT$1&amp;"_"&amp;LEFT(Sheet1!$J657,3),ANT_pumpParticles_Export_v2!$A$1:$DY$1,0))/VLOOKUP($A657,ANT_pumpParticles_Export_v2!$A$2:$DY$234,MATCH("Ti_"&amp;LEFT(Sheet1!$J657,3),ANT_pumpParticles_Export_v2!$A$1:$DY$1,0)),""),"")</f>
        <v/>
      </c>
      <c r="AU657" t="str">
        <f>IF(AU$1&lt;&gt;"",IFERROR(VLOOKUP($A657,ANT_pumpParticles_Export_v2!$A$2:$DY$234,MATCH(AU$1&amp;"_"&amp;LEFT(Sheet1!$J657,3),ANT_pumpParticles_Export_v2!$A$1:$DY$1,0))/VLOOKUP($A657,ANT_pumpParticles_Export_v2!$A$2:$DY$234,MATCH("Ti_"&amp;LEFT(Sheet1!$J657,3),ANT_pumpParticles_Export_v2!$A$1:$DY$1,0)),""),"")</f>
        <v/>
      </c>
      <c r="AV657" t="str">
        <f>IF(AV$1&lt;&gt;"",IFERROR(VLOOKUP($A657,ANT_pumpParticles_Export_v2!$A$2:$DY$234,MATCH(AV$1&amp;"_"&amp;LEFT(Sheet1!$J657,3),ANT_pumpParticles_Export_v2!$A$1:$DY$1,0))/VLOOKUP($A657,ANT_pumpParticles_Export_v2!$A$2:$DY$234,MATCH("Ti_"&amp;LEFT(Sheet1!$J657,3),ANT_pumpParticles_Export_v2!$A$1:$DY$1,0)),""),"")</f>
        <v/>
      </c>
      <c r="AW657" t="str">
        <f>IF(AW$1&lt;&gt;"",IFERROR(VLOOKUP($A657,ANT_pumpParticles_Export_v2!$A$2:$DY$234,MATCH(AW$1&amp;"_"&amp;LEFT(Sheet1!$J657,3),ANT_pumpParticles_Export_v2!$A$1:$DY$1,0))/VLOOKUP($A657,ANT_pumpParticles_Export_v2!$A$2:$DY$234,MATCH("Ti_"&amp;LEFT(Sheet1!$J657,3),ANT_pumpParticles_Export_v2!$A$1:$DY$1,0)),""),"")</f>
        <v/>
      </c>
      <c r="AX657" t="str">
        <f>IF(AX$1&lt;&gt;"",IFERROR(VLOOKUP($A657,ANT_pumpParticles_Export_v2!$A$2:$DY$234,MATCH(AX$1&amp;"_"&amp;LEFT(Sheet1!$J657,3),ANT_pumpParticles_Export_v2!$A$1:$DY$1,0))/VLOOKUP($A657,ANT_pumpParticles_Export_v2!$A$2:$DY$234,MATCH("Ti_"&amp;LEFT(Sheet1!$J657,3),ANT_pumpParticles_Export_v2!$A$1:$DY$1,0)),""),"")</f>
        <v/>
      </c>
      <c r="AY657" t="str">
        <f>IF(AY$1&lt;&gt;"",IFERROR(VLOOKUP($A657,ANT_pumpParticles_Export_v2!$A$2:$DY$234,MATCH(AY$1&amp;"_"&amp;LEFT(Sheet1!$J657,3),ANT_pumpParticles_Export_v2!$A$1:$DY$1,0))/VLOOKUP($A657,ANT_pumpParticles_Export_v2!$A$2:$DY$234,MATCH("Ti_"&amp;LEFT(Sheet1!$J657,3),ANT_pumpParticles_Export_v2!$A$1:$DY$1,0)),""),"")</f>
        <v/>
      </c>
      <c r="AZ657" t="str">
        <f>IF(AZ$1&lt;&gt;"",IFERROR(VLOOKUP($A657,ANT_pumpParticles_Export_v2!$A$2:$DY$234,MATCH(AZ$1&amp;"_"&amp;LEFT(Sheet1!$J657,3),ANT_pumpParticles_Export_v2!$A$1:$DY$1,0))/VLOOKUP($A657,ANT_pumpParticles_Export_v2!$A$2:$DY$234,MATCH("Ti_"&amp;LEFT(Sheet1!$J657,3),ANT_pumpParticles_Export_v2!$A$1:$DY$1,0)),""),"")</f>
        <v/>
      </c>
      <c r="BB657" t="str">
        <f>IF(BB$1&lt;&gt;"",IFERROR(VLOOKUP($A657,ANT_pumpParticles_Export_v2!$A$2:$DY$234,MATCH(BB$1&amp;"_"&amp;LEFT(Sheet1!$J657,3),ANT_pumpParticles_Export_v2!$A$1:$DY$1,0))/VLOOKUP($A657,ANT_pumpParticles_Export_v2!$A$2:$DY$234,MATCH("Ti_"&amp;LEFT(Sheet1!$J657,3),ANT_pumpParticles_Export_v2!$A$1:$DY$1,0)),""),"")</f>
        <v/>
      </c>
      <c r="BD657" t="str">
        <f>IF(BD$1&lt;&gt;"",IFERROR(VLOOKUP($A657,ANT_pumpParticles_Export_v2!$A$2:$DY$234,MATCH(BD$1&amp;"_"&amp;LEFT(Sheet1!$J657,3),ANT_pumpParticles_Export_v2!$A$1:$DY$1,0))/VLOOKUP($A657,ANT_pumpParticles_Export_v2!$A$2:$DY$234,MATCH("Ti_"&amp;LEFT(Sheet1!$J657,3),ANT_pumpParticles_Export_v2!$A$1:$DY$1,0)),""),"")</f>
        <v/>
      </c>
    </row>
    <row r="658" spans="1:56" x14ac:dyDescent="0.3">
      <c r="A658">
        <v>20595</v>
      </c>
      <c r="B658" t="s">
        <v>156</v>
      </c>
      <c r="C658">
        <v>25</v>
      </c>
      <c r="D658" t="s">
        <v>130</v>
      </c>
      <c r="E658">
        <v>-1915.36</v>
      </c>
      <c r="F658">
        <v>-71.537099999999995</v>
      </c>
      <c r="G658">
        <v>-118.87520000000001</v>
      </c>
      <c r="H658">
        <v>223.0351</v>
      </c>
      <c r="I658">
        <v>59.64</v>
      </c>
      <c r="J658" t="s">
        <v>249</v>
      </c>
      <c r="L658" t="str">
        <f>IF(L$1&lt;&gt;"",IFERROR(VLOOKUP($A658,ANT_pumpParticles_Export_v2!$A$2:$DY$234,MATCH(L$1&amp;"_"&amp;LEFT(Sheet1!$J658,3),ANT_pumpParticles_Export_v2!$A$1:$DY$1,0))/VLOOKUP($A658,ANT_pumpParticles_Export_v2!$A$2:$DY$234,MATCH("Ti_"&amp;LEFT(Sheet1!$J658,3),ANT_pumpParticles_Export_v2!$A$1:$DY$1,0)),""),"")</f>
        <v/>
      </c>
      <c r="O658" t="str">
        <f>IF(O$1&lt;&gt;"",IFERROR(VLOOKUP($A658,ANT_pumpParticles_Export_v2!$A$2:$DY$234,MATCH(O$1&amp;"_"&amp;LEFT(Sheet1!$J658,3),ANT_pumpParticles_Export_v2!$A$1:$DY$1,0))/VLOOKUP($A658,ANT_pumpParticles_Export_v2!$A$2:$DY$234,MATCH("Ti_"&amp;LEFT(Sheet1!$J658,3),ANT_pumpParticles_Export_v2!$A$1:$DY$1,0)),""),"")</f>
        <v/>
      </c>
      <c r="P658" t="str">
        <f>IF(P$1&lt;&gt;"",IFERROR(VLOOKUP($A658,ANT_pumpParticles_Export_v2!$A$2:$DY$234,MATCH(P$1&amp;"_"&amp;LEFT(Sheet1!$J658,3),ANT_pumpParticles_Export_v2!$A$1:$DY$1,0))/VLOOKUP($A658,ANT_pumpParticles_Export_v2!$A$2:$DY$234,MATCH("Ti_"&amp;LEFT(Sheet1!$J658,3),ANT_pumpParticles_Export_v2!$A$1:$DY$1,0)),""),"")</f>
        <v/>
      </c>
      <c r="S658" t="str">
        <f>IF(S$1&lt;&gt;"",IFERROR(VLOOKUP($A658,ANT_pumpParticles_Export_v2!$A$2:$DY$234,MATCH(S$1&amp;"_"&amp;LEFT(Sheet1!$J658,3),ANT_pumpParticles_Export_v2!$A$1:$DY$1,0))/VLOOKUP($A658,ANT_pumpParticles_Export_v2!$A$2:$DY$234,MATCH("Ti_"&amp;LEFT(Sheet1!$J658,3),ANT_pumpParticles_Export_v2!$A$1:$DY$1,0)),""),"")</f>
        <v/>
      </c>
      <c r="U658" t="str">
        <f>IF(U$1&lt;&gt;"",IFERROR(VLOOKUP($A658,ANT_pumpParticles_Export_v2!$A$2:$DY$234,MATCH(U$1&amp;"_"&amp;LEFT(Sheet1!$J658,3),ANT_pumpParticles_Export_v2!$A$1:$DY$1,0))/VLOOKUP($A658,ANT_pumpParticles_Export_v2!$A$2:$DY$234,MATCH("Ti_"&amp;LEFT(Sheet1!$J658,3),ANT_pumpParticles_Export_v2!$A$1:$DY$1,0)),""),"")</f>
        <v/>
      </c>
      <c r="W658" t="str">
        <f>IF(W$1&lt;&gt;"",IFERROR(VLOOKUP($A658,ANT_pumpParticles_Export_v2!$A$2:$DY$234,MATCH(W$1&amp;"_"&amp;LEFT(Sheet1!$J658,3),ANT_pumpParticles_Export_v2!$A$1:$DY$1,0))/VLOOKUP($A658,ANT_pumpParticles_Export_v2!$A$2:$DY$234,MATCH("Ti_"&amp;LEFT(Sheet1!$J658,3),ANT_pumpParticles_Export_v2!$A$1:$DY$1,0)),""),"")</f>
        <v/>
      </c>
      <c r="Y658" t="str">
        <f>IF(Y$1&lt;&gt;"",IFERROR(VLOOKUP($A658,ANT_pumpParticles_Export_v2!$A$2:$DY$234,MATCH(Y$1&amp;"_"&amp;LEFT(Sheet1!$J658,3),ANT_pumpParticles_Export_v2!$A$1:$DY$1,0))/VLOOKUP($A658,ANT_pumpParticles_Export_v2!$A$2:$DY$234,MATCH("Ti_"&amp;LEFT(Sheet1!$J658,3),ANT_pumpParticles_Export_v2!$A$1:$DY$1,0)),""),"")</f>
        <v/>
      </c>
      <c r="Z658" t="str">
        <f>IF(Z$1&lt;&gt;"",IFERROR(VLOOKUP($A658,ANT_pumpParticles_Export_v2!$A$2:$DY$234,MATCH(Z$1&amp;"_"&amp;LEFT(Sheet1!$J658,3),ANT_pumpParticles_Export_v2!$A$1:$DY$1,0))/VLOOKUP($A658,ANT_pumpParticles_Export_v2!$A$2:$DY$234,MATCH("Ti_"&amp;LEFT(Sheet1!$J658,3),ANT_pumpParticles_Export_v2!$A$1:$DY$1,0)),""),"")</f>
        <v/>
      </c>
      <c r="AA658" t="str">
        <f>IF(AA$1&lt;&gt;"",IFERROR(VLOOKUP($A658,ANT_pumpParticles_Export_v2!$A$2:$DY$234,MATCH(AA$1&amp;"_"&amp;LEFT(Sheet1!$J658,3),ANT_pumpParticles_Export_v2!$A$1:$DY$1,0))/VLOOKUP($A658,ANT_pumpParticles_Export_v2!$A$2:$DY$234,MATCH("Ti_"&amp;LEFT(Sheet1!$J658,3),ANT_pumpParticles_Export_v2!$A$1:$DY$1,0)),""),"")</f>
        <v/>
      </c>
      <c r="AB658" t="str">
        <f>IF(AB$1&lt;&gt;"",IFERROR(VLOOKUP($A658,ANT_pumpParticles_Export_v2!$A$2:$DY$234,MATCH(AB$1&amp;"_"&amp;LEFT(Sheet1!$J658,3),ANT_pumpParticles_Export_v2!$A$1:$DY$1,0))/VLOOKUP($A658,ANT_pumpParticles_Export_v2!$A$2:$DY$234,MATCH("Ti_"&amp;LEFT(Sheet1!$J658,3),ANT_pumpParticles_Export_v2!$A$1:$DY$1,0)),""),"")</f>
        <v/>
      </c>
      <c r="AC658" t="str">
        <f>IF(AC$1&lt;&gt;"",IFERROR(VLOOKUP($A658,ANT_pumpParticles_Export_v2!$A$2:$DY$234,MATCH(AC$1&amp;"_"&amp;LEFT(Sheet1!$J658,3),ANT_pumpParticles_Export_v2!$A$1:$DY$1,0))/VLOOKUP($A658,ANT_pumpParticles_Export_v2!$A$2:$DY$234,MATCH("Ti_"&amp;LEFT(Sheet1!$J658,3),ANT_pumpParticles_Export_v2!$A$1:$DY$1,0)),""),"")</f>
        <v/>
      </c>
      <c r="AE658" t="str">
        <f>IF(AE$1&lt;&gt;"",IFERROR(VLOOKUP($A658,ANT_pumpParticles_Export_v2!$A$2:$DY$234,MATCH(AE$1&amp;"_"&amp;LEFT(Sheet1!$J658,3),ANT_pumpParticles_Export_v2!$A$1:$DY$1,0))/VLOOKUP($A658,ANT_pumpParticles_Export_v2!$A$2:$DY$234,MATCH("Ti_"&amp;LEFT(Sheet1!$J658,3),ANT_pumpParticles_Export_v2!$A$1:$DY$1,0)),""),"")</f>
        <v/>
      </c>
      <c r="AF658" t="str">
        <f>IF(AF$1&lt;&gt;"",IFERROR(VLOOKUP($A658,ANT_pumpParticles_Export_v2!$A$2:$DY$234,MATCH(AF$1&amp;"_"&amp;LEFT(Sheet1!$J658,3),ANT_pumpParticles_Export_v2!$A$1:$DY$1,0))/VLOOKUP($A658,ANT_pumpParticles_Export_v2!$A$2:$DY$234,MATCH("Ti_"&amp;LEFT(Sheet1!$J658,3),ANT_pumpParticles_Export_v2!$A$1:$DY$1,0)),""),"")</f>
        <v/>
      </c>
      <c r="AG658" t="str">
        <f>IF(AG$1&lt;&gt;"",IFERROR(VLOOKUP($A658,ANT_pumpParticles_Export_v2!$A$2:$DY$234,MATCH(AG$1&amp;"_"&amp;LEFT(Sheet1!$J658,3),ANT_pumpParticles_Export_v2!$A$1:$DY$1,0))/VLOOKUP($A658,ANT_pumpParticles_Export_v2!$A$2:$DY$234,MATCH("Ti_"&amp;LEFT(Sheet1!$J658,3),ANT_pumpParticles_Export_v2!$A$1:$DY$1,0)),""),"")</f>
        <v/>
      </c>
      <c r="AH658" t="str">
        <f>IF(AH$1&lt;&gt;"",IFERROR(VLOOKUP($A658,ANT_pumpParticles_Export_v2!$A$2:$DY$234,MATCH(AH$1&amp;"_"&amp;LEFT(Sheet1!$J658,3),ANT_pumpParticles_Export_v2!$A$1:$DY$1,0))/VLOOKUP($A658,ANT_pumpParticles_Export_v2!$A$2:$DY$234,MATCH("Ti_"&amp;LEFT(Sheet1!$J658,3),ANT_pumpParticles_Export_v2!$A$1:$DY$1,0)),""),"")</f>
        <v/>
      </c>
      <c r="AI658" t="str">
        <f>IF(AI$1&lt;&gt;"",IFERROR(VLOOKUP($A658,ANT_pumpParticles_Export_v2!$A$2:$DY$234,MATCH(AI$1&amp;"_"&amp;LEFT(Sheet1!$J658,3),ANT_pumpParticles_Export_v2!$A$1:$DY$1,0))/VLOOKUP($A658,ANT_pumpParticles_Export_v2!$A$2:$DY$234,MATCH("Ti_"&amp;LEFT(Sheet1!$J658,3),ANT_pumpParticles_Export_v2!$A$1:$DY$1,0)),""),"")</f>
        <v/>
      </c>
      <c r="AJ658" t="str">
        <f>IF(AJ$1&lt;&gt;"",IFERROR(VLOOKUP($A658,ANT_pumpParticles_Export_v2!$A$2:$DY$234,MATCH(AJ$1&amp;"_"&amp;LEFT(Sheet1!$J658,3),ANT_pumpParticles_Export_v2!$A$1:$DY$1,0))/VLOOKUP($A658,ANT_pumpParticles_Export_v2!$A$2:$DY$234,MATCH("Ti_"&amp;LEFT(Sheet1!$J658,3),ANT_pumpParticles_Export_v2!$A$1:$DY$1,0)),""),"")</f>
        <v/>
      </c>
      <c r="AM658" t="str">
        <f>IF(AM$1&lt;&gt;"",IFERROR(VLOOKUP($A658,ANT_pumpParticles_Export_v2!$A$2:$DY$234,MATCH(AM$1&amp;"_"&amp;LEFT(Sheet1!$J658,3),ANT_pumpParticles_Export_v2!$A$1:$DY$1,0))/VLOOKUP($A658,ANT_pumpParticles_Export_v2!$A$2:$DY$234,MATCH("Ti_"&amp;LEFT(Sheet1!$J658,3),ANT_pumpParticles_Export_v2!$A$1:$DY$1,0)),""),"")</f>
        <v/>
      </c>
      <c r="AN658" t="str">
        <f>IF(AN$1&lt;&gt;"",IFERROR(VLOOKUP($A658,ANT_pumpParticles_Export_v2!$A$2:$DY$234,MATCH(AN$1&amp;"_"&amp;LEFT(Sheet1!$J658,3),ANT_pumpParticles_Export_v2!$A$1:$DY$1,0))/VLOOKUP($A658,ANT_pumpParticles_Export_v2!$A$2:$DY$234,MATCH("Ti_"&amp;LEFT(Sheet1!$J658,3),ANT_pumpParticles_Export_v2!$A$1:$DY$1,0)),""),"")</f>
        <v/>
      </c>
      <c r="AP658" t="str">
        <f>IF(AP$1&lt;&gt;"",IFERROR(VLOOKUP($A658,ANT_pumpParticles_Export_v2!$A$2:$DY$234,MATCH(AP$1&amp;"_"&amp;LEFT(Sheet1!$J658,3),ANT_pumpParticles_Export_v2!$A$1:$DY$1,0))/VLOOKUP($A658,ANT_pumpParticles_Export_v2!$A$2:$DY$234,MATCH("Ti_"&amp;LEFT(Sheet1!$J658,3),ANT_pumpParticles_Export_v2!$A$1:$DY$1,0)),""),"")</f>
        <v/>
      </c>
      <c r="AQ658" t="str">
        <f>IF(AQ$1&lt;&gt;"",IFERROR(VLOOKUP($A658,ANT_pumpParticles_Export_v2!$A$2:$DY$234,MATCH(AQ$1&amp;"_"&amp;LEFT(Sheet1!$J658,3),ANT_pumpParticles_Export_v2!$A$1:$DY$1,0))/VLOOKUP($A658,ANT_pumpParticles_Export_v2!$A$2:$DY$234,MATCH("Ti_"&amp;LEFT(Sheet1!$J658,3),ANT_pumpParticles_Export_v2!$A$1:$DY$1,0)),""),"")</f>
        <v/>
      </c>
      <c r="AS658" t="str">
        <f>IF(AS$1&lt;&gt;"",IFERROR(VLOOKUP($A658,ANT_pumpParticles_Export_v2!$A$2:$DY$234,MATCH(AS$1&amp;"_"&amp;LEFT(Sheet1!$J658,3),ANT_pumpParticles_Export_v2!$A$1:$DY$1,0))/VLOOKUP($A658,ANT_pumpParticles_Export_v2!$A$2:$DY$234,MATCH("Ti_"&amp;LEFT(Sheet1!$J658,3),ANT_pumpParticles_Export_v2!$A$1:$DY$1,0)),""),"")</f>
        <v/>
      </c>
      <c r="AT658" t="str">
        <f>IF(AT$1&lt;&gt;"",IFERROR(VLOOKUP($A658,ANT_pumpParticles_Export_v2!$A$2:$DY$234,MATCH(AT$1&amp;"_"&amp;LEFT(Sheet1!$J658,3),ANT_pumpParticles_Export_v2!$A$1:$DY$1,0))/VLOOKUP($A658,ANT_pumpParticles_Export_v2!$A$2:$DY$234,MATCH("Ti_"&amp;LEFT(Sheet1!$J658,3),ANT_pumpParticles_Export_v2!$A$1:$DY$1,0)),""),"")</f>
        <v/>
      </c>
      <c r="AU658" t="str">
        <f>IF(AU$1&lt;&gt;"",IFERROR(VLOOKUP($A658,ANT_pumpParticles_Export_v2!$A$2:$DY$234,MATCH(AU$1&amp;"_"&amp;LEFT(Sheet1!$J658,3),ANT_pumpParticles_Export_v2!$A$1:$DY$1,0))/VLOOKUP($A658,ANT_pumpParticles_Export_v2!$A$2:$DY$234,MATCH("Ti_"&amp;LEFT(Sheet1!$J658,3),ANT_pumpParticles_Export_v2!$A$1:$DY$1,0)),""),"")</f>
        <v/>
      </c>
      <c r="AV658" t="str">
        <f>IF(AV$1&lt;&gt;"",IFERROR(VLOOKUP($A658,ANT_pumpParticles_Export_v2!$A$2:$DY$234,MATCH(AV$1&amp;"_"&amp;LEFT(Sheet1!$J658,3),ANT_pumpParticles_Export_v2!$A$1:$DY$1,0))/VLOOKUP($A658,ANT_pumpParticles_Export_v2!$A$2:$DY$234,MATCH("Ti_"&amp;LEFT(Sheet1!$J658,3),ANT_pumpParticles_Export_v2!$A$1:$DY$1,0)),""),"")</f>
        <v/>
      </c>
      <c r="AW658" t="str">
        <f>IF(AW$1&lt;&gt;"",IFERROR(VLOOKUP($A658,ANT_pumpParticles_Export_v2!$A$2:$DY$234,MATCH(AW$1&amp;"_"&amp;LEFT(Sheet1!$J658,3),ANT_pumpParticles_Export_v2!$A$1:$DY$1,0))/VLOOKUP($A658,ANT_pumpParticles_Export_v2!$A$2:$DY$234,MATCH("Ti_"&amp;LEFT(Sheet1!$J658,3),ANT_pumpParticles_Export_v2!$A$1:$DY$1,0)),""),"")</f>
        <v/>
      </c>
      <c r="AX658" t="str">
        <f>IF(AX$1&lt;&gt;"",IFERROR(VLOOKUP($A658,ANT_pumpParticles_Export_v2!$A$2:$DY$234,MATCH(AX$1&amp;"_"&amp;LEFT(Sheet1!$J658,3),ANT_pumpParticles_Export_v2!$A$1:$DY$1,0))/VLOOKUP($A658,ANT_pumpParticles_Export_v2!$A$2:$DY$234,MATCH("Ti_"&amp;LEFT(Sheet1!$J658,3),ANT_pumpParticles_Export_v2!$A$1:$DY$1,0)),""),"")</f>
        <v/>
      </c>
      <c r="AY658" t="str">
        <f>IF(AY$1&lt;&gt;"",IFERROR(VLOOKUP($A658,ANT_pumpParticles_Export_v2!$A$2:$DY$234,MATCH(AY$1&amp;"_"&amp;LEFT(Sheet1!$J658,3),ANT_pumpParticles_Export_v2!$A$1:$DY$1,0))/VLOOKUP($A658,ANT_pumpParticles_Export_v2!$A$2:$DY$234,MATCH("Ti_"&amp;LEFT(Sheet1!$J658,3),ANT_pumpParticles_Export_v2!$A$1:$DY$1,0)),""),"")</f>
        <v/>
      </c>
      <c r="AZ658" t="str">
        <f>IF(AZ$1&lt;&gt;"",IFERROR(VLOOKUP($A658,ANT_pumpParticles_Export_v2!$A$2:$DY$234,MATCH(AZ$1&amp;"_"&amp;LEFT(Sheet1!$J658,3),ANT_pumpParticles_Export_v2!$A$1:$DY$1,0))/VLOOKUP($A658,ANT_pumpParticles_Export_v2!$A$2:$DY$234,MATCH("Ti_"&amp;LEFT(Sheet1!$J658,3),ANT_pumpParticles_Export_v2!$A$1:$DY$1,0)),""),"")</f>
        <v/>
      </c>
      <c r="BB658" t="str">
        <f>IF(BB$1&lt;&gt;"",IFERROR(VLOOKUP($A658,ANT_pumpParticles_Export_v2!$A$2:$DY$234,MATCH(BB$1&amp;"_"&amp;LEFT(Sheet1!$J658,3),ANT_pumpParticles_Export_v2!$A$1:$DY$1,0))/VLOOKUP($A658,ANT_pumpParticles_Export_v2!$A$2:$DY$234,MATCH("Ti_"&amp;LEFT(Sheet1!$J658,3),ANT_pumpParticles_Export_v2!$A$1:$DY$1,0)),""),"")</f>
        <v/>
      </c>
      <c r="BD658" t="str">
        <f>IF(BD$1&lt;&gt;"",IFERROR(VLOOKUP($A658,ANT_pumpParticles_Export_v2!$A$2:$DY$234,MATCH(BD$1&amp;"_"&amp;LEFT(Sheet1!$J658,3),ANT_pumpParticles_Export_v2!$A$1:$DY$1,0))/VLOOKUP($A658,ANT_pumpParticles_Export_v2!$A$2:$DY$234,MATCH("Ti_"&amp;LEFT(Sheet1!$J658,3),ANT_pumpParticles_Export_v2!$A$1:$DY$1,0)),""),"")</f>
        <v/>
      </c>
    </row>
    <row r="659" spans="1:56" x14ac:dyDescent="0.3">
      <c r="A659">
        <v>20596</v>
      </c>
      <c r="B659" t="s">
        <v>156</v>
      </c>
      <c r="C659">
        <v>25</v>
      </c>
      <c r="D659" t="s">
        <v>130</v>
      </c>
      <c r="E659">
        <v>-1875.61</v>
      </c>
      <c r="F659">
        <v>-71.537099999999995</v>
      </c>
      <c r="G659">
        <v>-118.87520000000001</v>
      </c>
      <c r="H659">
        <v>223.0351</v>
      </c>
      <c r="I659">
        <v>99.39</v>
      </c>
      <c r="J659" t="s">
        <v>249</v>
      </c>
      <c r="L659" t="str">
        <f>IF(L$1&lt;&gt;"",IFERROR(VLOOKUP($A659,ANT_pumpParticles_Export_v2!$A$2:$DY$234,MATCH(L$1&amp;"_"&amp;LEFT(Sheet1!$J659,3),ANT_pumpParticles_Export_v2!$A$1:$DY$1,0))/VLOOKUP($A659,ANT_pumpParticles_Export_v2!$A$2:$DY$234,MATCH("Ti_"&amp;LEFT(Sheet1!$J659,3),ANT_pumpParticles_Export_v2!$A$1:$DY$1,0)),""),"")</f>
        <v/>
      </c>
      <c r="O659" t="str">
        <f>IF(O$1&lt;&gt;"",IFERROR(VLOOKUP($A659,ANT_pumpParticles_Export_v2!$A$2:$DY$234,MATCH(O$1&amp;"_"&amp;LEFT(Sheet1!$J659,3),ANT_pumpParticles_Export_v2!$A$1:$DY$1,0))/VLOOKUP($A659,ANT_pumpParticles_Export_v2!$A$2:$DY$234,MATCH("Ti_"&amp;LEFT(Sheet1!$J659,3),ANT_pumpParticles_Export_v2!$A$1:$DY$1,0)),""),"")</f>
        <v/>
      </c>
      <c r="P659" t="str">
        <f>IF(P$1&lt;&gt;"",IFERROR(VLOOKUP($A659,ANT_pumpParticles_Export_v2!$A$2:$DY$234,MATCH(P$1&amp;"_"&amp;LEFT(Sheet1!$J659,3),ANT_pumpParticles_Export_v2!$A$1:$DY$1,0))/VLOOKUP($A659,ANT_pumpParticles_Export_v2!$A$2:$DY$234,MATCH("Ti_"&amp;LEFT(Sheet1!$J659,3),ANT_pumpParticles_Export_v2!$A$1:$DY$1,0)),""),"")</f>
        <v/>
      </c>
      <c r="S659" t="str">
        <f>IF(S$1&lt;&gt;"",IFERROR(VLOOKUP($A659,ANT_pumpParticles_Export_v2!$A$2:$DY$234,MATCH(S$1&amp;"_"&amp;LEFT(Sheet1!$J659,3),ANT_pumpParticles_Export_v2!$A$1:$DY$1,0))/VLOOKUP($A659,ANT_pumpParticles_Export_v2!$A$2:$DY$234,MATCH("Ti_"&amp;LEFT(Sheet1!$J659,3),ANT_pumpParticles_Export_v2!$A$1:$DY$1,0)),""),"")</f>
        <v/>
      </c>
      <c r="U659" t="str">
        <f>IF(U$1&lt;&gt;"",IFERROR(VLOOKUP($A659,ANT_pumpParticles_Export_v2!$A$2:$DY$234,MATCH(U$1&amp;"_"&amp;LEFT(Sheet1!$J659,3),ANT_pumpParticles_Export_v2!$A$1:$DY$1,0))/VLOOKUP($A659,ANT_pumpParticles_Export_v2!$A$2:$DY$234,MATCH("Ti_"&amp;LEFT(Sheet1!$J659,3),ANT_pumpParticles_Export_v2!$A$1:$DY$1,0)),""),"")</f>
        <v/>
      </c>
      <c r="W659" t="str">
        <f>IF(W$1&lt;&gt;"",IFERROR(VLOOKUP($A659,ANT_pumpParticles_Export_v2!$A$2:$DY$234,MATCH(W$1&amp;"_"&amp;LEFT(Sheet1!$J659,3),ANT_pumpParticles_Export_v2!$A$1:$DY$1,0))/VLOOKUP($A659,ANT_pumpParticles_Export_v2!$A$2:$DY$234,MATCH("Ti_"&amp;LEFT(Sheet1!$J659,3),ANT_pumpParticles_Export_v2!$A$1:$DY$1,0)),""),"")</f>
        <v/>
      </c>
      <c r="Y659" t="str">
        <f>IF(Y$1&lt;&gt;"",IFERROR(VLOOKUP($A659,ANT_pumpParticles_Export_v2!$A$2:$DY$234,MATCH(Y$1&amp;"_"&amp;LEFT(Sheet1!$J659,3),ANT_pumpParticles_Export_v2!$A$1:$DY$1,0))/VLOOKUP($A659,ANT_pumpParticles_Export_v2!$A$2:$DY$234,MATCH("Ti_"&amp;LEFT(Sheet1!$J659,3),ANT_pumpParticles_Export_v2!$A$1:$DY$1,0)),""),"")</f>
        <v/>
      </c>
      <c r="Z659" t="str">
        <f>IF(Z$1&lt;&gt;"",IFERROR(VLOOKUP($A659,ANT_pumpParticles_Export_v2!$A$2:$DY$234,MATCH(Z$1&amp;"_"&amp;LEFT(Sheet1!$J659,3),ANT_pumpParticles_Export_v2!$A$1:$DY$1,0))/VLOOKUP($A659,ANT_pumpParticles_Export_v2!$A$2:$DY$234,MATCH("Ti_"&amp;LEFT(Sheet1!$J659,3),ANT_pumpParticles_Export_v2!$A$1:$DY$1,0)),""),"")</f>
        <v/>
      </c>
      <c r="AA659" t="str">
        <f>IF(AA$1&lt;&gt;"",IFERROR(VLOOKUP($A659,ANT_pumpParticles_Export_v2!$A$2:$DY$234,MATCH(AA$1&amp;"_"&amp;LEFT(Sheet1!$J659,3),ANT_pumpParticles_Export_v2!$A$1:$DY$1,0))/VLOOKUP($A659,ANT_pumpParticles_Export_v2!$A$2:$DY$234,MATCH("Ti_"&amp;LEFT(Sheet1!$J659,3),ANT_pumpParticles_Export_v2!$A$1:$DY$1,0)),""),"")</f>
        <v/>
      </c>
      <c r="AB659" t="str">
        <f>IF(AB$1&lt;&gt;"",IFERROR(VLOOKUP($A659,ANT_pumpParticles_Export_v2!$A$2:$DY$234,MATCH(AB$1&amp;"_"&amp;LEFT(Sheet1!$J659,3),ANT_pumpParticles_Export_v2!$A$1:$DY$1,0))/VLOOKUP($A659,ANT_pumpParticles_Export_v2!$A$2:$DY$234,MATCH("Ti_"&amp;LEFT(Sheet1!$J659,3),ANT_pumpParticles_Export_v2!$A$1:$DY$1,0)),""),"")</f>
        <v/>
      </c>
      <c r="AC659" t="str">
        <f>IF(AC$1&lt;&gt;"",IFERROR(VLOOKUP($A659,ANT_pumpParticles_Export_v2!$A$2:$DY$234,MATCH(AC$1&amp;"_"&amp;LEFT(Sheet1!$J659,3),ANT_pumpParticles_Export_v2!$A$1:$DY$1,0))/VLOOKUP($A659,ANT_pumpParticles_Export_v2!$A$2:$DY$234,MATCH("Ti_"&amp;LEFT(Sheet1!$J659,3),ANT_pumpParticles_Export_v2!$A$1:$DY$1,0)),""),"")</f>
        <v/>
      </c>
      <c r="AE659" t="str">
        <f>IF(AE$1&lt;&gt;"",IFERROR(VLOOKUP($A659,ANT_pumpParticles_Export_v2!$A$2:$DY$234,MATCH(AE$1&amp;"_"&amp;LEFT(Sheet1!$J659,3),ANT_pumpParticles_Export_v2!$A$1:$DY$1,0))/VLOOKUP($A659,ANT_pumpParticles_Export_v2!$A$2:$DY$234,MATCH("Ti_"&amp;LEFT(Sheet1!$J659,3),ANT_pumpParticles_Export_v2!$A$1:$DY$1,0)),""),"")</f>
        <v/>
      </c>
      <c r="AF659" t="str">
        <f>IF(AF$1&lt;&gt;"",IFERROR(VLOOKUP($A659,ANT_pumpParticles_Export_v2!$A$2:$DY$234,MATCH(AF$1&amp;"_"&amp;LEFT(Sheet1!$J659,3),ANT_pumpParticles_Export_v2!$A$1:$DY$1,0))/VLOOKUP($A659,ANT_pumpParticles_Export_v2!$A$2:$DY$234,MATCH("Ti_"&amp;LEFT(Sheet1!$J659,3),ANT_pumpParticles_Export_v2!$A$1:$DY$1,0)),""),"")</f>
        <v/>
      </c>
      <c r="AG659" t="str">
        <f>IF(AG$1&lt;&gt;"",IFERROR(VLOOKUP($A659,ANT_pumpParticles_Export_v2!$A$2:$DY$234,MATCH(AG$1&amp;"_"&amp;LEFT(Sheet1!$J659,3),ANT_pumpParticles_Export_v2!$A$1:$DY$1,0))/VLOOKUP($A659,ANT_pumpParticles_Export_v2!$A$2:$DY$234,MATCH("Ti_"&amp;LEFT(Sheet1!$J659,3),ANT_pumpParticles_Export_v2!$A$1:$DY$1,0)),""),"")</f>
        <v/>
      </c>
      <c r="AH659" t="str">
        <f>IF(AH$1&lt;&gt;"",IFERROR(VLOOKUP($A659,ANT_pumpParticles_Export_v2!$A$2:$DY$234,MATCH(AH$1&amp;"_"&amp;LEFT(Sheet1!$J659,3),ANT_pumpParticles_Export_v2!$A$1:$DY$1,0))/VLOOKUP($A659,ANT_pumpParticles_Export_v2!$A$2:$DY$234,MATCH("Ti_"&amp;LEFT(Sheet1!$J659,3),ANT_pumpParticles_Export_v2!$A$1:$DY$1,0)),""),"")</f>
        <v/>
      </c>
      <c r="AI659" t="str">
        <f>IF(AI$1&lt;&gt;"",IFERROR(VLOOKUP($A659,ANT_pumpParticles_Export_v2!$A$2:$DY$234,MATCH(AI$1&amp;"_"&amp;LEFT(Sheet1!$J659,3),ANT_pumpParticles_Export_v2!$A$1:$DY$1,0))/VLOOKUP($A659,ANT_pumpParticles_Export_v2!$A$2:$DY$234,MATCH("Ti_"&amp;LEFT(Sheet1!$J659,3),ANT_pumpParticles_Export_v2!$A$1:$DY$1,0)),""),"")</f>
        <v/>
      </c>
      <c r="AJ659" t="str">
        <f>IF(AJ$1&lt;&gt;"",IFERROR(VLOOKUP($A659,ANT_pumpParticles_Export_v2!$A$2:$DY$234,MATCH(AJ$1&amp;"_"&amp;LEFT(Sheet1!$J659,3),ANT_pumpParticles_Export_v2!$A$1:$DY$1,0))/VLOOKUP($A659,ANT_pumpParticles_Export_v2!$A$2:$DY$234,MATCH("Ti_"&amp;LEFT(Sheet1!$J659,3),ANT_pumpParticles_Export_v2!$A$1:$DY$1,0)),""),"")</f>
        <v/>
      </c>
      <c r="AM659" t="str">
        <f>IF(AM$1&lt;&gt;"",IFERROR(VLOOKUP($A659,ANT_pumpParticles_Export_v2!$A$2:$DY$234,MATCH(AM$1&amp;"_"&amp;LEFT(Sheet1!$J659,3),ANT_pumpParticles_Export_v2!$A$1:$DY$1,0))/VLOOKUP($A659,ANT_pumpParticles_Export_v2!$A$2:$DY$234,MATCH("Ti_"&amp;LEFT(Sheet1!$J659,3),ANT_pumpParticles_Export_v2!$A$1:$DY$1,0)),""),"")</f>
        <v/>
      </c>
      <c r="AN659" t="str">
        <f>IF(AN$1&lt;&gt;"",IFERROR(VLOOKUP($A659,ANT_pumpParticles_Export_v2!$A$2:$DY$234,MATCH(AN$1&amp;"_"&amp;LEFT(Sheet1!$J659,3),ANT_pumpParticles_Export_v2!$A$1:$DY$1,0))/VLOOKUP($A659,ANT_pumpParticles_Export_v2!$A$2:$DY$234,MATCH("Ti_"&amp;LEFT(Sheet1!$J659,3),ANT_pumpParticles_Export_v2!$A$1:$DY$1,0)),""),"")</f>
        <v/>
      </c>
      <c r="AP659" t="str">
        <f>IF(AP$1&lt;&gt;"",IFERROR(VLOOKUP($A659,ANT_pumpParticles_Export_v2!$A$2:$DY$234,MATCH(AP$1&amp;"_"&amp;LEFT(Sheet1!$J659,3),ANT_pumpParticles_Export_v2!$A$1:$DY$1,0))/VLOOKUP($A659,ANT_pumpParticles_Export_v2!$A$2:$DY$234,MATCH("Ti_"&amp;LEFT(Sheet1!$J659,3),ANT_pumpParticles_Export_v2!$A$1:$DY$1,0)),""),"")</f>
        <v/>
      </c>
      <c r="AQ659" t="str">
        <f>IF(AQ$1&lt;&gt;"",IFERROR(VLOOKUP($A659,ANT_pumpParticles_Export_v2!$A$2:$DY$234,MATCH(AQ$1&amp;"_"&amp;LEFT(Sheet1!$J659,3),ANT_pumpParticles_Export_v2!$A$1:$DY$1,0))/VLOOKUP($A659,ANT_pumpParticles_Export_v2!$A$2:$DY$234,MATCH("Ti_"&amp;LEFT(Sheet1!$J659,3),ANT_pumpParticles_Export_v2!$A$1:$DY$1,0)),""),"")</f>
        <v/>
      </c>
      <c r="AS659" t="str">
        <f>IF(AS$1&lt;&gt;"",IFERROR(VLOOKUP($A659,ANT_pumpParticles_Export_v2!$A$2:$DY$234,MATCH(AS$1&amp;"_"&amp;LEFT(Sheet1!$J659,3),ANT_pumpParticles_Export_v2!$A$1:$DY$1,0))/VLOOKUP($A659,ANT_pumpParticles_Export_v2!$A$2:$DY$234,MATCH("Ti_"&amp;LEFT(Sheet1!$J659,3),ANT_pumpParticles_Export_v2!$A$1:$DY$1,0)),""),"")</f>
        <v/>
      </c>
      <c r="AT659" t="str">
        <f>IF(AT$1&lt;&gt;"",IFERROR(VLOOKUP($A659,ANT_pumpParticles_Export_v2!$A$2:$DY$234,MATCH(AT$1&amp;"_"&amp;LEFT(Sheet1!$J659,3),ANT_pumpParticles_Export_v2!$A$1:$DY$1,0))/VLOOKUP($A659,ANT_pumpParticles_Export_v2!$A$2:$DY$234,MATCH("Ti_"&amp;LEFT(Sheet1!$J659,3),ANT_pumpParticles_Export_v2!$A$1:$DY$1,0)),""),"")</f>
        <v/>
      </c>
      <c r="AU659" t="str">
        <f>IF(AU$1&lt;&gt;"",IFERROR(VLOOKUP($A659,ANT_pumpParticles_Export_v2!$A$2:$DY$234,MATCH(AU$1&amp;"_"&amp;LEFT(Sheet1!$J659,3),ANT_pumpParticles_Export_v2!$A$1:$DY$1,0))/VLOOKUP($A659,ANT_pumpParticles_Export_v2!$A$2:$DY$234,MATCH("Ti_"&amp;LEFT(Sheet1!$J659,3),ANT_pumpParticles_Export_v2!$A$1:$DY$1,0)),""),"")</f>
        <v/>
      </c>
      <c r="AV659" t="str">
        <f>IF(AV$1&lt;&gt;"",IFERROR(VLOOKUP($A659,ANT_pumpParticles_Export_v2!$A$2:$DY$234,MATCH(AV$1&amp;"_"&amp;LEFT(Sheet1!$J659,3),ANT_pumpParticles_Export_v2!$A$1:$DY$1,0))/VLOOKUP($A659,ANT_pumpParticles_Export_v2!$A$2:$DY$234,MATCH("Ti_"&amp;LEFT(Sheet1!$J659,3),ANT_pumpParticles_Export_v2!$A$1:$DY$1,0)),""),"")</f>
        <v/>
      </c>
      <c r="AW659" t="str">
        <f>IF(AW$1&lt;&gt;"",IFERROR(VLOOKUP($A659,ANT_pumpParticles_Export_v2!$A$2:$DY$234,MATCH(AW$1&amp;"_"&amp;LEFT(Sheet1!$J659,3),ANT_pumpParticles_Export_v2!$A$1:$DY$1,0))/VLOOKUP($A659,ANT_pumpParticles_Export_v2!$A$2:$DY$234,MATCH("Ti_"&amp;LEFT(Sheet1!$J659,3),ANT_pumpParticles_Export_v2!$A$1:$DY$1,0)),""),"")</f>
        <v/>
      </c>
      <c r="AX659" t="str">
        <f>IF(AX$1&lt;&gt;"",IFERROR(VLOOKUP($A659,ANT_pumpParticles_Export_v2!$A$2:$DY$234,MATCH(AX$1&amp;"_"&amp;LEFT(Sheet1!$J659,3),ANT_pumpParticles_Export_v2!$A$1:$DY$1,0))/VLOOKUP($A659,ANT_pumpParticles_Export_v2!$A$2:$DY$234,MATCH("Ti_"&amp;LEFT(Sheet1!$J659,3),ANT_pumpParticles_Export_v2!$A$1:$DY$1,0)),""),"")</f>
        <v/>
      </c>
      <c r="AY659" t="str">
        <f>IF(AY$1&lt;&gt;"",IFERROR(VLOOKUP($A659,ANT_pumpParticles_Export_v2!$A$2:$DY$234,MATCH(AY$1&amp;"_"&amp;LEFT(Sheet1!$J659,3),ANT_pumpParticles_Export_v2!$A$1:$DY$1,0))/VLOOKUP($A659,ANT_pumpParticles_Export_v2!$A$2:$DY$234,MATCH("Ti_"&amp;LEFT(Sheet1!$J659,3),ANT_pumpParticles_Export_v2!$A$1:$DY$1,0)),""),"")</f>
        <v/>
      </c>
      <c r="AZ659" t="str">
        <f>IF(AZ$1&lt;&gt;"",IFERROR(VLOOKUP($A659,ANT_pumpParticles_Export_v2!$A$2:$DY$234,MATCH(AZ$1&amp;"_"&amp;LEFT(Sheet1!$J659,3),ANT_pumpParticles_Export_v2!$A$1:$DY$1,0))/VLOOKUP($A659,ANT_pumpParticles_Export_v2!$A$2:$DY$234,MATCH("Ti_"&amp;LEFT(Sheet1!$J659,3),ANT_pumpParticles_Export_v2!$A$1:$DY$1,0)),""),"")</f>
        <v/>
      </c>
      <c r="BB659" t="str">
        <f>IF(BB$1&lt;&gt;"",IFERROR(VLOOKUP($A659,ANT_pumpParticles_Export_v2!$A$2:$DY$234,MATCH(BB$1&amp;"_"&amp;LEFT(Sheet1!$J659,3),ANT_pumpParticles_Export_v2!$A$1:$DY$1,0))/VLOOKUP($A659,ANT_pumpParticles_Export_v2!$A$2:$DY$234,MATCH("Ti_"&amp;LEFT(Sheet1!$J659,3),ANT_pumpParticles_Export_v2!$A$1:$DY$1,0)),""),"")</f>
        <v/>
      </c>
      <c r="BD659" t="str">
        <f>IF(BD$1&lt;&gt;"",IFERROR(VLOOKUP($A659,ANT_pumpParticles_Export_v2!$A$2:$DY$234,MATCH(BD$1&amp;"_"&amp;LEFT(Sheet1!$J659,3),ANT_pumpParticles_Export_v2!$A$1:$DY$1,0))/VLOOKUP($A659,ANT_pumpParticles_Export_v2!$A$2:$DY$234,MATCH("Ti_"&amp;LEFT(Sheet1!$J659,3),ANT_pumpParticles_Export_v2!$A$1:$DY$1,0)),""),"")</f>
        <v/>
      </c>
    </row>
    <row r="660" spans="1:56" x14ac:dyDescent="0.3">
      <c r="A660">
        <v>20597</v>
      </c>
      <c r="B660" t="s">
        <v>156</v>
      </c>
      <c r="C660">
        <v>25</v>
      </c>
      <c r="D660" t="s">
        <v>130</v>
      </c>
      <c r="E660">
        <v>-1801.06</v>
      </c>
      <c r="F660">
        <v>-71.537099999999995</v>
      </c>
      <c r="G660">
        <v>-118.87520000000001</v>
      </c>
      <c r="H660">
        <v>223.0351</v>
      </c>
      <c r="I660">
        <v>173.94</v>
      </c>
      <c r="J660" t="s">
        <v>249</v>
      </c>
      <c r="L660" t="str">
        <f>IF(L$1&lt;&gt;"",IFERROR(VLOOKUP($A660,ANT_pumpParticles_Export_v2!$A$2:$DY$234,MATCH(L$1&amp;"_"&amp;LEFT(Sheet1!$J660,3),ANT_pumpParticles_Export_v2!$A$1:$DY$1,0))/VLOOKUP($A660,ANT_pumpParticles_Export_v2!$A$2:$DY$234,MATCH("Ti_"&amp;LEFT(Sheet1!$J660,3),ANT_pumpParticles_Export_v2!$A$1:$DY$1,0)),""),"")</f>
        <v/>
      </c>
      <c r="O660" t="str">
        <f>IF(O$1&lt;&gt;"",IFERROR(VLOOKUP($A660,ANT_pumpParticles_Export_v2!$A$2:$DY$234,MATCH(O$1&amp;"_"&amp;LEFT(Sheet1!$J660,3),ANT_pumpParticles_Export_v2!$A$1:$DY$1,0))/VLOOKUP($A660,ANT_pumpParticles_Export_v2!$A$2:$DY$234,MATCH("Ti_"&amp;LEFT(Sheet1!$J660,3),ANT_pumpParticles_Export_v2!$A$1:$DY$1,0)),""),"")</f>
        <v/>
      </c>
      <c r="P660" t="str">
        <f>IF(P$1&lt;&gt;"",IFERROR(VLOOKUP($A660,ANT_pumpParticles_Export_v2!$A$2:$DY$234,MATCH(P$1&amp;"_"&amp;LEFT(Sheet1!$J660,3),ANT_pumpParticles_Export_v2!$A$1:$DY$1,0))/VLOOKUP($A660,ANT_pumpParticles_Export_v2!$A$2:$DY$234,MATCH("Ti_"&amp;LEFT(Sheet1!$J660,3),ANT_pumpParticles_Export_v2!$A$1:$DY$1,0)),""),"")</f>
        <v/>
      </c>
      <c r="S660" t="str">
        <f>IF(S$1&lt;&gt;"",IFERROR(VLOOKUP($A660,ANT_pumpParticles_Export_v2!$A$2:$DY$234,MATCH(S$1&amp;"_"&amp;LEFT(Sheet1!$J660,3),ANT_pumpParticles_Export_v2!$A$1:$DY$1,0))/VLOOKUP($A660,ANT_pumpParticles_Export_v2!$A$2:$DY$234,MATCH("Ti_"&amp;LEFT(Sheet1!$J660,3),ANT_pumpParticles_Export_v2!$A$1:$DY$1,0)),""),"")</f>
        <v/>
      </c>
      <c r="U660" t="str">
        <f>IF(U$1&lt;&gt;"",IFERROR(VLOOKUP($A660,ANT_pumpParticles_Export_v2!$A$2:$DY$234,MATCH(U$1&amp;"_"&amp;LEFT(Sheet1!$J660,3),ANT_pumpParticles_Export_v2!$A$1:$DY$1,0))/VLOOKUP($A660,ANT_pumpParticles_Export_v2!$A$2:$DY$234,MATCH("Ti_"&amp;LEFT(Sheet1!$J660,3),ANT_pumpParticles_Export_v2!$A$1:$DY$1,0)),""),"")</f>
        <v/>
      </c>
      <c r="W660" t="str">
        <f>IF(W$1&lt;&gt;"",IFERROR(VLOOKUP($A660,ANT_pumpParticles_Export_v2!$A$2:$DY$234,MATCH(W$1&amp;"_"&amp;LEFT(Sheet1!$J660,3),ANT_pumpParticles_Export_v2!$A$1:$DY$1,0))/VLOOKUP($A660,ANT_pumpParticles_Export_v2!$A$2:$DY$234,MATCH("Ti_"&amp;LEFT(Sheet1!$J660,3),ANT_pumpParticles_Export_v2!$A$1:$DY$1,0)),""),"")</f>
        <v/>
      </c>
      <c r="Y660" t="str">
        <f>IF(Y$1&lt;&gt;"",IFERROR(VLOOKUP($A660,ANT_pumpParticles_Export_v2!$A$2:$DY$234,MATCH(Y$1&amp;"_"&amp;LEFT(Sheet1!$J660,3),ANT_pumpParticles_Export_v2!$A$1:$DY$1,0))/VLOOKUP($A660,ANT_pumpParticles_Export_v2!$A$2:$DY$234,MATCH("Ti_"&amp;LEFT(Sheet1!$J660,3),ANT_pumpParticles_Export_v2!$A$1:$DY$1,0)),""),"")</f>
        <v/>
      </c>
      <c r="Z660" t="str">
        <f>IF(Z$1&lt;&gt;"",IFERROR(VLOOKUP($A660,ANT_pumpParticles_Export_v2!$A$2:$DY$234,MATCH(Z$1&amp;"_"&amp;LEFT(Sheet1!$J660,3),ANT_pumpParticles_Export_v2!$A$1:$DY$1,0))/VLOOKUP($A660,ANT_pumpParticles_Export_v2!$A$2:$DY$234,MATCH("Ti_"&amp;LEFT(Sheet1!$J660,3),ANT_pumpParticles_Export_v2!$A$1:$DY$1,0)),""),"")</f>
        <v/>
      </c>
      <c r="AA660" t="str">
        <f>IF(AA$1&lt;&gt;"",IFERROR(VLOOKUP($A660,ANT_pumpParticles_Export_v2!$A$2:$DY$234,MATCH(AA$1&amp;"_"&amp;LEFT(Sheet1!$J660,3),ANT_pumpParticles_Export_v2!$A$1:$DY$1,0))/VLOOKUP($A660,ANT_pumpParticles_Export_v2!$A$2:$DY$234,MATCH("Ti_"&amp;LEFT(Sheet1!$J660,3),ANT_pumpParticles_Export_v2!$A$1:$DY$1,0)),""),"")</f>
        <v/>
      </c>
      <c r="AB660" t="str">
        <f>IF(AB$1&lt;&gt;"",IFERROR(VLOOKUP($A660,ANT_pumpParticles_Export_v2!$A$2:$DY$234,MATCH(AB$1&amp;"_"&amp;LEFT(Sheet1!$J660,3),ANT_pumpParticles_Export_v2!$A$1:$DY$1,0))/VLOOKUP($A660,ANT_pumpParticles_Export_v2!$A$2:$DY$234,MATCH("Ti_"&amp;LEFT(Sheet1!$J660,3),ANT_pumpParticles_Export_v2!$A$1:$DY$1,0)),""),"")</f>
        <v/>
      </c>
      <c r="AC660" t="str">
        <f>IF(AC$1&lt;&gt;"",IFERROR(VLOOKUP($A660,ANT_pumpParticles_Export_v2!$A$2:$DY$234,MATCH(AC$1&amp;"_"&amp;LEFT(Sheet1!$J660,3),ANT_pumpParticles_Export_v2!$A$1:$DY$1,0))/VLOOKUP($A660,ANT_pumpParticles_Export_v2!$A$2:$DY$234,MATCH("Ti_"&amp;LEFT(Sheet1!$J660,3),ANT_pumpParticles_Export_v2!$A$1:$DY$1,0)),""),"")</f>
        <v/>
      </c>
      <c r="AE660" t="str">
        <f>IF(AE$1&lt;&gt;"",IFERROR(VLOOKUP($A660,ANT_pumpParticles_Export_v2!$A$2:$DY$234,MATCH(AE$1&amp;"_"&amp;LEFT(Sheet1!$J660,3),ANT_pumpParticles_Export_v2!$A$1:$DY$1,0))/VLOOKUP($A660,ANT_pumpParticles_Export_v2!$A$2:$DY$234,MATCH("Ti_"&amp;LEFT(Sheet1!$J660,3),ANT_pumpParticles_Export_v2!$A$1:$DY$1,0)),""),"")</f>
        <v/>
      </c>
      <c r="AF660" t="str">
        <f>IF(AF$1&lt;&gt;"",IFERROR(VLOOKUP($A660,ANT_pumpParticles_Export_v2!$A$2:$DY$234,MATCH(AF$1&amp;"_"&amp;LEFT(Sheet1!$J660,3),ANT_pumpParticles_Export_v2!$A$1:$DY$1,0))/VLOOKUP($A660,ANT_pumpParticles_Export_v2!$A$2:$DY$234,MATCH("Ti_"&amp;LEFT(Sheet1!$J660,3),ANT_pumpParticles_Export_v2!$A$1:$DY$1,0)),""),"")</f>
        <v/>
      </c>
      <c r="AG660" t="str">
        <f>IF(AG$1&lt;&gt;"",IFERROR(VLOOKUP($A660,ANT_pumpParticles_Export_v2!$A$2:$DY$234,MATCH(AG$1&amp;"_"&amp;LEFT(Sheet1!$J660,3),ANT_pumpParticles_Export_v2!$A$1:$DY$1,0))/VLOOKUP($A660,ANT_pumpParticles_Export_v2!$A$2:$DY$234,MATCH("Ti_"&amp;LEFT(Sheet1!$J660,3),ANT_pumpParticles_Export_v2!$A$1:$DY$1,0)),""),"")</f>
        <v/>
      </c>
      <c r="AH660" t="str">
        <f>IF(AH$1&lt;&gt;"",IFERROR(VLOOKUP($A660,ANT_pumpParticles_Export_v2!$A$2:$DY$234,MATCH(AH$1&amp;"_"&amp;LEFT(Sheet1!$J660,3),ANT_pumpParticles_Export_v2!$A$1:$DY$1,0))/VLOOKUP($A660,ANT_pumpParticles_Export_v2!$A$2:$DY$234,MATCH("Ti_"&amp;LEFT(Sheet1!$J660,3),ANT_pumpParticles_Export_v2!$A$1:$DY$1,0)),""),"")</f>
        <v/>
      </c>
      <c r="AI660" t="str">
        <f>IF(AI$1&lt;&gt;"",IFERROR(VLOOKUP($A660,ANT_pumpParticles_Export_v2!$A$2:$DY$234,MATCH(AI$1&amp;"_"&amp;LEFT(Sheet1!$J660,3),ANT_pumpParticles_Export_v2!$A$1:$DY$1,0))/VLOOKUP($A660,ANT_pumpParticles_Export_v2!$A$2:$DY$234,MATCH("Ti_"&amp;LEFT(Sheet1!$J660,3),ANT_pumpParticles_Export_v2!$A$1:$DY$1,0)),""),"")</f>
        <v/>
      </c>
      <c r="AJ660" t="str">
        <f>IF(AJ$1&lt;&gt;"",IFERROR(VLOOKUP($A660,ANT_pumpParticles_Export_v2!$A$2:$DY$234,MATCH(AJ$1&amp;"_"&amp;LEFT(Sheet1!$J660,3),ANT_pumpParticles_Export_v2!$A$1:$DY$1,0))/VLOOKUP($A660,ANT_pumpParticles_Export_v2!$A$2:$DY$234,MATCH("Ti_"&amp;LEFT(Sheet1!$J660,3),ANT_pumpParticles_Export_v2!$A$1:$DY$1,0)),""),"")</f>
        <v/>
      </c>
      <c r="AM660" t="str">
        <f>IF(AM$1&lt;&gt;"",IFERROR(VLOOKUP($A660,ANT_pumpParticles_Export_v2!$A$2:$DY$234,MATCH(AM$1&amp;"_"&amp;LEFT(Sheet1!$J660,3),ANT_pumpParticles_Export_v2!$A$1:$DY$1,0))/VLOOKUP($A660,ANT_pumpParticles_Export_v2!$A$2:$DY$234,MATCH("Ti_"&amp;LEFT(Sheet1!$J660,3),ANT_pumpParticles_Export_v2!$A$1:$DY$1,0)),""),"")</f>
        <v/>
      </c>
      <c r="AN660" t="str">
        <f>IF(AN$1&lt;&gt;"",IFERROR(VLOOKUP($A660,ANT_pumpParticles_Export_v2!$A$2:$DY$234,MATCH(AN$1&amp;"_"&amp;LEFT(Sheet1!$J660,3),ANT_pumpParticles_Export_v2!$A$1:$DY$1,0))/VLOOKUP($A660,ANT_pumpParticles_Export_v2!$A$2:$DY$234,MATCH("Ti_"&amp;LEFT(Sheet1!$J660,3),ANT_pumpParticles_Export_v2!$A$1:$DY$1,0)),""),"")</f>
        <v/>
      </c>
      <c r="AP660" t="str">
        <f>IF(AP$1&lt;&gt;"",IFERROR(VLOOKUP($A660,ANT_pumpParticles_Export_v2!$A$2:$DY$234,MATCH(AP$1&amp;"_"&amp;LEFT(Sheet1!$J660,3),ANT_pumpParticles_Export_v2!$A$1:$DY$1,0))/VLOOKUP($A660,ANT_pumpParticles_Export_v2!$A$2:$DY$234,MATCH("Ti_"&amp;LEFT(Sheet1!$J660,3),ANT_pumpParticles_Export_v2!$A$1:$DY$1,0)),""),"")</f>
        <v/>
      </c>
      <c r="AQ660" t="str">
        <f>IF(AQ$1&lt;&gt;"",IFERROR(VLOOKUP($A660,ANT_pumpParticles_Export_v2!$A$2:$DY$234,MATCH(AQ$1&amp;"_"&amp;LEFT(Sheet1!$J660,3),ANT_pumpParticles_Export_v2!$A$1:$DY$1,0))/VLOOKUP($A660,ANT_pumpParticles_Export_v2!$A$2:$DY$234,MATCH("Ti_"&amp;LEFT(Sheet1!$J660,3),ANT_pumpParticles_Export_v2!$A$1:$DY$1,0)),""),"")</f>
        <v/>
      </c>
      <c r="AS660" t="str">
        <f>IF(AS$1&lt;&gt;"",IFERROR(VLOOKUP($A660,ANT_pumpParticles_Export_v2!$A$2:$DY$234,MATCH(AS$1&amp;"_"&amp;LEFT(Sheet1!$J660,3),ANT_pumpParticles_Export_v2!$A$1:$DY$1,0))/VLOOKUP($A660,ANT_pumpParticles_Export_v2!$A$2:$DY$234,MATCH("Ti_"&amp;LEFT(Sheet1!$J660,3),ANT_pumpParticles_Export_v2!$A$1:$DY$1,0)),""),"")</f>
        <v/>
      </c>
      <c r="AT660" t="str">
        <f>IF(AT$1&lt;&gt;"",IFERROR(VLOOKUP($A660,ANT_pumpParticles_Export_v2!$A$2:$DY$234,MATCH(AT$1&amp;"_"&amp;LEFT(Sheet1!$J660,3),ANT_pumpParticles_Export_v2!$A$1:$DY$1,0))/VLOOKUP($A660,ANT_pumpParticles_Export_v2!$A$2:$DY$234,MATCH("Ti_"&amp;LEFT(Sheet1!$J660,3),ANT_pumpParticles_Export_v2!$A$1:$DY$1,0)),""),"")</f>
        <v/>
      </c>
      <c r="AU660" t="str">
        <f>IF(AU$1&lt;&gt;"",IFERROR(VLOOKUP($A660,ANT_pumpParticles_Export_v2!$A$2:$DY$234,MATCH(AU$1&amp;"_"&amp;LEFT(Sheet1!$J660,3),ANT_pumpParticles_Export_v2!$A$1:$DY$1,0))/VLOOKUP($A660,ANT_pumpParticles_Export_v2!$A$2:$DY$234,MATCH("Ti_"&amp;LEFT(Sheet1!$J660,3),ANT_pumpParticles_Export_v2!$A$1:$DY$1,0)),""),"")</f>
        <v/>
      </c>
      <c r="AV660" t="str">
        <f>IF(AV$1&lt;&gt;"",IFERROR(VLOOKUP($A660,ANT_pumpParticles_Export_v2!$A$2:$DY$234,MATCH(AV$1&amp;"_"&amp;LEFT(Sheet1!$J660,3),ANT_pumpParticles_Export_v2!$A$1:$DY$1,0))/VLOOKUP($A660,ANT_pumpParticles_Export_v2!$A$2:$DY$234,MATCH("Ti_"&amp;LEFT(Sheet1!$J660,3),ANT_pumpParticles_Export_v2!$A$1:$DY$1,0)),""),"")</f>
        <v/>
      </c>
      <c r="AW660" t="str">
        <f>IF(AW$1&lt;&gt;"",IFERROR(VLOOKUP($A660,ANT_pumpParticles_Export_v2!$A$2:$DY$234,MATCH(AW$1&amp;"_"&amp;LEFT(Sheet1!$J660,3),ANT_pumpParticles_Export_v2!$A$1:$DY$1,0))/VLOOKUP($A660,ANT_pumpParticles_Export_v2!$A$2:$DY$234,MATCH("Ti_"&amp;LEFT(Sheet1!$J660,3),ANT_pumpParticles_Export_v2!$A$1:$DY$1,0)),""),"")</f>
        <v/>
      </c>
      <c r="AX660" t="str">
        <f>IF(AX$1&lt;&gt;"",IFERROR(VLOOKUP($A660,ANT_pumpParticles_Export_v2!$A$2:$DY$234,MATCH(AX$1&amp;"_"&amp;LEFT(Sheet1!$J660,3),ANT_pumpParticles_Export_v2!$A$1:$DY$1,0))/VLOOKUP($A660,ANT_pumpParticles_Export_v2!$A$2:$DY$234,MATCH("Ti_"&amp;LEFT(Sheet1!$J660,3),ANT_pumpParticles_Export_v2!$A$1:$DY$1,0)),""),"")</f>
        <v/>
      </c>
      <c r="AY660" t="str">
        <f>IF(AY$1&lt;&gt;"",IFERROR(VLOOKUP($A660,ANT_pumpParticles_Export_v2!$A$2:$DY$234,MATCH(AY$1&amp;"_"&amp;LEFT(Sheet1!$J660,3),ANT_pumpParticles_Export_v2!$A$1:$DY$1,0))/VLOOKUP($A660,ANT_pumpParticles_Export_v2!$A$2:$DY$234,MATCH("Ti_"&amp;LEFT(Sheet1!$J660,3),ANT_pumpParticles_Export_v2!$A$1:$DY$1,0)),""),"")</f>
        <v/>
      </c>
      <c r="AZ660" t="str">
        <f>IF(AZ$1&lt;&gt;"",IFERROR(VLOOKUP($A660,ANT_pumpParticles_Export_v2!$A$2:$DY$234,MATCH(AZ$1&amp;"_"&amp;LEFT(Sheet1!$J660,3),ANT_pumpParticles_Export_v2!$A$1:$DY$1,0))/VLOOKUP($A660,ANT_pumpParticles_Export_v2!$A$2:$DY$234,MATCH("Ti_"&amp;LEFT(Sheet1!$J660,3),ANT_pumpParticles_Export_v2!$A$1:$DY$1,0)),""),"")</f>
        <v/>
      </c>
      <c r="BB660" t="str">
        <f>IF(BB$1&lt;&gt;"",IFERROR(VLOOKUP($A660,ANT_pumpParticles_Export_v2!$A$2:$DY$234,MATCH(BB$1&amp;"_"&amp;LEFT(Sheet1!$J660,3),ANT_pumpParticles_Export_v2!$A$1:$DY$1,0))/VLOOKUP($A660,ANT_pumpParticles_Export_v2!$A$2:$DY$234,MATCH("Ti_"&amp;LEFT(Sheet1!$J660,3),ANT_pumpParticles_Export_v2!$A$1:$DY$1,0)),""),"")</f>
        <v/>
      </c>
      <c r="BD660" t="str">
        <f>IF(BD$1&lt;&gt;"",IFERROR(VLOOKUP($A660,ANT_pumpParticles_Export_v2!$A$2:$DY$234,MATCH(BD$1&amp;"_"&amp;LEFT(Sheet1!$J660,3),ANT_pumpParticles_Export_v2!$A$1:$DY$1,0))/VLOOKUP($A660,ANT_pumpParticles_Export_v2!$A$2:$DY$234,MATCH("Ti_"&amp;LEFT(Sheet1!$J660,3),ANT_pumpParticles_Export_v2!$A$1:$DY$1,0)),""),"")</f>
        <v/>
      </c>
    </row>
    <row r="661" spans="1:56" x14ac:dyDescent="0.3">
      <c r="A661">
        <v>20598</v>
      </c>
      <c r="B661" t="s">
        <v>156</v>
      </c>
      <c r="C661">
        <v>25</v>
      </c>
      <c r="D661" t="s">
        <v>130</v>
      </c>
      <c r="E661">
        <v>-1627.12</v>
      </c>
      <c r="F661">
        <v>-71.537099999999995</v>
      </c>
      <c r="G661">
        <v>-118.87520000000001</v>
      </c>
      <c r="H661">
        <v>223.0351</v>
      </c>
      <c r="I661">
        <v>347.88</v>
      </c>
      <c r="J661" t="s">
        <v>249</v>
      </c>
      <c r="L661">
        <f>IF(L$1&lt;&gt;"",IFERROR(VLOOKUP($A661,ANT_pumpParticles_Export_v2!$A$2:$DY$234,MATCH(L$1&amp;"_"&amp;LEFT(Sheet1!$J661,3),ANT_pumpParticles_Export_v2!$A$1:$DY$1,0))/VLOOKUP($A661,ANT_pumpParticles_Export_v2!$A$2:$DY$234,MATCH("Ti_"&amp;LEFT(Sheet1!$J661,3),ANT_pumpParticles_Export_v2!$A$1:$DY$1,0)),""),"")</f>
        <v>149.58793267639467</v>
      </c>
      <c r="O661">
        <f>IF(O$1&lt;&gt;"",IFERROR(VLOOKUP($A661,ANT_pumpParticles_Export_v2!$A$2:$DY$234,MATCH(O$1&amp;"_"&amp;LEFT(Sheet1!$J661,3),ANT_pumpParticles_Export_v2!$A$1:$DY$1,0))/VLOOKUP($A661,ANT_pumpParticles_Export_v2!$A$2:$DY$234,MATCH("Ti_"&amp;LEFT(Sheet1!$J661,3),ANT_pumpParticles_Export_v2!$A$1:$DY$1,0)),""),"")</f>
        <v>73.714499894213375</v>
      </c>
      <c r="P661">
        <f>IF(P$1&lt;&gt;"",IFERROR(VLOOKUP($A661,ANT_pumpParticles_Export_v2!$A$2:$DY$234,MATCH(P$1&amp;"_"&amp;LEFT(Sheet1!$J661,3),ANT_pumpParticles_Export_v2!$A$1:$DY$1,0))/VLOOKUP($A661,ANT_pumpParticles_Export_v2!$A$2:$DY$234,MATCH("Ti_"&amp;LEFT(Sheet1!$J661,3),ANT_pumpParticles_Export_v2!$A$1:$DY$1,0)),""),"")</f>
        <v>73.714499894213375</v>
      </c>
      <c r="S661" t="str">
        <f>IF(S$1&lt;&gt;"",IFERROR(VLOOKUP($A661,ANT_pumpParticles_Export_v2!$A$2:$DY$234,MATCH(S$1&amp;"_"&amp;LEFT(Sheet1!$J661,3),ANT_pumpParticles_Export_v2!$A$1:$DY$1,0))/VLOOKUP($A661,ANT_pumpParticles_Export_v2!$A$2:$DY$234,MATCH("Ti_"&amp;LEFT(Sheet1!$J661,3),ANT_pumpParticles_Export_v2!$A$1:$DY$1,0)),""),"")</f>
        <v/>
      </c>
      <c r="U661">
        <f>IF(U$1&lt;&gt;"",IFERROR(VLOOKUP($A661,ANT_pumpParticles_Export_v2!$A$2:$DY$234,MATCH(U$1&amp;"_"&amp;LEFT(Sheet1!$J661,3),ANT_pumpParticles_Export_v2!$A$1:$DY$1,0))/VLOOKUP($A661,ANT_pumpParticles_Export_v2!$A$2:$DY$234,MATCH("Ti_"&amp;LEFT(Sheet1!$J661,3),ANT_pumpParticles_Export_v2!$A$1:$DY$1,0)),""),"")</f>
        <v>58.641470915586041</v>
      </c>
      <c r="W661">
        <f>IF(W$1&lt;&gt;"",IFERROR(VLOOKUP($A661,ANT_pumpParticles_Export_v2!$A$2:$DY$234,MATCH(W$1&amp;"_"&amp;LEFT(Sheet1!$J661,3),ANT_pumpParticles_Export_v2!$A$1:$DY$1,0))/VLOOKUP($A661,ANT_pumpParticles_Export_v2!$A$2:$DY$234,MATCH("Ti_"&amp;LEFT(Sheet1!$J661,3),ANT_pumpParticles_Export_v2!$A$1:$DY$1,0)),""),"")</f>
        <v>1.2637636477608931E-2</v>
      </c>
      <c r="Y661">
        <f>IF(Y$1&lt;&gt;"",IFERROR(VLOOKUP($A661,ANT_pumpParticles_Export_v2!$A$2:$DY$234,MATCH(Y$1&amp;"_"&amp;LEFT(Sheet1!$J661,3),ANT_pumpParticles_Export_v2!$A$1:$DY$1,0))/VLOOKUP($A661,ANT_pumpParticles_Export_v2!$A$2:$DY$234,MATCH("Ti_"&amp;LEFT(Sheet1!$J661,3),ANT_pumpParticles_Export_v2!$A$1:$DY$1,0)),""),"")</f>
        <v>0.69665048363445958</v>
      </c>
      <c r="Z661" t="str">
        <f>IF(Z$1&lt;&gt;"",IFERROR(VLOOKUP($A661,ANT_pumpParticles_Export_v2!$A$2:$DY$234,MATCH(Z$1&amp;"_"&amp;LEFT(Sheet1!$J661,3),ANT_pumpParticles_Export_v2!$A$1:$DY$1,0))/VLOOKUP($A661,ANT_pumpParticles_Export_v2!$A$2:$DY$234,MATCH("Ti_"&amp;LEFT(Sheet1!$J661,3),ANT_pumpParticles_Export_v2!$A$1:$DY$1,0)),""),"")</f>
        <v/>
      </c>
      <c r="AA661">
        <f>IF(AA$1&lt;&gt;"",IFERROR(VLOOKUP($A661,ANT_pumpParticles_Export_v2!$A$2:$DY$234,MATCH(AA$1&amp;"_"&amp;LEFT(Sheet1!$J661,3),ANT_pumpParticles_Export_v2!$A$1:$DY$1,0))/VLOOKUP($A661,ANT_pumpParticles_Export_v2!$A$2:$DY$234,MATCH("Ti_"&amp;LEFT(Sheet1!$J661,3),ANT_pumpParticles_Export_v2!$A$1:$DY$1,0)),""),"")</f>
        <v>2.6592632111143053</v>
      </c>
      <c r="AB661">
        <f>IF(AB$1&lt;&gt;"",IFERROR(VLOOKUP($A661,ANT_pumpParticles_Export_v2!$A$2:$DY$234,MATCH(AB$1&amp;"_"&amp;LEFT(Sheet1!$J661,3),ANT_pumpParticles_Export_v2!$A$1:$DY$1,0))/VLOOKUP($A661,ANT_pumpParticles_Export_v2!$A$2:$DY$234,MATCH("Ti_"&amp;LEFT(Sheet1!$J661,3),ANT_pumpParticles_Export_v2!$A$1:$DY$1,0)),""),"")</f>
        <v>8.7967858850925548E-2</v>
      </c>
      <c r="AC661">
        <f>IF(AC$1&lt;&gt;"",IFERROR(VLOOKUP($A661,ANT_pumpParticles_Export_v2!$A$2:$DY$234,MATCH(AC$1&amp;"_"&amp;LEFT(Sheet1!$J661,3),ANT_pumpParticles_Export_v2!$A$1:$DY$1,0))/VLOOKUP($A661,ANT_pumpParticles_Export_v2!$A$2:$DY$234,MATCH("Ti_"&amp;LEFT(Sheet1!$J661,3),ANT_pumpParticles_Export_v2!$A$1:$DY$1,0)),""),"")</f>
        <v>3.1583347013040024</v>
      </c>
      <c r="AE661">
        <f>IF(AE$1&lt;&gt;"",IFERROR(VLOOKUP($A661,ANT_pumpParticles_Export_v2!$A$2:$DY$234,MATCH(AE$1&amp;"_"&amp;LEFT(Sheet1!$J661,3),ANT_pumpParticles_Export_v2!$A$1:$DY$1,0))/VLOOKUP($A661,ANT_pumpParticles_Export_v2!$A$2:$DY$234,MATCH("Ti_"&amp;LEFT(Sheet1!$J661,3),ANT_pumpParticles_Export_v2!$A$1:$DY$1,0)),""),"")</f>
        <v>0.50528068725318398</v>
      </c>
      <c r="AF661">
        <f>IF(AF$1&lt;&gt;"",IFERROR(VLOOKUP($A661,ANT_pumpParticles_Export_v2!$A$2:$DY$234,MATCH(AF$1&amp;"_"&amp;LEFT(Sheet1!$J661,3),ANT_pumpParticles_Export_v2!$A$1:$DY$1,0))/VLOOKUP($A661,ANT_pumpParticles_Export_v2!$A$2:$DY$234,MATCH("Ti_"&amp;LEFT(Sheet1!$J661,3),ANT_pumpParticles_Export_v2!$A$1:$DY$1,0)),""),"")</f>
        <v>0.56491509167370524</v>
      </c>
      <c r="AG661">
        <f>IF(AG$1&lt;&gt;"",IFERROR(VLOOKUP($A661,ANT_pumpParticles_Export_v2!$A$2:$DY$234,MATCH(AG$1&amp;"_"&amp;LEFT(Sheet1!$J661,3),ANT_pumpParticles_Export_v2!$A$1:$DY$1,0))/VLOOKUP($A661,ANT_pumpParticles_Export_v2!$A$2:$DY$234,MATCH("Ti_"&amp;LEFT(Sheet1!$J661,3),ANT_pumpParticles_Export_v2!$A$1:$DY$1,0)),""),"")</f>
        <v>8.2516492984625545E-2</v>
      </c>
      <c r="AH661">
        <f>IF(AH$1&lt;&gt;"",IFERROR(VLOOKUP($A661,ANT_pumpParticles_Export_v2!$A$2:$DY$234,MATCH(AH$1&amp;"_"&amp;LEFT(Sheet1!$J661,3),ANT_pumpParticles_Export_v2!$A$1:$DY$1,0))/VLOOKUP($A661,ANT_pumpParticles_Export_v2!$A$2:$DY$234,MATCH("Ti_"&amp;LEFT(Sheet1!$J661,3),ANT_pumpParticles_Export_v2!$A$1:$DY$1,0)),""),"")</f>
        <v>4.8573655245286625E-3</v>
      </c>
      <c r="AI661">
        <f>IF(AI$1&lt;&gt;"",IFERROR(VLOOKUP($A661,ANT_pumpParticles_Export_v2!$A$2:$DY$234,MATCH(AI$1&amp;"_"&amp;LEFT(Sheet1!$J661,3),ANT_pumpParticles_Export_v2!$A$1:$DY$1,0))/VLOOKUP($A661,ANT_pumpParticles_Export_v2!$A$2:$DY$234,MATCH("Ti_"&amp;LEFT(Sheet1!$J661,3),ANT_pumpParticles_Export_v2!$A$1:$DY$1,0)),""),"")</f>
        <v>0.22223711758768061</v>
      </c>
      <c r="AJ661">
        <f>IF(AJ$1&lt;&gt;"",IFERROR(VLOOKUP($A661,ANT_pumpParticles_Export_v2!$A$2:$DY$234,MATCH(AJ$1&amp;"_"&amp;LEFT(Sheet1!$J661,3),ANT_pumpParticles_Export_v2!$A$1:$DY$1,0))/VLOOKUP($A661,ANT_pumpParticles_Export_v2!$A$2:$DY$234,MATCH("Ti_"&amp;LEFT(Sheet1!$J661,3),ANT_pumpParticles_Export_v2!$A$1:$DY$1,0)),""),"")</f>
        <v>0.13071435216028029</v>
      </c>
      <c r="AM661">
        <f>IF(AM$1&lt;&gt;"",IFERROR(VLOOKUP($A661,ANT_pumpParticles_Export_v2!$A$2:$DY$234,MATCH(AM$1&amp;"_"&amp;LEFT(Sheet1!$J661,3),ANT_pumpParticles_Export_v2!$A$1:$DY$1,0))/VLOOKUP($A661,ANT_pumpParticles_Export_v2!$A$2:$DY$234,MATCH("Ti_"&amp;LEFT(Sheet1!$J661,3),ANT_pumpParticles_Export_v2!$A$1:$DY$1,0)),""),"")</f>
        <v>2.3606515838587803</v>
      </c>
      <c r="AN661">
        <f>IF(AN$1&lt;&gt;"",IFERROR(VLOOKUP($A661,ANT_pumpParticles_Export_v2!$A$2:$DY$234,MATCH(AN$1&amp;"_"&amp;LEFT(Sheet1!$J661,3),ANT_pumpParticles_Export_v2!$A$1:$DY$1,0))/VLOOKUP($A661,ANT_pumpParticles_Export_v2!$A$2:$DY$234,MATCH("Ti_"&amp;LEFT(Sheet1!$J661,3),ANT_pumpParticles_Export_v2!$A$1:$DY$1,0)),""),"")</f>
        <v>7.504647758622604E-2</v>
      </c>
      <c r="AP661" t="str">
        <f>IF(AP$1&lt;&gt;"",IFERROR(VLOOKUP($A661,ANT_pumpParticles_Export_v2!$A$2:$DY$234,MATCH(AP$1&amp;"_"&amp;LEFT(Sheet1!$J661,3),ANT_pumpParticles_Export_v2!$A$1:$DY$1,0))/VLOOKUP($A661,ANT_pumpParticles_Export_v2!$A$2:$DY$234,MATCH("Ti_"&amp;LEFT(Sheet1!$J661,3),ANT_pumpParticles_Export_v2!$A$1:$DY$1,0)),""),"")</f>
        <v/>
      </c>
      <c r="AQ661">
        <f>IF(AQ$1&lt;&gt;"",IFERROR(VLOOKUP($A661,ANT_pumpParticles_Export_v2!$A$2:$DY$234,MATCH(AQ$1&amp;"_"&amp;LEFT(Sheet1!$J661,3),ANT_pumpParticles_Export_v2!$A$1:$DY$1,0))/VLOOKUP($A661,ANT_pumpParticles_Export_v2!$A$2:$DY$234,MATCH("Ti_"&amp;LEFT(Sheet1!$J661,3),ANT_pumpParticles_Export_v2!$A$1:$DY$1,0)),""),"")</f>
        <v>1.9933688886631051E-2</v>
      </c>
      <c r="AS661">
        <f>IF(AS$1&lt;&gt;"",IFERROR(VLOOKUP($A661,ANT_pumpParticles_Export_v2!$A$2:$DY$234,MATCH(AS$1&amp;"_"&amp;LEFT(Sheet1!$J661,3),ANT_pumpParticles_Export_v2!$A$1:$DY$1,0))/VLOOKUP($A661,ANT_pumpParticles_Export_v2!$A$2:$DY$234,MATCH("Ti_"&amp;LEFT(Sheet1!$J661,3),ANT_pumpParticles_Export_v2!$A$1:$DY$1,0)),""),"")</f>
        <v>3.269478507530882E-3</v>
      </c>
      <c r="AT661" t="str">
        <f>IF(AT$1&lt;&gt;"",IFERROR(VLOOKUP($A661,ANT_pumpParticles_Export_v2!$A$2:$DY$234,MATCH(AT$1&amp;"_"&amp;LEFT(Sheet1!$J661,3),ANT_pumpParticles_Export_v2!$A$1:$DY$1,0))/VLOOKUP($A661,ANT_pumpParticles_Export_v2!$A$2:$DY$234,MATCH("Ti_"&amp;LEFT(Sheet1!$J661,3),ANT_pumpParticles_Export_v2!$A$1:$DY$1,0)),""),"")</f>
        <v/>
      </c>
      <c r="AU661">
        <f>IF(AU$1&lt;&gt;"",IFERROR(VLOOKUP($A661,ANT_pumpParticles_Export_v2!$A$2:$DY$234,MATCH(AU$1&amp;"_"&amp;LEFT(Sheet1!$J661,3),ANT_pumpParticles_Export_v2!$A$1:$DY$1,0))/VLOOKUP($A661,ANT_pumpParticles_Export_v2!$A$2:$DY$234,MATCH("Ti_"&amp;LEFT(Sheet1!$J661,3),ANT_pumpParticles_Export_v2!$A$1:$DY$1,0)),""),"")</f>
        <v>0.26254501564762378</v>
      </c>
      <c r="AV661" t="str">
        <f>IF(AV$1&lt;&gt;"",IFERROR(VLOOKUP($A661,ANT_pumpParticles_Export_v2!$A$2:$DY$234,MATCH(AV$1&amp;"_"&amp;LEFT(Sheet1!$J661,3),ANT_pumpParticles_Export_v2!$A$1:$DY$1,0))/VLOOKUP($A661,ANT_pumpParticles_Export_v2!$A$2:$DY$234,MATCH("Ti_"&amp;LEFT(Sheet1!$J661,3),ANT_pumpParticles_Export_v2!$A$1:$DY$1,0)),""),"")</f>
        <v/>
      </c>
      <c r="AW661" t="str">
        <f>IF(AW$1&lt;&gt;"",IFERROR(VLOOKUP($A661,ANT_pumpParticles_Export_v2!$A$2:$DY$234,MATCH(AW$1&amp;"_"&amp;LEFT(Sheet1!$J661,3),ANT_pumpParticles_Export_v2!$A$1:$DY$1,0))/VLOOKUP($A661,ANT_pumpParticles_Export_v2!$A$2:$DY$234,MATCH("Ti_"&amp;LEFT(Sheet1!$J661,3),ANT_pumpParticles_Export_v2!$A$1:$DY$1,0)),""),"")</f>
        <v/>
      </c>
      <c r="AX661" t="str">
        <f>IF(AX$1&lt;&gt;"",IFERROR(VLOOKUP($A661,ANT_pumpParticles_Export_v2!$A$2:$DY$234,MATCH(AX$1&amp;"_"&amp;LEFT(Sheet1!$J661,3),ANT_pumpParticles_Export_v2!$A$1:$DY$1,0))/VLOOKUP($A661,ANT_pumpParticles_Export_v2!$A$2:$DY$234,MATCH("Ti_"&amp;LEFT(Sheet1!$J661,3),ANT_pumpParticles_Export_v2!$A$1:$DY$1,0)),""),"")</f>
        <v/>
      </c>
      <c r="AY661" t="str">
        <f>IF(AY$1&lt;&gt;"",IFERROR(VLOOKUP($A661,ANT_pumpParticles_Export_v2!$A$2:$DY$234,MATCH(AY$1&amp;"_"&amp;LEFT(Sheet1!$J661,3),ANT_pumpParticles_Export_v2!$A$1:$DY$1,0))/VLOOKUP($A661,ANT_pumpParticles_Export_v2!$A$2:$DY$234,MATCH("Ti_"&amp;LEFT(Sheet1!$J661,3),ANT_pumpParticles_Export_v2!$A$1:$DY$1,0)),""),"")</f>
        <v/>
      </c>
      <c r="AZ661" t="str">
        <f>IF(AZ$1&lt;&gt;"",IFERROR(VLOOKUP($A661,ANT_pumpParticles_Export_v2!$A$2:$DY$234,MATCH(AZ$1&amp;"_"&amp;LEFT(Sheet1!$J661,3),ANT_pumpParticles_Export_v2!$A$1:$DY$1,0))/VLOOKUP($A661,ANT_pumpParticles_Export_v2!$A$2:$DY$234,MATCH("Ti_"&amp;LEFT(Sheet1!$J661,3),ANT_pumpParticles_Export_v2!$A$1:$DY$1,0)),""),"")</f>
        <v/>
      </c>
      <c r="BB661" t="str">
        <f>IF(BB$1&lt;&gt;"",IFERROR(VLOOKUP($A661,ANT_pumpParticles_Export_v2!$A$2:$DY$234,MATCH(BB$1&amp;"_"&amp;LEFT(Sheet1!$J661,3),ANT_pumpParticles_Export_v2!$A$1:$DY$1,0))/VLOOKUP($A661,ANT_pumpParticles_Export_v2!$A$2:$DY$234,MATCH("Ti_"&amp;LEFT(Sheet1!$J661,3),ANT_pumpParticles_Export_v2!$A$1:$DY$1,0)),""),"")</f>
        <v/>
      </c>
      <c r="BD661" t="str">
        <f>IF(BD$1&lt;&gt;"",IFERROR(VLOOKUP($A661,ANT_pumpParticles_Export_v2!$A$2:$DY$234,MATCH(BD$1&amp;"_"&amp;LEFT(Sheet1!$J661,3),ANT_pumpParticles_Export_v2!$A$1:$DY$1,0))/VLOOKUP($A661,ANT_pumpParticles_Export_v2!$A$2:$DY$234,MATCH("Ti_"&amp;LEFT(Sheet1!$J661,3),ANT_pumpParticles_Export_v2!$A$1:$DY$1,0)),""),"")</f>
        <v/>
      </c>
    </row>
    <row r="662" spans="1:56" x14ac:dyDescent="0.3">
      <c r="A662">
        <v>20599</v>
      </c>
      <c r="B662" t="s">
        <v>156</v>
      </c>
      <c r="C662">
        <v>25</v>
      </c>
      <c r="D662" t="s">
        <v>130</v>
      </c>
      <c r="E662">
        <v>-1497.91</v>
      </c>
      <c r="F662">
        <v>-71.537099999999995</v>
      </c>
      <c r="G662">
        <v>-118.87520000000001</v>
      </c>
      <c r="H662">
        <v>223.0351</v>
      </c>
      <c r="I662">
        <v>477.09</v>
      </c>
      <c r="J662" t="s">
        <v>249</v>
      </c>
      <c r="L662">
        <f>IF(L$1&lt;&gt;"",IFERROR(VLOOKUP($A662,ANT_pumpParticles_Export_v2!$A$2:$DY$234,MATCH(L$1&amp;"_"&amp;LEFT(Sheet1!$J662,3),ANT_pumpParticles_Export_v2!$A$1:$DY$1,0))/VLOOKUP($A662,ANT_pumpParticles_Export_v2!$A$2:$DY$234,MATCH("Ti_"&amp;LEFT(Sheet1!$J662,3),ANT_pumpParticles_Export_v2!$A$1:$DY$1,0)),""),"")</f>
        <v>131.04847479127548</v>
      </c>
      <c r="O662">
        <f>IF(O$1&lt;&gt;"",IFERROR(VLOOKUP($A662,ANT_pumpParticles_Export_v2!$A$2:$DY$234,MATCH(O$1&amp;"_"&amp;LEFT(Sheet1!$J662,3),ANT_pumpParticles_Export_v2!$A$1:$DY$1,0))/VLOOKUP($A662,ANT_pumpParticles_Export_v2!$A$2:$DY$234,MATCH("Ti_"&amp;LEFT(Sheet1!$J662,3),ANT_pumpParticles_Export_v2!$A$1:$DY$1,0)),""),"")</f>
        <v>66.460617040577702</v>
      </c>
      <c r="P662">
        <f>IF(P$1&lt;&gt;"",IFERROR(VLOOKUP($A662,ANT_pumpParticles_Export_v2!$A$2:$DY$234,MATCH(P$1&amp;"_"&amp;LEFT(Sheet1!$J662,3),ANT_pumpParticles_Export_v2!$A$1:$DY$1,0))/VLOOKUP($A662,ANT_pumpParticles_Export_v2!$A$2:$DY$234,MATCH("Ti_"&amp;LEFT(Sheet1!$J662,3),ANT_pumpParticles_Export_v2!$A$1:$DY$1,0)),""),"")</f>
        <v>66.460617040577702</v>
      </c>
      <c r="S662" t="str">
        <f>IF(S$1&lt;&gt;"",IFERROR(VLOOKUP($A662,ANT_pumpParticles_Export_v2!$A$2:$DY$234,MATCH(S$1&amp;"_"&amp;LEFT(Sheet1!$J662,3),ANT_pumpParticles_Export_v2!$A$1:$DY$1,0))/VLOOKUP($A662,ANT_pumpParticles_Export_v2!$A$2:$DY$234,MATCH("Ti_"&amp;LEFT(Sheet1!$J662,3),ANT_pumpParticles_Export_v2!$A$1:$DY$1,0)),""),"")</f>
        <v/>
      </c>
      <c r="U662">
        <f>IF(U$1&lt;&gt;"",IFERROR(VLOOKUP($A662,ANT_pumpParticles_Export_v2!$A$2:$DY$234,MATCH(U$1&amp;"_"&amp;LEFT(Sheet1!$J662,3),ANT_pumpParticles_Export_v2!$A$1:$DY$1,0))/VLOOKUP($A662,ANT_pumpParticles_Export_v2!$A$2:$DY$234,MATCH("Ti_"&amp;LEFT(Sheet1!$J662,3),ANT_pumpParticles_Export_v2!$A$1:$DY$1,0)),""),"")</f>
        <v>31.651420443817678</v>
      </c>
      <c r="W662">
        <f>IF(W$1&lt;&gt;"",IFERROR(VLOOKUP($A662,ANT_pumpParticles_Export_v2!$A$2:$DY$234,MATCH(W$1&amp;"_"&amp;LEFT(Sheet1!$J662,3),ANT_pumpParticles_Export_v2!$A$1:$DY$1,0))/VLOOKUP($A662,ANT_pumpParticles_Export_v2!$A$2:$DY$234,MATCH("Ti_"&amp;LEFT(Sheet1!$J662,3),ANT_pumpParticles_Export_v2!$A$1:$DY$1,0)),""),"")</f>
        <v>1.8665729509705291E-2</v>
      </c>
      <c r="Y662">
        <f>IF(Y$1&lt;&gt;"",IFERROR(VLOOKUP($A662,ANT_pumpParticles_Export_v2!$A$2:$DY$234,MATCH(Y$1&amp;"_"&amp;LEFT(Sheet1!$J662,3),ANT_pumpParticles_Export_v2!$A$1:$DY$1,0))/VLOOKUP($A662,ANT_pumpParticles_Export_v2!$A$2:$DY$234,MATCH("Ti_"&amp;LEFT(Sheet1!$J662,3),ANT_pumpParticles_Export_v2!$A$1:$DY$1,0)),""),"")</f>
        <v>0.53502000129150862</v>
      </c>
      <c r="Z662" t="str">
        <f>IF(Z$1&lt;&gt;"",IFERROR(VLOOKUP($A662,ANT_pumpParticles_Export_v2!$A$2:$DY$234,MATCH(Z$1&amp;"_"&amp;LEFT(Sheet1!$J662,3),ANT_pumpParticles_Export_v2!$A$1:$DY$1,0))/VLOOKUP($A662,ANT_pumpParticles_Export_v2!$A$2:$DY$234,MATCH("Ti_"&amp;LEFT(Sheet1!$J662,3),ANT_pumpParticles_Export_v2!$A$1:$DY$1,0)),""),"")</f>
        <v/>
      </c>
      <c r="AA662">
        <f>IF(AA$1&lt;&gt;"",IFERROR(VLOOKUP($A662,ANT_pumpParticles_Export_v2!$A$2:$DY$234,MATCH(AA$1&amp;"_"&amp;LEFT(Sheet1!$J662,3),ANT_pumpParticles_Export_v2!$A$1:$DY$1,0))/VLOOKUP($A662,ANT_pumpParticles_Export_v2!$A$2:$DY$234,MATCH("Ti_"&amp;LEFT(Sheet1!$J662,3),ANT_pumpParticles_Export_v2!$A$1:$DY$1,0)),""),"")</f>
        <v>3.793769044435944</v>
      </c>
      <c r="AB662">
        <f>IF(AB$1&lt;&gt;"",IFERROR(VLOOKUP($A662,ANT_pumpParticles_Export_v2!$A$2:$DY$234,MATCH(AB$1&amp;"_"&amp;LEFT(Sheet1!$J662,3),ANT_pumpParticles_Export_v2!$A$1:$DY$1,0))/VLOOKUP($A662,ANT_pumpParticles_Export_v2!$A$2:$DY$234,MATCH("Ti_"&amp;LEFT(Sheet1!$J662,3),ANT_pumpParticles_Export_v2!$A$1:$DY$1,0)),""),"")</f>
        <v>7.6416553186403766E-2</v>
      </c>
      <c r="AC662">
        <f>IF(AC$1&lt;&gt;"",IFERROR(VLOOKUP($A662,ANT_pumpParticles_Export_v2!$A$2:$DY$234,MATCH(AC$1&amp;"_"&amp;LEFT(Sheet1!$J662,3),ANT_pumpParticles_Export_v2!$A$1:$DY$1,0))/VLOOKUP($A662,ANT_pumpParticles_Export_v2!$A$2:$DY$234,MATCH("Ti_"&amp;LEFT(Sheet1!$J662,3),ANT_pumpParticles_Export_v2!$A$1:$DY$1,0)),""),"")</f>
        <v>9.5478456541969692</v>
      </c>
      <c r="AE662">
        <f>IF(AE$1&lt;&gt;"",IFERROR(VLOOKUP($A662,ANT_pumpParticles_Export_v2!$A$2:$DY$234,MATCH(AE$1&amp;"_"&amp;LEFT(Sheet1!$J662,3),ANT_pumpParticles_Export_v2!$A$1:$DY$1,0))/VLOOKUP($A662,ANT_pumpParticles_Export_v2!$A$2:$DY$234,MATCH("Ti_"&amp;LEFT(Sheet1!$J662,3),ANT_pumpParticles_Export_v2!$A$1:$DY$1,0)),""),"")</f>
        <v>0.56216469553519843</v>
      </c>
      <c r="AF662">
        <f>IF(AF$1&lt;&gt;"",IFERROR(VLOOKUP($A662,ANT_pumpParticles_Export_v2!$A$2:$DY$234,MATCH(AF$1&amp;"_"&amp;LEFT(Sheet1!$J662,3),ANT_pumpParticles_Export_v2!$A$1:$DY$1,0))/VLOOKUP($A662,ANT_pumpParticles_Export_v2!$A$2:$DY$234,MATCH("Ti_"&amp;LEFT(Sheet1!$J662,3),ANT_pumpParticles_Export_v2!$A$1:$DY$1,0)),""),"")</f>
        <v>0.96447116477409389</v>
      </c>
      <c r="AG662">
        <f>IF(AG$1&lt;&gt;"",IFERROR(VLOOKUP($A662,ANT_pumpParticles_Export_v2!$A$2:$DY$234,MATCH(AG$1&amp;"_"&amp;LEFT(Sheet1!$J662,3),ANT_pumpParticles_Export_v2!$A$1:$DY$1,0))/VLOOKUP($A662,ANT_pumpParticles_Export_v2!$A$2:$DY$234,MATCH("Ti_"&amp;LEFT(Sheet1!$J662,3),ANT_pumpParticles_Export_v2!$A$1:$DY$1,0)),""),"")</f>
        <v>6.4451975853519861E-2</v>
      </c>
      <c r="AH662">
        <f>IF(AH$1&lt;&gt;"",IFERROR(VLOOKUP($A662,ANT_pumpParticles_Export_v2!$A$2:$DY$234,MATCH(AH$1&amp;"_"&amp;LEFT(Sheet1!$J662,3),ANT_pumpParticles_Export_v2!$A$1:$DY$1,0))/VLOOKUP($A662,ANT_pumpParticles_Export_v2!$A$2:$DY$234,MATCH("Ti_"&amp;LEFT(Sheet1!$J662,3),ANT_pumpParticles_Export_v2!$A$1:$DY$1,0)),""),"")</f>
        <v>5.5732067035887513E-3</v>
      </c>
      <c r="AI662">
        <f>IF(AI$1&lt;&gt;"",IFERROR(VLOOKUP($A662,ANT_pumpParticles_Export_v2!$A$2:$DY$234,MATCH(AI$1&amp;"_"&amp;LEFT(Sheet1!$J662,3),ANT_pumpParticles_Export_v2!$A$1:$DY$1,0))/VLOOKUP($A662,ANT_pumpParticles_Export_v2!$A$2:$DY$234,MATCH("Ti_"&amp;LEFT(Sheet1!$J662,3),ANT_pumpParticles_Export_v2!$A$1:$DY$1,0)),""),"")</f>
        <v>0.15229483090633356</v>
      </c>
      <c r="AJ662">
        <f>IF(AJ$1&lt;&gt;"",IFERROR(VLOOKUP($A662,ANT_pumpParticles_Export_v2!$A$2:$DY$234,MATCH(AJ$1&amp;"_"&amp;LEFT(Sheet1!$J662,3),ANT_pumpParticles_Export_v2!$A$1:$DY$1,0))/VLOOKUP($A662,ANT_pumpParticles_Export_v2!$A$2:$DY$234,MATCH("Ti_"&amp;LEFT(Sheet1!$J662,3),ANT_pumpParticles_Export_v2!$A$1:$DY$1,0)),""),"")</f>
        <v>7.7936275009129904E-2</v>
      </c>
      <c r="AM662">
        <f>IF(AM$1&lt;&gt;"",IFERROR(VLOOKUP($A662,ANT_pumpParticles_Export_v2!$A$2:$DY$234,MATCH(AM$1&amp;"_"&amp;LEFT(Sheet1!$J662,3),ANT_pumpParticles_Export_v2!$A$1:$DY$1,0))/VLOOKUP($A662,ANT_pumpParticles_Export_v2!$A$2:$DY$234,MATCH("Ti_"&amp;LEFT(Sheet1!$J662,3),ANT_pumpParticles_Export_v2!$A$1:$DY$1,0)),""),"")</f>
        <v>5.4277904958318217</v>
      </c>
      <c r="AN662">
        <f>IF(AN$1&lt;&gt;"",IFERROR(VLOOKUP($A662,ANT_pumpParticles_Export_v2!$A$2:$DY$234,MATCH(AN$1&amp;"_"&amp;LEFT(Sheet1!$J662,3),ANT_pumpParticles_Export_v2!$A$1:$DY$1,0))/VLOOKUP($A662,ANT_pumpParticles_Export_v2!$A$2:$DY$234,MATCH("Ti_"&amp;LEFT(Sheet1!$J662,3),ANT_pumpParticles_Export_v2!$A$1:$DY$1,0)),""),"")</f>
        <v>5.5014737467095717E-2</v>
      </c>
      <c r="AP662" t="str">
        <f>IF(AP$1&lt;&gt;"",IFERROR(VLOOKUP($A662,ANT_pumpParticles_Export_v2!$A$2:$DY$234,MATCH(AP$1&amp;"_"&amp;LEFT(Sheet1!$J662,3),ANT_pumpParticles_Export_v2!$A$1:$DY$1,0))/VLOOKUP($A662,ANT_pumpParticles_Export_v2!$A$2:$DY$234,MATCH("Ti_"&amp;LEFT(Sheet1!$J662,3),ANT_pumpParticles_Export_v2!$A$1:$DY$1,0)),""),"")</f>
        <v/>
      </c>
      <c r="AQ662">
        <f>IF(AQ$1&lt;&gt;"",IFERROR(VLOOKUP($A662,ANT_pumpParticles_Export_v2!$A$2:$DY$234,MATCH(AQ$1&amp;"_"&amp;LEFT(Sheet1!$J662,3),ANT_pumpParticles_Export_v2!$A$1:$DY$1,0))/VLOOKUP($A662,ANT_pumpParticles_Export_v2!$A$2:$DY$234,MATCH("Ti_"&amp;LEFT(Sheet1!$J662,3),ANT_pumpParticles_Export_v2!$A$1:$DY$1,0)),""),"")</f>
        <v>1.4626671864604413E-2</v>
      </c>
      <c r="AS662">
        <f>IF(AS$1&lt;&gt;"",IFERROR(VLOOKUP($A662,ANT_pumpParticles_Export_v2!$A$2:$DY$234,MATCH(AS$1&amp;"_"&amp;LEFT(Sheet1!$J662,3),ANT_pumpParticles_Export_v2!$A$1:$DY$1,0))/VLOOKUP($A662,ANT_pumpParticles_Export_v2!$A$2:$DY$234,MATCH("Ti_"&amp;LEFT(Sheet1!$J662,3),ANT_pumpParticles_Export_v2!$A$1:$DY$1,0)),""),"")</f>
        <v>2.7728818559369798E-3</v>
      </c>
      <c r="AT662" t="str">
        <f>IF(AT$1&lt;&gt;"",IFERROR(VLOOKUP($A662,ANT_pumpParticles_Export_v2!$A$2:$DY$234,MATCH(AT$1&amp;"_"&amp;LEFT(Sheet1!$J662,3),ANT_pumpParticles_Export_v2!$A$1:$DY$1,0))/VLOOKUP($A662,ANT_pumpParticles_Export_v2!$A$2:$DY$234,MATCH("Ti_"&amp;LEFT(Sheet1!$J662,3),ANT_pumpParticles_Export_v2!$A$1:$DY$1,0)),""),"")</f>
        <v/>
      </c>
      <c r="AU662">
        <f>IF(AU$1&lt;&gt;"",IFERROR(VLOOKUP($A662,ANT_pumpParticles_Export_v2!$A$2:$DY$234,MATCH(AU$1&amp;"_"&amp;LEFT(Sheet1!$J662,3),ANT_pumpParticles_Export_v2!$A$1:$DY$1,0))/VLOOKUP($A662,ANT_pumpParticles_Export_v2!$A$2:$DY$234,MATCH("Ti_"&amp;LEFT(Sheet1!$J662,3),ANT_pumpParticles_Export_v2!$A$1:$DY$1,0)),""),"")</f>
        <v>0.21564936735288073</v>
      </c>
      <c r="AV662" t="str">
        <f>IF(AV$1&lt;&gt;"",IFERROR(VLOOKUP($A662,ANT_pumpParticles_Export_v2!$A$2:$DY$234,MATCH(AV$1&amp;"_"&amp;LEFT(Sheet1!$J662,3),ANT_pumpParticles_Export_v2!$A$1:$DY$1,0))/VLOOKUP($A662,ANT_pumpParticles_Export_v2!$A$2:$DY$234,MATCH("Ti_"&amp;LEFT(Sheet1!$J662,3),ANT_pumpParticles_Export_v2!$A$1:$DY$1,0)),""),"")</f>
        <v/>
      </c>
      <c r="AW662" t="str">
        <f>IF(AW$1&lt;&gt;"",IFERROR(VLOOKUP($A662,ANT_pumpParticles_Export_v2!$A$2:$DY$234,MATCH(AW$1&amp;"_"&amp;LEFT(Sheet1!$J662,3),ANT_pumpParticles_Export_v2!$A$1:$DY$1,0))/VLOOKUP($A662,ANT_pumpParticles_Export_v2!$A$2:$DY$234,MATCH("Ti_"&amp;LEFT(Sheet1!$J662,3),ANT_pumpParticles_Export_v2!$A$1:$DY$1,0)),""),"")</f>
        <v/>
      </c>
      <c r="AX662" t="str">
        <f>IF(AX$1&lt;&gt;"",IFERROR(VLOOKUP($A662,ANT_pumpParticles_Export_v2!$A$2:$DY$234,MATCH(AX$1&amp;"_"&amp;LEFT(Sheet1!$J662,3),ANT_pumpParticles_Export_v2!$A$1:$DY$1,0))/VLOOKUP($A662,ANT_pumpParticles_Export_v2!$A$2:$DY$234,MATCH("Ti_"&amp;LEFT(Sheet1!$J662,3),ANT_pumpParticles_Export_v2!$A$1:$DY$1,0)),""),"")</f>
        <v/>
      </c>
      <c r="AY662" t="str">
        <f>IF(AY$1&lt;&gt;"",IFERROR(VLOOKUP($A662,ANT_pumpParticles_Export_v2!$A$2:$DY$234,MATCH(AY$1&amp;"_"&amp;LEFT(Sheet1!$J662,3),ANT_pumpParticles_Export_v2!$A$1:$DY$1,0))/VLOOKUP($A662,ANT_pumpParticles_Export_v2!$A$2:$DY$234,MATCH("Ti_"&amp;LEFT(Sheet1!$J662,3),ANT_pumpParticles_Export_v2!$A$1:$DY$1,0)),""),"")</f>
        <v/>
      </c>
      <c r="AZ662" t="str">
        <f>IF(AZ$1&lt;&gt;"",IFERROR(VLOOKUP($A662,ANT_pumpParticles_Export_v2!$A$2:$DY$234,MATCH(AZ$1&amp;"_"&amp;LEFT(Sheet1!$J662,3),ANT_pumpParticles_Export_v2!$A$1:$DY$1,0))/VLOOKUP($A662,ANT_pumpParticles_Export_v2!$A$2:$DY$234,MATCH("Ti_"&amp;LEFT(Sheet1!$J662,3),ANT_pumpParticles_Export_v2!$A$1:$DY$1,0)),""),"")</f>
        <v/>
      </c>
      <c r="BB662" t="str">
        <f>IF(BB$1&lt;&gt;"",IFERROR(VLOOKUP($A662,ANT_pumpParticles_Export_v2!$A$2:$DY$234,MATCH(BB$1&amp;"_"&amp;LEFT(Sheet1!$J662,3),ANT_pumpParticles_Export_v2!$A$1:$DY$1,0))/VLOOKUP($A662,ANT_pumpParticles_Export_v2!$A$2:$DY$234,MATCH("Ti_"&amp;LEFT(Sheet1!$J662,3),ANT_pumpParticles_Export_v2!$A$1:$DY$1,0)),""),"")</f>
        <v/>
      </c>
      <c r="BD662" t="str">
        <f>IF(BD$1&lt;&gt;"",IFERROR(VLOOKUP($A662,ANT_pumpParticles_Export_v2!$A$2:$DY$234,MATCH(BD$1&amp;"_"&amp;LEFT(Sheet1!$J662,3),ANT_pumpParticles_Export_v2!$A$1:$DY$1,0))/VLOOKUP($A662,ANT_pumpParticles_Export_v2!$A$2:$DY$234,MATCH("Ti_"&amp;LEFT(Sheet1!$J662,3),ANT_pumpParticles_Export_v2!$A$1:$DY$1,0)),""),"")</f>
        <v/>
      </c>
    </row>
    <row r="663" spans="1:56" x14ac:dyDescent="0.3">
      <c r="A663">
        <v>20600</v>
      </c>
      <c r="B663" t="s">
        <v>156</v>
      </c>
      <c r="C663">
        <v>25</v>
      </c>
      <c r="D663" t="s">
        <v>130</v>
      </c>
      <c r="E663">
        <v>-1279.24</v>
      </c>
      <c r="F663">
        <v>-71.537099999999995</v>
      </c>
      <c r="G663">
        <v>-118.87520000000001</v>
      </c>
      <c r="H663">
        <v>223.0351</v>
      </c>
      <c r="I663">
        <v>695.76</v>
      </c>
      <c r="J663" t="s">
        <v>249</v>
      </c>
      <c r="L663" t="str">
        <f>IF(L$1&lt;&gt;"",IFERROR(VLOOKUP($A663,ANT_pumpParticles_Export_v2!$A$2:$DY$234,MATCH(L$1&amp;"_"&amp;LEFT(Sheet1!$J663,3),ANT_pumpParticles_Export_v2!$A$1:$DY$1,0))/VLOOKUP($A663,ANT_pumpParticles_Export_v2!$A$2:$DY$234,MATCH("Ti_"&amp;LEFT(Sheet1!$J663,3),ANT_pumpParticles_Export_v2!$A$1:$DY$1,0)),""),"")</f>
        <v/>
      </c>
      <c r="O663" t="str">
        <f>IF(O$1&lt;&gt;"",IFERROR(VLOOKUP($A663,ANT_pumpParticles_Export_v2!$A$2:$DY$234,MATCH(O$1&amp;"_"&amp;LEFT(Sheet1!$J663,3),ANT_pumpParticles_Export_v2!$A$1:$DY$1,0))/VLOOKUP($A663,ANT_pumpParticles_Export_v2!$A$2:$DY$234,MATCH("Ti_"&amp;LEFT(Sheet1!$J663,3),ANT_pumpParticles_Export_v2!$A$1:$DY$1,0)),""),"")</f>
        <v/>
      </c>
      <c r="P663" t="str">
        <f>IF(P$1&lt;&gt;"",IFERROR(VLOOKUP($A663,ANT_pumpParticles_Export_v2!$A$2:$DY$234,MATCH(P$1&amp;"_"&amp;LEFT(Sheet1!$J663,3),ANT_pumpParticles_Export_v2!$A$1:$DY$1,0))/VLOOKUP($A663,ANT_pumpParticles_Export_v2!$A$2:$DY$234,MATCH("Ti_"&amp;LEFT(Sheet1!$J663,3),ANT_pumpParticles_Export_v2!$A$1:$DY$1,0)),""),"")</f>
        <v/>
      </c>
      <c r="S663" t="str">
        <f>IF(S$1&lt;&gt;"",IFERROR(VLOOKUP($A663,ANT_pumpParticles_Export_v2!$A$2:$DY$234,MATCH(S$1&amp;"_"&amp;LEFT(Sheet1!$J663,3),ANT_pumpParticles_Export_v2!$A$1:$DY$1,0))/VLOOKUP($A663,ANT_pumpParticles_Export_v2!$A$2:$DY$234,MATCH("Ti_"&amp;LEFT(Sheet1!$J663,3),ANT_pumpParticles_Export_v2!$A$1:$DY$1,0)),""),"")</f>
        <v/>
      </c>
      <c r="U663" t="str">
        <f>IF(U$1&lt;&gt;"",IFERROR(VLOOKUP($A663,ANT_pumpParticles_Export_v2!$A$2:$DY$234,MATCH(U$1&amp;"_"&amp;LEFT(Sheet1!$J663,3),ANT_pumpParticles_Export_v2!$A$1:$DY$1,0))/VLOOKUP($A663,ANT_pumpParticles_Export_v2!$A$2:$DY$234,MATCH("Ti_"&amp;LEFT(Sheet1!$J663,3),ANT_pumpParticles_Export_v2!$A$1:$DY$1,0)),""),"")</f>
        <v/>
      </c>
      <c r="W663" t="str">
        <f>IF(W$1&lt;&gt;"",IFERROR(VLOOKUP($A663,ANT_pumpParticles_Export_v2!$A$2:$DY$234,MATCH(W$1&amp;"_"&amp;LEFT(Sheet1!$J663,3),ANT_pumpParticles_Export_v2!$A$1:$DY$1,0))/VLOOKUP($A663,ANT_pumpParticles_Export_v2!$A$2:$DY$234,MATCH("Ti_"&amp;LEFT(Sheet1!$J663,3),ANT_pumpParticles_Export_v2!$A$1:$DY$1,0)),""),"")</f>
        <v/>
      </c>
      <c r="Y663" t="str">
        <f>IF(Y$1&lt;&gt;"",IFERROR(VLOOKUP($A663,ANT_pumpParticles_Export_v2!$A$2:$DY$234,MATCH(Y$1&amp;"_"&amp;LEFT(Sheet1!$J663,3),ANT_pumpParticles_Export_v2!$A$1:$DY$1,0))/VLOOKUP($A663,ANT_pumpParticles_Export_v2!$A$2:$DY$234,MATCH("Ti_"&amp;LEFT(Sheet1!$J663,3),ANT_pumpParticles_Export_v2!$A$1:$DY$1,0)),""),"")</f>
        <v/>
      </c>
      <c r="Z663" t="str">
        <f>IF(Z$1&lt;&gt;"",IFERROR(VLOOKUP($A663,ANT_pumpParticles_Export_v2!$A$2:$DY$234,MATCH(Z$1&amp;"_"&amp;LEFT(Sheet1!$J663,3),ANT_pumpParticles_Export_v2!$A$1:$DY$1,0))/VLOOKUP($A663,ANT_pumpParticles_Export_v2!$A$2:$DY$234,MATCH("Ti_"&amp;LEFT(Sheet1!$J663,3),ANT_pumpParticles_Export_v2!$A$1:$DY$1,0)),""),"")</f>
        <v/>
      </c>
      <c r="AA663" t="str">
        <f>IF(AA$1&lt;&gt;"",IFERROR(VLOOKUP($A663,ANT_pumpParticles_Export_v2!$A$2:$DY$234,MATCH(AA$1&amp;"_"&amp;LEFT(Sheet1!$J663,3),ANT_pumpParticles_Export_v2!$A$1:$DY$1,0))/VLOOKUP($A663,ANT_pumpParticles_Export_v2!$A$2:$DY$234,MATCH("Ti_"&amp;LEFT(Sheet1!$J663,3),ANT_pumpParticles_Export_v2!$A$1:$DY$1,0)),""),"")</f>
        <v/>
      </c>
      <c r="AB663" t="str">
        <f>IF(AB$1&lt;&gt;"",IFERROR(VLOOKUP($A663,ANT_pumpParticles_Export_v2!$A$2:$DY$234,MATCH(AB$1&amp;"_"&amp;LEFT(Sheet1!$J663,3),ANT_pumpParticles_Export_v2!$A$1:$DY$1,0))/VLOOKUP($A663,ANT_pumpParticles_Export_v2!$A$2:$DY$234,MATCH("Ti_"&amp;LEFT(Sheet1!$J663,3),ANT_pumpParticles_Export_v2!$A$1:$DY$1,0)),""),"")</f>
        <v/>
      </c>
      <c r="AC663" t="str">
        <f>IF(AC$1&lt;&gt;"",IFERROR(VLOOKUP($A663,ANT_pumpParticles_Export_v2!$A$2:$DY$234,MATCH(AC$1&amp;"_"&amp;LEFT(Sheet1!$J663,3),ANT_pumpParticles_Export_v2!$A$1:$DY$1,0))/VLOOKUP($A663,ANT_pumpParticles_Export_v2!$A$2:$DY$234,MATCH("Ti_"&amp;LEFT(Sheet1!$J663,3),ANT_pumpParticles_Export_v2!$A$1:$DY$1,0)),""),"")</f>
        <v/>
      </c>
      <c r="AE663" t="str">
        <f>IF(AE$1&lt;&gt;"",IFERROR(VLOOKUP($A663,ANT_pumpParticles_Export_v2!$A$2:$DY$234,MATCH(AE$1&amp;"_"&amp;LEFT(Sheet1!$J663,3),ANT_pumpParticles_Export_v2!$A$1:$DY$1,0))/VLOOKUP($A663,ANT_pumpParticles_Export_v2!$A$2:$DY$234,MATCH("Ti_"&amp;LEFT(Sheet1!$J663,3),ANT_pumpParticles_Export_v2!$A$1:$DY$1,0)),""),"")</f>
        <v/>
      </c>
      <c r="AF663" t="str">
        <f>IF(AF$1&lt;&gt;"",IFERROR(VLOOKUP($A663,ANT_pumpParticles_Export_v2!$A$2:$DY$234,MATCH(AF$1&amp;"_"&amp;LEFT(Sheet1!$J663,3),ANT_pumpParticles_Export_v2!$A$1:$DY$1,0))/VLOOKUP($A663,ANT_pumpParticles_Export_v2!$A$2:$DY$234,MATCH("Ti_"&amp;LEFT(Sheet1!$J663,3),ANT_pumpParticles_Export_v2!$A$1:$DY$1,0)),""),"")</f>
        <v/>
      </c>
      <c r="AG663" t="str">
        <f>IF(AG$1&lt;&gt;"",IFERROR(VLOOKUP($A663,ANT_pumpParticles_Export_v2!$A$2:$DY$234,MATCH(AG$1&amp;"_"&amp;LEFT(Sheet1!$J663,3),ANT_pumpParticles_Export_v2!$A$1:$DY$1,0))/VLOOKUP($A663,ANT_pumpParticles_Export_v2!$A$2:$DY$234,MATCH("Ti_"&amp;LEFT(Sheet1!$J663,3),ANT_pumpParticles_Export_v2!$A$1:$DY$1,0)),""),"")</f>
        <v/>
      </c>
      <c r="AH663" t="str">
        <f>IF(AH$1&lt;&gt;"",IFERROR(VLOOKUP($A663,ANT_pumpParticles_Export_v2!$A$2:$DY$234,MATCH(AH$1&amp;"_"&amp;LEFT(Sheet1!$J663,3),ANT_pumpParticles_Export_v2!$A$1:$DY$1,0))/VLOOKUP($A663,ANT_pumpParticles_Export_v2!$A$2:$DY$234,MATCH("Ti_"&amp;LEFT(Sheet1!$J663,3),ANT_pumpParticles_Export_v2!$A$1:$DY$1,0)),""),"")</f>
        <v/>
      </c>
      <c r="AI663" t="str">
        <f>IF(AI$1&lt;&gt;"",IFERROR(VLOOKUP($A663,ANT_pumpParticles_Export_v2!$A$2:$DY$234,MATCH(AI$1&amp;"_"&amp;LEFT(Sheet1!$J663,3),ANT_pumpParticles_Export_v2!$A$1:$DY$1,0))/VLOOKUP($A663,ANT_pumpParticles_Export_v2!$A$2:$DY$234,MATCH("Ti_"&amp;LEFT(Sheet1!$J663,3),ANT_pumpParticles_Export_v2!$A$1:$DY$1,0)),""),"")</f>
        <v/>
      </c>
      <c r="AJ663" t="str">
        <f>IF(AJ$1&lt;&gt;"",IFERROR(VLOOKUP($A663,ANT_pumpParticles_Export_v2!$A$2:$DY$234,MATCH(AJ$1&amp;"_"&amp;LEFT(Sheet1!$J663,3),ANT_pumpParticles_Export_v2!$A$1:$DY$1,0))/VLOOKUP($A663,ANT_pumpParticles_Export_v2!$A$2:$DY$234,MATCH("Ti_"&amp;LEFT(Sheet1!$J663,3),ANT_pumpParticles_Export_v2!$A$1:$DY$1,0)),""),"")</f>
        <v/>
      </c>
      <c r="AM663" t="str">
        <f>IF(AM$1&lt;&gt;"",IFERROR(VLOOKUP($A663,ANT_pumpParticles_Export_v2!$A$2:$DY$234,MATCH(AM$1&amp;"_"&amp;LEFT(Sheet1!$J663,3),ANT_pumpParticles_Export_v2!$A$1:$DY$1,0))/VLOOKUP($A663,ANT_pumpParticles_Export_v2!$A$2:$DY$234,MATCH("Ti_"&amp;LEFT(Sheet1!$J663,3),ANT_pumpParticles_Export_v2!$A$1:$DY$1,0)),""),"")</f>
        <v/>
      </c>
      <c r="AN663" t="str">
        <f>IF(AN$1&lt;&gt;"",IFERROR(VLOOKUP($A663,ANT_pumpParticles_Export_v2!$A$2:$DY$234,MATCH(AN$1&amp;"_"&amp;LEFT(Sheet1!$J663,3),ANT_pumpParticles_Export_v2!$A$1:$DY$1,0))/VLOOKUP($A663,ANT_pumpParticles_Export_v2!$A$2:$DY$234,MATCH("Ti_"&amp;LEFT(Sheet1!$J663,3),ANT_pumpParticles_Export_v2!$A$1:$DY$1,0)),""),"")</f>
        <v/>
      </c>
      <c r="AP663" t="str">
        <f>IF(AP$1&lt;&gt;"",IFERROR(VLOOKUP($A663,ANT_pumpParticles_Export_v2!$A$2:$DY$234,MATCH(AP$1&amp;"_"&amp;LEFT(Sheet1!$J663,3),ANT_pumpParticles_Export_v2!$A$1:$DY$1,0))/VLOOKUP($A663,ANT_pumpParticles_Export_v2!$A$2:$DY$234,MATCH("Ti_"&amp;LEFT(Sheet1!$J663,3),ANT_pumpParticles_Export_v2!$A$1:$DY$1,0)),""),"")</f>
        <v/>
      </c>
      <c r="AQ663" t="str">
        <f>IF(AQ$1&lt;&gt;"",IFERROR(VLOOKUP($A663,ANT_pumpParticles_Export_v2!$A$2:$DY$234,MATCH(AQ$1&amp;"_"&amp;LEFT(Sheet1!$J663,3),ANT_pumpParticles_Export_v2!$A$1:$DY$1,0))/VLOOKUP($A663,ANT_pumpParticles_Export_v2!$A$2:$DY$234,MATCH("Ti_"&amp;LEFT(Sheet1!$J663,3),ANT_pumpParticles_Export_v2!$A$1:$DY$1,0)),""),"")</f>
        <v/>
      </c>
      <c r="AS663" t="str">
        <f>IF(AS$1&lt;&gt;"",IFERROR(VLOOKUP($A663,ANT_pumpParticles_Export_v2!$A$2:$DY$234,MATCH(AS$1&amp;"_"&amp;LEFT(Sheet1!$J663,3),ANT_pumpParticles_Export_v2!$A$1:$DY$1,0))/VLOOKUP($A663,ANT_pumpParticles_Export_v2!$A$2:$DY$234,MATCH("Ti_"&amp;LEFT(Sheet1!$J663,3),ANT_pumpParticles_Export_v2!$A$1:$DY$1,0)),""),"")</f>
        <v/>
      </c>
      <c r="AT663" t="str">
        <f>IF(AT$1&lt;&gt;"",IFERROR(VLOOKUP($A663,ANT_pumpParticles_Export_v2!$A$2:$DY$234,MATCH(AT$1&amp;"_"&amp;LEFT(Sheet1!$J663,3),ANT_pumpParticles_Export_v2!$A$1:$DY$1,0))/VLOOKUP($A663,ANT_pumpParticles_Export_v2!$A$2:$DY$234,MATCH("Ti_"&amp;LEFT(Sheet1!$J663,3),ANT_pumpParticles_Export_v2!$A$1:$DY$1,0)),""),"")</f>
        <v/>
      </c>
      <c r="AU663" t="str">
        <f>IF(AU$1&lt;&gt;"",IFERROR(VLOOKUP($A663,ANT_pumpParticles_Export_v2!$A$2:$DY$234,MATCH(AU$1&amp;"_"&amp;LEFT(Sheet1!$J663,3),ANT_pumpParticles_Export_v2!$A$1:$DY$1,0))/VLOOKUP($A663,ANT_pumpParticles_Export_v2!$A$2:$DY$234,MATCH("Ti_"&amp;LEFT(Sheet1!$J663,3),ANT_pumpParticles_Export_v2!$A$1:$DY$1,0)),""),"")</f>
        <v/>
      </c>
      <c r="AV663" t="str">
        <f>IF(AV$1&lt;&gt;"",IFERROR(VLOOKUP($A663,ANT_pumpParticles_Export_v2!$A$2:$DY$234,MATCH(AV$1&amp;"_"&amp;LEFT(Sheet1!$J663,3),ANT_pumpParticles_Export_v2!$A$1:$DY$1,0))/VLOOKUP($A663,ANT_pumpParticles_Export_v2!$A$2:$DY$234,MATCH("Ti_"&amp;LEFT(Sheet1!$J663,3),ANT_pumpParticles_Export_v2!$A$1:$DY$1,0)),""),"")</f>
        <v/>
      </c>
      <c r="AW663" t="str">
        <f>IF(AW$1&lt;&gt;"",IFERROR(VLOOKUP($A663,ANT_pumpParticles_Export_v2!$A$2:$DY$234,MATCH(AW$1&amp;"_"&amp;LEFT(Sheet1!$J663,3),ANT_pumpParticles_Export_v2!$A$1:$DY$1,0))/VLOOKUP($A663,ANT_pumpParticles_Export_v2!$A$2:$DY$234,MATCH("Ti_"&amp;LEFT(Sheet1!$J663,3),ANT_pumpParticles_Export_v2!$A$1:$DY$1,0)),""),"")</f>
        <v/>
      </c>
      <c r="AX663" t="str">
        <f>IF(AX$1&lt;&gt;"",IFERROR(VLOOKUP($A663,ANT_pumpParticles_Export_v2!$A$2:$DY$234,MATCH(AX$1&amp;"_"&amp;LEFT(Sheet1!$J663,3),ANT_pumpParticles_Export_v2!$A$1:$DY$1,0))/VLOOKUP($A663,ANT_pumpParticles_Export_v2!$A$2:$DY$234,MATCH("Ti_"&amp;LEFT(Sheet1!$J663,3),ANT_pumpParticles_Export_v2!$A$1:$DY$1,0)),""),"")</f>
        <v/>
      </c>
      <c r="AY663" t="str">
        <f>IF(AY$1&lt;&gt;"",IFERROR(VLOOKUP($A663,ANT_pumpParticles_Export_v2!$A$2:$DY$234,MATCH(AY$1&amp;"_"&amp;LEFT(Sheet1!$J663,3),ANT_pumpParticles_Export_v2!$A$1:$DY$1,0))/VLOOKUP($A663,ANT_pumpParticles_Export_v2!$A$2:$DY$234,MATCH("Ti_"&amp;LEFT(Sheet1!$J663,3),ANT_pumpParticles_Export_v2!$A$1:$DY$1,0)),""),"")</f>
        <v/>
      </c>
      <c r="AZ663" t="str">
        <f>IF(AZ$1&lt;&gt;"",IFERROR(VLOOKUP($A663,ANT_pumpParticles_Export_v2!$A$2:$DY$234,MATCH(AZ$1&amp;"_"&amp;LEFT(Sheet1!$J663,3),ANT_pumpParticles_Export_v2!$A$1:$DY$1,0))/VLOOKUP($A663,ANT_pumpParticles_Export_v2!$A$2:$DY$234,MATCH("Ti_"&amp;LEFT(Sheet1!$J663,3),ANT_pumpParticles_Export_v2!$A$1:$DY$1,0)),""),"")</f>
        <v/>
      </c>
      <c r="BB663" t="str">
        <f>IF(BB$1&lt;&gt;"",IFERROR(VLOOKUP($A663,ANT_pumpParticles_Export_v2!$A$2:$DY$234,MATCH(BB$1&amp;"_"&amp;LEFT(Sheet1!$J663,3),ANT_pumpParticles_Export_v2!$A$1:$DY$1,0))/VLOOKUP($A663,ANT_pumpParticles_Export_v2!$A$2:$DY$234,MATCH("Ti_"&amp;LEFT(Sheet1!$J663,3),ANT_pumpParticles_Export_v2!$A$1:$DY$1,0)),""),"")</f>
        <v/>
      </c>
      <c r="BD663" t="str">
        <f>IF(BD$1&lt;&gt;"",IFERROR(VLOOKUP($A663,ANT_pumpParticles_Export_v2!$A$2:$DY$234,MATCH(BD$1&amp;"_"&amp;LEFT(Sheet1!$J663,3),ANT_pumpParticles_Export_v2!$A$1:$DY$1,0))/VLOOKUP($A663,ANT_pumpParticles_Export_v2!$A$2:$DY$234,MATCH("Ti_"&amp;LEFT(Sheet1!$J663,3),ANT_pumpParticles_Export_v2!$A$1:$DY$1,0)),""),"")</f>
        <v/>
      </c>
    </row>
    <row r="664" spans="1:56" x14ac:dyDescent="0.3">
      <c r="A664">
        <v>20601</v>
      </c>
      <c r="B664" t="s">
        <v>156</v>
      </c>
      <c r="C664">
        <v>25</v>
      </c>
      <c r="D664" t="s">
        <v>130</v>
      </c>
      <c r="E664">
        <v>-1076.6500000000001</v>
      </c>
      <c r="F664">
        <v>-71.537099999999995</v>
      </c>
      <c r="G664">
        <v>-118.87520000000001</v>
      </c>
      <c r="H664">
        <v>223.0351</v>
      </c>
      <c r="I664">
        <v>898.35</v>
      </c>
      <c r="J664" t="s">
        <v>249</v>
      </c>
      <c r="L664" t="str">
        <f>IF(L$1&lt;&gt;"",IFERROR(VLOOKUP($A664,ANT_pumpParticles_Export_v2!$A$2:$DY$234,MATCH(L$1&amp;"_"&amp;LEFT(Sheet1!$J664,3),ANT_pumpParticles_Export_v2!$A$1:$DY$1,0))/VLOOKUP($A664,ANT_pumpParticles_Export_v2!$A$2:$DY$234,MATCH("Ti_"&amp;LEFT(Sheet1!$J664,3),ANT_pumpParticles_Export_v2!$A$1:$DY$1,0)),""),"")</f>
        <v/>
      </c>
      <c r="O664" t="str">
        <f>IF(O$1&lt;&gt;"",IFERROR(VLOOKUP($A664,ANT_pumpParticles_Export_v2!$A$2:$DY$234,MATCH(O$1&amp;"_"&amp;LEFT(Sheet1!$J664,3),ANT_pumpParticles_Export_v2!$A$1:$DY$1,0))/VLOOKUP($A664,ANT_pumpParticles_Export_v2!$A$2:$DY$234,MATCH("Ti_"&amp;LEFT(Sheet1!$J664,3),ANT_pumpParticles_Export_v2!$A$1:$DY$1,0)),""),"")</f>
        <v/>
      </c>
      <c r="P664" t="str">
        <f>IF(P$1&lt;&gt;"",IFERROR(VLOOKUP($A664,ANT_pumpParticles_Export_v2!$A$2:$DY$234,MATCH(P$1&amp;"_"&amp;LEFT(Sheet1!$J664,3),ANT_pumpParticles_Export_v2!$A$1:$DY$1,0))/VLOOKUP($A664,ANT_pumpParticles_Export_v2!$A$2:$DY$234,MATCH("Ti_"&amp;LEFT(Sheet1!$J664,3),ANT_pumpParticles_Export_v2!$A$1:$DY$1,0)),""),"")</f>
        <v/>
      </c>
      <c r="S664" t="str">
        <f>IF(S$1&lt;&gt;"",IFERROR(VLOOKUP($A664,ANT_pumpParticles_Export_v2!$A$2:$DY$234,MATCH(S$1&amp;"_"&amp;LEFT(Sheet1!$J664,3),ANT_pumpParticles_Export_v2!$A$1:$DY$1,0))/VLOOKUP($A664,ANT_pumpParticles_Export_v2!$A$2:$DY$234,MATCH("Ti_"&amp;LEFT(Sheet1!$J664,3),ANT_pumpParticles_Export_v2!$A$1:$DY$1,0)),""),"")</f>
        <v/>
      </c>
      <c r="U664" t="str">
        <f>IF(U$1&lt;&gt;"",IFERROR(VLOOKUP($A664,ANT_pumpParticles_Export_v2!$A$2:$DY$234,MATCH(U$1&amp;"_"&amp;LEFT(Sheet1!$J664,3),ANT_pumpParticles_Export_v2!$A$1:$DY$1,0))/VLOOKUP($A664,ANT_pumpParticles_Export_v2!$A$2:$DY$234,MATCH("Ti_"&amp;LEFT(Sheet1!$J664,3),ANT_pumpParticles_Export_v2!$A$1:$DY$1,0)),""),"")</f>
        <v/>
      </c>
      <c r="W664" t="str">
        <f>IF(W$1&lt;&gt;"",IFERROR(VLOOKUP($A664,ANT_pumpParticles_Export_v2!$A$2:$DY$234,MATCH(W$1&amp;"_"&amp;LEFT(Sheet1!$J664,3),ANT_pumpParticles_Export_v2!$A$1:$DY$1,0))/VLOOKUP($A664,ANT_pumpParticles_Export_v2!$A$2:$DY$234,MATCH("Ti_"&amp;LEFT(Sheet1!$J664,3),ANT_pumpParticles_Export_v2!$A$1:$DY$1,0)),""),"")</f>
        <v/>
      </c>
      <c r="Y664" t="str">
        <f>IF(Y$1&lt;&gt;"",IFERROR(VLOOKUP($A664,ANT_pumpParticles_Export_v2!$A$2:$DY$234,MATCH(Y$1&amp;"_"&amp;LEFT(Sheet1!$J664,3),ANT_pumpParticles_Export_v2!$A$1:$DY$1,0))/VLOOKUP($A664,ANT_pumpParticles_Export_v2!$A$2:$DY$234,MATCH("Ti_"&amp;LEFT(Sheet1!$J664,3),ANT_pumpParticles_Export_v2!$A$1:$DY$1,0)),""),"")</f>
        <v/>
      </c>
      <c r="Z664" t="str">
        <f>IF(Z$1&lt;&gt;"",IFERROR(VLOOKUP($A664,ANT_pumpParticles_Export_v2!$A$2:$DY$234,MATCH(Z$1&amp;"_"&amp;LEFT(Sheet1!$J664,3),ANT_pumpParticles_Export_v2!$A$1:$DY$1,0))/VLOOKUP($A664,ANT_pumpParticles_Export_v2!$A$2:$DY$234,MATCH("Ti_"&amp;LEFT(Sheet1!$J664,3),ANT_pumpParticles_Export_v2!$A$1:$DY$1,0)),""),"")</f>
        <v/>
      </c>
      <c r="AA664" t="str">
        <f>IF(AA$1&lt;&gt;"",IFERROR(VLOOKUP($A664,ANT_pumpParticles_Export_v2!$A$2:$DY$234,MATCH(AA$1&amp;"_"&amp;LEFT(Sheet1!$J664,3),ANT_pumpParticles_Export_v2!$A$1:$DY$1,0))/VLOOKUP($A664,ANT_pumpParticles_Export_v2!$A$2:$DY$234,MATCH("Ti_"&amp;LEFT(Sheet1!$J664,3),ANT_pumpParticles_Export_v2!$A$1:$DY$1,0)),""),"")</f>
        <v/>
      </c>
      <c r="AB664" t="str">
        <f>IF(AB$1&lt;&gt;"",IFERROR(VLOOKUP($A664,ANT_pumpParticles_Export_v2!$A$2:$DY$234,MATCH(AB$1&amp;"_"&amp;LEFT(Sheet1!$J664,3),ANT_pumpParticles_Export_v2!$A$1:$DY$1,0))/VLOOKUP($A664,ANT_pumpParticles_Export_v2!$A$2:$DY$234,MATCH("Ti_"&amp;LEFT(Sheet1!$J664,3),ANT_pumpParticles_Export_v2!$A$1:$DY$1,0)),""),"")</f>
        <v/>
      </c>
      <c r="AC664" t="str">
        <f>IF(AC$1&lt;&gt;"",IFERROR(VLOOKUP($A664,ANT_pumpParticles_Export_v2!$A$2:$DY$234,MATCH(AC$1&amp;"_"&amp;LEFT(Sheet1!$J664,3),ANT_pumpParticles_Export_v2!$A$1:$DY$1,0))/VLOOKUP($A664,ANT_pumpParticles_Export_v2!$A$2:$DY$234,MATCH("Ti_"&amp;LEFT(Sheet1!$J664,3),ANT_pumpParticles_Export_v2!$A$1:$DY$1,0)),""),"")</f>
        <v/>
      </c>
      <c r="AE664" t="str">
        <f>IF(AE$1&lt;&gt;"",IFERROR(VLOOKUP($A664,ANT_pumpParticles_Export_v2!$A$2:$DY$234,MATCH(AE$1&amp;"_"&amp;LEFT(Sheet1!$J664,3),ANT_pumpParticles_Export_v2!$A$1:$DY$1,0))/VLOOKUP($A664,ANT_pumpParticles_Export_v2!$A$2:$DY$234,MATCH("Ti_"&amp;LEFT(Sheet1!$J664,3),ANT_pumpParticles_Export_v2!$A$1:$DY$1,0)),""),"")</f>
        <v/>
      </c>
      <c r="AF664" t="str">
        <f>IF(AF$1&lt;&gt;"",IFERROR(VLOOKUP($A664,ANT_pumpParticles_Export_v2!$A$2:$DY$234,MATCH(AF$1&amp;"_"&amp;LEFT(Sheet1!$J664,3),ANT_pumpParticles_Export_v2!$A$1:$DY$1,0))/VLOOKUP($A664,ANT_pumpParticles_Export_v2!$A$2:$DY$234,MATCH("Ti_"&amp;LEFT(Sheet1!$J664,3),ANT_pumpParticles_Export_v2!$A$1:$DY$1,0)),""),"")</f>
        <v/>
      </c>
      <c r="AG664" t="str">
        <f>IF(AG$1&lt;&gt;"",IFERROR(VLOOKUP($A664,ANT_pumpParticles_Export_v2!$A$2:$DY$234,MATCH(AG$1&amp;"_"&amp;LEFT(Sheet1!$J664,3),ANT_pumpParticles_Export_v2!$A$1:$DY$1,0))/VLOOKUP($A664,ANT_pumpParticles_Export_v2!$A$2:$DY$234,MATCH("Ti_"&amp;LEFT(Sheet1!$J664,3),ANT_pumpParticles_Export_v2!$A$1:$DY$1,0)),""),"")</f>
        <v/>
      </c>
      <c r="AH664" t="str">
        <f>IF(AH$1&lt;&gt;"",IFERROR(VLOOKUP($A664,ANT_pumpParticles_Export_v2!$A$2:$DY$234,MATCH(AH$1&amp;"_"&amp;LEFT(Sheet1!$J664,3),ANT_pumpParticles_Export_v2!$A$1:$DY$1,0))/VLOOKUP($A664,ANT_pumpParticles_Export_v2!$A$2:$DY$234,MATCH("Ti_"&amp;LEFT(Sheet1!$J664,3),ANT_pumpParticles_Export_v2!$A$1:$DY$1,0)),""),"")</f>
        <v/>
      </c>
      <c r="AI664" t="str">
        <f>IF(AI$1&lt;&gt;"",IFERROR(VLOOKUP($A664,ANT_pumpParticles_Export_v2!$A$2:$DY$234,MATCH(AI$1&amp;"_"&amp;LEFT(Sheet1!$J664,3),ANT_pumpParticles_Export_v2!$A$1:$DY$1,0))/VLOOKUP($A664,ANT_pumpParticles_Export_v2!$A$2:$DY$234,MATCH("Ti_"&amp;LEFT(Sheet1!$J664,3),ANT_pumpParticles_Export_v2!$A$1:$DY$1,0)),""),"")</f>
        <v/>
      </c>
      <c r="AJ664" t="str">
        <f>IF(AJ$1&lt;&gt;"",IFERROR(VLOOKUP($A664,ANT_pumpParticles_Export_v2!$A$2:$DY$234,MATCH(AJ$1&amp;"_"&amp;LEFT(Sheet1!$J664,3),ANT_pumpParticles_Export_v2!$A$1:$DY$1,0))/VLOOKUP($A664,ANT_pumpParticles_Export_v2!$A$2:$DY$234,MATCH("Ti_"&amp;LEFT(Sheet1!$J664,3),ANT_pumpParticles_Export_v2!$A$1:$DY$1,0)),""),"")</f>
        <v/>
      </c>
      <c r="AM664" t="str">
        <f>IF(AM$1&lt;&gt;"",IFERROR(VLOOKUP($A664,ANT_pumpParticles_Export_v2!$A$2:$DY$234,MATCH(AM$1&amp;"_"&amp;LEFT(Sheet1!$J664,3),ANT_pumpParticles_Export_v2!$A$1:$DY$1,0))/VLOOKUP($A664,ANT_pumpParticles_Export_v2!$A$2:$DY$234,MATCH("Ti_"&amp;LEFT(Sheet1!$J664,3),ANT_pumpParticles_Export_v2!$A$1:$DY$1,0)),""),"")</f>
        <v/>
      </c>
      <c r="AN664" t="str">
        <f>IF(AN$1&lt;&gt;"",IFERROR(VLOOKUP($A664,ANT_pumpParticles_Export_v2!$A$2:$DY$234,MATCH(AN$1&amp;"_"&amp;LEFT(Sheet1!$J664,3),ANT_pumpParticles_Export_v2!$A$1:$DY$1,0))/VLOOKUP($A664,ANT_pumpParticles_Export_v2!$A$2:$DY$234,MATCH("Ti_"&amp;LEFT(Sheet1!$J664,3),ANT_pumpParticles_Export_v2!$A$1:$DY$1,0)),""),"")</f>
        <v/>
      </c>
      <c r="AP664" t="str">
        <f>IF(AP$1&lt;&gt;"",IFERROR(VLOOKUP($A664,ANT_pumpParticles_Export_v2!$A$2:$DY$234,MATCH(AP$1&amp;"_"&amp;LEFT(Sheet1!$J664,3),ANT_pumpParticles_Export_v2!$A$1:$DY$1,0))/VLOOKUP($A664,ANT_pumpParticles_Export_v2!$A$2:$DY$234,MATCH("Ti_"&amp;LEFT(Sheet1!$J664,3),ANT_pumpParticles_Export_v2!$A$1:$DY$1,0)),""),"")</f>
        <v/>
      </c>
      <c r="AQ664" t="str">
        <f>IF(AQ$1&lt;&gt;"",IFERROR(VLOOKUP($A664,ANT_pumpParticles_Export_v2!$A$2:$DY$234,MATCH(AQ$1&amp;"_"&amp;LEFT(Sheet1!$J664,3),ANT_pumpParticles_Export_v2!$A$1:$DY$1,0))/VLOOKUP($A664,ANT_pumpParticles_Export_v2!$A$2:$DY$234,MATCH("Ti_"&amp;LEFT(Sheet1!$J664,3),ANT_pumpParticles_Export_v2!$A$1:$DY$1,0)),""),"")</f>
        <v/>
      </c>
      <c r="AS664" t="str">
        <f>IF(AS$1&lt;&gt;"",IFERROR(VLOOKUP($A664,ANT_pumpParticles_Export_v2!$A$2:$DY$234,MATCH(AS$1&amp;"_"&amp;LEFT(Sheet1!$J664,3),ANT_pumpParticles_Export_v2!$A$1:$DY$1,0))/VLOOKUP($A664,ANT_pumpParticles_Export_v2!$A$2:$DY$234,MATCH("Ti_"&amp;LEFT(Sheet1!$J664,3),ANT_pumpParticles_Export_v2!$A$1:$DY$1,0)),""),"")</f>
        <v/>
      </c>
      <c r="AT664" t="str">
        <f>IF(AT$1&lt;&gt;"",IFERROR(VLOOKUP($A664,ANT_pumpParticles_Export_v2!$A$2:$DY$234,MATCH(AT$1&amp;"_"&amp;LEFT(Sheet1!$J664,3),ANT_pumpParticles_Export_v2!$A$1:$DY$1,0))/VLOOKUP($A664,ANT_pumpParticles_Export_v2!$A$2:$DY$234,MATCH("Ti_"&amp;LEFT(Sheet1!$J664,3),ANT_pumpParticles_Export_v2!$A$1:$DY$1,0)),""),"")</f>
        <v/>
      </c>
      <c r="AU664" t="str">
        <f>IF(AU$1&lt;&gt;"",IFERROR(VLOOKUP($A664,ANT_pumpParticles_Export_v2!$A$2:$DY$234,MATCH(AU$1&amp;"_"&amp;LEFT(Sheet1!$J664,3),ANT_pumpParticles_Export_v2!$A$1:$DY$1,0))/VLOOKUP($A664,ANT_pumpParticles_Export_v2!$A$2:$DY$234,MATCH("Ti_"&amp;LEFT(Sheet1!$J664,3),ANT_pumpParticles_Export_v2!$A$1:$DY$1,0)),""),"")</f>
        <v/>
      </c>
      <c r="AV664" t="str">
        <f>IF(AV$1&lt;&gt;"",IFERROR(VLOOKUP($A664,ANT_pumpParticles_Export_v2!$A$2:$DY$234,MATCH(AV$1&amp;"_"&amp;LEFT(Sheet1!$J664,3),ANT_pumpParticles_Export_v2!$A$1:$DY$1,0))/VLOOKUP($A664,ANT_pumpParticles_Export_v2!$A$2:$DY$234,MATCH("Ti_"&amp;LEFT(Sheet1!$J664,3),ANT_pumpParticles_Export_v2!$A$1:$DY$1,0)),""),"")</f>
        <v/>
      </c>
      <c r="AW664" t="str">
        <f>IF(AW$1&lt;&gt;"",IFERROR(VLOOKUP($A664,ANT_pumpParticles_Export_v2!$A$2:$DY$234,MATCH(AW$1&amp;"_"&amp;LEFT(Sheet1!$J664,3),ANT_pumpParticles_Export_v2!$A$1:$DY$1,0))/VLOOKUP($A664,ANT_pumpParticles_Export_v2!$A$2:$DY$234,MATCH("Ti_"&amp;LEFT(Sheet1!$J664,3),ANT_pumpParticles_Export_v2!$A$1:$DY$1,0)),""),"")</f>
        <v/>
      </c>
      <c r="AX664" t="str">
        <f>IF(AX$1&lt;&gt;"",IFERROR(VLOOKUP($A664,ANT_pumpParticles_Export_v2!$A$2:$DY$234,MATCH(AX$1&amp;"_"&amp;LEFT(Sheet1!$J664,3),ANT_pumpParticles_Export_v2!$A$1:$DY$1,0))/VLOOKUP($A664,ANT_pumpParticles_Export_v2!$A$2:$DY$234,MATCH("Ti_"&amp;LEFT(Sheet1!$J664,3),ANT_pumpParticles_Export_v2!$A$1:$DY$1,0)),""),"")</f>
        <v/>
      </c>
      <c r="AY664" t="str">
        <f>IF(AY$1&lt;&gt;"",IFERROR(VLOOKUP($A664,ANT_pumpParticles_Export_v2!$A$2:$DY$234,MATCH(AY$1&amp;"_"&amp;LEFT(Sheet1!$J664,3),ANT_pumpParticles_Export_v2!$A$1:$DY$1,0))/VLOOKUP($A664,ANT_pumpParticles_Export_v2!$A$2:$DY$234,MATCH("Ti_"&amp;LEFT(Sheet1!$J664,3),ANT_pumpParticles_Export_v2!$A$1:$DY$1,0)),""),"")</f>
        <v/>
      </c>
      <c r="AZ664" t="str">
        <f>IF(AZ$1&lt;&gt;"",IFERROR(VLOOKUP($A664,ANT_pumpParticles_Export_v2!$A$2:$DY$234,MATCH(AZ$1&amp;"_"&amp;LEFT(Sheet1!$J664,3),ANT_pumpParticles_Export_v2!$A$1:$DY$1,0))/VLOOKUP($A664,ANT_pumpParticles_Export_v2!$A$2:$DY$234,MATCH("Ti_"&amp;LEFT(Sheet1!$J664,3),ANT_pumpParticles_Export_v2!$A$1:$DY$1,0)),""),"")</f>
        <v/>
      </c>
      <c r="BB664" t="str">
        <f>IF(BB$1&lt;&gt;"",IFERROR(VLOOKUP($A664,ANT_pumpParticles_Export_v2!$A$2:$DY$234,MATCH(BB$1&amp;"_"&amp;LEFT(Sheet1!$J664,3),ANT_pumpParticles_Export_v2!$A$1:$DY$1,0))/VLOOKUP($A664,ANT_pumpParticles_Export_v2!$A$2:$DY$234,MATCH("Ti_"&amp;LEFT(Sheet1!$J664,3),ANT_pumpParticles_Export_v2!$A$1:$DY$1,0)),""),"")</f>
        <v/>
      </c>
      <c r="BD664" t="str">
        <f>IF(BD$1&lt;&gt;"",IFERROR(VLOOKUP($A664,ANT_pumpParticles_Export_v2!$A$2:$DY$234,MATCH(BD$1&amp;"_"&amp;LEFT(Sheet1!$J664,3),ANT_pumpParticles_Export_v2!$A$1:$DY$1,0))/VLOOKUP($A664,ANT_pumpParticles_Export_v2!$A$2:$DY$234,MATCH("Ti_"&amp;LEFT(Sheet1!$J664,3),ANT_pumpParticles_Export_v2!$A$1:$DY$1,0)),""),"")</f>
        <v/>
      </c>
    </row>
    <row r="665" spans="1:56" x14ac:dyDescent="0.3">
      <c r="A665">
        <v>20645</v>
      </c>
      <c r="B665" t="s">
        <v>157</v>
      </c>
      <c r="C665">
        <v>25</v>
      </c>
      <c r="D665" t="s">
        <v>133</v>
      </c>
      <c r="E665">
        <v>-877.01</v>
      </c>
      <c r="F665">
        <v>-71.537099999999995</v>
      </c>
      <c r="G665">
        <v>-118.87520000000001</v>
      </c>
      <c r="H665">
        <v>223.0351</v>
      </c>
      <c r="I665">
        <v>1097.99</v>
      </c>
      <c r="J665" t="s">
        <v>249</v>
      </c>
      <c r="L665">
        <f>IF(L$1&lt;&gt;"",IFERROR(VLOOKUP($A665,ANT_pumpParticles_Export_v2!$A$2:$DY$234,MATCH(L$1&amp;"_"&amp;LEFT(Sheet1!$J665,3),ANT_pumpParticles_Export_v2!$A$1:$DY$1,0))/VLOOKUP($A665,ANT_pumpParticles_Export_v2!$A$2:$DY$234,MATCH("Ti_"&amp;LEFT(Sheet1!$J665,3),ANT_pumpParticles_Export_v2!$A$1:$DY$1,0)),""),"")</f>
        <v>156.70049809624589</v>
      </c>
      <c r="O665">
        <f>IF(O$1&lt;&gt;"",IFERROR(VLOOKUP($A665,ANT_pumpParticles_Export_v2!$A$2:$DY$234,MATCH(O$1&amp;"_"&amp;LEFT(Sheet1!$J665,3),ANT_pumpParticles_Export_v2!$A$1:$DY$1,0))/VLOOKUP($A665,ANT_pumpParticles_Export_v2!$A$2:$DY$234,MATCH("Ti_"&amp;LEFT(Sheet1!$J665,3),ANT_pumpParticles_Export_v2!$A$1:$DY$1,0)),""),"")</f>
        <v>113.38416302607241</v>
      </c>
      <c r="P665">
        <f>IF(P$1&lt;&gt;"",IFERROR(VLOOKUP($A665,ANT_pumpParticles_Export_v2!$A$2:$DY$234,MATCH(P$1&amp;"_"&amp;LEFT(Sheet1!$J665,3),ANT_pumpParticles_Export_v2!$A$1:$DY$1,0))/VLOOKUP($A665,ANT_pumpParticles_Export_v2!$A$2:$DY$234,MATCH("Ti_"&amp;LEFT(Sheet1!$J665,3),ANT_pumpParticles_Export_v2!$A$1:$DY$1,0)),""),"")</f>
        <v>113.38416302607241</v>
      </c>
      <c r="S665" t="str">
        <f>IF(S$1&lt;&gt;"",IFERROR(VLOOKUP($A665,ANT_pumpParticles_Export_v2!$A$2:$DY$234,MATCH(S$1&amp;"_"&amp;LEFT(Sheet1!$J665,3),ANT_pumpParticles_Export_v2!$A$1:$DY$1,0))/VLOOKUP($A665,ANT_pumpParticles_Export_v2!$A$2:$DY$234,MATCH("Ti_"&amp;LEFT(Sheet1!$J665,3),ANT_pumpParticles_Export_v2!$A$1:$DY$1,0)),""),"")</f>
        <v/>
      </c>
      <c r="U665">
        <f>IF(U$1&lt;&gt;"",IFERROR(VLOOKUP($A665,ANT_pumpParticles_Export_v2!$A$2:$DY$234,MATCH(U$1&amp;"_"&amp;LEFT(Sheet1!$J665,3),ANT_pumpParticles_Export_v2!$A$1:$DY$1,0))/VLOOKUP($A665,ANT_pumpParticles_Export_v2!$A$2:$DY$234,MATCH("Ti_"&amp;LEFT(Sheet1!$J665,3),ANT_pumpParticles_Export_v2!$A$1:$DY$1,0)),""),"")</f>
        <v>49.988001490941322</v>
      </c>
      <c r="W665">
        <f>IF(W$1&lt;&gt;"",IFERROR(VLOOKUP($A665,ANT_pumpParticles_Export_v2!$A$2:$DY$234,MATCH(W$1&amp;"_"&amp;LEFT(Sheet1!$J665,3),ANT_pumpParticles_Export_v2!$A$1:$DY$1,0))/VLOOKUP($A665,ANT_pumpParticles_Export_v2!$A$2:$DY$234,MATCH("Ti_"&amp;LEFT(Sheet1!$J665,3),ANT_pumpParticles_Export_v2!$A$1:$DY$1,0)),""),"")</f>
        <v>3.9609702771503351E-2</v>
      </c>
      <c r="Y665">
        <f>IF(Y$1&lt;&gt;"",IFERROR(VLOOKUP($A665,ANT_pumpParticles_Export_v2!$A$2:$DY$234,MATCH(Y$1&amp;"_"&amp;LEFT(Sheet1!$J665,3),ANT_pumpParticles_Export_v2!$A$1:$DY$1,0))/VLOOKUP($A665,ANT_pumpParticles_Export_v2!$A$2:$DY$234,MATCH("Ti_"&amp;LEFT(Sheet1!$J665,3),ANT_pumpParticles_Export_v2!$A$1:$DY$1,0)),""),"")</f>
        <v>1.5127526457873597</v>
      </c>
      <c r="Z665" t="str">
        <f>IF(Z$1&lt;&gt;"",IFERROR(VLOOKUP($A665,ANT_pumpParticles_Export_v2!$A$2:$DY$234,MATCH(Z$1&amp;"_"&amp;LEFT(Sheet1!$J665,3),ANT_pumpParticles_Export_v2!$A$1:$DY$1,0))/VLOOKUP($A665,ANT_pumpParticles_Export_v2!$A$2:$DY$234,MATCH("Ti_"&amp;LEFT(Sheet1!$J665,3),ANT_pumpParticles_Export_v2!$A$1:$DY$1,0)),""),"")</f>
        <v/>
      </c>
      <c r="AA665">
        <f>IF(AA$1&lt;&gt;"",IFERROR(VLOOKUP($A665,ANT_pumpParticles_Export_v2!$A$2:$DY$234,MATCH(AA$1&amp;"_"&amp;LEFT(Sheet1!$J665,3),ANT_pumpParticles_Export_v2!$A$1:$DY$1,0))/VLOOKUP($A665,ANT_pumpParticles_Export_v2!$A$2:$DY$234,MATCH("Ti_"&amp;LEFT(Sheet1!$J665,3),ANT_pumpParticles_Export_v2!$A$1:$DY$1,0)),""),"")</f>
        <v>4.6364476763994906</v>
      </c>
      <c r="AB665">
        <f>IF(AB$1&lt;&gt;"",IFERROR(VLOOKUP($A665,ANT_pumpParticles_Export_v2!$A$2:$DY$234,MATCH(AB$1&amp;"_"&amp;LEFT(Sheet1!$J665,3),ANT_pumpParticles_Export_v2!$A$1:$DY$1,0))/VLOOKUP($A665,ANT_pumpParticles_Export_v2!$A$2:$DY$234,MATCH("Ti_"&amp;LEFT(Sheet1!$J665,3),ANT_pumpParticles_Export_v2!$A$1:$DY$1,0)),""),"")</f>
        <v>0.11473171124233221</v>
      </c>
      <c r="AC665">
        <f>IF(AC$1&lt;&gt;"",IFERROR(VLOOKUP($A665,ANT_pumpParticles_Export_v2!$A$2:$DY$234,MATCH(AC$1&amp;"_"&amp;LEFT(Sheet1!$J665,3),ANT_pumpParticles_Export_v2!$A$1:$DY$1,0))/VLOOKUP($A665,ANT_pumpParticles_Export_v2!$A$2:$DY$234,MATCH("Ti_"&amp;LEFT(Sheet1!$J665,3),ANT_pumpParticles_Export_v2!$A$1:$DY$1,0)),""),"")</f>
        <v>20.786460969832042</v>
      </c>
      <c r="AE665">
        <f>IF(AE$1&lt;&gt;"",IFERROR(VLOOKUP($A665,ANT_pumpParticles_Export_v2!$A$2:$DY$234,MATCH(AE$1&amp;"_"&amp;LEFT(Sheet1!$J665,3),ANT_pumpParticles_Export_v2!$A$1:$DY$1,0))/VLOOKUP($A665,ANT_pumpParticles_Export_v2!$A$2:$DY$234,MATCH("Ti_"&amp;LEFT(Sheet1!$J665,3),ANT_pumpParticles_Export_v2!$A$1:$DY$1,0)),""),"")</f>
        <v>3.6173025627324535</v>
      </c>
      <c r="AF665">
        <f>IF(AF$1&lt;&gt;"",IFERROR(VLOOKUP($A665,ANT_pumpParticles_Export_v2!$A$2:$DY$234,MATCH(AF$1&amp;"_"&amp;LEFT(Sheet1!$J665,3),ANT_pumpParticles_Export_v2!$A$1:$DY$1,0))/VLOOKUP($A665,ANT_pumpParticles_Export_v2!$A$2:$DY$234,MATCH("Ti_"&amp;LEFT(Sheet1!$J665,3),ANT_pumpParticles_Export_v2!$A$1:$DY$1,0)),""),"")</f>
        <v>1.7615270658860804</v>
      </c>
      <c r="AG665">
        <f>IF(AG$1&lt;&gt;"",IFERROR(VLOOKUP($A665,ANT_pumpParticles_Export_v2!$A$2:$DY$234,MATCH(AG$1&amp;"_"&amp;LEFT(Sheet1!$J665,3),ANT_pumpParticles_Export_v2!$A$1:$DY$1,0))/VLOOKUP($A665,ANT_pumpParticles_Export_v2!$A$2:$DY$234,MATCH("Ti_"&amp;LEFT(Sheet1!$J665,3),ANT_pumpParticles_Export_v2!$A$1:$DY$1,0)),""),"")</f>
        <v>8.8323710094852126E-2</v>
      </c>
      <c r="AH665">
        <f>IF(AH$1&lt;&gt;"",IFERROR(VLOOKUP($A665,ANT_pumpParticles_Export_v2!$A$2:$DY$234,MATCH(AH$1&amp;"_"&amp;LEFT(Sheet1!$J665,3),ANT_pumpParticles_Export_v2!$A$1:$DY$1,0))/VLOOKUP($A665,ANT_pumpParticles_Export_v2!$A$2:$DY$234,MATCH("Ti_"&amp;LEFT(Sheet1!$J665,3),ANT_pumpParticles_Export_v2!$A$1:$DY$1,0)),""),"")</f>
        <v>6.5867636848055125E-3</v>
      </c>
      <c r="AI665">
        <f>IF(AI$1&lt;&gt;"",IFERROR(VLOOKUP($A665,ANT_pumpParticles_Export_v2!$A$2:$DY$234,MATCH(AI$1&amp;"_"&amp;LEFT(Sheet1!$J665,3),ANT_pumpParticles_Export_v2!$A$1:$DY$1,0))/VLOOKUP($A665,ANT_pumpParticles_Export_v2!$A$2:$DY$234,MATCH("Ti_"&amp;LEFT(Sheet1!$J665,3),ANT_pumpParticles_Export_v2!$A$1:$DY$1,0)),""),"")</f>
        <v>0.23702855194798203</v>
      </c>
      <c r="AJ665">
        <f>IF(AJ$1&lt;&gt;"",IFERROR(VLOOKUP($A665,ANT_pumpParticles_Export_v2!$A$2:$DY$234,MATCH(AJ$1&amp;"_"&amp;LEFT(Sheet1!$J665,3),ANT_pumpParticles_Export_v2!$A$1:$DY$1,0))/VLOOKUP($A665,ANT_pumpParticles_Export_v2!$A$2:$DY$234,MATCH("Ti_"&amp;LEFT(Sheet1!$J665,3),ANT_pumpParticles_Export_v2!$A$1:$DY$1,0)),""),"")</f>
        <v>9.3214276827344511E-2</v>
      </c>
      <c r="AM665">
        <f>IF(AM$1&lt;&gt;"",IFERROR(VLOOKUP($A665,ANT_pumpParticles_Export_v2!$A$2:$DY$234,MATCH(AM$1&amp;"_"&amp;LEFT(Sheet1!$J665,3),ANT_pumpParticles_Export_v2!$A$1:$DY$1,0))/VLOOKUP($A665,ANT_pumpParticles_Export_v2!$A$2:$DY$234,MATCH("Ti_"&amp;LEFT(Sheet1!$J665,3),ANT_pumpParticles_Export_v2!$A$1:$DY$1,0)),""),"")</f>
        <v>16.858902818773338</v>
      </c>
      <c r="AN665">
        <f>IF(AN$1&lt;&gt;"",IFERROR(VLOOKUP($A665,ANT_pumpParticles_Export_v2!$A$2:$DY$234,MATCH(AN$1&amp;"_"&amp;LEFT(Sheet1!$J665,3),ANT_pumpParticles_Export_v2!$A$1:$DY$1,0))/VLOOKUP($A665,ANT_pumpParticles_Export_v2!$A$2:$DY$234,MATCH("Ti_"&amp;LEFT(Sheet1!$J665,3),ANT_pumpParticles_Export_v2!$A$1:$DY$1,0)),""),"")</f>
        <v>7.3958383223421797E-2</v>
      </c>
      <c r="AP665" t="str">
        <f>IF(AP$1&lt;&gt;"",IFERROR(VLOOKUP($A665,ANT_pumpParticles_Export_v2!$A$2:$DY$234,MATCH(AP$1&amp;"_"&amp;LEFT(Sheet1!$J665,3),ANT_pumpParticles_Export_v2!$A$1:$DY$1,0))/VLOOKUP($A665,ANT_pumpParticles_Export_v2!$A$2:$DY$234,MATCH("Ti_"&amp;LEFT(Sheet1!$J665,3),ANT_pumpParticles_Export_v2!$A$1:$DY$1,0)),""),"")</f>
        <v/>
      </c>
      <c r="AQ665">
        <f>IF(AQ$1&lt;&gt;"",IFERROR(VLOOKUP($A665,ANT_pumpParticles_Export_v2!$A$2:$DY$234,MATCH(AQ$1&amp;"_"&amp;LEFT(Sheet1!$J665,3),ANT_pumpParticles_Export_v2!$A$1:$DY$1,0))/VLOOKUP($A665,ANT_pumpParticles_Export_v2!$A$2:$DY$234,MATCH("Ti_"&amp;LEFT(Sheet1!$J665,3),ANT_pumpParticles_Export_v2!$A$1:$DY$1,0)),""),"")</f>
        <v>1.9219113393495899E-2</v>
      </c>
      <c r="AS665">
        <f>IF(AS$1&lt;&gt;"",IFERROR(VLOOKUP($A665,ANT_pumpParticles_Export_v2!$A$2:$DY$234,MATCH(AS$1&amp;"_"&amp;LEFT(Sheet1!$J665,3),ANT_pumpParticles_Export_v2!$A$1:$DY$1,0))/VLOOKUP($A665,ANT_pumpParticles_Export_v2!$A$2:$DY$234,MATCH("Ti_"&amp;LEFT(Sheet1!$J665,3),ANT_pumpParticles_Export_v2!$A$1:$DY$1,0)),""),"")</f>
        <v>5.6570844846940979E-3</v>
      </c>
      <c r="AT665" t="str">
        <f>IF(AT$1&lt;&gt;"",IFERROR(VLOOKUP($A665,ANT_pumpParticles_Export_v2!$A$2:$DY$234,MATCH(AT$1&amp;"_"&amp;LEFT(Sheet1!$J665,3),ANT_pumpParticles_Export_v2!$A$1:$DY$1,0))/VLOOKUP($A665,ANT_pumpParticles_Export_v2!$A$2:$DY$234,MATCH("Ti_"&amp;LEFT(Sheet1!$J665,3),ANT_pumpParticles_Export_v2!$A$1:$DY$1,0)),""),"")</f>
        <v/>
      </c>
      <c r="AU665">
        <f>IF(AU$1&lt;&gt;"",IFERROR(VLOOKUP($A665,ANT_pumpParticles_Export_v2!$A$2:$DY$234,MATCH(AU$1&amp;"_"&amp;LEFT(Sheet1!$J665,3),ANT_pumpParticles_Export_v2!$A$1:$DY$1,0))/VLOOKUP($A665,ANT_pumpParticles_Export_v2!$A$2:$DY$234,MATCH("Ti_"&amp;LEFT(Sheet1!$J665,3),ANT_pumpParticles_Export_v2!$A$1:$DY$1,0)),""),"")</f>
        <v>0.3757602235916554</v>
      </c>
      <c r="AV665" t="str">
        <f>IF(AV$1&lt;&gt;"",IFERROR(VLOOKUP($A665,ANT_pumpParticles_Export_v2!$A$2:$DY$234,MATCH(AV$1&amp;"_"&amp;LEFT(Sheet1!$J665,3),ANT_pumpParticles_Export_v2!$A$1:$DY$1,0))/VLOOKUP($A665,ANT_pumpParticles_Export_v2!$A$2:$DY$234,MATCH("Ti_"&amp;LEFT(Sheet1!$J665,3),ANT_pumpParticles_Export_v2!$A$1:$DY$1,0)),""),"")</f>
        <v/>
      </c>
      <c r="AW665" t="str">
        <f>IF(AW$1&lt;&gt;"",IFERROR(VLOOKUP($A665,ANT_pumpParticles_Export_v2!$A$2:$DY$234,MATCH(AW$1&amp;"_"&amp;LEFT(Sheet1!$J665,3),ANT_pumpParticles_Export_v2!$A$1:$DY$1,0))/VLOOKUP($A665,ANT_pumpParticles_Export_v2!$A$2:$DY$234,MATCH("Ti_"&amp;LEFT(Sheet1!$J665,3),ANT_pumpParticles_Export_v2!$A$1:$DY$1,0)),""),"")</f>
        <v/>
      </c>
      <c r="AX665" t="str">
        <f>IF(AX$1&lt;&gt;"",IFERROR(VLOOKUP($A665,ANT_pumpParticles_Export_v2!$A$2:$DY$234,MATCH(AX$1&amp;"_"&amp;LEFT(Sheet1!$J665,3),ANT_pumpParticles_Export_v2!$A$1:$DY$1,0))/VLOOKUP($A665,ANT_pumpParticles_Export_v2!$A$2:$DY$234,MATCH("Ti_"&amp;LEFT(Sheet1!$J665,3),ANT_pumpParticles_Export_v2!$A$1:$DY$1,0)),""),"")</f>
        <v/>
      </c>
      <c r="AY665" t="str">
        <f>IF(AY$1&lt;&gt;"",IFERROR(VLOOKUP($A665,ANT_pumpParticles_Export_v2!$A$2:$DY$234,MATCH(AY$1&amp;"_"&amp;LEFT(Sheet1!$J665,3),ANT_pumpParticles_Export_v2!$A$1:$DY$1,0))/VLOOKUP($A665,ANT_pumpParticles_Export_v2!$A$2:$DY$234,MATCH("Ti_"&amp;LEFT(Sheet1!$J665,3),ANT_pumpParticles_Export_v2!$A$1:$DY$1,0)),""),"")</f>
        <v/>
      </c>
      <c r="AZ665" t="str">
        <f>IF(AZ$1&lt;&gt;"",IFERROR(VLOOKUP($A665,ANT_pumpParticles_Export_v2!$A$2:$DY$234,MATCH(AZ$1&amp;"_"&amp;LEFT(Sheet1!$J665,3),ANT_pumpParticles_Export_v2!$A$1:$DY$1,0))/VLOOKUP($A665,ANT_pumpParticles_Export_v2!$A$2:$DY$234,MATCH("Ti_"&amp;LEFT(Sheet1!$J665,3),ANT_pumpParticles_Export_v2!$A$1:$DY$1,0)),""),"")</f>
        <v/>
      </c>
      <c r="BB665" t="str">
        <f>IF(BB$1&lt;&gt;"",IFERROR(VLOOKUP($A665,ANT_pumpParticles_Export_v2!$A$2:$DY$234,MATCH(BB$1&amp;"_"&amp;LEFT(Sheet1!$J665,3),ANT_pumpParticles_Export_v2!$A$1:$DY$1,0))/VLOOKUP($A665,ANT_pumpParticles_Export_v2!$A$2:$DY$234,MATCH("Ti_"&amp;LEFT(Sheet1!$J665,3),ANT_pumpParticles_Export_v2!$A$1:$DY$1,0)),""),"")</f>
        <v/>
      </c>
      <c r="BD665" t="str">
        <f>IF(BD$1&lt;&gt;"",IFERROR(VLOOKUP($A665,ANT_pumpParticles_Export_v2!$A$2:$DY$234,MATCH(BD$1&amp;"_"&amp;LEFT(Sheet1!$J665,3),ANT_pumpParticles_Export_v2!$A$1:$DY$1,0))/VLOOKUP($A665,ANT_pumpParticles_Export_v2!$A$2:$DY$234,MATCH("Ti_"&amp;LEFT(Sheet1!$J665,3),ANT_pumpParticles_Export_v2!$A$1:$DY$1,0)),""),"")</f>
        <v/>
      </c>
    </row>
    <row r="666" spans="1:56" x14ac:dyDescent="0.3">
      <c r="A666">
        <v>20646</v>
      </c>
      <c r="B666" t="s">
        <v>157</v>
      </c>
      <c r="C666">
        <v>25</v>
      </c>
      <c r="D666" t="s">
        <v>133</v>
      </c>
      <c r="E666">
        <v>-677.38</v>
      </c>
      <c r="F666">
        <v>-71.537099999999995</v>
      </c>
      <c r="G666">
        <v>-118.87520000000001</v>
      </c>
      <c r="H666">
        <v>223.0351</v>
      </c>
      <c r="I666">
        <v>1297.6199999999999</v>
      </c>
      <c r="J666" t="s">
        <v>249</v>
      </c>
      <c r="L666">
        <f>IF(L$1&lt;&gt;"",IFERROR(VLOOKUP($A666,ANT_pumpParticles_Export_v2!$A$2:$DY$234,MATCH(L$1&amp;"_"&amp;LEFT(Sheet1!$J666,3),ANT_pumpParticles_Export_v2!$A$1:$DY$1,0))/VLOOKUP($A666,ANT_pumpParticles_Export_v2!$A$2:$DY$234,MATCH("Ti_"&amp;LEFT(Sheet1!$J666,3),ANT_pumpParticles_Export_v2!$A$1:$DY$1,0)),""),"")</f>
        <v>121.70250844035732</v>
      </c>
      <c r="O666">
        <f>IF(O$1&lt;&gt;"",IFERROR(VLOOKUP($A666,ANT_pumpParticles_Export_v2!$A$2:$DY$234,MATCH(O$1&amp;"_"&amp;LEFT(Sheet1!$J666,3),ANT_pumpParticles_Export_v2!$A$1:$DY$1,0))/VLOOKUP($A666,ANT_pumpParticles_Export_v2!$A$2:$DY$234,MATCH("Ti_"&amp;LEFT(Sheet1!$J666,3),ANT_pumpParticles_Export_v2!$A$1:$DY$1,0)),""),"")</f>
        <v>93.885376520088784</v>
      </c>
      <c r="P666">
        <f>IF(P$1&lt;&gt;"",IFERROR(VLOOKUP($A666,ANT_pumpParticles_Export_v2!$A$2:$DY$234,MATCH(P$1&amp;"_"&amp;LEFT(Sheet1!$J666,3),ANT_pumpParticles_Export_v2!$A$1:$DY$1,0))/VLOOKUP($A666,ANT_pumpParticles_Export_v2!$A$2:$DY$234,MATCH("Ti_"&amp;LEFT(Sheet1!$J666,3),ANT_pumpParticles_Export_v2!$A$1:$DY$1,0)),""),"")</f>
        <v>93.885376520088784</v>
      </c>
      <c r="S666" t="str">
        <f>IF(S$1&lt;&gt;"",IFERROR(VLOOKUP($A666,ANT_pumpParticles_Export_v2!$A$2:$DY$234,MATCH(S$1&amp;"_"&amp;LEFT(Sheet1!$J666,3),ANT_pumpParticles_Export_v2!$A$1:$DY$1,0))/VLOOKUP($A666,ANT_pumpParticles_Export_v2!$A$2:$DY$234,MATCH("Ti_"&amp;LEFT(Sheet1!$J666,3),ANT_pumpParticles_Export_v2!$A$1:$DY$1,0)),""),"")</f>
        <v/>
      </c>
      <c r="U666">
        <f>IF(U$1&lt;&gt;"",IFERROR(VLOOKUP($A666,ANT_pumpParticles_Export_v2!$A$2:$DY$234,MATCH(U$1&amp;"_"&amp;LEFT(Sheet1!$J666,3),ANT_pumpParticles_Export_v2!$A$1:$DY$1,0))/VLOOKUP($A666,ANT_pumpParticles_Export_v2!$A$2:$DY$234,MATCH("Ti_"&amp;LEFT(Sheet1!$J666,3),ANT_pumpParticles_Export_v2!$A$1:$DY$1,0)),""),"")</f>
        <v>39.953008301999844</v>
      </c>
      <c r="W666">
        <f>IF(W$1&lt;&gt;"",IFERROR(VLOOKUP($A666,ANT_pumpParticles_Export_v2!$A$2:$DY$234,MATCH(W$1&amp;"_"&amp;LEFT(Sheet1!$J666,3),ANT_pumpParticles_Export_v2!$A$1:$DY$1,0))/VLOOKUP($A666,ANT_pumpParticles_Export_v2!$A$2:$DY$234,MATCH("Ti_"&amp;LEFT(Sheet1!$J666,3),ANT_pumpParticles_Export_v2!$A$1:$DY$1,0)),""),"")</f>
        <v>3.1075534427590371E-2</v>
      </c>
      <c r="Y666">
        <f>IF(Y$1&lt;&gt;"",IFERROR(VLOOKUP($A666,ANT_pumpParticles_Export_v2!$A$2:$DY$234,MATCH(Y$1&amp;"_"&amp;LEFT(Sheet1!$J666,3),ANT_pumpParticles_Export_v2!$A$1:$DY$1,0))/VLOOKUP($A666,ANT_pumpParticles_Export_v2!$A$2:$DY$234,MATCH("Ti_"&amp;LEFT(Sheet1!$J666,3),ANT_pumpParticles_Export_v2!$A$1:$DY$1,0)),""),"")</f>
        <v>1.0422412239891452</v>
      </c>
      <c r="Z666" t="str">
        <f>IF(Z$1&lt;&gt;"",IFERROR(VLOOKUP($A666,ANT_pumpParticles_Export_v2!$A$2:$DY$234,MATCH(Z$1&amp;"_"&amp;LEFT(Sheet1!$J666,3),ANT_pumpParticles_Export_v2!$A$1:$DY$1,0))/VLOOKUP($A666,ANT_pumpParticles_Export_v2!$A$2:$DY$234,MATCH("Ti_"&amp;LEFT(Sheet1!$J666,3),ANT_pumpParticles_Export_v2!$A$1:$DY$1,0)),""),"")</f>
        <v/>
      </c>
      <c r="AA666">
        <f>IF(AA$1&lt;&gt;"",IFERROR(VLOOKUP($A666,ANT_pumpParticles_Export_v2!$A$2:$DY$234,MATCH(AA$1&amp;"_"&amp;LEFT(Sheet1!$J666,3),ANT_pumpParticles_Export_v2!$A$1:$DY$1,0))/VLOOKUP($A666,ANT_pumpParticles_Export_v2!$A$2:$DY$234,MATCH("Ti_"&amp;LEFT(Sheet1!$J666,3),ANT_pumpParticles_Export_v2!$A$1:$DY$1,0)),""),"")</f>
        <v>8.7607039901048562</v>
      </c>
      <c r="AB666">
        <f>IF(AB$1&lt;&gt;"",IFERROR(VLOOKUP($A666,ANT_pumpParticles_Export_v2!$A$2:$DY$234,MATCH(AB$1&amp;"_"&amp;LEFT(Sheet1!$J666,3),ANT_pumpParticles_Export_v2!$A$1:$DY$1,0))/VLOOKUP($A666,ANT_pumpParticles_Export_v2!$A$2:$DY$234,MATCH("Ti_"&amp;LEFT(Sheet1!$J666,3),ANT_pumpParticles_Export_v2!$A$1:$DY$1,0)),""),"")</f>
        <v>8.4458646685509134E-2</v>
      </c>
      <c r="AC666">
        <f>IF(AC$1&lt;&gt;"",IFERROR(VLOOKUP($A666,ANT_pumpParticles_Export_v2!$A$2:$DY$234,MATCH(AC$1&amp;"_"&amp;LEFT(Sheet1!$J666,3),ANT_pumpParticles_Export_v2!$A$1:$DY$1,0))/VLOOKUP($A666,ANT_pumpParticles_Export_v2!$A$2:$DY$234,MATCH("Ti_"&amp;LEFT(Sheet1!$J666,3),ANT_pumpParticles_Export_v2!$A$1:$DY$1,0)),""),"")</f>
        <v>19.289624539512317</v>
      </c>
      <c r="AE666">
        <f>IF(AE$1&lt;&gt;"",IFERROR(VLOOKUP($A666,ANT_pumpParticles_Export_v2!$A$2:$DY$234,MATCH(AE$1&amp;"_"&amp;LEFT(Sheet1!$J666,3),ANT_pumpParticles_Export_v2!$A$1:$DY$1,0))/VLOOKUP($A666,ANT_pumpParticles_Export_v2!$A$2:$DY$234,MATCH("Ti_"&amp;LEFT(Sheet1!$J666,3),ANT_pumpParticles_Export_v2!$A$1:$DY$1,0)),""),"")</f>
        <v>8.2181700586951898</v>
      </c>
      <c r="AF666">
        <f>IF(AF$1&lt;&gt;"",IFERROR(VLOOKUP($A666,ANT_pumpParticles_Export_v2!$A$2:$DY$234,MATCH(AF$1&amp;"_"&amp;LEFT(Sheet1!$J666,3),ANT_pumpParticles_Export_v2!$A$1:$DY$1,0))/VLOOKUP($A666,ANT_pumpParticles_Export_v2!$A$2:$DY$234,MATCH("Ti_"&amp;LEFT(Sheet1!$J666,3),ANT_pumpParticles_Export_v2!$A$1:$DY$1,0)),""),"")</f>
        <v>1.6506830105477976</v>
      </c>
      <c r="AG666">
        <f>IF(AG$1&lt;&gt;"",IFERROR(VLOOKUP($A666,ANT_pumpParticles_Export_v2!$A$2:$DY$234,MATCH(AG$1&amp;"_"&amp;LEFT(Sheet1!$J666,3),ANT_pumpParticles_Export_v2!$A$1:$DY$1,0))/VLOOKUP($A666,ANT_pumpParticles_Export_v2!$A$2:$DY$234,MATCH("Ti_"&amp;LEFT(Sheet1!$J666,3),ANT_pumpParticles_Export_v2!$A$1:$DY$1,0)),""),"")</f>
        <v>6.5365721110464001E-2</v>
      </c>
      <c r="AH666">
        <f>IF(AH$1&lt;&gt;"",IFERROR(VLOOKUP($A666,ANT_pumpParticles_Export_v2!$A$2:$DY$234,MATCH(AH$1&amp;"_"&amp;LEFT(Sheet1!$J666,3),ANT_pumpParticles_Export_v2!$A$1:$DY$1,0))/VLOOKUP($A666,ANT_pumpParticles_Export_v2!$A$2:$DY$234,MATCH("Ti_"&amp;LEFT(Sheet1!$J666,3),ANT_pumpParticles_Export_v2!$A$1:$DY$1,0)),""),"")</f>
        <v>4.6869991064677763E-3</v>
      </c>
      <c r="AI666">
        <f>IF(AI$1&lt;&gt;"",IFERROR(VLOOKUP($A666,ANT_pumpParticles_Export_v2!$A$2:$DY$234,MATCH(AI$1&amp;"_"&amp;LEFT(Sheet1!$J666,3),ANT_pumpParticles_Export_v2!$A$1:$DY$1,0))/VLOOKUP($A666,ANT_pumpParticles_Export_v2!$A$2:$DY$234,MATCH("Ti_"&amp;LEFT(Sheet1!$J666,3),ANT_pumpParticles_Export_v2!$A$1:$DY$1,0)),""),"")</f>
        <v>0.17955276206694523</v>
      </c>
      <c r="AJ666">
        <f>IF(AJ$1&lt;&gt;"",IFERROR(VLOOKUP($A666,ANT_pumpParticles_Export_v2!$A$2:$DY$234,MATCH(AJ$1&amp;"_"&amp;LEFT(Sheet1!$J666,3),ANT_pumpParticles_Export_v2!$A$1:$DY$1,0))/VLOOKUP($A666,ANT_pumpParticles_Export_v2!$A$2:$DY$234,MATCH("Ti_"&amp;LEFT(Sheet1!$J666,3),ANT_pumpParticles_Export_v2!$A$1:$DY$1,0)),""),"")</f>
        <v>6.8282809118332954E-2</v>
      </c>
      <c r="AM666">
        <f>IF(AM$1&lt;&gt;"",IFERROR(VLOOKUP($A666,ANT_pumpParticles_Export_v2!$A$2:$DY$234,MATCH(AM$1&amp;"_"&amp;LEFT(Sheet1!$J666,3),ANT_pumpParticles_Export_v2!$A$1:$DY$1,0))/VLOOKUP($A666,ANT_pumpParticles_Export_v2!$A$2:$DY$234,MATCH("Ti_"&amp;LEFT(Sheet1!$J666,3),ANT_pumpParticles_Export_v2!$A$1:$DY$1,0)),""),"")</f>
        <v>13.730151575467966</v>
      </c>
      <c r="AN666">
        <f>IF(AN$1&lt;&gt;"",IFERROR(VLOOKUP($A666,ANT_pumpParticles_Export_v2!$A$2:$DY$234,MATCH(AN$1&amp;"_"&amp;LEFT(Sheet1!$J666,3),ANT_pumpParticles_Export_v2!$A$1:$DY$1,0))/VLOOKUP($A666,ANT_pumpParticles_Export_v2!$A$2:$DY$234,MATCH("Ti_"&amp;LEFT(Sheet1!$J666,3),ANT_pumpParticles_Export_v2!$A$1:$DY$1,0)),""),"")</f>
        <v>5.7463888180377953E-2</v>
      </c>
      <c r="AP666" t="str">
        <f>IF(AP$1&lt;&gt;"",IFERROR(VLOOKUP($A666,ANT_pumpParticles_Export_v2!$A$2:$DY$234,MATCH(AP$1&amp;"_"&amp;LEFT(Sheet1!$J666,3),ANT_pumpParticles_Export_v2!$A$1:$DY$1,0))/VLOOKUP($A666,ANT_pumpParticles_Export_v2!$A$2:$DY$234,MATCH("Ti_"&amp;LEFT(Sheet1!$J666,3),ANT_pumpParticles_Export_v2!$A$1:$DY$1,0)),""),"")</f>
        <v/>
      </c>
      <c r="AQ666">
        <f>IF(AQ$1&lt;&gt;"",IFERROR(VLOOKUP($A666,ANT_pumpParticles_Export_v2!$A$2:$DY$234,MATCH(AQ$1&amp;"_"&amp;LEFT(Sheet1!$J666,3),ANT_pumpParticles_Export_v2!$A$1:$DY$1,0))/VLOOKUP($A666,ANT_pumpParticles_Export_v2!$A$2:$DY$234,MATCH("Ti_"&amp;LEFT(Sheet1!$J666,3),ANT_pumpParticles_Export_v2!$A$1:$DY$1,0)),""),"")</f>
        <v>1.4135087833941155E-2</v>
      </c>
      <c r="AS666">
        <f>IF(AS$1&lt;&gt;"",IFERROR(VLOOKUP($A666,ANT_pumpParticles_Export_v2!$A$2:$DY$234,MATCH(AS$1&amp;"_"&amp;LEFT(Sheet1!$J666,3),ANT_pumpParticles_Export_v2!$A$1:$DY$1,0))/VLOOKUP($A666,ANT_pumpParticles_Export_v2!$A$2:$DY$234,MATCH("Ti_"&amp;LEFT(Sheet1!$J666,3),ANT_pumpParticles_Export_v2!$A$1:$DY$1,0)),""),"")</f>
        <v>4.1892765268532221E-3</v>
      </c>
      <c r="AT666" t="str">
        <f>IF(AT$1&lt;&gt;"",IFERROR(VLOOKUP($A666,ANT_pumpParticles_Export_v2!$A$2:$DY$234,MATCH(AT$1&amp;"_"&amp;LEFT(Sheet1!$J666,3),ANT_pumpParticles_Export_v2!$A$1:$DY$1,0))/VLOOKUP($A666,ANT_pumpParticles_Export_v2!$A$2:$DY$234,MATCH("Ti_"&amp;LEFT(Sheet1!$J666,3),ANT_pumpParticles_Export_v2!$A$1:$DY$1,0)),""),"")</f>
        <v/>
      </c>
      <c r="AU666">
        <f>IF(AU$1&lt;&gt;"",IFERROR(VLOOKUP($A666,ANT_pumpParticles_Export_v2!$A$2:$DY$234,MATCH(AU$1&amp;"_"&amp;LEFT(Sheet1!$J666,3),ANT_pumpParticles_Export_v2!$A$1:$DY$1,0))/VLOOKUP($A666,ANT_pumpParticles_Export_v2!$A$2:$DY$234,MATCH("Ti_"&amp;LEFT(Sheet1!$J666,3),ANT_pumpParticles_Export_v2!$A$1:$DY$1,0)),""),"")</f>
        <v>0.29753318404842477</v>
      </c>
      <c r="AV666" t="str">
        <f>IF(AV$1&lt;&gt;"",IFERROR(VLOOKUP($A666,ANT_pumpParticles_Export_v2!$A$2:$DY$234,MATCH(AV$1&amp;"_"&amp;LEFT(Sheet1!$J666,3),ANT_pumpParticles_Export_v2!$A$1:$DY$1,0))/VLOOKUP($A666,ANT_pumpParticles_Export_v2!$A$2:$DY$234,MATCH("Ti_"&amp;LEFT(Sheet1!$J666,3),ANT_pumpParticles_Export_v2!$A$1:$DY$1,0)),""),"")</f>
        <v/>
      </c>
      <c r="AW666" t="str">
        <f>IF(AW$1&lt;&gt;"",IFERROR(VLOOKUP($A666,ANT_pumpParticles_Export_v2!$A$2:$DY$234,MATCH(AW$1&amp;"_"&amp;LEFT(Sheet1!$J666,3),ANT_pumpParticles_Export_v2!$A$1:$DY$1,0))/VLOOKUP($A666,ANT_pumpParticles_Export_v2!$A$2:$DY$234,MATCH("Ti_"&amp;LEFT(Sheet1!$J666,3),ANT_pumpParticles_Export_v2!$A$1:$DY$1,0)),""),"")</f>
        <v/>
      </c>
      <c r="AX666" t="str">
        <f>IF(AX$1&lt;&gt;"",IFERROR(VLOOKUP($A666,ANT_pumpParticles_Export_v2!$A$2:$DY$234,MATCH(AX$1&amp;"_"&amp;LEFT(Sheet1!$J666,3),ANT_pumpParticles_Export_v2!$A$1:$DY$1,0))/VLOOKUP($A666,ANT_pumpParticles_Export_v2!$A$2:$DY$234,MATCH("Ti_"&amp;LEFT(Sheet1!$J666,3),ANT_pumpParticles_Export_v2!$A$1:$DY$1,0)),""),"")</f>
        <v/>
      </c>
      <c r="AY666" t="str">
        <f>IF(AY$1&lt;&gt;"",IFERROR(VLOOKUP($A666,ANT_pumpParticles_Export_v2!$A$2:$DY$234,MATCH(AY$1&amp;"_"&amp;LEFT(Sheet1!$J666,3),ANT_pumpParticles_Export_v2!$A$1:$DY$1,0))/VLOOKUP($A666,ANT_pumpParticles_Export_v2!$A$2:$DY$234,MATCH("Ti_"&amp;LEFT(Sheet1!$J666,3),ANT_pumpParticles_Export_v2!$A$1:$DY$1,0)),""),"")</f>
        <v/>
      </c>
      <c r="AZ666" t="str">
        <f>IF(AZ$1&lt;&gt;"",IFERROR(VLOOKUP($A666,ANT_pumpParticles_Export_v2!$A$2:$DY$234,MATCH(AZ$1&amp;"_"&amp;LEFT(Sheet1!$J666,3),ANT_pumpParticles_Export_v2!$A$1:$DY$1,0))/VLOOKUP($A666,ANT_pumpParticles_Export_v2!$A$2:$DY$234,MATCH("Ti_"&amp;LEFT(Sheet1!$J666,3),ANT_pumpParticles_Export_v2!$A$1:$DY$1,0)),""),"")</f>
        <v/>
      </c>
      <c r="BB666" t="str">
        <f>IF(BB$1&lt;&gt;"",IFERROR(VLOOKUP($A666,ANT_pumpParticles_Export_v2!$A$2:$DY$234,MATCH(BB$1&amp;"_"&amp;LEFT(Sheet1!$J666,3),ANT_pumpParticles_Export_v2!$A$1:$DY$1,0))/VLOOKUP($A666,ANT_pumpParticles_Export_v2!$A$2:$DY$234,MATCH("Ti_"&amp;LEFT(Sheet1!$J666,3),ANT_pumpParticles_Export_v2!$A$1:$DY$1,0)),""),"")</f>
        <v/>
      </c>
      <c r="BD666" t="str">
        <f>IF(BD$1&lt;&gt;"",IFERROR(VLOOKUP($A666,ANT_pumpParticles_Export_v2!$A$2:$DY$234,MATCH(BD$1&amp;"_"&amp;LEFT(Sheet1!$J666,3),ANT_pumpParticles_Export_v2!$A$1:$DY$1,0))/VLOOKUP($A666,ANT_pumpParticles_Export_v2!$A$2:$DY$234,MATCH("Ti_"&amp;LEFT(Sheet1!$J666,3),ANT_pumpParticles_Export_v2!$A$1:$DY$1,0)),""),"")</f>
        <v/>
      </c>
    </row>
    <row r="667" spans="1:56" x14ac:dyDescent="0.3">
      <c r="A667">
        <v>20647</v>
      </c>
      <c r="B667" t="s">
        <v>157</v>
      </c>
      <c r="C667">
        <v>25</v>
      </c>
      <c r="D667" t="s">
        <v>133</v>
      </c>
      <c r="E667">
        <v>-477.74</v>
      </c>
      <c r="F667">
        <v>-71.537099999999995</v>
      </c>
      <c r="G667">
        <v>-118.87520000000001</v>
      </c>
      <c r="H667">
        <v>223.0351</v>
      </c>
      <c r="I667">
        <v>1497.26</v>
      </c>
      <c r="J667" t="s">
        <v>249</v>
      </c>
      <c r="L667">
        <f>IF(L$1&lt;&gt;"",IFERROR(VLOOKUP($A667,ANT_pumpParticles_Export_v2!$A$2:$DY$234,MATCH(L$1&amp;"_"&amp;LEFT(Sheet1!$J667,3),ANT_pumpParticles_Export_v2!$A$1:$DY$1,0))/VLOOKUP($A667,ANT_pumpParticles_Export_v2!$A$2:$DY$234,MATCH("Ti_"&amp;LEFT(Sheet1!$J667,3),ANT_pumpParticles_Export_v2!$A$1:$DY$1,0)),""),"")</f>
        <v>116.17929801794828</v>
      </c>
      <c r="O667">
        <f>IF(O$1&lt;&gt;"",IFERROR(VLOOKUP($A667,ANT_pumpParticles_Export_v2!$A$2:$DY$234,MATCH(O$1&amp;"_"&amp;LEFT(Sheet1!$J667,3),ANT_pumpParticles_Export_v2!$A$1:$DY$1,0))/VLOOKUP($A667,ANT_pumpParticles_Export_v2!$A$2:$DY$234,MATCH("Ti_"&amp;LEFT(Sheet1!$J667,3),ANT_pumpParticles_Export_v2!$A$1:$DY$1,0)),""),"")</f>
        <v>109.89630383219497</v>
      </c>
      <c r="P667">
        <f>IF(P$1&lt;&gt;"",IFERROR(VLOOKUP($A667,ANT_pumpParticles_Export_v2!$A$2:$DY$234,MATCH(P$1&amp;"_"&amp;LEFT(Sheet1!$J667,3),ANT_pumpParticles_Export_v2!$A$1:$DY$1,0))/VLOOKUP($A667,ANT_pumpParticles_Export_v2!$A$2:$DY$234,MATCH("Ti_"&amp;LEFT(Sheet1!$J667,3),ANT_pumpParticles_Export_v2!$A$1:$DY$1,0)),""),"")</f>
        <v>109.89630383219497</v>
      </c>
      <c r="S667" t="str">
        <f>IF(S$1&lt;&gt;"",IFERROR(VLOOKUP($A667,ANT_pumpParticles_Export_v2!$A$2:$DY$234,MATCH(S$1&amp;"_"&amp;LEFT(Sheet1!$J667,3),ANT_pumpParticles_Export_v2!$A$1:$DY$1,0))/VLOOKUP($A667,ANT_pumpParticles_Export_v2!$A$2:$DY$234,MATCH("Ti_"&amp;LEFT(Sheet1!$J667,3),ANT_pumpParticles_Export_v2!$A$1:$DY$1,0)),""),"")</f>
        <v/>
      </c>
      <c r="U667">
        <f>IF(U$1&lt;&gt;"",IFERROR(VLOOKUP($A667,ANT_pumpParticles_Export_v2!$A$2:$DY$234,MATCH(U$1&amp;"_"&amp;LEFT(Sheet1!$J667,3),ANT_pumpParticles_Export_v2!$A$1:$DY$1,0))/VLOOKUP($A667,ANT_pumpParticles_Export_v2!$A$2:$DY$234,MATCH("Ti_"&amp;LEFT(Sheet1!$J667,3),ANT_pumpParticles_Export_v2!$A$1:$DY$1,0)),""),"")</f>
        <v>57.211855489042549</v>
      </c>
      <c r="W667">
        <f>IF(W$1&lt;&gt;"",IFERROR(VLOOKUP($A667,ANT_pumpParticles_Export_v2!$A$2:$DY$234,MATCH(W$1&amp;"_"&amp;LEFT(Sheet1!$J667,3),ANT_pumpParticles_Export_v2!$A$1:$DY$1,0))/VLOOKUP($A667,ANT_pumpParticles_Export_v2!$A$2:$DY$234,MATCH("Ti_"&amp;LEFT(Sheet1!$J667,3),ANT_pumpParticles_Export_v2!$A$1:$DY$1,0)),""),"")</f>
        <v>3.6313584955847272E-2</v>
      </c>
      <c r="Y667">
        <f>IF(Y$1&lt;&gt;"",IFERROR(VLOOKUP($A667,ANT_pumpParticles_Export_v2!$A$2:$DY$234,MATCH(Y$1&amp;"_"&amp;LEFT(Sheet1!$J667,3),ANT_pumpParticles_Export_v2!$A$1:$DY$1,0))/VLOOKUP($A667,ANT_pumpParticles_Export_v2!$A$2:$DY$234,MATCH("Ti_"&amp;LEFT(Sheet1!$J667,3),ANT_pumpParticles_Export_v2!$A$1:$DY$1,0)),""),"")</f>
        <v>1.2987563713846493</v>
      </c>
      <c r="Z667" t="str">
        <f>IF(Z$1&lt;&gt;"",IFERROR(VLOOKUP($A667,ANT_pumpParticles_Export_v2!$A$2:$DY$234,MATCH(Z$1&amp;"_"&amp;LEFT(Sheet1!$J667,3),ANT_pumpParticles_Export_v2!$A$1:$DY$1,0))/VLOOKUP($A667,ANT_pumpParticles_Export_v2!$A$2:$DY$234,MATCH("Ti_"&amp;LEFT(Sheet1!$J667,3),ANT_pumpParticles_Export_v2!$A$1:$DY$1,0)),""),"")</f>
        <v/>
      </c>
      <c r="AA667">
        <f>IF(AA$1&lt;&gt;"",IFERROR(VLOOKUP($A667,ANT_pumpParticles_Export_v2!$A$2:$DY$234,MATCH(AA$1&amp;"_"&amp;LEFT(Sheet1!$J667,3),ANT_pumpParticles_Export_v2!$A$1:$DY$1,0))/VLOOKUP($A667,ANT_pumpParticles_Export_v2!$A$2:$DY$234,MATCH("Ti_"&amp;LEFT(Sheet1!$J667,3),ANT_pumpParticles_Export_v2!$A$1:$DY$1,0)),""),"")</f>
        <v>2.6194940409337004</v>
      </c>
      <c r="AB667">
        <f>IF(AB$1&lt;&gt;"",IFERROR(VLOOKUP($A667,ANT_pumpParticles_Export_v2!$A$2:$DY$234,MATCH(AB$1&amp;"_"&amp;LEFT(Sheet1!$J667,3),ANT_pumpParticles_Export_v2!$A$1:$DY$1,0))/VLOOKUP($A667,ANT_pumpParticles_Export_v2!$A$2:$DY$234,MATCH("Ti_"&amp;LEFT(Sheet1!$J667,3),ANT_pumpParticles_Export_v2!$A$1:$DY$1,0)),""),"")</f>
        <v>9.9422561494658696E-2</v>
      </c>
      <c r="AC667">
        <f>IF(AC$1&lt;&gt;"",IFERROR(VLOOKUP($A667,ANT_pumpParticles_Export_v2!$A$2:$DY$234,MATCH(AC$1&amp;"_"&amp;LEFT(Sheet1!$J667,3),ANT_pumpParticles_Export_v2!$A$1:$DY$1,0))/VLOOKUP($A667,ANT_pumpParticles_Export_v2!$A$2:$DY$234,MATCH("Ti_"&amp;LEFT(Sheet1!$J667,3),ANT_pumpParticles_Export_v2!$A$1:$DY$1,0)),""),"")</f>
        <v>17.934421469653607</v>
      </c>
      <c r="AE667">
        <f>IF(AE$1&lt;&gt;"",IFERROR(VLOOKUP($A667,ANT_pumpParticles_Export_v2!$A$2:$DY$234,MATCH(AE$1&amp;"_"&amp;LEFT(Sheet1!$J667,3),ANT_pumpParticles_Export_v2!$A$1:$DY$1,0))/VLOOKUP($A667,ANT_pumpParticles_Export_v2!$A$2:$DY$234,MATCH("Ti_"&amp;LEFT(Sheet1!$J667,3),ANT_pumpParticles_Export_v2!$A$1:$DY$1,0)),""),"")</f>
        <v>5.5569071139453792</v>
      </c>
      <c r="AF667">
        <f>IF(AF$1&lt;&gt;"",IFERROR(VLOOKUP($A667,ANT_pumpParticles_Export_v2!$A$2:$DY$234,MATCH(AF$1&amp;"_"&amp;LEFT(Sheet1!$J667,3),ANT_pumpParticles_Export_v2!$A$1:$DY$1,0))/VLOOKUP($A667,ANT_pumpParticles_Export_v2!$A$2:$DY$234,MATCH("Ti_"&amp;LEFT(Sheet1!$J667,3),ANT_pumpParticles_Export_v2!$A$1:$DY$1,0)),""),"")</f>
        <v>1.2651094042433575</v>
      </c>
      <c r="AG667">
        <f>IF(AG$1&lt;&gt;"",IFERROR(VLOOKUP($A667,ANT_pumpParticles_Export_v2!$A$2:$DY$234,MATCH(AG$1&amp;"_"&amp;LEFT(Sheet1!$J667,3),ANT_pumpParticles_Export_v2!$A$1:$DY$1,0))/VLOOKUP($A667,ANT_pumpParticles_Export_v2!$A$2:$DY$234,MATCH("Ti_"&amp;LEFT(Sheet1!$J667,3),ANT_pumpParticles_Export_v2!$A$1:$DY$1,0)),""),"")</f>
        <v>7.4494436588189772E-2</v>
      </c>
      <c r="AH667">
        <f>IF(AH$1&lt;&gt;"",IFERROR(VLOOKUP($A667,ANT_pumpParticles_Export_v2!$A$2:$DY$234,MATCH(AH$1&amp;"_"&amp;LEFT(Sheet1!$J667,3),ANT_pumpParticles_Export_v2!$A$1:$DY$1,0))/VLOOKUP($A667,ANT_pumpParticles_Export_v2!$A$2:$DY$234,MATCH("Ti_"&amp;LEFT(Sheet1!$J667,3),ANT_pumpParticles_Export_v2!$A$1:$DY$1,0)),""),"")</f>
        <v>4.395390595256096E-3</v>
      </c>
      <c r="AI667">
        <f>IF(AI$1&lt;&gt;"",IFERROR(VLOOKUP($A667,ANT_pumpParticles_Export_v2!$A$2:$DY$234,MATCH(AI$1&amp;"_"&amp;LEFT(Sheet1!$J667,3),ANT_pumpParticles_Export_v2!$A$1:$DY$1,0))/VLOOKUP($A667,ANT_pumpParticles_Export_v2!$A$2:$DY$234,MATCH("Ti_"&amp;LEFT(Sheet1!$J667,3),ANT_pumpParticles_Export_v2!$A$1:$DY$1,0)),""),"")</f>
        <v>0.20381299843319073</v>
      </c>
      <c r="AJ667">
        <f>IF(AJ$1&lt;&gt;"",IFERROR(VLOOKUP($A667,ANT_pumpParticles_Export_v2!$A$2:$DY$234,MATCH(AJ$1&amp;"_"&amp;LEFT(Sheet1!$J667,3),ANT_pumpParticles_Export_v2!$A$1:$DY$1,0))/VLOOKUP($A667,ANT_pumpParticles_Export_v2!$A$2:$DY$234,MATCH("Ti_"&amp;LEFT(Sheet1!$J667,3),ANT_pumpParticles_Export_v2!$A$1:$DY$1,0)),""),"")</f>
        <v>7.5111402155731186E-2</v>
      </c>
      <c r="AM667">
        <f>IF(AM$1&lt;&gt;"",IFERROR(VLOOKUP($A667,ANT_pumpParticles_Export_v2!$A$2:$DY$234,MATCH(AM$1&amp;"_"&amp;LEFT(Sheet1!$J667,3),ANT_pumpParticles_Export_v2!$A$1:$DY$1,0))/VLOOKUP($A667,ANT_pumpParticles_Export_v2!$A$2:$DY$234,MATCH("Ti_"&amp;LEFT(Sheet1!$J667,3),ANT_pumpParticles_Export_v2!$A$1:$DY$1,0)),""),"")</f>
        <v>15.509506879603011</v>
      </c>
      <c r="AN667">
        <f>IF(AN$1&lt;&gt;"",IFERROR(VLOOKUP($A667,ANT_pumpParticles_Export_v2!$A$2:$DY$234,MATCH(AN$1&amp;"_"&amp;LEFT(Sheet1!$J667,3),ANT_pumpParticles_Export_v2!$A$1:$DY$1,0))/VLOOKUP($A667,ANT_pumpParticles_Export_v2!$A$2:$DY$234,MATCH("Ti_"&amp;LEFT(Sheet1!$J667,3),ANT_pumpParticles_Export_v2!$A$1:$DY$1,0)),""),"")</f>
        <v>6.0515066975285553E-2</v>
      </c>
      <c r="AP667" t="str">
        <f>IF(AP$1&lt;&gt;"",IFERROR(VLOOKUP($A667,ANT_pumpParticles_Export_v2!$A$2:$DY$234,MATCH(AP$1&amp;"_"&amp;LEFT(Sheet1!$J667,3),ANT_pumpParticles_Export_v2!$A$1:$DY$1,0))/VLOOKUP($A667,ANT_pumpParticles_Export_v2!$A$2:$DY$234,MATCH("Ti_"&amp;LEFT(Sheet1!$J667,3),ANT_pumpParticles_Export_v2!$A$1:$DY$1,0)),""),"")</f>
        <v/>
      </c>
      <c r="AQ667">
        <f>IF(AQ$1&lt;&gt;"",IFERROR(VLOOKUP($A667,ANT_pumpParticles_Export_v2!$A$2:$DY$234,MATCH(AQ$1&amp;"_"&amp;LEFT(Sheet1!$J667,3),ANT_pumpParticles_Export_v2!$A$1:$DY$1,0))/VLOOKUP($A667,ANT_pumpParticles_Export_v2!$A$2:$DY$234,MATCH("Ti_"&amp;LEFT(Sheet1!$J667,3),ANT_pumpParticles_Export_v2!$A$1:$DY$1,0)),""),"")</f>
        <v>1.6356908832388477E-2</v>
      </c>
      <c r="AS667">
        <f>IF(AS$1&lt;&gt;"",IFERROR(VLOOKUP($A667,ANT_pumpParticles_Export_v2!$A$2:$DY$234,MATCH(AS$1&amp;"_"&amp;LEFT(Sheet1!$J667,3),ANT_pumpParticles_Export_v2!$A$1:$DY$1,0))/VLOOKUP($A667,ANT_pumpParticles_Export_v2!$A$2:$DY$234,MATCH("Ti_"&amp;LEFT(Sheet1!$J667,3),ANT_pumpParticles_Export_v2!$A$1:$DY$1,0)),""),"")</f>
        <v>4.6744670419823437E-3</v>
      </c>
      <c r="AT667" t="str">
        <f>IF(AT$1&lt;&gt;"",IFERROR(VLOOKUP($A667,ANT_pumpParticles_Export_v2!$A$2:$DY$234,MATCH(AT$1&amp;"_"&amp;LEFT(Sheet1!$J667,3),ANT_pumpParticles_Export_v2!$A$1:$DY$1,0))/VLOOKUP($A667,ANT_pumpParticles_Export_v2!$A$2:$DY$234,MATCH("Ti_"&amp;LEFT(Sheet1!$J667,3),ANT_pumpParticles_Export_v2!$A$1:$DY$1,0)),""),"")</f>
        <v/>
      </c>
      <c r="AU667">
        <f>IF(AU$1&lt;&gt;"",IFERROR(VLOOKUP($A667,ANT_pumpParticles_Export_v2!$A$2:$DY$234,MATCH(AU$1&amp;"_"&amp;LEFT(Sheet1!$J667,3),ANT_pumpParticles_Export_v2!$A$1:$DY$1,0))/VLOOKUP($A667,ANT_pumpParticles_Export_v2!$A$2:$DY$234,MATCH("Ti_"&amp;LEFT(Sheet1!$J667,3),ANT_pumpParticles_Export_v2!$A$1:$DY$1,0)),""),"")</f>
        <v>0.35064423334736927</v>
      </c>
      <c r="AV667" t="str">
        <f>IF(AV$1&lt;&gt;"",IFERROR(VLOOKUP($A667,ANT_pumpParticles_Export_v2!$A$2:$DY$234,MATCH(AV$1&amp;"_"&amp;LEFT(Sheet1!$J667,3),ANT_pumpParticles_Export_v2!$A$1:$DY$1,0))/VLOOKUP($A667,ANT_pumpParticles_Export_v2!$A$2:$DY$234,MATCH("Ti_"&amp;LEFT(Sheet1!$J667,3),ANT_pumpParticles_Export_v2!$A$1:$DY$1,0)),""),"")</f>
        <v/>
      </c>
      <c r="AW667" t="str">
        <f>IF(AW$1&lt;&gt;"",IFERROR(VLOOKUP($A667,ANT_pumpParticles_Export_v2!$A$2:$DY$234,MATCH(AW$1&amp;"_"&amp;LEFT(Sheet1!$J667,3),ANT_pumpParticles_Export_v2!$A$1:$DY$1,0))/VLOOKUP($A667,ANT_pumpParticles_Export_v2!$A$2:$DY$234,MATCH("Ti_"&amp;LEFT(Sheet1!$J667,3),ANT_pumpParticles_Export_v2!$A$1:$DY$1,0)),""),"")</f>
        <v/>
      </c>
      <c r="AX667" t="str">
        <f>IF(AX$1&lt;&gt;"",IFERROR(VLOOKUP($A667,ANT_pumpParticles_Export_v2!$A$2:$DY$234,MATCH(AX$1&amp;"_"&amp;LEFT(Sheet1!$J667,3),ANT_pumpParticles_Export_v2!$A$1:$DY$1,0))/VLOOKUP($A667,ANT_pumpParticles_Export_v2!$A$2:$DY$234,MATCH("Ti_"&amp;LEFT(Sheet1!$J667,3),ANT_pumpParticles_Export_v2!$A$1:$DY$1,0)),""),"")</f>
        <v/>
      </c>
      <c r="AY667" t="str">
        <f>IF(AY$1&lt;&gt;"",IFERROR(VLOOKUP($A667,ANT_pumpParticles_Export_v2!$A$2:$DY$234,MATCH(AY$1&amp;"_"&amp;LEFT(Sheet1!$J667,3),ANT_pumpParticles_Export_v2!$A$1:$DY$1,0))/VLOOKUP($A667,ANT_pumpParticles_Export_v2!$A$2:$DY$234,MATCH("Ti_"&amp;LEFT(Sheet1!$J667,3),ANT_pumpParticles_Export_v2!$A$1:$DY$1,0)),""),"")</f>
        <v/>
      </c>
      <c r="AZ667" t="str">
        <f>IF(AZ$1&lt;&gt;"",IFERROR(VLOOKUP($A667,ANT_pumpParticles_Export_v2!$A$2:$DY$234,MATCH(AZ$1&amp;"_"&amp;LEFT(Sheet1!$J667,3),ANT_pumpParticles_Export_v2!$A$1:$DY$1,0))/VLOOKUP($A667,ANT_pumpParticles_Export_v2!$A$2:$DY$234,MATCH("Ti_"&amp;LEFT(Sheet1!$J667,3),ANT_pumpParticles_Export_v2!$A$1:$DY$1,0)),""),"")</f>
        <v/>
      </c>
      <c r="BB667" t="str">
        <f>IF(BB$1&lt;&gt;"",IFERROR(VLOOKUP($A667,ANT_pumpParticles_Export_v2!$A$2:$DY$234,MATCH(BB$1&amp;"_"&amp;LEFT(Sheet1!$J667,3),ANT_pumpParticles_Export_v2!$A$1:$DY$1,0))/VLOOKUP($A667,ANT_pumpParticles_Export_v2!$A$2:$DY$234,MATCH("Ti_"&amp;LEFT(Sheet1!$J667,3),ANT_pumpParticles_Export_v2!$A$1:$DY$1,0)),""),"")</f>
        <v/>
      </c>
      <c r="BD667" t="str">
        <f>IF(BD$1&lt;&gt;"",IFERROR(VLOOKUP($A667,ANT_pumpParticles_Export_v2!$A$2:$DY$234,MATCH(BD$1&amp;"_"&amp;LEFT(Sheet1!$J667,3),ANT_pumpParticles_Export_v2!$A$1:$DY$1,0))/VLOOKUP($A667,ANT_pumpParticles_Export_v2!$A$2:$DY$234,MATCH("Ti_"&amp;LEFT(Sheet1!$J667,3),ANT_pumpParticles_Export_v2!$A$1:$DY$1,0)),""),"")</f>
        <v/>
      </c>
    </row>
    <row r="668" spans="1:56" x14ac:dyDescent="0.3">
      <c r="A668">
        <v>20648</v>
      </c>
      <c r="B668" t="s">
        <v>157</v>
      </c>
      <c r="C668">
        <v>25</v>
      </c>
      <c r="D668" t="s">
        <v>133</v>
      </c>
      <c r="E668">
        <v>-278.11</v>
      </c>
      <c r="F668">
        <v>-71.537099999999995</v>
      </c>
      <c r="G668">
        <v>-118.87520000000001</v>
      </c>
      <c r="H668">
        <v>223.0351</v>
      </c>
      <c r="I668">
        <v>1696.89</v>
      </c>
      <c r="J668" t="s">
        <v>249</v>
      </c>
      <c r="L668">
        <f>IF(L$1&lt;&gt;"",IFERROR(VLOOKUP($A668,ANT_pumpParticles_Export_v2!$A$2:$DY$234,MATCH(L$1&amp;"_"&amp;LEFT(Sheet1!$J668,3),ANT_pumpParticles_Export_v2!$A$1:$DY$1,0))/VLOOKUP($A668,ANT_pumpParticles_Export_v2!$A$2:$DY$234,MATCH("Ti_"&amp;LEFT(Sheet1!$J668,3),ANT_pumpParticles_Export_v2!$A$1:$DY$1,0)),""),"")</f>
        <v>101.37464197117825</v>
      </c>
      <c r="O668">
        <f>IF(O$1&lt;&gt;"",IFERROR(VLOOKUP($A668,ANT_pumpParticles_Export_v2!$A$2:$DY$234,MATCH(O$1&amp;"_"&amp;LEFT(Sheet1!$J668,3),ANT_pumpParticles_Export_v2!$A$1:$DY$1,0))/VLOOKUP($A668,ANT_pumpParticles_Export_v2!$A$2:$DY$234,MATCH("Ti_"&amp;LEFT(Sheet1!$J668,3),ANT_pumpParticles_Export_v2!$A$1:$DY$1,0)),""),"")</f>
        <v>155.28289097052027</v>
      </c>
      <c r="P668">
        <f>IF(P$1&lt;&gt;"",IFERROR(VLOOKUP($A668,ANT_pumpParticles_Export_v2!$A$2:$DY$234,MATCH(P$1&amp;"_"&amp;LEFT(Sheet1!$J668,3),ANT_pumpParticles_Export_v2!$A$1:$DY$1,0))/VLOOKUP($A668,ANT_pumpParticles_Export_v2!$A$2:$DY$234,MATCH("Ti_"&amp;LEFT(Sheet1!$J668,3),ANT_pumpParticles_Export_v2!$A$1:$DY$1,0)),""),"")</f>
        <v>155.28289097052027</v>
      </c>
      <c r="S668" t="str">
        <f>IF(S$1&lt;&gt;"",IFERROR(VLOOKUP($A668,ANT_pumpParticles_Export_v2!$A$2:$DY$234,MATCH(S$1&amp;"_"&amp;LEFT(Sheet1!$J668,3),ANT_pumpParticles_Export_v2!$A$1:$DY$1,0))/VLOOKUP($A668,ANT_pumpParticles_Export_v2!$A$2:$DY$234,MATCH("Ti_"&amp;LEFT(Sheet1!$J668,3),ANT_pumpParticles_Export_v2!$A$1:$DY$1,0)),""),"")</f>
        <v/>
      </c>
      <c r="U668">
        <f>IF(U$1&lt;&gt;"",IFERROR(VLOOKUP($A668,ANT_pumpParticles_Export_v2!$A$2:$DY$234,MATCH(U$1&amp;"_"&amp;LEFT(Sheet1!$J668,3),ANT_pumpParticles_Export_v2!$A$1:$DY$1,0))/VLOOKUP($A668,ANT_pumpParticles_Export_v2!$A$2:$DY$234,MATCH("Ti_"&amp;LEFT(Sheet1!$J668,3),ANT_pumpParticles_Export_v2!$A$1:$DY$1,0)),""),"")</f>
        <v>41.253193744576549</v>
      </c>
      <c r="W668">
        <f>IF(W$1&lt;&gt;"",IFERROR(VLOOKUP($A668,ANT_pumpParticles_Export_v2!$A$2:$DY$234,MATCH(W$1&amp;"_"&amp;LEFT(Sheet1!$J668,3),ANT_pumpParticles_Export_v2!$A$1:$DY$1,0))/VLOOKUP($A668,ANT_pumpParticles_Export_v2!$A$2:$DY$234,MATCH("Ti_"&amp;LEFT(Sheet1!$J668,3),ANT_pumpParticles_Export_v2!$A$1:$DY$1,0)),""),"")</f>
        <v>2.3517104395553639E-2</v>
      </c>
      <c r="Y668">
        <f>IF(Y$1&lt;&gt;"",IFERROR(VLOOKUP($A668,ANT_pumpParticles_Export_v2!$A$2:$DY$234,MATCH(Y$1&amp;"_"&amp;LEFT(Sheet1!$J668,3),ANT_pumpParticles_Export_v2!$A$1:$DY$1,0))/VLOOKUP($A668,ANT_pumpParticles_Export_v2!$A$2:$DY$234,MATCH("Ti_"&amp;LEFT(Sheet1!$J668,3),ANT_pumpParticles_Export_v2!$A$1:$DY$1,0)),""),"")</f>
        <v>0.61337419611166855</v>
      </c>
      <c r="Z668" t="str">
        <f>IF(Z$1&lt;&gt;"",IFERROR(VLOOKUP($A668,ANT_pumpParticles_Export_v2!$A$2:$DY$234,MATCH(Z$1&amp;"_"&amp;LEFT(Sheet1!$J668,3),ANT_pumpParticles_Export_v2!$A$1:$DY$1,0))/VLOOKUP($A668,ANT_pumpParticles_Export_v2!$A$2:$DY$234,MATCH("Ti_"&amp;LEFT(Sheet1!$J668,3),ANT_pumpParticles_Export_v2!$A$1:$DY$1,0)),""),"")</f>
        <v/>
      </c>
      <c r="AA668">
        <f>IF(AA$1&lt;&gt;"",IFERROR(VLOOKUP($A668,ANT_pumpParticles_Export_v2!$A$2:$DY$234,MATCH(AA$1&amp;"_"&amp;LEFT(Sheet1!$J668,3),ANT_pumpParticles_Export_v2!$A$1:$DY$1,0))/VLOOKUP($A668,ANT_pumpParticles_Export_v2!$A$2:$DY$234,MATCH("Ti_"&amp;LEFT(Sheet1!$J668,3),ANT_pumpParticles_Export_v2!$A$1:$DY$1,0)),""),"")</f>
        <v>1.6893453283934752</v>
      </c>
      <c r="AB668">
        <f>IF(AB$1&lt;&gt;"",IFERROR(VLOOKUP($A668,ANT_pumpParticles_Export_v2!$A$2:$DY$234,MATCH(AB$1&amp;"_"&amp;LEFT(Sheet1!$J668,3),ANT_pumpParticles_Export_v2!$A$1:$DY$1,0))/VLOOKUP($A668,ANT_pumpParticles_Export_v2!$A$2:$DY$234,MATCH("Ti_"&amp;LEFT(Sheet1!$J668,3),ANT_pumpParticles_Export_v2!$A$1:$DY$1,0)),""),"")</f>
        <v>7.198909865842508E-2</v>
      </c>
      <c r="AC668">
        <f>IF(AC$1&lt;&gt;"",IFERROR(VLOOKUP($A668,ANT_pumpParticles_Export_v2!$A$2:$DY$234,MATCH(AC$1&amp;"_"&amp;LEFT(Sheet1!$J668,3),ANT_pumpParticles_Export_v2!$A$1:$DY$1,0))/VLOOKUP($A668,ANT_pumpParticles_Export_v2!$A$2:$DY$234,MATCH("Ti_"&amp;LEFT(Sheet1!$J668,3),ANT_pumpParticles_Export_v2!$A$1:$DY$1,0)),""),"")</f>
        <v>12.209923647369266</v>
      </c>
      <c r="AE668">
        <f>IF(AE$1&lt;&gt;"",IFERROR(VLOOKUP($A668,ANT_pumpParticles_Export_v2!$A$2:$DY$234,MATCH(AE$1&amp;"_"&amp;LEFT(Sheet1!$J668,3),ANT_pumpParticles_Export_v2!$A$1:$DY$1,0))/VLOOKUP($A668,ANT_pumpParticles_Export_v2!$A$2:$DY$234,MATCH("Ti_"&amp;LEFT(Sheet1!$J668,3),ANT_pumpParticles_Export_v2!$A$1:$DY$1,0)),""),"")</f>
        <v>6.8992766095694407</v>
      </c>
      <c r="AF668">
        <f>IF(AF$1&lt;&gt;"",IFERROR(VLOOKUP($A668,ANT_pumpParticles_Export_v2!$A$2:$DY$234,MATCH(AF$1&amp;"_"&amp;LEFT(Sheet1!$J668,3),ANT_pumpParticles_Export_v2!$A$1:$DY$1,0))/VLOOKUP($A668,ANT_pumpParticles_Export_v2!$A$2:$DY$234,MATCH("Ti_"&amp;LEFT(Sheet1!$J668,3),ANT_pumpParticles_Export_v2!$A$1:$DY$1,0)),""),"")</f>
        <v>0.90959367921775514</v>
      </c>
      <c r="AG668">
        <f>IF(AG$1&lt;&gt;"",IFERROR(VLOOKUP($A668,ANT_pumpParticles_Export_v2!$A$2:$DY$234,MATCH(AG$1&amp;"_"&amp;LEFT(Sheet1!$J668,3),ANT_pumpParticles_Export_v2!$A$1:$DY$1,0))/VLOOKUP($A668,ANT_pumpParticles_Export_v2!$A$2:$DY$234,MATCH("Ti_"&amp;LEFT(Sheet1!$J668,3),ANT_pumpParticles_Export_v2!$A$1:$DY$1,0)),""),"")</f>
        <v>5.8668290154772679E-2</v>
      </c>
      <c r="AH668">
        <f>IF(AH$1&lt;&gt;"",IFERROR(VLOOKUP($A668,ANT_pumpParticles_Export_v2!$A$2:$DY$234,MATCH(AH$1&amp;"_"&amp;LEFT(Sheet1!$J668,3),ANT_pumpParticles_Export_v2!$A$1:$DY$1,0))/VLOOKUP($A668,ANT_pumpParticles_Export_v2!$A$2:$DY$234,MATCH("Ti_"&amp;LEFT(Sheet1!$J668,3),ANT_pumpParticles_Export_v2!$A$1:$DY$1,0)),""),"")</f>
        <v>4.4661856522881307E-3</v>
      </c>
      <c r="AI668">
        <f>IF(AI$1&lt;&gt;"",IFERROR(VLOOKUP($A668,ANT_pumpParticles_Export_v2!$A$2:$DY$234,MATCH(AI$1&amp;"_"&amp;LEFT(Sheet1!$J668,3),ANT_pumpParticles_Export_v2!$A$1:$DY$1,0))/VLOOKUP($A668,ANT_pumpParticles_Export_v2!$A$2:$DY$234,MATCH("Ti_"&amp;LEFT(Sheet1!$J668,3),ANT_pumpParticles_Export_v2!$A$1:$DY$1,0)),""),"")</f>
        <v>0.15480896335972619</v>
      </c>
      <c r="AJ668">
        <f>IF(AJ$1&lt;&gt;"",IFERROR(VLOOKUP($A668,ANT_pumpParticles_Export_v2!$A$2:$DY$234,MATCH(AJ$1&amp;"_"&amp;LEFT(Sheet1!$J668,3),ANT_pumpParticles_Export_v2!$A$1:$DY$1,0))/VLOOKUP($A668,ANT_pumpParticles_Export_v2!$A$2:$DY$234,MATCH("Ti_"&amp;LEFT(Sheet1!$J668,3),ANT_pumpParticles_Export_v2!$A$1:$DY$1,0)),""),"")</f>
        <v>7.0724967115950693E-2</v>
      </c>
      <c r="AM668">
        <f>IF(AM$1&lt;&gt;"",IFERROR(VLOOKUP($A668,ANT_pumpParticles_Export_v2!$A$2:$DY$234,MATCH(AM$1&amp;"_"&amp;LEFT(Sheet1!$J668,3),ANT_pumpParticles_Export_v2!$A$1:$DY$1,0))/VLOOKUP($A668,ANT_pumpParticles_Export_v2!$A$2:$DY$234,MATCH("Ti_"&amp;LEFT(Sheet1!$J668,3),ANT_pumpParticles_Export_v2!$A$1:$DY$1,0)),""),"")</f>
        <v>9.5167572449168407</v>
      </c>
      <c r="AN668">
        <f>IF(AN$1&lt;&gt;"",IFERROR(VLOOKUP($A668,ANT_pumpParticles_Export_v2!$A$2:$DY$234,MATCH(AN$1&amp;"_"&amp;LEFT(Sheet1!$J668,3),ANT_pumpParticles_Export_v2!$A$1:$DY$1,0))/VLOOKUP($A668,ANT_pumpParticles_Export_v2!$A$2:$DY$234,MATCH("Ti_"&amp;LEFT(Sheet1!$J668,3),ANT_pumpParticles_Export_v2!$A$1:$DY$1,0)),""),"")</f>
        <v>5.0124424619659796E-2</v>
      </c>
      <c r="AP668" t="str">
        <f>IF(AP$1&lt;&gt;"",IFERROR(VLOOKUP($A668,ANT_pumpParticles_Export_v2!$A$2:$DY$234,MATCH(AP$1&amp;"_"&amp;LEFT(Sheet1!$J668,3),ANT_pumpParticles_Export_v2!$A$1:$DY$1,0))/VLOOKUP($A668,ANT_pumpParticles_Export_v2!$A$2:$DY$234,MATCH("Ti_"&amp;LEFT(Sheet1!$J668,3),ANT_pumpParticles_Export_v2!$A$1:$DY$1,0)),""),"")</f>
        <v/>
      </c>
      <c r="AQ668">
        <f>IF(AQ$1&lt;&gt;"",IFERROR(VLOOKUP($A668,ANT_pumpParticles_Export_v2!$A$2:$DY$234,MATCH(AQ$1&amp;"_"&amp;LEFT(Sheet1!$J668,3),ANT_pumpParticles_Export_v2!$A$1:$DY$1,0))/VLOOKUP($A668,ANT_pumpParticles_Export_v2!$A$2:$DY$234,MATCH("Ti_"&amp;LEFT(Sheet1!$J668,3),ANT_pumpParticles_Export_v2!$A$1:$DY$1,0)),""),"")</f>
        <v>1.3327685144440759E-2</v>
      </c>
      <c r="AS668">
        <f>IF(AS$1&lt;&gt;"",IFERROR(VLOOKUP($A668,ANT_pumpParticles_Export_v2!$A$2:$DY$234,MATCH(AS$1&amp;"_"&amp;LEFT(Sheet1!$J668,3),ANT_pumpParticles_Export_v2!$A$1:$DY$1,0))/VLOOKUP($A668,ANT_pumpParticles_Export_v2!$A$2:$DY$234,MATCH("Ti_"&amp;LEFT(Sheet1!$J668,3),ANT_pumpParticles_Export_v2!$A$1:$DY$1,0)),""),"")</f>
        <v>3.5495475822515613E-3</v>
      </c>
      <c r="AT668" t="str">
        <f>IF(AT$1&lt;&gt;"",IFERROR(VLOOKUP($A668,ANT_pumpParticles_Export_v2!$A$2:$DY$234,MATCH(AT$1&amp;"_"&amp;LEFT(Sheet1!$J668,3),ANT_pumpParticles_Export_v2!$A$1:$DY$1,0))/VLOOKUP($A668,ANT_pumpParticles_Export_v2!$A$2:$DY$234,MATCH("Ti_"&amp;LEFT(Sheet1!$J668,3),ANT_pumpParticles_Export_v2!$A$1:$DY$1,0)),""),"")</f>
        <v/>
      </c>
      <c r="AU668">
        <f>IF(AU$1&lt;&gt;"",IFERROR(VLOOKUP($A668,ANT_pumpParticles_Export_v2!$A$2:$DY$234,MATCH(AU$1&amp;"_"&amp;LEFT(Sheet1!$J668,3),ANT_pumpParticles_Export_v2!$A$1:$DY$1,0))/VLOOKUP($A668,ANT_pumpParticles_Export_v2!$A$2:$DY$234,MATCH("Ti_"&amp;LEFT(Sheet1!$J668,3),ANT_pumpParticles_Export_v2!$A$1:$DY$1,0)),""),"")</f>
        <v>0.25012743023266842</v>
      </c>
      <c r="AV668" t="str">
        <f>IF(AV$1&lt;&gt;"",IFERROR(VLOOKUP($A668,ANT_pumpParticles_Export_v2!$A$2:$DY$234,MATCH(AV$1&amp;"_"&amp;LEFT(Sheet1!$J668,3),ANT_pumpParticles_Export_v2!$A$1:$DY$1,0))/VLOOKUP($A668,ANT_pumpParticles_Export_v2!$A$2:$DY$234,MATCH("Ti_"&amp;LEFT(Sheet1!$J668,3),ANT_pumpParticles_Export_v2!$A$1:$DY$1,0)),""),"")</f>
        <v/>
      </c>
      <c r="AW668" t="str">
        <f>IF(AW$1&lt;&gt;"",IFERROR(VLOOKUP($A668,ANT_pumpParticles_Export_v2!$A$2:$DY$234,MATCH(AW$1&amp;"_"&amp;LEFT(Sheet1!$J668,3),ANT_pumpParticles_Export_v2!$A$1:$DY$1,0))/VLOOKUP($A668,ANT_pumpParticles_Export_v2!$A$2:$DY$234,MATCH("Ti_"&amp;LEFT(Sheet1!$J668,3),ANT_pumpParticles_Export_v2!$A$1:$DY$1,0)),""),"")</f>
        <v/>
      </c>
      <c r="AX668" t="str">
        <f>IF(AX$1&lt;&gt;"",IFERROR(VLOOKUP($A668,ANT_pumpParticles_Export_v2!$A$2:$DY$234,MATCH(AX$1&amp;"_"&amp;LEFT(Sheet1!$J668,3),ANT_pumpParticles_Export_v2!$A$1:$DY$1,0))/VLOOKUP($A668,ANT_pumpParticles_Export_v2!$A$2:$DY$234,MATCH("Ti_"&amp;LEFT(Sheet1!$J668,3),ANT_pumpParticles_Export_v2!$A$1:$DY$1,0)),""),"")</f>
        <v/>
      </c>
      <c r="AY668" t="str">
        <f>IF(AY$1&lt;&gt;"",IFERROR(VLOOKUP($A668,ANT_pumpParticles_Export_v2!$A$2:$DY$234,MATCH(AY$1&amp;"_"&amp;LEFT(Sheet1!$J668,3),ANT_pumpParticles_Export_v2!$A$1:$DY$1,0))/VLOOKUP($A668,ANT_pumpParticles_Export_v2!$A$2:$DY$234,MATCH("Ti_"&amp;LEFT(Sheet1!$J668,3),ANT_pumpParticles_Export_v2!$A$1:$DY$1,0)),""),"")</f>
        <v/>
      </c>
      <c r="AZ668" t="str">
        <f>IF(AZ$1&lt;&gt;"",IFERROR(VLOOKUP($A668,ANT_pumpParticles_Export_v2!$A$2:$DY$234,MATCH(AZ$1&amp;"_"&amp;LEFT(Sheet1!$J668,3),ANT_pumpParticles_Export_v2!$A$1:$DY$1,0))/VLOOKUP($A668,ANT_pumpParticles_Export_v2!$A$2:$DY$234,MATCH("Ti_"&amp;LEFT(Sheet1!$J668,3),ANT_pumpParticles_Export_v2!$A$1:$DY$1,0)),""),"")</f>
        <v/>
      </c>
      <c r="BB668" t="str">
        <f>IF(BB$1&lt;&gt;"",IFERROR(VLOOKUP($A668,ANT_pumpParticles_Export_v2!$A$2:$DY$234,MATCH(BB$1&amp;"_"&amp;LEFT(Sheet1!$J668,3),ANT_pumpParticles_Export_v2!$A$1:$DY$1,0))/VLOOKUP($A668,ANT_pumpParticles_Export_v2!$A$2:$DY$234,MATCH("Ti_"&amp;LEFT(Sheet1!$J668,3),ANT_pumpParticles_Export_v2!$A$1:$DY$1,0)),""),"")</f>
        <v/>
      </c>
      <c r="BD668" t="str">
        <f>IF(BD$1&lt;&gt;"",IFERROR(VLOOKUP($A668,ANT_pumpParticles_Export_v2!$A$2:$DY$234,MATCH(BD$1&amp;"_"&amp;LEFT(Sheet1!$J668,3),ANT_pumpParticles_Export_v2!$A$1:$DY$1,0))/VLOOKUP($A668,ANT_pumpParticles_Export_v2!$A$2:$DY$234,MATCH("Ti_"&amp;LEFT(Sheet1!$J668,3),ANT_pumpParticles_Export_v2!$A$1:$DY$1,0)),""),"")</f>
        <v/>
      </c>
    </row>
    <row r="669" spans="1:56" x14ac:dyDescent="0.3">
      <c r="A669">
        <v>20649</v>
      </c>
      <c r="B669" t="s">
        <v>157</v>
      </c>
      <c r="C669">
        <v>25</v>
      </c>
      <c r="D669" t="s">
        <v>133</v>
      </c>
      <c r="E669">
        <v>-128.38</v>
      </c>
      <c r="F669">
        <v>-71.537099999999995</v>
      </c>
      <c r="G669">
        <v>-118.87520000000001</v>
      </c>
      <c r="H669">
        <v>223.0351</v>
      </c>
      <c r="I669">
        <v>1846.62</v>
      </c>
      <c r="J669" t="s">
        <v>249</v>
      </c>
      <c r="L669">
        <f>IF(L$1&lt;&gt;"",IFERROR(VLOOKUP($A669,ANT_pumpParticles_Export_v2!$A$2:$DY$234,MATCH(L$1&amp;"_"&amp;LEFT(Sheet1!$J669,3),ANT_pumpParticles_Export_v2!$A$1:$DY$1,0))/VLOOKUP($A669,ANT_pumpParticles_Export_v2!$A$2:$DY$234,MATCH("Ti_"&amp;LEFT(Sheet1!$J669,3),ANT_pumpParticles_Export_v2!$A$1:$DY$1,0)),""),"")</f>
        <v>97.116668197571727</v>
      </c>
      <c r="O669">
        <f>IF(O$1&lt;&gt;"",IFERROR(VLOOKUP($A669,ANT_pumpParticles_Export_v2!$A$2:$DY$234,MATCH(O$1&amp;"_"&amp;LEFT(Sheet1!$J669,3),ANT_pumpParticles_Export_v2!$A$1:$DY$1,0))/VLOOKUP($A669,ANT_pumpParticles_Export_v2!$A$2:$DY$234,MATCH("Ti_"&amp;LEFT(Sheet1!$J669,3),ANT_pumpParticles_Export_v2!$A$1:$DY$1,0)),""),"")</f>
        <v>57.504593398751602</v>
      </c>
      <c r="P669">
        <f>IF(P$1&lt;&gt;"",IFERROR(VLOOKUP($A669,ANT_pumpParticles_Export_v2!$A$2:$DY$234,MATCH(P$1&amp;"_"&amp;LEFT(Sheet1!$J669,3),ANT_pumpParticles_Export_v2!$A$1:$DY$1,0))/VLOOKUP($A669,ANT_pumpParticles_Export_v2!$A$2:$DY$234,MATCH("Ti_"&amp;LEFT(Sheet1!$J669,3),ANT_pumpParticles_Export_v2!$A$1:$DY$1,0)),""),"")</f>
        <v>57.504593398751602</v>
      </c>
      <c r="S669" t="str">
        <f>IF(S$1&lt;&gt;"",IFERROR(VLOOKUP($A669,ANT_pumpParticles_Export_v2!$A$2:$DY$234,MATCH(S$1&amp;"_"&amp;LEFT(Sheet1!$J669,3),ANT_pumpParticles_Export_v2!$A$1:$DY$1,0))/VLOOKUP($A669,ANT_pumpParticles_Export_v2!$A$2:$DY$234,MATCH("Ti_"&amp;LEFT(Sheet1!$J669,3),ANT_pumpParticles_Export_v2!$A$1:$DY$1,0)),""),"")</f>
        <v/>
      </c>
      <c r="U669">
        <f>IF(U$1&lt;&gt;"",IFERROR(VLOOKUP($A669,ANT_pumpParticles_Export_v2!$A$2:$DY$234,MATCH(U$1&amp;"_"&amp;LEFT(Sheet1!$J669,3),ANT_pumpParticles_Export_v2!$A$1:$DY$1,0))/VLOOKUP($A669,ANT_pumpParticles_Export_v2!$A$2:$DY$234,MATCH("Ti_"&amp;LEFT(Sheet1!$J669,3),ANT_pumpParticles_Export_v2!$A$1:$DY$1,0)),""),"")</f>
        <v>26.976346808730931</v>
      </c>
      <c r="W669">
        <f>IF(W$1&lt;&gt;"",IFERROR(VLOOKUP($A669,ANT_pumpParticles_Export_v2!$A$2:$DY$234,MATCH(W$1&amp;"_"&amp;LEFT(Sheet1!$J669,3),ANT_pumpParticles_Export_v2!$A$1:$DY$1,0))/VLOOKUP($A669,ANT_pumpParticles_Export_v2!$A$2:$DY$234,MATCH("Ti_"&amp;LEFT(Sheet1!$J669,3),ANT_pumpParticles_Export_v2!$A$1:$DY$1,0)),""),"")</f>
        <v>1.803734352410161E-2</v>
      </c>
      <c r="Y669">
        <f>IF(Y$1&lt;&gt;"",IFERROR(VLOOKUP($A669,ANT_pumpParticles_Export_v2!$A$2:$DY$234,MATCH(Y$1&amp;"_"&amp;LEFT(Sheet1!$J669,3),ANT_pumpParticles_Export_v2!$A$1:$DY$1,0))/VLOOKUP($A669,ANT_pumpParticles_Export_v2!$A$2:$DY$234,MATCH("Ti_"&amp;LEFT(Sheet1!$J669,3),ANT_pumpParticles_Export_v2!$A$1:$DY$1,0)),""),"")</f>
        <v>0.39370803185661218</v>
      </c>
      <c r="Z669" t="str">
        <f>IF(Z$1&lt;&gt;"",IFERROR(VLOOKUP($A669,ANT_pumpParticles_Export_v2!$A$2:$DY$234,MATCH(Z$1&amp;"_"&amp;LEFT(Sheet1!$J669,3),ANT_pumpParticles_Export_v2!$A$1:$DY$1,0))/VLOOKUP($A669,ANT_pumpParticles_Export_v2!$A$2:$DY$234,MATCH("Ti_"&amp;LEFT(Sheet1!$J669,3),ANT_pumpParticles_Export_v2!$A$1:$DY$1,0)),""),"")</f>
        <v/>
      </c>
      <c r="AA669">
        <f>IF(AA$1&lt;&gt;"",IFERROR(VLOOKUP($A669,ANT_pumpParticles_Export_v2!$A$2:$DY$234,MATCH(AA$1&amp;"_"&amp;LEFT(Sheet1!$J669,3),ANT_pumpParticles_Export_v2!$A$1:$DY$1,0))/VLOOKUP($A669,ANT_pumpParticles_Export_v2!$A$2:$DY$234,MATCH("Ti_"&amp;LEFT(Sheet1!$J669,3),ANT_pumpParticles_Export_v2!$A$1:$DY$1,0)),""),"")</f>
        <v>0.97878852574691844</v>
      </c>
      <c r="AB669">
        <f>IF(AB$1&lt;&gt;"",IFERROR(VLOOKUP($A669,ANT_pumpParticles_Export_v2!$A$2:$DY$234,MATCH(AB$1&amp;"_"&amp;LEFT(Sheet1!$J669,3),ANT_pumpParticles_Export_v2!$A$1:$DY$1,0))/VLOOKUP($A669,ANT_pumpParticles_Export_v2!$A$2:$DY$234,MATCH("Ti_"&amp;LEFT(Sheet1!$J669,3),ANT_pumpParticles_Export_v2!$A$1:$DY$1,0)),""),"")</f>
        <v>5.3290891755522568E-2</v>
      </c>
      <c r="AC669">
        <f>IF(AC$1&lt;&gt;"",IFERROR(VLOOKUP($A669,ANT_pumpParticles_Export_v2!$A$2:$DY$234,MATCH(AC$1&amp;"_"&amp;LEFT(Sheet1!$J669,3),ANT_pumpParticles_Export_v2!$A$1:$DY$1,0))/VLOOKUP($A669,ANT_pumpParticles_Export_v2!$A$2:$DY$234,MATCH("Ti_"&amp;LEFT(Sheet1!$J669,3),ANT_pumpParticles_Export_v2!$A$1:$DY$1,0)),""),"")</f>
        <v>4.6545098716231896</v>
      </c>
      <c r="AE669">
        <f>IF(AE$1&lt;&gt;"",IFERROR(VLOOKUP($A669,ANT_pumpParticles_Export_v2!$A$2:$DY$234,MATCH(AE$1&amp;"_"&amp;LEFT(Sheet1!$J669,3),ANT_pumpParticles_Export_v2!$A$1:$DY$1,0))/VLOOKUP($A669,ANT_pumpParticles_Export_v2!$A$2:$DY$234,MATCH("Ti_"&amp;LEFT(Sheet1!$J669,3),ANT_pumpParticles_Export_v2!$A$1:$DY$1,0)),""),"")</f>
        <v>2.8264722757895782</v>
      </c>
      <c r="AF669">
        <f>IF(AF$1&lt;&gt;"",IFERROR(VLOOKUP($A669,ANT_pumpParticles_Export_v2!$A$2:$DY$234,MATCH(AF$1&amp;"_"&amp;LEFT(Sheet1!$J669,3),ANT_pumpParticles_Export_v2!$A$1:$DY$1,0))/VLOOKUP($A669,ANT_pumpParticles_Export_v2!$A$2:$DY$234,MATCH("Ti_"&amp;LEFT(Sheet1!$J669,3),ANT_pumpParticles_Export_v2!$A$1:$DY$1,0)),""),"")</f>
        <v>0.56619593225199871</v>
      </c>
      <c r="AG669">
        <f>IF(AG$1&lt;&gt;"",IFERROR(VLOOKUP($A669,ANT_pumpParticles_Export_v2!$A$2:$DY$234,MATCH(AG$1&amp;"_"&amp;LEFT(Sheet1!$J669,3),ANT_pumpParticles_Export_v2!$A$1:$DY$1,0))/VLOOKUP($A669,ANT_pumpParticles_Export_v2!$A$2:$DY$234,MATCH("Ti_"&amp;LEFT(Sheet1!$J669,3),ANT_pumpParticles_Export_v2!$A$1:$DY$1,0)),""),"")</f>
        <v>4.4096824125237521E-2</v>
      </c>
      <c r="AH669">
        <f>IF(AH$1&lt;&gt;"",IFERROR(VLOOKUP($A669,ANT_pumpParticles_Export_v2!$A$2:$DY$234,MATCH(AH$1&amp;"_"&amp;LEFT(Sheet1!$J669,3),ANT_pumpParticles_Export_v2!$A$1:$DY$1,0))/VLOOKUP($A669,ANT_pumpParticles_Export_v2!$A$2:$DY$234,MATCH("Ti_"&amp;LEFT(Sheet1!$J669,3),ANT_pumpParticles_Export_v2!$A$1:$DY$1,0)),""),"")</f>
        <v>3.877440179399541E-3</v>
      </c>
      <c r="AI669">
        <f>IF(AI$1&lt;&gt;"",IFERROR(VLOOKUP($A669,ANT_pumpParticles_Export_v2!$A$2:$DY$234,MATCH(AI$1&amp;"_"&amp;LEFT(Sheet1!$J669,3),ANT_pumpParticles_Export_v2!$A$1:$DY$1,0))/VLOOKUP($A669,ANT_pumpParticles_Export_v2!$A$2:$DY$234,MATCH("Ti_"&amp;LEFT(Sheet1!$J669,3),ANT_pumpParticles_Export_v2!$A$1:$DY$1,0)),""),"")</f>
        <v>0.12040598412186747</v>
      </c>
      <c r="AJ669">
        <f>IF(AJ$1&lt;&gt;"",IFERROR(VLOOKUP($A669,ANT_pumpParticles_Export_v2!$A$2:$DY$234,MATCH(AJ$1&amp;"_"&amp;LEFT(Sheet1!$J669,3),ANT_pumpParticles_Export_v2!$A$1:$DY$1,0))/VLOOKUP($A669,ANT_pumpParticles_Export_v2!$A$2:$DY$234,MATCH("Ti_"&amp;LEFT(Sheet1!$J669,3),ANT_pumpParticles_Export_v2!$A$1:$DY$1,0)),""),"")</f>
        <v>4.189783589120076E-2</v>
      </c>
      <c r="AM669">
        <f>IF(AM$1&lt;&gt;"",IFERROR(VLOOKUP($A669,ANT_pumpParticles_Export_v2!$A$2:$DY$234,MATCH(AM$1&amp;"_"&amp;LEFT(Sheet1!$J669,3),ANT_pumpParticles_Export_v2!$A$1:$DY$1,0))/VLOOKUP($A669,ANT_pumpParticles_Export_v2!$A$2:$DY$234,MATCH("Ti_"&amp;LEFT(Sheet1!$J669,3),ANT_pumpParticles_Export_v2!$A$1:$DY$1,0)),""),"")</f>
        <v>4.9966128778358128</v>
      </c>
      <c r="AN669">
        <f>IF(AN$1&lt;&gt;"",IFERROR(VLOOKUP($A669,ANT_pumpParticles_Export_v2!$A$2:$DY$234,MATCH(AN$1&amp;"_"&amp;LEFT(Sheet1!$J669,3),ANT_pumpParticles_Export_v2!$A$1:$DY$1,0))/VLOOKUP($A669,ANT_pumpParticles_Export_v2!$A$2:$DY$234,MATCH("Ti_"&amp;LEFT(Sheet1!$J669,3),ANT_pumpParticles_Export_v2!$A$1:$DY$1,0)),""),"")</f>
        <v>3.9552867641002853E-2</v>
      </c>
      <c r="AP669" t="str">
        <f>IF(AP$1&lt;&gt;"",IFERROR(VLOOKUP($A669,ANT_pumpParticles_Export_v2!$A$2:$DY$234,MATCH(AP$1&amp;"_"&amp;LEFT(Sheet1!$J669,3),ANT_pumpParticles_Export_v2!$A$1:$DY$1,0))/VLOOKUP($A669,ANT_pumpParticles_Export_v2!$A$2:$DY$234,MATCH("Ti_"&amp;LEFT(Sheet1!$J669,3),ANT_pumpParticles_Export_v2!$A$1:$DY$1,0)),""),"")</f>
        <v/>
      </c>
      <c r="AQ669">
        <f>IF(AQ$1&lt;&gt;"",IFERROR(VLOOKUP($A669,ANT_pumpParticles_Export_v2!$A$2:$DY$234,MATCH(AQ$1&amp;"_"&amp;LEFT(Sheet1!$J669,3),ANT_pumpParticles_Export_v2!$A$1:$DY$1,0))/VLOOKUP($A669,ANT_pumpParticles_Export_v2!$A$2:$DY$234,MATCH("Ti_"&amp;LEFT(Sheet1!$J669,3),ANT_pumpParticles_Export_v2!$A$1:$DY$1,0)),""),"")</f>
        <v>1.0233235114935279E-2</v>
      </c>
      <c r="AS669">
        <f>IF(AS$1&lt;&gt;"",IFERROR(VLOOKUP($A669,ANT_pumpParticles_Export_v2!$A$2:$DY$234,MATCH(AS$1&amp;"_"&amp;LEFT(Sheet1!$J669,3),ANT_pumpParticles_Export_v2!$A$1:$DY$1,0))/VLOOKUP($A669,ANT_pumpParticles_Export_v2!$A$2:$DY$234,MATCH("Ti_"&amp;LEFT(Sheet1!$J669,3),ANT_pumpParticles_Export_v2!$A$1:$DY$1,0)),""),"")</f>
        <v>2.116917325563402E-3</v>
      </c>
      <c r="AT669" t="str">
        <f>IF(AT$1&lt;&gt;"",IFERROR(VLOOKUP($A669,ANT_pumpParticles_Export_v2!$A$2:$DY$234,MATCH(AT$1&amp;"_"&amp;LEFT(Sheet1!$J669,3),ANT_pumpParticles_Export_v2!$A$1:$DY$1,0))/VLOOKUP($A669,ANT_pumpParticles_Export_v2!$A$2:$DY$234,MATCH("Ti_"&amp;LEFT(Sheet1!$J669,3),ANT_pumpParticles_Export_v2!$A$1:$DY$1,0)),""),"")</f>
        <v/>
      </c>
      <c r="AU669">
        <f>IF(AU$1&lt;&gt;"",IFERROR(VLOOKUP($A669,ANT_pumpParticles_Export_v2!$A$2:$DY$234,MATCH(AU$1&amp;"_"&amp;LEFT(Sheet1!$J669,3),ANT_pumpParticles_Export_v2!$A$1:$DY$1,0))/VLOOKUP($A669,ANT_pumpParticles_Export_v2!$A$2:$DY$234,MATCH("Ti_"&amp;LEFT(Sheet1!$J669,3),ANT_pumpParticles_Export_v2!$A$1:$DY$1,0)),""),"")</f>
        <v>0.18199766359985908</v>
      </c>
      <c r="AV669" t="str">
        <f>IF(AV$1&lt;&gt;"",IFERROR(VLOOKUP($A669,ANT_pumpParticles_Export_v2!$A$2:$DY$234,MATCH(AV$1&amp;"_"&amp;LEFT(Sheet1!$J669,3),ANT_pumpParticles_Export_v2!$A$1:$DY$1,0))/VLOOKUP($A669,ANT_pumpParticles_Export_v2!$A$2:$DY$234,MATCH("Ti_"&amp;LEFT(Sheet1!$J669,3),ANT_pumpParticles_Export_v2!$A$1:$DY$1,0)),""),"")</f>
        <v/>
      </c>
      <c r="AW669" t="str">
        <f>IF(AW$1&lt;&gt;"",IFERROR(VLOOKUP($A669,ANT_pumpParticles_Export_v2!$A$2:$DY$234,MATCH(AW$1&amp;"_"&amp;LEFT(Sheet1!$J669,3),ANT_pumpParticles_Export_v2!$A$1:$DY$1,0))/VLOOKUP($A669,ANT_pumpParticles_Export_v2!$A$2:$DY$234,MATCH("Ti_"&amp;LEFT(Sheet1!$J669,3),ANT_pumpParticles_Export_v2!$A$1:$DY$1,0)),""),"")</f>
        <v/>
      </c>
      <c r="AX669" t="str">
        <f>IF(AX$1&lt;&gt;"",IFERROR(VLOOKUP($A669,ANT_pumpParticles_Export_v2!$A$2:$DY$234,MATCH(AX$1&amp;"_"&amp;LEFT(Sheet1!$J669,3),ANT_pumpParticles_Export_v2!$A$1:$DY$1,0))/VLOOKUP($A669,ANT_pumpParticles_Export_v2!$A$2:$DY$234,MATCH("Ti_"&amp;LEFT(Sheet1!$J669,3),ANT_pumpParticles_Export_v2!$A$1:$DY$1,0)),""),"")</f>
        <v/>
      </c>
      <c r="AY669" t="str">
        <f>IF(AY$1&lt;&gt;"",IFERROR(VLOOKUP($A669,ANT_pumpParticles_Export_v2!$A$2:$DY$234,MATCH(AY$1&amp;"_"&amp;LEFT(Sheet1!$J669,3),ANT_pumpParticles_Export_v2!$A$1:$DY$1,0))/VLOOKUP($A669,ANT_pumpParticles_Export_v2!$A$2:$DY$234,MATCH("Ti_"&amp;LEFT(Sheet1!$J669,3),ANT_pumpParticles_Export_v2!$A$1:$DY$1,0)),""),"")</f>
        <v/>
      </c>
      <c r="AZ669" t="str">
        <f>IF(AZ$1&lt;&gt;"",IFERROR(VLOOKUP($A669,ANT_pumpParticles_Export_v2!$A$2:$DY$234,MATCH(AZ$1&amp;"_"&amp;LEFT(Sheet1!$J669,3),ANT_pumpParticles_Export_v2!$A$1:$DY$1,0))/VLOOKUP($A669,ANT_pumpParticles_Export_v2!$A$2:$DY$234,MATCH("Ti_"&amp;LEFT(Sheet1!$J669,3),ANT_pumpParticles_Export_v2!$A$1:$DY$1,0)),""),"")</f>
        <v/>
      </c>
      <c r="BB669" t="str">
        <f>IF(BB$1&lt;&gt;"",IFERROR(VLOOKUP($A669,ANT_pumpParticles_Export_v2!$A$2:$DY$234,MATCH(BB$1&amp;"_"&amp;LEFT(Sheet1!$J669,3),ANT_pumpParticles_Export_v2!$A$1:$DY$1,0))/VLOOKUP($A669,ANT_pumpParticles_Export_v2!$A$2:$DY$234,MATCH("Ti_"&amp;LEFT(Sheet1!$J669,3),ANT_pumpParticles_Export_v2!$A$1:$DY$1,0)),""),"")</f>
        <v/>
      </c>
      <c r="BD669" t="str">
        <f>IF(BD$1&lt;&gt;"",IFERROR(VLOOKUP($A669,ANT_pumpParticles_Export_v2!$A$2:$DY$234,MATCH(BD$1&amp;"_"&amp;LEFT(Sheet1!$J669,3),ANT_pumpParticles_Export_v2!$A$1:$DY$1,0))/VLOOKUP($A669,ANT_pumpParticles_Export_v2!$A$2:$DY$234,MATCH("Ti_"&amp;LEFT(Sheet1!$J669,3),ANT_pumpParticles_Export_v2!$A$1:$DY$1,0)),""),"")</f>
        <v/>
      </c>
    </row>
    <row r="670" spans="1:56" x14ac:dyDescent="0.3">
      <c r="A670">
        <v>20795</v>
      </c>
      <c r="B670" t="s">
        <v>158</v>
      </c>
      <c r="C670">
        <v>26</v>
      </c>
      <c r="D670" t="s">
        <v>130</v>
      </c>
      <c r="E670">
        <v>-411.26</v>
      </c>
      <c r="F670">
        <v>-74.380700000000004</v>
      </c>
      <c r="G670">
        <v>-130.9349</v>
      </c>
      <c r="H670">
        <v>73.622</v>
      </c>
      <c r="I670">
        <v>48.74</v>
      </c>
      <c r="J670" t="s">
        <v>249</v>
      </c>
      <c r="L670">
        <f>IF(L$1&lt;&gt;"",IFERROR(VLOOKUP($A670,ANT_pumpParticles_Export_v2!$A$2:$DY$234,MATCH(L$1&amp;"_"&amp;LEFT(Sheet1!$J670,3),ANT_pumpParticles_Export_v2!$A$1:$DY$1,0))/VLOOKUP($A670,ANT_pumpParticles_Export_v2!$A$2:$DY$234,MATCH("Ti_"&amp;LEFT(Sheet1!$J670,3),ANT_pumpParticles_Export_v2!$A$1:$DY$1,0)),""),"")</f>
        <v>197.61628001073615</v>
      </c>
      <c r="O670">
        <f>IF(O$1&lt;&gt;"",IFERROR(VLOOKUP($A670,ANT_pumpParticles_Export_v2!$A$2:$DY$234,MATCH(O$1&amp;"_"&amp;LEFT(Sheet1!$J670,3),ANT_pumpParticles_Export_v2!$A$1:$DY$1,0))/VLOOKUP($A670,ANT_pumpParticles_Export_v2!$A$2:$DY$234,MATCH("Ti_"&amp;LEFT(Sheet1!$J670,3),ANT_pumpParticles_Export_v2!$A$1:$DY$1,0)),""),"")</f>
        <v>89.477172169460033</v>
      </c>
      <c r="P670">
        <f>IF(P$1&lt;&gt;"",IFERROR(VLOOKUP($A670,ANT_pumpParticles_Export_v2!$A$2:$DY$234,MATCH(P$1&amp;"_"&amp;LEFT(Sheet1!$J670,3),ANT_pumpParticles_Export_v2!$A$1:$DY$1,0))/VLOOKUP($A670,ANT_pumpParticles_Export_v2!$A$2:$DY$234,MATCH("Ti_"&amp;LEFT(Sheet1!$J670,3),ANT_pumpParticles_Export_v2!$A$1:$DY$1,0)),""),"")</f>
        <v>89.477172169460033</v>
      </c>
      <c r="S670" t="str">
        <f>IF(S$1&lt;&gt;"",IFERROR(VLOOKUP($A670,ANT_pumpParticles_Export_v2!$A$2:$DY$234,MATCH(S$1&amp;"_"&amp;LEFT(Sheet1!$J670,3),ANT_pumpParticles_Export_v2!$A$1:$DY$1,0))/VLOOKUP($A670,ANT_pumpParticles_Export_v2!$A$2:$DY$234,MATCH("Ti_"&amp;LEFT(Sheet1!$J670,3),ANT_pumpParticles_Export_v2!$A$1:$DY$1,0)),""),"")</f>
        <v/>
      </c>
      <c r="U670">
        <f>IF(U$1&lt;&gt;"",IFERROR(VLOOKUP($A670,ANT_pumpParticles_Export_v2!$A$2:$DY$234,MATCH(U$1&amp;"_"&amp;LEFT(Sheet1!$J670,3),ANT_pumpParticles_Export_v2!$A$1:$DY$1,0))/VLOOKUP($A670,ANT_pumpParticles_Export_v2!$A$2:$DY$234,MATCH("Ti_"&amp;LEFT(Sheet1!$J670,3),ANT_pumpParticles_Export_v2!$A$1:$DY$1,0)),""),"")</f>
        <v>16.260927226209514</v>
      </c>
      <c r="W670">
        <f>IF(W$1&lt;&gt;"",IFERROR(VLOOKUP($A670,ANT_pumpParticles_Export_v2!$A$2:$DY$234,MATCH(W$1&amp;"_"&amp;LEFT(Sheet1!$J670,3),ANT_pumpParticles_Export_v2!$A$1:$DY$1,0))/VLOOKUP($A670,ANT_pumpParticles_Export_v2!$A$2:$DY$234,MATCH("Ti_"&amp;LEFT(Sheet1!$J670,3),ANT_pumpParticles_Export_v2!$A$1:$DY$1,0)),""),"")</f>
        <v>1.3811792243626424E-2</v>
      </c>
      <c r="Y670">
        <f>IF(Y$1&lt;&gt;"",IFERROR(VLOOKUP($A670,ANT_pumpParticles_Export_v2!$A$2:$DY$234,MATCH(Y$1&amp;"_"&amp;LEFT(Sheet1!$J670,3),ANT_pumpParticles_Export_v2!$A$1:$DY$1,0))/VLOOKUP($A670,ANT_pumpParticles_Export_v2!$A$2:$DY$234,MATCH("Ti_"&amp;LEFT(Sheet1!$J670,3),ANT_pumpParticles_Export_v2!$A$1:$DY$1,0)),""),"")</f>
        <v>0.44419440885691241</v>
      </c>
      <c r="Z670" t="str">
        <f>IF(Z$1&lt;&gt;"",IFERROR(VLOOKUP($A670,ANT_pumpParticles_Export_v2!$A$2:$DY$234,MATCH(Z$1&amp;"_"&amp;LEFT(Sheet1!$J670,3),ANT_pumpParticles_Export_v2!$A$1:$DY$1,0))/VLOOKUP($A670,ANT_pumpParticles_Export_v2!$A$2:$DY$234,MATCH("Ti_"&amp;LEFT(Sheet1!$J670,3),ANT_pumpParticles_Export_v2!$A$1:$DY$1,0)),""),"")</f>
        <v/>
      </c>
      <c r="AA670">
        <f>IF(AA$1&lt;&gt;"",IFERROR(VLOOKUP($A670,ANT_pumpParticles_Export_v2!$A$2:$DY$234,MATCH(AA$1&amp;"_"&amp;LEFT(Sheet1!$J670,3),ANT_pumpParticles_Export_v2!$A$1:$DY$1,0))/VLOOKUP($A670,ANT_pumpParticles_Export_v2!$A$2:$DY$234,MATCH("Ti_"&amp;LEFT(Sheet1!$J670,3),ANT_pumpParticles_Export_v2!$A$1:$DY$1,0)),""),"")</f>
        <v>6.4710899963242667</v>
      </c>
      <c r="AB670">
        <f>IF(AB$1&lt;&gt;"",IFERROR(VLOOKUP($A670,ANT_pumpParticles_Export_v2!$A$2:$DY$234,MATCH(AB$1&amp;"_"&amp;LEFT(Sheet1!$J670,3),ANT_pumpParticles_Export_v2!$A$1:$DY$1,0))/VLOOKUP($A670,ANT_pumpParticles_Export_v2!$A$2:$DY$234,MATCH("Ti_"&amp;LEFT(Sheet1!$J670,3),ANT_pumpParticles_Export_v2!$A$1:$DY$1,0)),""),"")</f>
        <v>7.3506810348557605E-2</v>
      </c>
      <c r="AC670">
        <f>IF(AC$1&lt;&gt;"",IFERROR(VLOOKUP($A670,ANT_pumpParticles_Export_v2!$A$2:$DY$234,MATCH(AC$1&amp;"_"&amp;LEFT(Sheet1!$J670,3),ANT_pumpParticles_Export_v2!$A$1:$DY$1,0))/VLOOKUP($A670,ANT_pumpParticles_Export_v2!$A$2:$DY$234,MATCH("Ti_"&amp;LEFT(Sheet1!$J670,3),ANT_pumpParticles_Export_v2!$A$1:$DY$1,0)),""),"")</f>
        <v>0.83370546582101057</v>
      </c>
      <c r="AE670" t="str">
        <f>IF(AE$1&lt;&gt;"",IFERROR(VLOOKUP($A670,ANT_pumpParticles_Export_v2!$A$2:$DY$234,MATCH(AE$1&amp;"_"&amp;LEFT(Sheet1!$J670,3),ANT_pumpParticles_Export_v2!$A$1:$DY$1,0))/VLOOKUP($A670,ANT_pumpParticles_Export_v2!$A$2:$DY$234,MATCH("Ti_"&amp;LEFT(Sheet1!$J670,3),ANT_pumpParticles_Export_v2!$A$1:$DY$1,0)),""),"")</f>
        <v/>
      </c>
      <c r="AF670">
        <f>IF(AF$1&lt;&gt;"",IFERROR(VLOOKUP($A670,ANT_pumpParticles_Export_v2!$A$2:$DY$234,MATCH(AF$1&amp;"_"&amp;LEFT(Sheet1!$J670,3),ANT_pumpParticles_Export_v2!$A$1:$DY$1,0))/VLOOKUP($A670,ANT_pumpParticles_Export_v2!$A$2:$DY$234,MATCH("Ti_"&amp;LEFT(Sheet1!$J670,3),ANT_pumpParticles_Export_v2!$A$1:$DY$1,0)),""),"")</f>
        <v>0.92491664536990836</v>
      </c>
      <c r="AG670">
        <f>IF(AG$1&lt;&gt;"",IFERROR(VLOOKUP($A670,ANT_pumpParticles_Export_v2!$A$2:$DY$234,MATCH(AG$1&amp;"_"&amp;LEFT(Sheet1!$J670,3),ANT_pumpParticles_Export_v2!$A$1:$DY$1,0))/VLOOKUP($A670,ANT_pumpParticles_Export_v2!$A$2:$DY$234,MATCH("Ti_"&amp;LEFT(Sheet1!$J670,3),ANT_pumpParticles_Export_v2!$A$1:$DY$1,0)),""),"")</f>
        <v>7.5153767009450131E-2</v>
      </c>
      <c r="AH670">
        <f>IF(AH$1&lt;&gt;"",IFERROR(VLOOKUP($A670,ANT_pumpParticles_Export_v2!$A$2:$DY$234,MATCH(AH$1&amp;"_"&amp;LEFT(Sheet1!$J670,3),ANT_pumpParticles_Export_v2!$A$1:$DY$1,0))/VLOOKUP($A670,ANT_pumpParticles_Export_v2!$A$2:$DY$234,MATCH("Ti_"&amp;LEFT(Sheet1!$J670,3),ANT_pumpParticles_Export_v2!$A$1:$DY$1,0)),""),"")</f>
        <v>3.751744922122159E-3</v>
      </c>
      <c r="AI670">
        <f>IF(AI$1&lt;&gt;"",IFERROR(VLOOKUP($A670,ANT_pumpParticles_Export_v2!$A$2:$DY$234,MATCH(AI$1&amp;"_"&amp;LEFT(Sheet1!$J670,3),ANT_pumpParticles_Export_v2!$A$1:$DY$1,0))/VLOOKUP($A670,ANT_pumpParticles_Export_v2!$A$2:$DY$234,MATCH("Ti_"&amp;LEFT(Sheet1!$J670,3),ANT_pumpParticles_Export_v2!$A$1:$DY$1,0)),""),"")</f>
        <v>0.1691898374285265</v>
      </c>
      <c r="AJ670">
        <f>IF(AJ$1&lt;&gt;"",IFERROR(VLOOKUP($A670,ANT_pumpParticles_Export_v2!$A$2:$DY$234,MATCH(AJ$1&amp;"_"&amp;LEFT(Sheet1!$J670,3),ANT_pumpParticles_Export_v2!$A$1:$DY$1,0))/VLOOKUP($A670,ANT_pumpParticles_Export_v2!$A$2:$DY$234,MATCH("Ti_"&amp;LEFT(Sheet1!$J670,3),ANT_pumpParticles_Export_v2!$A$1:$DY$1,0)),""),"")</f>
        <v>8.4423637740758325E-2</v>
      </c>
      <c r="AM670">
        <f>IF(AM$1&lt;&gt;"",IFERROR(VLOOKUP($A670,ANT_pumpParticles_Export_v2!$A$2:$DY$234,MATCH(AM$1&amp;"_"&amp;LEFT(Sheet1!$J670,3),ANT_pumpParticles_Export_v2!$A$1:$DY$1,0))/VLOOKUP($A670,ANT_pumpParticles_Export_v2!$A$2:$DY$234,MATCH("Ti_"&amp;LEFT(Sheet1!$J670,3),ANT_pumpParticles_Export_v2!$A$1:$DY$1,0)),""),"")</f>
        <v>0.78820551853304133</v>
      </c>
      <c r="AN670">
        <f>IF(AN$1&lt;&gt;"",IFERROR(VLOOKUP($A670,ANT_pumpParticles_Export_v2!$A$2:$DY$234,MATCH(AN$1&amp;"_"&amp;LEFT(Sheet1!$J670,3),ANT_pumpParticles_Export_v2!$A$1:$DY$1,0))/VLOOKUP($A670,ANT_pumpParticles_Export_v2!$A$2:$DY$234,MATCH("Ti_"&amp;LEFT(Sheet1!$J670,3),ANT_pumpParticles_Export_v2!$A$1:$DY$1,0)),""),"")</f>
        <v>6.7542980174044531E-2</v>
      </c>
      <c r="AP670" t="str">
        <f>IF(AP$1&lt;&gt;"",IFERROR(VLOOKUP($A670,ANT_pumpParticles_Export_v2!$A$2:$DY$234,MATCH(AP$1&amp;"_"&amp;LEFT(Sheet1!$J670,3),ANT_pumpParticles_Export_v2!$A$1:$DY$1,0))/VLOOKUP($A670,ANT_pumpParticles_Export_v2!$A$2:$DY$234,MATCH("Ti_"&amp;LEFT(Sheet1!$J670,3),ANT_pumpParticles_Export_v2!$A$1:$DY$1,0)),""),"")</f>
        <v/>
      </c>
      <c r="AQ670">
        <f>IF(AQ$1&lt;&gt;"",IFERROR(VLOOKUP($A670,ANT_pumpParticles_Export_v2!$A$2:$DY$234,MATCH(AQ$1&amp;"_"&amp;LEFT(Sheet1!$J670,3),ANT_pumpParticles_Export_v2!$A$1:$DY$1,0))/VLOOKUP($A670,ANT_pumpParticles_Export_v2!$A$2:$DY$234,MATCH("Ti_"&amp;LEFT(Sheet1!$J670,3),ANT_pumpParticles_Export_v2!$A$1:$DY$1,0)),""),"")</f>
        <v>1.7923961986497702E-2</v>
      </c>
      <c r="AS670">
        <f>IF(AS$1&lt;&gt;"",IFERROR(VLOOKUP($A670,ANT_pumpParticles_Export_v2!$A$2:$DY$234,MATCH(AS$1&amp;"_"&amp;LEFT(Sheet1!$J670,3),ANT_pumpParticles_Export_v2!$A$1:$DY$1,0))/VLOOKUP($A670,ANT_pumpParticles_Export_v2!$A$2:$DY$234,MATCH("Ti_"&amp;LEFT(Sheet1!$J670,3),ANT_pumpParticles_Export_v2!$A$1:$DY$1,0)),""),"")</f>
        <v>2.3508149490495916E-3</v>
      </c>
      <c r="AT670" t="str">
        <f>IF(AT$1&lt;&gt;"",IFERROR(VLOOKUP($A670,ANT_pumpParticles_Export_v2!$A$2:$DY$234,MATCH(AT$1&amp;"_"&amp;LEFT(Sheet1!$J670,3),ANT_pumpParticles_Export_v2!$A$1:$DY$1,0))/VLOOKUP($A670,ANT_pumpParticles_Export_v2!$A$2:$DY$234,MATCH("Ti_"&amp;LEFT(Sheet1!$J670,3),ANT_pumpParticles_Export_v2!$A$1:$DY$1,0)),""),"")</f>
        <v/>
      </c>
      <c r="AU670">
        <f>IF(AU$1&lt;&gt;"",IFERROR(VLOOKUP($A670,ANT_pumpParticles_Export_v2!$A$2:$DY$234,MATCH(AU$1&amp;"_"&amp;LEFT(Sheet1!$J670,3),ANT_pumpParticles_Export_v2!$A$1:$DY$1,0))/VLOOKUP($A670,ANT_pumpParticles_Export_v2!$A$2:$DY$234,MATCH("Ti_"&amp;LEFT(Sheet1!$J670,3),ANT_pumpParticles_Export_v2!$A$1:$DY$1,0)),""),"")</f>
        <v>0.11688715442944969</v>
      </c>
      <c r="AV670" t="str">
        <f>IF(AV$1&lt;&gt;"",IFERROR(VLOOKUP($A670,ANT_pumpParticles_Export_v2!$A$2:$DY$234,MATCH(AV$1&amp;"_"&amp;LEFT(Sheet1!$J670,3),ANT_pumpParticles_Export_v2!$A$1:$DY$1,0))/VLOOKUP($A670,ANT_pumpParticles_Export_v2!$A$2:$DY$234,MATCH("Ti_"&amp;LEFT(Sheet1!$J670,3),ANT_pumpParticles_Export_v2!$A$1:$DY$1,0)),""),"")</f>
        <v/>
      </c>
      <c r="AW670" t="str">
        <f>IF(AW$1&lt;&gt;"",IFERROR(VLOOKUP($A670,ANT_pumpParticles_Export_v2!$A$2:$DY$234,MATCH(AW$1&amp;"_"&amp;LEFT(Sheet1!$J670,3),ANT_pumpParticles_Export_v2!$A$1:$DY$1,0))/VLOOKUP($A670,ANT_pumpParticles_Export_v2!$A$2:$DY$234,MATCH("Ti_"&amp;LEFT(Sheet1!$J670,3),ANT_pumpParticles_Export_v2!$A$1:$DY$1,0)),""),"")</f>
        <v/>
      </c>
      <c r="AX670" t="str">
        <f>IF(AX$1&lt;&gt;"",IFERROR(VLOOKUP($A670,ANT_pumpParticles_Export_v2!$A$2:$DY$234,MATCH(AX$1&amp;"_"&amp;LEFT(Sheet1!$J670,3),ANT_pumpParticles_Export_v2!$A$1:$DY$1,0))/VLOOKUP($A670,ANT_pumpParticles_Export_v2!$A$2:$DY$234,MATCH("Ti_"&amp;LEFT(Sheet1!$J670,3),ANT_pumpParticles_Export_v2!$A$1:$DY$1,0)),""),"")</f>
        <v/>
      </c>
      <c r="AY670" t="str">
        <f>IF(AY$1&lt;&gt;"",IFERROR(VLOOKUP($A670,ANT_pumpParticles_Export_v2!$A$2:$DY$234,MATCH(AY$1&amp;"_"&amp;LEFT(Sheet1!$J670,3),ANT_pumpParticles_Export_v2!$A$1:$DY$1,0))/VLOOKUP($A670,ANT_pumpParticles_Export_v2!$A$2:$DY$234,MATCH("Ti_"&amp;LEFT(Sheet1!$J670,3),ANT_pumpParticles_Export_v2!$A$1:$DY$1,0)),""),"")</f>
        <v/>
      </c>
      <c r="AZ670" t="str">
        <f>IF(AZ$1&lt;&gt;"",IFERROR(VLOOKUP($A670,ANT_pumpParticles_Export_v2!$A$2:$DY$234,MATCH(AZ$1&amp;"_"&amp;LEFT(Sheet1!$J670,3),ANT_pumpParticles_Export_v2!$A$1:$DY$1,0))/VLOOKUP($A670,ANT_pumpParticles_Export_v2!$A$2:$DY$234,MATCH("Ti_"&amp;LEFT(Sheet1!$J670,3),ANT_pumpParticles_Export_v2!$A$1:$DY$1,0)),""),"")</f>
        <v/>
      </c>
      <c r="BB670" t="str">
        <f>IF(BB$1&lt;&gt;"",IFERROR(VLOOKUP($A670,ANT_pumpParticles_Export_v2!$A$2:$DY$234,MATCH(BB$1&amp;"_"&amp;LEFT(Sheet1!$J670,3),ANT_pumpParticles_Export_v2!$A$1:$DY$1,0))/VLOOKUP($A670,ANT_pumpParticles_Export_v2!$A$2:$DY$234,MATCH("Ti_"&amp;LEFT(Sheet1!$J670,3),ANT_pumpParticles_Export_v2!$A$1:$DY$1,0)),""),"")</f>
        <v/>
      </c>
      <c r="BD670" t="str">
        <f>IF(BD$1&lt;&gt;"",IFERROR(VLOOKUP($A670,ANT_pumpParticles_Export_v2!$A$2:$DY$234,MATCH(BD$1&amp;"_"&amp;LEFT(Sheet1!$J670,3),ANT_pumpParticles_Export_v2!$A$1:$DY$1,0))/VLOOKUP($A670,ANT_pumpParticles_Export_v2!$A$2:$DY$234,MATCH("Ti_"&amp;LEFT(Sheet1!$J670,3),ANT_pumpParticles_Export_v2!$A$1:$DY$1,0)),""),"")</f>
        <v/>
      </c>
    </row>
    <row r="671" spans="1:56" x14ac:dyDescent="0.3">
      <c r="A671">
        <v>20796</v>
      </c>
      <c r="B671" t="s">
        <v>158</v>
      </c>
      <c r="C671">
        <v>26</v>
      </c>
      <c r="D671" t="s">
        <v>130</v>
      </c>
      <c r="E671">
        <v>-362.52</v>
      </c>
      <c r="F671">
        <v>-74.380700000000004</v>
      </c>
      <c r="G671">
        <v>-130.9349</v>
      </c>
      <c r="H671">
        <v>73.622</v>
      </c>
      <c r="I671">
        <v>97.48</v>
      </c>
      <c r="J671" t="s">
        <v>249</v>
      </c>
      <c r="L671">
        <f>IF(L$1&lt;&gt;"",IFERROR(VLOOKUP($A671,ANT_pumpParticles_Export_v2!$A$2:$DY$234,MATCH(L$1&amp;"_"&amp;LEFT(Sheet1!$J671,3),ANT_pumpParticles_Export_v2!$A$1:$DY$1,0))/VLOOKUP($A671,ANT_pumpParticles_Export_v2!$A$2:$DY$234,MATCH("Ti_"&amp;LEFT(Sheet1!$J671,3),ANT_pumpParticles_Export_v2!$A$1:$DY$1,0)),""),"")</f>
        <v>141.27429082735043</v>
      </c>
      <c r="O671">
        <f>IF(O$1&lt;&gt;"",IFERROR(VLOOKUP($A671,ANT_pumpParticles_Export_v2!$A$2:$DY$234,MATCH(O$1&amp;"_"&amp;LEFT(Sheet1!$J671,3),ANT_pumpParticles_Export_v2!$A$1:$DY$1,0))/VLOOKUP($A671,ANT_pumpParticles_Export_v2!$A$2:$DY$234,MATCH("Ti_"&amp;LEFT(Sheet1!$J671,3),ANT_pumpParticles_Export_v2!$A$1:$DY$1,0)),""),"")</f>
        <v>68.496026652863989</v>
      </c>
      <c r="P671">
        <f>IF(P$1&lt;&gt;"",IFERROR(VLOOKUP($A671,ANT_pumpParticles_Export_v2!$A$2:$DY$234,MATCH(P$1&amp;"_"&amp;LEFT(Sheet1!$J671,3),ANT_pumpParticles_Export_v2!$A$1:$DY$1,0))/VLOOKUP($A671,ANT_pumpParticles_Export_v2!$A$2:$DY$234,MATCH("Ti_"&amp;LEFT(Sheet1!$J671,3),ANT_pumpParticles_Export_v2!$A$1:$DY$1,0)),""),"")</f>
        <v>68.496026652863989</v>
      </c>
      <c r="S671" t="str">
        <f>IF(S$1&lt;&gt;"",IFERROR(VLOOKUP($A671,ANT_pumpParticles_Export_v2!$A$2:$DY$234,MATCH(S$1&amp;"_"&amp;LEFT(Sheet1!$J671,3),ANT_pumpParticles_Export_v2!$A$1:$DY$1,0))/VLOOKUP($A671,ANT_pumpParticles_Export_v2!$A$2:$DY$234,MATCH("Ti_"&amp;LEFT(Sheet1!$J671,3),ANT_pumpParticles_Export_v2!$A$1:$DY$1,0)),""),"")</f>
        <v/>
      </c>
      <c r="U671">
        <f>IF(U$1&lt;&gt;"",IFERROR(VLOOKUP($A671,ANT_pumpParticles_Export_v2!$A$2:$DY$234,MATCH(U$1&amp;"_"&amp;LEFT(Sheet1!$J671,3),ANT_pumpParticles_Export_v2!$A$1:$DY$1,0))/VLOOKUP($A671,ANT_pumpParticles_Export_v2!$A$2:$DY$234,MATCH("Ti_"&amp;LEFT(Sheet1!$J671,3),ANT_pumpParticles_Export_v2!$A$1:$DY$1,0)),""),"")</f>
        <v>13.037692574661374</v>
      </c>
      <c r="W671">
        <f>IF(W$1&lt;&gt;"",IFERROR(VLOOKUP($A671,ANT_pumpParticles_Export_v2!$A$2:$DY$234,MATCH(W$1&amp;"_"&amp;LEFT(Sheet1!$J671,3),ANT_pumpParticles_Export_v2!$A$1:$DY$1,0))/VLOOKUP($A671,ANT_pumpParticles_Export_v2!$A$2:$DY$234,MATCH("Ti_"&amp;LEFT(Sheet1!$J671,3),ANT_pumpParticles_Export_v2!$A$1:$DY$1,0)),""),"")</f>
        <v>1.5356176711497114E-2</v>
      </c>
      <c r="Y671">
        <f>IF(Y$1&lt;&gt;"",IFERROR(VLOOKUP($A671,ANT_pumpParticles_Export_v2!$A$2:$DY$234,MATCH(Y$1&amp;"_"&amp;LEFT(Sheet1!$J671,3),ANT_pumpParticles_Export_v2!$A$1:$DY$1,0))/VLOOKUP($A671,ANT_pumpParticles_Export_v2!$A$2:$DY$234,MATCH("Ti_"&amp;LEFT(Sheet1!$J671,3),ANT_pumpParticles_Export_v2!$A$1:$DY$1,0)),""),"")</f>
        <v>0.37601430170229028</v>
      </c>
      <c r="Z671" t="str">
        <f>IF(Z$1&lt;&gt;"",IFERROR(VLOOKUP($A671,ANT_pumpParticles_Export_v2!$A$2:$DY$234,MATCH(Z$1&amp;"_"&amp;LEFT(Sheet1!$J671,3),ANT_pumpParticles_Export_v2!$A$1:$DY$1,0))/VLOOKUP($A671,ANT_pumpParticles_Export_v2!$A$2:$DY$234,MATCH("Ti_"&amp;LEFT(Sheet1!$J671,3),ANT_pumpParticles_Export_v2!$A$1:$DY$1,0)),""),"")</f>
        <v/>
      </c>
      <c r="AA671">
        <f>IF(AA$1&lt;&gt;"",IFERROR(VLOOKUP($A671,ANT_pumpParticles_Export_v2!$A$2:$DY$234,MATCH(AA$1&amp;"_"&amp;LEFT(Sheet1!$J671,3),ANT_pumpParticles_Export_v2!$A$1:$DY$1,0))/VLOOKUP($A671,ANT_pumpParticles_Export_v2!$A$2:$DY$234,MATCH("Ti_"&amp;LEFT(Sheet1!$J671,3),ANT_pumpParticles_Export_v2!$A$1:$DY$1,0)),""),"")</f>
        <v>7.1263035633602057</v>
      </c>
      <c r="AB671">
        <f>IF(AB$1&lt;&gt;"",IFERROR(VLOOKUP($A671,ANT_pumpParticles_Export_v2!$A$2:$DY$234,MATCH(AB$1&amp;"_"&amp;LEFT(Sheet1!$J671,3),ANT_pumpParticles_Export_v2!$A$1:$DY$1,0))/VLOOKUP($A671,ANT_pumpParticles_Export_v2!$A$2:$DY$234,MATCH("Ti_"&amp;LEFT(Sheet1!$J671,3),ANT_pumpParticles_Export_v2!$A$1:$DY$1,0)),""),"")</f>
        <v>5.1629223118369927E-2</v>
      </c>
      <c r="AC671">
        <f>IF(AC$1&lt;&gt;"",IFERROR(VLOOKUP($A671,ANT_pumpParticles_Export_v2!$A$2:$DY$234,MATCH(AC$1&amp;"_"&amp;LEFT(Sheet1!$J671,3),ANT_pumpParticles_Export_v2!$A$1:$DY$1,0))/VLOOKUP($A671,ANT_pumpParticles_Export_v2!$A$2:$DY$234,MATCH("Ti_"&amp;LEFT(Sheet1!$J671,3),ANT_pumpParticles_Export_v2!$A$1:$DY$1,0)),""),"")</f>
        <v>0.66314023621104412</v>
      </c>
      <c r="AE671" t="str">
        <f>IF(AE$1&lt;&gt;"",IFERROR(VLOOKUP($A671,ANT_pumpParticles_Export_v2!$A$2:$DY$234,MATCH(AE$1&amp;"_"&amp;LEFT(Sheet1!$J671,3),ANT_pumpParticles_Export_v2!$A$1:$DY$1,0))/VLOOKUP($A671,ANT_pumpParticles_Export_v2!$A$2:$DY$234,MATCH("Ti_"&amp;LEFT(Sheet1!$J671,3),ANT_pumpParticles_Export_v2!$A$1:$DY$1,0)),""),"")</f>
        <v/>
      </c>
      <c r="AF671">
        <f>IF(AF$1&lt;&gt;"",IFERROR(VLOOKUP($A671,ANT_pumpParticles_Export_v2!$A$2:$DY$234,MATCH(AF$1&amp;"_"&amp;LEFT(Sheet1!$J671,3),ANT_pumpParticles_Export_v2!$A$1:$DY$1,0))/VLOOKUP($A671,ANT_pumpParticles_Export_v2!$A$2:$DY$234,MATCH("Ti_"&amp;LEFT(Sheet1!$J671,3),ANT_pumpParticles_Export_v2!$A$1:$DY$1,0)),""),"")</f>
        <v>0.75637329530070119</v>
      </c>
      <c r="AG671">
        <f>IF(AG$1&lt;&gt;"",IFERROR(VLOOKUP($A671,ANT_pumpParticles_Export_v2!$A$2:$DY$234,MATCH(AG$1&amp;"_"&amp;LEFT(Sheet1!$J671,3),ANT_pumpParticles_Export_v2!$A$1:$DY$1,0))/VLOOKUP($A671,ANT_pumpParticles_Export_v2!$A$2:$DY$234,MATCH("Ti_"&amp;LEFT(Sheet1!$J671,3),ANT_pumpParticles_Export_v2!$A$1:$DY$1,0)),""),"")</f>
        <v>5.6917776070625023E-2</v>
      </c>
      <c r="AH671">
        <f>IF(AH$1&lt;&gt;"",IFERROR(VLOOKUP($A671,ANT_pumpParticles_Export_v2!$A$2:$DY$234,MATCH(AH$1&amp;"_"&amp;LEFT(Sheet1!$J671,3),ANT_pumpParticles_Export_v2!$A$1:$DY$1,0))/VLOOKUP($A671,ANT_pumpParticles_Export_v2!$A$2:$DY$234,MATCH("Ti_"&amp;LEFT(Sheet1!$J671,3),ANT_pumpParticles_Export_v2!$A$1:$DY$1,0)),""),"")</f>
        <v>4.6986949858490532E-3</v>
      </c>
      <c r="AI671">
        <f>IF(AI$1&lt;&gt;"",IFERROR(VLOOKUP($A671,ANT_pumpParticles_Export_v2!$A$2:$DY$234,MATCH(AI$1&amp;"_"&amp;LEFT(Sheet1!$J671,3),ANT_pumpParticles_Export_v2!$A$1:$DY$1,0))/VLOOKUP($A671,ANT_pumpParticles_Export_v2!$A$2:$DY$234,MATCH("Ti_"&amp;LEFT(Sheet1!$J671,3),ANT_pumpParticles_Export_v2!$A$1:$DY$1,0)),""),"")</f>
        <v>0.12758218260368479</v>
      </c>
      <c r="AJ671">
        <f>IF(AJ$1&lt;&gt;"",IFERROR(VLOOKUP($A671,ANT_pumpParticles_Export_v2!$A$2:$DY$234,MATCH(AJ$1&amp;"_"&amp;LEFT(Sheet1!$J671,3),ANT_pumpParticles_Export_v2!$A$1:$DY$1,0))/VLOOKUP($A671,ANT_pumpParticles_Export_v2!$A$2:$DY$234,MATCH("Ti_"&amp;LEFT(Sheet1!$J671,3),ANT_pumpParticles_Export_v2!$A$1:$DY$1,0)),""),"")</f>
        <v>6.2365981141513614E-2</v>
      </c>
      <c r="AM671">
        <f>IF(AM$1&lt;&gt;"",IFERROR(VLOOKUP($A671,ANT_pumpParticles_Export_v2!$A$2:$DY$234,MATCH(AM$1&amp;"_"&amp;LEFT(Sheet1!$J671,3),ANT_pumpParticles_Export_v2!$A$1:$DY$1,0))/VLOOKUP($A671,ANT_pumpParticles_Export_v2!$A$2:$DY$234,MATCH("Ti_"&amp;LEFT(Sheet1!$J671,3),ANT_pumpParticles_Export_v2!$A$1:$DY$1,0)),""),"")</f>
        <v>0.91354533549109529</v>
      </c>
      <c r="AN671">
        <f>IF(AN$1&lt;&gt;"",IFERROR(VLOOKUP($A671,ANT_pumpParticles_Export_v2!$A$2:$DY$234,MATCH(AN$1&amp;"_"&amp;LEFT(Sheet1!$J671,3),ANT_pumpParticles_Export_v2!$A$1:$DY$1,0))/VLOOKUP($A671,ANT_pumpParticles_Export_v2!$A$2:$DY$234,MATCH("Ti_"&amp;LEFT(Sheet1!$J671,3),ANT_pumpParticles_Export_v2!$A$1:$DY$1,0)),""),"")</f>
        <v>4.8637658780021825E-2</v>
      </c>
      <c r="AP671" t="str">
        <f>IF(AP$1&lt;&gt;"",IFERROR(VLOOKUP($A671,ANT_pumpParticles_Export_v2!$A$2:$DY$234,MATCH(AP$1&amp;"_"&amp;LEFT(Sheet1!$J671,3),ANT_pumpParticles_Export_v2!$A$1:$DY$1,0))/VLOOKUP($A671,ANT_pumpParticles_Export_v2!$A$2:$DY$234,MATCH("Ti_"&amp;LEFT(Sheet1!$J671,3),ANT_pumpParticles_Export_v2!$A$1:$DY$1,0)),""),"")</f>
        <v/>
      </c>
      <c r="AQ671">
        <f>IF(AQ$1&lt;&gt;"",IFERROR(VLOOKUP($A671,ANT_pumpParticles_Export_v2!$A$2:$DY$234,MATCH(AQ$1&amp;"_"&amp;LEFT(Sheet1!$J671,3),ANT_pumpParticles_Export_v2!$A$1:$DY$1,0))/VLOOKUP($A671,ANT_pumpParticles_Export_v2!$A$2:$DY$234,MATCH("Ti_"&amp;LEFT(Sheet1!$J671,3),ANT_pumpParticles_Export_v2!$A$1:$DY$1,0)),""),"")</f>
        <v>1.326308039107982E-2</v>
      </c>
      <c r="AS671">
        <f>IF(AS$1&lt;&gt;"",IFERROR(VLOOKUP($A671,ANT_pumpParticles_Export_v2!$A$2:$DY$234,MATCH(AS$1&amp;"_"&amp;LEFT(Sheet1!$J671,3),ANT_pumpParticles_Export_v2!$A$1:$DY$1,0))/VLOOKUP($A671,ANT_pumpParticles_Export_v2!$A$2:$DY$234,MATCH("Ti_"&amp;LEFT(Sheet1!$J671,3),ANT_pumpParticles_Export_v2!$A$1:$DY$1,0)),""),"")</f>
        <v>1.9594657315486776E-3</v>
      </c>
      <c r="AT671" t="str">
        <f>IF(AT$1&lt;&gt;"",IFERROR(VLOOKUP($A671,ANT_pumpParticles_Export_v2!$A$2:$DY$234,MATCH(AT$1&amp;"_"&amp;LEFT(Sheet1!$J671,3),ANT_pumpParticles_Export_v2!$A$1:$DY$1,0))/VLOOKUP($A671,ANT_pumpParticles_Export_v2!$A$2:$DY$234,MATCH("Ti_"&amp;LEFT(Sheet1!$J671,3),ANT_pumpParticles_Export_v2!$A$1:$DY$1,0)),""),"")</f>
        <v/>
      </c>
      <c r="AU671">
        <f>IF(AU$1&lt;&gt;"",IFERROR(VLOOKUP($A671,ANT_pumpParticles_Export_v2!$A$2:$DY$234,MATCH(AU$1&amp;"_"&amp;LEFT(Sheet1!$J671,3),ANT_pumpParticles_Export_v2!$A$1:$DY$1,0))/VLOOKUP($A671,ANT_pumpParticles_Export_v2!$A$2:$DY$234,MATCH("Ti_"&amp;LEFT(Sheet1!$J671,3),ANT_pumpParticles_Export_v2!$A$1:$DY$1,0)),""),"")</f>
        <v>9.8068478793126981E-2</v>
      </c>
      <c r="AV671" t="str">
        <f>IF(AV$1&lt;&gt;"",IFERROR(VLOOKUP($A671,ANT_pumpParticles_Export_v2!$A$2:$DY$234,MATCH(AV$1&amp;"_"&amp;LEFT(Sheet1!$J671,3),ANT_pumpParticles_Export_v2!$A$1:$DY$1,0))/VLOOKUP($A671,ANT_pumpParticles_Export_v2!$A$2:$DY$234,MATCH("Ti_"&amp;LEFT(Sheet1!$J671,3),ANT_pumpParticles_Export_v2!$A$1:$DY$1,0)),""),"")</f>
        <v/>
      </c>
      <c r="AW671" t="str">
        <f>IF(AW$1&lt;&gt;"",IFERROR(VLOOKUP($A671,ANT_pumpParticles_Export_v2!$A$2:$DY$234,MATCH(AW$1&amp;"_"&amp;LEFT(Sheet1!$J671,3),ANT_pumpParticles_Export_v2!$A$1:$DY$1,0))/VLOOKUP($A671,ANT_pumpParticles_Export_v2!$A$2:$DY$234,MATCH("Ti_"&amp;LEFT(Sheet1!$J671,3),ANT_pumpParticles_Export_v2!$A$1:$DY$1,0)),""),"")</f>
        <v/>
      </c>
      <c r="AX671" t="str">
        <f>IF(AX$1&lt;&gt;"",IFERROR(VLOOKUP($A671,ANT_pumpParticles_Export_v2!$A$2:$DY$234,MATCH(AX$1&amp;"_"&amp;LEFT(Sheet1!$J671,3),ANT_pumpParticles_Export_v2!$A$1:$DY$1,0))/VLOOKUP($A671,ANT_pumpParticles_Export_v2!$A$2:$DY$234,MATCH("Ti_"&amp;LEFT(Sheet1!$J671,3),ANT_pumpParticles_Export_v2!$A$1:$DY$1,0)),""),"")</f>
        <v/>
      </c>
      <c r="AY671" t="str">
        <f>IF(AY$1&lt;&gt;"",IFERROR(VLOOKUP($A671,ANT_pumpParticles_Export_v2!$A$2:$DY$234,MATCH(AY$1&amp;"_"&amp;LEFT(Sheet1!$J671,3),ANT_pumpParticles_Export_v2!$A$1:$DY$1,0))/VLOOKUP($A671,ANT_pumpParticles_Export_v2!$A$2:$DY$234,MATCH("Ti_"&amp;LEFT(Sheet1!$J671,3),ANT_pumpParticles_Export_v2!$A$1:$DY$1,0)),""),"")</f>
        <v/>
      </c>
      <c r="AZ671" t="str">
        <f>IF(AZ$1&lt;&gt;"",IFERROR(VLOOKUP($A671,ANT_pumpParticles_Export_v2!$A$2:$DY$234,MATCH(AZ$1&amp;"_"&amp;LEFT(Sheet1!$J671,3),ANT_pumpParticles_Export_v2!$A$1:$DY$1,0))/VLOOKUP($A671,ANT_pumpParticles_Export_v2!$A$2:$DY$234,MATCH("Ti_"&amp;LEFT(Sheet1!$J671,3),ANT_pumpParticles_Export_v2!$A$1:$DY$1,0)),""),"")</f>
        <v/>
      </c>
      <c r="BB671" t="str">
        <f>IF(BB$1&lt;&gt;"",IFERROR(VLOOKUP($A671,ANT_pumpParticles_Export_v2!$A$2:$DY$234,MATCH(BB$1&amp;"_"&amp;LEFT(Sheet1!$J671,3),ANT_pumpParticles_Export_v2!$A$1:$DY$1,0))/VLOOKUP($A671,ANT_pumpParticles_Export_v2!$A$2:$DY$234,MATCH("Ti_"&amp;LEFT(Sheet1!$J671,3),ANT_pumpParticles_Export_v2!$A$1:$DY$1,0)),""),"")</f>
        <v/>
      </c>
      <c r="BD671" t="str">
        <f>IF(BD$1&lt;&gt;"",IFERROR(VLOOKUP($A671,ANT_pumpParticles_Export_v2!$A$2:$DY$234,MATCH(BD$1&amp;"_"&amp;LEFT(Sheet1!$J671,3),ANT_pumpParticles_Export_v2!$A$1:$DY$1,0))/VLOOKUP($A671,ANT_pumpParticles_Export_v2!$A$2:$DY$234,MATCH("Ti_"&amp;LEFT(Sheet1!$J671,3),ANT_pumpParticles_Export_v2!$A$1:$DY$1,0)),""),"")</f>
        <v/>
      </c>
    </row>
    <row r="672" spans="1:56" x14ac:dyDescent="0.3">
      <c r="A672">
        <v>20797</v>
      </c>
      <c r="B672" t="s">
        <v>158</v>
      </c>
      <c r="C672">
        <v>26</v>
      </c>
      <c r="D672" t="s">
        <v>130</v>
      </c>
      <c r="E672">
        <v>-313.77</v>
      </c>
      <c r="F672">
        <v>-74.380700000000004</v>
      </c>
      <c r="G672">
        <v>-130.9349</v>
      </c>
      <c r="H672">
        <v>73.622</v>
      </c>
      <c r="I672">
        <v>146.22999999999999</v>
      </c>
      <c r="J672" t="s">
        <v>249</v>
      </c>
      <c r="L672">
        <f>IF(L$1&lt;&gt;"",IFERROR(VLOOKUP($A672,ANT_pumpParticles_Export_v2!$A$2:$DY$234,MATCH(L$1&amp;"_"&amp;LEFT(Sheet1!$J672,3),ANT_pumpParticles_Export_v2!$A$1:$DY$1,0))/VLOOKUP($A672,ANT_pumpParticles_Export_v2!$A$2:$DY$234,MATCH("Ti_"&amp;LEFT(Sheet1!$J672,3),ANT_pumpParticles_Export_v2!$A$1:$DY$1,0)),""),"")</f>
        <v>258.08549258835501</v>
      </c>
      <c r="O672">
        <f>IF(O$1&lt;&gt;"",IFERROR(VLOOKUP($A672,ANT_pumpParticles_Export_v2!$A$2:$DY$234,MATCH(O$1&amp;"_"&amp;LEFT(Sheet1!$J672,3),ANT_pumpParticles_Export_v2!$A$1:$DY$1,0))/VLOOKUP($A672,ANT_pumpParticles_Export_v2!$A$2:$DY$234,MATCH("Ti_"&amp;LEFT(Sheet1!$J672,3),ANT_pumpParticles_Export_v2!$A$1:$DY$1,0)),""),"")</f>
        <v>131.33421849596556</v>
      </c>
      <c r="P672">
        <f>IF(P$1&lt;&gt;"",IFERROR(VLOOKUP($A672,ANT_pumpParticles_Export_v2!$A$2:$DY$234,MATCH(P$1&amp;"_"&amp;LEFT(Sheet1!$J672,3),ANT_pumpParticles_Export_v2!$A$1:$DY$1,0))/VLOOKUP($A672,ANT_pumpParticles_Export_v2!$A$2:$DY$234,MATCH("Ti_"&amp;LEFT(Sheet1!$J672,3),ANT_pumpParticles_Export_v2!$A$1:$DY$1,0)),""),"")</f>
        <v>131.33421849596556</v>
      </c>
      <c r="S672" t="str">
        <f>IF(S$1&lt;&gt;"",IFERROR(VLOOKUP($A672,ANT_pumpParticles_Export_v2!$A$2:$DY$234,MATCH(S$1&amp;"_"&amp;LEFT(Sheet1!$J672,3),ANT_pumpParticles_Export_v2!$A$1:$DY$1,0))/VLOOKUP($A672,ANT_pumpParticles_Export_v2!$A$2:$DY$234,MATCH("Ti_"&amp;LEFT(Sheet1!$J672,3),ANT_pumpParticles_Export_v2!$A$1:$DY$1,0)),""),"")</f>
        <v/>
      </c>
      <c r="U672">
        <f>IF(U$1&lt;&gt;"",IFERROR(VLOOKUP($A672,ANT_pumpParticles_Export_v2!$A$2:$DY$234,MATCH(U$1&amp;"_"&amp;LEFT(Sheet1!$J672,3),ANT_pumpParticles_Export_v2!$A$1:$DY$1,0))/VLOOKUP($A672,ANT_pumpParticles_Export_v2!$A$2:$DY$234,MATCH("Ti_"&amp;LEFT(Sheet1!$J672,3),ANT_pumpParticles_Export_v2!$A$1:$DY$1,0)),""),"")</f>
        <v>23.83872309912584</v>
      </c>
      <c r="W672">
        <f>IF(W$1&lt;&gt;"",IFERROR(VLOOKUP($A672,ANT_pumpParticles_Export_v2!$A$2:$DY$234,MATCH(W$1&amp;"_"&amp;LEFT(Sheet1!$J672,3),ANT_pumpParticles_Export_v2!$A$1:$DY$1,0))/VLOOKUP($A672,ANT_pumpParticles_Export_v2!$A$2:$DY$234,MATCH("Ti_"&amp;LEFT(Sheet1!$J672,3),ANT_pumpParticles_Export_v2!$A$1:$DY$1,0)),""),"")</f>
        <v>8.4160193257182825E-3</v>
      </c>
      <c r="Y672">
        <f>IF(Y$1&lt;&gt;"",IFERROR(VLOOKUP($A672,ANT_pumpParticles_Export_v2!$A$2:$DY$234,MATCH(Y$1&amp;"_"&amp;LEFT(Sheet1!$J672,3),ANT_pumpParticles_Export_v2!$A$1:$DY$1,0))/VLOOKUP($A672,ANT_pumpParticles_Export_v2!$A$2:$DY$234,MATCH("Ti_"&amp;LEFT(Sheet1!$J672,3),ANT_pumpParticles_Export_v2!$A$1:$DY$1,0)),""),"")</f>
        <v>0.59397565566314636</v>
      </c>
      <c r="Z672" t="str">
        <f>IF(Z$1&lt;&gt;"",IFERROR(VLOOKUP($A672,ANT_pumpParticles_Export_v2!$A$2:$DY$234,MATCH(Z$1&amp;"_"&amp;LEFT(Sheet1!$J672,3),ANT_pumpParticles_Export_v2!$A$1:$DY$1,0))/VLOOKUP($A672,ANT_pumpParticles_Export_v2!$A$2:$DY$234,MATCH("Ti_"&amp;LEFT(Sheet1!$J672,3),ANT_pumpParticles_Export_v2!$A$1:$DY$1,0)),""),"")</f>
        <v/>
      </c>
      <c r="AA672">
        <f>IF(AA$1&lt;&gt;"",IFERROR(VLOOKUP($A672,ANT_pumpParticles_Export_v2!$A$2:$DY$234,MATCH(AA$1&amp;"_"&amp;LEFT(Sheet1!$J672,3),ANT_pumpParticles_Export_v2!$A$1:$DY$1,0))/VLOOKUP($A672,ANT_pumpParticles_Export_v2!$A$2:$DY$234,MATCH("Ti_"&amp;LEFT(Sheet1!$J672,3),ANT_pumpParticles_Export_v2!$A$1:$DY$1,0)),""),"")</f>
        <v>4.662228269486155</v>
      </c>
      <c r="AB672">
        <f>IF(AB$1&lt;&gt;"",IFERROR(VLOOKUP($A672,ANT_pumpParticles_Export_v2!$A$2:$DY$234,MATCH(AB$1&amp;"_"&amp;LEFT(Sheet1!$J672,3),ANT_pumpParticles_Export_v2!$A$1:$DY$1,0))/VLOOKUP($A672,ANT_pumpParticles_Export_v2!$A$2:$DY$234,MATCH("Ti_"&amp;LEFT(Sheet1!$J672,3),ANT_pumpParticles_Export_v2!$A$1:$DY$1,0)),""),"")</f>
        <v>9.996558803551206E-2</v>
      </c>
      <c r="AC672">
        <f>IF(AC$1&lt;&gt;"",IFERROR(VLOOKUP($A672,ANT_pumpParticles_Export_v2!$A$2:$DY$234,MATCH(AC$1&amp;"_"&amp;LEFT(Sheet1!$J672,3),ANT_pumpParticles_Export_v2!$A$1:$DY$1,0))/VLOOKUP($A672,ANT_pumpParticles_Export_v2!$A$2:$DY$234,MATCH("Ti_"&amp;LEFT(Sheet1!$J672,3),ANT_pumpParticles_Export_v2!$A$1:$DY$1,0)),""),"")</f>
        <v>0.61316834387369312</v>
      </c>
      <c r="AE672">
        <f>IF(AE$1&lt;&gt;"",IFERROR(VLOOKUP($A672,ANT_pumpParticles_Export_v2!$A$2:$DY$234,MATCH(AE$1&amp;"_"&amp;LEFT(Sheet1!$J672,3),ANT_pumpParticles_Export_v2!$A$1:$DY$1,0))/VLOOKUP($A672,ANT_pumpParticles_Export_v2!$A$2:$DY$234,MATCH("Ti_"&amp;LEFT(Sheet1!$J672,3),ANT_pumpParticles_Export_v2!$A$1:$DY$1,0)),""),"")</f>
        <v>0.31958059907501912</v>
      </c>
      <c r="AF672">
        <f>IF(AF$1&lt;&gt;"",IFERROR(VLOOKUP($A672,ANT_pumpParticles_Export_v2!$A$2:$DY$234,MATCH(AF$1&amp;"_"&amp;LEFT(Sheet1!$J672,3),ANT_pumpParticles_Export_v2!$A$1:$DY$1,0))/VLOOKUP($A672,ANT_pumpParticles_Export_v2!$A$2:$DY$234,MATCH("Ti_"&amp;LEFT(Sheet1!$J672,3),ANT_pumpParticles_Export_v2!$A$1:$DY$1,0)),""),"")</f>
        <v>0.70090875835040189</v>
      </c>
      <c r="AG672">
        <f>IF(AG$1&lt;&gt;"",IFERROR(VLOOKUP($A672,ANT_pumpParticles_Export_v2!$A$2:$DY$234,MATCH(AG$1&amp;"_"&amp;LEFT(Sheet1!$J672,3),ANT_pumpParticles_Export_v2!$A$1:$DY$1,0))/VLOOKUP($A672,ANT_pumpParticles_Export_v2!$A$2:$DY$234,MATCH("Ti_"&amp;LEFT(Sheet1!$J672,3),ANT_pumpParticles_Export_v2!$A$1:$DY$1,0)),""),"")</f>
        <v>0.1065083149391538</v>
      </c>
      <c r="AH672">
        <f>IF(AH$1&lt;&gt;"",IFERROR(VLOOKUP($A672,ANT_pumpParticles_Export_v2!$A$2:$DY$234,MATCH(AH$1&amp;"_"&amp;LEFT(Sheet1!$J672,3),ANT_pumpParticles_Export_v2!$A$1:$DY$1,0))/VLOOKUP($A672,ANT_pumpParticles_Export_v2!$A$2:$DY$234,MATCH("Ti_"&amp;LEFT(Sheet1!$J672,3),ANT_pumpParticles_Export_v2!$A$1:$DY$1,0)),""),"")</f>
        <v>2.4326120588361775E-3</v>
      </c>
      <c r="AI672">
        <f>IF(AI$1&lt;&gt;"",IFERROR(VLOOKUP($A672,ANT_pumpParticles_Export_v2!$A$2:$DY$234,MATCH(AI$1&amp;"_"&amp;LEFT(Sheet1!$J672,3),ANT_pumpParticles_Export_v2!$A$1:$DY$1,0))/VLOOKUP($A672,ANT_pumpParticles_Export_v2!$A$2:$DY$234,MATCH("Ti_"&amp;LEFT(Sheet1!$J672,3),ANT_pumpParticles_Export_v2!$A$1:$DY$1,0)),""),"")</f>
        <v>0.24510283771484923</v>
      </c>
      <c r="AJ672">
        <f>IF(AJ$1&lt;&gt;"",IFERROR(VLOOKUP($A672,ANT_pumpParticles_Export_v2!$A$2:$DY$234,MATCH(AJ$1&amp;"_"&amp;LEFT(Sheet1!$J672,3),ANT_pumpParticles_Export_v2!$A$1:$DY$1,0))/VLOOKUP($A672,ANT_pumpParticles_Export_v2!$A$2:$DY$234,MATCH("Ti_"&amp;LEFT(Sheet1!$J672,3),ANT_pumpParticles_Export_v2!$A$1:$DY$1,0)),""),"")</f>
        <v>0.10756718869368041</v>
      </c>
      <c r="AM672">
        <f>IF(AM$1&lt;&gt;"",IFERROR(VLOOKUP($A672,ANT_pumpParticles_Export_v2!$A$2:$DY$234,MATCH(AM$1&amp;"_"&amp;LEFT(Sheet1!$J672,3),ANT_pumpParticles_Export_v2!$A$1:$DY$1,0))/VLOOKUP($A672,ANT_pumpParticles_Export_v2!$A$2:$DY$234,MATCH("Ti_"&amp;LEFT(Sheet1!$J672,3),ANT_pumpParticles_Export_v2!$A$1:$DY$1,0)),""),"")</f>
        <v>0.99664753943912621</v>
      </c>
      <c r="AN672">
        <f>IF(AN$1&lt;&gt;"",IFERROR(VLOOKUP($A672,ANT_pumpParticles_Export_v2!$A$2:$DY$234,MATCH(AN$1&amp;"_"&amp;LEFT(Sheet1!$J672,3),ANT_pumpParticles_Export_v2!$A$1:$DY$1,0))/VLOOKUP($A672,ANT_pumpParticles_Export_v2!$A$2:$DY$234,MATCH("Ti_"&amp;LEFT(Sheet1!$J672,3),ANT_pumpParticles_Export_v2!$A$1:$DY$1,0)),""),"")</f>
        <v>9.9394814889870883E-2</v>
      </c>
      <c r="AP672" t="str">
        <f>IF(AP$1&lt;&gt;"",IFERROR(VLOOKUP($A672,ANT_pumpParticles_Export_v2!$A$2:$DY$234,MATCH(AP$1&amp;"_"&amp;LEFT(Sheet1!$J672,3),ANT_pumpParticles_Export_v2!$A$1:$DY$1,0))/VLOOKUP($A672,ANT_pumpParticles_Export_v2!$A$2:$DY$234,MATCH("Ti_"&amp;LEFT(Sheet1!$J672,3),ANT_pumpParticles_Export_v2!$A$1:$DY$1,0)),""),"")</f>
        <v/>
      </c>
      <c r="AQ672">
        <f>IF(AQ$1&lt;&gt;"",IFERROR(VLOOKUP($A672,ANT_pumpParticles_Export_v2!$A$2:$DY$234,MATCH(AQ$1&amp;"_"&amp;LEFT(Sheet1!$J672,3),ANT_pumpParticles_Export_v2!$A$1:$DY$1,0))/VLOOKUP($A672,ANT_pumpParticles_Export_v2!$A$2:$DY$234,MATCH("Ti_"&amp;LEFT(Sheet1!$J672,3),ANT_pumpParticles_Export_v2!$A$1:$DY$1,0)),""),"")</f>
        <v>2.5916457863858072E-2</v>
      </c>
      <c r="AS672">
        <f>IF(AS$1&lt;&gt;"",IFERROR(VLOOKUP($A672,ANT_pumpParticles_Export_v2!$A$2:$DY$234,MATCH(AS$1&amp;"_"&amp;LEFT(Sheet1!$J672,3),ANT_pumpParticles_Export_v2!$A$1:$DY$1,0))/VLOOKUP($A672,ANT_pumpParticles_Export_v2!$A$2:$DY$234,MATCH("Ti_"&amp;LEFT(Sheet1!$J672,3),ANT_pumpParticles_Export_v2!$A$1:$DY$1,0)),""),"")</f>
        <v>2.8520645189175379E-3</v>
      </c>
      <c r="AT672" t="str">
        <f>IF(AT$1&lt;&gt;"",IFERROR(VLOOKUP($A672,ANT_pumpParticles_Export_v2!$A$2:$DY$234,MATCH(AT$1&amp;"_"&amp;LEFT(Sheet1!$J672,3),ANT_pumpParticles_Export_v2!$A$1:$DY$1,0))/VLOOKUP($A672,ANT_pumpParticles_Export_v2!$A$2:$DY$234,MATCH("Ti_"&amp;LEFT(Sheet1!$J672,3),ANT_pumpParticles_Export_v2!$A$1:$DY$1,0)),""),"")</f>
        <v/>
      </c>
      <c r="AU672">
        <f>IF(AU$1&lt;&gt;"",IFERROR(VLOOKUP($A672,ANT_pumpParticles_Export_v2!$A$2:$DY$234,MATCH(AU$1&amp;"_"&amp;LEFT(Sheet1!$J672,3),ANT_pumpParticles_Export_v2!$A$1:$DY$1,0))/VLOOKUP($A672,ANT_pumpParticles_Export_v2!$A$2:$DY$234,MATCH("Ti_"&amp;LEFT(Sheet1!$J672,3),ANT_pumpParticles_Export_v2!$A$1:$DY$1,0)),""),"")</f>
        <v>0.15893920909231346</v>
      </c>
      <c r="AV672" t="str">
        <f>IF(AV$1&lt;&gt;"",IFERROR(VLOOKUP($A672,ANT_pumpParticles_Export_v2!$A$2:$DY$234,MATCH(AV$1&amp;"_"&amp;LEFT(Sheet1!$J672,3),ANT_pumpParticles_Export_v2!$A$1:$DY$1,0))/VLOOKUP($A672,ANT_pumpParticles_Export_v2!$A$2:$DY$234,MATCH("Ti_"&amp;LEFT(Sheet1!$J672,3),ANT_pumpParticles_Export_v2!$A$1:$DY$1,0)),""),"")</f>
        <v/>
      </c>
      <c r="AW672" t="str">
        <f>IF(AW$1&lt;&gt;"",IFERROR(VLOOKUP($A672,ANT_pumpParticles_Export_v2!$A$2:$DY$234,MATCH(AW$1&amp;"_"&amp;LEFT(Sheet1!$J672,3),ANT_pumpParticles_Export_v2!$A$1:$DY$1,0))/VLOOKUP($A672,ANT_pumpParticles_Export_v2!$A$2:$DY$234,MATCH("Ti_"&amp;LEFT(Sheet1!$J672,3),ANT_pumpParticles_Export_v2!$A$1:$DY$1,0)),""),"")</f>
        <v/>
      </c>
      <c r="AX672" t="str">
        <f>IF(AX$1&lt;&gt;"",IFERROR(VLOOKUP($A672,ANT_pumpParticles_Export_v2!$A$2:$DY$234,MATCH(AX$1&amp;"_"&amp;LEFT(Sheet1!$J672,3),ANT_pumpParticles_Export_v2!$A$1:$DY$1,0))/VLOOKUP($A672,ANT_pumpParticles_Export_v2!$A$2:$DY$234,MATCH("Ti_"&amp;LEFT(Sheet1!$J672,3),ANT_pumpParticles_Export_v2!$A$1:$DY$1,0)),""),"")</f>
        <v/>
      </c>
      <c r="AY672" t="str">
        <f>IF(AY$1&lt;&gt;"",IFERROR(VLOOKUP($A672,ANT_pumpParticles_Export_v2!$A$2:$DY$234,MATCH(AY$1&amp;"_"&amp;LEFT(Sheet1!$J672,3),ANT_pumpParticles_Export_v2!$A$1:$DY$1,0))/VLOOKUP($A672,ANT_pumpParticles_Export_v2!$A$2:$DY$234,MATCH("Ti_"&amp;LEFT(Sheet1!$J672,3),ANT_pumpParticles_Export_v2!$A$1:$DY$1,0)),""),"")</f>
        <v/>
      </c>
      <c r="AZ672" t="str">
        <f>IF(AZ$1&lt;&gt;"",IFERROR(VLOOKUP($A672,ANT_pumpParticles_Export_v2!$A$2:$DY$234,MATCH(AZ$1&amp;"_"&amp;LEFT(Sheet1!$J672,3),ANT_pumpParticles_Export_v2!$A$1:$DY$1,0))/VLOOKUP($A672,ANT_pumpParticles_Export_v2!$A$2:$DY$234,MATCH("Ti_"&amp;LEFT(Sheet1!$J672,3),ANT_pumpParticles_Export_v2!$A$1:$DY$1,0)),""),"")</f>
        <v/>
      </c>
      <c r="BB672" t="str">
        <f>IF(BB$1&lt;&gt;"",IFERROR(VLOOKUP($A672,ANT_pumpParticles_Export_v2!$A$2:$DY$234,MATCH(BB$1&amp;"_"&amp;LEFT(Sheet1!$J672,3),ANT_pumpParticles_Export_v2!$A$1:$DY$1,0))/VLOOKUP($A672,ANT_pumpParticles_Export_v2!$A$2:$DY$234,MATCH("Ti_"&amp;LEFT(Sheet1!$J672,3),ANT_pumpParticles_Export_v2!$A$1:$DY$1,0)),""),"")</f>
        <v/>
      </c>
      <c r="BD672" t="str">
        <f>IF(BD$1&lt;&gt;"",IFERROR(VLOOKUP($A672,ANT_pumpParticles_Export_v2!$A$2:$DY$234,MATCH(BD$1&amp;"_"&amp;LEFT(Sheet1!$J672,3),ANT_pumpParticles_Export_v2!$A$1:$DY$1,0))/VLOOKUP($A672,ANT_pumpParticles_Export_v2!$A$2:$DY$234,MATCH("Ti_"&amp;LEFT(Sheet1!$J672,3),ANT_pumpParticles_Export_v2!$A$1:$DY$1,0)),""),"")</f>
        <v/>
      </c>
    </row>
    <row r="673" spans="1:56" x14ac:dyDescent="0.3">
      <c r="A673">
        <v>20798</v>
      </c>
      <c r="B673" t="s">
        <v>158</v>
      </c>
      <c r="C673">
        <v>26</v>
      </c>
      <c r="D673" t="s">
        <v>130</v>
      </c>
      <c r="E673">
        <v>-265.02999999999997</v>
      </c>
      <c r="F673">
        <v>-74.380700000000004</v>
      </c>
      <c r="G673">
        <v>-130.9349</v>
      </c>
      <c r="H673">
        <v>73.622</v>
      </c>
      <c r="I673">
        <v>194.97</v>
      </c>
      <c r="J673" t="s">
        <v>249</v>
      </c>
      <c r="L673">
        <f>IF(L$1&lt;&gt;"",IFERROR(VLOOKUP($A673,ANT_pumpParticles_Export_v2!$A$2:$DY$234,MATCH(L$1&amp;"_"&amp;LEFT(Sheet1!$J673,3),ANT_pumpParticles_Export_v2!$A$1:$DY$1,0))/VLOOKUP($A673,ANT_pumpParticles_Export_v2!$A$2:$DY$234,MATCH("Ti_"&amp;LEFT(Sheet1!$J673,3),ANT_pumpParticles_Export_v2!$A$1:$DY$1,0)),""),"")</f>
        <v>188.40890277299894</v>
      </c>
      <c r="O673">
        <f>IF(O$1&lt;&gt;"",IFERROR(VLOOKUP($A673,ANT_pumpParticles_Export_v2!$A$2:$DY$234,MATCH(O$1&amp;"_"&amp;LEFT(Sheet1!$J673,3),ANT_pumpParticles_Export_v2!$A$1:$DY$1,0))/VLOOKUP($A673,ANT_pumpParticles_Export_v2!$A$2:$DY$234,MATCH("Ti_"&amp;LEFT(Sheet1!$J673,3),ANT_pumpParticles_Export_v2!$A$1:$DY$1,0)),""),"")</f>
        <v>106.43397643682492</v>
      </c>
      <c r="P673">
        <f>IF(P$1&lt;&gt;"",IFERROR(VLOOKUP($A673,ANT_pumpParticles_Export_v2!$A$2:$DY$234,MATCH(P$1&amp;"_"&amp;LEFT(Sheet1!$J673,3),ANT_pumpParticles_Export_v2!$A$1:$DY$1,0))/VLOOKUP($A673,ANT_pumpParticles_Export_v2!$A$2:$DY$234,MATCH("Ti_"&amp;LEFT(Sheet1!$J673,3),ANT_pumpParticles_Export_v2!$A$1:$DY$1,0)),""),"")</f>
        <v>106.43397643682492</v>
      </c>
      <c r="S673" t="str">
        <f>IF(S$1&lt;&gt;"",IFERROR(VLOOKUP($A673,ANT_pumpParticles_Export_v2!$A$2:$DY$234,MATCH(S$1&amp;"_"&amp;LEFT(Sheet1!$J673,3),ANT_pumpParticles_Export_v2!$A$1:$DY$1,0))/VLOOKUP($A673,ANT_pumpParticles_Export_v2!$A$2:$DY$234,MATCH("Ti_"&amp;LEFT(Sheet1!$J673,3),ANT_pumpParticles_Export_v2!$A$1:$DY$1,0)),""),"")</f>
        <v/>
      </c>
      <c r="U673">
        <f>IF(U$1&lt;&gt;"",IFERROR(VLOOKUP($A673,ANT_pumpParticles_Export_v2!$A$2:$DY$234,MATCH(U$1&amp;"_"&amp;LEFT(Sheet1!$J673,3),ANT_pumpParticles_Export_v2!$A$1:$DY$1,0))/VLOOKUP($A673,ANT_pumpParticles_Export_v2!$A$2:$DY$234,MATCH("Ti_"&amp;LEFT(Sheet1!$J673,3),ANT_pumpParticles_Export_v2!$A$1:$DY$1,0)),""),"")</f>
        <v>17.055474597932957</v>
      </c>
      <c r="W673">
        <f>IF(W$1&lt;&gt;"",IFERROR(VLOOKUP($A673,ANT_pumpParticles_Export_v2!$A$2:$DY$234,MATCH(W$1&amp;"_"&amp;LEFT(Sheet1!$J673,3),ANT_pumpParticles_Export_v2!$A$1:$DY$1,0))/VLOOKUP($A673,ANT_pumpParticles_Export_v2!$A$2:$DY$234,MATCH("Ti_"&amp;LEFT(Sheet1!$J673,3),ANT_pumpParticles_Export_v2!$A$1:$DY$1,0)),""),"")</f>
        <v>3.0941289578845766E-3</v>
      </c>
      <c r="Y673">
        <f>IF(Y$1&lt;&gt;"",IFERROR(VLOOKUP($A673,ANT_pumpParticles_Export_v2!$A$2:$DY$234,MATCH(Y$1&amp;"_"&amp;LEFT(Sheet1!$J673,3),ANT_pumpParticles_Export_v2!$A$1:$DY$1,0))/VLOOKUP($A673,ANT_pumpParticles_Export_v2!$A$2:$DY$234,MATCH("Ti_"&amp;LEFT(Sheet1!$J673,3),ANT_pumpParticles_Export_v2!$A$1:$DY$1,0)),""),"")</f>
        <v>0.43066763034144057</v>
      </c>
      <c r="Z673" t="str">
        <f>IF(Z$1&lt;&gt;"",IFERROR(VLOOKUP($A673,ANT_pumpParticles_Export_v2!$A$2:$DY$234,MATCH(Z$1&amp;"_"&amp;LEFT(Sheet1!$J673,3),ANT_pumpParticles_Export_v2!$A$1:$DY$1,0))/VLOOKUP($A673,ANT_pumpParticles_Export_v2!$A$2:$DY$234,MATCH("Ti_"&amp;LEFT(Sheet1!$J673,3),ANT_pumpParticles_Export_v2!$A$1:$DY$1,0)),""),"")</f>
        <v/>
      </c>
      <c r="AA673">
        <f>IF(AA$1&lt;&gt;"",IFERROR(VLOOKUP($A673,ANT_pumpParticles_Export_v2!$A$2:$DY$234,MATCH(AA$1&amp;"_"&amp;LEFT(Sheet1!$J673,3),ANT_pumpParticles_Export_v2!$A$1:$DY$1,0))/VLOOKUP($A673,ANT_pumpParticles_Export_v2!$A$2:$DY$234,MATCH("Ti_"&amp;LEFT(Sheet1!$J673,3),ANT_pumpParticles_Export_v2!$A$1:$DY$1,0)),""),"")</f>
        <v>1.6312867741469979</v>
      </c>
      <c r="AB673">
        <f>IF(AB$1&lt;&gt;"",IFERROR(VLOOKUP($A673,ANT_pumpParticles_Export_v2!$A$2:$DY$234,MATCH(AB$1&amp;"_"&amp;LEFT(Sheet1!$J673,3),ANT_pumpParticles_Export_v2!$A$1:$DY$1,0))/VLOOKUP($A673,ANT_pumpParticles_Export_v2!$A$2:$DY$234,MATCH("Ti_"&amp;LEFT(Sheet1!$J673,3),ANT_pumpParticles_Export_v2!$A$1:$DY$1,0)),""),"")</f>
        <v>8.6117723062802756E-2</v>
      </c>
      <c r="AC673">
        <f>IF(AC$1&lt;&gt;"",IFERROR(VLOOKUP($A673,ANT_pumpParticles_Export_v2!$A$2:$DY$234,MATCH(AC$1&amp;"_"&amp;LEFT(Sheet1!$J673,3),ANT_pumpParticles_Export_v2!$A$1:$DY$1,0))/VLOOKUP($A673,ANT_pumpParticles_Export_v2!$A$2:$DY$234,MATCH("Ti_"&amp;LEFT(Sheet1!$J673,3),ANT_pumpParticles_Export_v2!$A$1:$DY$1,0)),""),"")</f>
        <v>0.57568920876078011</v>
      </c>
      <c r="AE673">
        <f>IF(AE$1&lt;&gt;"",IFERROR(VLOOKUP($A673,ANT_pumpParticles_Export_v2!$A$2:$DY$234,MATCH(AE$1&amp;"_"&amp;LEFT(Sheet1!$J673,3),ANT_pumpParticles_Export_v2!$A$1:$DY$1,0))/VLOOKUP($A673,ANT_pumpParticles_Export_v2!$A$2:$DY$234,MATCH("Ti_"&amp;LEFT(Sheet1!$J673,3),ANT_pumpParticles_Export_v2!$A$1:$DY$1,0)),""),"")</f>
        <v>7.8886051749264691E-3</v>
      </c>
      <c r="AF673">
        <f>IF(AF$1&lt;&gt;"",IFERROR(VLOOKUP($A673,ANT_pumpParticles_Export_v2!$A$2:$DY$234,MATCH(AF$1&amp;"_"&amp;LEFT(Sheet1!$J673,3),ANT_pumpParticles_Export_v2!$A$1:$DY$1,0))/VLOOKUP($A673,ANT_pumpParticles_Export_v2!$A$2:$DY$234,MATCH("Ti_"&amp;LEFT(Sheet1!$J673,3),ANT_pumpParticles_Export_v2!$A$1:$DY$1,0)),""),"")</f>
        <v>0.24714565524257823</v>
      </c>
      <c r="AG673">
        <f>IF(AG$1&lt;&gt;"",IFERROR(VLOOKUP($A673,ANT_pumpParticles_Export_v2!$A$2:$DY$234,MATCH(AG$1&amp;"_"&amp;LEFT(Sheet1!$J673,3),ANT_pumpParticles_Export_v2!$A$1:$DY$1,0))/VLOOKUP($A673,ANT_pumpParticles_Export_v2!$A$2:$DY$234,MATCH("Ti_"&amp;LEFT(Sheet1!$J673,3),ANT_pumpParticles_Export_v2!$A$1:$DY$1,0)),""),"")</f>
        <v>8.1170298226963269E-2</v>
      </c>
      <c r="AH673">
        <f>IF(AH$1&lt;&gt;"",IFERROR(VLOOKUP($A673,ANT_pumpParticles_Export_v2!$A$2:$DY$234,MATCH(AH$1&amp;"_"&amp;LEFT(Sheet1!$J673,3),ANT_pumpParticles_Export_v2!$A$1:$DY$1,0))/VLOOKUP($A673,ANT_pumpParticles_Export_v2!$A$2:$DY$234,MATCH("Ti_"&amp;LEFT(Sheet1!$J673,3),ANT_pumpParticles_Export_v2!$A$1:$DY$1,0)),""),"")</f>
        <v>1.4446215568987995E-3</v>
      </c>
      <c r="AI673">
        <f>IF(AI$1&lt;&gt;"",IFERROR(VLOOKUP($A673,ANT_pumpParticles_Export_v2!$A$2:$DY$234,MATCH(AI$1&amp;"_"&amp;LEFT(Sheet1!$J673,3),ANT_pumpParticles_Export_v2!$A$1:$DY$1,0))/VLOOKUP($A673,ANT_pumpParticles_Export_v2!$A$2:$DY$234,MATCH("Ti_"&amp;LEFT(Sheet1!$J673,3),ANT_pumpParticles_Export_v2!$A$1:$DY$1,0)),""),"")</f>
        <v>0.19478792788730781</v>
      </c>
      <c r="AJ673">
        <f>IF(AJ$1&lt;&gt;"",IFERROR(VLOOKUP($A673,ANT_pumpParticles_Export_v2!$A$2:$DY$234,MATCH(AJ$1&amp;"_"&amp;LEFT(Sheet1!$J673,3),ANT_pumpParticles_Export_v2!$A$1:$DY$1,0))/VLOOKUP($A673,ANT_pumpParticles_Export_v2!$A$2:$DY$234,MATCH("Ti_"&amp;LEFT(Sheet1!$J673,3),ANT_pumpParticles_Export_v2!$A$1:$DY$1,0)),""),"")</f>
        <v>6.9793657708976942E-2</v>
      </c>
      <c r="AM673">
        <f>IF(AM$1&lt;&gt;"",IFERROR(VLOOKUP($A673,ANT_pumpParticles_Export_v2!$A$2:$DY$234,MATCH(AM$1&amp;"_"&amp;LEFT(Sheet1!$J673,3),ANT_pumpParticles_Export_v2!$A$1:$DY$1,0))/VLOOKUP($A673,ANT_pumpParticles_Export_v2!$A$2:$DY$234,MATCH("Ti_"&amp;LEFT(Sheet1!$J673,3),ANT_pumpParticles_Export_v2!$A$1:$DY$1,0)),""),"")</f>
        <v>0.65578803107263339</v>
      </c>
      <c r="AN673">
        <f>IF(AN$1&lt;&gt;"",IFERROR(VLOOKUP($A673,ANT_pumpParticles_Export_v2!$A$2:$DY$234,MATCH(AN$1&amp;"_"&amp;LEFT(Sheet1!$J673,3),ANT_pumpParticles_Export_v2!$A$1:$DY$1,0))/VLOOKUP($A673,ANT_pumpParticles_Export_v2!$A$2:$DY$234,MATCH("Ti_"&amp;LEFT(Sheet1!$J673,3),ANT_pumpParticles_Export_v2!$A$1:$DY$1,0)),""),"")</f>
        <v>8.2023245356178415E-2</v>
      </c>
      <c r="AP673" t="str">
        <f>IF(AP$1&lt;&gt;"",IFERROR(VLOOKUP($A673,ANT_pumpParticles_Export_v2!$A$2:$DY$234,MATCH(AP$1&amp;"_"&amp;LEFT(Sheet1!$J673,3),ANT_pumpParticles_Export_v2!$A$1:$DY$1,0))/VLOOKUP($A673,ANT_pumpParticles_Export_v2!$A$2:$DY$234,MATCH("Ti_"&amp;LEFT(Sheet1!$J673,3),ANT_pumpParticles_Export_v2!$A$1:$DY$1,0)),""),"")</f>
        <v/>
      </c>
      <c r="AQ673">
        <f>IF(AQ$1&lt;&gt;"",IFERROR(VLOOKUP($A673,ANT_pumpParticles_Export_v2!$A$2:$DY$234,MATCH(AQ$1&amp;"_"&amp;LEFT(Sheet1!$J673,3),ANT_pumpParticles_Export_v2!$A$1:$DY$1,0))/VLOOKUP($A673,ANT_pumpParticles_Export_v2!$A$2:$DY$234,MATCH("Ti_"&amp;LEFT(Sheet1!$J673,3),ANT_pumpParticles_Export_v2!$A$1:$DY$1,0)),""),"")</f>
        <v>2.0858077573462395E-2</v>
      </c>
      <c r="AS673">
        <f>IF(AS$1&lt;&gt;"",IFERROR(VLOOKUP($A673,ANT_pumpParticles_Export_v2!$A$2:$DY$234,MATCH(AS$1&amp;"_"&amp;LEFT(Sheet1!$J673,3),ANT_pumpParticles_Export_v2!$A$1:$DY$1,0))/VLOOKUP($A673,ANT_pumpParticles_Export_v2!$A$2:$DY$234,MATCH("Ti_"&amp;LEFT(Sheet1!$J673,3),ANT_pumpParticles_Export_v2!$A$1:$DY$1,0)),""),"")</f>
        <v>2.7437178007948099E-3</v>
      </c>
      <c r="AT673" t="str">
        <f>IF(AT$1&lt;&gt;"",IFERROR(VLOOKUP($A673,ANT_pumpParticles_Export_v2!$A$2:$DY$234,MATCH(AT$1&amp;"_"&amp;LEFT(Sheet1!$J673,3),ANT_pumpParticles_Export_v2!$A$1:$DY$1,0))/VLOOKUP($A673,ANT_pumpParticles_Export_v2!$A$2:$DY$234,MATCH("Ti_"&amp;LEFT(Sheet1!$J673,3),ANT_pumpParticles_Export_v2!$A$1:$DY$1,0)),""),"")</f>
        <v/>
      </c>
      <c r="AU673">
        <f>IF(AU$1&lt;&gt;"",IFERROR(VLOOKUP($A673,ANT_pumpParticles_Export_v2!$A$2:$DY$234,MATCH(AU$1&amp;"_"&amp;LEFT(Sheet1!$J673,3),ANT_pumpParticles_Export_v2!$A$1:$DY$1,0))/VLOOKUP($A673,ANT_pumpParticles_Export_v2!$A$2:$DY$234,MATCH("Ti_"&amp;LEFT(Sheet1!$J673,3),ANT_pumpParticles_Export_v2!$A$1:$DY$1,0)),""),"")</f>
        <v>0.11023302853325687</v>
      </c>
      <c r="AV673" t="str">
        <f>IF(AV$1&lt;&gt;"",IFERROR(VLOOKUP($A673,ANT_pumpParticles_Export_v2!$A$2:$DY$234,MATCH(AV$1&amp;"_"&amp;LEFT(Sheet1!$J673,3),ANT_pumpParticles_Export_v2!$A$1:$DY$1,0))/VLOOKUP($A673,ANT_pumpParticles_Export_v2!$A$2:$DY$234,MATCH("Ti_"&amp;LEFT(Sheet1!$J673,3),ANT_pumpParticles_Export_v2!$A$1:$DY$1,0)),""),"")</f>
        <v/>
      </c>
      <c r="AW673" t="str">
        <f>IF(AW$1&lt;&gt;"",IFERROR(VLOOKUP($A673,ANT_pumpParticles_Export_v2!$A$2:$DY$234,MATCH(AW$1&amp;"_"&amp;LEFT(Sheet1!$J673,3),ANT_pumpParticles_Export_v2!$A$1:$DY$1,0))/VLOOKUP($A673,ANT_pumpParticles_Export_v2!$A$2:$DY$234,MATCH("Ti_"&amp;LEFT(Sheet1!$J673,3),ANT_pumpParticles_Export_v2!$A$1:$DY$1,0)),""),"")</f>
        <v/>
      </c>
      <c r="AX673" t="str">
        <f>IF(AX$1&lt;&gt;"",IFERROR(VLOOKUP($A673,ANT_pumpParticles_Export_v2!$A$2:$DY$234,MATCH(AX$1&amp;"_"&amp;LEFT(Sheet1!$J673,3),ANT_pumpParticles_Export_v2!$A$1:$DY$1,0))/VLOOKUP($A673,ANT_pumpParticles_Export_v2!$A$2:$DY$234,MATCH("Ti_"&amp;LEFT(Sheet1!$J673,3),ANT_pumpParticles_Export_v2!$A$1:$DY$1,0)),""),"")</f>
        <v/>
      </c>
      <c r="AY673" t="str">
        <f>IF(AY$1&lt;&gt;"",IFERROR(VLOOKUP($A673,ANT_pumpParticles_Export_v2!$A$2:$DY$234,MATCH(AY$1&amp;"_"&amp;LEFT(Sheet1!$J673,3),ANT_pumpParticles_Export_v2!$A$1:$DY$1,0))/VLOOKUP($A673,ANT_pumpParticles_Export_v2!$A$2:$DY$234,MATCH("Ti_"&amp;LEFT(Sheet1!$J673,3),ANT_pumpParticles_Export_v2!$A$1:$DY$1,0)),""),"")</f>
        <v/>
      </c>
      <c r="AZ673" t="str">
        <f>IF(AZ$1&lt;&gt;"",IFERROR(VLOOKUP($A673,ANT_pumpParticles_Export_v2!$A$2:$DY$234,MATCH(AZ$1&amp;"_"&amp;LEFT(Sheet1!$J673,3),ANT_pumpParticles_Export_v2!$A$1:$DY$1,0))/VLOOKUP($A673,ANT_pumpParticles_Export_v2!$A$2:$DY$234,MATCH("Ti_"&amp;LEFT(Sheet1!$J673,3),ANT_pumpParticles_Export_v2!$A$1:$DY$1,0)),""),"")</f>
        <v/>
      </c>
      <c r="BB673" t="str">
        <f>IF(BB$1&lt;&gt;"",IFERROR(VLOOKUP($A673,ANT_pumpParticles_Export_v2!$A$2:$DY$234,MATCH(BB$1&amp;"_"&amp;LEFT(Sheet1!$J673,3),ANT_pumpParticles_Export_v2!$A$1:$DY$1,0))/VLOOKUP($A673,ANT_pumpParticles_Export_v2!$A$2:$DY$234,MATCH("Ti_"&amp;LEFT(Sheet1!$J673,3),ANT_pumpParticles_Export_v2!$A$1:$DY$1,0)),""),"")</f>
        <v/>
      </c>
      <c r="BD673" t="str">
        <f>IF(BD$1&lt;&gt;"",IFERROR(VLOOKUP($A673,ANT_pumpParticles_Export_v2!$A$2:$DY$234,MATCH(BD$1&amp;"_"&amp;LEFT(Sheet1!$J673,3),ANT_pumpParticles_Export_v2!$A$1:$DY$1,0))/VLOOKUP($A673,ANT_pumpParticles_Export_v2!$A$2:$DY$234,MATCH("Ti_"&amp;LEFT(Sheet1!$J673,3),ANT_pumpParticles_Export_v2!$A$1:$DY$1,0)),""),"")</f>
        <v/>
      </c>
    </row>
    <row r="674" spans="1:56" x14ac:dyDescent="0.3">
      <c r="A674">
        <v>20799</v>
      </c>
      <c r="B674" t="s">
        <v>158</v>
      </c>
      <c r="C674">
        <v>26</v>
      </c>
      <c r="D674" t="s">
        <v>130</v>
      </c>
      <c r="E674">
        <v>-230.91</v>
      </c>
      <c r="F674">
        <v>-74.380700000000004</v>
      </c>
      <c r="G674">
        <v>-130.9349</v>
      </c>
      <c r="H674">
        <v>73.622</v>
      </c>
      <c r="I674">
        <v>229.09</v>
      </c>
      <c r="J674" t="s">
        <v>249</v>
      </c>
      <c r="L674">
        <f>IF(L$1&lt;&gt;"",IFERROR(VLOOKUP($A674,ANT_pumpParticles_Export_v2!$A$2:$DY$234,MATCH(L$1&amp;"_"&amp;LEFT(Sheet1!$J674,3),ANT_pumpParticles_Export_v2!$A$1:$DY$1,0))/VLOOKUP($A674,ANT_pumpParticles_Export_v2!$A$2:$DY$234,MATCH("Ti_"&amp;LEFT(Sheet1!$J674,3),ANT_pumpParticles_Export_v2!$A$1:$DY$1,0)),""),"")</f>
        <v>122.56131256998873</v>
      </c>
      <c r="O674">
        <f>IF(O$1&lt;&gt;"",IFERROR(VLOOKUP($A674,ANT_pumpParticles_Export_v2!$A$2:$DY$234,MATCH(O$1&amp;"_"&amp;LEFT(Sheet1!$J674,3),ANT_pumpParticles_Export_v2!$A$1:$DY$1,0))/VLOOKUP($A674,ANT_pumpParticles_Export_v2!$A$2:$DY$234,MATCH("Ti_"&amp;LEFT(Sheet1!$J674,3),ANT_pumpParticles_Export_v2!$A$1:$DY$1,0)),""),"")</f>
        <v>74.463515276048071</v>
      </c>
      <c r="P674">
        <f>IF(P$1&lt;&gt;"",IFERROR(VLOOKUP($A674,ANT_pumpParticles_Export_v2!$A$2:$DY$234,MATCH(P$1&amp;"_"&amp;LEFT(Sheet1!$J674,3),ANT_pumpParticles_Export_v2!$A$1:$DY$1,0))/VLOOKUP($A674,ANT_pumpParticles_Export_v2!$A$2:$DY$234,MATCH("Ti_"&amp;LEFT(Sheet1!$J674,3),ANT_pumpParticles_Export_v2!$A$1:$DY$1,0)),""),"")</f>
        <v>74.463515276048071</v>
      </c>
      <c r="S674" t="str">
        <f>IF(S$1&lt;&gt;"",IFERROR(VLOOKUP($A674,ANT_pumpParticles_Export_v2!$A$2:$DY$234,MATCH(S$1&amp;"_"&amp;LEFT(Sheet1!$J674,3),ANT_pumpParticles_Export_v2!$A$1:$DY$1,0))/VLOOKUP($A674,ANT_pumpParticles_Export_v2!$A$2:$DY$234,MATCH("Ti_"&amp;LEFT(Sheet1!$J674,3),ANT_pumpParticles_Export_v2!$A$1:$DY$1,0)),""),"")</f>
        <v/>
      </c>
      <c r="U674">
        <f>IF(U$1&lt;&gt;"",IFERROR(VLOOKUP($A674,ANT_pumpParticles_Export_v2!$A$2:$DY$234,MATCH(U$1&amp;"_"&amp;LEFT(Sheet1!$J674,3),ANT_pumpParticles_Export_v2!$A$1:$DY$1,0))/VLOOKUP($A674,ANT_pumpParticles_Export_v2!$A$2:$DY$234,MATCH("Ti_"&amp;LEFT(Sheet1!$J674,3),ANT_pumpParticles_Export_v2!$A$1:$DY$1,0)),""),"")</f>
        <v>10.666021902205095</v>
      </c>
      <c r="W674">
        <f>IF(W$1&lt;&gt;"",IFERROR(VLOOKUP($A674,ANT_pumpParticles_Export_v2!$A$2:$DY$234,MATCH(W$1&amp;"_"&amp;LEFT(Sheet1!$J674,3),ANT_pumpParticles_Export_v2!$A$1:$DY$1,0))/VLOOKUP($A674,ANT_pumpParticles_Export_v2!$A$2:$DY$234,MATCH("Ti_"&amp;LEFT(Sheet1!$J674,3),ANT_pumpParticles_Export_v2!$A$1:$DY$1,0)),""),"")</f>
        <v>1.3495983146431974E-3</v>
      </c>
      <c r="Y674">
        <f>IF(Y$1&lt;&gt;"",IFERROR(VLOOKUP($A674,ANT_pumpParticles_Export_v2!$A$2:$DY$234,MATCH(Y$1&amp;"_"&amp;LEFT(Sheet1!$J674,3),ANT_pumpParticles_Export_v2!$A$1:$DY$1,0))/VLOOKUP($A674,ANT_pumpParticles_Export_v2!$A$2:$DY$234,MATCH("Ti_"&amp;LEFT(Sheet1!$J674,3),ANT_pumpParticles_Export_v2!$A$1:$DY$1,0)),""),"")</f>
        <v>0.27585615847978096</v>
      </c>
      <c r="Z674" t="str">
        <f>IF(Z$1&lt;&gt;"",IFERROR(VLOOKUP($A674,ANT_pumpParticles_Export_v2!$A$2:$DY$234,MATCH(Z$1&amp;"_"&amp;LEFT(Sheet1!$J674,3),ANT_pumpParticles_Export_v2!$A$1:$DY$1,0))/VLOOKUP($A674,ANT_pumpParticles_Export_v2!$A$2:$DY$234,MATCH("Ti_"&amp;LEFT(Sheet1!$J674,3),ANT_pumpParticles_Export_v2!$A$1:$DY$1,0)),""),"")</f>
        <v/>
      </c>
      <c r="AA674">
        <f>IF(AA$1&lt;&gt;"",IFERROR(VLOOKUP($A674,ANT_pumpParticles_Export_v2!$A$2:$DY$234,MATCH(AA$1&amp;"_"&amp;LEFT(Sheet1!$J674,3),ANT_pumpParticles_Export_v2!$A$1:$DY$1,0))/VLOOKUP($A674,ANT_pumpParticles_Export_v2!$A$2:$DY$234,MATCH("Ti_"&amp;LEFT(Sheet1!$J674,3),ANT_pumpParticles_Export_v2!$A$1:$DY$1,0)),""),"")</f>
        <v>0.81480286073473485</v>
      </c>
      <c r="AB674">
        <f>IF(AB$1&lt;&gt;"",IFERROR(VLOOKUP($A674,ANT_pumpParticles_Export_v2!$A$2:$DY$234,MATCH(AB$1&amp;"_"&amp;LEFT(Sheet1!$J674,3),ANT_pumpParticles_Export_v2!$A$1:$DY$1,0))/VLOOKUP($A674,ANT_pumpParticles_Export_v2!$A$2:$DY$234,MATCH("Ti_"&amp;LEFT(Sheet1!$J674,3),ANT_pumpParticles_Export_v2!$A$1:$DY$1,0)),""),"")</f>
        <v>5.743805890805851E-2</v>
      </c>
      <c r="AC674">
        <f>IF(AC$1&lt;&gt;"",IFERROR(VLOOKUP($A674,ANT_pumpParticles_Export_v2!$A$2:$DY$234,MATCH(AC$1&amp;"_"&amp;LEFT(Sheet1!$J674,3),ANT_pumpParticles_Export_v2!$A$1:$DY$1,0))/VLOOKUP($A674,ANT_pumpParticles_Export_v2!$A$2:$DY$234,MATCH("Ti_"&amp;LEFT(Sheet1!$J674,3),ANT_pumpParticles_Export_v2!$A$1:$DY$1,0)),""),"")</f>
        <v>0.44658981556589822</v>
      </c>
      <c r="AE674" t="str">
        <f>IF(AE$1&lt;&gt;"",IFERROR(VLOOKUP($A674,ANT_pumpParticles_Export_v2!$A$2:$DY$234,MATCH(AE$1&amp;"_"&amp;LEFT(Sheet1!$J674,3),ANT_pumpParticles_Export_v2!$A$1:$DY$1,0))/VLOOKUP($A674,ANT_pumpParticles_Export_v2!$A$2:$DY$234,MATCH("Ti_"&amp;LEFT(Sheet1!$J674,3),ANT_pumpParticles_Export_v2!$A$1:$DY$1,0)),""),"")</f>
        <v/>
      </c>
      <c r="AF674">
        <f>IF(AF$1&lt;&gt;"",IFERROR(VLOOKUP($A674,ANT_pumpParticles_Export_v2!$A$2:$DY$234,MATCH(AF$1&amp;"_"&amp;LEFT(Sheet1!$J674,3),ANT_pumpParticles_Export_v2!$A$1:$DY$1,0))/VLOOKUP($A674,ANT_pumpParticles_Export_v2!$A$2:$DY$234,MATCH("Ti_"&amp;LEFT(Sheet1!$J674,3),ANT_pumpParticles_Export_v2!$A$1:$DY$1,0)),""),"")</f>
        <v>0.12449871000278585</v>
      </c>
      <c r="AG674">
        <f>IF(AG$1&lt;&gt;"",IFERROR(VLOOKUP($A674,ANT_pumpParticles_Export_v2!$A$2:$DY$234,MATCH(AG$1&amp;"_"&amp;LEFT(Sheet1!$J674,3),ANT_pumpParticles_Export_v2!$A$1:$DY$1,0))/VLOOKUP($A674,ANT_pumpParticles_Export_v2!$A$2:$DY$234,MATCH("Ti_"&amp;LEFT(Sheet1!$J674,3),ANT_pumpParticles_Export_v2!$A$1:$DY$1,0)),""),"")</f>
        <v>5.4599669269693105E-2</v>
      </c>
      <c r="AH674">
        <f>IF(AH$1&lt;&gt;"",IFERROR(VLOOKUP($A674,ANT_pumpParticles_Export_v2!$A$2:$DY$234,MATCH(AH$1&amp;"_"&amp;LEFT(Sheet1!$J674,3),ANT_pumpParticles_Export_v2!$A$1:$DY$1,0))/VLOOKUP($A674,ANT_pumpParticles_Export_v2!$A$2:$DY$234,MATCH("Ti_"&amp;LEFT(Sheet1!$J674,3),ANT_pumpParticles_Export_v2!$A$1:$DY$1,0)),""),"")</f>
        <v>6.32337524735832E-4</v>
      </c>
      <c r="AI674">
        <f>IF(AI$1&lt;&gt;"",IFERROR(VLOOKUP($A674,ANT_pumpParticles_Export_v2!$A$2:$DY$234,MATCH(AI$1&amp;"_"&amp;LEFT(Sheet1!$J674,3),ANT_pumpParticles_Export_v2!$A$1:$DY$1,0))/VLOOKUP($A674,ANT_pumpParticles_Export_v2!$A$2:$DY$234,MATCH("Ti_"&amp;LEFT(Sheet1!$J674,3),ANT_pumpParticles_Export_v2!$A$1:$DY$1,0)),""),"")</f>
        <v>0.12950969978360824</v>
      </c>
      <c r="AJ674">
        <f>IF(AJ$1&lt;&gt;"",IFERROR(VLOOKUP($A674,ANT_pumpParticles_Export_v2!$A$2:$DY$234,MATCH(AJ$1&amp;"_"&amp;LEFT(Sheet1!$J674,3),ANT_pumpParticles_Export_v2!$A$1:$DY$1,0))/VLOOKUP($A674,ANT_pumpParticles_Export_v2!$A$2:$DY$234,MATCH("Ti_"&amp;LEFT(Sheet1!$J674,3),ANT_pumpParticles_Export_v2!$A$1:$DY$1,0)),""),"")</f>
        <v>4.6092502230050056E-2</v>
      </c>
      <c r="AM674">
        <f>IF(AM$1&lt;&gt;"",IFERROR(VLOOKUP($A674,ANT_pumpParticles_Export_v2!$A$2:$DY$234,MATCH(AM$1&amp;"_"&amp;LEFT(Sheet1!$J674,3),ANT_pumpParticles_Export_v2!$A$1:$DY$1,0))/VLOOKUP($A674,ANT_pumpParticles_Export_v2!$A$2:$DY$234,MATCH("Ti_"&amp;LEFT(Sheet1!$J674,3),ANT_pumpParticles_Export_v2!$A$1:$DY$1,0)),""),"")</f>
        <v>0.33244915126883962</v>
      </c>
      <c r="AN674">
        <f>IF(AN$1&lt;&gt;"",IFERROR(VLOOKUP($A674,ANT_pumpParticles_Export_v2!$A$2:$DY$234,MATCH(AN$1&amp;"_"&amp;LEFT(Sheet1!$J674,3),ANT_pumpParticles_Export_v2!$A$1:$DY$1,0))/VLOOKUP($A674,ANT_pumpParticles_Export_v2!$A$2:$DY$234,MATCH("Ti_"&amp;LEFT(Sheet1!$J674,3),ANT_pumpParticles_Export_v2!$A$1:$DY$1,0)),""),"")</f>
        <v>5.44138510273088E-2</v>
      </c>
      <c r="AP674" t="str">
        <f>IF(AP$1&lt;&gt;"",IFERROR(VLOOKUP($A674,ANT_pumpParticles_Export_v2!$A$2:$DY$234,MATCH(AP$1&amp;"_"&amp;LEFT(Sheet1!$J674,3),ANT_pumpParticles_Export_v2!$A$1:$DY$1,0))/VLOOKUP($A674,ANT_pumpParticles_Export_v2!$A$2:$DY$234,MATCH("Ti_"&amp;LEFT(Sheet1!$J674,3),ANT_pumpParticles_Export_v2!$A$1:$DY$1,0)),""),"")</f>
        <v/>
      </c>
      <c r="AQ674">
        <f>IF(AQ$1&lt;&gt;"",IFERROR(VLOOKUP($A674,ANT_pumpParticles_Export_v2!$A$2:$DY$234,MATCH(AQ$1&amp;"_"&amp;LEFT(Sheet1!$J674,3),ANT_pumpParticles_Export_v2!$A$1:$DY$1,0))/VLOOKUP($A674,ANT_pumpParticles_Export_v2!$A$2:$DY$234,MATCH("Ti_"&amp;LEFT(Sheet1!$J674,3),ANT_pumpParticles_Export_v2!$A$1:$DY$1,0)),""),"")</f>
        <v>1.3990518399128616E-2</v>
      </c>
      <c r="AS674">
        <f>IF(AS$1&lt;&gt;"",IFERROR(VLOOKUP($A674,ANT_pumpParticles_Export_v2!$A$2:$DY$234,MATCH(AS$1&amp;"_"&amp;LEFT(Sheet1!$J674,3),ANT_pumpParticles_Export_v2!$A$1:$DY$1,0))/VLOOKUP($A674,ANT_pumpParticles_Export_v2!$A$2:$DY$234,MATCH("Ti_"&amp;LEFT(Sheet1!$J674,3),ANT_pumpParticles_Export_v2!$A$1:$DY$1,0)),""),"")</f>
        <v>2.0264134187400781E-3</v>
      </c>
      <c r="AT674" t="str">
        <f>IF(AT$1&lt;&gt;"",IFERROR(VLOOKUP($A674,ANT_pumpParticles_Export_v2!$A$2:$DY$234,MATCH(AT$1&amp;"_"&amp;LEFT(Sheet1!$J674,3),ANT_pumpParticles_Export_v2!$A$1:$DY$1,0))/VLOOKUP($A674,ANT_pumpParticles_Export_v2!$A$2:$DY$234,MATCH("Ti_"&amp;LEFT(Sheet1!$J674,3),ANT_pumpParticles_Export_v2!$A$1:$DY$1,0)),""),"")</f>
        <v/>
      </c>
      <c r="AU674">
        <f>IF(AU$1&lt;&gt;"",IFERROR(VLOOKUP($A674,ANT_pumpParticles_Export_v2!$A$2:$DY$234,MATCH(AU$1&amp;"_"&amp;LEFT(Sheet1!$J674,3),ANT_pumpParticles_Export_v2!$A$1:$DY$1,0))/VLOOKUP($A674,ANT_pumpParticles_Export_v2!$A$2:$DY$234,MATCH("Ti_"&amp;LEFT(Sheet1!$J674,3),ANT_pumpParticles_Export_v2!$A$1:$DY$1,0)),""),"")</f>
        <v>7.0315852766116224E-2</v>
      </c>
      <c r="AV674" t="str">
        <f>IF(AV$1&lt;&gt;"",IFERROR(VLOOKUP($A674,ANT_pumpParticles_Export_v2!$A$2:$DY$234,MATCH(AV$1&amp;"_"&amp;LEFT(Sheet1!$J674,3),ANT_pumpParticles_Export_v2!$A$1:$DY$1,0))/VLOOKUP($A674,ANT_pumpParticles_Export_v2!$A$2:$DY$234,MATCH("Ti_"&amp;LEFT(Sheet1!$J674,3),ANT_pumpParticles_Export_v2!$A$1:$DY$1,0)),""),"")</f>
        <v/>
      </c>
      <c r="AW674" t="str">
        <f>IF(AW$1&lt;&gt;"",IFERROR(VLOOKUP($A674,ANT_pumpParticles_Export_v2!$A$2:$DY$234,MATCH(AW$1&amp;"_"&amp;LEFT(Sheet1!$J674,3),ANT_pumpParticles_Export_v2!$A$1:$DY$1,0))/VLOOKUP($A674,ANT_pumpParticles_Export_v2!$A$2:$DY$234,MATCH("Ti_"&amp;LEFT(Sheet1!$J674,3),ANT_pumpParticles_Export_v2!$A$1:$DY$1,0)),""),"")</f>
        <v/>
      </c>
      <c r="AX674" t="str">
        <f>IF(AX$1&lt;&gt;"",IFERROR(VLOOKUP($A674,ANT_pumpParticles_Export_v2!$A$2:$DY$234,MATCH(AX$1&amp;"_"&amp;LEFT(Sheet1!$J674,3),ANT_pumpParticles_Export_v2!$A$1:$DY$1,0))/VLOOKUP($A674,ANT_pumpParticles_Export_v2!$A$2:$DY$234,MATCH("Ti_"&amp;LEFT(Sheet1!$J674,3),ANT_pumpParticles_Export_v2!$A$1:$DY$1,0)),""),"")</f>
        <v/>
      </c>
      <c r="AY674" t="str">
        <f>IF(AY$1&lt;&gt;"",IFERROR(VLOOKUP($A674,ANT_pumpParticles_Export_v2!$A$2:$DY$234,MATCH(AY$1&amp;"_"&amp;LEFT(Sheet1!$J674,3),ANT_pumpParticles_Export_v2!$A$1:$DY$1,0))/VLOOKUP($A674,ANT_pumpParticles_Export_v2!$A$2:$DY$234,MATCH("Ti_"&amp;LEFT(Sheet1!$J674,3),ANT_pumpParticles_Export_v2!$A$1:$DY$1,0)),""),"")</f>
        <v/>
      </c>
      <c r="AZ674" t="str">
        <f>IF(AZ$1&lt;&gt;"",IFERROR(VLOOKUP($A674,ANT_pumpParticles_Export_v2!$A$2:$DY$234,MATCH(AZ$1&amp;"_"&amp;LEFT(Sheet1!$J674,3),ANT_pumpParticles_Export_v2!$A$1:$DY$1,0))/VLOOKUP($A674,ANT_pumpParticles_Export_v2!$A$2:$DY$234,MATCH("Ti_"&amp;LEFT(Sheet1!$J674,3),ANT_pumpParticles_Export_v2!$A$1:$DY$1,0)),""),"")</f>
        <v/>
      </c>
      <c r="BB674" t="str">
        <f>IF(BB$1&lt;&gt;"",IFERROR(VLOOKUP($A674,ANT_pumpParticles_Export_v2!$A$2:$DY$234,MATCH(BB$1&amp;"_"&amp;LEFT(Sheet1!$J674,3),ANT_pumpParticles_Export_v2!$A$1:$DY$1,0))/VLOOKUP($A674,ANT_pumpParticles_Export_v2!$A$2:$DY$234,MATCH("Ti_"&amp;LEFT(Sheet1!$J674,3),ANT_pumpParticles_Export_v2!$A$1:$DY$1,0)),""),"")</f>
        <v/>
      </c>
      <c r="BD674" t="str">
        <f>IF(BD$1&lt;&gt;"",IFERROR(VLOOKUP($A674,ANT_pumpParticles_Export_v2!$A$2:$DY$234,MATCH(BD$1&amp;"_"&amp;LEFT(Sheet1!$J674,3),ANT_pumpParticles_Export_v2!$A$1:$DY$1,0))/VLOOKUP($A674,ANT_pumpParticles_Export_v2!$A$2:$DY$234,MATCH("Ti_"&amp;LEFT(Sheet1!$J674,3),ANT_pumpParticles_Export_v2!$A$1:$DY$1,0)),""),"")</f>
        <v/>
      </c>
    </row>
    <row r="675" spans="1:56" x14ac:dyDescent="0.3">
      <c r="A675">
        <v>20800</v>
      </c>
      <c r="B675" t="s">
        <v>158</v>
      </c>
      <c r="C675">
        <v>26</v>
      </c>
      <c r="D675" t="s">
        <v>130</v>
      </c>
      <c r="E675">
        <v>-167.55</v>
      </c>
      <c r="F675">
        <v>-74.380700000000004</v>
      </c>
      <c r="G675">
        <v>-130.9349</v>
      </c>
      <c r="H675">
        <v>73.622</v>
      </c>
      <c r="I675">
        <v>292.45</v>
      </c>
      <c r="J675" t="s">
        <v>249</v>
      </c>
      <c r="L675">
        <f>IF(L$1&lt;&gt;"",IFERROR(VLOOKUP($A675,ANT_pumpParticles_Export_v2!$A$2:$DY$234,MATCH(L$1&amp;"_"&amp;LEFT(Sheet1!$J675,3),ANT_pumpParticles_Export_v2!$A$1:$DY$1,0))/VLOOKUP($A675,ANT_pumpParticles_Export_v2!$A$2:$DY$234,MATCH("Ti_"&amp;LEFT(Sheet1!$J675,3),ANT_pumpParticles_Export_v2!$A$1:$DY$1,0)),""),"")</f>
        <v>128.06871522170431</v>
      </c>
      <c r="O675">
        <f>IF(O$1&lt;&gt;"",IFERROR(VLOOKUP($A675,ANT_pumpParticles_Export_v2!$A$2:$DY$234,MATCH(O$1&amp;"_"&amp;LEFT(Sheet1!$J675,3),ANT_pumpParticles_Export_v2!$A$1:$DY$1,0))/VLOOKUP($A675,ANT_pumpParticles_Export_v2!$A$2:$DY$234,MATCH("Ti_"&amp;LEFT(Sheet1!$J675,3),ANT_pumpParticles_Export_v2!$A$1:$DY$1,0)),""),"")</f>
        <v>75.490357634665827</v>
      </c>
      <c r="P675">
        <f>IF(P$1&lt;&gt;"",IFERROR(VLOOKUP($A675,ANT_pumpParticles_Export_v2!$A$2:$DY$234,MATCH(P$1&amp;"_"&amp;LEFT(Sheet1!$J675,3),ANT_pumpParticles_Export_v2!$A$1:$DY$1,0))/VLOOKUP($A675,ANT_pumpParticles_Export_v2!$A$2:$DY$234,MATCH("Ti_"&amp;LEFT(Sheet1!$J675,3),ANT_pumpParticles_Export_v2!$A$1:$DY$1,0)),""),"")</f>
        <v>75.490357634665827</v>
      </c>
      <c r="S675" t="str">
        <f>IF(S$1&lt;&gt;"",IFERROR(VLOOKUP($A675,ANT_pumpParticles_Export_v2!$A$2:$DY$234,MATCH(S$1&amp;"_"&amp;LEFT(Sheet1!$J675,3),ANT_pumpParticles_Export_v2!$A$1:$DY$1,0))/VLOOKUP($A675,ANT_pumpParticles_Export_v2!$A$2:$DY$234,MATCH("Ti_"&amp;LEFT(Sheet1!$J675,3),ANT_pumpParticles_Export_v2!$A$1:$DY$1,0)),""),"")</f>
        <v/>
      </c>
      <c r="U675">
        <f>IF(U$1&lt;&gt;"",IFERROR(VLOOKUP($A675,ANT_pumpParticles_Export_v2!$A$2:$DY$234,MATCH(U$1&amp;"_"&amp;LEFT(Sheet1!$J675,3),ANT_pumpParticles_Export_v2!$A$1:$DY$1,0))/VLOOKUP($A675,ANT_pumpParticles_Export_v2!$A$2:$DY$234,MATCH("Ti_"&amp;LEFT(Sheet1!$J675,3),ANT_pumpParticles_Export_v2!$A$1:$DY$1,0)),""),"")</f>
        <v>12.619270484370517</v>
      </c>
      <c r="W675">
        <f>IF(W$1&lt;&gt;"",IFERROR(VLOOKUP($A675,ANT_pumpParticles_Export_v2!$A$2:$DY$234,MATCH(W$1&amp;"_"&amp;LEFT(Sheet1!$J675,3),ANT_pumpParticles_Export_v2!$A$1:$DY$1,0))/VLOOKUP($A675,ANT_pumpParticles_Export_v2!$A$2:$DY$234,MATCH("Ti_"&amp;LEFT(Sheet1!$J675,3),ANT_pumpParticles_Export_v2!$A$1:$DY$1,0)),""),"")</f>
        <v>1.0091450442888592E-3</v>
      </c>
      <c r="Y675">
        <f>IF(Y$1&lt;&gt;"",IFERROR(VLOOKUP($A675,ANT_pumpParticles_Export_v2!$A$2:$DY$234,MATCH(Y$1&amp;"_"&amp;LEFT(Sheet1!$J675,3),ANT_pumpParticles_Export_v2!$A$1:$DY$1,0))/VLOOKUP($A675,ANT_pumpParticles_Export_v2!$A$2:$DY$234,MATCH("Ti_"&amp;LEFT(Sheet1!$J675,3),ANT_pumpParticles_Export_v2!$A$1:$DY$1,0)),""),"")</f>
        <v>0.29978732963442312</v>
      </c>
      <c r="Z675" t="str">
        <f>IF(Z$1&lt;&gt;"",IFERROR(VLOOKUP($A675,ANT_pumpParticles_Export_v2!$A$2:$DY$234,MATCH(Z$1&amp;"_"&amp;LEFT(Sheet1!$J675,3),ANT_pumpParticles_Export_v2!$A$1:$DY$1,0))/VLOOKUP($A675,ANT_pumpParticles_Export_v2!$A$2:$DY$234,MATCH("Ti_"&amp;LEFT(Sheet1!$J675,3),ANT_pumpParticles_Export_v2!$A$1:$DY$1,0)),""),"")</f>
        <v/>
      </c>
      <c r="AA675">
        <f>IF(AA$1&lt;&gt;"",IFERROR(VLOOKUP($A675,ANT_pumpParticles_Export_v2!$A$2:$DY$234,MATCH(AA$1&amp;"_"&amp;LEFT(Sheet1!$J675,3),ANT_pumpParticles_Export_v2!$A$1:$DY$1,0))/VLOOKUP($A675,ANT_pumpParticles_Export_v2!$A$2:$DY$234,MATCH("Ti_"&amp;LEFT(Sheet1!$J675,3),ANT_pumpParticles_Export_v2!$A$1:$DY$1,0)),""),"")</f>
        <v>0.58680674590902904</v>
      </c>
      <c r="AB675">
        <f>IF(AB$1&lt;&gt;"",IFERROR(VLOOKUP($A675,ANT_pumpParticles_Export_v2!$A$2:$DY$234,MATCH(AB$1&amp;"_"&amp;LEFT(Sheet1!$J675,3),ANT_pumpParticles_Export_v2!$A$1:$DY$1,0))/VLOOKUP($A675,ANT_pumpParticles_Export_v2!$A$2:$DY$234,MATCH("Ti_"&amp;LEFT(Sheet1!$J675,3),ANT_pumpParticles_Export_v2!$A$1:$DY$1,0)),""),"")</f>
        <v>5.9668237779413359E-2</v>
      </c>
      <c r="AC675">
        <f>IF(AC$1&lt;&gt;"",IFERROR(VLOOKUP($A675,ANT_pumpParticles_Export_v2!$A$2:$DY$234,MATCH(AC$1&amp;"_"&amp;LEFT(Sheet1!$J675,3),ANT_pumpParticles_Export_v2!$A$1:$DY$1,0))/VLOOKUP($A675,ANT_pumpParticles_Export_v2!$A$2:$DY$234,MATCH("Ti_"&amp;LEFT(Sheet1!$J675,3),ANT_pumpParticles_Export_v2!$A$1:$DY$1,0)),""),"")</f>
        <v>0.42479853111297133</v>
      </c>
      <c r="AE675">
        <f>IF(AE$1&lt;&gt;"",IFERROR(VLOOKUP($A675,ANT_pumpParticles_Export_v2!$A$2:$DY$234,MATCH(AE$1&amp;"_"&amp;LEFT(Sheet1!$J675,3),ANT_pumpParticles_Export_v2!$A$1:$DY$1,0))/VLOOKUP($A675,ANT_pumpParticles_Export_v2!$A$2:$DY$234,MATCH("Ti_"&amp;LEFT(Sheet1!$J675,3),ANT_pumpParticles_Export_v2!$A$1:$DY$1,0)),""),"")</f>
        <v>0.14019862547215672</v>
      </c>
      <c r="AF675">
        <f>IF(AF$1&lt;&gt;"",IFERROR(VLOOKUP($A675,ANT_pumpParticles_Export_v2!$A$2:$DY$234,MATCH(AF$1&amp;"_"&amp;LEFT(Sheet1!$J675,3),ANT_pumpParticles_Export_v2!$A$1:$DY$1,0))/VLOOKUP($A675,ANT_pumpParticles_Export_v2!$A$2:$DY$234,MATCH("Ti_"&amp;LEFT(Sheet1!$J675,3),ANT_pumpParticles_Export_v2!$A$1:$DY$1,0)),""),"")</f>
        <v>0.13202344654108281</v>
      </c>
      <c r="AG675">
        <f>IF(AG$1&lt;&gt;"",IFERROR(VLOOKUP($A675,ANT_pumpParticles_Export_v2!$A$2:$DY$234,MATCH(AG$1&amp;"_"&amp;LEFT(Sheet1!$J675,3),ANT_pumpParticles_Export_v2!$A$1:$DY$1,0))/VLOOKUP($A675,ANT_pumpParticles_Export_v2!$A$2:$DY$234,MATCH("Ti_"&amp;LEFT(Sheet1!$J675,3),ANT_pumpParticles_Export_v2!$A$1:$DY$1,0)),""),"")</f>
        <v>5.6238681038098058E-2</v>
      </c>
      <c r="AH675">
        <f>IF(AH$1&lt;&gt;"",IFERROR(VLOOKUP($A675,ANT_pumpParticles_Export_v2!$A$2:$DY$234,MATCH(AH$1&amp;"_"&amp;LEFT(Sheet1!$J675,3),ANT_pumpParticles_Export_v2!$A$1:$DY$1,0))/VLOOKUP($A675,ANT_pumpParticles_Export_v2!$A$2:$DY$234,MATCH("Ti_"&amp;LEFT(Sheet1!$J675,3),ANT_pumpParticles_Export_v2!$A$1:$DY$1,0)),""),"")</f>
        <v>6.1841937735086111E-4</v>
      </c>
      <c r="AI675">
        <f>IF(AI$1&lt;&gt;"",IFERROR(VLOOKUP($A675,ANT_pumpParticles_Export_v2!$A$2:$DY$234,MATCH(AI$1&amp;"_"&amp;LEFT(Sheet1!$J675,3),ANT_pumpParticles_Export_v2!$A$1:$DY$1,0))/VLOOKUP($A675,ANT_pumpParticles_Export_v2!$A$2:$DY$234,MATCH("Ti_"&amp;LEFT(Sheet1!$J675,3),ANT_pumpParticles_Export_v2!$A$1:$DY$1,0)),""),"")</f>
        <v>0.13600212502180767</v>
      </c>
      <c r="AJ675">
        <f>IF(AJ$1&lt;&gt;"",IFERROR(VLOOKUP($A675,ANT_pumpParticles_Export_v2!$A$2:$DY$234,MATCH(AJ$1&amp;"_"&amp;LEFT(Sheet1!$J675,3),ANT_pumpParticles_Export_v2!$A$1:$DY$1,0))/VLOOKUP($A675,ANT_pumpParticles_Export_v2!$A$2:$DY$234,MATCH("Ti_"&amp;LEFT(Sheet1!$J675,3),ANT_pumpParticles_Export_v2!$A$1:$DY$1,0)),""),"")</f>
        <v>4.9592641779274645E-2</v>
      </c>
      <c r="AM675">
        <f>IF(AM$1&lt;&gt;"",IFERROR(VLOOKUP($A675,ANT_pumpParticles_Export_v2!$A$2:$DY$234,MATCH(AM$1&amp;"_"&amp;LEFT(Sheet1!$J675,3),ANT_pumpParticles_Export_v2!$A$1:$DY$1,0))/VLOOKUP($A675,ANT_pumpParticles_Export_v2!$A$2:$DY$234,MATCH("Ti_"&amp;LEFT(Sheet1!$J675,3),ANT_pumpParticles_Export_v2!$A$1:$DY$1,0)),""),"")</f>
        <v>0.35733068905820603</v>
      </c>
      <c r="AN675">
        <f>IF(AN$1&lt;&gt;"",IFERROR(VLOOKUP($A675,ANT_pumpParticles_Export_v2!$A$2:$DY$234,MATCH(AN$1&amp;"_"&amp;LEFT(Sheet1!$J675,3),ANT_pumpParticles_Export_v2!$A$1:$DY$1,0))/VLOOKUP($A675,ANT_pumpParticles_Export_v2!$A$2:$DY$234,MATCH("Ti_"&amp;LEFT(Sheet1!$J675,3),ANT_pumpParticles_Export_v2!$A$1:$DY$1,0)),""),"")</f>
        <v>5.5478239887098858E-2</v>
      </c>
      <c r="AP675" t="str">
        <f>IF(AP$1&lt;&gt;"",IFERROR(VLOOKUP($A675,ANT_pumpParticles_Export_v2!$A$2:$DY$234,MATCH(AP$1&amp;"_"&amp;LEFT(Sheet1!$J675,3),ANT_pumpParticles_Export_v2!$A$1:$DY$1,0))/VLOOKUP($A675,ANT_pumpParticles_Export_v2!$A$2:$DY$234,MATCH("Ti_"&amp;LEFT(Sheet1!$J675,3),ANT_pumpParticles_Export_v2!$A$1:$DY$1,0)),""),"")</f>
        <v/>
      </c>
      <c r="AQ675">
        <f>IF(AQ$1&lt;&gt;"",IFERROR(VLOOKUP($A675,ANT_pumpParticles_Export_v2!$A$2:$DY$234,MATCH(AQ$1&amp;"_"&amp;LEFT(Sheet1!$J675,3),ANT_pumpParticles_Export_v2!$A$1:$DY$1,0))/VLOOKUP($A675,ANT_pumpParticles_Export_v2!$A$2:$DY$234,MATCH("Ti_"&amp;LEFT(Sheet1!$J675,3),ANT_pumpParticles_Export_v2!$A$1:$DY$1,0)),""),"")</f>
        <v>1.4279857585122352E-2</v>
      </c>
      <c r="AS675">
        <f>IF(AS$1&lt;&gt;"",IFERROR(VLOOKUP($A675,ANT_pumpParticles_Export_v2!$A$2:$DY$234,MATCH(AS$1&amp;"_"&amp;LEFT(Sheet1!$J675,3),ANT_pumpParticles_Export_v2!$A$1:$DY$1,0))/VLOOKUP($A675,ANT_pumpParticles_Export_v2!$A$2:$DY$234,MATCH("Ti_"&amp;LEFT(Sheet1!$J675,3),ANT_pumpParticles_Export_v2!$A$1:$DY$1,0)),""),"")</f>
        <v>2.2098501716645565E-3</v>
      </c>
      <c r="AT675" t="str">
        <f>IF(AT$1&lt;&gt;"",IFERROR(VLOOKUP($A675,ANT_pumpParticles_Export_v2!$A$2:$DY$234,MATCH(AT$1&amp;"_"&amp;LEFT(Sheet1!$J675,3),ANT_pumpParticles_Export_v2!$A$1:$DY$1,0))/VLOOKUP($A675,ANT_pumpParticles_Export_v2!$A$2:$DY$234,MATCH("Ti_"&amp;LEFT(Sheet1!$J675,3),ANT_pumpParticles_Export_v2!$A$1:$DY$1,0)),""),"")</f>
        <v/>
      </c>
      <c r="AU675">
        <f>IF(AU$1&lt;&gt;"",IFERROR(VLOOKUP($A675,ANT_pumpParticles_Export_v2!$A$2:$DY$234,MATCH(AU$1&amp;"_"&amp;LEFT(Sheet1!$J675,3),ANT_pumpParticles_Export_v2!$A$1:$DY$1,0))/VLOOKUP($A675,ANT_pumpParticles_Export_v2!$A$2:$DY$234,MATCH("Ti_"&amp;LEFT(Sheet1!$J675,3),ANT_pumpParticles_Export_v2!$A$1:$DY$1,0)),""),"")</f>
        <v>7.7358548875951519E-2</v>
      </c>
      <c r="AV675" t="str">
        <f>IF(AV$1&lt;&gt;"",IFERROR(VLOOKUP($A675,ANT_pumpParticles_Export_v2!$A$2:$DY$234,MATCH(AV$1&amp;"_"&amp;LEFT(Sheet1!$J675,3),ANT_pumpParticles_Export_v2!$A$1:$DY$1,0))/VLOOKUP($A675,ANT_pumpParticles_Export_v2!$A$2:$DY$234,MATCH("Ti_"&amp;LEFT(Sheet1!$J675,3),ANT_pumpParticles_Export_v2!$A$1:$DY$1,0)),""),"")</f>
        <v/>
      </c>
      <c r="AW675" t="str">
        <f>IF(AW$1&lt;&gt;"",IFERROR(VLOOKUP($A675,ANT_pumpParticles_Export_v2!$A$2:$DY$234,MATCH(AW$1&amp;"_"&amp;LEFT(Sheet1!$J675,3),ANT_pumpParticles_Export_v2!$A$1:$DY$1,0))/VLOOKUP($A675,ANT_pumpParticles_Export_v2!$A$2:$DY$234,MATCH("Ti_"&amp;LEFT(Sheet1!$J675,3),ANT_pumpParticles_Export_v2!$A$1:$DY$1,0)),""),"")</f>
        <v/>
      </c>
      <c r="AX675" t="str">
        <f>IF(AX$1&lt;&gt;"",IFERROR(VLOOKUP($A675,ANT_pumpParticles_Export_v2!$A$2:$DY$234,MATCH(AX$1&amp;"_"&amp;LEFT(Sheet1!$J675,3),ANT_pumpParticles_Export_v2!$A$1:$DY$1,0))/VLOOKUP($A675,ANT_pumpParticles_Export_v2!$A$2:$DY$234,MATCH("Ti_"&amp;LEFT(Sheet1!$J675,3),ANT_pumpParticles_Export_v2!$A$1:$DY$1,0)),""),"")</f>
        <v/>
      </c>
      <c r="AY675" t="str">
        <f>IF(AY$1&lt;&gt;"",IFERROR(VLOOKUP($A675,ANT_pumpParticles_Export_v2!$A$2:$DY$234,MATCH(AY$1&amp;"_"&amp;LEFT(Sheet1!$J675,3),ANT_pumpParticles_Export_v2!$A$1:$DY$1,0))/VLOOKUP($A675,ANT_pumpParticles_Export_v2!$A$2:$DY$234,MATCH("Ti_"&amp;LEFT(Sheet1!$J675,3),ANT_pumpParticles_Export_v2!$A$1:$DY$1,0)),""),"")</f>
        <v/>
      </c>
      <c r="AZ675" t="str">
        <f>IF(AZ$1&lt;&gt;"",IFERROR(VLOOKUP($A675,ANT_pumpParticles_Export_v2!$A$2:$DY$234,MATCH(AZ$1&amp;"_"&amp;LEFT(Sheet1!$J675,3),ANT_pumpParticles_Export_v2!$A$1:$DY$1,0))/VLOOKUP($A675,ANT_pumpParticles_Export_v2!$A$2:$DY$234,MATCH("Ti_"&amp;LEFT(Sheet1!$J675,3),ANT_pumpParticles_Export_v2!$A$1:$DY$1,0)),""),"")</f>
        <v/>
      </c>
      <c r="BB675" t="str">
        <f>IF(BB$1&lt;&gt;"",IFERROR(VLOOKUP($A675,ANT_pumpParticles_Export_v2!$A$2:$DY$234,MATCH(BB$1&amp;"_"&amp;LEFT(Sheet1!$J675,3),ANT_pumpParticles_Export_v2!$A$1:$DY$1,0))/VLOOKUP($A675,ANT_pumpParticles_Export_v2!$A$2:$DY$234,MATCH("Ti_"&amp;LEFT(Sheet1!$J675,3),ANT_pumpParticles_Export_v2!$A$1:$DY$1,0)),""),"")</f>
        <v/>
      </c>
      <c r="BD675" t="str">
        <f>IF(BD$1&lt;&gt;"",IFERROR(VLOOKUP($A675,ANT_pumpParticles_Export_v2!$A$2:$DY$234,MATCH(BD$1&amp;"_"&amp;LEFT(Sheet1!$J675,3),ANT_pumpParticles_Export_v2!$A$1:$DY$1,0))/VLOOKUP($A675,ANT_pumpParticles_Export_v2!$A$2:$DY$234,MATCH("Ti_"&amp;LEFT(Sheet1!$J675,3),ANT_pumpParticles_Export_v2!$A$1:$DY$1,0)),""),"")</f>
        <v/>
      </c>
    </row>
    <row r="676" spans="1:56" x14ac:dyDescent="0.3">
      <c r="A676">
        <v>20801</v>
      </c>
      <c r="B676" t="s">
        <v>158</v>
      </c>
      <c r="C676">
        <v>26</v>
      </c>
      <c r="D676" t="s">
        <v>130</v>
      </c>
      <c r="E676">
        <v>-70.06</v>
      </c>
      <c r="F676">
        <v>-74.380700000000004</v>
      </c>
      <c r="G676">
        <v>-130.9349</v>
      </c>
      <c r="H676">
        <v>73.622</v>
      </c>
      <c r="I676">
        <v>389.94</v>
      </c>
      <c r="J676" t="s">
        <v>249</v>
      </c>
      <c r="L676">
        <f>IF(L$1&lt;&gt;"",IFERROR(VLOOKUP($A676,ANT_pumpParticles_Export_v2!$A$2:$DY$234,MATCH(L$1&amp;"_"&amp;LEFT(Sheet1!$J676,3),ANT_pumpParticles_Export_v2!$A$1:$DY$1,0))/VLOOKUP($A676,ANT_pumpParticles_Export_v2!$A$2:$DY$234,MATCH("Ti_"&amp;LEFT(Sheet1!$J676,3),ANT_pumpParticles_Export_v2!$A$1:$DY$1,0)),""),"")</f>
        <v>116.90022666411279</v>
      </c>
      <c r="O676">
        <f>IF(O$1&lt;&gt;"",IFERROR(VLOOKUP($A676,ANT_pumpParticles_Export_v2!$A$2:$DY$234,MATCH(O$1&amp;"_"&amp;LEFT(Sheet1!$J676,3),ANT_pumpParticles_Export_v2!$A$1:$DY$1,0))/VLOOKUP($A676,ANT_pumpParticles_Export_v2!$A$2:$DY$234,MATCH("Ti_"&amp;LEFT(Sheet1!$J676,3),ANT_pumpParticles_Export_v2!$A$1:$DY$1,0)),""),"")</f>
        <v>67.157039775707887</v>
      </c>
      <c r="P676">
        <f>IF(P$1&lt;&gt;"",IFERROR(VLOOKUP($A676,ANT_pumpParticles_Export_v2!$A$2:$DY$234,MATCH(P$1&amp;"_"&amp;LEFT(Sheet1!$J676,3),ANT_pumpParticles_Export_v2!$A$1:$DY$1,0))/VLOOKUP($A676,ANT_pumpParticles_Export_v2!$A$2:$DY$234,MATCH("Ti_"&amp;LEFT(Sheet1!$J676,3),ANT_pumpParticles_Export_v2!$A$1:$DY$1,0)),""),"")</f>
        <v>67.157039775707887</v>
      </c>
      <c r="S676" t="str">
        <f>IF(S$1&lt;&gt;"",IFERROR(VLOOKUP($A676,ANT_pumpParticles_Export_v2!$A$2:$DY$234,MATCH(S$1&amp;"_"&amp;LEFT(Sheet1!$J676,3),ANT_pumpParticles_Export_v2!$A$1:$DY$1,0))/VLOOKUP($A676,ANT_pumpParticles_Export_v2!$A$2:$DY$234,MATCH("Ti_"&amp;LEFT(Sheet1!$J676,3),ANT_pumpParticles_Export_v2!$A$1:$DY$1,0)),""),"")</f>
        <v/>
      </c>
      <c r="U676">
        <f>IF(U$1&lt;&gt;"",IFERROR(VLOOKUP($A676,ANT_pumpParticles_Export_v2!$A$2:$DY$234,MATCH(U$1&amp;"_"&amp;LEFT(Sheet1!$J676,3),ANT_pumpParticles_Export_v2!$A$1:$DY$1,0))/VLOOKUP($A676,ANT_pumpParticles_Export_v2!$A$2:$DY$234,MATCH("Ti_"&amp;LEFT(Sheet1!$J676,3),ANT_pumpParticles_Export_v2!$A$1:$DY$1,0)),""),"")</f>
        <v>14.189344731647363</v>
      </c>
      <c r="W676">
        <f>IF(W$1&lt;&gt;"",IFERROR(VLOOKUP($A676,ANT_pumpParticles_Export_v2!$A$2:$DY$234,MATCH(W$1&amp;"_"&amp;LEFT(Sheet1!$J676,3),ANT_pumpParticles_Export_v2!$A$1:$DY$1,0))/VLOOKUP($A676,ANT_pumpParticles_Export_v2!$A$2:$DY$234,MATCH("Ti_"&amp;LEFT(Sheet1!$J676,3),ANT_pumpParticles_Export_v2!$A$1:$DY$1,0)),""),"")</f>
        <v>1.2609279616883119E-3</v>
      </c>
      <c r="Y676">
        <f>IF(Y$1&lt;&gt;"",IFERROR(VLOOKUP($A676,ANT_pumpParticles_Export_v2!$A$2:$DY$234,MATCH(Y$1&amp;"_"&amp;LEFT(Sheet1!$J676,3),ANT_pumpParticles_Export_v2!$A$1:$DY$1,0))/VLOOKUP($A676,ANT_pumpParticles_Export_v2!$A$2:$DY$234,MATCH("Ti_"&amp;LEFT(Sheet1!$J676,3),ANT_pumpParticles_Export_v2!$A$1:$DY$1,0)),""),"")</f>
        <v>0.32164856614429027</v>
      </c>
      <c r="Z676" t="str">
        <f>IF(Z$1&lt;&gt;"",IFERROR(VLOOKUP($A676,ANT_pumpParticles_Export_v2!$A$2:$DY$234,MATCH(Z$1&amp;"_"&amp;LEFT(Sheet1!$J676,3),ANT_pumpParticles_Export_v2!$A$1:$DY$1,0))/VLOOKUP($A676,ANT_pumpParticles_Export_v2!$A$2:$DY$234,MATCH("Ti_"&amp;LEFT(Sheet1!$J676,3),ANT_pumpParticles_Export_v2!$A$1:$DY$1,0)),""),"")</f>
        <v/>
      </c>
      <c r="AA676">
        <f>IF(AA$1&lt;&gt;"",IFERROR(VLOOKUP($A676,ANT_pumpParticles_Export_v2!$A$2:$DY$234,MATCH(AA$1&amp;"_"&amp;LEFT(Sheet1!$J676,3),ANT_pumpParticles_Export_v2!$A$1:$DY$1,0))/VLOOKUP($A676,ANT_pumpParticles_Export_v2!$A$2:$DY$234,MATCH("Ti_"&amp;LEFT(Sheet1!$J676,3),ANT_pumpParticles_Export_v2!$A$1:$DY$1,0)),""),"")</f>
        <v>0.62082158427826728</v>
      </c>
      <c r="AB676">
        <f>IF(AB$1&lt;&gt;"",IFERROR(VLOOKUP($A676,ANT_pumpParticles_Export_v2!$A$2:$DY$234,MATCH(AB$1&amp;"_"&amp;LEFT(Sheet1!$J676,3),ANT_pumpParticles_Export_v2!$A$1:$DY$1,0))/VLOOKUP($A676,ANT_pumpParticles_Export_v2!$A$2:$DY$234,MATCH("Ti_"&amp;LEFT(Sheet1!$J676,3),ANT_pumpParticles_Export_v2!$A$1:$DY$1,0)),""),"")</f>
        <v>5.9150269195920452E-2</v>
      </c>
      <c r="AC676">
        <f>IF(AC$1&lt;&gt;"",IFERROR(VLOOKUP($A676,ANT_pumpParticles_Export_v2!$A$2:$DY$234,MATCH(AC$1&amp;"_"&amp;LEFT(Sheet1!$J676,3),ANT_pumpParticles_Export_v2!$A$1:$DY$1,0))/VLOOKUP($A676,ANT_pumpParticles_Export_v2!$A$2:$DY$234,MATCH("Ti_"&amp;LEFT(Sheet1!$J676,3),ANT_pumpParticles_Export_v2!$A$1:$DY$1,0)),""),"")</f>
        <v>0.42958506188350082</v>
      </c>
      <c r="AE676">
        <f>IF(AE$1&lt;&gt;"",IFERROR(VLOOKUP($A676,ANT_pumpParticles_Export_v2!$A$2:$DY$234,MATCH(AE$1&amp;"_"&amp;LEFT(Sheet1!$J676,3),ANT_pumpParticles_Export_v2!$A$1:$DY$1,0))/VLOOKUP($A676,ANT_pumpParticles_Export_v2!$A$2:$DY$234,MATCH("Ti_"&amp;LEFT(Sheet1!$J676,3),ANT_pumpParticles_Export_v2!$A$1:$DY$1,0)),""),"")</f>
        <v>9.6837384647644562E-2</v>
      </c>
      <c r="AF676">
        <f>IF(AF$1&lt;&gt;"",IFERROR(VLOOKUP($A676,ANT_pumpParticles_Export_v2!$A$2:$DY$234,MATCH(AF$1&amp;"_"&amp;LEFT(Sheet1!$J676,3),ANT_pumpParticles_Export_v2!$A$1:$DY$1,0))/VLOOKUP($A676,ANT_pumpParticles_Export_v2!$A$2:$DY$234,MATCH("Ti_"&amp;LEFT(Sheet1!$J676,3),ANT_pumpParticles_Export_v2!$A$1:$DY$1,0)),""),"")</f>
        <v>0.11553234217393019</v>
      </c>
      <c r="AG676">
        <f>IF(AG$1&lt;&gt;"",IFERROR(VLOOKUP($A676,ANT_pumpParticles_Export_v2!$A$2:$DY$234,MATCH(AG$1&amp;"_"&amp;LEFT(Sheet1!$J676,3),ANT_pumpParticles_Export_v2!$A$1:$DY$1,0))/VLOOKUP($A676,ANT_pumpParticles_Export_v2!$A$2:$DY$234,MATCH("Ti_"&amp;LEFT(Sheet1!$J676,3),ANT_pumpParticles_Export_v2!$A$1:$DY$1,0)),""),"")</f>
        <v>5.5898333632796969E-2</v>
      </c>
      <c r="AH676">
        <f>IF(AH$1&lt;&gt;"",IFERROR(VLOOKUP($A676,ANT_pumpParticles_Export_v2!$A$2:$DY$234,MATCH(AH$1&amp;"_"&amp;LEFT(Sheet1!$J676,3),ANT_pumpParticles_Export_v2!$A$1:$DY$1,0))/VLOOKUP($A676,ANT_pumpParticles_Export_v2!$A$2:$DY$234,MATCH("Ti_"&amp;LEFT(Sheet1!$J676,3),ANT_pumpParticles_Export_v2!$A$1:$DY$1,0)),""),"")</f>
        <v>5.9699449844446376E-4</v>
      </c>
      <c r="AI676">
        <f>IF(AI$1&lt;&gt;"",IFERROR(VLOOKUP($A676,ANT_pumpParticles_Export_v2!$A$2:$DY$234,MATCH(AI$1&amp;"_"&amp;LEFT(Sheet1!$J676,3),ANT_pumpParticles_Export_v2!$A$1:$DY$1,0))/VLOOKUP($A676,ANT_pumpParticles_Export_v2!$A$2:$DY$234,MATCH("Ti_"&amp;LEFT(Sheet1!$J676,3),ANT_pumpParticles_Export_v2!$A$1:$DY$1,0)),""),"")</f>
        <v>0.13602312434476863</v>
      </c>
      <c r="AJ676">
        <f>IF(AJ$1&lt;&gt;"",IFERROR(VLOOKUP($A676,ANT_pumpParticles_Export_v2!$A$2:$DY$234,MATCH(AJ$1&amp;"_"&amp;LEFT(Sheet1!$J676,3),ANT_pumpParticles_Export_v2!$A$1:$DY$1,0))/VLOOKUP($A676,ANT_pumpParticles_Export_v2!$A$2:$DY$234,MATCH("Ti_"&amp;LEFT(Sheet1!$J676,3),ANT_pumpParticles_Export_v2!$A$1:$DY$1,0)),""),"")</f>
        <v>4.663552155602569E-2</v>
      </c>
      <c r="AM676">
        <f>IF(AM$1&lt;&gt;"",IFERROR(VLOOKUP($A676,ANT_pumpParticles_Export_v2!$A$2:$DY$234,MATCH(AM$1&amp;"_"&amp;LEFT(Sheet1!$J676,3),ANT_pumpParticles_Export_v2!$A$1:$DY$1,0))/VLOOKUP($A676,ANT_pumpParticles_Export_v2!$A$2:$DY$234,MATCH("Ti_"&amp;LEFT(Sheet1!$J676,3),ANT_pumpParticles_Export_v2!$A$1:$DY$1,0)),""),"")</f>
        <v>0.38961463998043128</v>
      </c>
      <c r="AN676">
        <f>IF(AN$1&lt;&gt;"",IFERROR(VLOOKUP($A676,ANT_pumpParticles_Export_v2!$A$2:$DY$234,MATCH(AN$1&amp;"_"&amp;LEFT(Sheet1!$J676,3),ANT_pumpParticles_Export_v2!$A$1:$DY$1,0))/VLOOKUP($A676,ANT_pumpParticles_Export_v2!$A$2:$DY$234,MATCH("Ti_"&amp;LEFT(Sheet1!$J676,3),ANT_pumpParticles_Export_v2!$A$1:$DY$1,0)),""),"")</f>
        <v>5.2366337238190952E-2</v>
      </c>
      <c r="AP676" t="str">
        <f>IF(AP$1&lt;&gt;"",IFERROR(VLOOKUP($A676,ANT_pumpParticles_Export_v2!$A$2:$DY$234,MATCH(AP$1&amp;"_"&amp;LEFT(Sheet1!$J676,3),ANT_pumpParticles_Export_v2!$A$1:$DY$1,0))/VLOOKUP($A676,ANT_pumpParticles_Export_v2!$A$2:$DY$234,MATCH("Ti_"&amp;LEFT(Sheet1!$J676,3),ANT_pumpParticles_Export_v2!$A$1:$DY$1,0)),""),"")</f>
        <v/>
      </c>
      <c r="AQ676">
        <f>IF(AQ$1&lt;&gt;"",IFERROR(VLOOKUP($A676,ANT_pumpParticles_Export_v2!$A$2:$DY$234,MATCH(AQ$1&amp;"_"&amp;LEFT(Sheet1!$J676,3),ANT_pumpParticles_Export_v2!$A$1:$DY$1,0))/VLOOKUP($A676,ANT_pumpParticles_Export_v2!$A$2:$DY$234,MATCH("Ti_"&amp;LEFT(Sheet1!$J676,3),ANT_pumpParticles_Export_v2!$A$1:$DY$1,0)),""),"")</f>
        <v>1.3857516473169667E-2</v>
      </c>
      <c r="AS676">
        <f>IF(AS$1&lt;&gt;"",IFERROR(VLOOKUP($A676,ANT_pumpParticles_Export_v2!$A$2:$DY$234,MATCH(AS$1&amp;"_"&amp;LEFT(Sheet1!$J676,3),ANT_pumpParticles_Export_v2!$A$1:$DY$1,0))/VLOOKUP($A676,ANT_pumpParticles_Export_v2!$A$2:$DY$234,MATCH("Ti_"&amp;LEFT(Sheet1!$J676,3),ANT_pumpParticles_Export_v2!$A$1:$DY$1,0)),""),"")</f>
        <v>2.2546733458619194E-3</v>
      </c>
      <c r="AT676" t="str">
        <f>IF(AT$1&lt;&gt;"",IFERROR(VLOOKUP($A676,ANT_pumpParticles_Export_v2!$A$2:$DY$234,MATCH(AT$1&amp;"_"&amp;LEFT(Sheet1!$J676,3),ANT_pumpParticles_Export_v2!$A$1:$DY$1,0))/VLOOKUP($A676,ANT_pumpParticles_Export_v2!$A$2:$DY$234,MATCH("Ti_"&amp;LEFT(Sheet1!$J676,3),ANT_pumpParticles_Export_v2!$A$1:$DY$1,0)),""),"")</f>
        <v/>
      </c>
      <c r="AU676">
        <f>IF(AU$1&lt;&gt;"",IFERROR(VLOOKUP($A676,ANT_pumpParticles_Export_v2!$A$2:$DY$234,MATCH(AU$1&amp;"_"&amp;LEFT(Sheet1!$J676,3),ANT_pumpParticles_Export_v2!$A$1:$DY$1,0))/VLOOKUP($A676,ANT_pumpParticles_Export_v2!$A$2:$DY$234,MATCH("Ti_"&amp;LEFT(Sheet1!$J676,3),ANT_pumpParticles_Export_v2!$A$1:$DY$1,0)),""),"")</f>
        <v>7.2104824720494953E-2</v>
      </c>
      <c r="AV676" t="str">
        <f>IF(AV$1&lt;&gt;"",IFERROR(VLOOKUP($A676,ANT_pumpParticles_Export_v2!$A$2:$DY$234,MATCH(AV$1&amp;"_"&amp;LEFT(Sheet1!$J676,3),ANT_pumpParticles_Export_v2!$A$1:$DY$1,0))/VLOOKUP($A676,ANT_pumpParticles_Export_v2!$A$2:$DY$234,MATCH("Ti_"&amp;LEFT(Sheet1!$J676,3),ANT_pumpParticles_Export_v2!$A$1:$DY$1,0)),""),"")</f>
        <v/>
      </c>
      <c r="AW676" t="str">
        <f>IF(AW$1&lt;&gt;"",IFERROR(VLOOKUP($A676,ANT_pumpParticles_Export_v2!$A$2:$DY$234,MATCH(AW$1&amp;"_"&amp;LEFT(Sheet1!$J676,3),ANT_pumpParticles_Export_v2!$A$1:$DY$1,0))/VLOOKUP($A676,ANT_pumpParticles_Export_v2!$A$2:$DY$234,MATCH("Ti_"&amp;LEFT(Sheet1!$J676,3),ANT_pumpParticles_Export_v2!$A$1:$DY$1,0)),""),"")</f>
        <v/>
      </c>
      <c r="AX676" t="str">
        <f>IF(AX$1&lt;&gt;"",IFERROR(VLOOKUP($A676,ANT_pumpParticles_Export_v2!$A$2:$DY$234,MATCH(AX$1&amp;"_"&amp;LEFT(Sheet1!$J676,3),ANT_pumpParticles_Export_v2!$A$1:$DY$1,0))/VLOOKUP($A676,ANT_pumpParticles_Export_v2!$A$2:$DY$234,MATCH("Ti_"&amp;LEFT(Sheet1!$J676,3),ANT_pumpParticles_Export_v2!$A$1:$DY$1,0)),""),"")</f>
        <v/>
      </c>
      <c r="AY676" t="str">
        <f>IF(AY$1&lt;&gt;"",IFERROR(VLOOKUP($A676,ANT_pumpParticles_Export_v2!$A$2:$DY$234,MATCH(AY$1&amp;"_"&amp;LEFT(Sheet1!$J676,3),ANT_pumpParticles_Export_v2!$A$1:$DY$1,0))/VLOOKUP($A676,ANT_pumpParticles_Export_v2!$A$2:$DY$234,MATCH("Ti_"&amp;LEFT(Sheet1!$J676,3),ANT_pumpParticles_Export_v2!$A$1:$DY$1,0)),""),"")</f>
        <v/>
      </c>
      <c r="AZ676" t="str">
        <f>IF(AZ$1&lt;&gt;"",IFERROR(VLOOKUP($A676,ANT_pumpParticles_Export_v2!$A$2:$DY$234,MATCH(AZ$1&amp;"_"&amp;LEFT(Sheet1!$J676,3),ANT_pumpParticles_Export_v2!$A$1:$DY$1,0))/VLOOKUP($A676,ANT_pumpParticles_Export_v2!$A$2:$DY$234,MATCH("Ti_"&amp;LEFT(Sheet1!$J676,3),ANT_pumpParticles_Export_v2!$A$1:$DY$1,0)),""),"")</f>
        <v/>
      </c>
      <c r="BB676" t="str">
        <f>IF(BB$1&lt;&gt;"",IFERROR(VLOOKUP($A676,ANT_pumpParticles_Export_v2!$A$2:$DY$234,MATCH(BB$1&amp;"_"&amp;LEFT(Sheet1!$J676,3),ANT_pumpParticles_Export_v2!$A$1:$DY$1,0))/VLOOKUP($A676,ANT_pumpParticles_Export_v2!$A$2:$DY$234,MATCH("Ti_"&amp;LEFT(Sheet1!$J676,3),ANT_pumpParticles_Export_v2!$A$1:$DY$1,0)),""),"")</f>
        <v/>
      </c>
      <c r="BD676" t="str">
        <f>IF(BD$1&lt;&gt;"",IFERROR(VLOOKUP($A676,ANT_pumpParticles_Export_v2!$A$2:$DY$234,MATCH(BD$1&amp;"_"&amp;LEFT(Sheet1!$J676,3),ANT_pumpParticles_Export_v2!$A$1:$DY$1,0))/VLOOKUP($A676,ANT_pumpParticles_Export_v2!$A$2:$DY$234,MATCH("Ti_"&amp;LEFT(Sheet1!$J676,3),ANT_pumpParticles_Export_v2!$A$1:$DY$1,0)),""),"")</f>
        <v/>
      </c>
    </row>
    <row r="677" spans="1:56" x14ac:dyDescent="0.3">
      <c r="A677">
        <v>20802</v>
      </c>
      <c r="B677" t="s">
        <v>158</v>
      </c>
      <c r="C677">
        <v>26</v>
      </c>
      <c r="D677" t="s">
        <v>130</v>
      </c>
      <c r="E677">
        <v>-39.840000000000003</v>
      </c>
      <c r="F677">
        <v>-74.380700000000004</v>
      </c>
      <c r="G677">
        <v>-130.9349</v>
      </c>
      <c r="H677">
        <v>73.622</v>
      </c>
      <c r="I677">
        <v>420.16</v>
      </c>
      <c r="J677" t="s">
        <v>249</v>
      </c>
      <c r="L677">
        <f>IF(L$1&lt;&gt;"",IFERROR(VLOOKUP($A677,ANT_pumpParticles_Export_v2!$A$2:$DY$234,MATCH(L$1&amp;"_"&amp;LEFT(Sheet1!$J677,3),ANT_pumpParticles_Export_v2!$A$1:$DY$1,0))/VLOOKUP($A677,ANT_pumpParticles_Export_v2!$A$2:$DY$234,MATCH("Ti_"&amp;LEFT(Sheet1!$J677,3),ANT_pumpParticles_Export_v2!$A$1:$DY$1,0)),""),"")</f>
        <v>109.63490087883481</v>
      </c>
      <c r="O677">
        <f>IF(O$1&lt;&gt;"",IFERROR(VLOOKUP($A677,ANT_pumpParticles_Export_v2!$A$2:$DY$234,MATCH(O$1&amp;"_"&amp;LEFT(Sheet1!$J677,3),ANT_pumpParticles_Export_v2!$A$1:$DY$1,0))/VLOOKUP($A677,ANT_pumpParticles_Export_v2!$A$2:$DY$234,MATCH("Ti_"&amp;LEFT(Sheet1!$J677,3),ANT_pumpParticles_Export_v2!$A$1:$DY$1,0)),""),"")</f>
        <v>62.743043379946513</v>
      </c>
      <c r="P677">
        <f>IF(P$1&lt;&gt;"",IFERROR(VLOOKUP($A677,ANT_pumpParticles_Export_v2!$A$2:$DY$234,MATCH(P$1&amp;"_"&amp;LEFT(Sheet1!$J677,3),ANT_pumpParticles_Export_v2!$A$1:$DY$1,0))/VLOOKUP($A677,ANT_pumpParticles_Export_v2!$A$2:$DY$234,MATCH("Ti_"&amp;LEFT(Sheet1!$J677,3),ANT_pumpParticles_Export_v2!$A$1:$DY$1,0)),""),"")</f>
        <v>62.743043379946513</v>
      </c>
      <c r="S677" t="str">
        <f>IF(S$1&lt;&gt;"",IFERROR(VLOOKUP($A677,ANT_pumpParticles_Export_v2!$A$2:$DY$234,MATCH(S$1&amp;"_"&amp;LEFT(Sheet1!$J677,3),ANT_pumpParticles_Export_v2!$A$1:$DY$1,0))/VLOOKUP($A677,ANT_pumpParticles_Export_v2!$A$2:$DY$234,MATCH("Ti_"&amp;LEFT(Sheet1!$J677,3),ANT_pumpParticles_Export_v2!$A$1:$DY$1,0)),""),"")</f>
        <v/>
      </c>
      <c r="U677">
        <f>IF(U$1&lt;&gt;"",IFERROR(VLOOKUP($A677,ANT_pumpParticles_Export_v2!$A$2:$DY$234,MATCH(U$1&amp;"_"&amp;LEFT(Sheet1!$J677,3),ANT_pumpParticles_Export_v2!$A$1:$DY$1,0))/VLOOKUP($A677,ANT_pumpParticles_Export_v2!$A$2:$DY$234,MATCH("Ti_"&amp;LEFT(Sheet1!$J677,3),ANT_pumpParticles_Export_v2!$A$1:$DY$1,0)),""),"")</f>
        <v>12.224710403205549</v>
      </c>
      <c r="W677">
        <f>IF(W$1&lt;&gt;"",IFERROR(VLOOKUP($A677,ANT_pumpParticles_Export_v2!$A$2:$DY$234,MATCH(W$1&amp;"_"&amp;LEFT(Sheet1!$J677,3),ANT_pumpParticles_Export_v2!$A$1:$DY$1,0))/VLOOKUP($A677,ANT_pumpParticles_Export_v2!$A$2:$DY$234,MATCH("Ti_"&amp;LEFT(Sheet1!$J677,3),ANT_pumpParticles_Export_v2!$A$1:$DY$1,0)),""),"")</f>
        <v>1.5811921680190801E-3</v>
      </c>
      <c r="Y677">
        <f>IF(Y$1&lt;&gt;"",IFERROR(VLOOKUP($A677,ANT_pumpParticles_Export_v2!$A$2:$DY$234,MATCH(Y$1&amp;"_"&amp;LEFT(Sheet1!$J677,3),ANT_pumpParticles_Export_v2!$A$1:$DY$1,0))/VLOOKUP($A677,ANT_pumpParticles_Export_v2!$A$2:$DY$234,MATCH("Ti_"&amp;LEFT(Sheet1!$J677,3),ANT_pumpParticles_Export_v2!$A$1:$DY$1,0)),""),"")</f>
        <v>0.28769746779651206</v>
      </c>
      <c r="Z677" t="str">
        <f>IF(Z$1&lt;&gt;"",IFERROR(VLOOKUP($A677,ANT_pumpParticles_Export_v2!$A$2:$DY$234,MATCH(Z$1&amp;"_"&amp;LEFT(Sheet1!$J677,3),ANT_pumpParticles_Export_v2!$A$1:$DY$1,0))/VLOOKUP($A677,ANT_pumpParticles_Export_v2!$A$2:$DY$234,MATCH("Ti_"&amp;LEFT(Sheet1!$J677,3),ANT_pumpParticles_Export_v2!$A$1:$DY$1,0)),""),"")</f>
        <v/>
      </c>
      <c r="AA677">
        <f>IF(AA$1&lt;&gt;"",IFERROR(VLOOKUP($A677,ANT_pumpParticles_Export_v2!$A$2:$DY$234,MATCH(AA$1&amp;"_"&amp;LEFT(Sheet1!$J677,3),ANT_pumpParticles_Export_v2!$A$1:$DY$1,0))/VLOOKUP($A677,ANT_pumpParticles_Export_v2!$A$2:$DY$234,MATCH("Ti_"&amp;LEFT(Sheet1!$J677,3),ANT_pumpParticles_Export_v2!$A$1:$DY$1,0)),""),"")</f>
        <v>0.58218965255334099</v>
      </c>
      <c r="AB677">
        <f>IF(AB$1&lt;&gt;"",IFERROR(VLOOKUP($A677,ANT_pumpParticles_Export_v2!$A$2:$DY$234,MATCH(AB$1&amp;"_"&amp;LEFT(Sheet1!$J677,3),ANT_pumpParticles_Export_v2!$A$1:$DY$1,0))/VLOOKUP($A677,ANT_pumpParticles_Export_v2!$A$2:$DY$234,MATCH("Ti_"&amp;LEFT(Sheet1!$J677,3),ANT_pumpParticles_Export_v2!$A$1:$DY$1,0)),""),"")</f>
        <v>5.9402348748509567E-2</v>
      </c>
      <c r="AC677">
        <f>IF(AC$1&lt;&gt;"",IFERROR(VLOOKUP($A677,ANT_pumpParticles_Export_v2!$A$2:$DY$234,MATCH(AC$1&amp;"_"&amp;LEFT(Sheet1!$J677,3),ANT_pumpParticles_Export_v2!$A$1:$DY$1,0))/VLOOKUP($A677,ANT_pumpParticles_Export_v2!$A$2:$DY$234,MATCH("Ti_"&amp;LEFT(Sheet1!$J677,3),ANT_pumpParticles_Export_v2!$A$1:$DY$1,0)),""),"")</f>
        <v>0.4885740890906809</v>
      </c>
      <c r="AE677">
        <f>IF(AE$1&lt;&gt;"",IFERROR(VLOOKUP($A677,ANT_pumpParticles_Export_v2!$A$2:$DY$234,MATCH(AE$1&amp;"_"&amp;LEFT(Sheet1!$J677,3),ANT_pumpParticles_Export_v2!$A$1:$DY$1,0))/VLOOKUP($A677,ANT_pumpParticles_Export_v2!$A$2:$DY$234,MATCH("Ti_"&amp;LEFT(Sheet1!$J677,3),ANT_pumpParticles_Export_v2!$A$1:$DY$1,0)),""),"")</f>
        <v>0.13115518466998544</v>
      </c>
      <c r="AF677">
        <f>IF(AF$1&lt;&gt;"",IFERROR(VLOOKUP($A677,ANT_pumpParticles_Export_v2!$A$2:$DY$234,MATCH(AF$1&amp;"_"&amp;LEFT(Sheet1!$J677,3),ANT_pumpParticles_Export_v2!$A$1:$DY$1,0))/VLOOKUP($A677,ANT_pumpParticles_Export_v2!$A$2:$DY$234,MATCH("Ti_"&amp;LEFT(Sheet1!$J677,3),ANT_pumpParticles_Export_v2!$A$1:$DY$1,0)),""),"")</f>
        <v>0.10768000475976626</v>
      </c>
      <c r="AG677">
        <f>IF(AG$1&lt;&gt;"",IFERROR(VLOOKUP($A677,ANT_pumpParticles_Export_v2!$A$2:$DY$234,MATCH(AG$1&amp;"_"&amp;LEFT(Sheet1!$J677,3),ANT_pumpParticles_Export_v2!$A$1:$DY$1,0))/VLOOKUP($A677,ANT_pumpParticles_Export_v2!$A$2:$DY$234,MATCH("Ti_"&amp;LEFT(Sheet1!$J677,3),ANT_pumpParticles_Export_v2!$A$1:$DY$1,0)),""),"")</f>
        <v>5.679959500350025E-2</v>
      </c>
      <c r="AH677">
        <f>IF(AH$1&lt;&gt;"",IFERROR(VLOOKUP($A677,ANT_pumpParticles_Export_v2!$A$2:$DY$234,MATCH(AH$1&amp;"_"&amp;LEFT(Sheet1!$J677,3),ANT_pumpParticles_Export_v2!$A$1:$DY$1,0))/VLOOKUP($A677,ANT_pumpParticles_Export_v2!$A$2:$DY$234,MATCH("Ti_"&amp;LEFT(Sheet1!$J677,3),ANT_pumpParticles_Export_v2!$A$1:$DY$1,0)),""),"")</f>
        <v>6.6312921773342562E-4</v>
      </c>
      <c r="AI677">
        <f>IF(AI$1&lt;&gt;"",IFERROR(VLOOKUP($A677,ANT_pumpParticles_Export_v2!$A$2:$DY$234,MATCH(AI$1&amp;"_"&amp;LEFT(Sheet1!$J677,3),ANT_pumpParticles_Export_v2!$A$1:$DY$1,0))/VLOOKUP($A677,ANT_pumpParticles_Export_v2!$A$2:$DY$234,MATCH("Ti_"&amp;LEFT(Sheet1!$J677,3),ANT_pumpParticles_Export_v2!$A$1:$DY$1,0)),""),"")</f>
        <v>0.13435000644814005</v>
      </c>
      <c r="AJ677">
        <f>IF(AJ$1&lt;&gt;"",IFERROR(VLOOKUP($A677,ANT_pumpParticles_Export_v2!$A$2:$DY$234,MATCH(AJ$1&amp;"_"&amp;LEFT(Sheet1!$J677,3),ANT_pumpParticles_Export_v2!$A$1:$DY$1,0))/VLOOKUP($A677,ANT_pumpParticles_Export_v2!$A$2:$DY$234,MATCH("Ti_"&amp;LEFT(Sheet1!$J677,3),ANT_pumpParticles_Export_v2!$A$1:$DY$1,0)),""),"")</f>
        <v>3.8799814610334486E-2</v>
      </c>
      <c r="AM677">
        <f>IF(AM$1&lt;&gt;"",IFERROR(VLOOKUP($A677,ANT_pumpParticles_Export_v2!$A$2:$DY$234,MATCH(AM$1&amp;"_"&amp;LEFT(Sheet1!$J677,3),ANT_pumpParticles_Export_v2!$A$1:$DY$1,0))/VLOOKUP($A677,ANT_pumpParticles_Export_v2!$A$2:$DY$234,MATCH("Ti_"&amp;LEFT(Sheet1!$J677,3),ANT_pumpParticles_Export_v2!$A$1:$DY$1,0)),""),"")</f>
        <v>0.35885092706158045</v>
      </c>
      <c r="AN677">
        <f>IF(AN$1&lt;&gt;"",IFERROR(VLOOKUP($A677,ANT_pumpParticles_Export_v2!$A$2:$DY$234,MATCH(AN$1&amp;"_"&amp;LEFT(Sheet1!$J677,3),ANT_pumpParticles_Export_v2!$A$1:$DY$1,0))/VLOOKUP($A677,ANT_pumpParticles_Export_v2!$A$2:$DY$234,MATCH("Ti_"&amp;LEFT(Sheet1!$J677,3),ANT_pumpParticles_Export_v2!$A$1:$DY$1,0)),""),"")</f>
        <v>5.3208461172300339E-2</v>
      </c>
      <c r="AP677" t="str">
        <f>IF(AP$1&lt;&gt;"",IFERROR(VLOOKUP($A677,ANT_pumpParticles_Export_v2!$A$2:$DY$234,MATCH(AP$1&amp;"_"&amp;LEFT(Sheet1!$J677,3),ANT_pumpParticles_Export_v2!$A$1:$DY$1,0))/VLOOKUP($A677,ANT_pumpParticles_Export_v2!$A$2:$DY$234,MATCH("Ti_"&amp;LEFT(Sheet1!$J677,3),ANT_pumpParticles_Export_v2!$A$1:$DY$1,0)),""),"")</f>
        <v/>
      </c>
      <c r="AQ677">
        <f>IF(AQ$1&lt;&gt;"",IFERROR(VLOOKUP($A677,ANT_pumpParticles_Export_v2!$A$2:$DY$234,MATCH(AQ$1&amp;"_"&amp;LEFT(Sheet1!$J677,3),ANT_pumpParticles_Export_v2!$A$1:$DY$1,0))/VLOOKUP($A677,ANT_pumpParticles_Export_v2!$A$2:$DY$234,MATCH("Ti_"&amp;LEFT(Sheet1!$J677,3),ANT_pumpParticles_Export_v2!$A$1:$DY$1,0)),""),"")</f>
        <v>1.4049485967878595E-2</v>
      </c>
      <c r="AS677">
        <f>IF(AS$1&lt;&gt;"",IFERROR(VLOOKUP($A677,ANT_pumpParticles_Export_v2!$A$2:$DY$234,MATCH(AS$1&amp;"_"&amp;LEFT(Sheet1!$J677,3),ANT_pumpParticles_Export_v2!$A$1:$DY$1,0))/VLOOKUP($A677,ANT_pumpParticles_Export_v2!$A$2:$DY$234,MATCH("Ti_"&amp;LEFT(Sheet1!$J677,3),ANT_pumpParticles_Export_v2!$A$1:$DY$1,0)),""),"")</f>
        <v>2.2944593119250357E-3</v>
      </c>
      <c r="AT677" t="str">
        <f>IF(AT$1&lt;&gt;"",IFERROR(VLOOKUP($A677,ANT_pumpParticles_Export_v2!$A$2:$DY$234,MATCH(AT$1&amp;"_"&amp;LEFT(Sheet1!$J677,3),ANT_pumpParticles_Export_v2!$A$1:$DY$1,0))/VLOOKUP($A677,ANT_pumpParticles_Export_v2!$A$2:$DY$234,MATCH("Ti_"&amp;LEFT(Sheet1!$J677,3),ANT_pumpParticles_Export_v2!$A$1:$DY$1,0)),""),"")</f>
        <v/>
      </c>
      <c r="AU677">
        <f>IF(AU$1&lt;&gt;"",IFERROR(VLOOKUP($A677,ANT_pumpParticles_Export_v2!$A$2:$DY$234,MATCH(AU$1&amp;"_"&amp;LEFT(Sheet1!$J677,3),ANT_pumpParticles_Export_v2!$A$1:$DY$1,0))/VLOOKUP($A677,ANT_pumpParticles_Export_v2!$A$2:$DY$234,MATCH("Ti_"&amp;LEFT(Sheet1!$J677,3),ANT_pumpParticles_Export_v2!$A$1:$DY$1,0)),""),"")</f>
        <v>6.5174868426283408E-2</v>
      </c>
      <c r="AV677" t="str">
        <f>IF(AV$1&lt;&gt;"",IFERROR(VLOOKUP($A677,ANT_pumpParticles_Export_v2!$A$2:$DY$234,MATCH(AV$1&amp;"_"&amp;LEFT(Sheet1!$J677,3),ANT_pumpParticles_Export_v2!$A$1:$DY$1,0))/VLOOKUP($A677,ANT_pumpParticles_Export_v2!$A$2:$DY$234,MATCH("Ti_"&amp;LEFT(Sheet1!$J677,3),ANT_pumpParticles_Export_v2!$A$1:$DY$1,0)),""),"")</f>
        <v/>
      </c>
      <c r="AW677" t="str">
        <f>IF(AW$1&lt;&gt;"",IFERROR(VLOOKUP($A677,ANT_pumpParticles_Export_v2!$A$2:$DY$234,MATCH(AW$1&amp;"_"&amp;LEFT(Sheet1!$J677,3),ANT_pumpParticles_Export_v2!$A$1:$DY$1,0))/VLOOKUP($A677,ANT_pumpParticles_Export_v2!$A$2:$DY$234,MATCH("Ti_"&amp;LEFT(Sheet1!$J677,3),ANT_pumpParticles_Export_v2!$A$1:$DY$1,0)),""),"")</f>
        <v/>
      </c>
      <c r="AX677" t="str">
        <f>IF(AX$1&lt;&gt;"",IFERROR(VLOOKUP($A677,ANT_pumpParticles_Export_v2!$A$2:$DY$234,MATCH(AX$1&amp;"_"&amp;LEFT(Sheet1!$J677,3),ANT_pumpParticles_Export_v2!$A$1:$DY$1,0))/VLOOKUP($A677,ANT_pumpParticles_Export_v2!$A$2:$DY$234,MATCH("Ti_"&amp;LEFT(Sheet1!$J677,3),ANT_pumpParticles_Export_v2!$A$1:$DY$1,0)),""),"")</f>
        <v/>
      </c>
      <c r="AY677" t="str">
        <f>IF(AY$1&lt;&gt;"",IFERROR(VLOOKUP($A677,ANT_pumpParticles_Export_v2!$A$2:$DY$234,MATCH(AY$1&amp;"_"&amp;LEFT(Sheet1!$J677,3),ANT_pumpParticles_Export_v2!$A$1:$DY$1,0))/VLOOKUP($A677,ANT_pumpParticles_Export_v2!$A$2:$DY$234,MATCH("Ti_"&amp;LEFT(Sheet1!$J677,3),ANT_pumpParticles_Export_v2!$A$1:$DY$1,0)),""),"")</f>
        <v/>
      </c>
      <c r="AZ677" t="str">
        <f>IF(AZ$1&lt;&gt;"",IFERROR(VLOOKUP($A677,ANT_pumpParticles_Export_v2!$A$2:$DY$234,MATCH(AZ$1&amp;"_"&amp;LEFT(Sheet1!$J677,3),ANT_pumpParticles_Export_v2!$A$1:$DY$1,0))/VLOOKUP($A677,ANT_pumpParticles_Export_v2!$A$2:$DY$234,MATCH("Ti_"&amp;LEFT(Sheet1!$J677,3),ANT_pumpParticles_Export_v2!$A$1:$DY$1,0)),""),"")</f>
        <v/>
      </c>
      <c r="BB677" t="str">
        <f>IF(BB$1&lt;&gt;"",IFERROR(VLOOKUP($A677,ANT_pumpParticles_Export_v2!$A$2:$DY$234,MATCH(BB$1&amp;"_"&amp;LEFT(Sheet1!$J677,3),ANT_pumpParticles_Export_v2!$A$1:$DY$1,0))/VLOOKUP($A677,ANT_pumpParticles_Export_v2!$A$2:$DY$234,MATCH("Ti_"&amp;LEFT(Sheet1!$J677,3),ANT_pumpParticles_Export_v2!$A$1:$DY$1,0)),""),"")</f>
        <v/>
      </c>
      <c r="BD677" t="str">
        <f>IF(BD$1&lt;&gt;"",IFERROR(VLOOKUP($A677,ANT_pumpParticles_Export_v2!$A$2:$DY$234,MATCH(BD$1&amp;"_"&amp;LEFT(Sheet1!$J677,3),ANT_pumpParticles_Export_v2!$A$1:$DY$1,0))/VLOOKUP($A677,ANT_pumpParticles_Export_v2!$A$2:$DY$234,MATCH("Ti_"&amp;LEFT(Sheet1!$J677,3),ANT_pumpParticles_Export_v2!$A$1:$DY$1,0)),""),"")</f>
        <v/>
      </c>
    </row>
    <row r="678" spans="1:56" x14ac:dyDescent="0.3">
      <c r="A678">
        <v>20857</v>
      </c>
      <c r="B678" t="s">
        <v>159</v>
      </c>
      <c r="C678">
        <v>27</v>
      </c>
      <c r="D678" t="s">
        <v>130</v>
      </c>
      <c r="E678">
        <v>-793.22</v>
      </c>
      <c r="F678">
        <v>-74.349400000000003</v>
      </c>
      <c r="G678">
        <v>-128.56120000000001</v>
      </c>
      <c r="H678">
        <v>97.635800000000003</v>
      </c>
      <c r="I678">
        <v>24.78</v>
      </c>
      <c r="J678" t="s">
        <v>249</v>
      </c>
      <c r="L678">
        <f>IF(L$1&lt;&gt;"",IFERROR(VLOOKUP($A678,ANT_pumpParticles_Export_v2!$A$2:$DY$234,MATCH(L$1&amp;"_"&amp;LEFT(Sheet1!$J678,3),ANT_pumpParticles_Export_v2!$A$1:$DY$1,0))/VLOOKUP($A678,ANT_pumpParticles_Export_v2!$A$2:$DY$234,MATCH("Ti_"&amp;LEFT(Sheet1!$J678,3),ANT_pumpParticles_Export_v2!$A$1:$DY$1,0)),""),"")</f>
        <v>145.24223041586001</v>
      </c>
      <c r="O678">
        <f>IF(O$1&lt;&gt;"",IFERROR(VLOOKUP($A678,ANT_pumpParticles_Export_v2!$A$2:$DY$234,MATCH(O$1&amp;"_"&amp;LEFT(Sheet1!$J678,3),ANT_pumpParticles_Export_v2!$A$1:$DY$1,0))/VLOOKUP($A678,ANT_pumpParticles_Export_v2!$A$2:$DY$234,MATCH("Ti_"&amp;LEFT(Sheet1!$J678,3),ANT_pumpParticles_Export_v2!$A$1:$DY$1,0)),""),"")</f>
        <v>84.976476754310141</v>
      </c>
      <c r="P678">
        <f>IF(P$1&lt;&gt;"",IFERROR(VLOOKUP($A678,ANT_pumpParticles_Export_v2!$A$2:$DY$234,MATCH(P$1&amp;"_"&amp;LEFT(Sheet1!$J678,3),ANT_pumpParticles_Export_v2!$A$1:$DY$1,0))/VLOOKUP($A678,ANT_pumpParticles_Export_v2!$A$2:$DY$234,MATCH("Ti_"&amp;LEFT(Sheet1!$J678,3),ANT_pumpParticles_Export_v2!$A$1:$DY$1,0)),""),"")</f>
        <v>84.976476754310141</v>
      </c>
      <c r="S678" t="str">
        <f>IF(S$1&lt;&gt;"",IFERROR(VLOOKUP($A678,ANT_pumpParticles_Export_v2!$A$2:$DY$234,MATCH(S$1&amp;"_"&amp;LEFT(Sheet1!$J678,3),ANT_pumpParticles_Export_v2!$A$1:$DY$1,0))/VLOOKUP($A678,ANT_pumpParticles_Export_v2!$A$2:$DY$234,MATCH("Ti_"&amp;LEFT(Sheet1!$J678,3),ANT_pumpParticles_Export_v2!$A$1:$DY$1,0)),""),"")</f>
        <v/>
      </c>
      <c r="U678">
        <f>IF(U$1&lt;&gt;"",IFERROR(VLOOKUP($A678,ANT_pumpParticles_Export_v2!$A$2:$DY$234,MATCH(U$1&amp;"_"&amp;LEFT(Sheet1!$J678,3),ANT_pumpParticles_Export_v2!$A$1:$DY$1,0))/VLOOKUP($A678,ANT_pumpParticles_Export_v2!$A$2:$DY$234,MATCH("Ti_"&amp;LEFT(Sheet1!$J678,3),ANT_pumpParticles_Export_v2!$A$1:$DY$1,0)),""),"")</f>
        <v>24.915540758120905</v>
      </c>
      <c r="W678">
        <f>IF(W$1&lt;&gt;"",IFERROR(VLOOKUP($A678,ANT_pumpParticles_Export_v2!$A$2:$DY$234,MATCH(W$1&amp;"_"&amp;LEFT(Sheet1!$J678,3),ANT_pumpParticles_Export_v2!$A$1:$DY$1,0))/VLOOKUP($A678,ANT_pumpParticles_Export_v2!$A$2:$DY$234,MATCH("Ti_"&amp;LEFT(Sheet1!$J678,3),ANT_pumpParticles_Export_v2!$A$1:$DY$1,0)),""),"")</f>
        <v>3.0956590779697729E-2</v>
      </c>
      <c r="Y678">
        <f>IF(Y$1&lt;&gt;"",IFERROR(VLOOKUP($A678,ANT_pumpParticles_Export_v2!$A$2:$DY$234,MATCH(Y$1&amp;"_"&amp;LEFT(Sheet1!$J678,3),ANT_pumpParticles_Export_v2!$A$1:$DY$1,0))/VLOOKUP($A678,ANT_pumpParticles_Export_v2!$A$2:$DY$234,MATCH("Ti_"&amp;LEFT(Sheet1!$J678,3),ANT_pumpParticles_Export_v2!$A$1:$DY$1,0)),""),"")</f>
        <v>0.72576769540509456</v>
      </c>
      <c r="Z678" t="str">
        <f>IF(Z$1&lt;&gt;"",IFERROR(VLOOKUP($A678,ANT_pumpParticles_Export_v2!$A$2:$DY$234,MATCH(Z$1&amp;"_"&amp;LEFT(Sheet1!$J678,3),ANT_pumpParticles_Export_v2!$A$1:$DY$1,0))/VLOOKUP($A678,ANT_pumpParticles_Export_v2!$A$2:$DY$234,MATCH("Ti_"&amp;LEFT(Sheet1!$J678,3),ANT_pumpParticles_Export_v2!$A$1:$DY$1,0)),""),"")</f>
        <v/>
      </c>
      <c r="AA678">
        <f>IF(AA$1&lt;&gt;"",IFERROR(VLOOKUP($A678,ANT_pumpParticles_Export_v2!$A$2:$DY$234,MATCH(AA$1&amp;"_"&amp;LEFT(Sheet1!$J678,3),ANT_pumpParticles_Export_v2!$A$1:$DY$1,0))/VLOOKUP($A678,ANT_pumpParticles_Export_v2!$A$2:$DY$234,MATCH("Ti_"&amp;LEFT(Sheet1!$J678,3),ANT_pumpParticles_Export_v2!$A$1:$DY$1,0)),""),"")</f>
        <v>32.313504455604587</v>
      </c>
      <c r="AB678">
        <f>IF(AB$1&lt;&gt;"",IFERROR(VLOOKUP($A678,ANT_pumpParticles_Export_v2!$A$2:$DY$234,MATCH(AB$1&amp;"_"&amp;LEFT(Sheet1!$J678,3),ANT_pumpParticles_Export_v2!$A$1:$DY$1,0))/VLOOKUP($A678,ANT_pumpParticles_Export_v2!$A$2:$DY$234,MATCH("Ti_"&amp;LEFT(Sheet1!$J678,3),ANT_pumpParticles_Export_v2!$A$1:$DY$1,0)),""),"")</f>
        <v>6.722748029067474E-2</v>
      </c>
      <c r="AC678">
        <f>IF(AC$1&lt;&gt;"",IFERROR(VLOOKUP($A678,ANT_pumpParticles_Export_v2!$A$2:$DY$234,MATCH(AC$1&amp;"_"&amp;LEFT(Sheet1!$J678,3),ANT_pumpParticles_Export_v2!$A$1:$DY$1,0))/VLOOKUP($A678,ANT_pumpParticles_Export_v2!$A$2:$DY$234,MATCH("Ti_"&amp;LEFT(Sheet1!$J678,3),ANT_pumpParticles_Export_v2!$A$1:$DY$1,0)),""),"")</f>
        <v>0.97829571686918204</v>
      </c>
      <c r="AE678">
        <f>IF(AE$1&lt;&gt;"",IFERROR(VLOOKUP($A678,ANT_pumpParticles_Export_v2!$A$2:$DY$234,MATCH(AE$1&amp;"_"&amp;LEFT(Sheet1!$J678,3),ANT_pumpParticles_Export_v2!$A$1:$DY$1,0))/VLOOKUP($A678,ANT_pumpParticles_Export_v2!$A$2:$DY$234,MATCH("Ti_"&amp;LEFT(Sheet1!$J678,3),ANT_pumpParticles_Export_v2!$A$1:$DY$1,0)),""),"")</f>
        <v>1.8938600303160427</v>
      </c>
      <c r="AF678">
        <f>IF(AF$1&lt;&gt;"",IFERROR(VLOOKUP($A678,ANT_pumpParticles_Export_v2!$A$2:$DY$234,MATCH(AF$1&amp;"_"&amp;LEFT(Sheet1!$J678,3),ANT_pumpParticles_Export_v2!$A$1:$DY$1,0))/VLOOKUP($A678,ANT_pumpParticles_Export_v2!$A$2:$DY$234,MATCH("Ti_"&amp;LEFT(Sheet1!$J678,3),ANT_pumpParticles_Export_v2!$A$1:$DY$1,0)),""),"")</f>
        <v>4.8278199871095016</v>
      </c>
      <c r="AG678">
        <f>IF(AG$1&lt;&gt;"",IFERROR(VLOOKUP($A678,ANT_pumpParticles_Export_v2!$A$2:$DY$234,MATCH(AG$1&amp;"_"&amp;LEFT(Sheet1!$J678,3),ANT_pumpParticles_Export_v2!$A$1:$DY$1,0))/VLOOKUP($A678,ANT_pumpParticles_Export_v2!$A$2:$DY$234,MATCH("Ti_"&amp;LEFT(Sheet1!$J678,3),ANT_pumpParticles_Export_v2!$A$1:$DY$1,0)),""),"")</f>
        <v>6.6369324635913357E-2</v>
      </c>
      <c r="AH678">
        <f>IF(AH$1&lt;&gt;"",IFERROR(VLOOKUP($A678,ANT_pumpParticles_Export_v2!$A$2:$DY$234,MATCH(AH$1&amp;"_"&amp;LEFT(Sheet1!$J678,3),ANT_pumpParticles_Export_v2!$A$1:$DY$1,0))/VLOOKUP($A678,ANT_pumpParticles_Export_v2!$A$2:$DY$234,MATCH("Ti_"&amp;LEFT(Sheet1!$J678,3),ANT_pumpParticles_Export_v2!$A$1:$DY$1,0)),""),"")</f>
        <v>2.7304632107036969E-3</v>
      </c>
      <c r="AI678">
        <f>IF(AI$1&lt;&gt;"",IFERROR(VLOOKUP($A678,ANT_pumpParticles_Export_v2!$A$2:$DY$234,MATCH(AI$1&amp;"_"&amp;LEFT(Sheet1!$J678,3),ANT_pumpParticles_Export_v2!$A$1:$DY$1,0))/VLOOKUP($A678,ANT_pumpParticles_Export_v2!$A$2:$DY$234,MATCH("Ti_"&amp;LEFT(Sheet1!$J678,3),ANT_pumpParticles_Export_v2!$A$1:$DY$1,0)),""),"")</f>
        <v>0.14122713513849705</v>
      </c>
      <c r="AJ678">
        <f>IF(AJ$1&lt;&gt;"",IFERROR(VLOOKUP($A678,ANT_pumpParticles_Export_v2!$A$2:$DY$234,MATCH(AJ$1&amp;"_"&amp;LEFT(Sheet1!$J678,3),ANT_pumpParticles_Export_v2!$A$1:$DY$1,0))/VLOOKUP($A678,ANT_pumpParticles_Export_v2!$A$2:$DY$234,MATCH("Ti_"&amp;LEFT(Sheet1!$J678,3),ANT_pumpParticles_Export_v2!$A$1:$DY$1,0)),""),"")</f>
        <v>0.66528429727075722</v>
      </c>
      <c r="AM678">
        <f>IF(AM$1&lt;&gt;"",IFERROR(VLOOKUP($A678,ANT_pumpParticles_Export_v2!$A$2:$DY$234,MATCH(AM$1&amp;"_"&amp;LEFT(Sheet1!$J678,3),ANT_pumpParticles_Export_v2!$A$1:$DY$1,0))/VLOOKUP($A678,ANT_pumpParticles_Export_v2!$A$2:$DY$234,MATCH("Ti_"&amp;LEFT(Sheet1!$J678,3),ANT_pumpParticles_Export_v2!$A$1:$DY$1,0)),""),"")</f>
        <v>14.074680044079775</v>
      </c>
      <c r="AN678">
        <f>IF(AN$1&lt;&gt;"",IFERROR(VLOOKUP($A678,ANT_pumpParticles_Export_v2!$A$2:$DY$234,MATCH(AN$1&amp;"_"&amp;LEFT(Sheet1!$J678,3),ANT_pumpParticles_Export_v2!$A$1:$DY$1,0))/VLOOKUP($A678,ANT_pumpParticles_Export_v2!$A$2:$DY$234,MATCH("Ti_"&amp;LEFT(Sheet1!$J678,3),ANT_pumpParticles_Export_v2!$A$1:$DY$1,0)),""),"")</f>
        <v>5.0711181959075959E-2</v>
      </c>
      <c r="AP678" t="str">
        <f>IF(AP$1&lt;&gt;"",IFERROR(VLOOKUP($A678,ANT_pumpParticles_Export_v2!$A$2:$DY$234,MATCH(AP$1&amp;"_"&amp;LEFT(Sheet1!$J678,3),ANT_pumpParticles_Export_v2!$A$1:$DY$1,0))/VLOOKUP($A678,ANT_pumpParticles_Export_v2!$A$2:$DY$234,MATCH("Ti_"&amp;LEFT(Sheet1!$J678,3),ANT_pumpParticles_Export_v2!$A$1:$DY$1,0)),""),"")</f>
        <v/>
      </c>
      <c r="AQ678">
        <f>IF(AQ$1&lt;&gt;"",IFERROR(VLOOKUP($A678,ANT_pumpParticles_Export_v2!$A$2:$DY$234,MATCH(AQ$1&amp;"_"&amp;LEFT(Sheet1!$J678,3),ANT_pumpParticles_Export_v2!$A$1:$DY$1,0))/VLOOKUP($A678,ANT_pumpParticles_Export_v2!$A$2:$DY$234,MATCH("Ti_"&amp;LEFT(Sheet1!$J678,3),ANT_pumpParticles_Export_v2!$A$1:$DY$1,0)),""),"")</f>
        <v>1.3780268689333137E-2</v>
      </c>
      <c r="AS678">
        <f>IF(AS$1&lt;&gt;"",IFERROR(VLOOKUP($A678,ANT_pumpParticles_Export_v2!$A$2:$DY$234,MATCH(AS$1&amp;"_"&amp;LEFT(Sheet1!$J678,3),ANT_pumpParticles_Export_v2!$A$1:$DY$1,0))/VLOOKUP($A678,ANT_pumpParticles_Export_v2!$A$2:$DY$234,MATCH("Ti_"&amp;LEFT(Sheet1!$J678,3),ANT_pumpParticles_Export_v2!$A$1:$DY$1,0)),""),"")</f>
        <v>2.4318369753519682E-3</v>
      </c>
      <c r="AT678" t="str">
        <f>IF(AT$1&lt;&gt;"",IFERROR(VLOOKUP($A678,ANT_pumpParticles_Export_v2!$A$2:$DY$234,MATCH(AT$1&amp;"_"&amp;LEFT(Sheet1!$J678,3),ANT_pumpParticles_Export_v2!$A$1:$DY$1,0))/VLOOKUP($A678,ANT_pumpParticles_Export_v2!$A$2:$DY$234,MATCH("Ti_"&amp;LEFT(Sheet1!$J678,3),ANT_pumpParticles_Export_v2!$A$1:$DY$1,0)),""),"")</f>
        <v/>
      </c>
      <c r="AU678">
        <f>IF(AU$1&lt;&gt;"",IFERROR(VLOOKUP($A678,ANT_pumpParticles_Export_v2!$A$2:$DY$234,MATCH(AU$1&amp;"_"&amp;LEFT(Sheet1!$J678,3),ANT_pumpParticles_Export_v2!$A$1:$DY$1,0))/VLOOKUP($A678,ANT_pumpParticles_Export_v2!$A$2:$DY$234,MATCH("Ti_"&amp;LEFT(Sheet1!$J678,3),ANT_pumpParticles_Export_v2!$A$1:$DY$1,0)),""),"")</f>
        <v>0.19728261604293579</v>
      </c>
      <c r="AV678" t="str">
        <f>IF(AV$1&lt;&gt;"",IFERROR(VLOOKUP($A678,ANT_pumpParticles_Export_v2!$A$2:$DY$234,MATCH(AV$1&amp;"_"&amp;LEFT(Sheet1!$J678,3),ANT_pumpParticles_Export_v2!$A$1:$DY$1,0))/VLOOKUP($A678,ANT_pumpParticles_Export_v2!$A$2:$DY$234,MATCH("Ti_"&amp;LEFT(Sheet1!$J678,3),ANT_pumpParticles_Export_v2!$A$1:$DY$1,0)),""),"")</f>
        <v/>
      </c>
      <c r="AW678" t="str">
        <f>IF(AW$1&lt;&gt;"",IFERROR(VLOOKUP($A678,ANT_pumpParticles_Export_v2!$A$2:$DY$234,MATCH(AW$1&amp;"_"&amp;LEFT(Sheet1!$J678,3),ANT_pumpParticles_Export_v2!$A$1:$DY$1,0))/VLOOKUP($A678,ANT_pumpParticles_Export_v2!$A$2:$DY$234,MATCH("Ti_"&amp;LEFT(Sheet1!$J678,3),ANT_pumpParticles_Export_v2!$A$1:$DY$1,0)),""),"")</f>
        <v/>
      </c>
      <c r="AX678" t="str">
        <f>IF(AX$1&lt;&gt;"",IFERROR(VLOOKUP($A678,ANT_pumpParticles_Export_v2!$A$2:$DY$234,MATCH(AX$1&amp;"_"&amp;LEFT(Sheet1!$J678,3),ANT_pumpParticles_Export_v2!$A$1:$DY$1,0))/VLOOKUP($A678,ANT_pumpParticles_Export_v2!$A$2:$DY$234,MATCH("Ti_"&amp;LEFT(Sheet1!$J678,3),ANT_pumpParticles_Export_v2!$A$1:$DY$1,0)),""),"")</f>
        <v/>
      </c>
      <c r="AY678" t="str">
        <f>IF(AY$1&lt;&gt;"",IFERROR(VLOOKUP($A678,ANT_pumpParticles_Export_v2!$A$2:$DY$234,MATCH(AY$1&amp;"_"&amp;LEFT(Sheet1!$J678,3),ANT_pumpParticles_Export_v2!$A$1:$DY$1,0))/VLOOKUP($A678,ANT_pumpParticles_Export_v2!$A$2:$DY$234,MATCH("Ti_"&amp;LEFT(Sheet1!$J678,3),ANT_pumpParticles_Export_v2!$A$1:$DY$1,0)),""),"")</f>
        <v/>
      </c>
      <c r="AZ678" t="str">
        <f>IF(AZ$1&lt;&gt;"",IFERROR(VLOOKUP($A678,ANT_pumpParticles_Export_v2!$A$2:$DY$234,MATCH(AZ$1&amp;"_"&amp;LEFT(Sheet1!$J678,3),ANT_pumpParticles_Export_v2!$A$1:$DY$1,0))/VLOOKUP($A678,ANT_pumpParticles_Export_v2!$A$2:$DY$234,MATCH("Ti_"&amp;LEFT(Sheet1!$J678,3),ANT_pumpParticles_Export_v2!$A$1:$DY$1,0)),""),"")</f>
        <v/>
      </c>
      <c r="BB678" t="str">
        <f>IF(BB$1&lt;&gt;"",IFERROR(VLOOKUP($A678,ANT_pumpParticles_Export_v2!$A$2:$DY$234,MATCH(BB$1&amp;"_"&amp;LEFT(Sheet1!$J678,3),ANT_pumpParticles_Export_v2!$A$1:$DY$1,0))/VLOOKUP($A678,ANT_pumpParticles_Export_v2!$A$2:$DY$234,MATCH("Ti_"&amp;LEFT(Sheet1!$J678,3),ANT_pumpParticles_Export_v2!$A$1:$DY$1,0)),""),"")</f>
        <v/>
      </c>
      <c r="BD678" t="str">
        <f>IF(BD$1&lt;&gt;"",IFERROR(VLOOKUP($A678,ANT_pumpParticles_Export_v2!$A$2:$DY$234,MATCH(BD$1&amp;"_"&amp;LEFT(Sheet1!$J678,3),ANT_pumpParticles_Export_v2!$A$1:$DY$1,0))/VLOOKUP($A678,ANT_pumpParticles_Export_v2!$A$2:$DY$234,MATCH("Ti_"&amp;LEFT(Sheet1!$J678,3),ANT_pumpParticles_Export_v2!$A$1:$DY$1,0)),""),"")</f>
        <v/>
      </c>
    </row>
    <row r="679" spans="1:56" x14ac:dyDescent="0.3">
      <c r="A679">
        <v>20858</v>
      </c>
      <c r="B679" t="s">
        <v>159</v>
      </c>
      <c r="C679">
        <v>27</v>
      </c>
      <c r="D679" t="s">
        <v>130</v>
      </c>
      <c r="E679">
        <v>-708.97</v>
      </c>
      <c r="F679">
        <v>-74.349400000000003</v>
      </c>
      <c r="G679">
        <v>-128.56120000000001</v>
      </c>
      <c r="H679">
        <v>97.635800000000003</v>
      </c>
      <c r="I679">
        <v>109.03</v>
      </c>
      <c r="J679" t="s">
        <v>249</v>
      </c>
      <c r="L679">
        <f>IF(L$1&lt;&gt;"",IFERROR(VLOOKUP($A679,ANT_pumpParticles_Export_v2!$A$2:$DY$234,MATCH(L$1&amp;"_"&amp;LEFT(Sheet1!$J679,3),ANT_pumpParticles_Export_v2!$A$1:$DY$1,0))/VLOOKUP($A679,ANT_pumpParticles_Export_v2!$A$2:$DY$234,MATCH("Ti_"&amp;LEFT(Sheet1!$J679,3),ANT_pumpParticles_Export_v2!$A$1:$DY$1,0)),""),"")</f>
        <v>102.69397708469997</v>
      </c>
      <c r="O679">
        <f>IF(O$1&lt;&gt;"",IFERROR(VLOOKUP($A679,ANT_pumpParticles_Export_v2!$A$2:$DY$234,MATCH(O$1&amp;"_"&amp;LEFT(Sheet1!$J679,3),ANT_pumpParticles_Export_v2!$A$1:$DY$1,0))/VLOOKUP($A679,ANT_pumpParticles_Export_v2!$A$2:$DY$234,MATCH("Ti_"&amp;LEFT(Sheet1!$J679,3),ANT_pumpParticles_Export_v2!$A$1:$DY$1,0)),""),"")</f>
        <v>62.866064378005568</v>
      </c>
      <c r="P679">
        <f>IF(P$1&lt;&gt;"",IFERROR(VLOOKUP($A679,ANT_pumpParticles_Export_v2!$A$2:$DY$234,MATCH(P$1&amp;"_"&amp;LEFT(Sheet1!$J679,3),ANT_pumpParticles_Export_v2!$A$1:$DY$1,0))/VLOOKUP($A679,ANT_pumpParticles_Export_v2!$A$2:$DY$234,MATCH("Ti_"&amp;LEFT(Sheet1!$J679,3),ANT_pumpParticles_Export_v2!$A$1:$DY$1,0)),""),"")</f>
        <v>62.866064378005568</v>
      </c>
      <c r="S679" t="str">
        <f>IF(S$1&lt;&gt;"",IFERROR(VLOOKUP($A679,ANT_pumpParticles_Export_v2!$A$2:$DY$234,MATCH(S$1&amp;"_"&amp;LEFT(Sheet1!$J679,3),ANT_pumpParticles_Export_v2!$A$1:$DY$1,0))/VLOOKUP($A679,ANT_pumpParticles_Export_v2!$A$2:$DY$234,MATCH("Ti_"&amp;LEFT(Sheet1!$J679,3),ANT_pumpParticles_Export_v2!$A$1:$DY$1,0)),""),"")</f>
        <v/>
      </c>
      <c r="U679">
        <f>IF(U$1&lt;&gt;"",IFERROR(VLOOKUP($A679,ANT_pumpParticles_Export_v2!$A$2:$DY$234,MATCH(U$1&amp;"_"&amp;LEFT(Sheet1!$J679,3),ANT_pumpParticles_Export_v2!$A$1:$DY$1,0))/VLOOKUP($A679,ANT_pumpParticles_Export_v2!$A$2:$DY$234,MATCH("Ti_"&amp;LEFT(Sheet1!$J679,3),ANT_pumpParticles_Export_v2!$A$1:$DY$1,0)),""),"")</f>
        <v>18.345046378099028</v>
      </c>
      <c r="W679">
        <f>IF(W$1&lt;&gt;"",IFERROR(VLOOKUP($A679,ANT_pumpParticles_Export_v2!$A$2:$DY$234,MATCH(W$1&amp;"_"&amp;LEFT(Sheet1!$J679,3),ANT_pumpParticles_Export_v2!$A$1:$DY$1,0))/VLOOKUP($A679,ANT_pumpParticles_Export_v2!$A$2:$DY$234,MATCH("Ti_"&amp;LEFT(Sheet1!$J679,3),ANT_pumpParticles_Export_v2!$A$1:$DY$1,0)),""),"")</f>
        <v>1.8098230164477778E-2</v>
      </c>
      <c r="Y679">
        <f>IF(Y$1&lt;&gt;"",IFERROR(VLOOKUP($A679,ANT_pumpParticles_Export_v2!$A$2:$DY$234,MATCH(Y$1&amp;"_"&amp;LEFT(Sheet1!$J679,3),ANT_pumpParticles_Export_v2!$A$1:$DY$1,0))/VLOOKUP($A679,ANT_pumpParticles_Export_v2!$A$2:$DY$234,MATCH("Ti_"&amp;LEFT(Sheet1!$J679,3),ANT_pumpParticles_Export_v2!$A$1:$DY$1,0)),""),"")</f>
        <v>0.41973983337627258</v>
      </c>
      <c r="Z679" t="str">
        <f>IF(Z$1&lt;&gt;"",IFERROR(VLOOKUP($A679,ANT_pumpParticles_Export_v2!$A$2:$DY$234,MATCH(Z$1&amp;"_"&amp;LEFT(Sheet1!$J679,3),ANT_pumpParticles_Export_v2!$A$1:$DY$1,0))/VLOOKUP($A679,ANT_pumpParticles_Export_v2!$A$2:$DY$234,MATCH("Ti_"&amp;LEFT(Sheet1!$J679,3),ANT_pumpParticles_Export_v2!$A$1:$DY$1,0)),""),"")</f>
        <v/>
      </c>
      <c r="AA679">
        <f>IF(AA$1&lt;&gt;"",IFERROR(VLOOKUP($A679,ANT_pumpParticles_Export_v2!$A$2:$DY$234,MATCH(AA$1&amp;"_"&amp;LEFT(Sheet1!$J679,3),ANT_pumpParticles_Export_v2!$A$1:$DY$1,0))/VLOOKUP($A679,ANT_pumpParticles_Export_v2!$A$2:$DY$234,MATCH("Ti_"&amp;LEFT(Sheet1!$J679,3),ANT_pumpParticles_Export_v2!$A$1:$DY$1,0)),""),"")</f>
        <v>8.6264582379509953</v>
      </c>
      <c r="AB679">
        <f>IF(AB$1&lt;&gt;"",IFERROR(VLOOKUP($A679,ANT_pumpParticles_Export_v2!$A$2:$DY$234,MATCH(AB$1&amp;"_"&amp;LEFT(Sheet1!$J679,3),ANT_pumpParticles_Export_v2!$A$1:$DY$1,0))/VLOOKUP($A679,ANT_pumpParticles_Export_v2!$A$2:$DY$234,MATCH("Ti_"&amp;LEFT(Sheet1!$J679,3),ANT_pumpParticles_Export_v2!$A$1:$DY$1,0)),""),"")</f>
        <v>4.6345490379439018E-2</v>
      </c>
      <c r="AC679">
        <f>IF(AC$1&lt;&gt;"",IFERROR(VLOOKUP($A679,ANT_pumpParticles_Export_v2!$A$2:$DY$234,MATCH(AC$1&amp;"_"&amp;LEFT(Sheet1!$J679,3),ANT_pumpParticles_Export_v2!$A$1:$DY$1,0))/VLOOKUP($A679,ANT_pumpParticles_Export_v2!$A$2:$DY$234,MATCH("Ti_"&amp;LEFT(Sheet1!$J679,3),ANT_pumpParticles_Export_v2!$A$1:$DY$1,0)),""),"")</f>
        <v>0.73552753315431685</v>
      </c>
      <c r="AE679">
        <f>IF(AE$1&lt;&gt;"",IFERROR(VLOOKUP($A679,ANT_pumpParticles_Export_v2!$A$2:$DY$234,MATCH(AE$1&amp;"_"&amp;LEFT(Sheet1!$J679,3),ANT_pumpParticles_Export_v2!$A$1:$DY$1,0))/VLOOKUP($A679,ANT_pumpParticles_Export_v2!$A$2:$DY$234,MATCH("Ti_"&amp;LEFT(Sheet1!$J679,3),ANT_pumpParticles_Export_v2!$A$1:$DY$1,0)),""),"")</f>
        <v>0.62316811075214995</v>
      </c>
      <c r="AF679">
        <f>IF(AF$1&lt;&gt;"",IFERROR(VLOOKUP($A679,ANT_pumpParticles_Export_v2!$A$2:$DY$234,MATCH(AF$1&amp;"_"&amp;LEFT(Sheet1!$J679,3),ANT_pumpParticles_Export_v2!$A$1:$DY$1,0))/VLOOKUP($A679,ANT_pumpParticles_Export_v2!$A$2:$DY$234,MATCH("Ti_"&amp;LEFT(Sheet1!$J679,3),ANT_pumpParticles_Export_v2!$A$1:$DY$1,0)),""),"")</f>
        <v>1.0112805341711912</v>
      </c>
      <c r="AG679">
        <f>IF(AG$1&lt;&gt;"",IFERROR(VLOOKUP($A679,ANT_pumpParticles_Export_v2!$A$2:$DY$234,MATCH(AG$1&amp;"_"&amp;LEFT(Sheet1!$J679,3),ANT_pumpParticles_Export_v2!$A$1:$DY$1,0))/VLOOKUP($A679,ANT_pumpParticles_Export_v2!$A$2:$DY$234,MATCH("Ti_"&amp;LEFT(Sheet1!$J679,3),ANT_pumpParticles_Export_v2!$A$1:$DY$1,0)),""),"")</f>
        <v>4.6133996138628432E-2</v>
      </c>
      <c r="AH679">
        <f>IF(AH$1&lt;&gt;"",IFERROR(VLOOKUP($A679,ANT_pumpParticles_Export_v2!$A$2:$DY$234,MATCH(AH$1&amp;"_"&amp;LEFT(Sheet1!$J679,3),ANT_pumpParticles_Export_v2!$A$1:$DY$1,0))/VLOOKUP($A679,ANT_pumpParticles_Export_v2!$A$2:$DY$234,MATCH("Ti_"&amp;LEFT(Sheet1!$J679,3),ANT_pumpParticles_Export_v2!$A$1:$DY$1,0)),""),"")</f>
        <v>2.838953643298068E-3</v>
      </c>
      <c r="AI679">
        <f>IF(AI$1&lt;&gt;"",IFERROR(VLOOKUP($A679,ANT_pumpParticles_Export_v2!$A$2:$DY$234,MATCH(AI$1&amp;"_"&amp;LEFT(Sheet1!$J679,3),ANT_pumpParticles_Export_v2!$A$1:$DY$1,0))/VLOOKUP($A679,ANT_pumpParticles_Export_v2!$A$2:$DY$234,MATCH("Ti_"&amp;LEFT(Sheet1!$J679,3),ANT_pumpParticles_Export_v2!$A$1:$DY$1,0)),""),"")</f>
        <v>0.10915710293055829</v>
      </c>
      <c r="AJ679">
        <f>IF(AJ$1&lt;&gt;"",IFERROR(VLOOKUP($A679,ANT_pumpParticles_Export_v2!$A$2:$DY$234,MATCH(AJ$1&amp;"_"&amp;LEFT(Sheet1!$J679,3),ANT_pumpParticles_Export_v2!$A$1:$DY$1,0))/VLOOKUP($A679,ANT_pumpParticles_Export_v2!$A$2:$DY$234,MATCH("Ti_"&amp;LEFT(Sheet1!$J679,3),ANT_pumpParticles_Export_v2!$A$1:$DY$1,0)),""),"")</f>
        <v>7.5256460924166671E-2</v>
      </c>
      <c r="AM679">
        <f>IF(AM$1&lt;&gt;"",IFERROR(VLOOKUP($A679,ANT_pumpParticles_Export_v2!$A$2:$DY$234,MATCH(AM$1&amp;"_"&amp;LEFT(Sheet1!$J679,3),ANT_pumpParticles_Export_v2!$A$1:$DY$1,0))/VLOOKUP($A679,ANT_pumpParticles_Export_v2!$A$2:$DY$234,MATCH("Ti_"&amp;LEFT(Sheet1!$J679,3),ANT_pumpParticles_Export_v2!$A$1:$DY$1,0)),""),"")</f>
        <v>0.97697264971706144</v>
      </c>
      <c r="AN679">
        <f>IF(AN$1&lt;&gt;"",IFERROR(VLOOKUP($A679,ANT_pumpParticles_Export_v2!$A$2:$DY$234,MATCH(AN$1&amp;"_"&amp;LEFT(Sheet1!$J679,3),ANT_pumpParticles_Export_v2!$A$1:$DY$1,0))/VLOOKUP($A679,ANT_pumpParticles_Export_v2!$A$2:$DY$234,MATCH("Ti_"&amp;LEFT(Sheet1!$J679,3),ANT_pumpParticles_Export_v2!$A$1:$DY$1,0)),""),"")</f>
        <v>3.9903250578980164E-2</v>
      </c>
      <c r="AP679" t="str">
        <f>IF(AP$1&lt;&gt;"",IFERROR(VLOOKUP($A679,ANT_pumpParticles_Export_v2!$A$2:$DY$234,MATCH(AP$1&amp;"_"&amp;LEFT(Sheet1!$J679,3),ANT_pumpParticles_Export_v2!$A$1:$DY$1,0))/VLOOKUP($A679,ANT_pumpParticles_Export_v2!$A$2:$DY$234,MATCH("Ti_"&amp;LEFT(Sheet1!$J679,3),ANT_pumpParticles_Export_v2!$A$1:$DY$1,0)),""),"")</f>
        <v/>
      </c>
      <c r="AQ679">
        <f>IF(AQ$1&lt;&gt;"",IFERROR(VLOOKUP($A679,ANT_pumpParticles_Export_v2!$A$2:$DY$234,MATCH(AQ$1&amp;"_"&amp;LEFT(Sheet1!$J679,3),ANT_pumpParticles_Export_v2!$A$1:$DY$1,0))/VLOOKUP($A679,ANT_pumpParticles_Export_v2!$A$2:$DY$234,MATCH("Ti_"&amp;LEFT(Sheet1!$J679,3),ANT_pumpParticles_Export_v2!$A$1:$DY$1,0)),""),"")</f>
        <v>1.0691662220051152E-2</v>
      </c>
      <c r="AS679">
        <f>IF(AS$1&lt;&gt;"",IFERROR(VLOOKUP($A679,ANT_pumpParticles_Export_v2!$A$2:$DY$234,MATCH(AS$1&amp;"_"&amp;LEFT(Sheet1!$J679,3),ANT_pumpParticles_Export_v2!$A$1:$DY$1,0))/VLOOKUP($A679,ANT_pumpParticles_Export_v2!$A$2:$DY$234,MATCH("Ti_"&amp;LEFT(Sheet1!$J679,3),ANT_pumpParticles_Export_v2!$A$1:$DY$1,0)),""),"")</f>
        <v>1.9144087682089065E-3</v>
      </c>
      <c r="AT679" t="str">
        <f>IF(AT$1&lt;&gt;"",IFERROR(VLOOKUP($A679,ANT_pumpParticles_Export_v2!$A$2:$DY$234,MATCH(AT$1&amp;"_"&amp;LEFT(Sheet1!$J679,3),ANT_pumpParticles_Export_v2!$A$1:$DY$1,0))/VLOOKUP($A679,ANT_pumpParticles_Export_v2!$A$2:$DY$234,MATCH("Ti_"&amp;LEFT(Sheet1!$J679,3),ANT_pumpParticles_Export_v2!$A$1:$DY$1,0)),""),"")</f>
        <v/>
      </c>
      <c r="AU679">
        <f>IF(AU$1&lt;&gt;"",IFERROR(VLOOKUP($A679,ANT_pumpParticles_Export_v2!$A$2:$DY$234,MATCH(AU$1&amp;"_"&amp;LEFT(Sheet1!$J679,3),ANT_pumpParticles_Export_v2!$A$1:$DY$1,0))/VLOOKUP($A679,ANT_pumpParticles_Export_v2!$A$2:$DY$234,MATCH("Ti_"&amp;LEFT(Sheet1!$J679,3),ANT_pumpParticles_Export_v2!$A$1:$DY$1,0)),""),"")</f>
        <v>0.10428199253791369</v>
      </c>
      <c r="AV679" t="str">
        <f>IF(AV$1&lt;&gt;"",IFERROR(VLOOKUP($A679,ANT_pumpParticles_Export_v2!$A$2:$DY$234,MATCH(AV$1&amp;"_"&amp;LEFT(Sheet1!$J679,3),ANT_pumpParticles_Export_v2!$A$1:$DY$1,0))/VLOOKUP($A679,ANT_pumpParticles_Export_v2!$A$2:$DY$234,MATCH("Ti_"&amp;LEFT(Sheet1!$J679,3),ANT_pumpParticles_Export_v2!$A$1:$DY$1,0)),""),"")</f>
        <v/>
      </c>
      <c r="AW679" t="str">
        <f>IF(AW$1&lt;&gt;"",IFERROR(VLOOKUP($A679,ANT_pumpParticles_Export_v2!$A$2:$DY$234,MATCH(AW$1&amp;"_"&amp;LEFT(Sheet1!$J679,3),ANT_pumpParticles_Export_v2!$A$1:$DY$1,0))/VLOOKUP($A679,ANT_pumpParticles_Export_v2!$A$2:$DY$234,MATCH("Ti_"&amp;LEFT(Sheet1!$J679,3),ANT_pumpParticles_Export_v2!$A$1:$DY$1,0)),""),"")</f>
        <v/>
      </c>
      <c r="AX679" t="str">
        <f>IF(AX$1&lt;&gt;"",IFERROR(VLOOKUP($A679,ANT_pumpParticles_Export_v2!$A$2:$DY$234,MATCH(AX$1&amp;"_"&amp;LEFT(Sheet1!$J679,3),ANT_pumpParticles_Export_v2!$A$1:$DY$1,0))/VLOOKUP($A679,ANT_pumpParticles_Export_v2!$A$2:$DY$234,MATCH("Ti_"&amp;LEFT(Sheet1!$J679,3),ANT_pumpParticles_Export_v2!$A$1:$DY$1,0)),""),"")</f>
        <v/>
      </c>
      <c r="AY679" t="str">
        <f>IF(AY$1&lt;&gt;"",IFERROR(VLOOKUP($A679,ANT_pumpParticles_Export_v2!$A$2:$DY$234,MATCH(AY$1&amp;"_"&amp;LEFT(Sheet1!$J679,3),ANT_pumpParticles_Export_v2!$A$1:$DY$1,0))/VLOOKUP($A679,ANT_pumpParticles_Export_v2!$A$2:$DY$234,MATCH("Ti_"&amp;LEFT(Sheet1!$J679,3),ANT_pumpParticles_Export_v2!$A$1:$DY$1,0)),""),"")</f>
        <v/>
      </c>
      <c r="AZ679" t="str">
        <f>IF(AZ$1&lt;&gt;"",IFERROR(VLOOKUP($A679,ANT_pumpParticles_Export_v2!$A$2:$DY$234,MATCH(AZ$1&amp;"_"&amp;LEFT(Sheet1!$J679,3),ANT_pumpParticles_Export_v2!$A$1:$DY$1,0))/VLOOKUP($A679,ANT_pumpParticles_Export_v2!$A$2:$DY$234,MATCH("Ti_"&amp;LEFT(Sheet1!$J679,3),ANT_pumpParticles_Export_v2!$A$1:$DY$1,0)),""),"")</f>
        <v/>
      </c>
      <c r="BB679" t="str">
        <f>IF(BB$1&lt;&gt;"",IFERROR(VLOOKUP($A679,ANT_pumpParticles_Export_v2!$A$2:$DY$234,MATCH(BB$1&amp;"_"&amp;LEFT(Sheet1!$J679,3),ANT_pumpParticles_Export_v2!$A$1:$DY$1,0))/VLOOKUP($A679,ANT_pumpParticles_Export_v2!$A$2:$DY$234,MATCH("Ti_"&amp;LEFT(Sheet1!$J679,3),ANT_pumpParticles_Export_v2!$A$1:$DY$1,0)),""),"")</f>
        <v/>
      </c>
      <c r="BD679" t="str">
        <f>IF(BD$1&lt;&gt;"",IFERROR(VLOOKUP($A679,ANT_pumpParticles_Export_v2!$A$2:$DY$234,MATCH(BD$1&amp;"_"&amp;LEFT(Sheet1!$J679,3),ANT_pumpParticles_Export_v2!$A$1:$DY$1,0))/VLOOKUP($A679,ANT_pumpParticles_Export_v2!$A$2:$DY$234,MATCH("Ti_"&amp;LEFT(Sheet1!$J679,3),ANT_pumpParticles_Export_v2!$A$1:$DY$1,0)),""),"")</f>
        <v/>
      </c>
    </row>
    <row r="680" spans="1:56" x14ac:dyDescent="0.3">
      <c r="A680">
        <v>20859</v>
      </c>
      <c r="B680" t="s">
        <v>159</v>
      </c>
      <c r="C680">
        <v>27</v>
      </c>
      <c r="D680" t="s">
        <v>130</v>
      </c>
      <c r="E680">
        <v>-684.19</v>
      </c>
      <c r="F680">
        <v>-74.349400000000003</v>
      </c>
      <c r="G680">
        <v>-128.56120000000001</v>
      </c>
      <c r="H680">
        <v>97.635800000000003</v>
      </c>
      <c r="I680">
        <v>133.81</v>
      </c>
      <c r="J680" t="s">
        <v>249</v>
      </c>
      <c r="L680">
        <f>IF(L$1&lt;&gt;"",IFERROR(VLOOKUP($A680,ANT_pumpParticles_Export_v2!$A$2:$DY$234,MATCH(L$1&amp;"_"&amp;LEFT(Sheet1!$J680,3),ANT_pumpParticles_Export_v2!$A$1:$DY$1,0))/VLOOKUP($A680,ANT_pumpParticles_Export_v2!$A$2:$DY$234,MATCH("Ti_"&amp;LEFT(Sheet1!$J680,3),ANT_pumpParticles_Export_v2!$A$1:$DY$1,0)),""),"")</f>
        <v>183.56788876852067</v>
      </c>
      <c r="O680">
        <f>IF(O$1&lt;&gt;"",IFERROR(VLOOKUP($A680,ANT_pumpParticles_Export_v2!$A$2:$DY$234,MATCH(O$1&amp;"_"&amp;LEFT(Sheet1!$J680,3),ANT_pumpParticles_Export_v2!$A$1:$DY$1,0))/VLOOKUP($A680,ANT_pumpParticles_Export_v2!$A$2:$DY$234,MATCH("Ti_"&amp;LEFT(Sheet1!$J680,3),ANT_pumpParticles_Export_v2!$A$1:$DY$1,0)),""),"")</f>
        <v>107.21860371167961</v>
      </c>
      <c r="P680">
        <f>IF(P$1&lt;&gt;"",IFERROR(VLOOKUP($A680,ANT_pumpParticles_Export_v2!$A$2:$DY$234,MATCH(P$1&amp;"_"&amp;LEFT(Sheet1!$J680,3),ANT_pumpParticles_Export_v2!$A$1:$DY$1,0))/VLOOKUP($A680,ANT_pumpParticles_Export_v2!$A$2:$DY$234,MATCH("Ti_"&amp;LEFT(Sheet1!$J680,3),ANT_pumpParticles_Export_v2!$A$1:$DY$1,0)),""),"")</f>
        <v>107.21860371167961</v>
      </c>
      <c r="S680" t="str">
        <f>IF(S$1&lt;&gt;"",IFERROR(VLOOKUP($A680,ANT_pumpParticles_Export_v2!$A$2:$DY$234,MATCH(S$1&amp;"_"&amp;LEFT(Sheet1!$J680,3),ANT_pumpParticles_Export_v2!$A$1:$DY$1,0))/VLOOKUP($A680,ANT_pumpParticles_Export_v2!$A$2:$DY$234,MATCH("Ti_"&amp;LEFT(Sheet1!$J680,3),ANT_pumpParticles_Export_v2!$A$1:$DY$1,0)),""),"")</f>
        <v/>
      </c>
      <c r="U680">
        <f>IF(U$1&lt;&gt;"",IFERROR(VLOOKUP($A680,ANT_pumpParticles_Export_v2!$A$2:$DY$234,MATCH(U$1&amp;"_"&amp;LEFT(Sheet1!$J680,3),ANT_pumpParticles_Export_v2!$A$1:$DY$1,0))/VLOOKUP($A680,ANT_pumpParticles_Export_v2!$A$2:$DY$234,MATCH("Ti_"&amp;LEFT(Sheet1!$J680,3),ANT_pumpParticles_Export_v2!$A$1:$DY$1,0)),""),"")</f>
        <v>32.116858459712063</v>
      </c>
      <c r="W680">
        <f>IF(W$1&lt;&gt;"",IFERROR(VLOOKUP($A680,ANT_pumpParticles_Export_v2!$A$2:$DY$234,MATCH(W$1&amp;"_"&amp;LEFT(Sheet1!$J680,3),ANT_pumpParticles_Export_v2!$A$1:$DY$1,0))/VLOOKUP($A680,ANT_pumpParticles_Export_v2!$A$2:$DY$234,MATCH("Ti_"&amp;LEFT(Sheet1!$J680,3),ANT_pumpParticles_Export_v2!$A$1:$DY$1,0)),""),"")</f>
        <v>1.5426772251850705E-2</v>
      </c>
      <c r="Y680">
        <f>IF(Y$1&lt;&gt;"",IFERROR(VLOOKUP($A680,ANT_pumpParticles_Export_v2!$A$2:$DY$234,MATCH(Y$1&amp;"_"&amp;LEFT(Sheet1!$J680,3),ANT_pumpParticles_Export_v2!$A$1:$DY$1,0))/VLOOKUP($A680,ANT_pumpParticles_Export_v2!$A$2:$DY$234,MATCH("Ti_"&amp;LEFT(Sheet1!$J680,3),ANT_pumpParticles_Export_v2!$A$1:$DY$1,0)),""),"")</f>
        <v>0.76155131348178295</v>
      </c>
      <c r="Z680" t="str">
        <f>IF(Z$1&lt;&gt;"",IFERROR(VLOOKUP($A680,ANT_pumpParticles_Export_v2!$A$2:$DY$234,MATCH(Z$1&amp;"_"&amp;LEFT(Sheet1!$J680,3),ANT_pumpParticles_Export_v2!$A$1:$DY$1,0))/VLOOKUP($A680,ANT_pumpParticles_Export_v2!$A$2:$DY$234,MATCH("Ti_"&amp;LEFT(Sheet1!$J680,3),ANT_pumpParticles_Export_v2!$A$1:$DY$1,0)),""),"")</f>
        <v/>
      </c>
      <c r="AA680">
        <f>IF(AA$1&lt;&gt;"",IFERROR(VLOOKUP($A680,ANT_pumpParticles_Export_v2!$A$2:$DY$234,MATCH(AA$1&amp;"_"&amp;LEFT(Sheet1!$J680,3),ANT_pumpParticles_Export_v2!$A$1:$DY$1,0))/VLOOKUP($A680,ANT_pumpParticles_Export_v2!$A$2:$DY$234,MATCH("Ti_"&amp;LEFT(Sheet1!$J680,3),ANT_pumpParticles_Export_v2!$A$1:$DY$1,0)),""),"")</f>
        <v>8.7159333832648969</v>
      </c>
      <c r="AB680">
        <f>IF(AB$1&lt;&gt;"",IFERROR(VLOOKUP($A680,ANT_pumpParticles_Export_v2!$A$2:$DY$234,MATCH(AB$1&amp;"_"&amp;LEFT(Sheet1!$J680,3),ANT_pumpParticles_Export_v2!$A$1:$DY$1,0))/VLOOKUP($A680,ANT_pumpParticles_Export_v2!$A$2:$DY$234,MATCH("Ti_"&amp;LEFT(Sheet1!$J680,3),ANT_pumpParticles_Export_v2!$A$1:$DY$1,0)),""),"")</f>
        <v>7.0231683244948565E-2</v>
      </c>
      <c r="AC680">
        <f>IF(AC$1&lt;&gt;"",IFERROR(VLOOKUP($A680,ANT_pumpParticles_Export_v2!$A$2:$DY$234,MATCH(AC$1&amp;"_"&amp;LEFT(Sheet1!$J680,3),ANT_pumpParticles_Export_v2!$A$1:$DY$1,0))/VLOOKUP($A680,ANT_pumpParticles_Export_v2!$A$2:$DY$234,MATCH("Ti_"&amp;LEFT(Sheet1!$J680,3),ANT_pumpParticles_Export_v2!$A$1:$DY$1,0)),""),"")</f>
        <v>0.66047864657157429</v>
      </c>
      <c r="AE680">
        <f>IF(AE$1&lt;&gt;"",IFERROR(VLOOKUP($A680,ANT_pumpParticles_Export_v2!$A$2:$DY$234,MATCH(AE$1&amp;"_"&amp;LEFT(Sheet1!$J680,3),ANT_pumpParticles_Export_v2!$A$1:$DY$1,0))/VLOOKUP($A680,ANT_pumpParticles_Export_v2!$A$2:$DY$234,MATCH("Ti_"&amp;LEFT(Sheet1!$J680,3),ANT_pumpParticles_Export_v2!$A$1:$DY$1,0)),""),"")</f>
        <v>0.84241252846669046</v>
      </c>
      <c r="AF680">
        <f>IF(AF$1&lt;&gt;"",IFERROR(VLOOKUP($A680,ANT_pumpParticles_Export_v2!$A$2:$DY$234,MATCH(AF$1&amp;"_"&amp;LEFT(Sheet1!$J680,3),ANT_pumpParticles_Export_v2!$A$1:$DY$1,0))/VLOOKUP($A680,ANT_pumpParticles_Export_v2!$A$2:$DY$234,MATCH("Ti_"&amp;LEFT(Sheet1!$J680,3),ANT_pumpParticles_Export_v2!$A$1:$DY$1,0)),""),"")</f>
        <v>1.5158825755675023</v>
      </c>
      <c r="AG680">
        <f>IF(AG$1&lt;&gt;"",IFERROR(VLOOKUP($A680,ANT_pumpParticles_Export_v2!$A$2:$DY$234,MATCH(AG$1&amp;"_"&amp;LEFT(Sheet1!$J680,3),ANT_pumpParticles_Export_v2!$A$1:$DY$1,0))/VLOOKUP($A680,ANT_pumpParticles_Export_v2!$A$2:$DY$234,MATCH("Ti_"&amp;LEFT(Sheet1!$J680,3),ANT_pumpParticles_Export_v2!$A$1:$DY$1,0)),""),"")</f>
        <v>7.8173877872780337E-2</v>
      </c>
      <c r="AH680">
        <f>IF(AH$1&lt;&gt;"",IFERROR(VLOOKUP($A680,ANT_pumpParticles_Export_v2!$A$2:$DY$234,MATCH(AH$1&amp;"_"&amp;LEFT(Sheet1!$J680,3),ANT_pumpParticles_Export_v2!$A$1:$DY$1,0))/VLOOKUP($A680,ANT_pumpParticles_Export_v2!$A$2:$DY$234,MATCH("Ti_"&amp;LEFT(Sheet1!$J680,3),ANT_pumpParticles_Export_v2!$A$1:$DY$1,0)),""),"")</f>
        <v>1.9718155160470098E-3</v>
      </c>
      <c r="AI680">
        <f>IF(AI$1&lt;&gt;"",IFERROR(VLOOKUP($A680,ANT_pumpParticles_Export_v2!$A$2:$DY$234,MATCH(AI$1&amp;"_"&amp;LEFT(Sheet1!$J680,3),ANT_pumpParticles_Export_v2!$A$1:$DY$1,0))/VLOOKUP($A680,ANT_pumpParticles_Export_v2!$A$2:$DY$234,MATCH("Ti_"&amp;LEFT(Sheet1!$J680,3),ANT_pumpParticles_Export_v2!$A$1:$DY$1,0)),""),"")</f>
        <v>0.17672123728913297</v>
      </c>
      <c r="AJ680">
        <f>IF(AJ$1&lt;&gt;"",IFERROR(VLOOKUP($A680,ANT_pumpParticles_Export_v2!$A$2:$DY$234,MATCH(AJ$1&amp;"_"&amp;LEFT(Sheet1!$J680,3),ANT_pumpParticles_Export_v2!$A$1:$DY$1,0))/VLOOKUP($A680,ANT_pumpParticles_Export_v2!$A$2:$DY$234,MATCH("Ti_"&amp;LEFT(Sheet1!$J680,3),ANT_pumpParticles_Export_v2!$A$1:$DY$1,0)),""),"")</f>
        <v>0.12905486271326849</v>
      </c>
      <c r="AM680">
        <f>IF(AM$1&lt;&gt;"",IFERROR(VLOOKUP($A680,ANT_pumpParticles_Export_v2!$A$2:$DY$234,MATCH(AM$1&amp;"_"&amp;LEFT(Sheet1!$J680,3),ANT_pumpParticles_Export_v2!$A$1:$DY$1,0))/VLOOKUP($A680,ANT_pumpParticles_Export_v2!$A$2:$DY$234,MATCH("Ti_"&amp;LEFT(Sheet1!$J680,3),ANT_pumpParticles_Export_v2!$A$1:$DY$1,0)),""),"")</f>
        <v>0.86984904098927984</v>
      </c>
      <c r="AN680">
        <f>IF(AN$1&lt;&gt;"",IFERROR(VLOOKUP($A680,ANT_pumpParticles_Export_v2!$A$2:$DY$234,MATCH(AN$1&amp;"_"&amp;LEFT(Sheet1!$J680,3),ANT_pumpParticles_Export_v2!$A$1:$DY$1,0))/VLOOKUP($A680,ANT_pumpParticles_Export_v2!$A$2:$DY$234,MATCH("Ti_"&amp;LEFT(Sheet1!$J680,3),ANT_pumpParticles_Export_v2!$A$1:$DY$1,0)),""),"")</f>
        <v>6.4336595775978403E-2</v>
      </c>
      <c r="AP680" t="str">
        <f>IF(AP$1&lt;&gt;"",IFERROR(VLOOKUP($A680,ANT_pumpParticles_Export_v2!$A$2:$DY$234,MATCH(AP$1&amp;"_"&amp;LEFT(Sheet1!$J680,3),ANT_pumpParticles_Export_v2!$A$1:$DY$1,0))/VLOOKUP($A680,ANT_pumpParticles_Export_v2!$A$2:$DY$234,MATCH("Ti_"&amp;LEFT(Sheet1!$J680,3),ANT_pumpParticles_Export_v2!$A$1:$DY$1,0)),""),"")</f>
        <v/>
      </c>
      <c r="AQ680">
        <f>IF(AQ$1&lt;&gt;"",IFERROR(VLOOKUP($A680,ANT_pumpParticles_Export_v2!$A$2:$DY$234,MATCH(AQ$1&amp;"_"&amp;LEFT(Sheet1!$J680,3),ANT_pumpParticles_Export_v2!$A$1:$DY$1,0))/VLOOKUP($A680,ANT_pumpParticles_Export_v2!$A$2:$DY$234,MATCH("Ti_"&amp;LEFT(Sheet1!$J680,3),ANT_pumpParticles_Export_v2!$A$1:$DY$1,0)),""),"")</f>
        <v>1.7189609458448572E-2</v>
      </c>
      <c r="AS680">
        <f>IF(AS$1&lt;&gt;"",IFERROR(VLOOKUP($A680,ANT_pumpParticles_Export_v2!$A$2:$DY$234,MATCH(AS$1&amp;"_"&amp;LEFT(Sheet1!$J680,3),ANT_pumpParticles_Export_v2!$A$1:$DY$1,0))/VLOOKUP($A680,ANT_pumpParticles_Export_v2!$A$2:$DY$234,MATCH("Ti_"&amp;LEFT(Sheet1!$J680,3),ANT_pumpParticles_Export_v2!$A$1:$DY$1,0)),""),"")</f>
        <v>2.2262907784820199E-3</v>
      </c>
      <c r="AT680" t="str">
        <f>IF(AT$1&lt;&gt;"",IFERROR(VLOOKUP($A680,ANT_pumpParticles_Export_v2!$A$2:$DY$234,MATCH(AT$1&amp;"_"&amp;LEFT(Sheet1!$J680,3),ANT_pumpParticles_Export_v2!$A$1:$DY$1,0))/VLOOKUP($A680,ANT_pumpParticles_Export_v2!$A$2:$DY$234,MATCH("Ti_"&amp;LEFT(Sheet1!$J680,3),ANT_pumpParticles_Export_v2!$A$1:$DY$1,0)),""),"")</f>
        <v/>
      </c>
      <c r="AU680">
        <f>IF(AU$1&lt;&gt;"",IFERROR(VLOOKUP($A680,ANT_pumpParticles_Export_v2!$A$2:$DY$234,MATCH(AU$1&amp;"_"&amp;LEFT(Sheet1!$J680,3),ANT_pumpParticles_Export_v2!$A$1:$DY$1,0))/VLOOKUP($A680,ANT_pumpParticles_Export_v2!$A$2:$DY$234,MATCH("Ti_"&amp;LEFT(Sheet1!$J680,3),ANT_pumpParticles_Export_v2!$A$1:$DY$1,0)),""),"")</f>
        <v>0.18165818936920422</v>
      </c>
      <c r="AV680" t="str">
        <f>IF(AV$1&lt;&gt;"",IFERROR(VLOOKUP($A680,ANT_pumpParticles_Export_v2!$A$2:$DY$234,MATCH(AV$1&amp;"_"&amp;LEFT(Sheet1!$J680,3),ANT_pumpParticles_Export_v2!$A$1:$DY$1,0))/VLOOKUP($A680,ANT_pumpParticles_Export_v2!$A$2:$DY$234,MATCH("Ti_"&amp;LEFT(Sheet1!$J680,3),ANT_pumpParticles_Export_v2!$A$1:$DY$1,0)),""),"")</f>
        <v/>
      </c>
      <c r="AW680" t="str">
        <f>IF(AW$1&lt;&gt;"",IFERROR(VLOOKUP($A680,ANT_pumpParticles_Export_v2!$A$2:$DY$234,MATCH(AW$1&amp;"_"&amp;LEFT(Sheet1!$J680,3),ANT_pumpParticles_Export_v2!$A$1:$DY$1,0))/VLOOKUP($A680,ANT_pumpParticles_Export_v2!$A$2:$DY$234,MATCH("Ti_"&amp;LEFT(Sheet1!$J680,3),ANT_pumpParticles_Export_v2!$A$1:$DY$1,0)),""),"")</f>
        <v/>
      </c>
      <c r="AX680" t="str">
        <f>IF(AX$1&lt;&gt;"",IFERROR(VLOOKUP($A680,ANT_pumpParticles_Export_v2!$A$2:$DY$234,MATCH(AX$1&amp;"_"&amp;LEFT(Sheet1!$J680,3),ANT_pumpParticles_Export_v2!$A$1:$DY$1,0))/VLOOKUP($A680,ANT_pumpParticles_Export_v2!$A$2:$DY$234,MATCH("Ti_"&amp;LEFT(Sheet1!$J680,3),ANT_pumpParticles_Export_v2!$A$1:$DY$1,0)),""),"")</f>
        <v/>
      </c>
      <c r="AY680" t="str">
        <f>IF(AY$1&lt;&gt;"",IFERROR(VLOOKUP($A680,ANT_pumpParticles_Export_v2!$A$2:$DY$234,MATCH(AY$1&amp;"_"&amp;LEFT(Sheet1!$J680,3),ANT_pumpParticles_Export_v2!$A$1:$DY$1,0))/VLOOKUP($A680,ANT_pumpParticles_Export_v2!$A$2:$DY$234,MATCH("Ti_"&amp;LEFT(Sheet1!$J680,3),ANT_pumpParticles_Export_v2!$A$1:$DY$1,0)),""),"")</f>
        <v/>
      </c>
      <c r="AZ680" t="str">
        <f>IF(AZ$1&lt;&gt;"",IFERROR(VLOOKUP($A680,ANT_pumpParticles_Export_v2!$A$2:$DY$234,MATCH(AZ$1&amp;"_"&amp;LEFT(Sheet1!$J680,3),ANT_pumpParticles_Export_v2!$A$1:$DY$1,0))/VLOOKUP($A680,ANT_pumpParticles_Export_v2!$A$2:$DY$234,MATCH("Ti_"&amp;LEFT(Sheet1!$J680,3),ANT_pumpParticles_Export_v2!$A$1:$DY$1,0)),""),"")</f>
        <v/>
      </c>
      <c r="BB680" t="str">
        <f>IF(BB$1&lt;&gt;"",IFERROR(VLOOKUP($A680,ANT_pumpParticles_Export_v2!$A$2:$DY$234,MATCH(BB$1&amp;"_"&amp;LEFT(Sheet1!$J680,3),ANT_pumpParticles_Export_v2!$A$1:$DY$1,0))/VLOOKUP($A680,ANT_pumpParticles_Export_v2!$A$2:$DY$234,MATCH("Ti_"&amp;LEFT(Sheet1!$J680,3),ANT_pumpParticles_Export_v2!$A$1:$DY$1,0)),""),"")</f>
        <v/>
      </c>
      <c r="BD680" t="str">
        <f>IF(BD$1&lt;&gt;"",IFERROR(VLOOKUP($A680,ANT_pumpParticles_Export_v2!$A$2:$DY$234,MATCH(BD$1&amp;"_"&amp;LEFT(Sheet1!$J680,3),ANT_pumpParticles_Export_v2!$A$1:$DY$1,0))/VLOOKUP($A680,ANT_pumpParticles_Export_v2!$A$2:$DY$234,MATCH("Ti_"&amp;LEFT(Sheet1!$J680,3),ANT_pumpParticles_Export_v2!$A$1:$DY$1,0)),""),"")</f>
        <v/>
      </c>
    </row>
    <row r="681" spans="1:56" x14ac:dyDescent="0.3">
      <c r="A681">
        <v>20860</v>
      </c>
      <c r="B681" t="s">
        <v>159</v>
      </c>
      <c r="C681">
        <v>27</v>
      </c>
      <c r="D681" t="s">
        <v>130</v>
      </c>
      <c r="E681">
        <v>-619.77</v>
      </c>
      <c r="F681">
        <v>-74.349400000000003</v>
      </c>
      <c r="G681">
        <v>-128.56120000000001</v>
      </c>
      <c r="H681">
        <v>97.635800000000003</v>
      </c>
      <c r="I681">
        <v>198.23</v>
      </c>
      <c r="J681" t="s">
        <v>249</v>
      </c>
      <c r="L681">
        <f>IF(L$1&lt;&gt;"",IFERROR(VLOOKUP($A681,ANT_pumpParticles_Export_v2!$A$2:$DY$234,MATCH(L$1&amp;"_"&amp;LEFT(Sheet1!$J681,3),ANT_pumpParticles_Export_v2!$A$1:$DY$1,0))/VLOOKUP($A681,ANT_pumpParticles_Export_v2!$A$2:$DY$234,MATCH("Ti_"&amp;LEFT(Sheet1!$J681,3),ANT_pumpParticles_Export_v2!$A$1:$DY$1,0)),""),"")</f>
        <v>115.28896329894607</v>
      </c>
      <c r="O681">
        <f>IF(O$1&lt;&gt;"",IFERROR(VLOOKUP($A681,ANT_pumpParticles_Export_v2!$A$2:$DY$234,MATCH(O$1&amp;"_"&amp;LEFT(Sheet1!$J681,3),ANT_pumpParticles_Export_v2!$A$1:$DY$1,0))/VLOOKUP($A681,ANT_pumpParticles_Export_v2!$A$2:$DY$234,MATCH("Ti_"&amp;LEFT(Sheet1!$J681,3),ANT_pumpParticles_Export_v2!$A$1:$DY$1,0)),""),"")</f>
        <v>70.04838938630563</v>
      </c>
      <c r="P681">
        <f>IF(P$1&lt;&gt;"",IFERROR(VLOOKUP($A681,ANT_pumpParticles_Export_v2!$A$2:$DY$234,MATCH(P$1&amp;"_"&amp;LEFT(Sheet1!$J681,3),ANT_pumpParticles_Export_v2!$A$1:$DY$1,0))/VLOOKUP($A681,ANT_pumpParticles_Export_v2!$A$2:$DY$234,MATCH("Ti_"&amp;LEFT(Sheet1!$J681,3),ANT_pumpParticles_Export_v2!$A$1:$DY$1,0)),""),"")</f>
        <v>70.04838938630563</v>
      </c>
      <c r="S681" t="str">
        <f>IF(S$1&lt;&gt;"",IFERROR(VLOOKUP($A681,ANT_pumpParticles_Export_v2!$A$2:$DY$234,MATCH(S$1&amp;"_"&amp;LEFT(Sheet1!$J681,3),ANT_pumpParticles_Export_v2!$A$1:$DY$1,0))/VLOOKUP($A681,ANT_pumpParticles_Export_v2!$A$2:$DY$234,MATCH("Ti_"&amp;LEFT(Sheet1!$J681,3),ANT_pumpParticles_Export_v2!$A$1:$DY$1,0)),""),"")</f>
        <v/>
      </c>
      <c r="U681">
        <f>IF(U$1&lt;&gt;"",IFERROR(VLOOKUP($A681,ANT_pumpParticles_Export_v2!$A$2:$DY$234,MATCH(U$1&amp;"_"&amp;LEFT(Sheet1!$J681,3),ANT_pumpParticles_Export_v2!$A$1:$DY$1,0))/VLOOKUP($A681,ANT_pumpParticles_Export_v2!$A$2:$DY$234,MATCH("Ti_"&amp;LEFT(Sheet1!$J681,3),ANT_pumpParticles_Export_v2!$A$1:$DY$1,0)),""),"")</f>
        <v>18.812065988555162</v>
      </c>
      <c r="W681">
        <f>IF(W$1&lt;&gt;"",IFERROR(VLOOKUP($A681,ANT_pumpParticles_Export_v2!$A$2:$DY$234,MATCH(W$1&amp;"_"&amp;LEFT(Sheet1!$J681,3),ANT_pumpParticles_Export_v2!$A$1:$DY$1,0))/VLOOKUP($A681,ANT_pumpParticles_Export_v2!$A$2:$DY$234,MATCH("Ti_"&amp;LEFT(Sheet1!$J681,3),ANT_pumpParticles_Export_v2!$A$1:$DY$1,0)),""),"")</f>
        <v>9.9531501539230835E-3</v>
      </c>
      <c r="Y681">
        <f>IF(Y$1&lt;&gt;"",IFERROR(VLOOKUP($A681,ANT_pumpParticles_Export_v2!$A$2:$DY$234,MATCH(Y$1&amp;"_"&amp;LEFT(Sheet1!$J681,3),ANT_pumpParticles_Export_v2!$A$1:$DY$1,0))/VLOOKUP($A681,ANT_pumpParticles_Export_v2!$A$2:$DY$234,MATCH("Ti_"&amp;LEFT(Sheet1!$J681,3),ANT_pumpParticles_Export_v2!$A$1:$DY$1,0)),""),"")</f>
        <v>0.45334005868615929</v>
      </c>
      <c r="Z681" t="str">
        <f>IF(Z$1&lt;&gt;"",IFERROR(VLOOKUP($A681,ANT_pumpParticles_Export_v2!$A$2:$DY$234,MATCH(Z$1&amp;"_"&amp;LEFT(Sheet1!$J681,3),ANT_pumpParticles_Export_v2!$A$1:$DY$1,0))/VLOOKUP($A681,ANT_pumpParticles_Export_v2!$A$2:$DY$234,MATCH("Ti_"&amp;LEFT(Sheet1!$J681,3),ANT_pumpParticles_Export_v2!$A$1:$DY$1,0)),""),"")</f>
        <v/>
      </c>
      <c r="AA681">
        <f>IF(AA$1&lt;&gt;"",IFERROR(VLOOKUP($A681,ANT_pumpParticles_Export_v2!$A$2:$DY$234,MATCH(AA$1&amp;"_"&amp;LEFT(Sheet1!$J681,3),ANT_pumpParticles_Export_v2!$A$1:$DY$1,0))/VLOOKUP($A681,ANT_pumpParticles_Export_v2!$A$2:$DY$234,MATCH("Ti_"&amp;LEFT(Sheet1!$J681,3),ANT_pumpParticles_Export_v2!$A$1:$DY$1,0)),""),"")</f>
        <v>4.5886592105116293</v>
      </c>
      <c r="AB681">
        <f>IF(AB$1&lt;&gt;"",IFERROR(VLOOKUP($A681,ANT_pumpParticles_Export_v2!$A$2:$DY$234,MATCH(AB$1&amp;"_"&amp;LEFT(Sheet1!$J681,3),ANT_pumpParticles_Export_v2!$A$1:$DY$1,0))/VLOOKUP($A681,ANT_pumpParticles_Export_v2!$A$2:$DY$234,MATCH("Ti_"&amp;LEFT(Sheet1!$J681,3),ANT_pumpParticles_Export_v2!$A$1:$DY$1,0)),""),"")</f>
        <v>4.7209015697511923E-2</v>
      </c>
      <c r="AC681">
        <f>IF(AC$1&lt;&gt;"",IFERROR(VLOOKUP($A681,ANT_pumpParticles_Export_v2!$A$2:$DY$234,MATCH(AC$1&amp;"_"&amp;LEFT(Sheet1!$J681,3),ANT_pumpParticles_Export_v2!$A$1:$DY$1,0))/VLOOKUP($A681,ANT_pumpParticles_Export_v2!$A$2:$DY$234,MATCH("Ti_"&amp;LEFT(Sheet1!$J681,3),ANT_pumpParticles_Export_v2!$A$1:$DY$1,0)),""),"")</f>
        <v>0.51211712539046361</v>
      </c>
      <c r="AE681">
        <f>IF(AE$1&lt;&gt;"",IFERROR(VLOOKUP($A681,ANT_pumpParticles_Export_v2!$A$2:$DY$234,MATCH(AE$1&amp;"_"&amp;LEFT(Sheet1!$J681,3),ANT_pumpParticles_Export_v2!$A$1:$DY$1,0))/VLOOKUP($A681,ANT_pumpParticles_Export_v2!$A$2:$DY$234,MATCH("Ti_"&amp;LEFT(Sheet1!$J681,3),ANT_pumpParticles_Export_v2!$A$1:$DY$1,0)),""),"")</f>
        <v>0.37309456039827976</v>
      </c>
      <c r="AF681">
        <f>IF(AF$1&lt;&gt;"",IFERROR(VLOOKUP($A681,ANT_pumpParticles_Export_v2!$A$2:$DY$234,MATCH(AF$1&amp;"_"&amp;LEFT(Sheet1!$J681,3),ANT_pumpParticles_Export_v2!$A$1:$DY$1,0))/VLOOKUP($A681,ANT_pumpParticles_Export_v2!$A$2:$DY$234,MATCH("Ti_"&amp;LEFT(Sheet1!$J681,3),ANT_pumpParticles_Export_v2!$A$1:$DY$1,0)),""),"")</f>
        <v>0.62989135062647506</v>
      </c>
      <c r="AG681">
        <f>IF(AG$1&lt;&gt;"",IFERROR(VLOOKUP($A681,ANT_pumpParticles_Export_v2!$A$2:$DY$234,MATCH(AG$1&amp;"_"&amp;LEFT(Sheet1!$J681,3),ANT_pumpParticles_Export_v2!$A$1:$DY$1,0))/VLOOKUP($A681,ANT_pumpParticles_Export_v2!$A$2:$DY$234,MATCH("Ti_"&amp;LEFT(Sheet1!$J681,3),ANT_pumpParticles_Export_v2!$A$1:$DY$1,0)),""),"")</f>
        <v>4.8603231152587745E-2</v>
      </c>
      <c r="AH681">
        <f>IF(AH$1&lt;&gt;"",IFERROR(VLOOKUP($A681,ANT_pumpParticles_Export_v2!$A$2:$DY$234,MATCH(AH$1&amp;"_"&amp;LEFT(Sheet1!$J681,3),ANT_pumpParticles_Export_v2!$A$1:$DY$1,0))/VLOOKUP($A681,ANT_pumpParticles_Export_v2!$A$2:$DY$234,MATCH("Ti_"&amp;LEFT(Sheet1!$J681,3),ANT_pumpParticles_Export_v2!$A$1:$DY$1,0)),""),"")</f>
        <v>1.2385189010212395E-3</v>
      </c>
      <c r="AI681">
        <f>IF(AI$1&lt;&gt;"",IFERROR(VLOOKUP($A681,ANT_pumpParticles_Export_v2!$A$2:$DY$234,MATCH(AI$1&amp;"_"&amp;LEFT(Sheet1!$J681,3),ANT_pumpParticles_Export_v2!$A$1:$DY$1,0))/VLOOKUP($A681,ANT_pumpParticles_Export_v2!$A$2:$DY$234,MATCH("Ti_"&amp;LEFT(Sheet1!$J681,3),ANT_pumpParticles_Export_v2!$A$1:$DY$1,0)),""),"")</f>
        <v>0.11224930293328907</v>
      </c>
      <c r="AJ681">
        <f>IF(AJ$1&lt;&gt;"",IFERROR(VLOOKUP($A681,ANT_pumpParticles_Export_v2!$A$2:$DY$234,MATCH(AJ$1&amp;"_"&amp;LEFT(Sheet1!$J681,3),ANT_pumpParticles_Export_v2!$A$1:$DY$1,0))/VLOOKUP($A681,ANT_pumpParticles_Export_v2!$A$2:$DY$234,MATCH("Ti_"&amp;LEFT(Sheet1!$J681,3),ANT_pumpParticles_Export_v2!$A$1:$DY$1,0)),""),"")</f>
        <v>7.296158026917865E-2</v>
      </c>
      <c r="AM681">
        <f>IF(AM$1&lt;&gt;"",IFERROR(VLOOKUP($A681,ANT_pumpParticles_Export_v2!$A$2:$DY$234,MATCH(AM$1&amp;"_"&amp;LEFT(Sheet1!$J681,3),ANT_pumpParticles_Export_v2!$A$1:$DY$1,0))/VLOOKUP($A681,ANT_pumpParticles_Export_v2!$A$2:$DY$234,MATCH("Ti_"&amp;LEFT(Sheet1!$J681,3),ANT_pumpParticles_Export_v2!$A$1:$DY$1,0)),""),"")</f>
        <v>0.53945586879084673</v>
      </c>
      <c r="AN681">
        <f>IF(AN$1&lt;&gt;"",IFERROR(VLOOKUP($A681,ANT_pumpParticles_Export_v2!$A$2:$DY$234,MATCH(AN$1&amp;"_"&amp;LEFT(Sheet1!$J681,3),ANT_pumpParticles_Export_v2!$A$1:$DY$1,0))/VLOOKUP($A681,ANT_pumpParticles_Export_v2!$A$2:$DY$234,MATCH("Ti_"&amp;LEFT(Sheet1!$J681,3),ANT_pumpParticles_Export_v2!$A$1:$DY$1,0)),""),"")</f>
        <v>4.0405413938551175E-2</v>
      </c>
      <c r="AP681" t="str">
        <f>IF(AP$1&lt;&gt;"",IFERROR(VLOOKUP($A681,ANT_pumpParticles_Export_v2!$A$2:$DY$234,MATCH(AP$1&amp;"_"&amp;LEFT(Sheet1!$J681,3),ANT_pumpParticles_Export_v2!$A$1:$DY$1,0))/VLOOKUP($A681,ANT_pumpParticles_Export_v2!$A$2:$DY$234,MATCH("Ti_"&amp;LEFT(Sheet1!$J681,3),ANT_pumpParticles_Export_v2!$A$1:$DY$1,0)),""),"")</f>
        <v/>
      </c>
      <c r="AQ681">
        <f>IF(AQ$1&lt;&gt;"",IFERROR(VLOOKUP($A681,ANT_pumpParticles_Export_v2!$A$2:$DY$234,MATCH(AQ$1&amp;"_"&amp;LEFT(Sheet1!$J681,3),ANT_pumpParticles_Export_v2!$A$1:$DY$1,0))/VLOOKUP($A681,ANT_pumpParticles_Export_v2!$A$2:$DY$234,MATCH("Ti_"&amp;LEFT(Sheet1!$J681,3),ANT_pumpParticles_Export_v2!$A$1:$DY$1,0)),""),"")</f>
        <v>1.0774798578958498E-2</v>
      </c>
      <c r="AS681">
        <f>IF(AS$1&lt;&gt;"",IFERROR(VLOOKUP($A681,ANT_pumpParticles_Export_v2!$A$2:$DY$234,MATCH(AS$1&amp;"_"&amp;LEFT(Sheet1!$J681,3),ANT_pumpParticles_Export_v2!$A$1:$DY$1,0))/VLOOKUP($A681,ANT_pumpParticles_Export_v2!$A$2:$DY$234,MATCH("Ti_"&amp;LEFT(Sheet1!$J681,3),ANT_pumpParticles_Export_v2!$A$1:$DY$1,0)),""),"")</f>
        <v>1.4233961792490795E-3</v>
      </c>
      <c r="AT681" t="str">
        <f>IF(AT$1&lt;&gt;"",IFERROR(VLOOKUP($A681,ANT_pumpParticles_Export_v2!$A$2:$DY$234,MATCH(AT$1&amp;"_"&amp;LEFT(Sheet1!$J681,3),ANT_pumpParticles_Export_v2!$A$1:$DY$1,0))/VLOOKUP($A681,ANT_pumpParticles_Export_v2!$A$2:$DY$234,MATCH("Ti_"&amp;LEFT(Sheet1!$J681,3),ANT_pumpParticles_Export_v2!$A$1:$DY$1,0)),""),"")</f>
        <v/>
      </c>
      <c r="AU681">
        <f>IF(AU$1&lt;&gt;"",IFERROR(VLOOKUP($A681,ANT_pumpParticles_Export_v2!$A$2:$DY$234,MATCH(AU$1&amp;"_"&amp;LEFT(Sheet1!$J681,3),ANT_pumpParticles_Export_v2!$A$1:$DY$1,0))/VLOOKUP($A681,ANT_pumpParticles_Export_v2!$A$2:$DY$234,MATCH("Ti_"&amp;LEFT(Sheet1!$J681,3),ANT_pumpParticles_Export_v2!$A$1:$DY$1,0)),""),"")</f>
        <v>9.346537210911772E-2</v>
      </c>
      <c r="AV681" t="str">
        <f>IF(AV$1&lt;&gt;"",IFERROR(VLOOKUP($A681,ANT_pumpParticles_Export_v2!$A$2:$DY$234,MATCH(AV$1&amp;"_"&amp;LEFT(Sheet1!$J681,3),ANT_pumpParticles_Export_v2!$A$1:$DY$1,0))/VLOOKUP($A681,ANT_pumpParticles_Export_v2!$A$2:$DY$234,MATCH("Ti_"&amp;LEFT(Sheet1!$J681,3),ANT_pumpParticles_Export_v2!$A$1:$DY$1,0)),""),"")</f>
        <v/>
      </c>
      <c r="AW681" t="str">
        <f>IF(AW$1&lt;&gt;"",IFERROR(VLOOKUP($A681,ANT_pumpParticles_Export_v2!$A$2:$DY$234,MATCH(AW$1&amp;"_"&amp;LEFT(Sheet1!$J681,3),ANT_pumpParticles_Export_v2!$A$1:$DY$1,0))/VLOOKUP($A681,ANT_pumpParticles_Export_v2!$A$2:$DY$234,MATCH("Ti_"&amp;LEFT(Sheet1!$J681,3),ANT_pumpParticles_Export_v2!$A$1:$DY$1,0)),""),"")</f>
        <v/>
      </c>
      <c r="AX681" t="str">
        <f>IF(AX$1&lt;&gt;"",IFERROR(VLOOKUP($A681,ANT_pumpParticles_Export_v2!$A$2:$DY$234,MATCH(AX$1&amp;"_"&amp;LEFT(Sheet1!$J681,3),ANT_pumpParticles_Export_v2!$A$1:$DY$1,0))/VLOOKUP($A681,ANT_pumpParticles_Export_v2!$A$2:$DY$234,MATCH("Ti_"&amp;LEFT(Sheet1!$J681,3),ANT_pumpParticles_Export_v2!$A$1:$DY$1,0)),""),"")</f>
        <v/>
      </c>
      <c r="AY681" t="str">
        <f>IF(AY$1&lt;&gt;"",IFERROR(VLOOKUP($A681,ANT_pumpParticles_Export_v2!$A$2:$DY$234,MATCH(AY$1&amp;"_"&amp;LEFT(Sheet1!$J681,3),ANT_pumpParticles_Export_v2!$A$1:$DY$1,0))/VLOOKUP($A681,ANT_pumpParticles_Export_v2!$A$2:$DY$234,MATCH("Ti_"&amp;LEFT(Sheet1!$J681,3),ANT_pumpParticles_Export_v2!$A$1:$DY$1,0)),""),"")</f>
        <v/>
      </c>
      <c r="AZ681" t="str">
        <f>IF(AZ$1&lt;&gt;"",IFERROR(VLOOKUP($A681,ANT_pumpParticles_Export_v2!$A$2:$DY$234,MATCH(AZ$1&amp;"_"&amp;LEFT(Sheet1!$J681,3),ANT_pumpParticles_Export_v2!$A$1:$DY$1,0))/VLOOKUP($A681,ANT_pumpParticles_Export_v2!$A$2:$DY$234,MATCH("Ti_"&amp;LEFT(Sheet1!$J681,3),ANT_pumpParticles_Export_v2!$A$1:$DY$1,0)),""),"")</f>
        <v/>
      </c>
      <c r="BB681" t="str">
        <f>IF(BB$1&lt;&gt;"",IFERROR(VLOOKUP($A681,ANT_pumpParticles_Export_v2!$A$2:$DY$234,MATCH(BB$1&amp;"_"&amp;LEFT(Sheet1!$J681,3),ANT_pumpParticles_Export_v2!$A$1:$DY$1,0))/VLOOKUP($A681,ANT_pumpParticles_Export_v2!$A$2:$DY$234,MATCH("Ti_"&amp;LEFT(Sheet1!$J681,3),ANT_pumpParticles_Export_v2!$A$1:$DY$1,0)),""),"")</f>
        <v/>
      </c>
      <c r="BD681" t="str">
        <f>IF(BD$1&lt;&gt;"",IFERROR(VLOOKUP($A681,ANT_pumpParticles_Export_v2!$A$2:$DY$234,MATCH(BD$1&amp;"_"&amp;LEFT(Sheet1!$J681,3),ANT_pumpParticles_Export_v2!$A$1:$DY$1,0))/VLOOKUP($A681,ANT_pumpParticles_Export_v2!$A$2:$DY$234,MATCH("Ti_"&amp;LEFT(Sheet1!$J681,3),ANT_pumpParticles_Export_v2!$A$1:$DY$1,0)),""),"")</f>
        <v/>
      </c>
    </row>
    <row r="682" spans="1:56" x14ac:dyDescent="0.3">
      <c r="A682">
        <v>20861</v>
      </c>
      <c r="B682" t="s">
        <v>159</v>
      </c>
      <c r="C682">
        <v>27</v>
      </c>
      <c r="D682" t="s">
        <v>130</v>
      </c>
      <c r="E682">
        <v>-421.53</v>
      </c>
      <c r="F682">
        <v>-74.349400000000003</v>
      </c>
      <c r="G682">
        <v>-128.56120000000001</v>
      </c>
      <c r="H682">
        <v>97.635800000000003</v>
      </c>
      <c r="I682">
        <v>396.47</v>
      </c>
      <c r="J682" t="s">
        <v>249</v>
      </c>
      <c r="L682">
        <f>IF(L$1&lt;&gt;"",IFERROR(VLOOKUP($A682,ANT_pumpParticles_Export_v2!$A$2:$DY$234,MATCH(L$1&amp;"_"&amp;LEFT(Sheet1!$J682,3),ANT_pumpParticles_Export_v2!$A$1:$DY$1,0))/VLOOKUP($A682,ANT_pumpParticles_Export_v2!$A$2:$DY$234,MATCH("Ti_"&amp;LEFT(Sheet1!$J682,3),ANT_pumpParticles_Export_v2!$A$1:$DY$1,0)),""),"")</f>
        <v>73.692637270364585</v>
      </c>
      <c r="O682">
        <f>IF(O$1&lt;&gt;"",IFERROR(VLOOKUP($A682,ANT_pumpParticles_Export_v2!$A$2:$DY$234,MATCH(O$1&amp;"_"&amp;LEFT(Sheet1!$J682,3),ANT_pumpParticles_Export_v2!$A$1:$DY$1,0))/VLOOKUP($A682,ANT_pumpParticles_Export_v2!$A$2:$DY$234,MATCH("Ti_"&amp;LEFT(Sheet1!$J682,3),ANT_pumpParticles_Export_v2!$A$1:$DY$1,0)),""),"")</f>
        <v>44.968037741679211</v>
      </c>
      <c r="P682">
        <f>IF(P$1&lt;&gt;"",IFERROR(VLOOKUP($A682,ANT_pumpParticles_Export_v2!$A$2:$DY$234,MATCH(P$1&amp;"_"&amp;LEFT(Sheet1!$J682,3),ANT_pumpParticles_Export_v2!$A$1:$DY$1,0))/VLOOKUP($A682,ANT_pumpParticles_Export_v2!$A$2:$DY$234,MATCH("Ti_"&amp;LEFT(Sheet1!$J682,3),ANT_pumpParticles_Export_v2!$A$1:$DY$1,0)),""),"")</f>
        <v>44.968037741679211</v>
      </c>
      <c r="S682" t="str">
        <f>IF(S$1&lt;&gt;"",IFERROR(VLOOKUP($A682,ANT_pumpParticles_Export_v2!$A$2:$DY$234,MATCH(S$1&amp;"_"&amp;LEFT(Sheet1!$J682,3),ANT_pumpParticles_Export_v2!$A$1:$DY$1,0))/VLOOKUP($A682,ANT_pumpParticles_Export_v2!$A$2:$DY$234,MATCH("Ti_"&amp;LEFT(Sheet1!$J682,3),ANT_pumpParticles_Export_v2!$A$1:$DY$1,0)),""),"")</f>
        <v/>
      </c>
      <c r="U682">
        <f>IF(U$1&lt;&gt;"",IFERROR(VLOOKUP($A682,ANT_pumpParticles_Export_v2!$A$2:$DY$234,MATCH(U$1&amp;"_"&amp;LEFT(Sheet1!$J682,3),ANT_pumpParticles_Export_v2!$A$1:$DY$1,0))/VLOOKUP($A682,ANT_pumpParticles_Export_v2!$A$2:$DY$234,MATCH("Ti_"&amp;LEFT(Sheet1!$J682,3),ANT_pumpParticles_Export_v2!$A$1:$DY$1,0)),""),"")</f>
        <v>22.331691445004392</v>
      </c>
      <c r="W682">
        <f>IF(W$1&lt;&gt;"",IFERROR(VLOOKUP($A682,ANT_pumpParticles_Export_v2!$A$2:$DY$234,MATCH(W$1&amp;"_"&amp;LEFT(Sheet1!$J682,3),ANT_pumpParticles_Export_v2!$A$1:$DY$1,0))/VLOOKUP($A682,ANT_pumpParticles_Export_v2!$A$2:$DY$234,MATCH("Ti_"&amp;LEFT(Sheet1!$J682,3),ANT_pumpParticles_Export_v2!$A$1:$DY$1,0)),""),"")</f>
        <v>5.3940950607974207E-3</v>
      </c>
      <c r="Y682">
        <f>IF(Y$1&lt;&gt;"",IFERROR(VLOOKUP($A682,ANT_pumpParticles_Export_v2!$A$2:$DY$234,MATCH(Y$1&amp;"_"&amp;LEFT(Sheet1!$J682,3),ANT_pumpParticles_Export_v2!$A$1:$DY$1,0))/VLOOKUP($A682,ANT_pumpParticles_Export_v2!$A$2:$DY$234,MATCH("Ti_"&amp;LEFT(Sheet1!$J682,3),ANT_pumpParticles_Export_v2!$A$1:$DY$1,0)),""),"")</f>
        <v>0.48747940007094825</v>
      </c>
      <c r="Z682" t="str">
        <f>IF(Z$1&lt;&gt;"",IFERROR(VLOOKUP($A682,ANT_pumpParticles_Export_v2!$A$2:$DY$234,MATCH(Z$1&amp;"_"&amp;LEFT(Sheet1!$J682,3),ANT_pumpParticles_Export_v2!$A$1:$DY$1,0))/VLOOKUP($A682,ANT_pumpParticles_Export_v2!$A$2:$DY$234,MATCH("Ti_"&amp;LEFT(Sheet1!$J682,3),ANT_pumpParticles_Export_v2!$A$1:$DY$1,0)),""),"")</f>
        <v/>
      </c>
      <c r="AA682">
        <f>IF(AA$1&lt;&gt;"",IFERROR(VLOOKUP($A682,ANT_pumpParticles_Export_v2!$A$2:$DY$234,MATCH(AA$1&amp;"_"&amp;LEFT(Sheet1!$J682,3),ANT_pumpParticles_Export_v2!$A$1:$DY$1,0))/VLOOKUP($A682,ANT_pumpParticles_Export_v2!$A$2:$DY$234,MATCH("Ti_"&amp;LEFT(Sheet1!$J682,3),ANT_pumpParticles_Export_v2!$A$1:$DY$1,0)),""),"")</f>
        <v>1.5354298861793882</v>
      </c>
      <c r="AB682">
        <f>IF(AB$1&lt;&gt;"",IFERROR(VLOOKUP($A682,ANT_pumpParticles_Export_v2!$A$2:$DY$234,MATCH(AB$1&amp;"_"&amp;LEFT(Sheet1!$J682,3),ANT_pumpParticles_Export_v2!$A$1:$DY$1,0))/VLOOKUP($A682,ANT_pumpParticles_Export_v2!$A$2:$DY$234,MATCH("Ti_"&amp;LEFT(Sheet1!$J682,3),ANT_pumpParticles_Export_v2!$A$1:$DY$1,0)),""),"")</f>
        <v>3.7967403802006826E-2</v>
      </c>
      <c r="AC682">
        <f>IF(AC$1&lt;&gt;"",IFERROR(VLOOKUP($A682,ANT_pumpParticles_Export_v2!$A$2:$DY$234,MATCH(AC$1&amp;"_"&amp;LEFT(Sheet1!$J682,3),ANT_pumpParticles_Export_v2!$A$1:$DY$1,0))/VLOOKUP($A682,ANT_pumpParticles_Export_v2!$A$2:$DY$234,MATCH("Ti_"&amp;LEFT(Sheet1!$J682,3),ANT_pumpParticles_Export_v2!$A$1:$DY$1,0)),""),"")</f>
        <v>0.70401655087089898</v>
      </c>
      <c r="AE682">
        <f>IF(AE$1&lt;&gt;"",IFERROR(VLOOKUP($A682,ANT_pumpParticles_Export_v2!$A$2:$DY$234,MATCH(AE$1&amp;"_"&amp;LEFT(Sheet1!$J682,3),ANT_pumpParticles_Export_v2!$A$1:$DY$1,0))/VLOOKUP($A682,ANT_pumpParticles_Export_v2!$A$2:$DY$234,MATCH("Ti_"&amp;LEFT(Sheet1!$J682,3),ANT_pumpParticles_Export_v2!$A$1:$DY$1,0)),""),"")</f>
        <v>0.10200278825603874</v>
      </c>
      <c r="AF682">
        <f>IF(AF$1&lt;&gt;"",IFERROR(VLOOKUP($A682,ANT_pumpParticles_Export_v2!$A$2:$DY$234,MATCH(AF$1&amp;"_"&amp;LEFT(Sheet1!$J682,3),ANT_pumpParticles_Export_v2!$A$1:$DY$1,0))/VLOOKUP($A682,ANT_pumpParticles_Export_v2!$A$2:$DY$234,MATCH("Ti_"&amp;LEFT(Sheet1!$J682,3),ANT_pumpParticles_Export_v2!$A$1:$DY$1,0)),""),"")</f>
        <v>0.18109862355709713</v>
      </c>
      <c r="AG682">
        <f>IF(AG$1&lt;&gt;"",IFERROR(VLOOKUP($A682,ANT_pumpParticles_Export_v2!$A$2:$DY$234,MATCH(AG$1&amp;"_"&amp;LEFT(Sheet1!$J682,3),ANT_pumpParticles_Export_v2!$A$1:$DY$1,0))/VLOOKUP($A682,ANT_pumpParticles_Export_v2!$A$2:$DY$234,MATCH("Ti_"&amp;LEFT(Sheet1!$J682,3),ANT_pumpParticles_Export_v2!$A$1:$DY$1,0)),""),"")</f>
        <v>3.3602302589704591E-2</v>
      </c>
      <c r="AH682">
        <f>IF(AH$1&lt;&gt;"",IFERROR(VLOOKUP($A682,ANT_pumpParticles_Export_v2!$A$2:$DY$234,MATCH(AH$1&amp;"_"&amp;LEFT(Sheet1!$J682,3),ANT_pumpParticles_Export_v2!$A$1:$DY$1,0))/VLOOKUP($A682,ANT_pumpParticles_Export_v2!$A$2:$DY$234,MATCH("Ti_"&amp;LEFT(Sheet1!$J682,3),ANT_pumpParticles_Export_v2!$A$1:$DY$1,0)),""),"")</f>
        <v>1.1647076876293422E-3</v>
      </c>
      <c r="AI682">
        <f>IF(AI$1&lt;&gt;"",IFERROR(VLOOKUP($A682,ANT_pumpParticles_Export_v2!$A$2:$DY$234,MATCH(AI$1&amp;"_"&amp;LEFT(Sheet1!$J682,3),ANT_pumpParticles_Export_v2!$A$1:$DY$1,0))/VLOOKUP($A682,ANT_pumpParticles_Export_v2!$A$2:$DY$234,MATCH("Ti_"&amp;LEFT(Sheet1!$J682,3),ANT_pumpParticles_Export_v2!$A$1:$DY$1,0)),""),"")</f>
        <v>9.2492244135788715E-2</v>
      </c>
      <c r="AJ682">
        <f>IF(AJ$1&lt;&gt;"",IFERROR(VLOOKUP($A682,ANT_pumpParticles_Export_v2!$A$2:$DY$234,MATCH(AJ$1&amp;"_"&amp;LEFT(Sheet1!$J682,3),ANT_pumpParticles_Export_v2!$A$1:$DY$1,0))/VLOOKUP($A682,ANT_pumpParticles_Export_v2!$A$2:$DY$234,MATCH("Ti_"&amp;LEFT(Sheet1!$J682,3),ANT_pumpParticles_Export_v2!$A$1:$DY$1,0)),""),"")</f>
        <v>6.8075123203905935E-2</v>
      </c>
      <c r="AM682">
        <f>IF(AM$1&lt;&gt;"",IFERROR(VLOOKUP($A682,ANT_pumpParticles_Export_v2!$A$2:$DY$234,MATCH(AM$1&amp;"_"&amp;LEFT(Sheet1!$J682,3),ANT_pumpParticles_Export_v2!$A$1:$DY$1,0))/VLOOKUP($A682,ANT_pumpParticles_Export_v2!$A$2:$DY$234,MATCH("Ti_"&amp;LEFT(Sheet1!$J682,3),ANT_pumpParticles_Export_v2!$A$1:$DY$1,0)),""),"")</f>
        <v>0.53541534287678472</v>
      </c>
      <c r="AN682">
        <f>IF(AN$1&lt;&gt;"",IFERROR(VLOOKUP($A682,ANT_pumpParticles_Export_v2!$A$2:$DY$234,MATCH(AN$1&amp;"_"&amp;LEFT(Sheet1!$J682,3),ANT_pumpParticles_Export_v2!$A$1:$DY$1,0))/VLOOKUP($A682,ANT_pumpParticles_Export_v2!$A$2:$DY$234,MATCH("Ti_"&amp;LEFT(Sheet1!$J682,3),ANT_pumpParticles_Export_v2!$A$1:$DY$1,0)),""),"")</f>
        <v>3.071221906301012E-2</v>
      </c>
      <c r="AP682" t="str">
        <f>IF(AP$1&lt;&gt;"",IFERROR(VLOOKUP($A682,ANT_pumpParticles_Export_v2!$A$2:$DY$234,MATCH(AP$1&amp;"_"&amp;LEFT(Sheet1!$J682,3),ANT_pumpParticles_Export_v2!$A$1:$DY$1,0))/VLOOKUP($A682,ANT_pumpParticles_Export_v2!$A$2:$DY$234,MATCH("Ti_"&amp;LEFT(Sheet1!$J682,3),ANT_pumpParticles_Export_v2!$A$1:$DY$1,0)),""),"")</f>
        <v/>
      </c>
      <c r="AQ682">
        <f>IF(AQ$1&lt;&gt;"",IFERROR(VLOOKUP($A682,ANT_pumpParticles_Export_v2!$A$2:$DY$234,MATCH(AQ$1&amp;"_"&amp;LEFT(Sheet1!$J682,3),ANT_pumpParticles_Export_v2!$A$1:$DY$1,0))/VLOOKUP($A682,ANT_pumpParticles_Export_v2!$A$2:$DY$234,MATCH("Ti_"&amp;LEFT(Sheet1!$J682,3),ANT_pumpParticles_Export_v2!$A$1:$DY$1,0)),""),"")</f>
        <v>7.9740819735749785E-3</v>
      </c>
      <c r="AS682">
        <f>IF(AS$1&lt;&gt;"",IFERROR(VLOOKUP($A682,ANT_pumpParticles_Export_v2!$A$2:$DY$234,MATCH(AS$1&amp;"_"&amp;LEFT(Sheet1!$J682,3),ANT_pumpParticles_Export_v2!$A$1:$DY$1,0))/VLOOKUP($A682,ANT_pumpParticles_Export_v2!$A$2:$DY$234,MATCH("Ti_"&amp;LEFT(Sheet1!$J682,3),ANT_pumpParticles_Export_v2!$A$1:$DY$1,0)),""),"")</f>
        <v>1.3786852564930377E-3</v>
      </c>
      <c r="AT682" t="str">
        <f>IF(AT$1&lt;&gt;"",IFERROR(VLOOKUP($A682,ANT_pumpParticles_Export_v2!$A$2:$DY$234,MATCH(AT$1&amp;"_"&amp;LEFT(Sheet1!$J682,3),ANT_pumpParticles_Export_v2!$A$1:$DY$1,0))/VLOOKUP($A682,ANT_pumpParticles_Export_v2!$A$2:$DY$234,MATCH("Ti_"&amp;LEFT(Sheet1!$J682,3),ANT_pumpParticles_Export_v2!$A$1:$DY$1,0)),""),"")</f>
        <v/>
      </c>
      <c r="AU682">
        <f>IF(AU$1&lt;&gt;"",IFERROR(VLOOKUP($A682,ANT_pumpParticles_Export_v2!$A$2:$DY$234,MATCH(AU$1&amp;"_"&amp;LEFT(Sheet1!$J682,3),ANT_pumpParticles_Export_v2!$A$1:$DY$1,0))/VLOOKUP($A682,ANT_pumpParticles_Export_v2!$A$2:$DY$234,MATCH("Ti_"&amp;LEFT(Sheet1!$J682,3),ANT_pumpParticles_Export_v2!$A$1:$DY$1,0)),""),"")</f>
        <v>8.8576289810157721E-2</v>
      </c>
      <c r="AV682" t="str">
        <f>IF(AV$1&lt;&gt;"",IFERROR(VLOOKUP($A682,ANT_pumpParticles_Export_v2!$A$2:$DY$234,MATCH(AV$1&amp;"_"&amp;LEFT(Sheet1!$J682,3),ANT_pumpParticles_Export_v2!$A$1:$DY$1,0))/VLOOKUP($A682,ANT_pumpParticles_Export_v2!$A$2:$DY$234,MATCH("Ti_"&amp;LEFT(Sheet1!$J682,3),ANT_pumpParticles_Export_v2!$A$1:$DY$1,0)),""),"")</f>
        <v/>
      </c>
      <c r="AW682" t="str">
        <f>IF(AW$1&lt;&gt;"",IFERROR(VLOOKUP($A682,ANT_pumpParticles_Export_v2!$A$2:$DY$234,MATCH(AW$1&amp;"_"&amp;LEFT(Sheet1!$J682,3),ANT_pumpParticles_Export_v2!$A$1:$DY$1,0))/VLOOKUP($A682,ANT_pumpParticles_Export_v2!$A$2:$DY$234,MATCH("Ti_"&amp;LEFT(Sheet1!$J682,3),ANT_pumpParticles_Export_v2!$A$1:$DY$1,0)),""),"")</f>
        <v/>
      </c>
      <c r="AX682" t="str">
        <f>IF(AX$1&lt;&gt;"",IFERROR(VLOOKUP($A682,ANT_pumpParticles_Export_v2!$A$2:$DY$234,MATCH(AX$1&amp;"_"&amp;LEFT(Sheet1!$J682,3),ANT_pumpParticles_Export_v2!$A$1:$DY$1,0))/VLOOKUP($A682,ANT_pumpParticles_Export_v2!$A$2:$DY$234,MATCH("Ti_"&amp;LEFT(Sheet1!$J682,3),ANT_pumpParticles_Export_v2!$A$1:$DY$1,0)),""),"")</f>
        <v/>
      </c>
      <c r="AY682" t="str">
        <f>IF(AY$1&lt;&gt;"",IFERROR(VLOOKUP($A682,ANT_pumpParticles_Export_v2!$A$2:$DY$234,MATCH(AY$1&amp;"_"&amp;LEFT(Sheet1!$J682,3),ANT_pumpParticles_Export_v2!$A$1:$DY$1,0))/VLOOKUP($A682,ANT_pumpParticles_Export_v2!$A$2:$DY$234,MATCH("Ti_"&amp;LEFT(Sheet1!$J682,3),ANT_pumpParticles_Export_v2!$A$1:$DY$1,0)),""),"")</f>
        <v/>
      </c>
      <c r="AZ682" t="str">
        <f>IF(AZ$1&lt;&gt;"",IFERROR(VLOOKUP($A682,ANT_pumpParticles_Export_v2!$A$2:$DY$234,MATCH(AZ$1&amp;"_"&amp;LEFT(Sheet1!$J682,3),ANT_pumpParticles_Export_v2!$A$1:$DY$1,0))/VLOOKUP($A682,ANT_pumpParticles_Export_v2!$A$2:$DY$234,MATCH("Ti_"&amp;LEFT(Sheet1!$J682,3),ANT_pumpParticles_Export_v2!$A$1:$DY$1,0)),""),"")</f>
        <v/>
      </c>
      <c r="BB682" t="str">
        <f>IF(BB$1&lt;&gt;"",IFERROR(VLOOKUP($A682,ANT_pumpParticles_Export_v2!$A$2:$DY$234,MATCH(BB$1&amp;"_"&amp;LEFT(Sheet1!$J682,3),ANT_pumpParticles_Export_v2!$A$1:$DY$1,0))/VLOOKUP($A682,ANT_pumpParticles_Export_v2!$A$2:$DY$234,MATCH("Ti_"&amp;LEFT(Sheet1!$J682,3),ANT_pumpParticles_Export_v2!$A$1:$DY$1,0)),""),"")</f>
        <v/>
      </c>
      <c r="BD682" t="str">
        <f>IF(BD$1&lt;&gt;"",IFERROR(VLOOKUP($A682,ANT_pumpParticles_Export_v2!$A$2:$DY$234,MATCH(BD$1&amp;"_"&amp;LEFT(Sheet1!$J682,3),ANT_pumpParticles_Export_v2!$A$1:$DY$1,0))/VLOOKUP($A682,ANT_pumpParticles_Export_v2!$A$2:$DY$234,MATCH("Ti_"&amp;LEFT(Sheet1!$J682,3),ANT_pumpParticles_Export_v2!$A$1:$DY$1,0)),""),"")</f>
        <v/>
      </c>
    </row>
    <row r="683" spans="1:56" x14ac:dyDescent="0.3">
      <c r="A683">
        <v>20862</v>
      </c>
      <c r="B683" t="s">
        <v>159</v>
      </c>
      <c r="C683">
        <v>27</v>
      </c>
      <c r="D683" t="s">
        <v>130</v>
      </c>
      <c r="E683">
        <v>-322.42</v>
      </c>
      <c r="F683">
        <v>-74.349400000000003</v>
      </c>
      <c r="G683">
        <v>-128.56120000000001</v>
      </c>
      <c r="H683">
        <v>97.635800000000003</v>
      </c>
      <c r="I683">
        <v>495.58</v>
      </c>
      <c r="J683" t="s">
        <v>249</v>
      </c>
      <c r="L683">
        <f>IF(L$1&lt;&gt;"",IFERROR(VLOOKUP($A683,ANT_pumpParticles_Export_v2!$A$2:$DY$234,MATCH(L$1&amp;"_"&amp;LEFT(Sheet1!$J683,3),ANT_pumpParticles_Export_v2!$A$1:$DY$1,0))/VLOOKUP($A683,ANT_pumpParticles_Export_v2!$A$2:$DY$234,MATCH("Ti_"&amp;LEFT(Sheet1!$J683,3),ANT_pumpParticles_Export_v2!$A$1:$DY$1,0)),""),"")</f>
        <v>116.4402835742159</v>
      </c>
      <c r="O683">
        <f>IF(O$1&lt;&gt;"",IFERROR(VLOOKUP($A683,ANT_pumpParticles_Export_v2!$A$2:$DY$234,MATCH(O$1&amp;"_"&amp;LEFT(Sheet1!$J683,3),ANT_pumpParticles_Export_v2!$A$1:$DY$1,0))/VLOOKUP($A683,ANT_pumpParticles_Export_v2!$A$2:$DY$234,MATCH("Ti_"&amp;LEFT(Sheet1!$J683,3),ANT_pumpParticles_Export_v2!$A$1:$DY$1,0)),""),"")</f>
        <v>60.216177226057461</v>
      </c>
      <c r="P683">
        <f>IF(P$1&lt;&gt;"",IFERROR(VLOOKUP($A683,ANT_pumpParticles_Export_v2!$A$2:$DY$234,MATCH(P$1&amp;"_"&amp;LEFT(Sheet1!$J683,3),ANT_pumpParticles_Export_v2!$A$1:$DY$1,0))/VLOOKUP($A683,ANT_pumpParticles_Export_v2!$A$2:$DY$234,MATCH("Ti_"&amp;LEFT(Sheet1!$J683,3),ANT_pumpParticles_Export_v2!$A$1:$DY$1,0)),""),"")</f>
        <v>60.216177226057461</v>
      </c>
      <c r="S683" t="str">
        <f>IF(S$1&lt;&gt;"",IFERROR(VLOOKUP($A683,ANT_pumpParticles_Export_v2!$A$2:$DY$234,MATCH(S$1&amp;"_"&amp;LEFT(Sheet1!$J683,3),ANT_pumpParticles_Export_v2!$A$1:$DY$1,0))/VLOOKUP($A683,ANT_pumpParticles_Export_v2!$A$2:$DY$234,MATCH("Ti_"&amp;LEFT(Sheet1!$J683,3),ANT_pumpParticles_Export_v2!$A$1:$DY$1,0)),""),"")</f>
        <v/>
      </c>
      <c r="U683">
        <f>IF(U$1&lt;&gt;"",IFERROR(VLOOKUP($A683,ANT_pumpParticles_Export_v2!$A$2:$DY$234,MATCH(U$1&amp;"_"&amp;LEFT(Sheet1!$J683,3),ANT_pumpParticles_Export_v2!$A$1:$DY$1,0))/VLOOKUP($A683,ANT_pumpParticles_Export_v2!$A$2:$DY$234,MATCH("Ti_"&amp;LEFT(Sheet1!$J683,3),ANT_pumpParticles_Export_v2!$A$1:$DY$1,0)),""),"")</f>
        <v>11.768455977461304</v>
      </c>
      <c r="W683">
        <f>IF(W$1&lt;&gt;"",IFERROR(VLOOKUP($A683,ANT_pumpParticles_Export_v2!$A$2:$DY$234,MATCH(W$1&amp;"_"&amp;LEFT(Sheet1!$J683,3),ANT_pumpParticles_Export_v2!$A$1:$DY$1,0))/VLOOKUP($A683,ANT_pumpParticles_Export_v2!$A$2:$DY$234,MATCH("Ti_"&amp;LEFT(Sheet1!$J683,3),ANT_pumpParticles_Export_v2!$A$1:$DY$1,0)),""),"")</f>
        <v>9.556860031374898E-4</v>
      </c>
      <c r="Y683">
        <f>IF(Y$1&lt;&gt;"",IFERROR(VLOOKUP($A683,ANT_pumpParticles_Export_v2!$A$2:$DY$234,MATCH(Y$1&amp;"_"&amp;LEFT(Sheet1!$J683,3),ANT_pumpParticles_Export_v2!$A$1:$DY$1,0))/VLOOKUP($A683,ANT_pumpParticles_Export_v2!$A$2:$DY$234,MATCH("Ti_"&amp;LEFT(Sheet1!$J683,3),ANT_pumpParticles_Export_v2!$A$1:$DY$1,0)),""),"")</f>
        <v>0.24385630399642511</v>
      </c>
      <c r="Z683" t="str">
        <f>IF(Z$1&lt;&gt;"",IFERROR(VLOOKUP($A683,ANT_pumpParticles_Export_v2!$A$2:$DY$234,MATCH(Z$1&amp;"_"&amp;LEFT(Sheet1!$J683,3),ANT_pumpParticles_Export_v2!$A$1:$DY$1,0))/VLOOKUP($A683,ANT_pumpParticles_Export_v2!$A$2:$DY$234,MATCH("Ti_"&amp;LEFT(Sheet1!$J683,3),ANT_pumpParticles_Export_v2!$A$1:$DY$1,0)),""),"")</f>
        <v/>
      </c>
      <c r="AA683">
        <f>IF(AA$1&lt;&gt;"",IFERROR(VLOOKUP($A683,ANT_pumpParticles_Export_v2!$A$2:$DY$234,MATCH(AA$1&amp;"_"&amp;LEFT(Sheet1!$J683,3),ANT_pumpParticles_Export_v2!$A$1:$DY$1,0))/VLOOKUP($A683,ANT_pumpParticles_Export_v2!$A$2:$DY$234,MATCH("Ti_"&amp;LEFT(Sheet1!$J683,3),ANT_pumpParticles_Export_v2!$A$1:$DY$1,0)),""),"")</f>
        <v>0.61826504023465045</v>
      </c>
      <c r="AB683">
        <f>IF(AB$1&lt;&gt;"",IFERROR(VLOOKUP($A683,ANT_pumpParticles_Export_v2!$A$2:$DY$234,MATCH(AB$1&amp;"_"&amp;LEFT(Sheet1!$J683,3),ANT_pumpParticles_Export_v2!$A$1:$DY$1,0))/VLOOKUP($A683,ANT_pumpParticles_Export_v2!$A$2:$DY$234,MATCH("Ti_"&amp;LEFT(Sheet1!$J683,3),ANT_pumpParticles_Export_v2!$A$1:$DY$1,0)),""),"")</f>
        <v>4.9009983439864679E-2</v>
      </c>
      <c r="AC683">
        <f>IF(AC$1&lt;&gt;"",IFERROR(VLOOKUP($A683,ANT_pumpParticles_Export_v2!$A$2:$DY$234,MATCH(AC$1&amp;"_"&amp;LEFT(Sheet1!$J683,3),ANT_pumpParticles_Export_v2!$A$1:$DY$1,0))/VLOOKUP($A683,ANT_pumpParticles_Export_v2!$A$2:$DY$234,MATCH("Ti_"&amp;LEFT(Sheet1!$J683,3),ANT_pumpParticles_Export_v2!$A$1:$DY$1,0)),""),"")</f>
        <v>0.34598332982249319</v>
      </c>
      <c r="AE683">
        <f>IF(AE$1&lt;&gt;"",IFERROR(VLOOKUP($A683,ANT_pumpParticles_Export_v2!$A$2:$DY$234,MATCH(AE$1&amp;"_"&amp;LEFT(Sheet1!$J683,3),ANT_pumpParticles_Export_v2!$A$1:$DY$1,0))/VLOOKUP($A683,ANT_pumpParticles_Export_v2!$A$2:$DY$234,MATCH("Ti_"&amp;LEFT(Sheet1!$J683,3),ANT_pumpParticles_Export_v2!$A$1:$DY$1,0)),""),"")</f>
        <v>0.29754624443514632</v>
      </c>
      <c r="AF683">
        <f>IF(AF$1&lt;&gt;"",IFERROR(VLOOKUP($A683,ANT_pumpParticles_Export_v2!$A$2:$DY$234,MATCH(AF$1&amp;"_"&amp;LEFT(Sheet1!$J683,3),ANT_pumpParticles_Export_v2!$A$1:$DY$1,0))/VLOOKUP($A683,ANT_pumpParticles_Export_v2!$A$2:$DY$234,MATCH("Ti_"&amp;LEFT(Sheet1!$J683,3),ANT_pumpParticles_Export_v2!$A$1:$DY$1,0)),""),"")</f>
        <v>0.12452353733256767</v>
      </c>
      <c r="AG683">
        <f>IF(AG$1&lt;&gt;"",IFERROR(VLOOKUP($A683,ANT_pumpParticles_Export_v2!$A$2:$DY$234,MATCH(AG$1&amp;"_"&amp;LEFT(Sheet1!$J683,3),ANT_pumpParticles_Export_v2!$A$1:$DY$1,0))/VLOOKUP($A683,ANT_pumpParticles_Export_v2!$A$2:$DY$234,MATCH("Ti_"&amp;LEFT(Sheet1!$J683,3),ANT_pumpParticles_Export_v2!$A$1:$DY$1,0)),""),"")</f>
        <v>4.3614072465591847E-2</v>
      </c>
      <c r="AH683">
        <f>IF(AH$1&lt;&gt;"",IFERROR(VLOOKUP($A683,ANT_pumpParticles_Export_v2!$A$2:$DY$234,MATCH(AH$1&amp;"_"&amp;LEFT(Sheet1!$J683,3),ANT_pumpParticles_Export_v2!$A$1:$DY$1,0))/VLOOKUP($A683,ANT_pumpParticles_Export_v2!$A$2:$DY$234,MATCH("Ti_"&amp;LEFT(Sheet1!$J683,3),ANT_pumpParticles_Export_v2!$A$1:$DY$1,0)),""),"")</f>
        <v>6.3492891887166744E-4</v>
      </c>
      <c r="AI683">
        <f>IF(AI$1&lt;&gt;"",IFERROR(VLOOKUP($A683,ANT_pumpParticles_Export_v2!$A$2:$DY$234,MATCH(AI$1&amp;"_"&amp;LEFT(Sheet1!$J683,3),ANT_pumpParticles_Export_v2!$A$1:$DY$1,0))/VLOOKUP($A683,ANT_pumpParticles_Export_v2!$A$2:$DY$234,MATCH("Ti_"&amp;LEFT(Sheet1!$J683,3),ANT_pumpParticles_Export_v2!$A$1:$DY$1,0)),""),"")</f>
        <v>0.10806151436763381</v>
      </c>
      <c r="AJ683">
        <f>IF(AJ$1&lt;&gt;"",IFERROR(VLOOKUP($A683,ANT_pumpParticles_Export_v2!$A$2:$DY$234,MATCH(AJ$1&amp;"_"&amp;LEFT(Sheet1!$J683,3),ANT_pumpParticles_Export_v2!$A$1:$DY$1,0))/VLOOKUP($A683,ANT_pumpParticles_Export_v2!$A$2:$DY$234,MATCH("Ti_"&amp;LEFT(Sheet1!$J683,3),ANT_pumpParticles_Export_v2!$A$1:$DY$1,0)),""),"")</f>
        <v>3.879538734329406E-2</v>
      </c>
      <c r="AM683">
        <f>IF(AM$1&lt;&gt;"",IFERROR(VLOOKUP($A683,ANT_pumpParticles_Export_v2!$A$2:$DY$234,MATCH(AM$1&amp;"_"&amp;LEFT(Sheet1!$J683,3),ANT_pumpParticles_Export_v2!$A$1:$DY$1,0))/VLOOKUP($A683,ANT_pumpParticles_Export_v2!$A$2:$DY$234,MATCH("Ti_"&amp;LEFT(Sheet1!$J683,3),ANT_pumpParticles_Export_v2!$A$1:$DY$1,0)),""),"")</f>
        <v>0.38142825542839198</v>
      </c>
      <c r="AN683">
        <f>IF(AN$1&lt;&gt;"",IFERROR(VLOOKUP($A683,ANT_pumpParticles_Export_v2!$A$2:$DY$234,MATCH(AN$1&amp;"_"&amp;LEFT(Sheet1!$J683,3),ANT_pumpParticles_Export_v2!$A$1:$DY$1,0))/VLOOKUP($A683,ANT_pumpParticles_Export_v2!$A$2:$DY$234,MATCH("Ti_"&amp;LEFT(Sheet1!$J683,3),ANT_pumpParticles_Export_v2!$A$1:$DY$1,0)),""),"")</f>
        <v>4.1295862767223974E-2</v>
      </c>
      <c r="AP683" t="str">
        <f>IF(AP$1&lt;&gt;"",IFERROR(VLOOKUP($A683,ANT_pumpParticles_Export_v2!$A$2:$DY$234,MATCH(AP$1&amp;"_"&amp;LEFT(Sheet1!$J683,3),ANT_pumpParticles_Export_v2!$A$1:$DY$1,0))/VLOOKUP($A683,ANT_pumpParticles_Export_v2!$A$2:$DY$234,MATCH("Ti_"&amp;LEFT(Sheet1!$J683,3),ANT_pumpParticles_Export_v2!$A$1:$DY$1,0)),""),"")</f>
        <v/>
      </c>
      <c r="AQ683">
        <f>IF(AQ$1&lt;&gt;"",IFERROR(VLOOKUP($A683,ANT_pumpParticles_Export_v2!$A$2:$DY$234,MATCH(AQ$1&amp;"_"&amp;LEFT(Sheet1!$J683,3),ANT_pumpParticles_Export_v2!$A$1:$DY$1,0))/VLOOKUP($A683,ANT_pumpParticles_Export_v2!$A$2:$DY$234,MATCH("Ti_"&amp;LEFT(Sheet1!$J683,3),ANT_pumpParticles_Export_v2!$A$1:$DY$1,0)),""),"")</f>
        <v>1.0921759603741083E-2</v>
      </c>
      <c r="AS683">
        <f>IF(AS$1&lt;&gt;"",IFERROR(VLOOKUP($A683,ANT_pumpParticles_Export_v2!$A$2:$DY$234,MATCH(AS$1&amp;"_"&amp;LEFT(Sheet1!$J683,3),ANT_pumpParticles_Export_v2!$A$1:$DY$1,0))/VLOOKUP($A683,ANT_pumpParticles_Export_v2!$A$2:$DY$234,MATCH("Ti_"&amp;LEFT(Sheet1!$J683,3),ANT_pumpParticles_Export_v2!$A$1:$DY$1,0)),""),"")</f>
        <v>1.9227932917057224E-3</v>
      </c>
      <c r="AT683" t="str">
        <f>IF(AT$1&lt;&gt;"",IFERROR(VLOOKUP($A683,ANT_pumpParticles_Export_v2!$A$2:$DY$234,MATCH(AT$1&amp;"_"&amp;LEFT(Sheet1!$J683,3),ANT_pumpParticles_Export_v2!$A$1:$DY$1,0))/VLOOKUP($A683,ANT_pumpParticles_Export_v2!$A$2:$DY$234,MATCH("Ti_"&amp;LEFT(Sheet1!$J683,3),ANT_pumpParticles_Export_v2!$A$1:$DY$1,0)),""),"")</f>
        <v/>
      </c>
      <c r="AU683">
        <f>IF(AU$1&lt;&gt;"",IFERROR(VLOOKUP($A683,ANT_pumpParticles_Export_v2!$A$2:$DY$234,MATCH(AU$1&amp;"_"&amp;LEFT(Sheet1!$J683,3),ANT_pumpParticles_Export_v2!$A$1:$DY$1,0))/VLOOKUP($A683,ANT_pumpParticles_Export_v2!$A$2:$DY$234,MATCH("Ti_"&amp;LEFT(Sheet1!$J683,3),ANT_pumpParticles_Export_v2!$A$1:$DY$1,0)),""),"")</f>
        <v>7.4779121945740865E-2</v>
      </c>
      <c r="AV683" t="str">
        <f>IF(AV$1&lt;&gt;"",IFERROR(VLOOKUP($A683,ANT_pumpParticles_Export_v2!$A$2:$DY$234,MATCH(AV$1&amp;"_"&amp;LEFT(Sheet1!$J683,3),ANT_pumpParticles_Export_v2!$A$1:$DY$1,0))/VLOOKUP($A683,ANT_pumpParticles_Export_v2!$A$2:$DY$234,MATCH("Ti_"&amp;LEFT(Sheet1!$J683,3),ANT_pumpParticles_Export_v2!$A$1:$DY$1,0)),""),"")</f>
        <v/>
      </c>
      <c r="AW683" t="str">
        <f>IF(AW$1&lt;&gt;"",IFERROR(VLOOKUP($A683,ANT_pumpParticles_Export_v2!$A$2:$DY$234,MATCH(AW$1&amp;"_"&amp;LEFT(Sheet1!$J683,3),ANT_pumpParticles_Export_v2!$A$1:$DY$1,0))/VLOOKUP($A683,ANT_pumpParticles_Export_v2!$A$2:$DY$234,MATCH("Ti_"&amp;LEFT(Sheet1!$J683,3),ANT_pumpParticles_Export_v2!$A$1:$DY$1,0)),""),"")</f>
        <v/>
      </c>
      <c r="AX683" t="str">
        <f>IF(AX$1&lt;&gt;"",IFERROR(VLOOKUP($A683,ANT_pumpParticles_Export_v2!$A$2:$DY$234,MATCH(AX$1&amp;"_"&amp;LEFT(Sheet1!$J683,3),ANT_pumpParticles_Export_v2!$A$1:$DY$1,0))/VLOOKUP($A683,ANT_pumpParticles_Export_v2!$A$2:$DY$234,MATCH("Ti_"&amp;LEFT(Sheet1!$J683,3),ANT_pumpParticles_Export_v2!$A$1:$DY$1,0)),""),"")</f>
        <v/>
      </c>
      <c r="AY683" t="str">
        <f>IF(AY$1&lt;&gt;"",IFERROR(VLOOKUP($A683,ANT_pumpParticles_Export_v2!$A$2:$DY$234,MATCH(AY$1&amp;"_"&amp;LEFT(Sheet1!$J683,3),ANT_pumpParticles_Export_v2!$A$1:$DY$1,0))/VLOOKUP($A683,ANT_pumpParticles_Export_v2!$A$2:$DY$234,MATCH("Ti_"&amp;LEFT(Sheet1!$J683,3),ANT_pumpParticles_Export_v2!$A$1:$DY$1,0)),""),"")</f>
        <v/>
      </c>
      <c r="AZ683" t="str">
        <f>IF(AZ$1&lt;&gt;"",IFERROR(VLOOKUP($A683,ANT_pumpParticles_Export_v2!$A$2:$DY$234,MATCH(AZ$1&amp;"_"&amp;LEFT(Sheet1!$J683,3),ANT_pumpParticles_Export_v2!$A$1:$DY$1,0))/VLOOKUP($A683,ANT_pumpParticles_Export_v2!$A$2:$DY$234,MATCH("Ti_"&amp;LEFT(Sheet1!$J683,3),ANT_pumpParticles_Export_v2!$A$1:$DY$1,0)),""),"")</f>
        <v/>
      </c>
      <c r="BB683" t="str">
        <f>IF(BB$1&lt;&gt;"",IFERROR(VLOOKUP($A683,ANT_pumpParticles_Export_v2!$A$2:$DY$234,MATCH(BB$1&amp;"_"&amp;LEFT(Sheet1!$J683,3),ANT_pumpParticles_Export_v2!$A$1:$DY$1,0))/VLOOKUP($A683,ANT_pumpParticles_Export_v2!$A$2:$DY$234,MATCH("Ti_"&amp;LEFT(Sheet1!$J683,3),ANT_pumpParticles_Export_v2!$A$1:$DY$1,0)),""),"")</f>
        <v/>
      </c>
      <c r="BD683" t="str">
        <f>IF(BD$1&lt;&gt;"",IFERROR(VLOOKUP($A683,ANT_pumpParticles_Export_v2!$A$2:$DY$234,MATCH(BD$1&amp;"_"&amp;LEFT(Sheet1!$J683,3),ANT_pumpParticles_Export_v2!$A$1:$DY$1,0))/VLOOKUP($A683,ANT_pumpParticles_Export_v2!$A$2:$DY$234,MATCH("Ti_"&amp;LEFT(Sheet1!$J683,3),ANT_pumpParticles_Export_v2!$A$1:$DY$1,0)),""),"")</f>
        <v/>
      </c>
    </row>
    <row r="684" spans="1:56" x14ac:dyDescent="0.3">
      <c r="A684">
        <v>20863</v>
      </c>
      <c r="B684" t="s">
        <v>159</v>
      </c>
      <c r="C684">
        <v>27</v>
      </c>
      <c r="D684" t="s">
        <v>130</v>
      </c>
      <c r="E684">
        <v>-223.3</v>
      </c>
      <c r="F684">
        <v>-74.349400000000003</v>
      </c>
      <c r="G684">
        <v>-128.56120000000001</v>
      </c>
      <c r="H684">
        <v>97.635800000000003</v>
      </c>
      <c r="I684">
        <v>594.70000000000005</v>
      </c>
      <c r="J684" t="s">
        <v>249</v>
      </c>
      <c r="L684">
        <f>IF(L$1&lt;&gt;"",IFERROR(VLOOKUP($A684,ANT_pumpParticles_Export_v2!$A$2:$DY$234,MATCH(L$1&amp;"_"&amp;LEFT(Sheet1!$J684,3),ANT_pumpParticles_Export_v2!$A$1:$DY$1,0))/VLOOKUP($A684,ANT_pumpParticles_Export_v2!$A$2:$DY$234,MATCH("Ti_"&amp;LEFT(Sheet1!$J684,3),ANT_pumpParticles_Export_v2!$A$1:$DY$1,0)),""),"")</f>
        <v>91.113124743273886</v>
      </c>
      <c r="O684">
        <f>IF(O$1&lt;&gt;"",IFERROR(VLOOKUP($A684,ANT_pumpParticles_Export_v2!$A$2:$DY$234,MATCH(O$1&amp;"_"&amp;LEFT(Sheet1!$J684,3),ANT_pumpParticles_Export_v2!$A$1:$DY$1,0))/VLOOKUP($A684,ANT_pumpParticles_Export_v2!$A$2:$DY$234,MATCH("Ti_"&amp;LEFT(Sheet1!$J684,3),ANT_pumpParticles_Export_v2!$A$1:$DY$1,0)),""),"")</f>
        <v>47.746772981195839</v>
      </c>
      <c r="P684">
        <f>IF(P$1&lt;&gt;"",IFERROR(VLOOKUP($A684,ANT_pumpParticles_Export_v2!$A$2:$DY$234,MATCH(P$1&amp;"_"&amp;LEFT(Sheet1!$J684,3),ANT_pumpParticles_Export_v2!$A$1:$DY$1,0))/VLOOKUP($A684,ANT_pumpParticles_Export_v2!$A$2:$DY$234,MATCH("Ti_"&amp;LEFT(Sheet1!$J684,3),ANT_pumpParticles_Export_v2!$A$1:$DY$1,0)),""),"")</f>
        <v>47.746772981195839</v>
      </c>
      <c r="S684" t="str">
        <f>IF(S$1&lt;&gt;"",IFERROR(VLOOKUP($A684,ANT_pumpParticles_Export_v2!$A$2:$DY$234,MATCH(S$1&amp;"_"&amp;LEFT(Sheet1!$J684,3),ANT_pumpParticles_Export_v2!$A$1:$DY$1,0))/VLOOKUP($A684,ANT_pumpParticles_Export_v2!$A$2:$DY$234,MATCH("Ti_"&amp;LEFT(Sheet1!$J684,3),ANT_pumpParticles_Export_v2!$A$1:$DY$1,0)),""),"")</f>
        <v/>
      </c>
      <c r="U684">
        <f>IF(U$1&lt;&gt;"",IFERROR(VLOOKUP($A684,ANT_pumpParticles_Export_v2!$A$2:$DY$234,MATCH(U$1&amp;"_"&amp;LEFT(Sheet1!$J684,3),ANT_pumpParticles_Export_v2!$A$1:$DY$1,0))/VLOOKUP($A684,ANT_pumpParticles_Export_v2!$A$2:$DY$234,MATCH("Ti_"&amp;LEFT(Sheet1!$J684,3),ANT_pumpParticles_Export_v2!$A$1:$DY$1,0)),""),"")</f>
        <v>9.2112269987677386</v>
      </c>
      <c r="W684">
        <f>IF(W$1&lt;&gt;"",IFERROR(VLOOKUP($A684,ANT_pumpParticles_Export_v2!$A$2:$DY$234,MATCH(W$1&amp;"_"&amp;LEFT(Sheet1!$J684,3),ANT_pumpParticles_Export_v2!$A$1:$DY$1,0))/VLOOKUP($A684,ANT_pumpParticles_Export_v2!$A$2:$DY$234,MATCH("Ti_"&amp;LEFT(Sheet1!$J684,3),ANT_pumpParticles_Export_v2!$A$1:$DY$1,0)),""),"")</f>
        <v>1.2606756546847638E-3</v>
      </c>
      <c r="Y684">
        <f>IF(Y$1&lt;&gt;"",IFERROR(VLOOKUP($A684,ANT_pumpParticles_Export_v2!$A$2:$DY$234,MATCH(Y$1&amp;"_"&amp;LEFT(Sheet1!$J684,3),ANT_pumpParticles_Export_v2!$A$1:$DY$1,0))/VLOOKUP($A684,ANT_pumpParticles_Export_v2!$A$2:$DY$234,MATCH("Ti_"&amp;LEFT(Sheet1!$J684,3),ANT_pumpParticles_Export_v2!$A$1:$DY$1,0)),""),"")</f>
        <v>0.18354247426544346</v>
      </c>
      <c r="Z684" t="str">
        <f>IF(Z$1&lt;&gt;"",IFERROR(VLOOKUP($A684,ANT_pumpParticles_Export_v2!$A$2:$DY$234,MATCH(Z$1&amp;"_"&amp;LEFT(Sheet1!$J684,3),ANT_pumpParticles_Export_v2!$A$1:$DY$1,0))/VLOOKUP($A684,ANT_pumpParticles_Export_v2!$A$2:$DY$234,MATCH("Ti_"&amp;LEFT(Sheet1!$J684,3),ANT_pumpParticles_Export_v2!$A$1:$DY$1,0)),""),"")</f>
        <v/>
      </c>
      <c r="AA684">
        <f>IF(AA$1&lt;&gt;"",IFERROR(VLOOKUP($A684,ANT_pumpParticles_Export_v2!$A$2:$DY$234,MATCH(AA$1&amp;"_"&amp;LEFT(Sheet1!$J684,3),ANT_pumpParticles_Export_v2!$A$1:$DY$1,0))/VLOOKUP($A684,ANT_pumpParticles_Export_v2!$A$2:$DY$234,MATCH("Ti_"&amp;LEFT(Sheet1!$J684,3),ANT_pumpParticles_Export_v2!$A$1:$DY$1,0)),""),"")</f>
        <v>0.44799494061456663</v>
      </c>
      <c r="AB684">
        <f>IF(AB$1&lt;&gt;"",IFERROR(VLOOKUP($A684,ANT_pumpParticles_Export_v2!$A$2:$DY$234,MATCH(AB$1&amp;"_"&amp;LEFT(Sheet1!$J684,3),ANT_pumpParticles_Export_v2!$A$1:$DY$1,0))/VLOOKUP($A684,ANT_pumpParticles_Export_v2!$A$2:$DY$234,MATCH("Ti_"&amp;LEFT(Sheet1!$J684,3),ANT_pumpParticles_Export_v2!$A$1:$DY$1,0)),""),"")</f>
        <v>4.1202376516544584E-2</v>
      </c>
      <c r="AC684">
        <f>IF(AC$1&lt;&gt;"",IFERROR(VLOOKUP($A684,ANT_pumpParticles_Export_v2!$A$2:$DY$234,MATCH(AC$1&amp;"_"&amp;LEFT(Sheet1!$J684,3),ANT_pumpParticles_Export_v2!$A$1:$DY$1,0))/VLOOKUP($A684,ANT_pumpParticles_Export_v2!$A$2:$DY$234,MATCH("Ti_"&amp;LEFT(Sheet1!$J684,3),ANT_pumpParticles_Export_v2!$A$1:$DY$1,0)),""),"")</f>
        <v>0.39487877611418293</v>
      </c>
      <c r="AE684">
        <f>IF(AE$1&lt;&gt;"",IFERROR(VLOOKUP($A684,ANT_pumpParticles_Export_v2!$A$2:$DY$234,MATCH(AE$1&amp;"_"&amp;LEFT(Sheet1!$J684,3),ANT_pumpParticles_Export_v2!$A$1:$DY$1,0))/VLOOKUP($A684,ANT_pumpParticles_Export_v2!$A$2:$DY$234,MATCH("Ti_"&amp;LEFT(Sheet1!$J684,3),ANT_pumpParticles_Export_v2!$A$1:$DY$1,0)),""),"")</f>
        <v>0.26062849235464414</v>
      </c>
      <c r="AF684">
        <f>IF(AF$1&lt;&gt;"",IFERROR(VLOOKUP($A684,ANT_pumpParticles_Export_v2!$A$2:$DY$234,MATCH(AF$1&amp;"_"&amp;LEFT(Sheet1!$J684,3),ANT_pumpParticles_Export_v2!$A$1:$DY$1,0))/VLOOKUP($A684,ANT_pumpParticles_Export_v2!$A$2:$DY$234,MATCH("Ti_"&amp;LEFT(Sheet1!$J684,3),ANT_pumpParticles_Export_v2!$A$1:$DY$1,0)),""),"")</f>
        <v>0.1014305649680788</v>
      </c>
      <c r="AG684">
        <f>IF(AG$1&lt;&gt;"",IFERROR(VLOOKUP($A684,ANT_pumpParticles_Export_v2!$A$2:$DY$234,MATCH(AG$1&amp;"_"&amp;LEFT(Sheet1!$J684,3),ANT_pumpParticles_Export_v2!$A$1:$DY$1,0))/VLOOKUP($A684,ANT_pumpParticles_Export_v2!$A$2:$DY$234,MATCH("Ti_"&amp;LEFT(Sheet1!$J684,3),ANT_pumpParticles_Export_v2!$A$1:$DY$1,0)),""),"")</f>
        <v>3.6502734864256522E-2</v>
      </c>
      <c r="AH684">
        <f>IF(AH$1&lt;&gt;"",IFERROR(VLOOKUP($A684,ANT_pumpParticles_Export_v2!$A$2:$DY$234,MATCH(AH$1&amp;"_"&amp;LEFT(Sheet1!$J684,3),ANT_pumpParticles_Export_v2!$A$1:$DY$1,0))/VLOOKUP($A684,ANT_pumpParticles_Export_v2!$A$2:$DY$234,MATCH("Ti_"&amp;LEFT(Sheet1!$J684,3),ANT_pumpParticles_Export_v2!$A$1:$DY$1,0)),""),"")</f>
        <v>8.1598937438849778E-4</v>
      </c>
      <c r="AI684">
        <f>IF(AI$1&lt;&gt;"",IFERROR(VLOOKUP($A684,ANT_pumpParticles_Export_v2!$A$2:$DY$234,MATCH(AI$1&amp;"_"&amp;LEFT(Sheet1!$J684,3),ANT_pumpParticles_Export_v2!$A$1:$DY$1,0))/VLOOKUP($A684,ANT_pumpParticles_Export_v2!$A$2:$DY$234,MATCH("Ti_"&amp;LEFT(Sheet1!$J684,3),ANT_pumpParticles_Export_v2!$A$1:$DY$1,0)),""),"")</f>
        <v>9.1979499916214971E-2</v>
      </c>
      <c r="AJ684">
        <f>IF(AJ$1&lt;&gt;"",IFERROR(VLOOKUP($A684,ANT_pumpParticles_Export_v2!$A$2:$DY$234,MATCH(AJ$1&amp;"_"&amp;LEFT(Sheet1!$J684,3),ANT_pumpParticles_Export_v2!$A$1:$DY$1,0))/VLOOKUP($A684,ANT_pumpParticles_Export_v2!$A$2:$DY$234,MATCH("Ti_"&amp;LEFT(Sheet1!$J684,3),ANT_pumpParticles_Export_v2!$A$1:$DY$1,0)),""),"")</f>
        <v>3.1766126249671213E-2</v>
      </c>
      <c r="AM684">
        <f>IF(AM$1&lt;&gt;"",IFERROR(VLOOKUP($A684,ANT_pumpParticles_Export_v2!$A$2:$DY$234,MATCH(AM$1&amp;"_"&amp;LEFT(Sheet1!$J684,3),ANT_pumpParticles_Export_v2!$A$1:$DY$1,0))/VLOOKUP($A684,ANT_pumpParticles_Export_v2!$A$2:$DY$234,MATCH("Ti_"&amp;LEFT(Sheet1!$J684,3),ANT_pumpParticles_Export_v2!$A$1:$DY$1,0)),""),"")</f>
        <v>0.35416655626757332</v>
      </c>
      <c r="AN684">
        <f>IF(AN$1&lt;&gt;"",IFERROR(VLOOKUP($A684,ANT_pumpParticles_Export_v2!$A$2:$DY$234,MATCH(AN$1&amp;"_"&amp;LEFT(Sheet1!$J684,3),ANT_pumpParticles_Export_v2!$A$1:$DY$1,0))/VLOOKUP($A684,ANT_pumpParticles_Export_v2!$A$2:$DY$234,MATCH("Ti_"&amp;LEFT(Sheet1!$J684,3),ANT_pumpParticles_Export_v2!$A$1:$DY$1,0)),""),"")</f>
        <v>3.483756321729873E-2</v>
      </c>
      <c r="AP684" t="str">
        <f>IF(AP$1&lt;&gt;"",IFERROR(VLOOKUP($A684,ANT_pumpParticles_Export_v2!$A$2:$DY$234,MATCH(AP$1&amp;"_"&amp;LEFT(Sheet1!$J684,3),ANT_pumpParticles_Export_v2!$A$1:$DY$1,0))/VLOOKUP($A684,ANT_pumpParticles_Export_v2!$A$2:$DY$234,MATCH("Ti_"&amp;LEFT(Sheet1!$J684,3),ANT_pumpParticles_Export_v2!$A$1:$DY$1,0)),""),"")</f>
        <v/>
      </c>
      <c r="AQ684">
        <f>IF(AQ$1&lt;&gt;"",IFERROR(VLOOKUP($A684,ANT_pumpParticles_Export_v2!$A$2:$DY$234,MATCH(AQ$1&amp;"_"&amp;LEFT(Sheet1!$J684,3),ANT_pumpParticles_Export_v2!$A$1:$DY$1,0))/VLOOKUP($A684,ANT_pumpParticles_Export_v2!$A$2:$DY$234,MATCH("Ti_"&amp;LEFT(Sheet1!$J684,3),ANT_pumpParticles_Export_v2!$A$1:$DY$1,0)),""),"")</f>
        <v>9.1461422656279913E-3</v>
      </c>
      <c r="AS684">
        <f>IF(AS$1&lt;&gt;"",IFERROR(VLOOKUP($A684,ANT_pumpParticles_Export_v2!$A$2:$DY$234,MATCH(AS$1&amp;"_"&amp;LEFT(Sheet1!$J684,3),ANT_pumpParticles_Export_v2!$A$1:$DY$1,0))/VLOOKUP($A684,ANT_pumpParticles_Export_v2!$A$2:$DY$234,MATCH("Ti_"&amp;LEFT(Sheet1!$J684,3),ANT_pumpParticles_Export_v2!$A$1:$DY$1,0)),""),"")</f>
        <v>1.5997776352893042E-3</v>
      </c>
      <c r="AT684" t="str">
        <f>IF(AT$1&lt;&gt;"",IFERROR(VLOOKUP($A684,ANT_pumpParticles_Export_v2!$A$2:$DY$234,MATCH(AT$1&amp;"_"&amp;LEFT(Sheet1!$J684,3),ANT_pumpParticles_Export_v2!$A$1:$DY$1,0))/VLOOKUP($A684,ANT_pumpParticles_Export_v2!$A$2:$DY$234,MATCH("Ti_"&amp;LEFT(Sheet1!$J684,3),ANT_pumpParticles_Export_v2!$A$1:$DY$1,0)),""),"")</f>
        <v/>
      </c>
      <c r="AU684">
        <f>IF(AU$1&lt;&gt;"",IFERROR(VLOOKUP($A684,ANT_pumpParticles_Export_v2!$A$2:$DY$234,MATCH(AU$1&amp;"_"&amp;LEFT(Sheet1!$J684,3),ANT_pumpParticles_Export_v2!$A$1:$DY$1,0))/VLOOKUP($A684,ANT_pumpParticles_Export_v2!$A$2:$DY$234,MATCH("Ti_"&amp;LEFT(Sheet1!$J684,3),ANT_pumpParticles_Export_v2!$A$1:$DY$1,0)),""),"")</f>
        <v>6.1045887805508126E-2</v>
      </c>
      <c r="AV684" t="str">
        <f>IF(AV$1&lt;&gt;"",IFERROR(VLOOKUP($A684,ANT_pumpParticles_Export_v2!$A$2:$DY$234,MATCH(AV$1&amp;"_"&amp;LEFT(Sheet1!$J684,3),ANT_pumpParticles_Export_v2!$A$1:$DY$1,0))/VLOOKUP($A684,ANT_pumpParticles_Export_v2!$A$2:$DY$234,MATCH("Ti_"&amp;LEFT(Sheet1!$J684,3),ANT_pumpParticles_Export_v2!$A$1:$DY$1,0)),""),"")</f>
        <v/>
      </c>
      <c r="AW684" t="str">
        <f>IF(AW$1&lt;&gt;"",IFERROR(VLOOKUP($A684,ANT_pumpParticles_Export_v2!$A$2:$DY$234,MATCH(AW$1&amp;"_"&amp;LEFT(Sheet1!$J684,3),ANT_pumpParticles_Export_v2!$A$1:$DY$1,0))/VLOOKUP($A684,ANT_pumpParticles_Export_v2!$A$2:$DY$234,MATCH("Ti_"&amp;LEFT(Sheet1!$J684,3),ANT_pumpParticles_Export_v2!$A$1:$DY$1,0)),""),"")</f>
        <v/>
      </c>
      <c r="AX684" t="str">
        <f>IF(AX$1&lt;&gt;"",IFERROR(VLOOKUP($A684,ANT_pumpParticles_Export_v2!$A$2:$DY$234,MATCH(AX$1&amp;"_"&amp;LEFT(Sheet1!$J684,3),ANT_pumpParticles_Export_v2!$A$1:$DY$1,0))/VLOOKUP($A684,ANT_pumpParticles_Export_v2!$A$2:$DY$234,MATCH("Ti_"&amp;LEFT(Sheet1!$J684,3),ANT_pumpParticles_Export_v2!$A$1:$DY$1,0)),""),"")</f>
        <v/>
      </c>
      <c r="AY684" t="str">
        <f>IF(AY$1&lt;&gt;"",IFERROR(VLOOKUP($A684,ANT_pumpParticles_Export_v2!$A$2:$DY$234,MATCH(AY$1&amp;"_"&amp;LEFT(Sheet1!$J684,3),ANT_pumpParticles_Export_v2!$A$1:$DY$1,0))/VLOOKUP($A684,ANT_pumpParticles_Export_v2!$A$2:$DY$234,MATCH("Ti_"&amp;LEFT(Sheet1!$J684,3),ANT_pumpParticles_Export_v2!$A$1:$DY$1,0)),""),"")</f>
        <v/>
      </c>
      <c r="AZ684" t="str">
        <f>IF(AZ$1&lt;&gt;"",IFERROR(VLOOKUP($A684,ANT_pumpParticles_Export_v2!$A$2:$DY$234,MATCH(AZ$1&amp;"_"&amp;LEFT(Sheet1!$J684,3),ANT_pumpParticles_Export_v2!$A$1:$DY$1,0))/VLOOKUP($A684,ANT_pumpParticles_Export_v2!$A$2:$DY$234,MATCH("Ti_"&amp;LEFT(Sheet1!$J684,3),ANT_pumpParticles_Export_v2!$A$1:$DY$1,0)),""),"")</f>
        <v/>
      </c>
      <c r="BB684" t="str">
        <f>IF(BB$1&lt;&gt;"",IFERROR(VLOOKUP($A684,ANT_pumpParticles_Export_v2!$A$2:$DY$234,MATCH(BB$1&amp;"_"&amp;LEFT(Sheet1!$J684,3),ANT_pumpParticles_Export_v2!$A$1:$DY$1,0))/VLOOKUP($A684,ANT_pumpParticles_Export_v2!$A$2:$DY$234,MATCH("Ti_"&amp;LEFT(Sheet1!$J684,3),ANT_pumpParticles_Export_v2!$A$1:$DY$1,0)),""),"")</f>
        <v/>
      </c>
      <c r="BD684" t="str">
        <f>IF(BD$1&lt;&gt;"",IFERROR(VLOOKUP($A684,ANT_pumpParticles_Export_v2!$A$2:$DY$234,MATCH(BD$1&amp;"_"&amp;LEFT(Sheet1!$J684,3),ANT_pumpParticles_Export_v2!$A$1:$DY$1,0))/VLOOKUP($A684,ANT_pumpParticles_Export_v2!$A$2:$DY$234,MATCH("Ti_"&amp;LEFT(Sheet1!$J684,3),ANT_pumpParticles_Export_v2!$A$1:$DY$1,0)),""),"")</f>
        <v/>
      </c>
    </row>
    <row r="685" spans="1:56" x14ac:dyDescent="0.3">
      <c r="A685">
        <v>20864</v>
      </c>
      <c r="B685" t="s">
        <v>159</v>
      </c>
      <c r="C685">
        <v>27</v>
      </c>
      <c r="D685" t="s">
        <v>130</v>
      </c>
      <c r="E685">
        <v>-41.91</v>
      </c>
      <c r="F685">
        <v>-74.349400000000003</v>
      </c>
      <c r="G685">
        <v>-128.56120000000001</v>
      </c>
      <c r="H685">
        <v>97.635800000000003</v>
      </c>
      <c r="I685">
        <v>776.09</v>
      </c>
      <c r="J685" t="s">
        <v>249</v>
      </c>
      <c r="L685">
        <f>IF(L$1&lt;&gt;"",IFERROR(VLOOKUP($A685,ANT_pumpParticles_Export_v2!$A$2:$DY$234,MATCH(L$1&amp;"_"&amp;LEFT(Sheet1!$J685,3),ANT_pumpParticles_Export_v2!$A$1:$DY$1,0))/VLOOKUP($A685,ANT_pumpParticles_Export_v2!$A$2:$DY$234,MATCH("Ti_"&amp;LEFT(Sheet1!$J685,3),ANT_pumpParticles_Export_v2!$A$1:$DY$1,0)),""),"")</f>
        <v>110.57047891243798</v>
      </c>
      <c r="O685">
        <f>IF(O$1&lt;&gt;"",IFERROR(VLOOKUP($A685,ANT_pumpParticles_Export_v2!$A$2:$DY$234,MATCH(O$1&amp;"_"&amp;LEFT(Sheet1!$J685,3),ANT_pumpParticles_Export_v2!$A$1:$DY$1,0))/VLOOKUP($A685,ANT_pumpParticles_Export_v2!$A$2:$DY$234,MATCH("Ti_"&amp;LEFT(Sheet1!$J685,3),ANT_pumpParticles_Export_v2!$A$1:$DY$1,0)),""),"")</f>
        <v>53.299538975515524</v>
      </c>
      <c r="P685">
        <f>IF(P$1&lt;&gt;"",IFERROR(VLOOKUP($A685,ANT_pumpParticles_Export_v2!$A$2:$DY$234,MATCH(P$1&amp;"_"&amp;LEFT(Sheet1!$J685,3),ANT_pumpParticles_Export_v2!$A$1:$DY$1,0))/VLOOKUP($A685,ANT_pumpParticles_Export_v2!$A$2:$DY$234,MATCH("Ti_"&amp;LEFT(Sheet1!$J685,3),ANT_pumpParticles_Export_v2!$A$1:$DY$1,0)),""),"")</f>
        <v>53.299538975515524</v>
      </c>
      <c r="S685" t="str">
        <f>IF(S$1&lt;&gt;"",IFERROR(VLOOKUP($A685,ANT_pumpParticles_Export_v2!$A$2:$DY$234,MATCH(S$1&amp;"_"&amp;LEFT(Sheet1!$J685,3),ANT_pumpParticles_Export_v2!$A$1:$DY$1,0))/VLOOKUP($A685,ANT_pumpParticles_Export_v2!$A$2:$DY$234,MATCH("Ti_"&amp;LEFT(Sheet1!$J685,3),ANT_pumpParticles_Export_v2!$A$1:$DY$1,0)),""),"")</f>
        <v/>
      </c>
      <c r="U685">
        <f>IF(U$1&lt;&gt;"",IFERROR(VLOOKUP($A685,ANT_pumpParticles_Export_v2!$A$2:$DY$234,MATCH(U$1&amp;"_"&amp;LEFT(Sheet1!$J685,3),ANT_pumpParticles_Export_v2!$A$1:$DY$1,0))/VLOOKUP($A685,ANT_pumpParticles_Export_v2!$A$2:$DY$234,MATCH("Ti_"&amp;LEFT(Sheet1!$J685,3),ANT_pumpParticles_Export_v2!$A$1:$DY$1,0)),""),"")</f>
        <v>9.9934778478029571</v>
      </c>
      <c r="W685">
        <f>IF(W$1&lt;&gt;"",IFERROR(VLOOKUP($A685,ANT_pumpParticles_Export_v2!$A$2:$DY$234,MATCH(W$1&amp;"_"&amp;LEFT(Sheet1!$J685,3),ANT_pumpParticles_Export_v2!$A$1:$DY$1,0))/VLOOKUP($A685,ANT_pumpParticles_Export_v2!$A$2:$DY$234,MATCH("Ti_"&amp;LEFT(Sheet1!$J685,3),ANT_pumpParticles_Export_v2!$A$1:$DY$1,0)),""),"")</f>
        <v>4.8602574690313093E-4</v>
      </c>
      <c r="Y685">
        <f>IF(Y$1&lt;&gt;"",IFERROR(VLOOKUP($A685,ANT_pumpParticles_Export_v2!$A$2:$DY$234,MATCH(Y$1&amp;"_"&amp;LEFT(Sheet1!$J685,3),ANT_pumpParticles_Export_v2!$A$1:$DY$1,0))/VLOOKUP($A685,ANT_pumpParticles_Export_v2!$A$2:$DY$234,MATCH("Ti_"&amp;LEFT(Sheet1!$J685,3),ANT_pumpParticles_Export_v2!$A$1:$DY$1,0)),""),"")</f>
        <v>0.18884298681921249</v>
      </c>
      <c r="Z685" t="str">
        <f>IF(Z$1&lt;&gt;"",IFERROR(VLOOKUP($A685,ANT_pumpParticles_Export_v2!$A$2:$DY$234,MATCH(Z$1&amp;"_"&amp;LEFT(Sheet1!$J685,3),ANT_pumpParticles_Export_v2!$A$1:$DY$1,0))/VLOOKUP($A685,ANT_pumpParticles_Export_v2!$A$2:$DY$234,MATCH("Ti_"&amp;LEFT(Sheet1!$J685,3),ANT_pumpParticles_Export_v2!$A$1:$DY$1,0)),""),"")</f>
        <v/>
      </c>
      <c r="AA685">
        <f>IF(AA$1&lt;&gt;"",IFERROR(VLOOKUP($A685,ANT_pumpParticles_Export_v2!$A$2:$DY$234,MATCH(AA$1&amp;"_"&amp;LEFT(Sheet1!$J685,3),ANT_pumpParticles_Export_v2!$A$1:$DY$1,0))/VLOOKUP($A685,ANT_pumpParticles_Export_v2!$A$2:$DY$234,MATCH("Ti_"&amp;LEFT(Sheet1!$J685,3),ANT_pumpParticles_Export_v2!$A$1:$DY$1,0)),""),"")</f>
        <v>0.48074534309743816</v>
      </c>
      <c r="AB685">
        <f>IF(AB$1&lt;&gt;"",IFERROR(VLOOKUP($A685,ANT_pumpParticles_Export_v2!$A$2:$DY$234,MATCH(AB$1&amp;"_"&amp;LEFT(Sheet1!$J685,3),ANT_pumpParticles_Export_v2!$A$1:$DY$1,0))/VLOOKUP($A685,ANT_pumpParticles_Export_v2!$A$2:$DY$234,MATCH("Ti_"&amp;LEFT(Sheet1!$J685,3),ANT_pumpParticles_Export_v2!$A$1:$DY$1,0)),""),"")</f>
        <v>4.3748120733241198E-2</v>
      </c>
      <c r="AC685">
        <f>IF(AC$1&lt;&gt;"",IFERROR(VLOOKUP($A685,ANT_pumpParticles_Export_v2!$A$2:$DY$234,MATCH(AC$1&amp;"_"&amp;LEFT(Sheet1!$J685,3),ANT_pumpParticles_Export_v2!$A$1:$DY$1,0))/VLOOKUP($A685,ANT_pumpParticles_Export_v2!$A$2:$DY$234,MATCH("Ti_"&amp;LEFT(Sheet1!$J685,3),ANT_pumpParticles_Export_v2!$A$1:$DY$1,0)),""),"")</f>
        <v>0.38102277634495535</v>
      </c>
      <c r="AE685">
        <f>IF(AE$1&lt;&gt;"",IFERROR(VLOOKUP($A685,ANT_pumpParticles_Export_v2!$A$2:$DY$234,MATCH(AE$1&amp;"_"&amp;LEFT(Sheet1!$J685,3),ANT_pumpParticles_Export_v2!$A$1:$DY$1,0))/VLOOKUP($A685,ANT_pumpParticles_Export_v2!$A$2:$DY$234,MATCH("Ti_"&amp;LEFT(Sheet1!$J685,3),ANT_pumpParticles_Export_v2!$A$1:$DY$1,0)),""),"")</f>
        <v>0.1144565441003912</v>
      </c>
      <c r="AF685">
        <f>IF(AF$1&lt;&gt;"",IFERROR(VLOOKUP($A685,ANT_pumpParticles_Export_v2!$A$2:$DY$234,MATCH(AF$1&amp;"_"&amp;LEFT(Sheet1!$J685,3),ANT_pumpParticles_Export_v2!$A$1:$DY$1,0))/VLOOKUP($A685,ANT_pumpParticles_Export_v2!$A$2:$DY$234,MATCH("Ti_"&amp;LEFT(Sheet1!$J685,3),ANT_pumpParticles_Export_v2!$A$1:$DY$1,0)),""),"")</f>
        <v>0.12429754146505341</v>
      </c>
      <c r="AG685">
        <f>IF(AG$1&lt;&gt;"",IFERROR(VLOOKUP($A685,ANT_pumpParticles_Export_v2!$A$2:$DY$234,MATCH(AG$1&amp;"_"&amp;LEFT(Sheet1!$J685,3),ANT_pumpParticles_Export_v2!$A$1:$DY$1,0))/VLOOKUP($A685,ANT_pumpParticles_Export_v2!$A$2:$DY$234,MATCH("Ti_"&amp;LEFT(Sheet1!$J685,3),ANT_pumpParticles_Export_v2!$A$1:$DY$1,0)),""),"")</f>
        <v>3.9740064041401089E-2</v>
      </c>
      <c r="AH685">
        <f>IF(AH$1&lt;&gt;"",IFERROR(VLOOKUP($A685,ANT_pumpParticles_Export_v2!$A$2:$DY$234,MATCH(AH$1&amp;"_"&amp;LEFT(Sheet1!$J685,3),ANT_pumpParticles_Export_v2!$A$1:$DY$1,0))/VLOOKUP($A685,ANT_pumpParticles_Export_v2!$A$2:$DY$234,MATCH("Ti_"&amp;LEFT(Sheet1!$J685,3),ANT_pumpParticles_Export_v2!$A$1:$DY$1,0)),""),"")</f>
        <v>2.9373230202883255E-4</v>
      </c>
      <c r="AI685">
        <f>IF(AI$1&lt;&gt;"",IFERROR(VLOOKUP($A685,ANT_pumpParticles_Export_v2!$A$2:$DY$234,MATCH(AI$1&amp;"_"&amp;LEFT(Sheet1!$J685,3),ANT_pumpParticles_Export_v2!$A$1:$DY$1,0))/VLOOKUP($A685,ANT_pumpParticles_Export_v2!$A$2:$DY$234,MATCH("Ti_"&amp;LEFT(Sheet1!$J685,3),ANT_pumpParticles_Export_v2!$A$1:$DY$1,0)),""),"")</f>
        <v>0.10194294963021737</v>
      </c>
      <c r="AJ685">
        <f>IF(AJ$1&lt;&gt;"",IFERROR(VLOOKUP($A685,ANT_pumpParticles_Export_v2!$A$2:$DY$234,MATCH(AJ$1&amp;"_"&amp;LEFT(Sheet1!$J685,3),ANT_pumpParticles_Export_v2!$A$1:$DY$1,0))/VLOOKUP($A685,ANT_pumpParticles_Export_v2!$A$2:$DY$234,MATCH("Ti_"&amp;LEFT(Sheet1!$J685,3),ANT_pumpParticles_Export_v2!$A$1:$DY$1,0)),""),"")</f>
        <v>3.3090676423727809E-2</v>
      </c>
      <c r="AM685">
        <f>IF(AM$1&lt;&gt;"",IFERROR(VLOOKUP($A685,ANT_pumpParticles_Export_v2!$A$2:$DY$234,MATCH(AM$1&amp;"_"&amp;LEFT(Sheet1!$J685,3),ANT_pumpParticles_Export_v2!$A$1:$DY$1,0))/VLOOKUP($A685,ANT_pumpParticles_Export_v2!$A$2:$DY$234,MATCH("Ti_"&amp;LEFT(Sheet1!$J685,3),ANT_pumpParticles_Export_v2!$A$1:$DY$1,0)),""),"")</f>
        <v>0.31758892106784697</v>
      </c>
      <c r="AN685">
        <f>IF(AN$1&lt;&gt;"",IFERROR(VLOOKUP($A685,ANT_pumpParticles_Export_v2!$A$2:$DY$234,MATCH(AN$1&amp;"_"&amp;LEFT(Sheet1!$J685,3),ANT_pumpParticles_Export_v2!$A$1:$DY$1,0))/VLOOKUP($A685,ANT_pumpParticles_Export_v2!$A$2:$DY$234,MATCH("Ti_"&amp;LEFT(Sheet1!$J685,3),ANT_pumpParticles_Export_v2!$A$1:$DY$1,0)),""),"")</f>
        <v>3.8521710599634558E-2</v>
      </c>
      <c r="AP685" t="str">
        <f>IF(AP$1&lt;&gt;"",IFERROR(VLOOKUP($A685,ANT_pumpParticles_Export_v2!$A$2:$DY$234,MATCH(AP$1&amp;"_"&amp;LEFT(Sheet1!$J685,3),ANT_pumpParticles_Export_v2!$A$1:$DY$1,0))/VLOOKUP($A685,ANT_pumpParticles_Export_v2!$A$2:$DY$234,MATCH("Ti_"&amp;LEFT(Sheet1!$J685,3),ANT_pumpParticles_Export_v2!$A$1:$DY$1,0)),""),"")</f>
        <v/>
      </c>
      <c r="AQ685">
        <f>IF(AQ$1&lt;&gt;"",IFERROR(VLOOKUP($A685,ANT_pumpParticles_Export_v2!$A$2:$DY$234,MATCH(AQ$1&amp;"_"&amp;LEFT(Sheet1!$J685,3),ANT_pumpParticles_Export_v2!$A$1:$DY$1,0))/VLOOKUP($A685,ANT_pumpParticles_Export_v2!$A$2:$DY$234,MATCH("Ti_"&amp;LEFT(Sheet1!$J685,3),ANT_pumpParticles_Export_v2!$A$1:$DY$1,0)),""),"")</f>
        <v>1.0084972219133631E-2</v>
      </c>
      <c r="AS685">
        <f>IF(AS$1&lt;&gt;"",IFERROR(VLOOKUP($A685,ANT_pumpParticles_Export_v2!$A$2:$DY$234,MATCH(AS$1&amp;"_"&amp;LEFT(Sheet1!$J685,3),ANT_pumpParticles_Export_v2!$A$1:$DY$1,0))/VLOOKUP($A685,ANT_pumpParticles_Export_v2!$A$2:$DY$234,MATCH("Ti_"&amp;LEFT(Sheet1!$J685,3),ANT_pumpParticles_Export_v2!$A$1:$DY$1,0)),""),"")</f>
        <v>1.7883411365476694E-3</v>
      </c>
      <c r="AT685" t="str">
        <f>IF(AT$1&lt;&gt;"",IFERROR(VLOOKUP($A685,ANT_pumpParticles_Export_v2!$A$2:$DY$234,MATCH(AT$1&amp;"_"&amp;LEFT(Sheet1!$J685,3),ANT_pumpParticles_Export_v2!$A$1:$DY$1,0))/VLOOKUP($A685,ANT_pumpParticles_Export_v2!$A$2:$DY$234,MATCH("Ti_"&amp;LEFT(Sheet1!$J685,3),ANT_pumpParticles_Export_v2!$A$1:$DY$1,0)),""),"")</f>
        <v/>
      </c>
      <c r="AU685">
        <f>IF(AU$1&lt;&gt;"",IFERROR(VLOOKUP($A685,ANT_pumpParticles_Export_v2!$A$2:$DY$234,MATCH(AU$1&amp;"_"&amp;LEFT(Sheet1!$J685,3),ANT_pumpParticles_Export_v2!$A$1:$DY$1,0))/VLOOKUP($A685,ANT_pumpParticles_Export_v2!$A$2:$DY$234,MATCH("Ti_"&amp;LEFT(Sheet1!$J685,3),ANT_pumpParticles_Export_v2!$A$1:$DY$1,0)),""),"")</f>
        <v>6.73101382526924E-2</v>
      </c>
      <c r="AV685" t="str">
        <f>IF(AV$1&lt;&gt;"",IFERROR(VLOOKUP($A685,ANT_pumpParticles_Export_v2!$A$2:$DY$234,MATCH(AV$1&amp;"_"&amp;LEFT(Sheet1!$J685,3),ANT_pumpParticles_Export_v2!$A$1:$DY$1,0))/VLOOKUP($A685,ANT_pumpParticles_Export_v2!$A$2:$DY$234,MATCH("Ti_"&amp;LEFT(Sheet1!$J685,3),ANT_pumpParticles_Export_v2!$A$1:$DY$1,0)),""),"")</f>
        <v/>
      </c>
      <c r="AW685" t="str">
        <f>IF(AW$1&lt;&gt;"",IFERROR(VLOOKUP($A685,ANT_pumpParticles_Export_v2!$A$2:$DY$234,MATCH(AW$1&amp;"_"&amp;LEFT(Sheet1!$J685,3),ANT_pumpParticles_Export_v2!$A$1:$DY$1,0))/VLOOKUP($A685,ANT_pumpParticles_Export_v2!$A$2:$DY$234,MATCH("Ti_"&amp;LEFT(Sheet1!$J685,3),ANT_pumpParticles_Export_v2!$A$1:$DY$1,0)),""),"")</f>
        <v/>
      </c>
      <c r="AX685" t="str">
        <f>IF(AX$1&lt;&gt;"",IFERROR(VLOOKUP($A685,ANT_pumpParticles_Export_v2!$A$2:$DY$234,MATCH(AX$1&amp;"_"&amp;LEFT(Sheet1!$J685,3),ANT_pumpParticles_Export_v2!$A$1:$DY$1,0))/VLOOKUP($A685,ANT_pumpParticles_Export_v2!$A$2:$DY$234,MATCH("Ti_"&amp;LEFT(Sheet1!$J685,3),ANT_pumpParticles_Export_v2!$A$1:$DY$1,0)),""),"")</f>
        <v/>
      </c>
      <c r="AY685" t="str">
        <f>IF(AY$1&lt;&gt;"",IFERROR(VLOOKUP($A685,ANT_pumpParticles_Export_v2!$A$2:$DY$234,MATCH(AY$1&amp;"_"&amp;LEFT(Sheet1!$J685,3),ANT_pumpParticles_Export_v2!$A$1:$DY$1,0))/VLOOKUP($A685,ANT_pumpParticles_Export_v2!$A$2:$DY$234,MATCH("Ti_"&amp;LEFT(Sheet1!$J685,3),ANT_pumpParticles_Export_v2!$A$1:$DY$1,0)),""),"")</f>
        <v/>
      </c>
      <c r="AZ685" t="str">
        <f>IF(AZ$1&lt;&gt;"",IFERROR(VLOOKUP($A685,ANT_pumpParticles_Export_v2!$A$2:$DY$234,MATCH(AZ$1&amp;"_"&amp;LEFT(Sheet1!$J685,3),ANT_pumpParticles_Export_v2!$A$1:$DY$1,0))/VLOOKUP($A685,ANT_pumpParticles_Export_v2!$A$2:$DY$234,MATCH("Ti_"&amp;LEFT(Sheet1!$J685,3),ANT_pumpParticles_Export_v2!$A$1:$DY$1,0)),""),"")</f>
        <v/>
      </c>
      <c r="BB685" t="str">
        <f>IF(BB$1&lt;&gt;"",IFERROR(VLOOKUP($A685,ANT_pumpParticles_Export_v2!$A$2:$DY$234,MATCH(BB$1&amp;"_"&amp;LEFT(Sheet1!$J685,3),ANT_pumpParticles_Export_v2!$A$1:$DY$1,0))/VLOOKUP($A685,ANT_pumpParticles_Export_v2!$A$2:$DY$234,MATCH("Ti_"&amp;LEFT(Sheet1!$J685,3),ANT_pumpParticles_Export_v2!$A$1:$DY$1,0)),""),"")</f>
        <v/>
      </c>
      <c r="BD685" t="str">
        <f>IF(BD$1&lt;&gt;"",IFERROR(VLOOKUP($A685,ANT_pumpParticles_Export_v2!$A$2:$DY$234,MATCH(BD$1&amp;"_"&amp;LEFT(Sheet1!$J685,3),ANT_pumpParticles_Export_v2!$A$1:$DY$1,0))/VLOOKUP($A685,ANT_pumpParticles_Export_v2!$A$2:$DY$234,MATCH("Ti_"&amp;LEFT(Sheet1!$J685,3),ANT_pumpParticles_Export_v2!$A$1:$DY$1,0)),""),"")</f>
        <v/>
      </c>
    </row>
    <row r="686" spans="1:56" x14ac:dyDescent="0.3">
      <c r="A686">
        <v>20934</v>
      </c>
      <c r="B686" t="s">
        <v>160</v>
      </c>
      <c r="C686">
        <v>28</v>
      </c>
      <c r="D686" t="s">
        <v>130</v>
      </c>
      <c r="E686">
        <v>-750.19</v>
      </c>
      <c r="F686">
        <v>-73.907700000000006</v>
      </c>
      <c r="G686">
        <v>-127.37990000000001</v>
      </c>
      <c r="H686">
        <v>99.403199999999998</v>
      </c>
      <c r="I686">
        <v>34.81</v>
      </c>
      <c r="J686" t="s">
        <v>249</v>
      </c>
      <c r="L686">
        <f>IF(L$1&lt;&gt;"",IFERROR(VLOOKUP($A686,ANT_pumpParticles_Export_v2!$A$2:$DY$234,MATCH(L$1&amp;"_"&amp;LEFT(Sheet1!$J686,3),ANT_pumpParticles_Export_v2!$A$1:$DY$1,0))/VLOOKUP($A686,ANT_pumpParticles_Export_v2!$A$2:$DY$234,MATCH("Ti_"&amp;LEFT(Sheet1!$J686,3),ANT_pumpParticles_Export_v2!$A$1:$DY$1,0)),""),"")</f>
        <v>55.236266595130189</v>
      </c>
      <c r="O686">
        <f>IF(O$1&lt;&gt;"",IFERROR(VLOOKUP($A686,ANT_pumpParticles_Export_v2!$A$2:$DY$234,MATCH(O$1&amp;"_"&amp;LEFT(Sheet1!$J686,3),ANT_pumpParticles_Export_v2!$A$1:$DY$1,0))/VLOOKUP($A686,ANT_pumpParticles_Export_v2!$A$2:$DY$234,MATCH("Ti_"&amp;LEFT(Sheet1!$J686,3),ANT_pumpParticles_Export_v2!$A$1:$DY$1,0)),""),"")</f>
        <v>30.930283590018146</v>
      </c>
      <c r="P686">
        <f>IF(P$1&lt;&gt;"",IFERROR(VLOOKUP($A686,ANT_pumpParticles_Export_v2!$A$2:$DY$234,MATCH(P$1&amp;"_"&amp;LEFT(Sheet1!$J686,3),ANT_pumpParticles_Export_v2!$A$1:$DY$1,0))/VLOOKUP($A686,ANT_pumpParticles_Export_v2!$A$2:$DY$234,MATCH("Ti_"&amp;LEFT(Sheet1!$J686,3),ANT_pumpParticles_Export_v2!$A$1:$DY$1,0)),""),"")</f>
        <v>30.930283590018146</v>
      </c>
      <c r="S686" t="str">
        <f>IF(S$1&lt;&gt;"",IFERROR(VLOOKUP($A686,ANT_pumpParticles_Export_v2!$A$2:$DY$234,MATCH(S$1&amp;"_"&amp;LEFT(Sheet1!$J686,3),ANT_pumpParticles_Export_v2!$A$1:$DY$1,0))/VLOOKUP($A686,ANT_pumpParticles_Export_v2!$A$2:$DY$234,MATCH("Ti_"&amp;LEFT(Sheet1!$J686,3),ANT_pumpParticles_Export_v2!$A$1:$DY$1,0)),""),"")</f>
        <v/>
      </c>
      <c r="U686">
        <f>IF(U$1&lt;&gt;"",IFERROR(VLOOKUP($A686,ANT_pumpParticles_Export_v2!$A$2:$DY$234,MATCH(U$1&amp;"_"&amp;LEFT(Sheet1!$J686,3),ANT_pumpParticles_Export_v2!$A$1:$DY$1,0))/VLOOKUP($A686,ANT_pumpParticles_Export_v2!$A$2:$DY$234,MATCH("Ti_"&amp;LEFT(Sheet1!$J686,3),ANT_pumpParticles_Export_v2!$A$1:$DY$1,0)),""),"")</f>
        <v>5.2738861398610792</v>
      </c>
      <c r="W686">
        <f>IF(W$1&lt;&gt;"",IFERROR(VLOOKUP($A686,ANT_pumpParticles_Export_v2!$A$2:$DY$234,MATCH(W$1&amp;"_"&amp;LEFT(Sheet1!$J686,3),ANT_pumpParticles_Export_v2!$A$1:$DY$1,0))/VLOOKUP($A686,ANT_pumpParticles_Export_v2!$A$2:$DY$234,MATCH("Ti_"&amp;LEFT(Sheet1!$J686,3),ANT_pumpParticles_Export_v2!$A$1:$DY$1,0)),""),"")</f>
        <v>1.4119824821159895E-2</v>
      </c>
      <c r="Y686">
        <f>IF(Y$1&lt;&gt;"",IFERROR(VLOOKUP($A686,ANT_pumpParticles_Export_v2!$A$2:$DY$234,MATCH(Y$1&amp;"_"&amp;LEFT(Sheet1!$J686,3),ANT_pumpParticles_Export_v2!$A$1:$DY$1,0))/VLOOKUP($A686,ANT_pumpParticles_Export_v2!$A$2:$DY$234,MATCH("Ti_"&amp;LEFT(Sheet1!$J686,3),ANT_pumpParticles_Export_v2!$A$1:$DY$1,0)),""),"")</f>
        <v>0.20394397581339124</v>
      </c>
      <c r="Z686" t="str">
        <f>IF(Z$1&lt;&gt;"",IFERROR(VLOOKUP($A686,ANT_pumpParticles_Export_v2!$A$2:$DY$234,MATCH(Z$1&amp;"_"&amp;LEFT(Sheet1!$J686,3),ANT_pumpParticles_Export_v2!$A$1:$DY$1,0))/VLOOKUP($A686,ANT_pumpParticles_Export_v2!$A$2:$DY$234,MATCH("Ti_"&amp;LEFT(Sheet1!$J686,3),ANT_pumpParticles_Export_v2!$A$1:$DY$1,0)),""),"")</f>
        <v/>
      </c>
      <c r="AA686">
        <f>IF(AA$1&lt;&gt;"",IFERROR(VLOOKUP($A686,ANT_pumpParticles_Export_v2!$A$2:$DY$234,MATCH(AA$1&amp;"_"&amp;LEFT(Sheet1!$J686,3),ANT_pumpParticles_Export_v2!$A$1:$DY$1,0))/VLOOKUP($A686,ANT_pumpParticles_Export_v2!$A$2:$DY$234,MATCH("Ti_"&amp;LEFT(Sheet1!$J686,3),ANT_pumpParticles_Export_v2!$A$1:$DY$1,0)),""),"")</f>
        <v>9.5189011199649407</v>
      </c>
      <c r="AB686">
        <f>IF(AB$1&lt;&gt;"",IFERROR(VLOOKUP($A686,ANT_pumpParticles_Export_v2!$A$2:$DY$234,MATCH(AB$1&amp;"_"&amp;LEFT(Sheet1!$J686,3),ANT_pumpParticles_Export_v2!$A$1:$DY$1,0))/VLOOKUP($A686,ANT_pumpParticles_Export_v2!$A$2:$DY$234,MATCH("Ti_"&amp;LEFT(Sheet1!$J686,3),ANT_pumpParticles_Export_v2!$A$1:$DY$1,0)),""),"")</f>
        <v>1.5284719394823796E-2</v>
      </c>
      <c r="AC686">
        <f>IF(AC$1&lt;&gt;"",IFERROR(VLOOKUP($A686,ANT_pumpParticles_Export_v2!$A$2:$DY$234,MATCH(AC$1&amp;"_"&amp;LEFT(Sheet1!$J686,3),ANT_pumpParticles_Export_v2!$A$1:$DY$1,0))/VLOOKUP($A686,ANT_pumpParticles_Export_v2!$A$2:$DY$234,MATCH("Ti_"&amp;LEFT(Sheet1!$J686,3),ANT_pumpParticles_Export_v2!$A$1:$DY$1,0)),""),"")</f>
        <v>0.29990901812173354</v>
      </c>
      <c r="AE686">
        <f>IF(AE$1&lt;&gt;"",IFERROR(VLOOKUP($A686,ANT_pumpParticles_Export_v2!$A$2:$DY$234,MATCH(AE$1&amp;"_"&amp;LEFT(Sheet1!$J686,3),ANT_pumpParticles_Export_v2!$A$1:$DY$1,0))/VLOOKUP($A686,ANT_pumpParticles_Export_v2!$A$2:$DY$234,MATCH("Ti_"&amp;LEFT(Sheet1!$J686,3),ANT_pumpParticles_Export_v2!$A$1:$DY$1,0)),""),"")</f>
        <v>1.1273379106072816</v>
      </c>
      <c r="AF686">
        <f>IF(AF$1&lt;&gt;"",IFERROR(VLOOKUP($A686,ANT_pumpParticles_Export_v2!$A$2:$DY$234,MATCH(AF$1&amp;"_"&amp;LEFT(Sheet1!$J686,3),ANT_pumpParticles_Export_v2!$A$1:$DY$1,0))/VLOOKUP($A686,ANT_pumpParticles_Export_v2!$A$2:$DY$234,MATCH("Ti_"&amp;LEFT(Sheet1!$J686,3),ANT_pumpParticles_Export_v2!$A$1:$DY$1,0)),""),"")</f>
        <v>1.338637974700851</v>
      </c>
      <c r="AG686">
        <f>IF(AG$1&lt;&gt;"",IFERROR(VLOOKUP($A686,ANT_pumpParticles_Export_v2!$A$2:$DY$234,MATCH(AG$1&amp;"_"&amp;LEFT(Sheet1!$J686,3),ANT_pumpParticles_Export_v2!$A$1:$DY$1,0))/VLOOKUP($A686,ANT_pumpParticles_Export_v2!$A$2:$DY$234,MATCH("Ti_"&amp;LEFT(Sheet1!$J686,3),ANT_pumpParticles_Export_v2!$A$1:$DY$1,0)),""),"")</f>
        <v>1.7226971712083549E-2</v>
      </c>
      <c r="AH686">
        <f>IF(AH$1&lt;&gt;"",IFERROR(VLOOKUP($A686,ANT_pumpParticles_Export_v2!$A$2:$DY$234,MATCH(AH$1&amp;"_"&amp;LEFT(Sheet1!$J686,3),ANT_pumpParticles_Export_v2!$A$1:$DY$1,0))/VLOOKUP($A686,ANT_pumpParticles_Export_v2!$A$2:$DY$234,MATCH("Ti_"&amp;LEFT(Sheet1!$J686,3),ANT_pumpParticles_Export_v2!$A$1:$DY$1,0)),""),"")</f>
        <v>8.5076150003542963E-4</v>
      </c>
      <c r="AI686">
        <f>IF(AI$1&lt;&gt;"",IFERROR(VLOOKUP($A686,ANT_pumpParticles_Export_v2!$A$2:$DY$234,MATCH(AI$1&amp;"_"&amp;LEFT(Sheet1!$J686,3),ANT_pumpParticles_Export_v2!$A$1:$DY$1,0))/VLOOKUP($A686,ANT_pumpParticles_Export_v2!$A$2:$DY$234,MATCH("Ti_"&amp;LEFT(Sheet1!$J686,3),ANT_pumpParticles_Export_v2!$A$1:$DY$1,0)),""),"")</f>
        <v>3.3127393224444086E-2</v>
      </c>
      <c r="AJ686">
        <f>IF(AJ$1&lt;&gt;"",IFERROR(VLOOKUP($A686,ANT_pumpParticles_Export_v2!$A$2:$DY$234,MATCH(AJ$1&amp;"_"&amp;LEFT(Sheet1!$J686,3),ANT_pumpParticles_Export_v2!$A$1:$DY$1,0))/VLOOKUP($A686,ANT_pumpParticles_Export_v2!$A$2:$DY$234,MATCH("Ti_"&amp;LEFT(Sheet1!$J686,3),ANT_pumpParticles_Export_v2!$A$1:$DY$1,0)),""),"")</f>
        <v>1.6109251507487564E-2</v>
      </c>
      <c r="AM686">
        <f>IF(AM$1&lt;&gt;"",IFERROR(VLOOKUP($A686,ANT_pumpParticles_Export_v2!$A$2:$DY$234,MATCH(AM$1&amp;"_"&amp;LEFT(Sheet1!$J686,3),ANT_pumpParticles_Export_v2!$A$1:$DY$1,0))/VLOOKUP($A686,ANT_pumpParticles_Export_v2!$A$2:$DY$234,MATCH("Ti_"&amp;LEFT(Sheet1!$J686,3),ANT_pumpParticles_Export_v2!$A$1:$DY$1,0)),""),"")</f>
        <v>0.78382798508775098</v>
      </c>
      <c r="AN686">
        <f>IF(AN$1&lt;&gt;"",IFERROR(VLOOKUP($A686,ANT_pumpParticles_Export_v2!$A$2:$DY$234,MATCH(AN$1&amp;"_"&amp;LEFT(Sheet1!$J686,3),ANT_pumpParticles_Export_v2!$A$1:$DY$1,0))/VLOOKUP($A686,ANT_pumpParticles_Export_v2!$A$2:$DY$234,MATCH("Ti_"&amp;LEFT(Sheet1!$J686,3),ANT_pumpParticles_Export_v2!$A$1:$DY$1,0)),""),"")</f>
        <v>1.2443858225697579E-2</v>
      </c>
      <c r="AP686" t="str">
        <f>IF(AP$1&lt;&gt;"",IFERROR(VLOOKUP($A686,ANT_pumpParticles_Export_v2!$A$2:$DY$234,MATCH(AP$1&amp;"_"&amp;LEFT(Sheet1!$J686,3),ANT_pumpParticles_Export_v2!$A$1:$DY$1,0))/VLOOKUP($A686,ANT_pumpParticles_Export_v2!$A$2:$DY$234,MATCH("Ti_"&amp;LEFT(Sheet1!$J686,3),ANT_pumpParticles_Export_v2!$A$1:$DY$1,0)),""),"")</f>
        <v/>
      </c>
      <c r="AQ686">
        <f>IF(AQ$1&lt;&gt;"",IFERROR(VLOOKUP($A686,ANT_pumpParticles_Export_v2!$A$2:$DY$234,MATCH(AQ$1&amp;"_"&amp;LEFT(Sheet1!$J686,3),ANT_pumpParticles_Export_v2!$A$1:$DY$1,0))/VLOOKUP($A686,ANT_pumpParticles_Export_v2!$A$2:$DY$234,MATCH("Ti_"&amp;LEFT(Sheet1!$J686,3),ANT_pumpParticles_Export_v2!$A$1:$DY$1,0)),""),"")</f>
        <v>3.4393272768135125E-3</v>
      </c>
      <c r="AS686">
        <f>IF(AS$1&lt;&gt;"",IFERROR(VLOOKUP($A686,ANT_pumpParticles_Export_v2!$A$2:$DY$234,MATCH(AS$1&amp;"_"&amp;LEFT(Sheet1!$J686,3),ANT_pumpParticles_Export_v2!$A$1:$DY$1,0))/VLOOKUP($A686,ANT_pumpParticles_Export_v2!$A$2:$DY$234,MATCH("Ti_"&amp;LEFT(Sheet1!$J686,3),ANT_pumpParticles_Export_v2!$A$1:$DY$1,0)),""),"")</f>
        <v>4.0947643274727018E-4</v>
      </c>
      <c r="AT686" t="str">
        <f>IF(AT$1&lt;&gt;"",IFERROR(VLOOKUP($A686,ANT_pumpParticles_Export_v2!$A$2:$DY$234,MATCH(AT$1&amp;"_"&amp;LEFT(Sheet1!$J686,3),ANT_pumpParticles_Export_v2!$A$1:$DY$1,0))/VLOOKUP($A686,ANT_pumpParticles_Export_v2!$A$2:$DY$234,MATCH("Ti_"&amp;LEFT(Sheet1!$J686,3),ANT_pumpParticles_Export_v2!$A$1:$DY$1,0)),""),"")</f>
        <v/>
      </c>
      <c r="AU686">
        <f>IF(AU$1&lt;&gt;"",IFERROR(VLOOKUP($A686,ANT_pumpParticles_Export_v2!$A$2:$DY$234,MATCH(AU$1&amp;"_"&amp;LEFT(Sheet1!$J686,3),ANT_pumpParticles_Export_v2!$A$1:$DY$1,0))/VLOOKUP($A686,ANT_pumpParticles_Export_v2!$A$2:$DY$234,MATCH("Ti_"&amp;LEFT(Sheet1!$J686,3),ANT_pumpParticles_Export_v2!$A$1:$DY$1,0)),""),"")</f>
        <v>6.2797596574224485E-2</v>
      </c>
      <c r="AV686" t="str">
        <f>IF(AV$1&lt;&gt;"",IFERROR(VLOOKUP($A686,ANT_pumpParticles_Export_v2!$A$2:$DY$234,MATCH(AV$1&amp;"_"&amp;LEFT(Sheet1!$J686,3),ANT_pumpParticles_Export_v2!$A$1:$DY$1,0))/VLOOKUP($A686,ANT_pumpParticles_Export_v2!$A$2:$DY$234,MATCH("Ti_"&amp;LEFT(Sheet1!$J686,3),ANT_pumpParticles_Export_v2!$A$1:$DY$1,0)),""),"")</f>
        <v/>
      </c>
      <c r="AW686" t="str">
        <f>IF(AW$1&lt;&gt;"",IFERROR(VLOOKUP($A686,ANT_pumpParticles_Export_v2!$A$2:$DY$234,MATCH(AW$1&amp;"_"&amp;LEFT(Sheet1!$J686,3),ANT_pumpParticles_Export_v2!$A$1:$DY$1,0))/VLOOKUP($A686,ANT_pumpParticles_Export_v2!$A$2:$DY$234,MATCH("Ti_"&amp;LEFT(Sheet1!$J686,3),ANT_pumpParticles_Export_v2!$A$1:$DY$1,0)),""),"")</f>
        <v/>
      </c>
      <c r="AX686" t="str">
        <f>IF(AX$1&lt;&gt;"",IFERROR(VLOOKUP($A686,ANT_pumpParticles_Export_v2!$A$2:$DY$234,MATCH(AX$1&amp;"_"&amp;LEFT(Sheet1!$J686,3),ANT_pumpParticles_Export_v2!$A$1:$DY$1,0))/VLOOKUP($A686,ANT_pumpParticles_Export_v2!$A$2:$DY$234,MATCH("Ti_"&amp;LEFT(Sheet1!$J686,3),ANT_pumpParticles_Export_v2!$A$1:$DY$1,0)),""),"")</f>
        <v/>
      </c>
      <c r="AY686" t="str">
        <f>IF(AY$1&lt;&gt;"",IFERROR(VLOOKUP($A686,ANT_pumpParticles_Export_v2!$A$2:$DY$234,MATCH(AY$1&amp;"_"&amp;LEFT(Sheet1!$J686,3),ANT_pumpParticles_Export_v2!$A$1:$DY$1,0))/VLOOKUP($A686,ANT_pumpParticles_Export_v2!$A$2:$DY$234,MATCH("Ti_"&amp;LEFT(Sheet1!$J686,3),ANT_pumpParticles_Export_v2!$A$1:$DY$1,0)),""),"")</f>
        <v/>
      </c>
      <c r="AZ686" t="str">
        <f>IF(AZ$1&lt;&gt;"",IFERROR(VLOOKUP($A686,ANT_pumpParticles_Export_v2!$A$2:$DY$234,MATCH(AZ$1&amp;"_"&amp;LEFT(Sheet1!$J686,3),ANT_pumpParticles_Export_v2!$A$1:$DY$1,0))/VLOOKUP($A686,ANT_pumpParticles_Export_v2!$A$2:$DY$234,MATCH("Ti_"&amp;LEFT(Sheet1!$J686,3),ANT_pumpParticles_Export_v2!$A$1:$DY$1,0)),""),"")</f>
        <v/>
      </c>
      <c r="BB686" t="str">
        <f>IF(BB$1&lt;&gt;"",IFERROR(VLOOKUP($A686,ANT_pumpParticles_Export_v2!$A$2:$DY$234,MATCH(BB$1&amp;"_"&amp;LEFT(Sheet1!$J686,3),ANT_pumpParticles_Export_v2!$A$1:$DY$1,0))/VLOOKUP($A686,ANT_pumpParticles_Export_v2!$A$2:$DY$234,MATCH("Ti_"&amp;LEFT(Sheet1!$J686,3),ANT_pumpParticles_Export_v2!$A$1:$DY$1,0)),""),"")</f>
        <v/>
      </c>
      <c r="BD686" t="str">
        <f>IF(BD$1&lt;&gt;"",IFERROR(VLOOKUP($A686,ANT_pumpParticles_Export_v2!$A$2:$DY$234,MATCH(BD$1&amp;"_"&amp;LEFT(Sheet1!$J686,3),ANT_pumpParticles_Export_v2!$A$1:$DY$1,0))/VLOOKUP($A686,ANT_pumpParticles_Export_v2!$A$2:$DY$234,MATCH("Ti_"&amp;LEFT(Sheet1!$J686,3),ANT_pumpParticles_Export_v2!$A$1:$DY$1,0)),""),"")</f>
        <v/>
      </c>
    </row>
    <row r="687" spans="1:56" x14ac:dyDescent="0.3">
      <c r="A687">
        <v>20935</v>
      </c>
      <c r="B687" t="s">
        <v>160</v>
      </c>
      <c r="C687">
        <v>28</v>
      </c>
      <c r="D687" t="s">
        <v>130</v>
      </c>
      <c r="E687">
        <v>-705.44</v>
      </c>
      <c r="F687">
        <v>-73.907700000000006</v>
      </c>
      <c r="G687">
        <v>-127.37990000000001</v>
      </c>
      <c r="H687">
        <v>99.403199999999998</v>
      </c>
      <c r="I687">
        <v>79.56</v>
      </c>
      <c r="J687" t="s">
        <v>249</v>
      </c>
      <c r="L687">
        <f>IF(L$1&lt;&gt;"",IFERROR(VLOOKUP($A687,ANT_pumpParticles_Export_v2!$A$2:$DY$234,MATCH(L$1&amp;"_"&amp;LEFT(Sheet1!$J687,3),ANT_pumpParticles_Export_v2!$A$1:$DY$1,0))/VLOOKUP($A687,ANT_pumpParticles_Export_v2!$A$2:$DY$234,MATCH("Ti_"&amp;LEFT(Sheet1!$J687,3),ANT_pumpParticles_Export_v2!$A$1:$DY$1,0)),""),"")</f>
        <v>88.61629444351783</v>
      </c>
      <c r="O687">
        <f>IF(O$1&lt;&gt;"",IFERROR(VLOOKUP($A687,ANT_pumpParticles_Export_v2!$A$2:$DY$234,MATCH(O$1&amp;"_"&amp;LEFT(Sheet1!$J687,3),ANT_pumpParticles_Export_v2!$A$1:$DY$1,0))/VLOOKUP($A687,ANT_pumpParticles_Export_v2!$A$2:$DY$234,MATCH("Ti_"&amp;LEFT(Sheet1!$J687,3),ANT_pumpParticles_Export_v2!$A$1:$DY$1,0)),""),"")</f>
        <v>51.25584691547985</v>
      </c>
      <c r="P687">
        <f>IF(P$1&lt;&gt;"",IFERROR(VLOOKUP($A687,ANT_pumpParticles_Export_v2!$A$2:$DY$234,MATCH(P$1&amp;"_"&amp;LEFT(Sheet1!$J687,3),ANT_pumpParticles_Export_v2!$A$1:$DY$1,0))/VLOOKUP($A687,ANT_pumpParticles_Export_v2!$A$2:$DY$234,MATCH("Ti_"&amp;LEFT(Sheet1!$J687,3),ANT_pumpParticles_Export_v2!$A$1:$DY$1,0)),""),"")</f>
        <v>51.25584691547985</v>
      </c>
      <c r="S687" t="str">
        <f>IF(S$1&lt;&gt;"",IFERROR(VLOOKUP($A687,ANT_pumpParticles_Export_v2!$A$2:$DY$234,MATCH(S$1&amp;"_"&amp;LEFT(Sheet1!$J687,3),ANT_pumpParticles_Export_v2!$A$1:$DY$1,0))/VLOOKUP($A687,ANT_pumpParticles_Export_v2!$A$2:$DY$234,MATCH("Ti_"&amp;LEFT(Sheet1!$J687,3),ANT_pumpParticles_Export_v2!$A$1:$DY$1,0)),""),"")</f>
        <v/>
      </c>
      <c r="U687">
        <f>IF(U$1&lt;&gt;"",IFERROR(VLOOKUP($A687,ANT_pumpParticles_Export_v2!$A$2:$DY$234,MATCH(U$1&amp;"_"&amp;LEFT(Sheet1!$J687,3),ANT_pumpParticles_Export_v2!$A$1:$DY$1,0))/VLOOKUP($A687,ANT_pumpParticles_Export_v2!$A$2:$DY$234,MATCH("Ti_"&amp;LEFT(Sheet1!$J687,3),ANT_pumpParticles_Export_v2!$A$1:$DY$1,0)),""),"")</f>
        <v>12.033528194743642</v>
      </c>
      <c r="W687">
        <f>IF(W$1&lt;&gt;"",IFERROR(VLOOKUP($A687,ANT_pumpParticles_Export_v2!$A$2:$DY$234,MATCH(W$1&amp;"_"&amp;LEFT(Sheet1!$J687,3),ANT_pumpParticles_Export_v2!$A$1:$DY$1,0))/VLOOKUP($A687,ANT_pumpParticles_Export_v2!$A$2:$DY$234,MATCH("Ti_"&amp;LEFT(Sheet1!$J687,3),ANT_pumpParticles_Export_v2!$A$1:$DY$1,0)),""),"")</f>
        <v>2.2686961255871912E-2</v>
      </c>
      <c r="Y687">
        <f>IF(Y$1&lt;&gt;"",IFERROR(VLOOKUP($A687,ANT_pumpParticles_Export_v2!$A$2:$DY$234,MATCH(Y$1&amp;"_"&amp;LEFT(Sheet1!$J687,3),ANT_pumpParticles_Export_v2!$A$1:$DY$1,0))/VLOOKUP($A687,ANT_pumpParticles_Export_v2!$A$2:$DY$234,MATCH("Ti_"&amp;LEFT(Sheet1!$J687,3),ANT_pumpParticles_Export_v2!$A$1:$DY$1,0)),""),"")</f>
        <v>0.39813375372314452</v>
      </c>
      <c r="Z687" t="str">
        <f>IF(Z$1&lt;&gt;"",IFERROR(VLOOKUP($A687,ANT_pumpParticles_Export_v2!$A$2:$DY$234,MATCH(Z$1&amp;"_"&amp;LEFT(Sheet1!$J687,3),ANT_pumpParticles_Export_v2!$A$1:$DY$1,0))/VLOOKUP($A687,ANT_pumpParticles_Export_v2!$A$2:$DY$234,MATCH("Ti_"&amp;LEFT(Sheet1!$J687,3),ANT_pumpParticles_Export_v2!$A$1:$DY$1,0)),""),"")</f>
        <v/>
      </c>
      <c r="AA687">
        <f>IF(AA$1&lt;&gt;"",IFERROR(VLOOKUP($A687,ANT_pumpParticles_Export_v2!$A$2:$DY$234,MATCH(AA$1&amp;"_"&amp;LEFT(Sheet1!$J687,3),ANT_pumpParticles_Export_v2!$A$1:$DY$1,0))/VLOOKUP($A687,ANT_pumpParticles_Export_v2!$A$2:$DY$234,MATCH("Ti_"&amp;LEFT(Sheet1!$J687,3),ANT_pumpParticles_Export_v2!$A$1:$DY$1,0)),""),"")</f>
        <v>16.412701528357776</v>
      </c>
      <c r="AB687">
        <f>IF(AB$1&lt;&gt;"",IFERROR(VLOOKUP($A687,ANT_pumpParticles_Export_v2!$A$2:$DY$234,MATCH(AB$1&amp;"_"&amp;LEFT(Sheet1!$J687,3),ANT_pumpParticles_Export_v2!$A$1:$DY$1,0))/VLOOKUP($A687,ANT_pumpParticles_Export_v2!$A$2:$DY$234,MATCH("Ti_"&amp;LEFT(Sheet1!$J687,3),ANT_pumpParticles_Export_v2!$A$1:$DY$1,0)),""),"")</f>
        <v>3.6066349864275898E-2</v>
      </c>
      <c r="AC687">
        <f>IF(AC$1&lt;&gt;"",IFERROR(VLOOKUP($A687,ANT_pumpParticles_Export_v2!$A$2:$DY$234,MATCH(AC$1&amp;"_"&amp;LEFT(Sheet1!$J687,3),ANT_pumpParticles_Export_v2!$A$1:$DY$1,0))/VLOOKUP($A687,ANT_pumpParticles_Export_v2!$A$2:$DY$234,MATCH("Ti_"&amp;LEFT(Sheet1!$J687,3),ANT_pumpParticles_Export_v2!$A$1:$DY$1,0)),""),"")</f>
        <v>0.87724383795684469</v>
      </c>
      <c r="AE687">
        <f>IF(AE$1&lt;&gt;"",IFERROR(VLOOKUP($A687,ANT_pumpParticles_Export_v2!$A$2:$DY$234,MATCH(AE$1&amp;"_"&amp;LEFT(Sheet1!$J687,3),ANT_pumpParticles_Export_v2!$A$1:$DY$1,0))/VLOOKUP($A687,ANT_pumpParticles_Export_v2!$A$2:$DY$234,MATCH("Ti_"&amp;LEFT(Sheet1!$J687,3),ANT_pumpParticles_Export_v2!$A$1:$DY$1,0)),""),"")</f>
        <v>4.1322650722806857</v>
      </c>
      <c r="AF687">
        <f>IF(AF$1&lt;&gt;"",IFERROR(VLOOKUP($A687,ANT_pumpParticles_Export_v2!$A$2:$DY$234,MATCH(AF$1&amp;"_"&amp;LEFT(Sheet1!$J687,3),ANT_pumpParticles_Export_v2!$A$1:$DY$1,0))/VLOOKUP($A687,ANT_pumpParticles_Export_v2!$A$2:$DY$234,MATCH("Ti_"&amp;LEFT(Sheet1!$J687,3),ANT_pumpParticles_Export_v2!$A$1:$DY$1,0)),""),"")</f>
        <v>1.9346798193372143</v>
      </c>
      <c r="AG687">
        <f>IF(AG$1&lt;&gt;"",IFERROR(VLOOKUP($A687,ANT_pumpParticles_Export_v2!$A$2:$DY$234,MATCH(AG$1&amp;"_"&amp;LEFT(Sheet1!$J687,3),ANT_pumpParticles_Export_v2!$A$1:$DY$1,0))/VLOOKUP($A687,ANT_pumpParticles_Export_v2!$A$2:$DY$234,MATCH("Ti_"&amp;LEFT(Sheet1!$J687,3),ANT_pumpParticles_Export_v2!$A$1:$DY$1,0)),""),"")</f>
        <v>3.6820812932008472E-2</v>
      </c>
      <c r="AH687">
        <f>IF(AH$1&lt;&gt;"",IFERROR(VLOOKUP($A687,ANT_pumpParticles_Export_v2!$A$2:$DY$234,MATCH(AH$1&amp;"_"&amp;LEFT(Sheet1!$J687,3),ANT_pumpParticles_Export_v2!$A$1:$DY$1,0))/VLOOKUP($A687,ANT_pumpParticles_Export_v2!$A$2:$DY$234,MATCH("Ti_"&amp;LEFT(Sheet1!$J687,3),ANT_pumpParticles_Export_v2!$A$1:$DY$1,0)),""),"")</f>
        <v>1.97068270634615E-3</v>
      </c>
      <c r="AI687">
        <f>IF(AI$1&lt;&gt;"",IFERROR(VLOOKUP($A687,ANT_pumpParticles_Export_v2!$A$2:$DY$234,MATCH(AI$1&amp;"_"&amp;LEFT(Sheet1!$J687,3),ANT_pumpParticles_Export_v2!$A$1:$DY$1,0))/VLOOKUP($A687,ANT_pumpParticles_Export_v2!$A$2:$DY$234,MATCH("Ti_"&amp;LEFT(Sheet1!$J687,3),ANT_pumpParticles_Export_v2!$A$1:$DY$1,0)),""),"")</f>
        <v>7.2705729370690711E-2</v>
      </c>
      <c r="AJ687">
        <f>IF(AJ$1&lt;&gt;"",IFERROR(VLOOKUP($A687,ANT_pumpParticles_Export_v2!$A$2:$DY$234,MATCH(AJ$1&amp;"_"&amp;LEFT(Sheet1!$J687,3),ANT_pumpParticles_Export_v2!$A$1:$DY$1,0))/VLOOKUP($A687,ANT_pumpParticles_Export_v2!$A$2:$DY$234,MATCH("Ti_"&amp;LEFT(Sheet1!$J687,3),ANT_pumpParticles_Export_v2!$A$1:$DY$1,0)),""),"")</f>
        <v>5.4407058586292731E-2</v>
      </c>
      <c r="AM687">
        <f>IF(AM$1&lt;&gt;"",IFERROR(VLOOKUP($A687,ANT_pumpParticles_Export_v2!$A$2:$DY$234,MATCH(AM$1&amp;"_"&amp;LEFT(Sheet1!$J687,3),ANT_pumpParticles_Export_v2!$A$1:$DY$1,0))/VLOOKUP($A687,ANT_pumpParticles_Export_v2!$A$2:$DY$234,MATCH("Ti_"&amp;LEFT(Sheet1!$J687,3),ANT_pumpParticles_Export_v2!$A$1:$DY$1,0)),""),"")</f>
        <v>1.8288052727273909</v>
      </c>
      <c r="AN687">
        <f>IF(AN$1&lt;&gt;"",IFERROR(VLOOKUP($A687,ANT_pumpParticles_Export_v2!$A$2:$DY$234,MATCH(AN$1&amp;"_"&amp;LEFT(Sheet1!$J687,3),ANT_pumpParticles_Export_v2!$A$1:$DY$1,0))/VLOOKUP($A687,ANT_pumpParticles_Export_v2!$A$2:$DY$234,MATCH("Ti_"&amp;LEFT(Sheet1!$J687,3),ANT_pumpParticles_Export_v2!$A$1:$DY$1,0)),""),"")</f>
        <v>2.755439776410994E-2</v>
      </c>
      <c r="AP687" t="str">
        <f>IF(AP$1&lt;&gt;"",IFERROR(VLOOKUP($A687,ANT_pumpParticles_Export_v2!$A$2:$DY$234,MATCH(AP$1&amp;"_"&amp;LEFT(Sheet1!$J687,3),ANT_pumpParticles_Export_v2!$A$1:$DY$1,0))/VLOOKUP($A687,ANT_pumpParticles_Export_v2!$A$2:$DY$234,MATCH("Ti_"&amp;LEFT(Sheet1!$J687,3),ANT_pumpParticles_Export_v2!$A$1:$DY$1,0)),""),"")</f>
        <v/>
      </c>
      <c r="AQ687">
        <f>IF(AQ$1&lt;&gt;"",IFERROR(VLOOKUP($A687,ANT_pumpParticles_Export_v2!$A$2:$DY$234,MATCH(AQ$1&amp;"_"&amp;LEFT(Sheet1!$J687,3),ANT_pumpParticles_Export_v2!$A$1:$DY$1,0))/VLOOKUP($A687,ANT_pumpParticles_Export_v2!$A$2:$DY$234,MATCH("Ti_"&amp;LEFT(Sheet1!$J687,3),ANT_pumpParticles_Export_v2!$A$1:$DY$1,0)),""),"")</f>
        <v>7.5041072342986945E-3</v>
      </c>
      <c r="AS687">
        <f>IF(AS$1&lt;&gt;"",IFERROR(VLOOKUP($A687,ANT_pumpParticles_Export_v2!$A$2:$DY$234,MATCH(AS$1&amp;"_"&amp;LEFT(Sheet1!$J687,3),ANT_pumpParticles_Export_v2!$A$1:$DY$1,0))/VLOOKUP($A687,ANT_pumpParticles_Export_v2!$A$2:$DY$234,MATCH("Ti_"&amp;LEFT(Sheet1!$J687,3),ANT_pumpParticles_Export_v2!$A$1:$DY$1,0)),""),"")</f>
        <v>1.3284272462513653E-3</v>
      </c>
      <c r="AT687" t="str">
        <f>IF(AT$1&lt;&gt;"",IFERROR(VLOOKUP($A687,ANT_pumpParticles_Export_v2!$A$2:$DY$234,MATCH(AT$1&amp;"_"&amp;LEFT(Sheet1!$J687,3),ANT_pumpParticles_Export_v2!$A$1:$DY$1,0))/VLOOKUP($A687,ANT_pumpParticles_Export_v2!$A$2:$DY$234,MATCH("Ti_"&amp;LEFT(Sheet1!$J687,3),ANT_pumpParticles_Export_v2!$A$1:$DY$1,0)),""),"")</f>
        <v/>
      </c>
      <c r="AU687">
        <f>IF(AU$1&lt;&gt;"",IFERROR(VLOOKUP($A687,ANT_pumpParticles_Export_v2!$A$2:$DY$234,MATCH(AU$1&amp;"_"&amp;LEFT(Sheet1!$J687,3),ANT_pumpParticles_Export_v2!$A$1:$DY$1,0))/VLOOKUP($A687,ANT_pumpParticles_Export_v2!$A$2:$DY$234,MATCH("Ti_"&amp;LEFT(Sheet1!$J687,3),ANT_pumpParticles_Export_v2!$A$1:$DY$1,0)),""),"")</f>
        <v>0.11530728220997198</v>
      </c>
      <c r="AV687" t="str">
        <f>IF(AV$1&lt;&gt;"",IFERROR(VLOOKUP($A687,ANT_pumpParticles_Export_v2!$A$2:$DY$234,MATCH(AV$1&amp;"_"&amp;LEFT(Sheet1!$J687,3),ANT_pumpParticles_Export_v2!$A$1:$DY$1,0))/VLOOKUP($A687,ANT_pumpParticles_Export_v2!$A$2:$DY$234,MATCH("Ti_"&amp;LEFT(Sheet1!$J687,3),ANT_pumpParticles_Export_v2!$A$1:$DY$1,0)),""),"")</f>
        <v/>
      </c>
      <c r="AW687" t="str">
        <f>IF(AW$1&lt;&gt;"",IFERROR(VLOOKUP($A687,ANT_pumpParticles_Export_v2!$A$2:$DY$234,MATCH(AW$1&amp;"_"&amp;LEFT(Sheet1!$J687,3),ANT_pumpParticles_Export_v2!$A$1:$DY$1,0))/VLOOKUP($A687,ANT_pumpParticles_Export_v2!$A$2:$DY$234,MATCH("Ti_"&amp;LEFT(Sheet1!$J687,3),ANT_pumpParticles_Export_v2!$A$1:$DY$1,0)),""),"")</f>
        <v/>
      </c>
      <c r="AX687" t="str">
        <f>IF(AX$1&lt;&gt;"",IFERROR(VLOOKUP($A687,ANT_pumpParticles_Export_v2!$A$2:$DY$234,MATCH(AX$1&amp;"_"&amp;LEFT(Sheet1!$J687,3),ANT_pumpParticles_Export_v2!$A$1:$DY$1,0))/VLOOKUP($A687,ANT_pumpParticles_Export_v2!$A$2:$DY$234,MATCH("Ti_"&amp;LEFT(Sheet1!$J687,3),ANT_pumpParticles_Export_v2!$A$1:$DY$1,0)),""),"")</f>
        <v/>
      </c>
      <c r="AY687" t="str">
        <f>IF(AY$1&lt;&gt;"",IFERROR(VLOOKUP($A687,ANT_pumpParticles_Export_v2!$A$2:$DY$234,MATCH(AY$1&amp;"_"&amp;LEFT(Sheet1!$J687,3),ANT_pumpParticles_Export_v2!$A$1:$DY$1,0))/VLOOKUP($A687,ANT_pumpParticles_Export_v2!$A$2:$DY$234,MATCH("Ti_"&amp;LEFT(Sheet1!$J687,3),ANT_pumpParticles_Export_v2!$A$1:$DY$1,0)),""),"")</f>
        <v/>
      </c>
      <c r="AZ687" t="str">
        <f>IF(AZ$1&lt;&gt;"",IFERROR(VLOOKUP($A687,ANT_pumpParticles_Export_v2!$A$2:$DY$234,MATCH(AZ$1&amp;"_"&amp;LEFT(Sheet1!$J687,3),ANT_pumpParticles_Export_v2!$A$1:$DY$1,0))/VLOOKUP($A687,ANT_pumpParticles_Export_v2!$A$2:$DY$234,MATCH("Ti_"&amp;LEFT(Sheet1!$J687,3),ANT_pumpParticles_Export_v2!$A$1:$DY$1,0)),""),"")</f>
        <v/>
      </c>
      <c r="BB687" t="str">
        <f>IF(BB$1&lt;&gt;"",IFERROR(VLOOKUP($A687,ANT_pumpParticles_Export_v2!$A$2:$DY$234,MATCH(BB$1&amp;"_"&amp;LEFT(Sheet1!$J687,3),ANT_pumpParticles_Export_v2!$A$1:$DY$1,0))/VLOOKUP($A687,ANT_pumpParticles_Export_v2!$A$2:$DY$234,MATCH("Ti_"&amp;LEFT(Sheet1!$J687,3),ANT_pumpParticles_Export_v2!$A$1:$DY$1,0)),""),"")</f>
        <v/>
      </c>
      <c r="BD687" t="str">
        <f>IF(BD$1&lt;&gt;"",IFERROR(VLOOKUP($A687,ANT_pumpParticles_Export_v2!$A$2:$DY$234,MATCH(BD$1&amp;"_"&amp;LEFT(Sheet1!$J687,3),ANT_pumpParticles_Export_v2!$A$1:$DY$1,0))/VLOOKUP($A687,ANT_pumpParticles_Export_v2!$A$2:$DY$234,MATCH("Ti_"&amp;LEFT(Sheet1!$J687,3),ANT_pumpParticles_Export_v2!$A$1:$DY$1,0)),""),"")</f>
        <v/>
      </c>
    </row>
    <row r="688" spans="1:56" x14ac:dyDescent="0.3">
      <c r="A688">
        <v>20936</v>
      </c>
      <c r="B688" t="s">
        <v>160</v>
      </c>
      <c r="C688">
        <v>28</v>
      </c>
      <c r="D688" t="s">
        <v>130</v>
      </c>
      <c r="E688">
        <v>-665.67</v>
      </c>
      <c r="F688">
        <v>-73.907700000000006</v>
      </c>
      <c r="G688">
        <v>-127.37990000000001</v>
      </c>
      <c r="H688">
        <v>99.403199999999998</v>
      </c>
      <c r="I688">
        <v>119.33</v>
      </c>
      <c r="J688" t="s">
        <v>249</v>
      </c>
      <c r="L688">
        <f>IF(L$1&lt;&gt;"",IFERROR(VLOOKUP($A688,ANT_pumpParticles_Export_v2!$A$2:$DY$234,MATCH(L$1&amp;"_"&amp;LEFT(Sheet1!$J688,3),ANT_pumpParticles_Export_v2!$A$1:$DY$1,0))/VLOOKUP($A688,ANT_pumpParticles_Export_v2!$A$2:$DY$234,MATCH("Ti_"&amp;LEFT(Sheet1!$J688,3),ANT_pumpParticles_Export_v2!$A$1:$DY$1,0)),""),"")</f>
        <v>94.630715674437354</v>
      </c>
      <c r="O688">
        <f>IF(O$1&lt;&gt;"",IFERROR(VLOOKUP($A688,ANT_pumpParticles_Export_v2!$A$2:$DY$234,MATCH(O$1&amp;"_"&amp;LEFT(Sheet1!$J688,3),ANT_pumpParticles_Export_v2!$A$1:$DY$1,0))/VLOOKUP($A688,ANT_pumpParticles_Export_v2!$A$2:$DY$234,MATCH("Ti_"&amp;LEFT(Sheet1!$J688,3),ANT_pumpParticles_Export_v2!$A$1:$DY$1,0)),""),"")</f>
        <v>58.118855148736138</v>
      </c>
      <c r="P688">
        <f>IF(P$1&lt;&gt;"",IFERROR(VLOOKUP($A688,ANT_pumpParticles_Export_v2!$A$2:$DY$234,MATCH(P$1&amp;"_"&amp;LEFT(Sheet1!$J688,3),ANT_pumpParticles_Export_v2!$A$1:$DY$1,0))/VLOOKUP($A688,ANT_pumpParticles_Export_v2!$A$2:$DY$234,MATCH("Ti_"&amp;LEFT(Sheet1!$J688,3),ANT_pumpParticles_Export_v2!$A$1:$DY$1,0)),""),"")</f>
        <v>58.118855148736138</v>
      </c>
      <c r="S688" t="str">
        <f>IF(S$1&lt;&gt;"",IFERROR(VLOOKUP($A688,ANT_pumpParticles_Export_v2!$A$2:$DY$234,MATCH(S$1&amp;"_"&amp;LEFT(Sheet1!$J688,3),ANT_pumpParticles_Export_v2!$A$1:$DY$1,0))/VLOOKUP($A688,ANT_pumpParticles_Export_v2!$A$2:$DY$234,MATCH("Ti_"&amp;LEFT(Sheet1!$J688,3),ANT_pumpParticles_Export_v2!$A$1:$DY$1,0)),""),"")</f>
        <v/>
      </c>
      <c r="U688">
        <f>IF(U$1&lt;&gt;"",IFERROR(VLOOKUP($A688,ANT_pumpParticles_Export_v2!$A$2:$DY$234,MATCH(U$1&amp;"_"&amp;LEFT(Sheet1!$J688,3),ANT_pumpParticles_Export_v2!$A$1:$DY$1,0))/VLOOKUP($A688,ANT_pumpParticles_Export_v2!$A$2:$DY$234,MATCH("Ti_"&amp;LEFT(Sheet1!$J688,3),ANT_pumpParticles_Export_v2!$A$1:$DY$1,0)),""),"")</f>
        <v>9.3142031110280268</v>
      </c>
      <c r="W688">
        <f>IF(W$1&lt;&gt;"",IFERROR(VLOOKUP($A688,ANT_pumpParticles_Export_v2!$A$2:$DY$234,MATCH(W$1&amp;"_"&amp;LEFT(Sheet1!$J688,3),ANT_pumpParticles_Export_v2!$A$1:$DY$1,0))/VLOOKUP($A688,ANT_pumpParticles_Export_v2!$A$2:$DY$234,MATCH("Ti_"&amp;LEFT(Sheet1!$J688,3),ANT_pumpParticles_Export_v2!$A$1:$DY$1,0)),""),"")</f>
        <v>6.9976843841374229E-3</v>
      </c>
      <c r="Y688">
        <f>IF(Y$1&lt;&gt;"",IFERROR(VLOOKUP($A688,ANT_pumpParticles_Export_v2!$A$2:$DY$234,MATCH(Y$1&amp;"_"&amp;LEFT(Sheet1!$J688,3),ANT_pumpParticles_Export_v2!$A$1:$DY$1,0))/VLOOKUP($A688,ANT_pumpParticles_Export_v2!$A$2:$DY$234,MATCH("Ti_"&amp;LEFT(Sheet1!$J688,3),ANT_pumpParticles_Export_v2!$A$1:$DY$1,0)),""),"")</f>
        <v>0.25570526452732983</v>
      </c>
      <c r="Z688" t="str">
        <f>IF(Z$1&lt;&gt;"",IFERROR(VLOOKUP($A688,ANT_pumpParticles_Export_v2!$A$2:$DY$234,MATCH(Z$1&amp;"_"&amp;LEFT(Sheet1!$J688,3),ANT_pumpParticles_Export_v2!$A$1:$DY$1,0))/VLOOKUP($A688,ANT_pumpParticles_Export_v2!$A$2:$DY$234,MATCH("Ti_"&amp;LEFT(Sheet1!$J688,3),ANT_pumpParticles_Export_v2!$A$1:$DY$1,0)),""),"")</f>
        <v/>
      </c>
      <c r="AA688">
        <f>IF(AA$1&lt;&gt;"",IFERROR(VLOOKUP($A688,ANT_pumpParticles_Export_v2!$A$2:$DY$234,MATCH(AA$1&amp;"_"&amp;LEFT(Sheet1!$J688,3),ANT_pumpParticles_Export_v2!$A$1:$DY$1,0))/VLOOKUP($A688,ANT_pumpParticles_Export_v2!$A$2:$DY$234,MATCH("Ti_"&amp;LEFT(Sheet1!$J688,3),ANT_pumpParticles_Export_v2!$A$1:$DY$1,0)),""),"")</f>
        <v>2.4594442037154911</v>
      </c>
      <c r="AB688">
        <f>IF(AB$1&lt;&gt;"",IFERROR(VLOOKUP($A688,ANT_pumpParticles_Export_v2!$A$2:$DY$234,MATCH(AB$1&amp;"_"&amp;LEFT(Sheet1!$J688,3),ANT_pumpParticles_Export_v2!$A$1:$DY$1,0))/VLOOKUP($A688,ANT_pumpParticles_Export_v2!$A$2:$DY$234,MATCH("Ti_"&amp;LEFT(Sheet1!$J688,3),ANT_pumpParticles_Export_v2!$A$1:$DY$1,0)),""),"")</f>
        <v>2.9031329607034181E-2</v>
      </c>
      <c r="AC688">
        <f>IF(AC$1&lt;&gt;"",IFERROR(VLOOKUP($A688,ANT_pumpParticles_Export_v2!$A$2:$DY$234,MATCH(AC$1&amp;"_"&amp;LEFT(Sheet1!$J688,3),ANT_pumpParticles_Export_v2!$A$1:$DY$1,0))/VLOOKUP($A688,ANT_pumpParticles_Export_v2!$A$2:$DY$234,MATCH("Ti_"&amp;LEFT(Sheet1!$J688,3),ANT_pumpParticles_Export_v2!$A$1:$DY$1,0)),""),"")</f>
        <v>0.2528890492933818</v>
      </c>
      <c r="AE688">
        <f>IF(AE$1&lt;&gt;"",IFERROR(VLOOKUP($A688,ANT_pumpParticles_Export_v2!$A$2:$DY$234,MATCH(AE$1&amp;"_"&amp;LEFT(Sheet1!$J688,3),ANT_pumpParticles_Export_v2!$A$1:$DY$1,0))/VLOOKUP($A688,ANT_pumpParticles_Export_v2!$A$2:$DY$234,MATCH("Ti_"&amp;LEFT(Sheet1!$J688,3),ANT_pumpParticles_Export_v2!$A$1:$DY$1,0)),""),"")</f>
        <v>0.13026354359713374</v>
      </c>
      <c r="AF688">
        <f>IF(AF$1&lt;&gt;"",IFERROR(VLOOKUP($A688,ANT_pumpParticles_Export_v2!$A$2:$DY$234,MATCH(AF$1&amp;"_"&amp;LEFT(Sheet1!$J688,3),ANT_pumpParticles_Export_v2!$A$1:$DY$1,0))/VLOOKUP($A688,ANT_pumpParticles_Export_v2!$A$2:$DY$234,MATCH("Ti_"&amp;LEFT(Sheet1!$J688,3),ANT_pumpParticles_Export_v2!$A$1:$DY$1,0)),""),"")</f>
        <v>0.33641710430310162</v>
      </c>
      <c r="AG688">
        <f>IF(AG$1&lt;&gt;"",IFERROR(VLOOKUP($A688,ANT_pumpParticles_Export_v2!$A$2:$DY$234,MATCH(AG$1&amp;"_"&amp;LEFT(Sheet1!$J688,3),ANT_pumpParticles_Export_v2!$A$1:$DY$1,0))/VLOOKUP($A688,ANT_pumpParticles_Export_v2!$A$2:$DY$234,MATCH("Ti_"&amp;LEFT(Sheet1!$J688,3),ANT_pumpParticles_Export_v2!$A$1:$DY$1,0)),""),"")</f>
        <v>3.8007702865137202E-2</v>
      </c>
      <c r="AH688">
        <f>IF(AH$1&lt;&gt;"",IFERROR(VLOOKUP($A688,ANT_pumpParticles_Export_v2!$A$2:$DY$234,MATCH(AH$1&amp;"_"&amp;LEFT(Sheet1!$J688,3),ANT_pumpParticles_Export_v2!$A$1:$DY$1,0))/VLOOKUP($A688,ANT_pumpParticles_Export_v2!$A$2:$DY$234,MATCH("Ti_"&amp;LEFT(Sheet1!$J688,3),ANT_pumpParticles_Export_v2!$A$1:$DY$1,0)),""),"")</f>
        <v>6.9299358801131817E-4</v>
      </c>
      <c r="AI688">
        <f>IF(AI$1&lt;&gt;"",IFERROR(VLOOKUP($A688,ANT_pumpParticles_Export_v2!$A$2:$DY$234,MATCH(AI$1&amp;"_"&amp;LEFT(Sheet1!$J688,3),ANT_pumpParticles_Export_v2!$A$1:$DY$1,0))/VLOOKUP($A688,ANT_pumpParticles_Export_v2!$A$2:$DY$234,MATCH("Ti_"&amp;LEFT(Sheet1!$J688,3),ANT_pumpParticles_Export_v2!$A$1:$DY$1,0)),""),"")</f>
        <v>7.5425542676019489E-2</v>
      </c>
      <c r="AJ688">
        <f>IF(AJ$1&lt;&gt;"",IFERROR(VLOOKUP($A688,ANT_pumpParticles_Export_v2!$A$2:$DY$234,MATCH(AJ$1&amp;"_"&amp;LEFT(Sheet1!$J688,3),ANT_pumpParticles_Export_v2!$A$1:$DY$1,0))/VLOOKUP($A688,ANT_pumpParticles_Export_v2!$A$2:$DY$234,MATCH("Ti_"&amp;LEFT(Sheet1!$J688,3),ANT_pumpParticles_Export_v2!$A$1:$DY$1,0)),""),"")</f>
        <v>3.9998130059948706E-2</v>
      </c>
      <c r="AM688">
        <f>IF(AM$1&lt;&gt;"",IFERROR(VLOOKUP($A688,ANT_pumpParticles_Export_v2!$A$2:$DY$234,MATCH(AM$1&amp;"_"&amp;LEFT(Sheet1!$J688,3),ANT_pumpParticles_Export_v2!$A$1:$DY$1,0))/VLOOKUP($A688,ANT_pumpParticles_Export_v2!$A$2:$DY$234,MATCH("Ti_"&amp;LEFT(Sheet1!$J688,3),ANT_pumpParticles_Export_v2!$A$1:$DY$1,0)),""),"")</f>
        <v>0.2846016751266543</v>
      </c>
      <c r="AN688">
        <f>IF(AN$1&lt;&gt;"",IFERROR(VLOOKUP($A688,ANT_pumpParticles_Export_v2!$A$2:$DY$234,MATCH(AN$1&amp;"_"&amp;LEFT(Sheet1!$J688,3),ANT_pumpParticles_Export_v2!$A$1:$DY$1,0))/VLOOKUP($A688,ANT_pumpParticles_Export_v2!$A$2:$DY$234,MATCH("Ti_"&amp;LEFT(Sheet1!$J688,3),ANT_pumpParticles_Export_v2!$A$1:$DY$1,0)),""),"")</f>
        <v>2.7466065566666368E-2</v>
      </c>
      <c r="AP688" t="str">
        <f>IF(AP$1&lt;&gt;"",IFERROR(VLOOKUP($A688,ANT_pumpParticles_Export_v2!$A$2:$DY$234,MATCH(AP$1&amp;"_"&amp;LEFT(Sheet1!$J688,3),ANT_pumpParticles_Export_v2!$A$1:$DY$1,0))/VLOOKUP($A688,ANT_pumpParticles_Export_v2!$A$2:$DY$234,MATCH("Ti_"&amp;LEFT(Sheet1!$J688,3),ANT_pumpParticles_Export_v2!$A$1:$DY$1,0)),""),"")</f>
        <v/>
      </c>
      <c r="AQ688">
        <f>IF(AQ$1&lt;&gt;"",IFERROR(VLOOKUP($A688,ANT_pumpParticles_Export_v2!$A$2:$DY$234,MATCH(AQ$1&amp;"_"&amp;LEFT(Sheet1!$J688,3),ANT_pumpParticles_Export_v2!$A$1:$DY$1,0))/VLOOKUP($A688,ANT_pumpParticles_Export_v2!$A$2:$DY$234,MATCH("Ti_"&amp;LEFT(Sheet1!$J688,3),ANT_pumpParticles_Export_v2!$A$1:$DY$1,0)),""),"")</f>
        <v>7.6399074031927869E-3</v>
      </c>
      <c r="AS688">
        <f>IF(AS$1&lt;&gt;"",IFERROR(VLOOKUP($A688,ANT_pumpParticles_Export_v2!$A$2:$DY$234,MATCH(AS$1&amp;"_"&amp;LEFT(Sheet1!$J688,3),ANT_pumpParticles_Export_v2!$A$1:$DY$1,0))/VLOOKUP($A688,ANT_pumpParticles_Export_v2!$A$2:$DY$234,MATCH("Ti_"&amp;LEFT(Sheet1!$J688,3),ANT_pumpParticles_Export_v2!$A$1:$DY$1,0)),""),"")</f>
        <v>8.6613131199251268E-4</v>
      </c>
      <c r="AT688" t="str">
        <f>IF(AT$1&lt;&gt;"",IFERROR(VLOOKUP($A688,ANT_pumpParticles_Export_v2!$A$2:$DY$234,MATCH(AT$1&amp;"_"&amp;LEFT(Sheet1!$J688,3),ANT_pumpParticles_Export_v2!$A$1:$DY$1,0))/VLOOKUP($A688,ANT_pumpParticles_Export_v2!$A$2:$DY$234,MATCH("Ti_"&amp;LEFT(Sheet1!$J688,3),ANT_pumpParticles_Export_v2!$A$1:$DY$1,0)),""),"")</f>
        <v/>
      </c>
      <c r="AU688">
        <f>IF(AU$1&lt;&gt;"",IFERROR(VLOOKUP($A688,ANT_pumpParticles_Export_v2!$A$2:$DY$234,MATCH(AU$1&amp;"_"&amp;LEFT(Sheet1!$J688,3),ANT_pumpParticles_Export_v2!$A$1:$DY$1,0))/VLOOKUP($A688,ANT_pumpParticles_Export_v2!$A$2:$DY$234,MATCH("Ti_"&amp;LEFT(Sheet1!$J688,3),ANT_pumpParticles_Export_v2!$A$1:$DY$1,0)),""),"")</f>
        <v>5.5793467794501506E-2</v>
      </c>
      <c r="AV688" t="str">
        <f>IF(AV$1&lt;&gt;"",IFERROR(VLOOKUP($A688,ANT_pumpParticles_Export_v2!$A$2:$DY$234,MATCH(AV$1&amp;"_"&amp;LEFT(Sheet1!$J688,3),ANT_pumpParticles_Export_v2!$A$1:$DY$1,0))/VLOOKUP($A688,ANT_pumpParticles_Export_v2!$A$2:$DY$234,MATCH("Ti_"&amp;LEFT(Sheet1!$J688,3),ANT_pumpParticles_Export_v2!$A$1:$DY$1,0)),""),"")</f>
        <v/>
      </c>
      <c r="AW688" t="str">
        <f>IF(AW$1&lt;&gt;"",IFERROR(VLOOKUP($A688,ANT_pumpParticles_Export_v2!$A$2:$DY$234,MATCH(AW$1&amp;"_"&amp;LEFT(Sheet1!$J688,3),ANT_pumpParticles_Export_v2!$A$1:$DY$1,0))/VLOOKUP($A688,ANT_pumpParticles_Export_v2!$A$2:$DY$234,MATCH("Ti_"&amp;LEFT(Sheet1!$J688,3),ANT_pumpParticles_Export_v2!$A$1:$DY$1,0)),""),"")</f>
        <v/>
      </c>
      <c r="AX688" t="str">
        <f>IF(AX$1&lt;&gt;"",IFERROR(VLOOKUP($A688,ANT_pumpParticles_Export_v2!$A$2:$DY$234,MATCH(AX$1&amp;"_"&amp;LEFT(Sheet1!$J688,3),ANT_pumpParticles_Export_v2!$A$1:$DY$1,0))/VLOOKUP($A688,ANT_pumpParticles_Export_v2!$A$2:$DY$234,MATCH("Ti_"&amp;LEFT(Sheet1!$J688,3),ANT_pumpParticles_Export_v2!$A$1:$DY$1,0)),""),"")</f>
        <v/>
      </c>
      <c r="AY688" t="str">
        <f>IF(AY$1&lt;&gt;"",IFERROR(VLOOKUP($A688,ANT_pumpParticles_Export_v2!$A$2:$DY$234,MATCH(AY$1&amp;"_"&amp;LEFT(Sheet1!$J688,3),ANT_pumpParticles_Export_v2!$A$1:$DY$1,0))/VLOOKUP($A688,ANT_pumpParticles_Export_v2!$A$2:$DY$234,MATCH("Ti_"&amp;LEFT(Sheet1!$J688,3),ANT_pumpParticles_Export_v2!$A$1:$DY$1,0)),""),"")</f>
        <v/>
      </c>
      <c r="AZ688" t="str">
        <f>IF(AZ$1&lt;&gt;"",IFERROR(VLOOKUP($A688,ANT_pumpParticles_Export_v2!$A$2:$DY$234,MATCH(AZ$1&amp;"_"&amp;LEFT(Sheet1!$J688,3),ANT_pumpParticles_Export_v2!$A$1:$DY$1,0))/VLOOKUP($A688,ANT_pumpParticles_Export_v2!$A$2:$DY$234,MATCH("Ti_"&amp;LEFT(Sheet1!$J688,3),ANT_pumpParticles_Export_v2!$A$1:$DY$1,0)),""),"")</f>
        <v/>
      </c>
      <c r="BB688" t="str">
        <f>IF(BB$1&lt;&gt;"",IFERROR(VLOOKUP($A688,ANT_pumpParticles_Export_v2!$A$2:$DY$234,MATCH(BB$1&amp;"_"&amp;LEFT(Sheet1!$J688,3),ANT_pumpParticles_Export_v2!$A$1:$DY$1,0))/VLOOKUP($A688,ANT_pumpParticles_Export_v2!$A$2:$DY$234,MATCH("Ti_"&amp;LEFT(Sheet1!$J688,3),ANT_pumpParticles_Export_v2!$A$1:$DY$1,0)),""),"")</f>
        <v/>
      </c>
      <c r="BD688" t="str">
        <f>IF(BD$1&lt;&gt;"",IFERROR(VLOOKUP($A688,ANT_pumpParticles_Export_v2!$A$2:$DY$234,MATCH(BD$1&amp;"_"&amp;LEFT(Sheet1!$J688,3),ANT_pumpParticles_Export_v2!$A$1:$DY$1,0))/VLOOKUP($A688,ANT_pumpParticles_Export_v2!$A$2:$DY$234,MATCH("Ti_"&amp;LEFT(Sheet1!$J688,3),ANT_pumpParticles_Export_v2!$A$1:$DY$1,0)),""),"")</f>
        <v/>
      </c>
    </row>
    <row r="689" spans="1:58" x14ac:dyDescent="0.3">
      <c r="A689">
        <v>20937</v>
      </c>
      <c r="B689" t="s">
        <v>160</v>
      </c>
      <c r="C689">
        <v>28</v>
      </c>
      <c r="D689" t="s">
        <v>130</v>
      </c>
      <c r="E689">
        <v>-635.83000000000004</v>
      </c>
      <c r="F689">
        <v>-73.907700000000006</v>
      </c>
      <c r="G689">
        <v>-127.37990000000001</v>
      </c>
      <c r="H689">
        <v>99.403199999999998</v>
      </c>
      <c r="I689">
        <v>149.16999999999999</v>
      </c>
      <c r="J689" t="s">
        <v>249</v>
      </c>
      <c r="L689">
        <f>IF(L$1&lt;&gt;"",IFERROR(VLOOKUP($A689,ANT_pumpParticles_Export_v2!$A$2:$DY$234,MATCH(L$1&amp;"_"&amp;LEFT(Sheet1!$J689,3),ANT_pumpParticles_Export_v2!$A$1:$DY$1,0))/VLOOKUP($A689,ANT_pumpParticles_Export_v2!$A$2:$DY$234,MATCH("Ti_"&amp;LEFT(Sheet1!$J689,3),ANT_pumpParticles_Export_v2!$A$1:$DY$1,0)),""),"")</f>
        <v>68.99114693979412</v>
      </c>
      <c r="O689">
        <f>IF(O$1&lt;&gt;"",IFERROR(VLOOKUP($A689,ANT_pumpParticles_Export_v2!$A$2:$DY$234,MATCH(O$1&amp;"_"&amp;LEFT(Sheet1!$J689,3),ANT_pumpParticles_Export_v2!$A$1:$DY$1,0))/VLOOKUP($A689,ANT_pumpParticles_Export_v2!$A$2:$DY$234,MATCH("Ti_"&amp;LEFT(Sheet1!$J689,3),ANT_pumpParticles_Export_v2!$A$1:$DY$1,0)),""),"")</f>
        <v>44.00843239888853</v>
      </c>
      <c r="P689">
        <f>IF(P$1&lt;&gt;"",IFERROR(VLOOKUP($A689,ANT_pumpParticles_Export_v2!$A$2:$DY$234,MATCH(P$1&amp;"_"&amp;LEFT(Sheet1!$J689,3),ANT_pumpParticles_Export_v2!$A$1:$DY$1,0))/VLOOKUP($A689,ANT_pumpParticles_Export_v2!$A$2:$DY$234,MATCH("Ti_"&amp;LEFT(Sheet1!$J689,3),ANT_pumpParticles_Export_v2!$A$1:$DY$1,0)),""),"")</f>
        <v>44.00843239888853</v>
      </c>
      <c r="S689" t="str">
        <f>IF(S$1&lt;&gt;"",IFERROR(VLOOKUP($A689,ANT_pumpParticles_Export_v2!$A$2:$DY$234,MATCH(S$1&amp;"_"&amp;LEFT(Sheet1!$J689,3),ANT_pumpParticles_Export_v2!$A$1:$DY$1,0))/VLOOKUP($A689,ANT_pumpParticles_Export_v2!$A$2:$DY$234,MATCH("Ti_"&amp;LEFT(Sheet1!$J689,3),ANT_pumpParticles_Export_v2!$A$1:$DY$1,0)),""),"")</f>
        <v/>
      </c>
      <c r="U689">
        <f>IF(U$1&lt;&gt;"",IFERROR(VLOOKUP($A689,ANT_pumpParticles_Export_v2!$A$2:$DY$234,MATCH(U$1&amp;"_"&amp;LEFT(Sheet1!$J689,3),ANT_pumpParticles_Export_v2!$A$1:$DY$1,0))/VLOOKUP($A689,ANT_pumpParticles_Export_v2!$A$2:$DY$234,MATCH("Ti_"&amp;LEFT(Sheet1!$J689,3),ANT_pumpParticles_Export_v2!$A$1:$DY$1,0)),""),"")</f>
        <v>7.2910871514938762</v>
      </c>
      <c r="W689">
        <f>IF(W$1&lt;&gt;"",IFERROR(VLOOKUP($A689,ANT_pumpParticles_Export_v2!$A$2:$DY$234,MATCH(W$1&amp;"_"&amp;LEFT(Sheet1!$J689,3),ANT_pumpParticles_Export_v2!$A$1:$DY$1,0))/VLOOKUP($A689,ANT_pumpParticles_Export_v2!$A$2:$DY$234,MATCH("Ti_"&amp;LEFT(Sheet1!$J689,3),ANT_pumpParticles_Export_v2!$A$1:$DY$1,0)),""),"")</f>
        <v>3.6167444387000683E-3</v>
      </c>
      <c r="Y689">
        <f>IF(Y$1&lt;&gt;"",IFERROR(VLOOKUP($A689,ANT_pumpParticles_Export_v2!$A$2:$DY$234,MATCH(Y$1&amp;"_"&amp;LEFT(Sheet1!$J689,3),ANT_pumpParticles_Export_v2!$A$1:$DY$1,0))/VLOOKUP($A689,ANT_pumpParticles_Export_v2!$A$2:$DY$234,MATCH("Ti_"&amp;LEFT(Sheet1!$J689,3),ANT_pumpParticles_Export_v2!$A$1:$DY$1,0)),""),"")</f>
        <v>0.19633328041787135</v>
      </c>
      <c r="Z689" t="str">
        <f>IF(Z$1&lt;&gt;"",IFERROR(VLOOKUP($A689,ANT_pumpParticles_Export_v2!$A$2:$DY$234,MATCH(Z$1&amp;"_"&amp;LEFT(Sheet1!$J689,3),ANT_pumpParticles_Export_v2!$A$1:$DY$1,0))/VLOOKUP($A689,ANT_pumpParticles_Export_v2!$A$2:$DY$234,MATCH("Ti_"&amp;LEFT(Sheet1!$J689,3),ANT_pumpParticles_Export_v2!$A$1:$DY$1,0)),""),"")</f>
        <v/>
      </c>
      <c r="AA689">
        <f>IF(AA$1&lt;&gt;"",IFERROR(VLOOKUP($A689,ANT_pumpParticles_Export_v2!$A$2:$DY$234,MATCH(AA$1&amp;"_"&amp;LEFT(Sheet1!$J689,3),ANT_pumpParticles_Export_v2!$A$1:$DY$1,0))/VLOOKUP($A689,ANT_pumpParticles_Export_v2!$A$2:$DY$234,MATCH("Ti_"&amp;LEFT(Sheet1!$J689,3),ANT_pumpParticles_Export_v2!$A$1:$DY$1,0)),""),"")</f>
        <v>1.1665216473310231</v>
      </c>
      <c r="AB689">
        <f>IF(AB$1&lt;&gt;"",IFERROR(VLOOKUP($A689,ANT_pumpParticles_Export_v2!$A$2:$DY$234,MATCH(AB$1&amp;"_"&amp;LEFT(Sheet1!$J689,3),ANT_pumpParticles_Export_v2!$A$1:$DY$1,0))/VLOOKUP($A689,ANT_pumpParticles_Export_v2!$A$2:$DY$234,MATCH("Ti_"&amp;LEFT(Sheet1!$J689,3),ANT_pumpParticles_Export_v2!$A$1:$DY$1,0)),""),"")</f>
        <v>2.5118035081591293E-2</v>
      </c>
      <c r="AC689">
        <f>IF(AC$1&lt;&gt;"",IFERROR(VLOOKUP($A689,ANT_pumpParticles_Export_v2!$A$2:$DY$234,MATCH(AC$1&amp;"_"&amp;LEFT(Sheet1!$J689,3),ANT_pumpParticles_Export_v2!$A$1:$DY$1,0))/VLOOKUP($A689,ANT_pumpParticles_Export_v2!$A$2:$DY$234,MATCH("Ti_"&amp;LEFT(Sheet1!$J689,3),ANT_pumpParticles_Export_v2!$A$1:$DY$1,0)),""),"")</f>
        <v>0.21714033423318027</v>
      </c>
      <c r="AE689">
        <f>IF(AE$1&lt;&gt;"",IFERROR(VLOOKUP($A689,ANT_pumpParticles_Export_v2!$A$2:$DY$234,MATCH(AE$1&amp;"_"&amp;LEFT(Sheet1!$J689,3),ANT_pumpParticles_Export_v2!$A$1:$DY$1,0))/VLOOKUP($A689,ANT_pumpParticles_Export_v2!$A$2:$DY$234,MATCH("Ti_"&amp;LEFT(Sheet1!$J689,3),ANT_pumpParticles_Export_v2!$A$1:$DY$1,0)),""),"")</f>
        <v>0.25322711790905589</v>
      </c>
      <c r="AF689">
        <f>IF(AF$1&lt;&gt;"",IFERROR(VLOOKUP($A689,ANT_pumpParticles_Export_v2!$A$2:$DY$234,MATCH(AF$1&amp;"_"&amp;LEFT(Sheet1!$J689,3),ANT_pumpParticles_Export_v2!$A$1:$DY$1,0))/VLOOKUP($A689,ANT_pumpParticles_Export_v2!$A$2:$DY$234,MATCH("Ti_"&amp;LEFT(Sheet1!$J689,3),ANT_pumpParticles_Export_v2!$A$1:$DY$1,0)),""),"")</f>
        <v>0.1203623909422861</v>
      </c>
      <c r="AG689">
        <f>IF(AG$1&lt;&gt;"",IFERROR(VLOOKUP($A689,ANT_pumpParticles_Export_v2!$A$2:$DY$234,MATCH(AG$1&amp;"_"&amp;LEFT(Sheet1!$J689,3),ANT_pumpParticles_Export_v2!$A$1:$DY$1,0))/VLOOKUP($A689,ANT_pumpParticles_Export_v2!$A$2:$DY$234,MATCH("Ti_"&amp;LEFT(Sheet1!$J689,3),ANT_pumpParticles_Export_v2!$A$1:$DY$1,0)),""),"")</f>
        <v>2.784311823625105E-2</v>
      </c>
      <c r="AH689">
        <f>IF(AH$1&lt;&gt;"",IFERROR(VLOOKUP($A689,ANT_pumpParticles_Export_v2!$A$2:$DY$234,MATCH(AH$1&amp;"_"&amp;LEFT(Sheet1!$J689,3),ANT_pumpParticles_Export_v2!$A$1:$DY$1,0))/VLOOKUP($A689,ANT_pumpParticles_Export_v2!$A$2:$DY$234,MATCH("Ti_"&amp;LEFT(Sheet1!$J689,3),ANT_pumpParticles_Export_v2!$A$1:$DY$1,0)),""),"")</f>
        <v>5.3636471030579064E-4</v>
      </c>
      <c r="AI689">
        <f>IF(AI$1&lt;&gt;"",IFERROR(VLOOKUP($A689,ANT_pumpParticles_Export_v2!$A$2:$DY$234,MATCH(AI$1&amp;"_"&amp;LEFT(Sheet1!$J689,3),ANT_pumpParticles_Export_v2!$A$1:$DY$1,0))/VLOOKUP($A689,ANT_pumpParticles_Export_v2!$A$2:$DY$234,MATCH("Ti_"&amp;LEFT(Sheet1!$J689,3),ANT_pumpParticles_Export_v2!$A$1:$DY$1,0)),""),"")</f>
        <v>6.0273261565120417E-2</v>
      </c>
      <c r="AJ689">
        <f>IF(AJ$1&lt;&gt;"",IFERROR(VLOOKUP($A689,ANT_pumpParticles_Export_v2!$A$2:$DY$234,MATCH(AJ$1&amp;"_"&amp;LEFT(Sheet1!$J689,3),ANT_pumpParticles_Export_v2!$A$1:$DY$1,0))/VLOOKUP($A689,ANT_pumpParticles_Export_v2!$A$2:$DY$234,MATCH("Ti_"&amp;LEFT(Sheet1!$J689,3),ANT_pumpParticles_Export_v2!$A$1:$DY$1,0)),""),"")</f>
        <v>3.0376324593623549E-2</v>
      </c>
      <c r="AM689">
        <f>IF(AM$1&lt;&gt;"",IFERROR(VLOOKUP($A689,ANT_pumpParticles_Export_v2!$A$2:$DY$234,MATCH(AM$1&amp;"_"&amp;LEFT(Sheet1!$J689,3),ANT_pumpParticles_Export_v2!$A$1:$DY$1,0))/VLOOKUP($A689,ANT_pumpParticles_Export_v2!$A$2:$DY$234,MATCH("Ti_"&amp;LEFT(Sheet1!$J689,3),ANT_pumpParticles_Export_v2!$A$1:$DY$1,0)),""),"")</f>
        <v>0.26355996103119878</v>
      </c>
      <c r="AN689">
        <f>IF(AN$1&lt;&gt;"",IFERROR(VLOOKUP($A689,ANT_pumpParticles_Export_v2!$A$2:$DY$234,MATCH(AN$1&amp;"_"&amp;LEFT(Sheet1!$J689,3),ANT_pumpParticles_Export_v2!$A$1:$DY$1,0))/VLOOKUP($A689,ANT_pumpParticles_Export_v2!$A$2:$DY$234,MATCH("Ti_"&amp;LEFT(Sheet1!$J689,3),ANT_pumpParticles_Export_v2!$A$1:$DY$1,0)),""),"")</f>
        <v>2.2062634451990207E-2</v>
      </c>
      <c r="AP689" t="str">
        <f>IF(AP$1&lt;&gt;"",IFERROR(VLOOKUP($A689,ANT_pumpParticles_Export_v2!$A$2:$DY$234,MATCH(AP$1&amp;"_"&amp;LEFT(Sheet1!$J689,3),ANT_pumpParticles_Export_v2!$A$1:$DY$1,0))/VLOOKUP($A689,ANT_pumpParticles_Export_v2!$A$2:$DY$234,MATCH("Ti_"&amp;LEFT(Sheet1!$J689,3),ANT_pumpParticles_Export_v2!$A$1:$DY$1,0)),""),"")</f>
        <v/>
      </c>
      <c r="AQ689">
        <f>IF(AQ$1&lt;&gt;"",IFERROR(VLOOKUP($A689,ANT_pumpParticles_Export_v2!$A$2:$DY$234,MATCH(AQ$1&amp;"_"&amp;LEFT(Sheet1!$J689,3),ANT_pumpParticles_Export_v2!$A$1:$DY$1,0))/VLOOKUP($A689,ANT_pumpParticles_Export_v2!$A$2:$DY$234,MATCH("Ti_"&amp;LEFT(Sheet1!$J689,3),ANT_pumpParticles_Export_v2!$A$1:$DY$1,0)),""),"")</f>
        <v>6.0384888843712722E-3</v>
      </c>
      <c r="AS689">
        <f>IF(AS$1&lt;&gt;"",IFERROR(VLOOKUP($A689,ANT_pumpParticles_Export_v2!$A$2:$DY$234,MATCH(AS$1&amp;"_"&amp;LEFT(Sheet1!$J689,3),ANT_pumpParticles_Export_v2!$A$1:$DY$1,0))/VLOOKUP($A689,ANT_pumpParticles_Export_v2!$A$2:$DY$234,MATCH("Ti_"&amp;LEFT(Sheet1!$J689,3),ANT_pumpParticles_Export_v2!$A$1:$DY$1,0)),""),"")</f>
        <v>8.6183938804627609E-4</v>
      </c>
      <c r="AT689" t="str">
        <f>IF(AT$1&lt;&gt;"",IFERROR(VLOOKUP($A689,ANT_pumpParticles_Export_v2!$A$2:$DY$234,MATCH(AT$1&amp;"_"&amp;LEFT(Sheet1!$J689,3),ANT_pumpParticles_Export_v2!$A$1:$DY$1,0))/VLOOKUP($A689,ANT_pumpParticles_Export_v2!$A$2:$DY$234,MATCH("Ti_"&amp;LEFT(Sheet1!$J689,3),ANT_pumpParticles_Export_v2!$A$1:$DY$1,0)),""),"")</f>
        <v/>
      </c>
      <c r="AU689">
        <f>IF(AU$1&lt;&gt;"",IFERROR(VLOOKUP($A689,ANT_pumpParticles_Export_v2!$A$2:$DY$234,MATCH(AU$1&amp;"_"&amp;LEFT(Sheet1!$J689,3),ANT_pumpParticles_Export_v2!$A$1:$DY$1,0))/VLOOKUP($A689,ANT_pumpParticles_Export_v2!$A$2:$DY$234,MATCH("Ti_"&amp;LEFT(Sheet1!$J689,3),ANT_pumpParticles_Export_v2!$A$1:$DY$1,0)),""),"")</f>
        <v>3.8474612665529158E-2</v>
      </c>
      <c r="AV689" t="str">
        <f>IF(AV$1&lt;&gt;"",IFERROR(VLOOKUP($A689,ANT_pumpParticles_Export_v2!$A$2:$DY$234,MATCH(AV$1&amp;"_"&amp;LEFT(Sheet1!$J689,3),ANT_pumpParticles_Export_v2!$A$1:$DY$1,0))/VLOOKUP($A689,ANT_pumpParticles_Export_v2!$A$2:$DY$234,MATCH("Ti_"&amp;LEFT(Sheet1!$J689,3),ANT_pumpParticles_Export_v2!$A$1:$DY$1,0)),""),"")</f>
        <v/>
      </c>
      <c r="AW689" t="str">
        <f>IF(AW$1&lt;&gt;"",IFERROR(VLOOKUP($A689,ANT_pumpParticles_Export_v2!$A$2:$DY$234,MATCH(AW$1&amp;"_"&amp;LEFT(Sheet1!$J689,3),ANT_pumpParticles_Export_v2!$A$1:$DY$1,0))/VLOOKUP($A689,ANT_pumpParticles_Export_v2!$A$2:$DY$234,MATCH("Ti_"&amp;LEFT(Sheet1!$J689,3),ANT_pumpParticles_Export_v2!$A$1:$DY$1,0)),""),"")</f>
        <v/>
      </c>
      <c r="AX689" t="str">
        <f>IF(AX$1&lt;&gt;"",IFERROR(VLOOKUP($A689,ANT_pumpParticles_Export_v2!$A$2:$DY$234,MATCH(AX$1&amp;"_"&amp;LEFT(Sheet1!$J689,3),ANT_pumpParticles_Export_v2!$A$1:$DY$1,0))/VLOOKUP($A689,ANT_pumpParticles_Export_v2!$A$2:$DY$234,MATCH("Ti_"&amp;LEFT(Sheet1!$J689,3),ANT_pumpParticles_Export_v2!$A$1:$DY$1,0)),""),"")</f>
        <v/>
      </c>
      <c r="AY689" t="str">
        <f>IF(AY$1&lt;&gt;"",IFERROR(VLOOKUP($A689,ANT_pumpParticles_Export_v2!$A$2:$DY$234,MATCH(AY$1&amp;"_"&amp;LEFT(Sheet1!$J689,3),ANT_pumpParticles_Export_v2!$A$1:$DY$1,0))/VLOOKUP($A689,ANT_pumpParticles_Export_v2!$A$2:$DY$234,MATCH("Ti_"&amp;LEFT(Sheet1!$J689,3),ANT_pumpParticles_Export_v2!$A$1:$DY$1,0)),""),"")</f>
        <v/>
      </c>
      <c r="AZ689" t="str">
        <f>IF(AZ$1&lt;&gt;"",IFERROR(VLOOKUP($A689,ANT_pumpParticles_Export_v2!$A$2:$DY$234,MATCH(AZ$1&amp;"_"&amp;LEFT(Sheet1!$J689,3),ANT_pumpParticles_Export_v2!$A$1:$DY$1,0))/VLOOKUP($A689,ANT_pumpParticles_Export_v2!$A$2:$DY$234,MATCH("Ti_"&amp;LEFT(Sheet1!$J689,3),ANT_pumpParticles_Export_v2!$A$1:$DY$1,0)),""),"")</f>
        <v/>
      </c>
      <c r="BB689" t="str">
        <f>IF(BB$1&lt;&gt;"",IFERROR(VLOOKUP($A689,ANT_pumpParticles_Export_v2!$A$2:$DY$234,MATCH(BB$1&amp;"_"&amp;LEFT(Sheet1!$J689,3),ANT_pumpParticles_Export_v2!$A$1:$DY$1,0))/VLOOKUP($A689,ANT_pumpParticles_Export_v2!$A$2:$DY$234,MATCH("Ti_"&amp;LEFT(Sheet1!$J689,3),ANT_pumpParticles_Export_v2!$A$1:$DY$1,0)),""),"")</f>
        <v/>
      </c>
      <c r="BD689" t="str">
        <f>IF(BD$1&lt;&gt;"",IFERROR(VLOOKUP($A689,ANT_pumpParticles_Export_v2!$A$2:$DY$234,MATCH(BD$1&amp;"_"&amp;LEFT(Sheet1!$J689,3),ANT_pumpParticles_Export_v2!$A$1:$DY$1,0))/VLOOKUP($A689,ANT_pumpParticles_Export_v2!$A$2:$DY$234,MATCH("Ti_"&amp;LEFT(Sheet1!$J689,3),ANT_pumpParticles_Export_v2!$A$1:$DY$1,0)),""),"")</f>
        <v/>
      </c>
    </row>
    <row r="690" spans="1:58" x14ac:dyDescent="0.3">
      <c r="A690">
        <v>20938</v>
      </c>
      <c r="B690" t="s">
        <v>160</v>
      </c>
      <c r="C690">
        <v>28</v>
      </c>
      <c r="D690" t="s">
        <v>130</v>
      </c>
      <c r="E690">
        <v>-586.11</v>
      </c>
      <c r="F690">
        <v>-73.907700000000006</v>
      </c>
      <c r="G690">
        <v>-127.37990000000001</v>
      </c>
      <c r="H690">
        <v>99.403199999999998</v>
      </c>
      <c r="I690">
        <v>198.89</v>
      </c>
      <c r="J690" t="s">
        <v>249</v>
      </c>
      <c r="L690">
        <f>IF(L$1&lt;&gt;"",IFERROR(VLOOKUP($A690,ANT_pumpParticles_Export_v2!$A$2:$DY$234,MATCH(L$1&amp;"_"&amp;LEFT(Sheet1!$J690,3),ANT_pumpParticles_Export_v2!$A$1:$DY$1,0))/VLOOKUP($A690,ANT_pumpParticles_Export_v2!$A$2:$DY$234,MATCH("Ti_"&amp;LEFT(Sheet1!$J690,3),ANT_pumpParticles_Export_v2!$A$1:$DY$1,0)),""),"")</f>
        <v>72.931744991573638</v>
      </c>
      <c r="O690">
        <f>IF(O$1&lt;&gt;"",IFERROR(VLOOKUP($A690,ANT_pumpParticles_Export_v2!$A$2:$DY$234,MATCH(O$1&amp;"_"&amp;LEFT(Sheet1!$J690,3),ANT_pumpParticles_Export_v2!$A$1:$DY$1,0))/VLOOKUP($A690,ANT_pumpParticles_Export_v2!$A$2:$DY$234,MATCH("Ti_"&amp;LEFT(Sheet1!$J690,3),ANT_pumpParticles_Export_v2!$A$1:$DY$1,0)),""),"")</f>
        <v>43.579896413719645</v>
      </c>
      <c r="P690">
        <f>IF(P$1&lt;&gt;"",IFERROR(VLOOKUP($A690,ANT_pumpParticles_Export_v2!$A$2:$DY$234,MATCH(P$1&amp;"_"&amp;LEFT(Sheet1!$J690,3),ANT_pumpParticles_Export_v2!$A$1:$DY$1,0))/VLOOKUP($A690,ANT_pumpParticles_Export_v2!$A$2:$DY$234,MATCH("Ti_"&amp;LEFT(Sheet1!$J690,3),ANT_pumpParticles_Export_v2!$A$1:$DY$1,0)),""),"")</f>
        <v>43.579896413719645</v>
      </c>
      <c r="S690" t="str">
        <f>IF(S$1&lt;&gt;"",IFERROR(VLOOKUP($A690,ANT_pumpParticles_Export_v2!$A$2:$DY$234,MATCH(S$1&amp;"_"&amp;LEFT(Sheet1!$J690,3),ANT_pumpParticles_Export_v2!$A$1:$DY$1,0))/VLOOKUP($A690,ANT_pumpParticles_Export_v2!$A$2:$DY$234,MATCH("Ti_"&amp;LEFT(Sheet1!$J690,3),ANT_pumpParticles_Export_v2!$A$1:$DY$1,0)),""),"")</f>
        <v/>
      </c>
      <c r="U690">
        <f>IF(U$1&lt;&gt;"",IFERROR(VLOOKUP($A690,ANT_pumpParticles_Export_v2!$A$2:$DY$234,MATCH(U$1&amp;"_"&amp;LEFT(Sheet1!$J690,3),ANT_pumpParticles_Export_v2!$A$1:$DY$1,0))/VLOOKUP($A690,ANT_pumpParticles_Export_v2!$A$2:$DY$234,MATCH("Ti_"&amp;LEFT(Sheet1!$J690,3),ANT_pumpParticles_Export_v2!$A$1:$DY$1,0)),""),"")</f>
        <v>13.186751359106569</v>
      </c>
      <c r="W690">
        <f>IF(W$1&lt;&gt;"",IFERROR(VLOOKUP($A690,ANT_pumpParticles_Export_v2!$A$2:$DY$234,MATCH(W$1&amp;"_"&amp;LEFT(Sheet1!$J690,3),ANT_pumpParticles_Export_v2!$A$1:$DY$1,0))/VLOOKUP($A690,ANT_pumpParticles_Export_v2!$A$2:$DY$234,MATCH("Ti_"&amp;LEFT(Sheet1!$J690,3),ANT_pumpParticles_Export_v2!$A$1:$DY$1,0)),""),"")</f>
        <v>6.5277813911879907E-3</v>
      </c>
      <c r="Y690">
        <f>IF(Y$1&lt;&gt;"",IFERROR(VLOOKUP($A690,ANT_pumpParticles_Export_v2!$A$2:$DY$234,MATCH(Y$1&amp;"_"&amp;LEFT(Sheet1!$J690,3),ANT_pumpParticles_Export_v2!$A$1:$DY$1,0))/VLOOKUP($A690,ANT_pumpParticles_Export_v2!$A$2:$DY$234,MATCH("Ti_"&amp;LEFT(Sheet1!$J690,3),ANT_pumpParticles_Export_v2!$A$1:$DY$1,0)),""),"")</f>
        <v>0.29268290308097228</v>
      </c>
      <c r="Z690" t="str">
        <f>IF(Z$1&lt;&gt;"",IFERROR(VLOOKUP($A690,ANT_pumpParticles_Export_v2!$A$2:$DY$234,MATCH(Z$1&amp;"_"&amp;LEFT(Sheet1!$J690,3),ANT_pumpParticles_Export_v2!$A$1:$DY$1,0))/VLOOKUP($A690,ANT_pumpParticles_Export_v2!$A$2:$DY$234,MATCH("Ti_"&amp;LEFT(Sheet1!$J690,3),ANT_pumpParticles_Export_v2!$A$1:$DY$1,0)),""),"")</f>
        <v/>
      </c>
      <c r="AA690">
        <f>IF(AA$1&lt;&gt;"",IFERROR(VLOOKUP($A690,ANT_pumpParticles_Export_v2!$A$2:$DY$234,MATCH(AA$1&amp;"_"&amp;LEFT(Sheet1!$J690,3),ANT_pumpParticles_Export_v2!$A$1:$DY$1,0))/VLOOKUP($A690,ANT_pumpParticles_Export_v2!$A$2:$DY$234,MATCH("Ti_"&amp;LEFT(Sheet1!$J690,3),ANT_pumpParticles_Export_v2!$A$1:$DY$1,0)),""),"")</f>
        <v>2.1457493233094391</v>
      </c>
      <c r="AB690">
        <f>IF(AB$1&lt;&gt;"",IFERROR(VLOOKUP($A690,ANT_pumpParticles_Export_v2!$A$2:$DY$234,MATCH(AB$1&amp;"_"&amp;LEFT(Sheet1!$J690,3),ANT_pumpParticles_Export_v2!$A$1:$DY$1,0))/VLOOKUP($A690,ANT_pumpParticles_Export_v2!$A$2:$DY$234,MATCH("Ti_"&amp;LEFT(Sheet1!$J690,3),ANT_pumpParticles_Export_v2!$A$1:$DY$1,0)),""),"")</f>
        <v>2.9447431543155569E-2</v>
      </c>
      <c r="AC690">
        <f>IF(AC$1&lt;&gt;"",IFERROR(VLOOKUP($A690,ANT_pumpParticles_Export_v2!$A$2:$DY$234,MATCH(AC$1&amp;"_"&amp;LEFT(Sheet1!$J690,3),ANT_pumpParticles_Export_v2!$A$1:$DY$1,0))/VLOOKUP($A690,ANT_pumpParticles_Export_v2!$A$2:$DY$234,MATCH("Ti_"&amp;LEFT(Sheet1!$J690,3),ANT_pumpParticles_Export_v2!$A$1:$DY$1,0)),""),"")</f>
        <v>0.43836528582944279</v>
      </c>
      <c r="AE690">
        <f>IF(AE$1&lt;&gt;"",IFERROR(VLOOKUP($A690,ANT_pumpParticles_Export_v2!$A$2:$DY$234,MATCH(AE$1&amp;"_"&amp;LEFT(Sheet1!$J690,3),ANT_pumpParticles_Export_v2!$A$1:$DY$1,0))/VLOOKUP($A690,ANT_pumpParticles_Export_v2!$A$2:$DY$234,MATCH("Ti_"&amp;LEFT(Sheet1!$J690,3),ANT_pumpParticles_Export_v2!$A$1:$DY$1,0)),""),"")</f>
        <v>0.34497050780121996</v>
      </c>
      <c r="AF690">
        <f>IF(AF$1&lt;&gt;"",IFERROR(VLOOKUP($A690,ANT_pumpParticles_Export_v2!$A$2:$DY$234,MATCH(AF$1&amp;"_"&amp;LEFT(Sheet1!$J690,3),ANT_pumpParticles_Export_v2!$A$1:$DY$1,0))/VLOOKUP($A690,ANT_pumpParticles_Export_v2!$A$2:$DY$234,MATCH("Ti_"&amp;LEFT(Sheet1!$J690,3),ANT_pumpParticles_Export_v2!$A$1:$DY$1,0)),""),"")</f>
        <v>0.1952922419638701</v>
      </c>
      <c r="AG690">
        <f>IF(AG$1&lt;&gt;"",IFERROR(VLOOKUP($A690,ANT_pumpParticles_Export_v2!$A$2:$DY$234,MATCH(AG$1&amp;"_"&amp;LEFT(Sheet1!$J690,3),ANT_pumpParticles_Export_v2!$A$1:$DY$1,0))/VLOOKUP($A690,ANT_pumpParticles_Export_v2!$A$2:$DY$234,MATCH("Ti_"&amp;LEFT(Sheet1!$J690,3),ANT_pumpParticles_Export_v2!$A$1:$DY$1,0)),""),"")</f>
        <v>3.0490289724729638E-2</v>
      </c>
      <c r="AH690">
        <f>IF(AH$1&lt;&gt;"",IFERROR(VLOOKUP($A690,ANT_pumpParticles_Export_v2!$A$2:$DY$234,MATCH(AH$1&amp;"_"&amp;LEFT(Sheet1!$J690,3),ANT_pumpParticles_Export_v2!$A$1:$DY$1,0))/VLOOKUP($A690,ANT_pumpParticles_Export_v2!$A$2:$DY$234,MATCH("Ti_"&amp;LEFT(Sheet1!$J690,3),ANT_pumpParticles_Export_v2!$A$1:$DY$1,0)),""),"")</f>
        <v>8.7504043379522522E-4</v>
      </c>
      <c r="AI690">
        <f>IF(AI$1&lt;&gt;"",IFERROR(VLOOKUP($A690,ANT_pumpParticles_Export_v2!$A$2:$DY$234,MATCH(AI$1&amp;"_"&amp;LEFT(Sheet1!$J690,3),ANT_pumpParticles_Export_v2!$A$1:$DY$1,0))/VLOOKUP($A690,ANT_pumpParticles_Export_v2!$A$2:$DY$234,MATCH("Ti_"&amp;LEFT(Sheet1!$J690,3),ANT_pumpParticles_Export_v2!$A$1:$DY$1,0)),""),"")</f>
        <v>7.2514164336962506E-2</v>
      </c>
      <c r="AJ690">
        <f>IF(AJ$1&lt;&gt;"",IFERROR(VLOOKUP($A690,ANT_pumpParticles_Export_v2!$A$2:$DY$234,MATCH(AJ$1&amp;"_"&amp;LEFT(Sheet1!$J690,3),ANT_pumpParticles_Export_v2!$A$1:$DY$1,0))/VLOOKUP($A690,ANT_pumpParticles_Export_v2!$A$2:$DY$234,MATCH("Ti_"&amp;LEFT(Sheet1!$J690,3),ANT_pumpParticles_Export_v2!$A$1:$DY$1,0)),""),"")</f>
        <v>5.0669170968419726E-2</v>
      </c>
      <c r="AM690">
        <f>IF(AM$1&lt;&gt;"",IFERROR(VLOOKUP($A690,ANT_pumpParticles_Export_v2!$A$2:$DY$234,MATCH(AM$1&amp;"_"&amp;LEFT(Sheet1!$J690,3),ANT_pumpParticles_Export_v2!$A$1:$DY$1,0))/VLOOKUP($A690,ANT_pumpParticles_Export_v2!$A$2:$DY$234,MATCH("Ti_"&amp;LEFT(Sheet1!$J690,3),ANT_pumpParticles_Export_v2!$A$1:$DY$1,0)),""),"")</f>
        <v>0.45775817126300034</v>
      </c>
      <c r="AN690">
        <f>IF(AN$1&lt;&gt;"",IFERROR(VLOOKUP($A690,ANT_pumpParticles_Export_v2!$A$2:$DY$234,MATCH(AN$1&amp;"_"&amp;LEFT(Sheet1!$J690,3),ANT_pumpParticles_Export_v2!$A$1:$DY$1,0))/VLOOKUP($A690,ANT_pumpParticles_Export_v2!$A$2:$DY$234,MATCH("Ti_"&amp;LEFT(Sheet1!$J690,3),ANT_pumpParticles_Export_v2!$A$1:$DY$1,0)),""),"")</f>
        <v>2.490988913135498E-2</v>
      </c>
      <c r="AP690" t="str">
        <f>IF(AP$1&lt;&gt;"",IFERROR(VLOOKUP($A690,ANT_pumpParticles_Export_v2!$A$2:$DY$234,MATCH(AP$1&amp;"_"&amp;LEFT(Sheet1!$J690,3),ANT_pumpParticles_Export_v2!$A$1:$DY$1,0))/VLOOKUP($A690,ANT_pumpParticles_Export_v2!$A$2:$DY$234,MATCH("Ti_"&amp;LEFT(Sheet1!$J690,3),ANT_pumpParticles_Export_v2!$A$1:$DY$1,0)),""),"")</f>
        <v/>
      </c>
      <c r="AQ690">
        <f>IF(AQ$1&lt;&gt;"",IFERROR(VLOOKUP($A690,ANT_pumpParticles_Export_v2!$A$2:$DY$234,MATCH(AQ$1&amp;"_"&amp;LEFT(Sheet1!$J690,3),ANT_pumpParticles_Export_v2!$A$1:$DY$1,0))/VLOOKUP($A690,ANT_pumpParticles_Export_v2!$A$2:$DY$234,MATCH("Ti_"&amp;LEFT(Sheet1!$J690,3),ANT_pumpParticles_Export_v2!$A$1:$DY$1,0)),""),"")</f>
        <v>6.7916656583016004E-3</v>
      </c>
      <c r="AS690">
        <f>IF(AS$1&lt;&gt;"",IFERROR(VLOOKUP($A690,ANT_pumpParticles_Export_v2!$A$2:$DY$234,MATCH(AS$1&amp;"_"&amp;LEFT(Sheet1!$J690,3),ANT_pumpParticles_Export_v2!$A$1:$DY$1,0))/VLOOKUP($A690,ANT_pumpParticles_Export_v2!$A$2:$DY$234,MATCH("Ti_"&amp;LEFT(Sheet1!$J690,3),ANT_pumpParticles_Export_v2!$A$1:$DY$1,0)),""),"")</f>
        <v>1.0313100286620555E-3</v>
      </c>
      <c r="AT690" t="str">
        <f>IF(AT$1&lt;&gt;"",IFERROR(VLOOKUP($A690,ANT_pumpParticles_Export_v2!$A$2:$DY$234,MATCH(AT$1&amp;"_"&amp;LEFT(Sheet1!$J690,3),ANT_pumpParticles_Export_v2!$A$1:$DY$1,0))/VLOOKUP($A690,ANT_pumpParticles_Export_v2!$A$2:$DY$234,MATCH("Ti_"&amp;LEFT(Sheet1!$J690,3),ANT_pumpParticles_Export_v2!$A$1:$DY$1,0)),""),"")</f>
        <v/>
      </c>
      <c r="AU690">
        <f>IF(AU$1&lt;&gt;"",IFERROR(VLOOKUP($A690,ANT_pumpParticles_Export_v2!$A$2:$DY$234,MATCH(AU$1&amp;"_"&amp;LEFT(Sheet1!$J690,3),ANT_pumpParticles_Export_v2!$A$1:$DY$1,0))/VLOOKUP($A690,ANT_pumpParticles_Export_v2!$A$2:$DY$234,MATCH("Ti_"&amp;LEFT(Sheet1!$J690,3),ANT_pumpParticles_Export_v2!$A$1:$DY$1,0)),""),"")</f>
        <v>5.6901623439068877E-2</v>
      </c>
      <c r="AV690" t="str">
        <f>IF(AV$1&lt;&gt;"",IFERROR(VLOOKUP($A690,ANT_pumpParticles_Export_v2!$A$2:$DY$234,MATCH(AV$1&amp;"_"&amp;LEFT(Sheet1!$J690,3),ANT_pumpParticles_Export_v2!$A$1:$DY$1,0))/VLOOKUP($A690,ANT_pumpParticles_Export_v2!$A$2:$DY$234,MATCH("Ti_"&amp;LEFT(Sheet1!$J690,3),ANT_pumpParticles_Export_v2!$A$1:$DY$1,0)),""),"")</f>
        <v/>
      </c>
      <c r="AW690" t="str">
        <f>IF(AW$1&lt;&gt;"",IFERROR(VLOOKUP($A690,ANT_pumpParticles_Export_v2!$A$2:$DY$234,MATCH(AW$1&amp;"_"&amp;LEFT(Sheet1!$J690,3),ANT_pumpParticles_Export_v2!$A$1:$DY$1,0))/VLOOKUP($A690,ANT_pumpParticles_Export_v2!$A$2:$DY$234,MATCH("Ti_"&amp;LEFT(Sheet1!$J690,3),ANT_pumpParticles_Export_v2!$A$1:$DY$1,0)),""),"")</f>
        <v/>
      </c>
      <c r="AX690" t="str">
        <f>IF(AX$1&lt;&gt;"",IFERROR(VLOOKUP($A690,ANT_pumpParticles_Export_v2!$A$2:$DY$234,MATCH(AX$1&amp;"_"&amp;LEFT(Sheet1!$J690,3),ANT_pumpParticles_Export_v2!$A$1:$DY$1,0))/VLOOKUP($A690,ANT_pumpParticles_Export_v2!$A$2:$DY$234,MATCH("Ti_"&amp;LEFT(Sheet1!$J690,3),ANT_pumpParticles_Export_v2!$A$1:$DY$1,0)),""),"")</f>
        <v/>
      </c>
      <c r="AY690" t="str">
        <f>IF(AY$1&lt;&gt;"",IFERROR(VLOOKUP($A690,ANT_pumpParticles_Export_v2!$A$2:$DY$234,MATCH(AY$1&amp;"_"&amp;LEFT(Sheet1!$J690,3),ANT_pumpParticles_Export_v2!$A$1:$DY$1,0))/VLOOKUP($A690,ANT_pumpParticles_Export_v2!$A$2:$DY$234,MATCH("Ti_"&amp;LEFT(Sheet1!$J690,3),ANT_pumpParticles_Export_v2!$A$1:$DY$1,0)),""),"")</f>
        <v/>
      </c>
      <c r="AZ690" t="str">
        <f>IF(AZ$1&lt;&gt;"",IFERROR(VLOOKUP($A690,ANT_pumpParticles_Export_v2!$A$2:$DY$234,MATCH(AZ$1&amp;"_"&amp;LEFT(Sheet1!$J690,3),ANT_pumpParticles_Export_v2!$A$1:$DY$1,0))/VLOOKUP($A690,ANT_pumpParticles_Export_v2!$A$2:$DY$234,MATCH("Ti_"&amp;LEFT(Sheet1!$J690,3),ANT_pumpParticles_Export_v2!$A$1:$DY$1,0)),""),"")</f>
        <v/>
      </c>
      <c r="BB690" t="str">
        <f>IF(BB$1&lt;&gt;"",IFERROR(VLOOKUP($A690,ANT_pumpParticles_Export_v2!$A$2:$DY$234,MATCH(BB$1&amp;"_"&amp;LEFT(Sheet1!$J690,3),ANT_pumpParticles_Export_v2!$A$1:$DY$1,0))/VLOOKUP($A690,ANT_pumpParticles_Export_v2!$A$2:$DY$234,MATCH("Ti_"&amp;LEFT(Sheet1!$J690,3),ANT_pumpParticles_Export_v2!$A$1:$DY$1,0)),""),"")</f>
        <v/>
      </c>
      <c r="BD690" t="str">
        <f>IF(BD$1&lt;&gt;"",IFERROR(VLOOKUP($A690,ANT_pumpParticles_Export_v2!$A$2:$DY$234,MATCH(BD$1&amp;"_"&amp;LEFT(Sheet1!$J690,3),ANT_pumpParticles_Export_v2!$A$1:$DY$1,0))/VLOOKUP($A690,ANT_pumpParticles_Export_v2!$A$2:$DY$234,MATCH("Ti_"&amp;LEFT(Sheet1!$J690,3),ANT_pumpParticles_Export_v2!$A$1:$DY$1,0)),""),"")</f>
        <v/>
      </c>
    </row>
    <row r="691" spans="1:58" x14ac:dyDescent="0.3">
      <c r="A691">
        <v>20939</v>
      </c>
      <c r="B691" t="s">
        <v>160</v>
      </c>
      <c r="C691">
        <v>28</v>
      </c>
      <c r="D691" t="s">
        <v>130</v>
      </c>
      <c r="E691">
        <v>-436.95</v>
      </c>
      <c r="F691">
        <v>-73.907700000000006</v>
      </c>
      <c r="G691">
        <v>-127.37990000000001</v>
      </c>
      <c r="H691">
        <v>99.403199999999998</v>
      </c>
      <c r="I691">
        <v>348.05</v>
      </c>
      <c r="J691" t="s">
        <v>249</v>
      </c>
      <c r="L691">
        <f>IF(L$1&lt;&gt;"",IFERROR(VLOOKUP($A691,ANT_pumpParticles_Export_v2!$A$2:$DY$234,MATCH(L$1&amp;"_"&amp;LEFT(Sheet1!$J691,3),ANT_pumpParticles_Export_v2!$A$1:$DY$1,0))/VLOOKUP($A691,ANT_pumpParticles_Export_v2!$A$2:$DY$234,MATCH("Ti_"&amp;LEFT(Sheet1!$J691,3),ANT_pumpParticles_Export_v2!$A$1:$DY$1,0)),""),"")</f>
        <v>43.67090436811187</v>
      </c>
      <c r="O691">
        <f>IF(O$1&lt;&gt;"",IFERROR(VLOOKUP($A691,ANT_pumpParticles_Export_v2!$A$2:$DY$234,MATCH(O$1&amp;"_"&amp;LEFT(Sheet1!$J691,3),ANT_pumpParticles_Export_v2!$A$1:$DY$1,0))/VLOOKUP($A691,ANT_pumpParticles_Export_v2!$A$2:$DY$234,MATCH("Ti_"&amp;LEFT(Sheet1!$J691,3),ANT_pumpParticles_Export_v2!$A$1:$DY$1,0)),""),"")</f>
        <v>26.969203101561224</v>
      </c>
      <c r="P691">
        <f>IF(P$1&lt;&gt;"",IFERROR(VLOOKUP($A691,ANT_pumpParticles_Export_v2!$A$2:$DY$234,MATCH(P$1&amp;"_"&amp;LEFT(Sheet1!$J691,3),ANT_pumpParticles_Export_v2!$A$1:$DY$1,0))/VLOOKUP($A691,ANT_pumpParticles_Export_v2!$A$2:$DY$234,MATCH("Ti_"&amp;LEFT(Sheet1!$J691,3),ANT_pumpParticles_Export_v2!$A$1:$DY$1,0)),""),"")</f>
        <v>26.969203101561224</v>
      </c>
      <c r="S691" t="str">
        <f>IF(S$1&lt;&gt;"",IFERROR(VLOOKUP($A691,ANT_pumpParticles_Export_v2!$A$2:$DY$234,MATCH(S$1&amp;"_"&amp;LEFT(Sheet1!$J691,3),ANT_pumpParticles_Export_v2!$A$1:$DY$1,0))/VLOOKUP($A691,ANT_pumpParticles_Export_v2!$A$2:$DY$234,MATCH("Ti_"&amp;LEFT(Sheet1!$J691,3),ANT_pumpParticles_Export_v2!$A$1:$DY$1,0)),""),"")</f>
        <v/>
      </c>
      <c r="U691">
        <f>IF(U$1&lt;&gt;"",IFERROR(VLOOKUP($A691,ANT_pumpParticles_Export_v2!$A$2:$DY$234,MATCH(U$1&amp;"_"&amp;LEFT(Sheet1!$J691,3),ANT_pumpParticles_Export_v2!$A$1:$DY$1,0))/VLOOKUP($A691,ANT_pumpParticles_Export_v2!$A$2:$DY$234,MATCH("Ti_"&amp;LEFT(Sheet1!$J691,3),ANT_pumpParticles_Export_v2!$A$1:$DY$1,0)),""),"")</f>
        <v>15.890189150698649</v>
      </c>
      <c r="W691">
        <f>IF(W$1&lt;&gt;"",IFERROR(VLOOKUP($A691,ANT_pumpParticles_Export_v2!$A$2:$DY$234,MATCH(W$1&amp;"_"&amp;LEFT(Sheet1!$J691,3),ANT_pumpParticles_Export_v2!$A$1:$DY$1,0))/VLOOKUP($A691,ANT_pumpParticles_Export_v2!$A$2:$DY$234,MATCH("Ti_"&amp;LEFT(Sheet1!$J691,3),ANT_pumpParticles_Export_v2!$A$1:$DY$1,0)),""),"")</f>
        <v>4.7840860294096369E-3</v>
      </c>
      <c r="Y691">
        <f>IF(Y$1&lt;&gt;"",IFERROR(VLOOKUP($A691,ANT_pumpParticles_Export_v2!$A$2:$DY$234,MATCH(Y$1&amp;"_"&amp;LEFT(Sheet1!$J691,3),ANT_pumpParticles_Export_v2!$A$1:$DY$1,0))/VLOOKUP($A691,ANT_pumpParticles_Export_v2!$A$2:$DY$234,MATCH("Ti_"&amp;LEFT(Sheet1!$J691,3),ANT_pumpParticles_Export_v2!$A$1:$DY$1,0)),""),"")</f>
        <v>0.33759429878705305</v>
      </c>
      <c r="Z691" t="str">
        <f>IF(Z$1&lt;&gt;"",IFERROR(VLOOKUP($A691,ANT_pumpParticles_Export_v2!$A$2:$DY$234,MATCH(Z$1&amp;"_"&amp;LEFT(Sheet1!$J691,3),ANT_pumpParticles_Export_v2!$A$1:$DY$1,0))/VLOOKUP($A691,ANT_pumpParticles_Export_v2!$A$2:$DY$234,MATCH("Ti_"&amp;LEFT(Sheet1!$J691,3),ANT_pumpParticles_Export_v2!$A$1:$DY$1,0)),""),"")</f>
        <v/>
      </c>
      <c r="AA691">
        <f>IF(AA$1&lt;&gt;"",IFERROR(VLOOKUP($A691,ANT_pumpParticles_Export_v2!$A$2:$DY$234,MATCH(AA$1&amp;"_"&amp;LEFT(Sheet1!$J691,3),ANT_pumpParticles_Export_v2!$A$1:$DY$1,0))/VLOOKUP($A691,ANT_pumpParticles_Export_v2!$A$2:$DY$234,MATCH("Ti_"&amp;LEFT(Sheet1!$J691,3),ANT_pumpParticles_Export_v2!$A$1:$DY$1,0)),""),"")</f>
        <v>1.1657094103062031</v>
      </c>
      <c r="AB691">
        <f>IF(AB$1&lt;&gt;"",IFERROR(VLOOKUP($A691,ANT_pumpParticles_Export_v2!$A$2:$DY$234,MATCH(AB$1&amp;"_"&amp;LEFT(Sheet1!$J691,3),ANT_pumpParticles_Export_v2!$A$1:$DY$1,0))/VLOOKUP($A691,ANT_pumpParticles_Export_v2!$A$2:$DY$234,MATCH("Ti_"&amp;LEFT(Sheet1!$J691,3),ANT_pumpParticles_Export_v2!$A$1:$DY$1,0)),""),"")</f>
        <v>2.3870712881326812E-2</v>
      </c>
      <c r="AC691">
        <f>IF(AC$1&lt;&gt;"",IFERROR(VLOOKUP($A691,ANT_pumpParticles_Export_v2!$A$2:$DY$234,MATCH(AC$1&amp;"_"&amp;LEFT(Sheet1!$J691,3),ANT_pumpParticles_Export_v2!$A$1:$DY$1,0))/VLOOKUP($A691,ANT_pumpParticles_Export_v2!$A$2:$DY$234,MATCH("Ti_"&amp;LEFT(Sheet1!$J691,3),ANT_pumpParticles_Export_v2!$A$1:$DY$1,0)),""),"")</f>
        <v>0.59294284532086516</v>
      </c>
      <c r="AE691">
        <f>IF(AE$1&lt;&gt;"",IFERROR(VLOOKUP($A691,ANT_pumpParticles_Export_v2!$A$2:$DY$234,MATCH(AE$1&amp;"_"&amp;LEFT(Sheet1!$J691,3),ANT_pumpParticles_Export_v2!$A$1:$DY$1,0))/VLOOKUP($A691,ANT_pumpParticles_Export_v2!$A$2:$DY$234,MATCH("Ti_"&amp;LEFT(Sheet1!$J691,3),ANT_pumpParticles_Export_v2!$A$1:$DY$1,0)),""),"")</f>
        <v>0.31359248003041335</v>
      </c>
      <c r="AF691">
        <f>IF(AF$1&lt;&gt;"",IFERROR(VLOOKUP($A691,ANT_pumpParticles_Export_v2!$A$2:$DY$234,MATCH(AF$1&amp;"_"&amp;LEFT(Sheet1!$J691,3),ANT_pumpParticles_Export_v2!$A$1:$DY$1,0))/VLOOKUP($A691,ANT_pumpParticles_Export_v2!$A$2:$DY$234,MATCH("Ti_"&amp;LEFT(Sheet1!$J691,3),ANT_pumpParticles_Export_v2!$A$1:$DY$1,0)),""),"")</f>
        <v>0.11998918102526362</v>
      </c>
      <c r="AG691">
        <f>IF(AG$1&lt;&gt;"",IFERROR(VLOOKUP($A691,ANT_pumpParticles_Export_v2!$A$2:$DY$234,MATCH(AG$1&amp;"_"&amp;LEFT(Sheet1!$J691,3),ANT_pumpParticles_Export_v2!$A$1:$DY$1,0))/VLOOKUP($A691,ANT_pumpParticles_Export_v2!$A$2:$DY$234,MATCH("Ti_"&amp;LEFT(Sheet1!$J691,3),ANT_pumpParticles_Export_v2!$A$1:$DY$1,0)),""),"")</f>
        <v>2.1442522245275552E-2</v>
      </c>
      <c r="AH691">
        <f>IF(AH$1&lt;&gt;"",IFERROR(VLOOKUP($A691,ANT_pumpParticles_Export_v2!$A$2:$DY$234,MATCH(AH$1&amp;"_"&amp;LEFT(Sheet1!$J691,3),ANT_pumpParticles_Export_v2!$A$1:$DY$1,0))/VLOOKUP($A691,ANT_pumpParticles_Export_v2!$A$2:$DY$234,MATCH("Ti_"&amp;LEFT(Sheet1!$J691,3),ANT_pumpParticles_Export_v2!$A$1:$DY$1,0)),""),"")</f>
        <v>1.0447295672569733E-3</v>
      </c>
      <c r="AI691">
        <f>IF(AI$1&lt;&gt;"",IFERROR(VLOOKUP($A691,ANT_pumpParticles_Export_v2!$A$2:$DY$234,MATCH(AI$1&amp;"_"&amp;LEFT(Sheet1!$J691,3),ANT_pumpParticles_Export_v2!$A$1:$DY$1,0))/VLOOKUP($A691,ANT_pumpParticles_Export_v2!$A$2:$DY$234,MATCH("Ti_"&amp;LEFT(Sheet1!$J691,3),ANT_pumpParticles_Export_v2!$A$1:$DY$1,0)),""),"")</f>
        <v>6.1437697904513533E-2</v>
      </c>
      <c r="AJ691">
        <f>IF(AJ$1&lt;&gt;"",IFERROR(VLOOKUP($A691,ANT_pumpParticles_Export_v2!$A$2:$DY$234,MATCH(AJ$1&amp;"_"&amp;LEFT(Sheet1!$J691,3),ANT_pumpParticles_Export_v2!$A$1:$DY$1,0))/VLOOKUP($A691,ANT_pumpParticles_Export_v2!$A$2:$DY$234,MATCH("Ti_"&amp;LEFT(Sheet1!$J691,3),ANT_pumpParticles_Export_v2!$A$1:$DY$1,0)),""),"")</f>
        <v>5.6479244327975998E-2</v>
      </c>
      <c r="AM691">
        <f>IF(AM$1&lt;&gt;"",IFERROR(VLOOKUP($A691,ANT_pumpParticles_Export_v2!$A$2:$DY$234,MATCH(AM$1&amp;"_"&amp;LEFT(Sheet1!$J691,3),ANT_pumpParticles_Export_v2!$A$1:$DY$1,0))/VLOOKUP($A691,ANT_pumpParticles_Export_v2!$A$2:$DY$234,MATCH("Ti_"&amp;LEFT(Sheet1!$J691,3),ANT_pumpParticles_Export_v2!$A$1:$DY$1,0)),""),"")</f>
        <v>0.61689320534496928</v>
      </c>
      <c r="AN691">
        <f>IF(AN$1&lt;&gt;"",IFERROR(VLOOKUP($A691,ANT_pumpParticles_Export_v2!$A$2:$DY$234,MATCH(AN$1&amp;"_"&amp;LEFT(Sheet1!$J691,3),ANT_pumpParticles_Export_v2!$A$1:$DY$1,0))/VLOOKUP($A691,ANT_pumpParticles_Export_v2!$A$2:$DY$234,MATCH("Ti_"&amp;LEFT(Sheet1!$J691,3),ANT_pumpParticles_Export_v2!$A$1:$DY$1,0)),""),"")</f>
        <v>1.8321686781133061E-2</v>
      </c>
      <c r="AP691" t="str">
        <f>IF(AP$1&lt;&gt;"",IFERROR(VLOOKUP($A691,ANT_pumpParticles_Export_v2!$A$2:$DY$234,MATCH(AP$1&amp;"_"&amp;LEFT(Sheet1!$J691,3),ANT_pumpParticles_Export_v2!$A$1:$DY$1,0))/VLOOKUP($A691,ANT_pumpParticles_Export_v2!$A$2:$DY$234,MATCH("Ti_"&amp;LEFT(Sheet1!$J691,3),ANT_pumpParticles_Export_v2!$A$1:$DY$1,0)),""),"")</f>
        <v/>
      </c>
      <c r="AQ691">
        <f>IF(AQ$1&lt;&gt;"",IFERROR(VLOOKUP($A691,ANT_pumpParticles_Export_v2!$A$2:$DY$234,MATCH(AQ$1&amp;"_"&amp;LEFT(Sheet1!$J691,3),ANT_pumpParticles_Export_v2!$A$1:$DY$1,0))/VLOOKUP($A691,ANT_pumpParticles_Export_v2!$A$2:$DY$234,MATCH("Ti_"&amp;LEFT(Sheet1!$J691,3),ANT_pumpParticles_Export_v2!$A$1:$DY$1,0)),""),"")</f>
        <v>4.8342180712758875E-3</v>
      </c>
      <c r="AS691">
        <f>IF(AS$1&lt;&gt;"",IFERROR(VLOOKUP($A691,ANT_pumpParticles_Export_v2!$A$2:$DY$234,MATCH(AS$1&amp;"_"&amp;LEFT(Sheet1!$J691,3),ANT_pumpParticles_Export_v2!$A$1:$DY$1,0))/VLOOKUP($A691,ANT_pumpParticles_Export_v2!$A$2:$DY$234,MATCH("Ti_"&amp;LEFT(Sheet1!$J691,3),ANT_pumpParticles_Export_v2!$A$1:$DY$1,0)),""),"")</f>
        <v>9.0540319925991449E-4</v>
      </c>
      <c r="AT691" t="str">
        <f>IF(AT$1&lt;&gt;"",IFERROR(VLOOKUP($A691,ANT_pumpParticles_Export_v2!$A$2:$DY$234,MATCH(AT$1&amp;"_"&amp;LEFT(Sheet1!$J691,3),ANT_pumpParticles_Export_v2!$A$1:$DY$1,0))/VLOOKUP($A691,ANT_pumpParticles_Export_v2!$A$2:$DY$234,MATCH("Ti_"&amp;LEFT(Sheet1!$J691,3),ANT_pumpParticles_Export_v2!$A$1:$DY$1,0)),""),"")</f>
        <v/>
      </c>
      <c r="AU691">
        <f>IF(AU$1&lt;&gt;"",IFERROR(VLOOKUP($A691,ANT_pumpParticles_Export_v2!$A$2:$DY$234,MATCH(AU$1&amp;"_"&amp;LEFT(Sheet1!$J691,3),ANT_pumpParticles_Export_v2!$A$1:$DY$1,0))/VLOOKUP($A691,ANT_pumpParticles_Export_v2!$A$2:$DY$234,MATCH("Ti_"&amp;LEFT(Sheet1!$J691,3),ANT_pumpParticles_Export_v2!$A$1:$DY$1,0)),""),"")</f>
        <v>5.3861345500537214E-2</v>
      </c>
      <c r="AV691" t="str">
        <f>IF(AV$1&lt;&gt;"",IFERROR(VLOOKUP($A691,ANT_pumpParticles_Export_v2!$A$2:$DY$234,MATCH(AV$1&amp;"_"&amp;LEFT(Sheet1!$J691,3),ANT_pumpParticles_Export_v2!$A$1:$DY$1,0))/VLOOKUP($A691,ANT_pumpParticles_Export_v2!$A$2:$DY$234,MATCH("Ti_"&amp;LEFT(Sheet1!$J691,3),ANT_pumpParticles_Export_v2!$A$1:$DY$1,0)),""),"")</f>
        <v/>
      </c>
      <c r="AW691" t="str">
        <f>IF(AW$1&lt;&gt;"",IFERROR(VLOOKUP($A691,ANT_pumpParticles_Export_v2!$A$2:$DY$234,MATCH(AW$1&amp;"_"&amp;LEFT(Sheet1!$J691,3),ANT_pumpParticles_Export_v2!$A$1:$DY$1,0))/VLOOKUP($A691,ANT_pumpParticles_Export_v2!$A$2:$DY$234,MATCH("Ti_"&amp;LEFT(Sheet1!$J691,3),ANT_pumpParticles_Export_v2!$A$1:$DY$1,0)),""),"")</f>
        <v/>
      </c>
      <c r="AX691" t="str">
        <f>IF(AX$1&lt;&gt;"",IFERROR(VLOOKUP($A691,ANT_pumpParticles_Export_v2!$A$2:$DY$234,MATCH(AX$1&amp;"_"&amp;LEFT(Sheet1!$J691,3),ANT_pumpParticles_Export_v2!$A$1:$DY$1,0))/VLOOKUP($A691,ANT_pumpParticles_Export_v2!$A$2:$DY$234,MATCH("Ti_"&amp;LEFT(Sheet1!$J691,3),ANT_pumpParticles_Export_v2!$A$1:$DY$1,0)),""),"")</f>
        <v/>
      </c>
      <c r="AY691" t="str">
        <f>IF(AY$1&lt;&gt;"",IFERROR(VLOOKUP($A691,ANT_pumpParticles_Export_v2!$A$2:$DY$234,MATCH(AY$1&amp;"_"&amp;LEFT(Sheet1!$J691,3),ANT_pumpParticles_Export_v2!$A$1:$DY$1,0))/VLOOKUP($A691,ANT_pumpParticles_Export_v2!$A$2:$DY$234,MATCH("Ti_"&amp;LEFT(Sheet1!$J691,3),ANT_pumpParticles_Export_v2!$A$1:$DY$1,0)),""),"")</f>
        <v/>
      </c>
      <c r="AZ691" t="str">
        <f>IF(AZ$1&lt;&gt;"",IFERROR(VLOOKUP($A691,ANT_pumpParticles_Export_v2!$A$2:$DY$234,MATCH(AZ$1&amp;"_"&amp;LEFT(Sheet1!$J691,3),ANT_pumpParticles_Export_v2!$A$1:$DY$1,0))/VLOOKUP($A691,ANT_pumpParticles_Export_v2!$A$2:$DY$234,MATCH("Ti_"&amp;LEFT(Sheet1!$J691,3),ANT_pumpParticles_Export_v2!$A$1:$DY$1,0)),""),"")</f>
        <v/>
      </c>
      <c r="BB691" t="str">
        <f>IF(BB$1&lt;&gt;"",IFERROR(VLOOKUP($A691,ANT_pumpParticles_Export_v2!$A$2:$DY$234,MATCH(BB$1&amp;"_"&amp;LEFT(Sheet1!$J691,3),ANT_pumpParticles_Export_v2!$A$1:$DY$1,0))/VLOOKUP($A691,ANT_pumpParticles_Export_v2!$A$2:$DY$234,MATCH("Ti_"&amp;LEFT(Sheet1!$J691,3),ANT_pumpParticles_Export_v2!$A$1:$DY$1,0)),""),"")</f>
        <v/>
      </c>
      <c r="BD691" t="str">
        <f>IF(BD$1&lt;&gt;"",IFERROR(VLOOKUP($A691,ANT_pumpParticles_Export_v2!$A$2:$DY$234,MATCH(BD$1&amp;"_"&amp;LEFT(Sheet1!$J691,3),ANT_pumpParticles_Export_v2!$A$1:$DY$1,0))/VLOOKUP($A691,ANT_pumpParticles_Export_v2!$A$2:$DY$234,MATCH("Ti_"&amp;LEFT(Sheet1!$J691,3),ANT_pumpParticles_Export_v2!$A$1:$DY$1,0)),""),"")</f>
        <v/>
      </c>
    </row>
    <row r="692" spans="1:58" x14ac:dyDescent="0.3">
      <c r="A692">
        <v>20940</v>
      </c>
      <c r="B692" t="s">
        <v>160</v>
      </c>
      <c r="C692">
        <v>28</v>
      </c>
      <c r="D692" t="s">
        <v>130</v>
      </c>
      <c r="E692">
        <v>-287.77999999999997</v>
      </c>
      <c r="F692">
        <v>-73.907700000000006</v>
      </c>
      <c r="G692">
        <v>-127.37990000000001</v>
      </c>
      <c r="H692">
        <v>99.403199999999998</v>
      </c>
      <c r="I692">
        <v>497.22</v>
      </c>
      <c r="J692" t="s">
        <v>249</v>
      </c>
      <c r="L692">
        <f>IF(L$1&lt;&gt;"",IFERROR(VLOOKUP($A692,ANT_pumpParticles_Export_v2!$A$2:$DY$234,MATCH(L$1&amp;"_"&amp;LEFT(Sheet1!$J692,3),ANT_pumpParticles_Export_v2!$A$1:$DY$1,0))/VLOOKUP($A692,ANT_pumpParticles_Export_v2!$A$2:$DY$234,MATCH("Ti_"&amp;LEFT(Sheet1!$J692,3),ANT_pumpParticles_Export_v2!$A$1:$DY$1,0)),""),"")</f>
        <v>58.193158256865701</v>
      </c>
      <c r="O692">
        <f>IF(O$1&lt;&gt;"",IFERROR(VLOOKUP($A692,ANT_pumpParticles_Export_v2!$A$2:$DY$234,MATCH(O$1&amp;"_"&amp;LEFT(Sheet1!$J692,3),ANT_pumpParticles_Export_v2!$A$1:$DY$1,0))/VLOOKUP($A692,ANT_pumpParticles_Export_v2!$A$2:$DY$234,MATCH("Ti_"&amp;LEFT(Sheet1!$J692,3),ANT_pumpParticles_Export_v2!$A$1:$DY$1,0)),""),"")</f>
        <v>32.384699336258983</v>
      </c>
      <c r="P692">
        <f>IF(P$1&lt;&gt;"",IFERROR(VLOOKUP($A692,ANT_pumpParticles_Export_v2!$A$2:$DY$234,MATCH(P$1&amp;"_"&amp;LEFT(Sheet1!$J692,3),ANT_pumpParticles_Export_v2!$A$1:$DY$1,0))/VLOOKUP($A692,ANT_pumpParticles_Export_v2!$A$2:$DY$234,MATCH("Ti_"&amp;LEFT(Sheet1!$J692,3),ANT_pumpParticles_Export_v2!$A$1:$DY$1,0)),""),"")</f>
        <v>32.384699336258983</v>
      </c>
      <c r="S692" t="str">
        <f>IF(S$1&lt;&gt;"",IFERROR(VLOOKUP($A692,ANT_pumpParticles_Export_v2!$A$2:$DY$234,MATCH(S$1&amp;"_"&amp;LEFT(Sheet1!$J692,3),ANT_pumpParticles_Export_v2!$A$1:$DY$1,0))/VLOOKUP($A692,ANT_pumpParticles_Export_v2!$A$2:$DY$234,MATCH("Ti_"&amp;LEFT(Sheet1!$J692,3),ANT_pumpParticles_Export_v2!$A$1:$DY$1,0)),""),"")</f>
        <v/>
      </c>
      <c r="U692">
        <f>IF(U$1&lt;&gt;"",IFERROR(VLOOKUP($A692,ANT_pumpParticles_Export_v2!$A$2:$DY$234,MATCH(U$1&amp;"_"&amp;LEFT(Sheet1!$J692,3),ANT_pumpParticles_Export_v2!$A$1:$DY$1,0))/VLOOKUP($A692,ANT_pumpParticles_Export_v2!$A$2:$DY$234,MATCH("Ti_"&amp;LEFT(Sheet1!$J692,3),ANT_pumpParticles_Export_v2!$A$1:$DY$1,0)),""),"")</f>
        <v>19.357188117170377</v>
      </c>
      <c r="W692">
        <f>IF(W$1&lt;&gt;"",IFERROR(VLOOKUP($A692,ANT_pumpParticles_Export_v2!$A$2:$DY$234,MATCH(W$1&amp;"_"&amp;LEFT(Sheet1!$J692,3),ANT_pumpParticles_Export_v2!$A$1:$DY$1,0))/VLOOKUP($A692,ANT_pumpParticles_Export_v2!$A$2:$DY$234,MATCH("Ti_"&amp;LEFT(Sheet1!$J692,3),ANT_pumpParticles_Export_v2!$A$1:$DY$1,0)),""),"")</f>
        <v>6.8903459837084584E-3</v>
      </c>
      <c r="Y692">
        <f>IF(Y$1&lt;&gt;"",IFERROR(VLOOKUP($A692,ANT_pumpParticles_Export_v2!$A$2:$DY$234,MATCH(Y$1&amp;"_"&amp;LEFT(Sheet1!$J692,3),ANT_pumpParticles_Export_v2!$A$1:$DY$1,0))/VLOOKUP($A692,ANT_pumpParticles_Export_v2!$A$2:$DY$234,MATCH("Ti_"&amp;LEFT(Sheet1!$J692,3),ANT_pumpParticles_Export_v2!$A$1:$DY$1,0)),""),"")</f>
        <v>0.26535684047158414</v>
      </c>
      <c r="Z692" t="str">
        <f>IF(Z$1&lt;&gt;"",IFERROR(VLOOKUP($A692,ANT_pumpParticles_Export_v2!$A$2:$DY$234,MATCH(Z$1&amp;"_"&amp;LEFT(Sheet1!$J692,3),ANT_pumpParticles_Export_v2!$A$1:$DY$1,0))/VLOOKUP($A692,ANT_pumpParticles_Export_v2!$A$2:$DY$234,MATCH("Ti_"&amp;LEFT(Sheet1!$J692,3),ANT_pumpParticles_Export_v2!$A$1:$DY$1,0)),""),"")</f>
        <v/>
      </c>
      <c r="AA692">
        <f>IF(AA$1&lt;&gt;"",IFERROR(VLOOKUP($A692,ANT_pumpParticles_Export_v2!$A$2:$DY$234,MATCH(AA$1&amp;"_"&amp;LEFT(Sheet1!$J692,3),ANT_pumpParticles_Export_v2!$A$1:$DY$1,0))/VLOOKUP($A692,ANT_pumpParticles_Export_v2!$A$2:$DY$234,MATCH("Ti_"&amp;LEFT(Sheet1!$J692,3),ANT_pumpParticles_Export_v2!$A$1:$DY$1,0)),""),"")</f>
        <v>0.96499074230569537</v>
      </c>
      <c r="AB692">
        <f>IF(AB$1&lt;&gt;"",IFERROR(VLOOKUP($A692,ANT_pumpParticles_Export_v2!$A$2:$DY$234,MATCH(AB$1&amp;"_"&amp;LEFT(Sheet1!$J692,3),ANT_pumpParticles_Export_v2!$A$1:$DY$1,0))/VLOOKUP($A692,ANT_pumpParticles_Export_v2!$A$2:$DY$234,MATCH("Ti_"&amp;LEFT(Sheet1!$J692,3),ANT_pumpParticles_Export_v2!$A$1:$DY$1,0)),""),"")</f>
        <v>3.1998516497475718E-2</v>
      </c>
      <c r="AC692">
        <f>IF(AC$1&lt;&gt;"",IFERROR(VLOOKUP($A692,ANT_pumpParticles_Export_v2!$A$2:$DY$234,MATCH(AC$1&amp;"_"&amp;LEFT(Sheet1!$J692,3),ANT_pumpParticles_Export_v2!$A$1:$DY$1,0))/VLOOKUP($A692,ANT_pumpParticles_Export_v2!$A$2:$DY$234,MATCH("Ti_"&amp;LEFT(Sheet1!$J692,3),ANT_pumpParticles_Export_v2!$A$1:$DY$1,0)),""),"")</f>
        <v>1.0633170515694903</v>
      </c>
      <c r="AE692">
        <f>IF(AE$1&lt;&gt;"",IFERROR(VLOOKUP($A692,ANT_pumpParticles_Export_v2!$A$2:$DY$234,MATCH(AE$1&amp;"_"&amp;LEFT(Sheet1!$J692,3),ANT_pumpParticles_Export_v2!$A$1:$DY$1,0))/VLOOKUP($A692,ANT_pumpParticles_Export_v2!$A$2:$DY$234,MATCH("Ti_"&amp;LEFT(Sheet1!$J692,3),ANT_pumpParticles_Export_v2!$A$1:$DY$1,0)),""),"")</f>
        <v>4.71334037257371E-2</v>
      </c>
      <c r="AF692">
        <f>IF(AF$1&lt;&gt;"",IFERROR(VLOOKUP($A692,ANT_pumpParticles_Export_v2!$A$2:$DY$234,MATCH(AF$1&amp;"_"&amp;LEFT(Sheet1!$J692,3),ANT_pumpParticles_Export_v2!$A$1:$DY$1,0))/VLOOKUP($A692,ANT_pumpParticles_Export_v2!$A$2:$DY$234,MATCH("Ti_"&amp;LEFT(Sheet1!$J692,3),ANT_pumpParticles_Export_v2!$A$1:$DY$1,0)),""),"")</f>
        <v>0.18646673207556635</v>
      </c>
      <c r="AG692">
        <f>IF(AG$1&lt;&gt;"",IFERROR(VLOOKUP($A692,ANT_pumpParticles_Export_v2!$A$2:$DY$234,MATCH(AG$1&amp;"_"&amp;LEFT(Sheet1!$J692,3),ANT_pumpParticles_Export_v2!$A$1:$DY$1,0))/VLOOKUP($A692,ANT_pumpParticles_Export_v2!$A$2:$DY$234,MATCH("Ti_"&amp;LEFT(Sheet1!$J692,3),ANT_pumpParticles_Export_v2!$A$1:$DY$1,0)),""),"")</f>
        <v>2.7386265229047774E-2</v>
      </c>
      <c r="AH692">
        <f>IF(AH$1&lt;&gt;"",IFERROR(VLOOKUP($A692,ANT_pumpParticles_Export_v2!$A$2:$DY$234,MATCH(AH$1&amp;"_"&amp;LEFT(Sheet1!$J692,3),ANT_pumpParticles_Export_v2!$A$1:$DY$1,0))/VLOOKUP($A692,ANT_pumpParticles_Export_v2!$A$2:$DY$234,MATCH("Ti_"&amp;LEFT(Sheet1!$J692,3),ANT_pumpParticles_Export_v2!$A$1:$DY$1,0)),""),"")</f>
        <v>1.9167227271073403E-3</v>
      </c>
      <c r="AI692">
        <f>IF(AI$1&lt;&gt;"",IFERROR(VLOOKUP($A692,ANT_pumpParticles_Export_v2!$A$2:$DY$234,MATCH(AI$1&amp;"_"&amp;LEFT(Sheet1!$J692,3),ANT_pumpParticles_Export_v2!$A$1:$DY$1,0))/VLOOKUP($A692,ANT_pumpParticles_Export_v2!$A$2:$DY$234,MATCH("Ti_"&amp;LEFT(Sheet1!$J692,3),ANT_pumpParticles_Export_v2!$A$1:$DY$1,0)),""),"")</f>
        <v>7.5297156180377106E-2</v>
      </c>
      <c r="AJ692">
        <f>IF(AJ$1&lt;&gt;"",IFERROR(VLOOKUP($A692,ANT_pumpParticles_Export_v2!$A$2:$DY$234,MATCH(AJ$1&amp;"_"&amp;LEFT(Sheet1!$J692,3),ANT_pumpParticles_Export_v2!$A$1:$DY$1,0))/VLOOKUP($A692,ANT_pumpParticles_Export_v2!$A$2:$DY$234,MATCH("Ti_"&amp;LEFT(Sheet1!$J692,3),ANT_pumpParticles_Export_v2!$A$1:$DY$1,0)),""),"")</f>
        <v>4.880824368846183E-2</v>
      </c>
      <c r="AM692">
        <f>IF(AM$1&lt;&gt;"",IFERROR(VLOOKUP($A692,ANT_pumpParticles_Export_v2!$A$2:$DY$234,MATCH(AM$1&amp;"_"&amp;LEFT(Sheet1!$J692,3),ANT_pumpParticles_Export_v2!$A$1:$DY$1,0))/VLOOKUP($A692,ANT_pumpParticles_Export_v2!$A$2:$DY$234,MATCH("Ti_"&amp;LEFT(Sheet1!$J692,3),ANT_pumpParticles_Export_v2!$A$1:$DY$1,0)),""),"")</f>
        <v>0.79613854959526487</v>
      </c>
      <c r="AN692">
        <f>IF(AN$1&lt;&gt;"",IFERROR(VLOOKUP($A692,ANT_pumpParticles_Export_v2!$A$2:$DY$234,MATCH(AN$1&amp;"_"&amp;LEFT(Sheet1!$J692,3),ANT_pumpParticles_Export_v2!$A$1:$DY$1,0))/VLOOKUP($A692,ANT_pumpParticles_Export_v2!$A$2:$DY$234,MATCH("Ti_"&amp;LEFT(Sheet1!$J692,3),ANT_pumpParticles_Export_v2!$A$1:$DY$1,0)),""),"")</f>
        <v>2.5297551748673264E-2</v>
      </c>
      <c r="AP692" t="str">
        <f>IF(AP$1&lt;&gt;"",IFERROR(VLOOKUP($A692,ANT_pumpParticles_Export_v2!$A$2:$DY$234,MATCH(AP$1&amp;"_"&amp;LEFT(Sheet1!$J692,3),ANT_pumpParticles_Export_v2!$A$1:$DY$1,0))/VLOOKUP($A692,ANT_pumpParticles_Export_v2!$A$2:$DY$234,MATCH("Ti_"&amp;LEFT(Sheet1!$J692,3),ANT_pumpParticles_Export_v2!$A$1:$DY$1,0)),""),"")</f>
        <v/>
      </c>
      <c r="AQ692">
        <f>IF(AQ$1&lt;&gt;"",IFERROR(VLOOKUP($A692,ANT_pumpParticles_Export_v2!$A$2:$DY$234,MATCH(AQ$1&amp;"_"&amp;LEFT(Sheet1!$J692,3),ANT_pumpParticles_Export_v2!$A$1:$DY$1,0))/VLOOKUP($A692,ANT_pumpParticles_Export_v2!$A$2:$DY$234,MATCH("Ti_"&amp;LEFT(Sheet1!$J692,3),ANT_pumpParticles_Export_v2!$A$1:$DY$1,0)),""),"")</f>
        <v>6.530292213674016E-3</v>
      </c>
      <c r="AS692">
        <f>IF(AS$1&lt;&gt;"",IFERROR(VLOOKUP($A692,ANT_pumpParticles_Export_v2!$A$2:$DY$234,MATCH(AS$1&amp;"_"&amp;LEFT(Sheet1!$J692,3),ANT_pumpParticles_Export_v2!$A$1:$DY$1,0))/VLOOKUP($A692,ANT_pumpParticles_Export_v2!$A$2:$DY$234,MATCH("Ti_"&amp;LEFT(Sheet1!$J692,3),ANT_pumpParticles_Export_v2!$A$1:$DY$1,0)),""),"")</f>
        <v>1.2554938304160826E-3</v>
      </c>
      <c r="AT692" t="str">
        <f>IF(AT$1&lt;&gt;"",IFERROR(VLOOKUP($A692,ANT_pumpParticles_Export_v2!$A$2:$DY$234,MATCH(AT$1&amp;"_"&amp;LEFT(Sheet1!$J692,3),ANT_pumpParticles_Export_v2!$A$1:$DY$1,0))/VLOOKUP($A692,ANT_pumpParticles_Export_v2!$A$2:$DY$234,MATCH("Ti_"&amp;LEFT(Sheet1!$J692,3),ANT_pumpParticles_Export_v2!$A$1:$DY$1,0)),""),"")</f>
        <v/>
      </c>
      <c r="AU692">
        <f>IF(AU$1&lt;&gt;"",IFERROR(VLOOKUP($A692,ANT_pumpParticles_Export_v2!$A$2:$DY$234,MATCH(AU$1&amp;"_"&amp;LEFT(Sheet1!$J692,3),ANT_pumpParticles_Export_v2!$A$1:$DY$1,0))/VLOOKUP($A692,ANT_pumpParticles_Export_v2!$A$2:$DY$234,MATCH("Ti_"&amp;LEFT(Sheet1!$J692,3),ANT_pumpParticles_Export_v2!$A$1:$DY$1,0)),""),"")</f>
        <v>8.3981311832971001E-2</v>
      </c>
      <c r="AV692" t="str">
        <f>IF(AV$1&lt;&gt;"",IFERROR(VLOOKUP($A692,ANT_pumpParticles_Export_v2!$A$2:$DY$234,MATCH(AV$1&amp;"_"&amp;LEFT(Sheet1!$J692,3),ANT_pumpParticles_Export_v2!$A$1:$DY$1,0))/VLOOKUP($A692,ANT_pumpParticles_Export_v2!$A$2:$DY$234,MATCH("Ti_"&amp;LEFT(Sheet1!$J692,3),ANT_pumpParticles_Export_v2!$A$1:$DY$1,0)),""),"")</f>
        <v/>
      </c>
      <c r="AW692" t="str">
        <f>IF(AW$1&lt;&gt;"",IFERROR(VLOOKUP($A692,ANT_pumpParticles_Export_v2!$A$2:$DY$234,MATCH(AW$1&amp;"_"&amp;LEFT(Sheet1!$J692,3),ANT_pumpParticles_Export_v2!$A$1:$DY$1,0))/VLOOKUP($A692,ANT_pumpParticles_Export_v2!$A$2:$DY$234,MATCH("Ti_"&amp;LEFT(Sheet1!$J692,3),ANT_pumpParticles_Export_v2!$A$1:$DY$1,0)),""),"")</f>
        <v/>
      </c>
      <c r="AX692" t="str">
        <f>IF(AX$1&lt;&gt;"",IFERROR(VLOOKUP($A692,ANT_pumpParticles_Export_v2!$A$2:$DY$234,MATCH(AX$1&amp;"_"&amp;LEFT(Sheet1!$J692,3),ANT_pumpParticles_Export_v2!$A$1:$DY$1,0))/VLOOKUP($A692,ANT_pumpParticles_Export_v2!$A$2:$DY$234,MATCH("Ti_"&amp;LEFT(Sheet1!$J692,3),ANT_pumpParticles_Export_v2!$A$1:$DY$1,0)),""),"")</f>
        <v/>
      </c>
      <c r="AY692" t="str">
        <f>IF(AY$1&lt;&gt;"",IFERROR(VLOOKUP($A692,ANT_pumpParticles_Export_v2!$A$2:$DY$234,MATCH(AY$1&amp;"_"&amp;LEFT(Sheet1!$J692,3),ANT_pumpParticles_Export_v2!$A$1:$DY$1,0))/VLOOKUP($A692,ANT_pumpParticles_Export_v2!$A$2:$DY$234,MATCH("Ti_"&amp;LEFT(Sheet1!$J692,3),ANT_pumpParticles_Export_v2!$A$1:$DY$1,0)),""),"")</f>
        <v/>
      </c>
      <c r="AZ692" t="str">
        <f>IF(AZ$1&lt;&gt;"",IFERROR(VLOOKUP($A692,ANT_pumpParticles_Export_v2!$A$2:$DY$234,MATCH(AZ$1&amp;"_"&amp;LEFT(Sheet1!$J692,3),ANT_pumpParticles_Export_v2!$A$1:$DY$1,0))/VLOOKUP($A692,ANT_pumpParticles_Export_v2!$A$2:$DY$234,MATCH("Ti_"&amp;LEFT(Sheet1!$J692,3),ANT_pumpParticles_Export_v2!$A$1:$DY$1,0)),""),"")</f>
        <v/>
      </c>
      <c r="BB692" t="str">
        <f>IF(BB$1&lt;&gt;"",IFERROR(VLOOKUP($A692,ANT_pumpParticles_Export_v2!$A$2:$DY$234,MATCH(BB$1&amp;"_"&amp;LEFT(Sheet1!$J692,3),ANT_pumpParticles_Export_v2!$A$1:$DY$1,0))/VLOOKUP($A692,ANT_pumpParticles_Export_v2!$A$2:$DY$234,MATCH("Ti_"&amp;LEFT(Sheet1!$J692,3),ANT_pumpParticles_Export_v2!$A$1:$DY$1,0)),""),"")</f>
        <v/>
      </c>
      <c r="BD692" t="str">
        <f>IF(BD$1&lt;&gt;"",IFERROR(VLOOKUP($A692,ANT_pumpParticles_Export_v2!$A$2:$DY$234,MATCH(BD$1&amp;"_"&amp;LEFT(Sheet1!$J692,3),ANT_pumpParticles_Export_v2!$A$1:$DY$1,0))/VLOOKUP($A692,ANT_pumpParticles_Export_v2!$A$2:$DY$234,MATCH("Ti_"&amp;LEFT(Sheet1!$J692,3),ANT_pumpParticles_Export_v2!$A$1:$DY$1,0)),""),"")</f>
        <v/>
      </c>
    </row>
    <row r="693" spans="1:58" x14ac:dyDescent="0.3">
      <c r="A693">
        <v>20941</v>
      </c>
      <c r="B693" t="s">
        <v>160</v>
      </c>
      <c r="C693">
        <v>28</v>
      </c>
      <c r="D693" t="s">
        <v>130</v>
      </c>
      <c r="E693">
        <v>-188.34</v>
      </c>
      <c r="F693">
        <v>-73.907700000000006</v>
      </c>
      <c r="G693">
        <v>-127.37990000000001</v>
      </c>
      <c r="H693">
        <v>99.403199999999998</v>
      </c>
      <c r="I693">
        <v>596.66</v>
      </c>
      <c r="J693" t="s">
        <v>249</v>
      </c>
      <c r="L693">
        <f>IF(L$1&lt;&gt;"",IFERROR(VLOOKUP($A693,ANT_pumpParticles_Export_v2!$A$2:$DY$234,MATCH(L$1&amp;"_"&amp;LEFT(Sheet1!$J693,3),ANT_pumpParticles_Export_v2!$A$1:$DY$1,0))/VLOOKUP($A693,ANT_pumpParticles_Export_v2!$A$2:$DY$234,MATCH("Ti_"&amp;LEFT(Sheet1!$J693,3),ANT_pumpParticles_Export_v2!$A$1:$DY$1,0)),""),"")</f>
        <v>57.979380923535786</v>
      </c>
      <c r="O693">
        <f>IF(O$1&lt;&gt;"",IFERROR(VLOOKUP($A693,ANT_pumpParticles_Export_v2!$A$2:$DY$234,MATCH(O$1&amp;"_"&amp;LEFT(Sheet1!$J693,3),ANT_pumpParticles_Export_v2!$A$1:$DY$1,0))/VLOOKUP($A693,ANT_pumpParticles_Export_v2!$A$2:$DY$234,MATCH("Ti_"&amp;LEFT(Sheet1!$J693,3),ANT_pumpParticles_Export_v2!$A$1:$DY$1,0)),""),"")</f>
        <v>28.760320576135946</v>
      </c>
      <c r="P693">
        <f>IF(P$1&lt;&gt;"",IFERROR(VLOOKUP($A693,ANT_pumpParticles_Export_v2!$A$2:$DY$234,MATCH(P$1&amp;"_"&amp;LEFT(Sheet1!$J693,3),ANT_pumpParticles_Export_v2!$A$1:$DY$1,0))/VLOOKUP($A693,ANT_pumpParticles_Export_v2!$A$2:$DY$234,MATCH("Ti_"&amp;LEFT(Sheet1!$J693,3),ANT_pumpParticles_Export_v2!$A$1:$DY$1,0)),""),"")</f>
        <v>28.760320576135946</v>
      </c>
      <c r="S693" t="str">
        <f>IF(S$1&lt;&gt;"",IFERROR(VLOOKUP($A693,ANT_pumpParticles_Export_v2!$A$2:$DY$234,MATCH(S$1&amp;"_"&amp;LEFT(Sheet1!$J693,3),ANT_pumpParticles_Export_v2!$A$1:$DY$1,0))/VLOOKUP($A693,ANT_pumpParticles_Export_v2!$A$2:$DY$234,MATCH("Ti_"&amp;LEFT(Sheet1!$J693,3),ANT_pumpParticles_Export_v2!$A$1:$DY$1,0)),""),"")</f>
        <v/>
      </c>
      <c r="U693">
        <f>IF(U$1&lt;&gt;"",IFERROR(VLOOKUP($A693,ANT_pumpParticles_Export_v2!$A$2:$DY$234,MATCH(U$1&amp;"_"&amp;LEFT(Sheet1!$J693,3),ANT_pumpParticles_Export_v2!$A$1:$DY$1,0))/VLOOKUP($A693,ANT_pumpParticles_Export_v2!$A$2:$DY$234,MATCH("Ti_"&amp;LEFT(Sheet1!$J693,3),ANT_pumpParticles_Export_v2!$A$1:$DY$1,0)),""),"")</f>
        <v>9.4471843187553439</v>
      </c>
      <c r="W693">
        <f>IF(W$1&lt;&gt;"",IFERROR(VLOOKUP($A693,ANT_pumpParticles_Export_v2!$A$2:$DY$234,MATCH(W$1&amp;"_"&amp;LEFT(Sheet1!$J693,3),ANT_pumpParticles_Export_v2!$A$1:$DY$1,0))/VLOOKUP($A693,ANT_pumpParticles_Export_v2!$A$2:$DY$234,MATCH("Ti_"&amp;LEFT(Sheet1!$J693,3),ANT_pumpParticles_Export_v2!$A$1:$DY$1,0)),""),"")</f>
        <v>5.81989689255935E-3</v>
      </c>
      <c r="Y693">
        <f>IF(Y$1&lt;&gt;"",IFERROR(VLOOKUP($A693,ANT_pumpParticles_Export_v2!$A$2:$DY$234,MATCH(Y$1&amp;"_"&amp;LEFT(Sheet1!$J693,3),ANT_pumpParticles_Export_v2!$A$1:$DY$1,0))/VLOOKUP($A693,ANT_pumpParticles_Export_v2!$A$2:$DY$234,MATCH("Ti_"&amp;LEFT(Sheet1!$J693,3),ANT_pumpParticles_Export_v2!$A$1:$DY$1,0)),""),"")</f>
        <v>0.15343648038762728</v>
      </c>
      <c r="Z693" t="str">
        <f>IF(Z$1&lt;&gt;"",IFERROR(VLOOKUP($A693,ANT_pumpParticles_Export_v2!$A$2:$DY$234,MATCH(Z$1&amp;"_"&amp;LEFT(Sheet1!$J693,3),ANT_pumpParticles_Export_v2!$A$1:$DY$1,0))/VLOOKUP($A693,ANT_pumpParticles_Export_v2!$A$2:$DY$234,MATCH("Ti_"&amp;LEFT(Sheet1!$J693,3),ANT_pumpParticles_Export_v2!$A$1:$DY$1,0)),""),"")</f>
        <v/>
      </c>
      <c r="AA693">
        <f>IF(AA$1&lt;&gt;"",IFERROR(VLOOKUP($A693,ANT_pumpParticles_Export_v2!$A$2:$DY$234,MATCH(AA$1&amp;"_"&amp;LEFT(Sheet1!$J693,3),ANT_pumpParticles_Export_v2!$A$1:$DY$1,0))/VLOOKUP($A693,ANT_pumpParticles_Export_v2!$A$2:$DY$234,MATCH("Ti_"&amp;LEFT(Sheet1!$J693,3),ANT_pumpParticles_Export_v2!$A$1:$DY$1,0)),""),"")</f>
        <v>0.80507043492262187</v>
      </c>
      <c r="AB693">
        <f>IF(AB$1&lt;&gt;"",IFERROR(VLOOKUP($A693,ANT_pumpParticles_Export_v2!$A$2:$DY$234,MATCH(AB$1&amp;"_"&amp;LEFT(Sheet1!$J693,3),ANT_pumpParticles_Export_v2!$A$1:$DY$1,0))/VLOOKUP($A693,ANT_pumpParticles_Export_v2!$A$2:$DY$234,MATCH("Ti_"&amp;LEFT(Sheet1!$J693,3),ANT_pumpParticles_Export_v2!$A$1:$DY$1,0)),""),"")</f>
        <v>2.6696335972886526E-2</v>
      </c>
      <c r="AC693">
        <f>IF(AC$1&lt;&gt;"",IFERROR(VLOOKUP($A693,ANT_pumpParticles_Export_v2!$A$2:$DY$234,MATCH(AC$1&amp;"_"&amp;LEFT(Sheet1!$J693,3),ANT_pumpParticles_Export_v2!$A$1:$DY$1,0))/VLOOKUP($A693,ANT_pumpParticles_Export_v2!$A$2:$DY$234,MATCH("Ti_"&amp;LEFT(Sheet1!$J693,3),ANT_pumpParticles_Export_v2!$A$1:$DY$1,0)),""),"")</f>
        <v>1.320245354545829</v>
      </c>
      <c r="AE693">
        <f>IF(AE$1&lt;&gt;"",IFERROR(VLOOKUP($A693,ANT_pumpParticles_Export_v2!$A$2:$DY$234,MATCH(AE$1&amp;"_"&amp;LEFT(Sheet1!$J693,3),ANT_pumpParticles_Export_v2!$A$1:$DY$1,0))/VLOOKUP($A693,ANT_pumpParticles_Export_v2!$A$2:$DY$234,MATCH("Ti_"&amp;LEFT(Sheet1!$J693,3),ANT_pumpParticles_Export_v2!$A$1:$DY$1,0)),""),"")</f>
        <v>0.11455218825510859</v>
      </c>
      <c r="AF693">
        <f>IF(AF$1&lt;&gt;"",IFERROR(VLOOKUP($A693,ANT_pumpParticles_Export_v2!$A$2:$DY$234,MATCH(AF$1&amp;"_"&amp;LEFT(Sheet1!$J693,3),ANT_pumpParticles_Export_v2!$A$1:$DY$1,0))/VLOOKUP($A693,ANT_pumpParticles_Export_v2!$A$2:$DY$234,MATCH("Ti_"&amp;LEFT(Sheet1!$J693,3),ANT_pumpParticles_Export_v2!$A$1:$DY$1,0)),""),"")</f>
        <v>0.18882230549364404</v>
      </c>
      <c r="AG693">
        <f>IF(AG$1&lt;&gt;"",IFERROR(VLOOKUP($A693,ANT_pumpParticles_Export_v2!$A$2:$DY$234,MATCH(AG$1&amp;"_"&amp;LEFT(Sheet1!$J693,3),ANT_pumpParticles_Export_v2!$A$1:$DY$1,0))/VLOOKUP($A693,ANT_pumpParticles_Export_v2!$A$2:$DY$234,MATCH("Ti_"&amp;LEFT(Sheet1!$J693,3),ANT_pumpParticles_Export_v2!$A$1:$DY$1,0)),""),"")</f>
        <v>2.3547525268069296E-2</v>
      </c>
      <c r="AH693">
        <f>IF(AH$1&lt;&gt;"",IFERROR(VLOOKUP($A693,ANT_pumpParticles_Export_v2!$A$2:$DY$234,MATCH(AH$1&amp;"_"&amp;LEFT(Sheet1!$J693,3),ANT_pumpParticles_Export_v2!$A$1:$DY$1,0))/VLOOKUP($A693,ANT_pumpParticles_Export_v2!$A$2:$DY$234,MATCH("Ti_"&amp;LEFT(Sheet1!$J693,3),ANT_pumpParticles_Export_v2!$A$1:$DY$1,0)),""),"")</f>
        <v>1.8185691242692788E-3</v>
      </c>
      <c r="AI693">
        <f>IF(AI$1&lt;&gt;"",IFERROR(VLOOKUP($A693,ANT_pumpParticles_Export_v2!$A$2:$DY$234,MATCH(AI$1&amp;"_"&amp;LEFT(Sheet1!$J693,3),ANT_pumpParticles_Export_v2!$A$1:$DY$1,0))/VLOOKUP($A693,ANT_pumpParticles_Export_v2!$A$2:$DY$234,MATCH("Ti_"&amp;LEFT(Sheet1!$J693,3),ANT_pumpParticles_Export_v2!$A$1:$DY$1,0)),""),"")</f>
        <v>5.9731090529624602E-2</v>
      </c>
      <c r="AJ693">
        <f>IF(AJ$1&lt;&gt;"",IFERROR(VLOOKUP($A693,ANT_pumpParticles_Export_v2!$A$2:$DY$234,MATCH(AJ$1&amp;"_"&amp;LEFT(Sheet1!$J693,3),ANT_pumpParticles_Export_v2!$A$1:$DY$1,0))/VLOOKUP($A693,ANT_pumpParticles_Export_v2!$A$2:$DY$234,MATCH("Ti_"&amp;LEFT(Sheet1!$J693,3),ANT_pumpParticles_Export_v2!$A$1:$DY$1,0)),""),"")</f>
        <v>2.5550502604700334E-2</v>
      </c>
      <c r="AM693">
        <f>IF(AM$1&lt;&gt;"",IFERROR(VLOOKUP($A693,ANT_pumpParticles_Export_v2!$A$2:$DY$234,MATCH(AM$1&amp;"_"&amp;LEFT(Sheet1!$J693,3),ANT_pumpParticles_Export_v2!$A$1:$DY$1,0))/VLOOKUP($A693,ANT_pumpParticles_Export_v2!$A$2:$DY$234,MATCH("Ti_"&amp;LEFT(Sheet1!$J693,3),ANT_pumpParticles_Export_v2!$A$1:$DY$1,0)),""),"")</f>
        <v>0.90703106866680572</v>
      </c>
      <c r="AN693">
        <f>IF(AN$1&lt;&gt;"",IFERROR(VLOOKUP($A693,ANT_pumpParticles_Export_v2!$A$2:$DY$234,MATCH(AN$1&amp;"_"&amp;LEFT(Sheet1!$J693,3),ANT_pumpParticles_Export_v2!$A$1:$DY$1,0))/VLOOKUP($A693,ANT_pumpParticles_Export_v2!$A$2:$DY$234,MATCH("Ti_"&amp;LEFT(Sheet1!$J693,3),ANT_pumpParticles_Export_v2!$A$1:$DY$1,0)),""),"")</f>
        <v>2.1196415087755698E-2</v>
      </c>
      <c r="AP693" t="str">
        <f>IF(AP$1&lt;&gt;"",IFERROR(VLOOKUP($A693,ANT_pumpParticles_Export_v2!$A$2:$DY$234,MATCH(AP$1&amp;"_"&amp;LEFT(Sheet1!$J693,3),ANT_pumpParticles_Export_v2!$A$1:$DY$1,0))/VLOOKUP($A693,ANT_pumpParticles_Export_v2!$A$2:$DY$234,MATCH("Ti_"&amp;LEFT(Sheet1!$J693,3),ANT_pumpParticles_Export_v2!$A$1:$DY$1,0)),""),"")</f>
        <v/>
      </c>
      <c r="AQ693">
        <f>IF(AQ$1&lt;&gt;"",IFERROR(VLOOKUP($A693,ANT_pumpParticles_Export_v2!$A$2:$DY$234,MATCH(AQ$1&amp;"_"&amp;LEFT(Sheet1!$J693,3),ANT_pumpParticles_Export_v2!$A$1:$DY$1,0))/VLOOKUP($A693,ANT_pumpParticles_Export_v2!$A$2:$DY$234,MATCH("Ti_"&amp;LEFT(Sheet1!$J693,3),ANT_pumpParticles_Export_v2!$A$1:$DY$1,0)),""),"")</f>
        <v>5.595138769576514E-3</v>
      </c>
      <c r="AS693">
        <f>IF(AS$1&lt;&gt;"",IFERROR(VLOOKUP($A693,ANT_pumpParticles_Export_v2!$A$2:$DY$234,MATCH(AS$1&amp;"_"&amp;LEFT(Sheet1!$J693,3),ANT_pumpParticles_Export_v2!$A$1:$DY$1,0))/VLOOKUP($A693,ANT_pumpParticles_Export_v2!$A$2:$DY$234,MATCH("Ti_"&amp;LEFT(Sheet1!$J693,3),ANT_pumpParticles_Export_v2!$A$1:$DY$1,0)),""),"")</f>
        <v>1.1333108171694803E-3</v>
      </c>
      <c r="AT693" t="str">
        <f>IF(AT$1&lt;&gt;"",IFERROR(VLOOKUP($A693,ANT_pumpParticles_Export_v2!$A$2:$DY$234,MATCH(AT$1&amp;"_"&amp;LEFT(Sheet1!$J693,3),ANT_pumpParticles_Export_v2!$A$1:$DY$1,0))/VLOOKUP($A693,ANT_pumpParticles_Export_v2!$A$2:$DY$234,MATCH("Ti_"&amp;LEFT(Sheet1!$J693,3),ANT_pumpParticles_Export_v2!$A$1:$DY$1,0)),""),"")</f>
        <v/>
      </c>
      <c r="AU693">
        <f>IF(AU$1&lt;&gt;"",IFERROR(VLOOKUP($A693,ANT_pumpParticles_Export_v2!$A$2:$DY$234,MATCH(AU$1&amp;"_"&amp;LEFT(Sheet1!$J693,3),ANT_pumpParticles_Export_v2!$A$1:$DY$1,0))/VLOOKUP($A693,ANT_pumpParticles_Export_v2!$A$2:$DY$234,MATCH("Ti_"&amp;LEFT(Sheet1!$J693,3),ANT_pumpParticles_Export_v2!$A$1:$DY$1,0)),""),"")</f>
        <v>5.6596163711255143E-2</v>
      </c>
      <c r="AV693" t="str">
        <f>IF(AV$1&lt;&gt;"",IFERROR(VLOOKUP($A693,ANT_pumpParticles_Export_v2!$A$2:$DY$234,MATCH(AV$1&amp;"_"&amp;LEFT(Sheet1!$J693,3),ANT_pumpParticles_Export_v2!$A$1:$DY$1,0))/VLOOKUP($A693,ANT_pumpParticles_Export_v2!$A$2:$DY$234,MATCH("Ti_"&amp;LEFT(Sheet1!$J693,3),ANT_pumpParticles_Export_v2!$A$1:$DY$1,0)),""),"")</f>
        <v/>
      </c>
      <c r="AW693" t="str">
        <f>IF(AW$1&lt;&gt;"",IFERROR(VLOOKUP($A693,ANT_pumpParticles_Export_v2!$A$2:$DY$234,MATCH(AW$1&amp;"_"&amp;LEFT(Sheet1!$J693,3),ANT_pumpParticles_Export_v2!$A$1:$DY$1,0))/VLOOKUP($A693,ANT_pumpParticles_Export_v2!$A$2:$DY$234,MATCH("Ti_"&amp;LEFT(Sheet1!$J693,3),ANT_pumpParticles_Export_v2!$A$1:$DY$1,0)),""),"")</f>
        <v/>
      </c>
      <c r="AX693" t="str">
        <f>IF(AX$1&lt;&gt;"",IFERROR(VLOOKUP($A693,ANT_pumpParticles_Export_v2!$A$2:$DY$234,MATCH(AX$1&amp;"_"&amp;LEFT(Sheet1!$J693,3),ANT_pumpParticles_Export_v2!$A$1:$DY$1,0))/VLOOKUP($A693,ANT_pumpParticles_Export_v2!$A$2:$DY$234,MATCH("Ti_"&amp;LEFT(Sheet1!$J693,3),ANT_pumpParticles_Export_v2!$A$1:$DY$1,0)),""),"")</f>
        <v/>
      </c>
      <c r="AY693" t="str">
        <f>IF(AY$1&lt;&gt;"",IFERROR(VLOOKUP($A693,ANT_pumpParticles_Export_v2!$A$2:$DY$234,MATCH(AY$1&amp;"_"&amp;LEFT(Sheet1!$J693,3),ANT_pumpParticles_Export_v2!$A$1:$DY$1,0))/VLOOKUP($A693,ANT_pumpParticles_Export_v2!$A$2:$DY$234,MATCH("Ti_"&amp;LEFT(Sheet1!$J693,3),ANT_pumpParticles_Export_v2!$A$1:$DY$1,0)),""),"")</f>
        <v/>
      </c>
      <c r="AZ693" t="str">
        <f>IF(AZ$1&lt;&gt;"",IFERROR(VLOOKUP($A693,ANT_pumpParticles_Export_v2!$A$2:$DY$234,MATCH(AZ$1&amp;"_"&amp;LEFT(Sheet1!$J693,3),ANT_pumpParticles_Export_v2!$A$1:$DY$1,0))/VLOOKUP($A693,ANT_pumpParticles_Export_v2!$A$2:$DY$234,MATCH("Ti_"&amp;LEFT(Sheet1!$J693,3),ANT_pumpParticles_Export_v2!$A$1:$DY$1,0)),""),"")</f>
        <v/>
      </c>
      <c r="BB693" t="str">
        <f>IF(BB$1&lt;&gt;"",IFERROR(VLOOKUP($A693,ANT_pumpParticles_Export_v2!$A$2:$DY$234,MATCH(BB$1&amp;"_"&amp;LEFT(Sheet1!$J693,3),ANT_pumpParticles_Export_v2!$A$1:$DY$1,0))/VLOOKUP($A693,ANT_pumpParticles_Export_v2!$A$2:$DY$234,MATCH("Ti_"&amp;LEFT(Sheet1!$J693,3),ANT_pumpParticles_Export_v2!$A$1:$DY$1,0)),""),"")</f>
        <v/>
      </c>
      <c r="BD693" t="str">
        <f>IF(BD$1&lt;&gt;"",IFERROR(VLOOKUP($A693,ANT_pumpParticles_Export_v2!$A$2:$DY$234,MATCH(BD$1&amp;"_"&amp;LEFT(Sheet1!$J693,3),ANT_pumpParticles_Export_v2!$A$1:$DY$1,0))/VLOOKUP($A693,ANT_pumpParticles_Export_v2!$A$2:$DY$234,MATCH("Ti_"&amp;LEFT(Sheet1!$J693,3),ANT_pumpParticles_Export_v2!$A$1:$DY$1,0)),""),"")</f>
        <v/>
      </c>
    </row>
    <row r="694" spans="1:58" x14ac:dyDescent="0.3">
      <c r="A694">
        <v>20994</v>
      </c>
      <c r="B694" t="s">
        <v>161</v>
      </c>
      <c r="C694">
        <v>29</v>
      </c>
      <c r="D694" t="s">
        <v>130</v>
      </c>
      <c r="E694">
        <v>-1505.13</v>
      </c>
      <c r="F694">
        <v>-73.477000000000004</v>
      </c>
      <c r="G694">
        <v>-132.93209999999999</v>
      </c>
      <c r="H694">
        <v>141.56620000000001</v>
      </c>
      <c r="I694">
        <v>19.87</v>
      </c>
      <c r="J694" t="s">
        <v>249</v>
      </c>
      <c r="L694" t="str">
        <f>IF(L$1&lt;&gt;"",IFERROR(VLOOKUP($A694,ANT_pumpParticles_Export_v2!$A$2:$DY$234,MATCH(L$1&amp;"_"&amp;LEFT(Sheet1!$J694,3),ANT_pumpParticles_Export_v2!$A$1:$DY$1,0))/VLOOKUP($A694,ANT_pumpParticles_Export_v2!$A$2:$DY$234,MATCH("Ti_"&amp;LEFT(Sheet1!$J694,3),ANT_pumpParticles_Export_v2!$A$1:$DY$1,0)),""),"")</f>
        <v/>
      </c>
      <c r="O694" t="str">
        <f>IF(O$1&lt;&gt;"",IFERROR(VLOOKUP($A694,ANT_pumpParticles_Export_v2!$A$2:$DY$234,MATCH(O$1&amp;"_"&amp;LEFT(Sheet1!$J694,3),ANT_pumpParticles_Export_v2!$A$1:$DY$1,0))/VLOOKUP($A694,ANT_pumpParticles_Export_v2!$A$2:$DY$234,MATCH("Ti_"&amp;LEFT(Sheet1!$J694,3),ANT_pumpParticles_Export_v2!$A$1:$DY$1,0)),""),"")</f>
        <v/>
      </c>
      <c r="P694" t="str">
        <f>IF(P$1&lt;&gt;"",IFERROR(VLOOKUP($A694,ANT_pumpParticles_Export_v2!$A$2:$DY$234,MATCH(P$1&amp;"_"&amp;LEFT(Sheet1!$J694,3),ANT_pumpParticles_Export_v2!$A$1:$DY$1,0))/VLOOKUP($A694,ANT_pumpParticles_Export_v2!$A$2:$DY$234,MATCH("Ti_"&amp;LEFT(Sheet1!$J694,3),ANT_pumpParticles_Export_v2!$A$1:$DY$1,0)),""),"")</f>
        <v/>
      </c>
      <c r="S694" t="str">
        <f>IF(S$1&lt;&gt;"",IFERROR(VLOOKUP($A694,ANT_pumpParticles_Export_v2!$A$2:$DY$234,MATCH(S$1&amp;"_"&amp;LEFT(Sheet1!$J694,3),ANT_pumpParticles_Export_v2!$A$1:$DY$1,0))/VLOOKUP($A694,ANT_pumpParticles_Export_v2!$A$2:$DY$234,MATCH("Ti_"&amp;LEFT(Sheet1!$J694,3),ANT_pumpParticles_Export_v2!$A$1:$DY$1,0)),""),"")</f>
        <v/>
      </c>
      <c r="U694" t="str">
        <f>IF(U$1&lt;&gt;"",IFERROR(VLOOKUP($A694,ANT_pumpParticles_Export_v2!$A$2:$DY$234,MATCH(U$1&amp;"_"&amp;LEFT(Sheet1!$J694,3),ANT_pumpParticles_Export_v2!$A$1:$DY$1,0))/VLOOKUP($A694,ANT_pumpParticles_Export_v2!$A$2:$DY$234,MATCH("Ti_"&amp;LEFT(Sheet1!$J694,3),ANT_pumpParticles_Export_v2!$A$1:$DY$1,0)),""),"")</f>
        <v/>
      </c>
      <c r="W694" t="str">
        <f>IF(W$1&lt;&gt;"",IFERROR(VLOOKUP($A694,ANT_pumpParticles_Export_v2!$A$2:$DY$234,MATCH(W$1&amp;"_"&amp;LEFT(Sheet1!$J694,3),ANT_pumpParticles_Export_v2!$A$1:$DY$1,0))/VLOOKUP($A694,ANT_pumpParticles_Export_v2!$A$2:$DY$234,MATCH("Ti_"&amp;LEFT(Sheet1!$J694,3),ANT_pumpParticles_Export_v2!$A$1:$DY$1,0)),""),"")</f>
        <v/>
      </c>
      <c r="Y694" t="str">
        <f>IF(Y$1&lt;&gt;"",IFERROR(VLOOKUP($A694,ANT_pumpParticles_Export_v2!$A$2:$DY$234,MATCH(Y$1&amp;"_"&amp;LEFT(Sheet1!$J694,3),ANT_pumpParticles_Export_v2!$A$1:$DY$1,0))/VLOOKUP($A694,ANT_pumpParticles_Export_v2!$A$2:$DY$234,MATCH("Ti_"&amp;LEFT(Sheet1!$J694,3),ANT_pumpParticles_Export_v2!$A$1:$DY$1,0)),""),"")</f>
        <v/>
      </c>
      <c r="Z694" t="str">
        <f>IF(Z$1&lt;&gt;"",IFERROR(VLOOKUP($A694,ANT_pumpParticles_Export_v2!$A$2:$DY$234,MATCH(Z$1&amp;"_"&amp;LEFT(Sheet1!$J694,3),ANT_pumpParticles_Export_v2!$A$1:$DY$1,0))/VLOOKUP($A694,ANT_pumpParticles_Export_v2!$A$2:$DY$234,MATCH("Ti_"&amp;LEFT(Sheet1!$J694,3),ANT_pumpParticles_Export_v2!$A$1:$DY$1,0)),""),"")</f>
        <v/>
      </c>
      <c r="AA694" t="str">
        <f>IF(AA$1&lt;&gt;"",IFERROR(VLOOKUP($A694,ANT_pumpParticles_Export_v2!$A$2:$DY$234,MATCH(AA$1&amp;"_"&amp;LEFT(Sheet1!$J694,3),ANT_pumpParticles_Export_v2!$A$1:$DY$1,0))/VLOOKUP($A694,ANT_pumpParticles_Export_v2!$A$2:$DY$234,MATCH("Ti_"&amp;LEFT(Sheet1!$J694,3),ANT_pumpParticles_Export_v2!$A$1:$DY$1,0)),""),"")</f>
        <v/>
      </c>
      <c r="AB694" t="str">
        <f>IF(AB$1&lt;&gt;"",IFERROR(VLOOKUP($A694,ANT_pumpParticles_Export_v2!$A$2:$DY$234,MATCH(AB$1&amp;"_"&amp;LEFT(Sheet1!$J694,3),ANT_pumpParticles_Export_v2!$A$1:$DY$1,0))/VLOOKUP($A694,ANT_pumpParticles_Export_v2!$A$2:$DY$234,MATCH("Ti_"&amp;LEFT(Sheet1!$J694,3),ANT_pumpParticles_Export_v2!$A$1:$DY$1,0)),""),"")</f>
        <v/>
      </c>
      <c r="AC694" t="str">
        <f>IF(AC$1&lt;&gt;"",IFERROR(VLOOKUP($A694,ANT_pumpParticles_Export_v2!$A$2:$DY$234,MATCH(AC$1&amp;"_"&amp;LEFT(Sheet1!$J694,3),ANT_pumpParticles_Export_v2!$A$1:$DY$1,0))/VLOOKUP($A694,ANT_pumpParticles_Export_v2!$A$2:$DY$234,MATCH("Ti_"&amp;LEFT(Sheet1!$J694,3),ANT_pumpParticles_Export_v2!$A$1:$DY$1,0)),""),"")</f>
        <v/>
      </c>
      <c r="AE694" t="str">
        <f>IF(AE$1&lt;&gt;"",IFERROR(VLOOKUP($A694,ANT_pumpParticles_Export_v2!$A$2:$DY$234,MATCH(AE$1&amp;"_"&amp;LEFT(Sheet1!$J694,3),ANT_pumpParticles_Export_v2!$A$1:$DY$1,0))/VLOOKUP($A694,ANT_pumpParticles_Export_v2!$A$2:$DY$234,MATCH("Ti_"&amp;LEFT(Sheet1!$J694,3),ANT_pumpParticles_Export_v2!$A$1:$DY$1,0)),""),"")</f>
        <v/>
      </c>
      <c r="AF694" t="str">
        <f>IF(AF$1&lt;&gt;"",IFERROR(VLOOKUP($A694,ANT_pumpParticles_Export_v2!$A$2:$DY$234,MATCH(AF$1&amp;"_"&amp;LEFT(Sheet1!$J694,3),ANT_pumpParticles_Export_v2!$A$1:$DY$1,0))/VLOOKUP($A694,ANT_pumpParticles_Export_v2!$A$2:$DY$234,MATCH("Ti_"&amp;LEFT(Sheet1!$J694,3),ANT_pumpParticles_Export_v2!$A$1:$DY$1,0)),""),"")</f>
        <v/>
      </c>
      <c r="AG694" t="str">
        <f>IF(AG$1&lt;&gt;"",IFERROR(VLOOKUP($A694,ANT_pumpParticles_Export_v2!$A$2:$DY$234,MATCH(AG$1&amp;"_"&amp;LEFT(Sheet1!$J694,3),ANT_pumpParticles_Export_v2!$A$1:$DY$1,0))/VLOOKUP($A694,ANT_pumpParticles_Export_v2!$A$2:$DY$234,MATCH("Ti_"&amp;LEFT(Sheet1!$J694,3),ANT_pumpParticles_Export_v2!$A$1:$DY$1,0)),""),"")</f>
        <v/>
      </c>
      <c r="AH694" t="str">
        <f>IF(AH$1&lt;&gt;"",IFERROR(VLOOKUP($A694,ANT_pumpParticles_Export_v2!$A$2:$DY$234,MATCH(AH$1&amp;"_"&amp;LEFT(Sheet1!$J694,3),ANT_pumpParticles_Export_v2!$A$1:$DY$1,0))/VLOOKUP($A694,ANT_pumpParticles_Export_v2!$A$2:$DY$234,MATCH("Ti_"&amp;LEFT(Sheet1!$J694,3),ANT_pumpParticles_Export_v2!$A$1:$DY$1,0)),""),"")</f>
        <v/>
      </c>
      <c r="AI694" t="str">
        <f>IF(AI$1&lt;&gt;"",IFERROR(VLOOKUP($A694,ANT_pumpParticles_Export_v2!$A$2:$DY$234,MATCH(AI$1&amp;"_"&amp;LEFT(Sheet1!$J694,3),ANT_pumpParticles_Export_v2!$A$1:$DY$1,0))/VLOOKUP($A694,ANT_pumpParticles_Export_v2!$A$2:$DY$234,MATCH("Ti_"&amp;LEFT(Sheet1!$J694,3),ANT_pumpParticles_Export_v2!$A$1:$DY$1,0)),""),"")</f>
        <v/>
      </c>
      <c r="AJ694" t="str">
        <f>IF(AJ$1&lt;&gt;"",IFERROR(VLOOKUP($A694,ANT_pumpParticles_Export_v2!$A$2:$DY$234,MATCH(AJ$1&amp;"_"&amp;LEFT(Sheet1!$J694,3),ANT_pumpParticles_Export_v2!$A$1:$DY$1,0))/VLOOKUP($A694,ANT_pumpParticles_Export_v2!$A$2:$DY$234,MATCH("Ti_"&amp;LEFT(Sheet1!$J694,3),ANT_pumpParticles_Export_v2!$A$1:$DY$1,0)),""),"")</f>
        <v/>
      </c>
      <c r="AM694" t="str">
        <f>IF(AM$1&lt;&gt;"",IFERROR(VLOOKUP($A694,ANT_pumpParticles_Export_v2!$A$2:$DY$234,MATCH(AM$1&amp;"_"&amp;LEFT(Sheet1!$J694,3),ANT_pumpParticles_Export_v2!$A$1:$DY$1,0))/VLOOKUP($A694,ANT_pumpParticles_Export_v2!$A$2:$DY$234,MATCH("Ti_"&amp;LEFT(Sheet1!$J694,3),ANT_pumpParticles_Export_v2!$A$1:$DY$1,0)),""),"")</f>
        <v/>
      </c>
      <c r="AN694" t="str">
        <f>IF(AN$1&lt;&gt;"",IFERROR(VLOOKUP($A694,ANT_pumpParticles_Export_v2!$A$2:$DY$234,MATCH(AN$1&amp;"_"&amp;LEFT(Sheet1!$J694,3),ANT_pumpParticles_Export_v2!$A$1:$DY$1,0))/VLOOKUP($A694,ANT_pumpParticles_Export_v2!$A$2:$DY$234,MATCH("Ti_"&amp;LEFT(Sheet1!$J694,3),ANT_pumpParticles_Export_v2!$A$1:$DY$1,0)),""),"")</f>
        <v/>
      </c>
      <c r="AP694" t="str">
        <f>IF(AP$1&lt;&gt;"",IFERROR(VLOOKUP($A694,ANT_pumpParticles_Export_v2!$A$2:$DY$234,MATCH(AP$1&amp;"_"&amp;LEFT(Sheet1!$J694,3),ANT_pumpParticles_Export_v2!$A$1:$DY$1,0))/VLOOKUP($A694,ANT_pumpParticles_Export_v2!$A$2:$DY$234,MATCH("Ti_"&amp;LEFT(Sheet1!$J694,3),ANT_pumpParticles_Export_v2!$A$1:$DY$1,0)),""),"")</f>
        <v/>
      </c>
      <c r="AQ694" t="str">
        <f>IF(AQ$1&lt;&gt;"",IFERROR(VLOOKUP($A694,ANT_pumpParticles_Export_v2!$A$2:$DY$234,MATCH(AQ$1&amp;"_"&amp;LEFT(Sheet1!$J694,3),ANT_pumpParticles_Export_v2!$A$1:$DY$1,0))/VLOOKUP($A694,ANT_pumpParticles_Export_v2!$A$2:$DY$234,MATCH("Ti_"&amp;LEFT(Sheet1!$J694,3),ANT_pumpParticles_Export_v2!$A$1:$DY$1,0)),""),"")</f>
        <v/>
      </c>
      <c r="AS694" t="str">
        <f>IF(AS$1&lt;&gt;"",IFERROR(VLOOKUP($A694,ANT_pumpParticles_Export_v2!$A$2:$DY$234,MATCH(AS$1&amp;"_"&amp;LEFT(Sheet1!$J694,3),ANT_pumpParticles_Export_v2!$A$1:$DY$1,0))/VLOOKUP($A694,ANT_pumpParticles_Export_v2!$A$2:$DY$234,MATCH("Ti_"&amp;LEFT(Sheet1!$J694,3),ANT_pumpParticles_Export_v2!$A$1:$DY$1,0)),""),"")</f>
        <v/>
      </c>
      <c r="AT694" t="str">
        <f>IF(AT$1&lt;&gt;"",IFERROR(VLOOKUP($A694,ANT_pumpParticles_Export_v2!$A$2:$DY$234,MATCH(AT$1&amp;"_"&amp;LEFT(Sheet1!$J694,3),ANT_pumpParticles_Export_v2!$A$1:$DY$1,0))/VLOOKUP($A694,ANT_pumpParticles_Export_v2!$A$2:$DY$234,MATCH("Ti_"&amp;LEFT(Sheet1!$J694,3),ANT_pumpParticles_Export_v2!$A$1:$DY$1,0)),""),"")</f>
        <v/>
      </c>
      <c r="AU694" t="str">
        <f>IF(AU$1&lt;&gt;"",IFERROR(VLOOKUP($A694,ANT_pumpParticles_Export_v2!$A$2:$DY$234,MATCH(AU$1&amp;"_"&amp;LEFT(Sheet1!$J694,3),ANT_pumpParticles_Export_v2!$A$1:$DY$1,0))/VLOOKUP($A694,ANT_pumpParticles_Export_v2!$A$2:$DY$234,MATCH("Ti_"&amp;LEFT(Sheet1!$J694,3),ANT_pumpParticles_Export_v2!$A$1:$DY$1,0)),""),"")</f>
        <v/>
      </c>
      <c r="AV694" t="str">
        <f>IF(AV$1&lt;&gt;"",IFERROR(VLOOKUP($A694,ANT_pumpParticles_Export_v2!$A$2:$DY$234,MATCH(AV$1&amp;"_"&amp;LEFT(Sheet1!$J694,3),ANT_pumpParticles_Export_v2!$A$1:$DY$1,0))/VLOOKUP($A694,ANT_pumpParticles_Export_v2!$A$2:$DY$234,MATCH("Ti_"&amp;LEFT(Sheet1!$J694,3),ANT_pumpParticles_Export_v2!$A$1:$DY$1,0)),""),"")</f>
        <v/>
      </c>
      <c r="AW694" t="str">
        <f>IF(AW$1&lt;&gt;"",IFERROR(VLOOKUP($A694,ANT_pumpParticles_Export_v2!$A$2:$DY$234,MATCH(AW$1&amp;"_"&amp;LEFT(Sheet1!$J694,3),ANT_pumpParticles_Export_v2!$A$1:$DY$1,0))/VLOOKUP($A694,ANT_pumpParticles_Export_v2!$A$2:$DY$234,MATCH("Ti_"&amp;LEFT(Sheet1!$J694,3),ANT_pumpParticles_Export_v2!$A$1:$DY$1,0)),""),"")</f>
        <v/>
      </c>
      <c r="AX694" t="str">
        <f>IF(AX$1&lt;&gt;"",IFERROR(VLOOKUP($A694,ANT_pumpParticles_Export_v2!$A$2:$DY$234,MATCH(AX$1&amp;"_"&amp;LEFT(Sheet1!$J694,3),ANT_pumpParticles_Export_v2!$A$1:$DY$1,0))/VLOOKUP($A694,ANT_pumpParticles_Export_v2!$A$2:$DY$234,MATCH("Ti_"&amp;LEFT(Sheet1!$J694,3),ANT_pumpParticles_Export_v2!$A$1:$DY$1,0)),""),"")</f>
        <v/>
      </c>
      <c r="AY694" t="str">
        <f>IF(AY$1&lt;&gt;"",IFERROR(VLOOKUP($A694,ANT_pumpParticles_Export_v2!$A$2:$DY$234,MATCH(AY$1&amp;"_"&amp;LEFT(Sheet1!$J694,3),ANT_pumpParticles_Export_v2!$A$1:$DY$1,0))/VLOOKUP($A694,ANT_pumpParticles_Export_v2!$A$2:$DY$234,MATCH("Ti_"&amp;LEFT(Sheet1!$J694,3),ANT_pumpParticles_Export_v2!$A$1:$DY$1,0)),""),"")</f>
        <v/>
      </c>
      <c r="AZ694" t="str">
        <f>IF(AZ$1&lt;&gt;"",IFERROR(VLOOKUP($A694,ANT_pumpParticles_Export_v2!$A$2:$DY$234,MATCH(AZ$1&amp;"_"&amp;LEFT(Sheet1!$J694,3),ANT_pumpParticles_Export_v2!$A$1:$DY$1,0))/VLOOKUP($A694,ANT_pumpParticles_Export_v2!$A$2:$DY$234,MATCH("Ti_"&amp;LEFT(Sheet1!$J694,3),ANT_pumpParticles_Export_v2!$A$1:$DY$1,0)),""),"")</f>
        <v/>
      </c>
      <c r="BB694" t="str">
        <f>IF(BB$1&lt;&gt;"",IFERROR(VLOOKUP($A694,ANT_pumpParticles_Export_v2!$A$2:$DY$234,MATCH(BB$1&amp;"_"&amp;LEFT(Sheet1!$J694,3),ANT_pumpParticles_Export_v2!$A$1:$DY$1,0))/VLOOKUP($A694,ANT_pumpParticles_Export_v2!$A$2:$DY$234,MATCH("Ti_"&amp;LEFT(Sheet1!$J694,3),ANT_pumpParticles_Export_v2!$A$1:$DY$1,0)),""),"")</f>
        <v/>
      </c>
      <c r="BD694" t="str">
        <f>IF(BD$1&lt;&gt;"",IFERROR(VLOOKUP($A694,ANT_pumpParticles_Export_v2!$A$2:$DY$234,MATCH(BD$1&amp;"_"&amp;LEFT(Sheet1!$J694,3),ANT_pumpParticles_Export_v2!$A$1:$DY$1,0))/VLOOKUP($A694,ANT_pumpParticles_Export_v2!$A$2:$DY$234,MATCH("Ti_"&amp;LEFT(Sheet1!$J694,3),ANT_pumpParticles_Export_v2!$A$1:$DY$1,0)),""),"")</f>
        <v/>
      </c>
    </row>
    <row r="695" spans="1:58" x14ac:dyDescent="0.3">
      <c r="A695">
        <v>20995</v>
      </c>
      <c r="B695" t="s">
        <v>161</v>
      </c>
      <c r="C695">
        <v>29</v>
      </c>
      <c r="D695" t="s">
        <v>130</v>
      </c>
      <c r="E695">
        <v>-1455.45</v>
      </c>
      <c r="F695">
        <v>-73.477000000000004</v>
      </c>
      <c r="G695">
        <v>-132.93209999999999</v>
      </c>
      <c r="H695">
        <v>141.56620000000001</v>
      </c>
      <c r="I695">
        <v>69.55</v>
      </c>
      <c r="J695" t="s">
        <v>249</v>
      </c>
      <c r="L695">
        <f>IF(L$1&lt;&gt;"",IFERROR(VLOOKUP($A695,ANT_pumpParticles_Export_v2!$A$2:$DY$234,MATCH(L$1&amp;"_"&amp;LEFT(Sheet1!$J695,3),ANT_pumpParticles_Export_v2!$A$1:$DY$1,0))/VLOOKUP($A695,ANT_pumpParticles_Export_v2!$A$2:$DY$234,MATCH("Ti_"&amp;LEFT(Sheet1!$J695,3),ANT_pumpParticles_Export_v2!$A$1:$DY$1,0)),""),"")</f>
        <v>116.63984825560891</v>
      </c>
      <c r="O695">
        <f>IF(O$1&lt;&gt;"",IFERROR(VLOOKUP($A695,ANT_pumpParticles_Export_v2!$A$2:$DY$234,MATCH(O$1&amp;"_"&amp;LEFT(Sheet1!$J695,3),ANT_pumpParticles_Export_v2!$A$1:$DY$1,0))/VLOOKUP($A695,ANT_pumpParticles_Export_v2!$A$2:$DY$234,MATCH("Ti_"&amp;LEFT(Sheet1!$J695,3),ANT_pumpParticles_Export_v2!$A$1:$DY$1,0)),""),"")</f>
        <v>65.127336726095194</v>
      </c>
      <c r="P695">
        <f>IF(P$1&lt;&gt;"",IFERROR(VLOOKUP($A695,ANT_pumpParticles_Export_v2!$A$2:$DY$234,MATCH(P$1&amp;"_"&amp;LEFT(Sheet1!$J695,3),ANT_pumpParticles_Export_v2!$A$1:$DY$1,0))/VLOOKUP($A695,ANT_pumpParticles_Export_v2!$A$2:$DY$234,MATCH("Ti_"&amp;LEFT(Sheet1!$J695,3),ANT_pumpParticles_Export_v2!$A$1:$DY$1,0)),""),"")</f>
        <v>65.127336726095194</v>
      </c>
      <c r="S695" t="str">
        <f>IF(S$1&lt;&gt;"",IFERROR(VLOOKUP($A695,ANT_pumpParticles_Export_v2!$A$2:$DY$234,MATCH(S$1&amp;"_"&amp;LEFT(Sheet1!$J695,3),ANT_pumpParticles_Export_v2!$A$1:$DY$1,0))/VLOOKUP($A695,ANT_pumpParticles_Export_v2!$A$2:$DY$234,MATCH("Ti_"&amp;LEFT(Sheet1!$J695,3),ANT_pumpParticles_Export_v2!$A$1:$DY$1,0)),""),"")</f>
        <v/>
      </c>
      <c r="U695">
        <f>IF(U$1&lt;&gt;"",IFERROR(VLOOKUP($A695,ANT_pumpParticles_Export_v2!$A$2:$DY$234,MATCH(U$1&amp;"_"&amp;LEFT(Sheet1!$J695,3),ANT_pumpParticles_Export_v2!$A$1:$DY$1,0))/VLOOKUP($A695,ANT_pumpParticles_Export_v2!$A$2:$DY$234,MATCH("Ti_"&amp;LEFT(Sheet1!$J695,3),ANT_pumpParticles_Export_v2!$A$1:$DY$1,0)),""),"")</f>
        <v>50.754256201111843</v>
      </c>
      <c r="W695">
        <f>IF(W$1&lt;&gt;"",IFERROR(VLOOKUP($A695,ANT_pumpParticles_Export_v2!$A$2:$DY$234,MATCH(W$1&amp;"_"&amp;LEFT(Sheet1!$J695,3),ANT_pumpParticles_Export_v2!$A$1:$DY$1,0))/VLOOKUP($A695,ANT_pumpParticles_Export_v2!$A$2:$DY$234,MATCH("Ti_"&amp;LEFT(Sheet1!$J695,3),ANT_pumpParticles_Export_v2!$A$1:$DY$1,0)),""),"")</f>
        <v>2.2472642493909803E-2</v>
      </c>
      <c r="Y695">
        <f>IF(Y$1&lt;&gt;"",IFERROR(VLOOKUP($A695,ANT_pumpParticles_Export_v2!$A$2:$DY$234,MATCH(Y$1&amp;"_"&amp;LEFT(Sheet1!$J695,3),ANT_pumpParticles_Export_v2!$A$1:$DY$1,0))/VLOOKUP($A695,ANT_pumpParticles_Export_v2!$A$2:$DY$234,MATCH("Ti_"&amp;LEFT(Sheet1!$J695,3),ANT_pumpParticles_Export_v2!$A$1:$DY$1,0)),""),"")</f>
        <v>1.32462206799277</v>
      </c>
      <c r="Z695" t="str">
        <f>IF(Z$1&lt;&gt;"",IFERROR(VLOOKUP($A695,ANT_pumpParticles_Export_v2!$A$2:$DY$234,MATCH(Z$1&amp;"_"&amp;LEFT(Sheet1!$J695,3),ANT_pumpParticles_Export_v2!$A$1:$DY$1,0))/VLOOKUP($A695,ANT_pumpParticles_Export_v2!$A$2:$DY$234,MATCH("Ti_"&amp;LEFT(Sheet1!$J695,3),ANT_pumpParticles_Export_v2!$A$1:$DY$1,0)),""),"")</f>
        <v/>
      </c>
      <c r="AA695">
        <f>IF(AA$1&lt;&gt;"",IFERROR(VLOOKUP($A695,ANT_pumpParticles_Export_v2!$A$2:$DY$234,MATCH(AA$1&amp;"_"&amp;LEFT(Sheet1!$J695,3),ANT_pumpParticles_Export_v2!$A$1:$DY$1,0))/VLOOKUP($A695,ANT_pumpParticles_Export_v2!$A$2:$DY$234,MATCH("Ti_"&amp;LEFT(Sheet1!$J695,3),ANT_pumpParticles_Export_v2!$A$1:$DY$1,0)),""),"")</f>
        <v>10.547358863661222</v>
      </c>
      <c r="AB695">
        <f>IF(AB$1&lt;&gt;"",IFERROR(VLOOKUP($A695,ANT_pumpParticles_Export_v2!$A$2:$DY$234,MATCH(AB$1&amp;"_"&amp;LEFT(Sheet1!$J695,3),ANT_pumpParticles_Export_v2!$A$1:$DY$1,0))/VLOOKUP($A695,ANT_pumpParticles_Export_v2!$A$2:$DY$234,MATCH("Ti_"&amp;LEFT(Sheet1!$J695,3),ANT_pumpParticles_Export_v2!$A$1:$DY$1,0)),""),"")</f>
        <v>6.3989872469964043E-2</v>
      </c>
      <c r="AC695">
        <f>IF(AC$1&lt;&gt;"",IFERROR(VLOOKUP($A695,ANT_pumpParticles_Export_v2!$A$2:$DY$234,MATCH(AC$1&amp;"_"&amp;LEFT(Sheet1!$J695,3),ANT_pumpParticles_Export_v2!$A$1:$DY$1,0))/VLOOKUP($A695,ANT_pumpParticles_Export_v2!$A$2:$DY$234,MATCH("Ti_"&amp;LEFT(Sheet1!$J695,3),ANT_pumpParticles_Export_v2!$A$1:$DY$1,0)),""),"")</f>
        <v>2.0169491196797367</v>
      </c>
      <c r="AE695">
        <f>IF(AE$1&lt;&gt;"",IFERROR(VLOOKUP($A695,ANT_pumpParticles_Export_v2!$A$2:$DY$234,MATCH(AE$1&amp;"_"&amp;LEFT(Sheet1!$J695,3),ANT_pumpParticles_Export_v2!$A$1:$DY$1,0))/VLOOKUP($A695,ANT_pumpParticles_Export_v2!$A$2:$DY$234,MATCH("Ti_"&amp;LEFT(Sheet1!$J695,3),ANT_pumpParticles_Export_v2!$A$1:$DY$1,0)),""),"")</f>
        <v>0.72070341133750426</v>
      </c>
      <c r="AF695">
        <f>IF(AF$1&lt;&gt;"",IFERROR(VLOOKUP($A695,ANT_pumpParticles_Export_v2!$A$2:$DY$234,MATCH(AF$1&amp;"_"&amp;LEFT(Sheet1!$J695,3),ANT_pumpParticles_Export_v2!$A$1:$DY$1,0))/VLOOKUP($A695,ANT_pumpParticles_Export_v2!$A$2:$DY$234,MATCH("Ti_"&amp;LEFT(Sheet1!$J695,3),ANT_pumpParticles_Export_v2!$A$1:$DY$1,0)),""),"")</f>
        <v>1.1217666585145594</v>
      </c>
      <c r="AG695">
        <f>IF(AG$1&lt;&gt;"",IFERROR(VLOOKUP($A695,ANT_pumpParticles_Export_v2!$A$2:$DY$234,MATCH(AG$1&amp;"_"&amp;LEFT(Sheet1!$J695,3),ANT_pumpParticles_Export_v2!$A$1:$DY$1,0))/VLOOKUP($A695,ANT_pumpParticles_Export_v2!$A$2:$DY$234,MATCH("Ti_"&amp;LEFT(Sheet1!$J695,3),ANT_pumpParticles_Export_v2!$A$1:$DY$1,0)),""),"")</f>
        <v>5.6320571420909737E-2</v>
      </c>
      <c r="AH695">
        <f>IF(AH$1&lt;&gt;"",IFERROR(VLOOKUP($A695,ANT_pumpParticles_Export_v2!$A$2:$DY$234,MATCH(AH$1&amp;"_"&amp;LEFT(Sheet1!$J695,3),ANT_pumpParticles_Export_v2!$A$1:$DY$1,0))/VLOOKUP($A695,ANT_pumpParticles_Export_v2!$A$2:$DY$234,MATCH("Ti_"&amp;LEFT(Sheet1!$J695,3),ANT_pumpParticles_Export_v2!$A$1:$DY$1,0)),""),"")</f>
        <v>3.2682434438826564E-3</v>
      </c>
      <c r="AI695">
        <f>IF(AI$1&lt;&gt;"",IFERROR(VLOOKUP($A695,ANT_pumpParticles_Export_v2!$A$2:$DY$234,MATCH(AI$1&amp;"_"&amp;LEFT(Sheet1!$J695,3),ANT_pumpParticles_Export_v2!$A$1:$DY$1,0))/VLOOKUP($A695,ANT_pumpParticles_Export_v2!$A$2:$DY$234,MATCH("Ti_"&amp;LEFT(Sheet1!$J695,3),ANT_pumpParticles_Export_v2!$A$1:$DY$1,0)),""),"")</f>
        <v>0.17354012271450769</v>
      </c>
      <c r="AJ695">
        <f>IF(AJ$1&lt;&gt;"",IFERROR(VLOOKUP($A695,ANT_pumpParticles_Export_v2!$A$2:$DY$234,MATCH(AJ$1&amp;"_"&amp;LEFT(Sheet1!$J695,3),ANT_pumpParticles_Export_v2!$A$1:$DY$1,0))/VLOOKUP($A695,ANT_pumpParticles_Export_v2!$A$2:$DY$234,MATCH("Ti_"&amp;LEFT(Sheet1!$J695,3),ANT_pumpParticles_Export_v2!$A$1:$DY$1,0)),""),"")</f>
        <v>0.17319451594101254</v>
      </c>
      <c r="AM695">
        <f>IF(AM$1&lt;&gt;"",IFERROR(VLOOKUP($A695,ANT_pumpParticles_Export_v2!$A$2:$DY$234,MATCH(AM$1&amp;"_"&amp;LEFT(Sheet1!$J695,3),ANT_pumpParticles_Export_v2!$A$1:$DY$1,0))/VLOOKUP($A695,ANT_pumpParticles_Export_v2!$A$2:$DY$234,MATCH("Ti_"&amp;LEFT(Sheet1!$J695,3),ANT_pumpParticles_Export_v2!$A$1:$DY$1,0)),""),"")</f>
        <v>1.9730746726338486</v>
      </c>
      <c r="AN695">
        <f>IF(AN$1&lt;&gt;"",IFERROR(VLOOKUP($A695,ANT_pumpParticles_Export_v2!$A$2:$DY$234,MATCH(AN$1&amp;"_"&amp;LEFT(Sheet1!$J695,3),ANT_pumpParticles_Export_v2!$A$1:$DY$1,0))/VLOOKUP($A695,ANT_pumpParticles_Export_v2!$A$2:$DY$234,MATCH("Ti_"&amp;LEFT(Sheet1!$J695,3),ANT_pumpParticles_Export_v2!$A$1:$DY$1,0)),""),"")</f>
        <v>4.6406902616241578E-2</v>
      </c>
      <c r="AP695" t="str">
        <f>IF(AP$1&lt;&gt;"",IFERROR(VLOOKUP($A695,ANT_pumpParticles_Export_v2!$A$2:$DY$234,MATCH(AP$1&amp;"_"&amp;LEFT(Sheet1!$J695,3),ANT_pumpParticles_Export_v2!$A$1:$DY$1,0))/VLOOKUP($A695,ANT_pumpParticles_Export_v2!$A$2:$DY$234,MATCH("Ti_"&amp;LEFT(Sheet1!$J695,3),ANT_pumpParticles_Export_v2!$A$1:$DY$1,0)),""),"")</f>
        <v/>
      </c>
      <c r="AQ695">
        <f>IF(AQ$1&lt;&gt;"",IFERROR(VLOOKUP($A695,ANT_pumpParticles_Export_v2!$A$2:$DY$234,MATCH(AQ$1&amp;"_"&amp;LEFT(Sheet1!$J695,3),ANT_pumpParticles_Export_v2!$A$1:$DY$1,0))/VLOOKUP($A695,ANT_pumpParticles_Export_v2!$A$2:$DY$234,MATCH("Ti_"&amp;LEFT(Sheet1!$J695,3),ANT_pumpParticles_Export_v2!$A$1:$DY$1,0)),""),"")</f>
        <v>1.2401690257181915E-2</v>
      </c>
      <c r="AS695">
        <f>IF(AS$1&lt;&gt;"",IFERROR(VLOOKUP($A695,ANT_pumpParticles_Export_v2!$A$2:$DY$234,MATCH(AS$1&amp;"_"&amp;LEFT(Sheet1!$J695,3),ANT_pumpParticles_Export_v2!$A$1:$DY$1,0))/VLOOKUP($A695,ANT_pumpParticles_Export_v2!$A$2:$DY$234,MATCH("Ti_"&amp;LEFT(Sheet1!$J695,3),ANT_pumpParticles_Export_v2!$A$1:$DY$1,0)),""),"")</f>
        <v>2.5397413285551101E-3</v>
      </c>
      <c r="AT695" t="str">
        <f>IF(AT$1&lt;&gt;"",IFERROR(VLOOKUP($A695,ANT_pumpParticles_Export_v2!$A$2:$DY$234,MATCH(AT$1&amp;"_"&amp;LEFT(Sheet1!$J695,3),ANT_pumpParticles_Export_v2!$A$1:$DY$1,0))/VLOOKUP($A695,ANT_pumpParticles_Export_v2!$A$2:$DY$234,MATCH("Ti_"&amp;LEFT(Sheet1!$J695,3),ANT_pumpParticles_Export_v2!$A$1:$DY$1,0)),""),"")</f>
        <v/>
      </c>
      <c r="AU695">
        <f>IF(AU$1&lt;&gt;"",IFERROR(VLOOKUP($A695,ANT_pumpParticles_Export_v2!$A$2:$DY$234,MATCH(AU$1&amp;"_"&amp;LEFT(Sheet1!$J695,3),ANT_pumpParticles_Export_v2!$A$1:$DY$1,0))/VLOOKUP($A695,ANT_pumpParticles_Export_v2!$A$2:$DY$234,MATCH("Ti_"&amp;LEFT(Sheet1!$J695,3),ANT_pumpParticles_Export_v2!$A$1:$DY$1,0)),""),"")</f>
        <v>0.17193957480134625</v>
      </c>
      <c r="AV695" t="str">
        <f>IF(AV$1&lt;&gt;"",IFERROR(VLOOKUP($A695,ANT_pumpParticles_Export_v2!$A$2:$DY$234,MATCH(AV$1&amp;"_"&amp;LEFT(Sheet1!$J695,3),ANT_pumpParticles_Export_v2!$A$1:$DY$1,0))/VLOOKUP($A695,ANT_pumpParticles_Export_v2!$A$2:$DY$234,MATCH("Ti_"&amp;LEFT(Sheet1!$J695,3),ANT_pumpParticles_Export_v2!$A$1:$DY$1,0)),""),"")</f>
        <v/>
      </c>
      <c r="AW695" t="str">
        <f>IF(AW$1&lt;&gt;"",IFERROR(VLOOKUP($A695,ANT_pumpParticles_Export_v2!$A$2:$DY$234,MATCH(AW$1&amp;"_"&amp;LEFT(Sheet1!$J695,3),ANT_pumpParticles_Export_v2!$A$1:$DY$1,0))/VLOOKUP($A695,ANT_pumpParticles_Export_v2!$A$2:$DY$234,MATCH("Ti_"&amp;LEFT(Sheet1!$J695,3),ANT_pumpParticles_Export_v2!$A$1:$DY$1,0)),""),"")</f>
        <v/>
      </c>
      <c r="AX695" t="str">
        <f>IF(AX$1&lt;&gt;"",IFERROR(VLOOKUP($A695,ANT_pumpParticles_Export_v2!$A$2:$DY$234,MATCH(AX$1&amp;"_"&amp;LEFT(Sheet1!$J695,3),ANT_pumpParticles_Export_v2!$A$1:$DY$1,0))/VLOOKUP($A695,ANT_pumpParticles_Export_v2!$A$2:$DY$234,MATCH("Ti_"&amp;LEFT(Sheet1!$J695,3),ANT_pumpParticles_Export_v2!$A$1:$DY$1,0)),""),"")</f>
        <v/>
      </c>
      <c r="AY695" t="str">
        <f>IF(AY$1&lt;&gt;"",IFERROR(VLOOKUP($A695,ANT_pumpParticles_Export_v2!$A$2:$DY$234,MATCH(AY$1&amp;"_"&amp;LEFT(Sheet1!$J695,3),ANT_pumpParticles_Export_v2!$A$1:$DY$1,0))/VLOOKUP($A695,ANT_pumpParticles_Export_v2!$A$2:$DY$234,MATCH("Ti_"&amp;LEFT(Sheet1!$J695,3),ANT_pumpParticles_Export_v2!$A$1:$DY$1,0)),""),"")</f>
        <v/>
      </c>
      <c r="AZ695" t="str">
        <f>IF(AZ$1&lt;&gt;"",IFERROR(VLOOKUP($A695,ANT_pumpParticles_Export_v2!$A$2:$DY$234,MATCH(AZ$1&amp;"_"&amp;LEFT(Sheet1!$J695,3),ANT_pumpParticles_Export_v2!$A$1:$DY$1,0))/VLOOKUP($A695,ANT_pumpParticles_Export_v2!$A$2:$DY$234,MATCH("Ti_"&amp;LEFT(Sheet1!$J695,3),ANT_pumpParticles_Export_v2!$A$1:$DY$1,0)),""),"")</f>
        <v/>
      </c>
      <c r="BB695" t="str">
        <f>IF(BB$1&lt;&gt;"",IFERROR(VLOOKUP($A695,ANT_pumpParticles_Export_v2!$A$2:$DY$234,MATCH(BB$1&amp;"_"&amp;LEFT(Sheet1!$J695,3),ANT_pumpParticles_Export_v2!$A$1:$DY$1,0))/VLOOKUP($A695,ANT_pumpParticles_Export_v2!$A$2:$DY$234,MATCH("Ti_"&amp;LEFT(Sheet1!$J695,3),ANT_pumpParticles_Export_v2!$A$1:$DY$1,0)),""),"")</f>
        <v/>
      </c>
      <c r="BD695" t="str">
        <f>IF(BD$1&lt;&gt;"",IFERROR(VLOOKUP($A695,ANT_pumpParticles_Export_v2!$A$2:$DY$234,MATCH(BD$1&amp;"_"&amp;LEFT(Sheet1!$J695,3),ANT_pumpParticles_Export_v2!$A$1:$DY$1,0))/VLOOKUP($A695,ANT_pumpParticles_Export_v2!$A$2:$DY$234,MATCH("Ti_"&amp;LEFT(Sheet1!$J695,3),ANT_pumpParticles_Export_v2!$A$1:$DY$1,0)),""),"")</f>
        <v/>
      </c>
    </row>
    <row r="696" spans="1:58" x14ac:dyDescent="0.3">
      <c r="A696">
        <v>20996</v>
      </c>
      <c r="B696" t="s">
        <v>161</v>
      </c>
      <c r="C696">
        <v>29</v>
      </c>
      <c r="D696" t="s">
        <v>130</v>
      </c>
      <c r="E696">
        <v>-1425.64</v>
      </c>
      <c r="F696">
        <v>-73.477000000000004</v>
      </c>
      <c r="G696">
        <v>-132.93209999999999</v>
      </c>
      <c r="H696">
        <v>141.56620000000001</v>
      </c>
      <c r="I696">
        <v>99.36</v>
      </c>
      <c r="J696" t="s">
        <v>249</v>
      </c>
      <c r="L696">
        <f>IF(L$1&lt;&gt;"",IFERROR(VLOOKUP($A696,ANT_pumpParticles_Export_v2!$A$2:$DY$234,MATCH(L$1&amp;"_"&amp;LEFT(Sheet1!$J696,3),ANT_pumpParticles_Export_v2!$A$1:$DY$1,0))/VLOOKUP($A696,ANT_pumpParticles_Export_v2!$A$2:$DY$234,MATCH("Ti_"&amp;LEFT(Sheet1!$J696,3),ANT_pumpParticles_Export_v2!$A$1:$DY$1,0)),""),"")</f>
        <v>112.88319485707629</v>
      </c>
      <c r="O696">
        <f>IF(O$1&lt;&gt;"",IFERROR(VLOOKUP($A696,ANT_pumpParticles_Export_v2!$A$2:$DY$234,MATCH(O$1&amp;"_"&amp;LEFT(Sheet1!$J696,3),ANT_pumpParticles_Export_v2!$A$1:$DY$1,0))/VLOOKUP($A696,ANT_pumpParticles_Export_v2!$A$2:$DY$234,MATCH("Ti_"&amp;LEFT(Sheet1!$J696,3),ANT_pumpParticles_Export_v2!$A$1:$DY$1,0)),""),"")</f>
        <v>65.505341186176992</v>
      </c>
      <c r="P696">
        <f>IF(P$1&lt;&gt;"",IFERROR(VLOOKUP($A696,ANT_pumpParticles_Export_v2!$A$2:$DY$234,MATCH(P$1&amp;"_"&amp;LEFT(Sheet1!$J696,3),ANT_pumpParticles_Export_v2!$A$1:$DY$1,0))/VLOOKUP($A696,ANT_pumpParticles_Export_v2!$A$2:$DY$234,MATCH("Ti_"&amp;LEFT(Sheet1!$J696,3),ANT_pumpParticles_Export_v2!$A$1:$DY$1,0)),""),"")</f>
        <v>65.505341186176992</v>
      </c>
      <c r="S696" t="str">
        <f>IF(S$1&lt;&gt;"",IFERROR(VLOOKUP($A696,ANT_pumpParticles_Export_v2!$A$2:$DY$234,MATCH(S$1&amp;"_"&amp;LEFT(Sheet1!$J696,3),ANT_pumpParticles_Export_v2!$A$1:$DY$1,0))/VLOOKUP($A696,ANT_pumpParticles_Export_v2!$A$2:$DY$234,MATCH("Ti_"&amp;LEFT(Sheet1!$J696,3),ANT_pumpParticles_Export_v2!$A$1:$DY$1,0)),""),"")</f>
        <v/>
      </c>
      <c r="U696">
        <f>IF(U$1&lt;&gt;"",IFERROR(VLOOKUP($A696,ANT_pumpParticles_Export_v2!$A$2:$DY$234,MATCH(U$1&amp;"_"&amp;LEFT(Sheet1!$J696,3),ANT_pumpParticles_Export_v2!$A$1:$DY$1,0))/VLOOKUP($A696,ANT_pumpParticles_Export_v2!$A$2:$DY$234,MATCH("Ti_"&amp;LEFT(Sheet1!$J696,3),ANT_pumpParticles_Export_v2!$A$1:$DY$1,0)),""),"")</f>
        <v>62.792375848988208</v>
      </c>
      <c r="W696">
        <f>IF(W$1&lt;&gt;"",IFERROR(VLOOKUP($A696,ANT_pumpParticles_Export_v2!$A$2:$DY$234,MATCH(W$1&amp;"_"&amp;LEFT(Sheet1!$J696,3),ANT_pumpParticles_Export_v2!$A$1:$DY$1,0))/VLOOKUP($A696,ANT_pumpParticles_Export_v2!$A$2:$DY$234,MATCH("Ti_"&amp;LEFT(Sheet1!$J696,3),ANT_pumpParticles_Export_v2!$A$1:$DY$1,0)),""),"")</f>
        <v>1.5559647791795153E-2</v>
      </c>
      <c r="Y696">
        <f>IF(Y$1&lt;&gt;"",IFERROR(VLOOKUP($A696,ANT_pumpParticles_Export_v2!$A$2:$DY$234,MATCH(Y$1&amp;"_"&amp;LEFT(Sheet1!$J696,3),ANT_pumpParticles_Export_v2!$A$1:$DY$1,0))/VLOOKUP($A696,ANT_pumpParticles_Export_v2!$A$2:$DY$234,MATCH("Ti_"&amp;LEFT(Sheet1!$J696,3),ANT_pumpParticles_Export_v2!$A$1:$DY$1,0)),""),"")</f>
        <v>1.4991720224293799</v>
      </c>
      <c r="Z696" t="str">
        <f>IF(Z$1&lt;&gt;"",IFERROR(VLOOKUP($A696,ANT_pumpParticles_Export_v2!$A$2:$DY$234,MATCH(Z$1&amp;"_"&amp;LEFT(Sheet1!$J696,3),ANT_pumpParticles_Export_v2!$A$1:$DY$1,0))/VLOOKUP($A696,ANT_pumpParticles_Export_v2!$A$2:$DY$234,MATCH("Ti_"&amp;LEFT(Sheet1!$J696,3),ANT_pumpParticles_Export_v2!$A$1:$DY$1,0)),""),"")</f>
        <v/>
      </c>
      <c r="AA696">
        <f>IF(AA$1&lt;&gt;"",IFERROR(VLOOKUP($A696,ANT_pumpParticles_Export_v2!$A$2:$DY$234,MATCH(AA$1&amp;"_"&amp;LEFT(Sheet1!$J696,3),ANT_pumpParticles_Export_v2!$A$1:$DY$1,0))/VLOOKUP($A696,ANT_pumpParticles_Export_v2!$A$2:$DY$234,MATCH("Ti_"&amp;LEFT(Sheet1!$J696,3),ANT_pumpParticles_Export_v2!$A$1:$DY$1,0)),""),"")</f>
        <v>6.9768517425762768</v>
      </c>
      <c r="AB696">
        <f>IF(AB$1&lt;&gt;"",IFERROR(VLOOKUP($A696,ANT_pumpParticles_Export_v2!$A$2:$DY$234,MATCH(AB$1&amp;"_"&amp;LEFT(Sheet1!$J696,3),ANT_pumpParticles_Export_v2!$A$1:$DY$1,0))/VLOOKUP($A696,ANT_pumpParticles_Export_v2!$A$2:$DY$234,MATCH("Ti_"&amp;LEFT(Sheet1!$J696,3),ANT_pumpParticles_Export_v2!$A$1:$DY$1,0)),""),"")</f>
        <v>6.0444076239351871E-2</v>
      </c>
      <c r="AC696">
        <f>IF(AC$1&lt;&gt;"",IFERROR(VLOOKUP($A696,ANT_pumpParticles_Export_v2!$A$2:$DY$234,MATCH(AC$1&amp;"_"&amp;LEFT(Sheet1!$J696,3),ANT_pumpParticles_Export_v2!$A$1:$DY$1,0))/VLOOKUP($A696,ANT_pumpParticles_Export_v2!$A$2:$DY$234,MATCH("Ti_"&amp;LEFT(Sheet1!$J696,3),ANT_pumpParticles_Export_v2!$A$1:$DY$1,0)),""),"")</f>
        <v>1.5705408109370662</v>
      </c>
      <c r="AE696">
        <f>IF(AE$1&lt;&gt;"",IFERROR(VLOOKUP($A696,ANT_pumpParticles_Export_v2!$A$2:$DY$234,MATCH(AE$1&amp;"_"&amp;LEFT(Sheet1!$J696,3),ANT_pumpParticles_Export_v2!$A$1:$DY$1,0))/VLOOKUP($A696,ANT_pumpParticles_Export_v2!$A$2:$DY$234,MATCH("Ti_"&amp;LEFT(Sheet1!$J696,3),ANT_pumpParticles_Export_v2!$A$1:$DY$1,0)),""),"")</f>
        <v>0.62204632696079243</v>
      </c>
      <c r="AF696">
        <f>IF(AF$1&lt;&gt;"",IFERROR(VLOOKUP($A696,ANT_pumpParticles_Export_v2!$A$2:$DY$234,MATCH(AF$1&amp;"_"&amp;LEFT(Sheet1!$J696,3),ANT_pumpParticles_Export_v2!$A$1:$DY$1,0))/VLOOKUP($A696,ANT_pumpParticles_Export_v2!$A$2:$DY$234,MATCH("Ti_"&amp;LEFT(Sheet1!$J696,3),ANT_pumpParticles_Export_v2!$A$1:$DY$1,0)),""),"")</f>
        <v>0.75460621033355135</v>
      </c>
      <c r="AG696">
        <f>IF(AG$1&lt;&gt;"",IFERROR(VLOOKUP($A696,ANT_pumpParticles_Export_v2!$A$2:$DY$234,MATCH(AG$1&amp;"_"&amp;LEFT(Sheet1!$J696,3),ANT_pumpParticles_Export_v2!$A$1:$DY$1,0))/VLOOKUP($A696,ANT_pumpParticles_Export_v2!$A$2:$DY$234,MATCH("Ti_"&amp;LEFT(Sheet1!$J696,3),ANT_pumpParticles_Export_v2!$A$1:$DY$1,0)),""),"")</f>
        <v>5.5726793471799964E-2</v>
      </c>
      <c r="AH696">
        <f>IF(AH$1&lt;&gt;"",IFERROR(VLOOKUP($A696,ANT_pumpParticles_Export_v2!$A$2:$DY$234,MATCH(AH$1&amp;"_"&amp;LEFT(Sheet1!$J696,3),ANT_pumpParticles_Export_v2!$A$1:$DY$1,0))/VLOOKUP($A696,ANT_pumpParticles_Export_v2!$A$2:$DY$234,MATCH("Ti_"&amp;LEFT(Sheet1!$J696,3),ANT_pumpParticles_Export_v2!$A$1:$DY$1,0)),""),"")</f>
        <v>2.5851458188899928E-3</v>
      </c>
      <c r="AI696">
        <f>IF(AI$1&lt;&gt;"",IFERROR(VLOOKUP($A696,ANT_pumpParticles_Export_v2!$A$2:$DY$234,MATCH(AI$1&amp;"_"&amp;LEFT(Sheet1!$J696,3),ANT_pumpParticles_Export_v2!$A$1:$DY$1,0))/VLOOKUP($A696,ANT_pumpParticles_Export_v2!$A$2:$DY$234,MATCH("Ti_"&amp;LEFT(Sheet1!$J696,3),ANT_pumpParticles_Export_v2!$A$1:$DY$1,0)),""),"")</f>
        <v>0.18413233278033672</v>
      </c>
      <c r="AJ696">
        <f>IF(AJ$1&lt;&gt;"",IFERROR(VLOOKUP($A696,ANT_pumpParticles_Export_v2!$A$2:$DY$234,MATCH(AJ$1&amp;"_"&amp;LEFT(Sheet1!$J696,3),ANT_pumpParticles_Export_v2!$A$1:$DY$1,0))/VLOOKUP($A696,ANT_pumpParticles_Export_v2!$A$2:$DY$234,MATCH("Ti_"&amp;LEFT(Sheet1!$J696,3),ANT_pumpParticles_Export_v2!$A$1:$DY$1,0)),""),"")</f>
        <v>0.20049033180446285</v>
      </c>
      <c r="AM696">
        <f>IF(AM$1&lt;&gt;"",IFERROR(VLOOKUP($A696,ANT_pumpParticles_Export_v2!$A$2:$DY$234,MATCH(AM$1&amp;"_"&amp;LEFT(Sheet1!$J696,3),ANT_pumpParticles_Export_v2!$A$1:$DY$1,0))/VLOOKUP($A696,ANT_pumpParticles_Export_v2!$A$2:$DY$234,MATCH("Ti_"&amp;LEFT(Sheet1!$J696,3),ANT_pumpParticles_Export_v2!$A$1:$DY$1,0)),""),"")</f>
        <v>1.464058977157864</v>
      </c>
      <c r="AN696">
        <f>IF(AN$1&lt;&gt;"",IFERROR(VLOOKUP($A696,ANT_pumpParticles_Export_v2!$A$2:$DY$234,MATCH(AN$1&amp;"_"&amp;LEFT(Sheet1!$J696,3),ANT_pumpParticles_Export_v2!$A$1:$DY$1,0))/VLOOKUP($A696,ANT_pumpParticles_Export_v2!$A$2:$DY$234,MATCH("Ti_"&amp;LEFT(Sheet1!$J696,3),ANT_pumpParticles_Export_v2!$A$1:$DY$1,0)),""),"")</f>
        <v>4.7295000775520457E-2</v>
      </c>
      <c r="AP696" t="str">
        <f>IF(AP$1&lt;&gt;"",IFERROR(VLOOKUP($A696,ANT_pumpParticles_Export_v2!$A$2:$DY$234,MATCH(AP$1&amp;"_"&amp;LEFT(Sheet1!$J696,3),ANT_pumpParticles_Export_v2!$A$1:$DY$1,0))/VLOOKUP($A696,ANT_pumpParticles_Export_v2!$A$2:$DY$234,MATCH("Ti_"&amp;LEFT(Sheet1!$J696,3),ANT_pumpParticles_Export_v2!$A$1:$DY$1,0)),""),"")</f>
        <v/>
      </c>
      <c r="AQ696">
        <f>IF(AQ$1&lt;&gt;"",IFERROR(VLOOKUP($A696,ANT_pumpParticles_Export_v2!$A$2:$DY$234,MATCH(AQ$1&amp;"_"&amp;LEFT(Sheet1!$J696,3),ANT_pumpParticles_Export_v2!$A$1:$DY$1,0))/VLOOKUP($A696,ANT_pumpParticles_Export_v2!$A$2:$DY$234,MATCH("Ti_"&amp;LEFT(Sheet1!$J696,3),ANT_pumpParticles_Export_v2!$A$1:$DY$1,0)),""),"")</f>
        <v>1.246853829216152E-2</v>
      </c>
      <c r="AS696">
        <f>IF(AS$1&lt;&gt;"",IFERROR(VLOOKUP($A696,ANT_pumpParticles_Export_v2!$A$2:$DY$234,MATCH(AS$1&amp;"_"&amp;LEFT(Sheet1!$J696,3),ANT_pumpParticles_Export_v2!$A$1:$DY$1,0))/VLOOKUP($A696,ANT_pumpParticles_Export_v2!$A$2:$DY$234,MATCH("Ti_"&amp;LEFT(Sheet1!$J696,3),ANT_pumpParticles_Export_v2!$A$1:$DY$1,0)),""),"")</f>
        <v>2.2500622721496489E-3</v>
      </c>
      <c r="AT696" t="str">
        <f>IF(AT$1&lt;&gt;"",IFERROR(VLOOKUP($A696,ANT_pumpParticles_Export_v2!$A$2:$DY$234,MATCH(AT$1&amp;"_"&amp;LEFT(Sheet1!$J696,3),ANT_pumpParticles_Export_v2!$A$1:$DY$1,0))/VLOOKUP($A696,ANT_pumpParticles_Export_v2!$A$2:$DY$234,MATCH("Ti_"&amp;LEFT(Sheet1!$J696,3),ANT_pumpParticles_Export_v2!$A$1:$DY$1,0)),""),"")</f>
        <v/>
      </c>
      <c r="AU696">
        <f>IF(AU$1&lt;&gt;"",IFERROR(VLOOKUP($A696,ANT_pumpParticles_Export_v2!$A$2:$DY$234,MATCH(AU$1&amp;"_"&amp;LEFT(Sheet1!$J696,3),ANT_pumpParticles_Export_v2!$A$1:$DY$1,0))/VLOOKUP($A696,ANT_pumpParticles_Export_v2!$A$2:$DY$234,MATCH("Ti_"&amp;LEFT(Sheet1!$J696,3),ANT_pumpParticles_Export_v2!$A$1:$DY$1,0)),""),"")</f>
        <v>0.18356193784104449</v>
      </c>
      <c r="AV696" t="str">
        <f>IF(AV$1&lt;&gt;"",IFERROR(VLOOKUP($A696,ANT_pumpParticles_Export_v2!$A$2:$DY$234,MATCH(AV$1&amp;"_"&amp;LEFT(Sheet1!$J696,3),ANT_pumpParticles_Export_v2!$A$1:$DY$1,0))/VLOOKUP($A696,ANT_pumpParticles_Export_v2!$A$2:$DY$234,MATCH("Ti_"&amp;LEFT(Sheet1!$J696,3),ANT_pumpParticles_Export_v2!$A$1:$DY$1,0)),""),"")</f>
        <v/>
      </c>
      <c r="AW696" t="str">
        <f>IF(AW$1&lt;&gt;"",IFERROR(VLOOKUP($A696,ANT_pumpParticles_Export_v2!$A$2:$DY$234,MATCH(AW$1&amp;"_"&amp;LEFT(Sheet1!$J696,3),ANT_pumpParticles_Export_v2!$A$1:$DY$1,0))/VLOOKUP($A696,ANT_pumpParticles_Export_v2!$A$2:$DY$234,MATCH("Ti_"&amp;LEFT(Sheet1!$J696,3),ANT_pumpParticles_Export_v2!$A$1:$DY$1,0)),""),"")</f>
        <v/>
      </c>
      <c r="AX696" t="str">
        <f>IF(AX$1&lt;&gt;"",IFERROR(VLOOKUP($A696,ANT_pumpParticles_Export_v2!$A$2:$DY$234,MATCH(AX$1&amp;"_"&amp;LEFT(Sheet1!$J696,3),ANT_pumpParticles_Export_v2!$A$1:$DY$1,0))/VLOOKUP($A696,ANT_pumpParticles_Export_v2!$A$2:$DY$234,MATCH("Ti_"&amp;LEFT(Sheet1!$J696,3),ANT_pumpParticles_Export_v2!$A$1:$DY$1,0)),""),"")</f>
        <v/>
      </c>
      <c r="AY696" t="str">
        <f>IF(AY$1&lt;&gt;"",IFERROR(VLOOKUP($A696,ANT_pumpParticles_Export_v2!$A$2:$DY$234,MATCH(AY$1&amp;"_"&amp;LEFT(Sheet1!$J696,3),ANT_pumpParticles_Export_v2!$A$1:$DY$1,0))/VLOOKUP($A696,ANT_pumpParticles_Export_v2!$A$2:$DY$234,MATCH("Ti_"&amp;LEFT(Sheet1!$J696,3),ANT_pumpParticles_Export_v2!$A$1:$DY$1,0)),""),"")</f>
        <v/>
      </c>
      <c r="AZ696" t="str">
        <f>IF(AZ$1&lt;&gt;"",IFERROR(VLOOKUP($A696,ANT_pumpParticles_Export_v2!$A$2:$DY$234,MATCH(AZ$1&amp;"_"&amp;LEFT(Sheet1!$J696,3),ANT_pumpParticles_Export_v2!$A$1:$DY$1,0))/VLOOKUP($A696,ANT_pumpParticles_Export_v2!$A$2:$DY$234,MATCH("Ti_"&amp;LEFT(Sheet1!$J696,3),ANT_pumpParticles_Export_v2!$A$1:$DY$1,0)),""),"")</f>
        <v/>
      </c>
      <c r="BB696" t="str">
        <f>IF(BB$1&lt;&gt;"",IFERROR(VLOOKUP($A696,ANT_pumpParticles_Export_v2!$A$2:$DY$234,MATCH(BB$1&amp;"_"&amp;LEFT(Sheet1!$J696,3),ANT_pumpParticles_Export_v2!$A$1:$DY$1,0))/VLOOKUP($A696,ANT_pumpParticles_Export_v2!$A$2:$DY$234,MATCH("Ti_"&amp;LEFT(Sheet1!$J696,3),ANT_pumpParticles_Export_v2!$A$1:$DY$1,0)),""),"")</f>
        <v/>
      </c>
      <c r="BD696" t="str">
        <f>IF(BD$1&lt;&gt;"",IFERROR(VLOOKUP($A696,ANT_pumpParticles_Export_v2!$A$2:$DY$234,MATCH(BD$1&amp;"_"&amp;LEFT(Sheet1!$J696,3),ANT_pumpParticles_Export_v2!$A$1:$DY$1,0))/VLOOKUP($A696,ANT_pumpParticles_Export_v2!$A$2:$DY$234,MATCH("Ti_"&amp;LEFT(Sheet1!$J696,3),ANT_pumpParticles_Export_v2!$A$1:$DY$1,0)),""),"")</f>
        <v/>
      </c>
    </row>
    <row r="697" spans="1:58" x14ac:dyDescent="0.3">
      <c r="A697">
        <v>20997</v>
      </c>
      <c r="B697" t="s">
        <v>161</v>
      </c>
      <c r="C697">
        <v>29</v>
      </c>
      <c r="D697" t="s">
        <v>130</v>
      </c>
      <c r="E697">
        <v>-1326.29</v>
      </c>
      <c r="F697">
        <v>-73.477000000000004</v>
      </c>
      <c r="G697">
        <v>-132.93209999999999</v>
      </c>
      <c r="H697">
        <v>141.56620000000001</v>
      </c>
      <c r="I697">
        <v>198.71</v>
      </c>
      <c r="J697" t="s">
        <v>249</v>
      </c>
      <c r="L697">
        <f>IF(L$1&lt;&gt;"",IFERROR(VLOOKUP($A697,ANT_pumpParticles_Export_v2!$A$2:$DY$234,MATCH(L$1&amp;"_"&amp;LEFT(Sheet1!$J697,3),ANT_pumpParticles_Export_v2!$A$1:$DY$1,0))/VLOOKUP($A697,ANT_pumpParticles_Export_v2!$A$2:$DY$234,MATCH("Ti_"&amp;LEFT(Sheet1!$J697,3),ANT_pumpParticles_Export_v2!$A$1:$DY$1,0)),""),"")</f>
        <v>48.086749684914302</v>
      </c>
      <c r="O697">
        <f>IF(O$1&lt;&gt;"",IFERROR(VLOOKUP($A697,ANT_pumpParticles_Export_v2!$A$2:$DY$234,MATCH(O$1&amp;"_"&amp;LEFT(Sheet1!$J697,3),ANT_pumpParticles_Export_v2!$A$1:$DY$1,0))/VLOOKUP($A697,ANT_pumpParticles_Export_v2!$A$2:$DY$234,MATCH("Ti_"&amp;LEFT(Sheet1!$J697,3),ANT_pumpParticles_Export_v2!$A$1:$DY$1,0)),""),"")</f>
        <v>29.655113175664475</v>
      </c>
      <c r="P697">
        <f>IF(P$1&lt;&gt;"",IFERROR(VLOOKUP($A697,ANT_pumpParticles_Export_v2!$A$2:$DY$234,MATCH(P$1&amp;"_"&amp;LEFT(Sheet1!$J697,3),ANT_pumpParticles_Export_v2!$A$1:$DY$1,0))/VLOOKUP($A697,ANT_pumpParticles_Export_v2!$A$2:$DY$234,MATCH("Ti_"&amp;LEFT(Sheet1!$J697,3),ANT_pumpParticles_Export_v2!$A$1:$DY$1,0)),""),"")</f>
        <v>29.655113175664475</v>
      </c>
      <c r="S697" t="str">
        <f>IF(S$1&lt;&gt;"",IFERROR(VLOOKUP($A697,ANT_pumpParticles_Export_v2!$A$2:$DY$234,MATCH(S$1&amp;"_"&amp;LEFT(Sheet1!$J697,3),ANT_pumpParticles_Export_v2!$A$1:$DY$1,0))/VLOOKUP($A697,ANT_pumpParticles_Export_v2!$A$2:$DY$234,MATCH("Ti_"&amp;LEFT(Sheet1!$J697,3),ANT_pumpParticles_Export_v2!$A$1:$DY$1,0)),""),"")</f>
        <v/>
      </c>
      <c r="U697">
        <f>IF(U$1&lt;&gt;"",IFERROR(VLOOKUP($A697,ANT_pumpParticles_Export_v2!$A$2:$DY$234,MATCH(U$1&amp;"_"&amp;LEFT(Sheet1!$J697,3),ANT_pumpParticles_Export_v2!$A$1:$DY$1,0))/VLOOKUP($A697,ANT_pumpParticles_Export_v2!$A$2:$DY$234,MATCH("Ti_"&amp;LEFT(Sheet1!$J697,3),ANT_pumpParticles_Export_v2!$A$1:$DY$1,0)),""),"")</f>
        <v>23.746739761138812</v>
      </c>
      <c r="W697">
        <f>IF(W$1&lt;&gt;"",IFERROR(VLOOKUP($A697,ANT_pumpParticles_Export_v2!$A$2:$DY$234,MATCH(W$1&amp;"_"&amp;LEFT(Sheet1!$J697,3),ANT_pumpParticles_Export_v2!$A$1:$DY$1,0))/VLOOKUP($A697,ANT_pumpParticles_Export_v2!$A$2:$DY$234,MATCH("Ti_"&amp;LEFT(Sheet1!$J697,3),ANT_pumpParticles_Export_v2!$A$1:$DY$1,0)),""),"")</f>
        <v>6.8005870341353546E-3</v>
      </c>
      <c r="Y697">
        <f>IF(Y$1&lt;&gt;"",IFERROR(VLOOKUP($A697,ANT_pumpParticles_Export_v2!$A$2:$DY$234,MATCH(Y$1&amp;"_"&amp;LEFT(Sheet1!$J697,3),ANT_pumpParticles_Export_v2!$A$1:$DY$1,0))/VLOOKUP($A697,ANT_pumpParticles_Export_v2!$A$2:$DY$234,MATCH("Ti_"&amp;LEFT(Sheet1!$J697,3),ANT_pumpParticles_Export_v2!$A$1:$DY$1,0)),""),"")</f>
        <v>0.49045262572615389</v>
      </c>
      <c r="Z697" t="str">
        <f>IF(Z$1&lt;&gt;"",IFERROR(VLOOKUP($A697,ANT_pumpParticles_Export_v2!$A$2:$DY$234,MATCH(Z$1&amp;"_"&amp;LEFT(Sheet1!$J697,3),ANT_pumpParticles_Export_v2!$A$1:$DY$1,0))/VLOOKUP($A697,ANT_pumpParticles_Export_v2!$A$2:$DY$234,MATCH("Ti_"&amp;LEFT(Sheet1!$J697,3),ANT_pumpParticles_Export_v2!$A$1:$DY$1,0)),""),"")</f>
        <v/>
      </c>
      <c r="AA697">
        <f>IF(AA$1&lt;&gt;"",IFERROR(VLOOKUP($A697,ANT_pumpParticles_Export_v2!$A$2:$DY$234,MATCH(AA$1&amp;"_"&amp;LEFT(Sheet1!$J697,3),ANT_pumpParticles_Export_v2!$A$1:$DY$1,0))/VLOOKUP($A697,ANT_pumpParticles_Export_v2!$A$2:$DY$234,MATCH("Ti_"&amp;LEFT(Sheet1!$J697,3),ANT_pumpParticles_Export_v2!$A$1:$DY$1,0)),""),"")</f>
        <v>1.6655228111442342</v>
      </c>
      <c r="AB697">
        <f>IF(AB$1&lt;&gt;"",IFERROR(VLOOKUP($A697,ANT_pumpParticles_Export_v2!$A$2:$DY$234,MATCH(AB$1&amp;"_"&amp;LEFT(Sheet1!$J697,3),ANT_pumpParticles_Export_v2!$A$1:$DY$1,0))/VLOOKUP($A697,ANT_pumpParticles_Export_v2!$A$2:$DY$234,MATCH("Ti_"&amp;LEFT(Sheet1!$J697,3),ANT_pumpParticles_Export_v2!$A$1:$DY$1,0)),""),"")</f>
        <v>2.8293139271742311E-2</v>
      </c>
      <c r="AC697">
        <f>IF(AC$1&lt;&gt;"",IFERROR(VLOOKUP($A697,ANT_pumpParticles_Export_v2!$A$2:$DY$234,MATCH(AC$1&amp;"_"&amp;LEFT(Sheet1!$J697,3),ANT_pumpParticles_Export_v2!$A$1:$DY$1,0))/VLOOKUP($A697,ANT_pumpParticles_Export_v2!$A$2:$DY$234,MATCH("Ti_"&amp;LEFT(Sheet1!$J697,3),ANT_pumpParticles_Export_v2!$A$1:$DY$1,0)),""),"")</f>
        <v>0.92445209626516311</v>
      </c>
      <c r="AE697">
        <f>IF(AE$1&lt;&gt;"",IFERROR(VLOOKUP($A697,ANT_pumpParticles_Export_v2!$A$2:$DY$234,MATCH(AE$1&amp;"_"&amp;LEFT(Sheet1!$J697,3),ANT_pumpParticles_Export_v2!$A$1:$DY$1,0))/VLOOKUP($A697,ANT_pumpParticles_Export_v2!$A$2:$DY$234,MATCH("Ti_"&amp;LEFT(Sheet1!$J697,3),ANT_pumpParticles_Export_v2!$A$1:$DY$1,0)),""),"")</f>
        <v>9.5910331646215222E-2</v>
      </c>
      <c r="AF697">
        <f>IF(AF$1&lt;&gt;"",IFERROR(VLOOKUP($A697,ANT_pumpParticles_Export_v2!$A$2:$DY$234,MATCH(AF$1&amp;"_"&amp;LEFT(Sheet1!$J697,3),ANT_pumpParticles_Export_v2!$A$1:$DY$1,0))/VLOOKUP($A697,ANT_pumpParticles_Export_v2!$A$2:$DY$234,MATCH("Ti_"&amp;LEFT(Sheet1!$J697,3),ANT_pumpParticles_Export_v2!$A$1:$DY$1,0)),""),"")</f>
        <v>0.21766772450130245</v>
      </c>
      <c r="AG697">
        <f>IF(AG$1&lt;&gt;"",IFERROR(VLOOKUP($A697,ANT_pumpParticles_Export_v2!$A$2:$DY$234,MATCH(AG$1&amp;"_"&amp;LEFT(Sheet1!$J697,3),ANT_pumpParticles_Export_v2!$A$1:$DY$1,0))/VLOOKUP($A697,ANT_pumpParticles_Export_v2!$A$2:$DY$234,MATCH("Ti_"&amp;LEFT(Sheet1!$J697,3),ANT_pumpParticles_Export_v2!$A$1:$DY$1,0)),""),"")</f>
        <v>2.4779749827389768E-2</v>
      </c>
      <c r="AH697">
        <f>IF(AH$1&lt;&gt;"",IFERROR(VLOOKUP($A697,ANT_pumpParticles_Export_v2!$A$2:$DY$234,MATCH(AH$1&amp;"_"&amp;LEFT(Sheet1!$J697,3),ANT_pumpParticles_Export_v2!$A$1:$DY$1,0))/VLOOKUP($A697,ANT_pumpParticles_Export_v2!$A$2:$DY$234,MATCH("Ti_"&amp;LEFT(Sheet1!$J697,3),ANT_pumpParticles_Export_v2!$A$1:$DY$1,0)),""),"")</f>
        <v>1.5853139649225035E-3</v>
      </c>
      <c r="AI697">
        <f>IF(AI$1&lt;&gt;"",IFERROR(VLOOKUP($A697,ANT_pumpParticles_Export_v2!$A$2:$DY$234,MATCH(AI$1&amp;"_"&amp;LEFT(Sheet1!$J697,3),ANT_pumpParticles_Export_v2!$A$1:$DY$1,0))/VLOOKUP($A697,ANT_pumpParticles_Export_v2!$A$2:$DY$234,MATCH("Ti_"&amp;LEFT(Sheet1!$J697,3),ANT_pumpParticles_Export_v2!$A$1:$DY$1,0)),""),"")</f>
        <v>7.5782324863238146E-2</v>
      </c>
      <c r="AJ697">
        <f>IF(AJ$1&lt;&gt;"",IFERROR(VLOOKUP($A697,ANT_pumpParticles_Export_v2!$A$2:$DY$234,MATCH(AJ$1&amp;"_"&amp;LEFT(Sheet1!$J697,3),ANT_pumpParticles_Export_v2!$A$1:$DY$1,0))/VLOOKUP($A697,ANT_pumpParticles_Export_v2!$A$2:$DY$234,MATCH("Ti_"&amp;LEFT(Sheet1!$J697,3),ANT_pumpParticles_Export_v2!$A$1:$DY$1,0)),""),"")</f>
        <v>7.5488162087701219E-2</v>
      </c>
      <c r="AM697">
        <f>IF(AM$1&lt;&gt;"",IFERROR(VLOOKUP($A697,ANT_pumpParticles_Export_v2!$A$2:$DY$234,MATCH(AM$1&amp;"_"&amp;LEFT(Sheet1!$J697,3),ANT_pumpParticles_Export_v2!$A$1:$DY$1,0))/VLOOKUP($A697,ANT_pumpParticles_Export_v2!$A$2:$DY$234,MATCH("Ti_"&amp;LEFT(Sheet1!$J697,3),ANT_pumpParticles_Export_v2!$A$1:$DY$1,0)),""),"")</f>
        <v>0.61196181817177675</v>
      </c>
      <c r="AN697">
        <f>IF(AN$1&lt;&gt;"",IFERROR(VLOOKUP($A697,ANT_pumpParticles_Export_v2!$A$2:$DY$234,MATCH(AN$1&amp;"_"&amp;LEFT(Sheet1!$J697,3),ANT_pumpParticles_Export_v2!$A$1:$DY$1,0))/VLOOKUP($A697,ANT_pumpParticles_Export_v2!$A$2:$DY$234,MATCH("Ti_"&amp;LEFT(Sheet1!$J697,3),ANT_pumpParticles_Export_v2!$A$1:$DY$1,0)),""),"")</f>
        <v>2.1033776651638924E-2</v>
      </c>
      <c r="AP697" t="str">
        <f>IF(AP$1&lt;&gt;"",IFERROR(VLOOKUP($A697,ANT_pumpParticles_Export_v2!$A$2:$DY$234,MATCH(AP$1&amp;"_"&amp;LEFT(Sheet1!$J697,3),ANT_pumpParticles_Export_v2!$A$1:$DY$1,0))/VLOOKUP($A697,ANT_pumpParticles_Export_v2!$A$2:$DY$234,MATCH("Ti_"&amp;LEFT(Sheet1!$J697,3),ANT_pumpParticles_Export_v2!$A$1:$DY$1,0)),""),"")</f>
        <v/>
      </c>
      <c r="AQ697">
        <f>IF(AQ$1&lt;&gt;"",IFERROR(VLOOKUP($A697,ANT_pumpParticles_Export_v2!$A$2:$DY$234,MATCH(AQ$1&amp;"_"&amp;LEFT(Sheet1!$J697,3),ANT_pumpParticles_Export_v2!$A$1:$DY$1,0))/VLOOKUP($A697,ANT_pumpParticles_Export_v2!$A$2:$DY$234,MATCH("Ti_"&amp;LEFT(Sheet1!$J697,3),ANT_pumpParticles_Export_v2!$A$1:$DY$1,0)),""),"")</f>
        <v>5.5780387270527353E-3</v>
      </c>
      <c r="AS697">
        <f>IF(AS$1&lt;&gt;"",IFERROR(VLOOKUP($A697,ANT_pumpParticles_Export_v2!$A$2:$DY$234,MATCH(AS$1&amp;"_"&amp;LEFT(Sheet1!$J697,3),ANT_pumpParticles_Export_v2!$A$1:$DY$1,0))/VLOOKUP($A697,ANT_pumpParticles_Export_v2!$A$2:$DY$234,MATCH("Ti_"&amp;LEFT(Sheet1!$J697,3),ANT_pumpParticles_Export_v2!$A$1:$DY$1,0)),""),"")</f>
        <v>1.036983008417196E-3</v>
      </c>
      <c r="AT697" t="str">
        <f>IF(AT$1&lt;&gt;"",IFERROR(VLOOKUP($A697,ANT_pumpParticles_Export_v2!$A$2:$DY$234,MATCH(AT$1&amp;"_"&amp;LEFT(Sheet1!$J697,3),ANT_pumpParticles_Export_v2!$A$1:$DY$1,0))/VLOOKUP($A697,ANT_pumpParticles_Export_v2!$A$2:$DY$234,MATCH("Ti_"&amp;LEFT(Sheet1!$J697,3),ANT_pumpParticles_Export_v2!$A$1:$DY$1,0)),""),"")</f>
        <v/>
      </c>
      <c r="AU697">
        <f>IF(AU$1&lt;&gt;"",IFERROR(VLOOKUP($A697,ANT_pumpParticles_Export_v2!$A$2:$DY$234,MATCH(AU$1&amp;"_"&amp;LEFT(Sheet1!$J697,3),ANT_pumpParticles_Export_v2!$A$1:$DY$1,0))/VLOOKUP($A697,ANT_pumpParticles_Export_v2!$A$2:$DY$234,MATCH("Ti_"&amp;LEFT(Sheet1!$J697,3),ANT_pumpParticles_Export_v2!$A$1:$DY$1,0)),""),"")</f>
        <v>7.930426307887542E-2</v>
      </c>
      <c r="AV697" t="str">
        <f>IF(AV$1&lt;&gt;"",IFERROR(VLOOKUP($A697,ANT_pumpParticles_Export_v2!$A$2:$DY$234,MATCH(AV$1&amp;"_"&amp;LEFT(Sheet1!$J697,3),ANT_pumpParticles_Export_v2!$A$1:$DY$1,0))/VLOOKUP($A697,ANT_pumpParticles_Export_v2!$A$2:$DY$234,MATCH("Ti_"&amp;LEFT(Sheet1!$J697,3),ANT_pumpParticles_Export_v2!$A$1:$DY$1,0)),""),"")</f>
        <v/>
      </c>
      <c r="AW697" t="str">
        <f>IF(AW$1&lt;&gt;"",IFERROR(VLOOKUP($A697,ANT_pumpParticles_Export_v2!$A$2:$DY$234,MATCH(AW$1&amp;"_"&amp;LEFT(Sheet1!$J697,3),ANT_pumpParticles_Export_v2!$A$1:$DY$1,0))/VLOOKUP($A697,ANT_pumpParticles_Export_v2!$A$2:$DY$234,MATCH("Ti_"&amp;LEFT(Sheet1!$J697,3),ANT_pumpParticles_Export_v2!$A$1:$DY$1,0)),""),"")</f>
        <v/>
      </c>
      <c r="AX697" t="str">
        <f>IF(AX$1&lt;&gt;"",IFERROR(VLOOKUP($A697,ANT_pumpParticles_Export_v2!$A$2:$DY$234,MATCH(AX$1&amp;"_"&amp;LEFT(Sheet1!$J697,3),ANT_pumpParticles_Export_v2!$A$1:$DY$1,0))/VLOOKUP($A697,ANT_pumpParticles_Export_v2!$A$2:$DY$234,MATCH("Ti_"&amp;LEFT(Sheet1!$J697,3),ANT_pumpParticles_Export_v2!$A$1:$DY$1,0)),""),"")</f>
        <v/>
      </c>
      <c r="AY697" t="str">
        <f>IF(AY$1&lt;&gt;"",IFERROR(VLOOKUP($A697,ANT_pumpParticles_Export_v2!$A$2:$DY$234,MATCH(AY$1&amp;"_"&amp;LEFT(Sheet1!$J697,3),ANT_pumpParticles_Export_v2!$A$1:$DY$1,0))/VLOOKUP($A697,ANT_pumpParticles_Export_v2!$A$2:$DY$234,MATCH("Ti_"&amp;LEFT(Sheet1!$J697,3),ANT_pumpParticles_Export_v2!$A$1:$DY$1,0)),""),"")</f>
        <v/>
      </c>
      <c r="AZ697" t="str">
        <f>IF(AZ$1&lt;&gt;"",IFERROR(VLOOKUP($A697,ANT_pumpParticles_Export_v2!$A$2:$DY$234,MATCH(AZ$1&amp;"_"&amp;LEFT(Sheet1!$J697,3),ANT_pumpParticles_Export_v2!$A$1:$DY$1,0))/VLOOKUP($A697,ANT_pumpParticles_Export_v2!$A$2:$DY$234,MATCH("Ti_"&amp;LEFT(Sheet1!$J697,3),ANT_pumpParticles_Export_v2!$A$1:$DY$1,0)),""),"")</f>
        <v/>
      </c>
      <c r="BB697" t="str">
        <f>IF(BB$1&lt;&gt;"",IFERROR(VLOOKUP($A697,ANT_pumpParticles_Export_v2!$A$2:$DY$234,MATCH(BB$1&amp;"_"&amp;LEFT(Sheet1!$J697,3),ANT_pumpParticles_Export_v2!$A$1:$DY$1,0))/VLOOKUP($A697,ANT_pumpParticles_Export_v2!$A$2:$DY$234,MATCH("Ti_"&amp;LEFT(Sheet1!$J697,3),ANT_pumpParticles_Export_v2!$A$1:$DY$1,0)),""),"")</f>
        <v/>
      </c>
      <c r="BD697" t="str">
        <f>IF(BD$1&lt;&gt;"",IFERROR(VLOOKUP($A697,ANT_pumpParticles_Export_v2!$A$2:$DY$234,MATCH(BD$1&amp;"_"&amp;LEFT(Sheet1!$J697,3),ANT_pumpParticles_Export_v2!$A$1:$DY$1,0))/VLOOKUP($A697,ANT_pumpParticles_Export_v2!$A$2:$DY$234,MATCH("Ti_"&amp;LEFT(Sheet1!$J697,3),ANT_pumpParticles_Export_v2!$A$1:$DY$1,0)),""),"")</f>
        <v/>
      </c>
    </row>
    <row r="698" spans="1:58" x14ac:dyDescent="0.3">
      <c r="A698">
        <v>20998</v>
      </c>
      <c r="B698" t="s">
        <v>161</v>
      </c>
      <c r="C698">
        <v>29</v>
      </c>
      <c r="D698" t="s">
        <v>130</v>
      </c>
      <c r="E698">
        <v>-1226.93</v>
      </c>
      <c r="F698">
        <v>-73.477000000000004</v>
      </c>
      <c r="G698">
        <v>-132.93209999999999</v>
      </c>
      <c r="H698">
        <v>141.56620000000001</v>
      </c>
      <c r="I698">
        <v>298.07</v>
      </c>
      <c r="J698" t="s">
        <v>249</v>
      </c>
      <c r="L698">
        <f>IF(L$1&lt;&gt;"",IFERROR(VLOOKUP($A698,ANT_pumpParticles_Export_v2!$A$2:$DY$234,MATCH(L$1&amp;"_"&amp;LEFT(Sheet1!$J698,3),ANT_pumpParticles_Export_v2!$A$1:$DY$1,0))/VLOOKUP($A698,ANT_pumpParticles_Export_v2!$A$2:$DY$234,MATCH("Ti_"&amp;LEFT(Sheet1!$J698,3),ANT_pumpParticles_Export_v2!$A$1:$DY$1,0)),""),"")</f>
        <v>47.199738792557902</v>
      </c>
      <c r="O698">
        <f>IF(O$1&lt;&gt;"",IFERROR(VLOOKUP($A698,ANT_pumpParticles_Export_v2!$A$2:$DY$234,MATCH(O$1&amp;"_"&amp;LEFT(Sheet1!$J698,3),ANT_pumpParticles_Export_v2!$A$1:$DY$1,0))/VLOOKUP($A698,ANT_pumpParticles_Export_v2!$A$2:$DY$234,MATCH("Ti_"&amp;LEFT(Sheet1!$J698,3),ANT_pumpParticles_Export_v2!$A$1:$DY$1,0)),""),"")</f>
        <v>28.625501421701557</v>
      </c>
      <c r="P698">
        <f>IF(P$1&lt;&gt;"",IFERROR(VLOOKUP($A698,ANT_pumpParticles_Export_v2!$A$2:$DY$234,MATCH(P$1&amp;"_"&amp;LEFT(Sheet1!$J698,3),ANT_pumpParticles_Export_v2!$A$1:$DY$1,0))/VLOOKUP($A698,ANT_pumpParticles_Export_v2!$A$2:$DY$234,MATCH("Ti_"&amp;LEFT(Sheet1!$J698,3),ANT_pumpParticles_Export_v2!$A$1:$DY$1,0)),""),"")</f>
        <v>28.625501421701557</v>
      </c>
      <c r="S698" t="str">
        <f>IF(S$1&lt;&gt;"",IFERROR(VLOOKUP($A698,ANT_pumpParticles_Export_v2!$A$2:$DY$234,MATCH(S$1&amp;"_"&amp;LEFT(Sheet1!$J698,3),ANT_pumpParticles_Export_v2!$A$1:$DY$1,0))/VLOOKUP($A698,ANT_pumpParticles_Export_v2!$A$2:$DY$234,MATCH("Ti_"&amp;LEFT(Sheet1!$J698,3),ANT_pumpParticles_Export_v2!$A$1:$DY$1,0)),""),"")</f>
        <v/>
      </c>
      <c r="U698">
        <f>IF(U$1&lt;&gt;"",IFERROR(VLOOKUP($A698,ANT_pumpParticles_Export_v2!$A$2:$DY$234,MATCH(U$1&amp;"_"&amp;LEFT(Sheet1!$J698,3),ANT_pumpParticles_Export_v2!$A$1:$DY$1,0))/VLOOKUP($A698,ANT_pumpParticles_Export_v2!$A$2:$DY$234,MATCH("Ti_"&amp;LEFT(Sheet1!$J698,3),ANT_pumpParticles_Export_v2!$A$1:$DY$1,0)),""),"")</f>
        <v>21.600179496586502</v>
      </c>
      <c r="W698">
        <f>IF(W$1&lt;&gt;"",IFERROR(VLOOKUP($A698,ANT_pumpParticles_Export_v2!$A$2:$DY$234,MATCH(W$1&amp;"_"&amp;LEFT(Sheet1!$J698,3),ANT_pumpParticles_Export_v2!$A$1:$DY$1,0))/VLOOKUP($A698,ANT_pumpParticles_Export_v2!$A$2:$DY$234,MATCH("Ti_"&amp;LEFT(Sheet1!$J698,3),ANT_pumpParticles_Export_v2!$A$1:$DY$1,0)),""),"")</f>
        <v>7.4717517351364227E-3</v>
      </c>
      <c r="Y698">
        <f>IF(Y$1&lt;&gt;"",IFERROR(VLOOKUP($A698,ANT_pumpParticles_Export_v2!$A$2:$DY$234,MATCH(Y$1&amp;"_"&amp;LEFT(Sheet1!$J698,3),ANT_pumpParticles_Export_v2!$A$1:$DY$1,0))/VLOOKUP($A698,ANT_pumpParticles_Export_v2!$A$2:$DY$234,MATCH("Ti_"&amp;LEFT(Sheet1!$J698,3),ANT_pumpParticles_Export_v2!$A$1:$DY$1,0)),""),"")</f>
        <v>0.3604031967646647</v>
      </c>
      <c r="Z698" t="str">
        <f>IF(Z$1&lt;&gt;"",IFERROR(VLOOKUP($A698,ANT_pumpParticles_Export_v2!$A$2:$DY$234,MATCH(Z$1&amp;"_"&amp;LEFT(Sheet1!$J698,3),ANT_pumpParticles_Export_v2!$A$1:$DY$1,0))/VLOOKUP($A698,ANT_pumpParticles_Export_v2!$A$2:$DY$234,MATCH("Ti_"&amp;LEFT(Sheet1!$J698,3),ANT_pumpParticles_Export_v2!$A$1:$DY$1,0)),""),"")</f>
        <v/>
      </c>
      <c r="AA698">
        <f>IF(AA$1&lt;&gt;"",IFERROR(VLOOKUP($A698,ANT_pumpParticles_Export_v2!$A$2:$DY$234,MATCH(AA$1&amp;"_"&amp;LEFT(Sheet1!$J698,3),ANT_pumpParticles_Export_v2!$A$1:$DY$1,0))/VLOOKUP($A698,ANT_pumpParticles_Export_v2!$A$2:$DY$234,MATCH("Ti_"&amp;LEFT(Sheet1!$J698,3),ANT_pumpParticles_Export_v2!$A$1:$DY$1,0)),""),"")</f>
        <v>1.7969490627032605</v>
      </c>
      <c r="AB698">
        <f>IF(AB$1&lt;&gt;"",IFERROR(VLOOKUP($A698,ANT_pumpParticles_Export_v2!$A$2:$DY$234,MATCH(AB$1&amp;"_"&amp;LEFT(Sheet1!$J698,3),ANT_pumpParticles_Export_v2!$A$1:$DY$1,0))/VLOOKUP($A698,ANT_pumpParticles_Export_v2!$A$2:$DY$234,MATCH("Ti_"&amp;LEFT(Sheet1!$J698,3),ANT_pumpParticles_Export_v2!$A$1:$DY$1,0)),""),"")</f>
        <v>2.9558751819649145E-2</v>
      </c>
      <c r="AC698">
        <f>IF(AC$1&lt;&gt;"",IFERROR(VLOOKUP($A698,ANT_pumpParticles_Export_v2!$A$2:$DY$234,MATCH(AC$1&amp;"_"&amp;LEFT(Sheet1!$J698,3),ANT_pumpParticles_Export_v2!$A$1:$DY$1,0))/VLOOKUP($A698,ANT_pumpParticles_Export_v2!$A$2:$DY$234,MATCH("Ti_"&amp;LEFT(Sheet1!$J698,3),ANT_pumpParticles_Export_v2!$A$1:$DY$1,0)),""),"")</f>
        <v>1.5169576069394732</v>
      </c>
      <c r="AE698">
        <f>IF(AE$1&lt;&gt;"",IFERROR(VLOOKUP($A698,ANT_pumpParticles_Export_v2!$A$2:$DY$234,MATCH(AE$1&amp;"_"&amp;LEFT(Sheet1!$J698,3),ANT_pumpParticles_Export_v2!$A$1:$DY$1,0))/VLOOKUP($A698,ANT_pumpParticles_Export_v2!$A$2:$DY$234,MATCH("Ti_"&amp;LEFT(Sheet1!$J698,3),ANT_pumpParticles_Export_v2!$A$1:$DY$1,0)),""),"")</f>
        <v>0.56386113584725894</v>
      </c>
      <c r="AF698">
        <f>IF(AF$1&lt;&gt;"",IFERROR(VLOOKUP($A698,ANT_pumpParticles_Export_v2!$A$2:$DY$234,MATCH(AF$1&amp;"_"&amp;LEFT(Sheet1!$J698,3),ANT_pumpParticles_Export_v2!$A$1:$DY$1,0))/VLOOKUP($A698,ANT_pumpParticles_Export_v2!$A$2:$DY$234,MATCH("Ti_"&amp;LEFT(Sheet1!$J698,3),ANT_pumpParticles_Export_v2!$A$1:$DY$1,0)),""),"")</f>
        <v>0.26045411925463352</v>
      </c>
      <c r="AG698">
        <f>IF(AG$1&lt;&gt;"",IFERROR(VLOOKUP($A698,ANT_pumpParticles_Export_v2!$A$2:$DY$234,MATCH(AG$1&amp;"_"&amp;LEFT(Sheet1!$J698,3),ANT_pumpParticles_Export_v2!$A$1:$DY$1,0))/VLOOKUP($A698,ANT_pumpParticles_Export_v2!$A$2:$DY$234,MATCH("Ti_"&amp;LEFT(Sheet1!$J698,3),ANT_pumpParticles_Export_v2!$A$1:$DY$1,0)),""),"")</f>
        <v>2.4250654509347401E-2</v>
      </c>
      <c r="AH698">
        <f>IF(AH$1&lt;&gt;"",IFERROR(VLOOKUP($A698,ANT_pumpParticles_Export_v2!$A$2:$DY$234,MATCH(AH$1&amp;"_"&amp;LEFT(Sheet1!$J698,3),ANT_pumpParticles_Export_v2!$A$1:$DY$1,0))/VLOOKUP($A698,ANT_pumpParticles_Export_v2!$A$2:$DY$234,MATCH("Ti_"&amp;LEFT(Sheet1!$J698,3),ANT_pumpParticles_Export_v2!$A$1:$DY$1,0)),""),"")</f>
        <v>1.9530775320625985E-3</v>
      </c>
      <c r="AI698">
        <f>IF(AI$1&lt;&gt;"",IFERROR(VLOOKUP($A698,ANT_pumpParticles_Export_v2!$A$2:$DY$234,MATCH(AI$1&amp;"_"&amp;LEFT(Sheet1!$J698,3),ANT_pumpParticles_Export_v2!$A$1:$DY$1,0))/VLOOKUP($A698,ANT_pumpParticles_Export_v2!$A$2:$DY$234,MATCH("Ti_"&amp;LEFT(Sheet1!$J698,3),ANT_pumpParticles_Export_v2!$A$1:$DY$1,0)),""),"")</f>
        <v>7.1156517642819578E-2</v>
      </c>
      <c r="AJ698">
        <f>IF(AJ$1&lt;&gt;"",IFERROR(VLOOKUP($A698,ANT_pumpParticles_Export_v2!$A$2:$DY$234,MATCH(AJ$1&amp;"_"&amp;LEFT(Sheet1!$J698,3),ANT_pumpParticles_Export_v2!$A$1:$DY$1,0))/VLOOKUP($A698,ANT_pumpParticles_Export_v2!$A$2:$DY$234,MATCH("Ti_"&amp;LEFT(Sheet1!$J698,3),ANT_pumpParticles_Export_v2!$A$1:$DY$1,0)),""),"")</f>
        <v>6.2267161904448927E-2</v>
      </c>
      <c r="AM698">
        <f>IF(AM$1&lt;&gt;"",IFERROR(VLOOKUP($A698,ANT_pumpParticles_Export_v2!$A$2:$DY$234,MATCH(AM$1&amp;"_"&amp;LEFT(Sheet1!$J698,3),ANT_pumpParticles_Export_v2!$A$1:$DY$1,0))/VLOOKUP($A698,ANT_pumpParticles_Export_v2!$A$2:$DY$234,MATCH("Ti_"&amp;LEFT(Sheet1!$J698,3),ANT_pumpParticles_Export_v2!$A$1:$DY$1,0)),""),"")</f>
        <v>0.9721250147457382</v>
      </c>
      <c r="AN698">
        <f>IF(AN$1&lt;&gt;"",IFERROR(VLOOKUP($A698,ANT_pumpParticles_Export_v2!$A$2:$DY$234,MATCH(AN$1&amp;"_"&amp;LEFT(Sheet1!$J698,3),ANT_pumpParticles_Export_v2!$A$1:$DY$1,0))/VLOOKUP($A698,ANT_pumpParticles_Export_v2!$A$2:$DY$234,MATCH("Ti_"&amp;LEFT(Sheet1!$J698,3),ANT_pumpParticles_Export_v2!$A$1:$DY$1,0)),""),"")</f>
        <v>2.1164888616501568E-2</v>
      </c>
      <c r="AP698" t="str">
        <f>IF(AP$1&lt;&gt;"",IFERROR(VLOOKUP($A698,ANT_pumpParticles_Export_v2!$A$2:$DY$234,MATCH(AP$1&amp;"_"&amp;LEFT(Sheet1!$J698,3),ANT_pumpParticles_Export_v2!$A$1:$DY$1,0))/VLOOKUP($A698,ANT_pumpParticles_Export_v2!$A$2:$DY$234,MATCH("Ti_"&amp;LEFT(Sheet1!$J698,3),ANT_pumpParticles_Export_v2!$A$1:$DY$1,0)),""),"")</f>
        <v/>
      </c>
      <c r="AQ698">
        <f>IF(AQ$1&lt;&gt;"",IFERROR(VLOOKUP($A698,ANT_pumpParticles_Export_v2!$A$2:$DY$234,MATCH(AQ$1&amp;"_"&amp;LEFT(Sheet1!$J698,3),ANT_pumpParticles_Export_v2!$A$1:$DY$1,0))/VLOOKUP($A698,ANT_pumpParticles_Export_v2!$A$2:$DY$234,MATCH("Ti_"&amp;LEFT(Sheet1!$J698,3),ANT_pumpParticles_Export_v2!$A$1:$DY$1,0)),""),"")</f>
        <v>5.6101098366841242E-3</v>
      </c>
      <c r="AS698">
        <f>IF(AS$1&lt;&gt;"",IFERROR(VLOOKUP($A698,ANT_pumpParticles_Export_v2!$A$2:$DY$234,MATCH(AS$1&amp;"_"&amp;LEFT(Sheet1!$J698,3),ANT_pumpParticles_Export_v2!$A$1:$DY$1,0))/VLOOKUP($A698,ANT_pumpParticles_Export_v2!$A$2:$DY$234,MATCH("Ti_"&amp;LEFT(Sheet1!$J698,3),ANT_pumpParticles_Export_v2!$A$1:$DY$1,0)),""),"")</f>
        <v>1.2638360002023286E-3</v>
      </c>
      <c r="AT698" t="str">
        <f>IF(AT$1&lt;&gt;"",IFERROR(VLOOKUP($A698,ANT_pumpParticles_Export_v2!$A$2:$DY$234,MATCH(AT$1&amp;"_"&amp;LEFT(Sheet1!$J698,3),ANT_pumpParticles_Export_v2!$A$1:$DY$1,0))/VLOOKUP($A698,ANT_pumpParticles_Export_v2!$A$2:$DY$234,MATCH("Ti_"&amp;LEFT(Sheet1!$J698,3),ANT_pumpParticles_Export_v2!$A$1:$DY$1,0)),""),"")</f>
        <v/>
      </c>
      <c r="AU698">
        <f>IF(AU$1&lt;&gt;"",IFERROR(VLOOKUP($A698,ANT_pumpParticles_Export_v2!$A$2:$DY$234,MATCH(AU$1&amp;"_"&amp;LEFT(Sheet1!$J698,3),ANT_pumpParticles_Export_v2!$A$1:$DY$1,0))/VLOOKUP($A698,ANT_pumpParticles_Export_v2!$A$2:$DY$234,MATCH("Ti_"&amp;LEFT(Sheet1!$J698,3),ANT_pumpParticles_Export_v2!$A$1:$DY$1,0)),""),"")</f>
        <v>9.1441514516605607E-2</v>
      </c>
      <c r="AV698" t="str">
        <f>IF(AV$1&lt;&gt;"",IFERROR(VLOOKUP($A698,ANT_pumpParticles_Export_v2!$A$2:$DY$234,MATCH(AV$1&amp;"_"&amp;LEFT(Sheet1!$J698,3),ANT_pumpParticles_Export_v2!$A$1:$DY$1,0))/VLOOKUP($A698,ANT_pumpParticles_Export_v2!$A$2:$DY$234,MATCH("Ti_"&amp;LEFT(Sheet1!$J698,3),ANT_pumpParticles_Export_v2!$A$1:$DY$1,0)),""),"")</f>
        <v/>
      </c>
      <c r="AW698" t="str">
        <f>IF(AW$1&lt;&gt;"",IFERROR(VLOOKUP($A698,ANT_pumpParticles_Export_v2!$A$2:$DY$234,MATCH(AW$1&amp;"_"&amp;LEFT(Sheet1!$J698,3),ANT_pumpParticles_Export_v2!$A$1:$DY$1,0))/VLOOKUP($A698,ANT_pumpParticles_Export_v2!$A$2:$DY$234,MATCH("Ti_"&amp;LEFT(Sheet1!$J698,3),ANT_pumpParticles_Export_v2!$A$1:$DY$1,0)),""),"")</f>
        <v/>
      </c>
      <c r="AX698" t="str">
        <f>IF(AX$1&lt;&gt;"",IFERROR(VLOOKUP($A698,ANT_pumpParticles_Export_v2!$A$2:$DY$234,MATCH(AX$1&amp;"_"&amp;LEFT(Sheet1!$J698,3),ANT_pumpParticles_Export_v2!$A$1:$DY$1,0))/VLOOKUP($A698,ANT_pumpParticles_Export_v2!$A$2:$DY$234,MATCH("Ti_"&amp;LEFT(Sheet1!$J698,3),ANT_pumpParticles_Export_v2!$A$1:$DY$1,0)),""),"")</f>
        <v/>
      </c>
      <c r="AY698" t="str">
        <f>IF(AY$1&lt;&gt;"",IFERROR(VLOOKUP($A698,ANT_pumpParticles_Export_v2!$A$2:$DY$234,MATCH(AY$1&amp;"_"&amp;LEFT(Sheet1!$J698,3),ANT_pumpParticles_Export_v2!$A$1:$DY$1,0))/VLOOKUP($A698,ANT_pumpParticles_Export_v2!$A$2:$DY$234,MATCH("Ti_"&amp;LEFT(Sheet1!$J698,3),ANT_pumpParticles_Export_v2!$A$1:$DY$1,0)),""),"")</f>
        <v/>
      </c>
      <c r="AZ698" t="str">
        <f>IF(AZ$1&lt;&gt;"",IFERROR(VLOOKUP($A698,ANT_pumpParticles_Export_v2!$A$2:$DY$234,MATCH(AZ$1&amp;"_"&amp;LEFT(Sheet1!$J698,3),ANT_pumpParticles_Export_v2!$A$1:$DY$1,0))/VLOOKUP($A698,ANT_pumpParticles_Export_v2!$A$2:$DY$234,MATCH("Ti_"&amp;LEFT(Sheet1!$J698,3),ANT_pumpParticles_Export_v2!$A$1:$DY$1,0)),""),"")</f>
        <v/>
      </c>
      <c r="BB698" t="str">
        <f>IF(BB$1&lt;&gt;"",IFERROR(VLOOKUP($A698,ANT_pumpParticles_Export_v2!$A$2:$DY$234,MATCH(BB$1&amp;"_"&amp;LEFT(Sheet1!$J698,3),ANT_pumpParticles_Export_v2!$A$1:$DY$1,0))/VLOOKUP($A698,ANT_pumpParticles_Export_v2!$A$2:$DY$234,MATCH("Ti_"&amp;LEFT(Sheet1!$J698,3),ANT_pumpParticles_Export_v2!$A$1:$DY$1,0)),""),"")</f>
        <v/>
      </c>
      <c r="BD698" t="str">
        <f>IF(BD$1&lt;&gt;"",IFERROR(VLOOKUP($A698,ANT_pumpParticles_Export_v2!$A$2:$DY$234,MATCH(BD$1&amp;"_"&amp;LEFT(Sheet1!$J698,3),ANT_pumpParticles_Export_v2!$A$1:$DY$1,0))/VLOOKUP($A698,ANT_pumpParticles_Export_v2!$A$2:$DY$234,MATCH("Ti_"&amp;LEFT(Sheet1!$J698,3),ANT_pumpParticles_Export_v2!$A$1:$DY$1,0)),""),"")</f>
        <v/>
      </c>
    </row>
    <row r="699" spans="1:58" x14ac:dyDescent="0.3">
      <c r="A699">
        <v>20999</v>
      </c>
      <c r="B699" t="s">
        <v>161</v>
      </c>
      <c r="C699">
        <v>29</v>
      </c>
      <c r="D699" t="s">
        <v>130</v>
      </c>
      <c r="E699">
        <v>-1028.22</v>
      </c>
      <c r="F699">
        <v>-73.477000000000004</v>
      </c>
      <c r="G699">
        <v>-132.93209999999999</v>
      </c>
      <c r="H699">
        <v>141.56620000000001</v>
      </c>
      <c r="I699">
        <v>496.78</v>
      </c>
      <c r="J699" t="s">
        <v>249</v>
      </c>
      <c r="L699">
        <f>IF(L$1&lt;&gt;"",IFERROR(VLOOKUP($A699,ANT_pumpParticles_Export_v2!$A$2:$DY$234,MATCH(L$1&amp;"_"&amp;LEFT(Sheet1!$J699,3),ANT_pumpParticles_Export_v2!$A$1:$DY$1,0))/VLOOKUP($A699,ANT_pumpParticles_Export_v2!$A$2:$DY$234,MATCH("Ti_"&amp;LEFT(Sheet1!$J699,3),ANT_pumpParticles_Export_v2!$A$1:$DY$1,0)),""),"")</f>
        <v>96.408491731867272</v>
      </c>
      <c r="O699">
        <f>IF(O$1&lt;&gt;"",IFERROR(VLOOKUP($A699,ANT_pumpParticles_Export_v2!$A$2:$DY$234,MATCH(O$1&amp;"_"&amp;LEFT(Sheet1!$J699,3),ANT_pumpParticles_Export_v2!$A$1:$DY$1,0))/VLOOKUP($A699,ANT_pumpParticles_Export_v2!$A$2:$DY$234,MATCH("Ti_"&amp;LEFT(Sheet1!$J699,3),ANT_pumpParticles_Export_v2!$A$1:$DY$1,0)),""),"")</f>
        <v>51.301718769397411</v>
      </c>
      <c r="P699">
        <f>IF(P$1&lt;&gt;"",IFERROR(VLOOKUP($A699,ANT_pumpParticles_Export_v2!$A$2:$DY$234,MATCH(P$1&amp;"_"&amp;LEFT(Sheet1!$J699,3),ANT_pumpParticles_Export_v2!$A$1:$DY$1,0))/VLOOKUP($A699,ANT_pumpParticles_Export_v2!$A$2:$DY$234,MATCH("Ti_"&amp;LEFT(Sheet1!$J699,3),ANT_pumpParticles_Export_v2!$A$1:$DY$1,0)),""),"")</f>
        <v>51.301718769397411</v>
      </c>
      <c r="S699" t="str">
        <f>IF(S$1&lt;&gt;"",IFERROR(VLOOKUP($A699,ANT_pumpParticles_Export_v2!$A$2:$DY$234,MATCH(S$1&amp;"_"&amp;LEFT(Sheet1!$J699,3),ANT_pumpParticles_Export_v2!$A$1:$DY$1,0))/VLOOKUP($A699,ANT_pumpParticles_Export_v2!$A$2:$DY$234,MATCH("Ti_"&amp;LEFT(Sheet1!$J699,3),ANT_pumpParticles_Export_v2!$A$1:$DY$1,0)),""),"")</f>
        <v/>
      </c>
      <c r="U699">
        <f>IF(U$1&lt;&gt;"",IFERROR(VLOOKUP($A699,ANT_pumpParticles_Export_v2!$A$2:$DY$234,MATCH(U$1&amp;"_"&amp;LEFT(Sheet1!$J699,3),ANT_pumpParticles_Export_v2!$A$1:$DY$1,0))/VLOOKUP($A699,ANT_pumpParticles_Export_v2!$A$2:$DY$234,MATCH("Ti_"&amp;LEFT(Sheet1!$J699,3),ANT_pumpParticles_Export_v2!$A$1:$DY$1,0)),""),"")</f>
        <v>10.820018849716144</v>
      </c>
      <c r="W699">
        <f>IF(W$1&lt;&gt;"",IFERROR(VLOOKUP($A699,ANT_pumpParticles_Export_v2!$A$2:$DY$234,MATCH(W$1&amp;"_"&amp;LEFT(Sheet1!$J699,3),ANT_pumpParticles_Export_v2!$A$1:$DY$1,0))/VLOOKUP($A699,ANT_pumpParticles_Export_v2!$A$2:$DY$234,MATCH("Ti_"&amp;LEFT(Sheet1!$J699,3),ANT_pumpParticles_Export_v2!$A$1:$DY$1,0)),""),"")</f>
        <v>6.9523834311743544E-3</v>
      </c>
      <c r="Y699">
        <f>IF(Y$1&lt;&gt;"",IFERROR(VLOOKUP($A699,ANT_pumpParticles_Export_v2!$A$2:$DY$234,MATCH(Y$1&amp;"_"&amp;LEFT(Sheet1!$J699,3),ANT_pumpParticles_Export_v2!$A$1:$DY$1,0))/VLOOKUP($A699,ANT_pumpParticles_Export_v2!$A$2:$DY$234,MATCH("Ti_"&amp;LEFT(Sheet1!$J699,3),ANT_pumpParticles_Export_v2!$A$1:$DY$1,0)),""),"")</f>
        <v>0.28616845395751989</v>
      </c>
      <c r="Z699" t="str">
        <f>IF(Z$1&lt;&gt;"",IFERROR(VLOOKUP($A699,ANT_pumpParticles_Export_v2!$A$2:$DY$234,MATCH(Z$1&amp;"_"&amp;LEFT(Sheet1!$J699,3),ANT_pumpParticles_Export_v2!$A$1:$DY$1,0))/VLOOKUP($A699,ANT_pumpParticles_Export_v2!$A$2:$DY$234,MATCH("Ti_"&amp;LEFT(Sheet1!$J699,3),ANT_pumpParticles_Export_v2!$A$1:$DY$1,0)),""),"")</f>
        <v/>
      </c>
      <c r="AA699">
        <f>IF(AA$1&lt;&gt;"",IFERROR(VLOOKUP($A699,ANT_pumpParticles_Export_v2!$A$2:$DY$234,MATCH(AA$1&amp;"_"&amp;LEFT(Sheet1!$J699,3),ANT_pumpParticles_Export_v2!$A$1:$DY$1,0))/VLOOKUP($A699,ANT_pumpParticles_Export_v2!$A$2:$DY$234,MATCH("Ti_"&amp;LEFT(Sheet1!$J699,3),ANT_pumpParticles_Export_v2!$A$1:$DY$1,0)),""),"")</f>
        <v>1.4595511358152908</v>
      </c>
      <c r="AB699">
        <f>IF(AB$1&lt;&gt;"",IFERROR(VLOOKUP($A699,ANT_pumpParticles_Export_v2!$A$2:$DY$234,MATCH(AB$1&amp;"_"&amp;LEFT(Sheet1!$J699,3),ANT_pumpParticles_Export_v2!$A$1:$DY$1,0))/VLOOKUP($A699,ANT_pumpParticles_Export_v2!$A$2:$DY$234,MATCH("Ti_"&amp;LEFT(Sheet1!$J699,3),ANT_pumpParticles_Export_v2!$A$1:$DY$1,0)),""),"")</f>
        <v>6.4704238711963583E-2</v>
      </c>
      <c r="AC699">
        <f>IF(AC$1&lt;&gt;"",IFERROR(VLOOKUP($A699,ANT_pumpParticles_Export_v2!$A$2:$DY$234,MATCH(AC$1&amp;"_"&amp;LEFT(Sheet1!$J699,3),ANT_pumpParticles_Export_v2!$A$1:$DY$1,0))/VLOOKUP($A699,ANT_pumpParticles_Export_v2!$A$2:$DY$234,MATCH("Ti_"&amp;LEFT(Sheet1!$J699,3),ANT_pumpParticles_Export_v2!$A$1:$DY$1,0)),""),"")</f>
        <v>2.1170914999968082</v>
      </c>
      <c r="AE699">
        <f>IF(AE$1&lt;&gt;"",IFERROR(VLOOKUP($A699,ANT_pumpParticles_Export_v2!$A$2:$DY$234,MATCH(AE$1&amp;"_"&amp;LEFT(Sheet1!$J699,3),ANT_pumpParticles_Export_v2!$A$1:$DY$1,0))/VLOOKUP($A699,ANT_pumpParticles_Export_v2!$A$2:$DY$234,MATCH("Ti_"&amp;LEFT(Sheet1!$J699,3),ANT_pumpParticles_Export_v2!$A$1:$DY$1,0)),""),"")</f>
        <v>0.70024156921437186</v>
      </c>
      <c r="AF699">
        <f>IF(AF$1&lt;&gt;"",IFERROR(VLOOKUP($A699,ANT_pumpParticles_Export_v2!$A$2:$DY$234,MATCH(AF$1&amp;"_"&amp;LEFT(Sheet1!$J699,3),ANT_pumpParticles_Export_v2!$A$1:$DY$1,0))/VLOOKUP($A699,ANT_pumpParticles_Export_v2!$A$2:$DY$234,MATCH("Ti_"&amp;LEFT(Sheet1!$J699,3),ANT_pumpParticles_Export_v2!$A$1:$DY$1,0)),""),"")</f>
        <v>0.40450471392647719</v>
      </c>
      <c r="AG699">
        <f>IF(AG$1&lt;&gt;"",IFERROR(VLOOKUP($A699,ANT_pumpParticles_Export_v2!$A$2:$DY$234,MATCH(AG$1&amp;"_"&amp;LEFT(Sheet1!$J699,3),ANT_pumpParticles_Export_v2!$A$1:$DY$1,0))/VLOOKUP($A699,ANT_pumpParticles_Export_v2!$A$2:$DY$234,MATCH("Ti_"&amp;LEFT(Sheet1!$J699,3),ANT_pumpParticles_Export_v2!$A$1:$DY$1,0)),""),"")</f>
        <v>5.5451164744027566E-2</v>
      </c>
      <c r="AH699">
        <f>IF(AH$1&lt;&gt;"",IFERROR(VLOOKUP($A699,ANT_pumpParticles_Export_v2!$A$2:$DY$234,MATCH(AH$1&amp;"_"&amp;LEFT(Sheet1!$J699,3),ANT_pumpParticles_Export_v2!$A$1:$DY$1,0))/VLOOKUP($A699,ANT_pumpParticles_Export_v2!$A$2:$DY$234,MATCH("Ti_"&amp;LEFT(Sheet1!$J699,3),ANT_pumpParticles_Export_v2!$A$1:$DY$1,0)),""),"")</f>
        <v>2.5335275208538698E-3</v>
      </c>
      <c r="AI699">
        <f>IF(AI$1&lt;&gt;"",IFERROR(VLOOKUP($A699,ANT_pumpParticles_Export_v2!$A$2:$DY$234,MATCH(AI$1&amp;"_"&amp;LEFT(Sheet1!$J699,3),ANT_pumpParticles_Export_v2!$A$1:$DY$1,0))/VLOOKUP($A699,ANT_pumpParticles_Export_v2!$A$2:$DY$234,MATCH("Ti_"&amp;LEFT(Sheet1!$J699,3),ANT_pumpParticles_Export_v2!$A$1:$DY$1,0)),""),"")</f>
        <v>0.13711150113205542</v>
      </c>
      <c r="AJ699">
        <f>IF(AJ$1&lt;&gt;"",IFERROR(VLOOKUP($A699,ANT_pumpParticles_Export_v2!$A$2:$DY$234,MATCH(AJ$1&amp;"_"&amp;LEFT(Sheet1!$J699,3),ANT_pumpParticles_Export_v2!$A$1:$DY$1,0))/VLOOKUP($A699,ANT_pumpParticles_Export_v2!$A$2:$DY$234,MATCH("Ti_"&amp;LEFT(Sheet1!$J699,3),ANT_pumpParticles_Export_v2!$A$1:$DY$1,0)),""),"")</f>
        <v>3.9212435990222463E-2</v>
      </c>
      <c r="AM699">
        <f>IF(AM$1&lt;&gt;"",IFERROR(VLOOKUP($A699,ANT_pumpParticles_Export_v2!$A$2:$DY$234,MATCH(AM$1&amp;"_"&amp;LEFT(Sheet1!$J699,3),ANT_pumpParticles_Export_v2!$A$1:$DY$1,0))/VLOOKUP($A699,ANT_pumpParticles_Export_v2!$A$2:$DY$234,MATCH("Ti_"&amp;LEFT(Sheet1!$J699,3),ANT_pumpParticles_Export_v2!$A$1:$DY$1,0)),""),"")</f>
        <v>1.2806713336227125</v>
      </c>
      <c r="AN699">
        <f>IF(AN$1&lt;&gt;"",IFERROR(VLOOKUP($A699,ANT_pumpParticles_Export_v2!$A$2:$DY$234,MATCH(AN$1&amp;"_"&amp;LEFT(Sheet1!$J699,3),ANT_pumpParticles_Export_v2!$A$1:$DY$1,0))/VLOOKUP($A699,ANT_pumpParticles_Export_v2!$A$2:$DY$234,MATCH("Ti_"&amp;LEFT(Sheet1!$J699,3),ANT_pumpParticles_Export_v2!$A$1:$DY$1,0)),""),"")</f>
        <v>5.2899574967053421E-2</v>
      </c>
      <c r="AP699" t="str">
        <f>IF(AP$1&lt;&gt;"",IFERROR(VLOOKUP($A699,ANT_pumpParticles_Export_v2!$A$2:$DY$234,MATCH(AP$1&amp;"_"&amp;LEFT(Sheet1!$J699,3),ANT_pumpParticles_Export_v2!$A$1:$DY$1,0))/VLOOKUP($A699,ANT_pumpParticles_Export_v2!$A$2:$DY$234,MATCH("Ti_"&amp;LEFT(Sheet1!$J699,3),ANT_pumpParticles_Export_v2!$A$1:$DY$1,0)),""),"")</f>
        <v/>
      </c>
      <c r="AQ699">
        <f>IF(AQ$1&lt;&gt;"",IFERROR(VLOOKUP($A699,ANT_pumpParticles_Export_v2!$A$2:$DY$234,MATCH(AQ$1&amp;"_"&amp;LEFT(Sheet1!$J699,3),ANT_pumpParticles_Export_v2!$A$1:$DY$1,0))/VLOOKUP($A699,ANT_pumpParticles_Export_v2!$A$2:$DY$234,MATCH("Ti_"&amp;LEFT(Sheet1!$J699,3),ANT_pumpParticles_Export_v2!$A$1:$DY$1,0)),""),"")</f>
        <v>1.398870518314255E-2</v>
      </c>
      <c r="AS699">
        <f>IF(AS$1&lt;&gt;"",IFERROR(VLOOKUP($A699,ANT_pumpParticles_Export_v2!$A$2:$DY$234,MATCH(AS$1&amp;"_"&amp;LEFT(Sheet1!$J699,3),ANT_pumpParticles_Export_v2!$A$1:$DY$1,0))/VLOOKUP($A699,ANT_pumpParticles_Export_v2!$A$2:$DY$234,MATCH("Ti_"&amp;LEFT(Sheet1!$J699,3),ANT_pumpParticles_Export_v2!$A$1:$DY$1,0)),""),"")</f>
        <v>2.5005738113311341E-3</v>
      </c>
      <c r="AT699" t="str">
        <f>IF(AT$1&lt;&gt;"",IFERROR(VLOOKUP($A699,ANT_pumpParticles_Export_v2!$A$2:$DY$234,MATCH(AT$1&amp;"_"&amp;LEFT(Sheet1!$J699,3),ANT_pumpParticles_Export_v2!$A$1:$DY$1,0))/VLOOKUP($A699,ANT_pumpParticles_Export_v2!$A$2:$DY$234,MATCH("Ti_"&amp;LEFT(Sheet1!$J699,3),ANT_pumpParticles_Export_v2!$A$1:$DY$1,0)),""),"")</f>
        <v/>
      </c>
      <c r="AU699">
        <f>IF(AU$1&lt;&gt;"",IFERROR(VLOOKUP($A699,ANT_pumpParticles_Export_v2!$A$2:$DY$234,MATCH(AU$1&amp;"_"&amp;LEFT(Sheet1!$J699,3),ANT_pumpParticles_Export_v2!$A$1:$DY$1,0))/VLOOKUP($A699,ANT_pumpParticles_Export_v2!$A$2:$DY$234,MATCH("Ti_"&amp;LEFT(Sheet1!$J699,3),ANT_pumpParticles_Export_v2!$A$1:$DY$1,0)),""),"")</f>
        <v>8.7606006812466206E-2</v>
      </c>
      <c r="AV699" t="str">
        <f>IF(AV$1&lt;&gt;"",IFERROR(VLOOKUP($A699,ANT_pumpParticles_Export_v2!$A$2:$DY$234,MATCH(AV$1&amp;"_"&amp;LEFT(Sheet1!$J699,3),ANT_pumpParticles_Export_v2!$A$1:$DY$1,0))/VLOOKUP($A699,ANT_pumpParticles_Export_v2!$A$2:$DY$234,MATCH("Ti_"&amp;LEFT(Sheet1!$J699,3),ANT_pumpParticles_Export_v2!$A$1:$DY$1,0)),""),"")</f>
        <v/>
      </c>
      <c r="AW699" t="str">
        <f>IF(AW$1&lt;&gt;"",IFERROR(VLOOKUP($A699,ANT_pumpParticles_Export_v2!$A$2:$DY$234,MATCH(AW$1&amp;"_"&amp;LEFT(Sheet1!$J699,3),ANT_pumpParticles_Export_v2!$A$1:$DY$1,0))/VLOOKUP($A699,ANT_pumpParticles_Export_v2!$A$2:$DY$234,MATCH("Ti_"&amp;LEFT(Sheet1!$J699,3),ANT_pumpParticles_Export_v2!$A$1:$DY$1,0)),""),"")</f>
        <v/>
      </c>
      <c r="AX699" t="str">
        <f>IF(AX$1&lt;&gt;"",IFERROR(VLOOKUP($A699,ANT_pumpParticles_Export_v2!$A$2:$DY$234,MATCH(AX$1&amp;"_"&amp;LEFT(Sheet1!$J699,3),ANT_pumpParticles_Export_v2!$A$1:$DY$1,0))/VLOOKUP($A699,ANT_pumpParticles_Export_v2!$A$2:$DY$234,MATCH("Ti_"&amp;LEFT(Sheet1!$J699,3),ANT_pumpParticles_Export_v2!$A$1:$DY$1,0)),""),"")</f>
        <v/>
      </c>
      <c r="AY699" t="str">
        <f>IF(AY$1&lt;&gt;"",IFERROR(VLOOKUP($A699,ANT_pumpParticles_Export_v2!$A$2:$DY$234,MATCH(AY$1&amp;"_"&amp;LEFT(Sheet1!$J699,3),ANT_pumpParticles_Export_v2!$A$1:$DY$1,0))/VLOOKUP($A699,ANT_pumpParticles_Export_v2!$A$2:$DY$234,MATCH("Ti_"&amp;LEFT(Sheet1!$J699,3),ANT_pumpParticles_Export_v2!$A$1:$DY$1,0)),""),"")</f>
        <v/>
      </c>
      <c r="AZ699" t="str">
        <f>IF(AZ$1&lt;&gt;"",IFERROR(VLOOKUP($A699,ANT_pumpParticles_Export_v2!$A$2:$DY$234,MATCH(AZ$1&amp;"_"&amp;LEFT(Sheet1!$J699,3),ANT_pumpParticles_Export_v2!$A$1:$DY$1,0))/VLOOKUP($A699,ANT_pumpParticles_Export_v2!$A$2:$DY$234,MATCH("Ti_"&amp;LEFT(Sheet1!$J699,3),ANT_pumpParticles_Export_v2!$A$1:$DY$1,0)),""),"")</f>
        <v/>
      </c>
      <c r="BB699" t="str">
        <f>IF(BB$1&lt;&gt;"",IFERROR(VLOOKUP($A699,ANT_pumpParticles_Export_v2!$A$2:$DY$234,MATCH(BB$1&amp;"_"&amp;LEFT(Sheet1!$J699,3),ANT_pumpParticles_Export_v2!$A$1:$DY$1,0))/VLOOKUP($A699,ANT_pumpParticles_Export_v2!$A$2:$DY$234,MATCH("Ti_"&amp;LEFT(Sheet1!$J699,3),ANT_pumpParticles_Export_v2!$A$1:$DY$1,0)),""),"")</f>
        <v/>
      </c>
      <c r="BD699" t="str">
        <f>IF(BD$1&lt;&gt;"",IFERROR(VLOOKUP($A699,ANT_pumpParticles_Export_v2!$A$2:$DY$234,MATCH(BD$1&amp;"_"&amp;LEFT(Sheet1!$J699,3),ANT_pumpParticles_Export_v2!$A$1:$DY$1,0))/VLOOKUP($A699,ANT_pumpParticles_Export_v2!$A$2:$DY$234,MATCH("Ti_"&amp;LEFT(Sheet1!$J699,3),ANT_pumpParticles_Export_v2!$A$1:$DY$1,0)),""),"")</f>
        <v/>
      </c>
    </row>
    <row r="700" spans="1:58" x14ac:dyDescent="0.3">
      <c r="A700">
        <v>21000</v>
      </c>
      <c r="B700" t="s">
        <v>161</v>
      </c>
      <c r="C700">
        <v>29</v>
      </c>
      <c r="D700" t="s">
        <v>130</v>
      </c>
      <c r="E700">
        <v>-730.16</v>
      </c>
      <c r="F700">
        <v>-73.477000000000004</v>
      </c>
      <c r="G700">
        <v>-132.93209999999999</v>
      </c>
      <c r="H700">
        <v>141.56620000000001</v>
      </c>
      <c r="I700">
        <v>794.84</v>
      </c>
      <c r="J700" t="s">
        <v>249</v>
      </c>
      <c r="L700">
        <f>IF(L$1&lt;&gt;"",IFERROR(VLOOKUP($A700,ANT_pumpParticles_Export_v2!$A$2:$DY$234,MATCH(L$1&amp;"_"&amp;LEFT(Sheet1!$J700,3),ANT_pumpParticles_Export_v2!$A$1:$DY$1,0))/VLOOKUP($A700,ANT_pumpParticles_Export_v2!$A$2:$DY$234,MATCH("Ti_"&amp;LEFT(Sheet1!$J700,3),ANT_pumpParticles_Export_v2!$A$1:$DY$1,0)),""),"")</f>
        <v>61.799992646072759</v>
      </c>
      <c r="O700">
        <f>IF(O$1&lt;&gt;"",IFERROR(VLOOKUP($A700,ANT_pumpParticles_Export_v2!$A$2:$DY$234,MATCH(O$1&amp;"_"&amp;LEFT(Sheet1!$J700,3),ANT_pumpParticles_Export_v2!$A$1:$DY$1,0))/VLOOKUP($A700,ANT_pumpParticles_Export_v2!$A$2:$DY$234,MATCH("Ti_"&amp;LEFT(Sheet1!$J700,3),ANT_pumpParticles_Export_v2!$A$1:$DY$1,0)),""),"")</f>
        <v>35.974221552284149</v>
      </c>
      <c r="P700">
        <f>IF(P$1&lt;&gt;"",IFERROR(VLOOKUP($A700,ANT_pumpParticles_Export_v2!$A$2:$DY$234,MATCH(P$1&amp;"_"&amp;LEFT(Sheet1!$J700,3),ANT_pumpParticles_Export_v2!$A$1:$DY$1,0))/VLOOKUP($A700,ANT_pumpParticles_Export_v2!$A$2:$DY$234,MATCH("Ti_"&amp;LEFT(Sheet1!$J700,3),ANT_pumpParticles_Export_v2!$A$1:$DY$1,0)),""),"")</f>
        <v>35.974221552284149</v>
      </c>
      <c r="S700" t="str">
        <f>IF(S$1&lt;&gt;"",IFERROR(VLOOKUP($A700,ANT_pumpParticles_Export_v2!$A$2:$DY$234,MATCH(S$1&amp;"_"&amp;LEFT(Sheet1!$J700,3),ANT_pumpParticles_Export_v2!$A$1:$DY$1,0))/VLOOKUP($A700,ANT_pumpParticles_Export_v2!$A$2:$DY$234,MATCH("Ti_"&amp;LEFT(Sheet1!$J700,3),ANT_pumpParticles_Export_v2!$A$1:$DY$1,0)),""),"")</f>
        <v/>
      </c>
      <c r="U700">
        <f>IF(U$1&lt;&gt;"",IFERROR(VLOOKUP($A700,ANT_pumpParticles_Export_v2!$A$2:$DY$234,MATCH(U$1&amp;"_"&amp;LEFT(Sheet1!$J700,3),ANT_pumpParticles_Export_v2!$A$1:$DY$1,0))/VLOOKUP($A700,ANT_pumpParticles_Export_v2!$A$2:$DY$234,MATCH("Ti_"&amp;LEFT(Sheet1!$J700,3),ANT_pumpParticles_Export_v2!$A$1:$DY$1,0)),""),"")</f>
        <v>8.5626635894586904</v>
      </c>
      <c r="W700">
        <f>IF(W$1&lt;&gt;"",IFERROR(VLOOKUP($A700,ANT_pumpParticles_Export_v2!$A$2:$DY$234,MATCH(W$1&amp;"_"&amp;LEFT(Sheet1!$J700,3),ANT_pumpParticles_Export_v2!$A$1:$DY$1,0))/VLOOKUP($A700,ANT_pumpParticles_Export_v2!$A$2:$DY$234,MATCH("Ti_"&amp;LEFT(Sheet1!$J700,3),ANT_pumpParticles_Export_v2!$A$1:$DY$1,0)),""),"")</f>
        <v>9.3921602604526352E-3</v>
      </c>
      <c r="Y700">
        <f>IF(Y$1&lt;&gt;"",IFERROR(VLOOKUP($A700,ANT_pumpParticles_Export_v2!$A$2:$DY$234,MATCH(Y$1&amp;"_"&amp;LEFT(Sheet1!$J700,3),ANT_pumpParticles_Export_v2!$A$1:$DY$1,0))/VLOOKUP($A700,ANT_pumpParticles_Export_v2!$A$2:$DY$234,MATCH("Ti_"&amp;LEFT(Sheet1!$J700,3),ANT_pumpParticles_Export_v2!$A$1:$DY$1,0)),""),"")</f>
        <v>0.23992439260986892</v>
      </c>
      <c r="Z700" t="str">
        <f>IF(Z$1&lt;&gt;"",IFERROR(VLOOKUP($A700,ANT_pumpParticles_Export_v2!$A$2:$DY$234,MATCH(Z$1&amp;"_"&amp;LEFT(Sheet1!$J700,3),ANT_pumpParticles_Export_v2!$A$1:$DY$1,0))/VLOOKUP($A700,ANT_pumpParticles_Export_v2!$A$2:$DY$234,MATCH("Ti_"&amp;LEFT(Sheet1!$J700,3),ANT_pumpParticles_Export_v2!$A$1:$DY$1,0)),""),"")</f>
        <v/>
      </c>
      <c r="AA700">
        <f>IF(AA$1&lt;&gt;"",IFERROR(VLOOKUP($A700,ANT_pumpParticles_Export_v2!$A$2:$DY$234,MATCH(AA$1&amp;"_"&amp;LEFT(Sheet1!$J700,3),ANT_pumpParticles_Export_v2!$A$1:$DY$1,0))/VLOOKUP($A700,ANT_pumpParticles_Export_v2!$A$2:$DY$234,MATCH("Ti_"&amp;LEFT(Sheet1!$J700,3),ANT_pumpParticles_Export_v2!$A$1:$DY$1,0)),""),"")</f>
        <v>1.2992891951612471</v>
      </c>
      <c r="AB700">
        <f>IF(AB$1&lt;&gt;"",IFERROR(VLOOKUP($A700,ANT_pumpParticles_Export_v2!$A$2:$DY$234,MATCH(AB$1&amp;"_"&amp;LEFT(Sheet1!$J700,3),ANT_pumpParticles_Export_v2!$A$1:$DY$1,0))/VLOOKUP($A700,ANT_pumpParticles_Export_v2!$A$2:$DY$234,MATCH("Ti_"&amp;LEFT(Sheet1!$J700,3),ANT_pumpParticles_Export_v2!$A$1:$DY$1,0)),""),"")</f>
        <v>3.7450910070705209E-2</v>
      </c>
      <c r="AC700">
        <f>IF(AC$1&lt;&gt;"",IFERROR(VLOOKUP($A700,ANT_pumpParticles_Export_v2!$A$2:$DY$234,MATCH(AC$1&amp;"_"&amp;LEFT(Sheet1!$J700,3),ANT_pumpParticles_Export_v2!$A$1:$DY$1,0))/VLOOKUP($A700,ANT_pumpParticles_Export_v2!$A$2:$DY$234,MATCH("Ti_"&amp;LEFT(Sheet1!$J700,3),ANT_pumpParticles_Export_v2!$A$1:$DY$1,0)),""),"")</f>
        <v>4.2577463693446154</v>
      </c>
      <c r="AE700">
        <f>IF(AE$1&lt;&gt;"",IFERROR(VLOOKUP($A700,ANT_pumpParticles_Export_v2!$A$2:$DY$234,MATCH(AE$1&amp;"_"&amp;LEFT(Sheet1!$J700,3),ANT_pumpParticles_Export_v2!$A$1:$DY$1,0))/VLOOKUP($A700,ANT_pumpParticles_Export_v2!$A$2:$DY$234,MATCH("Ti_"&amp;LEFT(Sheet1!$J700,3),ANT_pumpParticles_Export_v2!$A$1:$DY$1,0)),""),"")</f>
        <v>3.2036817669581117</v>
      </c>
      <c r="AF700">
        <f>IF(AF$1&lt;&gt;"",IFERROR(VLOOKUP($A700,ANT_pumpParticles_Export_v2!$A$2:$DY$234,MATCH(AF$1&amp;"_"&amp;LEFT(Sheet1!$J700,3),ANT_pumpParticles_Export_v2!$A$1:$DY$1,0))/VLOOKUP($A700,ANT_pumpParticles_Export_v2!$A$2:$DY$234,MATCH("Ti_"&amp;LEFT(Sheet1!$J700,3),ANT_pumpParticles_Export_v2!$A$1:$DY$1,0)),""),"")</f>
        <v>0.54485237885026105</v>
      </c>
      <c r="AG700">
        <f>IF(AG$1&lt;&gt;"",IFERROR(VLOOKUP($A700,ANT_pumpParticles_Export_v2!$A$2:$DY$234,MATCH(AG$1&amp;"_"&amp;LEFT(Sheet1!$J700,3),ANT_pumpParticles_Export_v2!$A$1:$DY$1,0))/VLOOKUP($A700,ANT_pumpParticles_Export_v2!$A$2:$DY$234,MATCH("Ti_"&amp;LEFT(Sheet1!$J700,3),ANT_pumpParticles_Export_v2!$A$1:$DY$1,0)),""),"")</f>
        <v>2.7916061582242181E-2</v>
      </c>
      <c r="AH700">
        <f>IF(AH$1&lt;&gt;"",IFERROR(VLOOKUP($A700,ANT_pumpParticles_Export_v2!$A$2:$DY$234,MATCH(AH$1&amp;"_"&amp;LEFT(Sheet1!$J700,3),ANT_pumpParticles_Export_v2!$A$1:$DY$1,0))/VLOOKUP($A700,ANT_pumpParticles_Export_v2!$A$2:$DY$234,MATCH("Ti_"&amp;LEFT(Sheet1!$J700,3),ANT_pumpParticles_Export_v2!$A$1:$DY$1,0)),""),"")</f>
        <v>2.2547122043794386E-3</v>
      </c>
      <c r="AI700">
        <f>IF(AI$1&lt;&gt;"",IFERROR(VLOOKUP($A700,ANT_pumpParticles_Export_v2!$A$2:$DY$234,MATCH(AI$1&amp;"_"&amp;LEFT(Sheet1!$J700,3),ANT_pumpParticles_Export_v2!$A$1:$DY$1,0))/VLOOKUP($A700,ANT_pumpParticles_Export_v2!$A$2:$DY$234,MATCH("Ti_"&amp;LEFT(Sheet1!$J700,3),ANT_pumpParticles_Export_v2!$A$1:$DY$1,0)),""),"")</f>
        <v>7.4876973694594812E-2</v>
      </c>
      <c r="AJ700">
        <f>IF(AJ$1&lt;&gt;"",IFERROR(VLOOKUP($A700,ANT_pumpParticles_Export_v2!$A$2:$DY$234,MATCH(AJ$1&amp;"_"&amp;LEFT(Sheet1!$J700,3),ANT_pumpParticles_Export_v2!$A$1:$DY$1,0))/VLOOKUP($A700,ANT_pumpParticles_Export_v2!$A$2:$DY$234,MATCH("Ti_"&amp;LEFT(Sheet1!$J700,3),ANT_pumpParticles_Export_v2!$A$1:$DY$1,0)),""),"")</f>
        <v>4.3079275260568877E-3</v>
      </c>
      <c r="AM700">
        <f>IF(AM$1&lt;&gt;"",IFERROR(VLOOKUP($A700,ANT_pumpParticles_Export_v2!$A$2:$DY$234,MATCH(AM$1&amp;"_"&amp;LEFT(Sheet1!$J700,3),ANT_pumpParticles_Export_v2!$A$1:$DY$1,0))/VLOOKUP($A700,ANT_pumpParticles_Export_v2!$A$2:$DY$234,MATCH("Ti_"&amp;LEFT(Sheet1!$J700,3),ANT_pumpParticles_Export_v2!$A$1:$DY$1,0)),""),"")</f>
        <v>2.9323348723684033</v>
      </c>
      <c r="AN700">
        <f>IF(AN$1&lt;&gt;"",IFERROR(VLOOKUP($A700,ANT_pumpParticles_Export_v2!$A$2:$DY$234,MATCH(AN$1&amp;"_"&amp;LEFT(Sheet1!$J700,3),ANT_pumpParticles_Export_v2!$A$1:$DY$1,0))/VLOOKUP($A700,ANT_pumpParticles_Export_v2!$A$2:$DY$234,MATCH("Ti_"&amp;LEFT(Sheet1!$J700,3),ANT_pumpParticles_Export_v2!$A$1:$DY$1,0)),""),"")</f>
        <v>2.6171805322197154E-2</v>
      </c>
      <c r="AP700" t="str">
        <f>IF(AP$1&lt;&gt;"",IFERROR(VLOOKUP($A700,ANT_pumpParticles_Export_v2!$A$2:$DY$234,MATCH(AP$1&amp;"_"&amp;LEFT(Sheet1!$J700,3),ANT_pumpParticles_Export_v2!$A$1:$DY$1,0))/VLOOKUP($A700,ANT_pumpParticles_Export_v2!$A$2:$DY$234,MATCH("Ti_"&amp;LEFT(Sheet1!$J700,3),ANT_pumpParticles_Export_v2!$A$1:$DY$1,0)),""),"")</f>
        <v/>
      </c>
      <c r="AQ700">
        <f>IF(AQ$1&lt;&gt;"",IFERROR(VLOOKUP($A700,ANT_pumpParticles_Export_v2!$A$2:$DY$234,MATCH(AQ$1&amp;"_"&amp;LEFT(Sheet1!$J700,3),ANT_pumpParticles_Export_v2!$A$1:$DY$1,0))/VLOOKUP($A700,ANT_pumpParticles_Export_v2!$A$2:$DY$234,MATCH("Ti_"&amp;LEFT(Sheet1!$J700,3),ANT_pumpParticles_Export_v2!$A$1:$DY$1,0)),""),"")</f>
        <v>6.9320325048736683E-3</v>
      </c>
      <c r="AS700">
        <f>IF(AS$1&lt;&gt;"",IFERROR(VLOOKUP($A700,ANT_pumpParticles_Export_v2!$A$2:$DY$234,MATCH(AS$1&amp;"_"&amp;LEFT(Sheet1!$J700,3),ANT_pumpParticles_Export_v2!$A$1:$DY$1,0))/VLOOKUP($A700,ANT_pumpParticles_Export_v2!$A$2:$DY$234,MATCH("Ti_"&amp;LEFT(Sheet1!$J700,3),ANT_pumpParticles_Export_v2!$A$1:$DY$1,0)),""),"")</f>
        <v>5.7151588594500451E-4</v>
      </c>
      <c r="AT700" t="str">
        <f>IF(AT$1&lt;&gt;"",IFERROR(VLOOKUP($A700,ANT_pumpParticles_Export_v2!$A$2:$DY$234,MATCH(AT$1&amp;"_"&amp;LEFT(Sheet1!$J700,3),ANT_pumpParticles_Export_v2!$A$1:$DY$1,0))/VLOOKUP($A700,ANT_pumpParticles_Export_v2!$A$2:$DY$234,MATCH("Ti_"&amp;LEFT(Sheet1!$J700,3),ANT_pumpParticles_Export_v2!$A$1:$DY$1,0)),""),"")</f>
        <v/>
      </c>
      <c r="AU700">
        <f>IF(AU$1&lt;&gt;"",IFERROR(VLOOKUP($A700,ANT_pumpParticles_Export_v2!$A$2:$DY$234,MATCH(AU$1&amp;"_"&amp;LEFT(Sheet1!$J700,3),ANT_pumpParticles_Export_v2!$A$1:$DY$1,0))/VLOOKUP($A700,ANT_pumpParticles_Export_v2!$A$2:$DY$234,MATCH("Ti_"&amp;LEFT(Sheet1!$J700,3),ANT_pumpParticles_Export_v2!$A$1:$DY$1,0)),""),"")</f>
        <v>8.399671707972059E-2</v>
      </c>
      <c r="AV700" t="str">
        <f>IF(AV$1&lt;&gt;"",IFERROR(VLOOKUP($A700,ANT_pumpParticles_Export_v2!$A$2:$DY$234,MATCH(AV$1&amp;"_"&amp;LEFT(Sheet1!$J700,3),ANT_pumpParticles_Export_v2!$A$1:$DY$1,0))/VLOOKUP($A700,ANT_pumpParticles_Export_v2!$A$2:$DY$234,MATCH("Ti_"&amp;LEFT(Sheet1!$J700,3),ANT_pumpParticles_Export_v2!$A$1:$DY$1,0)),""),"")</f>
        <v/>
      </c>
      <c r="AW700" t="str">
        <f>IF(AW$1&lt;&gt;"",IFERROR(VLOOKUP($A700,ANT_pumpParticles_Export_v2!$A$2:$DY$234,MATCH(AW$1&amp;"_"&amp;LEFT(Sheet1!$J700,3),ANT_pumpParticles_Export_v2!$A$1:$DY$1,0))/VLOOKUP($A700,ANT_pumpParticles_Export_v2!$A$2:$DY$234,MATCH("Ti_"&amp;LEFT(Sheet1!$J700,3),ANT_pumpParticles_Export_v2!$A$1:$DY$1,0)),""),"")</f>
        <v/>
      </c>
      <c r="AX700" t="str">
        <f>IF(AX$1&lt;&gt;"",IFERROR(VLOOKUP($A700,ANT_pumpParticles_Export_v2!$A$2:$DY$234,MATCH(AX$1&amp;"_"&amp;LEFT(Sheet1!$J700,3),ANT_pumpParticles_Export_v2!$A$1:$DY$1,0))/VLOOKUP($A700,ANT_pumpParticles_Export_v2!$A$2:$DY$234,MATCH("Ti_"&amp;LEFT(Sheet1!$J700,3),ANT_pumpParticles_Export_v2!$A$1:$DY$1,0)),""),"")</f>
        <v/>
      </c>
      <c r="AY700" t="str">
        <f>IF(AY$1&lt;&gt;"",IFERROR(VLOOKUP($A700,ANT_pumpParticles_Export_v2!$A$2:$DY$234,MATCH(AY$1&amp;"_"&amp;LEFT(Sheet1!$J700,3),ANT_pumpParticles_Export_v2!$A$1:$DY$1,0))/VLOOKUP($A700,ANT_pumpParticles_Export_v2!$A$2:$DY$234,MATCH("Ti_"&amp;LEFT(Sheet1!$J700,3),ANT_pumpParticles_Export_v2!$A$1:$DY$1,0)),""),"")</f>
        <v/>
      </c>
      <c r="AZ700" t="str">
        <f>IF(AZ$1&lt;&gt;"",IFERROR(VLOOKUP($A700,ANT_pumpParticles_Export_v2!$A$2:$DY$234,MATCH(AZ$1&amp;"_"&amp;LEFT(Sheet1!$J700,3),ANT_pumpParticles_Export_v2!$A$1:$DY$1,0))/VLOOKUP($A700,ANT_pumpParticles_Export_v2!$A$2:$DY$234,MATCH("Ti_"&amp;LEFT(Sheet1!$J700,3),ANT_pumpParticles_Export_v2!$A$1:$DY$1,0)),""),"")</f>
        <v/>
      </c>
      <c r="BB700" t="str">
        <f>IF(BB$1&lt;&gt;"",IFERROR(VLOOKUP($A700,ANT_pumpParticles_Export_v2!$A$2:$DY$234,MATCH(BB$1&amp;"_"&amp;LEFT(Sheet1!$J700,3),ANT_pumpParticles_Export_v2!$A$1:$DY$1,0))/VLOOKUP($A700,ANT_pumpParticles_Export_v2!$A$2:$DY$234,MATCH("Ti_"&amp;LEFT(Sheet1!$J700,3),ANT_pumpParticles_Export_v2!$A$1:$DY$1,0)),""),"")</f>
        <v/>
      </c>
      <c r="BD700" t="str">
        <f>IF(BD$1&lt;&gt;"",IFERROR(VLOOKUP($A700,ANT_pumpParticles_Export_v2!$A$2:$DY$234,MATCH(BD$1&amp;"_"&amp;LEFT(Sheet1!$J700,3),ANT_pumpParticles_Export_v2!$A$1:$DY$1,0))/VLOOKUP($A700,ANT_pumpParticles_Export_v2!$A$2:$DY$234,MATCH("Ti_"&amp;LEFT(Sheet1!$J700,3),ANT_pumpParticles_Export_v2!$A$1:$DY$1,0)),""),"")</f>
        <v/>
      </c>
    </row>
    <row r="701" spans="1:58" x14ac:dyDescent="0.3">
      <c r="A701">
        <v>21001</v>
      </c>
      <c r="B701" t="s">
        <v>161</v>
      </c>
      <c r="C701">
        <v>29</v>
      </c>
      <c r="D701" t="s">
        <v>130</v>
      </c>
      <c r="E701">
        <v>-332.74</v>
      </c>
      <c r="F701">
        <v>-73.477000000000004</v>
      </c>
      <c r="G701">
        <v>-132.93209999999999</v>
      </c>
      <c r="H701">
        <v>141.56620000000001</v>
      </c>
      <c r="I701">
        <v>1192.26</v>
      </c>
      <c r="J701" t="s">
        <v>249</v>
      </c>
      <c r="L701">
        <f>IF(L$1&lt;&gt;"",IFERROR(VLOOKUP($A701,ANT_pumpParticles_Export_v2!$A$2:$DY$234,MATCH(L$1&amp;"_"&amp;LEFT(Sheet1!$J701,3),ANT_pumpParticles_Export_v2!$A$1:$DY$1,0))/VLOOKUP($A701,ANT_pumpParticles_Export_v2!$A$2:$DY$234,MATCH("Ti_"&amp;LEFT(Sheet1!$J701,3),ANT_pumpParticles_Export_v2!$A$1:$DY$1,0)),""),"")</f>
        <v>73.825586958048859</v>
      </c>
      <c r="O701">
        <f>IF(O$1&lt;&gt;"",IFERROR(VLOOKUP($A701,ANT_pumpParticles_Export_v2!$A$2:$DY$234,MATCH(O$1&amp;"_"&amp;LEFT(Sheet1!$J701,3),ANT_pumpParticles_Export_v2!$A$1:$DY$1,0))/VLOOKUP($A701,ANT_pumpParticles_Export_v2!$A$2:$DY$234,MATCH("Ti_"&amp;LEFT(Sheet1!$J701,3),ANT_pumpParticles_Export_v2!$A$1:$DY$1,0)),""),"")</f>
        <v>42.462227748158348</v>
      </c>
      <c r="P701">
        <f>IF(P$1&lt;&gt;"",IFERROR(VLOOKUP($A701,ANT_pumpParticles_Export_v2!$A$2:$DY$234,MATCH(P$1&amp;"_"&amp;LEFT(Sheet1!$J701,3),ANT_pumpParticles_Export_v2!$A$1:$DY$1,0))/VLOOKUP($A701,ANT_pumpParticles_Export_v2!$A$2:$DY$234,MATCH("Ti_"&amp;LEFT(Sheet1!$J701,3),ANT_pumpParticles_Export_v2!$A$1:$DY$1,0)),""),"")</f>
        <v>42.462227748158348</v>
      </c>
      <c r="S701" t="str">
        <f>IF(S$1&lt;&gt;"",IFERROR(VLOOKUP($A701,ANT_pumpParticles_Export_v2!$A$2:$DY$234,MATCH(S$1&amp;"_"&amp;LEFT(Sheet1!$J701,3),ANT_pumpParticles_Export_v2!$A$1:$DY$1,0))/VLOOKUP($A701,ANT_pumpParticles_Export_v2!$A$2:$DY$234,MATCH("Ti_"&amp;LEFT(Sheet1!$J701,3),ANT_pumpParticles_Export_v2!$A$1:$DY$1,0)),""),"")</f>
        <v/>
      </c>
      <c r="U701">
        <f>IF(U$1&lt;&gt;"",IFERROR(VLOOKUP($A701,ANT_pumpParticles_Export_v2!$A$2:$DY$234,MATCH(U$1&amp;"_"&amp;LEFT(Sheet1!$J701,3),ANT_pumpParticles_Export_v2!$A$1:$DY$1,0))/VLOOKUP($A701,ANT_pumpParticles_Export_v2!$A$2:$DY$234,MATCH("Ti_"&amp;LEFT(Sheet1!$J701,3),ANT_pumpParticles_Export_v2!$A$1:$DY$1,0)),""),"")</f>
        <v>13.709930395218235</v>
      </c>
      <c r="W701">
        <f>IF(W$1&lt;&gt;"",IFERROR(VLOOKUP($A701,ANT_pumpParticles_Export_v2!$A$2:$DY$234,MATCH(W$1&amp;"_"&amp;LEFT(Sheet1!$J701,3),ANT_pumpParticles_Export_v2!$A$1:$DY$1,0))/VLOOKUP($A701,ANT_pumpParticles_Export_v2!$A$2:$DY$234,MATCH("Ti_"&amp;LEFT(Sheet1!$J701,3),ANT_pumpParticles_Export_v2!$A$1:$DY$1,0)),""),"")</f>
        <v>9.4689086505483008E-3</v>
      </c>
      <c r="Y701">
        <f>IF(Y$1&lt;&gt;"",IFERROR(VLOOKUP($A701,ANT_pumpParticles_Export_v2!$A$2:$DY$234,MATCH(Y$1&amp;"_"&amp;LEFT(Sheet1!$J701,3),ANT_pumpParticles_Export_v2!$A$1:$DY$1,0))/VLOOKUP($A701,ANT_pumpParticles_Export_v2!$A$2:$DY$234,MATCH("Ti_"&amp;LEFT(Sheet1!$J701,3),ANT_pumpParticles_Export_v2!$A$1:$DY$1,0)),""),"")</f>
        <v>0.2917064428400955</v>
      </c>
      <c r="Z701" t="str">
        <f>IF(Z$1&lt;&gt;"",IFERROR(VLOOKUP($A701,ANT_pumpParticles_Export_v2!$A$2:$DY$234,MATCH(Z$1&amp;"_"&amp;LEFT(Sheet1!$J701,3),ANT_pumpParticles_Export_v2!$A$1:$DY$1,0))/VLOOKUP($A701,ANT_pumpParticles_Export_v2!$A$2:$DY$234,MATCH("Ti_"&amp;LEFT(Sheet1!$J701,3),ANT_pumpParticles_Export_v2!$A$1:$DY$1,0)),""),"")</f>
        <v/>
      </c>
      <c r="AA701">
        <f>IF(AA$1&lt;&gt;"",IFERROR(VLOOKUP($A701,ANT_pumpParticles_Export_v2!$A$2:$DY$234,MATCH(AA$1&amp;"_"&amp;LEFT(Sheet1!$J701,3),ANT_pumpParticles_Export_v2!$A$1:$DY$1,0))/VLOOKUP($A701,ANT_pumpParticles_Export_v2!$A$2:$DY$234,MATCH("Ti_"&amp;LEFT(Sheet1!$J701,3),ANT_pumpParticles_Export_v2!$A$1:$DY$1,0)),""),"")</f>
        <v>0.89663628609741952</v>
      </c>
      <c r="AB701">
        <f>IF(AB$1&lt;&gt;"",IFERROR(VLOOKUP($A701,ANT_pumpParticles_Export_v2!$A$2:$DY$234,MATCH(AB$1&amp;"_"&amp;LEFT(Sheet1!$J701,3),ANT_pumpParticles_Export_v2!$A$1:$DY$1,0))/VLOOKUP($A701,ANT_pumpParticles_Export_v2!$A$2:$DY$234,MATCH("Ti_"&amp;LEFT(Sheet1!$J701,3),ANT_pumpParticles_Export_v2!$A$1:$DY$1,0)),""),"")</f>
        <v>4.7328421591942095E-2</v>
      </c>
      <c r="AC701">
        <f>IF(AC$1&lt;&gt;"",IFERROR(VLOOKUP($A701,ANT_pumpParticles_Export_v2!$A$2:$DY$234,MATCH(AC$1&amp;"_"&amp;LEFT(Sheet1!$J701,3),ANT_pumpParticles_Export_v2!$A$1:$DY$1,0))/VLOOKUP($A701,ANT_pumpParticles_Export_v2!$A$2:$DY$234,MATCH("Ti_"&amp;LEFT(Sheet1!$J701,3),ANT_pumpParticles_Export_v2!$A$1:$DY$1,0)),""),"")</f>
        <v>3.7007261812455305</v>
      </c>
      <c r="AE701">
        <f>IF(AE$1&lt;&gt;"",IFERROR(VLOOKUP($A701,ANT_pumpParticles_Export_v2!$A$2:$DY$234,MATCH(AE$1&amp;"_"&amp;LEFT(Sheet1!$J701,3),ANT_pumpParticles_Export_v2!$A$1:$DY$1,0))/VLOOKUP($A701,ANT_pumpParticles_Export_v2!$A$2:$DY$234,MATCH("Ti_"&amp;LEFT(Sheet1!$J701,3),ANT_pumpParticles_Export_v2!$A$1:$DY$1,0)),""),"")</f>
        <v>0.80132143511625864</v>
      </c>
      <c r="AF701">
        <f>IF(AF$1&lt;&gt;"",IFERROR(VLOOKUP($A701,ANT_pumpParticles_Export_v2!$A$2:$DY$234,MATCH(AF$1&amp;"_"&amp;LEFT(Sheet1!$J701,3),ANT_pumpParticles_Export_v2!$A$1:$DY$1,0))/VLOOKUP($A701,ANT_pumpParticles_Export_v2!$A$2:$DY$234,MATCH("Ti_"&amp;LEFT(Sheet1!$J701,3),ANT_pumpParticles_Export_v2!$A$1:$DY$1,0)),""),"")</f>
        <v>0.52759542160595274</v>
      </c>
      <c r="AG701">
        <f>IF(AG$1&lt;&gt;"",IFERROR(VLOOKUP($A701,ANT_pumpParticles_Export_v2!$A$2:$DY$234,MATCH(AG$1&amp;"_"&amp;LEFT(Sheet1!$J701,3),ANT_pumpParticles_Export_v2!$A$1:$DY$1,0))/VLOOKUP($A701,ANT_pumpParticles_Export_v2!$A$2:$DY$234,MATCH("Ti_"&amp;LEFT(Sheet1!$J701,3),ANT_pumpParticles_Export_v2!$A$1:$DY$1,0)),""),"")</f>
        <v>3.7683530227680714E-2</v>
      </c>
      <c r="AH701">
        <f>IF(AH$1&lt;&gt;"",IFERROR(VLOOKUP($A701,ANT_pumpParticles_Export_v2!$A$2:$DY$234,MATCH(AH$1&amp;"_"&amp;LEFT(Sheet1!$J701,3),ANT_pumpParticles_Export_v2!$A$1:$DY$1,0))/VLOOKUP($A701,ANT_pumpParticles_Export_v2!$A$2:$DY$234,MATCH("Ti_"&amp;LEFT(Sheet1!$J701,3),ANT_pumpParticles_Export_v2!$A$1:$DY$1,0)),""),"")</f>
        <v>2.7907486884205151E-3</v>
      </c>
      <c r="AI701">
        <f>IF(AI$1&lt;&gt;"",IFERROR(VLOOKUP($A701,ANT_pumpParticles_Export_v2!$A$2:$DY$234,MATCH(AI$1&amp;"_"&amp;LEFT(Sheet1!$J701,3),ANT_pumpParticles_Export_v2!$A$1:$DY$1,0))/VLOOKUP($A701,ANT_pumpParticles_Export_v2!$A$2:$DY$234,MATCH("Ti_"&amp;LEFT(Sheet1!$J701,3),ANT_pumpParticles_Export_v2!$A$1:$DY$1,0)),""),"")</f>
        <v>0.10087608224881767</v>
      </c>
      <c r="AJ701">
        <f>IF(AJ$1&lt;&gt;"",IFERROR(VLOOKUP($A701,ANT_pumpParticles_Export_v2!$A$2:$DY$234,MATCH(AJ$1&amp;"_"&amp;LEFT(Sheet1!$J701,3),ANT_pumpParticles_Export_v2!$A$1:$DY$1,0))/VLOOKUP($A701,ANT_pumpParticles_Export_v2!$A$2:$DY$234,MATCH("Ti_"&amp;LEFT(Sheet1!$J701,3),ANT_pumpParticles_Export_v2!$A$1:$DY$1,0)),""),"")</f>
        <v>3.1330973443149057E-2</v>
      </c>
      <c r="AM701">
        <f>IF(AM$1&lt;&gt;"",IFERROR(VLOOKUP($A701,ANT_pumpParticles_Export_v2!$A$2:$DY$234,MATCH(AM$1&amp;"_"&amp;LEFT(Sheet1!$J701,3),ANT_pumpParticles_Export_v2!$A$1:$DY$1,0))/VLOOKUP($A701,ANT_pumpParticles_Export_v2!$A$2:$DY$234,MATCH("Ti_"&amp;LEFT(Sheet1!$J701,3),ANT_pumpParticles_Export_v2!$A$1:$DY$1,0)),""),"")</f>
        <v>3.1496263552785604</v>
      </c>
      <c r="AN701">
        <f>IF(AN$1&lt;&gt;"",IFERROR(VLOOKUP($A701,ANT_pumpParticles_Export_v2!$A$2:$DY$234,MATCH(AN$1&amp;"_"&amp;LEFT(Sheet1!$J701,3),ANT_pumpParticles_Export_v2!$A$1:$DY$1,0))/VLOOKUP($A701,ANT_pumpParticles_Export_v2!$A$2:$DY$234,MATCH("Ti_"&amp;LEFT(Sheet1!$J701,3),ANT_pumpParticles_Export_v2!$A$1:$DY$1,0)),""),"")</f>
        <v>3.4846142649097023E-2</v>
      </c>
      <c r="AP701" t="str">
        <f>IF(AP$1&lt;&gt;"",IFERROR(VLOOKUP($A701,ANT_pumpParticles_Export_v2!$A$2:$DY$234,MATCH(AP$1&amp;"_"&amp;LEFT(Sheet1!$J701,3),ANT_pumpParticles_Export_v2!$A$1:$DY$1,0))/VLOOKUP($A701,ANT_pumpParticles_Export_v2!$A$2:$DY$234,MATCH("Ti_"&amp;LEFT(Sheet1!$J701,3),ANT_pumpParticles_Export_v2!$A$1:$DY$1,0)),""),"")</f>
        <v/>
      </c>
      <c r="AQ701">
        <f>IF(AQ$1&lt;&gt;"",IFERROR(VLOOKUP($A701,ANT_pumpParticles_Export_v2!$A$2:$DY$234,MATCH(AQ$1&amp;"_"&amp;LEFT(Sheet1!$J701,3),ANT_pumpParticles_Export_v2!$A$1:$DY$1,0))/VLOOKUP($A701,ANT_pumpParticles_Export_v2!$A$2:$DY$234,MATCH("Ti_"&amp;LEFT(Sheet1!$J701,3),ANT_pumpParticles_Export_v2!$A$1:$DY$1,0)),""),"")</f>
        <v>9.0058490712547293E-3</v>
      </c>
      <c r="AS701">
        <f>IF(AS$1&lt;&gt;"",IFERROR(VLOOKUP($A701,ANT_pumpParticles_Export_v2!$A$2:$DY$234,MATCH(AS$1&amp;"_"&amp;LEFT(Sheet1!$J701,3),ANT_pumpParticles_Export_v2!$A$1:$DY$1,0))/VLOOKUP($A701,ANT_pumpParticles_Export_v2!$A$2:$DY$234,MATCH("Ti_"&amp;LEFT(Sheet1!$J701,3),ANT_pumpParticles_Export_v2!$A$1:$DY$1,0)),""),"")</f>
        <v>2.3835198991921506E-3</v>
      </c>
      <c r="AT701" t="str">
        <f>IF(AT$1&lt;&gt;"",IFERROR(VLOOKUP($A701,ANT_pumpParticles_Export_v2!$A$2:$DY$234,MATCH(AT$1&amp;"_"&amp;LEFT(Sheet1!$J701,3),ANT_pumpParticles_Export_v2!$A$1:$DY$1,0))/VLOOKUP($A701,ANT_pumpParticles_Export_v2!$A$2:$DY$234,MATCH("Ti_"&amp;LEFT(Sheet1!$J701,3),ANT_pumpParticles_Export_v2!$A$1:$DY$1,0)),""),"")</f>
        <v/>
      </c>
      <c r="AU701">
        <f>IF(AU$1&lt;&gt;"",IFERROR(VLOOKUP($A701,ANT_pumpParticles_Export_v2!$A$2:$DY$234,MATCH(AU$1&amp;"_"&amp;LEFT(Sheet1!$J701,3),ANT_pumpParticles_Export_v2!$A$1:$DY$1,0))/VLOOKUP($A701,ANT_pumpParticles_Export_v2!$A$2:$DY$234,MATCH("Ti_"&amp;LEFT(Sheet1!$J701,3),ANT_pumpParticles_Export_v2!$A$1:$DY$1,0)),""),"")</f>
        <v>0.11655115439204744</v>
      </c>
      <c r="AV701" t="str">
        <f>IF(AV$1&lt;&gt;"",IFERROR(VLOOKUP($A701,ANT_pumpParticles_Export_v2!$A$2:$DY$234,MATCH(AV$1&amp;"_"&amp;LEFT(Sheet1!$J701,3),ANT_pumpParticles_Export_v2!$A$1:$DY$1,0))/VLOOKUP($A701,ANT_pumpParticles_Export_v2!$A$2:$DY$234,MATCH("Ti_"&amp;LEFT(Sheet1!$J701,3),ANT_pumpParticles_Export_v2!$A$1:$DY$1,0)),""),"")</f>
        <v/>
      </c>
      <c r="AW701" t="str">
        <f>IF(AW$1&lt;&gt;"",IFERROR(VLOOKUP($A701,ANT_pumpParticles_Export_v2!$A$2:$DY$234,MATCH(AW$1&amp;"_"&amp;LEFT(Sheet1!$J701,3),ANT_pumpParticles_Export_v2!$A$1:$DY$1,0))/VLOOKUP($A701,ANT_pumpParticles_Export_v2!$A$2:$DY$234,MATCH("Ti_"&amp;LEFT(Sheet1!$J701,3),ANT_pumpParticles_Export_v2!$A$1:$DY$1,0)),""),"")</f>
        <v/>
      </c>
      <c r="AX701" t="str">
        <f>IF(AX$1&lt;&gt;"",IFERROR(VLOOKUP($A701,ANT_pumpParticles_Export_v2!$A$2:$DY$234,MATCH(AX$1&amp;"_"&amp;LEFT(Sheet1!$J701,3),ANT_pumpParticles_Export_v2!$A$1:$DY$1,0))/VLOOKUP($A701,ANT_pumpParticles_Export_v2!$A$2:$DY$234,MATCH("Ti_"&amp;LEFT(Sheet1!$J701,3),ANT_pumpParticles_Export_v2!$A$1:$DY$1,0)),""),"")</f>
        <v/>
      </c>
      <c r="AY701" t="str">
        <f>IF(AY$1&lt;&gt;"",IFERROR(VLOOKUP($A701,ANT_pumpParticles_Export_v2!$A$2:$DY$234,MATCH(AY$1&amp;"_"&amp;LEFT(Sheet1!$J701,3),ANT_pumpParticles_Export_v2!$A$1:$DY$1,0))/VLOOKUP($A701,ANT_pumpParticles_Export_v2!$A$2:$DY$234,MATCH("Ti_"&amp;LEFT(Sheet1!$J701,3),ANT_pumpParticles_Export_v2!$A$1:$DY$1,0)),""),"")</f>
        <v/>
      </c>
      <c r="AZ701" t="str">
        <f>IF(AZ$1&lt;&gt;"",IFERROR(VLOOKUP($A701,ANT_pumpParticles_Export_v2!$A$2:$DY$234,MATCH(AZ$1&amp;"_"&amp;LEFT(Sheet1!$J701,3),ANT_pumpParticles_Export_v2!$A$1:$DY$1,0))/VLOOKUP($A701,ANT_pumpParticles_Export_v2!$A$2:$DY$234,MATCH("Ti_"&amp;LEFT(Sheet1!$J701,3),ANT_pumpParticles_Export_v2!$A$1:$DY$1,0)),""),"")</f>
        <v/>
      </c>
      <c r="BB701" t="str">
        <f>IF(BB$1&lt;&gt;"",IFERROR(VLOOKUP($A701,ANT_pumpParticles_Export_v2!$A$2:$DY$234,MATCH(BB$1&amp;"_"&amp;LEFT(Sheet1!$J701,3),ANT_pumpParticles_Export_v2!$A$1:$DY$1,0))/VLOOKUP($A701,ANT_pumpParticles_Export_v2!$A$2:$DY$234,MATCH("Ti_"&amp;LEFT(Sheet1!$J701,3),ANT_pumpParticles_Export_v2!$A$1:$DY$1,0)),""),"")</f>
        <v/>
      </c>
      <c r="BD701" t="str">
        <f>IF(BD$1&lt;&gt;"",IFERROR(VLOOKUP($A701,ANT_pumpParticles_Export_v2!$A$2:$DY$234,MATCH(BD$1&amp;"_"&amp;LEFT(Sheet1!$J701,3),ANT_pumpParticles_Export_v2!$A$1:$DY$1,0))/VLOOKUP($A701,ANT_pumpParticles_Export_v2!$A$2:$DY$234,MATCH("Ti_"&amp;LEFT(Sheet1!$J701,3),ANT_pumpParticles_Export_v2!$A$1:$DY$1,0)),""),"")</f>
        <v/>
      </c>
    </row>
    <row r="702" spans="1:58" x14ac:dyDescent="0.3">
      <c r="A702">
        <v>18864</v>
      </c>
      <c r="B702" t="s">
        <v>129</v>
      </c>
      <c r="C702">
        <v>3</v>
      </c>
      <c r="D702" t="s">
        <v>130</v>
      </c>
      <c r="E702">
        <v>-4689.3636363599999</v>
      </c>
      <c r="F702">
        <v>-67.004099999999994</v>
      </c>
      <c r="G702">
        <v>-100.035</v>
      </c>
      <c r="H702">
        <v>527.78030000000001</v>
      </c>
      <c r="I702">
        <v>18.636363639999999</v>
      </c>
      <c r="J702" t="s">
        <v>250</v>
      </c>
      <c r="K702" t="str">
        <f>IF(K$1&lt;&gt;"",IFERROR(VLOOKUP($A702,ANT_pumpParticles_Export_v2!$A$2:$EY$234,MATCH(K$1&amp;"_"&amp;LEFT(Sheet1!$J702,3),ANT_pumpParticles_Export_v2!$A$1:$EY$1,0))/VLOOKUP($A702,ANT_pumpParticles_Export_v2!$A$2:$EY$234,MATCH("Ti_"&amp;LEFT(Sheet1!$J702,3),ANT_pumpParticles_Export_v2!$A$1:$EY$1,0)),""),"")</f>
        <v/>
      </c>
      <c r="L702" t="str">
        <f>IF(L$1&lt;&gt;"",IFERROR(VLOOKUP($A702,ANT_pumpParticles_Export_v2!$A$2:$EY$234,MATCH(L$1&amp;"_"&amp;LEFT(Sheet1!$J702,3),ANT_pumpParticles_Export_v2!$A$1:$EY$1,0))/VLOOKUP($A702,ANT_pumpParticles_Export_v2!$A$2:$EY$234,MATCH("Ti_"&amp;LEFT(Sheet1!$J702,3),ANT_pumpParticles_Export_v2!$A$1:$EY$1,0)),""),"")</f>
        <v/>
      </c>
      <c r="M702" t="str">
        <f>IF(M$1&lt;&gt;"",IFERROR(VLOOKUP($A702,ANT_pumpParticles_Export_v2!$A$2:$EY$234,MATCH(M$1&amp;"_"&amp;LEFT(Sheet1!$J702,3),ANT_pumpParticles_Export_v2!$A$1:$EY$1,0))/VLOOKUP($A702,ANT_pumpParticles_Export_v2!$A$2:$EY$234,MATCH("Ti_"&amp;LEFT(Sheet1!$J702,3),ANT_pumpParticles_Export_v2!$A$1:$EY$1,0)),""),"")</f>
        <v/>
      </c>
      <c r="N702" t="str">
        <f>IF(N$1&lt;&gt;"",IFERROR(VLOOKUP($A702,ANT_pumpParticles_Export_v2!$A$2:$EY$234,MATCH(N$1&amp;"_"&amp;LEFT(Sheet1!$J702,3),ANT_pumpParticles_Export_v2!$A$1:$EY$1,0))/VLOOKUP($A702,ANT_pumpParticles_Export_v2!$A$2:$EY$234,MATCH("Ti_"&amp;LEFT(Sheet1!$J702,3),ANT_pumpParticles_Export_v2!$A$1:$EY$1,0)),""),"")</f>
        <v/>
      </c>
      <c r="O702" t="str">
        <f>IF(O$1&lt;&gt;"",IFERROR(VLOOKUP($A702,ANT_pumpParticles_Export_v2!$A$2:$EY$234,MATCH(O$1&amp;"_"&amp;LEFT(Sheet1!$J702,3),ANT_pumpParticles_Export_v2!$A$1:$EY$1,0))/VLOOKUP($A702,ANT_pumpParticles_Export_v2!$A$2:$EY$234,MATCH("Ti_"&amp;LEFT(Sheet1!$J702,3),ANT_pumpParticles_Export_v2!$A$1:$EY$1,0)),""),"")</f>
        <v/>
      </c>
      <c r="P702" t="str">
        <f>IF(P$1&lt;&gt;"",IFERROR(VLOOKUP($A702,ANT_pumpParticles_Export_v2!$A$2:$EY$234,MATCH(P$1&amp;"_"&amp;LEFT(Sheet1!$J702,3),ANT_pumpParticles_Export_v2!$A$1:$EY$1,0))/VLOOKUP($A702,ANT_pumpParticles_Export_v2!$A$2:$EY$234,MATCH("Ti_"&amp;LEFT(Sheet1!$J702,3),ANT_pumpParticles_Export_v2!$A$1:$EY$1,0)),""),"")</f>
        <v/>
      </c>
      <c r="Q702" t="str">
        <f>IF(Q$1&lt;&gt;"",IFERROR(VLOOKUP($A702,ANT_pumpParticles_Export_v2!$A$2:$EY$234,MATCH(Q$1&amp;"_"&amp;LEFT(Sheet1!$J702,3),ANT_pumpParticles_Export_v2!$A$1:$EY$1,0))/VLOOKUP($A702,ANT_pumpParticles_Export_v2!$A$2:$EY$234,MATCH("Ti_"&amp;LEFT(Sheet1!$J702,3),ANT_pumpParticles_Export_v2!$A$1:$EY$1,0)),""),"")</f>
        <v/>
      </c>
      <c r="R702" t="str">
        <f>IF(R$1&lt;&gt;"",IFERROR(VLOOKUP($A702,ANT_pumpParticles_Export_v2!$A$2:$EY$234,MATCH(R$1&amp;"_"&amp;LEFT(Sheet1!$J702,3),ANT_pumpParticles_Export_v2!$A$1:$EY$1,0))/VLOOKUP($A702,ANT_pumpParticles_Export_v2!$A$2:$EY$234,MATCH("Ti_"&amp;LEFT(Sheet1!$J702,3),ANT_pumpParticles_Export_v2!$A$1:$EY$1,0)),""),"")</f>
        <v/>
      </c>
      <c r="S702" t="str">
        <f>IF(S$1&lt;&gt;"",IFERROR(VLOOKUP($A702,ANT_pumpParticles_Export_v2!$A$2:$EY$234,MATCH(S$1&amp;"_"&amp;LEFT(Sheet1!$J702,3),ANT_pumpParticles_Export_v2!$A$1:$EY$1,0))/VLOOKUP($A702,ANT_pumpParticles_Export_v2!$A$2:$EY$234,MATCH("Ti_"&amp;LEFT(Sheet1!$J702,3),ANT_pumpParticles_Export_v2!$A$1:$EY$1,0)),""),"")</f>
        <v/>
      </c>
      <c r="T702" t="str">
        <f>IF(T$1&lt;&gt;"",IFERROR(VLOOKUP($A702,ANT_pumpParticles_Export_v2!$A$2:$EY$234,MATCH(T$1&amp;"_"&amp;LEFT(Sheet1!$J702,3),ANT_pumpParticles_Export_v2!$A$1:$EY$1,0))/VLOOKUP($A702,ANT_pumpParticles_Export_v2!$A$2:$EY$234,MATCH("Ti_"&amp;LEFT(Sheet1!$J702,3),ANT_pumpParticles_Export_v2!$A$1:$EY$1,0)),""),"")</f>
        <v/>
      </c>
      <c r="U702" t="str">
        <f>IF(U$1&lt;&gt;"",IFERROR(VLOOKUP($A702,ANT_pumpParticles_Export_v2!$A$2:$EY$234,MATCH(U$1&amp;"_"&amp;LEFT(Sheet1!$J702,3),ANT_pumpParticles_Export_v2!$A$1:$EY$1,0))/VLOOKUP($A702,ANT_pumpParticles_Export_v2!$A$2:$EY$234,MATCH("Ti_"&amp;LEFT(Sheet1!$J702,3),ANT_pumpParticles_Export_v2!$A$1:$EY$1,0)),""),"")</f>
        <v/>
      </c>
      <c r="V702" t="str">
        <f>IF(V$1&lt;&gt;"",IFERROR(VLOOKUP($A702,ANT_pumpParticles_Export_v2!$A$2:$EY$234,MATCH(V$1&amp;"_"&amp;LEFT(Sheet1!$J702,3),ANT_pumpParticles_Export_v2!$A$1:$EY$1,0))/VLOOKUP($A702,ANT_pumpParticles_Export_v2!$A$2:$EY$234,MATCH("Ti_"&amp;LEFT(Sheet1!$J702,3),ANT_pumpParticles_Export_v2!$A$1:$EY$1,0)),""),"")</f>
        <v/>
      </c>
      <c r="W702" t="str">
        <f>IF(W$1&lt;&gt;"",IFERROR(VLOOKUP($A702,ANT_pumpParticles_Export_v2!$A$2:$EY$234,MATCH(W$1&amp;"_"&amp;LEFT(Sheet1!$J702,3),ANT_pumpParticles_Export_v2!$A$1:$EY$1,0))/VLOOKUP($A702,ANT_pumpParticles_Export_v2!$A$2:$EY$234,MATCH("Ti_"&amp;LEFT(Sheet1!$J702,3),ANT_pumpParticles_Export_v2!$A$1:$EY$1,0)),""),"")</f>
        <v/>
      </c>
      <c r="X702" t="str">
        <f>IF(X$1&lt;&gt;"",IFERROR(VLOOKUP($A702,ANT_pumpParticles_Export_v2!$A$2:$EY$234,MATCH(X$1&amp;"_"&amp;LEFT(Sheet1!$J702,3),ANT_pumpParticles_Export_v2!$A$1:$EY$1,0))/VLOOKUP($A702,ANT_pumpParticles_Export_v2!$A$2:$EY$234,MATCH("Ti_"&amp;LEFT(Sheet1!$J702,3),ANT_pumpParticles_Export_v2!$A$1:$EY$1,0)),""),"")</f>
        <v/>
      </c>
      <c r="Y702" t="str">
        <f>IF(Y$1&lt;&gt;"",IFERROR(VLOOKUP($A702,ANT_pumpParticles_Export_v2!$A$2:$EY$234,MATCH(Y$1&amp;"_"&amp;LEFT(Sheet1!$J702,3),ANT_pumpParticles_Export_v2!$A$1:$EY$1,0))/VLOOKUP($A702,ANT_pumpParticles_Export_v2!$A$2:$EY$234,MATCH("Ti_"&amp;LEFT(Sheet1!$J702,3),ANT_pumpParticles_Export_v2!$A$1:$EY$1,0)),""),"")</f>
        <v/>
      </c>
      <c r="Z702" t="str">
        <f>IF(Z$1&lt;&gt;"",IFERROR(VLOOKUP($A702,ANT_pumpParticles_Export_v2!$A$2:$EY$234,MATCH(Z$1&amp;"_"&amp;LEFT(Sheet1!$J702,3),ANT_pumpParticles_Export_v2!$A$1:$EY$1,0))/VLOOKUP($A702,ANT_pumpParticles_Export_v2!$A$2:$EY$234,MATCH("Ti_"&amp;LEFT(Sheet1!$J702,3),ANT_pumpParticles_Export_v2!$A$1:$EY$1,0)),""),"")</f>
        <v/>
      </c>
      <c r="AA702" t="str">
        <f>IF(AA$1&lt;&gt;"",IFERROR(VLOOKUP($A702,ANT_pumpParticles_Export_v2!$A$2:$EY$234,MATCH(AA$1&amp;"_"&amp;LEFT(Sheet1!$J702,3),ANT_pumpParticles_Export_v2!$A$1:$EY$1,0))/VLOOKUP($A702,ANT_pumpParticles_Export_v2!$A$2:$EY$234,MATCH("Ti_"&amp;LEFT(Sheet1!$J702,3),ANT_pumpParticles_Export_v2!$A$1:$EY$1,0)),""),"")</f>
        <v/>
      </c>
      <c r="AB702" t="str">
        <f>IF(AB$1&lt;&gt;"",IFERROR(VLOOKUP($A702,ANT_pumpParticles_Export_v2!$A$2:$EY$234,MATCH(AB$1&amp;"_"&amp;LEFT(Sheet1!$J702,3),ANT_pumpParticles_Export_v2!$A$1:$EY$1,0))/VLOOKUP($A702,ANT_pumpParticles_Export_v2!$A$2:$EY$234,MATCH("Ti_"&amp;LEFT(Sheet1!$J702,3),ANT_pumpParticles_Export_v2!$A$1:$EY$1,0)),""),"")</f>
        <v/>
      </c>
      <c r="AC702" t="str">
        <f>IF(AC$1&lt;&gt;"",IFERROR(VLOOKUP($A702,ANT_pumpParticles_Export_v2!$A$2:$EY$234,MATCH(AC$1&amp;"_"&amp;LEFT(Sheet1!$J702,3),ANT_pumpParticles_Export_v2!$A$1:$EY$1,0))/VLOOKUP($A702,ANT_pumpParticles_Export_v2!$A$2:$EY$234,MATCH("Ti_"&amp;LEFT(Sheet1!$J702,3),ANT_pumpParticles_Export_v2!$A$1:$EY$1,0)),""),"")</f>
        <v/>
      </c>
      <c r="AD702" t="str">
        <f>IF(AD$1&lt;&gt;"",IFERROR(VLOOKUP($A702,ANT_pumpParticles_Export_v2!$A$2:$EY$234,MATCH(AD$1&amp;"_"&amp;LEFT(Sheet1!$J702,3),ANT_pumpParticles_Export_v2!$A$1:$EY$1,0))/VLOOKUP($A702,ANT_pumpParticles_Export_v2!$A$2:$EY$234,MATCH("Ti_"&amp;LEFT(Sheet1!$J702,3),ANT_pumpParticles_Export_v2!$A$1:$EY$1,0)),""),"")</f>
        <v/>
      </c>
      <c r="AE702" t="str">
        <f>IF(AE$1&lt;&gt;"",IFERROR(VLOOKUP($A702,ANT_pumpParticles_Export_v2!$A$2:$EY$234,MATCH(AE$1&amp;"_"&amp;LEFT(Sheet1!$J702,3),ANT_pumpParticles_Export_v2!$A$1:$EY$1,0))/VLOOKUP($A702,ANT_pumpParticles_Export_v2!$A$2:$EY$234,MATCH("Ti_"&amp;LEFT(Sheet1!$J702,3),ANT_pumpParticles_Export_v2!$A$1:$EY$1,0)),""),"")</f>
        <v/>
      </c>
      <c r="AF702" t="str">
        <f>IF(AF$1&lt;&gt;"",IFERROR(VLOOKUP($A702,ANT_pumpParticles_Export_v2!$A$2:$EY$234,MATCH(AF$1&amp;"_"&amp;LEFT(Sheet1!$J702,3),ANT_pumpParticles_Export_v2!$A$1:$EY$1,0))/VLOOKUP($A702,ANT_pumpParticles_Export_v2!$A$2:$EY$234,MATCH("Ti_"&amp;LEFT(Sheet1!$J702,3),ANT_pumpParticles_Export_v2!$A$1:$EY$1,0)),""),"")</f>
        <v/>
      </c>
      <c r="AG702" t="str">
        <f>IF(AG$1&lt;&gt;"",IFERROR(VLOOKUP($A702,ANT_pumpParticles_Export_v2!$A$2:$EY$234,MATCH(AG$1&amp;"_"&amp;LEFT(Sheet1!$J702,3),ANT_pumpParticles_Export_v2!$A$1:$EY$1,0))/VLOOKUP($A702,ANT_pumpParticles_Export_v2!$A$2:$EY$234,MATCH("Ti_"&amp;LEFT(Sheet1!$J702,3),ANT_pumpParticles_Export_v2!$A$1:$EY$1,0)),""),"")</f>
        <v/>
      </c>
      <c r="AH702" t="str">
        <f>IF(AH$1&lt;&gt;"",IFERROR(VLOOKUP($A702,ANT_pumpParticles_Export_v2!$A$2:$EY$234,MATCH(AH$1&amp;"_"&amp;LEFT(Sheet1!$J702,3),ANT_pumpParticles_Export_v2!$A$1:$EY$1,0))/VLOOKUP($A702,ANT_pumpParticles_Export_v2!$A$2:$EY$234,MATCH("Ti_"&amp;LEFT(Sheet1!$J702,3),ANT_pumpParticles_Export_v2!$A$1:$EY$1,0)),""),"")</f>
        <v/>
      </c>
      <c r="AI702" t="str">
        <f>IF(AI$1&lt;&gt;"",IFERROR(VLOOKUP($A702,ANT_pumpParticles_Export_v2!$A$2:$EY$234,MATCH(AI$1&amp;"_"&amp;LEFT(Sheet1!$J702,3),ANT_pumpParticles_Export_v2!$A$1:$EY$1,0))/VLOOKUP($A702,ANT_pumpParticles_Export_v2!$A$2:$EY$234,MATCH("Ti_"&amp;LEFT(Sheet1!$J702,3),ANT_pumpParticles_Export_v2!$A$1:$EY$1,0)),""),"")</f>
        <v/>
      </c>
      <c r="AJ702" t="str">
        <f>IF(AJ$1&lt;&gt;"",IFERROR(VLOOKUP($A702,ANT_pumpParticles_Export_v2!$A$2:$EY$234,MATCH(AJ$1&amp;"_"&amp;LEFT(Sheet1!$J702,3),ANT_pumpParticles_Export_v2!$A$1:$EY$1,0))/VLOOKUP($A702,ANT_pumpParticles_Export_v2!$A$2:$EY$234,MATCH("Ti_"&amp;LEFT(Sheet1!$J702,3),ANT_pumpParticles_Export_v2!$A$1:$EY$1,0)),""),"")</f>
        <v/>
      </c>
      <c r="AK702" t="str">
        <f>IF(AK$1&lt;&gt;"",IFERROR(VLOOKUP($A702,ANT_pumpParticles_Export_v2!$A$2:$EY$234,MATCH(AK$1&amp;"_"&amp;LEFT(Sheet1!$J702,3),ANT_pumpParticles_Export_v2!$A$1:$EY$1,0))/VLOOKUP($A702,ANT_pumpParticles_Export_v2!$A$2:$EY$234,MATCH("Ti_"&amp;LEFT(Sheet1!$J702,3),ANT_pumpParticles_Export_v2!$A$1:$EY$1,0)),""),"")</f>
        <v/>
      </c>
      <c r="AL702" t="str">
        <f>IF(AL$1&lt;&gt;"",IFERROR(VLOOKUP($A702,ANT_pumpParticles_Export_v2!$A$2:$EY$234,MATCH(AL$1&amp;"_"&amp;LEFT(Sheet1!$J702,3),ANT_pumpParticles_Export_v2!$A$1:$EY$1,0))/VLOOKUP($A702,ANT_pumpParticles_Export_v2!$A$2:$EY$234,MATCH("Ti_"&amp;LEFT(Sheet1!$J702,3),ANT_pumpParticles_Export_v2!$A$1:$EY$1,0)),""),"")</f>
        <v/>
      </c>
      <c r="AM702" t="str">
        <f>IF(AM$1&lt;&gt;"",IFERROR(VLOOKUP($A702,ANT_pumpParticles_Export_v2!$A$2:$EY$234,MATCH(AM$1&amp;"_"&amp;LEFT(Sheet1!$J702,3),ANT_pumpParticles_Export_v2!$A$1:$EY$1,0))/VLOOKUP($A702,ANT_pumpParticles_Export_v2!$A$2:$EY$234,MATCH("Ti_"&amp;LEFT(Sheet1!$J702,3),ANT_pumpParticles_Export_v2!$A$1:$EY$1,0)),""),"")</f>
        <v/>
      </c>
      <c r="AN702" t="str">
        <f>IF(AN$1&lt;&gt;"",IFERROR(VLOOKUP($A702,ANT_pumpParticles_Export_v2!$A$2:$EY$234,MATCH(AN$1&amp;"_"&amp;LEFT(Sheet1!$J702,3),ANT_pumpParticles_Export_v2!$A$1:$EY$1,0))/VLOOKUP($A702,ANT_pumpParticles_Export_v2!$A$2:$EY$234,MATCH("Ti_"&amp;LEFT(Sheet1!$J702,3),ANT_pumpParticles_Export_v2!$A$1:$EY$1,0)),""),"")</f>
        <v/>
      </c>
      <c r="AO702" t="str">
        <f>IF(AO$1&lt;&gt;"",IFERROR(VLOOKUP($A702,ANT_pumpParticles_Export_v2!$A$2:$EY$234,MATCH(AO$1&amp;"_"&amp;LEFT(Sheet1!$J702,3),ANT_pumpParticles_Export_v2!$A$1:$EY$1,0))/VLOOKUP($A702,ANT_pumpParticles_Export_v2!$A$2:$EY$234,MATCH("Ti_"&amp;LEFT(Sheet1!$J702,3),ANT_pumpParticles_Export_v2!$A$1:$EY$1,0)),""),"")</f>
        <v/>
      </c>
      <c r="AP702" t="str">
        <f>IF(AP$1&lt;&gt;"",IFERROR(VLOOKUP($A702,ANT_pumpParticles_Export_v2!$A$2:$EY$234,MATCH(AP$1&amp;"_"&amp;LEFT(Sheet1!$J702,3),ANT_pumpParticles_Export_v2!$A$1:$EY$1,0))/VLOOKUP($A702,ANT_pumpParticles_Export_v2!$A$2:$EY$234,MATCH("Ti_"&amp;LEFT(Sheet1!$J702,3),ANT_pumpParticles_Export_v2!$A$1:$EY$1,0)),""),"")</f>
        <v/>
      </c>
      <c r="AQ702" t="str">
        <f>IF(AQ$1&lt;&gt;"",IFERROR(VLOOKUP($A702,ANT_pumpParticles_Export_v2!$A$2:$EY$234,MATCH(AQ$1&amp;"_"&amp;LEFT(Sheet1!$J702,3),ANT_pumpParticles_Export_v2!$A$1:$EY$1,0))/VLOOKUP($A702,ANT_pumpParticles_Export_v2!$A$2:$EY$234,MATCH("Ti_"&amp;LEFT(Sheet1!$J702,3),ANT_pumpParticles_Export_v2!$A$1:$EY$1,0)),""),"")</f>
        <v/>
      </c>
      <c r="AR702" t="str">
        <f>IF(AR$1&lt;&gt;"",IFERROR(VLOOKUP($A702,ANT_pumpParticles_Export_v2!$A$2:$EY$234,MATCH(AR$1&amp;"_"&amp;LEFT(Sheet1!$J702,3),ANT_pumpParticles_Export_v2!$A$1:$EY$1,0))/VLOOKUP($A702,ANT_pumpParticles_Export_v2!$A$2:$EY$234,MATCH("Ti_"&amp;LEFT(Sheet1!$J702,3),ANT_pumpParticles_Export_v2!$A$1:$EY$1,0)),""),"")</f>
        <v/>
      </c>
      <c r="AS702" t="str">
        <f>IF(AS$1&lt;&gt;"",IFERROR(VLOOKUP($A702,ANT_pumpParticles_Export_v2!$A$2:$EY$234,MATCH(AS$1&amp;"_"&amp;LEFT(Sheet1!$J702,3),ANT_pumpParticles_Export_v2!$A$1:$EY$1,0))/VLOOKUP($A702,ANT_pumpParticles_Export_v2!$A$2:$EY$234,MATCH("Ti_"&amp;LEFT(Sheet1!$J702,3),ANT_pumpParticles_Export_v2!$A$1:$EY$1,0)),""),"")</f>
        <v/>
      </c>
      <c r="AT702" t="str">
        <f>IF(AT$1&lt;&gt;"",IFERROR(VLOOKUP($A702,ANT_pumpParticles_Export_v2!$A$2:$EY$234,MATCH(AT$1&amp;"_"&amp;LEFT(Sheet1!$J702,3),ANT_pumpParticles_Export_v2!$A$1:$EY$1,0))/VLOOKUP($A702,ANT_pumpParticles_Export_v2!$A$2:$EY$234,MATCH("Ti_"&amp;LEFT(Sheet1!$J702,3),ANT_pumpParticles_Export_v2!$A$1:$EY$1,0)),""),"")</f>
        <v/>
      </c>
      <c r="AU702" t="str">
        <f>IF(AU$1&lt;&gt;"",IFERROR(VLOOKUP($A702,ANT_pumpParticles_Export_v2!$A$2:$EY$234,MATCH(AU$1&amp;"_"&amp;LEFT(Sheet1!$J702,3),ANT_pumpParticles_Export_v2!$A$1:$EY$1,0))/VLOOKUP($A702,ANT_pumpParticles_Export_v2!$A$2:$EY$234,MATCH("Ti_"&amp;LEFT(Sheet1!$J702,3),ANT_pumpParticles_Export_v2!$A$1:$EY$1,0)),""),"")</f>
        <v/>
      </c>
      <c r="AV702" t="str">
        <f>IF(AV$1&lt;&gt;"",IFERROR(VLOOKUP($A702,ANT_pumpParticles_Export_v2!$A$2:$EY$234,MATCH(AV$1&amp;"_"&amp;LEFT(Sheet1!$J702,3),ANT_pumpParticles_Export_v2!$A$1:$EY$1,0))/VLOOKUP($A702,ANT_pumpParticles_Export_v2!$A$2:$EY$234,MATCH("Ti_"&amp;LEFT(Sheet1!$J702,3),ANT_pumpParticles_Export_v2!$A$1:$EY$1,0)),""),"")</f>
        <v/>
      </c>
      <c r="AW702" t="str">
        <f>IF(AW$1&lt;&gt;"",IFERROR(VLOOKUP($A702,ANT_pumpParticles_Export_v2!$A$2:$EY$234,MATCH(AW$1&amp;"_"&amp;LEFT(Sheet1!$J702,3),ANT_pumpParticles_Export_v2!$A$1:$EY$1,0))/VLOOKUP($A702,ANT_pumpParticles_Export_v2!$A$2:$EY$234,MATCH("Ti_"&amp;LEFT(Sheet1!$J702,3),ANT_pumpParticles_Export_v2!$A$1:$EY$1,0)),""),"")</f>
        <v/>
      </c>
      <c r="AX702" t="str">
        <f>IF(AX$1&lt;&gt;"",IFERROR(VLOOKUP($A702,ANT_pumpParticles_Export_v2!$A$2:$EY$234,MATCH(AX$1&amp;"_"&amp;LEFT(Sheet1!$J702,3),ANT_pumpParticles_Export_v2!$A$1:$EY$1,0))/VLOOKUP($A702,ANT_pumpParticles_Export_v2!$A$2:$EY$234,MATCH("Ti_"&amp;LEFT(Sheet1!$J702,3),ANT_pumpParticles_Export_v2!$A$1:$EY$1,0)),""),"")</f>
        <v/>
      </c>
      <c r="AY702" t="str">
        <f>IF(AY$1&lt;&gt;"",IFERROR(VLOOKUP($A702,ANT_pumpParticles_Export_v2!$A$2:$EY$234,MATCH(AY$1&amp;"_"&amp;LEFT(Sheet1!$J702,3),ANT_pumpParticles_Export_v2!$A$1:$EY$1,0))/VLOOKUP($A702,ANT_pumpParticles_Export_v2!$A$2:$EY$234,MATCH("Ti_"&amp;LEFT(Sheet1!$J702,3),ANT_pumpParticles_Export_v2!$A$1:$EY$1,0)),""),"")</f>
        <v/>
      </c>
      <c r="AZ702" t="str">
        <f>IF(AZ$1&lt;&gt;"",IFERROR(VLOOKUP($A702,ANT_pumpParticles_Export_v2!$A$2:$EY$234,MATCH(AZ$1&amp;"_"&amp;LEFT(Sheet1!$J702,3),ANT_pumpParticles_Export_v2!$A$1:$EY$1,0))/VLOOKUP($A702,ANT_pumpParticles_Export_v2!$A$2:$EY$234,MATCH("Ti_"&amp;LEFT(Sheet1!$J702,3),ANT_pumpParticles_Export_v2!$A$1:$EY$1,0)),""),"")</f>
        <v/>
      </c>
      <c r="BA702" t="str">
        <f>IF(BA$1&lt;&gt;"",IFERROR(VLOOKUP($A702,ANT_pumpParticles_Export_v2!$A$2:$EY$234,MATCH(BA$1&amp;"_"&amp;LEFT(Sheet1!$J702,3),ANT_pumpParticles_Export_v2!$A$1:$EY$1,0))/VLOOKUP($A702,ANT_pumpParticles_Export_v2!$A$2:$EY$234,MATCH("Ti_"&amp;LEFT(Sheet1!$J702,3),ANT_pumpParticles_Export_v2!$A$1:$EY$1,0)),""),"")</f>
        <v/>
      </c>
      <c r="BB702" t="str">
        <f>IF(BB$1&lt;&gt;"",IFERROR(VLOOKUP($A702,ANT_pumpParticles_Export_v2!$A$2:$EY$234,MATCH(BB$1&amp;"_"&amp;LEFT(Sheet1!$J702,3),ANT_pumpParticles_Export_v2!$A$1:$EY$1,0))/VLOOKUP($A702,ANT_pumpParticles_Export_v2!$A$2:$EY$234,MATCH("Ti_"&amp;LEFT(Sheet1!$J702,3),ANT_pumpParticles_Export_v2!$A$1:$EY$1,0)),""),"")</f>
        <v/>
      </c>
      <c r="BC702" t="str">
        <f>IF(BC$1&lt;&gt;"",IFERROR(VLOOKUP($A702,ANT_pumpParticles_Export_v2!$A$2:$EY$234,MATCH(BC$1&amp;"_"&amp;LEFT(Sheet1!$J702,3),ANT_pumpParticles_Export_v2!$A$1:$EY$1,0))/VLOOKUP($A702,ANT_pumpParticles_Export_v2!$A$2:$EY$234,MATCH("Ti_"&amp;LEFT(Sheet1!$J702,3),ANT_pumpParticles_Export_v2!$A$1:$EY$1,0)),""),"")</f>
        <v/>
      </c>
      <c r="BD702" t="str">
        <f>IF(BD$1&lt;&gt;"",IFERROR(VLOOKUP($A702,ANT_pumpParticles_Export_v2!$A$2:$EY$234,MATCH(BD$1&amp;"_"&amp;LEFT(Sheet1!$J702,3),ANT_pumpParticles_Export_v2!$A$1:$EY$1,0))/VLOOKUP($A702,ANT_pumpParticles_Export_v2!$A$2:$EY$234,MATCH("Ti_"&amp;LEFT(Sheet1!$J702,3),ANT_pumpParticles_Export_v2!$A$1:$EY$1,0)),""),"")</f>
        <v/>
      </c>
      <c r="BE702" t="str">
        <f>IF(BE$1&lt;&gt;"",IFERROR(VLOOKUP($A702,ANT_pumpParticles_Export_v2!$A$2:$EY$234,MATCH(BE$1&amp;"_"&amp;LEFT(Sheet1!$J702,3),ANT_pumpParticles_Export_v2!$A$1:$EY$1,0))/VLOOKUP($A702,ANT_pumpParticles_Export_v2!$A$2:$EY$234,MATCH("Ti_"&amp;LEFT(Sheet1!$J702,3),ANT_pumpParticles_Export_v2!$A$1:$EY$1,0)),""),"")</f>
        <v/>
      </c>
      <c r="BF702" t="str">
        <f>IF(BF$1&lt;&gt;"",IFERROR(VLOOKUP($A702,ANT_pumpParticles_Export_v2!$A$2:$EY$234,MATCH(BF$1&amp;"_"&amp;LEFT(Sheet1!$J702,3),ANT_pumpParticles_Export_v2!$A$1:$EY$1,0))/VLOOKUP($A702,ANT_pumpParticles_Export_v2!$A$2:$EY$234,MATCH("Ti_"&amp;LEFT(Sheet1!$J702,3),ANT_pumpParticles_Export_v2!$A$1:$EY$1,0)),""),"")</f>
        <v/>
      </c>
    </row>
    <row r="703" spans="1:58" x14ac:dyDescent="0.3">
      <c r="A703">
        <v>18865</v>
      </c>
      <c r="B703" t="s">
        <v>129</v>
      </c>
      <c r="C703">
        <v>3</v>
      </c>
      <c r="D703" t="s">
        <v>130</v>
      </c>
      <c r="E703">
        <v>-4670.7272727299996</v>
      </c>
      <c r="F703">
        <v>-67.004099999999994</v>
      </c>
      <c r="G703">
        <v>-100.035</v>
      </c>
      <c r="H703">
        <v>527.78030000000001</v>
      </c>
      <c r="I703">
        <v>37.272727269999997</v>
      </c>
      <c r="J703" t="s">
        <v>250</v>
      </c>
      <c r="K703" t="str">
        <f>IF(K$1&lt;&gt;"",IFERROR(VLOOKUP($A703,ANT_pumpParticles_Export_v2!$A$2:$EY$234,MATCH(K$1&amp;"_"&amp;LEFT(Sheet1!$J703,3),ANT_pumpParticles_Export_v2!$A$1:$EY$1,0))/VLOOKUP($A703,ANT_pumpParticles_Export_v2!$A$2:$EY$234,MATCH("Ti_"&amp;LEFT(Sheet1!$J703,3),ANT_pumpParticles_Export_v2!$A$1:$EY$1,0)),""),"")</f>
        <v/>
      </c>
      <c r="L703" t="str">
        <f>IF(L$1&lt;&gt;"",IFERROR(VLOOKUP($A703,ANT_pumpParticles_Export_v2!$A$2:$EY$234,MATCH(L$1&amp;"_"&amp;LEFT(Sheet1!$J703,3),ANT_pumpParticles_Export_v2!$A$1:$EY$1,0))/VLOOKUP($A703,ANT_pumpParticles_Export_v2!$A$2:$EY$234,MATCH("Ti_"&amp;LEFT(Sheet1!$J703,3),ANT_pumpParticles_Export_v2!$A$1:$EY$1,0)),""),"")</f>
        <v/>
      </c>
      <c r="M703" t="str">
        <f>IF(M$1&lt;&gt;"",IFERROR(VLOOKUP($A703,ANT_pumpParticles_Export_v2!$A$2:$EY$234,MATCH(M$1&amp;"_"&amp;LEFT(Sheet1!$J703,3),ANT_pumpParticles_Export_v2!$A$1:$EY$1,0))/VLOOKUP($A703,ANT_pumpParticles_Export_v2!$A$2:$EY$234,MATCH("Ti_"&amp;LEFT(Sheet1!$J703,3),ANT_pumpParticles_Export_v2!$A$1:$EY$1,0)),""),"")</f>
        <v/>
      </c>
      <c r="N703" t="str">
        <f>IF(N$1&lt;&gt;"",IFERROR(VLOOKUP($A703,ANT_pumpParticles_Export_v2!$A$2:$EY$234,MATCH(N$1&amp;"_"&amp;LEFT(Sheet1!$J703,3),ANT_pumpParticles_Export_v2!$A$1:$EY$1,0))/VLOOKUP($A703,ANT_pumpParticles_Export_v2!$A$2:$EY$234,MATCH("Ti_"&amp;LEFT(Sheet1!$J703,3),ANT_pumpParticles_Export_v2!$A$1:$EY$1,0)),""),"")</f>
        <v/>
      </c>
      <c r="O703" t="str">
        <f>IF(O$1&lt;&gt;"",IFERROR(VLOOKUP($A703,ANT_pumpParticles_Export_v2!$A$2:$EY$234,MATCH(O$1&amp;"_"&amp;LEFT(Sheet1!$J703,3),ANT_pumpParticles_Export_v2!$A$1:$EY$1,0))/VLOOKUP($A703,ANT_pumpParticles_Export_v2!$A$2:$EY$234,MATCH("Ti_"&amp;LEFT(Sheet1!$J703,3),ANT_pumpParticles_Export_v2!$A$1:$EY$1,0)),""),"")</f>
        <v/>
      </c>
      <c r="P703" t="str">
        <f>IF(P$1&lt;&gt;"",IFERROR(VLOOKUP($A703,ANT_pumpParticles_Export_v2!$A$2:$EY$234,MATCH(P$1&amp;"_"&amp;LEFT(Sheet1!$J703,3),ANT_pumpParticles_Export_v2!$A$1:$EY$1,0))/VLOOKUP($A703,ANT_pumpParticles_Export_v2!$A$2:$EY$234,MATCH("Ti_"&amp;LEFT(Sheet1!$J703,3),ANT_pumpParticles_Export_v2!$A$1:$EY$1,0)),""),"")</f>
        <v/>
      </c>
      <c r="Q703" t="str">
        <f>IF(Q$1&lt;&gt;"",IFERROR(VLOOKUP($A703,ANT_pumpParticles_Export_v2!$A$2:$EY$234,MATCH(Q$1&amp;"_"&amp;LEFT(Sheet1!$J703,3),ANT_pumpParticles_Export_v2!$A$1:$EY$1,0))/VLOOKUP($A703,ANT_pumpParticles_Export_v2!$A$2:$EY$234,MATCH("Ti_"&amp;LEFT(Sheet1!$J703,3),ANT_pumpParticles_Export_v2!$A$1:$EY$1,0)),""),"")</f>
        <v/>
      </c>
      <c r="R703" t="str">
        <f>IF(R$1&lt;&gt;"",IFERROR(VLOOKUP($A703,ANT_pumpParticles_Export_v2!$A$2:$EY$234,MATCH(R$1&amp;"_"&amp;LEFT(Sheet1!$J703,3),ANT_pumpParticles_Export_v2!$A$1:$EY$1,0))/VLOOKUP($A703,ANT_pumpParticles_Export_v2!$A$2:$EY$234,MATCH("Ti_"&amp;LEFT(Sheet1!$J703,3),ANT_pumpParticles_Export_v2!$A$1:$EY$1,0)),""),"")</f>
        <v/>
      </c>
      <c r="S703" t="str">
        <f>IF(S$1&lt;&gt;"",IFERROR(VLOOKUP($A703,ANT_pumpParticles_Export_v2!$A$2:$EY$234,MATCH(S$1&amp;"_"&amp;LEFT(Sheet1!$J703,3),ANT_pumpParticles_Export_v2!$A$1:$EY$1,0))/VLOOKUP($A703,ANT_pumpParticles_Export_v2!$A$2:$EY$234,MATCH("Ti_"&amp;LEFT(Sheet1!$J703,3),ANT_pumpParticles_Export_v2!$A$1:$EY$1,0)),""),"")</f>
        <v/>
      </c>
      <c r="T703" t="str">
        <f>IF(T$1&lt;&gt;"",IFERROR(VLOOKUP($A703,ANT_pumpParticles_Export_v2!$A$2:$EY$234,MATCH(T$1&amp;"_"&amp;LEFT(Sheet1!$J703,3),ANT_pumpParticles_Export_v2!$A$1:$EY$1,0))/VLOOKUP($A703,ANT_pumpParticles_Export_v2!$A$2:$EY$234,MATCH("Ti_"&amp;LEFT(Sheet1!$J703,3),ANT_pumpParticles_Export_v2!$A$1:$EY$1,0)),""),"")</f>
        <v/>
      </c>
      <c r="U703" t="str">
        <f>IF(U$1&lt;&gt;"",IFERROR(VLOOKUP($A703,ANT_pumpParticles_Export_v2!$A$2:$EY$234,MATCH(U$1&amp;"_"&amp;LEFT(Sheet1!$J703,3),ANT_pumpParticles_Export_v2!$A$1:$EY$1,0))/VLOOKUP($A703,ANT_pumpParticles_Export_v2!$A$2:$EY$234,MATCH("Ti_"&amp;LEFT(Sheet1!$J703,3),ANT_pumpParticles_Export_v2!$A$1:$EY$1,0)),""),"")</f>
        <v/>
      </c>
      <c r="V703" t="str">
        <f>IF(V$1&lt;&gt;"",IFERROR(VLOOKUP($A703,ANT_pumpParticles_Export_v2!$A$2:$EY$234,MATCH(V$1&amp;"_"&amp;LEFT(Sheet1!$J703,3),ANT_pumpParticles_Export_v2!$A$1:$EY$1,0))/VLOOKUP($A703,ANT_pumpParticles_Export_v2!$A$2:$EY$234,MATCH("Ti_"&amp;LEFT(Sheet1!$J703,3),ANT_pumpParticles_Export_v2!$A$1:$EY$1,0)),""),"")</f>
        <v/>
      </c>
      <c r="W703" t="str">
        <f>IF(W$1&lt;&gt;"",IFERROR(VLOOKUP($A703,ANT_pumpParticles_Export_v2!$A$2:$EY$234,MATCH(W$1&amp;"_"&amp;LEFT(Sheet1!$J703,3),ANT_pumpParticles_Export_v2!$A$1:$EY$1,0))/VLOOKUP($A703,ANT_pumpParticles_Export_v2!$A$2:$EY$234,MATCH("Ti_"&amp;LEFT(Sheet1!$J703,3),ANT_pumpParticles_Export_v2!$A$1:$EY$1,0)),""),"")</f>
        <v/>
      </c>
      <c r="X703" t="str">
        <f>IF(X$1&lt;&gt;"",IFERROR(VLOOKUP($A703,ANT_pumpParticles_Export_v2!$A$2:$EY$234,MATCH(X$1&amp;"_"&amp;LEFT(Sheet1!$J703,3),ANT_pumpParticles_Export_v2!$A$1:$EY$1,0))/VLOOKUP($A703,ANT_pumpParticles_Export_v2!$A$2:$EY$234,MATCH("Ti_"&amp;LEFT(Sheet1!$J703,3),ANT_pumpParticles_Export_v2!$A$1:$EY$1,0)),""),"")</f>
        <v/>
      </c>
      <c r="Y703" t="str">
        <f>IF(Y$1&lt;&gt;"",IFERROR(VLOOKUP($A703,ANT_pumpParticles_Export_v2!$A$2:$EY$234,MATCH(Y$1&amp;"_"&amp;LEFT(Sheet1!$J703,3),ANT_pumpParticles_Export_v2!$A$1:$EY$1,0))/VLOOKUP($A703,ANT_pumpParticles_Export_v2!$A$2:$EY$234,MATCH("Ti_"&amp;LEFT(Sheet1!$J703,3),ANT_pumpParticles_Export_v2!$A$1:$EY$1,0)),""),"")</f>
        <v/>
      </c>
      <c r="Z703" t="str">
        <f>IF(Z$1&lt;&gt;"",IFERROR(VLOOKUP($A703,ANT_pumpParticles_Export_v2!$A$2:$EY$234,MATCH(Z$1&amp;"_"&amp;LEFT(Sheet1!$J703,3),ANT_pumpParticles_Export_v2!$A$1:$EY$1,0))/VLOOKUP($A703,ANT_pumpParticles_Export_v2!$A$2:$EY$234,MATCH("Ti_"&amp;LEFT(Sheet1!$J703,3),ANT_pumpParticles_Export_v2!$A$1:$EY$1,0)),""),"")</f>
        <v/>
      </c>
      <c r="AA703" t="str">
        <f>IF(AA$1&lt;&gt;"",IFERROR(VLOOKUP($A703,ANT_pumpParticles_Export_v2!$A$2:$EY$234,MATCH(AA$1&amp;"_"&amp;LEFT(Sheet1!$J703,3),ANT_pumpParticles_Export_v2!$A$1:$EY$1,0))/VLOOKUP($A703,ANT_pumpParticles_Export_v2!$A$2:$EY$234,MATCH("Ti_"&amp;LEFT(Sheet1!$J703,3),ANT_pumpParticles_Export_v2!$A$1:$EY$1,0)),""),"")</f>
        <v/>
      </c>
      <c r="AB703" t="str">
        <f>IF(AB$1&lt;&gt;"",IFERROR(VLOOKUP($A703,ANT_pumpParticles_Export_v2!$A$2:$EY$234,MATCH(AB$1&amp;"_"&amp;LEFT(Sheet1!$J703,3),ANT_pumpParticles_Export_v2!$A$1:$EY$1,0))/VLOOKUP($A703,ANT_pumpParticles_Export_v2!$A$2:$EY$234,MATCH("Ti_"&amp;LEFT(Sheet1!$J703,3),ANT_pumpParticles_Export_v2!$A$1:$EY$1,0)),""),"")</f>
        <v/>
      </c>
      <c r="AC703" t="str">
        <f>IF(AC$1&lt;&gt;"",IFERROR(VLOOKUP($A703,ANT_pumpParticles_Export_v2!$A$2:$EY$234,MATCH(AC$1&amp;"_"&amp;LEFT(Sheet1!$J703,3),ANT_pumpParticles_Export_v2!$A$1:$EY$1,0))/VLOOKUP($A703,ANT_pumpParticles_Export_v2!$A$2:$EY$234,MATCH("Ti_"&amp;LEFT(Sheet1!$J703,3),ANT_pumpParticles_Export_v2!$A$1:$EY$1,0)),""),"")</f>
        <v/>
      </c>
      <c r="AD703" t="str">
        <f>IF(AD$1&lt;&gt;"",IFERROR(VLOOKUP($A703,ANT_pumpParticles_Export_v2!$A$2:$EY$234,MATCH(AD$1&amp;"_"&amp;LEFT(Sheet1!$J703,3),ANT_pumpParticles_Export_v2!$A$1:$EY$1,0))/VLOOKUP($A703,ANT_pumpParticles_Export_v2!$A$2:$EY$234,MATCH("Ti_"&amp;LEFT(Sheet1!$J703,3),ANT_pumpParticles_Export_v2!$A$1:$EY$1,0)),""),"")</f>
        <v/>
      </c>
      <c r="AE703" t="str">
        <f>IF(AE$1&lt;&gt;"",IFERROR(VLOOKUP($A703,ANT_pumpParticles_Export_v2!$A$2:$EY$234,MATCH(AE$1&amp;"_"&amp;LEFT(Sheet1!$J703,3),ANT_pumpParticles_Export_v2!$A$1:$EY$1,0))/VLOOKUP($A703,ANT_pumpParticles_Export_v2!$A$2:$EY$234,MATCH("Ti_"&amp;LEFT(Sheet1!$J703,3),ANT_pumpParticles_Export_v2!$A$1:$EY$1,0)),""),"")</f>
        <v/>
      </c>
      <c r="AF703" t="str">
        <f>IF(AF$1&lt;&gt;"",IFERROR(VLOOKUP($A703,ANT_pumpParticles_Export_v2!$A$2:$EY$234,MATCH(AF$1&amp;"_"&amp;LEFT(Sheet1!$J703,3),ANT_pumpParticles_Export_v2!$A$1:$EY$1,0))/VLOOKUP($A703,ANT_pumpParticles_Export_v2!$A$2:$EY$234,MATCH("Ti_"&amp;LEFT(Sheet1!$J703,3),ANT_pumpParticles_Export_v2!$A$1:$EY$1,0)),""),"")</f>
        <v/>
      </c>
      <c r="AG703" t="str">
        <f>IF(AG$1&lt;&gt;"",IFERROR(VLOOKUP($A703,ANT_pumpParticles_Export_v2!$A$2:$EY$234,MATCH(AG$1&amp;"_"&amp;LEFT(Sheet1!$J703,3),ANT_pumpParticles_Export_v2!$A$1:$EY$1,0))/VLOOKUP($A703,ANT_pumpParticles_Export_v2!$A$2:$EY$234,MATCH("Ti_"&amp;LEFT(Sheet1!$J703,3),ANT_pumpParticles_Export_v2!$A$1:$EY$1,0)),""),"")</f>
        <v/>
      </c>
      <c r="AH703" t="str">
        <f>IF(AH$1&lt;&gt;"",IFERROR(VLOOKUP($A703,ANT_pumpParticles_Export_v2!$A$2:$EY$234,MATCH(AH$1&amp;"_"&amp;LEFT(Sheet1!$J703,3),ANT_pumpParticles_Export_v2!$A$1:$EY$1,0))/VLOOKUP($A703,ANT_pumpParticles_Export_v2!$A$2:$EY$234,MATCH("Ti_"&amp;LEFT(Sheet1!$J703,3),ANT_pumpParticles_Export_v2!$A$1:$EY$1,0)),""),"")</f>
        <v/>
      </c>
      <c r="AI703" t="str">
        <f>IF(AI$1&lt;&gt;"",IFERROR(VLOOKUP($A703,ANT_pumpParticles_Export_v2!$A$2:$EY$234,MATCH(AI$1&amp;"_"&amp;LEFT(Sheet1!$J703,3),ANT_pumpParticles_Export_v2!$A$1:$EY$1,0))/VLOOKUP($A703,ANT_pumpParticles_Export_v2!$A$2:$EY$234,MATCH("Ti_"&amp;LEFT(Sheet1!$J703,3),ANT_pumpParticles_Export_v2!$A$1:$EY$1,0)),""),"")</f>
        <v/>
      </c>
      <c r="AJ703" t="str">
        <f>IF(AJ$1&lt;&gt;"",IFERROR(VLOOKUP($A703,ANT_pumpParticles_Export_v2!$A$2:$EY$234,MATCH(AJ$1&amp;"_"&amp;LEFT(Sheet1!$J703,3),ANT_pumpParticles_Export_v2!$A$1:$EY$1,0))/VLOOKUP($A703,ANT_pumpParticles_Export_v2!$A$2:$EY$234,MATCH("Ti_"&amp;LEFT(Sheet1!$J703,3),ANT_pumpParticles_Export_v2!$A$1:$EY$1,0)),""),"")</f>
        <v/>
      </c>
      <c r="AK703" t="str">
        <f>IF(AK$1&lt;&gt;"",IFERROR(VLOOKUP($A703,ANT_pumpParticles_Export_v2!$A$2:$EY$234,MATCH(AK$1&amp;"_"&amp;LEFT(Sheet1!$J703,3),ANT_pumpParticles_Export_v2!$A$1:$EY$1,0))/VLOOKUP($A703,ANT_pumpParticles_Export_v2!$A$2:$EY$234,MATCH("Ti_"&amp;LEFT(Sheet1!$J703,3),ANT_pumpParticles_Export_v2!$A$1:$EY$1,0)),""),"")</f>
        <v/>
      </c>
      <c r="AL703" t="str">
        <f>IF(AL$1&lt;&gt;"",IFERROR(VLOOKUP($A703,ANT_pumpParticles_Export_v2!$A$2:$EY$234,MATCH(AL$1&amp;"_"&amp;LEFT(Sheet1!$J703,3),ANT_pumpParticles_Export_v2!$A$1:$EY$1,0))/VLOOKUP($A703,ANT_pumpParticles_Export_v2!$A$2:$EY$234,MATCH("Ti_"&amp;LEFT(Sheet1!$J703,3),ANT_pumpParticles_Export_v2!$A$1:$EY$1,0)),""),"")</f>
        <v/>
      </c>
      <c r="AM703" t="str">
        <f>IF(AM$1&lt;&gt;"",IFERROR(VLOOKUP($A703,ANT_pumpParticles_Export_v2!$A$2:$EY$234,MATCH(AM$1&amp;"_"&amp;LEFT(Sheet1!$J703,3),ANT_pumpParticles_Export_v2!$A$1:$EY$1,0))/VLOOKUP($A703,ANT_pumpParticles_Export_v2!$A$2:$EY$234,MATCH("Ti_"&amp;LEFT(Sheet1!$J703,3),ANT_pumpParticles_Export_v2!$A$1:$EY$1,0)),""),"")</f>
        <v/>
      </c>
      <c r="AN703" t="str">
        <f>IF(AN$1&lt;&gt;"",IFERROR(VLOOKUP($A703,ANT_pumpParticles_Export_v2!$A$2:$EY$234,MATCH(AN$1&amp;"_"&amp;LEFT(Sheet1!$J703,3),ANT_pumpParticles_Export_v2!$A$1:$EY$1,0))/VLOOKUP($A703,ANT_pumpParticles_Export_v2!$A$2:$EY$234,MATCH("Ti_"&amp;LEFT(Sheet1!$J703,3),ANT_pumpParticles_Export_v2!$A$1:$EY$1,0)),""),"")</f>
        <v/>
      </c>
      <c r="AO703" t="str">
        <f>IF(AO$1&lt;&gt;"",IFERROR(VLOOKUP($A703,ANT_pumpParticles_Export_v2!$A$2:$EY$234,MATCH(AO$1&amp;"_"&amp;LEFT(Sheet1!$J703,3),ANT_pumpParticles_Export_v2!$A$1:$EY$1,0))/VLOOKUP($A703,ANT_pumpParticles_Export_v2!$A$2:$EY$234,MATCH("Ti_"&amp;LEFT(Sheet1!$J703,3),ANT_pumpParticles_Export_v2!$A$1:$EY$1,0)),""),"")</f>
        <v/>
      </c>
      <c r="AP703" t="str">
        <f>IF(AP$1&lt;&gt;"",IFERROR(VLOOKUP($A703,ANT_pumpParticles_Export_v2!$A$2:$EY$234,MATCH(AP$1&amp;"_"&amp;LEFT(Sheet1!$J703,3),ANT_pumpParticles_Export_v2!$A$1:$EY$1,0))/VLOOKUP($A703,ANT_pumpParticles_Export_v2!$A$2:$EY$234,MATCH("Ti_"&amp;LEFT(Sheet1!$J703,3),ANT_pumpParticles_Export_v2!$A$1:$EY$1,0)),""),"")</f>
        <v/>
      </c>
      <c r="AQ703" t="str">
        <f>IF(AQ$1&lt;&gt;"",IFERROR(VLOOKUP($A703,ANT_pumpParticles_Export_v2!$A$2:$EY$234,MATCH(AQ$1&amp;"_"&amp;LEFT(Sheet1!$J703,3),ANT_pumpParticles_Export_v2!$A$1:$EY$1,0))/VLOOKUP($A703,ANT_pumpParticles_Export_v2!$A$2:$EY$234,MATCH("Ti_"&amp;LEFT(Sheet1!$J703,3),ANT_pumpParticles_Export_v2!$A$1:$EY$1,0)),""),"")</f>
        <v/>
      </c>
      <c r="AR703" t="str">
        <f>IF(AR$1&lt;&gt;"",IFERROR(VLOOKUP($A703,ANT_pumpParticles_Export_v2!$A$2:$EY$234,MATCH(AR$1&amp;"_"&amp;LEFT(Sheet1!$J703,3),ANT_pumpParticles_Export_v2!$A$1:$EY$1,0))/VLOOKUP($A703,ANT_pumpParticles_Export_v2!$A$2:$EY$234,MATCH("Ti_"&amp;LEFT(Sheet1!$J703,3),ANT_pumpParticles_Export_v2!$A$1:$EY$1,0)),""),"")</f>
        <v/>
      </c>
      <c r="AS703" t="str">
        <f>IF(AS$1&lt;&gt;"",IFERROR(VLOOKUP($A703,ANT_pumpParticles_Export_v2!$A$2:$EY$234,MATCH(AS$1&amp;"_"&amp;LEFT(Sheet1!$J703,3),ANT_pumpParticles_Export_v2!$A$1:$EY$1,0))/VLOOKUP($A703,ANT_pumpParticles_Export_v2!$A$2:$EY$234,MATCH("Ti_"&amp;LEFT(Sheet1!$J703,3),ANT_pumpParticles_Export_v2!$A$1:$EY$1,0)),""),"")</f>
        <v/>
      </c>
      <c r="AT703" t="str">
        <f>IF(AT$1&lt;&gt;"",IFERROR(VLOOKUP($A703,ANT_pumpParticles_Export_v2!$A$2:$EY$234,MATCH(AT$1&amp;"_"&amp;LEFT(Sheet1!$J703,3),ANT_pumpParticles_Export_v2!$A$1:$EY$1,0))/VLOOKUP($A703,ANT_pumpParticles_Export_v2!$A$2:$EY$234,MATCH("Ti_"&amp;LEFT(Sheet1!$J703,3),ANT_pumpParticles_Export_v2!$A$1:$EY$1,0)),""),"")</f>
        <v/>
      </c>
      <c r="AU703" t="str">
        <f>IF(AU$1&lt;&gt;"",IFERROR(VLOOKUP($A703,ANT_pumpParticles_Export_v2!$A$2:$EY$234,MATCH(AU$1&amp;"_"&amp;LEFT(Sheet1!$J703,3),ANT_pumpParticles_Export_v2!$A$1:$EY$1,0))/VLOOKUP($A703,ANT_pumpParticles_Export_v2!$A$2:$EY$234,MATCH("Ti_"&amp;LEFT(Sheet1!$J703,3),ANT_pumpParticles_Export_v2!$A$1:$EY$1,0)),""),"")</f>
        <v/>
      </c>
      <c r="AV703" t="str">
        <f>IF(AV$1&lt;&gt;"",IFERROR(VLOOKUP($A703,ANT_pumpParticles_Export_v2!$A$2:$EY$234,MATCH(AV$1&amp;"_"&amp;LEFT(Sheet1!$J703,3),ANT_pumpParticles_Export_v2!$A$1:$EY$1,0))/VLOOKUP($A703,ANT_pumpParticles_Export_v2!$A$2:$EY$234,MATCH("Ti_"&amp;LEFT(Sheet1!$J703,3),ANT_pumpParticles_Export_v2!$A$1:$EY$1,0)),""),"")</f>
        <v/>
      </c>
      <c r="AW703" t="str">
        <f>IF(AW$1&lt;&gt;"",IFERROR(VLOOKUP($A703,ANT_pumpParticles_Export_v2!$A$2:$EY$234,MATCH(AW$1&amp;"_"&amp;LEFT(Sheet1!$J703,3),ANT_pumpParticles_Export_v2!$A$1:$EY$1,0))/VLOOKUP($A703,ANT_pumpParticles_Export_v2!$A$2:$EY$234,MATCH("Ti_"&amp;LEFT(Sheet1!$J703,3),ANT_pumpParticles_Export_v2!$A$1:$EY$1,0)),""),"")</f>
        <v/>
      </c>
      <c r="AX703" t="str">
        <f>IF(AX$1&lt;&gt;"",IFERROR(VLOOKUP($A703,ANT_pumpParticles_Export_v2!$A$2:$EY$234,MATCH(AX$1&amp;"_"&amp;LEFT(Sheet1!$J703,3),ANT_pumpParticles_Export_v2!$A$1:$EY$1,0))/VLOOKUP($A703,ANT_pumpParticles_Export_v2!$A$2:$EY$234,MATCH("Ti_"&amp;LEFT(Sheet1!$J703,3),ANT_pumpParticles_Export_v2!$A$1:$EY$1,0)),""),"")</f>
        <v/>
      </c>
      <c r="AY703" t="str">
        <f>IF(AY$1&lt;&gt;"",IFERROR(VLOOKUP($A703,ANT_pumpParticles_Export_v2!$A$2:$EY$234,MATCH(AY$1&amp;"_"&amp;LEFT(Sheet1!$J703,3),ANT_pumpParticles_Export_v2!$A$1:$EY$1,0))/VLOOKUP($A703,ANT_pumpParticles_Export_v2!$A$2:$EY$234,MATCH("Ti_"&amp;LEFT(Sheet1!$J703,3),ANT_pumpParticles_Export_v2!$A$1:$EY$1,0)),""),"")</f>
        <v/>
      </c>
      <c r="AZ703" t="str">
        <f>IF(AZ$1&lt;&gt;"",IFERROR(VLOOKUP($A703,ANT_pumpParticles_Export_v2!$A$2:$EY$234,MATCH(AZ$1&amp;"_"&amp;LEFT(Sheet1!$J703,3),ANT_pumpParticles_Export_v2!$A$1:$EY$1,0))/VLOOKUP($A703,ANT_pumpParticles_Export_v2!$A$2:$EY$234,MATCH("Ti_"&amp;LEFT(Sheet1!$J703,3),ANT_pumpParticles_Export_v2!$A$1:$EY$1,0)),""),"")</f>
        <v/>
      </c>
      <c r="BA703" t="str">
        <f>IF(BA$1&lt;&gt;"",IFERROR(VLOOKUP($A703,ANT_pumpParticles_Export_v2!$A$2:$EY$234,MATCH(BA$1&amp;"_"&amp;LEFT(Sheet1!$J703,3),ANT_pumpParticles_Export_v2!$A$1:$EY$1,0))/VLOOKUP($A703,ANT_pumpParticles_Export_v2!$A$2:$EY$234,MATCH("Ti_"&amp;LEFT(Sheet1!$J703,3),ANT_pumpParticles_Export_v2!$A$1:$EY$1,0)),""),"")</f>
        <v/>
      </c>
      <c r="BB703" t="str">
        <f>IF(BB$1&lt;&gt;"",IFERROR(VLOOKUP($A703,ANT_pumpParticles_Export_v2!$A$2:$EY$234,MATCH(BB$1&amp;"_"&amp;LEFT(Sheet1!$J703,3),ANT_pumpParticles_Export_v2!$A$1:$EY$1,0))/VLOOKUP($A703,ANT_pumpParticles_Export_v2!$A$2:$EY$234,MATCH("Ti_"&amp;LEFT(Sheet1!$J703,3),ANT_pumpParticles_Export_v2!$A$1:$EY$1,0)),""),"")</f>
        <v/>
      </c>
      <c r="BC703" t="str">
        <f>IF(BC$1&lt;&gt;"",IFERROR(VLOOKUP($A703,ANT_pumpParticles_Export_v2!$A$2:$EY$234,MATCH(BC$1&amp;"_"&amp;LEFT(Sheet1!$J703,3),ANT_pumpParticles_Export_v2!$A$1:$EY$1,0))/VLOOKUP($A703,ANT_pumpParticles_Export_v2!$A$2:$EY$234,MATCH("Ti_"&amp;LEFT(Sheet1!$J703,3),ANT_pumpParticles_Export_v2!$A$1:$EY$1,0)),""),"")</f>
        <v/>
      </c>
      <c r="BD703" t="str">
        <f>IF(BD$1&lt;&gt;"",IFERROR(VLOOKUP($A703,ANT_pumpParticles_Export_v2!$A$2:$EY$234,MATCH(BD$1&amp;"_"&amp;LEFT(Sheet1!$J703,3),ANT_pumpParticles_Export_v2!$A$1:$EY$1,0))/VLOOKUP($A703,ANT_pumpParticles_Export_v2!$A$2:$EY$234,MATCH("Ti_"&amp;LEFT(Sheet1!$J703,3),ANT_pumpParticles_Export_v2!$A$1:$EY$1,0)),""),"")</f>
        <v/>
      </c>
      <c r="BE703" t="str">
        <f>IF(BE$1&lt;&gt;"",IFERROR(VLOOKUP($A703,ANT_pumpParticles_Export_v2!$A$2:$EY$234,MATCH(BE$1&amp;"_"&amp;LEFT(Sheet1!$J703,3),ANT_pumpParticles_Export_v2!$A$1:$EY$1,0))/VLOOKUP($A703,ANT_pumpParticles_Export_v2!$A$2:$EY$234,MATCH("Ti_"&amp;LEFT(Sheet1!$J703,3),ANT_pumpParticles_Export_v2!$A$1:$EY$1,0)),""),"")</f>
        <v/>
      </c>
      <c r="BF703" t="str">
        <f>IF(BF$1&lt;&gt;"",IFERROR(VLOOKUP($A703,ANT_pumpParticles_Export_v2!$A$2:$EY$234,MATCH(BF$1&amp;"_"&amp;LEFT(Sheet1!$J703,3),ANT_pumpParticles_Export_v2!$A$1:$EY$1,0))/VLOOKUP($A703,ANT_pumpParticles_Export_v2!$A$2:$EY$234,MATCH("Ti_"&amp;LEFT(Sheet1!$J703,3),ANT_pumpParticles_Export_v2!$A$1:$EY$1,0)),""),"")</f>
        <v/>
      </c>
    </row>
    <row r="704" spans="1:58" x14ac:dyDescent="0.3">
      <c r="A704">
        <v>18866</v>
      </c>
      <c r="B704" t="s">
        <v>129</v>
      </c>
      <c r="C704">
        <v>3</v>
      </c>
      <c r="D704" t="s">
        <v>130</v>
      </c>
      <c r="E704">
        <v>-4644.6363636400001</v>
      </c>
      <c r="F704">
        <v>-67.004099999999994</v>
      </c>
      <c r="G704">
        <v>-100.035</v>
      </c>
      <c r="H704">
        <v>527.78030000000001</v>
      </c>
      <c r="I704">
        <v>63.363636360000001</v>
      </c>
      <c r="J704" t="s">
        <v>250</v>
      </c>
      <c r="K704" t="str">
        <f>IF(K$1&lt;&gt;"",IFERROR(VLOOKUP($A704,ANT_pumpParticles_Export_v2!$A$2:$EY$234,MATCH(K$1&amp;"_"&amp;LEFT(Sheet1!$J704,3),ANT_pumpParticles_Export_v2!$A$1:$EY$1,0))/VLOOKUP($A704,ANT_pumpParticles_Export_v2!$A$2:$EY$234,MATCH("Ti_"&amp;LEFT(Sheet1!$J704,3),ANT_pumpParticles_Export_v2!$A$1:$EY$1,0)),""),"")</f>
        <v/>
      </c>
      <c r="L704" t="str">
        <f>IF(L$1&lt;&gt;"",IFERROR(VLOOKUP($A704,ANT_pumpParticles_Export_v2!$A$2:$EY$234,MATCH(L$1&amp;"_"&amp;LEFT(Sheet1!$J704,3),ANT_pumpParticles_Export_v2!$A$1:$EY$1,0))/VLOOKUP($A704,ANT_pumpParticles_Export_v2!$A$2:$EY$234,MATCH("Ti_"&amp;LEFT(Sheet1!$J704,3),ANT_pumpParticles_Export_v2!$A$1:$EY$1,0)),""),"")</f>
        <v/>
      </c>
      <c r="M704" t="str">
        <f>IF(M$1&lt;&gt;"",IFERROR(VLOOKUP($A704,ANT_pumpParticles_Export_v2!$A$2:$EY$234,MATCH(M$1&amp;"_"&amp;LEFT(Sheet1!$J704,3),ANT_pumpParticles_Export_v2!$A$1:$EY$1,0))/VLOOKUP($A704,ANT_pumpParticles_Export_v2!$A$2:$EY$234,MATCH("Ti_"&amp;LEFT(Sheet1!$J704,3),ANT_pumpParticles_Export_v2!$A$1:$EY$1,0)),""),"")</f>
        <v/>
      </c>
      <c r="N704" t="str">
        <f>IF(N$1&lt;&gt;"",IFERROR(VLOOKUP($A704,ANT_pumpParticles_Export_v2!$A$2:$EY$234,MATCH(N$1&amp;"_"&amp;LEFT(Sheet1!$J704,3),ANT_pumpParticles_Export_v2!$A$1:$EY$1,0))/VLOOKUP($A704,ANT_pumpParticles_Export_v2!$A$2:$EY$234,MATCH("Ti_"&amp;LEFT(Sheet1!$J704,3),ANT_pumpParticles_Export_v2!$A$1:$EY$1,0)),""),"")</f>
        <v/>
      </c>
      <c r="O704" t="str">
        <f>IF(O$1&lt;&gt;"",IFERROR(VLOOKUP($A704,ANT_pumpParticles_Export_v2!$A$2:$EY$234,MATCH(O$1&amp;"_"&amp;LEFT(Sheet1!$J704,3),ANT_pumpParticles_Export_v2!$A$1:$EY$1,0))/VLOOKUP($A704,ANT_pumpParticles_Export_v2!$A$2:$EY$234,MATCH("Ti_"&amp;LEFT(Sheet1!$J704,3),ANT_pumpParticles_Export_v2!$A$1:$EY$1,0)),""),"")</f>
        <v/>
      </c>
      <c r="P704" t="str">
        <f>IF(P$1&lt;&gt;"",IFERROR(VLOOKUP($A704,ANT_pumpParticles_Export_v2!$A$2:$EY$234,MATCH(P$1&amp;"_"&amp;LEFT(Sheet1!$J704,3),ANT_pumpParticles_Export_v2!$A$1:$EY$1,0))/VLOOKUP($A704,ANT_pumpParticles_Export_v2!$A$2:$EY$234,MATCH("Ti_"&amp;LEFT(Sheet1!$J704,3),ANT_pumpParticles_Export_v2!$A$1:$EY$1,0)),""),"")</f>
        <v/>
      </c>
      <c r="Q704" t="str">
        <f>IF(Q$1&lt;&gt;"",IFERROR(VLOOKUP($A704,ANT_pumpParticles_Export_v2!$A$2:$EY$234,MATCH(Q$1&amp;"_"&amp;LEFT(Sheet1!$J704,3),ANT_pumpParticles_Export_v2!$A$1:$EY$1,0))/VLOOKUP($A704,ANT_pumpParticles_Export_v2!$A$2:$EY$234,MATCH("Ti_"&amp;LEFT(Sheet1!$J704,3),ANT_pumpParticles_Export_v2!$A$1:$EY$1,0)),""),"")</f>
        <v/>
      </c>
      <c r="R704" t="str">
        <f>IF(R$1&lt;&gt;"",IFERROR(VLOOKUP($A704,ANT_pumpParticles_Export_v2!$A$2:$EY$234,MATCH(R$1&amp;"_"&amp;LEFT(Sheet1!$J704,3),ANT_pumpParticles_Export_v2!$A$1:$EY$1,0))/VLOOKUP($A704,ANT_pumpParticles_Export_v2!$A$2:$EY$234,MATCH("Ti_"&amp;LEFT(Sheet1!$J704,3),ANT_pumpParticles_Export_v2!$A$1:$EY$1,0)),""),"")</f>
        <v/>
      </c>
      <c r="S704" t="str">
        <f>IF(S$1&lt;&gt;"",IFERROR(VLOOKUP($A704,ANT_pumpParticles_Export_v2!$A$2:$EY$234,MATCH(S$1&amp;"_"&amp;LEFT(Sheet1!$J704,3),ANT_pumpParticles_Export_v2!$A$1:$EY$1,0))/VLOOKUP($A704,ANT_pumpParticles_Export_v2!$A$2:$EY$234,MATCH("Ti_"&amp;LEFT(Sheet1!$J704,3),ANT_pumpParticles_Export_v2!$A$1:$EY$1,0)),""),"")</f>
        <v/>
      </c>
      <c r="T704" t="str">
        <f>IF(T$1&lt;&gt;"",IFERROR(VLOOKUP($A704,ANT_pumpParticles_Export_v2!$A$2:$EY$234,MATCH(T$1&amp;"_"&amp;LEFT(Sheet1!$J704,3),ANT_pumpParticles_Export_v2!$A$1:$EY$1,0))/VLOOKUP($A704,ANT_pumpParticles_Export_v2!$A$2:$EY$234,MATCH("Ti_"&amp;LEFT(Sheet1!$J704,3),ANT_pumpParticles_Export_v2!$A$1:$EY$1,0)),""),"")</f>
        <v/>
      </c>
      <c r="U704" t="str">
        <f>IF(U$1&lt;&gt;"",IFERROR(VLOOKUP($A704,ANT_pumpParticles_Export_v2!$A$2:$EY$234,MATCH(U$1&amp;"_"&amp;LEFT(Sheet1!$J704,3),ANT_pumpParticles_Export_v2!$A$1:$EY$1,0))/VLOOKUP($A704,ANT_pumpParticles_Export_v2!$A$2:$EY$234,MATCH("Ti_"&amp;LEFT(Sheet1!$J704,3),ANT_pumpParticles_Export_v2!$A$1:$EY$1,0)),""),"")</f>
        <v/>
      </c>
      <c r="V704" t="str">
        <f>IF(V$1&lt;&gt;"",IFERROR(VLOOKUP($A704,ANT_pumpParticles_Export_v2!$A$2:$EY$234,MATCH(V$1&amp;"_"&amp;LEFT(Sheet1!$J704,3),ANT_pumpParticles_Export_v2!$A$1:$EY$1,0))/VLOOKUP($A704,ANT_pumpParticles_Export_v2!$A$2:$EY$234,MATCH("Ti_"&amp;LEFT(Sheet1!$J704,3),ANT_pumpParticles_Export_v2!$A$1:$EY$1,0)),""),"")</f>
        <v/>
      </c>
      <c r="W704" t="str">
        <f>IF(W$1&lt;&gt;"",IFERROR(VLOOKUP($A704,ANT_pumpParticles_Export_v2!$A$2:$EY$234,MATCH(W$1&amp;"_"&amp;LEFT(Sheet1!$J704,3),ANT_pumpParticles_Export_v2!$A$1:$EY$1,0))/VLOOKUP($A704,ANT_pumpParticles_Export_v2!$A$2:$EY$234,MATCH("Ti_"&amp;LEFT(Sheet1!$J704,3),ANT_pumpParticles_Export_v2!$A$1:$EY$1,0)),""),"")</f>
        <v/>
      </c>
      <c r="X704" t="str">
        <f>IF(X$1&lt;&gt;"",IFERROR(VLOOKUP($A704,ANT_pumpParticles_Export_v2!$A$2:$EY$234,MATCH(X$1&amp;"_"&amp;LEFT(Sheet1!$J704,3),ANT_pumpParticles_Export_v2!$A$1:$EY$1,0))/VLOOKUP($A704,ANT_pumpParticles_Export_v2!$A$2:$EY$234,MATCH("Ti_"&amp;LEFT(Sheet1!$J704,3),ANT_pumpParticles_Export_v2!$A$1:$EY$1,0)),""),"")</f>
        <v/>
      </c>
      <c r="Y704" t="str">
        <f>IF(Y$1&lt;&gt;"",IFERROR(VLOOKUP($A704,ANT_pumpParticles_Export_v2!$A$2:$EY$234,MATCH(Y$1&amp;"_"&amp;LEFT(Sheet1!$J704,3),ANT_pumpParticles_Export_v2!$A$1:$EY$1,0))/VLOOKUP($A704,ANT_pumpParticles_Export_v2!$A$2:$EY$234,MATCH("Ti_"&amp;LEFT(Sheet1!$J704,3),ANT_pumpParticles_Export_v2!$A$1:$EY$1,0)),""),"")</f>
        <v/>
      </c>
      <c r="Z704" t="str">
        <f>IF(Z$1&lt;&gt;"",IFERROR(VLOOKUP($A704,ANT_pumpParticles_Export_v2!$A$2:$EY$234,MATCH(Z$1&amp;"_"&amp;LEFT(Sheet1!$J704,3),ANT_pumpParticles_Export_v2!$A$1:$EY$1,0))/VLOOKUP($A704,ANT_pumpParticles_Export_v2!$A$2:$EY$234,MATCH("Ti_"&amp;LEFT(Sheet1!$J704,3),ANT_pumpParticles_Export_v2!$A$1:$EY$1,0)),""),"")</f>
        <v/>
      </c>
      <c r="AA704" t="str">
        <f>IF(AA$1&lt;&gt;"",IFERROR(VLOOKUP($A704,ANT_pumpParticles_Export_v2!$A$2:$EY$234,MATCH(AA$1&amp;"_"&amp;LEFT(Sheet1!$J704,3),ANT_pumpParticles_Export_v2!$A$1:$EY$1,0))/VLOOKUP($A704,ANT_pumpParticles_Export_v2!$A$2:$EY$234,MATCH("Ti_"&amp;LEFT(Sheet1!$J704,3),ANT_pumpParticles_Export_v2!$A$1:$EY$1,0)),""),"")</f>
        <v/>
      </c>
      <c r="AB704" t="str">
        <f>IF(AB$1&lt;&gt;"",IFERROR(VLOOKUP($A704,ANT_pumpParticles_Export_v2!$A$2:$EY$234,MATCH(AB$1&amp;"_"&amp;LEFT(Sheet1!$J704,3),ANT_pumpParticles_Export_v2!$A$1:$EY$1,0))/VLOOKUP($A704,ANT_pumpParticles_Export_v2!$A$2:$EY$234,MATCH("Ti_"&amp;LEFT(Sheet1!$J704,3),ANT_pumpParticles_Export_v2!$A$1:$EY$1,0)),""),"")</f>
        <v/>
      </c>
      <c r="AC704" t="str">
        <f>IF(AC$1&lt;&gt;"",IFERROR(VLOOKUP($A704,ANT_pumpParticles_Export_v2!$A$2:$EY$234,MATCH(AC$1&amp;"_"&amp;LEFT(Sheet1!$J704,3),ANT_pumpParticles_Export_v2!$A$1:$EY$1,0))/VLOOKUP($A704,ANT_pumpParticles_Export_v2!$A$2:$EY$234,MATCH("Ti_"&amp;LEFT(Sheet1!$J704,3),ANT_pumpParticles_Export_v2!$A$1:$EY$1,0)),""),"")</f>
        <v/>
      </c>
      <c r="AD704" t="str">
        <f>IF(AD$1&lt;&gt;"",IFERROR(VLOOKUP($A704,ANT_pumpParticles_Export_v2!$A$2:$EY$234,MATCH(AD$1&amp;"_"&amp;LEFT(Sheet1!$J704,3),ANT_pumpParticles_Export_v2!$A$1:$EY$1,0))/VLOOKUP($A704,ANT_pumpParticles_Export_v2!$A$2:$EY$234,MATCH("Ti_"&amp;LEFT(Sheet1!$J704,3),ANT_pumpParticles_Export_v2!$A$1:$EY$1,0)),""),"")</f>
        <v/>
      </c>
      <c r="AE704" t="str">
        <f>IF(AE$1&lt;&gt;"",IFERROR(VLOOKUP($A704,ANT_pumpParticles_Export_v2!$A$2:$EY$234,MATCH(AE$1&amp;"_"&amp;LEFT(Sheet1!$J704,3),ANT_pumpParticles_Export_v2!$A$1:$EY$1,0))/VLOOKUP($A704,ANT_pumpParticles_Export_v2!$A$2:$EY$234,MATCH("Ti_"&amp;LEFT(Sheet1!$J704,3),ANT_pumpParticles_Export_v2!$A$1:$EY$1,0)),""),"")</f>
        <v/>
      </c>
      <c r="AF704" t="str">
        <f>IF(AF$1&lt;&gt;"",IFERROR(VLOOKUP($A704,ANT_pumpParticles_Export_v2!$A$2:$EY$234,MATCH(AF$1&amp;"_"&amp;LEFT(Sheet1!$J704,3),ANT_pumpParticles_Export_v2!$A$1:$EY$1,0))/VLOOKUP($A704,ANT_pumpParticles_Export_v2!$A$2:$EY$234,MATCH("Ti_"&amp;LEFT(Sheet1!$J704,3),ANT_pumpParticles_Export_v2!$A$1:$EY$1,0)),""),"")</f>
        <v/>
      </c>
      <c r="AG704" t="str">
        <f>IF(AG$1&lt;&gt;"",IFERROR(VLOOKUP($A704,ANT_pumpParticles_Export_v2!$A$2:$EY$234,MATCH(AG$1&amp;"_"&amp;LEFT(Sheet1!$J704,3),ANT_pumpParticles_Export_v2!$A$1:$EY$1,0))/VLOOKUP($A704,ANT_pumpParticles_Export_v2!$A$2:$EY$234,MATCH("Ti_"&amp;LEFT(Sheet1!$J704,3),ANT_pumpParticles_Export_v2!$A$1:$EY$1,0)),""),"")</f>
        <v/>
      </c>
      <c r="AH704" t="str">
        <f>IF(AH$1&lt;&gt;"",IFERROR(VLOOKUP($A704,ANT_pumpParticles_Export_v2!$A$2:$EY$234,MATCH(AH$1&amp;"_"&amp;LEFT(Sheet1!$J704,3),ANT_pumpParticles_Export_v2!$A$1:$EY$1,0))/VLOOKUP($A704,ANT_pumpParticles_Export_v2!$A$2:$EY$234,MATCH("Ti_"&amp;LEFT(Sheet1!$J704,3),ANT_pumpParticles_Export_v2!$A$1:$EY$1,0)),""),"")</f>
        <v/>
      </c>
      <c r="AI704" t="str">
        <f>IF(AI$1&lt;&gt;"",IFERROR(VLOOKUP($A704,ANT_pumpParticles_Export_v2!$A$2:$EY$234,MATCH(AI$1&amp;"_"&amp;LEFT(Sheet1!$J704,3),ANT_pumpParticles_Export_v2!$A$1:$EY$1,0))/VLOOKUP($A704,ANT_pumpParticles_Export_v2!$A$2:$EY$234,MATCH("Ti_"&amp;LEFT(Sheet1!$J704,3),ANT_pumpParticles_Export_v2!$A$1:$EY$1,0)),""),"")</f>
        <v/>
      </c>
      <c r="AJ704" t="str">
        <f>IF(AJ$1&lt;&gt;"",IFERROR(VLOOKUP($A704,ANT_pumpParticles_Export_v2!$A$2:$EY$234,MATCH(AJ$1&amp;"_"&amp;LEFT(Sheet1!$J704,3),ANT_pumpParticles_Export_v2!$A$1:$EY$1,0))/VLOOKUP($A704,ANT_pumpParticles_Export_v2!$A$2:$EY$234,MATCH("Ti_"&amp;LEFT(Sheet1!$J704,3),ANT_pumpParticles_Export_v2!$A$1:$EY$1,0)),""),"")</f>
        <v/>
      </c>
      <c r="AK704" t="str">
        <f>IF(AK$1&lt;&gt;"",IFERROR(VLOOKUP($A704,ANT_pumpParticles_Export_v2!$A$2:$EY$234,MATCH(AK$1&amp;"_"&amp;LEFT(Sheet1!$J704,3),ANT_pumpParticles_Export_v2!$A$1:$EY$1,0))/VLOOKUP($A704,ANT_pumpParticles_Export_v2!$A$2:$EY$234,MATCH("Ti_"&amp;LEFT(Sheet1!$J704,3),ANT_pumpParticles_Export_v2!$A$1:$EY$1,0)),""),"")</f>
        <v/>
      </c>
      <c r="AL704" t="str">
        <f>IF(AL$1&lt;&gt;"",IFERROR(VLOOKUP($A704,ANT_pumpParticles_Export_v2!$A$2:$EY$234,MATCH(AL$1&amp;"_"&amp;LEFT(Sheet1!$J704,3),ANT_pumpParticles_Export_v2!$A$1:$EY$1,0))/VLOOKUP($A704,ANT_pumpParticles_Export_v2!$A$2:$EY$234,MATCH("Ti_"&amp;LEFT(Sheet1!$J704,3),ANT_pumpParticles_Export_v2!$A$1:$EY$1,0)),""),"")</f>
        <v/>
      </c>
      <c r="AM704" t="str">
        <f>IF(AM$1&lt;&gt;"",IFERROR(VLOOKUP($A704,ANT_pumpParticles_Export_v2!$A$2:$EY$234,MATCH(AM$1&amp;"_"&amp;LEFT(Sheet1!$J704,3),ANT_pumpParticles_Export_v2!$A$1:$EY$1,0))/VLOOKUP($A704,ANT_pumpParticles_Export_v2!$A$2:$EY$234,MATCH("Ti_"&amp;LEFT(Sheet1!$J704,3),ANT_pumpParticles_Export_v2!$A$1:$EY$1,0)),""),"")</f>
        <v/>
      </c>
      <c r="AN704" t="str">
        <f>IF(AN$1&lt;&gt;"",IFERROR(VLOOKUP($A704,ANT_pumpParticles_Export_v2!$A$2:$EY$234,MATCH(AN$1&amp;"_"&amp;LEFT(Sheet1!$J704,3),ANT_pumpParticles_Export_v2!$A$1:$EY$1,0))/VLOOKUP($A704,ANT_pumpParticles_Export_v2!$A$2:$EY$234,MATCH("Ti_"&amp;LEFT(Sheet1!$J704,3),ANT_pumpParticles_Export_v2!$A$1:$EY$1,0)),""),"")</f>
        <v/>
      </c>
      <c r="AO704" t="str">
        <f>IF(AO$1&lt;&gt;"",IFERROR(VLOOKUP($A704,ANT_pumpParticles_Export_v2!$A$2:$EY$234,MATCH(AO$1&amp;"_"&amp;LEFT(Sheet1!$J704,3),ANT_pumpParticles_Export_v2!$A$1:$EY$1,0))/VLOOKUP($A704,ANT_pumpParticles_Export_v2!$A$2:$EY$234,MATCH("Ti_"&amp;LEFT(Sheet1!$J704,3),ANT_pumpParticles_Export_v2!$A$1:$EY$1,0)),""),"")</f>
        <v/>
      </c>
      <c r="AP704" t="str">
        <f>IF(AP$1&lt;&gt;"",IFERROR(VLOOKUP($A704,ANT_pumpParticles_Export_v2!$A$2:$EY$234,MATCH(AP$1&amp;"_"&amp;LEFT(Sheet1!$J704,3),ANT_pumpParticles_Export_v2!$A$1:$EY$1,0))/VLOOKUP($A704,ANT_pumpParticles_Export_v2!$A$2:$EY$234,MATCH("Ti_"&amp;LEFT(Sheet1!$J704,3),ANT_pumpParticles_Export_v2!$A$1:$EY$1,0)),""),"")</f>
        <v/>
      </c>
      <c r="AQ704" t="str">
        <f>IF(AQ$1&lt;&gt;"",IFERROR(VLOOKUP($A704,ANT_pumpParticles_Export_v2!$A$2:$EY$234,MATCH(AQ$1&amp;"_"&amp;LEFT(Sheet1!$J704,3),ANT_pumpParticles_Export_v2!$A$1:$EY$1,0))/VLOOKUP($A704,ANT_pumpParticles_Export_v2!$A$2:$EY$234,MATCH("Ti_"&amp;LEFT(Sheet1!$J704,3),ANT_pumpParticles_Export_v2!$A$1:$EY$1,0)),""),"")</f>
        <v/>
      </c>
      <c r="AR704" t="str">
        <f>IF(AR$1&lt;&gt;"",IFERROR(VLOOKUP($A704,ANT_pumpParticles_Export_v2!$A$2:$EY$234,MATCH(AR$1&amp;"_"&amp;LEFT(Sheet1!$J704,3),ANT_pumpParticles_Export_v2!$A$1:$EY$1,0))/VLOOKUP($A704,ANT_pumpParticles_Export_v2!$A$2:$EY$234,MATCH("Ti_"&amp;LEFT(Sheet1!$J704,3),ANT_pumpParticles_Export_v2!$A$1:$EY$1,0)),""),"")</f>
        <v/>
      </c>
      <c r="AS704" t="str">
        <f>IF(AS$1&lt;&gt;"",IFERROR(VLOOKUP($A704,ANT_pumpParticles_Export_v2!$A$2:$EY$234,MATCH(AS$1&amp;"_"&amp;LEFT(Sheet1!$J704,3),ANT_pumpParticles_Export_v2!$A$1:$EY$1,0))/VLOOKUP($A704,ANT_pumpParticles_Export_v2!$A$2:$EY$234,MATCH("Ti_"&amp;LEFT(Sheet1!$J704,3),ANT_pumpParticles_Export_v2!$A$1:$EY$1,0)),""),"")</f>
        <v/>
      </c>
      <c r="AT704" t="str">
        <f>IF(AT$1&lt;&gt;"",IFERROR(VLOOKUP($A704,ANT_pumpParticles_Export_v2!$A$2:$EY$234,MATCH(AT$1&amp;"_"&amp;LEFT(Sheet1!$J704,3),ANT_pumpParticles_Export_v2!$A$1:$EY$1,0))/VLOOKUP($A704,ANT_pumpParticles_Export_v2!$A$2:$EY$234,MATCH("Ti_"&amp;LEFT(Sheet1!$J704,3),ANT_pumpParticles_Export_v2!$A$1:$EY$1,0)),""),"")</f>
        <v/>
      </c>
      <c r="AU704" t="str">
        <f>IF(AU$1&lt;&gt;"",IFERROR(VLOOKUP($A704,ANT_pumpParticles_Export_v2!$A$2:$EY$234,MATCH(AU$1&amp;"_"&amp;LEFT(Sheet1!$J704,3),ANT_pumpParticles_Export_v2!$A$1:$EY$1,0))/VLOOKUP($A704,ANT_pumpParticles_Export_v2!$A$2:$EY$234,MATCH("Ti_"&amp;LEFT(Sheet1!$J704,3),ANT_pumpParticles_Export_v2!$A$1:$EY$1,0)),""),"")</f>
        <v/>
      </c>
      <c r="AV704" t="str">
        <f>IF(AV$1&lt;&gt;"",IFERROR(VLOOKUP($A704,ANT_pumpParticles_Export_v2!$A$2:$EY$234,MATCH(AV$1&amp;"_"&amp;LEFT(Sheet1!$J704,3),ANT_pumpParticles_Export_v2!$A$1:$EY$1,0))/VLOOKUP($A704,ANT_pumpParticles_Export_v2!$A$2:$EY$234,MATCH("Ti_"&amp;LEFT(Sheet1!$J704,3),ANT_pumpParticles_Export_v2!$A$1:$EY$1,0)),""),"")</f>
        <v/>
      </c>
      <c r="AW704" t="str">
        <f>IF(AW$1&lt;&gt;"",IFERROR(VLOOKUP($A704,ANT_pumpParticles_Export_v2!$A$2:$EY$234,MATCH(AW$1&amp;"_"&amp;LEFT(Sheet1!$J704,3),ANT_pumpParticles_Export_v2!$A$1:$EY$1,0))/VLOOKUP($A704,ANT_pumpParticles_Export_v2!$A$2:$EY$234,MATCH("Ti_"&amp;LEFT(Sheet1!$J704,3),ANT_pumpParticles_Export_v2!$A$1:$EY$1,0)),""),"")</f>
        <v/>
      </c>
      <c r="AX704" t="str">
        <f>IF(AX$1&lt;&gt;"",IFERROR(VLOOKUP($A704,ANT_pumpParticles_Export_v2!$A$2:$EY$234,MATCH(AX$1&amp;"_"&amp;LEFT(Sheet1!$J704,3),ANT_pumpParticles_Export_v2!$A$1:$EY$1,0))/VLOOKUP($A704,ANT_pumpParticles_Export_v2!$A$2:$EY$234,MATCH("Ti_"&amp;LEFT(Sheet1!$J704,3),ANT_pumpParticles_Export_v2!$A$1:$EY$1,0)),""),"")</f>
        <v/>
      </c>
      <c r="AY704" t="str">
        <f>IF(AY$1&lt;&gt;"",IFERROR(VLOOKUP($A704,ANT_pumpParticles_Export_v2!$A$2:$EY$234,MATCH(AY$1&amp;"_"&amp;LEFT(Sheet1!$J704,3),ANT_pumpParticles_Export_v2!$A$1:$EY$1,0))/VLOOKUP($A704,ANT_pumpParticles_Export_v2!$A$2:$EY$234,MATCH("Ti_"&amp;LEFT(Sheet1!$J704,3),ANT_pumpParticles_Export_v2!$A$1:$EY$1,0)),""),"")</f>
        <v/>
      </c>
      <c r="AZ704" t="str">
        <f>IF(AZ$1&lt;&gt;"",IFERROR(VLOOKUP($A704,ANT_pumpParticles_Export_v2!$A$2:$EY$234,MATCH(AZ$1&amp;"_"&amp;LEFT(Sheet1!$J704,3),ANT_pumpParticles_Export_v2!$A$1:$EY$1,0))/VLOOKUP($A704,ANT_pumpParticles_Export_v2!$A$2:$EY$234,MATCH("Ti_"&amp;LEFT(Sheet1!$J704,3),ANT_pumpParticles_Export_v2!$A$1:$EY$1,0)),""),"")</f>
        <v/>
      </c>
      <c r="BA704" t="str">
        <f>IF(BA$1&lt;&gt;"",IFERROR(VLOOKUP($A704,ANT_pumpParticles_Export_v2!$A$2:$EY$234,MATCH(BA$1&amp;"_"&amp;LEFT(Sheet1!$J704,3),ANT_pumpParticles_Export_v2!$A$1:$EY$1,0))/VLOOKUP($A704,ANT_pumpParticles_Export_v2!$A$2:$EY$234,MATCH("Ti_"&amp;LEFT(Sheet1!$J704,3),ANT_pumpParticles_Export_v2!$A$1:$EY$1,0)),""),"")</f>
        <v/>
      </c>
      <c r="BB704" t="str">
        <f>IF(BB$1&lt;&gt;"",IFERROR(VLOOKUP($A704,ANT_pumpParticles_Export_v2!$A$2:$EY$234,MATCH(BB$1&amp;"_"&amp;LEFT(Sheet1!$J704,3),ANT_pumpParticles_Export_v2!$A$1:$EY$1,0))/VLOOKUP($A704,ANT_pumpParticles_Export_v2!$A$2:$EY$234,MATCH("Ti_"&amp;LEFT(Sheet1!$J704,3),ANT_pumpParticles_Export_v2!$A$1:$EY$1,0)),""),"")</f>
        <v/>
      </c>
      <c r="BC704" t="str">
        <f>IF(BC$1&lt;&gt;"",IFERROR(VLOOKUP($A704,ANT_pumpParticles_Export_v2!$A$2:$EY$234,MATCH(BC$1&amp;"_"&amp;LEFT(Sheet1!$J704,3),ANT_pumpParticles_Export_v2!$A$1:$EY$1,0))/VLOOKUP($A704,ANT_pumpParticles_Export_v2!$A$2:$EY$234,MATCH("Ti_"&amp;LEFT(Sheet1!$J704,3),ANT_pumpParticles_Export_v2!$A$1:$EY$1,0)),""),"")</f>
        <v/>
      </c>
      <c r="BD704" t="str">
        <f>IF(BD$1&lt;&gt;"",IFERROR(VLOOKUP($A704,ANT_pumpParticles_Export_v2!$A$2:$EY$234,MATCH(BD$1&amp;"_"&amp;LEFT(Sheet1!$J704,3),ANT_pumpParticles_Export_v2!$A$1:$EY$1,0))/VLOOKUP($A704,ANT_pumpParticles_Export_v2!$A$2:$EY$234,MATCH("Ti_"&amp;LEFT(Sheet1!$J704,3),ANT_pumpParticles_Export_v2!$A$1:$EY$1,0)),""),"")</f>
        <v/>
      </c>
      <c r="BE704" t="str">
        <f>IF(BE$1&lt;&gt;"",IFERROR(VLOOKUP($A704,ANT_pumpParticles_Export_v2!$A$2:$EY$234,MATCH(BE$1&amp;"_"&amp;LEFT(Sheet1!$J704,3),ANT_pumpParticles_Export_v2!$A$1:$EY$1,0))/VLOOKUP($A704,ANT_pumpParticles_Export_v2!$A$2:$EY$234,MATCH("Ti_"&amp;LEFT(Sheet1!$J704,3),ANT_pumpParticles_Export_v2!$A$1:$EY$1,0)),""),"")</f>
        <v/>
      </c>
      <c r="BF704" t="str">
        <f>IF(BF$1&lt;&gt;"",IFERROR(VLOOKUP($A704,ANT_pumpParticles_Export_v2!$A$2:$EY$234,MATCH(BF$1&amp;"_"&amp;LEFT(Sheet1!$J704,3),ANT_pumpParticles_Export_v2!$A$1:$EY$1,0))/VLOOKUP($A704,ANT_pumpParticles_Export_v2!$A$2:$EY$234,MATCH("Ti_"&amp;LEFT(Sheet1!$J704,3),ANT_pumpParticles_Export_v2!$A$1:$EY$1,0)),""),"")</f>
        <v/>
      </c>
    </row>
    <row r="705" spans="1:58" x14ac:dyDescent="0.3">
      <c r="A705">
        <v>18867</v>
      </c>
      <c r="B705" t="s">
        <v>129</v>
      </c>
      <c r="C705">
        <v>3</v>
      </c>
      <c r="D705" t="s">
        <v>130</v>
      </c>
      <c r="E705">
        <v>-4577.5454545000002</v>
      </c>
      <c r="F705">
        <v>-67.004099999999994</v>
      </c>
      <c r="G705">
        <v>-100.035</v>
      </c>
      <c r="H705">
        <v>527.78030000000001</v>
      </c>
      <c r="I705">
        <v>130.45454549999999</v>
      </c>
      <c r="J705" t="s">
        <v>250</v>
      </c>
      <c r="K705" t="str">
        <f>IF(K$1&lt;&gt;"",IFERROR(VLOOKUP($A705,ANT_pumpParticles_Export_v2!$A$2:$EY$234,MATCH(K$1&amp;"_"&amp;LEFT(Sheet1!$J705,3),ANT_pumpParticles_Export_v2!$A$1:$EY$1,0))/VLOOKUP($A705,ANT_pumpParticles_Export_v2!$A$2:$EY$234,MATCH("Ti_"&amp;LEFT(Sheet1!$J705,3),ANT_pumpParticles_Export_v2!$A$1:$EY$1,0)),""),"")</f>
        <v/>
      </c>
      <c r="L705" t="str">
        <f>IF(L$1&lt;&gt;"",IFERROR(VLOOKUP($A705,ANT_pumpParticles_Export_v2!$A$2:$EY$234,MATCH(L$1&amp;"_"&amp;LEFT(Sheet1!$J705,3),ANT_pumpParticles_Export_v2!$A$1:$EY$1,0))/VLOOKUP($A705,ANT_pumpParticles_Export_v2!$A$2:$EY$234,MATCH("Ti_"&amp;LEFT(Sheet1!$J705,3),ANT_pumpParticles_Export_v2!$A$1:$EY$1,0)),""),"")</f>
        <v/>
      </c>
      <c r="M705" t="str">
        <f>IF(M$1&lt;&gt;"",IFERROR(VLOOKUP($A705,ANT_pumpParticles_Export_v2!$A$2:$EY$234,MATCH(M$1&amp;"_"&amp;LEFT(Sheet1!$J705,3),ANT_pumpParticles_Export_v2!$A$1:$EY$1,0))/VLOOKUP($A705,ANT_pumpParticles_Export_v2!$A$2:$EY$234,MATCH("Ti_"&amp;LEFT(Sheet1!$J705,3),ANT_pumpParticles_Export_v2!$A$1:$EY$1,0)),""),"")</f>
        <v/>
      </c>
      <c r="N705" t="str">
        <f>IF(N$1&lt;&gt;"",IFERROR(VLOOKUP($A705,ANT_pumpParticles_Export_v2!$A$2:$EY$234,MATCH(N$1&amp;"_"&amp;LEFT(Sheet1!$J705,3),ANT_pumpParticles_Export_v2!$A$1:$EY$1,0))/VLOOKUP($A705,ANT_pumpParticles_Export_v2!$A$2:$EY$234,MATCH("Ti_"&amp;LEFT(Sheet1!$J705,3),ANT_pumpParticles_Export_v2!$A$1:$EY$1,0)),""),"")</f>
        <v/>
      </c>
      <c r="O705" t="str">
        <f>IF(O$1&lt;&gt;"",IFERROR(VLOOKUP($A705,ANT_pumpParticles_Export_v2!$A$2:$EY$234,MATCH(O$1&amp;"_"&amp;LEFT(Sheet1!$J705,3),ANT_pumpParticles_Export_v2!$A$1:$EY$1,0))/VLOOKUP($A705,ANT_pumpParticles_Export_v2!$A$2:$EY$234,MATCH("Ti_"&amp;LEFT(Sheet1!$J705,3),ANT_pumpParticles_Export_v2!$A$1:$EY$1,0)),""),"")</f>
        <v/>
      </c>
      <c r="P705" t="str">
        <f>IF(P$1&lt;&gt;"",IFERROR(VLOOKUP($A705,ANT_pumpParticles_Export_v2!$A$2:$EY$234,MATCH(P$1&amp;"_"&amp;LEFT(Sheet1!$J705,3),ANT_pumpParticles_Export_v2!$A$1:$EY$1,0))/VLOOKUP($A705,ANT_pumpParticles_Export_v2!$A$2:$EY$234,MATCH("Ti_"&amp;LEFT(Sheet1!$J705,3),ANT_pumpParticles_Export_v2!$A$1:$EY$1,0)),""),"")</f>
        <v/>
      </c>
      <c r="Q705" t="str">
        <f>IF(Q$1&lt;&gt;"",IFERROR(VLOOKUP($A705,ANT_pumpParticles_Export_v2!$A$2:$EY$234,MATCH(Q$1&amp;"_"&amp;LEFT(Sheet1!$J705,3),ANT_pumpParticles_Export_v2!$A$1:$EY$1,0))/VLOOKUP($A705,ANT_pumpParticles_Export_v2!$A$2:$EY$234,MATCH("Ti_"&amp;LEFT(Sheet1!$J705,3),ANT_pumpParticles_Export_v2!$A$1:$EY$1,0)),""),"")</f>
        <v/>
      </c>
      <c r="R705" t="str">
        <f>IF(R$1&lt;&gt;"",IFERROR(VLOOKUP($A705,ANT_pumpParticles_Export_v2!$A$2:$EY$234,MATCH(R$1&amp;"_"&amp;LEFT(Sheet1!$J705,3),ANT_pumpParticles_Export_v2!$A$1:$EY$1,0))/VLOOKUP($A705,ANT_pumpParticles_Export_v2!$A$2:$EY$234,MATCH("Ti_"&amp;LEFT(Sheet1!$J705,3),ANT_pumpParticles_Export_v2!$A$1:$EY$1,0)),""),"")</f>
        <v/>
      </c>
      <c r="S705" t="str">
        <f>IF(S$1&lt;&gt;"",IFERROR(VLOOKUP($A705,ANT_pumpParticles_Export_v2!$A$2:$EY$234,MATCH(S$1&amp;"_"&amp;LEFT(Sheet1!$J705,3),ANT_pumpParticles_Export_v2!$A$1:$EY$1,0))/VLOOKUP($A705,ANT_pumpParticles_Export_v2!$A$2:$EY$234,MATCH("Ti_"&amp;LEFT(Sheet1!$J705,3),ANT_pumpParticles_Export_v2!$A$1:$EY$1,0)),""),"")</f>
        <v/>
      </c>
      <c r="T705" t="str">
        <f>IF(T$1&lt;&gt;"",IFERROR(VLOOKUP($A705,ANT_pumpParticles_Export_v2!$A$2:$EY$234,MATCH(T$1&amp;"_"&amp;LEFT(Sheet1!$J705,3),ANT_pumpParticles_Export_v2!$A$1:$EY$1,0))/VLOOKUP($A705,ANT_pumpParticles_Export_v2!$A$2:$EY$234,MATCH("Ti_"&amp;LEFT(Sheet1!$J705,3),ANT_pumpParticles_Export_v2!$A$1:$EY$1,0)),""),"")</f>
        <v/>
      </c>
      <c r="U705" t="str">
        <f>IF(U$1&lt;&gt;"",IFERROR(VLOOKUP($A705,ANT_pumpParticles_Export_v2!$A$2:$EY$234,MATCH(U$1&amp;"_"&amp;LEFT(Sheet1!$J705,3),ANT_pumpParticles_Export_v2!$A$1:$EY$1,0))/VLOOKUP($A705,ANT_pumpParticles_Export_v2!$A$2:$EY$234,MATCH("Ti_"&amp;LEFT(Sheet1!$J705,3),ANT_pumpParticles_Export_v2!$A$1:$EY$1,0)),""),"")</f>
        <v/>
      </c>
      <c r="V705" t="str">
        <f>IF(V$1&lt;&gt;"",IFERROR(VLOOKUP($A705,ANT_pumpParticles_Export_v2!$A$2:$EY$234,MATCH(V$1&amp;"_"&amp;LEFT(Sheet1!$J705,3),ANT_pumpParticles_Export_v2!$A$1:$EY$1,0))/VLOOKUP($A705,ANT_pumpParticles_Export_v2!$A$2:$EY$234,MATCH("Ti_"&amp;LEFT(Sheet1!$J705,3),ANT_pumpParticles_Export_v2!$A$1:$EY$1,0)),""),"")</f>
        <v/>
      </c>
      <c r="W705" t="str">
        <f>IF(W$1&lt;&gt;"",IFERROR(VLOOKUP($A705,ANT_pumpParticles_Export_v2!$A$2:$EY$234,MATCH(W$1&amp;"_"&amp;LEFT(Sheet1!$J705,3),ANT_pumpParticles_Export_v2!$A$1:$EY$1,0))/VLOOKUP($A705,ANT_pumpParticles_Export_v2!$A$2:$EY$234,MATCH("Ti_"&amp;LEFT(Sheet1!$J705,3),ANT_pumpParticles_Export_v2!$A$1:$EY$1,0)),""),"")</f>
        <v/>
      </c>
      <c r="X705" t="str">
        <f>IF(X$1&lt;&gt;"",IFERROR(VLOOKUP($A705,ANT_pumpParticles_Export_v2!$A$2:$EY$234,MATCH(X$1&amp;"_"&amp;LEFT(Sheet1!$J705,3),ANT_pumpParticles_Export_v2!$A$1:$EY$1,0))/VLOOKUP($A705,ANT_pumpParticles_Export_v2!$A$2:$EY$234,MATCH("Ti_"&amp;LEFT(Sheet1!$J705,3),ANT_pumpParticles_Export_v2!$A$1:$EY$1,0)),""),"")</f>
        <v/>
      </c>
      <c r="Y705" t="str">
        <f>IF(Y$1&lt;&gt;"",IFERROR(VLOOKUP($A705,ANT_pumpParticles_Export_v2!$A$2:$EY$234,MATCH(Y$1&amp;"_"&amp;LEFT(Sheet1!$J705,3),ANT_pumpParticles_Export_v2!$A$1:$EY$1,0))/VLOOKUP($A705,ANT_pumpParticles_Export_v2!$A$2:$EY$234,MATCH("Ti_"&amp;LEFT(Sheet1!$J705,3),ANT_pumpParticles_Export_v2!$A$1:$EY$1,0)),""),"")</f>
        <v/>
      </c>
      <c r="Z705" t="str">
        <f>IF(Z$1&lt;&gt;"",IFERROR(VLOOKUP($A705,ANT_pumpParticles_Export_v2!$A$2:$EY$234,MATCH(Z$1&amp;"_"&amp;LEFT(Sheet1!$J705,3),ANT_pumpParticles_Export_v2!$A$1:$EY$1,0))/VLOOKUP($A705,ANT_pumpParticles_Export_v2!$A$2:$EY$234,MATCH("Ti_"&amp;LEFT(Sheet1!$J705,3),ANT_pumpParticles_Export_v2!$A$1:$EY$1,0)),""),"")</f>
        <v/>
      </c>
      <c r="AA705" t="str">
        <f>IF(AA$1&lt;&gt;"",IFERROR(VLOOKUP($A705,ANT_pumpParticles_Export_v2!$A$2:$EY$234,MATCH(AA$1&amp;"_"&amp;LEFT(Sheet1!$J705,3),ANT_pumpParticles_Export_v2!$A$1:$EY$1,0))/VLOOKUP($A705,ANT_pumpParticles_Export_v2!$A$2:$EY$234,MATCH("Ti_"&amp;LEFT(Sheet1!$J705,3),ANT_pumpParticles_Export_v2!$A$1:$EY$1,0)),""),"")</f>
        <v/>
      </c>
      <c r="AB705" t="str">
        <f>IF(AB$1&lt;&gt;"",IFERROR(VLOOKUP($A705,ANT_pumpParticles_Export_v2!$A$2:$EY$234,MATCH(AB$1&amp;"_"&amp;LEFT(Sheet1!$J705,3),ANT_pumpParticles_Export_v2!$A$1:$EY$1,0))/VLOOKUP($A705,ANT_pumpParticles_Export_v2!$A$2:$EY$234,MATCH("Ti_"&amp;LEFT(Sheet1!$J705,3),ANT_pumpParticles_Export_v2!$A$1:$EY$1,0)),""),"")</f>
        <v/>
      </c>
      <c r="AC705" t="str">
        <f>IF(AC$1&lt;&gt;"",IFERROR(VLOOKUP($A705,ANT_pumpParticles_Export_v2!$A$2:$EY$234,MATCH(AC$1&amp;"_"&amp;LEFT(Sheet1!$J705,3),ANT_pumpParticles_Export_v2!$A$1:$EY$1,0))/VLOOKUP($A705,ANT_pumpParticles_Export_v2!$A$2:$EY$234,MATCH("Ti_"&amp;LEFT(Sheet1!$J705,3),ANT_pumpParticles_Export_v2!$A$1:$EY$1,0)),""),"")</f>
        <v/>
      </c>
      <c r="AD705" t="str">
        <f>IF(AD$1&lt;&gt;"",IFERROR(VLOOKUP($A705,ANT_pumpParticles_Export_v2!$A$2:$EY$234,MATCH(AD$1&amp;"_"&amp;LEFT(Sheet1!$J705,3),ANT_pumpParticles_Export_v2!$A$1:$EY$1,0))/VLOOKUP($A705,ANT_pumpParticles_Export_v2!$A$2:$EY$234,MATCH("Ti_"&amp;LEFT(Sheet1!$J705,3),ANT_pumpParticles_Export_v2!$A$1:$EY$1,0)),""),"")</f>
        <v/>
      </c>
      <c r="AE705" t="str">
        <f>IF(AE$1&lt;&gt;"",IFERROR(VLOOKUP($A705,ANT_pumpParticles_Export_v2!$A$2:$EY$234,MATCH(AE$1&amp;"_"&amp;LEFT(Sheet1!$J705,3),ANT_pumpParticles_Export_v2!$A$1:$EY$1,0))/VLOOKUP($A705,ANT_pumpParticles_Export_v2!$A$2:$EY$234,MATCH("Ti_"&amp;LEFT(Sheet1!$J705,3),ANT_pumpParticles_Export_v2!$A$1:$EY$1,0)),""),"")</f>
        <v/>
      </c>
      <c r="AF705" t="str">
        <f>IF(AF$1&lt;&gt;"",IFERROR(VLOOKUP($A705,ANT_pumpParticles_Export_v2!$A$2:$EY$234,MATCH(AF$1&amp;"_"&amp;LEFT(Sheet1!$J705,3),ANT_pumpParticles_Export_v2!$A$1:$EY$1,0))/VLOOKUP($A705,ANT_pumpParticles_Export_v2!$A$2:$EY$234,MATCH("Ti_"&amp;LEFT(Sheet1!$J705,3),ANT_pumpParticles_Export_v2!$A$1:$EY$1,0)),""),"")</f>
        <v/>
      </c>
      <c r="AG705" t="str">
        <f>IF(AG$1&lt;&gt;"",IFERROR(VLOOKUP($A705,ANT_pumpParticles_Export_v2!$A$2:$EY$234,MATCH(AG$1&amp;"_"&amp;LEFT(Sheet1!$J705,3),ANT_pumpParticles_Export_v2!$A$1:$EY$1,0))/VLOOKUP($A705,ANT_pumpParticles_Export_v2!$A$2:$EY$234,MATCH("Ti_"&amp;LEFT(Sheet1!$J705,3),ANT_pumpParticles_Export_v2!$A$1:$EY$1,0)),""),"")</f>
        <v/>
      </c>
      <c r="AH705" t="str">
        <f>IF(AH$1&lt;&gt;"",IFERROR(VLOOKUP($A705,ANT_pumpParticles_Export_v2!$A$2:$EY$234,MATCH(AH$1&amp;"_"&amp;LEFT(Sheet1!$J705,3),ANT_pumpParticles_Export_v2!$A$1:$EY$1,0))/VLOOKUP($A705,ANT_pumpParticles_Export_v2!$A$2:$EY$234,MATCH("Ti_"&amp;LEFT(Sheet1!$J705,3),ANT_pumpParticles_Export_v2!$A$1:$EY$1,0)),""),"")</f>
        <v/>
      </c>
      <c r="AI705" t="str">
        <f>IF(AI$1&lt;&gt;"",IFERROR(VLOOKUP($A705,ANT_pumpParticles_Export_v2!$A$2:$EY$234,MATCH(AI$1&amp;"_"&amp;LEFT(Sheet1!$J705,3),ANT_pumpParticles_Export_v2!$A$1:$EY$1,0))/VLOOKUP($A705,ANT_pumpParticles_Export_v2!$A$2:$EY$234,MATCH("Ti_"&amp;LEFT(Sheet1!$J705,3),ANT_pumpParticles_Export_v2!$A$1:$EY$1,0)),""),"")</f>
        <v/>
      </c>
      <c r="AJ705" t="str">
        <f>IF(AJ$1&lt;&gt;"",IFERROR(VLOOKUP($A705,ANT_pumpParticles_Export_v2!$A$2:$EY$234,MATCH(AJ$1&amp;"_"&amp;LEFT(Sheet1!$J705,3),ANT_pumpParticles_Export_v2!$A$1:$EY$1,0))/VLOOKUP($A705,ANT_pumpParticles_Export_v2!$A$2:$EY$234,MATCH("Ti_"&amp;LEFT(Sheet1!$J705,3),ANT_pumpParticles_Export_v2!$A$1:$EY$1,0)),""),"")</f>
        <v/>
      </c>
      <c r="AK705" t="str">
        <f>IF(AK$1&lt;&gt;"",IFERROR(VLOOKUP($A705,ANT_pumpParticles_Export_v2!$A$2:$EY$234,MATCH(AK$1&amp;"_"&amp;LEFT(Sheet1!$J705,3),ANT_pumpParticles_Export_v2!$A$1:$EY$1,0))/VLOOKUP($A705,ANT_pumpParticles_Export_v2!$A$2:$EY$234,MATCH("Ti_"&amp;LEFT(Sheet1!$J705,3),ANT_pumpParticles_Export_v2!$A$1:$EY$1,0)),""),"")</f>
        <v/>
      </c>
      <c r="AL705" t="str">
        <f>IF(AL$1&lt;&gt;"",IFERROR(VLOOKUP($A705,ANT_pumpParticles_Export_v2!$A$2:$EY$234,MATCH(AL$1&amp;"_"&amp;LEFT(Sheet1!$J705,3),ANT_pumpParticles_Export_v2!$A$1:$EY$1,0))/VLOOKUP($A705,ANT_pumpParticles_Export_v2!$A$2:$EY$234,MATCH("Ti_"&amp;LEFT(Sheet1!$J705,3),ANT_pumpParticles_Export_v2!$A$1:$EY$1,0)),""),"")</f>
        <v/>
      </c>
      <c r="AM705" t="str">
        <f>IF(AM$1&lt;&gt;"",IFERROR(VLOOKUP($A705,ANT_pumpParticles_Export_v2!$A$2:$EY$234,MATCH(AM$1&amp;"_"&amp;LEFT(Sheet1!$J705,3),ANT_pumpParticles_Export_v2!$A$1:$EY$1,0))/VLOOKUP($A705,ANT_pumpParticles_Export_v2!$A$2:$EY$234,MATCH("Ti_"&amp;LEFT(Sheet1!$J705,3),ANT_pumpParticles_Export_v2!$A$1:$EY$1,0)),""),"")</f>
        <v/>
      </c>
      <c r="AN705" t="str">
        <f>IF(AN$1&lt;&gt;"",IFERROR(VLOOKUP($A705,ANT_pumpParticles_Export_v2!$A$2:$EY$234,MATCH(AN$1&amp;"_"&amp;LEFT(Sheet1!$J705,3),ANT_pumpParticles_Export_v2!$A$1:$EY$1,0))/VLOOKUP($A705,ANT_pumpParticles_Export_v2!$A$2:$EY$234,MATCH("Ti_"&amp;LEFT(Sheet1!$J705,3),ANT_pumpParticles_Export_v2!$A$1:$EY$1,0)),""),"")</f>
        <v/>
      </c>
      <c r="AO705" t="str">
        <f>IF(AO$1&lt;&gt;"",IFERROR(VLOOKUP($A705,ANT_pumpParticles_Export_v2!$A$2:$EY$234,MATCH(AO$1&amp;"_"&amp;LEFT(Sheet1!$J705,3),ANT_pumpParticles_Export_v2!$A$1:$EY$1,0))/VLOOKUP($A705,ANT_pumpParticles_Export_v2!$A$2:$EY$234,MATCH("Ti_"&amp;LEFT(Sheet1!$J705,3),ANT_pumpParticles_Export_v2!$A$1:$EY$1,0)),""),"")</f>
        <v/>
      </c>
      <c r="AP705" t="str">
        <f>IF(AP$1&lt;&gt;"",IFERROR(VLOOKUP($A705,ANT_pumpParticles_Export_v2!$A$2:$EY$234,MATCH(AP$1&amp;"_"&amp;LEFT(Sheet1!$J705,3),ANT_pumpParticles_Export_v2!$A$1:$EY$1,0))/VLOOKUP($A705,ANT_pumpParticles_Export_v2!$A$2:$EY$234,MATCH("Ti_"&amp;LEFT(Sheet1!$J705,3),ANT_pumpParticles_Export_v2!$A$1:$EY$1,0)),""),"")</f>
        <v/>
      </c>
      <c r="AQ705" t="str">
        <f>IF(AQ$1&lt;&gt;"",IFERROR(VLOOKUP($A705,ANT_pumpParticles_Export_v2!$A$2:$EY$234,MATCH(AQ$1&amp;"_"&amp;LEFT(Sheet1!$J705,3),ANT_pumpParticles_Export_v2!$A$1:$EY$1,0))/VLOOKUP($A705,ANT_pumpParticles_Export_v2!$A$2:$EY$234,MATCH("Ti_"&amp;LEFT(Sheet1!$J705,3),ANT_pumpParticles_Export_v2!$A$1:$EY$1,0)),""),"")</f>
        <v/>
      </c>
      <c r="AR705" t="str">
        <f>IF(AR$1&lt;&gt;"",IFERROR(VLOOKUP($A705,ANT_pumpParticles_Export_v2!$A$2:$EY$234,MATCH(AR$1&amp;"_"&amp;LEFT(Sheet1!$J705,3),ANT_pumpParticles_Export_v2!$A$1:$EY$1,0))/VLOOKUP($A705,ANT_pumpParticles_Export_v2!$A$2:$EY$234,MATCH("Ti_"&amp;LEFT(Sheet1!$J705,3),ANT_pumpParticles_Export_v2!$A$1:$EY$1,0)),""),"")</f>
        <v/>
      </c>
      <c r="AS705" t="str">
        <f>IF(AS$1&lt;&gt;"",IFERROR(VLOOKUP($A705,ANT_pumpParticles_Export_v2!$A$2:$EY$234,MATCH(AS$1&amp;"_"&amp;LEFT(Sheet1!$J705,3),ANT_pumpParticles_Export_v2!$A$1:$EY$1,0))/VLOOKUP($A705,ANT_pumpParticles_Export_v2!$A$2:$EY$234,MATCH("Ti_"&amp;LEFT(Sheet1!$J705,3),ANT_pumpParticles_Export_v2!$A$1:$EY$1,0)),""),"")</f>
        <v/>
      </c>
      <c r="AT705" t="str">
        <f>IF(AT$1&lt;&gt;"",IFERROR(VLOOKUP($A705,ANT_pumpParticles_Export_v2!$A$2:$EY$234,MATCH(AT$1&amp;"_"&amp;LEFT(Sheet1!$J705,3),ANT_pumpParticles_Export_v2!$A$1:$EY$1,0))/VLOOKUP($A705,ANT_pumpParticles_Export_v2!$A$2:$EY$234,MATCH("Ti_"&amp;LEFT(Sheet1!$J705,3),ANT_pumpParticles_Export_v2!$A$1:$EY$1,0)),""),"")</f>
        <v/>
      </c>
      <c r="AU705" t="str">
        <f>IF(AU$1&lt;&gt;"",IFERROR(VLOOKUP($A705,ANT_pumpParticles_Export_v2!$A$2:$EY$234,MATCH(AU$1&amp;"_"&amp;LEFT(Sheet1!$J705,3),ANT_pumpParticles_Export_v2!$A$1:$EY$1,0))/VLOOKUP($A705,ANT_pumpParticles_Export_v2!$A$2:$EY$234,MATCH("Ti_"&amp;LEFT(Sheet1!$J705,3),ANT_pumpParticles_Export_v2!$A$1:$EY$1,0)),""),"")</f>
        <v/>
      </c>
      <c r="AV705" t="str">
        <f>IF(AV$1&lt;&gt;"",IFERROR(VLOOKUP($A705,ANT_pumpParticles_Export_v2!$A$2:$EY$234,MATCH(AV$1&amp;"_"&amp;LEFT(Sheet1!$J705,3),ANT_pumpParticles_Export_v2!$A$1:$EY$1,0))/VLOOKUP($A705,ANT_pumpParticles_Export_v2!$A$2:$EY$234,MATCH("Ti_"&amp;LEFT(Sheet1!$J705,3),ANT_pumpParticles_Export_v2!$A$1:$EY$1,0)),""),"")</f>
        <v/>
      </c>
      <c r="AW705" t="str">
        <f>IF(AW$1&lt;&gt;"",IFERROR(VLOOKUP($A705,ANT_pumpParticles_Export_v2!$A$2:$EY$234,MATCH(AW$1&amp;"_"&amp;LEFT(Sheet1!$J705,3),ANT_pumpParticles_Export_v2!$A$1:$EY$1,0))/VLOOKUP($A705,ANT_pumpParticles_Export_v2!$A$2:$EY$234,MATCH("Ti_"&amp;LEFT(Sheet1!$J705,3),ANT_pumpParticles_Export_v2!$A$1:$EY$1,0)),""),"")</f>
        <v/>
      </c>
      <c r="AX705" t="str">
        <f>IF(AX$1&lt;&gt;"",IFERROR(VLOOKUP($A705,ANT_pumpParticles_Export_v2!$A$2:$EY$234,MATCH(AX$1&amp;"_"&amp;LEFT(Sheet1!$J705,3),ANT_pumpParticles_Export_v2!$A$1:$EY$1,0))/VLOOKUP($A705,ANT_pumpParticles_Export_v2!$A$2:$EY$234,MATCH("Ti_"&amp;LEFT(Sheet1!$J705,3),ANT_pumpParticles_Export_v2!$A$1:$EY$1,0)),""),"")</f>
        <v/>
      </c>
      <c r="AY705" t="str">
        <f>IF(AY$1&lt;&gt;"",IFERROR(VLOOKUP($A705,ANT_pumpParticles_Export_v2!$A$2:$EY$234,MATCH(AY$1&amp;"_"&amp;LEFT(Sheet1!$J705,3),ANT_pumpParticles_Export_v2!$A$1:$EY$1,0))/VLOOKUP($A705,ANT_pumpParticles_Export_v2!$A$2:$EY$234,MATCH("Ti_"&amp;LEFT(Sheet1!$J705,3),ANT_pumpParticles_Export_v2!$A$1:$EY$1,0)),""),"")</f>
        <v/>
      </c>
      <c r="AZ705" t="str">
        <f>IF(AZ$1&lt;&gt;"",IFERROR(VLOOKUP($A705,ANT_pumpParticles_Export_v2!$A$2:$EY$234,MATCH(AZ$1&amp;"_"&amp;LEFT(Sheet1!$J705,3),ANT_pumpParticles_Export_v2!$A$1:$EY$1,0))/VLOOKUP($A705,ANT_pumpParticles_Export_v2!$A$2:$EY$234,MATCH("Ti_"&amp;LEFT(Sheet1!$J705,3),ANT_pumpParticles_Export_v2!$A$1:$EY$1,0)),""),"")</f>
        <v/>
      </c>
      <c r="BA705" t="str">
        <f>IF(BA$1&lt;&gt;"",IFERROR(VLOOKUP($A705,ANT_pumpParticles_Export_v2!$A$2:$EY$234,MATCH(BA$1&amp;"_"&amp;LEFT(Sheet1!$J705,3),ANT_pumpParticles_Export_v2!$A$1:$EY$1,0))/VLOOKUP($A705,ANT_pumpParticles_Export_v2!$A$2:$EY$234,MATCH("Ti_"&amp;LEFT(Sheet1!$J705,3),ANT_pumpParticles_Export_v2!$A$1:$EY$1,0)),""),"")</f>
        <v/>
      </c>
      <c r="BB705" t="str">
        <f>IF(BB$1&lt;&gt;"",IFERROR(VLOOKUP($A705,ANT_pumpParticles_Export_v2!$A$2:$EY$234,MATCH(BB$1&amp;"_"&amp;LEFT(Sheet1!$J705,3),ANT_pumpParticles_Export_v2!$A$1:$EY$1,0))/VLOOKUP($A705,ANT_pumpParticles_Export_v2!$A$2:$EY$234,MATCH("Ti_"&amp;LEFT(Sheet1!$J705,3),ANT_pumpParticles_Export_v2!$A$1:$EY$1,0)),""),"")</f>
        <v/>
      </c>
      <c r="BC705" t="str">
        <f>IF(BC$1&lt;&gt;"",IFERROR(VLOOKUP($A705,ANT_pumpParticles_Export_v2!$A$2:$EY$234,MATCH(BC$1&amp;"_"&amp;LEFT(Sheet1!$J705,3),ANT_pumpParticles_Export_v2!$A$1:$EY$1,0))/VLOOKUP($A705,ANT_pumpParticles_Export_v2!$A$2:$EY$234,MATCH("Ti_"&amp;LEFT(Sheet1!$J705,3),ANT_pumpParticles_Export_v2!$A$1:$EY$1,0)),""),"")</f>
        <v/>
      </c>
      <c r="BD705" t="str">
        <f>IF(BD$1&lt;&gt;"",IFERROR(VLOOKUP($A705,ANT_pumpParticles_Export_v2!$A$2:$EY$234,MATCH(BD$1&amp;"_"&amp;LEFT(Sheet1!$J705,3),ANT_pumpParticles_Export_v2!$A$1:$EY$1,0))/VLOOKUP($A705,ANT_pumpParticles_Export_v2!$A$2:$EY$234,MATCH("Ti_"&amp;LEFT(Sheet1!$J705,3),ANT_pumpParticles_Export_v2!$A$1:$EY$1,0)),""),"")</f>
        <v/>
      </c>
      <c r="BE705" t="str">
        <f>IF(BE$1&lt;&gt;"",IFERROR(VLOOKUP($A705,ANT_pumpParticles_Export_v2!$A$2:$EY$234,MATCH(BE$1&amp;"_"&amp;LEFT(Sheet1!$J705,3),ANT_pumpParticles_Export_v2!$A$1:$EY$1,0))/VLOOKUP($A705,ANT_pumpParticles_Export_v2!$A$2:$EY$234,MATCH("Ti_"&amp;LEFT(Sheet1!$J705,3),ANT_pumpParticles_Export_v2!$A$1:$EY$1,0)),""),"")</f>
        <v/>
      </c>
      <c r="BF705" t="str">
        <f>IF(BF$1&lt;&gt;"",IFERROR(VLOOKUP($A705,ANT_pumpParticles_Export_v2!$A$2:$EY$234,MATCH(BF$1&amp;"_"&amp;LEFT(Sheet1!$J705,3),ANT_pumpParticles_Export_v2!$A$1:$EY$1,0))/VLOOKUP($A705,ANT_pumpParticles_Export_v2!$A$2:$EY$234,MATCH("Ti_"&amp;LEFT(Sheet1!$J705,3),ANT_pumpParticles_Export_v2!$A$1:$EY$1,0)),""),"")</f>
        <v/>
      </c>
    </row>
    <row r="706" spans="1:58" x14ac:dyDescent="0.3">
      <c r="A706">
        <v>18868</v>
      </c>
      <c r="B706" t="s">
        <v>129</v>
      </c>
      <c r="C706">
        <v>3</v>
      </c>
      <c r="D706" t="s">
        <v>130</v>
      </c>
      <c r="E706">
        <v>-4532.8181818000003</v>
      </c>
      <c r="F706">
        <v>-67.004099999999994</v>
      </c>
      <c r="G706">
        <v>-100.035</v>
      </c>
      <c r="H706">
        <v>527.78030000000001</v>
      </c>
      <c r="I706">
        <v>175.18181820000001</v>
      </c>
      <c r="J706" t="s">
        <v>250</v>
      </c>
      <c r="K706" t="str">
        <f>IF(K$1&lt;&gt;"",IFERROR(VLOOKUP($A706,ANT_pumpParticles_Export_v2!$A$2:$EY$234,MATCH(K$1&amp;"_"&amp;LEFT(Sheet1!$J706,3),ANT_pumpParticles_Export_v2!$A$1:$EY$1,0))/VLOOKUP($A706,ANT_pumpParticles_Export_v2!$A$2:$EY$234,MATCH("Ti_"&amp;LEFT(Sheet1!$J706,3),ANT_pumpParticles_Export_v2!$A$1:$EY$1,0)),""),"")</f>
        <v/>
      </c>
      <c r="L706" t="str">
        <f>IF(L$1&lt;&gt;"",IFERROR(VLOOKUP($A706,ANT_pumpParticles_Export_v2!$A$2:$EY$234,MATCH(L$1&amp;"_"&amp;LEFT(Sheet1!$J706,3),ANT_pumpParticles_Export_v2!$A$1:$EY$1,0))/VLOOKUP($A706,ANT_pumpParticles_Export_v2!$A$2:$EY$234,MATCH("Ti_"&amp;LEFT(Sheet1!$J706,3),ANT_pumpParticles_Export_v2!$A$1:$EY$1,0)),""),"")</f>
        <v/>
      </c>
      <c r="M706" t="str">
        <f>IF(M$1&lt;&gt;"",IFERROR(VLOOKUP($A706,ANT_pumpParticles_Export_v2!$A$2:$EY$234,MATCH(M$1&amp;"_"&amp;LEFT(Sheet1!$J706,3),ANT_pumpParticles_Export_v2!$A$1:$EY$1,0))/VLOOKUP($A706,ANT_pumpParticles_Export_v2!$A$2:$EY$234,MATCH("Ti_"&amp;LEFT(Sheet1!$J706,3),ANT_pumpParticles_Export_v2!$A$1:$EY$1,0)),""),"")</f>
        <v/>
      </c>
      <c r="N706" t="str">
        <f>IF(N$1&lt;&gt;"",IFERROR(VLOOKUP($A706,ANT_pumpParticles_Export_v2!$A$2:$EY$234,MATCH(N$1&amp;"_"&amp;LEFT(Sheet1!$J706,3),ANT_pumpParticles_Export_v2!$A$1:$EY$1,0))/VLOOKUP($A706,ANT_pumpParticles_Export_v2!$A$2:$EY$234,MATCH("Ti_"&amp;LEFT(Sheet1!$J706,3),ANT_pumpParticles_Export_v2!$A$1:$EY$1,0)),""),"")</f>
        <v/>
      </c>
      <c r="O706" t="str">
        <f>IF(O$1&lt;&gt;"",IFERROR(VLOOKUP($A706,ANT_pumpParticles_Export_v2!$A$2:$EY$234,MATCH(O$1&amp;"_"&amp;LEFT(Sheet1!$J706,3),ANT_pumpParticles_Export_v2!$A$1:$EY$1,0))/VLOOKUP($A706,ANT_pumpParticles_Export_v2!$A$2:$EY$234,MATCH("Ti_"&amp;LEFT(Sheet1!$J706,3),ANT_pumpParticles_Export_v2!$A$1:$EY$1,0)),""),"")</f>
        <v/>
      </c>
      <c r="P706" t="str">
        <f>IF(P$1&lt;&gt;"",IFERROR(VLOOKUP($A706,ANT_pumpParticles_Export_v2!$A$2:$EY$234,MATCH(P$1&amp;"_"&amp;LEFT(Sheet1!$J706,3),ANT_pumpParticles_Export_v2!$A$1:$EY$1,0))/VLOOKUP($A706,ANT_pumpParticles_Export_v2!$A$2:$EY$234,MATCH("Ti_"&amp;LEFT(Sheet1!$J706,3),ANT_pumpParticles_Export_v2!$A$1:$EY$1,0)),""),"")</f>
        <v/>
      </c>
      <c r="Q706" t="str">
        <f>IF(Q$1&lt;&gt;"",IFERROR(VLOOKUP($A706,ANT_pumpParticles_Export_v2!$A$2:$EY$234,MATCH(Q$1&amp;"_"&amp;LEFT(Sheet1!$J706,3),ANT_pumpParticles_Export_v2!$A$1:$EY$1,0))/VLOOKUP($A706,ANT_pumpParticles_Export_v2!$A$2:$EY$234,MATCH("Ti_"&amp;LEFT(Sheet1!$J706,3),ANT_pumpParticles_Export_v2!$A$1:$EY$1,0)),""),"")</f>
        <v/>
      </c>
      <c r="R706" t="str">
        <f>IF(R$1&lt;&gt;"",IFERROR(VLOOKUP($A706,ANT_pumpParticles_Export_v2!$A$2:$EY$234,MATCH(R$1&amp;"_"&amp;LEFT(Sheet1!$J706,3),ANT_pumpParticles_Export_v2!$A$1:$EY$1,0))/VLOOKUP($A706,ANT_pumpParticles_Export_v2!$A$2:$EY$234,MATCH("Ti_"&amp;LEFT(Sheet1!$J706,3),ANT_pumpParticles_Export_v2!$A$1:$EY$1,0)),""),"")</f>
        <v/>
      </c>
      <c r="S706" t="str">
        <f>IF(S$1&lt;&gt;"",IFERROR(VLOOKUP($A706,ANT_pumpParticles_Export_v2!$A$2:$EY$234,MATCH(S$1&amp;"_"&amp;LEFT(Sheet1!$J706,3),ANT_pumpParticles_Export_v2!$A$1:$EY$1,0))/VLOOKUP($A706,ANT_pumpParticles_Export_v2!$A$2:$EY$234,MATCH("Ti_"&amp;LEFT(Sheet1!$J706,3),ANT_pumpParticles_Export_v2!$A$1:$EY$1,0)),""),"")</f>
        <v/>
      </c>
      <c r="T706" t="str">
        <f>IF(T$1&lt;&gt;"",IFERROR(VLOOKUP($A706,ANT_pumpParticles_Export_v2!$A$2:$EY$234,MATCH(T$1&amp;"_"&amp;LEFT(Sheet1!$J706,3),ANT_pumpParticles_Export_v2!$A$1:$EY$1,0))/VLOOKUP($A706,ANT_pumpParticles_Export_v2!$A$2:$EY$234,MATCH("Ti_"&amp;LEFT(Sheet1!$J706,3),ANT_pumpParticles_Export_v2!$A$1:$EY$1,0)),""),"")</f>
        <v/>
      </c>
      <c r="U706" t="str">
        <f>IF(U$1&lt;&gt;"",IFERROR(VLOOKUP($A706,ANT_pumpParticles_Export_v2!$A$2:$EY$234,MATCH(U$1&amp;"_"&amp;LEFT(Sheet1!$J706,3),ANT_pumpParticles_Export_v2!$A$1:$EY$1,0))/VLOOKUP($A706,ANT_pumpParticles_Export_v2!$A$2:$EY$234,MATCH("Ti_"&amp;LEFT(Sheet1!$J706,3),ANT_pumpParticles_Export_v2!$A$1:$EY$1,0)),""),"")</f>
        <v/>
      </c>
      <c r="V706" t="str">
        <f>IF(V$1&lt;&gt;"",IFERROR(VLOOKUP($A706,ANT_pumpParticles_Export_v2!$A$2:$EY$234,MATCH(V$1&amp;"_"&amp;LEFT(Sheet1!$J706,3),ANT_pumpParticles_Export_v2!$A$1:$EY$1,0))/VLOOKUP($A706,ANT_pumpParticles_Export_v2!$A$2:$EY$234,MATCH("Ti_"&amp;LEFT(Sheet1!$J706,3),ANT_pumpParticles_Export_v2!$A$1:$EY$1,0)),""),"")</f>
        <v/>
      </c>
      <c r="W706" t="str">
        <f>IF(W$1&lt;&gt;"",IFERROR(VLOOKUP($A706,ANT_pumpParticles_Export_v2!$A$2:$EY$234,MATCH(W$1&amp;"_"&amp;LEFT(Sheet1!$J706,3),ANT_pumpParticles_Export_v2!$A$1:$EY$1,0))/VLOOKUP($A706,ANT_pumpParticles_Export_v2!$A$2:$EY$234,MATCH("Ti_"&amp;LEFT(Sheet1!$J706,3),ANT_pumpParticles_Export_v2!$A$1:$EY$1,0)),""),"")</f>
        <v/>
      </c>
      <c r="X706" t="str">
        <f>IF(X$1&lt;&gt;"",IFERROR(VLOOKUP($A706,ANT_pumpParticles_Export_v2!$A$2:$EY$234,MATCH(X$1&amp;"_"&amp;LEFT(Sheet1!$J706,3),ANT_pumpParticles_Export_v2!$A$1:$EY$1,0))/VLOOKUP($A706,ANT_pumpParticles_Export_v2!$A$2:$EY$234,MATCH("Ti_"&amp;LEFT(Sheet1!$J706,3),ANT_pumpParticles_Export_v2!$A$1:$EY$1,0)),""),"")</f>
        <v/>
      </c>
      <c r="Y706" t="str">
        <f>IF(Y$1&lt;&gt;"",IFERROR(VLOOKUP($A706,ANT_pumpParticles_Export_v2!$A$2:$EY$234,MATCH(Y$1&amp;"_"&amp;LEFT(Sheet1!$J706,3),ANT_pumpParticles_Export_v2!$A$1:$EY$1,0))/VLOOKUP($A706,ANT_pumpParticles_Export_v2!$A$2:$EY$234,MATCH("Ti_"&amp;LEFT(Sheet1!$J706,3),ANT_pumpParticles_Export_v2!$A$1:$EY$1,0)),""),"")</f>
        <v/>
      </c>
      <c r="Z706" t="str">
        <f>IF(Z$1&lt;&gt;"",IFERROR(VLOOKUP($A706,ANT_pumpParticles_Export_v2!$A$2:$EY$234,MATCH(Z$1&amp;"_"&amp;LEFT(Sheet1!$J706,3),ANT_pumpParticles_Export_v2!$A$1:$EY$1,0))/VLOOKUP($A706,ANT_pumpParticles_Export_v2!$A$2:$EY$234,MATCH("Ti_"&amp;LEFT(Sheet1!$J706,3),ANT_pumpParticles_Export_v2!$A$1:$EY$1,0)),""),"")</f>
        <v/>
      </c>
      <c r="AA706" t="str">
        <f>IF(AA$1&lt;&gt;"",IFERROR(VLOOKUP($A706,ANT_pumpParticles_Export_v2!$A$2:$EY$234,MATCH(AA$1&amp;"_"&amp;LEFT(Sheet1!$J706,3),ANT_pumpParticles_Export_v2!$A$1:$EY$1,0))/VLOOKUP($A706,ANT_pumpParticles_Export_v2!$A$2:$EY$234,MATCH("Ti_"&amp;LEFT(Sheet1!$J706,3),ANT_pumpParticles_Export_v2!$A$1:$EY$1,0)),""),"")</f>
        <v/>
      </c>
      <c r="AB706" t="str">
        <f>IF(AB$1&lt;&gt;"",IFERROR(VLOOKUP($A706,ANT_pumpParticles_Export_v2!$A$2:$EY$234,MATCH(AB$1&amp;"_"&amp;LEFT(Sheet1!$J706,3),ANT_pumpParticles_Export_v2!$A$1:$EY$1,0))/VLOOKUP($A706,ANT_pumpParticles_Export_v2!$A$2:$EY$234,MATCH("Ti_"&amp;LEFT(Sheet1!$J706,3),ANT_pumpParticles_Export_v2!$A$1:$EY$1,0)),""),"")</f>
        <v/>
      </c>
      <c r="AC706" t="str">
        <f>IF(AC$1&lt;&gt;"",IFERROR(VLOOKUP($A706,ANT_pumpParticles_Export_v2!$A$2:$EY$234,MATCH(AC$1&amp;"_"&amp;LEFT(Sheet1!$J706,3),ANT_pumpParticles_Export_v2!$A$1:$EY$1,0))/VLOOKUP($A706,ANT_pumpParticles_Export_v2!$A$2:$EY$234,MATCH("Ti_"&amp;LEFT(Sheet1!$J706,3),ANT_pumpParticles_Export_v2!$A$1:$EY$1,0)),""),"")</f>
        <v/>
      </c>
      <c r="AD706" t="str">
        <f>IF(AD$1&lt;&gt;"",IFERROR(VLOOKUP($A706,ANT_pumpParticles_Export_v2!$A$2:$EY$234,MATCH(AD$1&amp;"_"&amp;LEFT(Sheet1!$J706,3),ANT_pumpParticles_Export_v2!$A$1:$EY$1,0))/VLOOKUP($A706,ANT_pumpParticles_Export_v2!$A$2:$EY$234,MATCH("Ti_"&amp;LEFT(Sheet1!$J706,3),ANT_pumpParticles_Export_v2!$A$1:$EY$1,0)),""),"")</f>
        <v/>
      </c>
      <c r="AE706" t="str">
        <f>IF(AE$1&lt;&gt;"",IFERROR(VLOOKUP($A706,ANT_pumpParticles_Export_v2!$A$2:$EY$234,MATCH(AE$1&amp;"_"&amp;LEFT(Sheet1!$J706,3),ANT_pumpParticles_Export_v2!$A$1:$EY$1,0))/VLOOKUP($A706,ANT_pumpParticles_Export_v2!$A$2:$EY$234,MATCH("Ti_"&amp;LEFT(Sheet1!$J706,3),ANT_pumpParticles_Export_v2!$A$1:$EY$1,0)),""),"")</f>
        <v/>
      </c>
      <c r="AF706" t="str">
        <f>IF(AF$1&lt;&gt;"",IFERROR(VLOOKUP($A706,ANT_pumpParticles_Export_v2!$A$2:$EY$234,MATCH(AF$1&amp;"_"&amp;LEFT(Sheet1!$J706,3),ANT_pumpParticles_Export_v2!$A$1:$EY$1,0))/VLOOKUP($A706,ANT_pumpParticles_Export_v2!$A$2:$EY$234,MATCH("Ti_"&amp;LEFT(Sheet1!$J706,3),ANT_pumpParticles_Export_v2!$A$1:$EY$1,0)),""),"")</f>
        <v/>
      </c>
      <c r="AG706" t="str">
        <f>IF(AG$1&lt;&gt;"",IFERROR(VLOOKUP($A706,ANT_pumpParticles_Export_v2!$A$2:$EY$234,MATCH(AG$1&amp;"_"&amp;LEFT(Sheet1!$J706,3),ANT_pumpParticles_Export_v2!$A$1:$EY$1,0))/VLOOKUP($A706,ANT_pumpParticles_Export_v2!$A$2:$EY$234,MATCH("Ti_"&amp;LEFT(Sheet1!$J706,3),ANT_pumpParticles_Export_v2!$A$1:$EY$1,0)),""),"")</f>
        <v/>
      </c>
      <c r="AH706" t="str">
        <f>IF(AH$1&lt;&gt;"",IFERROR(VLOOKUP($A706,ANT_pumpParticles_Export_v2!$A$2:$EY$234,MATCH(AH$1&amp;"_"&amp;LEFT(Sheet1!$J706,3),ANT_pumpParticles_Export_v2!$A$1:$EY$1,0))/VLOOKUP($A706,ANT_pumpParticles_Export_v2!$A$2:$EY$234,MATCH("Ti_"&amp;LEFT(Sheet1!$J706,3),ANT_pumpParticles_Export_v2!$A$1:$EY$1,0)),""),"")</f>
        <v/>
      </c>
      <c r="AI706" t="str">
        <f>IF(AI$1&lt;&gt;"",IFERROR(VLOOKUP($A706,ANT_pumpParticles_Export_v2!$A$2:$EY$234,MATCH(AI$1&amp;"_"&amp;LEFT(Sheet1!$J706,3),ANT_pumpParticles_Export_v2!$A$1:$EY$1,0))/VLOOKUP($A706,ANT_pumpParticles_Export_v2!$A$2:$EY$234,MATCH("Ti_"&amp;LEFT(Sheet1!$J706,3),ANT_pumpParticles_Export_v2!$A$1:$EY$1,0)),""),"")</f>
        <v/>
      </c>
      <c r="AJ706" t="str">
        <f>IF(AJ$1&lt;&gt;"",IFERROR(VLOOKUP($A706,ANT_pumpParticles_Export_v2!$A$2:$EY$234,MATCH(AJ$1&amp;"_"&amp;LEFT(Sheet1!$J706,3),ANT_pumpParticles_Export_v2!$A$1:$EY$1,0))/VLOOKUP($A706,ANT_pumpParticles_Export_v2!$A$2:$EY$234,MATCH("Ti_"&amp;LEFT(Sheet1!$J706,3),ANT_pumpParticles_Export_v2!$A$1:$EY$1,0)),""),"")</f>
        <v/>
      </c>
      <c r="AK706" t="str">
        <f>IF(AK$1&lt;&gt;"",IFERROR(VLOOKUP($A706,ANT_pumpParticles_Export_v2!$A$2:$EY$234,MATCH(AK$1&amp;"_"&amp;LEFT(Sheet1!$J706,3),ANT_pumpParticles_Export_v2!$A$1:$EY$1,0))/VLOOKUP($A706,ANT_pumpParticles_Export_v2!$A$2:$EY$234,MATCH("Ti_"&amp;LEFT(Sheet1!$J706,3),ANT_pumpParticles_Export_v2!$A$1:$EY$1,0)),""),"")</f>
        <v/>
      </c>
      <c r="AL706" t="str">
        <f>IF(AL$1&lt;&gt;"",IFERROR(VLOOKUP($A706,ANT_pumpParticles_Export_v2!$A$2:$EY$234,MATCH(AL$1&amp;"_"&amp;LEFT(Sheet1!$J706,3),ANT_pumpParticles_Export_v2!$A$1:$EY$1,0))/VLOOKUP($A706,ANT_pumpParticles_Export_v2!$A$2:$EY$234,MATCH("Ti_"&amp;LEFT(Sheet1!$J706,3),ANT_pumpParticles_Export_v2!$A$1:$EY$1,0)),""),"")</f>
        <v/>
      </c>
      <c r="AM706" t="str">
        <f>IF(AM$1&lt;&gt;"",IFERROR(VLOOKUP($A706,ANT_pumpParticles_Export_v2!$A$2:$EY$234,MATCH(AM$1&amp;"_"&amp;LEFT(Sheet1!$J706,3),ANT_pumpParticles_Export_v2!$A$1:$EY$1,0))/VLOOKUP($A706,ANT_pumpParticles_Export_v2!$A$2:$EY$234,MATCH("Ti_"&amp;LEFT(Sheet1!$J706,3),ANT_pumpParticles_Export_v2!$A$1:$EY$1,0)),""),"")</f>
        <v/>
      </c>
      <c r="AN706" t="str">
        <f>IF(AN$1&lt;&gt;"",IFERROR(VLOOKUP($A706,ANT_pumpParticles_Export_v2!$A$2:$EY$234,MATCH(AN$1&amp;"_"&amp;LEFT(Sheet1!$J706,3),ANT_pumpParticles_Export_v2!$A$1:$EY$1,0))/VLOOKUP($A706,ANT_pumpParticles_Export_v2!$A$2:$EY$234,MATCH("Ti_"&amp;LEFT(Sheet1!$J706,3),ANT_pumpParticles_Export_v2!$A$1:$EY$1,0)),""),"")</f>
        <v/>
      </c>
      <c r="AO706" t="str">
        <f>IF(AO$1&lt;&gt;"",IFERROR(VLOOKUP($A706,ANT_pumpParticles_Export_v2!$A$2:$EY$234,MATCH(AO$1&amp;"_"&amp;LEFT(Sheet1!$J706,3),ANT_pumpParticles_Export_v2!$A$1:$EY$1,0))/VLOOKUP($A706,ANT_pumpParticles_Export_v2!$A$2:$EY$234,MATCH("Ti_"&amp;LEFT(Sheet1!$J706,3),ANT_pumpParticles_Export_v2!$A$1:$EY$1,0)),""),"")</f>
        <v/>
      </c>
      <c r="AP706" t="str">
        <f>IF(AP$1&lt;&gt;"",IFERROR(VLOOKUP($A706,ANT_pumpParticles_Export_v2!$A$2:$EY$234,MATCH(AP$1&amp;"_"&amp;LEFT(Sheet1!$J706,3),ANT_pumpParticles_Export_v2!$A$1:$EY$1,0))/VLOOKUP($A706,ANT_pumpParticles_Export_v2!$A$2:$EY$234,MATCH("Ti_"&amp;LEFT(Sheet1!$J706,3),ANT_pumpParticles_Export_v2!$A$1:$EY$1,0)),""),"")</f>
        <v/>
      </c>
      <c r="AQ706" t="str">
        <f>IF(AQ$1&lt;&gt;"",IFERROR(VLOOKUP($A706,ANT_pumpParticles_Export_v2!$A$2:$EY$234,MATCH(AQ$1&amp;"_"&amp;LEFT(Sheet1!$J706,3),ANT_pumpParticles_Export_v2!$A$1:$EY$1,0))/VLOOKUP($A706,ANT_pumpParticles_Export_v2!$A$2:$EY$234,MATCH("Ti_"&amp;LEFT(Sheet1!$J706,3),ANT_pumpParticles_Export_v2!$A$1:$EY$1,0)),""),"")</f>
        <v/>
      </c>
      <c r="AR706" t="str">
        <f>IF(AR$1&lt;&gt;"",IFERROR(VLOOKUP($A706,ANT_pumpParticles_Export_v2!$A$2:$EY$234,MATCH(AR$1&amp;"_"&amp;LEFT(Sheet1!$J706,3),ANT_pumpParticles_Export_v2!$A$1:$EY$1,0))/VLOOKUP($A706,ANT_pumpParticles_Export_v2!$A$2:$EY$234,MATCH("Ti_"&amp;LEFT(Sheet1!$J706,3),ANT_pumpParticles_Export_v2!$A$1:$EY$1,0)),""),"")</f>
        <v/>
      </c>
      <c r="AS706" t="str">
        <f>IF(AS$1&lt;&gt;"",IFERROR(VLOOKUP($A706,ANT_pumpParticles_Export_v2!$A$2:$EY$234,MATCH(AS$1&amp;"_"&amp;LEFT(Sheet1!$J706,3),ANT_pumpParticles_Export_v2!$A$1:$EY$1,0))/VLOOKUP($A706,ANT_pumpParticles_Export_v2!$A$2:$EY$234,MATCH("Ti_"&amp;LEFT(Sheet1!$J706,3),ANT_pumpParticles_Export_v2!$A$1:$EY$1,0)),""),"")</f>
        <v/>
      </c>
      <c r="AT706" t="str">
        <f>IF(AT$1&lt;&gt;"",IFERROR(VLOOKUP($A706,ANT_pumpParticles_Export_v2!$A$2:$EY$234,MATCH(AT$1&amp;"_"&amp;LEFT(Sheet1!$J706,3),ANT_pumpParticles_Export_v2!$A$1:$EY$1,0))/VLOOKUP($A706,ANT_pumpParticles_Export_v2!$A$2:$EY$234,MATCH("Ti_"&amp;LEFT(Sheet1!$J706,3),ANT_pumpParticles_Export_v2!$A$1:$EY$1,0)),""),"")</f>
        <v/>
      </c>
      <c r="AU706" t="str">
        <f>IF(AU$1&lt;&gt;"",IFERROR(VLOOKUP($A706,ANT_pumpParticles_Export_v2!$A$2:$EY$234,MATCH(AU$1&amp;"_"&amp;LEFT(Sheet1!$J706,3),ANT_pumpParticles_Export_v2!$A$1:$EY$1,0))/VLOOKUP($A706,ANT_pumpParticles_Export_v2!$A$2:$EY$234,MATCH("Ti_"&amp;LEFT(Sheet1!$J706,3),ANT_pumpParticles_Export_v2!$A$1:$EY$1,0)),""),"")</f>
        <v/>
      </c>
      <c r="AV706" t="str">
        <f>IF(AV$1&lt;&gt;"",IFERROR(VLOOKUP($A706,ANT_pumpParticles_Export_v2!$A$2:$EY$234,MATCH(AV$1&amp;"_"&amp;LEFT(Sheet1!$J706,3),ANT_pumpParticles_Export_v2!$A$1:$EY$1,0))/VLOOKUP($A706,ANT_pumpParticles_Export_v2!$A$2:$EY$234,MATCH("Ti_"&amp;LEFT(Sheet1!$J706,3),ANT_pumpParticles_Export_v2!$A$1:$EY$1,0)),""),"")</f>
        <v/>
      </c>
      <c r="AW706" t="str">
        <f>IF(AW$1&lt;&gt;"",IFERROR(VLOOKUP($A706,ANT_pumpParticles_Export_v2!$A$2:$EY$234,MATCH(AW$1&amp;"_"&amp;LEFT(Sheet1!$J706,3),ANT_pumpParticles_Export_v2!$A$1:$EY$1,0))/VLOOKUP($A706,ANT_pumpParticles_Export_v2!$A$2:$EY$234,MATCH("Ti_"&amp;LEFT(Sheet1!$J706,3),ANT_pumpParticles_Export_v2!$A$1:$EY$1,0)),""),"")</f>
        <v/>
      </c>
      <c r="AX706" t="str">
        <f>IF(AX$1&lt;&gt;"",IFERROR(VLOOKUP($A706,ANT_pumpParticles_Export_v2!$A$2:$EY$234,MATCH(AX$1&amp;"_"&amp;LEFT(Sheet1!$J706,3),ANT_pumpParticles_Export_v2!$A$1:$EY$1,0))/VLOOKUP($A706,ANT_pumpParticles_Export_v2!$A$2:$EY$234,MATCH("Ti_"&amp;LEFT(Sheet1!$J706,3),ANT_pumpParticles_Export_v2!$A$1:$EY$1,0)),""),"")</f>
        <v/>
      </c>
      <c r="AY706" t="str">
        <f>IF(AY$1&lt;&gt;"",IFERROR(VLOOKUP($A706,ANT_pumpParticles_Export_v2!$A$2:$EY$234,MATCH(AY$1&amp;"_"&amp;LEFT(Sheet1!$J706,3),ANT_pumpParticles_Export_v2!$A$1:$EY$1,0))/VLOOKUP($A706,ANT_pumpParticles_Export_v2!$A$2:$EY$234,MATCH("Ti_"&amp;LEFT(Sheet1!$J706,3),ANT_pumpParticles_Export_v2!$A$1:$EY$1,0)),""),"")</f>
        <v/>
      </c>
      <c r="AZ706" t="str">
        <f>IF(AZ$1&lt;&gt;"",IFERROR(VLOOKUP($A706,ANT_pumpParticles_Export_v2!$A$2:$EY$234,MATCH(AZ$1&amp;"_"&amp;LEFT(Sheet1!$J706,3),ANT_pumpParticles_Export_v2!$A$1:$EY$1,0))/VLOOKUP($A706,ANT_pumpParticles_Export_v2!$A$2:$EY$234,MATCH("Ti_"&amp;LEFT(Sheet1!$J706,3),ANT_pumpParticles_Export_v2!$A$1:$EY$1,0)),""),"")</f>
        <v/>
      </c>
      <c r="BA706" t="str">
        <f>IF(BA$1&lt;&gt;"",IFERROR(VLOOKUP($A706,ANT_pumpParticles_Export_v2!$A$2:$EY$234,MATCH(BA$1&amp;"_"&amp;LEFT(Sheet1!$J706,3),ANT_pumpParticles_Export_v2!$A$1:$EY$1,0))/VLOOKUP($A706,ANT_pumpParticles_Export_v2!$A$2:$EY$234,MATCH("Ti_"&amp;LEFT(Sheet1!$J706,3),ANT_pumpParticles_Export_v2!$A$1:$EY$1,0)),""),"")</f>
        <v/>
      </c>
      <c r="BB706" t="str">
        <f>IF(BB$1&lt;&gt;"",IFERROR(VLOOKUP($A706,ANT_pumpParticles_Export_v2!$A$2:$EY$234,MATCH(BB$1&amp;"_"&amp;LEFT(Sheet1!$J706,3),ANT_pumpParticles_Export_v2!$A$1:$EY$1,0))/VLOOKUP($A706,ANT_pumpParticles_Export_v2!$A$2:$EY$234,MATCH("Ti_"&amp;LEFT(Sheet1!$J706,3),ANT_pumpParticles_Export_v2!$A$1:$EY$1,0)),""),"")</f>
        <v/>
      </c>
      <c r="BC706" t="str">
        <f>IF(BC$1&lt;&gt;"",IFERROR(VLOOKUP($A706,ANT_pumpParticles_Export_v2!$A$2:$EY$234,MATCH(BC$1&amp;"_"&amp;LEFT(Sheet1!$J706,3),ANT_pumpParticles_Export_v2!$A$1:$EY$1,0))/VLOOKUP($A706,ANT_pumpParticles_Export_v2!$A$2:$EY$234,MATCH("Ti_"&amp;LEFT(Sheet1!$J706,3),ANT_pumpParticles_Export_v2!$A$1:$EY$1,0)),""),"")</f>
        <v/>
      </c>
      <c r="BD706" t="str">
        <f>IF(BD$1&lt;&gt;"",IFERROR(VLOOKUP($A706,ANT_pumpParticles_Export_v2!$A$2:$EY$234,MATCH(BD$1&amp;"_"&amp;LEFT(Sheet1!$J706,3),ANT_pumpParticles_Export_v2!$A$1:$EY$1,0))/VLOOKUP($A706,ANT_pumpParticles_Export_v2!$A$2:$EY$234,MATCH("Ti_"&amp;LEFT(Sheet1!$J706,3),ANT_pumpParticles_Export_v2!$A$1:$EY$1,0)),""),"")</f>
        <v/>
      </c>
      <c r="BE706" t="str">
        <f>IF(BE$1&lt;&gt;"",IFERROR(VLOOKUP($A706,ANT_pumpParticles_Export_v2!$A$2:$EY$234,MATCH(BE$1&amp;"_"&amp;LEFT(Sheet1!$J706,3),ANT_pumpParticles_Export_v2!$A$1:$EY$1,0))/VLOOKUP($A706,ANT_pumpParticles_Export_v2!$A$2:$EY$234,MATCH("Ti_"&amp;LEFT(Sheet1!$J706,3),ANT_pumpParticles_Export_v2!$A$1:$EY$1,0)),""),"")</f>
        <v/>
      </c>
      <c r="BF706" t="str">
        <f>IF(BF$1&lt;&gt;"",IFERROR(VLOOKUP($A706,ANT_pumpParticles_Export_v2!$A$2:$EY$234,MATCH(BF$1&amp;"_"&amp;LEFT(Sheet1!$J706,3),ANT_pumpParticles_Export_v2!$A$1:$EY$1,0))/VLOOKUP($A706,ANT_pumpParticles_Export_v2!$A$2:$EY$234,MATCH("Ti_"&amp;LEFT(Sheet1!$J706,3),ANT_pumpParticles_Export_v2!$A$1:$EY$1,0)),""),"")</f>
        <v/>
      </c>
    </row>
    <row r="707" spans="1:58" x14ac:dyDescent="0.3">
      <c r="A707">
        <v>18869</v>
      </c>
      <c r="B707" t="s">
        <v>129</v>
      </c>
      <c r="C707">
        <v>3</v>
      </c>
      <c r="D707" t="s">
        <v>130</v>
      </c>
      <c r="E707">
        <v>-4279.3636364000004</v>
      </c>
      <c r="F707">
        <v>-67.004099999999994</v>
      </c>
      <c r="G707">
        <v>-100.035</v>
      </c>
      <c r="H707">
        <v>527.78030000000001</v>
      </c>
      <c r="I707">
        <v>428.63636359999998</v>
      </c>
      <c r="J707" t="s">
        <v>250</v>
      </c>
      <c r="K707" t="str">
        <f>IF(K$1&lt;&gt;"",IFERROR(VLOOKUP($A707,ANT_pumpParticles_Export_v2!$A$2:$EY$234,MATCH(K$1&amp;"_"&amp;LEFT(Sheet1!$J707,3),ANT_pumpParticles_Export_v2!$A$1:$EY$1,0))/VLOOKUP($A707,ANT_pumpParticles_Export_v2!$A$2:$EY$234,MATCH("Ti_"&amp;LEFT(Sheet1!$J707,3),ANT_pumpParticles_Export_v2!$A$1:$EY$1,0)),""),"")</f>
        <v/>
      </c>
      <c r="L707" t="str">
        <f>IF(L$1&lt;&gt;"",IFERROR(VLOOKUP($A707,ANT_pumpParticles_Export_v2!$A$2:$EY$234,MATCH(L$1&amp;"_"&amp;LEFT(Sheet1!$J707,3),ANT_pumpParticles_Export_v2!$A$1:$EY$1,0))/VLOOKUP($A707,ANT_pumpParticles_Export_v2!$A$2:$EY$234,MATCH("Ti_"&amp;LEFT(Sheet1!$J707,3),ANT_pumpParticles_Export_v2!$A$1:$EY$1,0)),""),"")</f>
        <v/>
      </c>
      <c r="M707" t="str">
        <f>IF(M$1&lt;&gt;"",IFERROR(VLOOKUP($A707,ANT_pumpParticles_Export_v2!$A$2:$EY$234,MATCH(M$1&amp;"_"&amp;LEFT(Sheet1!$J707,3),ANT_pumpParticles_Export_v2!$A$1:$EY$1,0))/VLOOKUP($A707,ANT_pumpParticles_Export_v2!$A$2:$EY$234,MATCH("Ti_"&amp;LEFT(Sheet1!$J707,3),ANT_pumpParticles_Export_v2!$A$1:$EY$1,0)),""),"")</f>
        <v/>
      </c>
      <c r="N707" t="str">
        <f>IF(N$1&lt;&gt;"",IFERROR(VLOOKUP($A707,ANT_pumpParticles_Export_v2!$A$2:$EY$234,MATCH(N$1&amp;"_"&amp;LEFT(Sheet1!$J707,3),ANT_pumpParticles_Export_v2!$A$1:$EY$1,0))/VLOOKUP($A707,ANT_pumpParticles_Export_v2!$A$2:$EY$234,MATCH("Ti_"&amp;LEFT(Sheet1!$J707,3),ANT_pumpParticles_Export_v2!$A$1:$EY$1,0)),""),"")</f>
        <v/>
      </c>
      <c r="O707" t="str">
        <f>IF(O$1&lt;&gt;"",IFERROR(VLOOKUP($A707,ANT_pumpParticles_Export_v2!$A$2:$EY$234,MATCH(O$1&amp;"_"&amp;LEFT(Sheet1!$J707,3),ANT_pumpParticles_Export_v2!$A$1:$EY$1,0))/VLOOKUP($A707,ANT_pumpParticles_Export_v2!$A$2:$EY$234,MATCH("Ti_"&amp;LEFT(Sheet1!$J707,3),ANT_pumpParticles_Export_v2!$A$1:$EY$1,0)),""),"")</f>
        <v/>
      </c>
      <c r="P707" t="str">
        <f>IF(P$1&lt;&gt;"",IFERROR(VLOOKUP($A707,ANT_pumpParticles_Export_v2!$A$2:$EY$234,MATCH(P$1&amp;"_"&amp;LEFT(Sheet1!$J707,3),ANT_pumpParticles_Export_v2!$A$1:$EY$1,0))/VLOOKUP($A707,ANT_pumpParticles_Export_v2!$A$2:$EY$234,MATCH("Ti_"&amp;LEFT(Sheet1!$J707,3),ANT_pumpParticles_Export_v2!$A$1:$EY$1,0)),""),"")</f>
        <v/>
      </c>
      <c r="Q707" t="str">
        <f>IF(Q$1&lt;&gt;"",IFERROR(VLOOKUP($A707,ANT_pumpParticles_Export_v2!$A$2:$EY$234,MATCH(Q$1&amp;"_"&amp;LEFT(Sheet1!$J707,3),ANT_pumpParticles_Export_v2!$A$1:$EY$1,0))/VLOOKUP($A707,ANT_pumpParticles_Export_v2!$A$2:$EY$234,MATCH("Ti_"&amp;LEFT(Sheet1!$J707,3),ANT_pumpParticles_Export_v2!$A$1:$EY$1,0)),""),"")</f>
        <v/>
      </c>
      <c r="R707" t="str">
        <f>IF(R$1&lt;&gt;"",IFERROR(VLOOKUP($A707,ANT_pumpParticles_Export_v2!$A$2:$EY$234,MATCH(R$1&amp;"_"&amp;LEFT(Sheet1!$J707,3),ANT_pumpParticles_Export_v2!$A$1:$EY$1,0))/VLOOKUP($A707,ANT_pumpParticles_Export_v2!$A$2:$EY$234,MATCH("Ti_"&amp;LEFT(Sheet1!$J707,3),ANT_pumpParticles_Export_v2!$A$1:$EY$1,0)),""),"")</f>
        <v/>
      </c>
      <c r="S707" t="str">
        <f>IF(S$1&lt;&gt;"",IFERROR(VLOOKUP($A707,ANT_pumpParticles_Export_v2!$A$2:$EY$234,MATCH(S$1&amp;"_"&amp;LEFT(Sheet1!$J707,3),ANT_pumpParticles_Export_v2!$A$1:$EY$1,0))/VLOOKUP($A707,ANT_pumpParticles_Export_v2!$A$2:$EY$234,MATCH("Ti_"&amp;LEFT(Sheet1!$J707,3),ANT_pumpParticles_Export_v2!$A$1:$EY$1,0)),""),"")</f>
        <v/>
      </c>
      <c r="T707" t="str">
        <f>IF(T$1&lt;&gt;"",IFERROR(VLOOKUP($A707,ANT_pumpParticles_Export_v2!$A$2:$EY$234,MATCH(T$1&amp;"_"&amp;LEFT(Sheet1!$J707,3),ANT_pumpParticles_Export_v2!$A$1:$EY$1,0))/VLOOKUP($A707,ANT_pumpParticles_Export_v2!$A$2:$EY$234,MATCH("Ti_"&amp;LEFT(Sheet1!$J707,3),ANT_pumpParticles_Export_v2!$A$1:$EY$1,0)),""),"")</f>
        <v/>
      </c>
      <c r="U707" t="str">
        <f>IF(U$1&lt;&gt;"",IFERROR(VLOOKUP($A707,ANT_pumpParticles_Export_v2!$A$2:$EY$234,MATCH(U$1&amp;"_"&amp;LEFT(Sheet1!$J707,3),ANT_pumpParticles_Export_v2!$A$1:$EY$1,0))/VLOOKUP($A707,ANT_pumpParticles_Export_v2!$A$2:$EY$234,MATCH("Ti_"&amp;LEFT(Sheet1!$J707,3),ANT_pumpParticles_Export_v2!$A$1:$EY$1,0)),""),"")</f>
        <v/>
      </c>
      <c r="V707" t="str">
        <f>IF(V$1&lt;&gt;"",IFERROR(VLOOKUP($A707,ANT_pumpParticles_Export_v2!$A$2:$EY$234,MATCH(V$1&amp;"_"&amp;LEFT(Sheet1!$J707,3),ANT_pumpParticles_Export_v2!$A$1:$EY$1,0))/VLOOKUP($A707,ANT_pumpParticles_Export_v2!$A$2:$EY$234,MATCH("Ti_"&amp;LEFT(Sheet1!$J707,3),ANT_pumpParticles_Export_v2!$A$1:$EY$1,0)),""),"")</f>
        <v/>
      </c>
      <c r="W707" t="str">
        <f>IF(W$1&lt;&gt;"",IFERROR(VLOOKUP($A707,ANT_pumpParticles_Export_v2!$A$2:$EY$234,MATCH(W$1&amp;"_"&amp;LEFT(Sheet1!$J707,3),ANT_pumpParticles_Export_v2!$A$1:$EY$1,0))/VLOOKUP($A707,ANT_pumpParticles_Export_v2!$A$2:$EY$234,MATCH("Ti_"&amp;LEFT(Sheet1!$J707,3),ANT_pumpParticles_Export_v2!$A$1:$EY$1,0)),""),"")</f>
        <v/>
      </c>
      <c r="X707" t="str">
        <f>IF(X$1&lt;&gt;"",IFERROR(VLOOKUP($A707,ANT_pumpParticles_Export_v2!$A$2:$EY$234,MATCH(X$1&amp;"_"&amp;LEFT(Sheet1!$J707,3),ANT_pumpParticles_Export_v2!$A$1:$EY$1,0))/VLOOKUP($A707,ANT_pumpParticles_Export_v2!$A$2:$EY$234,MATCH("Ti_"&amp;LEFT(Sheet1!$J707,3),ANT_pumpParticles_Export_v2!$A$1:$EY$1,0)),""),"")</f>
        <v/>
      </c>
      <c r="Y707" t="str">
        <f>IF(Y$1&lt;&gt;"",IFERROR(VLOOKUP($A707,ANT_pumpParticles_Export_v2!$A$2:$EY$234,MATCH(Y$1&amp;"_"&amp;LEFT(Sheet1!$J707,3),ANT_pumpParticles_Export_v2!$A$1:$EY$1,0))/VLOOKUP($A707,ANT_pumpParticles_Export_v2!$A$2:$EY$234,MATCH("Ti_"&amp;LEFT(Sheet1!$J707,3),ANT_pumpParticles_Export_v2!$A$1:$EY$1,0)),""),"")</f>
        <v/>
      </c>
      <c r="Z707" t="str">
        <f>IF(Z$1&lt;&gt;"",IFERROR(VLOOKUP($A707,ANT_pumpParticles_Export_v2!$A$2:$EY$234,MATCH(Z$1&amp;"_"&amp;LEFT(Sheet1!$J707,3),ANT_pumpParticles_Export_v2!$A$1:$EY$1,0))/VLOOKUP($A707,ANT_pumpParticles_Export_v2!$A$2:$EY$234,MATCH("Ti_"&amp;LEFT(Sheet1!$J707,3),ANT_pumpParticles_Export_v2!$A$1:$EY$1,0)),""),"")</f>
        <v/>
      </c>
      <c r="AA707" t="str">
        <f>IF(AA$1&lt;&gt;"",IFERROR(VLOOKUP($A707,ANT_pumpParticles_Export_v2!$A$2:$EY$234,MATCH(AA$1&amp;"_"&amp;LEFT(Sheet1!$J707,3),ANT_pumpParticles_Export_v2!$A$1:$EY$1,0))/VLOOKUP($A707,ANT_pumpParticles_Export_v2!$A$2:$EY$234,MATCH("Ti_"&amp;LEFT(Sheet1!$J707,3),ANT_pumpParticles_Export_v2!$A$1:$EY$1,0)),""),"")</f>
        <v/>
      </c>
      <c r="AB707" t="str">
        <f>IF(AB$1&lt;&gt;"",IFERROR(VLOOKUP($A707,ANT_pumpParticles_Export_v2!$A$2:$EY$234,MATCH(AB$1&amp;"_"&amp;LEFT(Sheet1!$J707,3),ANT_pumpParticles_Export_v2!$A$1:$EY$1,0))/VLOOKUP($A707,ANT_pumpParticles_Export_v2!$A$2:$EY$234,MATCH("Ti_"&amp;LEFT(Sheet1!$J707,3),ANT_pumpParticles_Export_v2!$A$1:$EY$1,0)),""),"")</f>
        <v/>
      </c>
      <c r="AC707" t="str">
        <f>IF(AC$1&lt;&gt;"",IFERROR(VLOOKUP($A707,ANT_pumpParticles_Export_v2!$A$2:$EY$234,MATCH(AC$1&amp;"_"&amp;LEFT(Sheet1!$J707,3),ANT_pumpParticles_Export_v2!$A$1:$EY$1,0))/VLOOKUP($A707,ANT_pumpParticles_Export_v2!$A$2:$EY$234,MATCH("Ti_"&amp;LEFT(Sheet1!$J707,3),ANT_pumpParticles_Export_v2!$A$1:$EY$1,0)),""),"")</f>
        <v/>
      </c>
      <c r="AD707" t="str">
        <f>IF(AD$1&lt;&gt;"",IFERROR(VLOOKUP($A707,ANT_pumpParticles_Export_v2!$A$2:$EY$234,MATCH(AD$1&amp;"_"&amp;LEFT(Sheet1!$J707,3),ANT_pumpParticles_Export_v2!$A$1:$EY$1,0))/VLOOKUP($A707,ANT_pumpParticles_Export_v2!$A$2:$EY$234,MATCH("Ti_"&amp;LEFT(Sheet1!$J707,3),ANT_pumpParticles_Export_v2!$A$1:$EY$1,0)),""),"")</f>
        <v/>
      </c>
      <c r="AE707" t="str">
        <f>IF(AE$1&lt;&gt;"",IFERROR(VLOOKUP($A707,ANT_pumpParticles_Export_v2!$A$2:$EY$234,MATCH(AE$1&amp;"_"&amp;LEFT(Sheet1!$J707,3),ANT_pumpParticles_Export_v2!$A$1:$EY$1,0))/VLOOKUP($A707,ANT_pumpParticles_Export_v2!$A$2:$EY$234,MATCH("Ti_"&amp;LEFT(Sheet1!$J707,3),ANT_pumpParticles_Export_v2!$A$1:$EY$1,0)),""),"")</f>
        <v/>
      </c>
      <c r="AF707" t="str">
        <f>IF(AF$1&lt;&gt;"",IFERROR(VLOOKUP($A707,ANT_pumpParticles_Export_v2!$A$2:$EY$234,MATCH(AF$1&amp;"_"&amp;LEFT(Sheet1!$J707,3),ANT_pumpParticles_Export_v2!$A$1:$EY$1,0))/VLOOKUP($A707,ANT_pumpParticles_Export_v2!$A$2:$EY$234,MATCH("Ti_"&amp;LEFT(Sheet1!$J707,3),ANT_pumpParticles_Export_v2!$A$1:$EY$1,0)),""),"")</f>
        <v/>
      </c>
      <c r="AG707" t="str">
        <f>IF(AG$1&lt;&gt;"",IFERROR(VLOOKUP($A707,ANT_pumpParticles_Export_v2!$A$2:$EY$234,MATCH(AG$1&amp;"_"&amp;LEFT(Sheet1!$J707,3),ANT_pumpParticles_Export_v2!$A$1:$EY$1,0))/VLOOKUP($A707,ANT_pumpParticles_Export_v2!$A$2:$EY$234,MATCH("Ti_"&amp;LEFT(Sheet1!$J707,3),ANT_pumpParticles_Export_v2!$A$1:$EY$1,0)),""),"")</f>
        <v/>
      </c>
      <c r="AH707" t="str">
        <f>IF(AH$1&lt;&gt;"",IFERROR(VLOOKUP($A707,ANT_pumpParticles_Export_v2!$A$2:$EY$234,MATCH(AH$1&amp;"_"&amp;LEFT(Sheet1!$J707,3),ANT_pumpParticles_Export_v2!$A$1:$EY$1,0))/VLOOKUP($A707,ANT_pumpParticles_Export_v2!$A$2:$EY$234,MATCH("Ti_"&amp;LEFT(Sheet1!$J707,3),ANT_pumpParticles_Export_v2!$A$1:$EY$1,0)),""),"")</f>
        <v/>
      </c>
      <c r="AI707" t="str">
        <f>IF(AI$1&lt;&gt;"",IFERROR(VLOOKUP($A707,ANT_pumpParticles_Export_v2!$A$2:$EY$234,MATCH(AI$1&amp;"_"&amp;LEFT(Sheet1!$J707,3),ANT_pumpParticles_Export_v2!$A$1:$EY$1,0))/VLOOKUP($A707,ANT_pumpParticles_Export_v2!$A$2:$EY$234,MATCH("Ti_"&amp;LEFT(Sheet1!$J707,3),ANT_pumpParticles_Export_v2!$A$1:$EY$1,0)),""),"")</f>
        <v/>
      </c>
      <c r="AJ707" t="str">
        <f>IF(AJ$1&lt;&gt;"",IFERROR(VLOOKUP($A707,ANT_pumpParticles_Export_v2!$A$2:$EY$234,MATCH(AJ$1&amp;"_"&amp;LEFT(Sheet1!$J707,3),ANT_pumpParticles_Export_v2!$A$1:$EY$1,0))/VLOOKUP($A707,ANT_pumpParticles_Export_v2!$A$2:$EY$234,MATCH("Ti_"&amp;LEFT(Sheet1!$J707,3),ANT_pumpParticles_Export_v2!$A$1:$EY$1,0)),""),"")</f>
        <v/>
      </c>
      <c r="AK707" t="str">
        <f>IF(AK$1&lt;&gt;"",IFERROR(VLOOKUP($A707,ANT_pumpParticles_Export_v2!$A$2:$EY$234,MATCH(AK$1&amp;"_"&amp;LEFT(Sheet1!$J707,3),ANT_pumpParticles_Export_v2!$A$1:$EY$1,0))/VLOOKUP($A707,ANT_pumpParticles_Export_v2!$A$2:$EY$234,MATCH("Ti_"&amp;LEFT(Sheet1!$J707,3),ANT_pumpParticles_Export_v2!$A$1:$EY$1,0)),""),"")</f>
        <v/>
      </c>
      <c r="AL707" t="str">
        <f>IF(AL$1&lt;&gt;"",IFERROR(VLOOKUP($A707,ANT_pumpParticles_Export_v2!$A$2:$EY$234,MATCH(AL$1&amp;"_"&amp;LEFT(Sheet1!$J707,3),ANT_pumpParticles_Export_v2!$A$1:$EY$1,0))/VLOOKUP($A707,ANT_pumpParticles_Export_v2!$A$2:$EY$234,MATCH("Ti_"&amp;LEFT(Sheet1!$J707,3),ANT_pumpParticles_Export_v2!$A$1:$EY$1,0)),""),"")</f>
        <v/>
      </c>
      <c r="AM707" t="str">
        <f>IF(AM$1&lt;&gt;"",IFERROR(VLOOKUP($A707,ANT_pumpParticles_Export_v2!$A$2:$EY$234,MATCH(AM$1&amp;"_"&amp;LEFT(Sheet1!$J707,3),ANT_pumpParticles_Export_v2!$A$1:$EY$1,0))/VLOOKUP($A707,ANT_pumpParticles_Export_v2!$A$2:$EY$234,MATCH("Ti_"&amp;LEFT(Sheet1!$J707,3),ANT_pumpParticles_Export_v2!$A$1:$EY$1,0)),""),"")</f>
        <v/>
      </c>
      <c r="AN707" t="str">
        <f>IF(AN$1&lt;&gt;"",IFERROR(VLOOKUP($A707,ANT_pumpParticles_Export_v2!$A$2:$EY$234,MATCH(AN$1&amp;"_"&amp;LEFT(Sheet1!$J707,3),ANT_pumpParticles_Export_v2!$A$1:$EY$1,0))/VLOOKUP($A707,ANT_pumpParticles_Export_v2!$A$2:$EY$234,MATCH("Ti_"&amp;LEFT(Sheet1!$J707,3),ANT_pumpParticles_Export_v2!$A$1:$EY$1,0)),""),"")</f>
        <v/>
      </c>
      <c r="AO707" t="str">
        <f>IF(AO$1&lt;&gt;"",IFERROR(VLOOKUP($A707,ANT_pumpParticles_Export_v2!$A$2:$EY$234,MATCH(AO$1&amp;"_"&amp;LEFT(Sheet1!$J707,3),ANT_pumpParticles_Export_v2!$A$1:$EY$1,0))/VLOOKUP($A707,ANT_pumpParticles_Export_v2!$A$2:$EY$234,MATCH("Ti_"&amp;LEFT(Sheet1!$J707,3),ANT_pumpParticles_Export_v2!$A$1:$EY$1,0)),""),"")</f>
        <v/>
      </c>
      <c r="AP707" t="str">
        <f>IF(AP$1&lt;&gt;"",IFERROR(VLOOKUP($A707,ANT_pumpParticles_Export_v2!$A$2:$EY$234,MATCH(AP$1&amp;"_"&amp;LEFT(Sheet1!$J707,3),ANT_pumpParticles_Export_v2!$A$1:$EY$1,0))/VLOOKUP($A707,ANT_pumpParticles_Export_v2!$A$2:$EY$234,MATCH("Ti_"&amp;LEFT(Sheet1!$J707,3),ANT_pumpParticles_Export_v2!$A$1:$EY$1,0)),""),"")</f>
        <v/>
      </c>
      <c r="AQ707" t="str">
        <f>IF(AQ$1&lt;&gt;"",IFERROR(VLOOKUP($A707,ANT_pumpParticles_Export_v2!$A$2:$EY$234,MATCH(AQ$1&amp;"_"&amp;LEFT(Sheet1!$J707,3),ANT_pumpParticles_Export_v2!$A$1:$EY$1,0))/VLOOKUP($A707,ANT_pumpParticles_Export_v2!$A$2:$EY$234,MATCH("Ti_"&amp;LEFT(Sheet1!$J707,3),ANT_pumpParticles_Export_v2!$A$1:$EY$1,0)),""),"")</f>
        <v/>
      </c>
      <c r="AR707" t="str">
        <f>IF(AR$1&lt;&gt;"",IFERROR(VLOOKUP($A707,ANT_pumpParticles_Export_v2!$A$2:$EY$234,MATCH(AR$1&amp;"_"&amp;LEFT(Sheet1!$J707,3),ANT_pumpParticles_Export_v2!$A$1:$EY$1,0))/VLOOKUP($A707,ANT_pumpParticles_Export_v2!$A$2:$EY$234,MATCH("Ti_"&amp;LEFT(Sheet1!$J707,3),ANT_pumpParticles_Export_v2!$A$1:$EY$1,0)),""),"")</f>
        <v/>
      </c>
      <c r="AS707" t="str">
        <f>IF(AS$1&lt;&gt;"",IFERROR(VLOOKUP($A707,ANT_pumpParticles_Export_v2!$A$2:$EY$234,MATCH(AS$1&amp;"_"&amp;LEFT(Sheet1!$J707,3),ANT_pumpParticles_Export_v2!$A$1:$EY$1,0))/VLOOKUP($A707,ANT_pumpParticles_Export_v2!$A$2:$EY$234,MATCH("Ti_"&amp;LEFT(Sheet1!$J707,3),ANT_pumpParticles_Export_v2!$A$1:$EY$1,0)),""),"")</f>
        <v/>
      </c>
      <c r="AT707" t="str">
        <f>IF(AT$1&lt;&gt;"",IFERROR(VLOOKUP($A707,ANT_pumpParticles_Export_v2!$A$2:$EY$234,MATCH(AT$1&amp;"_"&amp;LEFT(Sheet1!$J707,3),ANT_pumpParticles_Export_v2!$A$1:$EY$1,0))/VLOOKUP($A707,ANT_pumpParticles_Export_v2!$A$2:$EY$234,MATCH("Ti_"&amp;LEFT(Sheet1!$J707,3),ANT_pumpParticles_Export_v2!$A$1:$EY$1,0)),""),"")</f>
        <v/>
      </c>
      <c r="AU707" t="str">
        <f>IF(AU$1&lt;&gt;"",IFERROR(VLOOKUP($A707,ANT_pumpParticles_Export_v2!$A$2:$EY$234,MATCH(AU$1&amp;"_"&amp;LEFT(Sheet1!$J707,3),ANT_pumpParticles_Export_v2!$A$1:$EY$1,0))/VLOOKUP($A707,ANT_pumpParticles_Export_v2!$A$2:$EY$234,MATCH("Ti_"&amp;LEFT(Sheet1!$J707,3),ANT_pumpParticles_Export_v2!$A$1:$EY$1,0)),""),"")</f>
        <v/>
      </c>
      <c r="AV707" t="str">
        <f>IF(AV$1&lt;&gt;"",IFERROR(VLOOKUP($A707,ANT_pumpParticles_Export_v2!$A$2:$EY$234,MATCH(AV$1&amp;"_"&amp;LEFT(Sheet1!$J707,3),ANT_pumpParticles_Export_v2!$A$1:$EY$1,0))/VLOOKUP($A707,ANT_pumpParticles_Export_v2!$A$2:$EY$234,MATCH("Ti_"&amp;LEFT(Sheet1!$J707,3),ANT_pumpParticles_Export_v2!$A$1:$EY$1,0)),""),"")</f>
        <v/>
      </c>
      <c r="AW707" t="str">
        <f>IF(AW$1&lt;&gt;"",IFERROR(VLOOKUP($A707,ANT_pumpParticles_Export_v2!$A$2:$EY$234,MATCH(AW$1&amp;"_"&amp;LEFT(Sheet1!$J707,3),ANT_pumpParticles_Export_v2!$A$1:$EY$1,0))/VLOOKUP($A707,ANT_pumpParticles_Export_v2!$A$2:$EY$234,MATCH("Ti_"&amp;LEFT(Sheet1!$J707,3),ANT_pumpParticles_Export_v2!$A$1:$EY$1,0)),""),"")</f>
        <v/>
      </c>
      <c r="AX707" t="str">
        <f>IF(AX$1&lt;&gt;"",IFERROR(VLOOKUP($A707,ANT_pumpParticles_Export_v2!$A$2:$EY$234,MATCH(AX$1&amp;"_"&amp;LEFT(Sheet1!$J707,3),ANT_pumpParticles_Export_v2!$A$1:$EY$1,0))/VLOOKUP($A707,ANT_pumpParticles_Export_v2!$A$2:$EY$234,MATCH("Ti_"&amp;LEFT(Sheet1!$J707,3),ANT_pumpParticles_Export_v2!$A$1:$EY$1,0)),""),"")</f>
        <v/>
      </c>
      <c r="AY707" t="str">
        <f>IF(AY$1&lt;&gt;"",IFERROR(VLOOKUP($A707,ANT_pumpParticles_Export_v2!$A$2:$EY$234,MATCH(AY$1&amp;"_"&amp;LEFT(Sheet1!$J707,3),ANT_pumpParticles_Export_v2!$A$1:$EY$1,0))/VLOOKUP($A707,ANT_pumpParticles_Export_v2!$A$2:$EY$234,MATCH("Ti_"&amp;LEFT(Sheet1!$J707,3),ANT_pumpParticles_Export_v2!$A$1:$EY$1,0)),""),"")</f>
        <v/>
      </c>
      <c r="AZ707" t="str">
        <f>IF(AZ$1&lt;&gt;"",IFERROR(VLOOKUP($A707,ANT_pumpParticles_Export_v2!$A$2:$EY$234,MATCH(AZ$1&amp;"_"&amp;LEFT(Sheet1!$J707,3),ANT_pumpParticles_Export_v2!$A$1:$EY$1,0))/VLOOKUP($A707,ANT_pumpParticles_Export_v2!$A$2:$EY$234,MATCH("Ti_"&amp;LEFT(Sheet1!$J707,3),ANT_pumpParticles_Export_v2!$A$1:$EY$1,0)),""),"")</f>
        <v/>
      </c>
      <c r="BA707" t="str">
        <f>IF(BA$1&lt;&gt;"",IFERROR(VLOOKUP($A707,ANT_pumpParticles_Export_v2!$A$2:$EY$234,MATCH(BA$1&amp;"_"&amp;LEFT(Sheet1!$J707,3),ANT_pumpParticles_Export_v2!$A$1:$EY$1,0))/VLOOKUP($A707,ANT_pumpParticles_Export_v2!$A$2:$EY$234,MATCH("Ti_"&amp;LEFT(Sheet1!$J707,3),ANT_pumpParticles_Export_v2!$A$1:$EY$1,0)),""),"")</f>
        <v/>
      </c>
      <c r="BB707" t="str">
        <f>IF(BB$1&lt;&gt;"",IFERROR(VLOOKUP($A707,ANT_pumpParticles_Export_v2!$A$2:$EY$234,MATCH(BB$1&amp;"_"&amp;LEFT(Sheet1!$J707,3),ANT_pumpParticles_Export_v2!$A$1:$EY$1,0))/VLOOKUP($A707,ANT_pumpParticles_Export_v2!$A$2:$EY$234,MATCH("Ti_"&amp;LEFT(Sheet1!$J707,3),ANT_pumpParticles_Export_v2!$A$1:$EY$1,0)),""),"")</f>
        <v/>
      </c>
      <c r="BC707" t="str">
        <f>IF(BC$1&lt;&gt;"",IFERROR(VLOOKUP($A707,ANT_pumpParticles_Export_v2!$A$2:$EY$234,MATCH(BC$1&amp;"_"&amp;LEFT(Sheet1!$J707,3),ANT_pumpParticles_Export_v2!$A$1:$EY$1,0))/VLOOKUP($A707,ANT_pumpParticles_Export_v2!$A$2:$EY$234,MATCH("Ti_"&amp;LEFT(Sheet1!$J707,3),ANT_pumpParticles_Export_v2!$A$1:$EY$1,0)),""),"")</f>
        <v/>
      </c>
      <c r="BD707" t="str">
        <f>IF(BD$1&lt;&gt;"",IFERROR(VLOOKUP($A707,ANT_pumpParticles_Export_v2!$A$2:$EY$234,MATCH(BD$1&amp;"_"&amp;LEFT(Sheet1!$J707,3),ANT_pumpParticles_Export_v2!$A$1:$EY$1,0))/VLOOKUP($A707,ANT_pumpParticles_Export_v2!$A$2:$EY$234,MATCH("Ti_"&amp;LEFT(Sheet1!$J707,3),ANT_pumpParticles_Export_v2!$A$1:$EY$1,0)),""),"")</f>
        <v/>
      </c>
      <c r="BE707" t="str">
        <f>IF(BE$1&lt;&gt;"",IFERROR(VLOOKUP($A707,ANT_pumpParticles_Export_v2!$A$2:$EY$234,MATCH(BE$1&amp;"_"&amp;LEFT(Sheet1!$J707,3),ANT_pumpParticles_Export_v2!$A$1:$EY$1,0))/VLOOKUP($A707,ANT_pumpParticles_Export_v2!$A$2:$EY$234,MATCH("Ti_"&amp;LEFT(Sheet1!$J707,3),ANT_pumpParticles_Export_v2!$A$1:$EY$1,0)),""),"")</f>
        <v/>
      </c>
      <c r="BF707" t="str">
        <f>IF(BF$1&lt;&gt;"",IFERROR(VLOOKUP($A707,ANT_pumpParticles_Export_v2!$A$2:$EY$234,MATCH(BF$1&amp;"_"&amp;LEFT(Sheet1!$J707,3),ANT_pumpParticles_Export_v2!$A$1:$EY$1,0))/VLOOKUP($A707,ANT_pumpParticles_Export_v2!$A$2:$EY$234,MATCH("Ti_"&amp;LEFT(Sheet1!$J707,3),ANT_pumpParticles_Export_v2!$A$1:$EY$1,0)),""),"")</f>
        <v/>
      </c>
    </row>
    <row r="708" spans="1:58" x14ac:dyDescent="0.3">
      <c r="A708">
        <v>18870</v>
      </c>
      <c r="B708" t="s">
        <v>129</v>
      </c>
      <c r="C708">
        <v>3</v>
      </c>
      <c r="D708" t="s">
        <v>130</v>
      </c>
      <c r="E708">
        <v>-4148.9090908999997</v>
      </c>
      <c r="F708">
        <v>-67.004099999999994</v>
      </c>
      <c r="G708">
        <v>-100.035</v>
      </c>
      <c r="H708">
        <v>527.78030000000001</v>
      </c>
      <c r="I708">
        <v>559.09090909999998</v>
      </c>
      <c r="J708" t="s">
        <v>250</v>
      </c>
      <c r="K708" t="str">
        <f>IF(K$1&lt;&gt;"",IFERROR(VLOOKUP($A708,ANT_pumpParticles_Export_v2!$A$2:$EY$234,MATCH(K$1&amp;"_"&amp;LEFT(Sheet1!$J708,3),ANT_pumpParticles_Export_v2!$A$1:$EY$1,0))/VLOOKUP($A708,ANT_pumpParticles_Export_v2!$A$2:$EY$234,MATCH("Ti_"&amp;LEFT(Sheet1!$J708,3),ANT_pumpParticles_Export_v2!$A$1:$EY$1,0)),""),"")</f>
        <v/>
      </c>
      <c r="L708" t="str">
        <f>IF(L$1&lt;&gt;"",IFERROR(VLOOKUP($A708,ANT_pumpParticles_Export_v2!$A$2:$EY$234,MATCH(L$1&amp;"_"&amp;LEFT(Sheet1!$J708,3),ANT_pumpParticles_Export_v2!$A$1:$EY$1,0))/VLOOKUP($A708,ANT_pumpParticles_Export_v2!$A$2:$EY$234,MATCH("Ti_"&amp;LEFT(Sheet1!$J708,3),ANT_pumpParticles_Export_v2!$A$1:$EY$1,0)),""),"")</f>
        <v/>
      </c>
      <c r="M708" t="str">
        <f>IF(M$1&lt;&gt;"",IFERROR(VLOOKUP($A708,ANT_pumpParticles_Export_v2!$A$2:$EY$234,MATCH(M$1&amp;"_"&amp;LEFT(Sheet1!$J708,3),ANT_pumpParticles_Export_v2!$A$1:$EY$1,0))/VLOOKUP($A708,ANT_pumpParticles_Export_v2!$A$2:$EY$234,MATCH("Ti_"&amp;LEFT(Sheet1!$J708,3),ANT_pumpParticles_Export_v2!$A$1:$EY$1,0)),""),"")</f>
        <v/>
      </c>
      <c r="N708" t="str">
        <f>IF(N$1&lt;&gt;"",IFERROR(VLOOKUP($A708,ANT_pumpParticles_Export_v2!$A$2:$EY$234,MATCH(N$1&amp;"_"&amp;LEFT(Sheet1!$J708,3),ANT_pumpParticles_Export_v2!$A$1:$EY$1,0))/VLOOKUP($A708,ANT_pumpParticles_Export_v2!$A$2:$EY$234,MATCH("Ti_"&amp;LEFT(Sheet1!$J708,3),ANT_pumpParticles_Export_v2!$A$1:$EY$1,0)),""),"")</f>
        <v/>
      </c>
      <c r="O708" t="str">
        <f>IF(O$1&lt;&gt;"",IFERROR(VLOOKUP($A708,ANT_pumpParticles_Export_v2!$A$2:$EY$234,MATCH(O$1&amp;"_"&amp;LEFT(Sheet1!$J708,3),ANT_pumpParticles_Export_v2!$A$1:$EY$1,0))/VLOOKUP($A708,ANT_pumpParticles_Export_v2!$A$2:$EY$234,MATCH("Ti_"&amp;LEFT(Sheet1!$J708,3),ANT_pumpParticles_Export_v2!$A$1:$EY$1,0)),""),"")</f>
        <v/>
      </c>
      <c r="P708" t="str">
        <f>IF(P$1&lt;&gt;"",IFERROR(VLOOKUP($A708,ANT_pumpParticles_Export_v2!$A$2:$EY$234,MATCH(P$1&amp;"_"&amp;LEFT(Sheet1!$J708,3),ANT_pumpParticles_Export_v2!$A$1:$EY$1,0))/VLOOKUP($A708,ANT_pumpParticles_Export_v2!$A$2:$EY$234,MATCH("Ti_"&amp;LEFT(Sheet1!$J708,3),ANT_pumpParticles_Export_v2!$A$1:$EY$1,0)),""),"")</f>
        <v/>
      </c>
      <c r="Q708" t="str">
        <f>IF(Q$1&lt;&gt;"",IFERROR(VLOOKUP($A708,ANT_pumpParticles_Export_v2!$A$2:$EY$234,MATCH(Q$1&amp;"_"&amp;LEFT(Sheet1!$J708,3),ANT_pumpParticles_Export_v2!$A$1:$EY$1,0))/VLOOKUP($A708,ANT_pumpParticles_Export_v2!$A$2:$EY$234,MATCH("Ti_"&amp;LEFT(Sheet1!$J708,3),ANT_pumpParticles_Export_v2!$A$1:$EY$1,0)),""),"")</f>
        <v/>
      </c>
      <c r="R708" t="str">
        <f>IF(R$1&lt;&gt;"",IFERROR(VLOOKUP($A708,ANT_pumpParticles_Export_v2!$A$2:$EY$234,MATCH(R$1&amp;"_"&amp;LEFT(Sheet1!$J708,3),ANT_pumpParticles_Export_v2!$A$1:$EY$1,0))/VLOOKUP($A708,ANT_pumpParticles_Export_v2!$A$2:$EY$234,MATCH("Ti_"&amp;LEFT(Sheet1!$J708,3),ANT_pumpParticles_Export_v2!$A$1:$EY$1,0)),""),"")</f>
        <v/>
      </c>
      <c r="S708" t="str">
        <f>IF(S$1&lt;&gt;"",IFERROR(VLOOKUP($A708,ANT_pumpParticles_Export_v2!$A$2:$EY$234,MATCH(S$1&amp;"_"&amp;LEFT(Sheet1!$J708,3),ANT_pumpParticles_Export_v2!$A$1:$EY$1,0))/VLOOKUP($A708,ANT_pumpParticles_Export_v2!$A$2:$EY$234,MATCH("Ti_"&amp;LEFT(Sheet1!$J708,3),ANT_pumpParticles_Export_v2!$A$1:$EY$1,0)),""),"")</f>
        <v/>
      </c>
      <c r="T708" t="str">
        <f>IF(T$1&lt;&gt;"",IFERROR(VLOOKUP($A708,ANT_pumpParticles_Export_v2!$A$2:$EY$234,MATCH(T$1&amp;"_"&amp;LEFT(Sheet1!$J708,3),ANT_pumpParticles_Export_v2!$A$1:$EY$1,0))/VLOOKUP($A708,ANT_pumpParticles_Export_v2!$A$2:$EY$234,MATCH("Ti_"&amp;LEFT(Sheet1!$J708,3),ANT_pumpParticles_Export_v2!$A$1:$EY$1,0)),""),"")</f>
        <v/>
      </c>
      <c r="U708" t="str">
        <f>IF(U$1&lt;&gt;"",IFERROR(VLOOKUP($A708,ANT_pumpParticles_Export_v2!$A$2:$EY$234,MATCH(U$1&amp;"_"&amp;LEFT(Sheet1!$J708,3),ANT_pumpParticles_Export_v2!$A$1:$EY$1,0))/VLOOKUP($A708,ANT_pumpParticles_Export_v2!$A$2:$EY$234,MATCH("Ti_"&amp;LEFT(Sheet1!$J708,3),ANT_pumpParticles_Export_v2!$A$1:$EY$1,0)),""),"")</f>
        <v/>
      </c>
      <c r="V708" t="str">
        <f>IF(V$1&lt;&gt;"",IFERROR(VLOOKUP($A708,ANT_pumpParticles_Export_v2!$A$2:$EY$234,MATCH(V$1&amp;"_"&amp;LEFT(Sheet1!$J708,3),ANT_pumpParticles_Export_v2!$A$1:$EY$1,0))/VLOOKUP($A708,ANT_pumpParticles_Export_v2!$A$2:$EY$234,MATCH("Ti_"&amp;LEFT(Sheet1!$J708,3),ANT_pumpParticles_Export_v2!$A$1:$EY$1,0)),""),"")</f>
        <v/>
      </c>
      <c r="W708" t="str">
        <f>IF(W$1&lt;&gt;"",IFERROR(VLOOKUP($A708,ANT_pumpParticles_Export_v2!$A$2:$EY$234,MATCH(W$1&amp;"_"&amp;LEFT(Sheet1!$J708,3),ANT_pumpParticles_Export_v2!$A$1:$EY$1,0))/VLOOKUP($A708,ANT_pumpParticles_Export_v2!$A$2:$EY$234,MATCH("Ti_"&amp;LEFT(Sheet1!$J708,3),ANT_pumpParticles_Export_v2!$A$1:$EY$1,0)),""),"")</f>
        <v/>
      </c>
      <c r="X708" t="str">
        <f>IF(X$1&lt;&gt;"",IFERROR(VLOOKUP($A708,ANT_pumpParticles_Export_v2!$A$2:$EY$234,MATCH(X$1&amp;"_"&amp;LEFT(Sheet1!$J708,3),ANT_pumpParticles_Export_v2!$A$1:$EY$1,0))/VLOOKUP($A708,ANT_pumpParticles_Export_v2!$A$2:$EY$234,MATCH("Ti_"&amp;LEFT(Sheet1!$J708,3),ANT_pumpParticles_Export_v2!$A$1:$EY$1,0)),""),"")</f>
        <v/>
      </c>
      <c r="Y708" t="str">
        <f>IF(Y$1&lt;&gt;"",IFERROR(VLOOKUP($A708,ANT_pumpParticles_Export_v2!$A$2:$EY$234,MATCH(Y$1&amp;"_"&amp;LEFT(Sheet1!$J708,3),ANT_pumpParticles_Export_v2!$A$1:$EY$1,0))/VLOOKUP($A708,ANT_pumpParticles_Export_v2!$A$2:$EY$234,MATCH("Ti_"&amp;LEFT(Sheet1!$J708,3),ANT_pumpParticles_Export_v2!$A$1:$EY$1,0)),""),"")</f>
        <v/>
      </c>
      <c r="Z708" t="str">
        <f>IF(Z$1&lt;&gt;"",IFERROR(VLOOKUP($A708,ANT_pumpParticles_Export_v2!$A$2:$EY$234,MATCH(Z$1&amp;"_"&amp;LEFT(Sheet1!$J708,3),ANT_pumpParticles_Export_v2!$A$1:$EY$1,0))/VLOOKUP($A708,ANT_pumpParticles_Export_v2!$A$2:$EY$234,MATCH("Ti_"&amp;LEFT(Sheet1!$J708,3),ANT_pumpParticles_Export_v2!$A$1:$EY$1,0)),""),"")</f>
        <v/>
      </c>
      <c r="AA708" t="str">
        <f>IF(AA$1&lt;&gt;"",IFERROR(VLOOKUP($A708,ANT_pumpParticles_Export_v2!$A$2:$EY$234,MATCH(AA$1&amp;"_"&amp;LEFT(Sheet1!$J708,3),ANT_pumpParticles_Export_v2!$A$1:$EY$1,0))/VLOOKUP($A708,ANT_pumpParticles_Export_v2!$A$2:$EY$234,MATCH("Ti_"&amp;LEFT(Sheet1!$J708,3),ANT_pumpParticles_Export_v2!$A$1:$EY$1,0)),""),"")</f>
        <v/>
      </c>
      <c r="AB708" t="str">
        <f>IF(AB$1&lt;&gt;"",IFERROR(VLOOKUP($A708,ANT_pumpParticles_Export_v2!$A$2:$EY$234,MATCH(AB$1&amp;"_"&amp;LEFT(Sheet1!$J708,3),ANT_pumpParticles_Export_v2!$A$1:$EY$1,0))/VLOOKUP($A708,ANT_pumpParticles_Export_v2!$A$2:$EY$234,MATCH("Ti_"&amp;LEFT(Sheet1!$J708,3),ANT_pumpParticles_Export_v2!$A$1:$EY$1,0)),""),"")</f>
        <v/>
      </c>
      <c r="AC708" t="str">
        <f>IF(AC$1&lt;&gt;"",IFERROR(VLOOKUP($A708,ANT_pumpParticles_Export_v2!$A$2:$EY$234,MATCH(AC$1&amp;"_"&amp;LEFT(Sheet1!$J708,3),ANT_pumpParticles_Export_v2!$A$1:$EY$1,0))/VLOOKUP($A708,ANT_pumpParticles_Export_v2!$A$2:$EY$234,MATCH("Ti_"&amp;LEFT(Sheet1!$J708,3),ANT_pumpParticles_Export_v2!$A$1:$EY$1,0)),""),"")</f>
        <v/>
      </c>
      <c r="AD708" t="str">
        <f>IF(AD$1&lt;&gt;"",IFERROR(VLOOKUP($A708,ANT_pumpParticles_Export_v2!$A$2:$EY$234,MATCH(AD$1&amp;"_"&amp;LEFT(Sheet1!$J708,3),ANT_pumpParticles_Export_v2!$A$1:$EY$1,0))/VLOOKUP($A708,ANT_pumpParticles_Export_v2!$A$2:$EY$234,MATCH("Ti_"&amp;LEFT(Sheet1!$J708,3),ANT_pumpParticles_Export_v2!$A$1:$EY$1,0)),""),"")</f>
        <v/>
      </c>
      <c r="AE708" t="str">
        <f>IF(AE$1&lt;&gt;"",IFERROR(VLOOKUP($A708,ANT_pumpParticles_Export_v2!$A$2:$EY$234,MATCH(AE$1&amp;"_"&amp;LEFT(Sheet1!$J708,3),ANT_pumpParticles_Export_v2!$A$1:$EY$1,0))/VLOOKUP($A708,ANT_pumpParticles_Export_v2!$A$2:$EY$234,MATCH("Ti_"&amp;LEFT(Sheet1!$J708,3),ANT_pumpParticles_Export_v2!$A$1:$EY$1,0)),""),"")</f>
        <v/>
      </c>
      <c r="AF708" t="str">
        <f>IF(AF$1&lt;&gt;"",IFERROR(VLOOKUP($A708,ANT_pumpParticles_Export_v2!$A$2:$EY$234,MATCH(AF$1&amp;"_"&amp;LEFT(Sheet1!$J708,3),ANT_pumpParticles_Export_v2!$A$1:$EY$1,0))/VLOOKUP($A708,ANT_pumpParticles_Export_v2!$A$2:$EY$234,MATCH("Ti_"&amp;LEFT(Sheet1!$J708,3),ANT_pumpParticles_Export_v2!$A$1:$EY$1,0)),""),"")</f>
        <v/>
      </c>
      <c r="AG708" t="str">
        <f>IF(AG$1&lt;&gt;"",IFERROR(VLOOKUP($A708,ANT_pumpParticles_Export_v2!$A$2:$EY$234,MATCH(AG$1&amp;"_"&amp;LEFT(Sheet1!$J708,3),ANT_pumpParticles_Export_v2!$A$1:$EY$1,0))/VLOOKUP($A708,ANT_pumpParticles_Export_v2!$A$2:$EY$234,MATCH("Ti_"&amp;LEFT(Sheet1!$J708,3),ANT_pumpParticles_Export_v2!$A$1:$EY$1,0)),""),"")</f>
        <v/>
      </c>
      <c r="AH708" t="str">
        <f>IF(AH$1&lt;&gt;"",IFERROR(VLOOKUP($A708,ANT_pumpParticles_Export_v2!$A$2:$EY$234,MATCH(AH$1&amp;"_"&amp;LEFT(Sheet1!$J708,3),ANT_pumpParticles_Export_v2!$A$1:$EY$1,0))/VLOOKUP($A708,ANT_pumpParticles_Export_v2!$A$2:$EY$234,MATCH("Ti_"&amp;LEFT(Sheet1!$J708,3),ANT_pumpParticles_Export_v2!$A$1:$EY$1,0)),""),"")</f>
        <v/>
      </c>
      <c r="AI708" t="str">
        <f>IF(AI$1&lt;&gt;"",IFERROR(VLOOKUP($A708,ANT_pumpParticles_Export_v2!$A$2:$EY$234,MATCH(AI$1&amp;"_"&amp;LEFT(Sheet1!$J708,3),ANT_pumpParticles_Export_v2!$A$1:$EY$1,0))/VLOOKUP($A708,ANT_pumpParticles_Export_v2!$A$2:$EY$234,MATCH("Ti_"&amp;LEFT(Sheet1!$J708,3),ANT_pumpParticles_Export_v2!$A$1:$EY$1,0)),""),"")</f>
        <v/>
      </c>
      <c r="AJ708" t="str">
        <f>IF(AJ$1&lt;&gt;"",IFERROR(VLOOKUP($A708,ANT_pumpParticles_Export_v2!$A$2:$EY$234,MATCH(AJ$1&amp;"_"&amp;LEFT(Sheet1!$J708,3),ANT_pumpParticles_Export_v2!$A$1:$EY$1,0))/VLOOKUP($A708,ANT_pumpParticles_Export_v2!$A$2:$EY$234,MATCH("Ti_"&amp;LEFT(Sheet1!$J708,3),ANT_pumpParticles_Export_v2!$A$1:$EY$1,0)),""),"")</f>
        <v/>
      </c>
      <c r="AK708" t="str">
        <f>IF(AK$1&lt;&gt;"",IFERROR(VLOOKUP($A708,ANT_pumpParticles_Export_v2!$A$2:$EY$234,MATCH(AK$1&amp;"_"&amp;LEFT(Sheet1!$J708,3),ANT_pumpParticles_Export_v2!$A$1:$EY$1,0))/VLOOKUP($A708,ANT_pumpParticles_Export_v2!$A$2:$EY$234,MATCH("Ti_"&amp;LEFT(Sheet1!$J708,3),ANT_pumpParticles_Export_v2!$A$1:$EY$1,0)),""),"")</f>
        <v/>
      </c>
      <c r="AL708" t="str">
        <f>IF(AL$1&lt;&gt;"",IFERROR(VLOOKUP($A708,ANT_pumpParticles_Export_v2!$A$2:$EY$234,MATCH(AL$1&amp;"_"&amp;LEFT(Sheet1!$J708,3),ANT_pumpParticles_Export_v2!$A$1:$EY$1,0))/VLOOKUP($A708,ANT_pumpParticles_Export_v2!$A$2:$EY$234,MATCH("Ti_"&amp;LEFT(Sheet1!$J708,3),ANT_pumpParticles_Export_v2!$A$1:$EY$1,0)),""),"")</f>
        <v/>
      </c>
      <c r="AM708" t="str">
        <f>IF(AM$1&lt;&gt;"",IFERROR(VLOOKUP($A708,ANT_pumpParticles_Export_v2!$A$2:$EY$234,MATCH(AM$1&amp;"_"&amp;LEFT(Sheet1!$J708,3),ANT_pumpParticles_Export_v2!$A$1:$EY$1,0))/VLOOKUP($A708,ANT_pumpParticles_Export_v2!$A$2:$EY$234,MATCH("Ti_"&amp;LEFT(Sheet1!$J708,3),ANT_pumpParticles_Export_v2!$A$1:$EY$1,0)),""),"")</f>
        <v/>
      </c>
      <c r="AN708" t="str">
        <f>IF(AN$1&lt;&gt;"",IFERROR(VLOOKUP($A708,ANT_pumpParticles_Export_v2!$A$2:$EY$234,MATCH(AN$1&amp;"_"&amp;LEFT(Sheet1!$J708,3),ANT_pumpParticles_Export_v2!$A$1:$EY$1,0))/VLOOKUP($A708,ANT_pumpParticles_Export_v2!$A$2:$EY$234,MATCH("Ti_"&amp;LEFT(Sheet1!$J708,3),ANT_pumpParticles_Export_v2!$A$1:$EY$1,0)),""),"")</f>
        <v/>
      </c>
      <c r="AO708" t="str">
        <f>IF(AO$1&lt;&gt;"",IFERROR(VLOOKUP($A708,ANT_pumpParticles_Export_v2!$A$2:$EY$234,MATCH(AO$1&amp;"_"&amp;LEFT(Sheet1!$J708,3),ANT_pumpParticles_Export_v2!$A$1:$EY$1,0))/VLOOKUP($A708,ANT_pumpParticles_Export_v2!$A$2:$EY$234,MATCH("Ti_"&amp;LEFT(Sheet1!$J708,3),ANT_pumpParticles_Export_v2!$A$1:$EY$1,0)),""),"")</f>
        <v/>
      </c>
      <c r="AP708" t="str">
        <f>IF(AP$1&lt;&gt;"",IFERROR(VLOOKUP($A708,ANT_pumpParticles_Export_v2!$A$2:$EY$234,MATCH(AP$1&amp;"_"&amp;LEFT(Sheet1!$J708,3),ANT_pumpParticles_Export_v2!$A$1:$EY$1,0))/VLOOKUP($A708,ANT_pumpParticles_Export_v2!$A$2:$EY$234,MATCH("Ti_"&amp;LEFT(Sheet1!$J708,3),ANT_pumpParticles_Export_v2!$A$1:$EY$1,0)),""),"")</f>
        <v/>
      </c>
      <c r="AQ708" t="str">
        <f>IF(AQ$1&lt;&gt;"",IFERROR(VLOOKUP($A708,ANT_pumpParticles_Export_v2!$A$2:$EY$234,MATCH(AQ$1&amp;"_"&amp;LEFT(Sheet1!$J708,3),ANT_pumpParticles_Export_v2!$A$1:$EY$1,0))/VLOOKUP($A708,ANT_pumpParticles_Export_v2!$A$2:$EY$234,MATCH("Ti_"&amp;LEFT(Sheet1!$J708,3),ANT_pumpParticles_Export_v2!$A$1:$EY$1,0)),""),"")</f>
        <v/>
      </c>
      <c r="AR708" t="str">
        <f>IF(AR$1&lt;&gt;"",IFERROR(VLOOKUP($A708,ANT_pumpParticles_Export_v2!$A$2:$EY$234,MATCH(AR$1&amp;"_"&amp;LEFT(Sheet1!$J708,3),ANT_pumpParticles_Export_v2!$A$1:$EY$1,0))/VLOOKUP($A708,ANT_pumpParticles_Export_v2!$A$2:$EY$234,MATCH("Ti_"&amp;LEFT(Sheet1!$J708,3),ANT_pumpParticles_Export_v2!$A$1:$EY$1,0)),""),"")</f>
        <v/>
      </c>
      <c r="AS708" t="str">
        <f>IF(AS$1&lt;&gt;"",IFERROR(VLOOKUP($A708,ANT_pumpParticles_Export_v2!$A$2:$EY$234,MATCH(AS$1&amp;"_"&amp;LEFT(Sheet1!$J708,3),ANT_pumpParticles_Export_v2!$A$1:$EY$1,0))/VLOOKUP($A708,ANT_pumpParticles_Export_v2!$A$2:$EY$234,MATCH("Ti_"&amp;LEFT(Sheet1!$J708,3),ANT_pumpParticles_Export_v2!$A$1:$EY$1,0)),""),"")</f>
        <v/>
      </c>
      <c r="AT708" t="str">
        <f>IF(AT$1&lt;&gt;"",IFERROR(VLOOKUP($A708,ANT_pumpParticles_Export_v2!$A$2:$EY$234,MATCH(AT$1&amp;"_"&amp;LEFT(Sheet1!$J708,3),ANT_pumpParticles_Export_v2!$A$1:$EY$1,0))/VLOOKUP($A708,ANT_pumpParticles_Export_v2!$A$2:$EY$234,MATCH("Ti_"&amp;LEFT(Sheet1!$J708,3),ANT_pumpParticles_Export_v2!$A$1:$EY$1,0)),""),"")</f>
        <v/>
      </c>
      <c r="AU708" t="str">
        <f>IF(AU$1&lt;&gt;"",IFERROR(VLOOKUP($A708,ANT_pumpParticles_Export_v2!$A$2:$EY$234,MATCH(AU$1&amp;"_"&amp;LEFT(Sheet1!$J708,3),ANT_pumpParticles_Export_v2!$A$1:$EY$1,0))/VLOOKUP($A708,ANT_pumpParticles_Export_v2!$A$2:$EY$234,MATCH("Ti_"&amp;LEFT(Sheet1!$J708,3),ANT_pumpParticles_Export_v2!$A$1:$EY$1,0)),""),"")</f>
        <v/>
      </c>
      <c r="AV708" t="str">
        <f>IF(AV$1&lt;&gt;"",IFERROR(VLOOKUP($A708,ANT_pumpParticles_Export_v2!$A$2:$EY$234,MATCH(AV$1&amp;"_"&amp;LEFT(Sheet1!$J708,3),ANT_pumpParticles_Export_v2!$A$1:$EY$1,0))/VLOOKUP($A708,ANT_pumpParticles_Export_v2!$A$2:$EY$234,MATCH("Ti_"&amp;LEFT(Sheet1!$J708,3),ANT_pumpParticles_Export_v2!$A$1:$EY$1,0)),""),"")</f>
        <v/>
      </c>
      <c r="AW708" t="str">
        <f>IF(AW$1&lt;&gt;"",IFERROR(VLOOKUP($A708,ANT_pumpParticles_Export_v2!$A$2:$EY$234,MATCH(AW$1&amp;"_"&amp;LEFT(Sheet1!$J708,3),ANT_pumpParticles_Export_v2!$A$1:$EY$1,0))/VLOOKUP($A708,ANT_pumpParticles_Export_v2!$A$2:$EY$234,MATCH("Ti_"&amp;LEFT(Sheet1!$J708,3),ANT_pumpParticles_Export_v2!$A$1:$EY$1,0)),""),"")</f>
        <v/>
      </c>
      <c r="AX708" t="str">
        <f>IF(AX$1&lt;&gt;"",IFERROR(VLOOKUP($A708,ANT_pumpParticles_Export_v2!$A$2:$EY$234,MATCH(AX$1&amp;"_"&amp;LEFT(Sheet1!$J708,3),ANT_pumpParticles_Export_v2!$A$1:$EY$1,0))/VLOOKUP($A708,ANT_pumpParticles_Export_v2!$A$2:$EY$234,MATCH("Ti_"&amp;LEFT(Sheet1!$J708,3),ANT_pumpParticles_Export_v2!$A$1:$EY$1,0)),""),"")</f>
        <v/>
      </c>
      <c r="AY708" t="str">
        <f>IF(AY$1&lt;&gt;"",IFERROR(VLOOKUP($A708,ANT_pumpParticles_Export_v2!$A$2:$EY$234,MATCH(AY$1&amp;"_"&amp;LEFT(Sheet1!$J708,3),ANT_pumpParticles_Export_v2!$A$1:$EY$1,0))/VLOOKUP($A708,ANT_pumpParticles_Export_v2!$A$2:$EY$234,MATCH("Ti_"&amp;LEFT(Sheet1!$J708,3),ANT_pumpParticles_Export_v2!$A$1:$EY$1,0)),""),"")</f>
        <v/>
      </c>
      <c r="AZ708" t="str">
        <f>IF(AZ$1&lt;&gt;"",IFERROR(VLOOKUP($A708,ANT_pumpParticles_Export_v2!$A$2:$EY$234,MATCH(AZ$1&amp;"_"&amp;LEFT(Sheet1!$J708,3),ANT_pumpParticles_Export_v2!$A$1:$EY$1,0))/VLOOKUP($A708,ANT_pumpParticles_Export_v2!$A$2:$EY$234,MATCH("Ti_"&amp;LEFT(Sheet1!$J708,3),ANT_pumpParticles_Export_v2!$A$1:$EY$1,0)),""),"")</f>
        <v/>
      </c>
      <c r="BA708" t="str">
        <f>IF(BA$1&lt;&gt;"",IFERROR(VLOOKUP($A708,ANT_pumpParticles_Export_v2!$A$2:$EY$234,MATCH(BA$1&amp;"_"&amp;LEFT(Sheet1!$J708,3),ANT_pumpParticles_Export_v2!$A$1:$EY$1,0))/VLOOKUP($A708,ANT_pumpParticles_Export_v2!$A$2:$EY$234,MATCH("Ti_"&amp;LEFT(Sheet1!$J708,3),ANT_pumpParticles_Export_v2!$A$1:$EY$1,0)),""),"")</f>
        <v/>
      </c>
      <c r="BB708" t="str">
        <f>IF(BB$1&lt;&gt;"",IFERROR(VLOOKUP($A708,ANT_pumpParticles_Export_v2!$A$2:$EY$234,MATCH(BB$1&amp;"_"&amp;LEFT(Sheet1!$J708,3),ANT_pumpParticles_Export_v2!$A$1:$EY$1,0))/VLOOKUP($A708,ANT_pumpParticles_Export_v2!$A$2:$EY$234,MATCH("Ti_"&amp;LEFT(Sheet1!$J708,3),ANT_pumpParticles_Export_v2!$A$1:$EY$1,0)),""),"")</f>
        <v/>
      </c>
      <c r="BC708" t="str">
        <f>IF(BC$1&lt;&gt;"",IFERROR(VLOOKUP($A708,ANT_pumpParticles_Export_v2!$A$2:$EY$234,MATCH(BC$1&amp;"_"&amp;LEFT(Sheet1!$J708,3),ANT_pumpParticles_Export_v2!$A$1:$EY$1,0))/VLOOKUP($A708,ANT_pumpParticles_Export_v2!$A$2:$EY$234,MATCH("Ti_"&amp;LEFT(Sheet1!$J708,3),ANT_pumpParticles_Export_v2!$A$1:$EY$1,0)),""),"")</f>
        <v/>
      </c>
      <c r="BD708" t="str">
        <f>IF(BD$1&lt;&gt;"",IFERROR(VLOOKUP($A708,ANT_pumpParticles_Export_v2!$A$2:$EY$234,MATCH(BD$1&amp;"_"&amp;LEFT(Sheet1!$J708,3),ANT_pumpParticles_Export_v2!$A$1:$EY$1,0))/VLOOKUP($A708,ANT_pumpParticles_Export_v2!$A$2:$EY$234,MATCH("Ti_"&amp;LEFT(Sheet1!$J708,3),ANT_pumpParticles_Export_v2!$A$1:$EY$1,0)),""),"")</f>
        <v/>
      </c>
      <c r="BE708" t="str">
        <f>IF(BE$1&lt;&gt;"",IFERROR(VLOOKUP($A708,ANT_pumpParticles_Export_v2!$A$2:$EY$234,MATCH(BE$1&amp;"_"&amp;LEFT(Sheet1!$J708,3),ANT_pumpParticles_Export_v2!$A$1:$EY$1,0))/VLOOKUP($A708,ANT_pumpParticles_Export_v2!$A$2:$EY$234,MATCH("Ti_"&amp;LEFT(Sheet1!$J708,3),ANT_pumpParticles_Export_v2!$A$1:$EY$1,0)),""),"")</f>
        <v/>
      </c>
      <c r="BF708" t="str">
        <f>IF(BF$1&lt;&gt;"",IFERROR(VLOOKUP($A708,ANT_pumpParticles_Export_v2!$A$2:$EY$234,MATCH(BF$1&amp;"_"&amp;LEFT(Sheet1!$J708,3),ANT_pumpParticles_Export_v2!$A$1:$EY$1,0))/VLOOKUP($A708,ANT_pumpParticles_Export_v2!$A$2:$EY$234,MATCH("Ti_"&amp;LEFT(Sheet1!$J708,3),ANT_pumpParticles_Export_v2!$A$1:$EY$1,0)),""),"")</f>
        <v/>
      </c>
    </row>
    <row r="709" spans="1:58" x14ac:dyDescent="0.3">
      <c r="A709">
        <v>18871</v>
      </c>
      <c r="B709" t="s">
        <v>129</v>
      </c>
      <c r="C709">
        <v>3</v>
      </c>
      <c r="D709" t="s">
        <v>130</v>
      </c>
      <c r="E709">
        <v>-3776.1818182000002</v>
      </c>
      <c r="F709">
        <v>-67.004099999999994</v>
      </c>
      <c r="G709">
        <v>-100.035</v>
      </c>
      <c r="H709">
        <v>527.78030000000001</v>
      </c>
      <c r="I709">
        <v>931.81818180000005</v>
      </c>
      <c r="J709" t="s">
        <v>250</v>
      </c>
      <c r="K709" t="str">
        <f>IF(K$1&lt;&gt;"",IFERROR(VLOOKUP($A709,ANT_pumpParticles_Export_v2!$A$2:$EY$234,MATCH(K$1&amp;"_"&amp;LEFT(Sheet1!$J709,3),ANT_pumpParticles_Export_v2!$A$1:$EY$1,0))/VLOOKUP($A709,ANT_pumpParticles_Export_v2!$A$2:$EY$234,MATCH("Ti_"&amp;LEFT(Sheet1!$J709,3),ANT_pumpParticles_Export_v2!$A$1:$EY$1,0)),""),"")</f>
        <v/>
      </c>
      <c r="L709" t="str">
        <f>IF(L$1&lt;&gt;"",IFERROR(VLOOKUP($A709,ANT_pumpParticles_Export_v2!$A$2:$EY$234,MATCH(L$1&amp;"_"&amp;LEFT(Sheet1!$J709,3),ANT_pumpParticles_Export_v2!$A$1:$EY$1,0))/VLOOKUP($A709,ANT_pumpParticles_Export_v2!$A$2:$EY$234,MATCH("Ti_"&amp;LEFT(Sheet1!$J709,3),ANT_pumpParticles_Export_v2!$A$1:$EY$1,0)),""),"")</f>
        <v/>
      </c>
      <c r="M709" t="str">
        <f>IF(M$1&lt;&gt;"",IFERROR(VLOOKUP($A709,ANT_pumpParticles_Export_v2!$A$2:$EY$234,MATCH(M$1&amp;"_"&amp;LEFT(Sheet1!$J709,3),ANT_pumpParticles_Export_v2!$A$1:$EY$1,0))/VLOOKUP($A709,ANT_pumpParticles_Export_v2!$A$2:$EY$234,MATCH("Ti_"&amp;LEFT(Sheet1!$J709,3),ANT_pumpParticles_Export_v2!$A$1:$EY$1,0)),""),"")</f>
        <v/>
      </c>
      <c r="N709" t="str">
        <f>IF(N$1&lt;&gt;"",IFERROR(VLOOKUP($A709,ANT_pumpParticles_Export_v2!$A$2:$EY$234,MATCH(N$1&amp;"_"&amp;LEFT(Sheet1!$J709,3),ANT_pumpParticles_Export_v2!$A$1:$EY$1,0))/VLOOKUP($A709,ANT_pumpParticles_Export_v2!$A$2:$EY$234,MATCH("Ti_"&amp;LEFT(Sheet1!$J709,3),ANT_pumpParticles_Export_v2!$A$1:$EY$1,0)),""),"")</f>
        <v/>
      </c>
      <c r="O709" t="str">
        <f>IF(O$1&lt;&gt;"",IFERROR(VLOOKUP($A709,ANT_pumpParticles_Export_v2!$A$2:$EY$234,MATCH(O$1&amp;"_"&amp;LEFT(Sheet1!$J709,3),ANT_pumpParticles_Export_v2!$A$1:$EY$1,0))/VLOOKUP($A709,ANT_pumpParticles_Export_v2!$A$2:$EY$234,MATCH("Ti_"&amp;LEFT(Sheet1!$J709,3),ANT_pumpParticles_Export_v2!$A$1:$EY$1,0)),""),"")</f>
        <v/>
      </c>
      <c r="P709" t="str">
        <f>IF(P$1&lt;&gt;"",IFERROR(VLOOKUP($A709,ANT_pumpParticles_Export_v2!$A$2:$EY$234,MATCH(P$1&amp;"_"&amp;LEFT(Sheet1!$J709,3),ANT_pumpParticles_Export_v2!$A$1:$EY$1,0))/VLOOKUP($A709,ANT_pumpParticles_Export_v2!$A$2:$EY$234,MATCH("Ti_"&amp;LEFT(Sheet1!$J709,3),ANT_pumpParticles_Export_v2!$A$1:$EY$1,0)),""),"")</f>
        <v/>
      </c>
      <c r="Q709" t="str">
        <f>IF(Q$1&lt;&gt;"",IFERROR(VLOOKUP($A709,ANT_pumpParticles_Export_v2!$A$2:$EY$234,MATCH(Q$1&amp;"_"&amp;LEFT(Sheet1!$J709,3),ANT_pumpParticles_Export_v2!$A$1:$EY$1,0))/VLOOKUP($A709,ANT_pumpParticles_Export_v2!$A$2:$EY$234,MATCH("Ti_"&amp;LEFT(Sheet1!$J709,3),ANT_pumpParticles_Export_v2!$A$1:$EY$1,0)),""),"")</f>
        <v/>
      </c>
      <c r="R709" t="str">
        <f>IF(R$1&lt;&gt;"",IFERROR(VLOOKUP($A709,ANT_pumpParticles_Export_v2!$A$2:$EY$234,MATCH(R$1&amp;"_"&amp;LEFT(Sheet1!$J709,3),ANT_pumpParticles_Export_v2!$A$1:$EY$1,0))/VLOOKUP($A709,ANT_pumpParticles_Export_v2!$A$2:$EY$234,MATCH("Ti_"&amp;LEFT(Sheet1!$J709,3),ANT_pumpParticles_Export_v2!$A$1:$EY$1,0)),""),"")</f>
        <v/>
      </c>
      <c r="S709" t="str">
        <f>IF(S$1&lt;&gt;"",IFERROR(VLOOKUP($A709,ANT_pumpParticles_Export_v2!$A$2:$EY$234,MATCH(S$1&amp;"_"&amp;LEFT(Sheet1!$J709,3),ANT_pumpParticles_Export_v2!$A$1:$EY$1,0))/VLOOKUP($A709,ANT_pumpParticles_Export_v2!$A$2:$EY$234,MATCH("Ti_"&amp;LEFT(Sheet1!$J709,3),ANT_pumpParticles_Export_v2!$A$1:$EY$1,0)),""),"")</f>
        <v/>
      </c>
      <c r="T709" t="str">
        <f>IF(T$1&lt;&gt;"",IFERROR(VLOOKUP($A709,ANT_pumpParticles_Export_v2!$A$2:$EY$234,MATCH(T$1&amp;"_"&amp;LEFT(Sheet1!$J709,3),ANT_pumpParticles_Export_v2!$A$1:$EY$1,0))/VLOOKUP($A709,ANT_pumpParticles_Export_v2!$A$2:$EY$234,MATCH("Ti_"&amp;LEFT(Sheet1!$J709,3),ANT_pumpParticles_Export_v2!$A$1:$EY$1,0)),""),"")</f>
        <v/>
      </c>
      <c r="U709" t="str">
        <f>IF(U$1&lt;&gt;"",IFERROR(VLOOKUP($A709,ANT_pumpParticles_Export_v2!$A$2:$EY$234,MATCH(U$1&amp;"_"&amp;LEFT(Sheet1!$J709,3),ANT_pumpParticles_Export_v2!$A$1:$EY$1,0))/VLOOKUP($A709,ANT_pumpParticles_Export_v2!$A$2:$EY$234,MATCH("Ti_"&amp;LEFT(Sheet1!$J709,3),ANT_pumpParticles_Export_v2!$A$1:$EY$1,0)),""),"")</f>
        <v/>
      </c>
      <c r="V709" t="str">
        <f>IF(V$1&lt;&gt;"",IFERROR(VLOOKUP($A709,ANT_pumpParticles_Export_v2!$A$2:$EY$234,MATCH(V$1&amp;"_"&amp;LEFT(Sheet1!$J709,3),ANT_pumpParticles_Export_v2!$A$1:$EY$1,0))/VLOOKUP($A709,ANT_pumpParticles_Export_v2!$A$2:$EY$234,MATCH("Ti_"&amp;LEFT(Sheet1!$J709,3),ANT_pumpParticles_Export_v2!$A$1:$EY$1,0)),""),"")</f>
        <v/>
      </c>
      <c r="W709" t="str">
        <f>IF(W$1&lt;&gt;"",IFERROR(VLOOKUP($A709,ANT_pumpParticles_Export_v2!$A$2:$EY$234,MATCH(W$1&amp;"_"&amp;LEFT(Sheet1!$J709,3),ANT_pumpParticles_Export_v2!$A$1:$EY$1,0))/VLOOKUP($A709,ANT_pumpParticles_Export_v2!$A$2:$EY$234,MATCH("Ti_"&amp;LEFT(Sheet1!$J709,3),ANT_pumpParticles_Export_v2!$A$1:$EY$1,0)),""),"")</f>
        <v/>
      </c>
      <c r="X709" t="str">
        <f>IF(X$1&lt;&gt;"",IFERROR(VLOOKUP($A709,ANT_pumpParticles_Export_v2!$A$2:$EY$234,MATCH(X$1&amp;"_"&amp;LEFT(Sheet1!$J709,3),ANT_pumpParticles_Export_v2!$A$1:$EY$1,0))/VLOOKUP($A709,ANT_pumpParticles_Export_v2!$A$2:$EY$234,MATCH("Ti_"&amp;LEFT(Sheet1!$J709,3),ANT_pumpParticles_Export_v2!$A$1:$EY$1,0)),""),"")</f>
        <v/>
      </c>
      <c r="Y709" t="str">
        <f>IF(Y$1&lt;&gt;"",IFERROR(VLOOKUP($A709,ANT_pumpParticles_Export_v2!$A$2:$EY$234,MATCH(Y$1&amp;"_"&amp;LEFT(Sheet1!$J709,3),ANT_pumpParticles_Export_v2!$A$1:$EY$1,0))/VLOOKUP($A709,ANT_pumpParticles_Export_v2!$A$2:$EY$234,MATCH("Ti_"&amp;LEFT(Sheet1!$J709,3),ANT_pumpParticles_Export_v2!$A$1:$EY$1,0)),""),"")</f>
        <v/>
      </c>
      <c r="Z709" t="str">
        <f>IF(Z$1&lt;&gt;"",IFERROR(VLOOKUP($A709,ANT_pumpParticles_Export_v2!$A$2:$EY$234,MATCH(Z$1&amp;"_"&amp;LEFT(Sheet1!$J709,3),ANT_pumpParticles_Export_v2!$A$1:$EY$1,0))/VLOOKUP($A709,ANT_pumpParticles_Export_v2!$A$2:$EY$234,MATCH("Ti_"&amp;LEFT(Sheet1!$J709,3),ANT_pumpParticles_Export_v2!$A$1:$EY$1,0)),""),"")</f>
        <v/>
      </c>
      <c r="AA709" t="str">
        <f>IF(AA$1&lt;&gt;"",IFERROR(VLOOKUP($A709,ANT_pumpParticles_Export_v2!$A$2:$EY$234,MATCH(AA$1&amp;"_"&amp;LEFT(Sheet1!$J709,3),ANT_pumpParticles_Export_v2!$A$1:$EY$1,0))/VLOOKUP($A709,ANT_pumpParticles_Export_v2!$A$2:$EY$234,MATCH("Ti_"&amp;LEFT(Sheet1!$J709,3),ANT_pumpParticles_Export_v2!$A$1:$EY$1,0)),""),"")</f>
        <v/>
      </c>
      <c r="AB709" t="str">
        <f>IF(AB$1&lt;&gt;"",IFERROR(VLOOKUP($A709,ANT_pumpParticles_Export_v2!$A$2:$EY$234,MATCH(AB$1&amp;"_"&amp;LEFT(Sheet1!$J709,3),ANT_pumpParticles_Export_v2!$A$1:$EY$1,0))/VLOOKUP($A709,ANT_pumpParticles_Export_v2!$A$2:$EY$234,MATCH("Ti_"&amp;LEFT(Sheet1!$J709,3),ANT_pumpParticles_Export_v2!$A$1:$EY$1,0)),""),"")</f>
        <v/>
      </c>
      <c r="AC709" t="str">
        <f>IF(AC$1&lt;&gt;"",IFERROR(VLOOKUP($A709,ANT_pumpParticles_Export_v2!$A$2:$EY$234,MATCH(AC$1&amp;"_"&amp;LEFT(Sheet1!$J709,3),ANT_pumpParticles_Export_v2!$A$1:$EY$1,0))/VLOOKUP($A709,ANT_pumpParticles_Export_v2!$A$2:$EY$234,MATCH("Ti_"&amp;LEFT(Sheet1!$J709,3),ANT_pumpParticles_Export_v2!$A$1:$EY$1,0)),""),"")</f>
        <v/>
      </c>
      <c r="AD709" t="str">
        <f>IF(AD$1&lt;&gt;"",IFERROR(VLOOKUP($A709,ANT_pumpParticles_Export_v2!$A$2:$EY$234,MATCH(AD$1&amp;"_"&amp;LEFT(Sheet1!$J709,3),ANT_pumpParticles_Export_v2!$A$1:$EY$1,0))/VLOOKUP($A709,ANT_pumpParticles_Export_v2!$A$2:$EY$234,MATCH("Ti_"&amp;LEFT(Sheet1!$J709,3),ANT_pumpParticles_Export_v2!$A$1:$EY$1,0)),""),"")</f>
        <v/>
      </c>
      <c r="AE709" t="str">
        <f>IF(AE$1&lt;&gt;"",IFERROR(VLOOKUP($A709,ANT_pumpParticles_Export_v2!$A$2:$EY$234,MATCH(AE$1&amp;"_"&amp;LEFT(Sheet1!$J709,3),ANT_pumpParticles_Export_v2!$A$1:$EY$1,0))/VLOOKUP($A709,ANT_pumpParticles_Export_v2!$A$2:$EY$234,MATCH("Ti_"&amp;LEFT(Sheet1!$J709,3),ANT_pumpParticles_Export_v2!$A$1:$EY$1,0)),""),"")</f>
        <v/>
      </c>
      <c r="AF709" t="str">
        <f>IF(AF$1&lt;&gt;"",IFERROR(VLOOKUP($A709,ANT_pumpParticles_Export_v2!$A$2:$EY$234,MATCH(AF$1&amp;"_"&amp;LEFT(Sheet1!$J709,3),ANT_pumpParticles_Export_v2!$A$1:$EY$1,0))/VLOOKUP($A709,ANT_pumpParticles_Export_v2!$A$2:$EY$234,MATCH("Ti_"&amp;LEFT(Sheet1!$J709,3),ANT_pumpParticles_Export_v2!$A$1:$EY$1,0)),""),"")</f>
        <v/>
      </c>
      <c r="AG709" t="str">
        <f>IF(AG$1&lt;&gt;"",IFERROR(VLOOKUP($A709,ANT_pumpParticles_Export_v2!$A$2:$EY$234,MATCH(AG$1&amp;"_"&amp;LEFT(Sheet1!$J709,3),ANT_pumpParticles_Export_v2!$A$1:$EY$1,0))/VLOOKUP($A709,ANT_pumpParticles_Export_v2!$A$2:$EY$234,MATCH("Ti_"&amp;LEFT(Sheet1!$J709,3),ANT_pumpParticles_Export_v2!$A$1:$EY$1,0)),""),"")</f>
        <v/>
      </c>
      <c r="AH709" t="str">
        <f>IF(AH$1&lt;&gt;"",IFERROR(VLOOKUP($A709,ANT_pumpParticles_Export_v2!$A$2:$EY$234,MATCH(AH$1&amp;"_"&amp;LEFT(Sheet1!$J709,3),ANT_pumpParticles_Export_v2!$A$1:$EY$1,0))/VLOOKUP($A709,ANT_pumpParticles_Export_v2!$A$2:$EY$234,MATCH("Ti_"&amp;LEFT(Sheet1!$J709,3),ANT_pumpParticles_Export_v2!$A$1:$EY$1,0)),""),"")</f>
        <v/>
      </c>
      <c r="AI709" t="str">
        <f>IF(AI$1&lt;&gt;"",IFERROR(VLOOKUP($A709,ANT_pumpParticles_Export_v2!$A$2:$EY$234,MATCH(AI$1&amp;"_"&amp;LEFT(Sheet1!$J709,3),ANT_pumpParticles_Export_v2!$A$1:$EY$1,0))/VLOOKUP($A709,ANT_pumpParticles_Export_v2!$A$2:$EY$234,MATCH("Ti_"&amp;LEFT(Sheet1!$J709,3),ANT_pumpParticles_Export_v2!$A$1:$EY$1,0)),""),"")</f>
        <v/>
      </c>
      <c r="AJ709" t="str">
        <f>IF(AJ$1&lt;&gt;"",IFERROR(VLOOKUP($A709,ANT_pumpParticles_Export_v2!$A$2:$EY$234,MATCH(AJ$1&amp;"_"&amp;LEFT(Sheet1!$J709,3),ANT_pumpParticles_Export_v2!$A$1:$EY$1,0))/VLOOKUP($A709,ANT_pumpParticles_Export_v2!$A$2:$EY$234,MATCH("Ti_"&amp;LEFT(Sheet1!$J709,3),ANT_pumpParticles_Export_v2!$A$1:$EY$1,0)),""),"")</f>
        <v/>
      </c>
      <c r="AK709" t="str">
        <f>IF(AK$1&lt;&gt;"",IFERROR(VLOOKUP($A709,ANT_pumpParticles_Export_v2!$A$2:$EY$234,MATCH(AK$1&amp;"_"&amp;LEFT(Sheet1!$J709,3),ANT_pumpParticles_Export_v2!$A$1:$EY$1,0))/VLOOKUP($A709,ANT_pumpParticles_Export_v2!$A$2:$EY$234,MATCH("Ti_"&amp;LEFT(Sheet1!$J709,3),ANT_pumpParticles_Export_v2!$A$1:$EY$1,0)),""),"")</f>
        <v/>
      </c>
      <c r="AL709" t="str">
        <f>IF(AL$1&lt;&gt;"",IFERROR(VLOOKUP($A709,ANT_pumpParticles_Export_v2!$A$2:$EY$234,MATCH(AL$1&amp;"_"&amp;LEFT(Sheet1!$J709,3),ANT_pumpParticles_Export_v2!$A$1:$EY$1,0))/VLOOKUP($A709,ANT_pumpParticles_Export_v2!$A$2:$EY$234,MATCH("Ti_"&amp;LEFT(Sheet1!$J709,3),ANT_pumpParticles_Export_v2!$A$1:$EY$1,0)),""),"")</f>
        <v/>
      </c>
      <c r="AM709" t="str">
        <f>IF(AM$1&lt;&gt;"",IFERROR(VLOOKUP($A709,ANT_pumpParticles_Export_v2!$A$2:$EY$234,MATCH(AM$1&amp;"_"&amp;LEFT(Sheet1!$J709,3),ANT_pumpParticles_Export_v2!$A$1:$EY$1,0))/VLOOKUP($A709,ANT_pumpParticles_Export_v2!$A$2:$EY$234,MATCH("Ti_"&amp;LEFT(Sheet1!$J709,3),ANT_pumpParticles_Export_v2!$A$1:$EY$1,0)),""),"")</f>
        <v/>
      </c>
      <c r="AN709" t="str">
        <f>IF(AN$1&lt;&gt;"",IFERROR(VLOOKUP($A709,ANT_pumpParticles_Export_v2!$A$2:$EY$234,MATCH(AN$1&amp;"_"&amp;LEFT(Sheet1!$J709,3),ANT_pumpParticles_Export_v2!$A$1:$EY$1,0))/VLOOKUP($A709,ANT_pumpParticles_Export_v2!$A$2:$EY$234,MATCH("Ti_"&amp;LEFT(Sheet1!$J709,3),ANT_pumpParticles_Export_v2!$A$1:$EY$1,0)),""),"")</f>
        <v/>
      </c>
      <c r="AO709" t="str">
        <f>IF(AO$1&lt;&gt;"",IFERROR(VLOOKUP($A709,ANT_pumpParticles_Export_v2!$A$2:$EY$234,MATCH(AO$1&amp;"_"&amp;LEFT(Sheet1!$J709,3),ANT_pumpParticles_Export_v2!$A$1:$EY$1,0))/VLOOKUP($A709,ANT_pumpParticles_Export_v2!$A$2:$EY$234,MATCH("Ti_"&amp;LEFT(Sheet1!$J709,3),ANT_pumpParticles_Export_v2!$A$1:$EY$1,0)),""),"")</f>
        <v/>
      </c>
      <c r="AP709" t="str">
        <f>IF(AP$1&lt;&gt;"",IFERROR(VLOOKUP($A709,ANT_pumpParticles_Export_v2!$A$2:$EY$234,MATCH(AP$1&amp;"_"&amp;LEFT(Sheet1!$J709,3),ANT_pumpParticles_Export_v2!$A$1:$EY$1,0))/VLOOKUP($A709,ANT_pumpParticles_Export_v2!$A$2:$EY$234,MATCH("Ti_"&amp;LEFT(Sheet1!$J709,3),ANT_pumpParticles_Export_v2!$A$1:$EY$1,0)),""),"")</f>
        <v/>
      </c>
      <c r="AQ709" t="str">
        <f>IF(AQ$1&lt;&gt;"",IFERROR(VLOOKUP($A709,ANT_pumpParticles_Export_v2!$A$2:$EY$234,MATCH(AQ$1&amp;"_"&amp;LEFT(Sheet1!$J709,3),ANT_pumpParticles_Export_v2!$A$1:$EY$1,0))/VLOOKUP($A709,ANT_pumpParticles_Export_v2!$A$2:$EY$234,MATCH("Ti_"&amp;LEFT(Sheet1!$J709,3),ANT_pumpParticles_Export_v2!$A$1:$EY$1,0)),""),"")</f>
        <v/>
      </c>
      <c r="AR709" t="str">
        <f>IF(AR$1&lt;&gt;"",IFERROR(VLOOKUP($A709,ANT_pumpParticles_Export_v2!$A$2:$EY$234,MATCH(AR$1&amp;"_"&amp;LEFT(Sheet1!$J709,3),ANT_pumpParticles_Export_v2!$A$1:$EY$1,0))/VLOOKUP($A709,ANT_pumpParticles_Export_v2!$A$2:$EY$234,MATCH("Ti_"&amp;LEFT(Sheet1!$J709,3),ANT_pumpParticles_Export_v2!$A$1:$EY$1,0)),""),"")</f>
        <v/>
      </c>
      <c r="AS709" t="str">
        <f>IF(AS$1&lt;&gt;"",IFERROR(VLOOKUP($A709,ANT_pumpParticles_Export_v2!$A$2:$EY$234,MATCH(AS$1&amp;"_"&amp;LEFT(Sheet1!$J709,3),ANT_pumpParticles_Export_v2!$A$1:$EY$1,0))/VLOOKUP($A709,ANT_pumpParticles_Export_v2!$A$2:$EY$234,MATCH("Ti_"&amp;LEFT(Sheet1!$J709,3),ANT_pumpParticles_Export_v2!$A$1:$EY$1,0)),""),"")</f>
        <v/>
      </c>
      <c r="AT709" t="str">
        <f>IF(AT$1&lt;&gt;"",IFERROR(VLOOKUP($A709,ANT_pumpParticles_Export_v2!$A$2:$EY$234,MATCH(AT$1&amp;"_"&amp;LEFT(Sheet1!$J709,3),ANT_pumpParticles_Export_v2!$A$1:$EY$1,0))/VLOOKUP($A709,ANT_pumpParticles_Export_v2!$A$2:$EY$234,MATCH("Ti_"&amp;LEFT(Sheet1!$J709,3),ANT_pumpParticles_Export_v2!$A$1:$EY$1,0)),""),"")</f>
        <v/>
      </c>
      <c r="AU709" t="str">
        <f>IF(AU$1&lt;&gt;"",IFERROR(VLOOKUP($A709,ANT_pumpParticles_Export_v2!$A$2:$EY$234,MATCH(AU$1&amp;"_"&amp;LEFT(Sheet1!$J709,3),ANT_pumpParticles_Export_v2!$A$1:$EY$1,0))/VLOOKUP($A709,ANT_pumpParticles_Export_v2!$A$2:$EY$234,MATCH("Ti_"&amp;LEFT(Sheet1!$J709,3),ANT_pumpParticles_Export_v2!$A$1:$EY$1,0)),""),"")</f>
        <v/>
      </c>
      <c r="AV709" t="str">
        <f>IF(AV$1&lt;&gt;"",IFERROR(VLOOKUP($A709,ANT_pumpParticles_Export_v2!$A$2:$EY$234,MATCH(AV$1&amp;"_"&amp;LEFT(Sheet1!$J709,3),ANT_pumpParticles_Export_v2!$A$1:$EY$1,0))/VLOOKUP($A709,ANT_pumpParticles_Export_v2!$A$2:$EY$234,MATCH("Ti_"&amp;LEFT(Sheet1!$J709,3),ANT_pumpParticles_Export_v2!$A$1:$EY$1,0)),""),"")</f>
        <v/>
      </c>
      <c r="AW709" t="str">
        <f>IF(AW$1&lt;&gt;"",IFERROR(VLOOKUP($A709,ANT_pumpParticles_Export_v2!$A$2:$EY$234,MATCH(AW$1&amp;"_"&amp;LEFT(Sheet1!$J709,3),ANT_pumpParticles_Export_v2!$A$1:$EY$1,0))/VLOOKUP($A709,ANT_pumpParticles_Export_v2!$A$2:$EY$234,MATCH("Ti_"&amp;LEFT(Sheet1!$J709,3),ANT_pumpParticles_Export_v2!$A$1:$EY$1,0)),""),"")</f>
        <v/>
      </c>
      <c r="AX709" t="str">
        <f>IF(AX$1&lt;&gt;"",IFERROR(VLOOKUP($A709,ANT_pumpParticles_Export_v2!$A$2:$EY$234,MATCH(AX$1&amp;"_"&amp;LEFT(Sheet1!$J709,3),ANT_pumpParticles_Export_v2!$A$1:$EY$1,0))/VLOOKUP($A709,ANT_pumpParticles_Export_v2!$A$2:$EY$234,MATCH("Ti_"&amp;LEFT(Sheet1!$J709,3),ANT_pumpParticles_Export_v2!$A$1:$EY$1,0)),""),"")</f>
        <v/>
      </c>
      <c r="AY709" t="str">
        <f>IF(AY$1&lt;&gt;"",IFERROR(VLOOKUP($A709,ANT_pumpParticles_Export_v2!$A$2:$EY$234,MATCH(AY$1&amp;"_"&amp;LEFT(Sheet1!$J709,3),ANT_pumpParticles_Export_v2!$A$1:$EY$1,0))/VLOOKUP($A709,ANT_pumpParticles_Export_v2!$A$2:$EY$234,MATCH("Ti_"&amp;LEFT(Sheet1!$J709,3),ANT_pumpParticles_Export_v2!$A$1:$EY$1,0)),""),"")</f>
        <v/>
      </c>
      <c r="AZ709" t="str">
        <f>IF(AZ$1&lt;&gt;"",IFERROR(VLOOKUP($A709,ANT_pumpParticles_Export_v2!$A$2:$EY$234,MATCH(AZ$1&amp;"_"&amp;LEFT(Sheet1!$J709,3),ANT_pumpParticles_Export_v2!$A$1:$EY$1,0))/VLOOKUP($A709,ANT_pumpParticles_Export_v2!$A$2:$EY$234,MATCH("Ti_"&amp;LEFT(Sheet1!$J709,3),ANT_pumpParticles_Export_v2!$A$1:$EY$1,0)),""),"")</f>
        <v/>
      </c>
      <c r="BA709" t="str">
        <f>IF(BA$1&lt;&gt;"",IFERROR(VLOOKUP($A709,ANT_pumpParticles_Export_v2!$A$2:$EY$234,MATCH(BA$1&amp;"_"&amp;LEFT(Sheet1!$J709,3),ANT_pumpParticles_Export_v2!$A$1:$EY$1,0))/VLOOKUP($A709,ANT_pumpParticles_Export_v2!$A$2:$EY$234,MATCH("Ti_"&amp;LEFT(Sheet1!$J709,3),ANT_pumpParticles_Export_v2!$A$1:$EY$1,0)),""),"")</f>
        <v/>
      </c>
      <c r="BB709" t="str">
        <f>IF(BB$1&lt;&gt;"",IFERROR(VLOOKUP($A709,ANT_pumpParticles_Export_v2!$A$2:$EY$234,MATCH(BB$1&amp;"_"&amp;LEFT(Sheet1!$J709,3),ANT_pumpParticles_Export_v2!$A$1:$EY$1,0))/VLOOKUP($A709,ANT_pumpParticles_Export_v2!$A$2:$EY$234,MATCH("Ti_"&amp;LEFT(Sheet1!$J709,3),ANT_pumpParticles_Export_v2!$A$1:$EY$1,0)),""),"")</f>
        <v/>
      </c>
      <c r="BC709" t="str">
        <f>IF(BC$1&lt;&gt;"",IFERROR(VLOOKUP($A709,ANT_pumpParticles_Export_v2!$A$2:$EY$234,MATCH(BC$1&amp;"_"&amp;LEFT(Sheet1!$J709,3),ANT_pumpParticles_Export_v2!$A$1:$EY$1,0))/VLOOKUP($A709,ANT_pumpParticles_Export_v2!$A$2:$EY$234,MATCH("Ti_"&amp;LEFT(Sheet1!$J709,3),ANT_pumpParticles_Export_v2!$A$1:$EY$1,0)),""),"")</f>
        <v/>
      </c>
      <c r="BD709" t="str">
        <f>IF(BD$1&lt;&gt;"",IFERROR(VLOOKUP($A709,ANT_pumpParticles_Export_v2!$A$2:$EY$234,MATCH(BD$1&amp;"_"&amp;LEFT(Sheet1!$J709,3),ANT_pumpParticles_Export_v2!$A$1:$EY$1,0))/VLOOKUP($A709,ANT_pumpParticles_Export_v2!$A$2:$EY$234,MATCH("Ti_"&amp;LEFT(Sheet1!$J709,3),ANT_pumpParticles_Export_v2!$A$1:$EY$1,0)),""),"")</f>
        <v/>
      </c>
      <c r="BE709" t="str">
        <f>IF(BE$1&lt;&gt;"",IFERROR(VLOOKUP($A709,ANT_pumpParticles_Export_v2!$A$2:$EY$234,MATCH(BE$1&amp;"_"&amp;LEFT(Sheet1!$J709,3),ANT_pumpParticles_Export_v2!$A$1:$EY$1,0))/VLOOKUP($A709,ANT_pumpParticles_Export_v2!$A$2:$EY$234,MATCH("Ti_"&amp;LEFT(Sheet1!$J709,3),ANT_pumpParticles_Export_v2!$A$1:$EY$1,0)),""),"")</f>
        <v/>
      </c>
      <c r="BF709" t="str">
        <f>IF(BF$1&lt;&gt;"",IFERROR(VLOOKUP($A709,ANT_pumpParticles_Export_v2!$A$2:$EY$234,MATCH(BF$1&amp;"_"&amp;LEFT(Sheet1!$J709,3),ANT_pumpParticles_Export_v2!$A$1:$EY$1,0))/VLOOKUP($A709,ANT_pumpParticles_Export_v2!$A$2:$EY$234,MATCH("Ti_"&amp;LEFT(Sheet1!$J709,3),ANT_pumpParticles_Export_v2!$A$1:$EY$1,0)),""),"")</f>
        <v/>
      </c>
    </row>
    <row r="710" spans="1:58" x14ac:dyDescent="0.3">
      <c r="A710">
        <v>18930</v>
      </c>
      <c r="B710" t="s">
        <v>132</v>
      </c>
      <c r="C710">
        <v>3</v>
      </c>
      <c r="D710" t="s">
        <v>133</v>
      </c>
      <c r="E710">
        <v>-2977.33</v>
      </c>
      <c r="F710">
        <v>-67.004099999999994</v>
      </c>
      <c r="G710">
        <v>-100.035</v>
      </c>
      <c r="H710">
        <v>527.78030000000001</v>
      </c>
      <c r="I710">
        <v>1730.67</v>
      </c>
      <c r="J710" t="s">
        <v>250</v>
      </c>
      <c r="K710" t="str">
        <f>IF(K$1&lt;&gt;"",IFERROR(VLOOKUP($A710,ANT_pumpParticles_Export_v2!$A$2:$EY$234,MATCH(K$1&amp;"_"&amp;LEFT(Sheet1!$J710,3),ANT_pumpParticles_Export_v2!$A$1:$EY$1,0))/VLOOKUP($A710,ANT_pumpParticles_Export_v2!$A$2:$EY$234,MATCH("Ti_"&amp;LEFT(Sheet1!$J710,3),ANT_pumpParticles_Export_v2!$A$1:$EY$1,0)),""),"")</f>
        <v/>
      </c>
      <c r="L710" t="str">
        <f>IF(L$1&lt;&gt;"",IFERROR(VLOOKUP($A710,ANT_pumpParticles_Export_v2!$A$2:$EY$234,MATCH(L$1&amp;"_"&amp;LEFT(Sheet1!$J710,3),ANT_pumpParticles_Export_v2!$A$1:$EY$1,0))/VLOOKUP($A710,ANT_pumpParticles_Export_v2!$A$2:$EY$234,MATCH("Ti_"&amp;LEFT(Sheet1!$J710,3),ANT_pumpParticles_Export_v2!$A$1:$EY$1,0)),""),"")</f>
        <v/>
      </c>
      <c r="M710" t="str">
        <f>IF(M$1&lt;&gt;"",IFERROR(VLOOKUP($A710,ANT_pumpParticles_Export_v2!$A$2:$EY$234,MATCH(M$1&amp;"_"&amp;LEFT(Sheet1!$J710,3),ANT_pumpParticles_Export_v2!$A$1:$EY$1,0))/VLOOKUP($A710,ANT_pumpParticles_Export_v2!$A$2:$EY$234,MATCH("Ti_"&amp;LEFT(Sheet1!$J710,3),ANT_pumpParticles_Export_v2!$A$1:$EY$1,0)),""),"")</f>
        <v/>
      </c>
      <c r="N710" t="str">
        <f>IF(N$1&lt;&gt;"",IFERROR(VLOOKUP($A710,ANT_pumpParticles_Export_v2!$A$2:$EY$234,MATCH(N$1&amp;"_"&amp;LEFT(Sheet1!$J710,3),ANT_pumpParticles_Export_v2!$A$1:$EY$1,0))/VLOOKUP($A710,ANT_pumpParticles_Export_v2!$A$2:$EY$234,MATCH("Ti_"&amp;LEFT(Sheet1!$J710,3),ANT_pumpParticles_Export_v2!$A$1:$EY$1,0)),""),"")</f>
        <v/>
      </c>
      <c r="O710" t="str">
        <f>IF(O$1&lt;&gt;"",IFERROR(VLOOKUP($A710,ANT_pumpParticles_Export_v2!$A$2:$EY$234,MATCH(O$1&amp;"_"&amp;LEFT(Sheet1!$J710,3),ANT_pumpParticles_Export_v2!$A$1:$EY$1,0))/VLOOKUP($A710,ANT_pumpParticles_Export_v2!$A$2:$EY$234,MATCH("Ti_"&amp;LEFT(Sheet1!$J710,3),ANT_pumpParticles_Export_v2!$A$1:$EY$1,0)),""),"")</f>
        <v/>
      </c>
      <c r="P710" t="str">
        <f>IF(P$1&lt;&gt;"",IFERROR(VLOOKUP($A710,ANT_pumpParticles_Export_v2!$A$2:$EY$234,MATCH(P$1&amp;"_"&amp;LEFT(Sheet1!$J710,3),ANT_pumpParticles_Export_v2!$A$1:$EY$1,0))/VLOOKUP($A710,ANT_pumpParticles_Export_v2!$A$2:$EY$234,MATCH("Ti_"&amp;LEFT(Sheet1!$J710,3),ANT_pumpParticles_Export_v2!$A$1:$EY$1,0)),""),"")</f>
        <v/>
      </c>
      <c r="Q710" t="str">
        <f>IF(Q$1&lt;&gt;"",IFERROR(VLOOKUP($A710,ANT_pumpParticles_Export_v2!$A$2:$EY$234,MATCH(Q$1&amp;"_"&amp;LEFT(Sheet1!$J710,3),ANT_pumpParticles_Export_v2!$A$1:$EY$1,0))/VLOOKUP($A710,ANT_pumpParticles_Export_v2!$A$2:$EY$234,MATCH("Ti_"&amp;LEFT(Sheet1!$J710,3),ANT_pumpParticles_Export_v2!$A$1:$EY$1,0)),""),"")</f>
        <v/>
      </c>
      <c r="R710" t="str">
        <f>IF(R$1&lt;&gt;"",IFERROR(VLOOKUP($A710,ANT_pumpParticles_Export_v2!$A$2:$EY$234,MATCH(R$1&amp;"_"&amp;LEFT(Sheet1!$J710,3),ANT_pumpParticles_Export_v2!$A$1:$EY$1,0))/VLOOKUP($A710,ANT_pumpParticles_Export_v2!$A$2:$EY$234,MATCH("Ti_"&amp;LEFT(Sheet1!$J710,3),ANT_pumpParticles_Export_v2!$A$1:$EY$1,0)),""),"")</f>
        <v/>
      </c>
      <c r="S710" t="str">
        <f>IF(S$1&lt;&gt;"",IFERROR(VLOOKUP($A710,ANT_pumpParticles_Export_v2!$A$2:$EY$234,MATCH(S$1&amp;"_"&amp;LEFT(Sheet1!$J710,3),ANT_pumpParticles_Export_v2!$A$1:$EY$1,0))/VLOOKUP($A710,ANT_pumpParticles_Export_v2!$A$2:$EY$234,MATCH("Ti_"&amp;LEFT(Sheet1!$J710,3),ANT_pumpParticles_Export_v2!$A$1:$EY$1,0)),""),"")</f>
        <v/>
      </c>
      <c r="T710" t="str">
        <f>IF(T$1&lt;&gt;"",IFERROR(VLOOKUP($A710,ANT_pumpParticles_Export_v2!$A$2:$EY$234,MATCH(T$1&amp;"_"&amp;LEFT(Sheet1!$J710,3),ANT_pumpParticles_Export_v2!$A$1:$EY$1,0))/VLOOKUP($A710,ANT_pumpParticles_Export_v2!$A$2:$EY$234,MATCH("Ti_"&amp;LEFT(Sheet1!$J710,3),ANT_pumpParticles_Export_v2!$A$1:$EY$1,0)),""),"")</f>
        <v/>
      </c>
      <c r="U710" t="str">
        <f>IF(U$1&lt;&gt;"",IFERROR(VLOOKUP($A710,ANT_pumpParticles_Export_v2!$A$2:$EY$234,MATCH(U$1&amp;"_"&amp;LEFT(Sheet1!$J710,3),ANT_pumpParticles_Export_v2!$A$1:$EY$1,0))/VLOOKUP($A710,ANT_pumpParticles_Export_v2!$A$2:$EY$234,MATCH("Ti_"&amp;LEFT(Sheet1!$J710,3),ANT_pumpParticles_Export_v2!$A$1:$EY$1,0)),""),"")</f>
        <v/>
      </c>
      <c r="V710" t="str">
        <f>IF(V$1&lt;&gt;"",IFERROR(VLOOKUP($A710,ANT_pumpParticles_Export_v2!$A$2:$EY$234,MATCH(V$1&amp;"_"&amp;LEFT(Sheet1!$J710,3),ANT_pumpParticles_Export_v2!$A$1:$EY$1,0))/VLOOKUP($A710,ANT_pumpParticles_Export_v2!$A$2:$EY$234,MATCH("Ti_"&amp;LEFT(Sheet1!$J710,3),ANT_pumpParticles_Export_v2!$A$1:$EY$1,0)),""),"")</f>
        <v/>
      </c>
      <c r="W710" t="str">
        <f>IF(W$1&lt;&gt;"",IFERROR(VLOOKUP($A710,ANT_pumpParticles_Export_v2!$A$2:$EY$234,MATCH(W$1&amp;"_"&amp;LEFT(Sheet1!$J710,3),ANT_pumpParticles_Export_v2!$A$1:$EY$1,0))/VLOOKUP($A710,ANT_pumpParticles_Export_v2!$A$2:$EY$234,MATCH("Ti_"&amp;LEFT(Sheet1!$J710,3),ANT_pumpParticles_Export_v2!$A$1:$EY$1,0)),""),"")</f>
        <v/>
      </c>
      <c r="X710">
        <f>IF(X$1&lt;&gt;"",IFERROR(VLOOKUP($A710,ANT_pumpParticles_Export_v2!$A$2:$EY$234,MATCH(X$1&amp;"_"&amp;LEFT(Sheet1!$J710,3),ANT_pumpParticles_Export_v2!$A$1:$EY$1,0))/VLOOKUP($A710,ANT_pumpParticles_Export_v2!$A$2:$EY$234,MATCH("Ti_"&amp;LEFT(Sheet1!$J710,3),ANT_pumpParticles_Export_v2!$A$1:$EY$1,0)),""),"")</f>
        <v>89.115409834207483</v>
      </c>
      <c r="Y710" t="str">
        <f>IF(Y$1&lt;&gt;"",IFERROR(VLOOKUP($A710,ANT_pumpParticles_Export_v2!$A$2:$EY$234,MATCH(Y$1&amp;"_"&amp;LEFT(Sheet1!$J710,3),ANT_pumpParticles_Export_v2!$A$1:$EY$1,0))/VLOOKUP($A710,ANT_pumpParticles_Export_v2!$A$2:$EY$234,MATCH("Ti_"&amp;LEFT(Sheet1!$J710,3),ANT_pumpParticles_Export_v2!$A$1:$EY$1,0)),""),"")</f>
        <v/>
      </c>
      <c r="Z710" t="str">
        <f>IF(Z$1&lt;&gt;"",IFERROR(VLOOKUP($A710,ANT_pumpParticles_Export_v2!$A$2:$EY$234,MATCH(Z$1&amp;"_"&amp;LEFT(Sheet1!$J710,3),ANT_pumpParticles_Export_v2!$A$1:$EY$1,0))/VLOOKUP($A710,ANT_pumpParticles_Export_v2!$A$2:$EY$234,MATCH("Ti_"&amp;LEFT(Sheet1!$J710,3),ANT_pumpParticles_Export_v2!$A$1:$EY$1,0)),""),"")</f>
        <v/>
      </c>
      <c r="AA710">
        <f>IF(AA$1&lt;&gt;"",IFERROR(VLOOKUP($A710,ANT_pumpParticles_Export_v2!$A$2:$EY$234,MATCH(AA$1&amp;"_"&amp;LEFT(Sheet1!$J710,3),ANT_pumpParticles_Export_v2!$A$1:$EY$1,0))/VLOOKUP($A710,ANT_pumpParticles_Export_v2!$A$2:$EY$234,MATCH("Ti_"&amp;LEFT(Sheet1!$J710,3),ANT_pumpParticles_Export_v2!$A$1:$EY$1,0)),""),"")</f>
        <v>1.9068158733175793</v>
      </c>
      <c r="AB710" t="str">
        <f>IF(AB$1&lt;&gt;"",IFERROR(VLOOKUP($A710,ANT_pumpParticles_Export_v2!$A$2:$EY$234,MATCH(AB$1&amp;"_"&amp;LEFT(Sheet1!$J710,3),ANT_pumpParticles_Export_v2!$A$1:$EY$1,0))/VLOOKUP($A710,ANT_pumpParticles_Export_v2!$A$2:$EY$234,MATCH("Ti_"&amp;LEFT(Sheet1!$J710,3),ANT_pumpParticles_Export_v2!$A$1:$EY$1,0)),""),"")</f>
        <v/>
      </c>
      <c r="AC710">
        <f>IF(AC$1&lt;&gt;"",IFERROR(VLOOKUP($A710,ANT_pumpParticles_Export_v2!$A$2:$EY$234,MATCH(AC$1&amp;"_"&amp;LEFT(Sheet1!$J710,3),ANT_pumpParticles_Export_v2!$A$1:$EY$1,0))/VLOOKUP($A710,ANT_pumpParticles_Export_v2!$A$2:$EY$234,MATCH("Ti_"&amp;LEFT(Sheet1!$J710,3),ANT_pumpParticles_Export_v2!$A$1:$EY$1,0)),""),"")</f>
        <v>13.234535836997932</v>
      </c>
      <c r="AD710" t="str">
        <f>IF(AD$1&lt;&gt;"",IFERROR(VLOOKUP($A710,ANT_pumpParticles_Export_v2!$A$2:$EY$234,MATCH(AD$1&amp;"_"&amp;LEFT(Sheet1!$J710,3),ANT_pumpParticles_Export_v2!$A$1:$EY$1,0))/VLOOKUP($A710,ANT_pumpParticles_Export_v2!$A$2:$EY$234,MATCH("Ti_"&amp;LEFT(Sheet1!$J710,3),ANT_pumpParticles_Export_v2!$A$1:$EY$1,0)),""),"")</f>
        <v/>
      </c>
      <c r="AE710">
        <f>IF(AE$1&lt;&gt;"",IFERROR(VLOOKUP($A710,ANT_pumpParticles_Export_v2!$A$2:$EY$234,MATCH(AE$1&amp;"_"&amp;LEFT(Sheet1!$J710,3),ANT_pumpParticles_Export_v2!$A$1:$EY$1,0))/VLOOKUP($A710,ANT_pumpParticles_Export_v2!$A$2:$EY$234,MATCH("Ti_"&amp;LEFT(Sheet1!$J710,3),ANT_pumpParticles_Export_v2!$A$1:$EY$1,0)),""),"")</f>
        <v>7.5162906528753362E-2</v>
      </c>
      <c r="AF710">
        <f>IF(AF$1&lt;&gt;"",IFERROR(VLOOKUP($A710,ANT_pumpParticles_Export_v2!$A$2:$EY$234,MATCH(AF$1&amp;"_"&amp;LEFT(Sheet1!$J710,3),ANT_pumpParticles_Export_v2!$A$1:$EY$1,0))/VLOOKUP($A710,ANT_pumpParticles_Export_v2!$A$2:$EY$234,MATCH("Ti_"&amp;LEFT(Sheet1!$J710,3),ANT_pumpParticles_Export_v2!$A$1:$EY$1,0)),""),"")</f>
        <v>0.11620823449943495</v>
      </c>
      <c r="AG710" t="str">
        <f>IF(AG$1&lt;&gt;"",IFERROR(VLOOKUP($A710,ANT_pumpParticles_Export_v2!$A$2:$EY$234,MATCH(AG$1&amp;"_"&amp;LEFT(Sheet1!$J710,3),ANT_pumpParticles_Export_v2!$A$1:$EY$1,0))/VLOOKUP($A710,ANT_pumpParticles_Export_v2!$A$2:$EY$234,MATCH("Ti_"&amp;LEFT(Sheet1!$J710,3),ANT_pumpParticles_Export_v2!$A$1:$EY$1,0)),""),"")</f>
        <v/>
      </c>
      <c r="AH710" t="str">
        <f>IF(AH$1&lt;&gt;"",IFERROR(VLOOKUP($A710,ANT_pumpParticles_Export_v2!$A$2:$EY$234,MATCH(AH$1&amp;"_"&amp;LEFT(Sheet1!$J710,3),ANT_pumpParticles_Export_v2!$A$1:$EY$1,0))/VLOOKUP($A710,ANT_pumpParticles_Export_v2!$A$2:$EY$234,MATCH("Ti_"&amp;LEFT(Sheet1!$J710,3),ANT_pumpParticles_Export_v2!$A$1:$EY$1,0)),""),"")</f>
        <v/>
      </c>
      <c r="AI710">
        <f>IF(AI$1&lt;&gt;"",IFERROR(VLOOKUP($A710,ANT_pumpParticles_Export_v2!$A$2:$EY$234,MATCH(AI$1&amp;"_"&amp;LEFT(Sheet1!$J710,3),ANT_pumpParticles_Export_v2!$A$1:$EY$1,0))/VLOOKUP($A710,ANT_pumpParticles_Export_v2!$A$2:$EY$234,MATCH("Ti_"&amp;LEFT(Sheet1!$J710,3),ANT_pumpParticles_Export_v2!$A$1:$EY$1,0)),""),"")</f>
        <v>17.708092584776246</v>
      </c>
      <c r="AJ710" t="str">
        <f>IF(AJ$1&lt;&gt;"",IFERROR(VLOOKUP($A710,ANT_pumpParticles_Export_v2!$A$2:$EY$234,MATCH(AJ$1&amp;"_"&amp;LEFT(Sheet1!$J710,3),ANT_pumpParticles_Export_v2!$A$1:$EY$1,0))/VLOOKUP($A710,ANT_pumpParticles_Export_v2!$A$2:$EY$234,MATCH("Ti_"&amp;LEFT(Sheet1!$J710,3),ANT_pumpParticles_Export_v2!$A$1:$EY$1,0)),""),"")</f>
        <v/>
      </c>
      <c r="AK710" t="str">
        <f>IF(AK$1&lt;&gt;"",IFERROR(VLOOKUP($A710,ANT_pumpParticles_Export_v2!$A$2:$EY$234,MATCH(AK$1&amp;"_"&amp;LEFT(Sheet1!$J710,3),ANT_pumpParticles_Export_v2!$A$1:$EY$1,0))/VLOOKUP($A710,ANT_pumpParticles_Export_v2!$A$2:$EY$234,MATCH("Ti_"&amp;LEFT(Sheet1!$J710,3),ANT_pumpParticles_Export_v2!$A$1:$EY$1,0)),""),"")</f>
        <v/>
      </c>
      <c r="AL710" t="str">
        <f>IF(AL$1&lt;&gt;"",IFERROR(VLOOKUP($A710,ANT_pumpParticles_Export_v2!$A$2:$EY$234,MATCH(AL$1&amp;"_"&amp;LEFT(Sheet1!$J710,3),ANT_pumpParticles_Export_v2!$A$1:$EY$1,0))/VLOOKUP($A710,ANT_pumpParticles_Export_v2!$A$2:$EY$234,MATCH("Ti_"&amp;LEFT(Sheet1!$J710,3),ANT_pumpParticles_Export_v2!$A$1:$EY$1,0)),""),"")</f>
        <v/>
      </c>
      <c r="AM710">
        <f>IF(AM$1&lt;&gt;"",IFERROR(VLOOKUP($A710,ANT_pumpParticles_Export_v2!$A$2:$EY$234,MATCH(AM$1&amp;"_"&amp;LEFT(Sheet1!$J710,3),ANT_pumpParticles_Export_v2!$A$1:$EY$1,0))/VLOOKUP($A710,ANT_pumpParticles_Export_v2!$A$2:$EY$234,MATCH("Ti_"&amp;LEFT(Sheet1!$J710,3),ANT_pumpParticles_Export_v2!$A$1:$EY$1,0)),""),"")</f>
        <v>3.0714056235647269</v>
      </c>
      <c r="AN710" t="str">
        <f>IF(AN$1&lt;&gt;"",IFERROR(VLOOKUP($A710,ANT_pumpParticles_Export_v2!$A$2:$EY$234,MATCH(AN$1&amp;"_"&amp;LEFT(Sheet1!$J710,3),ANT_pumpParticles_Export_v2!$A$1:$EY$1,0))/VLOOKUP($A710,ANT_pumpParticles_Export_v2!$A$2:$EY$234,MATCH("Ti_"&amp;LEFT(Sheet1!$J710,3),ANT_pumpParticles_Export_v2!$A$1:$EY$1,0)),""),"")</f>
        <v/>
      </c>
      <c r="AO710" t="str">
        <f>IF(AO$1&lt;&gt;"",IFERROR(VLOOKUP($A710,ANT_pumpParticles_Export_v2!$A$2:$EY$234,MATCH(AO$1&amp;"_"&amp;LEFT(Sheet1!$J710,3),ANT_pumpParticles_Export_v2!$A$1:$EY$1,0))/VLOOKUP($A710,ANT_pumpParticles_Export_v2!$A$2:$EY$234,MATCH("Ti_"&amp;LEFT(Sheet1!$J710,3),ANT_pumpParticles_Export_v2!$A$1:$EY$1,0)),""),"")</f>
        <v/>
      </c>
      <c r="AP710" t="str">
        <f>IF(AP$1&lt;&gt;"",IFERROR(VLOOKUP($A710,ANT_pumpParticles_Export_v2!$A$2:$EY$234,MATCH(AP$1&amp;"_"&amp;LEFT(Sheet1!$J710,3),ANT_pumpParticles_Export_v2!$A$1:$EY$1,0))/VLOOKUP($A710,ANT_pumpParticles_Export_v2!$A$2:$EY$234,MATCH("Ti_"&amp;LEFT(Sheet1!$J710,3),ANT_pumpParticles_Export_v2!$A$1:$EY$1,0)),""),"")</f>
        <v/>
      </c>
      <c r="AQ710" t="str">
        <f>IF(AQ$1&lt;&gt;"",IFERROR(VLOOKUP($A710,ANT_pumpParticles_Export_v2!$A$2:$EY$234,MATCH(AQ$1&amp;"_"&amp;LEFT(Sheet1!$J710,3),ANT_pumpParticles_Export_v2!$A$1:$EY$1,0))/VLOOKUP($A710,ANT_pumpParticles_Export_v2!$A$2:$EY$234,MATCH("Ti_"&amp;LEFT(Sheet1!$J710,3),ANT_pumpParticles_Export_v2!$A$1:$EY$1,0)),""),"")</f>
        <v/>
      </c>
      <c r="AR710" t="str">
        <f>IF(AR$1&lt;&gt;"",IFERROR(VLOOKUP($A710,ANT_pumpParticles_Export_v2!$A$2:$EY$234,MATCH(AR$1&amp;"_"&amp;LEFT(Sheet1!$J710,3),ANT_pumpParticles_Export_v2!$A$1:$EY$1,0))/VLOOKUP($A710,ANT_pumpParticles_Export_v2!$A$2:$EY$234,MATCH("Ti_"&amp;LEFT(Sheet1!$J710,3),ANT_pumpParticles_Export_v2!$A$1:$EY$1,0)),""),"")</f>
        <v/>
      </c>
      <c r="AS710" t="str">
        <f>IF(AS$1&lt;&gt;"",IFERROR(VLOOKUP($A710,ANT_pumpParticles_Export_v2!$A$2:$EY$234,MATCH(AS$1&amp;"_"&amp;LEFT(Sheet1!$J710,3),ANT_pumpParticles_Export_v2!$A$1:$EY$1,0))/VLOOKUP($A710,ANT_pumpParticles_Export_v2!$A$2:$EY$234,MATCH("Ti_"&amp;LEFT(Sheet1!$J710,3),ANT_pumpParticles_Export_v2!$A$1:$EY$1,0)),""),"")</f>
        <v/>
      </c>
      <c r="AT710" t="str">
        <f>IF(AT$1&lt;&gt;"",IFERROR(VLOOKUP($A710,ANT_pumpParticles_Export_v2!$A$2:$EY$234,MATCH(AT$1&amp;"_"&amp;LEFT(Sheet1!$J710,3),ANT_pumpParticles_Export_v2!$A$1:$EY$1,0))/VLOOKUP($A710,ANT_pumpParticles_Export_v2!$A$2:$EY$234,MATCH("Ti_"&amp;LEFT(Sheet1!$J710,3),ANT_pumpParticles_Export_v2!$A$1:$EY$1,0)),""),"")</f>
        <v/>
      </c>
      <c r="AU710">
        <f>IF(AU$1&lt;&gt;"",IFERROR(VLOOKUP($A710,ANT_pumpParticles_Export_v2!$A$2:$EY$234,MATCH(AU$1&amp;"_"&amp;LEFT(Sheet1!$J710,3),ANT_pumpParticles_Export_v2!$A$1:$EY$1,0))/VLOOKUP($A710,ANT_pumpParticles_Export_v2!$A$2:$EY$234,MATCH("Ti_"&amp;LEFT(Sheet1!$J710,3),ANT_pumpParticles_Export_v2!$A$1:$EY$1,0)),""),"")</f>
        <v>2.3839896782900428E-2</v>
      </c>
      <c r="AV710" t="str">
        <f>IF(AV$1&lt;&gt;"",IFERROR(VLOOKUP($A710,ANT_pumpParticles_Export_v2!$A$2:$EY$234,MATCH(AV$1&amp;"_"&amp;LEFT(Sheet1!$J710,3),ANT_pumpParticles_Export_v2!$A$1:$EY$1,0))/VLOOKUP($A710,ANT_pumpParticles_Export_v2!$A$2:$EY$234,MATCH("Ti_"&amp;LEFT(Sheet1!$J710,3),ANT_pumpParticles_Export_v2!$A$1:$EY$1,0)),""),"")</f>
        <v/>
      </c>
      <c r="AW710" t="str">
        <f>IF(AW$1&lt;&gt;"",IFERROR(VLOOKUP($A710,ANT_pumpParticles_Export_v2!$A$2:$EY$234,MATCH(AW$1&amp;"_"&amp;LEFT(Sheet1!$J710,3),ANT_pumpParticles_Export_v2!$A$1:$EY$1,0))/VLOOKUP($A710,ANT_pumpParticles_Export_v2!$A$2:$EY$234,MATCH("Ti_"&amp;LEFT(Sheet1!$J710,3),ANT_pumpParticles_Export_v2!$A$1:$EY$1,0)),""),"")</f>
        <v/>
      </c>
      <c r="AX710" t="str">
        <f>IF(AX$1&lt;&gt;"",IFERROR(VLOOKUP($A710,ANT_pumpParticles_Export_v2!$A$2:$EY$234,MATCH(AX$1&amp;"_"&amp;LEFT(Sheet1!$J710,3),ANT_pumpParticles_Export_v2!$A$1:$EY$1,0))/VLOOKUP($A710,ANT_pumpParticles_Export_v2!$A$2:$EY$234,MATCH("Ti_"&amp;LEFT(Sheet1!$J710,3),ANT_pumpParticles_Export_v2!$A$1:$EY$1,0)),""),"")</f>
        <v/>
      </c>
      <c r="AY710" t="str">
        <f>IF(AY$1&lt;&gt;"",IFERROR(VLOOKUP($A710,ANT_pumpParticles_Export_v2!$A$2:$EY$234,MATCH(AY$1&amp;"_"&amp;LEFT(Sheet1!$J710,3),ANT_pumpParticles_Export_v2!$A$1:$EY$1,0))/VLOOKUP($A710,ANT_pumpParticles_Export_v2!$A$2:$EY$234,MATCH("Ti_"&amp;LEFT(Sheet1!$J710,3),ANT_pumpParticles_Export_v2!$A$1:$EY$1,0)),""),"")</f>
        <v/>
      </c>
      <c r="AZ710" t="str">
        <f>IF(AZ$1&lt;&gt;"",IFERROR(VLOOKUP($A710,ANT_pumpParticles_Export_v2!$A$2:$EY$234,MATCH(AZ$1&amp;"_"&amp;LEFT(Sheet1!$J710,3),ANT_pumpParticles_Export_v2!$A$1:$EY$1,0))/VLOOKUP($A710,ANT_pumpParticles_Export_v2!$A$2:$EY$234,MATCH("Ti_"&amp;LEFT(Sheet1!$J710,3),ANT_pumpParticles_Export_v2!$A$1:$EY$1,0)),""),"")</f>
        <v/>
      </c>
      <c r="BA710" t="str">
        <f>IF(BA$1&lt;&gt;"",IFERROR(VLOOKUP($A710,ANT_pumpParticles_Export_v2!$A$2:$EY$234,MATCH(BA$1&amp;"_"&amp;LEFT(Sheet1!$J710,3),ANT_pumpParticles_Export_v2!$A$1:$EY$1,0))/VLOOKUP($A710,ANT_pumpParticles_Export_v2!$A$2:$EY$234,MATCH("Ti_"&amp;LEFT(Sheet1!$J710,3),ANT_pumpParticles_Export_v2!$A$1:$EY$1,0)),""),"")</f>
        <v/>
      </c>
      <c r="BB710" t="str">
        <f>IF(BB$1&lt;&gt;"",IFERROR(VLOOKUP($A710,ANT_pumpParticles_Export_v2!$A$2:$EY$234,MATCH(BB$1&amp;"_"&amp;LEFT(Sheet1!$J710,3),ANT_pumpParticles_Export_v2!$A$1:$EY$1,0))/VLOOKUP($A710,ANT_pumpParticles_Export_v2!$A$2:$EY$234,MATCH("Ti_"&amp;LEFT(Sheet1!$J710,3),ANT_pumpParticles_Export_v2!$A$1:$EY$1,0)),""),"")</f>
        <v/>
      </c>
      <c r="BC710" t="str">
        <f>IF(BC$1&lt;&gt;"",IFERROR(VLOOKUP($A710,ANT_pumpParticles_Export_v2!$A$2:$EY$234,MATCH(BC$1&amp;"_"&amp;LEFT(Sheet1!$J710,3),ANT_pumpParticles_Export_v2!$A$1:$EY$1,0))/VLOOKUP($A710,ANT_pumpParticles_Export_v2!$A$2:$EY$234,MATCH("Ti_"&amp;LEFT(Sheet1!$J710,3),ANT_pumpParticles_Export_v2!$A$1:$EY$1,0)),""),"")</f>
        <v/>
      </c>
      <c r="BD710" t="str">
        <f>IF(BD$1&lt;&gt;"",IFERROR(VLOOKUP($A710,ANT_pumpParticles_Export_v2!$A$2:$EY$234,MATCH(BD$1&amp;"_"&amp;LEFT(Sheet1!$J710,3),ANT_pumpParticles_Export_v2!$A$1:$EY$1,0))/VLOOKUP($A710,ANT_pumpParticles_Export_v2!$A$2:$EY$234,MATCH("Ti_"&amp;LEFT(Sheet1!$J710,3),ANT_pumpParticles_Export_v2!$A$1:$EY$1,0)),""),"")</f>
        <v/>
      </c>
      <c r="BE710" t="str">
        <f>IF(BE$1&lt;&gt;"",IFERROR(VLOOKUP($A710,ANT_pumpParticles_Export_v2!$A$2:$EY$234,MATCH(BE$1&amp;"_"&amp;LEFT(Sheet1!$J710,3),ANT_pumpParticles_Export_v2!$A$1:$EY$1,0))/VLOOKUP($A710,ANT_pumpParticles_Export_v2!$A$2:$EY$234,MATCH("Ti_"&amp;LEFT(Sheet1!$J710,3),ANT_pumpParticles_Export_v2!$A$1:$EY$1,0)),""),"")</f>
        <v/>
      </c>
      <c r="BF710" t="str">
        <f>IF(BF$1&lt;&gt;"",IFERROR(VLOOKUP($A710,ANT_pumpParticles_Export_v2!$A$2:$EY$234,MATCH(BF$1&amp;"_"&amp;LEFT(Sheet1!$J710,3),ANT_pumpParticles_Export_v2!$A$1:$EY$1,0))/VLOOKUP($A710,ANT_pumpParticles_Export_v2!$A$2:$EY$234,MATCH("Ti_"&amp;LEFT(Sheet1!$J710,3),ANT_pumpParticles_Export_v2!$A$1:$EY$1,0)),""),"")</f>
        <v/>
      </c>
    </row>
    <row r="711" spans="1:58" x14ac:dyDescent="0.3">
      <c r="A711">
        <v>18931</v>
      </c>
      <c r="B711" t="s">
        <v>132</v>
      </c>
      <c r="C711">
        <v>3</v>
      </c>
      <c r="D711" t="s">
        <v>133</v>
      </c>
      <c r="E711">
        <v>-2256.21</v>
      </c>
      <c r="F711">
        <v>-67.004099999999994</v>
      </c>
      <c r="G711">
        <v>-100.035</v>
      </c>
      <c r="H711">
        <v>527.78030000000001</v>
      </c>
      <c r="I711">
        <v>2451.79</v>
      </c>
      <c r="J711" t="s">
        <v>250</v>
      </c>
      <c r="K711" t="str">
        <f>IF(K$1&lt;&gt;"",IFERROR(VLOOKUP($A711,ANT_pumpParticles_Export_v2!$A$2:$EY$234,MATCH(K$1&amp;"_"&amp;LEFT(Sheet1!$J711,3),ANT_pumpParticles_Export_v2!$A$1:$EY$1,0))/VLOOKUP($A711,ANT_pumpParticles_Export_v2!$A$2:$EY$234,MATCH("Ti_"&amp;LEFT(Sheet1!$J711,3),ANT_pumpParticles_Export_v2!$A$1:$EY$1,0)),""),"")</f>
        <v/>
      </c>
      <c r="L711" t="str">
        <f>IF(L$1&lt;&gt;"",IFERROR(VLOOKUP($A711,ANT_pumpParticles_Export_v2!$A$2:$EY$234,MATCH(L$1&amp;"_"&amp;LEFT(Sheet1!$J711,3),ANT_pumpParticles_Export_v2!$A$1:$EY$1,0))/VLOOKUP($A711,ANT_pumpParticles_Export_v2!$A$2:$EY$234,MATCH("Ti_"&amp;LEFT(Sheet1!$J711,3),ANT_pumpParticles_Export_v2!$A$1:$EY$1,0)),""),"")</f>
        <v/>
      </c>
      <c r="M711" t="str">
        <f>IF(M$1&lt;&gt;"",IFERROR(VLOOKUP($A711,ANT_pumpParticles_Export_v2!$A$2:$EY$234,MATCH(M$1&amp;"_"&amp;LEFT(Sheet1!$J711,3),ANT_pumpParticles_Export_v2!$A$1:$EY$1,0))/VLOOKUP($A711,ANT_pumpParticles_Export_v2!$A$2:$EY$234,MATCH("Ti_"&amp;LEFT(Sheet1!$J711,3),ANT_pumpParticles_Export_v2!$A$1:$EY$1,0)),""),"")</f>
        <v/>
      </c>
      <c r="N711" t="str">
        <f>IF(N$1&lt;&gt;"",IFERROR(VLOOKUP($A711,ANT_pumpParticles_Export_v2!$A$2:$EY$234,MATCH(N$1&amp;"_"&amp;LEFT(Sheet1!$J711,3),ANT_pumpParticles_Export_v2!$A$1:$EY$1,0))/VLOOKUP($A711,ANT_pumpParticles_Export_v2!$A$2:$EY$234,MATCH("Ti_"&amp;LEFT(Sheet1!$J711,3),ANT_pumpParticles_Export_v2!$A$1:$EY$1,0)),""),"")</f>
        <v/>
      </c>
      <c r="O711" t="str">
        <f>IF(O$1&lt;&gt;"",IFERROR(VLOOKUP($A711,ANT_pumpParticles_Export_v2!$A$2:$EY$234,MATCH(O$1&amp;"_"&amp;LEFT(Sheet1!$J711,3),ANT_pumpParticles_Export_v2!$A$1:$EY$1,0))/VLOOKUP($A711,ANT_pumpParticles_Export_v2!$A$2:$EY$234,MATCH("Ti_"&amp;LEFT(Sheet1!$J711,3),ANT_pumpParticles_Export_v2!$A$1:$EY$1,0)),""),"")</f>
        <v/>
      </c>
      <c r="P711" t="str">
        <f>IF(P$1&lt;&gt;"",IFERROR(VLOOKUP($A711,ANT_pumpParticles_Export_v2!$A$2:$EY$234,MATCH(P$1&amp;"_"&amp;LEFT(Sheet1!$J711,3),ANT_pumpParticles_Export_v2!$A$1:$EY$1,0))/VLOOKUP($A711,ANT_pumpParticles_Export_v2!$A$2:$EY$234,MATCH("Ti_"&amp;LEFT(Sheet1!$J711,3),ANT_pumpParticles_Export_v2!$A$1:$EY$1,0)),""),"")</f>
        <v/>
      </c>
      <c r="Q711" t="str">
        <f>IF(Q$1&lt;&gt;"",IFERROR(VLOOKUP($A711,ANT_pumpParticles_Export_v2!$A$2:$EY$234,MATCH(Q$1&amp;"_"&amp;LEFT(Sheet1!$J711,3),ANT_pumpParticles_Export_v2!$A$1:$EY$1,0))/VLOOKUP($A711,ANT_pumpParticles_Export_v2!$A$2:$EY$234,MATCH("Ti_"&amp;LEFT(Sheet1!$J711,3),ANT_pumpParticles_Export_v2!$A$1:$EY$1,0)),""),"")</f>
        <v/>
      </c>
      <c r="R711" t="str">
        <f>IF(R$1&lt;&gt;"",IFERROR(VLOOKUP($A711,ANT_pumpParticles_Export_v2!$A$2:$EY$234,MATCH(R$1&amp;"_"&amp;LEFT(Sheet1!$J711,3),ANT_pumpParticles_Export_v2!$A$1:$EY$1,0))/VLOOKUP($A711,ANT_pumpParticles_Export_v2!$A$2:$EY$234,MATCH("Ti_"&amp;LEFT(Sheet1!$J711,3),ANT_pumpParticles_Export_v2!$A$1:$EY$1,0)),""),"")</f>
        <v/>
      </c>
      <c r="S711" t="str">
        <f>IF(S$1&lt;&gt;"",IFERROR(VLOOKUP($A711,ANT_pumpParticles_Export_v2!$A$2:$EY$234,MATCH(S$1&amp;"_"&amp;LEFT(Sheet1!$J711,3),ANT_pumpParticles_Export_v2!$A$1:$EY$1,0))/VLOOKUP($A711,ANT_pumpParticles_Export_v2!$A$2:$EY$234,MATCH("Ti_"&amp;LEFT(Sheet1!$J711,3),ANT_pumpParticles_Export_v2!$A$1:$EY$1,0)),""),"")</f>
        <v/>
      </c>
      <c r="T711" t="str">
        <f>IF(T$1&lt;&gt;"",IFERROR(VLOOKUP($A711,ANT_pumpParticles_Export_v2!$A$2:$EY$234,MATCH(T$1&amp;"_"&amp;LEFT(Sheet1!$J711,3),ANT_pumpParticles_Export_v2!$A$1:$EY$1,0))/VLOOKUP($A711,ANT_pumpParticles_Export_v2!$A$2:$EY$234,MATCH("Ti_"&amp;LEFT(Sheet1!$J711,3),ANT_pumpParticles_Export_v2!$A$1:$EY$1,0)),""),"")</f>
        <v/>
      </c>
      <c r="U711" t="str">
        <f>IF(U$1&lt;&gt;"",IFERROR(VLOOKUP($A711,ANT_pumpParticles_Export_v2!$A$2:$EY$234,MATCH(U$1&amp;"_"&amp;LEFT(Sheet1!$J711,3),ANT_pumpParticles_Export_v2!$A$1:$EY$1,0))/VLOOKUP($A711,ANT_pumpParticles_Export_v2!$A$2:$EY$234,MATCH("Ti_"&amp;LEFT(Sheet1!$J711,3),ANT_pumpParticles_Export_v2!$A$1:$EY$1,0)),""),"")</f>
        <v/>
      </c>
      <c r="V711" t="str">
        <f>IF(V$1&lt;&gt;"",IFERROR(VLOOKUP($A711,ANT_pumpParticles_Export_v2!$A$2:$EY$234,MATCH(V$1&amp;"_"&amp;LEFT(Sheet1!$J711,3),ANT_pumpParticles_Export_v2!$A$1:$EY$1,0))/VLOOKUP($A711,ANT_pumpParticles_Export_v2!$A$2:$EY$234,MATCH("Ti_"&amp;LEFT(Sheet1!$J711,3),ANT_pumpParticles_Export_v2!$A$1:$EY$1,0)),""),"")</f>
        <v/>
      </c>
      <c r="W711" t="str">
        <f>IF(W$1&lt;&gt;"",IFERROR(VLOOKUP($A711,ANT_pumpParticles_Export_v2!$A$2:$EY$234,MATCH(W$1&amp;"_"&amp;LEFT(Sheet1!$J711,3),ANT_pumpParticles_Export_v2!$A$1:$EY$1,0))/VLOOKUP($A711,ANT_pumpParticles_Export_v2!$A$2:$EY$234,MATCH("Ti_"&amp;LEFT(Sheet1!$J711,3),ANT_pumpParticles_Export_v2!$A$1:$EY$1,0)),""),"")</f>
        <v/>
      </c>
      <c r="X711" t="str">
        <f>IF(X$1&lt;&gt;"",IFERROR(VLOOKUP($A711,ANT_pumpParticles_Export_v2!$A$2:$EY$234,MATCH(X$1&amp;"_"&amp;LEFT(Sheet1!$J711,3),ANT_pumpParticles_Export_v2!$A$1:$EY$1,0))/VLOOKUP($A711,ANT_pumpParticles_Export_v2!$A$2:$EY$234,MATCH("Ti_"&amp;LEFT(Sheet1!$J711,3),ANT_pumpParticles_Export_v2!$A$1:$EY$1,0)),""),"")</f>
        <v/>
      </c>
      <c r="Y711" t="str">
        <f>IF(Y$1&lt;&gt;"",IFERROR(VLOOKUP($A711,ANT_pumpParticles_Export_v2!$A$2:$EY$234,MATCH(Y$1&amp;"_"&amp;LEFT(Sheet1!$J711,3),ANT_pumpParticles_Export_v2!$A$1:$EY$1,0))/VLOOKUP($A711,ANT_pumpParticles_Export_v2!$A$2:$EY$234,MATCH("Ti_"&amp;LEFT(Sheet1!$J711,3),ANT_pumpParticles_Export_v2!$A$1:$EY$1,0)),""),"")</f>
        <v/>
      </c>
      <c r="Z711" t="str">
        <f>IF(Z$1&lt;&gt;"",IFERROR(VLOOKUP($A711,ANT_pumpParticles_Export_v2!$A$2:$EY$234,MATCH(Z$1&amp;"_"&amp;LEFT(Sheet1!$J711,3),ANT_pumpParticles_Export_v2!$A$1:$EY$1,0))/VLOOKUP($A711,ANT_pumpParticles_Export_v2!$A$2:$EY$234,MATCH("Ti_"&amp;LEFT(Sheet1!$J711,3),ANT_pumpParticles_Export_v2!$A$1:$EY$1,0)),""),"")</f>
        <v/>
      </c>
      <c r="AA711" t="str">
        <f>IF(AA$1&lt;&gt;"",IFERROR(VLOOKUP($A711,ANT_pumpParticles_Export_v2!$A$2:$EY$234,MATCH(AA$1&amp;"_"&amp;LEFT(Sheet1!$J711,3),ANT_pumpParticles_Export_v2!$A$1:$EY$1,0))/VLOOKUP($A711,ANT_pumpParticles_Export_v2!$A$2:$EY$234,MATCH("Ti_"&amp;LEFT(Sheet1!$J711,3),ANT_pumpParticles_Export_v2!$A$1:$EY$1,0)),""),"")</f>
        <v/>
      </c>
      <c r="AB711" t="str">
        <f>IF(AB$1&lt;&gt;"",IFERROR(VLOOKUP($A711,ANT_pumpParticles_Export_v2!$A$2:$EY$234,MATCH(AB$1&amp;"_"&amp;LEFT(Sheet1!$J711,3),ANT_pumpParticles_Export_v2!$A$1:$EY$1,0))/VLOOKUP($A711,ANT_pumpParticles_Export_v2!$A$2:$EY$234,MATCH("Ti_"&amp;LEFT(Sheet1!$J711,3),ANT_pumpParticles_Export_v2!$A$1:$EY$1,0)),""),"")</f>
        <v/>
      </c>
      <c r="AC711" t="str">
        <f>IF(AC$1&lt;&gt;"",IFERROR(VLOOKUP($A711,ANT_pumpParticles_Export_v2!$A$2:$EY$234,MATCH(AC$1&amp;"_"&amp;LEFT(Sheet1!$J711,3),ANT_pumpParticles_Export_v2!$A$1:$EY$1,0))/VLOOKUP($A711,ANT_pumpParticles_Export_v2!$A$2:$EY$234,MATCH("Ti_"&amp;LEFT(Sheet1!$J711,3),ANT_pumpParticles_Export_v2!$A$1:$EY$1,0)),""),"")</f>
        <v/>
      </c>
      <c r="AD711" t="str">
        <f>IF(AD$1&lt;&gt;"",IFERROR(VLOOKUP($A711,ANT_pumpParticles_Export_v2!$A$2:$EY$234,MATCH(AD$1&amp;"_"&amp;LEFT(Sheet1!$J711,3),ANT_pumpParticles_Export_v2!$A$1:$EY$1,0))/VLOOKUP($A711,ANT_pumpParticles_Export_v2!$A$2:$EY$234,MATCH("Ti_"&amp;LEFT(Sheet1!$J711,3),ANT_pumpParticles_Export_v2!$A$1:$EY$1,0)),""),"")</f>
        <v/>
      </c>
      <c r="AE711" t="str">
        <f>IF(AE$1&lt;&gt;"",IFERROR(VLOOKUP($A711,ANT_pumpParticles_Export_v2!$A$2:$EY$234,MATCH(AE$1&amp;"_"&amp;LEFT(Sheet1!$J711,3),ANT_pumpParticles_Export_v2!$A$1:$EY$1,0))/VLOOKUP($A711,ANT_pumpParticles_Export_v2!$A$2:$EY$234,MATCH("Ti_"&amp;LEFT(Sheet1!$J711,3),ANT_pumpParticles_Export_v2!$A$1:$EY$1,0)),""),"")</f>
        <v/>
      </c>
      <c r="AF711" t="str">
        <f>IF(AF$1&lt;&gt;"",IFERROR(VLOOKUP($A711,ANT_pumpParticles_Export_v2!$A$2:$EY$234,MATCH(AF$1&amp;"_"&amp;LEFT(Sheet1!$J711,3),ANT_pumpParticles_Export_v2!$A$1:$EY$1,0))/VLOOKUP($A711,ANT_pumpParticles_Export_v2!$A$2:$EY$234,MATCH("Ti_"&amp;LEFT(Sheet1!$J711,3),ANT_pumpParticles_Export_v2!$A$1:$EY$1,0)),""),"")</f>
        <v/>
      </c>
      <c r="AG711" t="str">
        <f>IF(AG$1&lt;&gt;"",IFERROR(VLOOKUP($A711,ANT_pumpParticles_Export_v2!$A$2:$EY$234,MATCH(AG$1&amp;"_"&amp;LEFT(Sheet1!$J711,3),ANT_pumpParticles_Export_v2!$A$1:$EY$1,0))/VLOOKUP($A711,ANT_pumpParticles_Export_v2!$A$2:$EY$234,MATCH("Ti_"&amp;LEFT(Sheet1!$J711,3),ANT_pumpParticles_Export_v2!$A$1:$EY$1,0)),""),"")</f>
        <v/>
      </c>
      <c r="AH711" t="str">
        <f>IF(AH$1&lt;&gt;"",IFERROR(VLOOKUP($A711,ANT_pumpParticles_Export_v2!$A$2:$EY$234,MATCH(AH$1&amp;"_"&amp;LEFT(Sheet1!$J711,3),ANT_pumpParticles_Export_v2!$A$1:$EY$1,0))/VLOOKUP($A711,ANT_pumpParticles_Export_v2!$A$2:$EY$234,MATCH("Ti_"&amp;LEFT(Sheet1!$J711,3),ANT_pumpParticles_Export_v2!$A$1:$EY$1,0)),""),"")</f>
        <v/>
      </c>
      <c r="AI711" t="str">
        <f>IF(AI$1&lt;&gt;"",IFERROR(VLOOKUP($A711,ANT_pumpParticles_Export_v2!$A$2:$EY$234,MATCH(AI$1&amp;"_"&amp;LEFT(Sheet1!$J711,3),ANT_pumpParticles_Export_v2!$A$1:$EY$1,0))/VLOOKUP($A711,ANT_pumpParticles_Export_v2!$A$2:$EY$234,MATCH("Ti_"&amp;LEFT(Sheet1!$J711,3),ANT_pumpParticles_Export_v2!$A$1:$EY$1,0)),""),"")</f>
        <v/>
      </c>
      <c r="AJ711" t="str">
        <f>IF(AJ$1&lt;&gt;"",IFERROR(VLOOKUP($A711,ANT_pumpParticles_Export_v2!$A$2:$EY$234,MATCH(AJ$1&amp;"_"&amp;LEFT(Sheet1!$J711,3),ANT_pumpParticles_Export_v2!$A$1:$EY$1,0))/VLOOKUP($A711,ANT_pumpParticles_Export_v2!$A$2:$EY$234,MATCH("Ti_"&amp;LEFT(Sheet1!$J711,3),ANT_pumpParticles_Export_v2!$A$1:$EY$1,0)),""),"")</f>
        <v/>
      </c>
      <c r="AK711" t="str">
        <f>IF(AK$1&lt;&gt;"",IFERROR(VLOOKUP($A711,ANT_pumpParticles_Export_v2!$A$2:$EY$234,MATCH(AK$1&amp;"_"&amp;LEFT(Sheet1!$J711,3),ANT_pumpParticles_Export_v2!$A$1:$EY$1,0))/VLOOKUP($A711,ANT_pumpParticles_Export_v2!$A$2:$EY$234,MATCH("Ti_"&amp;LEFT(Sheet1!$J711,3),ANT_pumpParticles_Export_v2!$A$1:$EY$1,0)),""),"")</f>
        <v/>
      </c>
      <c r="AL711" t="str">
        <f>IF(AL$1&lt;&gt;"",IFERROR(VLOOKUP($A711,ANT_pumpParticles_Export_v2!$A$2:$EY$234,MATCH(AL$1&amp;"_"&amp;LEFT(Sheet1!$J711,3),ANT_pumpParticles_Export_v2!$A$1:$EY$1,0))/VLOOKUP($A711,ANT_pumpParticles_Export_v2!$A$2:$EY$234,MATCH("Ti_"&amp;LEFT(Sheet1!$J711,3),ANT_pumpParticles_Export_v2!$A$1:$EY$1,0)),""),"")</f>
        <v/>
      </c>
      <c r="AM711" t="str">
        <f>IF(AM$1&lt;&gt;"",IFERROR(VLOOKUP($A711,ANT_pumpParticles_Export_v2!$A$2:$EY$234,MATCH(AM$1&amp;"_"&amp;LEFT(Sheet1!$J711,3),ANT_pumpParticles_Export_v2!$A$1:$EY$1,0))/VLOOKUP($A711,ANT_pumpParticles_Export_v2!$A$2:$EY$234,MATCH("Ti_"&amp;LEFT(Sheet1!$J711,3),ANT_pumpParticles_Export_v2!$A$1:$EY$1,0)),""),"")</f>
        <v/>
      </c>
      <c r="AN711" t="str">
        <f>IF(AN$1&lt;&gt;"",IFERROR(VLOOKUP($A711,ANT_pumpParticles_Export_v2!$A$2:$EY$234,MATCH(AN$1&amp;"_"&amp;LEFT(Sheet1!$J711,3),ANT_pumpParticles_Export_v2!$A$1:$EY$1,0))/VLOOKUP($A711,ANT_pumpParticles_Export_v2!$A$2:$EY$234,MATCH("Ti_"&amp;LEFT(Sheet1!$J711,3),ANT_pumpParticles_Export_v2!$A$1:$EY$1,0)),""),"")</f>
        <v/>
      </c>
      <c r="AO711" t="str">
        <f>IF(AO$1&lt;&gt;"",IFERROR(VLOOKUP($A711,ANT_pumpParticles_Export_v2!$A$2:$EY$234,MATCH(AO$1&amp;"_"&amp;LEFT(Sheet1!$J711,3),ANT_pumpParticles_Export_v2!$A$1:$EY$1,0))/VLOOKUP($A711,ANT_pumpParticles_Export_v2!$A$2:$EY$234,MATCH("Ti_"&amp;LEFT(Sheet1!$J711,3),ANT_pumpParticles_Export_v2!$A$1:$EY$1,0)),""),"")</f>
        <v/>
      </c>
      <c r="AP711" t="str">
        <f>IF(AP$1&lt;&gt;"",IFERROR(VLOOKUP($A711,ANT_pumpParticles_Export_v2!$A$2:$EY$234,MATCH(AP$1&amp;"_"&amp;LEFT(Sheet1!$J711,3),ANT_pumpParticles_Export_v2!$A$1:$EY$1,0))/VLOOKUP($A711,ANT_pumpParticles_Export_v2!$A$2:$EY$234,MATCH("Ti_"&amp;LEFT(Sheet1!$J711,3),ANT_pumpParticles_Export_v2!$A$1:$EY$1,0)),""),"")</f>
        <v/>
      </c>
      <c r="AQ711" t="str">
        <f>IF(AQ$1&lt;&gt;"",IFERROR(VLOOKUP($A711,ANT_pumpParticles_Export_v2!$A$2:$EY$234,MATCH(AQ$1&amp;"_"&amp;LEFT(Sheet1!$J711,3),ANT_pumpParticles_Export_v2!$A$1:$EY$1,0))/VLOOKUP($A711,ANT_pumpParticles_Export_v2!$A$2:$EY$234,MATCH("Ti_"&amp;LEFT(Sheet1!$J711,3),ANT_pumpParticles_Export_v2!$A$1:$EY$1,0)),""),"")</f>
        <v/>
      </c>
      <c r="AR711" t="str">
        <f>IF(AR$1&lt;&gt;"",IFERROR(VLOOKUP($A711,ANT_pumpParticles_Export_v2!$A$2:$EY$234,MATCH(AR$1&amp;"_"&amp;LEFT(Sheet1!$J711,3),ANT_pumpParticles_Export_v2!$A$1:$EY$1,0))/VLOOKUP($A711,ANT_pumpParticles_Export_v2!$A$2:$EY$234,MATCH("Ti_"&amp;LEFT(Sheet1!$J711,3),ANT_pumpParticles_Export_v2!$A$1:$EY$1,0)),""),"")</f>
        <v/>
      </c>
      <c r="AS711" t="str">
        <f>IF(AS$1&lt;&gt;"",IFERROR(VLOOKUP($A711,ANT_pumpParticles_Export_v2!$A$2:$EY$234,MATCH(AS$1&amp;"_"&amp;LEFT(Sheet1!$J711,3),ANT_pumpParticles_Export_v2!$A$1:$EY$1,0))/VLOOKUP($A711,ANT_pumpParticles_Export_v2!$A$2:$EY$234,MATCH("Ti_"&amp;LEFT(Sheet1!$J711,3),ANT_pumpParticles_Export_v2!$A$1:$EY$1,0)),""),"")</f>
        <v/>
      </c>
      <c r="AT711" t="str">
        <f>IF(AT$1&lt;&gt;"",IFERROR(VLOOKUP($A711,ANT_pumpParticles_Export_v2!$A$2:$EY$234,MATCH(AT$1&amp;"_"&amp;LEFT(Sheet1!$J711,3),ANT_pumpParticles_Export_v2!$A$1:$EY$1,0))/VLOOKUP($A711,ANT_pumpParticles_Export_v2!$A$2:$EY$234,MATCH("Ti_"&amp;LEFT(Sheet1!$J711,3),ANT_pumpParticles_Export_v2!$A$1:$EY$1,0)),""),"")</f>
        <v/>
      </c>
      <c r="AU711" t="str">
        <f>IF(AU$1&lt;&gt;"",IFERROR(VLOOKUP($A711,ANT_pumpParticles_Export_v2!$A$2:$EY$234,MATCH(AU$1&amp;"_"&amp;LEFT(Sheet1!$J711,3),ANT_pumpParticles_Export_v2!$A$1:$EY$1,0))/VLOOKUP($A711,ANT_pumpParticles_Export_v2!$A$2:$EY$234,MATCH("Ti_"&amp;LEFT(Sheet1!$J711,3),ANT_pumpParticles_Export_v2!$A$1:$EY$1,0)),""),"")</f>
        <v/>
      </c>
      <c r="AV711" t="str">
        <f>IF(AV$1&lt;&gt;"",IFERROR(VLOOKUP($A711,ANT_pumpParticles_Export_v2!$A$2:$EY$234,MATCH(AV$1&amp;"_"&amp;LEFT(Sheet1!$J711,3),ANT_pumpParticles_Export_v2!$A$1:$EY$1,0))/VLOOKUP($A711,ANT_pumpParticles_Export_v2!$A$2:$EY$234,MATCH("Ti_"&amp;LEFT(Sheet1!$J711,3),ANT_pumpParticles_Export_v2!$A$1:$EY$1,0)),""),"")</f>
        <v/>
      </c>
      <c r="AW711" t="str">
        <f>IF(AW$1&lt;&gt;"",IFERROR(VLOOKUP($A711,ANT_pumpParticles_Export_v2!$A$2:$EY$234,MATCH(AW$1&amp;"_"&amp;LEFT(Sheet1!$J711,3),ANT_pumpParticles_Export_v2!$A$1:$EY$1,0))/VLOOKUP($A711,ANT_pumpParticles_Export_v2!$A$2:$EY$234,MATCH("Ti_"&amp;LEFT(Sheet1!$J711,3),ANT_pumpParticles_Export_v2!$A$1:$EY$1,0)),""),"")</f>
        <v/>
      </c>
      <c r="AX711" t="str">
        <f>IF(AX$1&lt;&gt;"",IFERROR(VLOOKUP($A711,ANT_pumpParticles_Export_v2!$A$2:$EY$234,MATCH(AX$1&amp;"_"&amp;LEFT(Sheet1!$J711,3),ANT_pumpParticles_Export_v2!$A$1:$EY$1,0))/VLOOKUP($A711,ANT_pumpParticles_Export_v2!$A$2:$EY$234,MATCH("Ti_"&amp;LEFT(Sheet1!$J711,3),ANT_pumpParticles_Export_v2!$A$1:$EY$1,0)),""),"")</f>
        <v/>
      </c>
      <c r="AY711" t="str">
        <f>IF(AY$1&lt;&gt;"",IFERROR(VLOOKUP($A711,ANT_pumpParticles_Export_v2!$A$2:$EY$234,MATCH(AY$1&amp;"_"&amp;LEFT(Sheet1!$J711,3),ANT_pumpParticles_Export_v2!$A$1:$EY$1,0))/VLOOKUP($A711,ANT_pumpParticles_Export_v2!$A$2:$EY$234,MATCH("Ti_"&amp;LEFT(Sheet1!$J711,3),ANT_pumpParticles_Export_v2!$A$1:$EY$1,0)),""),"")</f>
        <v/>
      </c>
      <c r="AZ711" t="str">
        <f>IF(AZ$1&lt;&gt;"",IFERROR(VLOOKUP($A711,ANT_pumpParticles_Export_v2!$A$2:$EY$234,MATCH(AZ$1&amp;"_"&amp;LEFT(Sheet1!$J711,3),ANT_pumpParticles_Export_v2!$A$1:$EY$1,0))/VLOOKUP($A711,ANT_pumpParticles_Export_v2!$A$2:$EY$234,MATCH("Ti_"&amp;LEFT(Sheet1!$J711,3),ANT_pumpParticles_Export_v2!$A$1:$EY$1,0)),""),"")</f>
        <v/>
      </c>
      <c r="BA711" t="str">
        <f>IF(BA$1&lt;&gt;"",IFERROR(VLOOKUP($A711,ANT_pumpParticles_Export_v2!$A$2:$EY$234,MATCH(BA$1&amp;"_"&amp;LEFT(Sheet1!$J711,3),ANT_pumpParticles_Export_v2!$A$1:$EY$1,0))/VLOOKUP($A711,ANT_pumpParticles_Export_v2!$A$2:$EY$234,MATCH("Ti_"&amp;LEFT(Sheet1!$J711,3),ANT_pumpParticles_Export_v2!$A$1:$EY$1,0)),""),"")</f>
        <v/>
      </c>
      <c r="BB711" t="str">
        <f>IF(BB$1&lt;&gt;"",IFERROR(VLOOKUP($A711,ANT_pumpParticles_Export_v2!$A$2:$EY$234,MATCH(BB$1&amp;"_"&amp;LEFT(Sheet1!$J711,3),ANT_pumpParticles_Export_v2!$A$1:$EY$1,0))/VLOOKUP($A711,ANT_pumpParticles_Export_v2!$A$2:$EY$234,MATCH("Ti_"&amp;LEFT(Sheet1!$J711,3),ANT_pumpParticles_Export_v2!$A$1:$EY$1,0)),""),"")</f>
        <v/>
      </c>
      <c r="BC711" t="str">
        <f>IF(BC$1&lt;&gt;"",IFERROR(VLOOKUP($A711,ANT_pumpParticles_Export_v2!$A$2:$EY$234,MATCH(BC$1&amp;"_"&amp;LEFT(Sheet1!$J711,3),ANT_pumpParticles_Export_v2!$A$1:$EY$1,0))/VLOOKUP($A711,ANT_pumpParticles_Export_v2!$A$2:$EY$234,MATCH("Ti_"&amp;LEFT(Sheet1!$J711,3),ANT_pumpParticles_Export_v2!$A$1:$EY$1,0)),""),"")</f>
        <v/>
      </c>
      <c r="BD711" t="str">
        <f>IF(BD$1&lt;&gt;"",IFERROR(VLOOKUP($A711,ANT_pumpParticles_Export_v2!$A$2:$EY$234,MATCH(BD$1&amp;"_"&amp;LEFT(Sheet1!$J711,3),ANT_pumpParticles_Export_v2!$A$1:$EY$1,0))/VLOOKUP($A711,ANT_pumpParticles_Export_v2!$A$2:$EY$234,MATCH("Ti_"&amp;LEFT(Sheet1!$J711,3),ANT_pumpParticles_Export_v2!$A$1:$EY$1,0)),""),"")</f>
        <v/>
      </c>
      <c r="BE711" t="str">
        <f>IF(BE$1&lt;&gt;"",IFERROR(VLOOKUP($A711,ANT_pumpParticles_Export_v2!$A$2:$EY$234,MATCH(BE$1&amp;"_"&amp;LEFT(Sheet1!$J711,3),ANT_pumpParticles_Export_v2!$A$1:$EY$1,0))/VLOOKUP($A711,ANT_pumpParticles_Export_v2!$A$2:$EY$234,MATCH("Ti_"&amp;LEFT(Sheet1!$J711,3),ANT_pumpParticles_Export_v2!$A$1:$EY$1,0)),""),"")</f>
        <v/>
      </c>
      <c r="BF711" t="str">
        <f>IF(BF$1&lt;&gt;"",IFERROR(VLOOKUP($A711,ANT_pumpParticles_Export_v2!$A$2:$EY$234,MATCH(BF$1&amp;"_"&amp;LEFT(Sheet1!$J711,3),ANT_pumpParticles_Export_v2!$A$1:$EY$1,0))/VLOOKUP($A711,ANT_pumpParticles_Export_v2!$A$2:$EY$234,MATCH("Ti_"&amp;LEFT(Sheet1!$J711,3),ANT_pumpParticles_Export_v2!$A$1:$EY$1,0)),""),"")</f>
        <v/>
      </c>
    </row>
    <row r="712" spans="1:58" x14ac:dyDescent="0.3">
      <c r="A712">
        <v>18932</v>
      </c>
      <c r="B712" t="s">
        <v>132</v>
      </c>
      <c r="C712">
        <v>3</v>
      </c>
      <c r="D712" t="s">
        <v>133</v>
      </c>
      <c r="E712">
        <v>-1636.05</v>
      </c>
      <c r="F712">
        <v>-67.004099999999994</v>
      </c>
      <c r="G712">
        <v>-100.035</v>
      </c>
      <c r="H712">
        <v>527.78030000000001</v>
      </c>
      <c r="I712">
        <v>3071.95</v>
      </c>
      <c r="J712" t="s">
        <v>250</v>
      </c>
      <c r="K712" t="str">
        <f>IF(K$1&lt;&gt;"",IFERROR(VLOOKUP($A712,ANT_pumpParticles_Export_v2!$A$2:$EY$234,MATCH(K$1&amp;"_"&amp;LEFT(Sheet1!$J712,3),ANT_pumpParticles_Export_v2!$A$1:$EY$1,0))/VLOOKUP($A712,ANT_pumpParticles_Export_v2!$A$2:$EY$234,MATCH("Ti_"&amp;LEFT(Sheet1!$J712,3),ANT_pumpParticles_Export_v2!$A$1:$EY$1,0)),""),"")</f>
        <v/>
      </c>
      <c r="L712" t="str">
        <f>IF(L$1&lt;&gt;"",IFERROR(VLOOKUP($A712,ANT_pumpParticles_Export_v2!$A$2:$EY$234,MATCH(L$1&amp;"_"&amp;LEFT(Sheet1!$J712,3),ANT_pumpParticles_Export_v2!$A$1:$EY$1,0))/VLOOKUP($A712,ANT_pumpParticles_Export_v2!$A$2:$EY$234,MATCH("Ti_"&amp;LEFT(Sheet1!$J712,3),ANT_pumpParticles_Export_v2!$A$1:$EY$1,0)),""),"")</f>
        <v/>
      </c>
      <c r="M712" t="str">
        <f>IF(M$1&lt;&gt;"",IFERROR(VLOOKUP($A712,ANT_pumpParticles_Export_v2!$A$2:$EY$234,MATCH(M$1&amp;"_"&amp;LEFT(Sheet1!$J712,3),ANT_pumpParticles_Export_v2!$A$1:$EY$1,0))/VLOOKUP($A712,ANT_pumpParticles_Export_v2!$A$2:$EY$234,MATCH("Ti_"&amp;LEFT(Sheet1!$J712,3),ANT_pumpParticles_Export_v2!$A$1:$EY$1,0)),""),"")</f>
        <v/>
      </c>
      <c r="N712" t="str">
        <f>IF(N$1&lt;&gt;"",IFERROR(VLOOKUP($A712,ANT_pumpParticles_Export_v2!$A$2:$EY$234,MATCH(N$1&amp;"_"&amp;LEFT(Sheet1!$J712,3),ANT_pumpParticles_Export_v2!$A$1:$EY$1,0))/VLOOKUP($A712,ANT_pumpParticles_Export_v2!$A$2:$EY$234,MATCH("Ti_"&amp;LEFT(Sheet1!$J712,3),ANT_pumpParticles_Export_v2!$A$1:$EY$1,0)),""),"")</f>
        <v/>
      </c>
      <c r="O712" t="str">
        <f>IF(O$1&lt;&gt;"",IFERROR(VLOOKUP($A712,ANT_pumpParticles_Export_v2!$A$2:$EY$234,MATCH(O$1&amp;"_"&amp;LEFT(Sheet1!$J712,3),ANT_pumpParticles_Export_v2!$A$1:$EY$1,0))/VLOOKUP($A712,ANT_pumpParticles_Export_v2!$A$2:$EY$234,MATCH("Ti_"&amp;LEFT(Sheet1!$J712,3),ANT_pumpParticles_Export_v2!$A$1:$EY$1,0)),""),"")</f>
        <v/>
      </c>
      <c r="P712" t="str">
        <f>IF(P$1&lt;&gt;"",IFERROR(VLOOKUP($A712,ANT_pumpParticles_Export_v2!$A$2:$EY$234,MATCH(P$1&amp;"_"&amp;LEFT(Sheet1!$J712,3),ANT_pumpParticles_Export_v2!$A$1:$EY$1,0))/VLOOKUP($A712,ANT_pumpParticles_Export_v2!$A$2:$EY$234,MATCH("Ti_"&amp;LEFT(Sheet1!$J712,3),ANT_pumpParticles_Export_v2!$A$1:$EY$1,0)),""),"")</f>
        <v/>
      </c>
      <c r="Q712" t="str">
        <f>IF(Q$1&lt;&gt;"",IFERROR(VLOOKUP($A712,ANT_pumpParticles_Export_v2!$A$2:$EY$234,MATCH(Q$1&amp;"_"&amp;LEFT(Sheet1!$J712,3),ANT_pumpParticles_Export_v2!$A$1:$EY$1,0))/VLOOKUP($A712,ANT_pumpParticles_Export_v2!$A$2:$EY$234,MATCH("Ti_"&amp;LEFT(Sheet1!$J712,3),ANT_pumpParticles_Export_v2!$A$1:$EY$1,0)),""),"")</f>
        <v/>
      </c>
      <c r="R712" t="str">
        <f>IF(R$1&lt;&gt;"",IFERROR(VLOOKUP($A712,ANT_pumpParticles_Export_v2!$A$2:$EY$234,MATCH(R$1&amp;"_"&amp;LEFT(Sheet1!$J712,3),ANT_pumpParticles_Export_v2!$A$1:$EY$1,0))/VLOOKUP($A712,ANT_pumpParticles_Export_v2!$A$2:$EY$234,MATCH("Ti_"&amp;LEFT(Sheet1!$J712,3),ANT_pumpParticles_Export_v2!$A$1:$EY$1,0)),""),"")</f>
        <v/>
      </c>
      <c r="S712" t="str">
        <f>IF(S$1&lt;&gt;"",IFERROR(VLOOKUP($A712,ANT_pumpParticles_Export_v2!$A$2:$EY$234,MATCH(S$1&amp;"_"&amp;LEFT(Sheet1!$J712,3),ANT_pumpParticles_Export_v2!$A$1:$EY$1,0))/VLOOKUP($A712,ANT_pumpParticles_Export_v2!$A$2:$EY$234,MATCH("Ti_"&amp;LEFT(Sheet1!$J712,3),ANT_pumpParticles_Export_v2!$A$1:$EY$1,0)),""),"")</f>
        <v/>
      </c>
      <c r="T712" t="str">
        <f>IF(T$1&lt;&gt;"",IFERROR(VLOOKUP($A712,ANT_pumpParticles_Export_v2!$A$2:$EY$234,MATCH(T$1&amp;"_"&amp;LEFT(Sheet1!$J712,3),ANT_pumpParticles_Export_v2!$A$1:$EY$1,0))/VLOOKUP($A712,ANT_pumpParticles_Export_v2!$A$2:$EY$234,MATCH("Ti_"&amp;LEFT(Sheet1!$J712,3),ANT_pumpParticles_Export_v2!$A$1:$EY$1,0)),""),"")</f>
        <v/>
      </c>
      <c r="U712" t="str">
        <f>IF(U$1&lt;&gt;"",IFERROR(VLOOKUP($A712,ANT_pumpParticles_Export_v2!$A$2:$EY$234,MATCH(U$1&amp;"_"&amp;LEFT(Sheet1!$J712,3),ANT_pumpParticles_Export_v2!$A$1:$EY$1,0))/VLOOKUP($A712,ANT_pumpParticles_Export_v2!$A$2:$EY$234,MATCH("Ti_"&amp;LEFT(Sheet1!$J712,3),ANT_pumpParticles_Export_v2!$A$1:$EY$1,0)),""),"")</f>
        <v/>
      </c>
      <c r="V712" t="str">
        <f>IF(V$1&lt;&gt;"",IFERROR(VLOOKUP($A712,ANT_pumpParticles_Export_v2!$A$2:$EY$234,MATCH(V$1&amp;"_"&amp;LEFT(Sheet1!$J712,3),ANT_pumpParticles_Export_v2!$A$1:$EY$1,0))/VLOOKUP($A712,ANT_pumpParticles_Export_v2!$A$2:$EY$234,MATCH("Ti_"&amp;LEFT(Sheet1!$J712,3),ANT_pumpParticles_Export_v2!$A$1:$EY$1,0)),""),"")</f>
        <v/>
      </c>
      <c r="W712" t="str">
        <f>IF(W$1&lt;&gt;"",IFERROR(VLOOKUP($A712,ANT_pumpParticles_Export_v2!$A$2:$EY$234,MATCH(W$1&amp;"_"&amp;LEFT(Sheet1!$J712,3),ANT_pumpParticles_Export_v2!$A$1:$EY$1,0))/VLOOKUP($A712,ANT_pumpParticles_Export_v2!$A$2:$EY$234,MATCH("Ti_"&amp;LEFT(Sheet1!$J712,3),ANT_pumpParticles_Export_v2!$A$1:$EY$1,0)),""),"")</f>
        <v/>
      </c>
      <c r="X712">
        <f>IF(X$1&lt;&gt;"",IFERROR(VLOOKUP($A712,ANT_pumpParticles_Export_v2!$A$2:$EY$234,MATCH(X$1&amp;"_"&amp;LEFT(Sheet1!$J712,3),ANT_pumpParticles_Export_v2!$A$1:$EY$1,0))/VLOOKUP($A712,ANT_pumpParticles_Export_v2!$A$2:$EY$234,MATCH("Ti_"&amp;LEFT(Sheet1!$J712,3),ANT_pumpParticles_Export_v2!$A$1:$EY$1,0)),""),"")</f>
        <v>64.72061778023334</v>
      </c>
      <c r="Y712" t="str">
        <f>IF(Y$1&lt;&gt;"",IFERROR(VLOOKUP($A712,ANT_pumpParticles_Export_v2!$A$2:$EY$234,MATCH(Y$1&amp;"_"&amp;LEFT(Sheet1!$J712,3),ANT_pumpParticles_Export_v2!$A$1:$EY$1,0))/VLOOKUP($A712,ANT_pumpParticles_Export_v2!$A$2:$EY$234,MATCH("Ti_"&amp;LEFT(Sheet1!$J712,3),ANT_pumpParticles_Export_v2!$A$1:$EY$1,0)),""),"")</f>
        <v/>
      </c>
      <c r="Z712" t="str">
        <f>IF(Z$1&lt;&gt;"",IFERROR(VLOOKUP($A712,ANT_pumpParticles_Export_v2!$A$2:$EY$234,MATCH(Z$1&amp;"_"&amp;LEFT(Sheet1!$J712,3),ANT_pumpParticles_Export_v2!$A$1:$EY$1,0))/VLOOKUP($A712,ANT_pumpParticles_Export_v2!$A$2:$EY$234,MATCH("Ti_"&amp;LEFT(Sheet1!$J712,3),ANT_pumpParticles_Export_v2!$A$1:$EY$1,0)),""),"")</f>
        <v/>
      </c>
      <c r="AA712">
        <f>IF(AA$1&lt;&gt;"",IFERROR(VLOOKUP($A712,ANT_pumpParticles_Export_v2!$A$2:$EY$234,MATCH(AA$1&amp;"_"&amp;LEFT(Sheet1!$J712,3),ANT_pumpParticles_Export_v2!$A$1:$EY$1,0))/VLOOKUP($A712,ANT_pumpParticles_Export_v2!$A$2:$EY$234,MATCH("Ti_"&amp;LEFT(Sheet1!$J712,3),ANT_pumpParticles_Export_v2!$A$1:$EY$1,0)),""),"")</f>
        <v>0.51439806160231605</v>
      </c>
      <c r="AB712" t="str">
        <f>IF(AB$1&lt;&gt;"",IFERROR(VLOOKUP($A712,ANT_pumpParticles_Export_v2!$A$2:$EY$234,MATCH(AB$1&amp;"_"&amp;LEFT(Sheet1!$J712,3),ANT_pumpParticles_Export_v2!$A$1:$EY$1,0))/VLOOKUP($A712,ANT_pumpParticles_Export_v2!$A$2:$EY$234,MATCH("Ti_"&amp;LEFT(Sheet1!$J712,3),ANT_pumpParticles_Export_v2!$A$1:$EY$1,0)),""),"")</f>
        <v/>
      </c>
      <c r="AC712">
        <f>IF(AC$1&lt;&gt;"",IFERROR(VLOOKUP($A712,ANT_pumpParticles_Export_v2!$A$2:$EY$234,MATCH(AC$1&amp;"_"&amp;LEFT(Sheet1!$J712,3),ANT_pumpParticles_Export_v2!$A$1:$EY$1,0))/VLOOKUP($A712,ANT_pumpParticles_Export_v2!$A$2:$EY$234,MATCH("Ti_"&amp;LEFT(Sheet1!$J712,3),ANT_pumpParticles_Export_v2!$A$1:$EY$1,0)),""),"")</f>
        <v>4.3409110025675961</v>
      </c>
      <c r="AD712" t="str">
        <f>IF(AD$1&lt;&gt;"",IFERROR(VLOOKUP($A712,ANT_pumpParticles_Export_v2!$A$2:$EY$234,MATCH(AD$1&amp;"_"&amp;LEFT(Sheet1!$J712,3),ANT_pumpParticles_Export_v2!$A$1:$EY$1,0))/VLOOKUP($A712,ANT_pumpParticles_Export_v2!$A$2:$EY$234,MATCH("Ti_"&amp;LEFT(Sheet1!$J712,3),ANT_pumpParticles_Export_v2!$A$1:$EY$1,0)),""),"")</f>
        <v/>
      </c>
      <c r="AE712" t="str">
        <f>IF(AE$1&lt;&gt;"",IFERROR(VLOOKUP($A712,ANT_pumpParticles_Export_v2!$A$2:$EY$234,MATCH(AE$1&amp;"_"&amp;LEFT(Sheet1!$J712,3),ANT_pumpParticles_Export_v2!$A$1:$EY$1,0))/VLOOKUP($A712,ANT_pumpParticles_Export_v2!$A$2:$EY$234,MATCH("Ti_"&amp;LEFT(Sheet1!$J712,3),ANT_pumpParticles_Export_v2!$A$1:$EY$1,0)),""),"")</f>
        <v/>
      </c>
      <c r="AF712" t="str">
        <f>IF(AF$1&lt;&gt;"",IFERROR(VLOOKUP($A712,ANT_pumpParticles_Export_v2!$A$2:$EY$234,MATCH(AF$1&amp;"_"&amp;LEFT(Sheet1!$J712,3),ANT_pumpParticles_Export_v2!$A$1:$EY$1,0))/VLOOKUP($A712,ANT_pumpParticles_Export_v2!$A$2:$EY$234,MATCH("Ti_"&amp;LEFT(Sheet1!$J712,3),ANT_pumpParticles_Export_v2!$A$1:$EY$1,0)),""),"")</f>
        <v/>
      </c>
      <c r="AG712" t="str">
        <f>IF(AG$1&lt;&gt;"",IFERROR(VLOOKUP($A712,ANT_pumpParticles_Export_v2!$A$2:$EY$234,MATCH(AG$1&amp;"_"&amp;LEFT(Sheet1!$J712,3),ANT_pumpParticles_Export_v2!$A$1:$EY$1,0))/VLOOKUP($A712,ANT_pumpParticles_Export_v2!$A$2:$EY$234,MATCH("Ti_"&amp;LEFT(Sheet1!$J712,3),ANT_pumpParticles_Export_v2!$A$1:$EY$1,0)),""),"")</f>
        <v/>
      </c>
      <c r="AH712" t="str">
        <f>IF(AH$1&lt;&gt;"",IFERROR(VLOOKUP($A712,ANT_pumpParticles_Export_v2!$A$2:$EY$234,MATCH(AH$1&amp;"_"&amp;LEFT(Sheet1!$J712,3),ANT_pumpParticles_Export_v2!$A$1:$EY$1,0))/VLOOKUP($A712,ANT_pumpParticles_Export_v2!$A$2:$EY$234,MATCH("Ti_"&amp;LEFT(Sheet1!$J712,3),ANT_pumpParticles_Export_v2!$A$1:$EY$1,0)),""),"")</f>
        <v/>
      </c>
      <c r="AI712">
        <f>IF(AI$1&lt;&gt;"",IFERROR(VLOOKUP($A712,ANT_pumpParticles_Export_v2!$A$2:$EY$234,MATCH(AI$1&amp;"_"&amp;LEFT(Sheet1!$J712,3),ANT_pumpParticles_Export_v2!$A$1:$EY$1,0))/VLOOKUP($A712,ANT_pumpParticles_Export_v2!$A$2:$EY$234,MATCH("Ti_"&amp;LEFT(Sheet1!$J712,3),ANT_pumpParticles_Export_v2!$A$1:$EY$1,0)),""),"")</f>
        <v>6.0534059190071812</v>
      </c>
      <c r="AJ712" t="str">
        <f>IF(AJ$1&lt;&gt;"",IFERROR(VLOOKUP($A712,ANT_pumpParticles_Export_v2!$A$2:$EY$234,MATCH(AJ$1&amp;"_"&amp;LEFT(Sheet1!$J712,3),ANT_pumpParticles_Export_v2!$A$1:$EY$1,0))/VLOOKUP($A712,ANT_pumpParticles_Export_v2!$A$2:$EY$234,MATCH("Ti_"&amp;LEFT(Sheet1!$J712,3),ANT_pumpParticles_Export_v2!$A$1:$EY$1,0)),""),"")</f>
        <v/>
      </c>
      <c r="AK712" t="str">
        <f>IF(AK$1&lt;&gt;"",IFERROR(VLOOKUP($A712,ANT_pumpParticles_Export_v2!$A$2:$EY$234,MATCH(AK$1&amp;"_"&amp;LEFT(Sheet1!$J712,3),ANT_pumpParticles_Export_v2!$A$1:$EY$1,0))/VLOOKUP($A712,ANT_pumpParticles_Export_v2!$A$2:$EY$234,MATCH("Ti_"&amp;LEFT(Sheet1!$J712,3),ANT_pumpParticles_Export_v2!$A$1:$EY$1,0)),""),"")</f>
        <v/>
      </c>
      <c r="AL712" t="str">
        <f>IF(AL$1&lt;&gt;"",IFERROR(VLOOKUP($A712,ANT_pumpParticles_Export_v2!$A$2:$EY$234,MATCH(AL$1&amp;"_"&amp;LEFT(Sheet1!$J712,3),ANT_pumpParticles_Export_v2!$A$1:$EY$1,0))/VLOOKUP($A712,ANT_pumpParticles_Export_v2!$A$2:$EY$234,MATCH("Ti_"&amp;LEFT(Sheet1!$J712,3),ANT_pumpParticles_Export_v2!$A$1:$EY$1,0)),""),"")</f>
        <v/>
      </c>
      <c r="AM712">
        <f>IF(AM$1&lt;&gt;"",IFERROR(VLOOKUP($A712,ANT_pumpParticles_Export_v2!$A$2:$EY$234,MATCH(AM$1&amp;"_"&amp;LEFT(Sheet1!$J712,3),ANT_pumpParticles_Export_v2!$A$1:$EY$1,0))/VLOOKUP($A712,ANT_pumpParticles_Export_v2!$A$2:$EY$234,MATCH("Ti_"&amp;LEFT(Sheet1!$J712,3),ANT_pumpParticles_Export_v2!$A$1:$EY$1,0)),""),"")</f>
        <v>2.030742466540099</v>
      </c>
      <c r="AN712" t="str">
        <f>IF(AN$1&lt;&gt;"",IFERROR(VLOOKUP($A712,ANT_pumpParticles_Export_v2!$A$2:$EY$234,MATCH(AN$1&amp;"_"&amp;LEFT(Sheet1!$J712,3),ANT_pumpParticles_Export_v2!$A$1:$EY$1,0))/VLOOKUP($A712,ANT_pumpParticles_Export_v2!$A$2:$EY$234,MATCH("Ti_"&amp;LEFT(Sheet1!$J712,3),ANT_pumpParticles_Export_v2!$A$1:$EY$1,0)),""),"")</f>
        <v/>
      </c>
      <c r="AO712" t="str">
        <f>IF(AO$1&lt;&gt;"",IFERROR(VLOOKUP($A712,ANT_pumpParticles_Export_v2!$A$2:$EY$234,MATCH(AO$1&amp;"_"&amp;LEFT(Sheet1!$J712,3),ANT_pumpParticles_Export_v2!$A$1:$EY$1,0))/VLOOKUP($A712,ANT_pumpParticles_Export_v2!$A$2:$EY$234,MATCH("Ti_"&amp;LEFT(Sheet1!$J712,3),ANT_pumpParticles_Export_v2!$A$1:$EY$1,0)),""),"")</f>
        <v/>
      </c>
      <c r="AP712" t="str">
        <f>IF(AP$1&lt;&gt;"",IFERROR(VLOOKUP($A712,ANT_pumpParticles_Export_v2!$A$2:$EY$234,MATCH(AP$1&amp;"_"&amp;LEFT(Sheet1!$J712,3),ANT_pumpParticles_Export_v2!$A$1:$EY$1,0))/VLOOKUP($A712,ANT_pumpParticles_Export_v2!$A$2:$EY$234,MATCH("Ti_"&amp;LEFT(Sheet1!$J712,3),ANT_pumpParticles_Export_v2!$A$1:$EY$1,0)),""),"")</f>
        <v/>
      </c>
      <c r="AQ712" t="str">
        <f>IF(AQ$1&lt;&gt;"",IFERROR(VLOOKUP($A712,ANT_pumpParticles_Export_v2!$A$2:$EY$234,MATCH(AQ$1&amp;"_"&amp;LEFT(Sheet1!$J712,3),ANT_pumpParticles_Export_v2!$A$1:$EY$1,0))/VLOOKUP($A712,ANT_pumpParticles_Export_v2!$A$2:$EY$234,MATCH("Ti_"&amp;LEFT(Sheet1!$J712,3),ANT_pumpParticles_Export_v2!$A$1:$EY$1,0)),""),"")</f>
        <v/>
      </c>
      <c r="AR712" t="str">
        <f>IF(AR$1&lt;&gt;"",IFERROR(VLOOKUP($A712,ANT_pumpParticles_Export_v2!$A$2:$EY$234,MATCH(AR$1&amp;"_"&amp;LEFT(Sheet1!$J712,3),ANT_pumpParticles_Export_v2!$A$1:$EY$1,0))/VLOOKUP($A712,ANT_pumpParticles_Export_v2!$A$2:$EY$234,MATCH("Ti_"&amp;LEFT(Sheet1!$J712,3),ANT_pumpParticles_Export_v2!$A$1:$EY$1,0)),""),"")</f>
        <v/>
      </c>
      <c r="AS712" t="str">
        <f>IF(AS$1&lt;&gt;"",IFERROR(VLOOKUP($A712,ANT_pumpParticles_Export_v2!$A$2:$EY$234,MATCH(AS$1&amp;"_"&amp;LEFT(Sheet1!$J712,3),ANT_pumpParticles_Export_v2!$A$1:$EY$1,0))/VLOOKUP($A712,ANT_pumpParticles_Export_v2!$A$2:$EY$234,MATCH("Ti_"&amp;LEFT(Sheet1!$J712,3),ANT_pumpParticles_Export_v2!$A$1:$EY$1,0)),""),"")</f>
        <v/>
      </c>
      <c r="AT712" t="str">
        <f>IF(AT$1&lt;&gt;"",IFERROR(VLOOKUP($A712,ANT_pumpParticles_Export_v2!$A$2:$EY$234,MATCH(AT$1&amp;"_"&amp;LEFT(Sheet1!$J712,3),ANT_pumpParticles_Export_v2!$A$1:$EY$1,0))/VLOOKUP($A712,ANT_pumpParticles_Export_v2!$A$2:$EY$234,MATCH("Ti_"&amp;LEFT(Sheet1!$J712,3),ANT_pumpParticles_Export_v2!$A$1:$EY$1,0)),""),"")</f>
        <v/>
      </c>
      <c r="AU712">
        <f>IF(AU$1&lt;&gt;"",IFERROR(VLOOKUP($A712,ANT_pumpParticles_Export_v2!$A$2:$EY$234,MATCH(AU$1&amp;"_"&amp;LEFT(Sheet1!$J712,3),ANT_pumpParticles_Export_v2!$A$1:$EY$1,0))/VLOOKUP($A712,ANT_pumpParticles_Export_v2!$A$2:$EY$234,MATCH("Ti_"&amp;LEFT(Sheet1!$J712,3),ANT_pumpParticles_Export_v2!$A$1:$EY$1,0)),""),"")</f>
        <v>2.4707456777556515E-2</v>
      </c>
      <c r="AV712" t="str">
        <f>IF(AV$1&lt;&gt;"",IFERROR(VLOOKUP($A712,ANT_pumpParticles_Export_v2!$A$2:$EY$234,MATCH(AV$1&amp;"_"&amp;LEFT(Sheet1!$J712,3),ANT_pumpParticles_Export_v2!$A$1:$EY$1,0))/VLOOKUP($A712,ANT_pumpParticles_Export_v2!$A$2:$EY$234,MATCH("Ti_"&amp;LEFT(Sheet1!$J712,3),ANT_pumpParticles_Export_v2!$A$1:$EY$1,0)),""),"")</f>
        <v/>
      </c>
      <c r="AW712" t="str">
        <f>IF(AW$1&lt;&gt;"",IFERROR(VLOOKUP($A712,ANT_pumpParticles_Export_v2!$A$2:$EY$234,MATCH(AW$1&amp;"_"&amp;LEFT(Sheet1!$J712,3),ANT_pumpParticles_Export_v2!$A$1:$EY$1,0))/VLOOKUP($A712,ANT_pumpParticles_Export_v2!$A$2:$EY$234,MATCH("Ti_"&amp;LEFT(Sheet1!$J712,3),ANT_pumpParticles_Export_v2!$A$1:$EY$1,0)),""),"")</f>
        <v/>
      </c>
      <c r="AX712" t="str">
        <f>IF(AX$1&lt;&gt;"",IFERROR(VLOOKUP($A712,ANT_pumpParticles_Export_v2!$A$2:$EY$234,MATCH(AX$1&amp;"_"&amp;LEFT(Sheet1!$J712,3),ANT_pumpParticles_Export_v2!$A$1:$EY$1,0))/VLOOKUP($A712,ANT_pumpParticles_Export_v2!$A$2:$EY$234,MATCH("Ti_"&amp;LEFT(Sheet1!$J712,3),ANT_pumpParticles_Export_v2!$A$1:$EY$1,0)),""),"")</f>
        <v/>
      </c>
      <c r="AY712" t="str">
        <f>IF(AY$1&lt;&gt;"",IFERROR(VLOOKUP($A712,ANT_pumpParticles_Export_v2!$A$2:$EY$234,MATCH(AY$1&amp;"_"&amp;LEFT(Sheet1!$J712,3),ANT_pumpParticles_Export_v2!$A$1:$EY$1,0))/VLOOKUP($A712,ANT_pumpParticles_Export_v2!$A$2:$EY$234,MATCH("Ti_"&amp;LEFT(Sheet1!$J712,3),ANT_pumpParticles_Export_v2!$A$1:$EY$1,0)),""),"")</f>
        <v/>
      </c>
      <c r="AZ712" t="str">
        <f>IF(AZ$1&lt;&gt;"",IFERROR(VLOOKUP($A712,ANT_pumpParticles_Export_v2!$A$2:$EY$234,MATCH(AZ$1&amp;"_"&amp;LEFT(Sheet1!$J712,3),ANT_pumpParticles_Export_v2!$A$1:$EY$1,0))/VLOOKUP($A712,ANT_pumpParticles_Export_v2!$A$2:$EY$234,MATCH("Ti_"&amp;LEFT(Sheet1!$J712,3),ANT_pumpParticles_Export_v2!$A$1:$EY$1,0)),""),"")</f>
        <v/>
      </c>
      <c r="BA712" t="str">
        <f>IF(BA$1&lt;&gt;"",IFERROR(VLOOKUP($A712,ANT_pumpParticles_Export_v2!$A$2:$EY$234,MATCH(BA$1&amp;"_"&amp;LEFT(Sheet1!$J712,3),ANT_pumpParticles_Export_v2!$A$1:$EY$1,0))/VLOOKUP($A712,ANT_pumpParticles_Export_v2!$A$2:$EY$234,MATCH("Ti_"&amp;LEFT(Sheet1!$J712,3),ANT_pumpParticles_Export_v2!$A$1:$EY$1,0)),""),"")</f>
        <v/>
      </c>
      <c r="BB712" t="str">
        <f>IF(BB$1&lt;&gt;"",IFERROR(VLOOKUP($A712,ANT_pumpParticles_Export_v2!$A$2:$EY$234,MATCH(BB$1&amp;"_"&amp;LEFT(Sheet1!$J712,3),ANT_pumpParticles_Export_v2!$A$1:$EY$1,0))/VLOOKUP($A712,ANT_pumpParticles_Export_v2!$A$2:$EY$234,MATCH("Ti_"&amp;LEFT(Sheet1!$J712,3),ANT_pumpParticles_Export_v2!$A$1:$EY$1,0)),""),"")</f>
        <v/>
      </c>
      <c r="BC712" t="str">
        <f>IF(BC$1&lt;&gt;"",IFERROR(VLOOKUP($A712,ANT_pumpParticles_Export_v2!$A$2:$EY$234,MATCH(BC$1&amp;"_"&amp;LEFT(Sheet1!$J712,3),ANT_pumpParticles_Export_v2!$A$1:$EY$1,0))/VLOOKUP($A712,ANT_pumpParticles_Export_v2!$A$2:$EY$234,MATCH("Ti_"&amp;LEFT(Sheet1!$J712,3),ANT_pumpParticles_Export_v2!$A$1:$EY$1,0)),""),"")</f>
        <v/>
      </c>
      <c r="BD712" t="str">
        <f>IF(BD$1&lt;&gt;"",IFERROR(VLOOKUP($A712,ANT_pumpParticles_Export_v2!$A$2:$EY$234,MATCH(BD$1&amp;"_"&amp;LEFT(Sheet1!$J712,3),ANT_pumpParticles_Export_v2!$A$1:$EY$1,0))/VLOOKUP($A712,ANT_pumpParticles_Export_v2!$A$2:$EY$234,MATCH("Ti_"&amp;LEFT(Sheet1!$J712,3),ANT_pumpParticles_Export_v2!$A$1:$EY$1,0)),""),"")</f>
        <v/>
      </c>
      <c r="BE712" t="str">
        <f>IF(BE$1&lt;&gt;"",IFERROR(VLOOKUP($A712,ANT_pumpParticles_Export_v2!$A$2:$EY$234,MATCH(BE$1&amp;"_"&amp;LEFT(Sheet1!$J712,3),ANT_pumpParticles_Export_v2!$A$1:$EY$1,0))/VLOOKUP($A712,ANT_pumpParticles_Export_v2!$A$2:$EY$234,MATCH("Ti_"&amp;LEFT(Sheet1!$J712,3),ANT_pumpParticles_Export_v2!$A$1:$EY$1,0)),""),"")</f>
        <v/>
      </c>
      <c r="BF712" t="str">
        <f>IF(BF$1&lt;&gt;"",IFERROR(VLOOKUP($A712,ANT_pumpParticles_Export_v2!$A$2:$EY$234,MATCH(BF$1&amp;"_"&amp;LEFT(Sheet1!$J712,3),ANT_pumpParticles_Export_v2!$A$1:$EY$1,0))/VLOOKUP($A712,ANT_pumpParticles_Export_v2!$A$2:$EY$234,MATCH("Ti_"&amp;LEFT(Sheet1!$J712,3),ANT_pumpParticles_Export_v2!$A$1:$EY$1,0)),""),"")</f>
        <v/>
      </c>
    </row>
    <row r="713" spans="1:58" x14ac:dyDescent="0.3">
      <c r="A713">
        <v>18933</v>
      </c>
      <c r="B713" t="s">
        <v>132</v>
      </c>
      <c r="C713">
        <v>3</v>
      </c>
      <c r="D713" t="s">
        <v>133</v>
      </c>
      <c r="E713">
        <v>-1054.3599999999999</v>
      </c>
      <c r="F713">
        <v>-67.004099999999994</v>
      </c>
      <c r="G713">
        <v>-100.035</v>
      </c>
      <c r="H713">
        <v>527.78030000000001</v>
      </c>
      <c r="I713">
        <v>3653.64</v>
      </c>
      <c r="J713" t="s">
        <v>250</v>
      </c>
      <c r="K713" t="str">
        <f>IF(K$1&lt;&gt;"",IFERROR(VLOOKUP($A713,ANT_pumpParticles_Export_v2!$A$2:$EY$234,MATCH(K$1&amp;"_"&amp;LEFT(Sheet1!$J713,3),ANT_pumpParticles_Export_v2!$A$1:$EY$1,0))/VLOOKUP($A713,ANT_pumpParticles_Export_v2!$A$2:$EY$234,MATCH("Ti_"&amp;LEFT(Sheet1!$J713,3),ANT_pumpParticles_Export_v2!$A$1:$EY$1,0)),""),"")</f>
        <v/>
      </c>
      <c r="L713">
        <f>IF(L$1&lt;&gt;"",IFERROR(VLOOKUP($A713,ANT_pumpParticles_Export_v2!$A$2:$EY$234,MATCH(L$1&amp;"_"&amp;LEFT(Sheet1!$J713,3),ANT_pumpParticles_Export_v2!$A$1:$EY$1,0))/VLOOKUP($A713,ANT_pumpParticles_Export_v2!$A$2:$EY$234,MATCH("Ti_"&amp;LEFT(Sheet1!$J713,3),ANT_pumpParticles_Export_v2!$A$1:$EY$1,0)),""),"")</f>
        <v>9.0765820834915676</v>
      </c>
      <c r="M713" t="str">
        <f>IF(M$1&lt;&gt;"",IFERROR(VLOOKUP($A713,ANT_pumpParticles_Export_v2!$A$2:$EY$234,MATCH(M$1&amp;"_"&amp;LEFT(Sheet1!$J713,3),ANT_pumpParticles_Export_v2!$A$1:$EY$1,0))/VLOOKUP($A713,ANT_pumpParticles_Export_v2!$A$2:$EY$234,MATCH("Ti_"&amp;LEFT(Sheet1!$J713,3),ANT_pumpParticles_Export_v2!$A$1:$EY$1,0)),""),"")</f>
        <v/>
      </c>
      <c r="N713" t="str">
        <f>IF(N$1&lt;&gt;"",IFERROR(VLOOKUP($A713,ANT_pumpParticles_Export_v2!$A$2:$EY$234,MATCH(N$1&amp;"_"&amp;LEFT(Sheet1!$J713,3),ANT_pumpParticles_Export_v2!$A$1:$EY$1,0))/VLOOKUP($A713,ANT_pumpParticles_Export_v2!$A$2:$EY$234,MATCH("Ti_"&amp;LEFT(Sheet1!$J713,3),ANT_pumpParticles_Export_v2!$A$1:$EY$1,0)),""),"")</f>
        <v/>
      </c>
      <c r="O713" t="str">
        <f>IF(O$1&lt;&gt;"",IFERROR(VLOOKUP($A713,ANT_pumpParticles_Export_v2!$A$2:$EY$234,MATCH(O$1&amp;"_"&amp;LEFT(Sheet1!$J713,3),ANT_pumpParticles_Export_v2!$A$1:$EY$1,0))/VLOOKUP($A713,ANT_pumpParticles_Export_v2!$A$2:$EY$234,MATCH("Ti_"&amp;LEFT(Sheet1!$J713,3),ANT_pumpParticles_Export_v2!$A$1:$EY$1,0)),""),"")</f>
        <v/>
      </c>
      <c r="P713" t="str">
        <f>IF(P$1&lt;&gt;"",IFERROR(VLOOKUP($A713,ANT_pumpParticles_Export_v2!$A$2:$EY$234,MATCH(P$1&amp;"_"&amp;LEFT(Sheet1!$J713,3),ANT_pumpParticles_Export_v2!$A$1:$EY$1,0))/VLOOKUP($A713,ANT_pumpParticles_Export_v2!$A$2:$EY$234,MATCH("Ti_"&amp;LEFT(Sheet1!$J713,3),ANT_pumpParticles_Export_v2!$A$1:$EY$1,0)),""),"")</f>
        <v/>
      </c>
      <c r="Q713">
        <f>IF(Q$1&lt;&gt;"",IFERROR(VLOOKUP($A713,ANT_pumpParticles_Export_v2!$A$2:$EY$234,MATCH(Q$1&amp;"_"&amp;LEFT(Sheet1!$J713,3),ANT_pumpParticles_Export_v2!$A$1:$EY$1,0))/VLOOKUP($A713,ANT_pumpParticles_Export_v2!$A$2:$EY$234,MATCH("Ti_"&amp;LEFT(Sheet1!$J713,3),ANT_pumpParticles_Export_v2!$A$1:$EY$1,0)),""),"")</f>
        <v>6.2243891591880773</v>
      </c>
      <c r="R713" t="str">
        <f>IF(R$1&lt;&gt;"",IFERROR(VLOOKUP($A713,ANT_pumpParticles_Export_v2!$A$2:$EY$234,MATCH(R$1&amp;"_"&amp;LEFT(Sheet1!$J713,3),ANT_pumpParticles_Export_v2!$A$1:$EY$1,0))/VLOOKUP($A713,ANT_pumpParticles_Export_v2!$A$2:$EY$234,MATCH("Ti_"&amp;LEFT(Sheet1!$J713,3),ANT_pumpParticles_Export_v2!$A$1:$EY$1,0)),""),"")</f>
        <v/>
      </c>
      <c r="S713" t="str">
        <f>IF(S$1&lt;&gt;"",IFERROR(VLOOKUP($A713,ANT_pumpParticles_Export_v2!$A$2:$EY$234,MATCH(S$1&amp;"_"&amp;LEFT(Sheet1!$J713,3),ANT_pumpParticles_Export_v2!$A$1:$EY$1,0))/VLOOKUP($A713,ANT_pumpParticles_Export_v2!$A$2:$EY$234,MATCH("Ti_"&amp;LEFT(Sheet1!$J713,3),ANT_pumpParticles_Export_v2!$A$1:$EY$1,0)),""),"")</f>
        <v/>
      </c>
      <c r="T713" t="str">
        <f>IF(T$1&lt;&gt;"",IFERROR(VLOOKUP($A713,ANT_pumpParticles_Export_v2!$A$2:$EY$234,MATCH(T$1&amp;"_"&amp;LEFT(Sheet1!$J713,3),ANT_pumpParticles_Export_v2!$A$1:$EY$1,0))/VLOOKUP($A713,ANT_pumpParticles_Export_v2!$A$2:$EY$234,MATCH("Ti_"&amp;LEFT(Sheet1!$J713,3),ANT_pumpParticles_Export_v2!$A$1:$EY$1,0)),""),"")</f>
        <v/>
      </c>
      <c r="U713" t="str">
        <f>IF(U$1&lt;&gt;"",IFERROR(VLOOKUP($A713,ANT_pumpParticles_Export_v2!$A$2:$EY$234,MATCH(U$1&amp;"_"&amp;LEFT(Sheet1!$J713,3),ANT_pumpParticles_Export_v2!$A$1:$EY$1,0))/VLOOKUP($A713,ANT_pumpParticles_Export_v2!$A$2:$EY$234,MATCH("Ti_"&amp;LEFT(Sheet1!$J713,3),ANT_pumpParticles_Export_v2!$A$1:$EY$1,0)),""),"")</f>
        <v/>
      </c>
      <c r="V713" t="str">
        <f>IF(V$1&lt;&gt;"",IFERROR(VLOOKUP($A713,ANT_pumpParticles_Export_v2!$A$2:$EY$234,MATCH(V$1&amp;"_"&amp;LEFT(Sheet1!$J713,3),ANT_pumpParticles_Export_v2!$A$1:$EY$1,0))/VLOOKUP($A713,ANT_pumpParticles_Export_v2!$A$2:$EY$234,MATCH("Ti_"&amp;LEFT(Sheet1!$J713,3),ANT_pumpParticles_Export_v2!$A$1:$EY$1,0)),""),"")</f>
        <v/>
      </c>
      <c r="W713" t="str">
        <f>IF(W$1&lt;&gt;"",IFERROR(VLOOKUP($A713,ANT_pumpParticles_Export_v2!$A$2:$EY$234,MATCH(W$1&amp;"_"&amp;LEFT(Sheet1!$J713,3),ANT_pumpParticles_Export_v2!$A$1:$EY$1,0))/VLOOKUP($A713,ANT_pumpParticles_Export_v2!$A$2:$EY$234,MATCH("Ti_"&amp;LEFT(Sheet1!$J713,3),ANT_pumpParticles_Export_v2!$A$1:$EY$1,0)),""),"")</f>
        <v/>
      </c>
      <c r="X713">
        <f>IF(X$1&lt;&gt;"",IFERROR(VLOOKUP($A713,ANT_pumpParticles_Export_v2!$A$2:$EY$234,MATCH(X$1&amp;"_"&amp;LEFT(Sheet1!$J713,3),ANT_pumpParticles_Export_v2!$A$1:$EY$1,0))/VLOOKUP($A713,ANT_pumpParticles_Export_v2!$A$2:$EY$234,MATCH("Ti_"&amp;LEFT(Sheet1!$J713,3),ANT_pumpParticles_Export_v2!$A$1:$EY$1,0)),""),"")</f>
        <v>12.900035946531268</v>
      </c>
      <c r="Y713" t="str">
        <f>IF(Y$1&lt;&gt;"",IFERROR(VLOOKUP($A713,ANT_pumpParticles_Export_v2!$A$2:$EY$234,MATCH(Y$1&amp;"_"&amp;LEFT(Sheet1!$J713,3),ANT_pumpParticles_Export_v2!$A$1:$EY$1,0))/VLOOKUP($A713,ANT_pumpParticles_Export_v2!$A$2:$EY$234,MATCH("Ti_"&amp;LEFT(Sheet1!$J713,3),ANT_pumpParticles_Export_v2!$A$1:$EY$1,0)),""),"")</f>
        <v/>
      </c>
      <c r="Z713" t="str">
        <f>IF(Z$1&lt;&gt;"",IFERROR(VLOOKUP($A713,ANT_pumpParticles_Export_v2!$A$2:$EY$234,MATCH(Z$1&amp;"_"&amp;LEFT(Sheet1!$J713,3),ANT_pumpParticles_Export_v2!$A$1:$EY$1,0))/VLOOKUP($A713,ANT_pumpParticles_Export_v2!$A$2:$EY$234,MATCH("Ti_"&amp;LEFT(Sheet1!$J713,3),ANT_pumpParticles_Export_v2!$A$1:$EY$1,0)),""),"")</f>
        <v/>
      </c>
      <c r="AA713">
        <f>IF(AA$1&lt;&gt;"",IFERROR(VLOOKUP($A713,ANT_pumpParticles_Export_v2!$A$2:$EY$234,MATCH(AA$1&amp;"_"&amp;LEFT(Sheet1!$J713,3),ANT_pumpParticles_Export_v2!$A$1:$EY$1,0))/VLOOKUP($A713,ANT_pumpParticles_Export_v2!$A$2:$EY$234,MATCH("Ti_"&amp;LEFT(Sheet1!$J713,3),ANT_pumpParticles_Export_v2!$A$1:$EY$1,0)),""),"")</f>
        <v>0.1411596427290738</v>
      </c>
      <c r="AB713">
        <f>IF(AB$1&lt;&gt;"",IFERROR(VLOOKUP($A713,ANT_pumpParticles_Export_v2!$A$2:$EY$234,MATCH(AB$1&amp;"_"&amp;LEFT(Sheet1!$J713,3),ANT_pumpParticles_Export_v2!$A$1:$EY$1,0))/VLOOKUP($A713,ANT_pumpParticles_Export_v2!$A$2:$EY$234,MATCH("Ti_"&amp;LEFT(Sheet1!$J713,3),ANT_pumpParticles_Export_v2!$A$1:$EY$1,0)),""),"")</f>
        <v>1.2437118947250748E-3</v>
      </c>
      <c r="AC713">
        <f>IF(AC$1&lt;&gt;"",IFERROR(VLOOKUP($A713,ANT_pumpParticles_Export_v2!$A$2:$EY$234,MATCH(AC$1&amp;"_"&amp;LEFT(Sheet1!$J713,3),ANT_pumpParticles_Export_v2!$A$1:$EY$1,0))/VLOOKUP($A713,ANT_pumpParticles_Export_v2!$A$2:$EY$234,MATCH("Ti_"&amp;LEFT(Sheet1!$J713,3),ANT_pumpParticles_Export_v2!$A$1:$EY$1,0)),""),"")</f>
        <v>1.4899702933173999</v>
      </c>
      <c r="AD713" t="str">
        <f>IF(AD$1&lt;&gt;"",IFERROR(VLOOKUP($A713,ANT_pumpParticles_Export_v2!$A$2:$EY$234,MATCH(AD$1&amp;"_"&amp;LEFT(Sheet1!$J713,3),ANT_pumpParticles_Export_v2!$A$1:$EY$1,0))/VLOOKUP($A713,ANT_pumpParticles_Export_v2!$A$2:$EY$234,MATCH("Ti_"&amp;LEFT(Sheet1!$J713,3),ANT_pumpParticles_Export_v2!$A$1:$EY$1,0)),""),"")</f>
        <v/>
      </c>
      <c r="AE713" t="str">
        <f>IF(AE$1&lt;&gt;"",IFERROR(VLOOKUP($A713,ANT_pumpParticles_Export_v2!$A$2:$EY$234,MATCH(AE$1&amp;"_"&amp;LEFT(Sheet1!$J713,3),ANT_pumpParticles_Export_v2!$A$1:$EY$1,0))/VLOOKUP($A713,ANT_pumpParticles_Export_v2!$A$2:$EY$234,MATCH("Ti_"&amp;LEFT(Sheet1!$J713,3),ANT_pumpParticles_Export_v2!$A$1:$EY$1,0)),""),"")</f>
        <v/>
      </c>
      <c r="AF713">
        <f>IF(AF$1&lt;&gt;"",IFERROR(VLOOKUP($A713,ANT_pumpParticles_Export_v2!$A$2:$EY$234,MATCH(AF$1&amp;"_"&amp;LEFT(Sheet1!$J713,3),ANT_pumpParticles_Export_v2!$A$1:$EY$1,0))/VLOOKUP($A713,ANT_pumpParticles_Export_v2!$A$2:$EY$234,MATCH("Ti_"&amp;LEFT(Sheet1!$J713,3),ANT_pumpParticles_Export_v2!$A$1:$EY$1,0)),""),"")</f>
        <v>1.0536920017937334E-2</v>
      </c>
      <c r="AG713" t="str">
        <f>IF(AG$1&lt;&gt;"",IFERROR(VLOOKUP($A713,ANT_pumpParticles_Export_v2!$A$2:$EY$234,MATCH(AG$1&amp;"_"&amp;LEFT(Sheet1!$J713,3),ANT_pumpParticles_Export_v2!$A$1:$EY$1,0))/VLOOKUP($A713,ANT_pumpParticles_Export_v2!$A$2:$EY$234,MATCH("Ti_"&amp;LEFT(Sheet1!$J713,3),ANT_pumpParticles_Export_v2!$A$1:$EY$1,0)),""),"")</f>
        <v/>
      </c>
      <c r="AH713" t="str">
        <f>IF(AH$1&lt;&gt;"",IFERROR(VLOOKUP($A713,ANT_pumpParticles_Export_v2!$A$2:$EY$234,MATCH(AH$1&amp;"_"&amp;LEFT(Sheet1!$J713,3),ANT_pumpParticles_Export_v2!$A$1:$EY$1,0))/VLOOKUP($A713,ANT_pumpParticles_Export_v2!$A$2:$EY$234,MATCH("Ti_"&amp;LEFT(Sheet1!$J713,3),ANT_pumpParticles_Export_v2!$A$1:$EY$1,0)),""),"")</f>
        <v/>
      </c>
      <c r="AI713">
        <f>IF(AI$1&lt;&gt;"",IFERROR(VLOOKUP($A713,ANT_pumpParticles_Export_v2!$A$2:$EY$234,MATCH(AI$1&amp;"_"&amp;LEFT(Sheet1!$J713,3),ANT_pumpParticles_Export_v2!$A$1:$EY$1,0))/VLOOKUP($A713,ANT_pumpParticles_Export_v2!$A$2:$EY$234,MATCH("Ti_"&amp;LEFT(Sheet1!$J713,3),ANT_pumpParticles_Export_v2!$A$1:$EY$1,0)),""),"")</f>
        <v>2.0728383792852845</v>
      </c>
      <c r="AJ713" t="str">
        <f>IF(AJ$1&lt;&gt;"",IFERROR(VLOOKUP($A713,ANT_pumpParticles_Export_v2!$A$2:$EY$234,MATCH(AJ$1&amp;"_"&amp;LEFT(Sheet1!$J713,3),ANT_pumpParticles_Export_v2!$A$1:$EY$1,0))/VLOOKUP($A713,ANT_pumpParticles_Export_v2!$A$2:$EY$234,MATCH("Ti_"&amp;LEFT(Sheet1!$J713,3),ANT_pumpParticles_Export_v2!$A$1:$EY$1,0)),""),"")</f>
        <v/>
      </c>
      <c r="AK713" t="str">
        <f>IF(AK$1&lt;&gt;"",IFERROR(VLOOKUP($A713,ANT_pumpParticles_Export_v2!$A$2:$EY$234,MATCH(AK$1&amp;"_"&amp;LEFT(Sheet1!$J713,3),ANT_pumpParticles_Export_v2!$A$1:$EY$1,0))/VLOOKUP($A713,ANT_pumpParticles_Export_v2!$A$2:$EY$234,MATCH("Ti_"&amp;LEFT(Sheet1!$J713,3),ANT_pumpParticles_Export_v2!$A$1:$EY$1,0)),""),"")</f>
        <v/>
      </c>
      <c r="AL713" t="str">
        <f>IF(AL$1&lt;&gt;"",IFERROR(VLOOKUP($A713,ANT_pumpParticles_Export_v2!$A$2:$EY$234,MATCH(AL$1&amp;"_"&amp;LEFT(Sheet1!$J713,3),ANT_pumpParticles_Export_v2!$A$1:$EY$1,0))/VLOOKUP($A713,ANT_pumpParticles_Export_v2!$A$2:$EY$234,MATCH("Ti_"&amp;LEFT(Sheet1!$J713,3),ANT_pumpParticles_Export_v2!$A$1:$EY$1,0)),""),"")</f>
        <v/>
      </c>
      <c r="AM713">
        <f>IF(AM$1&lt;&gt;"",IFERROR(VLOOKUP($A713,ANT_pumpParticles_Export_v2!$A$2:$EY$234,MATCH(AM$1&amp;"_"&amp;LEFT(Sheet1!$J713,3),ANT_pumpParticles_Export_v2!$A$1:$EY$1,0))/VLOOKUP($A713,ANT_pumpParticles_Export_v2!$A$2:$EY$234,MATCH("Ti_"&amp;LEFT(Sheet1!$J713,3),ANT_pumpParticles_Export_v2!$A$1:$EY$1,0)),""),"")</f>
        <v>0.50246573153770757</v>
      </c>
      <c r="AN713" t="str">
        <f>IF(AN$1&lt;&gt;"",IFERROR(VLOOKUP($A713,ANT_pumpParticles_Export_v2!$A$2:$EY$234,MATCH(AN$1&amp;"_"&amp;LEFT(Sheet1!$J713,3),ANT_pumpParticles_Export_v2!$A$1:$EY$1,0))/VLOOKUP($A713,ANT_pumpParticles_Export_v2!$A$2:$EY$234,MATCH("Ti_"&amp;LEFT(Sheet1!$J713,3),ANT_pumpParticles_Export_v2!$A$1:$EY$1,0)),""),"")</f>
        <v/>
      </c>
      <c r="AO713" t="str">
        <f>IF(AO$1&lt;&gt;"",IFERROR(VLOOKUP($A713,ANT_pumpParticles_Export_v2!$A$2:$EY$234,MATCH(AO$1&amp;"_"&amp;LEFT(Sheet1!$J713,3),ANT_pumpParticles_Export_v2!$A$1:$EY$1,0))/VLOOKUP($A713,ANT_pumpParticles_Export_v2!$A$2:$EY$234,MATCH("Ti_"&amp;LEFT(Sheet1!$J713,3),ANT_pumpParticles_Export_v2!$A$1:$EY$1,0)),""),"")</f>
        <v/>
      </c>
      <c r="AP713" t="str">
        <f>IF(AP$1&lt;&gt;"",IFERROR(VLOOKUP($A713,ANT_pumpParticles_Export_v2!$A$2:$EY$234,MATCH(AP$1&amp;"_"&amp;LEFT(Sheet1!$J713,3),ANT_pumpParticles_Export_v2!$A$1:$EY$1,0))/VLOOKUP($A713,ANT_pumpParticles_Export_v2!$A$2:$EY$234,MATCH("Ti_"&amp;LEFT(Sheet1!$J713,3),ANT_pumpParticles_Export_v2!$A$1:$EY$1,0)),""),"")</f>
        <v/>
      </c>
      <c r="AQ713" t="str">
        <f>IF(AQ$1&lt;&gt;"",IFERROR(VLOOKUP($A713,ANT_pumpParticles_Export_v2!$A$2:$EY$234,MATCH(AQ$1&amp;"_"&amp;LEFT(Sheet1!$J713,3),ANT_pumpParticles_Export_v2!$A$1:$EY$1,0))/VLOOKUP($A713,ANT_pumpParticles_Export_v2!$A$2:$EY$234,MATCH("Ti_"&amp;LEFT(Sheet1!$J713,3),ANT_pumpParticles_Export_v2!$A$1:$EY$1,0)),""),"")</f>
        <v/>
      </c>
      <c r="AR713" t="str">
        <f>IF(AR$1&lt;&gt;"",IFERROR(VLOOKUP($A713,ANT_pumpParticles_Export_v2!$A$2:$EY$234,MATCH(AR$1&amp;"_"&amp;LEFT(Sheet1!$J713,3),ANT_pumpParticles_Export_v2!$A$1:$EY$1,0))/VLOOKUP($A713,ANT_pumpParticles_Export_v2!$A$2:$EY$234,MATCH("Ti_"&amp;LEFT(Sheet1!$J713,3),ANT_pumpParticles_Export_v2!$A$1:$EY$1,0)),""),"")</f>
        <v/>
      </c>
      <c r="AS713" t="str">
        <f>IF(AS$1&lt;&gt;"",IFERROR(VLOOKUP($A713,ANT_pumpParticles_Export_v2!$A$2:$EY$234,MATCH(AS$1&amp;"_"&amp;LEFT(Sheet1!$J713,3),ANT_pumpParticles_Export_v2!$A$1:$EY$1,0))/VLOOKUP($A713,ANT_pumpParticles_Export_v2!$A$2:$EY$234,MATCH("Ti_"&amp;LEFT(Sheet1!$J713,3),ANT_pumpParticles_Export_v2!$A$1:$EY$1,0)),""),"")</f>
        <v/>
      </c>
      <c r="AT713" t="str">
        <f>IF(AT$1&lt;&gt;"",IFERROR(VLOOKUP($A713,ANT_pumpParticles_Export_v2!$A$2:$EY$234,MATCH(AT$1&amp;"_"&amp;LEFT(Sheet1!$J713,3),ANT_pumpParticles_Export_v2!$A$1:$EY$1,0))/VLOOKUP($A713,ANT_pumpParticles_Export_v2!$A$2:$EY$234,MATCH("Ti_"&amp;LEFT(Sheet1!$J713,3),ANT_pumpParticles_Export_v2!$A$1:$EY$1,0)),""),"")</f>
        <v/>
      </c>
      <c r="AU713">
        <f>IF(AU$1&lt;&gt;"",IFERROR(VLOOKUP($A713,ANT_pumpParticles_Export_v2!$A$2:$EY$234,MATCH(AU$1&amp;"_"&amp;LEFT(Sheet1!$J713,3),ANT_pumpParticles_Export_v2!$A$1:$EY$1,0))/VLOOKUP($A713,ANT_pumpParticles_Export_v2!$A$2:$EY$234,MATCH("Ti_"&amp;LEFT(Sheet1!$J713,3),ANT_pumpParticles_Export_v2!$A$1:$EY$1,0)),""),"")</f>
        <v>1.0182489869994718E-2</v>
      </c>
      <c r="AV713" t="str">
        <f>IF(AV$1&lt;&gt;"",IFERROR(VLOOKUP($A713,ANT_pumpParticles_Export_v2!$A$2:$EY$234,MATCH(AV$1&amp;"_"&amp;LEFT(Sheet1!$J713,3),ANT_pumpParticles_Export_v2!$A$1:$EY$1,0))/VLOOKUP($A713,ANT_pumpParticles_Export_v2!$A$2:$EY$234,MATCH("Ti_"&amp;LEFT(Sheet1!$J713,3),ANT_pumpParticles_Export_v2!$A$1:$EY$1,0)),""),"")</f>
        <v/>
      </c>
      <c r="AW713" t="str">
        <f>IF(AW$1&lt;&gt;"",IFERROR(VLOOKUP($A713,ANT_pumpParticles_Export_v2!$A$2:$EY$234,MATCH(AW$1&amp;"_"&amp;LEFT(Sheet1!$J713,3),ANT_pumpParticles_Export_v2!$A$1:$EY$1,0))/VLOOKUP($A713,ANT_pumpParticles_Export_v2!$A$2:$EY$234,MATCH("Ti_"&amp;LEFT(Sheet1!$J713,3),ANT_pumpParticles_Export_v2!$A$1:$EY$1,0)),""),"")</f>
        <v/>
      </c>
      <c r="AX713" t="str">
        <f>IF(AX$1&lt;&gt;"",IFERROR(VLOOKUP($A713,ANT_pumpParticles_Export_v2!$A$2:$EY$234,MATCH(AX$1&amp;"_"&amp;LEFT(Sheet1!$J713,3),ANT_pumpParticles_Export_v2!$A$1:$EY$1,0))/VLOOKUP($A713,ANT_pumpParticles_Export_v2!$A$2:$EY$234,MATCH("Ti_"&amp;LEFT(Sheet1!$J713,3),ANT_pumpParticles_Export_v2!$A$1:$EY$1,0)),""),"")</f>
        <v/>
      </c>
      <c r="AY713" t="str">
        <f>IF(AY$1&lt;&gt;"",IFERROR(VLOOKUP($A713,ANT_pumpParticles_Export_v2!$A$2:$EY$234,MATCH(AY$1&amp;"_"&amp;LEFT(Sheet1!$J713,3),ANT_pumpParticles_Export_v2!$A$1:$EY$1,0))/VLOOKUP($A713,ANT_pumpParticles_Export_v2!$A$2:$EY$234,MATCH("Ti_"&amp;LEFT(Sheet1!$J713,3),ANT_pumpParticles_Export_v2!$A$1:$EY$1,0)),""),"")</f>
        <v/>
      </c>
      <c r="AZ713" t="str">
        <f>IF(AZ$1&lt;&gt;"",IFERROR(VLOOKUP($A713,ANT_pumpParticles_Export_v2!$A$2:$EY$234,MATCH(AZ$1&amp;"_"&amp;LEFT(Sheet1!$J713,3),ANT_pumpParticles_Export_v2!$A$1:$EY$1,0))/VLOOKUP($A713,ANT_pumpParticles_Export_v2!$A$2:$EY$234,MATCH("Ti_"&amp;LEFT(Sheet1!$J713,3),ANT_pumpParticles_Export_v2!$A$1:$EY$1,0)),""),"")</f>
        <v/>
      </c>
      <c r="BA713" t="str">
        <f>IF(BA$1&lt;&gt;"",IFERROR(VLOOKUP($A713,ANT_pumpParticles_Export_v2!$A$2:$EY$234,MATCH(BA$1&amp;"_"&amp;LEFT(Sheet1!$J713,3),ANT_pumpParticles_Export_v2!$A$1:$EY$1,0))/VLOOKUP($A713,ANT_pumpParticles_Export_v2!$A$2:$EY$234,MATCH("Ti_"&amp;LEFT(Sheet1!$J713,3),ANT_pumpParticles_Export_v2!$A$1:$EY$1,0)),""),"")</f>
        <v/>
      </c>
      <c r="BB713" t="str">
        <f>IF(BB$1&lt;&gt;"",IFERROR(VLOOKUP($A713,ANT_pumpParticles_Export_v2!$A$2:$EY$234,MATCH(BB$1&amp;"_"&amp;LEFT(Sheet1!$J713,3),ANT_pumpParticles_Export_v2!$A$1:$EY$1,0))/VLOOKUP($A713,ANT_pumpParticles_Export_v2!$A$2:$EY$234,MATCH("Ti_"&amp;LEFT(Sheet1!$J713,3),ANT_pumpParticles_Export_v2!$A$1:$EY$1,0)),""),"")</f>
        <v/>
      </c>
      <c r="BC713" t="str">
        <f>IF(BC$1&lt;&gt;"",IFERROR(VLOOKUP($A713,ANT_pumpParticles_Export_v2!$A$2:$EY$234,MATCH(BC$1&amp;"_"&amp;LEFT(Sheet1!$J713,3),ANT_pumpParticles_Export_v2!$A$1:$EY$1,0))/VLOOKUP($A713,ANT_pumpParticles_Export_v2!$A$2:$EY$234,MATCH("Ti_"&amp;LEFT(Sheet1!$J713,3),ANT_pumpParticles_Export_v2!$A$1:$EY$1,0)),""),"")</f>
        <v/>
      </c>
      <c r="BD713" t="str">
        <f>IF(BD$1&lt;&gt;"",IFERROR(VLOOKUP($A713,ANT_pumpParticles_Export_v2!$A$2:$EY$234,MATCH(BD$1&amp;"_"&amp;LEFT(Sheet1!$J713,3),ANT_pumpParticles_Export_v2!$A$1:$EY$1,0))/VLOOKUP($A713,ANT_pumpParticles_Export_v2!$A$2:$EY$234,MATCH("Ti_"&amp;LEFT(Sheet1!$J713,3),ANT_pumpParticles_Export_v2!$A$1:$EY$1,0)),""),"")</f>
        <v/>
      </c>
      <c r="BE713" t="str">
        <f>IF(BE$1&lt;&gt;"",IFERROR(VLOOKUP($A713,ANT_pumpParticles_Export_v2!$A$2:$EY$234,MATCH(BE$1&amp;"_"&amp;LEFT(Sheet1!$J713,3),ANT_pumpParticles_Export_v2!$A$1:$EY$1,0))/VLOOKUP($A713,ANT_pumpParticles_Export_v2!$A$2:$EY$234,MATCH("Ti_"&amp;LEFT(Sheet1!$J713,3),ANT_pumpParticles_Export_v2!$A$1:$EY$1,0)),""),"")</f>
        <v/>
      </c>
      <c r="BF713" t="str">
        <f>IF(BF$1&lt;&gt;"",IFERROR(VLOOKUP($A713,ANT_pumpParticles_Export_v2!$A$2:$EY$234,MATCH(BF$1&amp;"_"&amp;LEFT(Sheet1!$J713,3),ANT_pumpParticles_Export_v2!$A$1:$EY$1,0))/VLOOKUP($A713,ANT_pumpParticles_Export_v2!$A$2:$EY$234,MATCH("Ti_"&amp;LEFT(Sheet1!$J713,3),ANT_pumpParticles_Export_v2!$A$1:$EY$1,0)),""),"")</f>
        <v/>
      </c>
    </row>
    <row r="714" spans="1:58" x14ac:dyDescent="0.3">
      <c r="A714">
        <v>18934</v>
      </c>
      <c r="B714" t="s">
        <v>132</v>
      </c>
      <c r="C714">
        <v>3</v>
      </c>
      <c r="D714" t="s">
        <v>133</v>
      </c>
      <c r="E714">
        <v>-669.76</v>
      </c>
      <c r="F714">
        <v>-67.004099999999994</v>
      </c>
      <c r="G714">
        <v>-100.035</v>
      </c>
      <c r="H714">
        <v>527.78030000000001</v>
      </c>
      <c r="I714">
        <v>4038.24</v>
      </c>
      <c r="J714" t="s">
        <v>250</v>
      </c>
      <c r="K714" t="str">
        <f>IF(K$1&lt;&gt;"",IFERROR(VLOOKUP($A714,ANT_pumpParticles_Export_v2!$A$2:$EY$234,MATCH(K$1&amp;"_"&amp;LEFT(Sheet1!$J714,3),ANT_pumpParticles_Export_v2!$A$1:$EY$1,0))/VLOOKUP($A714,ANT_pumpParticles_Export_v2!$A$2:$EY$234,MATCH("Ti_"&amp;LEFT(Sheet1!$J714,3),ANT_pumpParticles_Export_v2!$A$1:$EY$1,0)),""),"")</f>
        <v/>
      </c>
      <c r="L714">
        <f>IF(L$1&lt;&gt;"",IFERROR(VLOOKUP($A714,ANT_pumpParticles_Export_v2!$A$2:$EY$234,MATCH(L$1&amp;"_"&amp;LEFT(Sheet1!$J714,3),ANT_pumpParticles_Export_v2!$A$1:$EY$1,0))/VLOOKUP($A714,ANT_pumpParticles_Export_v2!$A$2:$EY$234,MATCH("Ti_"&amp;LEFT(Sheet1!$J714,3),ANT_pumpParticles_Export_v2!$A$1:$EY$1,0)),""),"")</f>
        <v>11.911571908550746</v>
      </c>
      <c r="M714" t="str">
        <f>IF(M$1&lt;&gt;"",IFERROR(VLOOKUP($A714,ANT_pumpParticles_Export_v2!$A$2:$EY$234,MATCH(M$1&amp;"_"&amp;LEFT(Sheet1!$J714,3),ANT_pumpParticles_Export_v2!$A$1:$EY$1,0))/VLOOKUP($A714,ANT_pumpParticles_Export_v2!$A$2:$EY$234,MATCH("Ti_"&amp;LEFT(Sheet1!$J714,3),ANT_pumpParticles_Export_v2!$A$1:$EY$1,0)),""),"")</f>
        <v/>
      </c>
      <c r="N714" t="str">
        <f>IF(N$1&lt;&gt;"",IFERROR(VLOOKUP($A714,ANT_pumpParticles_Export_v2!$A$2:$EY$234,MATCH(N$1&amp;"_"&amp;LEFT(Sheet1!$J714,3),ANT_pumpParticles_Export_v2!$A$1:$EY$1,0))/VLOOKUP($A714,ANT_pumpParticles_Export_v2!$A$2:$EY$234,MATCH("Ti_"&amp;LEFT(Sheet1!$J714,3),ANT_pumpParticles_Export_v2!$A$1:$EY$1,0)),""),"")</f>
        <v/>
      </c>
      <c r="O714" t="str">
        <f>IF(O$1&lt;&gt;"",IFERROR(VLOOKUP($A714,ANT_pumpParticles_Export_v2!$A$2:$EY$234,MATCH(O$1&amp;"_"&amp;LEFT(Sheet1!$J714,3),ANT_pumpParticles_Export_v2!$A$1:$EY$1,0))/VLOOKUP($A714,ANT_pumpParticles_Export_v2!$A$2:$EY$234,MATCH("Ti_"&amp;LEFT(Sheet1!$J714,3),ANT_pumpParticles_Export_v2!$A$1:$EY$1,0)),""),"")</f>
        <v/>
      </c>
      <c r="P714" t="str">
        <f>IF(P$1&lt;&gt;"",IFERROR(VLOOKUP($A714,ANT_pumpParticles_Export_v2!$A$2:$EY$234,MATCH(P$1&amp;"_"&amp;LEFT(Sheet1!$J714,3),ANT_pumpParticles_Export_v2!$A$1:$EY$1,0))/VLOOKUP($A714,ANT_pumpParticles_Export_v2!$A$2:$EY$234,MATCH("Ti_"&amp;LEFT(Sheet1!$J714,3),ANT_pumpParticles_Export_v2!$A$1:$EY$1,0)),""),"")</f>
        <v/>
      </c>
      <c r="Q714">
        <f>IF(Q$1&lt;&gt;"",IFERROR(VLOOKUP($A714,ANT_pumpParticles_Export_v2!$A$2:$EY$234,MATCH(Q$1&amp;"_"&amp;LEFT(Sheet1!$J714,3),ANT_pumpParticles_Export_v2!$A$1:$EY$1,0))/VLOOKUP($A714,ANT_pumpParticles_Export_v2!$A$2:$EY$234,MATCH("Ti_"&amp;LEFT(Sheet1!$J714,3),ANT_pumpParticles_Export_v2!$A$1:$EY$1,0)),""),"")</f>
        <v>2.0825616167766019</v>
      </c>
      <c r="R714" t="str">
        <f>IF(R$1&lt;&gt;"",IFERROR(VLOOKUP($A714,ANT_pumpParticles_Export_v2!$A$2:$EY$234,MATCH(R$1&amp;"_"&amp;LEFT(Sheet1!$J714,3),ANT_pumpParticles_Export_v2!$A$1:$EY$1,0))/VLOOKUP($A714,ANT_pumpParticles_Export_v2!$A$2:$EY$234,MATCH("Ti_"&amp;LEFT(Sheet1!$J714,3),ANT_pumpParticles_Export_v2!$A$1:$EY$1,0)),""),"")</f>
        <v/>
      </c>
      <c r="S714" t="str">
        <f>IF(S$1&lt;&gt;"",IFERROR(VLOOKUP($A714,ANT_pumpParticles_Export_v2!$A$2:$EY$234,MATCH(S$1&amp;"_"&amp;LEFT(Sheet1!$J714,3),ANT_pumpParticles_Export_v2!$A$1:$EY$1,0))/VLOOKUP($A714,ANT_pumpParticles_Export_v2!$A$2:$EY$234,MATCH("Ti_"&amp;LEFT(Sheet1!$J714,3),ANT_pumpParticles_Export_v2!$A$1:$EY$1,0)),""),"")</f>
        <v/>
      </c>
      <c r="T714" t="str">
        <f>IF(T$1&lt;&gt;"",IFERROR(VLOOKUP($A714,ANT_pumpParticles_Export_v2!$A$2:$EY$234,MATCH(T$1&amp;"_"&amp;LEFT(Sheet1!$J714,3),ANT_pumpParticles_Export_v2!$A$1:$EY$1,0))/VLOOKUP($A714,ANT_pumpParticles_Export_v2!$A$2:$EY$234,MATCH("Ti_"&amp;LEFT(Sheet1!$J714,3),ANT_pumpParticles_Export_v2!$A$1:$EY$1,0)),""),"")</f>
        <v/>
      </c>
      <c r="U714" t="str">
        <f>IF(U$1&lt;&gt;"",IFERROR(VLOOKUP($A714,ANT_pumpParticles_Export_v2!$A$2:$EY$234,MATCH(U$1&amp;"_"&amp;LEFT(Sheet1!$J714,3),ANT_pumpParticles_Export_v2!$A$1:$EY$1,0))/VLOOKUP($A714,ANT_pumpParticles_Export_v2!$A$2:$EY$234,MATCH("Ti_"&amp;LEFT(Sheet1!$J714,3),ANT_pumpParticles_Export_v2!$A$1:$EY$1,0)),""),"")</f>
        <v/>
      </c>
      <c r="V714" t="str">
        <f>IF(V$1&lt;&gt;"",IFERROR(VLOOKUP($A714,ANT_pumpParticles_Export_v2!$A$2:$EY$234,MATCH(V$1&amp;"_"&amp;LEFT(Sheet1!$J714,3),ANT_pumpParticles_Export_v2!$A$1:$EY$1,0))/VLOOKUP($A714,ANT_pumpParticles_Export_v2!$A$2:$EY$234,MATCH("Ti_"&amp;LEFT(Sheet1!$J714,3),ANT_pumpParticles_Export_v2!$A$1:$EY$1,0)),""),"")</f>
        <v/>
      </c>
      <c r="W714" t="str">
        <f>IF(W$1&lt;&gt;"",IFERROR(VLOOKUP($A714,ANT_pumpParticles_Export_v2!$A$2:$EY$234,MATCH(W$1&amp;"_"&amp;LEFT(Sheet1!$J714,3),ANT_pumpParticles_Export_v2!$A$1:$EY$1,0))/VLOOKUP($A714,ANT_pumpParticles_Export_v2!$A$2:$EY$234,MATCH("Ti_"&amp;LEFT(Sheet1!$J714,3),ANT_pumpParticles_Export_v2!$A$1:$EY$1,0)),""),"")</f>
        <v/>
      </c>
      <c r="X714">
        <f>IF(X$1&lt;&gt;"",IFERROR(VLOOKUP($A714,ANT_pumpParticles_Export_v2!$A$2:$EY$234,MATCH(X$1&amp;"_"&amp;LEFT(Sheet1!$J714,3),ANT_pumpParticles_Export_v2!$A$1:$EY$1,0))/VLOOKUP($A714,ANT_pumpParticles_Export_v2!$A$2:$EY$234,MATCH("Ti_"&amp;LEFT(Sheet1!$J714,3),ANT_pumpParticles_Export_v2!$A$1:$EY$1,0)),""),"")</f>
        <v>6.4547842585896893</v>
      </c>
      <c r="Y714" t="str">
        <f>IF(Y$1&lt;&gt;"",IFERROR(VLOOKUP($A714,ANT_pumpParticles_Export_v2!$A$2:$EY$234,MATCH(Y$1&amp;"_"&amp;LEFT(Sheet1!$J714,3),ANT_pumpParticles_Export_v2!$A$1:$EY$1,0))/VLOOKUP($A714,ANT_pumpParticles_Export_v2!$A$2:$EY$234,MATCH("Ti_"&amp;LEFT(Sheet1!$J714,3),ANT_pumpParticles_Export_v2!$A$1:$EY$1,0)),""),"")</f>
        <v/>
      </c>
      <c r="Z714" t="str">
        <f>IF(Z$1&lt;&gt;"",IFERROR(VLOOKUP($A714,ANT_pumpParticles_Export_v2!$A$2:$EY$234,MATCH(Z$1&amp;"_"&amp;LEFT(Sheet1!$J714,3),ANT_pumpParticles_Export_v2!$A$1:$EY$1,0))/VLOOKUP($A714,ANT_pumpParticles_Export_v2!$A$2:$EY$234,MATCH("Ti_"&amp;LEFT(Sheet1!$J714,3),ANT_pumpParticles_Export_v2!$A$1:$EY$1,0)),""),"")</f>
        <v/>
      </c>
      <c r="AA714">
        <f>IF(AA$1&lt;&gt;"",IFERROR(VLOOKUP($A714,ANT_pumpParticles_Export_v2!$A$2:$EY$234,MATCH(AA$1&amp;"_"&amp;LEFT(Sheet1!$J714,3),ANT_pumpParticles_Export_v2!$A$1:$EY$1,0))/VLOOKUP($A714,ANT_pumpParticles_Export_v2!$A$2:$EY$234,MATCH("Ti_"&amp;LEFT(Sheet1!$J714,3),ANT_pumpParticles_Export_v2!$A$1:$EY$1,0)),""),"")</f>
        <v>0.25430717665905578</v>
      </c>
      <c r="AB714">
        <f>IF(AB$1&lt;&gt;"",IFERROR(VLOOKUP($A714,ANT_pumpParticles_Export_v2!$A$2:$EY$234,MATCH(AB$1&amp;"_"&amp;LEFT(Sheet1!$J714,3),ANT_pumpParticles_Export_v2!$A$1:$EY$1,0))/VLOOKUP($A714,ANT_pumpParticles_Export_v2!$A$2:$EY$234,MATCH("Ti_"&amp;LEFT(Sheet1!$J714,3),ANT_pumpParticles_Export_v2!$A$1:$EY$1,0)),""),"")</f>
        <v>1.3189378452677437E-3</v>
      </c>
      <c r="AC714">
        <f>IF(AC$1&lt;&gt;"",IFERROR(VLOOKUP($A714,ANT_pumpParticles_Export_v2!$A$2:$EY$234,MATCH(AC$1&amp;"_"&amp;LEFT(Sheet1!$J714,3),ANT_pumpParticles_Export_v2!$A$1:$EY$1,0))/VLOOKUP($A714,ANT_pumpParticles_Export_v2!$A$2:$EY$234,MATCH("Ti_"&amp;LEFT(Sheet1!$J714,3),ANT_pumpParticles_Export_v2!$A$1:$EY$1,0)),""),"")</f>
        <v>0.94863039756654677</v>
      </c>
      <c r="AD714" t="str">
        <f>IF(AD$1&lt;&gt;"",IFERROR(VLOOKUP($A714,ANT_pumpParticles_Export_v2!$A$2:$EY$234,MATCH(AD$1&amp;"_"&amp;LEFT(Sheet1!$J714,3),ANT_pumpParticles_Export_v2!$A$1:$EY$1,0))/VLOOKUP($A714,ANT_pumpParticles_Export_v2!$A$2:$EY$234,MATCH("Ti_"&amp;LEFT(Sheet1!$J714,3),ANT_pumpParticles_Export_v2!$A$1:$EY$1,0)),""),"")</f>
        <v/>
      </c>
      <c r="AE714">
        <f>IF(AE$1&lt;&gt;"",IFERROR(VLOOKUP($A714,ANT_pumpParticles_Export_v2!$A$2:$EY$234,MATCH(AE$1&amp;"_"&amp;LEFT(Sheet1!$J714,3),ANT_pumpParticles_Export_v2!$A$1:$EY$1,0))/VLOOKUP($A714,ANT_pumpParticles_Export_v2!$A$2:$EY$234,MATCH("Ti_"&amp;LEFT(Sheet1!$J714,3),ANT_pumpParticles_Export_v2!$A$1:$EY$1,0)),""),"")</f>
        <v>1.6996364019870251E-2</v>
      </c>
      <c r="AF714">
        <f>IF(AF$1&lt;&gt;"",IFERROR(VLOOKUP($A714,ANT_pumpParticles_Export_v2!$A$2:$EY$234,MATCH(AF$1&amp;"_"&amp;LEFT(Sheet1!$J714,3),ANT_pumpParticles_Export_v2!$A$1:$EY$1,0))/VLOOKUP($A714,ANT_pumpParticles_Export_v2!$A$2:$EY$234,MATCH("Ti_"&amp;LEFT(Sheet1!$J714,3),ANT_pumpParticles_Export_v2!$A$1:$EY$1,0)),""),"")</f>
        <v>2.5593180944376986E-2</v>
      </c>
      <c r="AG714" t="str">
        <f>IF(AG$1&lt;&gt;"",IFERROR(VLOOKUP($A714,ANT_pumpParticles_Export_v2!$A$2:$EY$234,MATCH(AG$1&amp;"_"&amp;LEFT(Sheet1!$J714,3),ANT_pumpParticles_Export_v2!$A$1:$EY$1,0))/VLOOKUP($A714,ANT_pumpParticles_Export_v2!$A$2:$EY$234,MATCH("Ti_"&amp;LEFT(Sheet1!$J714,3),ANT_pumpParticles_Export_v2!$A$1:$EY$1,0)),""),"")</f>
        <v/>
      </c>
      <c r="AH714" t="str">
        <f>IF(AH$1&lt;&gt;"",IFERROR(VLOOKUP($A714,ANT_pumpParticles_Export_v2!$A$2:$EY$234,MATCH(AH$1&amp;"_"&amp;LEFT(Sheet1!$J714,3),ANT_pumpParticles_Export_v2!$A$1:$EY$1,0))/VLOOKUP($A714,ANT_pumpParticles_Export_v2!$A$2:$EY$234,MATCH("Ti_"&amp;LEFT(Sheet1!$J714,3),ANT_pumpParticles_Export_v2!$A$1:$EY$1,0)),""),"")</f>
        <v/>
      </c>
      <c r="AI714">
        <f>IF(AI$1&lt;&gt;"",IFERROR(VLOOKUP($A714,ANT_pumpParticles_Export_v2!$A$2:$EY$234,MATCH(AI$1&amp;"_"&amp;LEFT(Sheet1!$J714,3),ANT_pumpParticles_Export_v2!$A$1:$EY$1,0))/VLOOKUP($A714,ANT_pumpParticles_Export_v2!$A$2:$EY$234,MATCH("Ti_"&amp;LEFT(Sheet1!$J714,3),ANT_pumpParticles_Export_v2!$A$1:$EY$1,0)),""),"")</f>
        <v>1.2793486217333574</v>
      </c>
      <c r="AJ714" t="str">
        <f>IF(AJ$1&lt;&gt;"",IFERROR(VLOOKUP($A714,ANT_pumpParticles_Export_v2!$A$2:$EY$234,MATCH(AJ$1&amp;"_"&amp;LEFT(Sheet1!$J714,3),ANT_pumpParticles_Export_v2!$A$1:$EY$1,0))/VLOOKUP($A714,ANT_pumpParticles_Export_v2!$A$2:$EY$234,MATCH("Ti_"&amp;LEFT(Sheet1!$J714,3),ANT_pumpParticles_Export_v2!$A$1:$EY$1,0)),""),"")</f>
        <v/>
      </c>
      <c r="AK714" t="str">
        <f>IF(AK$1&lt;&gt;"",IFERROR(VLOOKUP($A714,ANT_pumpParticles_Export_v2!$A$2:$EY$234,MATCH(AK$1&amp;"_"&amp;LEFT(Sheet1!$J714,3),ANT_pumpParticles_Export_v2!$A$1:$EY$1,0))/VLOOKUP($A714,ANT_pumpParticles_Export_v2!$A$2:$EY$234,MATCH("Ti_"&amp;LEFT(Sheet1!$J714,3),ANT_pumpParticles_Export_v2!$A$1:$EY$1,0)),""),"")</f>
        <v/>
      </c>
      <c r="AL714" t="str">
        <f>IF(AL$1&lt;&gt;"",IFERROR(VLOOKUP($A714,ANT_pumpParticles_Export_v2!$A$2:$EY$234,MATCH(AL$1&amp;"_"&amp;LEFT(Sheet1!$J714,3),ANT_pumpParticles_Export_v2!$A$1:$EY$1,0))/VLOOKUP($A714,ANT_pumpParticles_Export_v2!$A$2:$EY$234,MATCH("Ti_"&amp;LEFT(Sheet1!$J714,3),ANT_pumpParticles_Export_v2!$A$1:$EY$1,0)),""),"")</f>
        <v/>
      </c>
      <c r="AM714">
        <f>IF(AM$1&lt;&gt;"",IFERROR(VLOOKUP($A714,ANT_pumpParticles_Export_v2!$A$2:$EY$234,MATCH(AM$1&amp;"_"&amp;LEFT(Sheet1!$J714,3),ANT_pumpParticles_Export_v2!$A$1:$EY$1,0))/VLOOKUP($A714,ANT_pumpParticles_Export_v2!$A$2:$EY$234,MATCH("Ti_"&amp;LEFT(Sheet1!$J714,3),ANT_pumpParticles_Export_v2!$A$1:$EY$1,0)),""),"")</f>
        <v>0.28316027884245298</v>
      </c>
      <c r="AN714" t="str">
        <f>IF(AN$1&lt;&gt;"",IFERROR(VLOOKUP($A714,ANT_pumpParticles_Export_v2!$A$2:$EY$234,MATCH(AN$1&amp;"_"&amp;LEFT(Sheet1!$J714,3),ANT_pumpParticles_Export_v2!$A$1:$EY$1,0))/VLOOKUP($A714,ANT_pumpParticles_Export_v2!$A$2:$EY$234,MATCH("Ti_"&amp;LEFT(Sheet1!$J714,3),ANT_pumpParticles_Export_v2!$A$1:$EY$1,0)),""),"")</f>
        <v/>
      </c>
      <c r="AO714" t="str">
        <f>IF(AO$1&lt;&gt;"",IFERROR(VLOOKUP($A714,ANT_pumpParticles_Export_v2!$A$2:$EY$234,MATCH(AO$1&amp;"_"&amp;LEFT(Sheet1!$J714,3),ANT_pumpParticles_Export_v2!$A$1:$EY$1,0))/VLOOKUP($A714,ANT_pumpParticles_Export_v2!$A$2:$EY$234,MATCH("Ti_"&amp;LEFT(Sheet1!$J714,3),ANT_pumpParticles_Export_v2!$A$1:$EY$1,0)),""),"")</f>
        <v/>
      </c>
      <c r="AP714" t="str">
        <f>IF(AP$1&lt;&gt;"",IFERROR(VLOOKUP($A714,ANT_pumpParticles_Export_v2!$A$2:$EY$234,MATCH(AP$1&amp;"_"&amp;LEFT(Sheet1!$J714,3),ANT_pumpParticles_Export_v2!$A$1:$EY$1,0))/VLOOKUP($A714,ANT_pumpParticles_Export_v2!$A$2:$EY$234,MATCH("Ti_"&amp;LEFT(Sheet1!$J714,3),ANT_pumpParticles_Export_v2!$A$1:$EY$1,0)),""),"")</f>
        <v/>
      </c>
      <c r="AQ714" t="str">
        <f>IF(AQ$1&lt;&gt;"",IFERROR(VLOOKUP($A714,ANT_pumpParticles_Export_v2!$A$2:$EY$234,MATCH(AQ$1&amp;"_"&amp;LEFT(Sheet1!$J714,3),ANT_pumpParticles_Export_v2!$A$1:$EY$1,0))/VLOOKUP($A714,ANT_pumpParticles_Export_v2!$A$2:$EY$234,MATCH("Ti_"&amp;LEFT(Sheet1!$J714,3),ANT_pumpParticles_Export_v2!$A$1:$EY$1,0)),""),"")</f>
        <v/>
      </c>
      <c r="AR714" t="str">
        <f>IF(AR$1&lt;&gt;"",IFERROR(VLOOKUP($A714,ANT_pumpParticles_Export_v2!$A$2:$EY$234,MATCH(AR$1&amp;"_"&amp;LEFT(Sheet1!$J714,3),ANT_pumpParticles_Export_v2!$A$1:$EY$1,0))/VLOOKUP($A714,ANT_pumpParticles_Export_v2!$A$2:$EY$234,MATCH("Ti_"&amp;LEFT(Sheet1!$J714,3),ANT_pumpParticles_Export_v2!$A$1:$EY$1,0)),""),"")</f>
        <v/>
      </c>
      <c r="AS714" t="str">
        <f>IF(AS$1&lt;&gt;"",IFERROR(VLOOKUP($A714,ANT_pumpParticles_Export_v2!$A$2:$EY$234,MATCH(AS$1&amp;"_"&amp;LEFT(Sheet1!$J714,3),ANT_pumpParticles_Export_v2!$A$1:$EY$1,0))/VLOOKUP($A714,ANT_pumpParticles_Export_v2!$A$2:$EY$234,MATCH("Ti_"&amp;LEFT(Sheet1!$J714,3),ANT_pumpParticles_Export_v2!$A$1:$EY$1,0)),""),"")</f>
        <v/>
      </c>
      <c r="AT714" t="str">
        <f>IF(AT$1&lt;&gt;"",IFERROR(VLOOKUP($A714,ANT_pumpParticles_Export_v2!$A$2:$EY$234,MATCH(AT$1&amp;"_"&amp;LEFT(Sheet1!$J714,3),ANT_pumpParticles_Export_v2!$A$1:$EY$1,0))/VLOOKUP($A714,ANT_pumpParticles_Export_v2!$A$2:$EY$234,MATCH("Ti_"&amp;LEFT(Sheet1!$J714,3),ANT_pumpParticles_Export_v2!$A$1:$EY$1,0)),""),"")</f>
        <v/>
      </c>
      <c r="AU714">
        <f>IF(AU$1&lt;&gt;"",IFERROR(VLOOKUP($A714,ANT_pumpParticles_Export_v2!$A$2:$EY$234,MATCH(AU$1&amp;"_"&amp;LEFT(Sheet1!$J714,3),ANT_pumpParticles_Export_v2!$A$1:$EY$1,0))/VLOOKUP($A714,ANT_pumpParticles_Export_v2!$A$2:$EY$234,MATCH("Ti_"&amp;LEFT(Sheet1!$J714,3),ANT_pumpParticles_Export_v2!$A$1:$EY$1,0)),""),"")</f>
        <v>9.9306173321913101E-3</v>
      </c>
      <c r="AV714" t="str">
        <f>IF(AV$1&lt;&gt;"",IFERROR(VLOOKUP($A714,ANT_pumpParticles_Export_v2!$A$2:$EY$234,MATCH(AV$1&amp;"_"&amp;LEFT(Sheet1!$J714,3),ANT_pumpParticles_Export_v2!$A$1:$EY$1,0))/VLOOKUP($A714,ANT_pumpParticles_Export_v2!$A$2:$EY$234,MATCH("Ti_"&amp;LEFT(Sheet1!$J714,3),ANT_pumpParticles_Export_v2!$A$1:$EY$1,0)),""),"")</f>
        <v/>
      </c>
      <c r="AW714" t="str">
        <f>IF(AW$1&lt;&gt;"",IFERROR(VLOOKUP($A714,ANT_pumpParticles_Export_v2!$A$2:$EY$234,MATCH(AW$1&amp;"_"&amp;LEFT(Sheet1!$J714,3),ANT_pumpParticles_Export_v2!$A$1:$EY$1,0))/VLOOKUP($A714,ANT_pumpParticles_Export_v2!$A$2:$EY$234,MATCH("Ti_"&amp;LEFT(Sheet1!$J714,3),ANT_pumpParticles_Export_v2!$A$1:$EY$1,0)),""),"")</f>
        <v/>
      </c>
      <c r="AX714" t="str">
        <f>IF(AX$1&lt;&gt;"",IFERROR(VLOOKUP($A714,ANT_pumpParticles_Export_v2!$A$2:$EY$234,MATCH(AX$1&amp;"_"&amp;LEFT(Sheet1!$J714,3),ANT_pumpParticles_Export_v2!$A$1:$EY$1,0))/VLOOKUP($A714,ANT_pumpParticles_Export_v2!$A$2:$EY$234,MATCH("Ti_"&amp;LEFT(Sheet1!$J714,3),ANT_pumpParticles_Export_v2!$A$1:$EY$1,0)),""),"")</f>
        <v/>
      </c>
      <c r="AY714" t="str">
        <f>IF(AY$1&lt;&gt;"",IFERROR(VLOOKUP($A714,ANT_pumpParticles_Export_v2!$A$2:$EY$234,MATCH(AY$1&amp;"_"&amp;LEFT(Sheet1!$J714,3),ANT_pumpParticles_Export_v2!$A$1:$EY$1,0))/VLOOKUP($A714,ANT_pumpParticles_Export_v2!$A$2:$EY$234,MATCH("Ti_"&amp;LEFT(Sheet1!$J714,3),ANT_pumpParticles_Export_v2!$A$1:$EY$1,0)),""),"")</f>
        <v/>
      </c>
      <c r="AZ714" t="str">
        <f>IF(AZ$1&lt;&gt;"",IFERROR(VLOOKUP($A714,ANT_pumpParticles_Export_v2!$A$2:$EY$234,MATCH(AZ$1&amp;"_"&amp;LEFT(Sheet1!$J714,3),ANT_pumpParticles_Export_v2!$A$1:$EY$1,0))/VLOOKUP($A714,ANT_pumpParticles_Export_v2!$A$2:$EY$234,MATCH("Ti_"&amp;LEFT(Sheet1!$J714,3),ANT_pumpParticles_Export_v2!$A$1:$EY$1,0)),""),"")</f>
        <v/>
      </c>
      <c r="BA714" t="str">
        <f>IF(BA$1&lt;&gt;"",IFERROR(VLOOKUP($A714,ANT_pumpParticles_Export_v2!$A$2:$EY$234,MATCH(BA$1&amp;"_"&amp;LEFT(Sheet1!$J714,3),ANT_pumpParticles_Export_v2!$A$1:$EY$1,0))/VLOOKUP($A714,ANT_pumpParticles_Export_v2!$A$2:$EY$234,MATCH("Ti_"&amp;LEFT(Sheet1!$J714,3),ANT_pumpParticles_Export_v2!$A$1:$EY$1,0)),""),"")</f>
        <v/>
      </c>
      <c r="BB714" t="str">
        <f>IF(BB$1&lt;&gt;"",IFERROR(VLOOKUP($A714,ANT_pumpParticles_Export_v2!$A$2:$EY$234,MATCH(BB$1&amp;"_"&amp;LEFT(Sheet1!$J714,3),ANT_pumpParticles_Export_v2!$A$1:$EY$1,0))/VLOOKUP($A714,ANT_pumpParticles_Export_v2!$A$2:$EY$234,MATCH("Ti_"&amp;LEFT(Sheet1!$J714,3),ANT_pumpParticles_Export_v2!$A$1:$EY$1,0)),""),"")</f>
        <v/>
      </c>
      <c r="BC714" t="str">
        <f>IF(BC$1&lt;&gt;"",IFERROR(VLOOKUP($A714,ANT_pumpParticles_Export_v2!$A$2:$EY$234,MATCH(BC$1&amp;"_"&amp;LEFT(Sheet1!$J714,3),ANT_pumpParticles_Export_v2!$A$1:$EY$1,0))/VLOOKUP($A714,ANT_pumpParticles_Export_v2!$A$2:$EY$234,MATCH("Ti_"&amp;LEFT(Sheet1!$J714,3),ANT_pumpParticles_Export_v2!$A$1:$EY$1,0)),""),"")</f>
        <v/>
      </c>
      <c r="BD714" t="str">
        <f>IF(BD$1&lt;&gt;"",IFERROR(VLOOKUP($A714,ANT_pumpParticles_Export_v2!$A$2:$EY$234,MATCH(BD$1&amp;"_"&amp;LEFT(Sheet1!$J714,3),ANT_pumpParticles_Export_v2!$A$1:$EY$1,0))/VLOOKUP($A714,ANT_pumpParticles_Export_v2!$A$2:$EY$234,MATCH("Ti_"&amp;LEFT(Sheet1!$J714,3),ANT_pumpParticles_Export_v2!$A$1:$EY$1,0)),""),"")</f>
        <v/>
      </c>
      <c r="BE714" t="str">
        <f>IF(BE$1&lt;&gt;"",IFERROR(VLOOKUP($A714,ANT_pumpParticles_Export_v2!$A$2:$EY$234,MATCH(BE$1&amp;"_"&amp;LEFT(Sheet1!$J714,3),ANT_pumpParticles_Export_v2!$A$1:$EY$1,0))/VLOOKUP($A714,ANT_pumpParticles_Export_v2!$A$2:$EY$234,MATCH("Ti_"&amp;LEFT(Sheet1!$J714,3),ANT_pumpParticles_Export_v2!$A$1:$EY$1,0)),""),"")</f>
        <v/>
      </c>
      <c r="BF714" t="str">
        <f>IF(BF$1&lt;&gt;"",IFERROR(VLOOKUP($A714,ANT_pumpParticles_Export_v2!$A$2:$EY$234,MATCH(BF$1&amp;"_"&amp;LEFT(Sheet1!$J714,3),ANT_pumpParticles_Export_v2!$A$1:$EY$1,0))/VLOOKUP($A714,ANT_pumpParticles_Export_v2!$A$2:$EY$234,MATCH("Ti_"&amp;LEFT(Sheet1!$J714,3),ANT_pumpParticles_Export_v2!$A$1:$EY$1,0)),""),"")</f>
        <v/>
      </c>
    </row>
    <row r="715" spans="1:58" x14ac:dyDescent="0.3">
      <c r="A715">
        <v>18935</v>
      </c>
      <c r="B715" t="s">
        <v>132</v>
      </c>
      <c r="C715">
        <v>3</v>
      </c>
      <c r="D715" t="s">
        <v>133</v>
      </c>
      <c r="E715">
        <v>-371.7</v>
      </c>
      <c r="F715">
        <v>-67.004099999999994</v>
      </c>
      <c r="G715">
        <v>-100.035</v>
      </c>
      <c r="H715">
        <v>527.78030000000001</v>
      </c>
      <c r="I715">
        <v>4336.3</v>
      </c>
      <c r="J715" t="s">
        <v>250</v>
      </c>
      <c r="K715" t="str">
        <f>IF(K$1&lt;&gt;"",IFERROR(VLOOKUP($A715,ANT_pumpParticles_Export_v2!$A$2:$EY$234,MATCH(K$1&amp;"_"&amp;LEFT(Sheet1!$J715,3),ANT_pumpParticles_Export_v2!$A$1:$EY$1,0))/VLOOKUP($A715,ANT_pumpParticles_Export_v2!$A$2:$EY$234,MATCH("Ti_"&amp;LEFT(Sheet1!$J715,3),ANT_pumpParticles_Export_v2!$A$1:$EY$1,0)),""),"")</f>
        <v/>
      </c>
      <c r="L715">
        <f>IF(L$1&lt;&gt;"",IFERROR(VLOOKUP($A715,ANT_pumpParticles_Export_v2!$A$2:$EY$234,MATCH(L$1&amp;"_"&amp;LEFT(Sheet1!$J715,3),ANT_pumpParticles_Export_v2!$A$1:$EY$1,0))/VLOOKUP($A715,ANT_pumpParticles_Export_v2!$A$2:$EY$234,MATCH("Ti_"&amp;LEFT(Sheet1!$J715,3),ANT_pumpParticles_Export_v2!$A$1:$EY$1,0)),""),"")</f>
        <v>18.360171245411514</v>
      </c>
      <c r="M715" t="str">
        <f>IF(M$1&lt;&gt;"",IFERROR(VLOOKUP($A715,ANT_pumpParticles_Export_v2!$A$2:$EY$234,MATCH(M$1&amp;"_"&amp;LEFT(Sheet1!$J715,3),ANT_pumpParticles_Export_v2!$A$1:$EY$1,0))/VLOOKUP($A715,ANT_pumpParticles_Export_v2!$A$2:$EY$234,MATCH("Ti_"&amp;LEFT(Sheet1!$J715,3),ANT_pumpParticles_Export_v2!$A$1:$EY$1,0)),""),"")</f>
        <v/>
      </c>
      <c r="N715" t="str">
        <f>IF(N$1&lt;&gt;"",IFERROR(VLOOKUP($A715,ANT_pumpParticles_Export_v2!$A$2:$EY$234,MATCH(N$1&amp;"_"&amp;LEFT(Sheet1!$J715,3),ANT_pumpParticles_Export_v2!$A$1:$EY$1,0))/VLOOKUP($A715,ANT_pumpParticles_Export_v2!$A$2:$EY$234,MATCH("Ti_"&amp;LEFT(Sheet1!$J715,3),ANT_pumpParticles_Export_v2!$A$1:$EY$1,0)),""),"")</f>
        <v/>
      </c>
      <c r="O715">
        <f>IF(O$1&lt;&gt;"",IFERROR(VLOOKUP($A715,ANT_pumpParticles_Export_v2!$A$2:$EY$234,MATCH(O$1&amp;"_"&amp;LEFT(Sheet1!$J715,3),ANT_pumpParticles_Export_v2!$A$1:$EY$1,0))/VLOOKUP($A715,ANT_pumpParticles_Export_v2!$A$2:$EY$234,MATCH("Ti_"&amp;LEFT(Sheet1!$J715,3),ANT_pumpParticles_Export_v2!$A$1:$EY$1,0)),""),"")</f>
        <v>7.9758983429405701</v>
      </c>
      <c r="P715">
        <f>IF(P$1&lt;&gt;"",IFERROR(VLOOKUP($A715,ANT_pumpParticles_Export_v2!$A$2:$EY$234,MATCH(P$1&amp;"_"&amp;LEFT(Sheet1!$J715,3),ANT_pumpParticles_Export_v2!$A$1:$EY$1,0))/VLOOKUP($A715,ANT_pumpParticles_Export_v2!$A$2:$EY$234,MATCH("Ti_"&amp;LEFT(Sheet1!$J715,3),ANT_pumpParticles_Export_v2!$A$1:$EY$1,0)),""),"")</f>
        <v>7.9758983429405701</v>
      </c>
      <c r="Q715" t="str">
        <f>IF(Q$1&lt;&gt;"",IFERROR(VLOOKUP($A715,ANT_pumpParticles_Export_v2!$A$2:$EY$234,MATCH(Q$1&amp;"_"&amp;LEFT(Sheet1!$J715,3),ANT_pumpParticles_Export_v2!$A$1:$EY$1,0))/VLOOKUP($A715,ANT_pumpParticles_Export_v2!$A$2:$EY$234,MATCH("Ti_"&amp;LEFT(Sheet1!$J715,3),ANT_pumpParticles_Export_v2!$A$1:$EY$1,0)),""),"")</f>
        <v/>
      </c>
      <c r="R715" t="str">
        <f>IF(R$1&lt;&gt;"",IFERROR(VLOOKUP($A715,ANT_pumpParticles_Export_v2!$A$2:$EY$234,MATCH(R$1&amp;"_"&amp;LEFT(Sheet1!$J715,3),ANT_pumpParticles_Export_v2!$A$1:$EY$1,0))/VLOOKUP($A715,ANT_pumpParticles_Export_v2!$A$2:$EY$234,MATCH("Ti_"&amp;LEFT(Sheet1!$J715,3),ANT_pumpParticles_Export_v2!$A$1:$EY$1,0)),""),"")</f>
        <v/>
      </c>
      <c r="S715" t="str">
        <f>IF(S$1&lt;&gt;"",IFERROR(VLOOKUP($A715,ANT_pumpParticles_Export_v2!$A$2:$EY$234,MATCH(S$1&amp;"_"&amp;LEFT(Sheet1!$J715,3),ANT_pumpParticles_Export_v2!$A$1:$EY$1,0))/VLOOKUP($A715,ANT_pumpParticles_Export_v2!$A$2:$EY$234,MATCH("Ti_"&amp;LEFT(Sheet1!$J715,3),ANT_pumpParticles_Export_v2!$A$1:$EY$1,0)),""),"")</f>
        <v/>
      </c>
      <c r="T715" t="str">
        <f>IF(T$1&lt;&gt;"",IFERROR(VLOOKUP($A715,ANT_pumpParticles_Export_v2!$A$2:$EY$234,MATCH(T$1&amp;"_"&amp;LEFT(Sheet1!$J715,3),ANT_pumpParticles_Export_v2!$A$1:$EY$1,0))/VLOOKUP($A715,ANT_pumpParticles_Export_v2!$A$2:$EY$234,MATCH("Ti_"&amp;LEFT(Sheet1!$J715,3),ANT_pumpParticles_Export_v2!$A$1:$EY$1,0)),""),"")</f>
        <v/>
      </c>
      <c r="U715" t="str">
        <f>IF(U$1&lt;&gt;"",IFERROR(VLOOKUP($A715,ANT_pumpParticles_Export_v2!$A$2:$EY$234,MATCH(U$1&amp;"_"&amp;LEFT(Sheet1!$J715,3),ANT_pumpParticles_Export_v2!$A$1:$EY$1,0))/VLOOKUP($A715,ANT_pumpParticles_Export_v2!$A$2:$EY$234,MATCH("Ti_"&amp;LEFT(Sheet1!$J715,3),ANT_pumpParticles_Export_v2!$A$1:$EY$1,0)),""),"")</f>
        <v/>
      </c>
      <c r="V715" t="str">
        <f>IF(V$1&lt;&gt;"",IFERROR(VLOOKUP($A715,ANT_pumpParticles_Export_v2!$A$2:$EY$234,MATCH(V$1&amp;"_"&amp;LEFT(Sheet1!$J715,3),ANT_pumpParticles_Export_v2!$A$1:$EY$1,0))/VLOOKUP($A715,ANT_pumpParticles_Export_v2!$A$2:$EY$234,MATCH("Ti_"&amp;LEFT(Sheet1!$J715,3),ANT_pumpParticles_Export_v2!$A$1:$EY$1,0)),""),"")</f>
        <v/>
      </c>
      <c r="W715">
        <f>IF(W$1&lt;&gt;"",IFERROR(VLOOKUP($A715,ANT_pumpParticles_Export_v2!$A$2:$EY$234,MATCH(W$1&amp;"_"&amp;LEFT(Sheet1!$J715,3),ANT_pumpParticles_Export_v2!$A$1:$EY$1,0))/VLOOKUP($A715,ANT_pumpParticles_Export_v2!$A$2:$EY$234,MATCH("Ti_"&amp;LEFT(Sheet1!$J715,3),ANT_pumpParticles_Export_v2!$A$1:$EY$1,0)),""),"")</f>
        <v>2.8156326882215919E-3</v>
      </c>
      <c r="X715">
        <f>IF(X$1&lt;&gt;"",IFERROR(VLOOKUP($A715,ANT_pumpParticles_Export_v2!$A$2:$EY$234,MATCH(X$1&amp;"_"&amp;LEFT(Sheet1!$J715,3),ANT_pumpParticles_Export_v2!$A$1:$EY$1,0))/VLOOKUP($A715,ANT_pumpParticles_Export_v2!$A$2:$EY$234,MATCH("Ti_"&amp;LEFT(Sheet1!$J715,3),ANT_pumpParticles_Export_v2!$A$1:$EY$1,0)),""),"")</f>
        <v>2.6970022845049533</v>
      </c>
      <c r="Y715" t="str">
        <f>IF(Y$1&lt;&gt;"",IFERROR(VLOOKUP($A715,ANT_pumpParticles_Export_v2!$A$2:$EY$234,MATCH(Y$1&amp;"_"&amp;LEFT(Sheet1!$J715,3),ANT_pumpParticles_Export_v2!$A$1:$EY$1,0))/VLOOKUP($A715,ANT_pumpParticles_Export_v2!$A$2:$EY$234,MATCH("Ti_"&amp;LEFT(Sheet1!$J715,3),ANT_pumpParticles_Export_v2!$A$1:$EY$1,0)),""),"")</f>
        <v/>
      </c>
      <c r="Z715" t="str">
        <f>IF(Z$1&lt;&gt;"",IFERROR(VLOOKUP($A715,ANT_pumpParticles_Export_v2!$A$2:$EY$234,MATCH(Z$1&amp;"_"&amp;LEFT(Sheet1!$J715,3),ANT_pumpParticles_Export_v2!$A$1:$EY$1,0))/VLOOKUP($A715,ANT_pumpParticles_Export_v2!$A$2:$EY$234,MATCH("Ti_"&amp;LEFT(Sheet1!$J715,3),ANT_pumpParticles_Export_v2!$A$1:$EY$1,0)),""),"")</f>
        <v/>
      </c>
      <c r="AA715">
        <f>IF(AA$1&lt;&gt;"",IFERROR(VLOOKUP($A715,ANT_pumpParticles_Export_v2!$A$2:$EY$234,MATCH(AA$1&amp;"_"&amp;LEFT(Sheet1!$J715,3),ANT_pumpParticles_Export_v2!$A$1:$EY$1,0))/VLOOKUP($A715,ANT_pumpParticles_Export_v2!$A$2:$EY$234,MATCH("Ti_"&amp;LEFT(Sheet1!$J715,3),ANT_pumpParticles_Export_v2!$A$1:$EY$1,0)),""),"")</f>
        <v>6.9184059186680302E-2</v>
      </c>
      <c r="AB715">
        <f>IF(AB$1&lt;&gt;"",IFERROR(VLOOKUP($A715,ANT_pumpParticles_Export_v2!$A$2:$EY$234,MATCH(AB$1&amp;"_"&amp;LEFT(Sheet1!$J715,3),ANT_pumpParticles_Export_v2!$A$1:$EY$1,0))/VLOOKUP($A715,ANT_pumpParticles_Export_v2!$A$2:$EY$234,MATCH("Ti_"&amp;LEFT(Sheet1!$J715,3),ANT_pumpParticles_Export_v2!$A$1:$EY$1,0)),""),"")</f>
        <v>1.5439762800237735E-5</v>
      </c>
      <c r="AC715">
        <f>IF(AC$1&lt;&gt;"",IFERROR(VLOOKUP($A715,ANT_pumpParticles_Export_v2!$A$2:$EY$234,MATCH(AC$1&amp;"_"&amp;LEFT(Sheet1!$J715,3),ANT_pumpParticles_Export_v2!$A$1:$EY$1,0))/VLOOKUP($A715,ANT_pumpParticles_Export_v2!$A$2:$EY$234,MATCH("Ti_"&amp;LEFT(Sheet1!$J715,3),ANT_pumpParticles_Export_v2!$A$1:$EY$1,0)),""),"")</f>
        <v>0.48343581700447291</v>
      </c>
      <c r="AD715" t="str">
        <f>IF(AD$1&lt;&gt;"",IFERROR(VLOOKUP($A715,ANT_pumpParticles_Export_v2!$A$2:$EY$234,MATCH(AD$1&amp;"_"&amp;LEFT(Sheet1!$J715,3),ANT_pumpParticles_Export_v2!$A$1:$EY$1,0))/VLOOKUP($A715,ANT_pumpParticles_Export_v2!$A$2:$EY$234,MATCH("Ti_"&amp;LEFT(Sheet1!$J715,3),ANT_pumpParticles_Export_v2!$A$1:$EY$1,0)),""),"")</f>
        <v/>
      </c>
      <c r="AE715" t="str">
        <f>IF(AE$1&lt;&gt;"",IFERROR(VLOOKUP($A715,ANT_pumpParticles_Export_v2!$A$2:$EY$234,MATCH(AE$1&amp;"_"&amp;LEFT(Sheet1!$J715,3),ANT_pumpParticles_Export_v2!$A$1:$EY$1,0))/VLOOKUP($A715,ANT_pumpParticles_Export_v2!$A$2:$EY$234,MATCH("Ti_"&amp;LEFT(Sheet1!$J715,3),ANT_pumpParticles_Export_v2!$A$1:$EY$1,0)),""),"")</f>
        <v/>
      </c>
      <c r="AF715">
        <f>IF(AF$1&lt;&gt;"",IFERROR(VLOOKUP($A715,ANT_pumpParticles_Export_v2!$A$2:$EY$234,MATCH(AF$1&amp;"_"&amp;LEFT(Sheet1!$J715,3),ANT_pumpParticles_Export_v2!$A$1:$EY$1,0))/VLOOKUP($A715,ANT_pumpParticles_Export_v2!$A$2:$EY$234,MATCH("Ti_"&amp;LEFT(Sheet1!$J715,3),ANT_pumpParticles_Export_v2!$A$1:$EY$1,0)),""),"")</f>
        <v>1.8799693241732141E-2</v>
      </c>
      <c r="AG715">
        <f>IF(AG$1&lt;&gt;"",IFERROR(VLOOKUP($A715,ANT_pumpParticles_Export_v2!$A$2:$EY$234,MATCH(AG$1&amp;"_"&amp;LEFT(Sheet1!$J715,3),ANT_pumpParticles_Export_v2!$A$1:$EY$1,0))/VLOOKUP($A715,ANT_pumpParticles_Export_v2!$A$2:$EY$234,MATCH("Ti_"&amp;LEFT(Sheet1!$J715,3),ANT_pumpParticles_Export_v2!$A$1:$EY$1,0)),""),"")</f>
        <v>0.79158254860056965</v>
      </c>
      <c r="AH715" t="str">
        <f>IF(AH$1&lt;&gt;"",IFERROR(VLOOKUP($A715,ANT_pumpParticles_Export_v2!$A$2:$EY$234,MATCH(AH$1&amp;"_"&amp;LEFT(Sheet1!$J715,3),ANT_pumpParticles_Export_v2!$A$1:$EY$1,0))/VLOOKUP($A715,ANT_pumpParticles_Export_v2!$A$2:$EY$234,MATCH("Ti_"&amp;LEFT(Sheet1!$J715,3),ANT_pumpParticles_Export_v2!$A$1:$EY$1,0)),""),"")</f>
        <v/>
      </c>
      <c r="AI715">
        <f>IF(AI$1&lt;&gt;"",IFERROR(VLOOKUP($A715,ANT_pumpParticles_Export_v2!$A$2:$EY$234,MATCH(AI$1&amp;"_"&amp;LEFT(Sheet1!$J715,3),ANT_pumpParticles_Export_v2!$A$1:$EY$1,0))/VLOOKUP($A715,ANT_pumpParticles_Export_v2!$A$2:$EY$234,MATCH("Ti_"&amp;LEFT(Sheet1!$J715,3),ANT_pumpParticles_Export_v2!$A$1:$EY$1,0)),""),"")</f>
        <v>0.68518624888346946</v>
      </c>
      <c r="AJ715" t="str">
        <f>IF(AJ$1&lt;&gt;"",IFERROR(VLOOKUP($A715,ANT_pumpParticles_Export_v2!$A$2:$EY$234,MATCH(AJ$1&amp;"_"&amp;LEFT(Sheet1!$J715,3),ANT_pumpParticles_Export_v2!$A$1:$EY$1,0))/VLOOKUP($A715,ANT_pumpParticles_Export_v2!$A$2:$EY$234,MATCH("Ti_"&amp;LEFT(Sheet1!$J715,3),ANT_pumpParticles_Export_v2!$A$1:$EY$1,0)),""),"")</f>
        <v/>
      </c>
      <c r="AK715" t="str">
        <f>IF(AK$1&lt;&gt;"",IFERROR(VLOOKUP($A715,ANT_pumpParticles_Export_v2!$A$2:$EY$234,MATCH(AK$1&amp;"_"&amp;LEFT(Sheet1!$J715,3),ANT_pumpParticles_Export_v2!$A$1:$EY$1,0))/VLOOKUP($A715,ANT_pumpParticles_Export_v2!$A$2:$EY$234,MATCH("Ti_"&amp;LEFT(Sheet1!$J715,3),ANT_pumpParticles_Export_v2!$A$1:$EY$1,0)),""),"")</f>
        <v/>
      </c>
      <c r="AL715" t="str">
        <f>IF(AL$1&lt;&gt;"",IFERROR(VLOOKUP($A715,ANT_pumpParticles_Export_v2!$A$2:$EY$234,MATCH(AL$1&amp;"_"&amp;LEFT(Sheet1!$J715,3),ANT_pumpParticles_Export_v2!$A$1:$EY$1,0))/VLOOKUP($A715,ANT_pumpParticles_Export_v2!$A$2:$EY$234,MATCH("Ti_"&amp;LEFT(Sheet1!$J715,3),ANT_pumpParticles_Export_v2!$A$1:$EY$1,0)),""),"")</f>
        <v/>
      </c>
      <c r="AM715">
        <f>IF(AM$1&lt;&gt;"",IFERROR(VLOOKUP($A715,ANT_pumpParticles_Export_v2!$A$2:$EY$234,MATCH(AM$1&amp;"_"&amp;LEFT(Sheet1!$J715,3),ANT_pumpParticles_Export_v2!$A$1:$EY$1,0))/VLOOKUP($A715,ANT_pumpParticles_Export_v2!$A$2:$EY$234,MATCH("Ti_"&amp;LEFT(Sheet1!$J715,3),ANT_pumpParticles_Export_v2!$A$1:$EY$1,0)),""),"")</f>
        <v>0.13571923162415528</v>
      </c>
      <c r="AN715" t="str">
        <f>IF(AN$1&lt;&gt;"",IFERROR(VLOOKUP($A715,ANT_pumpParticles_Export_v2!$A$2:$EY$234,MATCH(AN$1&amp;"_"&amp;LEFT(Sheet1!$J715,3),ANT_pumpParticles_Export_v2!$A$1:$EY$1,0))/VLOOKUP($A715,ANT_pumpParticles_Export_v2!$A$2:$EY$234,MATCH("Ti_"&amp;LEFT(Sheet1!$J715,3),ANT_pumpParticles_Export_v2!$A$1:$EY$1,0)),""),"")</f>
        <v/>
      </c>
      <c r="AO715" t="str">
        <f>IF(AO$1&lt;&gt;"",IFERROR(VLOOKUP($A715,ANT_pumpParticles_Export_v2!$A$2:$EY$234,MATCH(AO$1&amp;"_"&amp;LEFT(Sheet1!$J715,3),ANT_pumpParticles_Export_v2!$A$1:$EY$1,0))/VLOOKUP($A715,ANT_pumpParticles_Export_v2!$A$2:$EY$234,MATCH("Ti_"&amp;LEFT(Sheet1!$J715,3),ANT_pumpParticles_Export_v2!$A$1:$EY$1,0)),""),"")</f>
        <v/>
      </c>
      <c r="AP715" t="str">
        <f>IF(AP$1&lt;&gt;"",IFERROR(VLOOKUP($A715,ANT_pumpParticles_Export_v2!$A$2:$EY$234,MATCH(AP$1&amp;"_"&amp;LEFT(Sheet1!$J715,3),ANT_pumpParticles_Export_v2!$A$1:$EY$1,0))/VLOOKUP($A715,ANT_pumpParticles_Export_v2!$A$2:$EY$234,MATCH("Ti_"&amp;LEFT(Sheet1!$J715,3),ANT_pumpParticles_Export_v2!$A$1:$EY$1,0)),""),"")</f>
        <v/>
      </c>
      <c r="AQ715" t="str">
        <f>IF(AQ$1&lt;&gt;"",IFERROR(VLOOKUP($A715,ANT_pumpParticles_Export_v2!$A$2:$EY$234,MATCH(AQ$1&amp;"_"&amp;LEFT(Sheet1!$J715,3),ANT_pumpParticles_Export_v2!$A$1:$EY$1,0))/VLOOKUP($A715,ANT_pumpParticles_Export_v2!$A$2:$EY$234,MATCH("Ti_"&amp;LEFT(Sheet1!$J715,3),ANT_pumpParticles_Export_v2!$A$1:$EY$1,0)),""),"")</f>
        <v/>
      </c>
      <c r="AR715" t="str">
        <f>IF(AR$1&lt;&gt;"",IFERROR(VLOOKUP($A715,ANT_pumpParticles_Export_v2!$A$2:$EY$234,MATCH(AR$1&amp;"_"&amp;LEFT(Sheet1!$J715,3),ANT_pumpParticles_Export_v2!$A$1:$EY$1,0))/VLOOKUP($A715,ANT_pumpParticles_Export_v2!$A$2:$EY$234,MATCH("Ti_"&amp;LEFT(Sheet1!$J715,3),ANT_pumpParticles_Export_v2!$A$1:$EY$1,0)),""),"")</f>
        <v/>
      </c>
      <c r="AS715">
        <f>IF(AS$1&lt;&gt;"",IFERROR(VLOOKUP($A715,ANT_pumpParticles_Export_v2!$A$2:$EY$234,MATCH(AS$1&amp;"_"&amp;LEFT(Sheet1!$J715,3),ANT_pumpParticles_Export_v2!$A$1:$EY$1,0))/VLOOKUP($A715,ANT_pumpParticles_Export_v2!$A$2:$EY$234,MATCH("Ti_"&amp;LEFT(Sheet1!$J715,3),ANT_pumpParticles_Export_v2!$A$1:$EY$1,0)),""),"")</f>
        <v>5.7934870468173583E-6</v>
      </c>
      <c r="AT715" t="str">
        <f>IF(AT$1&lt;&gt;"",IFERROR(VLOOKUP($A715,ANT_pumpParticles_Export_v2!$A$2:$EY$234,MATCH(AT$1&amp;"_"&amp;LEFT(Sheet1!$J715,3),ANT_pumpParticles_Export_v2!$A$1:$EY$1,0))/VLOOKUP($A715,ANT_pumpParticles_Export_v2!$A$2:$EY$234,MATCH("Ti_"&amp;LEFT(Sheet1!$J715,3),ANT_pumpParticles_Export_v2!$A$1:$EY$1,0)),""),"")</f>
        <v/>
      </c>
      <c r="AU715">
        <f>IF(AU$1&lt;&gt;"",IFERROR(VLOOKUP($A715,ANT_pumpParticles_Export_v2!$A$2:$EY$234,MATCH(AU$1&amp;"_"&amp;LEFT(Sheet1!$J715,3),ANT_pumpParticles_Export_v2!$A$1:$EY$1,0))/VLOOKUP($A715,ANT_pumpParticles_Export_v2!$A$2:$EY$234,MATCH("Ti_"&amp;LEFT(Sheet1!$J715,3),ANT_pumpParticles_Export_v2!$A$1:$EY$1,0)),""),"")</f>
        <v>7.1984564456955375E-3</v>
      </c>
      <c r="AV715" t="str">
        <f>IF(AV$1&lt;&gt;"",IFERROR(VLOOKUP($A715,ANT_pumpParticles_Export_v2!$A$2:$EY$234,MATCH(AV$1&amp;"_"&amp;LEFT(Sheet1!$J715,3),ANT_pumpParticles_Export_v2!$A$1:$EY$1,0))/VLOOKUP($A715,ANT_pumpParticles_Export_v2!$A$2:$EY$234,MATCH("Ti_"&amp;LEFT(Sheet1!$J715,3),ANT_pumpParticles_Export_v2!$A$1:$EY$1,0)),""),"")</f>
        <v/>
      </c>
      <c r="AW715" t="str">
        <f>IF(AW$1&lt;&gt;"",IFERROR(VLOOKUP($A715,ANT_pumpParticles_Export_v2!$A$2:$EY$234,MATCH(AW$1&amp;"_"&amp;LEFT(Sheet1!$J715,3),ANT_pumpParticles_Export_v2!$A$1:$EY$1,0))/VLOOKUP($A715,ANT_pumpParticles_Export_v2!$A$2:$EY$234,MATCH("Ti_"&amp;LEFT(Sheet1!$J715,3),ANT_pumpParticles_Export_v2!$A$1:$EY$1,0)),""),"")</f>
        <v/>
      </c>
      <c r="AX715" t="str">
        <f>IF(AX$1&lt;&gt;"",IFERROR(VLOOKUP($A715,ANT_pumpParticles_Export_v2!$A$2:$EY$234,MATCH(AX$1&amp;"_"&amp;LEFT(Sheet1!$J715,3),ANT_pumpParticles_Export_v2!$A$1:$EY$1,0))/VLOOKUP($A715,ANT_pumpParticles_Export_v2!$A$2:$EY$234,MATCH("Ti_"&amp;LEFT(Sheet1!$J715,3),ANT_pumpParticles_Export_v2!$A$1:$EY$1,0)),""),"")</f>
        <v/>
      </c>
      <c r="AY715" t="str">
        <f>IF(AY$1&lt;&gt;"",IFERROR(VLOOKUP($A715,ANT_pumpParticles_Export_v2!$A$2:$EY$234,MATCH(AY$1&amp;"_"&amp;LEFT(Sheet1!$J715,3),ANT_pumpParticles_Export_v2!$A$1:$EY$1,0))/VLOOKUP($A715,ANT_pumpParticles_Export_v2!$A$2:$EY$234,MATCH("Ti_"&amp;LEFT(Sheet1!$J715,3),ANT_pumpParticles_Export_v2!$A$1:$EY$1,0)),""),"")</f>
        <v/>
      </c>
      <c r="AZ715" t="str">
        <f>IF(AZ$1&lt;&gt;"",IFERROR(VLOOKUP($A715,ANT_pumpParticles_Export_v2!$A$2:$EY$234,MATCH(AZ$1&amp;"_"&amp;LEFT(Sheet1!$J715,3),ANT_pumpParticles_Export_v2!$A$1:$EY$1,0))/VLOOKUP($A715,ANT_pumpParticles_Export_v2!$A$2:$EY$234,MATCH("Ti_"&amp;LEFT(Sheet1!$J715,3),ANT_pumpParticles_Export_v2!$A$1:$EY$1,0)),""),"")</f>
        <v/>
      </c>
      <c r="BA715" t="str">
        <f>IF(BA$1&lt;&gt;"",IFERROR(VLOOKUP($A715,ANT_pumpParticles_Export_v2!$A$2:$EY$234,MATCH(BA$1&amp;"_"&amp;LEFT(Sheet1!$J715,3),ANT_pumpParticles_Export_v2!$A$1:$EY$1,0))/VLOOKUP($A715,ANT_pumpParticles_Export_v2!$A$2:$EY$234,MATCH("Ti_"&amp;LEFT(Sheet1!$J715,3),ANT_pumpParticles_Export_v2!$A$1:$EY$1,0)),""),"")</f>
        <v/>
      </c>
      <c r="BB715" t="str">
        <f>IF(BB$1&lt;&gt;"",IFERROR(VLOOKUP($A715,ANT_pumpParticles_Export_v2!$A$2:$EY$234,MATCH(BB$1&amp;"_"&amp;LEFT(Sheet1!$J715,3),ANT_pumpParticles_Export_v2!$A$1:$EY$1,0))/VLOOKUP($A715,ANT_pumpParticles_Export_v2!$A$2:$EY$234,MATCH("Ti_"&amp;LEFT(Sheet1!$J715,3),ANT_pumpParticles_Export_v2!$A$1:$EY$1,0)),""),"")</f>
        <v/>
      </c>
      <c r="BC715" t="str">
        <f>IF(BC$1&lt;&gt;"",IFERROR(VLOOKUP($A715,ANT_pumpParticles_Export_v2!$A$2:$EY$234,MATCH(BC$1&amp;"_"&amp;LEFT(Sheet1!$J715,3),ANT_pumpParticles_Export_v2!$A$1:$EY$1,0))/VLOOKUP($A715,ANT_pumpParticles_Export_v2!$A$2:$EY$234,MATCH("Ti_"&amp;LEFT(Sheet1!$J715,3),ANT_pumpParticles_Export_v2!$A$1:$EY$1,0)),""),"")</f>
        <v/>
      </c>
      <c r="BD715" t="str">
        <f>IF(BD$1&lt;&gt;"",IFERROR(VLOOKUP($A715,ANT_pumpParticles_Export_v2!$A$2:$EY$234,MATCH(BD$1&amp;"_"&amp;LEFT(Sheet1!$J715,3),ANT_pumpParticles_Export_v2!$A$1:$EY$1,0))/VLOOKUP($A715,ANT_pumpParticles_Export_v2!$A$2:$EY$234,MATCH("Ti_"&amp;LEFT(Sheet1!$J715,3),ANT_pumpParticles_Export_v2!$A$1:$EY$1,0)),""),"")</f>
        <v/>
      </c>
      <c r="BE715" t="str">
        <f>IF(BE$1&lt;&gt;"",IFERROR(VLOOKUP($A715,ANT_pumpParticles_Export_v2!$A$2:$EY$234,MATCH(BE$1&amp;"_"&amp;LEFT(Sheet1!$J715,3),ANT_pumpParticles_Export_v2!$A$1:$EY$1,0))/VLOOKUP($A715,ANT_pumpParticles_Export_v2!$A$2:$EY$234,MATCH("Ti_"&amp;LEFT(Sheet1!$J715,3),ANT_pumpParticles_Export_v2!$A$1:$EY$1,0)),""),"")</f>
        <v/>
      </c>
      <c r="BF715" t="str">
        <f>IF(BF$1&lt;&gt;"",IFERROR(VLOOKUP($A715,ANT_pumpParticles_Export_v2!$A$2:$EY$234,MATCH(BF$1&amp;"_"&amp;LEFT(Sheet1!$J715,3),ANT_pumpParticles_Export_v2!$A$1:$EY$1,0))/VLOOKUP($A715,ANT_pumpParticles_Export_v2!$A$2:$EY$234,MATCH("Ti_"&amp;LEFT(Sheet1!$J715,3),ANT_pumpParticles_Export_v2!$A$1:$EY$1,0)),""),"")</f>
        <v/>
      </c>
    </row>
    <row r="716" spans="1:58" x14ac:dyDescent="0.3">
      <c r="A716">
        <v>18936</v>
      </c>
      <c r="B716" t="s">
        <v>132</v>
      </c>
      <c r="C716">
        <v>3</v>
      </c>
      <c r="D716" t="s">
        <v>133</v>
      </c>
      <c r="E716">
        <v>-275.55</v>
      </c>
      <c r="F716">
        <v>-67.004099999999994</v>
      </c>
      <c r="G716">
        <v>-100.035</v>
      </c>
      <c r="H716">
        <v>527.78030000000001</v>
      </c>
      <c r="I716">
        <v>4432.45</v>
      </c>
      <c r="J716" t="s">
        <v>250</v>
      </c>
      <c r="K716" t="str">
        <f>IF(K$1&lt;&gt;"",IFERROR(VLOOKUP($A716,ANT_pumpParticles_Export_v2!$A$2:$EY$234,MATCH(K$1&amp;"_"&amp;LEFT(Sheet1!$J716,3),ANT_pumpParticles_Export_v2!$A$1:$EY$1,0))/VLOOKUP($A716,ANT_pumpParticles_Export_v2!$A$2:$EY$234,MATCH("Ti_"&amp;LEFT(Sheet1!$J716,3),ANT_pumpParticles_Export_v2!$A$1:$EY$1,0)),""),"")</f>
        <v/>
      </c>
      <c r="L716">
        <f>IF(L$1&lt;&gt;"",IFERROR(VLOOKUP($A716,ANT_pumpParticles_Export_v2!$A$2:$EY$234,MATCH(L$1&amp;"_"&amp;LEFT(Sheet1!$J716,3),ANT_pumpParticles_Export_v2!$A$1:$EY$1,0))/VLOOKUP($A716,ANT_pumpParticles_Export_v2!$A$2:$EY$234,MATCH("Ti_"&amp;LEFT(Sheet1!$J716,3),ANT_pumpParticles_Export_v2!$A$1:$EY$1,0)),""),"")</f>
        <v>15.677387558287428</v>
      </c>
      <c r="M716" t="str">
        <f>IF(M$1&lt;&gt;"",IFERROR(VLOOKUP($A716,ANT_pumpParticles_Export_v2!$A$2:$EY$234,MATCH(M$1&amp;"_"&amp;LEFT(Sheet1!$J716,3),ANT_pumpParticles_Export_v2!$A$1:$EY$1,0))/VLOOKUP($A716,ANT_pumpParticles_Export_v2!$A$2:$EY$234,MATCH("Ti_"&amp;LEFT(Sheet1!$J716,3),ANT_pumpParticles_Export_v2!$A$1:$EY$1,0)),""),"")</f>
        <v/>
      </c>
      <c r="N716" t="str">
        <f>IF(N$1&lt;&gt;"",IFERROR(VLOOKUP($A716,ANT_pumpParticles_Export_v2!$A$2:$EY$234,MATCH(N$1&amp;"_"&amp;LEFT(Sheet1!$J716,3),ANT_pumpParticles_Export_v2!$A$1:$EY$1,0))/VLOOKUP($A716,ANT_pumpParticles_Export_v2!$A$2:$EY$234,MATCH("Ti_"&amp;LEFT(Sheet1!$J716,3),ANT_pumpParticles_Export_v2!$A$1:$EY$1,0)),""),"")</f>
        <v/>
      </c>
      <c r="O716" t="str">
        <f>IF(O$1&lt;&gt;"",IFERROR(VLOOKUP($A716,ANT_pumpParticles_Export_v2!$A$2:$EY$234,MATCH(O$1&amp;"_"&amp;LEFT(Sheet1!$J716,3),ANT_pumpParticles_Export_v2!$A$1:$EY$1,0))/VLOOKUP($A716,ANT_pumpParticles_Export_v2!$A$2:$EY$234,MATCH("Ti_"&amp;LEFT(Sheet1!$J716,3),ANT_pumpParticles_Export_v2!$A$1:$EY$1,0)),""),"")</f>
        <v/>
      </c>
      <c r="P716" t="str">
        <f>IF(P$1&lt;&gt;"",IFERROR(VLOOKUP($A716,ANT_pumpParticles_Export_v2!$A$2:$EY$234,MATCH(P$1&amp;"_"&amp;LEFT(Sheet1!$J716,3),ANT_pumpParticles_Export_v2!$A$1:$EY$1,0))/VLOOKUP($A716,ANT_pumpParticles_Export_v2!$A$2:$EY$234,MATCH("Ti_"&amp;LEFT(Sheet1!$J716,3),ANT_pumpParticles_Export_v2!$A$1:$EY$1,0)),""),"")</f>
        <v/>
      </c>
      <c r="Q716">
        <f>IF(Q$1&lt;&gt;"",IFERROR(VLOOKUP($A716,ANT_pumpParticles_Export_v2!$A$2:$EY$234,MATCH(Q$1&amp;"_"&amp;LEFT(Sheet1!$J716,3),ANT_pumpParticles_Export_v2!$A$1:$EY$1,0))/VLOOKUP($A716,ANT_pumpParticles_Export_v2!$A$2:$EY$234,MATCH("Ti_"&amp;LEFT(Sheet1!$J716,3),ANT_pumpParticles_Export_v2!$A$1:$EY$1,0)),""),"")</f>
        <v>0.89664347303271419</v>
      </c>
      <c r="R716" t="str">
        <f>IF(R$1&lt;&gt;"",IFERROR(VLOOKUP($A716,ANT_pumpParticles_Export_v2!$A$2:$EY$234,MATCH(R$1&amp;"_"&amp;LEFT(Sheet1!$J716,3),ANT_pumpParticles_Export_v2!$A$1:$EY$1,0))/VLOOKUP($A716,ANT_pumpParticles_Export_v2!$A$2:$EY$234,MATCH("Ti_"&amp;LEFT(Sheet1!$J716,3),ANT_pumpParticles_Export_v2!$A$1:$EY$1,0)),""),"")</f>
        <v/>
      </c>
      <c r="S716" t="str">
        <f>IF(S$1&lt;&gt;"",IFERROR(VLOOKUP($A716,ANT_pumpParticles_Export_v2!$A$2:$EY$234,MATCH(S$1&amp;"_"&amp;LEFT(Sheet1!$J716,3),ANT_pumpParticles_Export_v2!$A$1:$EY$1,0))/VLOOKUP($A716,ANT_pumpParticles_Export_v2!$A$2:$EY$234,MATCH("Ti_"&amp;LEFT(Sheet1!$J716,3),ANT_pumpParticles_Export_v2!$A$1:$EY$1,0)),""),"")</f>
        <v/>
      </c>
      <c r="T716" t="str">
        <f>IF(T$1&lt;&gt;"",IFERROR(VLOOKUP($A716,ANT_pumpParticles_Export_v2!$A$2:$EY$234,MATCH(T$1&amp;"_"&amp;LEFT(Sheet1!$J716,3),ANT_pumpParticles_Export_v2!$A$1:$EY$1,0))/VLOOKUP($A716,ANT_pumpParticles_Export_v2!$A$2:$EY$234,MATCH("Ti_"&amp;LEFT(Sheet1!$J716,3),ANT_pumpParticles_Export_v2!$A$1:$EY$1,0)),""),"")</f>
        <v/>
      </c>
      <c r="U716" t="str">
        <f>IF(U$1&lt;&gt;"",IFERROR(VLOOKUP($A716,ANT_pumpParticles_Export_v2!$A$2:$EY$234,MATCH(U$1&amp;"_"&amp;LEFT(Sheet1!$J716,3),ANT_pumpParticles_Export_v2!$A$1:$EY$1,0))/VLOOKUP($A716,ANT_pumpParticles_Export_v2!$A$2:$EY$234,MATCH("Ti_"&amp;LEFT(Sheet1!$J716,3),ANT_pumpParticles_Export_v2!$A$1:$EY$1,0)),""),"")</f>
        <v/>
      </c>
      <c r="V716" t="str">
        <f>IF(V$1&lt;&gt;"",IFERROR(VLOOKUP($A716,ANT_pumpParticles_Export_v2!$A$2:$EY$234,MATCH(V$1&amp;"_"&amp;LEFT(Sheet1!$J716,3),ANT_pumpParticles_Export_v2!$A$1:$EY$1,0))/VLOOKUP($A716,ANT_pumpParticles_Export_v2!$A$2:$EY$234,MATCH("Ti_"&amp;LEFT(Sheet1!$J716,3),ANT_pumpParticles_Export_v2!$A$1:$EY$1,0)),""),"")</f>
        <v/>
      </c>
      <c r="W716" t="str">
        <f>IF(W$1&lt;&gt;"",IFERROR(VLOOKUP($A716,ANT_pumpParticles_Export_v2!$A$2:$EY$234,MATCH(W$1&amp;"_"&amp;LEFT(Sheet1!$J716,3),ANT_pumpParticles_Export_v2!$A$1:$EY$1,0))/VLOOKUP($A716,ANT_pumpParticles_Export_v2!$A$2:$EY$234,MATCH("Ti_"&amp;LEFT(Sheet1!$J716,3),ANT_pumpParticles_Export_v2!$A$1:$EY$1,0)),""),"")</f>
        <v/>
      </c>
      <c r="X716">
        <f>IF(X$1&lt;&gt;"",IFERROR(VLOOKUP($A716,ANT_pumpParticles_Export_v2!$A$2:$EY$234,MATCH(X$1&amp;"_"&amp;LEFT(Sheet1!$J716,3),ANT_pumpParticles_Export_v2!$A$1:$EY$1,0))/VLOOKUP($A716,ANT_pumpParticles_Export_v2!$A$2:$EY$234,MATCH("Ti_"&amp;LEFT(Sheet1!$J716,3),ANT_pumpParticles_Export_v2!$A$1:$EY$1,0)),""),"")</f>
        <v>2.8336765391224974</v>
      </c>
      <c r="Y716" t="str">
        <f>IF(Y$1&lt;&gt;"",IFERROR(VLOOKUP($A716,ANT_pumpParticles_Export_v2!$A$2:$EY$234,MATCH(Y$1&amp;"_"&amp;LEFT(Sheet1!$J716,3),ANT_pumpParticles_Export_v2!$A$1:$EY$1,0))/VLOOKUP($A716,ANT_pumpParticles_Export_v2!$A$2:$EY$234,MATCH("Ti_"&amp;LEFT(Sheet1!$J716,3),ANT_pumpParticles_Export_v2!$A$1:$EY$1,0)),""),"")</f>
        <v/>
      </c>
      <c r="Z716" t="str">
        <f>IF(Z$1&lt;&gt;"",IFERROR(VLOOKUP($A716,ANT_pumpParticles_Export_v2!$A$2:$EY$234,MATCH(Z$1&amp;"_"&amp;LEFT(Sheet1!$J716,3),ANT_pumpParticles_Export_v2!$A$1:$EY$1,0))/VLOOKUP($A716,ANT_pumpParticles_Export_v2!$A$2:$EY$234,MATCH("Ti_"&amp;LEFT(Sheet1!$J716,3),ANT_pumpParticles_Export_v2!$A$1:$EY$1,0)),""),"")</f>
        <v/>
      </c>
      <c r="AA716">
        <f>IF(AA$1&lt;&gt;"",IFERROR(VLOOKUP($A716,ANT_pumpParticles_Export_v2!$A$2:$EY$234,MATCH(AA$1&amp;"_"&amp;LEFT(Sheet1!$J716,3),ANT_pumpParticles_Export_v2!$A$1:$EY$1,0))/VLOOKUP($A716,ANT_pumpParticles_Export_v2!$A$2:$EY$234,MATCH("Ti_"&amp;LEFT(Sheet1!$J716,3),ANT_pumpParticles_Export_v2!$A$1:$EY$1,0)),""),"")</f>
        <v>6.4876709859774423E-2</v>
      </c>
      <c r="AB716">
        <f>IF(AB$1&lt;&gt;"",IFERROR(VLOOKUP($A716,ANT_pumpParticles_Export_v2!$A$2:$EY$234,MATCH(AB$1&amp;"_"&amp;LEFT(Sheet1!$J716,3),ANT_pumpParticles_Export_v2!$A$1:$EY$1,0))/VLOOKUP($A716,ANT_pumpParticles_Export_v2!$A$2:$EY$234,MATCH("Ti_"&amp;LEFT(Sheet1!$J716,3),ANT_pumpParticles_Export_v2!$A$1:$EY$1,0)),""),"")</f>
        <v>1.41096881812532E-3</v>
      </c>
      <c r="AC716">
        <f>IF(AC$1&lt;&gt;"",IFERROR(VLOOKUP($A716,ANT_pumpParticles_Export_v2!$A$2:$EY$234,MATCH(AC$1&amp;"_"&amp;LEFT(Sheet1!$J716,3),ANT_pumpParticles_Export_v2!$A$1:$EY$1,0))/VLOOKUP($A716,ANT_pumpParticles_Export_v2!$A$2:$EY$234,MATCH("Ti_"&amp;LEFT(Sheet1!$J716,3),ANT_pumpParticles_Export_v2!$A$1:$EY$1,0)),""),"")</f>
        <v>0.47325142369004303</v>
      </c>
      <c r="AD716" t="str">
        <f>IF(AD$1&lt;&gt;"",IFERROR(VLOOKUP($A716,ANT_pumpParticles_Export_v2!$A$2:$EY$234,MATCH(AD$1&amp;"_"&amp;LEFT(Sheet1!$J716,3),ANT_pumpParticles_Export_v2!$A$1:$EY$1,0))/VLOOKUP($A716,ANT_pumpParticles_Export_v2!$A$2:$EY$234,MATCH("Ti_"&amp;LEFT(Sheet1!$J716,3),ANT_pumpParticles_Export_v2!$A$1:$EY$1,0)),""),"")</f>
        <v/>
      </c>
      <c r="AE716" t="str">
        <f>IF(AE$1&lt;&gt;"",IFERROR(VLOOKUP($A716,ANT_pumpParticles_Export_v2!$A$2:$EY$234,MATCH(AE$1&amp;"_"&amp;LEFT(Sheet1!$J716,3),ANT_pumpParticles_Export_v2!$A$1:$EY$1,0))/VLOOKUP($A716,ANT_pumpParticles_Export_v2!$A$2:$EY$234,MATCH("Ti_"&amp;LEFT(Sheet1!$J716,3),ANT_pumpParticles_Export_v2!$A$1:$EY$1,0)),""),"")</f>
        <v/>
      </c>
      <c r="AF716">
        <f>IF(AF$1&lt;&gt;"",IFERROR(VLOOKUP($A716,ANT_pumpParticles_Export_v2!$A$2:$EY$234,MATCH(AF$1&amp;"_"&amp;LEFT(Sheet1!$J716,3),ANT_pumpParticles_Export_v2!$A$1:$EY$1,0))/VLOOKUP($A716,ANT_pumpParticles_Export_v2!$A$2:$EY$234,MATCH("Ti_"&amp;LEFT(Sheet1!$J716,3),ANT_pumpParticles_Export_v2!$A$1:$EY$1,0)),""),"")</f>
        <v>1.6324030376323292E-2</v>
      </c>
      <c r="AG716">
        <f>IF(AG$1&lt;&gt;"",IFERROR(VLOOKUP($A716,ANT_pumpParticles_Export_v2!$A$2:$EY$234,MATCH(AG$1&amp;"_"&amp;LEFT(Sheet1!$J716,3),ANT_pumpParticles_Export_v2!$A$1:$EY$1,0))/VLOOKUP($A716,ANT_pumpParticles_Export_v2!$A$2:$EY$234,MATCH("Ti_"&amp;LEFT(Sheet1!$J716,3),ANT_pumpParticles_Export_v2!$A$1:$EY$1,0)),""),"")</f>
        <v>0.68798795749665131</v>
      </c>
      <c r="AH716" t="str">
        <f>IF(AH$1&lt;&gt;"",IFERROR(VLOOKUP($A716,ANT_pumpParticles_Export_v2!$A$2:$EY$234,MATCH(AH$1&amp;"_"&amp;LEFT(Sheet1!$J716,3),ANT_pumpParticles_Export_v2!$A$1:$EY$1,0))/VLOOKUP($A716,ANT_pumpParticles_Export_v2!$A$2:$EY$234,MATCH("Ti_"&amp;LEFT(Sheet1!$J716,3),ANT_pumpParticles_Export_v2!$A$1:$EY$1,0)),""),"")</f>
        <v/>
      </c>
      <c r="AI716">
        <f>IF(AI$1&lt;&gt;"",IFERROR(VLOOKUP($A716,ANT_pumpParticles_Export_v2!$A$2:$EY$234,MATCH(AI$1&amp;"_"&amp;LEFT(Sheet1!$J716,3),ANT_pumpParticles_Export_v2!$A$1:$EY$1,0))/VLOOKUP($A716,ANT_pumpParticles_Export_v2!$A$2:$EY$234,MATCH("Ti_"&amp;LEFT(Sheet1!$J716,3),ANT_pumpParticles_Export_v2!$A$1:$EY$1,0)),""),"")</f>
        <v>0.64649172851513714</v>
      </c>
      <c r="AJ716" t="str">
        <f>IF(AJ$1&lt;&gt;"",IFERROR(VLOOKUP($A716,ANT_pumpParticles_Export_v2!$A$2:$EY$234,MATCH(AJ$1&amp;"_"&amp;LEFT(Sheet1!$J716,3),ANT_pumpParticles_Export_v2!$A$1:$EY$1,0))/VLOOKUP($A716,ANT_pumpParticles_Export_v2!$A$2:$EY$234,MATCH("Ti_"&amp;LEFT(Sheet1!$J716,3),ANT_pumpParticles_Export_v2!$A$1:$EY$1,0)),""),"")</f>
        <v/>
      </c>
      <c r="AK716" t="str">
        <f>IF(AK$1&lt;&gt;"",IFERROR(VLOOKUP($A716,ANT_pumpParticles_Export_v2!$A$2:$EY$234,MATCH(AK$1&amp;"_"&amp;LEFT(Sheet1!$J716,3),ANT_pumpParticles_Export_v2!$A$1:$EY$1,0))/VLOOKUP($A716,ANT_pumpParticles_Export_v2!$A$2:$EY$234,MATCH("Ti_"&amp;LEFT(Sheet1!$J716,3),ANT_pumpParticles_Export_v2!$A$1:$EY$1,0)),""),"")</f>
        <v/>
      </c>
      <c r="AL716" t="str">
        <f>IF(AL$1&lt;&gt;"",IFERROR(VLOOKUP($A716,ANT_pumpParticles_Export_v2!$A$2:$EY$234,MATCH(AL$1&amp;"_"&amp;LEFT(Sheet1!$J716,3),ANT_pumpParticles_Export_v2!$A$1:$EY$1,0))/VLOOKUP($A716,ANT_pumpParticles_Export_v2!$A$2:$EY$234,MATCH("Ti_"&amp;LEFT(Sheet1!$J716,3),ANT_pumpParticles_Export_v2!$A$1:$EY$1,0)),""),"")</f>
        <v/>
      </c>
      <c r="AM716">
        <f>IF(AM$1&lt;&gt;"",IFERROR(VLOOKUP($A716,ANT_pumpParticles_Export_v2!$A$2:$EY$234,MATCH(AM$1&amp;"_"&amp;LEFT(Sheet1!$J716,3),ANT_pumpParticles_Export_v2!$A$1:$EY$1,0))/VLOOKUP($A716,ANT_pumpParticles_Export_v2!$A$2:$EY$234,MATCH("Ti_"&amp;LEFT(Sheet1!$J716,3),ANT_pumpParticles_Export_v2!$A$1:$EY$1,0)),""),"")</f>
        <v>0.11213364921841819</v>
      </c>
      <c r="AN716" t="str">
        <f>IF(AN$1&lt;&gt;"",IFERROR(VLOOKUP($A716,ANT_pumpParticles_Export_v2!$A$2:$EY$234,MATCH(AN$1&amp;"_"&amp;LEFT(Sheet1!$J716,3),ANT_pumpParticles_Export_v2!$A$1:$EY$1,0))/VLOOKUP($A716,ANT_pumpParticles_Export_v2!$A$2:$EY$234,MATCH("Ti_"&amp;LEFT(Sheet1!$J716,3),ANT_pumpParticles_Export_v2!$A$1:$EY$1,0)),""),"")</f>
        <v/>
      </c>
      <c r="AO716" t="str">
        <f>IF(AO$1&lt;&gt;"",IFERROR(VLOOKUP($A716,ANT_pumpParticles_Export_v2!$A$2:$EY$234,MATCH(AO$1&amp;"_"&amp;LEFT(Sheet1!$J716,3),ANT_pumpParticles_Export_v2!$A$1:$EY$1,0))/VLOOKUP($A716,ANT_pumpParticles_Export_v2!$A$2:$EY$234,MATCH("Ti_"&amp;LEFT(Sheet1!$J716,3),ANT_pumpParticles_Export_v2!$A$1:$EY$1,0)),""),"")</f>
        <v/>
      </c>
      <c r="AP716" t="str">
        <f>IF(AP$1&lt;&gt;"",IFERROR(VLOOKUP($A716,ANT_pumpParticles_Export_v2!$A$2:$EY$234,MATCH(AP$1&amp;"_"&amp;LEFT(Sheet1!$J716,3),ANT_pumpParticles_Export_v2!$A$1:$EY$1,0))/VLOOKUP($A716,ANT_pumpParticles_Export_v2!$A$2:$EY$234,MATCH("Ti_"&amp;LEFT(Sheet1!$J716,3),ANT_pumpParticles_Export_v2!$A$1:$EY$1,0)),""),"")</f>
        <v/>
      </c>
      <c r="AQ716" t="str">
        <f>IF(AQ$1&lt;&gt;"",IFERROR(VLOOKUP($A716,ANT_pumpParticles_Export_v2!$A$2:$EY$234,MATCH(AQ$1&amp;"_"&amp;LEFT(Sheet1!$J716,3),ANT_pumpParticles_Export_v2!$A$1:$EY$1,0))/VLOOKUP($A716,ANT_pumpParticles_Export_v2!$A$2:$EY$234,MATCH("Ti_"&amp;LEFT(Sheet1!$J716,3),ANT_pumpParticles_Export_v2!$A$1:$EY$1,0)),""),"")</f>
        <v/>
      </c>
      <c r="AR716" t="str">
        <f>IF(AR$1&lt;&gt;"",IFERROR(VLOOKUP($A716,ANT_pumpParticles_Export_v2!$A$2:$EY$234,MATCH(AR$1&amp;"_"&amp;LEFT(Sheet1!$J716,3),ANT_pumpParticles_Export_v2!$A$1:$EY$1,0))/VLOOKUP($A716,ANT_pumpParticles_Export_v2!$A$2:$EY$234,MATCH("Ti_"&amp;LEFT(Sheet1!$J716,3),ANT_pumpParticles_Export_v2!$A$1:$EY$1,0)),""),"")</f>
        <v/>
      </c>
      <c r="AS716">
        <f>IF(AS$1&lt;&gt;"",IFERROR(VLOOKUP($A716,ANT_pumpParticles_Export_v2!$A$2:$EY$234,MATCH(AS$1&amp;"_"&amp;LEFT(Sheet1!$J716,3),ANT_pumpParticles_Export_v2!$A$1:$EY$1,0))/VLOOKUP($A716,ANT_pumpParticles_Export_v2!$A$2:$EY$234,MATCH("Ti_"&amp;LEFT(Sheet1!$J716,3),ANT_pumpParticles_Export_v2!$A$1:$EY$1,0)),""),"")</f>
        <v>4.2995363885383242E-5</v>
      </c>
      <c r="AT716" t="str">
        <f>IF(AT$1&lt;&gt;"",IFERROR(VLOOKUP($A716,ANT_pumpParticles_Export_v2!$A$2:$EY$234,MATCH(AT$1&amp;"_"&amp;LEFT(Sheet1!$J716,3),ANT_pumpParticles_Export_v2!$A$1:$EY$1,0))/VLOOKUP($A716,ANT_pumpParticles_Export_v2!$A$2:$EY$234,MATCH("Ti_"&amp;LEFT(Sheet1!$J716,3),ANT_pumpParticles_Export_v2!$A$1:$EY$1,0)),""),"")</f>
        <v/>
      </c>
      <c r="AU716">
        <f>IF(AU$1&lt;&gt;"",IFERROR(VLOOKUP($A716,ANT_pumpParticles_Export_v2!$A$2:$EY$234,MATCH(AU$1&amp;"_"&amp;LEFT(Sheet1!$J716,3),ANT_pumpParticles_Export_v2!$A$1:$EY$1,0))/VLOOKUP($A716,ANT_pumpParticles_Export_v2!$A$2:$EY$234,MATCH("Ti_"&amp;LEFT(Sheet1!$J716,3),ANT_pumpParticles_Export_v2!$A$1:$EY$1,0)),""),"")</f>
        <v>8.1681736414724211E-3</v>
      </c>
      <c r="AV716" t="str">
        <f>IF(AV$1&lt;&gt;"",IFERROR(VLOOKUP($A716,ANT_pumpParticles_Export_v2!$A$2:$EY$234,MATCH(AV$1&amp;"_"&amp;LEFT(Sheet1!$J716,3),ANT_pumpParticles_Export_v2!$A$1:$EY$1,0))/VLOOKUP($A716,ANT_pumpParticles_Export_v2!$A$2:$EY$234,MATCH("Ti_"&amp;LEFT(Sheet1!$J716,3),ANT_pumpParticles_Export_v2!$A$1:$EY$1,0)),""),"")</f>
        <v/>
      </c>
      <c r="AW716" t="str">
        <f>IF(AW$1&lt;&gt;"",IFERROR(VLOOKUP($A716,ANT_pumpParticles_Export_v2!$A$2:$EY$234,MATCH(AW$1&amp;"_"&amp;LEFT(Sheet1!$J716,3),ANT_pumpParticles_Export_v2!$A$1:$EY$1,0))/VLOOKUP($A716,ANT_pumpParticles_Export_v2!$A$2:$EY$234,MATCH("Ti_"&amp;LEFT(Sheet1!$J716,3),ANT_pumpParticles_Export_v2!$A$1:$EY$1,0)),""),"")</f>
        <v/>
      </c>
      <c r="AX716" t="str">
        <f>IF(AX$1&lt;&gt;"",IFERROR(VLOOKUP($A716,ANT_pumpParticles_Export_v2!$A$2:$EY$234,MATCH(AX$1&amp;"_"&amp;LEFT(Sheet1!$J716,3),ANT_pumpParticles_Export_v2!$A$1:$EY$1,0))/VLOOKUP($A716,ANT_pumpParticles_Export_v2!$A$2:$EY$234,MATCH("Ti_"&amp;LEFT(Sheet1!$J716,3),ANT_pumpParticles_Export_v2!$A$1:$EY$1,0)),""),"")</f>
        <v/>
      </c>
      <c r="AY716" t="str">
        <f>IF(AY$1&lt;&gt;"",IFERROR(VLOOKUP($A716,ANT_pumpParticles_Export_v2!$A$2:$EY$234,MATCH(AY$1&amp;"_"&amp;LEFT(Sheet1!$J716,3),ANT_pumpParticles_Export_v2!$A$1:$EY$1,0))/VLOOKUP($A716,ANT_pumpParticles_Export_v2!$A$2:$EY$234,MATCH("Ti_"&amp;LEFT(Sheet1!$J716,3),ANT_pumpParticles_Export_v2!$A$1:$EY$1,0)),""),"")</f>
        <v/>
      </c>
      <c r="AZ716" t="str">
        <f>IF(AZ$1&lt;&gt;"",IFERROR(VLOOKUP($A716,ANT_pumpParticles_Export_v2!$A$2:$EY$234,MATCH(AZ$1&amp;"_"&amp;LEFT(Sheet1!$J716,3),ANT_pumpParticles_Export_v2!$A$1:$EY$1,0))/VLOOKUP($A716,ANT_pumpParticles_Export_v2!$A$2:$EY$234,MATCH("Ti_"&amp;LEFT(Sheet1!$J716,3),ANT_pumpParticles_Export_v2!$A$1:$EY$1,0)),""),"")</f>
        <v/>
      </c>
      <c r="BA716" t="str">
        <f>IF(BA$1&lt;&gt;"",IFERROR(VLOOKUP($A716,ANT_pumpParticles_Export_v2!$A$2:$EY$234,MATCH(BA$1&amp;"_"&amp;LEFT(Sheet1!$J716,3),ANT_pumpParticles_Export_v2!$A$1:$EY$1,0))/VLOOKUP($A716,ANT_pumpParticles_Export_v2!$A$2:$EY$234,MATCH("Ti_"&amp;LEFT(Sheet1!$J716,3),ANT_pumpParticles_Export_v2!$A$1:$EY$1,0)),""),"")</f>
        <v/>
      </c>
      <c r="BB716" t="str">
        <f>IF(BB$1&lt;&gt;"",IFERROR(VLOOKUP($A716,ANT_pumpParticles_Export_v2!$A$2:$EY$234,MATCH(BB$1&amp;"_"&amp;LEFT(Sheet1!$J716,3),ANT_pumpParticles_Export_v2!$A$1:$EY$1,0))/VLOOKUP($A716,ANT_pumpParticles_Export_v2!$A$2:$EY$234,MATCH("Ti_"&amp;LEFT(Sheet1!$J716,3),ANT_pumpParticles_Export_v2!$A$1:$EY$1,0)),""),"")</f>
        <v/>
      </c>
      <c r="BC716" t="str">
        <f>IF(BC$1&lt;&gt;"",IFERROR(VLOOKUP($A716,ANT_pumpParticles_Export_v2!$A$2:$EY$234,MATCH(BC$1&amp;"_"&amp;LEFT(Sheet1!$J716,3),ANT_pumpParticles_Export_v2!$A$1:$EY$1,0))/VLOOKUP($A716,ANT_pumpParticles_Export_v2!$A$2:$EY$234,MATCH("Ti_"&amp;LEFT(Sheet1!$J716,3),ANT_pumpParticles_Export_v2!$A$1:$EY$1,0)),""),"")</f>
        <v/>
      </c>
      <c r="BD716" t="str">
        <f>IF(BD$1&lt;&gt;"",IFERROR(VLOOKUP($A716,ANT_pumpParticles_Export_v2!$A$2:$EY$234,MATCH(BD$1&amp;"_"&amp;LEFT(Sheet1!$J716,3),ANT_pumpParticles_Export_v2!$A$1:$EY$1,0))/VLOOKUP($A716,ANT_pumpParticles_Export_v2!$A$2:$EY$234,MATCH("Ti_"&amp;LEFT(Sheet1!$J716,3),ANT_pumpParticles_Export_v2!$A$1:$EY$1,0)),""),"")</f>
        <v/>
      </c>
      <c r="BE716" t="str">
        <f>IF(BE$1&lt;&gt;"",IFERROR(VLOOKUP($A716,ANT_pumpParticles_Export_v2!$A$2:$EY$234,MATCH(BE$1&amp;"_"&amp;LEFT(Sheet1!$J716,3),ANT_pumpParticles_Export_v2!$A$1:$EY$1,0))/VLOOKUP($A716,ANT_pumpParticles_Export_v2!$A$2:$EY$234,MATCH("Ti_"&amp;LEFT(Sheet1!$J716,3),ANT_pumpParticles_Export_v2!$A$1:$EY$1,0)),""),"")</f>
        <v/>
      </c>
      <c r="BF716" t="str">
        <f>IF(BF$1&lt;&gt;"",IFERROR(VLOOKUP($A716,ANT_pumpParticles_Export_v2!$A$2:$EY$234,MATCH(BF$1&amp;"_"&amp;LEFT(Sheet1!$J716,3),ANT_pumpParticles_Export_v2!$A$1:$EY$1,0))/VLOOKUP($A716,ANT_pumpParticles_Export_v2!$A$2:$EY$234,MATCH("Ti_"&amp;LEFT(Sheet1!$J716,3),ANT_pumpParticles_Export_v2!$A$1:$EY$1,0)),""),"")</f>
        <v/>
      </c>
    </row>
    <row r="717" spans="1:58" x14ac:dyDescent="0.3">
      <c r="A717">
        <v>18937</v>
      </c>
      <c r="B717" t="s">
        <v>132</v>
      </c>
      <c r="C717">
        <v>3</v>
      </c>
      <c r="D717" t="s">
        <v>133</v>
      </c>
      <c r="E717">
        <v>-251.51</v>
      </c>
      <c r="F717">
        <v>-67.004099999999994</v>
      </c>
      <c r="G717">
        <v>-100.035</v>
      </c>
      <c r="H717">
        <v>527.78030000000001</v>
      </c>
      <c r="I717">
        <v>4456.49</v>
      </c>
      <c r="J717" t="s">
        <v>250</v>
      </c>
      <c r="K717" t="str">
        <f>IF(K$1&lt;&gt;"",IFERROR(VLOOKUP($A717,ANT_pumpParticles_Export_v2!$A$2:$EY$234,MATCH(K$1&amp;"_"&amp;LEFT(Sheet1!$J717,3),ANT_pumpParticles_Export_v2!$A$1:$EY$1,0))/VLOOKUP($A717,ANT_pumpParticles_Export_v2!$A$2:$EY$234,MATCH("Ti_"&amp;LEFT(Sheet1!$J717,3),ANT_pumpParticles_Export_v2!$A$1:$EY$1,0)),""),"")</f>
        <v/>
      </c>
      <c r="L717">
        <f>IF(L$1&lt;&gt;"",IFERROR(VLOOKUP($A717,ANT_pumpParticles_Export_v2!$A$2:$EY$234,MATCH(L$1&amp;"_"&amp;LEFT(Sheet1!$J717,3),ANT_pumpParticles_Export_v2!$A$1:$EY$1,0))/VLOOKUP($A717,ANT_pumpParticles_Export_v2!$A$2:$EY$234,MATCH("Ti_"&amp;LEFT(Sheet1!$J717,3),ANT_pumpParticles_Export_v2!$A$1:$EY$1,0)),""),"")</f>
        <v>10.90866618467582</v>
      </c>
      <c r="M717" t="str">
        <f>IF(M$1&lt;&gt;"",IFERROR(VLOOKUP($A717,ANT_pumpParticles_Export_v2!$A$2:$EY$234,MATCH(M$1&amp;"_"&amp;LEFT(Sheet1!$J717,3),ANT_pumpParticles_Export_v2!$A$1:$EY$1,0))/VLOOKUP($A717,ANT_pumpParticles_Export_v2!$A$2:$EY$234,MATCH("Ti_"&amp;LEFT(Sheet1!$J717,3),ANT_pumpParticles_Export_v2!$A$1:$EY$1,0)),""),"")</f>
        <v/>
      </c>
      <c r="N717" t="str">
        <f>IF(N$1&lt;&gt;"",IFERROR(VLOOKUP($A717,ANT_pumpParticles_Export_v2!$A$2:$EY$234,MATCH(N$1&amp;"_"&amp;LEFT(Sheet1!$J717,3),ANT_pumpParticles_Export_v2!$A$1:$EY$1,0))/VLOOKUP($A717,ANT_pumpParticles_Export_v2!$A$2:$EY$234,MATCH("Ti_"&amp;LEFT(Sheet1!$J717,3),ANT_pumpParticles_Export_v2!$A$1:$EY$1,0)),""),"")</f>
        <v/>
      </c>
      <c r="O717">
        <f>IF(O$1&lt;&gt;"",IFERROR(VLOOKUP($A717,ANT_pumpParticles_Export_v2!$A$2:$EY$234,MATCH(O$1&amp;"_"&amp;LEFT(Sheet1!$J717,3),ANT_pumpParticles_Export_v2!$A$1:$EY$1,0))/VLOOKUP($A717,ANT_pumpParticles_Export_v2!$A$2:$EY$234,MATCH("Ti_"&amp;LEFT(Sheet1!$J717,3),ANT_pumpParticles_Export_v2!$A$1:$EY$1,0)),""),"")</f>
        <v>5.738309821693635</v>
      </c>
      <c r="P717">
        <f>IF(P$1&lt;&gt;"",IFERROR(VLOOKUP($A717,ANT_pumpParticles_Export_v2!$A$2:$EY$234,MATCH(P$1&amp;"_"&amp;LEFT(Sheet1!$J717,3),ANT_pumpParticles_Export_v2!$A$1:$EY$1,0))/VLOOKUP($A717,ANT_pumpParticles_Export_v2!$A$2:$EY$234,MATCH("Ti_"&amp;LEFT(Sheet1!$J717,3),ANT_pumpParticles_Export_v2!$A$1:$EY$1,0)),""),"")</f>
        <v>5.738309821693635</v>
      </c>
      <c r="Q717">
        <f>IF(Q$1&lt;&gt;"",IFERROR(VLOOKUP($A717,ANT_pumpParticles_Export_v2!$A$2:$EY$234,MATCH(Q$1&amp;"_"&amp;LEFT(Sheet1!$J717,3),ANT_pumpParticles_Export_v2!$A$1:$EY$1,0))/VLOOKUP($A717,ANT_pumpParticles_Export_v2!$A$2:$EY$234,MATCH("Ti_"&amp;LEFT(Sheet1!$J717,3),ANT_pumpParticles_Export_v2!$A$1:$EY$1,0)),""),"")</f>
        <v>0.98497350294239772</v>
      </c>
      <c r="R717" t="str">
        <f>IF(R$1&lt;&gt;"",IFERROR(VLOOKUP($A717,ANT_pumpParticles_Export_v2!$A$2:$EY$234,MATCH(R$1&amp;"_"&amp;LEFT(Sheet1!$J717,3),ANT_pumpParticles_Export_v2!$A$1:$EY$1,0))/VLOOKUP($A717,ANT_pumpParticles_Export_v2!$A$2:$EY$234,MATCH("Ti_"&amp;LEFT(Sheet1!$J717,3),ANT_pumpParticles_Export_v2!$A$1:$EY$1,0)),""),"")</f>
        <v/>
      </c>
      <c r="S717" t="str">
        <f>IF(S$1&lt;&gt;"",IFERROR(VLOOKUP($A717,ANT_pumpParticles_Export_v2!$A$2:$EY$234,MATCH(S$1&amp;"_"&amp;LEFT(Sheet1!$J717,3),ANT_pumpParticles_Export_v2!$A$1:$EY$1,0))/VLOOKUP($A717,ANT_pumpParticles_Export_v2!$A$2:$EY$234,MATCH("Ti_"&amp;LEFT(Sheet1!$J717,3),ANT_pumpParticles_Export_v2!$A$1:$EY$1,0)),""),"")</f>
        <v/>
      </c>
      <c r="T717" t="str">
        <f>IF(T$1&lt;&gt;"",IFERROR(VLOOKUP($A717,ANT_pumpParticles_Export_v2!$A$2:$EY$234,MATCH(T$1&amp;"_"&amp;LEFT(Sheet1!$J717,3),ANT_pumpParticles_Export_v2!$A$1:$EY$1,0))/VLOOKUP($A717,ANT_pumpParticles_Export_v2!$A$2:$EY$234,MATCH("Ti_"&amp;LEFT(Sheet1!$J717,3),ANT_pumpParticles_Export_v2!$A$1:$EY$1,0)),""),"")</f>
        <v/>
      </c>
      <c r="U717" t="str">
        <f>IF(U$1&lt;&gt;"",IFERROR(VLOOKUP($A717,ANT_pumpParticles_Export_v2!$A$2:$EY$234,MATCH(U$1&amp;"_"&amp;LEFT(Sheet1!$J717,3),ANT_pumpParticles_Export_v2!$A$1:$EY$1,0))/VLOOKUP($A717,ANT_pumpParticles_Export_v2!$A$2:$EY$234,MATCH("Ti_"&amp;LEFT(Sheet1!$J717,3),ANT_pumpParticles_Export_v2!$A$1:$EY$1,0)),""),"")</f>
        <v/>
      </c>
      <c r="V717" t="str">
        <f>IF(V$1&lt;&gt;"",IFERROR(VLOOKUP($A717,ANT_pumpParticles_Export_v2!$A$2:$EY$234,MATCH(V$1&amp;"_"&amp;LEFT(Sheet1!$J717,3),ANT_pumpParticles_Export_v2!$A$1:$EY$1,0))/VLOOKUP($A717,ANT_pumpParticles_Export_v2!$A$2:$EY$234,MATCH("Ti_"&amp;LEFT(Sheet1!$J717,3),ANT_pumpParticles_Export_v2!$A$1:$EY$1,0)),""),"")</f>
        <v/>
      </c>
      <c r="W717">
        <f>IF(W$1&lt;&gt;"",IFERROR(VLOOKUP($A717,ANT_pumpParticles_Export_v2!$A$2:$EY$234,MATCH(W$1&amp;"_"&amp;LEFT(Sheet1!$J717,3),ANT_pumpParticles_Export_v2!$A$1:$EY$1,0))/VLOOKUP($A717,ANT_pumpParticles_Export_v2!$A$2:$EY$234,MATCH("Ti_"&amp;LEFT(Sheet1!$J717,3),ANT_pumpParticles_Export_v2!$A$1:$EY$1,0)),""),"")</f>
        <v>1.0685512047480708E-3</v>
      </c>
      <c r="X717">
        <f>IF(X$1&lt;&gt;"",IFERROR(VLOOKUP($A717,ANT_pumpParticles_Export_v2!$A$2:$EY$234,MATCH(X$1&amp;"_"&amp;LEFT(Sheet1!$J717,3),ANT_pumpParticles_Export_v2!$A$1:$EY$1,0))/VLOOKUP($A717,ANT_pumpParticles_Export_v2!$A$2:$EY$234,MATCH("Ti_"&amp;LEFT(Sheet1!$J717,3),ANT_pumpParticles_Export_v2!$A$1:$EY$1,0)),""),"")</f>
        <v>3.4152123197773716</v>
      </c>
      <c r="Y717" t="str">
        <f>IF(Y$1&lt;&gt;"",IFERROR(VLOOKUP($A717,ANT_pumpParticles_Export_v2!$A$2:$EY$234,MATCH(Y$1&amp;"_"&amp;LEFT(Sheet1!$J717,3),ANT_pumpParticles_Export_v2!$A$1:$EY$1,0))/VLOOKUP($A717,ANT_pumpParticles_Export_v2!$A$2:$EY$234,MATCH("Ti_"&amp;LEFT(Sheet1!$J717,3),ANT_pumpParticles_Export_v2!$A$1:$EY$1,0)),""),"")</f>
        <v/>
      </c>
      <c r="Z717" t="str">
        <f>IF(Z$1&lt;&gt;"",IFERROR(VLOOKUP($A717,ANT_pumpParticles_Export_v2!$A$2:$EY$234,MATCH(Z$1&amp;"_"&amp;LEFT(Sheet1!$J717,3),ANT_pumpParticles_Export_v2!$A$1:$EY$1,0))/VLOOKUP($A717,ANT_pumpParticles_Export_v2!$A$2:$EY$234,MATCH("Ti_"&amp;LEFT(Sheet1!$J717,3),ANT_pumpParticles_Export_v2!$A$1:$EY$1,0)),""),"")</f>
        <v/>
      </c>
      <c r="AA717">
        <f>IF(AA$1&lt;&gt;"",IFERROR(VLOOKUP($A717,ANT_pumpParticles_Export_v2!$A$2:$EY$234,MATCH(AA$1&amp;"_"&amp;LEFT(Sheet1!$J717,3),ANT_pumpParticles_Export_v2!$A$1:$EY$1,0))/VLOOKUP($A717,ANT_pumpParticles_Export_v2!$A$2:$EY$234,MATCH("Ti_"&amp;LEFT(Sheet1!$J717,3),ANT_pumpParticles_Export_v2!$A$1:$EY$1,0)),""),"")</f>
        <v>0.61739883609344404</v>
      </c>
      <c r="AB717">
        <f>IF(AB$1&lt;&gt;"",IFERROR(VLOOKUP($A717,ANT_pumpParticles_Export_v2!$A$2:$EY$234,MATCH(AB$1&amp;"_"&amp;LEFT(Sheet1!$J717,3),ANT_pumpParticles_Export_v2!$A$1:$EY$1,0))/VLOOKUP($A717,ANT_pumpParticles_Export_v2!$A$2:$EY$234,MATCH("Ti_"&amp;LEFT(Sheet1!$J717,3),ANT_pumpParticles_Export_v2!$A$1:$EY$1,0)),""),"")</f>
        <v>9.0231607856105589E-4</v>
      </c>
      <c r="AC717">
        <f>IF(AC$1&lt;&gt;"",IFERROR(VLOOKUP($A717,ANT_pumpParticles_Export_v2!$A$2:$EY$234,MATCH(AC$1&amp;"_"&amp;LEFT(Sheet1!$J717,3),ANT_pumpParticles_Export_v2!$A$1:$EY$1,0))/VLOOKUP($A717,ANT_pumpParticles_Export_v2!$A$2:$EY$234,MATCH("Ti_"&amp;LEFT(Sheet1!$J717,3),ANT_pumpParticles_Export_v2!$A$1:$EY$1,0)),""),"")</f>
        <v>0.47979035313291712</v>
      </c>
      <c r="AD717" t="str">
        <f>IF(AD$1&lt;&gt;"",IFERROR(VLOOKUP($A717,ANT_pumpParticles_Export_v2!$A$2:$EY$234,MATCH(AD$1&amp;"_"&amp;LEFT(Sheet1!$J717,3),ANT_pumpParticles_Export_v2!$A$1:$EY$1,0))/VLOOKUP($A717,ANT_pumpParticles_Export_v2!$A$2:$EY$234,MATCH("Ti_"&amp;LEFT(Sheet1!$J717,3),ANT_pumpParticles_Export_v2!$A$1:$EY$1,0)),""),"")</f>
        <v/>
      </c>
      <c r="AE717">
        <f>IF(AE$1&lt;&gt;"",IFERROR(VLOOKUP($A717,ANT_pumpParticles_Export_v2!$A$2:$EY$234,MATCH(AE$1&amp;"_"&amp;LEFT(Sheet1!$J717,3),ANT_pumpParticles_Export_v2!$A$1:$EY$1,0))/VLOOKUP($A717,ANT_pumpParticles_Export_v2!$A$2:$EY$234,MATCH("Ti_"&amp;LEFT(Sheet1!$J717,3),ANT_pumpParticles_Export_v2!$A$1:$EY$1,0)),""),"")</f>
        <v>2.9215873085876561E-3</v>
      </c>
      <c r="AF717">
        <f>IF(AF$1&lt;&gt;"",IFERROR(VLOOKUP($A717,ANT_pumpParticles_Export_v2!$A$2:$EY$234,MATCH(AF$1&amp;"_"&amp;LEFT(Sheet1!$J717,3),ANT_pumpParticles_Export_v2!$A$1:$EY$1,0))/VLOOKUP($A717,ANT_pumpParticles_Export_v2!$A$2:$EY$234,MATCH("Ti_"&amp;LEFT(Sheet1!$J717,3),ANT_pumpParticles_Export_v2!$A$1:$EY$1,0)),""),"")</f>
        <v>1.1914973610114163E-2</v>
      </c>
      <c r="AG717">
        <f>IF(AG$1&lt;&gt;"",IFERROR(VLOOKUP($A717,ANT_pumpParticles_Export_v2!$A$2:$EY$234,MATCH(AG$1&amp;"_"&amp;LEFT(Sheet1!$J717,3),ANT_pumpParticles_Export_v2!$A$1:$EY$1,0))/VLOOKUP($A717,ANT_pumpParticles_Export_v2!$A$2:$EY$234,MATCH("Ti_"&amp;LEFT(Sheet1!$J717,3),ANT_pumpParticles_Export_v2!$A$1:$EY$1,0)),""),"")</f>
        <v>0.69767063049025546</v>
      </c>
      <c r="AH717" t="str">
        <f>IF(AH$1&lt;&gt;"",IFERROR(VLOOKUP($A717,ANT_pumpParticles_Export_v2!$A$2:$EY$234,MATCH(AH$1&amp;"_"&amp;LEFT(Sheet1!$J717,3),ANT_pumpParticles_Export_v2!$A$1:$EY$1,0))/VLOOKUP($A717,ANT_pumpParticles_Export_v2!$A$2:$EY$234,MATCH("Ti_"&amp;LEFT(Sheet1!$J717,3),ANT_pumpParticles_Export_v2!$A$1:$EY$1,0)),""),"")</f>
        <v/>
      </c>
      <c r="AI717">
        <f>IF(AI$1&lt;&gt;"",IFERROR(VLOOKUP($A717,ANT_pumpParticles_Export_v2!$A$2:$EY$234,MATCH(AI$1&amp;"_"&amp;LEFT(Sheet1!$J717,3),ANT_pumpParticles_Export_v2!$A$1:$EY$1,0))/VLOOKUP($A717,ANT_pumpParticles_Export_v2!$A$2:$EY$234,MATCH("Ti_"&amp;LEFT(Sheet1!$J717,3),ANT_pumpParticles_Export_v2!$A$1:$EY$1,0)),""),"")</f>
        <v>0.65077590921199613</v>
      </c>
      <c r="AJ717" t="str">
        <f>IF(AJ$1&lt;&gt;"",IFERROR(VLOOKUP($A717,ANT_pumpParticles_Export_v2!$A$2:$EY$234,MATCH(AJ$1&amp;"_"&amp;LEFT(Sheet1!$J717,3),ANT_pumpParticles_Export_v2!$A$1:$EY$1,0))/VLOOKUP($A717,ANT_pumpParticles_Export_v2!$A$2:$EY$234,MATCH("Ti_"&amp;LEFT(Sheet1!$J717,3),ANT_pumpParticles_Export_v2!$A$1:$EY$1,0)),""),"")</f>
        <v/>
      </c>
      <c r="AK717" t="str">
        <f>IF(AK$1&lt;&gt;"",IFERROR(VLOOKUP($A717,ANT_pumpParticles_Export_v2!$A$2:$EY$234,MATCH(AK$1&amp;"_"&amp;LEFT(Sheet1!$J717,3),ANT_pumpParticles_Export_v2!$A$1:$EY$1,0))/VLOOKUP($A717,ANT_pumpParticles_Export_v2!$A$2:$EY$234,MATCH("Ti_"&amp;LEFT(Sheet1!$J717,3),ANT_pumpParticles_Export_v2!$A$1:$EY$1,0)),""),"")</f>
        <v/>
      </c>
      <c r="AL717" t="str">
        <f>IF(AL$1&lt;&gt;"",IFERROR(VLOOKUP($A717,ANT_pumpParticles_Export_v2!$A$2:$EY$234,MATCH(AL$1&amp;"_"&amp;LEFT(Sheet1!$J717,3),ANT_pumpParticles_Export_v2!$A$1:$EY$1,0))/VLOOKUP($A717,ANT_pumpParticles_Export_v2!$A$2:$EY$234,MATCH("Ti_"&amp;LEFT(Sheet1!$J717,3),ANT_pumpParticles_Export_v2!$A$1:$EY$1,0)),""),"")</f>
        <v/>
      </c>
      <c r="AM717">
        <f>IF(AM$1&lt;&gt;"",IFERROR(VLOOKUP($A717,ANT_pumpParticles_Export_v2!$A$2:$EY$234,MATCH(AM$1&amp;"_"&amp;LEFT(Sheet1!$J717,3),ANT_pumpParticles_Export_v2!$A$1:$EY$1,0))/VLOOKUP($A717,ANT_pumpParticles_Export_v2!$A$2:$EY$234,MATCH("Ti_"&amp;LEFT(Sheet1!$J717,3),ANT_pumpParticles_Export_v2!$A$1:$EY$1,0)),""),"")</f>
        <v>0.11846405871758428</v>
      </c>
      <c r="AN717" t="str">
        <f>IF(AN$1&lt;&gt;"",IFERROR(VLOOKUP($A717,ANT_pumpParticles_Export_v2!$A$2:$EY$234,MATCH(AN$1&amp;"_"&amp;LEFT(Sheet1!$J717,3),ANT_pumpParticles_Export_v2!$A$1:$EY$1,0))/VLOOKUP($A717,ANT_pumpParticles_Export_v2!$A$2:$EY$234,MATCH("Ti_"&amp;LEFT(Sheet1!$J717,3),ANT_pumpParticles_Export_v2!$A$1:$EY$1,0)),""),"")</f>
        <v/>
      </c>
      <c r="AO717" t="str">
        <f>IF(AO$1&lt;&gt;"",IFERROR(VLOOKUP($A717,ANT_pumpParticles_Export_v2!$A$2:$EY$234,MATCH(AO$1&amp;"_"&amp;LEFT(Sheet1!$J717,3),ANT_pumpParticles_Export_v2!$A$1:$EY$1,0))/VLOOKUP($A717,ANT_pumpParticles_Export_v2!$A$2:$EY$234,MATCH("Ti_"&amp;LEFT(Sheet1!$J717,3),ANT_pumpParticles_Export_v2!$A$1:$EY$1,0)),""),"")</f>
        <v/>
      </c>
      <c r="AP717" t="str">
        <f>IF(AP$1&lt;&gt;"",IFERROR(VLOOKUP($A717,ANT_pumpParticles_Export_v2!$A$2:$EY$234,MATCH(AP$1&amp;"_"&amp;LEFT(Sheet1!$J717,3),ANT_pumpParticles_Export_v2!$A$1:$EY$1,0))/VLOOKUP($A717,ANT_pumpParticles_Export_v2!$A$2:$EY$234,MATCH("Ti_"&amp;LEFT(Sheet1!$J717,3),ANT_pumpParticles_Export_v2!$A$1:$EY$1,0)),""),"")</f>
        <v/>
      </c>
      <c r="AQ717" t="str">
        <f>IF(AQ$1&lt;&gt;"",IFERROR(VLOOKUP($A717,ANT_pumpParticles_Export_v2!$A$2:$EY$234,MATCH(AQ$1&amp;"_"&amp;LEFT(Sheet1!$J717,3),ANT_pumpParticles_Export_v2!$A$1:$EY$1,0))/VLOOKUP($A717,ANT_pumpParticles_Export_v2!$A$2:$EY$234,MATCH("Ti_"&amp;LEFT(Sheet1!$J717,3),ANT_pumpParticles_Export_v2!$A$1:$EY$1,0)),""),"")</f>
        <v/>
      </c>
      <c r="AR717" t="str">
        <f>IF(AR$1&lt;&gt;"",IFERROR(VLOOKUP($A717,ANT_pumpParticles_Export_v2!$A$2:$EY$234,MATCH(AR$1&amp;"_"&amp;LEFT(Sheet1!$J717,3),ANT_pumpParticles_Export_v2!$A$1:$EY$1,0))/VLOOKUP($A717,ANT_pumpParticles_Export_v2!$A$2:$EY$234,MATCH("Ti_"&amp;LEFT(Sheet1!$J717,3),ANT_pumpParticles_Export_v2!$A$1:$EY$1,0)),""),"")</f>
        <v/>
      </c>
      <c r="AS717" t="str">
        <f>IF(AS$1&lt;&gt;"",IFERROR(VLOOKUP($A717,ANT_pumpParticles_Export_v2!$A$2:$EY$234,MATCH(AS$1&amp;"_"&amp;LEFT(Sheet1!$J717,3),ANT_pumpParticles_Export_v2!$A$1:$EY$1,0))/VLOOKUP($A717,ANT_pumpParticles_Export_v2!$A$2:$EY$234,MATCH("Ti_"&amp;LEFT(Sheet1!$J717,3),ANT_pumpParticles_Export_v2!$A$1:$EY$1,0)),""),"")</f>
        <v/>
      </c>
      <c r="AT717" t="str">
        <f>IF(AT$1&lt;&gt;"",IFERROR(VLOOKUP($A717,ANT_pumpParticles_Export_v2!$A$2:$EY$234,MATCH(AT$1&amp;"_"&amp;LEFT(Sheet1!$J717,3),ANT_pumpParticles_Export_v2!$A$1:$EY$1,0))/VLOOKUP($A717,ANT_pumpParticles_Export_v2!$A$2:$EY$234,MATCH("Ti_"&amp;LEFT(Sheet1!$J717,3),ANT_pumpParticles_Export_v2!$A$1:$EY$1,0)),""),"")</f>
        <v/>
      </c>
      <c r="AU717">
        <f>IF(AU$1&lt;&gt;"",IFERROR(VLOOKUP($A717,ANT_pumpParticles_Export_v2!$A$2:$EY$234,MATCH(AU$1&amp;"_"&amp;LEFT(Sheet1!$J717,3),ANT_pumpParticles_Export_v2!$A$1:$EY$1,0))/VLOOKUP($A717,ANT_pumpParticles_Export_v2!$A$2:$EY$234,MATCH("Ti_"&amp;LEFT(Sheet1!$J717,3),ANT_pumpParticles_Export_v2!$A$1:$EY$1,0)),""),"")</f>
        <v>7.7099588319866855E-3</v>
      </c>
      <c r="AV717" t="str">
        <f>IF(AV$1&lt;&gt;"",IFERROR(VLOOKUP($A717,ANT_pumpParticles_Export_v2!$A$2:$EY$234,MATCH(AV$1&amp;"_"&amp;LEFT(Sheet1!$J717,3),ANT_pumpParticles_Export_v2!$A$1:$EY$1,0))/VLOOKUP($A717,ANT_pumpParticles_Export_v2!$A$2:$EY$234,MATCH("Ti_"&amp;LEFT(Sheet1!$J717,3),ANT_pumpParticles_Export_v2!$A$1:$EY$1,0)),""),"")</f>
        <v/>
      </c>
      <c r="AW717" t="str">
        <f>IF(AW$1&lt;&gt;"",IFERROR(VLOOKUP($A717,ANT_pumpParticles_Export_v2!$A$2:$EY$234,MATCH(AW$1&amp;"_"&amp;LEFT(Sheet1!$J717,3),ANT_pumpParticles_Export_v2!$A$1:$EY$1,0))/VLOOKUP($A717,ANT_pumpParticles_Export_v2!$A$2:$EY$234,MATCH("Ti_"&amp;LEFT(Sheet1!$J717,3),ANT_pumpParticles_Export_v2!$A$1:$EY$1,0)),""),"")</f>
        <v/>
      </c>
      <c r="AX717" t="str">
        <f>IF(AX$1&lt;&gt;"",IFERROR(VLOOKUP($A717,ANT_pumpParticles_Export_v2!$A$2:$EY$234,MATCH(AX$1&amp;"_"&amp;LEFT(Sheet1!$J717,3),ANT_pumpParticles_Export_v2!$A$1:$EY$1,0))/VLOOKUP($A717,ANT_pumpParticles_Export_v2!$A$2:$EY$234,MATCH("Ti_"&amp;LEFT(Sheet1!$J717,3),ANT_pumpParticles_Export_v2!$A$1:$EY$1,0)),""),"")</f>
        <v/>
      </c>
      <c r="AY717" t="str">
        <f>IF(AY$1&lt;&gt;"",IFERROR(VLOOKUP($A717,ANT_pumpParticles_Export_v2!$A$2:$EY$234,MATCH(AY$1&amp;"_"&amp;LEFT(Sheet1!$J717,3),ANT_pumpParticles_Export_v2!$A$1:$EY$1,0))/VLOOKUP($A717,ANT_pumpParticles_Export_v2!$A$2:$EY$234,MATCH("Ti_"&amp;LEFT(Sheet1!$J717,3),ANT_pumpParticles_Export_v2!$A$1:$EY$1,0)),""),"")</f>
        <v/>
      </c>
      <c r="AZ717" t="str">
        <f>IF(AZ$1&lt;&gt;"",IFERROR(VLOOKUP($A717,ANT_pumpParticles_Export_v2!$A$2:$EY$234,MATCH(AZ$1&amp;"_"&amp;LEFT(Sheet1!$J717,3),ANT_pumpParticles_Export_v2!$A$1:$EY$1,0))/VLOOKUP($A717,ANT_pumpParticles_Export_v2!$A$2:$EY$234,MATCH("Ti_"&amp;LEFT(Sheet1!$J717,3),ANT_pumpParticles_Export_v2!$A$1:$EY$1,0)),""),"")</f>
        <v/>
      </c>
      <c r="BA717" t="str">
        <f>IF(BA$1&lt;&gt;"",IFERROR(VLOOKUP($A717,ANT_pumpParticles_Export_v2!$A$2:$EY$234,MATCH(BA$1&amp;"_"&amp;LEFT(Sheet1!$J717,3),ANT_pumpParticles_Export_v2!$A$1:$EY$1,0))/VLOOKUP($A717,ANT_pumpParticles_Export_v2!$A$2:$EY$234,MATCH("Ti_"&amp;LEFT(Sheet1!$J717,3),ANT_pumpParticles_Export_v2!$A$1:$EY$1,0)),""),"")</f>
        <v/>
      </c>
      <c r="BB717" t="str">
        <f>IF(BB$1&lt;&gt;"",IFERROR(VLOOKUP($A717,ANT_pumpParticles_Export_v2!$A$2:$EY$234,MATCH(BB$1&amp;"_"&amp;LEFT(Sheet1!$J717,3),ANT_pumpParticles_Export_v2!$A$1:$EY$1,0))/VLOOKUP($A717,ANT_pumpParticles_Export_v2!$A$2:$EY$234,MATCH("Ti_"&amp;LEFT(Sheet1!$J717,3),ANT_pumpParticles_Export_v2!$A$1:$EY$1,0)),""),"")</f>
        <v/>
      </c>
      <c r="BC717" t="str">
        <f>IF(BC$1&lt;&gt;"",IFERROR(VLOOKUP($A717,ANT_pumpParticles_Export_v2!$A$2:$EY$234,MATCH(BC$1&amp;"_"&amp;LEFT(Sheet1!$J717,3),ANT_pumpParticles_Export_v2!$A$1:$EY$1,0))/VLOOKUP($A717,ANT_pumpParticles_Export_v2!$A$2:$EY$234,MATCH("Ti_"&amp;LEFT(Sheet1!$J717,3),ANT_pumpParticles_Export_v2!$A$1:$EY$1,0)),""),"")</f>
        <v/>
      </c>
      <c r="BD717" t="str">
        <f>IF(BD$1&lt;&gt;"",IFERROR(VLOOKUP($A717,ANT_pumpParticles_Export_v2!$A$2:$EY$234,MATCH(BD$1&amp;"_"&amp;LEFT(Sheet1!$J717,3),ANT_pumpParticles_Export_v2!$A$1:$EY$1,0))/VLOOKUP($A717,ANT_pumpParticles_Export_v2!$A$2:$EY$234,MATCH("Ti_"&amp;LEFT(Sheet1!$J717,3),ANT_pumpParticles_Export_v2!$A$1:$EY$1,0)),""),"")</f>
        <v/>
      </c>
      <c r="BE717" t="str">
        <f>IF(BE$1&lt;&gt;"",IFERROR(VLOOKUP($A717,ANT_pumpParticles_Export_v2!$A$2:$EY$234,MATCH(BE$1&amp;"_"&amp;LEFT(Sheet1!$J717,3),ANT_pumpParticles_Export_v2!$A$1:$EY$1,0))/VLOOKUP($A717,ANT_pumpParticles_Export_v2!$A$2:$EY$234,MATCH("Ti_"&amp;LEFT(Sheet1!$J717,3),ANT_pumpParticles_Export_v2!$A$1:$EY$1,0)),""),"")</f>
        <v/>
      </c>
      <c r="BF717" t="str">
        <f>IF(BF$1&lt;&gt;"",IFERROR(VLOOKUP($A717,ANT_pumpParticles_Export_v2!$A$2:$EY$234,MATCH(BF$1&amp;"_"&amp;LEFT(Sheet1!$J717,3),ANT_pumpParticles_Export_v2!$A$1:$EY$1,0))/VLOOKUP($A717,ANT_pumpParticles_Export_v2!$A$2:$EY$234,MATCH("Ti_"&amp;LEFT(Sheet1!$J717,3),ANT_pumpParticles_Export_v2!$A$1:$EY$1,0)),""),"")</f>
        <v/>
      </c>
    </row>
    <row r="718" spans="1:58" x14ac:dyDescent="0.3">
      <c r="A718">
        <v>18991</v>
      </c>
      <c r="B718" t="s">
        <v>134</v>
      </c>
      <c r="C718">
        <v>4</v>
      </c>
      <c r="D718" t="s">
        <v>130</v>
      </c>
      <c r="E718">
        <v>-3043.45</v>
      </c>
      <c r="F718">
        <v>-70.963700000000003</v>
      </c>
      <c r="G718">
        <v>-112.93559999999999</v>
      </c>
      <c r="H718">
        <v>302.57209999999998</v>
      </c>
      <c r="I718">
        <v>19.55</v>
      </c>
      <c r="J718" t="s">
        <v>250</v>
      </c>
      <c r="K718" t="str">
        <f>IF(K$1&lt;&gt;"",IFERROR(VLOOKUP($A718,ANT_pumpParticles_Export_v2!$A$2:$EY$234,MATCH(K$1&amp;"_"&amp;LEFT(Sheet1!$J718,3),ANT_pumpParticles_Export_v2!$A$1:$EY$1,0))/VLOOKUP($A718,ANT_pumpParticles_Export_v2!$A$2:$EY$234,MATCH("Ti_"&amp;LEFT(Sheet1!$J718,3),ANT_pumpParticles_Export_v2!$A$1:$EY$1,0)),""),"")</f>
        <v/>
      </c>
      <c r="L718" t="str">
        <f>IF(L$1&lt;&gt;"",IFERROR(VLOOKUP($A718,ANT_pumpParticles_Export_v2!$A$2:$EY$234,MATCH(L$1&amp;"_"&amp;LEFT(Sheet1!$J718,3),ANT_pumpParticles_Export_v2!$A$1:$EY$1,0))/VLOOKUP($A718,ANT_pumpParticles_Export_v2!$A$2:$EY$234,MATCH("Ti_"&amp;LEFT(Sheet1!$J718,3),ANT_pumpParticles_Export_v2!$A$1:$EY$1,0)),""),"")</f>
        <v/>
      </c>
      <c r="M718" t="str">
        <f>IF(M$1&lt;&gt;"",IFERROR(VLOOKUP($A718,ANT_pumpParticles_Export_v2!$A$2:$EY$234,MATCH(M$1&amp;"_"&amp;LEFT(Sheet1!$J718,3),ANT_pumpParticles_Export_v2!$A$1:$EY$1,0))/VLOOKUP($A718,ANT_pumpParticles_Export_v2!$A$2:$EY$234,MATCH("Ti_"&amp;LEFT(Sheet1!$J718,3),ANT_pumpParticles_Export_v2!$A$1:$EY$1,0)),""),"")</f>
        <v/>
      </c>
      <c r="N718" t="str">
        <f>IF(N$1&lt;&gt;"",IFERROR(VLOOKUP($A718,ANT_pumpParticles_Export_v2!$A$2:$EY$234,MATCH(N$1&amp;"_"&amp;LEFT(Sheet1!$J718,3),ANT_pumpParticles_Export_v2!$A$1:$EY$1,0))/VLOOKUP($A718,ANT_pumpParticles_Export_v2!$A$2:$EY$234,MATCH("Ti_"&amp;LEFT(Sheet1!$J718,3),ANT_pumpParticles_Export_v2!$A$1:$EY$1,0)),""),"")</f>
        <v/>
      </c>
      <c r="O718" t="str">
        <f>IF(O$1&lt;&gt;"",IFERROR(VLOOKUP($A718,ANT_pumpParticles_Export_v2!$A$2:$EY$234,MATCH(O$1&amp;"_"&amp;LEFT(Sheet1!$J718,3),ANT_pumpParticles_Export_v2!$A$1:$EY$1,0))/VLOOKUP($A718,ANT_pumpParticles_Export_v2!$A$2:$EY$234,MATCH("Ti_"&amp;LEFT(Sheet1!$J718,3),ANT_pumpParticles_Export_v2!$A$1:$EY$1,0)),""),"")</f>
        <v/>
      </c>
      <c r="P718" t="str">
        <f>IF(P$1&lt;&gt;"",IFERROR(VLOOKUP($A718,ANT_pumpParticles_Export_v2!$A$2:$EY$234,MATCH(P$1&amp;"_"&amp;LEFT(Sheet1!$J718,3),ANT_pumpParticles_Export_v2!$A$1:$EY$1,0))/VLOOKUP($A718,ANT_pumpParticles_Export_v2!$A$2:$EY$234,MATCH("Ti_"&amp;LEFT(Sheet1!$J718,3),ANT_pumpParticles_Export_v2!$A$1:$EY$1,0)),""),"")</f>
        <v/>
      </c>
      <c r="Q718" t="str">
        <f>IF(Q$1&lt;&gt;"",IFERROR(VLOOKUP($A718,ANT_pumpParticles_Export_v2!$A$2:$EY$234,MATCH(Q$1&amp;"_"&amp;LEFT(Sheet1!$J718,3),ANT_pumpParticles_Export_v2!$A$1:$EY$1,0))/VLOOKUP($A718,ANT_pumpParticles_Export_v2!$A$2:$EY$234,MATCH("Ti_"&amp;LEFT(Sheet1!$J718,3),ANT_pumpParticles_Export_v2!$A$1:$EY$1,0)),""),"")</f>
        <v/>
      </c>
      <c r="R718" t="str">
        <f>IF(R$1&lt;&gt;"",IFERROR(VLOOKUP($A718,ANT_pumpParticles_Export_v2!$A$2:$EY$234,MATCH(R$1&amp;"_"&amp;LEFT(Sheet1!$J718,3),ANT_pumpParticles_Export_v2!$A$1:$EY$1,0))/VLOOKUP($A718,ANT_pumpParticles_Export_v2!$A$2:$EY$234,MATCH("Ti_"&amp;LEFT(Sheet1!$J718,3),ANT_pumpParticles_Export_v2!$A$1:$EY$1,0)),""),"")</f>
        <v/>
      </c>
      <c r="S718" t="str">
        <f>IF(S$1&lt;&gt;"",IFERROR(VLOOKUP($A718,ANT_pumpParticles_Export_v2!$A$2:$EY$234,MATCH(S$1&amp;"_"&amp;LEFT(Sheet1!$J718,3),ANT_pumpParticles_Export_v2!$A$1:$EY$1,0))/VLOOKUP($A718,ANT_pumpParticles_Export_v2!$A$2:$EY$234,MATCH("Ti_"&amp;LEFT(Sheet1!$J718,3),ANT_pumpParticles_Export_v2!$A$1:$EY$1,0)),""),"")</f>
        <v/>
      </c>
      <c r="T718" t="str">
        <f>IF(T$1&lt;&gt;"",IFERROR(VLOOKUP($A718,ANT_pumpParticles_Export_v2!$A$2:$EY$234,MATCH(T$1&amp;"_"&amp;LEFT(Sheet1!$J718,3),ANT_pumpParticles_Export_v2!$A$1:$EY$1,0))/VLOOKUP($A718,ANT_pumpParticles_Export_v2!$A$2:$EY$234,MATCH("Ti_"&amp;LEFT(Sheet1!$J718,3),ANT_pumpParticles_Export_v2!$A$1:$EY$1,0)),""),"")</f>
        <v/>
      </c>
      <c r="U718" t="str">
        <f>IF(U$1&lt;&gt;"",IFERROR(VLOOKUP($A718,ANT_pumpParticles_Export_v2!$A$2:$EY$234,MATCH(U$1&amp;"_"&amp;LEFT(Sheet1!$J718,3),ANT_pumpParticles_Export_v2!$A$1:$EY$1,0))/VLOOKUP($A718,ANT_pumpParticles_Export_v2!$A$2:$EY$234,MATCH("Ti_"&amp;LEFT(Sheet1!$J718,3),ANT_pumpParticles_Export_v2!$A$1:$EY$1,0)),""),"")</f>
        <v/>
      </c>
      <c r="V718" t="str">
        <f>IF(V$1&lt;&gt;"",IFERROR(VLOOKUP($A718,ANT_pumpParticles_Export_v2!$A$2:$EY$234,MATCH(V$1&amp;"_"&amp;LEFT(Sheet1!$J718,3),ANT_pumpParticles_Export_v2!$A$1:$EY$1,0))/VLOOKUP($A718,ANT_pumpParticles_Export_v2!$A$2:$EY$234,MATCH("Ti_"&amp;LEFT(Sheet1!$J718,3),ANT_pumpParticles_Export_v2!$A$1:$EY$1,0)),""),"")</f>
        <v/>
      </c>
      <c r="W718" t="str">
        <f>IF(W$1&lt;&gt;"",IFERROR(VLOOKUP($A718,ANT_pumpParticles_Export_v2!$A$2:$EY$234,MATCH(W$1&amp;"_"&amp;LEFT(Sheet1!$J718,3),ANT_pumpParticles_Export_v2!$A$1:$EY$1,0))/VLOOKUP($A718,ANT_pumpParticles_Export_v2!$A$2:$EY$234,MATCH("Ti_"&amp;LEFT(Sheet1!$J718,3),ANT_pumpParticles_Export_v2!$A$1:$EY$1,0)),""),"")</f>
        <v/>
      </c>
      <c r="X718" t="str">
        <f>IF(X$1&lt;&gt;"",IFERROR(VLOOKUP($A718,ANT_pumpParticles_Export_v2!$A$2:$EY$234,MATCH(X$1&amp;"_"&amp;LEFT(Sheet1!$J718,3),ANT_pumpParticles_Export_v2!$A$1:$EY$1,0))/VLOOKUP($A718,ANT_pumpParticles_Export_v2!$A$2:$EY$234,MATCH("Ti_"&amp;LEFT(Sheet1!$J718,3),ANT_pumpParticles_Export_v2!$A$1:$EY$1,0)),""),"")</f>
        <v/>
      </c>
      <c r="Y718" t="str">
        <f>IF(Y$1&lt;&gt;"",IFERROR(VLOOKUP($A718,ANT_pumpParticles_Export_v2!$A$2:$EY$234,MATCH(Y$1&amp;"_"&amp;LEFT(Sheet1!$J718,3),ANT_pumpParticles_Export_v2!$A$1:$EY$1,0))/VLOOKUP($A718,ANT_pumpParticles_Export_v2!$A$2:$EY$234,MATCH("Ti_"&amp;LEFT(Sheet1!$J718,3),ANT_pumpParticles_Export_v2!$A$1:$EY$1,0)),""),"")</f>
        <v/>
      </c>
      <c r="Z718" t="str">
        <f>IF(Z$1&lt;&gt;"",IFERROR(VLOOKUP($A718,ANT_pumpParticles_Export_v2!$A$2:$EY$234,MATCH(Z$1&amp;"_"&amp;LEFT(Sheet1!$J718,3),ANT_pumpParticles_Export_v2!$A$1:$EY$1,0))/VLOOKUP($A718,ANT_pumpParticles_Export_v2!$A$2:$EY$234,MATCH("Ti_"&amp;LEFT(Sheet1!$J718,3),ANT_pumpParticles_Export_v2!$A$1:$EY$1,0)),""),"")</f>
        <v/>
      </c>
      <c r="AA718" t="str">
        <f>IF(AA$1&lt;&gt;"",IFERROR(VLOOKUP($A718,ANT_pumpParticles_Export_v2!$A$2:$EY$234,MATCH(AA$1&amp;"_"&amp;LEFT(Sheet1!$J718,3),ANT_pumpParticles_Export_v2!$A$1:$EY$1,0))/VLOOKUP($A718,ANT_pumpParticles_Export_v2!$A$2:$EY$234,MATCH("Ti_"&amp;LEFT(Sheet1!$J718,3),ANT_pumpParticles_Export_v2!$A$1:$EY$1,0)),""),"")</f>
        <v/>
      </c>
      <c r="AB718" t="str">
        <f>IF(AB$1&lt;&gt;"",IFERROR(VLOOKUP($A718,ANT_pumpParticles_Export_v2!$A$2:$EY$234,MATCH(AB$1&amp;"_"&amp;LEFT(Sheet1!$J718,3),ANT_pumpParticles_Export_v2!$A$1:$EY$1,0))/VLOOKUP($A718,ANT_pumpParticles_Export_v2!$A$2:$EY$234,MATCH("Ti_"&amp;LEFT(Sheet1!$J718,3),ANT_pumpParticles_Export_v2!$A$1:$EY$1,0)),""),"")</f>
        <v/>
      </c>
      <c r="AC718" t="str">
        <f>IF(AC$1&lt;&gt;"",IFERROR(VLOOKUP($A718,ANT_pumpParticles_Export_v2!$A$2:$EY$234,MATCH(AC$1&amp;"_"&amp;LEFT(Sheet1!$J718,3),ANT_pumpParticles_Export_v2!$A$1:$EY$1,0))/VLOOKUP($A718,ANT_pumpParticles_Export_v2!$A$2:$EY$234,MATCH("Ti_"&amp;LEFT(Sheet1!$J718,3),ANT_pumpParticles_Export_v2!$A$1:$EY$1,0)),""),"")</f>
        <v/>
      </c>
      <c r="AD718" t="str">
        <f>IF(AD$1&lt;&gt;"",IFERROR(VLOOKUP($A718,ANT_pumpParticles_Export_v2!$A$2:$EY$234,MATCH(AD$1&amp;"_"&amp;LEFT(Sheet1!$J718,3),ANT_pumpParticles_Export_v2!$A$1:$EY$1,0))/VLOOKUP($A718,ANT_pumpParticles_Export_v2!$A$2:$EY$234,MATCH("Ti_"&amp;LEFT(Sheet1!$J718,3),ANT_pumpParticles_Export_v2!$A$1:$EY$1,0)),""),"")</f>
        <v/>
      </c>
      <c r="AE718" t="str">
        <f>IF(AE$1&lt;&gt;"",IFERROR(VLOOKUP($A718,ANT_pumpParticles_Export_v2!$A$2:$EY$234,MATCH(AE$1&amp;"_"&amp;LEFT(Sheet1!$J718,3),ANT_pumpParticles_Export_v2!$A$1:$EY$1,0))/VLOOKUP($A718,ANT_pumpParticles_Export_v2!$A$2:$EY$234,MATCH("Ti_"&amp;LEFT(Sheet1!$J718,3),ANT_pumpParticles_Export_v2!$A$1:$EY$1,0)),""),"")</f>
        <v/>
      </c>
      <c r="AF718" t="str">
        <f>IF(AF$1&lt;&gt;"",IFERROR(VLOOKUP($A718,ANT_pumpParticles_Export_v2!$A$2:$EY$234,MATCH(AF$1&amp;"_"&amp;LEFT(Sheet1!$J718,3),ANT_pumpParticles_Export_v2!$A$1:$EY$1,0))/VLOOKUP($A718,ANT_pumpParticles_Export_v2!$A$2:$EY$234,MATCH("Ti_"&amp;LEFT(Sheet1!$J718,3),ANT_pumpParticles_Export_v2!$A$1:$EY$1,0)),""),"")</f>
        <v/>
      </c>
      <c r="AG718" t="str">
        <f>IF(AG$1&lt;&gt;"",IFERROR(VLOOKUP($A718,ANT_pumpParticles_Export_v2!$A$2:$EY$234,MATCH(AG$1&amp;"_"&amp;LEFT(Sheet1!$J718,3),ANT_pumpParticles_Export_v2!$A$1:$EY$1,0))/VLOOKUP($A718,ANT_pumpParticles_Export_v2!$A$2:$EY$234,MATCH("Ti_"&amp;LEFT(Sheet1!$J718,3),ANT_pumpParticles_Export_v2!$A$1:$EY$1,0)),""),"")</f>
        <v/>
      </c>
      <c r="AH718" t="str">
        <f>IF(AH$1&lt;&gt;"",IFERROR(VLOOKUP($A718,ANT_pumpParticles_Export_v2!$A$2:$EY$234,MATCH(AH$1&amp;"_"&amp;LEFT(Sheet1!$J718,3),ANT_pumpParticles_Export_v2!$A$1:$EY$1,0))/VLOOKUP($A718,ANT_pumpParticles_Export_v2!$A$2:$EY$234,MATCH("Ti_"&amp;LEFT(Sheet1!$J718,3),ANT_pumpParticles_Export_v2!$A$1:$EY$1,0)),""),"")</f>
        <v/>
      </c>
      <c r="AI718" t="str">
        <f>IF(AI$1&lt;&gt;"",IFERROR(VLOOKUP($A718,ANT_pumpParticles_Export_v2!$A$2:$EY$234,MATCH(AI$1&amp;"_"&amp;LEFT(Sheet1!$J718,3),ANT_pumpParticles_Export_v2!$A$1:$EY$1,0))/VLOOKUP($A718,ANT_pumpParticles_Export_v2!$A$2:$EY$234,MATCH("Ti_"&amp;LEFT(Sheet1!$J718,3),ANT_pumpParticles_Export_v2!$A$1:$EY$1,0)),""),"")</f>
        <v/>
      </c>
      <c r="AJ718" t="str">
        <f>IF(AJ$1&lt;&gt;"",IFERROR(VLOOKUP($A718,ANT_pumpParticles_Export_v2!$A$2:$EY$234,MATCH(AJ$1&amp;"_"&amp;LEFT(Sheet1!$J718,3),ANT_pumpParticles_Export_v2!$A$1:$EY$1,0))/VLOOKUP($A718,ANT_pumpParticles_Export_v2!$A$2:$EY$234,MATCH("Ti_"&amp;LEFT(Sheet1!$J718,3),ANT_pumpParticles_Export_v2!$A$1:$EY$1,0)),""),"")</f>
        <v/>
      </c>
      <c r="AK718" t="str">
        <f>IF(AK$1&lt;&gt;"",IFERROR(VLOOKUP($A718,ANT_pumpParticles_Export_v2!$A$2:$EY$234,MATCH(AK$1&amp;"_"&amp;LEFT(Sheet1!$J718,3),ANT_pumpParticles_Export_v2!$A$1:$EY$1,0))/VLOOKUP($A718,ANT_pumpParticles_Export_v2!$A$2:$EY$234,MATCH("Ti_"&amp;LEFT(Sheet1!$J718,3),ANT_pumpParticles_Export_v2!$A$1:$EY$1,0)),""),"")</f>
        <v/>
      </c>
      <c r="AL718" t="str">
        <f>IF(AL$1&lt;&gt;"",IFERROR(VLOOKUP($A718,ANT_pumpParticles_Export_v2!$A$2:$EY$234,MATCH(AL$1&amp;"_"&amp;LEFT(Sheet1!$J718,3),ANT_pumpParticles_Export_v2!$A$1:$EY$1,0))/VLOOKUP($A718,ANT_pumpParticles_Export_v2!$A$2:$EY$234,MATCH("Ti_"&amp;LEFT(Sheet1!$J718,3),ANT_pumpParticles_Export_v2!$A$1:$EY$1,0)),""),"")</f>
        <v/>
      </c>
      <c r="AM718" t="str">
        <f>IF(AM$1&lt;&gt;"",IFERROR(VLOOKUP($A718,ANT_pumpParticles_Export_v2!$A$2:$EY$234,MATCH(AM$1&amp;"_"&amp;LEFT(Sheet1!$J718,3),ANT_pumpParticles_Export_v2!$A$1:$EY$1,0))/VLOOKUP($A718,ANT_pumpParticles_Export_v2!$A$2:$EY$234,MATCH("Ti_"&amp;LEFT(Sheet1!$J718,3),ANT_pumpParticles_Export_v2!$A$1:$EY$1,0)),""),"")</f>
        <v/>
      </c>
      <c r="AN718" t="str">
        <f>IF(AN$1&lt;&gt;"",IFERROR(VLOOKUP($A718,ANT_pumpParticles_Export_v2!$A$2:$EY$234,MATCH(AN$1&amp;"_"&amp;LEFT(Sheet1!$J718,3),ANT_pumpParticles_Export_v2!$A$1:$EY$1,0))/VLOOKUP($A718,ANT_pumpParticles_Export_v2!$A$2:$EY$234,MATCH("Ti_"&amp;LEFT(Sheet1!$J718,3),ANT_pumpParticles_Export_v2!$A$1:$EY$1,0)),""),"")</f>
        <v/>
      </c>
      <c r="AO718" t="str">
        <f>IF(AO$1&lt;&gt;"",IFERROR(VLOOKUP($A718,ANT_pumpParticles_Export_v2!$A$2:$EY$234,MATCH(AO$1&amp;"_"&amp;LEFT(Sheet1!$J718,3),ANT_pumpParticles_Export_v2!$A$1:$EY$1,0))/VLOOKUP($A718,ANT_pumpParticles_Export_v2!$A$2:$EY$234,MATCH("Ti_"&amp;LEFT(Sheet1!$J718,3),ANT_pumpParticles_Export_v2!$A$1:$EY$1,0)),""),"")</f>
        <v/>
      </c>
      <c r="AP718" t="str">
        <f>IF(AP$1&lt;&gt;"",IFERROR(VLOOKUP($A718,ANT_pumpParticles_Export_v2!$A$2:$EY$234,MATCH(AP$1&amp;"_"&amp;LEFT(Sheet1!$J718,3),ANT_pumpParticles_Export_v2!$A$1:$EY$1,0))/VLOOKUP($A718,ANT_pumpParticles_Export_v2!$A$2:$EY$234,MATCH("Ti_"&amp;LEFT(Sheet1!$J718,3),ANT_pumpParticles_Export_v2!$A$1:$EY$1,0)),""),"")</f>
        <v/>
      </c>
      <c r="AQ718" t="str">
        <f>IF(AQ$1&lt;&gt;"",IFERROR(VLOOKUP($A718,ANT_pumpParticles_Export_v2!$A$2:$EY$234,MATCH(AQ$1&amp;"_"&amp;LEFT(Sheet1!$J718,3),ANT_pumpParticles_Export_v2!$A$1:$EY$1,0))/VLOOKUP($A718,ANT_pumpParticles_Export_v2!$A$2:$EY$234,MATCH("Ti_"&amp;LEFT(Sheet1!$J718,3),ANT_pumpParticles_Export_v2!$A$1:$EY$1,0)),""),"")</f>
        <v/>
      </c>
      <c r="AR718" t="str">
        <f>IF(AR$1&lt;&gt;"",IFERROR(VLOOKUP($A718,ANT_pumpParticles_Export_v2!$A$2:$EY$234,MATCH(AR$1&amp;"_"&amp;LEFT(Sheet1!$J718,3),ANT_pumpParticles_Export_v2!$A$1:$EY$1,0))/VLOOKUP($A718,ANT_pumpParticles_Export_v2!$A$2:$EY$234,MATCH("Ti_"&amp;LEFT(Sheet1!$J718,3),ANT_pumpParticles_Export_v2!$A$1:$EY$1,0)),""),"")</f>
        <v/>
      </c>
      <c r="AS718" t="str">
        <f>IF(AS$1&lt;&gt;"",IFERROR(VLOOKUP($A718,ANT_pumpParticles_Export_v2!$A$2:$EY$234,MATCH(AS$1&amp;"_"&amp;LEFT(Sheet1!$J718,3),ANT_pumpParticles_Export_v2!$A$1:$EY$1,0))/VLOOKUP($A718,ANT_pumpParticles_Export_v2!$A$2:$EY$234,MATCH("Ti_"&amp;LEFT(Sheet1!$J718,3),ANT_pumpParticles_Export_v2!$A$1:$EY$1,0)),""),"")</f>
        <v/>
      </c>
      <c r="AT718" t="str">
        <f>IF(AT$1&lt;&gt;"",IFERROR(VLOOKUP($A718,ANT_pumpParticles_Export_v2!$A$2:$EY$234,MATCH(AT$1&amp;"_"&amp;LEFT(Sheet1!$J718,3),ANT_pumpParticles_Export_v2!$A$1:$EY$1,0))/VLOOKUP($A718,ANT_pumpParticles_Export_v2!$A$2:$EY$234,MATCH("Ti_"&amp;LEFT(Sheet1!$J718,3),ANT_pumpParticles_Export_v2!$A$1:$EY$1,0)),""),"")</f>
        <v/>
      </c>
      <c r="AU718" t="str">
        <f>IF(AU$1&lt;&gt;"",IFERROR(VLOOKUP($A718,ANT_pumpParticles_Export_v2!$A$2:$EY$234,MATCH(AU$1&amp;"_"&amp;LEFT(Sheet1!$J718,3),ANT_pumpParticles_Export_v2!$A$1:$EY$1,0))/VLOOKUP($A718,ANT_pumpParticles_Export_v2!$A$2:$EY$234,MATCH("Ti_"&amp;LEFT(Sheet1!$J718,3),ANT_pumpParticles_Export_v2!$A$1:$EY$1,0)),""),"")</f>
        <v/>
      </c>
      <c r="AV718" t="str">
        <f>IF(AV$1&lt;&gt;"",IFERROR(VLOOKUP($A718,ANT_pumpParticles_Export_v2!$A$2:$EY$234,MATCH(AV$1&amp;"_"&amp;LEFT(Sheet1!$J718,3),ANT_pumpParticles_Export_v2!$A$1:$EY$1,0))/VLOOKUP($A718,ANT_pumpParticles_Export_v2!$A$2:$EY$234,MATCH("Ti_"&amp;LEFT(Sheet1!$J718,3),ANT_pumpParticles_Export_v2!$A$1:$EY$1,0)),""),"")</f>
        <v/>
      </c>
      <c r="AW718" t="str">
        <f>IF(AW$1&lt;&gt;"",IFERROR(VLOOKUP($A718,ANT_pumpParticles_Export_v2!$A$2:$EY$234,MATCH(AW$1&amp;"_"&amp;LEFT(Sheet1!$J718,3),ANT_pumpParticles_Export_v2!$A$1:$EY$1,0))/VLOOKUP($A718,ANT_pumpParticles_Export_v2!$A$2:$EY$234,MATCH("Ti_"&amp;LEFT(Sheet1!$J718,3),ANT_pumpParticles_Export_v2!$A$1:$EY$1,0)),""),"")</f>
        <v/>
      </c>
      <c r="AX718" t="str">
        <f>IF(AX$1&lt;&gt;"",IFERROR(VLOOKUP($A718,ANT_pumpParticles_Export_v2!$A$2:$EY$234,MATCH(AX$1&amp;"_"&amp;LEFT(Sheet1!$J718,3),ANT_pumpParticles_Export_v2!$A$1:$EY$1,0))/VLOOKUP($A718,ANT_pumpParticles_Export_v2!$A$2:$EY$234,MATCH("Ti_"&amp;LEFT(Sheet1!$J718,3),ANT_pumpParticles_Export_v2!$A$1:$EY$1,0)),""),"")</f>
        <v/>
      </c>
      <c r="AY718" t="str">
        <f>IF(AY$1&lt;&gt;"",IFERROR(VLOOKUP($A718,ANT_pumpParticles_Export_v2!$A$2:$EY$234,MATCH(AY$1&amp;"_"&amp;LEFT(Sheet1!$J718,3),ANT_pumpParticles_Export_v2!$A$1:$EY$1,0))/VLOOKUP($A718,ANT_pumpParticles_Export_v2!$A$2:$EY$234,MATCH("Ti_"&amp;LEFT(Sheet1!$J718,3),ANT_pumpParticles_Export_v2!$A$1:$EY$1,0)),""),"")</f>
        <v/>
      </c>
      <c r="AZ718" t="str">
        <f>IF(AZ$1&lt;&gt;"",IFERROR(VLOOKUP($A718,ANT_pumpParticles_Export_v2!$A$2:$EY$234,MATCH(AZ$1&amp;"_"&amp;LEFT(Sheet1!$J718,3),ANT_pumpParticles_Export_v2!$A$1:$EY$1,0))/VLOOKUP($A718,ANT_pumpParticles_Export_v2!$A$2:$EY$234,MATCH("Ti_"&amp;LEFT(Sheet1!$J718,3),ANT_pumpParticles_Export_v2!$A$1:$EY$1,0)),""),"")</f>
        <v/>
      </c>
      <c r="BA718" t="str">
        <f>IF(BA$1&lt;&gt;"",IFERROR(VLOOKUP($A718,ANT_pumpParticles_Export_v2!$A$2:$EY$234,MATCH(BA$1&amp;"_"&amp;LEFT(Sheet1!$J718,3),ANT_pumpParticles_Export_v2!$A$1:$EY$1,0))/VLOOKUP($A718,ANT_pumpParticles_Export_v2!$A$2:$EY$234,MATCH("Ti_"&amp;LEFT(Sheet1!$J718,3),ANT_pumpParticles_Export_v2!$A$1:$EY$1,0)),""),"")</f>
        <v/>
      </c>
      <c r="BB718" t="str">
        <f>IF(BB$1&lt;&gt;"",IFERROR(VLOOKUP($A718,ANT_pumpParticles_Export_v2!$A$2:$EY$234,MATCH(BB$1&amp;"_"&amp;LEFT(Sheet1!$J718,3),ANT_pumpParticles_Export_v2!$A$1:$EY$1,0))/VLOOKUP($A718,ANT_pumpParticles_Export_v2!$A$2:$EY$234,MATCH("Ti_"&amp;LEFT(Sheet1!$J718,3),ANT_pumpParticles_Export_v2!$A$1:$EY$1,0)),""),"")</f>
        <v/>
      </c>
      <c r="BC718" t="str">
        <f>IF(BC$1&lt;&gt;"",IFERROR(VLOOKUP($A718,ANT_pumpParticles_Export_v2!$A$2:$EY$234,MATCH(BC$1&amp;"_"&amp;LEFT(Sheet1!$J718,3),ANT_pumpParticles_Export_v2!$A$1:$EY$1,0))/VLOOKUP($A718,ANT_pumpParticles_Export_v2!$A$2:$EY$234,MATCH("Ti_"&amp;LEFT(Sheet1!$J718,3),ANT_pumpParticles_Export_v2!$A$1:$EY$1,0)),""),"")</f>
        <v/>
      </c>
      <c r="BD718" t="str">
        <f>IF(BD$1&lt;&gt;"",IFERROR(VLOOKUP($A718,ANT_pumpParticles_Export_v2!$A$2:$EY$234,MATCH(BD$1&amp;"_"&amp;LEFT(Sheet1!$J718,3),ANT_pumpParticles_Export_v2!$A$1:$EY$1,0))/VLOOKUP($A718,ANT_pumpParticles_Export_v2!$A$2:$EY$234,MATCH("Ti_"&amp;LEFT(Sheet1!$J718,3),ANT_pumpParticles_Export_v2!$A$1:$EY$1,0)),""),"")</f>
        <v/>
      </c>
      <c r="BE718" t="str">
        <f>IF(BE$1&lt;&gt;"",IFERROR(VLOOKUP($A718,ANT_pumpParticles_Export_v2!$A$2:$EY$234,MATCH(BE$1&amp;"_"&amp;LEFT(Sheet1!$J718,3),ANT_pumpParticles_Export_v2!$A$1:$EY$1,0))/VLOOKUP($A718,ANT_pumpParticles_Export_v2!$A$2:$EY$234,MATCH("Ti_"&amp;LEFT(Sheet1!$J718,3),ANT_pumpParticles_Export_v2!$A$1:$EY$1,0)),""),"")</f>
        <v/>
      </c>
      <c r="BF718" t="str">
        <f>IF(BF$1&lt;&gt;"",IFERROR(VLOOKUP($A718,ANT_pumpParticles_Export_v2!$A$2:$EY$234,MATCH(BF$1&amp;"_"&amp;LEFT(Sheet1!$J718,3),ANT_pumpParticles_Export_v2!$A$1:$EY$1,0))/VLOOKUP($A718,ANT_pumpParticles_Export_v2!$A$2:$EY$234,MATCH("Ti_"&amp;LEFT(Sheet1!$J718,3),ANT_pumpParticles_Export_v2!$A$1:$EY$1,0)),""),"")</f>
        <v/>
      </c>
    </row>
    <row r="719" spans="1:58" x14ac:dyDescent="0.3">
      <c r="A719">
        <v>18992</v>
      </c>
      <c r="B719" t="s">
        <v>134</v>
      </c>
      <c r="C719">
        <v>4</v>
      </c>
      <c r="D719" t="s">
        <v>130</v>
      </c>
      <c r="E719">
        <v>-3014.14</v>
      </c>
      <c r="F719">
        <v>-70.963700000000003</v>
      </c>
      <c r="G719">
        <v>-112.93559999999999</v>
      </c>
      <c r="H719">
        <v>302.57209999999998</v>
      </c>
      <c r="I719">
        <v>48.86</v>
      </c>
      <c r="J719" t="s">
        <v>250</v>
      </c>
      <c r="K719" t="str">
        <f>IF(K$1&lt;&gt;"",IFERROR(VLOOKUP($A719,ANT_pumpParticles_Export_v2!$A$2:$EY$234,MATCH(K$1&amp;"_"&amp;LEFT(Sheet1!$J719,3),ANT_pumpParticles_Export_v2!$A$1:$EY$1,0))/VLOOKUP($A719,ANT_pumpParticles_Export_v2!$A$2:$EY$234,MATCH("Ti_"&amp;LEFT(Sheet1!$J719,3),ANT_pumpParticles_Export_v2!$A$1:$EY$1,0)),""),"")</f>
        <v/>
      </c>
      <c r="L719" t="str">
        <f>IF(L$1&lt;&gt;"",IFERROR(VLOOKUP($A719,ANT_pumpParticles_Export_v2!$A$2:$EY$234,MATCH(L$1&amp;"_"&amp;LEFT(Sheet1!$J719,3),ANT_pumpParticles_Export_v2!$A$1:$EY$1,0))/VLOOKUP($A719,ANT_pumpParticles_Export_v2!$A$2:$EY$234,MATCH("Ti_"&amp;LEFT(Sheet1!$J719,3),ANT_pumpParticles_Export_v2!$A$1:$EY$1,0)),""),"")</f>
        <v/>
      </c>
      <c r="M719" t="str">
        <f>IF(M$1&lt;&gt;"",IFERROR(VLOOKUP($A719,ANT_pumpParticles_Export_v2!$A$2:$EY$234,MATCH(M$1&amp;"_"&amp;LEFT(Sheet1!$J719,3),ANT_pumpParticles_Export_v2!$A$1:$EY$1,0))/VLOOKUP($A719,ANT_pumpParticles_Export_v2!$A$2:$EY$234,MATCH("Ti_"&amp;LEFT(Sheet1!$J719,3),ANT_pumpParticles_Export_v2!$A$1:$EY$1,0)),""),"")</f>
        <v/>
      </c>
      <c r="N719" t="str">
        <f>IF(N$1&lt;&gt;"",IFERROR(VLOOKUP($A719,ANT_pumpParticles_Export_v2!$A$2:$EY$234,MATCH(N$1&amp;"_"&amp;LEFT(Sheet1!$J719,3),ANT_pumpParticles_Export_v2!$A$1:$EY$1,0))/VLOOKUP($A719,ANT_pumpParticles_Export_v2!$A$2:$EY$234,MATCH("Ti_"&amp;LEFT(Sheet1!$J719,3),ANT_pumpParticles_Export_v2!$A$1:$EY$1,0)),""),"")</f>
        <v/>
      </c>
      <c r="O719" t="str">
        <f>IF(O$1&lt;&gt;"",IFERROR(VLOOKUP($A719,ANT_pumpParticles_Export_v2!$A$2:$EY$234,MATCH(O$1&amp;"_"&amp;LEFT(Sheet1!$J719,3),ANT_pumpParticles_Export_v2!$A$1:$EY$1,0))/VLOOKUP($A719,ANT_pumpParticles_Export_v2!$A$2:$EY$234,MATCH("Ti_"&amp;LEFT(Sheet1!$J719,3),ANT_pumpParticles_Export_v2!$A$1:$EY$1,0)),""),"")</f>
        <v/>
      </c>
      <c r="P719" t="str">
        <f>IF(P$1&lt;&gt;"",IFERROR(VLOOKUP($A719,ANT_pumpParticles_Export_v2!$A$2:$EY$234,MATCH(P$1&amp;"_"&amp;LEFT(Sheet1!$J719,3),ANT_pumpParticles_Export_v2!$A$1:$EY$1,0))/VLOOKUP($A719,ANT_pumpParticles_Export_v2!$A$2:$EY$234,MATCH("Ti_"&amp;LEFT(Sheet1!$J719,3),ANT_pumpParticles_Export_v2!$A$1:$EY$1,0)),""),"")</f>
        <v/>
      </c>
      <c r="Q719" t="str">
        <f>IF(Q$1&lt;&gt;"",IFERROR(VLOOKUP($A719,ANT_pumpParticles_Export_v2!$A$2:$EY$234,MATCH(Q$1&amp;"_"&amp;LEFT(Sheet1!$J719,3),ANT_pumpParticles_Export_v2!$A$1:$EY$1,0))/VLOOKUP($A719,ANT_pumpParticles_Export_v2!$A$2:$EY$234,MATCH("Ti_"&amp;LEFT(Sheet1!$J719,3),ANT_pumpParticles_Export_v2!$A$1:$EY$1,0)),""),"")</f>
        <v/>
      </c>
      <c r="R719" t="str">
        <f>IF(R$1&lt;&gt;"",IFERROR(VLOOKUP($A719,ANT_pumpParticles_Export_v2!$A$2:$EY$234,MATCH(R$1&amp;"_"&amp;LEFT(Sheet1!$J719,3),ANT_pumpParticles_Export_v2!$A$1:$EY$1,0))/VLOOKUP($A719,ANT_pumpParticles_Export_v2!$A$2:$EY$234,MATCH("Ti_"&amp;LEFT(Sheet1!$J719,3),ANT_pumpParticles_Export_v2!$A$1:$EY$1,0)),""),"")</f>
        <v/>
      </c>
      <c r="S719" t="str">
        <f>IF(S$1&lt;&gt;"",IFERROR(VLOOKUP($A719,ANT_pumpParticles_Export_v2!$A$2:$EY$234,MATCH(S$1&amp;"_"&amp;LEFT(Sheet1!$J719,3),ANT_pumpParticles_Export_v2!$A$1:$EY$1,0))/VLOOKUP($A719,ANT_pumpParticles_Export_v2!$A$2:$EY$234,MATCH("Ti_"&amp;LEFT(Sheet1!$J719,3),ANT_pumpParticles_Export_v2!$A$1:$EY$1,0)),""),"")</f>
        <v/>
      </c>
      <c r="T719" t="str">
        <f>IF(T$1&lt;&gt;"",IFERROR(VLOOKUP($A719,ANT_pumpParticles_Export_v2!$A$2:$EY$234,MATCH(T$1&amp;"_"&amp;LEFT(Sheet1!$J719,3),ANT_pumpParticles_Export_v2!$A$1:$EY$1,0))/VLOOKUP($A719,ANT_pumpParticles_Export_v2!$A$2:$EY$234,MATCH("Ti_"&amp;LEFT(Sheet1!$J719,3),ANT_pumpParticles_Export_v2!$A$1:$EY$1,0)),""),"")</f>
        <v/>
      </c>
      <c r="U719" t="str">
        <f>IF(U$1&lt;&gt;"",IFERROR(VLOOKUP($A719,ANT_pumpParticles_Export_v2!$A$2:$EY$234,MATCH(U$1&amp;"_"&amp;LEFT(Sheet1!$J719,3),ANT_pumpParticles_Export_v2!$A$1:$EY$1,0))/VLOOKUP($A719,ANT_pumpParticles_Export_v2!$A$2:$EY$234,MATCH("Ti_"&amp;LEFT(Sheet1!$J719,3),ANT_pumpParticles_Export_v2!$A$1:$EY$1,0)),""),"")</f>
        <v/>
      </c>
      <c r="V719" t="str">
        <f>IF(V$1&lt;&gt;"",IFERROR(VLOOKUP($A719,ANT_pumpParticles_Export_v2!$A$2:$EY$234,MATCH(V$1&amp;"_"&amp;LEFT(Sheet1!$J719,3),ANT_pumpParticles_Export_v2!$A$1:$EY$1,0))/VLOOKUP($A719,ANT_pumpParticles_Export_v2!$A$2:$EY$234,MATCH("Ti_"&amp;LEFT(Sheet1!$J719,3),ANT_pumpParticles_Export_v2!$A$1:$EY$1,0)),""),"")</f>
        <v/>
      </c>
      <c r="W719" t="str">
        <f>IF(W$1&lt;&gt;"",IFERROR(VLOOKUP($A719,ANT_pumpParticles_Export_v2!$A$2:$EY$234,MATCH(W$1&amp;"_"&amp;LEFT(Sheet1!$J719,3),ANT_pumpParticles_Export_v2!$A$1:$EY$1,0))/VLOOKUP($A719,ANT_pumpParticles_Export_v2!$A$2:$EY$234,MATCH("Ti_"&amp;LEFT(Sheet1!$J719,3),ANT_pumpParticles_Export_v2!$A$1:$EY$1,0)),""),"")</f>
        <v/>
      </c>
      <c r="X719" t="str">
        <f>IF(X$1&lt;&gt;"",IFERROR(VLOOKUP($A719,ANT_pumpParticles_Export_v2!$A$2:$EY$234,MATCH(X$1&amp;"_"&amp;LEFT(Sheet1!$J719,3),ANT_pumpParticles_Export_v2!$A$1:$EY$1,0))/VLOOKUP($A719,ANT_pumpParticles_Export_v2!$A$2:$EY$234,MATCH("Ti_"&amp;LEFT(Sheet1!$J719,3),ANT_pumpParticles_Export_v2!$A$1:$EY$1,0)),""),"")</f>
        <v/>
      </c>
      <c r="Y719" t="str">
        <f>IF(Y$1&lt;&gt;"",IFERROR(VLOOKUP($A719,ANT_pumpParticles_Export_v2!$A$2:$EY$234,MATCH(Y$1&amp;"_"&amp;LEFT(Sheet1!$J719,3),ANT_pumpParticles_Export_v2!$A$1:$EY$1,0))/VLOOKUP($A719,ANT_pumpParticles_Export_v2!$A$2:$EY$234,MATCH("Ti_"&amp;LEFT(Sheet1!$J719,3),ANT_pumpParticles_Export_v2!$A$1:$EY$1,0)),""),"")</f>
        <v/>
      </c>
      <c r="Z719" t="str">
        <f>IF(Z$1&lt;&gt;"",IFERROR(VLOOKUP($A719,ANT_pumpParticles_Export_v2!$A$2:$EY$234,MATCH(Z$1&amp;"_"&amp;LEFT(Sheet1!$J719,3),ANT_pumpParticles_Export_v2!$A$1:$EY$1,0))/VLOOKUP($A719,ANT_pumpParticles_Export_v2!$A$2:$EY$234,MATCH("Ti_"&amp;LEFT(Sheet1!$J719,3),ANT_pumpParticles_Export_v2!$A$1:$EY$1,0)),""),"")</f>
        <v/>
      </c>
      <c r="AA719" t="str">
        <f>IF(AA$1&lt;&gt;"",IFERROR(VLOOKUP($A719,ANT_pumpParticles_Export_v2!$A$2:$EY$234,MATCH(AA$1&amp;"_"&amp;LEFT(Sheet1!$J719,3),ANT_pumpParticles_Export_v2!$A$1:$EY$1,0))/VLOOKUP($A719,ANT_pumpParticles_Export_v2!$A$2:$EY$234,MATCH("Ti_"&amp;LEFT(Sheet1!$J719,3),ANT_pumpParticles_Export_v2!$A$1:$EY$1,0)),""),"")</f>
        <v/>
      </c>
      <c r="AB719" t="str">
        <f>IF(AB$1&lt;&gt;"",IFERROR(VLOOKUP($A719,ANT_pumpParticles_Export_v2!$A$2:$EY$234,MATCH(AB$1&amp;"_"&amp;LEFT(Sheet1!$J719,3),ANT_pumpParticles_Export_v2!$A$1:$EY$1,0))/VLOOKUP($A719,ANT_pumpParticles_Export_v2!$A$2:$EY$234,MATCH("Ti_"&amp;LEFT(Sheet1!$J719,3),ANT_pumpParticles_Export_v2!$A$1:$EY$1,0)),""),"")</f>
        <v/>
      </c>
      <c r="AC719" t="str">
        <f>IF(AC$1&lt;&gt;"",IFERROR(VLOOKUP($A719,ANT_pumpParticles_Export_v2!$A$2:$EY$234,MATCH(AC$1&amp;"_"&amp;LEFT(Sheet1!$J719,3),ANT_pumpParticles_Export_v2!$A$1:$EY$1,0))/VLOOKUP($A719,ANT_pumpParticles_Export_v2!$A$2:$EY$234,MATCH("Ti_"&amp;LEFT(Sheet1!$J719,3),ANT_pumpParticles_Export_v2!$A$1:$EY$1,0)),""),"")</f>
        <v/>
      </c>
      <c r="AD719" t="str">
        <f>IF(AD$1&lt;&gt;"",IFERROR(VLOOKUP($A719,ANT_pumpParticles_Export_v2!$A$2:$EY$234,MATCH(AD$1&amp;"_"&amp;LEFT(Sheet1!$J719,3),ANT_pumpParticles_Export_v2!$A$1:$EY$1,0))/VLOOKUP($A719,ANT_pumpParticles_Export_v2!$A$2:$EY$234,MATCH("Ti_"&amp;LEFT(Sheet1!$J719,3),ANT_pumpParticles_Export_v2!$A$1:$EY$1,0)),""),"")</f>
        <v/>
      </c>
      <c r="AE719" t="str">
        <f>IF(AE$1&lt;&gt;"",IFERROR(VLOOKUP($A719,ANT_pumpParticles_Export_v2!$A$2:$EY$234,MATCH(AE$1&amp;"_"&amp;LEFT(Sheet1!$J719,3),ANT_pumpParticles_Export_v2!$A$1:$EY$1,0))/VLOOKUP($A719,ANT_pumpParticles_Export_v2!$A$2:$EY$234,MATCH("Ti_"&amp;LEFT(Sheet1!$J719,3),ANT_pumpParticles_Export_v2!$A$1:$EY$1,0)),""),"")</f>
        <v/>
      </c>
      <c r="AF719" t="str">
        <f>IF(AF$1&lt;&gt;"",IFERROR(VLOOKUP($A719,ANT_pumpParticles_Export_v2!$A$2:$EY$234,MATCH(AF$1&amp;"_"&amp;LEFT(Sheet1!$J719,3),ANT_pumpParticles_Export_v2!$A$1:$EY$1,0))/VLOOKUP($A719,ANT_pumpParticles_Export_v2!$A$2:$EY$234,MATCH("Ti_"&amp;LEFT(Sheet1!$J719,3),ANT_pumpParticles_Export_v2!$A$1:$EY$1,0)),""),"")</f>
        <v/>
      </c>
      <c r="AG719" t="str">
        <f>IF(AG$1&lt;&gt;"",IFERROR(VLOOKUP($A719,ANT_pumpParticles_Export_v2!$A$2:$EY$234,MATCH(AG$1&amp;"_"&amp;LEFT(Sheet1!$J719,3),ANT_pumpParticles_Export_v2!$A$1:$EY$1,0))/VLOOKUP($A719,ANT_pumpParticles_Export_v2!$A$2:$EY$234,MATCH("Ti_"&amp;LEFT(Sheet1!$J719,3),ANT_pumpParticles_Export_v2!$A$1:$EY$1,0)),""),"")</f>
        <v/>
      </c>
      <c r="AH719" t="str">
        <f>IF(AH$1&lt;&gt;"",IFERROR(VLOOKUP($A719,ANT_pumpParticles_Export_v2!$A$2:$EY$234,MATCH(AH$1&amp;"_"&amp;LEFT(Sheet1!$J719,3),ANT_pumpParticles_Export_v2!$A$1:$EY$1,0))/VLOOKUP($A719,ANT_pumpParticles_Export_v2!$A$2:$EY$234,MATCH("Ti_"&amp;LEFT(Sheet1!$J719,3),ANT_pumpParticles_Export_v2!$A$1:$EY$1,0)),""),"")</f>
        <v/>
      </c>
      <c r="AI719" t="str">
        <f>IF(AI$1&lt;&gt;"",IFERROR(VLOOKUP($A719,ANT_pumpParticles_Export_v2!$A$2:$EY$234,MATCH(AI$1&amp;"_"&amp;LEFT(Sheet1!$J719,3),ANT_pumpParticles_Export_v2!$A$1:$EY$1,0))/VLOOKUP($A719,ANT_pumpParticles_Export_v2!$A$2:$EY$234,MATCH("Ti_"&amp;LEFT(Sheet1!$J719,3),ANT_pumpParticles_Export_v2!$A$1:$EY$1,0)),""),"")</f>
        <v/>
      </c>
      <c r="AJ719" t="str">
        <f>IF(AJ$1&lt;&gt;"",IFERROR(VLOOKUP($A719,ANT_pumpParticles_Export_v2!$A$2:$EY$234,MATCH(AJ$1&amp;"_"&amp;LEFT(Sheet1!$J719,3),ANT_pumpParticles_Export_v2!$A$1:$EY$1,0))/VLOOKUP($A719,ANT_pumpParticles_Export_v2!$A$2:$EY$234,MATCH("Ti_"&amp;LEFT(Sheet1!$J719,3),ANT_pumpParticles_Export_v2!$A$1:$EY$1,0)),""),"")</f>
        <v/>
      </c>
      <c r="AK719" t="str">
        <f>IF(AK$1&lt;&gt;"",IFERROR(VLOOKUP($A719,ANT_pumpParticles_Export_v2!$A$2:$EY$234,MATCH(AK$1&amp;"_"&amp;LEFT(Sheet1!$J719,3),ANT_pumpParticles_Export_v2!$A$1:$EY$1,0))/VLOOKUP($A719,ANT_pumpParticles_Export_v2!$A$2:$EY$234,MATCH("Ti_"&amp;LEFT(Sheet1!$J719,3),ANT_pumpParticles_Export_v2!$A$1:$EY$1,0)),""),"")</f>
        <v/>
      </c>
      <c r="AL719" t="str">
        <f>IF(AL$1&lt;&gt;"",IFERROR(VLOOKUP($A719,ANT_pumpParticles_Export_v2!$A$2:$EY$234,MATCH(AL$1&amp;"_"&amp;LEFT(Sheet1!$J719,3),ANT_pumpParticles_Export_v2!$A$1:$EY$1,0))/VLOOKUP($A719,ANT_pumpParticles_Export_v2!$A$2:$EY$234,MATCH("Ti_"&amp;LEFT(Sheet1!$J719,3),ANT_pumpParticles_Export_v2!$A$1:$EY$1,0)),""),"")</f>
        <v/>
      </c>
      <c r="AM719" t="str">
        <f>IF(AM$1&lt;&gt;"",IFERROR(VLOOKUP($A719,ANT_pumpParticles_Export_v2!$A$2:$EY$234,MATCH(AM$1&amp;"_"&amp;LEFT(Sheet1!$J719,3),ANT_pumpParticles_Export_v2!$A$1:$EY$1,0))/VLOOKUP($A719,ANT_pumpParticles_Export_v2!$A$2:$EY$234,MATCH("Ti_"&amp;LEFT(Sheet1!$J719,3),ANT_pumpParticles_Export_v2!$A$1:$EY$1,0)),""),"")</f>
        <v/>
      </c>
      <c r="AN719" t="str">
        <f>IF(AN$1&lt;&gt;"",IFERROR(VLOOKUP($A719,ANT_pumpParticles_Export_v2!$A$2:$EY$234,MATCH(AN$1&amp;"_"&amp;LEFT(Sheet1!$J719,3),ANT_pumpParticles_Export_v2!$A$1:$EY$1,0))/VLOOKUP($A719,ANT_pumpParticles_Export_v2!$A$2:$EY$234,MATCH("Ti_"&amp;LEFT(Sheet1!$J719,3),ANT_pumpParticles_Export_v2!$A$1:$EY$1,0)),""),"")</f>
        <v/>
      </c>
      <c r="AO719" t="str">
        <f>IF(AO$1&lt;&gt;"",IFERROR(VLOOKUP($A719,ANT_pumpParticles_Export_v2!$A$2:$EY$234,MATCH(AO$1&amp;"_"&amp;LEFT(Sheet1!$J719,3),ANT_pumpParticles_Export_v2!$A$1:$EY$1,0))/VLOOKUP($A719,ANT_pumpParticles_Export_v2!$A$2:$EY$234,MATCH("Ti_"&amp;LEFT(Sheet1!$J719,3),ANT_pumpParticles_Export_v2!$A$1:$EY$1,0)),""),"")</f>
        <v/>
      </c>
      <c r="AP719" t="str">
        <f>IF(AP$1&lt;&gt;"",IFERROR(VLOOKUP($A719,ANT_pumpParticles_Export_v2!$A$2:$EY$234,MATCH(AP$1&amp;"_"&amp;LEFT(Sheet1!$J719,3),ANT_pumpParticles_Export_v2!$A$1:$EY$1,0))/VLOOKUP($A719,ANT_pumpParticles_Export_v2!$A$2:$EY$234,MATCH("Ti_"&amp;LEFT(Sheet1!$J719,3),ANT_pumpParticles_Export_v2!$A$1:$EY$1,0)),""),"")</f>
        <v/>
      </c>
      <c r="AQ719" t="str">
        <f>IF(AQ$1&lt;&gt;"",IFERROR(VLOOKUP($A719,ANT_pumpParticles_Export_v2!$A$2:$EY$234,MATCH(AQ$1&amp;"_"&amp;LEFT(Sheet1!$J719,3),ANT_pumpParticles_Export_v2!$A$1:$EY$1,0))/VLOOKUP($A719,ANT_pumpParticles_Export_v2!$A$2:$EY$234,MATCH("Ti_"&amp;LEFT(Sheet1!$J719,3),ANT_pumpParticles_Export_v2!$A$1:$EY$1,0)),""),"")</f>
        <v/>
      </c>
      <c r="AR719" t="str">
        <f>IF(AR$1&lt;&gt;"",IFERROR(VLOOKUP($A719,ANT_pumpParticles_Export_v2!$A$2:$EY$234,MATCH(AR$1&amp;"_"&amp;LEFT(Sheet1!$J719,3),ANT_pumpParticles_Export_v2!$A$1:$EY$1,0))/VLOOKUP($A719,ANT_pumpParticles_Export_v2!$A$2:$EY$234,MATCH("Ti_"&amp;LEFT(Sheet1!$J719,3),ANT_pumpParticles_Export_v2!$A$1:$EY$1,0)),""),"")</f>
        <v/>
      </c>
      <c r="AS719" t="str">
        <f>IF(AS$1&lt;&gt;"",IFERROR(VLOOKUP($A719,ANT_pumpParticles_Export_v2!$A$2:$EY$234,MATCH(AS$1&amp;"_"&amp;LEFT(Sheet1!$J719,3),ANT_pumpParticles_Export_v2!$A$1:$EY$1,0))/VLOOKUP($A719,ANT_pumpParticles_Export_v2!$A$2:$EY$234,MATCH("Ti_"&amp;LEFT(Sheet1!$J719,3),ANT_pumpParticles_Export_v2!$A$1:$EY$1,0)),""),"")</f>
        <v/>
      </c>
      <c r="AT719" t="str">
        <f>IF(AT$1&lt;&gt;"",IFERROR(VLOOKUP($A719,ANT_pumpParticles_Export_v2!$A$2:$EY$234,MATCH(AT$1&amp;"_"&amp;LEFT(Sheet1!$J719,3),ANT_pumpParticles_Export_v2!$A$1:$EY$1,0))/VLOOKUP($A719,ANT_pumpParticles_Export_v2!$A$2:$EY$234,MATCH("Ti_"&amp;LEFT(Sheet1!$J719,3),ANT_pumpParticles_Export_v2!$A$1:$EY$1,0)),""),"")</f>
        <v/>
      </c>
      <c r="AU719" t="str">
        <f>IF(AU$1&lt;&gt;"",IFERROR(VLOOKUP($A719,ANT_pumpParticles_Export_v2!$A$2:$EY$234,MATCH(AU$1&amp;"_"&amp;LEFT(Sheet1!$J719,3),ANT_pumpParticles_Export_v2!$A$1:$EY$1,0))/VLOOKUP($A719,ANT_pumpParticles_Export_v2!$A$2:$EY$234,MATCH("Ti_"&amp;LEFT(Sheet1!$J719,3),ANT_pumpParticles_Export_v2!$A$1:$EY$1,0)),""),"")</f>
        <v/>
      </c>
      <c r="AV719" t="str">
        <f>IF(AV$1&lt;&gt;"",IFERROR(VLOOKUP($A719,ANT_pumpParticles_Export_v2!$A$2:$EY$234,MATCH(AV$1&amp;"_"&amp;LEFT(Sheet1!$J719,3),ANT_pumpParticles_Export_v2!$A$1:$EY$1,0))/VLOOKUP($A719,ANT_pumpParticles_Export_v2!$A$2:$EY$234,MATCH("Ti_"&amp;LEFT(Sheet1!$J719,3),ANT_pumpParticles_Export_v2!$A$1:$EY$1,0)),""),"")</f>
        <v/>
      </c>
      <c r="AW719" t="str">
        <f>IF(AW$1&lt;&gt;"",IFERROR(VLOOKUP($A719,ANT_pumpParticles_Export_v2!$A$2:$EY$234,MATCH(AW$1&amp;"_"&amp;LEFT(Sheet1!$J719,3),ANT_pumpParticles_Export_v2!$A$1:$EY$1,0))/VLOOKUP($A719,ANT_pumpParticles_Export_v2!$A$2:$EY$234,MATCH("Ti_"&amp;LEFT(Sheet1!$J719,3),ANT_pumpParticles_Export_v2!$A$1:$EY$1,0)),""),"")</f>
        <v/>
      </c>
      <c r="AX719" t="str">
        <f>IF(AX$1&lt;&gt;"",IFERROR(VLOOKUP($A719,ANT_pumpParticles_Export_v2!$A$2:$EY$234,MATCH(AX$1&amp;"_"&amp;LEFT(Sheet1!$J719,3),ANT_pumpParticles_Export_v2!$A$1:$EY$1,0))/VLOOKUP($A719,ANT_pumpParticles_Export_v2!$A$2:$EY$234,MATCH("Ti_"&amp;LEFT(Sheet1!$J719,3),ANT_pumpParticles_Export_v2!$A$1:$EY$1,0)),""),"")</f>
        <v/>
      </c>
      <c r="AY719" t="str">
        <f>IF(AY$1&lt;&gt;"",IFERROR(VLOOKUP($A719,ANT_pumpParticles_Export_v2!$A$2:$EY$234,MATCH(AY$1&amp;"_"&amp;LEFT(Sheet1!$J719,3),ANT_pumpParticles_Export_v2!$A$1:$EY$1,0))/VLOOKUP($A719,ANT_pumpParticles_Export_v2!$A$2:$EY$234,MATCH("Ti_"&amp;LEFT(Sheet1!$J719,3),ANT_pumpParticles_Export_v2!$A$1:$EY$1,0)),""),"")</f>
        <v/>
      </c>
      <c r="AZ719" t="str">
        <f>IF(AZ$1&lt;&gt;"",IFERROR(VLOOKUP($A719,ANT_pumpParticles_Export_v2!$A$2:$EY$234,MATCH(AZ$1&amp;"_"&amp;LEFT(Sheet1!$J719,3),ANT_pumpParticles_Export_v2!$A$1:$EY$1,0))/VLOOKUP($A719,ANT_pumpParticles_Export_v2!$A$2:$EY$234,MATCH("Ti_"&amp;LEFT(Sheet1!$J719,3),ANT_pumpParticles_Export_v2!$A$1:$EY$1,0)),""),"")</f>
        <v/>
      </c>
      <c r="BA719" t="str">
        <f>IF(BA$1&lt;&gt;"",IFERROR(VLOOKUP($A719,ANT_pumpParticles_Export_v2!$A$2:$EY$234,MATCH(BA$1&amp;"_"&amp;LEFT(Sheet1!$J719,3),ANT_pumpParticles_Export_v2!$A$1:$EY$1,0))/VLOOKUP($A719,ANT_pumpParticles_Export_v2!$A$2:$EY$234,MATCH("Ti_"&amp;LEFT(Sheet1!$J719,3),ANT_pumpParticles_Export_v2!$A$1:$EY$1,0)),""),"")</f>
        <v/>
      </c>
      <c r="BB719" t="str">
        <f>IF(BB$1&lt;&gt;"",IFERROR(VLOOKUP($A719,ANT_pumpParticles_Export_v2!$A$2:$EY$234,MATCH(BB$1&amp;"_"&amp;LEFT(Sheet1!$J719,3),ANT_pumpParticles_Export_v2!$A$1:$EY$1,0))/VLOOKUP($A719,ANT_pumpParticles_Export_v2!$A$2:$EY$234,MATCH("Ti_"&amp;LEFT(Sheet1!$J719,3),ANT_pumpParticles_Export_v2!$A$1:$EY$1,0)),""),"")</f>
        <v/>
      </c>
      <c r="BC719" t="str">
        <f>IF(BC$1&lt;&gt;"",IFERROR(VLOOKUP($A719,ANT_pumpParticles_Export_v2!$A$2:$EY$234,MATCH(BC$1&amp;"_"&amp;LEFT(Sheet1!$J719,3),ANT_pumpParticles_Export_v2!$A$1:$EY$1,0))/VLOOKUP($A719,ANT_pumpParticles_Export_v2!$A$2:$EY$234,MATCH("Ti_"&amp;LEFT(Sheet1!$J719,3),ANT_pumpParticles_Export_v2!$A$1:$EY$1,0)),""),"")</f>
        <v/>
      </c>
      <c r="BD719" t="str">
        <f>IF(BD$1&lt;&gt;"",IFERROR(VLOOKUP($A719,ANT_pumpParticles_Export_v2!$A$2:$EY$234,MATCH(BD$1&amp;"_"&amp;LEFT(Sheet1!$J719,3),ANT_pumpParticles_Export_v2!$A$1:$EY$1,0))/VLOOKUP($A719,ANT_pumpParticles_Export_v2!$A$2:$EY$234,MATCH("Ti_"&amp;LEFT(Sheet1!$J719,3),ANT_pumpParticles_Export_v2!$A$1:$EY$1,0)),""),"")</f>
        <v/>
      </c>
      <c r="BE719" t="str">
        <f>IF(BE$1&lt;&gt;"",IFERROR(VLOOKUP($A719,ANT_pumpParticles_Export_v2!$A$2:$EY$234,MATCH(BE$1&amp;"_"&amp;LEFT(Sheet1!$J719,3),ANT_pumpParticles_Export_v2!$A$1:$EY$1,0))/VLOOKUP($A719,ANT_pumpParticles_Export_v2!$A$2:$EY$234,MATCH("Ti_"&amp;LEFT(Sheet1!$J719,3),ANT_pumpParticles_Export_v2!$A$1:$EY$1,0)),""),"")</f>
        <v/>
      </c>
      <c r="BF719" t="str">
        <f>IF(BF$1&lt;&gt;"",IFERROR(VLOOKUP($A719,ANT_pumpParticles_Export_v2!$A$2:$EY$234,MATCH(BF$1&amp;"_"&amp;LEFT(Sheet1!$J719,3),ANT_pumpParticles_Export_v2!$A$1:$EY$1,0))/VLOOKUP($A719,ANT_pumpParticles_Export_v2!$A$2:$EY$234,MATCH("Ti_"&amp;LEFT(Sheet1!$J719,3),ANT_pumpParticles_Export_v2!$A$1:$EY$1,0)),""),"")</f>
        <v/>
      </c>
    </row>
    <row r="720" spans="1:58" x14ac:dyDescent="0.3">
      <c r="A720">
        <v>18993</v>
      </c>
      <c r="B720" t="s">
        <v>134</v>
      </c>
      <c r="C720">
        <v>4</v>
      </c>
      <c r="D720" t="s">
        <v>130</v>
      </c>
      <c r="E720">
        <v>-2989.71</v>
      </c>
      <c r="F720">
        <v>-70.963700000000003</v>
      </c>
      <c r="G720">
        <v>-112.93559999999999</v>
      </c>
      <c r="H720">
        <v>302.57209999999998</v>
      </c>
      <c r="I720">
        <v>73.290000000000006</v>
      </c>
      <c r="J720" t="s">
        <v>250</v>
      </c>
      <c r="K720" t="str">
        <f>IF(K$1&lt;&gt;"",IFERROR(VLOOKUP($A720,ANT_pumpParticles_Export_v2!$A$2:$EY$234,MATCH(K$1&amp;"_"&amp;LEFT(Sheet1!$J720,3),ANT_pumpParticles_Export_v2!$A$1:$EY$1,0))/VLOOKUP($A720,ANT_pumpParticles_Export_v2!$A$2:$EY$234,MATCH("Ti_"&amp;LEFT(Sheet1!$J720,3),ANT_pumpParticles_Export_v2!$A$1:$EY$1,0)),""),"")</f>
        <v/>
      </c>
      <c r="L720" t="str">
        <f>IF(L$1&lt;&gt;"",IFERROR(VLOOKUP($A720,ANT_pumpParticles_Export_v2!$A$2:$EY$234,MATCH(L$1&amp;"_"&amp;LEFT(Sheet1!$J720,3),ANT_pumpParticles_Export_v2!$A$1:$EY$1,0))/VLOOKUP($A720,ANT_pumpParticles_Export_v2!$A$2:$EY$234,MATCH("Ti_"&amp;LEFT(Sheet1!$J720,3),ANT_pumpParticles_Export_v2!$A$1:$EY$1,0)),""),"")</f>
        <v/>
      </c>
      <c r="M720" t="str">
        <f>IF(M$1&lt;&gt;"",IFERROR(VLOOKUP($A720,ANT_pumpParticles_Export_v2!$A$2:$EY$234,MATCH(M$1&amp;"_"&amp;LEFT(Sheet1!$J720,3),ANT_pumpParticles_Export_v2!$A$1:$EY$1,0))/VLOOKUP($A720,ANT_pumpParticles_Export_v2!$A$2:$EY$234,MATCH("Ti_"&amp;LEFT(Sheet1!$J720,3),ANT_pumpParticles_Export_v2!$A$1:$EY$1,0)),""),"")</f>
        <v/>
      </c>
      <c r="N720" t="str">
        <f>IF(N$1&lt;&gt;"",IFERROR(VLOOKUP($A720,ANT_pumpParticles_Export_v2!$A$2:$EY$234,MATCH(N$1&amp;"_"&amp;LEFT(Sheet1!$J720,3),ANT_pumpParticles_Export_v2!$A$1:$EY$1,0))/VLOOKUP($A720,ANT_pumpParticles_Export_v2!$A$2:$EY$234,MATCH("Ti_"&amp;LEFT(Sheet1!$J720,3),ANT_pumpParticles_Export_v2!$A$1:$EY$1,0)),""),"")</f>
        <v/>
      </c>
      <c r="O720" t="str">
        <f>IF(O$1&lt;&gt;"",IFERROR(VLOOKUP($A720,ANT_pumpParticles_Export_v2!$A$2:$EY$234,MATCH(O$1&amp;"_"&amp;LEFT(Sheet1!$J720,3),ANT_pumpParticles_Export_v2!$A$1:$EY$1,0))/VLOOKUP($A720,ANT_pumpParticles_Export_v2!$A$2:$EY$234,MATCH("Ti_"&amp;LEFT(Sheet1!$J720,3),ANT_pumpParticles_Export_v2!$A$1:$EY$1,0)),""),"")</f>
        <v/>
      </c>
      <c r="P720" t="str">
        <f>IF(P$1&lt;&gt;"",IFERROR(VLOOKUP($A720,ANT_pumpParticles_Export_v2!$A$2:$EY$234,MATCH(P$1&amp;"_"&amp;LEFT(Sheet1!$J720,3),ANT_pumpParticles_Export_v2!$A$1:$EY$1,0))/VLOOKUP($A720,ANT_pumpParticles_Export_v2!$A$2:$EY$234,MATCH("Ti_"&amp;LEFT(Sheet1!$J720,3),ANT_pumpParticles_Export_v2!$A$1:$EY$1,0)),""),"")</f>
        <v/>
      </c>
      <c r="Q720" t="str">
        <f>IF(Q$1&lt;&gt;"",IFERROR(VLOOKUP($A720,ANT_pumpParticles_Export_v2!$A$2:$EY$234,MATCH(Q$1&amp;"_"&amp;LEFT(Sheet1!$J720,3),ANT_pumpParticles_Export_v2!$A$1:$EY$1,0))/VLOOKUP($A720,ANT_pumpParticles_Export_v2!$A$2:$EY$234,MATCH("Ti_"&amp;LEFT(Sheet1!$J720,3),ANT_pumpParticles_Export_v2!$A$1:$EY$1,0)),""),"")</f>
        <v/>
      </c>
      <c r="R720" t="str">
        <f>IF(R$1&lt;&gt;"",IFERROR(VLOOKUP($A720,ANT_pumpParticles_Export_v2!$A$2:$EY$234,MATCH(R$1&amp;"_"&amp;LEFT(Sheet1!$J720,3),ANT_pumpParticles_Export_v2!$A$1:$EY$1,0))/VLOOKUP($A720,ANT_pumpParticles_Export_v2!$A$2:$EY$234,MATCH("Ti_"&amp;LEFT(Sheet1!$J720,3),ANT_pumpParticles_Export_v2!$A$1:$EY$1,0)),""),"")</f>
        <v/>
      </c>
      <c r="S720" t="str">
        <f>IF(S$1&lt;&gt;"",IFERROR(VLOOKUP($A720,ANT_pumpParticles_Export_v2!$A$2:$EY$234,MATCH(S$1&amp;"_"&amp;LEFT(Sheet1!$J720,3),ANT_pumpParticles_Export_v2!$A$1:$EY$1,0))/VLOOKUP($A720,ANT_pumpParticles_Export_v2!$A$2:$EY$234,MATCH("Ti_"&amp;LEFT(Sheet1!$J720,3),ANT_pumpParticles_Export_v2!$A$1:$EY$1,0)),""),"")</f>
        <v/>
      </c>
      <c r="T720" t="str">
        <f>IF(T$1&lt;&gt;"",IFERROR(VLOOKUP($A720,ANT_pumpParticles_Export_v2!$A$2:$EY$234,MATCH(T$1&amp;"_"&amp;LEFT(Sheet1!$J720,3),ANT_pumpParticles_Export_v2!$A$1:$EY$1,0))/VLOOKUP($A720,ANT_pumpParticles_Export_v2!$A$2:$EY$234,MATCH("Ti_"&amp;LEFT(Sheet1!$J720,3),ANT_pumpParticles_Export_v2!$A$1:$EY$1,0)),""),"")</f>
        <v/>
      </c>
      <c r="U720" t="str">
        <f>IF(U$1&lt;&gt;"",IFERROR(VLOOKUP($A720,ANT_pumpParticles_Export_v2!$A$2:$EY$234,MATCH(U$1&amp;"_"&amp;LEFT(Sheet1!$J720,3),ANT_pumpParticles_Export_v2!$A$1:$EY$1,0))/VLOOKUP($A720,ANT_pumpParticles_Export_v2!$A$2:$EY$234,MATCH("Ti_"&amp;LEFT(Sheet1!$J720,3),ANT_pumpParticles_Export_v2!$A$1:$EY$1,0)),""),"")</f>
        <v/>
      </c>
      <c r="V720" t="str">
        <f>IF(V$1&lt;&gt;"",IFERROR(VLOOKUP($A720,ANT_pumpParticles_Export_v2!$A$2:$EY$234,MATCH(V$1&amp;"_"&amp;LEFT(Sheet1!$J720,3),ANT_pumpParticles_Export_v2!$A$1:$EY$1,0))/VLOOKUP($A720,ANT_pumpParticles_Export_v2!$A$2:$EY$234,MATCH("Ti_"&amp;LEFT(Sheet1!$J720,3),ANT_pumpParticles_Export_v2!$A$1:$EY$1,0)),""),"")</f>
        <v/>
      </c>
      <c r="W720" t="str">
        <f>IF(W$1&lt;&gt;"",IFERROR(VLOOKUP($A720,ANT_pumpParticles_Export_v2!$A$2:$EY$234,MATCH(W$1&amp;"_"&amp;LEFT(Sheet1!$J720,3),ANT_pumpParticles_Export_v2!$A$1:$EY$1,0))/VLOOKUP($A720,ANT_pumpParticles_Export_v2!$A$2:$EY$234,MATCH("Ti_"&amp;LEFT(Sheet1!$J720,3),ANT_pumpParticles_Export_v2!$A$1:$EY$1,0)),""),"")</f>
        <v/>
      </c>
      <c r="X720" t="str">
        <f>IF(X$1&lt;&gt;"",IFERROR(VLOOKUP($A720,ANT_pumpParticles_Export_v2!$A$2:$EY$234,MATCH(X$1&amp;"_"&amp;LEFT(Sheet1!$J720,3),ANT_pumpParticles_Export_v2!$A$1:$EY$1,0))/VLOOKUP($A720,ANT_pumpParticles_Export_v2!$A$2:$EY$234,MATCH("Ti_"&amp;LEFT(Sheet1!$J720,3),ANT_pumpParticles_Export_v2!$A$1:$EY$1,0)),""),"")</f>
        <v/>
      </c>
      <c r="Y720" t="str">
        <f>IF(Y$1&lt;&gt;"",IFERROR(VLOOKUP($A720,ANT_pumpParticles_Export_v2!$A$2:$EY$234,MATCH(Y$1&amp;"_"&amp;LEFT(Sheet1!$J720,3),ANT_pumpParticles_Export_v2!$A$1:$EY$1,0))/VLOOKUP($A720,ANT_pumpParticles_Export_v2!$A$2:$EY$234,MATCH("Ti_"&amp;LEFT(Sheet1!$J720,3),ANT_pumpParticles_Export_v2!$A$1:$EY$1,0)),""),"")</f>
        <v/>
      </c>
      <c r="Z720" t="str">
        <f>IF(Z$1&lt;&gt;"",IFERROR(VLOOKUP($A720,ANT_pumpParticles_Export_v2!$A$2:$EY$234,MATCH(Z$1&amp;"_"&amp;LEFT(Sheet1!$J720,3),ANT_pumpParticles_Export_v2!$A$1:$EY$1,0))/VLOOKUP($A720,ANT_pumpParticles_Export_v2!$A$2:$EY$234,MATCH("Ti_"&amp;LEFT(Sheet1!$J720,3),ANT_pumpParticles_Export_v2!$A$1:$EY$1,0)),""),"")</f>
        <v/>
      </c>
      <c r="AA720" t="str">
        <f>IF(AA$1&lt;&gt;"",IFERROR(VLOOKUP($A720,ANT_pumpParticles_Export_v2!$A$2:$EY$234,MATCH(AA$1&amp;"_"&amp;LEFT(Sheet1!$J720,3),ANT_pumpParticles_Export_v2!$A$1:$EY$1,0))/VLOOKUP($A720,ANT_pumpParticles_Export_v2!$A$2:$EY$234,MATCH("Ti_"&amp;LEFT(Sheet1!$J720,3),ANT_pumpParticles_Export_v2!$A$1:$EY$1,0)),""),"")</f>
        <v/>
      </c>
      <c r="AB720" t="str">
        <f>IF(AB$1&lt;&gt;"",IFERROR(VLOOKUP($A720,ANT_pumpParticles_Export_v2!$A$2:$EY$234,MATCH(AB$1&amp;"_"&amp;LEFT(Sheet1!$J720,3),ANT_pumpParticles_Export_v2!$A$1:$EY$1,0))/VLOOKUP($A720,ANT_pumpParticles_Export_v2!$A$2:$EY$234,MATCH("Ti_"&amp;LEFT(Sheet1!$J720,3),ANT_pumpParticles_Export_v2!$A$1:$EY$1,0)),""),"")</f>
        <v/>
      </c>
      <c r="AC720" t="str">
        <f>IF(AC$1&lt;&gt;"",IFERROR(VLOOKUP($A720,ANT_pumpParticles_Export_v2!$A$2:$EY$234,MATCH(AC$1&amp;"_"&amp;LEFT(Sheet1!$J720,3),ANT_pumpParticles_Export_v2!$A$1:$EY$1,0))/VLOOKUP($A720,ANT_pumpParticles_Export_v2!$A$2:$EY$234,MATCH("Ti_"&amp;LEFT(Sheet1!$J720,3),ANT_pumpParticles_Export_v2!$A$1:$EY$1,0)),""),"")</f>
        <v/>
      </c>
      <c r="AD720" t="str">
        <f>IF(AD$1&lt;&gt;"",IFERROR(VLOOKUP($A720,ANT_pumpParticles_Export_v2!$A$2:$EY$234,MATCH(AD$1&amp;"_"&amp;LEFT(Sheet1!$J720,3),ANT_pumpParticles_Export_v2!$A$1:$EY$1,0))/VLOOKUP($A720,ANT_pumpParticles_Export_v2!$A$2:$EY$234,MATCH("Ti_"&amp;LEFT(Sheet1!$J720,3),ANT_pumpParticles_Export_v2!$A$1:$EY$1,0)),""),"")</f>
        <v/>
      </c>
      <c r="AE720" t="str">
        <f>IF(AE$1&lt;&gt;"",IFERROR(VLOOKUP($A720,ANT_pumpParticles_Export_v2!$A$2:$EY$234,MATCH(AE$1&amp;"_"&amp;LEFT(Sheet1!$J720,3),ANT_pumpParticles_Export_v2!$A$1:$EY$1,0))/VLOOKUP($A720,ANT_pumpParticles_Export_v2!$A$2:$EY$234,MATCH("Ti_"&amp;LEFT(Sheet1!$J720,3),ANT_pumpParticles_Export_v2!$A$1:$EY$1,0)),""),"")</f>
        <v/>
      </c>
      <c r="AF720" t="str">
        <f>IF(AF$1&lt;&gt;"",IFERROR(VLOOKUP($A720,ANT_pumpParticles_Export_v2!$A$2:$EY$234,MATCH(AF$1&amp;"_"&amp;LEFT(Sheet1!$J720,3),ANT_pumpParticles_Export_v2!$A$1:$EY$1,0))/VLOOKUP($A720,ANT_pumpParticles_Export_v2!$A$2:$EY$234,MATCH("Ti_"&amp;LEFT(Sheet1!$J720,3),ANT_pumpParticles_Export_v2!$A$1:$EY$1,0)),""),"")</f>
        <v/>
      </c>
      <c r="AG720" t="str">
        <f>IF(AG$1&lt;&gt;"",IFERROR(VLOOKUP($A720,ANT_pumpParticles_Export_v2!$A$2:$EY$234,MATCH(AG$1&amp;"_"&amp;LEFT(Sheet1!$J720,3),ANT_pumpParticles_Export_v2!$A$1:$EY$1,0))/VLOOKUP($A720,ANT_pumpParticles_Export_v2!$A$2:$EY$234,MATCH("Ti_"&amp;LEFT(Sheet1!$J720,3),ANT_pumpParticles_Export_v2!$A$1:$EY$1,0)),""),"")</f>
        <v/>
      </c>
      <c r="AH720" t="str">
        <f>IF(AH$1&lt;&gt;"",IFERROR(VLOOKUP($A720,ANT_pumpParticles_Export_v2!$A$2:$EY$234,MATCH(AH$1&amp;"_"&amp;LEFT(Sheet1!$J720,3),ANT_pumpParticles_Export_v2!$A$1:$EY$1,0))/VLOOKUP($A720,ANT_pumpParticles_Export_v2!$A$2:$EY$234,MATCH("Ti_"&amp;LEFT(Sheet1!$J720,3),ANT_pumpParticles_Export_v2!$A$1:$EY$1,0)),""),"")</f>
        <v/>
      </c>
      <c r="AI720" t="str">
        <f>IF(AI$1&lt;&gt;"",IFERROR(VLOOKUP($A720,ANT_pumpParticles_Export_v2!$A$2:$EY$234,MATCH(AI$1&amp;"_"&amp;LEFT(Sheet1!$J720,3),ANT_pumpParticles_Export_v2!$A$1:$EY$1,0))/VLOOKUP($A720,ANT_pumpParticles_Export_v2!$A$2:$EY$234,MATCH("Ti_"&amp;LEFT(Sheet1!$J720,3),ANT_pumpParticles_Export_v2!$A$1:$EY$1,0)),""),"")</f>
        <v/>
      </c>
      <c r="AJ720" t="str">
        <f>IF(AJ$1&lt;&gt;"",IFERROR(VLOOKUP($A720,ANT_pumpParticles_Export_v2!$A$2:$EY$234,MATCH(AJ$1&amp;"_"&amp;LEFT(Sheet1!$J720,3),ANT_pumpParticles_Export_v2!$A$1:$EY$1,0))/VLOOKUP($A720,ANT_pumpParticles_Export_v2!$A$2:$EY$234,MATCH("Ti_"&amp;LEFT(Sheet1!$J720,3),ANT_pumpParticles_Export_v2!$A$1:$EY$1,0)),""),"")</f>
        <v/>
      </c>
      <c r="AK720" t="str">
        <f>IF(AK$1&lt;&gt;"",IFERROR(VLOOKUP($A720,ANT_pumpParticles_Export_v2!$A$2:$EY$234,MATCH(AK$1&amp;"_"&amp;LEFT(Sheet1!$J720,3),ANT_pumpParticles_Export_v2!$A$1:$EY$1,0))/VLOOKUP($A720,ANT_pumpParticles_Export_v2!$A$2:$EY$234,MATCH("Ti_"&amp;LEFT(Sheet1!$J720,3),ANT_pumpParticles_Export_v2!$A$1:$EY$1,0)),""),"")</f>
        <v/>
      </c>
      <c r="AL720" t="str">
        <f>IF(AL$1&lt;&gt;"",IFERROR(VLOOKUP($A720,ANT_pumpParticles_Export_v2!$A$2:$EY$234,MATCH(AL$1&amp;"_"&amp;LEFT(Sheet1!$J720,3),ANT_pumpParticles_Export_v2!$A$1:$EY$1,0))/VLOOKUP($A720,ANT_pumpParticles_Export_v2!$A$2:$EY$234,MATCH("Ti_"&amp;LEFT(Sheet1!$J720,3),ANT_pumpParticles_Export_v2!$A$1:$EY$1,0)),""),"")</f>
        <v/>
      </c>
      <c r="AM720" t="str">
        <f>IF(AM$1&lt;&gt;"",IFERROR(VLOOKUP($A720,ANT_pumpParticles_Export_v2!$A$2:$EY$234,MATCH(AM$1&amp;"_"&amp;LEFT(Sheet1!$J720,3),ANT_pumpParticles_Export_v2!$A$1:$EY$1,0))/VLOOKUP($A720,ANT_pumpParticles_Export_v2!$A$2:$EY$234,MATCH("Ti_"&amp;LEFT(Sheet1!$J720,3),ANT_pumpParticles_Export_v2!$A$1:$EY$1,0)),""),"")</f>
        <v/>
      </c>
      <c r="AN720" t="str">
        <f>IF(AN$1&lt;&gt;"",IFERROR(VLOOKUP($A720,ANT_pumpParticles_Export_v2!$A$2:$EY$234,MATCH(AN$1&amp;"_"&amp;LEFT(Sheet1!$J720,3),ANT_pumpParticles_Export_v2!$A$1:$EY$1,0))/VLOOKUP($A720,ANT_pumpParticles_Export_v2!$A$2:$EY$234,MATCH("Ti_"&amp;LEFT(Sheet1!$J720,3),ANT_pumpParticles_Export_v2!$A$1:$EY$1,0)),""),"")</f>
        <v/>
      </c>
      <c r="AO720" t="str">
        <f>IF(AO$1&lt;&gt;"",IFERROR(VLOOKUP($A720,ANT_pumpParticles_Export_v2!$A$2:$EY$234,MATCH(AO$1&amp;"_"&amp;LEFT(Sheet1!$J720,3),ANT_pumpParticles_Export_v2!$A$1:$EY$1,0))/VLOOKUP($A720,ANT_pumpParticles_Export_v2!$A$2:$EY$234,MATCH("Ti_"&amp;LEFT(Sheet1!$J720,3),ANT_pumpParticles_Export_v2!$A$1:$EY$1,0)),""),"")</f>
        <v/>
      </c>
      <c r="AP720" t="str">
        <f>IF(AP$1&lt;&gt;"",IFERROR(VLOOKUP($A720,ANT_pumpParticles_Export_v2!$A$2:$EY$234,MATCH(AP$1&amp;"_"&amp;LEFT(Sheet1!$J720,3),ANT_pumpParticles_Export_v2!$A$1:$EY$1,0))/VLOOKUP($A720,ANT_pumpParticles_Export_v2!$A$2:$EY$234,MATCH("Ti_"&amp;LEFT(Sheet1!$J720,3),ANT_pumpParticles_Export_v2!$A$1:$EY$1,0)),""),"")</f>
        <v/>
      </c>
      <c r="AQ720" t="str">
        <f>IF(AQ$1&lt;&gt;"",IFERROR(VLOOKUP($A720,ANT_pumpParticles_Export_v2!$A$2:$EY$234,MATCH(AQ$1&amp;"_"&amp;LEFT(Sheet1!$J720,3),ANT_pumpParticles_Export_v2!$A$1:$EY$1,0))/VLOOKUP($A720,ANT_pumpParticles_Export_v2!$A$2:$EY$234,MATCH("Ti_"&amp;LEFT(Sheet1!$J720,3),ANT_pumpParticles_Export_v2!$A$1:$EY$1,0)),""),"")</f>
        <v/>
      </c>
      <c r="AR720" t="str">
        <f>IF(AR$1&lt;&gt;"",IFERROR(VLOOKUP($A720,ANT_pumpParticles_Export_v2!$A$2:$EY$234,MATCH(AR$1&amp;"_"&amp;LEFT(Sheet1!$J720,3),ANT_pumpParticles_Export_v2!$A$1:$EY$1,0))/VLOOKUP($A720,ANT_pumpParticles_Export_v2!$A$2:$EY$234,MATCH("Ti_"&amp;LEFT(Sheet1!$J720,3),ANT_pumpParticles_Export_v2!$A$1:$EY$1,0)),""),"")</f>
        <v/>
      </c>
      <c r="AS720" t="str">
        <f>IF(AS$1&lt;&gt;"",IFERROR(VLOOKUP($A720,ANT_pumpParticles_Export_v2!$A$2:$EY$234,MATCH(AS$1&amp;"_"&amp;LEFT(Sheet1!$J720,3),ANT_pumpParticles_Export_v2!$A$1:$EY$1,0))/VLOOKUP($A720,ANT_pumpParticles_Export_v2!$A$2:$EY$234,MATCH("Ti_"&amp;LEFT(Sheet1!$J720,3),ANT_pumpParticles_Export_v2!$A$1:$EY$1,0)),""),"")</f>
        <v/>
      </c>
      <c r="AT720" t="str">
        <f>IF(AT$1&lt;&gt;"",IFERROR(VLOOKUP($A720,ANT_pumpParticles_Export_v2!$A$2:$EY$234,MATCH(AT$1&amp;"_"&amp;LEFT(Sheet1!$J720,3),ANT_pumpParticles_Export_v2!$A$1:$EY$1,0))/VLOOKUP($A720,ANT_pumpParticles_Export_v2!$A$2:$EY$234,MATCH("Ti_"&amp;LEFT(Sheet1!$J720,3),ANT_pumpParticles_Export_v2!$A$1:$EY$1,0)),""),"")</f>
        <v/>
      </c>
      <c r="AU720" t="str">
        <f>IF(AU$1&lt;&gt;"",IFERROR(VLOOKUP($A720,ANT_pumpParticles_Export_v2!$A$2:$EY$234,MATCH(AU$1&amp;"_"&amp;LEFT(Sheet1!$J720,3),ANT_pumpParticles_Export_v2!$A$1:$EY$1,0))/VLOOKUP($A720,ANT_pumpParticles_Export_v2!$A$2:$EY$234,MATCH("Ti_"&amp;LEFT(Sheet1!$J720,3),ANT_pumpParticles_Export_v2!$A$1:$EY$1,0)),""),"")</f>
        <v/>
      </c>
      <c r="AV720" t="str">
        <f>IF(AV$1&lt;&gt;"",IFERROR(VLOOKUP($A720,ANT_pumpParticles_Export_v2!$A$2:$EY$234,MATCH(AV$1&amp;"_"&amp;LEFT(Sheet1!$J720,3),ANT_pumpParticles_Export_v2!$A$1:$EY$1,0))/VLOOKUP($A720,ANT_pumpParticles_Export_v2!$A$2:$EY$234,MATCH("Ti_"&amp;LEFT(Sheet1!$J720,3),ANT_pumpParticles_Export_v2!$A$1:$EY$1,0)),""),"")</f>
        <v/>
      </c>
      <c r="AW720" t="str">
        <f>IF(AW$1&lt;&gt;"",IFERROR(VLOOKUP($A720,ANT_pumpParticles_Export_v2!$A$2:$EY$234,MATCH(AW$1&amp;"_"&amp;LEFT(Sheet1!$J720,3),ANT_pumpParticles_Export_v2!$A$1:$EY$1,0))/VLOOKUP($A720,ANT_pumpParticles_Export_v2!$A$2:$EY$234,MATCH("Ti_"&amp;LEFT(Sheet1!$J720,3),ANT_pumpParticles_Export_v2!$A$1:$EY$1,0)),""),"")</f>
        <v/>
      </c>
      <c r="AX720" t="str">
        <f>IF(AX$1&lt;&gt;"",IFERROR(VLOOKUP($A720,ANT_pumpParticles_Export_v2!$A$2:$EY$234,MATCH(AX$1&amp;"_"&amp;LEFT(Sheet1!$J720,3),ANT_pumpParticles_Export_v2!$A$1:$EY$1,0))/VLOOKUP($A720,ANT_pumpParticles_Export_v2!$A$2:$EY$234,MATCH("Ti_"&amp;LEFT(Sheet1!$J720,3),ANT_pumpParticles_Export_v2!$A$1:$EY$1,0)),""),"")</f>
        <v/>
      </c>
      <c r="AY720" t="str">
        <f>IF(AY$1&lt;&gt;"",IFERROR(VLOOKUP($A720,ANT_pumpParticles_Export_v2!$A$2:$EY$234,MATCH(AY$1&amp;"_"&amp;LEFT(Sheet1!$J720,3),ANT_pumpParticles_Export_v2!$A$1:$EY$1,0))/VLOOKUP($A720,ANT_pumpParticles_Export_v2!$A$2:$EY$234,MATCH("Ti_"&amp;LEFT(Sheet1!$J720,3),ANT_pumpParticles_Export_v2!$A$1:$EY$1,0)),""),"")</f>
        <v/>
      </c>
      <c r="AZ720" t="str">
        <f>IF(AZ$1&lt;&gt;"",IFERROR(VLOOKUP($A720,ANT_pumpParticles_Export_v2!$A$2:$EY$234,MATCH(AZ$1&amp;"_"&amp;LEFT(Sheet1!$J720,3),ANT_pumpParticles_Export_v2!$A$1:$EY$1,0))/VLOOKUP($A720,ANT_pumpParticles_Export_v2!$A$2:$EY$234,MATCH("Ti_"&amp;LEFT(Sheet1!$J720,3),ANT_pumpParticles_Export_v2!$A$1:$EY$1,0)),""),"")</f>
        <v/>
      </c>
      <c r="BA720" t="str">
        <f>IF(BA$1&lt;&gt;"",IFERROR(VLOOKUP($A720,ANT_pumpParticles_Export_v2!$A$2:$EY$234,MATCH(BA$1&amp;"_"&amp;LEFT(Sheet1!$J720,3),ANT_pumpParticles_Export_v2!$A$1:$EY$1,0))/VLOOKUP($A720,ANT_pumpParticles_Export_v2!$A$2:$EY$234,MATCH("Ti_"&amp;LEFT(Sheet1!$J720,3),ANT_pumpParticles_Export_v2!$A$1:$EY$1,0)),""),"")</f>
        <v/>
      </c>
      <c r="BB720" t="str">
        <f>IF(BB$1&lt;&gt;"",IFERROR(VLOOKUP($A720,ANT_pumpParticles_Export_v2!$A$2:$EY$234,MATCH(BB$1&amp;"_"&amp;LEFT(Sheet1!$J720,3),ANT_pumpParticles_Export_v2!$A$1:$EY$1,0))/VLOOKUP($A720,ANT_pumpParticles_Export_v2!$A$2:$EY$234,MATCH("Ti_"&amp;LEFT(Sheet1!$J720,3),ANT_pumpParticles_Export_v2!$A$1:$EY$1,0)),""),"")</f>
        <v/>
      </c>
      <c r="BC720" t="str">
        <f>IF(BC$1&lt;&gt;"",IFERROR(VLOOKUP($A720,ANT_pumpParticles_Export_v2!$A$2:$EY$234,MATCH(BC$1&amp;"_"&amp;LEFT(Sheet1!$J720,3),ANT_pumpParticles_Export_v2!$A$1:$EY$1,0))/VLOOKUP($A720,ANT_pumpParticles_Export_v2!$A$2:$EY$234,MATCH("Ti_"&amp;LEFT(Sheet1!$J720,3),ANT_pumpParticles_Export_v2!$A$1:$EY$1,0)),""),"")</f>
        <v/>
      </c>
      <c r="BD720" t="str">
        <f>IF(BD$1&lt;&gt;"",IFERROR(VLOOKUP($A720,ANT_pumpParticles_Export_v2!$A$2:$EY$234,MATCH(BD$1&amp;"_"&amp;LEFT(Sheet1!$J720,3),ANT_pumpParticles_Export_v2!$A$1:$EY$1,0))/VLOOKUP($A720,ANT_pumpParticles_Export_v2!$A$2:$EY$234,MATCH("Ti_"&amp;LEFT(Sheet1!$J720,3),ANT_pumpParticles_Export_v2!$A$1:$EY$1,0)),""),"")</f>
        <v/>
      </c>
      <c r="BE720" t="str">
        <f>IF(BE$1&lt;&gt;"",IFERROR(VLOOKUP($A720,ANT_pumpParticles_Export_v2!$A$2:$EY$234,MATCH(BE$1&amp;"_"&amp;LEFT(Sheet1!$J720,3),ANT_pumpParticles_Export_v2!$A$1:$EY$1,0))/VLOOKUP($A720,ANT_pumpParticles_Export_v2!$A$2:$EY$234,MATCH("Ti_"&amp;LEFT(Sheet1!$J720,3),ANT_pumpParticles_Export_v2!$A$1:$EY$1,0)),""),"")</f>
        <v/>
      </c>
      <c r="BF720" t="str">
        <f>IF(BF$1&lt;&gt;"",IFERROR(VLOOKUP($A720,ANT_pumpParticles_Export_v2!$A$2:$EY$234,MATCH(BF$1&amp;"_"&amp;LEFT(Sheet1!$J720,3),ANT_pumpParticles_Export_v2!$A$1:$EY$1,0))/VLOOKUP($A720,ANT_pumpParticles_Export_v2!$A$2:$EY$234,MATCH("Ti_"&amp;LEFT(Sheet1!$J720,3),ANT_pumpParticles_Export_v2!$A$1:$EY$1,0)),""),"")</f>
        <v/>
      </c>
    </row>
    <row r="721" spans="1:58" x14ac:dyDescent="0.3">
      <c r="A721">
        <v>18994</v>
      </c>
      <c r="B721" t="s">
        <v>134</v>
      </c>
      <c r="C721">
        <v>4</v>
      </c>
      <c r="D721" t="s">
        <v>130</v>
      </c>
      <c r="E721">
        <v>-2965.27</v>
      </c>
      <c r="F721">
        <v>-70.963700000000003</v>
      </c>
      <c r="G721">
        <v>-112.93559999999999</v>
      </c>
      <c r="H721">
        <v>302.57209999999998</v>
      </c>
      <c r="I721">
        <v>97.73</v>
      </c>
      <c r="J721" t="s">
        <v>250</v>
      </c>
      <c r="K721" t="str">
        <f>IF(K$1&lt;&gt;"",IFERROR(VLOOKUP($A721,ANT_pumpParticles_Export_v2!$A$2:$EY$234,MATCH(K$1&amp;"_"&amp;LEFT(Sheet1!$J721,3),ANT_pumpParticles_Export_v2!$A$1:$EY$1,0))/VLOOKUP($A721,ANT_pumpParticles_Export_v2!$A$2:$EY$234,MATCH("Ti_"&amp;LEFT(Sheet1!$J721,3),ANT_pumpParticles_Export_v2!$A$1:$EY$1,0)),""),"")</f>
        <v/>
      </c>
      <c r="L721">
        <f>IF(L$1&lt;&gt;"",IFERROR(VLOOKUP($A721,ANT_pumpParticles_Export_v2!$A$2:$EY$234,MATCH(L$1&amp;"_"&amp;LEFT(Sheet1!$J721,3),ANT_pumpParticles_Export_v2!$A$1:$EY$1,0))/VLOOKUP($A721,ANT_pumpParticles_Export_v2!$A$2:$EY$234,MATCH("Ti_"&amp;LEFT(Sheet1!$J721,3),ANT_pumpParticles_Export_v2!$A$1:$EY$1,0)),""),"")</f>
        <v>11.02617387346349</v>
      </c>
      <c r="M721" t="str">
        <f>IF(M$1&lt;&gt;"",IFERROR(VLOOKUP($A721,ANT_pumpParticles_Export_v2!$A$2:$EY$234,MATCH(M$1&amp;"_"&amp;LEFT(Sheet1!$J721,3),ANT_pumpParticles_Export_v2!$A$1:$EY$1,0))/VLOOKUP($A721,ANT_pumpParticles_Export_v2!$A$2:$EY$234,MATCH("Ti_"&amp;LEFT(Sheet1!$J721,3),ANT_pumpParticles_Export_v2!$A$1:$EY$1,0)),""),"")</f>
        <v/>
      </c>
      <c r="N721" t="str">
        <f>IF(N$1&lt;&gt;"",IFERROR(VLOOKUP($A721,ANT_pumpParticles_Export_v2!$A$2:$EY$234,MATCH(N$1&amp;"_"&amp;LEFT(Sheet1!$J721,3),ANT_pumpParticles_Export_v2!$A$1:$EY$1,0))/VLOOKUP($A721,ANT_pumpParticles_Export_v2!$A$2:$EY$234,MATCH("Ti_"&amp;LEFT(Sheet1!$J721,3),ANT_pumpParticles_Export_v2!$A$1:$EY$1,0)),""),"")</f>
        <v/>
      </c>
      <c r="O721" t="str">
        <f>IF(O$1&lt;&gt;"",IFERROR(VLOOKUP($A721,ANT_pumpParticles_Export_v2!$A$2:$EY$234,MATCH(O$1&amp;"_"&amp;LEFT(Sheet1!$J721,3),ANT_pumpParticles_Export_v2!$A$1:$EY$1,0))/VLOOKUP($A721,ANT_pumpParticles_Export_v2!$A$2:$EY$234,MATCH("Ti_"&amp;LEFT(Sheet1!$J721,3),ANT_pumpParticles_Export_v2!$A$1:$EY$1,0)),""),"")</f>
        <v/>
      </c>
      <c r="P721" t="str">
        <f>IF(P$1&lt;&gt;"",IFERROR(VLOOKUP($A721,ANT_pumpParticles_Export_v2!$A$2:$EY$234,MATCH(P$1&amp;"_"&amp;LEFT(Sheet1!$J721,3),ANT_pumpParticles_Export_v2!$A$1:$EY$1,0))/VLOOKUP($A721,ANT_pumpParticles_Export_v2!$A$2:$EY$234,MATCH("Ti_"&amp;LEFT(Sheet1!$J721,3),ANT_pumpParticles_Export_v2!$A$1:$EY$1,0)),""),"")</f>
        <v/>
      </c>
      <c r="Q721" t="str">
        <f>IF(Q$1&lt;&gt;"",IFERROR(VLOOKUP($A721,ANT_pumpParticles_Export_v2!$A$2:$EY$234,MATCH(Q$1&amp;"_"&amp;LEFT(Sheet1!$J721,3),ANT_pumpParticles_Export_v2!$A$1:$EY$1,0))/VLOOKUP($A721,ANT_pumpParticles_Export_v2!$A$2:$EY$234,MATCH("Ti_"&amp;LEFT(Sheet1!$J721,3),ANT_pumpParticles_Export_v2!$A$1:$EY$1,0)),""),"")</f>
        <v/>
      </c>
      <c r="R721" t="str">
        <f>IF(R$1&lt;&gt;"",IFERROR(VLOOKUP($A721,ANT_pumpParticles_Export_v2!$A$2:$EY$234,MATCH(R$1&amp;"_"&amp;LEFT(Sheet1!$J721,3),ANT_pumpParticles_Export_v2!$A$1:$EY$1,0))/VLOOKUP($A721,ANT_pumpParticles_Export_v2!$A$2:$EY$234,MATCH("Ti_"&amp;LEFT(Sheet1!$J721,3),ANT_pumpParticles_Export_v2!$A$1:$EY$1,0)),""),"")</f>
        <v/>
      </c>
      <c r="S721" t="str">
        <f>IF(S$1&lt;&gt;"",IFERROR(VLOOKUP($A721,ANT_pumpParticles_Export_v2!$A$2:$EY$234,MATCH(S$1&amp;"_"&amp;LEFT(Sheet1!$J721,3),ANT_pumpParticles_Export_v2!$A$1:$EY$1,0))/VLOOKUP($A721,ANT_pumpParticles_Export_v2!$A$2:$EY$234,MATCH("Ti_"&amp;LEFT(Sheet1!$J721,3),ANT_pumpParticles_Export_v2!$A$1:$EY$1,0)),""),"")</f>
        <v/>
      </c>
      <c r="T721" t="str">
        <f>IF(T$1&lt;&gt;"",IFERROR(VLOOKUP($A721,ANT_pumpParticles_Export_v2!$A$2:$EY$234,MATCH(T$1&amp;"_"&amp;LEFT(Sheet1!$J721,3),ANT_pumpParticles_Export_v2!$A$1:$EY$1,0))/VLOOKUP($A721,ANT_pumpParticles_Export_v2!$A$2:$EY$234,MATCH("Ti_"&amp;LEFT(Sheet1!$J721,3),ANT_pumpParticles_Export_v2!$A$1:$EY$1,0)),""),"")</f>
        <v/>
      </c>
      <c r="U721" t="str">
        <f>IF(U$1&lt;&gt;"",IFERROR(VLOOKUP($A721,ANT_pumpParticles_Export_v2!$A$2:$EY$234,MATCH(U$1&amp;"_"&amp;LEFT(Sheet1!$J721,3),ANT_pumpParticles_Export_v2!$A$1:$EY$1,0))/VLOOKUP($A721,ANT_pumpParticles_Export_v2!$A$2:$EY$234,MATCH("Ti_"&amp;LEFT(Sheet1!$J721,3),ANT_pumpParticles_Export_v2!$A$1:$EY$1,0)),""),"")</f>
        <v/>
      </c>
      <c r="V721" t="str">
        <f>IF(V$1&lt;&gt;"",IFERROR(VLOOKUP($A721,ANT_pumpParticles_Export_v2!$A$2:$EY$234,MATCH(V$1&amp;"_"&amp;LEFT(Sheet1!$J721,3),ANT_pumpParticles_Export_v2!$A$1:$EY$1,0))/VLOOKUP($A721,ANT_pumpParticles_Export_v2!$A$2:$EY$234,MATCH("Ti_"&amp;LEFT(Sheet1!$J721,3),ANT_pumpParticles_Export_v2!$A$1:$EY$1,0)),""),"")</f>
        <v/>
      </c>
      <c r="W721" t="str">
        <f>IF(W$1&lt;&gt;"",IFERROR(VLOOKUP($A721,ANT_pumpParticles_Export_v2!$A$2:$EY$234,MATCH(W$1&amp;"_"&amp;LEFT(Sheet1!$J721,3),ANT_pumpParticles_Export_v2!$A$1:$EY$1,0))/VLOOKUP($A721,ANT_pumpParticles_Export_v2!$A$2:$EY$234,MATCH("Ti_"&amp;LEFT(Sheet1!$J721,3),ANT_pumpParticles_Export_v2!$A$1:$EY$1,0)),""),"")</f>
        <v/>
      </c>
      <c r="X721">
        <f>IF(X$1&lt;&gt;"",IFERROR(VLOOKUP($A721,ANT_pumpParticles_Export_v2!$A$2:$EY$234,MATCH(X$1&amp;"_"&amp;LEFT(Sheet1!$J721,3),ANT_pumpParticles_Export_v2!$A$1:$EY$1,0))/VLOOKUP($A721,ANT_pumpParticles_Export_v2!$A$2:$EY$234,MATCH("Ti_"&amp;LEFT(Sheet1!$J721,3),ANT_pumpParticles_Export_v2!$A$1:$EY$1,0)),""),"")</f>
        <v>342.99104620958218</v>
      </c>
      <c r="Y721" t="str">
        <f>IF(Y$1&lt;&gt;"",IFERROR(VLOOKUP($A721,ANT_pumpParticles_Export_v2!$A$2:$EY$234,MATCH(Y$1&amp;"_"&amp;LEFT(Sheet1!$J721,3),ANT_pumpParticles_Export_v2!$A$1:$EY$1,0))/VLOOKUP($A721,ANT_pumpParticles_Export_v2!$A$2:$EY$234,MATCH("Ti_"&amp;LEFT(Sheet1!$J721,3),ANT_pumpParticles_Export_v2!$A$1:$EY$1,0)),""),"")</f>
        <v/>
      </c>
      <c r="Z721" t="str">
        <f>IF(Z$1&lt;&gt;"",IFERROR(VLOOKUP($A721,ANT_pumpParticles_Export_v2!$A$2:$EY$234,MATCH(Z$1&amp;"_"&amp;LEFT(Sheet1!$J721,3),ANT_pumpParticles_Export_v2!$A$1:$EY$1,0))/VLOOKUP($A721,ANT_pumpParticles_Export_v2!$A$2:$EY$234,MATCH("Ti_"&amp;LEFT(Sheet1!$J721,3),ANT_pumpParticles_Export_v2!$A$1:$EY$1,0)),""),"")</f>
        <v/>
      </c>
      <c r="AA721">
        <f>IF(AA$1&lt;&gt;"",IFERROR(VLOOKUP($A721,ANT_pumpParticles_Export_v2!$A$2:$EY$234,MATCH(AA$1&amp;"_"&amp;LEFT(Sheet1!$J721,3),ANT_pumpParticles_Export_v2!$A$1:$EY$1,0))/VLOOKUP($A721,ANT_pumpParticles_Export_v2!$A$2:$EY$234,MATCH("Ti_"&amp;LEFT(Sheet1!$J721,3),ANT_pumpParticles_Export_v2!$A$1:$EY$1,0)),""),"")</f>
        <v>3.4296848233029791</v>
      </c>
      <c r="AB721">
        <f>IF(AB$1&lt;&gt;"",IFERROR(VLOOKUP($A721,ANT_pumpParticles_Export_v2!$A$2:$EY$234,MATCH(AB$1&amp;"_"&amp;LEFT(Sheet1!$J721,3),ANT_pumpParticles_Export_v2!$A$1:$EY$1,0))/VLOOKUP($A721,ANT_pumpParticles_Export_v2!$A$2:$EY$234,MATCH("Ti_"&amp;LEFT(Sheet1!$J721,3),ANT_pumpParticles_Export_v2!$A$1:$EY$1,0)),""),"")</f>
        <v>7.1400341233967331E-4</v>
      </c>
      <c r="AC721">
        <f>IF(AC$1&lt;&gt;"",IFERROR(VLOOKUP($A721,ANT_pumpParticles_Export_v2!$A$2:$EY$234,MATCH(AC$1&amp;"_"&amp;LEFT(Sheet1!$J721,3),ANT_pumpParticles_Export_v2!$A$1:$EY$1,0))/VLOOKUP($A721,ANT_pumpParticles_Export_v2!$A$2:$EY$234,MATCH("Ti_"&amp;LEFT(Sheet1!$J721,3),ANT_pumpParticles_Export_v2!$A$1:$EY$1,0)),""),"")</f>
        <v>3.39856256754714</v>
      </c>
      <c r="AD721" t="str">
        <f>IF(AD$1&lt;&gt;"",IFERROR(VLOOKUP($A721,ANT_pumpParticles_Export_v2!$A$2:$EY$234,MATCH(AD$1&amp;"_"&amp;LEFT(Sheet1!$J721,3),ANT_pumpParticles_Export_v2!$A$1:$EY$1,0))/VLOOKUP($A721,ANT_pumpParticles_Export_v2!$A$2:$EY$234,MATCH("Ti_"&amp;LEFT(Sheet1!$J721,3),ANT_pumpParticles_Export_v2!$A$1:$EY$1,0)),""),"")</f>
        <v/>
      </c>
      <c r="AE721" t="str">
        <f>IF(AE$1&lt;&gt;"",IFERROR(VLOOKUP($A721,ANT_pumpParticles_Export_v2!$A$2:$EY$234,MATCH(AE$1&amp;"_"&amp;LEFT(Sheet1!$J721,3),ANT_pumpParticles_Export_v2!$A$1:$EY$1,0))/VLOOKUP($A721,ANT_pumpParticles_Export_v2!$A$2:$EY$234,MATCH("Ti_"&amp;LEFT(Sheet1!$J721,3),ANT_pumpParticles_Export_v2!$A$1:$EY$1,0)),""),"")</f>
        <v/>
      </c>
      <c r="AF721">
        <f>IF(AF$1&lt;&gt;"",IFERROR(VLOOKUP($A721,ANT_pumpParticles_Export_v2!$A$2:$EY$234,MATCH(AF$1&amp;"_"&amp;LEFT(Sheet1!$J721,3),ANT_pumpParticles_Export_v2!$A$1:$EY$1,0))/VLOOKUP($A721,ANT_pumpParticles_Export_v2!$A$2:$EY$234,MATCH("Ti_"&amp;LEFT(Sheet1!$J721,3),ANT_pumpParticles_Export_v2!$A$1:$EY$1,0)),""),"")</f>
        <v>0.29735218826082788</v>
      </c>
      <c r="AG721" t="str">
        <f>IF(AG$1&lt;&gt;"",IFERROR(VLOOKUP($A721,ANT_pumpParticles_Export_v2!$A$2:$EY$234,MATCH(AG$1&amp;"_"&amp;LEFT(Sheet1!$J721,3),ANT_pumpParticles_Export_v2!$A$1:$EY$1,0))/VLOOKUP($A721,ANT_pumpParticles_Export_v2!$A$2:$EY$234,MATCH("Ti_"&amp;LEFT(Sheet1!$J721,3),ANT_pumpParticles_Export_v2!$A$1:$EY$1,0)),""),"")</f>
        <v/>
      </c>
      <c r="AH721" t="str">
        <f>IF(AH$1&lt;&gt;"",IFERROR(VLOOKUP($A721,ANT_pumpParticles_Export_v2!$A$2:$EY$234,MATCH(AH$1&amp;"_"&amp;LEFT(Sheet1!$J721,3),ANT_pumpParticles_Export_v2!$A$1:$EY$1,0))/VLOOKUP($A721,ANT_pumpParticles_Export_v2!$A$2:$EY$234,MATCH("Ti_"&amp;LEFT(Sheet1!$J721,3),ANT_pumpParticles_Export_v2!$A$1:$EY$1,0)),""),"")</f>
        <v/>
      </c>
      <c r="AI721">
        <f>IF(AI$1&lt;&gt;"",IFERROR(VLOOKUP($A721,ANT_pumpParticles_Export_v2!$A$2:$EY$234,MATCH(AI$1&amp;"_"&amp;LEFT(Sheet1!$J721,3),ANT_pumpParticles_Export_v2!$A$1:$EY$1,0))/VLOOKUP($A721,ANT_pumpParticles_Export_v2!$A$2:$EY$234,MATCH("Ti_"&amp;LEFT(Sheet1!$J721,3),ANT_pumpParticles_Export_v2!$A$1:$EY$1,0)),""),"")</f>
        <v>4.2633131909901429</v>
      </c>
      <c r="AJ721" t="str">
        <f>IF(AJ$1&lt;&gt;"",IFERROR(VLOOKUP($A721,ANT_pumpParticles_Export_v2!$A$2:$EY$234,MATCH(AJ$1&amp;"_"&amp;LEFT(Sheet1!$J721,3),ANT_pumpParticles_Export_v2!$A$1:$EY$1,0))/VLOOKUP($A721,ANT_pumpParticles_Export_v2!$A$2:$EY$234,MATCH("Ti_"&amp;LEFT(Sheet1!$J721,3),ANT_pumpParticles_Export_v2!$A$1:$EY$1,0)),""),"")</f>
        <v/>
      </c>
      <c r="AK721" t="str">
        <f>IF(AK$1&lt;&gt;"",IFERROR(VLOOKUP($A721,ANT_pumpParticles_Export_v2!$A$2:$EY$234,MATCH(AK$1&amp;"_"&amp;LEFT(Sheet1!$J721,3),ANT_pumpParticles_Export_v2!$A$1:$EY$1,0))/VLOOKUP($A721,ANT_pumpParticles_Export_v2!$A$2:$EY$234,MATCH("Ti_"&amp;LEFT(Sheet1!$J721,3),ANT_pumpParticles_Export_v2!$A$1:$EY$1,0)),""),"")</f>
        <v/>
      </c>
      <c r="AL721" t="str">
        <f>IF(AL$1&lt;&gt;"",IFERROR(VLOOKUP($A721,ANT_pumpParticles_Export_v2!$A$2:$EY$234,MATCH(AL$1&amp;"_"&amp;LEFT(Sheet1!$J721,3),ANT_pumpParticles_Export_v2!$A$1:$EY$1,0))/VLOOKUP($A721,ANT_pumpParticles_Export_v2!$A$2:$EY$234,MATCH("Ti_"&amp;LEFT(Sheet1!$J721,3),ANT_pumpParticles_Export_v2!$A$1:$EY$1,0)),""),"")</f>
        <v/>
      </c>
      <c r="AM721">
        <f>IF(AM$1&lt;&gt;"",IFERROR(VLOOKUP($A721,ANT_pumpParticles_Export_v2!$A$2:$EY$234,MATCH(AM$1&amp;"_"&amp;LEFT(Sheet1!$J721,3),ANT_pumpParticles_Export_v2!$A$1:$EY$1,0))/VLOOKUP($A721,ANT_pumpParticles_Export_v2!$A$2:$EY$234,MATCH("Ti_"&amp;LEFT(Sheet1!$J721,3),ANT_pumpParticles_Export_v2!$A$1:$EY$1,0)),""),"")</f>
        <v>0.83957900654787387</v>
      </c>
      <c r="AN721" t="str">
        <f>IF(AN$1&lt;&gt;"",IFERROR(VLOOKUP($A721,ANT_pumpParticles_Export_v2!$A$2:$EY$234,MATCH(AN$1&amp;"_"&amp;LEFT(Sheet1!$J721,3),ANT_pumpParticles_Export_v2!$A$1:$EY$1,0))/VLOOKUP($A721,ANT_pumpParticles_Export_v2!$A$2:$EY$234,MATCH("Ti_"&amp;LEFT(Sheet1!$J721,3),ANT_pumpParticles_Export_v2!$A$1:$EY$1,0)),""),"")</f>
        <v/>
      </c>
      <c r="AO721" t="str">
        <f>IF(AO$1&lt;&gt;"",IFERROR(VLOOKUP($A721,ANT_pumpParticles_Export_v2!$A$2:$EY$234,MATCH(AO$1&amp;"_"&amp;LEFT(Sheet1!$J721,3),ANT_pumpParticles_Export_v2!$A$1:$EY$1,0))/VLOOKUP($A721,ANT_pumpParticles_Export_v2!$A$2:$EY$234,MATCH("Ti_"&amp;LEFT(Sheet1!$J721,3),ANT_pumpParticles_Export_v2!$A$1:$EY$1,0)),""),"")</f>
        <v/>
      </c>
      <c r="AP721" t="str">
        <f>IF(AP$1&lt;&gt;"",IFERROR(VLOOKUP($A721,ANT_pumpParticles_Export_v2!$A$2:$EY$234,MATCH(AP$1&amp;"_"&amp;LEFT(Sheet1!$J721,3),ANT_pumpParticles_Export_v2!$A$1:$EY$1,0))/VLOOKUP($A721,ANT_pumpParticles_Export_v2!$A$2:$EY$234,MATCH("Ti_"&amp;LEFT(Sheet1!$J721,3),ANT_pumpParticles_Export_v2!$A$1:$EY$1,0)),""),"")</f>
        <v/>
      </c>
      <c r="AQ721" t="str">
        <f>IF(AQ$1&lt;&gt;"",IFERROR(VLOOKUP($A721,ANT_pumpParticles_Export_v2!$A$2:$EY$234,MATCH(AQ$1&amp;"_"&amp;LEFT(Sheet1!$J721,3),ANT_pumpParticles_Export_v2!$A$1:$EY$1,0))/VLOOKUP($A721,ANT_pumpParticles_Export_v2!$A$2:$EY$234,MATCH("Ti_"&amp;LEFT(Sheet1!$J721,3),ANT_pumpParticles_Export_v2!$A$1:$EY$1,0)),""),"")</f>
        <v/>
      </c>
      <c r="AR721" t="str">
        <f>IF(AR$1&lt;&gt;"",IFERROR(VLOOKUP($A721,ANT_pumpParticles_Export_v2!$A$2:$EY$234,MATCH(AR$1&amp;"_"&amp;LEFT(Sheet1!$J721,3),ANT_pumpParticles_Export_v2!$A$1:$EY$1,0))/VLOOKUP($A721,ANT_pumpParticles_Export_v2!$A$2:$EY$234,MATCH("Ti_"&amp;LEFT(Sheet1!$J721,3),ANT_pumpParticles_Export_v2!$A$1:$EY$1,0)),""),"")</f>
        <v/>
      </c>
      <c r="AS721" t="str">
        <f>IF(AS$1&lt;&gt;"",IFERROR(VLOOKUP($A721,ANT_pumpParticles_Export_v2!$A$2:$EY$234,MATCH(AS$1&amp;"_"&amp;LEFT(Sheet1!$J721,3),ANT_pumpParticles_Export_v2!$A$1:$EY$1,0))/VLOOKUP($A721,ANT_pumpParticles_Export_v2!$A$2:$EY$234,MATCH("Ti_"&amp;LEFT(Sheet1!$J721,3),ANT_pumpParticles_Export_v2!$A$1:$EY$1,0)),""),"")</f>
        <v/>
      </c>
      <c r="AT721" t="str">
        <f>IF(AT$1&lt;&gt;"",IFERROR(VLOOKUP($A721,ANT_pumpParticles_Export_v2!$A$2:$EY$234,MATCH(AT$1&amp;"_"&amp;LEFT(Sheet1!$J721,3),ANT_pumpParticles_Export_v2!$A$1:$EY$1,0))/VLOOKUP($A721,ANT_pumpParticles_Export_v2!$A$2:$EY$234,MATCH("Ti_"&amp;LEFT(Sheet1!$J721,3),ANT_pumpParticles_Export_v2!$A$1:$EY$1,0)),""),"")</f>
        <v/>
      </c>
      <c r="AU721">
        <f>IF(AU$1&lt;&gt;"",IFERROR(VLOOKUP($A721,ANT_pumpParticles_Export_v2!$A$2:$EY$234,MATCH(AU$1&amp;"_"&amp;LEFT(Sheet1!$J721,3),ANT_pumpParticles_Export_v2!$A$1:$EY$1,0))/VLOOKUP($A721,ANT_pumpParticles_Export_v2!$A$2:$EY$234,MATCH("Ti_"&amp;LEFT(Sheet1!$J721,3),ANT_pumpParticles_Export_v2!$A$1:$EY$1,0)),""),"")</f>
        <v>3.0637842765718196E-2</v>
      </c>
      <c r="AV721" t="str">
        <f>IF(AV$1&lt;&gt;"",IFERROR(VLOOKUP($A721,ANT_pumpParticles_Export_v2!$A$2:$EY$234,MATCH(AV$1&amp;"_"&amp;LEFT(Sheet1!$J721,3),ANT_pumpParticles_Export_v2!$A$1:$EY$1,0))/VLOOKUP($A721,ANT_pumpParticles_Export_v2!$A$2:$EY$234,MATCH("Ti_"&amp;LEFT(Sheet1!$J721,3),ANT_pumpParticles_Export_v2!$A$1:$EY$1,0)),""),"")</f>
        <v/>
      </c>
      <c r="AW721" t="str">
        <f>IF(AW$1&lt;&gt;"",IFERROR(VLOOKUP($A721,ANT_pumpParticles_Export_v2!$A$2:$EY$234,MATCH(AW$1&amp;"_"&amp;LEFT(Sheet1!$J721,3),ANT_pumpParticles_Export_v2!$A$1:$EY$1,0))/VLOOKUP($A721,ANT_pumpParticles_Export_v2!$A$2:$EY$234,MATCH("Ti_"&amp;LEFT(Sheet1!$J721,3),ANT_pumpParticles_Export_v2!$A$1:$EY$1,0)),""),"")</f>
        <v/>
      </c>
      <c r="AX721" t="str">
        <f>IF(AX$1&lt;&gt;"",IFERROR(VLOOKUP($A721,ANT_pumpParticles_Export_v2!$A$2:$EY$234,MATCH(AX$1&amp;"_"&amp;LEFT(Sheet1!$J721,3),ANT_pumpParticles_Export_v2!$A$1:$EY$1,0))/VLOOKUP($A721,ANT_pumpParticles_Export_v2!$A$2:$EY$234,MATCH("Ti_"&amp;LEFT(Sheet1!$J721,3),ANT_pumpParticles_Export_v2!$A$1:$EY$1,0)),""),"")</f>
        <v/>
      </c>
      <c r="AY721" t="str">
        <f>IF(AY$1&lt;&gt;"",IFERROR(VLOOKUP($A721,ANT_pumpParticles_Export_v2!$A$2:$EY$234,MATCH(AY$1&amp;"_"&amp;LEFT(Sheet1!$J721,3),ANT_pumpParticles_Export_v2!$A$1:$EY$1,0))/VLOOKUP($A721,ANT_pumpParticles_Export_v2!$A$2:$EY$234,MATCH("Ti_"&amp;LEFT(Sheet1!$J721,3),ANT_pumpParticles_Export_v2!$A$1:$EY$1,0)),""),"")</f>
        <v/>
      </c>
      <c r="AZ721" t="str">
        <f>IF(AZ$1&lt;&gt;"",IFERROR(VLOOKUP($A721,ANT_pumpParticles_Export_v2!$A$2:$EY$234,MATCH(AZ$1&amp;"_"&amp;LEFT(Sheet1!$J721,3),ANT_pumpParticles_Export_v2!$A$1:$EY$1,0))/VLOOKUP($A721,ANT_pumpParticles_Export_v2!$A$2:$EY$234,MATCH("Ti_"&amp;LEFT(Sheet1!$J721,3),ANT_pumpParticles_Export_v2!$A$1:$EY$1,0)),""),"")</f>
        <v/>
      </c>
      <c r="BA721" t="str">
        <f>IF(BA$1&lt;&gt;"",IFERROR(VLOOKUP($A721,ANT_pumpParticles_Export_v2!$A$2:$EY$234,MATCH(BA$1&amp;"_"&amp;LEFT(Sheet1!$J721,3),ANT_pumpParticles_Export_v2!$A$1:$EY$1,0))/VLOOKUP($A721,ANT_pumpParticles_Export_v2!$A$2:$EY$234,MATCH("Ti_"&amp;LEFT(Sheet1!$J721,3),ANT_pumpParticles_Export_v2!$A$1:$EY$1,0)),""),"")</f>
        <v/>
      </c>
      <c r="BB721" t="str">
        <f>IF(BB$1&lt;&gt;"",IFERROR(VLOOKUP($A721,ANT_pumpParticles_Export_v2!$A$2:$EY$234,MATCH(BB$1&amp;"_"&amp;LEFT(Sheet1!$J721,3),ANT_pumpParticles_Export_v2!$A$1:$EY$1,0))/VLOOKUP($A721,ANT_pumpParticles_Export_v2!$A$2:$EY$234,MATCH("Ti_"&amp;LEFT(Sheet1!$J721,3),ANT_pumpParticles_Export_v2!$A$1:$EY$1,0)),""),"")</f>
        <v/>
      </c>
      <c r="BC721" t="str">
        <f>IF(BC$1&lt;&gt;"",IFERROR(VLOOKUP($A721,ANT_pumpParticles_Export_v2!$A$2:$EY$234,MATCH(BC$1&amp;"_"&amp;LEFT(Sheet1!$J721,3),ANT_pumpParticles_Export_v2!$A$1:$EY$1,0))/VLOOKUP($A721,ANT_pumpParticles_Export_v2!$A$2:$EY$234,MATCH("Ti_"&amp;LEFT(Sheet1!$J721,3),ANT_pumpParticles_Export_v2!$A$1:$EY$1,0)),""),"")</f>
        <v/>
      </c>
      <c r="BD721" t="str">
        <f>IF(BD$1&lt;&gt;"",IFERROR(VLOOKUP($A721,ANT_pumpParticles_Export_v2!$A$2:$EY$234,MATCH(BD$1&amp;"_"&amp;LEFT(Sheet1!$J721,3),ANT_pumpParticles_Export_v2!$A$1:$EY$1,0))/VLOOKUP($A721,ANT_pumpParticles_Export_v2!$A$2:$EY$234,MATCH("Ti_"&amp;LEFT(Sheet1!$J721,3),ANT_pumpParticles_Export_v2!$A$1:$EY$1,0)),""),"")</f>
        <v/>
      </c>
      <c r="BE721" t="str">
        <f>IF(BE$1&lt;&gt;"",IFERROR(VLOOKUP($A721,ANT_pumpParticles_Export_v2!$A$2:$EY$234,MATCH(BE$1&amp;"_"&amp;LEFT(Sheet1!$J721,3),ANT_pumpParticles_Export_v2!$A$1:$EY$1,0))/VLOOKUP($A721,ANT_pumpParticles_Export_v2!$A$2:$EY$234,MATCH("Ti_"&amp;LEFT(Sheet1!$J721,3),ANT_pumpParticles_Export_v2!$A$1:$EY$1,0)),""),"")</f>
        <v/>
      </c>
      <c r="BF721" t="str">
        <f>IF(BF$1&lt;&gt;"",IFERROR(VLOOKUP($A721,ANT_pumpParticles_Export_v2!$A$2:$EY$234,MATCH(BF$1&amp;"_"&amp;LEFT(Sheet1!$J721,3),ANT_pumpParticles_Export_v2!$A$1:$EY$1,0))/VLOOKUP($A721,ANT_pumpParticles_Export_v2!$A$2:$EY$234,MATCH("Ti_"&amp;LEFT(Sheet1!$J721,3),ANT_pumpParticles_Export_v2!$A$1:$EY$1,0)),""),"")</f>
        <v/>
      </c>
    </row>
    <row r="722" spans="1:58" x14ac:dyDescent="0.3">
      <c r="A722">
        <v>18995</v>
      </c>
      <c r="B722" t="s">
        <v>134</v>
      </c>
      <c r="C722">
        <v>4</v>
      </c>
      <c r="D722" t="s">
        <v>130</v>
      </c>
      <c r="E722">
        <v>-2916.41</v>
      </c>
      <c r="F722">
        <v>-70.963700000000003</v>
      </c>
      <c r="G722">
        <v>-112.93559999999999</v>
      </c>
      <c r="H722">
        <v>302.57209999999998</v>
      </c>
      <c r="I722">
        <v>146.59</v>
      </c>
      <c r="J722" t="s">
        <v>250</v>
      </c>
      <c r="K722" t="str">
        <f>IF(K$1&lt;&gt;"",IFERROR(VLOOKUP($A722,ANT_pumpParticles_Export_v2!$A$2:$EY$234,MATCH(K$1&amp;"_"&amp;LEFT(Sheet1!$J722,3),ANT_pumpParticles_Export_v2!$A$1:$EY$1,0))/VLOOKUP($A722,ANT_pumpParticles_Export_v2!$A$2:$EY$234,MATCH("Ti_"&amp;LEFT(Sheet1!$J722,3),ANT_pumpParticles_Export_v2!$A$1:$EY$1,0)),""),"")</f>
        <v/>
      </c>
      <c r="L722">
        <f>IF(L$1&lt;&gt;"",IFERROR(VLOOKUP($A722,ANT_pumpParticles_Export_v2!$A$2:$EY$234,MATCH(L$1&amp;"_"&amp;LEFT(Sheet1!$J722,3),ANT_pumpParticles_Export_v2!$A$1:$EY$1,0))/VLOOKUP($A722,ANT_pumpParticles_Export_v2!$A$2:$EY$234,MATCH("Ti_"&amp;LEFT(Sheet1!$J722,3),ANT_pumpParticles_Export_v2!$A$1:$EY$1,0)),""),"")</f>
        <v>13.080929655086539</v>
      </c>
      <c r="M722" t="str">
        <f>IF(M$1&lt;&gt;"",IFERROR(VLOOKUP($A722,ANT_pumpParticles_Export_v2!$A$2:$EY$234,MATCH(M$1&amp;"_"&amp;LEFT(Sheet1!$J722,3),ANT_pumpParticles_Export_v2!$A$1:$EY$1,0))/VLOOKUP($A722,ANT_pumpParticles_Export_v2!$A$2:$EY$234,MATCH("Ti_"&amp;LEFT(Sheet1!$J722,3),ANT_pumpParticles_Export_v2!$A$1:$EY$1,0)),""),"")</f>
        <v/>
      </c>
      <c r="N722" t="str">
        <f>IF(N$1&lt;&gt;"",IFERROR(VLOOKUP($A722,ANT_pumpParticles_Export_v2!$A$2:$EY$234,MATCH(N$1&amp;"_"&amp;LEFT(Sheet1!$J722,3),ANT_pumpParticles_Export_v2!$A$1:$EY$1,0))/VLOOKUP($A722,ANT_pumpParticles_Export_v2!$A$2:$EY$234,MATCH("Ti_"&amp;LEFT(Sheet1!$J722,3),ANT_pumpParticles_Export_v2!$A$1:$EY$1,0)),""),"")</f>
        <v/>
      </c>
      <c r="O722" t="str">
        <f>IF(O$1&lt;&gt;"",IFERROR(VLOOKUP($A722,ANT_pumpParticles_Export_v2!$A$2:$EY$234,MATCH(O$1&amp;"_"&amp;LEFT(Sheet1!$J722,3),ANT_pumpParticles_Export_v2!$A$1:$EY$1,0))/VLOOKUP($A722,ANT_pumpParticles_Export_v2!$A$2:$EY$234,MATCH("Ti_"&amp;LEFT(Sheet1!$J722,3),ANT_pumpParticles_Export_v2!$A$1:$EY$1,0)),""),"")</f>
        <v/>
      </c>
      <c r="P722" t="str">
        <f>IF(P$1&lt;&gt;"",IFERROR(VLOOKUP($A722,ANT_pumpParticles_Export_v2!$A$2:$EY$234,MATCH(P$1&amp;"_"&amp;LEFT(Sheet1!$J722,3),ANT_pumpParticles_Export_v2!$A$1:$EY$1,0))/VLOOKUP($A722,ANT_pumpParticles_Export_v2!$A$2:$EY$234,MATCH("Ti_"&amp;LEFT(Sheet1!$J722,3),ANT_pumpParticles_Export_v2!$A$1:$EY$1,0)),""),"")</f>
        <v/>
      </c>
      <c r="Q722">
        <f>IF(Q$1&lt;&gt;"",IFERROR(VLOOKUP($A722,ANT_pumpParticles_Export_v2!$A$2:$EY$234,MATCH(Q$1&amp;"_"&amp;LEFT(Sheet1!$J722,3),ANT_pumpParticles_Export_v2!$A$1:$EY$1,0))/VLOOKUP($A722,ANT_pumpParticles_Export_v2!$A$2:$EY$234,MATCH("Ti_"&amp;LEFT(Sheet1!$J722,3),ANT_pumpParticles_Export_v2!$A$1:$EY$1,0)),""),"")</f>
        <v>2.0643256863071944</v>
      </c>
      <c r="R722" t="str">
        <f>IF(R$1&lt;&gt;"",IFERROR(VLOOKUP($A722,ANT_pumpParticles_Export_v2!$A$2:$EY$234,MATCH(R$1&amp;"_"&amp;LEFT(Sheet1!$J722,3),ANT_pumpParticles_Export_v2!$A$1:$EY$1,0))/VLOOKUP($A722,ANT_pumpParticles_Export_v2!$A$2:$EY$234,MATCH("Ti_"&amp;LEFT(Sheet1!$J722,3),ANT_pumpParticles_Export_v2!$A$1:$EY$1,0)),""),"")</f>
        <v/>
      </c>
      <c r="S722" t="str">
        <f>IF(S$1&lt;&gt;"",IFERROR(VLOOKUP($A722,ANT_pumpParticles_Export_v2!$A$2:$EY$234,MATCH(S$1&amp;"_"&amp;LEFT(Sheet1!$J722,3),ANT_pumpParticles_Export_v2!$A$1:$EY$1,0))/VLOOKUP($A722,ANT_pumpParticles_Export_v2!$A$2:$EY$234,MATCH("Ti_"&amp;LEFT(Sheet1!$J722,3),ANT_pumpParticles_Export_v2!$A$1:$EY$1,0)),""),"")</f>
        <v/>
      </c>
      <c r="T722" t="str">
        <f>IF(T$1&lt;&gt;"",IFERROR(VLOOKUP($A722,ANT_pumpParticles_Export_v2!$A$2:$EY$234,MATCH(T$1&amp;"_"&amp;LEFT(Sheet1!$J722,3),ANT_pumpParticles_Export_v2!$A$1:$EY$1,0))/VLOOKUP($A722,ANT_pumpParticles_Export_v2!$A$2:$EY$234,MATCH("Ti_"&amp;LEFT(Sheet1!$J722,3),ANT_pumpParticles_Export_v2!$A$1:$EY$1,0)),""),"")</f>
        <v/>
      </c>
      <c r="U722" t="str">
        <f>IF(U$1&lt;&gt;"",IFERROR(VLOOKUP($A722,ANT_pumpParticles_Export_v2!$A$2:$EY$234,MATCH(U$1&amp;"_"&amp;LEFT(Sheet1!$J722,3),ANT_pumpParticles_Export_v2!$A$1:$EY$1,0))/VLOOKUP($A722,ANT_pumpParticles_Export_v2!$A$2:$EY$234,MATCH("Ti_"&amp;LEFT(Sheet1!$J722,3),ANT_pumpParticles_Export_v2!$A$1:$EY$1,0)),""),"")</f>
        <v/>
      </c>
      <c r="V722" t="str">
        <f>IF(V$1&lt;&gt;"",IFERROR(VLOOKUP($A722,ANT_pumpParticles_Export_v2!$A$2:$EY$234,MATCH(V$1&amp;"_"&amp;LEFT(Sheet1!$J722,3),ANT_pumpParticles_Export_v2!$A$1:$EY$1,0))/VLOOKUP($A722,ANT_pumpParticles_Export_v2!$A$2:$EY$234,MATCH("Ti_"&amp;LEFT(Sheet1!$J722,3),ANT_pumpParticles_Export_v2!$A$1:$EY$1,0)),""),"")</f>
        <v/>
      </c>
      <c r="W722" t="str">
        <f>IF(W$1&lt;&gt;"",IFERROR(VLOOKUP($A722,ANT_pumpParticles_Export_v2!$A$2:$EY$234,MATCH(W$1&amp;"_"&amp;LEFT(Sheet1!$J722,3),ANT_pumpParticles_Export_v2!$A$1:$EY$1,0))/VLOOKUP($A722,ANT_pumpParticles_Export_v2!$A$2:$EY$234,MATCH("Ti_"&amp;LEFT(Sheet1!$J722,3),ANT_pumpParticles_Export_v2!$A$1:$EY$1,0)),""),"")</f>
        <v/>
      </c>
      <c r="X722">
        <f>IF(X$1&lt;&gt;"",IFERROR(VLOOKUP($A722,ANT_pumpParticles_Export_v2!$A$2:$EY$234,MATCH(X$1&amp;"_"&amp;LEFT(Sheet1!$J722,3),ANT_pumpParticles_Export_v2!$A$1:$EY$1,0))/VLOOKUP($A722,ANT_pumpParticles_Export_v2!$A$2:$EY$234,MATCH("Ti_"&amp;LEFT(Sheet1!$J722,3),ANT_pumpParticles_Export_v2!$A$1:$EY$1,0)),""),"")</f>
        <v>40.564818347649783</v>
      </c>
      <c r="Y722" t="str">
        <f>IF(Y$1&lt;&gt;"",IFERROR(VLOOKUP($A722,ANT_pumpParticles_Export_v2!$A$2:$EY$234,MATCH(Y$1&amp;"_"&amp;LEFT(Sheet1!$J722,3),ANT_pumpParticles_Export_v2!$A$1:$EY$1,0))/VLOOKUP($A722,ANT_pumpParticles_Export_v2!$A$2:$EY$234,MATCH("Ti_"&amp;LEFT(Sheet1!$J722,3),ANT_pumpParticles_Export_v2!$A$1:$EY$1,0)),""),"")</f>
        <v/>
      </c>
      <c r="Z722" t="str">
        <f>IF(Z$1&lt;&gt;"",IFERROR(VLOOKUP($A722,ANT_pumpParticles_Export_v2!$A$2:$EY$234,MATCH(Z$1&amp;"_"&amp;LEFT(Sheet1!$J722,3),ANT_pumpParticles_Export_v2!$A$1:$EY$1,0))/VLOOKUP($A722,ANT_pumpParticles_Export_v2!$A$2:$EY$234,MATCH("Ti_"&amp;LEFT(Sheet1!$J722,3),ANT_pumpParticles_Export_v2!$A$1:$EY$1,0)),""),"")</f>
        <v/>
      </c>
      <c r="AA722">
        <f>IF(AA$1&lt;&gt;"",IFERROR(VLOOKUP($A722,ANT_pumpParticles_Export_v2!$A$2:$EY$234,MATCH(AA$1&amp;"_"&amp;LEFT(Sheet1!$J722,3),ANT_pumpParticles_Export_v2!$A$1:$EY$1,0))/VLOOKUP($A722,ANT_pumpParticles_Export_v2!$A$2:$EY$234,MATCH("Ti_"&amp;LEFT(Sheet1!$J722,3),ANT_pumpParticles_Export_v2!$A$1:$EY$1,0)),""),"")</f>
        <v>0.70443795265661469</v>
      </c>
      <c r="AB722">
        <f>IF(AB$1&lt;&gt;"",IFERROR(VLOOKUP($A722,ANT_pumpParticles_Export_v2!$A$2:$EY$234,MATCH(AB$1&amp;"_"&amp;LEFT(Sheet1!$J722,3),ANT_pumpParticles_Export_v2!$A$1:$EY$1,0))/VLOOKUP($A722,ANT_pumpParticles_Export_v2!$A$2:$EY$234,MATCH("Ti_"&amp;LEFT(Sheet1!$J722,3),ANT_pumpParticles_Export_v2!$A$1:$EY$1,0)),""),"")</f>
        <v>1.6036647994012287E-3</v>
      </c>
      <c r="AC722">
        <f>IF(AC$1&lt;&gt;"",IFERROR(VLOOKUP($A722,ANT_pumpParticles_Export_v2!$A$2:$EY$234,MATCH(AC$1&amp;"_"&amp;LEFT(Sheet1!$J722,3),ANT_pumpParticles_Export_v2!$A$1:$EY$1,0))/VLOOKUP($A722,ANT_pumpParticles_Export_v2!$A$2:$EY$234,MATCH("Ti_"&amp;LEFT(Sheet1!$J722,3),ANT_pumpParticles_Export_v2!$A$1:$EY$1,0)),""),"")</f>
        <v>1.5896849846063454</v>
      </c>
      <c r="AD722" t="str">
        <f>IF(AD$1&lt;&gt;"",IFERROR(VLOOKUP($A722,ANT_pumpParticles_Export_v2!$A$2:$EY$234,MATCH(AD$1&amp;"_"&amp;LEFT(Sheet1!$J722,3),ANT_pumpParticles_Export_v2!$A$1:$EY$1,0))/VLOOKUP($A722,ANT_pumpParticles_Export_v2!$A$2:$EY$234,MATCH("Ti_"&amp;LEFT(Sheet1!$J722,3),ANT_pumpParticles_Export_v2!$A$1:$EY$1,0)),""),"")</f>
        <v/>
      </c>
      <c r="AE722" t="str">
        <f>IF(AE$1&lt;&gt;"",IFERROR(VLOOKUP($A722,ANT_pumpParticles_Export_v2!$A$2:$EY$234,MATCH(AE$1&amp;"_"&amp;LEFT(Sheet1!$J722,3),ANT_pumpParticles_Export_v2!$A$1:$EY$1,0))/VLOOKUP($A722,ANT_pumpParticles_Export_v2!$A$2:$EY$234,MATCH("Ti_"&amp;LEFT(Sheet1!$J722,3),ANT_pumpParticles_Export_v2!$A$1:$EY$1,0)),""),"")</f>
        <v/>
      </c>
      <c r="AF722">
        <f>IF(AF$1&lt;&gt;"",IFERROR(VLOOKUP($A722,ANT_pumpParticles_Export_v2!$A$2:$EY$234,MATCH(AF$1&amp;"_"&amp;LEFT(Sheet1!$J722,3),ANT_pumpParticles_Export_v2!$A$1:$EY$1,0))/VLOOKUP($A722,ANT_pumpParticles_Export_v2!$A$2:$EY$234,MATCH("Ti_"&amp;LEFT(Sheet1!$J722,3),ANT_pumpParticles_Export_v2!$A$1:$EY$1,0)),""),"")</f>
        <v>8.2718871517260609E-2</v>
      </c>
      <c r="AG722" t="str">
        <f>IF(AG$1&lt;&gt;"",IFERROR(VLOOKUP($A722,ANT_pumpParticles_Export_v2!$A$2:$EY$234,MATCH(AG$1&amp;"_"&amp;LEFT(Sheet1!$J722,3),ANT_pumpParticles_Export_v2!$A$1:$EY$1,0))/VLOOKUP($A722,ANT_pumpParticles_Export_v2!$A$2:$EY$234,MATCH("Ti_"&amp;LEFT(Sheet1!$J722,3),ANT_pumpParticles_Export_v2!$A$1:$EY$1,0)),""),"")</f>
        <v/>
      </c>
      <c r="AH722" t="str">
        <f>IF(AH$1&lt;&gt;"",IFERROR(VLOOKUP($A722,ANT_pumpParticles_Export_v2!$A$2:$EY$234,MATCH(AH$1&amp;"_"&amp;LEFT(Sheet1!$J722,3),ANT_pumpParticles_Export_v2!$A$1:$EY$1,0))/VLOOKUP($A722,ANT_pumpParticles_Export_v2!$A$2:$EY$234,MATCH("Ti_"&amp;LEFT(Sheet1!$J722,3),ANT_pumpParticles_Export_v2!$A$1:$EY$1,0)),""),"")</f>
        <v/>
      </c>
      <c r="AI722">
        <f>IF(AI$1&lt;&gt;"",IFERROR(VLOOKUP($A722,ANT_pumpParticles_Export_v2!$A$2:$EY$234,MATCH(AI$1&amp;"_"&amp;LEFT(Sheet1!$J722,3),ANT_pumpParticles_Export_v2!$A$1:$EY$1,0))/VLOOKUP($A722,ANT_pumpParticles_Export_v2!$A$2:$EY$234,MATCH("Ti_"&amp;LEFT(Sheet1!$J722,3),ANT_pumpParticles_Export_v2!$A$1:$EY$1,0)),""),"")</f>
        <v>1.9682654020978128</v>
      </c>
      <c r="AJ722" t="str">
        <f>IF(AJ$1&lt;&gt;"",IFERROR(VLOOKUP($A722,ANT_pumpParticles_Export_v2!$A$2:$EY$234,MATCH(AJ$1&amp;"_"&amp;LEFT(Sheet1!$J722,3),ANT_pumpParticles_Export_v2!$A$1:$EY$1,0))/VLOOKUP($A722,ANT_pumpParticles_Export_v2!$A$2:$EY$234,MATCH("Ti_"&amp;LEFT(Sheet1!$J722,3),ANT_pumpParticles_Export_v2!$A$1:$EY$1,0)),""),"")</f>
        <v/>
      </c>
      <c r="AK722" t="str">
        <f>IF(AK$1&lt;&gt;"",IFERROR(VLOOKUP($A722,ANT_pumpParticles_Export_v2!$A$2:$EY$234,MATCH(AK$1&amp;"_"&amp;LEFT(Sheet1!$J722,3),ANT_pumpParticles_Export_v2!$A$1:$EY$1,0))/VLOOKUP($A722,ANT_pumpParticles_Export_v2!$A$2:$EY$234,MATCH("Ti_"&amp;LEFT(Sheet1!$J722,3),ANT_pumpParticles_Export_v2!$A$1:$EY$1,0)),""),"")</f>
        <v/>
      </c>
      <c r="AL722" t="str">
        <f>IF(AL$1&lt;&gt;"",IFERROR(VLOOKUP($A722,ANT_pumpParticles_Export_v2!$A$2:$EY$234,MATCH(AL$1&amp;"_"&amp;LEFT(Sheet1!$J722,3),ANT_pumpParticles_Export_v2!$A$1:$EY$1,0))/VLOOKUP($A722,ANT_pumpParticles_Export_v2!$A$2:$EY$234,MATCH("Ti_"&amp;LEFT(Sheet1!$J722,3),ANT_pumpParticles_Export_v2!$A$1:$EY$1,0)),""),"")</f>
        <v/>
      </c>
      <c r="AM722">
        <f>IF(AM$1&lt;&gt;"",IFERROR(VLOOKUP($A722,ANT_pumpParticles_Export_v2!$A$2:$EY$234,MATCH(AM$1&amp;"_"&amp;LEFT(Sheet1!$J722,3),ANT_pumpParticles_Export_v2!$A$1:$EY$1,0))/VLOOKUP($A722,ANT_pumpParticles_Export_v2!$A$2:$EY$234,MATCH("Ti_"&amp;LEFT(Sheet1!$J722,3),ANT_pumpParticles_Export_v2!$A$1:$EY$1,0)),""),"")</f>
        <v>0.33409808702035965</v>
      </c>
      <c r="AN722" t="str">
        <f>IF(AN$1&lt;&gt;"",IFERROR(VLOOKUP($A722,ANT_pumpParticles_Export_v2!$A$2:$EY$234,MATCH(AN$1&amp;"_"&amp;LEFT(Sheet1!$J722,3),ANT_pumpParticles_Export_v2!$A$1:$EY$1,0))/VLOOKUP($A722,ANT_pumpParticles_Export_v2!$A$2:$EY$234,MATCH("Ti_"&amp;LEFT(Sheet1!$J722,3),ANT_pumpParticles_Export_v2!$A$1:$EY$1,0)),""),"")</f>
        <v/>
      </c>
      <c r="AO722" t="str">
        <f>IF(AO$1&lt;&gt;"",IFERROR(VLOOKUP($A722,ANT_pumpParticles_Export_v2!$A$2:$EY$234,MATCH(AO$1&amp;"_"&amp;LEFT(Sheet1!$J722,3),ANT_pumpParticles_Export_v2!$A$1:$EY$1,0))/VLOOKUP($A722,ANT_pumpParticles_Export_v2!$A$2:$EY$234,MATCH("Ti_"&amp;LEFT(Sheet1!$J722,3),ANT_pumpParticles_Export_v2!$A$1:$EY$1,0)),""),"")</f>
        <v/>
      </c>
      <c r="AP722" t="str">
        <f>IF(AP$1&lt;&gt;"",IFERROR(VLOOKUP($A722,ANT_pumpParticles_Export_v2!$A$2:$EY$234,MATCH(AP$1&amp;"_"&amp;LEFT(Sheet1!$J722,3),ANT_pumpParticles_Export_v2!$A$1:$EY$1,0))/VLOOKUP($A722,ANT_pumpParticles_Export_v2!$A$2:$EY$234,MATCH("Ti_"&amp;LEFT(Sheet1!$J722,3),ANT_pumpParticles_Export_v2!$A$1:$EY$1,0)),""),"")</f>
        <v/>
      </c>
      <c r="AQ722" t="str">
        <f>IF(AQ$1&lt;&gt;"",IFERROR(VLOOKUP($A722,ANT_pumpParticles_Export_v2!$A$2:$EY$234,MATCH(AQ$1&amp;"_"&amp;LEFT(Sheet1!$J722,3),ANT_pumpParticles_Export_v2!$A$1:$EY$1,0))/VLOOKUP($A722,ANT_pumpParticles_Export_v2!$A$2:$EY$234,MATCH("Ti_"&amp;LEFT(Sheet1!$J722,3),ANT_pumpParticles_Export_v2!$A$1:$EY$1,0)),""),"")</f>
        <v/>
      </c>
      <c r="AR722" t="str">
        <f>IF(AR$1&lt;&gt;"",IFERROR(VLOOKUP($A722,ANT_pumpParticles_Export_v2!$A$2:$EY$234,MATCH(AR$1&amp;"_"&amp;LEFT(Sheet1!$J722,3),ANT_pumpParticles_Export_v2!$A$1:$EY$1,0))/VLOOKUP($A722,ANT_pumpParticles_Export_v2!$A$2:$EY$234,MATCH("Ti_"&amp;LEFT(Sheet1!$J722,3),ANT_pumpParticles_Export_v2!$A$1:$EY$1,0)),""),"")</f>
        <v/>
      </c>
      <c r="AS722">
        <f>IF(AS$1&lt;&gt;"",IFERROR(VLOOKUP($A722,ANT_pumpParticles_Export_v2!$A$2:$EY$234,MATCH(AS$1&amp;"_"&amp;LEFT(Sheet1!$J722,3),ANT_pumpParticles_Export_v2!$A$1:$EY$1,0))/VLOOKUP($A722,ANT_pumpParticles_Export_v2!$A$2:$EY$234,MATCH("Ti_"&amp;LEFT(Sheet1!$J722,3),ANT_pumpParticles_Export_v2!$A$1:$EY$1,0)),""),"")</f>
        <v>5.6981106143564955E-5</v>
      </c>
      <c r="AT722" t="str">
        <f>IF(AT$1&lt;&gt;"",IFERROR(VLOOKUP($A722,ANT_pumpParticles_Export_v2!$A$2:$EY$234,MATCH(AT$1&amp;"_"&amp;LEFT(Sheet1!$J722,3),ANT_pumpParticles_Export_v2!$A$1:$EY$1,0))/VLOOKUP($A722,ANT_pumpParticles_Export_v2!$A$2:$EY$234,MATCH("Ti_"&amp;LEFT(Sheet1!$J722,3),ANT_pumpParticles_Export_v2!$A$1:$EY$1,0)),""),"")</f>
        <v/>
      </c>
      <c r="AU722">
        <f>IF(AU$1&lt;&gt;"",IFERROR(VLOOKUP($A722,ANT_pumpParticles_Export_v2!$A$2:$EY$234,MATCH(AU$1&amp;"_"&amp;LEFT(Sheet1!$J722,3),ANT_pumpParticles_Export_v2!$A$1:$EY$1,0))/VLOOKUP($A722,ANT_pumpParticles_Export_v2!$A$2:$EY$234,MATCH("Ti_"&amp;LEFT(Sheet1!$J722,3),ANT_pumpParticles_Export_v2!$A$1:$EY$1,0)),""),"")</f>
        <v>1.3874250472055278E-2</v>
      </c>
      <c r="AV722" t="str">
        <f>IF(AV$1&lt;&gt;"",IFERROR(VLOOKUP($A722,ANT_pumpParticles_Export_v2!$A$2:$EY$234,MATCH(AV$1&amp;"_"&amp;LEFT(Sheet1!$J722,3),ANT_pumpParticles_Export_v2!$A$1:$EY$1,0))/VLOOKUP($A722,ANT_pumpParticles_Export_v2!$A$2:$EY$234,MATCH("Ti_"&amp;LEFT(Sheet1!$J722,3),ANT_pumpParticles_Export_v2!$A$1:$EY$1,0)),""),"")</f>
        <v/>
      </c>
      <c r="AW722" t="str">
        <f>IF(AW$1&lt;&gt;"",IFERROR(VLOOKUP($A722,ANT_pumpParticles_Export_v2!$A$2:$EY$234,MATCH(AW$1&amp;"_"&amp;LEFT(Sheet1!$J722,3),ANT_pumpParticles_Export_v2!$A$1:$EY$1,0))/VLOOKUP($A722,ANT_pumpParticles_Export_v2!$A$2:$EY$234,MATCH("Ti_"&amp;LEFT(Sheet1!$J722,3),ANT_pumpParticles_Export_v2!$A$1:$EY$1,0)),""),"")</f>
        <v/>
      </c>
      <c r="AX722" t="str">
        <f>IF(AX$1&lt;&gt;"",IFERROR(VLOOKUP($A722,ANT_pumpParticles_Export_v2!$A$2:$EY$234,MATCH(AX$1&amp;"_"&amp;LEFT(Sheet1!$J722,3),ANT_pumpParticles_Export_v2!$A$1:$EY$1,0))/VLOOKUP($A722,ANT_pumpParticles_Export_v2!$A$2:$EY$234,MATCH("Ti_"&amp;LEFT(Sheet1!$J722,3),ANT_pumpParticles_Export_v2!$A$1:$EY$1,0)),""),"")</f>
        <v/>
      </c>
      <c r="AY722" t="str">
        <f>IF(AY$1&lt;&gt;"",IFERROR(VLOOKUP($A722,ANT_pumpParticles_Export_v2!$A$2:$EY$234,MATCH(AY$1&amp;"_"&amp;LEFT(Sheet1!$J722,3),ANT_pumpParticles_Export_v2!$A$1:$EY$1,0))/VLOOKUP($A722,ANT_pumpParticles_Export_v2!$A$2:$EY$234,MATCH("Ti_"&amp;LEFT(Sheet1!$J722,3),ANT_pumpParticles_Export_v2!$A$1:$EY$1,0)),""),"")</f>
        <v/>
      </c>
      <c r="AZ722" t="str">
        <f>IF(AZ$1&lt;&gt;"",IFERROR(VLOOKUP($A722,ANT_pumpParticles_Export_v2!$A$2:$EY$234,MATCH(AZ$1&amp;"_"&amp;LEFT(Sheet1!$J722,3),ANT_pumpParticles_Export_v2!$A$1:$EY$1,0))/VLOOKUP($A722,ANT_pumpParticles_Export_v2!$A$2:$EY$234,MATCH("Ti_"&amp;LEFT(Sheet1!$J722,3),ANT_pumpParticles_Export_v2!$A$1:$EY$1,0)),""),"")</f>
        <v/>
      </c>
      <c r="BA722" t="str">
        <f>IF(BA$1&lt;&gt;"",IFERROR(VLOOKUP($A722,ANT_pumpParticles_Export_v2!$A$2:$EY$234,MATCH(BA$1&amp;"_"&amp;LEFT(Sheet1!$J722,3),ANT_pumpParticles_Export_v2!$A$1:$EY$1,0))/VLOOKUP($A722,ANT_pumpParticles_Export_v2!$A$2:$EY$234,MATCH("Ti_"&amp;LEFT(Sheet1!$J722,3),ANT_pumpParticles_Export_v2!$A$1:$EY$1,0)),""),"")</f>
        <v/>
      </c>
      <c r="BB722" t="str">
        <f>IF(BB$1&lt;&gt;"",IFERROR(VLOOKUP($A722,ANT_pumpParticles_Export_v2!$A$2:$EY$234,MATCH(BB$1&amp;"_"&amp;LEFT(Sheet1!$J722,3),ANT_pumpParticles_Export_v2!$A$1:$EY$1,0))/VLOOKUP($A722,ANT_pumpParticles_Export_v2!$A$2:$EY$234,MATCH("Ti_"&amp;LEFT(Sheet1!$J722,3),ANT_pumpParticles_Export_v2!$A$1:$EY$1,0)),""),"")</f>
        <v/>
      </c>
      <c r="BC722" t="str">
        <f>IF(BC$1&lt;&gt;"",IFERROR(VLOOKUP($A722,ANT_pumpParticles_Export_v2!$A$2:$EY$234,MATCH(BC$1&amp;"_"&amp;LEFT(Sheet1!$J722,3),ANT_pumpParticles_Export_v2!$A$1:$EY$1,0))/VLOOKUP($A722,ANT_pumpParticles_Export_v2!$A$2:$EY$234,MATCH("Ti_"&amp;LEFT(Sheet1!$J722,3),ANT_pumpParticles_Export_v2!$A$1:$EY$1,0)),""),"")</f>
        <v/>
      </c>
      <c r="BD722" t="str">
        <f>IF(BD$1&lt;&gt;"",IFERROR(VLOOKUP($A722,ANT_pumpParticles_Export_v2!$A$2:$EY$234,MATCH(BD$1&amp;"_"&amp;LEFT(Sheet1!$J722,3),ANT_pumpParticles_Export_v2!$A$1:$EY$1,0))/VLOOKUP($A722,ANT_pumpParticles_Export_v2!$A$2:$EY$234,MATCH("Ti_"&amp;LEFT(Sheet1!$J722,3),ANT_pumpParticles_Export_v2!$A$1:$EY$1,0)),""),"")</f>
        <v/>
      </c>
      <c r="BE722" t="str">
        <f>IF(BE$1&lt;&gt;"",IFERROR(VLOOKUP($A722,ANT_pumpParticles_Export_v2!$A$2:$EY$234,MATCH(BE$1&amp;"_"&amp;LEFT(Sheet1!$J722,3),ANT_pumpParticles_Export_v2!$A$1:$EY$1,0))/VLOOKUP($A722,ANT_pumpParticles_Export_v2!$A$2:$EY$234,MATCH("Ti_"&amp;LEFT(Sheet1!$J722,3),ANT_pumpParticles_Export_v2!$A$1:$EY$1,0)),""),"")</f>
        <v/>
      </c>
      <c r="BF722" t="str">
        <f>IF(BF$1&lt;&gt;"",IFERROR(VLOOKUP($A722,ANT_pumpParticles_Export_v2!$A$2:$EY$234,MATCH(BF$1&amp;"_"&amp;LEFT(Sheet1!$J722,3),ANT_pumpParticles_Export_v2!$A$1:$EY$1,0))/VLOOKUP($A722,ANT_pumpParticles_Export_v2!$A$2:$EY$234,MATCH("Ti_"&amp;LEFT(Sheet1!$J722,3),ANT_pumpParticles_Export_v2!$A$1:$EY$1,0)),""),"")</f>
        <v/>
      </c>
    </row>
    <row r="723" spans="1:58" x14ac:dyDescent="0.3">
      <c r="A723">
        <v>18996</v>
      </c>
      <c r="B723" t="s">
        <v>134</v>
      </c>
      <c r="C723">
        <v>4</v>
      </c>
      <c r="D723" t="s">
        <v>130</v>
      </c>
      <c r="E723">
        <v>-2818.69</v>
      </c>
      <c r="F723">
        <v>-70.963700000000003</v>
      </c>
      <c r="G723">
        <v>-112.93559999999999</v>
      </c>
      <c r="H723">
        <v>302.57209999999998</v>
      </c>
      <c r="I723">
        <v>244.31</v>
      </c>
      <c r="J723" t="s">
        <v>250</v>
      </c>
      <c r="K723" t="str">
        <f>IF(K$1&lt;&gt;"",IFERROR(VLOOKUP($A723,ANT_pumpParticles_Export_v2!$A$2:$EY$234,MATCH(K$1&amp;"_"&amp;LEFT(Sheet1!$J723,3),ANT_pumpParticles_Export_v2!$A$1:$EY$1,0))/VLOOKUP($A723,ANT_pumpParticles_Export_v2!$A$2:$EY$234,MATCH("Ti_"&amp;LEFT(Sheet1!$J723,3),ANT_pumpParticles_Export_v2!$A$1:$EY$1,0)),""),"")</f>
        <v/>
      </c>
      <c r="L723">
        <f>IF(L$1&lt;&gt;"",IFERROR(VLOOKUP($A723,ANT_pumpParticles_Export_v2!$A$2:$EY$234,MATCH(L$1&amp;"_"&amp;LEFT(Sheet1!$J723,3),ANT_pumpParticles_Export_v2!$A$1:$EY$1,0))/VLOOKUP($A723,ANT_pumpParticles_Export_v2!$A$2:$EY$234,MATCH("Ti_"&amp;LEFT(Sheet1!$J723,3),ANT_pumpParticles_Export_v2!$A$1:$EY$1,0)),""),"")</f>
        <v>12.646063203013199</v>
      </c>
      <c r="M723" t="str">
        <f>IF(M$1&lt;&gt;"",IFERROR(VLOOKUP($A723,ANT_pumpParticles_Export_v2!$A$2:$EY$234,MATCH(M$1&amp;"_"&amp;LEFT(Sheet1!$J723,3),ANT_pumpParticles_Export_v2!$A$1:$EY$1,0))/VLOOKUP($A723,ANT_pumpParticles_Export_v2!$A$2:$EY$234,MATCH("Ti_"&amp;LEFT(Sheet1!$J723,3),ANT_pumpParticles_Export_v2!$A$1:$EY$1,0)),""),"")</f>
        <v/>
      </c>
      <c r="N723" t="str">
        <f>IF(N$1&lt;&gt;"",IFERROR(VLOOKUP($A723,ANT_pumpParticles_Export_v2!$A$2:$EY$234,MATCH(N$1&amp;"_"&amp;LEFT(Sheet1!$J723,3),ANT_pumpParticles_Export_v2!$A$1:$EY$1,0))/VLOOKUP($A723,ANT_pumpParticles_Export_v2!$A$2:$EY$234,MATCH("Ti_"&amp;LEFT(Sheet1!$J723,3),ANT_pumpParticles_Export_v2!$A$1:$EY$1,0)),""),"")</f>
        <v/>
      </c>
      <c r="O723" t="str">
        <f>IF(O$1&lt;&gt;"",IFERROR(VLOOKUP($A723,ANT_pumpParticles_Export_v2!$A$2:$EY$234,MATCH(O$1&amp;"_"&amp;LEFT(Sheet1!$J723,3),ANT_pumpParticles_Export_v2!$A$1:$EY$1,0))/VLOOKUP($A723,ANT_pumpParticles_Export_v2!$A$2:$EY$234,MATCH("Ti_"&amp;LEFT(Sheet1!$J723,3),ANT_pumpParticles_Export_v2!$A$1:$EY$1,0)),""),"")</f>
        <v/>
      </c>
      <c r="P723" t="str">
        <f>IF(P$1&lt;&gt;"",IFERROR(VLOOKUP($A723,ANT_pumpParticles_Export_v2!$A$2:$EY$234,MATCH(P$1&amp;"_"&amp;LEFT(Sheet1!$J723,3),ANT_pumpParticles_Export_v2!$A$1:$EY$1,0))/VLOOKUP($A723,ANT_pumpParticles_Export_v2!$A$2:$EY$234,MATCH("Ti_"&amp;LEFT(Sheet1!$J723,3),ANT_pumpParticles_Export_v2!$A$1:$EY$1,0)),""),"")</f>
        <v/>
      </c>
      <c r="Q723">
        <f>IF(Q$1&lt;&gt;"",IFERROR(VLOOKUP($A723,ANT_pumpParticles_Export_v2!$A$2:$EY$234,MATCH(Q$1&amp;"_"&amp;LEFT(Sheet1!$J723,3),ANT_pumpParticles_Export_v2!$A$1:$EY$1,0))/VLOOKUP($A723,ANT_pumpParticles_Export_v2!$A$2:$EY$234,MATCH("Ti_"&amp;LEFT(Sheet1!$J723,3),ANT_pumpParticles_Export_v2!$A$1:$EY$1,0)),""),"")</f>
        <v>0.17089560121487063</v>
      </c>
      <c r="R723" t="str">
        <f>IF(R$1&lt;&gt;"",IFERROR(VLOOKUP($A723,ANT_pumpParticles_Export_v2!$A$2:$EY$234,MATCH(R$1&amp;"_"&amp;LEFT(Sheet1!$J723,3),ANT_pumpParticles_Export_v2!$A$1:$EY$1,0))/VLOOKUP($A723,ANT_pumpParticles_Export_v2!$A$2:$EY$234,MATCH("Ti_"&amp;LEFT(Sheet1!$J723,3),ANT_pumpParticles_Export_v2!$A$1:$EY$1,0)),""),"")</f>
        <v/>
      </c>
      <c r="S723" t="str">
        <f>IF(S$1&lt;&gt;"",IFERROR(VLOOKUP($A723,ANT_pumpParticles_Export_v2!$A$2:$EY$234,MATCH(S$1&amp;"_"&amp;LEFT(Sheet1!$J723,3),ANT_pumpParticles_Export_v2!$A$1:$EY$1,0))/VLOOKUP($A723,ANT_pumpParticles_Export_v2!$A$2:$EY$234,MATCH("Ti_"&amp;LEFT(Sheet1!$J723,3),ANT_pumpParticles_Export_v2!$A$1:$EY$1,0)),""),"")</f>
        <v/>
      </c>
      <c r="T723" t="str">
        <f>IF(T$1&lt;&gt;"",IFERROR(VLOOKUP($A723,ANT_pumpParticles_Export_v2!$A$2:$EY$234,MATCH(T$1&amp;"_"&amp;LEFT(Sheet1!$J723,3),ANT_pumpParticles_Export_v2!$A$1:$EY$1,0))/VLOOKUP($A723,ANT_pumpParticles_Export_v2!$A$2:$EY$234,MATCH("Ti_"&amp;LEFT(Sheet1!$J723,3),ANT_pumpParticles_Export_v2!$A$1:$EY$1,0)),""),"")</f>
        <v/>
      </c>
      <c r="U723" t="str">
        <f>IF(U$1&lt;&gt;"",IFERROR(VLOOKUP($A723,ANT_pumpParticles_Export_v2!$A$2:$EY$234,MATCH(U$1&amp;"_"&amp;LEFT(Sheet1!$J723,3),ANT_pumpParticles_Export_v2!$A$1:$EY$1,0))/VLOOKUP($A723,ANT_pumpParticles_Export_v2!$A$2:$EY$234,MATCH("Ti_"&amp;LEFT(Sheet1!$J723,3),ANT_pumpParticles_Export_v2!$A$1:$EY$1,0)),""),"")</f>
        <v/>
      </c>
      <c r="V723" t="str">
        <f>IF(V$1&lt;&gt;"",IFERROR(VLOOKUP($A723,ANT_pumpParticles_Export_v2!$A$2:$EY$234,MATCH(V$1&amp;"_"&amp;LEFT(Sheet1!$J723,3),ANT_pumpParticles_Export_v2!$A$1:$EY$1,0))/VLOOKUP($A723,ANT_pumpParticles_Export_v2!$A$2:$EY$234,MATCH("Ti_"&amp;LEFT(Sheet1!$J723,3),ANT_pumpParticles_Export_v2!$A$1:$EY$1,0)),""),"")</f>
        <v/>
      </c>
      <c r="W723" t="str">
        <f>IF(W$1&lt;&gt;"",IFERROR(VLOOKUP($A723,ANT_pumpParticles_Export_v2!$A$2:$EY$234,MATCH(W$1&amp;"_"&amp;LEFT(Sheet1!$J723,3),ANT_pumpParticles_Export_v2!$A$1:$EY$1,0))/VLOOKUP($A723,ANT_pumpParticles_Export_v2!$A$2:$EY$234,MATCH("Ti_"&amp;LEFT(Sheet1!$J723,3),ANT_pumpParticles_Export_v2!$A$1:$EY$1,0)),""),"")</f>
        <v/>
      </c>
      <c r="X723">
        <f>IF(X$1&lt;&gt;"",IFERROR(VLOOKUP($A723,ANT_pumpParticles_Export_v2!$A$2:$EY$234,MATCH(X$1&amp;"_"&amp;LEFT(Sheet1!$J723,3),ANT_pumpParticles_Export_v2!$A$1:$EY$1,0))/VLOOKUP($A723,ANT_pumpParticles_Export_v2!$A$2:$EY$234,MATCH("Ti_"&amp;LEFT(Sheet1!$J723,3),ANT_pumpParticles_Export_v2!$A$1:$EY$1,0)),""),"")</f>
        <v>8.4392552539615302</v>
      </c>
      <c r="Y723" t="str">
        <f>IF(Y$1&lt;&gt;"",IFERROR(VLOOKUP($A723,ANT_pumpParticles_Export_v2!$A$2:$EY$234,MATCH(Y$1&amp;"_"&amp;LEFT(Sheet1!$J723,3),ANT_pumpParticles_Export_v2!$A$1:$EY$1,0))/VLOOKUP($A723,ANT_pumpParticles_Export_v2!$A$2:$EY$234,MATCH("Ti_"&amp;LEFT(Sheet1!$J723,3),ANT_pumpParticles_Export_v2!$A$1:$EY$1,0)),""),"")</f>
        <v/>
      </c>
      <c r="Z723" t="str">
        <f>IF(Z$1&lt;&gt;"",IFERROR(VLOOKUP($A723,ANT_pumpParticles_Export_v2!$A$2:$EY$234,MATCH(Z$1&amp;"_"&amp;LEFT(Sheet1!$J723,3),ANT_pumpParticles_Export_v2!$A$1:$EY$1,0))/VLOOKUP($A723,ANT_pumpParticles_Export_v2!$A$2:$EY$234,MATCH("Ti_"&amp;LEFT(Sheet1!$J723,3),ANT_pumpParticles_Export_v2!$A$1:$EY$1,0)),""),"")</f>
        <v/>
      </c>
      <c r="AA723">
        <f>IF(AA$1&lt;&gt;"",IFERROR(VLOOKUP($A723,ANT_pumpParticles_Export_v2!$A$2:$EY$234,MATCH(AA$1&amp;"_"&amp;LEFT(Sheet1!$J723,3),ANT_pumpParticles_Export_v2!$A$1:$EY$1,0))/VLOOKUP($A723,ANT_pumpParticles_Export_v2!$A$2:$EY$234,MATCH("Ti_"&amp;LEFT(Sheet1!$J723,3),ANT_pumpParticles_Export_v2!$A$1:$EY$1,0)),""),"")</f>
        <v>0.15699731172245734</v>
      </c>
      <c r="AB723">
        <f>IF(AB$1&lt;&gt;"",IFERROR(VLOOKUP($A723,ANT_pumpParticles_Export_v2!$A$2:$EY$234,MATCH(AB$1&amp;"_"&amp;LEFT(Sheet1!$J723,3),ANT_pumpParticles_Export_v2!$A$1:$EY$1,0))/VLOOKUP($A723,ANT_pumpParticles_Export_v2!$A$2:$EY$234,MATCH("Ti_"&amp;LEFT(Sheet1!$J723,3),ANT_pumpParticles_Export_v2!$A$1:$EY$1,0)),""),"")</f>
        <v>1.9037699499755137E-3</v>
      </c>
      <c r="AC723">
        <f>IF(AC$1&lt;&gt;"",IFERROR(VLOOKUP($A723,ANT_pumpParticles_Export_v2!$A$2:$EY$234,MATCH(AC$1&amp;"_"&amp;LEFT(Sheet1!$J723,3),ANT_pumpParticles_Export_v2!$A$1:$EY$1,0))/VLOOKUP($A723,ANT_pumpParticles_Export_v2!$A$2:$EY$234,MATCH("Ti_"&amp;LEFT(Sheet1!$J723,3),ANT_pumpParticles_Export_v2!$A$1:$EY$1,0)),""),"")</f>
        <v>1.3050685430147762</v>
      </c>
      <c r="AD723" t="str">
        <f>IF(AD$1&lt;&gt;"",IFERROR(VLOOKUP($A723,ANT_pumpParticles_Export_v2!$A$2:$EY$234,MATCH(AD$1&amp;"_"&amp;LEFT(Sheet1!$J723,3),ANT_pumpParticles_Export_v2!$A$1:$EY$1,0))/VLOOKUP($A723,ANT_pumpParticles_Export_v2!$A$2:$EY$234,MATCH("Ti_"&amp;LEFT(Sheet1!$J723,3),ANT_pumpParticles_Export_v2!$A$1:$EY$1,0)),""),"")</f>
        <v/>
      </c>
      <c r="AE723">
        <f>IF(AE$1&lt;&gt;"",IFERROR(VLOOKUP($A723,ANT_pumpParticles_Export_v2!$A$2:$EY$234,MATCH(AE$1&amp;"_"&amp;LEFT(Sheet1!$J723,3),ANT_pumpParticles_Export_v2!$A$1:$EY$1,0))/VLOOKUP($A723,ANT_pumpParticles_Export_v2!$A$2:$EY$234,MATCH("Ti_"&amp;LEFT(Sheet1!$J723,3),ANT_pumpParticles_Export_v2!$A$1:$EY$1,0)),""),"")</f>
        <v>4.8449216271173583E-3</v>
      </c>
      <c r="AF723">
        <f>IF(AF$1&lt;&gt;"",IFERROR(VLOOKUP($A723,ANT_pumpParticles_Export_v2!$A$2:$EY$234,MATCH(AF$1&amp;"_"&amp;LEFT(Sheet1!$J723,3),ANT_pumpParticles_Export_v2!$A$1:$EY$1,0))/VLOOKUP($A723,ANT_pumpParticles_Export_v2!$A$2:$EY$234,MATCH("Ti_"&amp;LEFT(Sheet1!$J723,3),ANT_pumpParticles_Export_v2!$A$1:$EY$1,0)),""),"")</f>
        <v>3.0995383705458852E-2</v>
      </c>
      <c r="AG723">
        <f>IF(AG$1&lt;&gt;"",IFERROR(VLOOKUP($A723,ANT_pumpParticles_Export_v2!$A$2:$EY$234,MATCH(AG$1&amp;"_"&amp;LEFT(Sheet1!$J723,3),ANT_pumpParticles_Export_v2!$A$1:$EY$1,0))/VLOOKUP($A723,ANT_pumpParticles_Export_v2!$A$2:$EY$234,MATCH("Ti_"&amp;LEFT(Sheet1!$J723,3),ANT_pumpParticles_Export_v2!$A$1:$EY$1,0)),""),"")</f>
        <v>1.6697140105029393</v>
      </c>
      <c r="AH723" t="str">
        <f>IF(AH$1&lt;&gt;"",IFERROR(VLOOKUP($A723,ANT_pumpParticles_Export_v2!$A$2:$EY$234,MATCH(AH$1&amp;"_"&amp;LEFT(Sheet1!$J723,3),ANT_pumpParticles_Export_v2!$A$1:$EY$1,0))/VLOOKUP($A723,ANT_pumpParticles_Export_v2!$A$2:$EY$234,MATCH("Ti_"&amp;LEFT(Sheet1!$J723,3),ANT_pumpParticles_Export_v2!$A$1:$EY$1,0)),""),"")</f>
        <v/>
      </c>
      <c r="AI723">
        <f>IF(AI$1&lt;&gt;"",IFERROR(VLOOKUP($A723,ANT_pumpParticles_Export_v2!$A$2:$EY$234,MATCH(AI$1&amp;"_"&amp;LEFT(Sheet1!$J723,3),ANT_pumpParticles_Export_v2!$A$1:$EY$1,0))/VLOOKUP($A723,ANT_pumpParticles_Export_v2!$A$2:$EY$234,MATCH("Ti_"&amp;LEFT(Sheet1!$J723,3),ANT_pumpParticles_Export_v2!$A$1:$EY$1,0)),""),"")</f>
        <v>1.596394774010772</v>
      </c>
      <c r="AJ723" t="str">
        <f>IF(AJ$1&lt;&gt;"",IFERROR(VLOOKUP($A723,ANT_pumpParticles_Export_v2!$A$2:$EY$234,MATCH(AJ$1&amp;"_"&amp;LEFT(Sheet1!$J723,3),ANT_pumpParticles_Export_v2!$A$1:$EY$1,0))/VLOOKUP($A723,ANT_pumpParticles_Export_v2!$A$2:$EY$234,MATCH("Ti_"&amp;LEFT(Sheet1!$J723,3),ANT_pumpParticles_Export_v2!$A$1:$EY$1,0)),""),"")</f>
        <v/>
      </c>
      <c r="AK723" t="str">
        <f>IF(AK$1&lt;&gt;"",IFERROR(VLOOKUP($A723,ANT_pumpParticles_Export_v2!$A$2:$EY$234,MATCH(AK$1&amp;"_"&amp;LEFT(Sheet1!$J723,3),ANT_pumpParticles_Export_v2!$A$1:$EY$1,0))/VLOOKUP($A723,ANT_pumpParticles_Export_v2!$A$2:$EY$234,MATCH("Ti_"&amp;LEFT(Sheet1!$J723,3),ANT_pumpParticles_Export_v2!$A$1:$EY$1,0)),""),"")</f>
        <v/>
      </c>
      <c r="AL723" t="str">
        <f>IF(AL$1&lt;&gt;"",IFERROR(VLOOKUP($A723,ANT_pumpParticles_Export_v2!$A$2:$EY$234,MATCH(AL$1&amp;"_"&amp;LEFT(Sheet1!$J723,3),ANT_pumpParticles_Export_v2!$A$1:$EY$1,0))/VLOOKUP($A723,ANT_pumpParticles_Export_v2!$A$2:$EY$234,MATCH("Ti_"&amp;LEFT(Sheet1!$J723,3),ANT_pumpParticles_Export_v2!$A$1:$EY$1,0)),""),"")</f>
        <v/>
      </c>
      <c r="AM723">
        <f>IF(AM$1&lt;&gt;"",IFERROR(VLOOKUP($A723,ANT_pumpParticles_Export_v2!$A$2:$EY$234,MATCH(AM$1&amp;"_"&amp;LEFT(Sheet1!$J723,3),ANT_pumpParticles_Export_v2!$A$1:$EY$1,0))/VLOOKUP($A723,ANT_pumpParticles_Export_v2!$A$2:$EY$234,MATCH("Ti_"&amp;LEFT(Sheet1!$J723,3),ANT_pumpParticles_Export_v2!$A$1:$EY$1,0)),""),"")</f>
        <v>0.1949152136067801</v>
      </c>
      <c r="AN723" t="str">
        <f>IF(AN$1&lt;&gt;"",IFERROR(VLOOKUP($A723,ANT_pumpParticles_Export_v2!$A$2:$EY$234,MATCH(AN$1&amp;"_"&amp;LEFT(Sheet1!$J723,3),ANT_pumpParticles_Export_v2!$A$1:$EY$1,0))/VLOOKUP($A723,ANT_pumpParticles_Export_v2!$A$2:$EY$234,MATCH("Ti_"&amp;LEFT(Sheet1!$J723,3),ANT_pumpParticles_Export_v2!$A$1:$EY$1,0)),""),"")</f>
        <v/>
      </c>
      <c r="AO723" t="str">
        <f>IF(AO$1&lt;&gt;"",IFERROR(VLOOKUP($A723,ANT_pumpParticles_Export_v2!$A$2:$EY$234,MATCH(AO$1&amp;"_"&amp;LEFT(Sheet1!$J723,3),ANT_pumpParticles_Export_v2!$A$1:$EY$1,0))/VLOOKUP($A723,ANT_pumpParticles_Export_v2!$A$2:$EY$234,MATCH("Ti_"&amp;LEFT(Sheet1!$J723,3),ANT_pumpParticles_Export_v2!$A$1:$EY$1,0)),""),"")</f>
        <v/>
      </c>
      <c r="AP723" t="str">
        <f>IF(AP$1&lt;&gt;"",IFERROR(VLOOKUP($A723,ANT_pumpParticles_Export_v2!$A$2:$EY$234,MATCH(AP$1&amp;"_"&amp;LEFT(Sheet1!$J723,3),ANT_pumpParticles_Export_v2!$A$1:$EY$1,0))/VLOOKUP($A723,ANT_pumpParticles_Export_v2!$A$2:$EY$234,MATCH("Ti_"&amp;LEFT(Sheet1!$J723,3),ANT_pumpParticles_Export_v2!$A$1:$EY$1,0)),""),"")</f>
        <v/>
      </c>
      <c r="AQ723" t="str">
        <f>IF(AQ$1&lt;&gt;"",IFERROR(VLOOKUP($A723,ANT_pumpParticles_Export_v2!$A$2:$EY$234,MATCH(AQ$1&amp;"_"&amp;LEFT(Sheet1!$J723,3),ANT_pumpParticles_Export_v2!$A$1:$EY$1,0))/VLOOKUP($A723,ANT_pumpParticles_Export_v2!$A$2:$EY$234,MATCH("Ti_"&amp;LEFT(Sheet1!$J723,3),ANT_pumpParticles_Export_v2!$A$1:$EY$1,0)),""),"")</f>
        <v/>
      </c>
      <c r="AR723" t="str">
        <f>IF(AR$1&lt;&gt;"",IFERROR(VLOOKUP($A723,ANT_pumpParticles_Export_v2!$A$2:$EY$234,MATCH(AR$1&amp;"_"&amp;LEFT(Sheet1!$J723,3),ANT_pumpParticles_Export_v2!$A$1:$EY$1,0))/VLOOKUP($A723,ANT_pumpParticles_Export_v2!$A$2:$EY$234,MATCH("Ti_"&amp;LEFT(Sheet1!$J723,3),ANT_pumpParticles_Export_v2!$A$1:$EY$1,0)),""),"")</f>
        <v/>
      </c>
      <c r="AS723">
        <f>IF(AS$1&lt;&gt;"",IFERROR(VLOOKUP($A723,ANT_pumpParticles_Export_v2!$A$2:$EY$234,MATCH(AS$1&amp;"_"&amp;LEFT(Sheet1!$J723,3),ANT_pumpParticles_Export_v2!$A$1:$EY$1,0))/VLOOKUP($A723,ANT_pumpParticles_Export_v2!$A$2:$EY$234,MATCH("Ti_"&amp;LEFT(Sheet1!$J723,3),ANT_pumpParticles_Export_v2!$A$1:$EY$1,0)),""),"")</f>
        <v>3.8994923283259789E-5</v>
      </c>
      <c r="AT723" t="str">
        <f>IF(AT$1&lt;&gt;"",IFERROR(VLOOKUP($A723,ANT_pumpParticles_Export_v2!$A$2:$EY$234,MATCH(AT$1&amp;"_"&amp;LEFT(Sheet1!$J723,3),ANT_pumpParticles_Export_v2!$A$1:$EY$1,0))/VLOOKUP($A723,ANT_pumpParticles_Export_v2!$A$2:$EY$234,MATCH("Ti_"&amp;LEFT(Sheet1!$J723,3),ANT_pumpParticles_Export_v2!$A$1:$EY$1,0)),""),"")</f>
        <v/>
      </c>
      <c r="AU723">
        <f>IF(AU$1&lt;&gt;"",IFERROR(VLOOKUP($A723,ANT_pumpParticles_Export_v2!$A$2:$EY$234,MATCH(AU$1&amp;"_"&amp;LEFT(Sheet1!$J723,3),ANT_pumpParticles_Export_v2!$A$1:$EY$1,0))/VLOOKUP($A723,ANT_pumpParticles_Export_v2!$A$2:$EY$234,MATCH("Ti_"&amp;LEFT(Sheet1!$J723,3),ANT_pumpParticles_Export_v2!$A$1:$EY$1,0)),""),"")</f>
        <v>8.8485743109118966E-3</v>
      </c>
      <c r="AV723" t="str">
        <f>IF(AV$1&lt;&gt;"",IFERROR(VLOOKUP($A723,ANT_pumpParticles_Export_v2!$A$2:$EY$234,MATCH(AV$1&amp;"_"&amp;LEFT(Sheet1!$J723,3),ANT_pumpParticles_Export_v2!$A$1:$EY$1,0))/VLOOKUP($A723,ANT_pumpParticles_Export_v2!$A$2:$EY$234,MATCH("Ti_"&amp;LEFT(Sheet1!$J723,3),ANT_pumpParticles_Export_v2!$A$1:$EY$1,0)),""),"")</f>
        <v/>
      </c>
      <c r="AW723" t="str">
        <f>IF(AW$1&lt;&gt;"",IFERROR(VLOOKUP($A723,ANT_pumpParticles_Export_v2!$A$2:$EY$234,MATCH(AW$1&amp;"_"&amp;LEFT(Sheet1!$J723,3),ANT_pumpParticles_Export_v2!$A$1:$EY$1,0))/VLOOKUP($A723,ANT_pumpParticles_Export_v2!$A$2:$EY$234,MATCH("Ti_"&amp;LEFT(Sheet1!$J723,3),ANT_pumpParticles_Export_v2!$A$1:$EY$1,0)),""),"")</f>
        <v/>
      </c>
      <c r="AX723" t="str">
        <f>IF(AX$1&lt;&gt;"",IFERROR(VLOOKUP($A723,ANT_pumpParticles_Export_v2!$A$2:$EY$234,MATCH(AX$1&amp;"_"&amp;LEFT(Sheet1!$J723,3),ANT_pumpParticles_Export_v2!$A$1:$EY$1,0))/VLOOKUP($A723,ANT_pumpParticles_Export_v2!$A$2:$EY$234,MATCH("Ti_"&amp;LEFT(Sheet1!$J723,3),ANT_pumpParticles_Export_v2!$A$1:$EY$1,0)),""),"")</f>
        <v/>
      </c>
      <c r="AY723" t="str">
        <f>IF(AY$1&lt;&gt;"",IFERROR(VLOOKUP($A723,ANT_pumpParticles_Export_v2!$A$2:$EY$234,MATCH(AY$1&amp;"_"&amp;LEFT(Sheet1!$J723,3),ANT_pumpParticles_Export_v2!$A$1:$EY$1,0))/VLOOKUP($A723,ANT_pumpParticles_Export_v2!$A$2:$EY$234,MATCH("Ti_"&amp;LEFT(Sheet1!$J723,3),ANT_pumpParticles_Export_v2!$A$1:$EY$1,0)),""),"")</f>
        <v/>
      </c>
      <c r="AZ723" t="str">
        <f>IF(AZ$1&lt;&gt;"",IFERROR(VLOOKUP($A723,ANT_pumpParticles_Export_v2!$A$2:$EY$234,MATCH(AZ$1&amp;"_"&amp;LEFT(Sheet1!$J723,3),ANT_pumpParticles_Export_v2!$A$1:$EY$1,0))/VLOOKUP($A723,ANT_pumpParticles_Export_v2!$A$2:$EY$234,MATCH("Ti_"&amp;LEFT(Sheet1!$J723,3),ANT_pumpParticles_Export_v2!$A$1:$EY$1,0)),""),"")</f>
        <v/>
      </c>
      <c r="BA723" t="str">
        <f>IF(BA$1&lt;&gt;"",IFERROR(VLOOKUP($A723,ANT_pumpParticles_Export_v2!$A$2:$EY$234,MATCH(BA$1&amp;"_"&amp;LEFT(Sheet1!$J723,3),ANT_pumpParticles_Export_v2!$A$1:$EY$1,0))/VLOOKUP($A723,ANT_pumpParticles_Export_v2!$A$2:$EY$234,MATCH("Ti_"&amp;LEFT(Sheet1!$J723,3),ANT_pumpParticles_Export_v2!$A$1:$EY$1,0)),""),"")</f>
        <v/>
      </c>
      <c r="BB723" t="str">
        <f>IF(BB$1&lt;&gt;"",IFERROR(VLOOKUP($A723,ANT_pumpParticles_Export_v2!$A$2:$EY$234,MATCH(BB$1&amp;"_"&amp;LEFT(Sheet1!$J723,3),ANT_pumpParticles_Export_v2!$A$1:$EY$1,0))/VLOOKUP($A723,ANT_pumpParticles_Export_v2!$A$2:$EY$234,MATCH("Ti_"&amp;LEFT(Sheet1!$J723,3),ANT_pumpParticles_Export_v2!$A$1:$EY$1,0)),""),"")</f>
        <v/>
      </c>
      <c r="BC723" t="str">
        <f>IF(BC$1&lt;&gt;"",IFERROR(VLOOKUP($A723,ANT_pumpParticles_Export_v2!$A$2:$EY$234,MATCH(BC$1&amp;"_"&amp;LEFT(Sheet1!$J723,3),ANT_pumpParticles_Export_v2!$A$1:$EY$1,0))/VLOOKUP($A723,ANT_pumpParticles_Export_v2!$A$2:$EY$234,MATCH("Ti_"&amp;LEFT(Sheet1!$J723,3),ANT_pumpParticles_Export_v2!$A$1:$EY$1,0)),""),"")</f>
        <v/>
      </c>
      <c r="BD723" t="str">
        <f>IF(BD$1&lt;&gt;"",IFERROR(VLOOKUP($A723,ANT_pumpParticles_Export_v2!$A$2:$EY$234,MATCH(BD$1&amp;"_"&amp;LEFT(Sheet1!$J723,3),ANT_pumpParticles_Export_v2!$A$1:$EY$1,0))/VLOOKUP($A723,ANT_pumpParticles_Export_v2!$A$2:$EY$234,MATCH("Ti_"&amp;LEFT(Sheet1!$J723,3),ANT_pumpParticles_Export_v2!$A$1:$EY$1,0)),""),"")</f>
        <v/>
      </c>
      <c r="BE723" t="str">
        <f>IF(BE$1&lt;&gt;"",IFERROR(VLOOKUP($A723,ANT_pumpParticles_Export_v2!$A$2:$EY$234,MATCH(BE$1&amp;"_"&amp;LEFT(Sheet1!$J723,3),ANT_pumpParticles_Export_v2!$A$1:$EY$1,0))/VLOOKUP($A723,ANT_pumpParticles_Export_v2!$A$2:$EY$234,MATCH("Ti_"&amp;LEFT(Sheet1!$J723,3),ANT_pumpParticles_Export_v2!$A$1:$EY$1,0)),""),"")</f>
        <v/>
      </c>
      <c r="BF723" t="str">
        <f>IF(BF$1&lt;&gt;"",IFERROR(VLOOKUP($A723,ANT_pumpParticles_Export_v2!$A$2:$EY$234,MATCH(BF$1&amp;"_"&amp;LEFT(Sheet1!$J723,3),ANT_pumpParticles_Export_v2!$A$1:$EY$1,0))/VLOOKUP($A723,ANT_pumpParticles_Export_v2!$A$2:$EY$234,MATCH("Ti_"&amp;LEFT(Sheet1!$J723,3),ANT_pumpParticles_Export_v2!$A$1:$EY$1,0)),""),"")</f>
        <v/>
      </c>
    </row>
    <row r="724" spans="1:58" x14ac:dyDescent="0.3">
      <c r="A724">
        <v>18997</v>
      </c>
      <c r="B724" t="s">
        <v>134</v>
      </c>
      <c r="C724">
        <v>4</v>
      </c>
      <c r="D724" t="s">
        <v>130</v>
      </c>
      <c r="E724">
        <v>-2672.1</v>
      </c>
      <c r="F724">
        <v>-70.963700000000003</v>
      </c>
      <c r="G724">
        <v>-112.93559999999999</v>
      </c>
      <c r="H724">
        <v>302.57209999999998</v>
      </c>
      <c r="I724">
        <v>390.9</v>
      </c>
      <c r="J724" t="s">
        <v>250</v>
      </c>
      <c r="K724" t="str">
        <f>IF(K$1&lt;&gt;"",IFERROR(VLOOKUP($A724,ANT_pumpParticles_Export_v2!$A$2:$EY$234,MATCH(K$1&amp;"_"&amp;LEFT(Sheet1!$J724,3),ANT_pumpParticles_Export_v2!$A$1:$EY$1,0))/VLOOKUP($A724,ANT_pumpParticles_Export_v2!$A$2:$EY$234,MATCH("Ti_"&amp;LEFT(Sheet1!$J724,3),ANT_pumpParticles_Export_v2!$A$1:$EY$1,0)),""),"")</f>
        <v/>
      </c>
      <c r="L724">
        <f>IF(L$1&lt;&gt;"",IFERROR(VLOOKUP($A724,ANT_pumpParticles_Export_v2!$A$2:$EY$234,MATCH(L$1&amp;"_"&amp;LEFT(Sheet1!$J724,3),ANT_pumpParticles_Export_v2!$A$1:$EY$1,0))/VLOOKUP($A724,ANT_pumpParticles_Export_v2!$A$2:$EY$234,MATCH("Ti_"&amp;LEFT(Sheet1!$J724,3),ANT_pumpParticles_Export_v2!$A$1:$EY$1,0)),""),"")</f>
        <v>9.3281847140645713</v>
      </c>
      <c r="M724" t="str">
        <f>IF(M$1&lt;&gt;"",IFERROR(VLOOKUP($A724,ANT_pumpParticles_Export_v2!$A$2:$EY$234,MATCH(M$1&amp;"_"&amp;LEFT(Sheet1!$J724,3),ANT_pumpParticles_Export_v2!$A$1:$EY$1,0))/VLOOKUP($A724,ANT_pumpParticles_Export_v2!$A$2:$EY$234,MATCH("Ti_"&amp;LEFT(Sheet1!$J724,3),ANT_pumpParticles_Export_v2!$A$1:$EY$1,0)),""),"")</f>
        <v/>
      </c>
      <c r="N724" t="str">
        <f>IF(N$1&lt;&gt;"",IFERROR(VLOOKUP($A724,ANT_pumpParticles_Export_v2!$A$2:$EY$234,MATCH(N$1&amp;"_"&amp;LEFT(Sheet1!$J724,3),ANT_pumpParticles_Export_v2!$A$1:$EY$1,0))/VLOOKUP($A724,ANT_pumpParticles_Export_v2!$A$2:$EY$234,MATCH("Ti_"&amp;LEFT(Sheet1!$J724,3),ANT_pumpParticles_Export_v2!$A$1:$EY$1,0)),""),"")</f>
        <v/>
      </c>
      <c r="O724" t="str">
        <f>IF(O$1&lt;&gt;"",IFERROR(VLOOKUP($A724,ANT_pumpParticles_Export_v2!$A$2:$EY$234,MATCH(O$1&amp;"_"&amp;LEFT(Sheet1!$J724,3),ANT_pumpParticles_Export_v2!$A$1:$EY$1,0))/VLOOKUP($A724,ANT_pumpParticles_Export_v2!$A$2:$EY$234,MATCH("Ti_"&amp;LEFT(Sheet1!$J724,3),ANT_pumpParticles_Export_v2!$A$1:$EY$1,0)),""),"")</f>
        <v/>
      </c>
      <c r="P724" t="str">
        <f>IF(P$1&lt;&gt;"",IFERROR(VLOOKUP($A724,ANT_pumpParticles_Export_v2!$A$2:$EY$234,MATCH(P$1&amp;"_"&amp;LEFT(Sheet1!$J724,3),ANT_pumpParticles_Export_v2!$A$1:$EY$1,0))/VLOOKUP($A724,ANT_pumpParticles_Export_v2!$A$2:$EY$234,MATCH("Ti_"&amp;LEFT(Sheet1!$J724,3),ANT_pumpParticles_Export_v2!$A$1:$EY$1,0)),""),"")</f>
        <v/>
      </c>
      <c r="Q724">
        <f>IF(Q$1&lt;&gt;"",IFERROR(VLOOKUP($A724,ANT_pumpParticles_Export_v2!$A$2:$EY$234,MATCH(Q$1&amp;"_"&amp;LEFT(Sheet1!$J724,3),ANT_pumpParticles_Export_v2!$A$1:$EY$1,0))/VLOOKUP($A724,ANT_pumpParticles_Export_v2!$A$2:$EY$234,MATCH("Ti_"&amp;LEFT(Sheet1!$J724,3),ANT_pumpParticles_Export_v2!$A$1:$EY$1,0)),""),"")</f>
        <v>1.7435186057393386</v>
      </c>
      <c r="R724" t="str">
        <f>IF(R$1&lt;&gt;"",IFERROR(VLOOKUP($A724,ANT_pumpParticles_Export_v2!$A$2:$EY$234,MATCH(R$1&amp;"_"&amp;LEFT(Sheet1!$J724,3),ANT_pumpParticles_Export_v2!$A$1:$EY$1,0))/VLOOKUP($A724,ANT_pumpParticles_Export_v2!$A$2:$EY$234,MATCH("Ti_"&amp;LEFT(Sheet1!$J724,3),ANT_pumpParticles_Export_v2!$A$1:$EY$1,0)),""),"")</f>
        <v/>
      </c>
      <c r="S724" t="str">
        <f>IF(S$1&lt;&gt;"",IFERROR(VLOOKUP($A724,ANT_pumpParticles_Export_v2!$A$2:$EY$234,MATCH(S$1&amp;"_"&amp;LEFT(Sheet1!$J724,3),ANT_pumpParticles_Export_v2!$A$1:$EY$1,0))/VLOOKUP($A724,ANT_pumpParticles_Export_v2!$A$2:$EY$234,MATCH("Ti_"&amp;LEFT(Sheet1!$J724,3),ANT_pumpParticles_Export_v2!$A$1:$EY$1,0)),""),"")</f>
        <v/>
      </c>
      <c r="T724" t="str">
        <f>IF(T$1&lt;&gt;"",IFERROR(VLOOKUP($A724,ANT_pumpParticles_Export_v2!$A$2:$EY$234,MATCH(T$1&amp;"_"&amp;LEFT(Sheet1!$J724,3),ANT_pumpParticles_Export_v2!$A$1:$EY$1,0))/VLOOKUP($A724,ANT_pumpParticles_Export_v2!$A$2:$EY$234,MATCH("Ti_"&amp;LEFT(Sheet1!$J724,3),ANT_pumpParticles_Export_v2!$A$1:$EY$1,0)),""),"")</f>
        <v/>
      </c>
      <c r="U724" t="str">
        <f>IF(U$1&lt;&gt;"",IFERROR(VLOOKUP($A724,ANT_pumpParticles_Export_v2!$A$2:$EY$234,MATCH(U$1&amp;"_"&amp;LEFT(Sheet1!$J724,3),ANT_pumpParticles_Export_v2!$A$1:$EY$1,0))/VLOOKUP($A724,ANT_pumpParticles_Export_v2!$A$2:$EY$234,MATCH("Ti_"&amp;LEFT(Sheet1!$J724,3),ANT_pumpParticles_Export_v2!$A$1:$EY$1,0)),""),"")</f>
        <v/>
      </c>
      <c r="V724" t="str">
        <f>IF(V$1&lt;&gt;"",IFERROR(VLOOKUP($A724,ANT_pumpParticles_Export_v2!$A$2:$EY$234,MATCH(V$1&amp;"_"&amp;LEFT(Sheet1!$J724,3),ANT_pumpParticles_Export_v2!$A$1:$EY$1,0))/VLOOKUP($A724,ANT_pumpParticles_Export_v2!$A$2:$EY$234,MATCH("Ti_"&amp;LEFT(Sheet1!$J724,3),ANT_pumpParticles_Export_v2!$A$1:$EY$1,0)),""),"")</f>
        <v/>
      </c>
      <c r="W724" t="str">
        <f>IF(W$1&lt;&gt;"",IFERROR(VLOOKUP($A724,ANT_pumpParticles_Export_v2!$A$2:$EY$234,MATCH(W$1&amp;"_"&amp;LEFT(Sheet1!$J724,3),ANT_pumpParticles_Export_v2!$A$1:$EY$1,0))/VLOOKUP($A724,ANT_pumpParticles_Export_v2!$A$2:$EY$234,MATCH("Ti_"&amp;LEFT(Sheet1!$J724,3),ANT_pumpParticles_Export_v2!$A$1:$EY$1,0)),""),"")</f>
        <v/>
      </c>
      <c r="X724">
        <f>IF(X$1&lt;&gt;"",IFERROR(VLOOKUP($A724,ANT_pumpParticles_Export_v2!$A$2:$EY$234,MATCH(X$1&amp;"_"&amp;LEFT(Sheet1!$J724,3),ANT_pumpParticles_Export_v2!$A$1:$EY$1,0))/VLOOKUP($A724,ANT_pumpParticles_Export_v2!$A$2:$EY$234,MATCH("Ti_"&amp;LEFT(Sheet1!$J724,3),ANT_pumpParticles_Export_v2!$A$1:$EY$1,0)),""),"")</f>
        <v>17.882104285981988</v>
      </c>
      <c r="Y724" t="str">
        <f>IF(Y$1&lt;&gt;"",IFERROR(VLOOKUP($A724,ANT_pumpParticles_Export_v2!$A$2:$EY$234,MATCH(Y$1&amp;"_"&amp;LEFT(Sheet1!$J724,3),ANT_pumpParticles_Export_v2!$A$1:$EY$1,0))/VLOOKUP($A724,ANT_pumpParticles_Export_v2!$A$2:$EY$234,MATCH("Ti_"&amp;LEFT(Sheet1!$J724,3),ANT_pumpParticles_Export_v2!$A$1:$EY$1,0)),""),"")</f>
        <v/>
      </c>
      <c r="Z724" t="str">
        <f>IF(Z$1&lt;&gt;"",IFERROR(VLOOKUP($A724,ANT_pumpParticles_Export_v2!$A$2:$EY$234,MATCH(Z$1&amp;"_"&amp;LEFT(Sheet1!$J724,3),ANT_pumpParticles_Export_v2!$A$1:$EY$1,0))/VLOOKUP($A724,ANT_pumpParticles_Export_v2!$A$2:$EY$234,MATCH("Ti_"&amp;LEFT(Sheet1!$J724,3),ANT_pumpParticles_Export_v2!$A$1:$EY$1,0)),""),"")</f>
        <v/>
      </c>
      <c r="AA724">
        <f>IF(AA$1&lt;&gt;"",IFERROR(VLOOKUP($A724,ANT_pumpParticles_Export_v2!$A$2:$EY$234,MATCH(AA$1&amp;"_"&amp;LEFT(Sheet1!$J724,3),ANT_pumpParticles_Export_v2!$A$1:$EY$1,0))/VLOOKUP($A724,ANT_pumpParticles_Export_v2!$A$2:$EY$234,MATCH("Ti_"&amp;LEFT(Sheet1!$J724,3),ANT_pumpParticles_Export_v2!$A$1:$EY$1,0)),""),"")</f>
        <v>0.33684053780371032</v>
      </c>
      <c r="AB724">
        <f>IF(AB$1&lt;&gt;"",IFERROR(VLOOKUP($A724,ANT_pumpParticles_Export_v2!$A$2:$EY$234,MATCH(AB$1&amp;"_"&amp;LEFT(Sheet1!$J724,3),ANT_pumpParticles_Export_v2!$A$1:$EY$1,0))/VLOOKUP($A724,ANT_pumpParticles_Export_v2!$A$2:$EY$234,MATCH("Ti_"&amp;LEFT(Sheet1!$J724,3),ANT_pumpParticles_Export_v2!$A$1:$EY$1,0)),""),"")</f>
        <v>1.6455882181176237E-3</v>
      </c>
      <c r="AC724">
        <f>IF(AC$1&lt;&gt;"",IFERROR(VLOOKUP($A724,ANT_pumpParticles_Export_v2!$A$2:$EY$234,MATCH(AC$1&amp;"_"&amp;LEFT(Sheet1!$J724,3),ANT_pumpParticles_Export_v2!$A$1:$EY$1,0))/VLOOKUP($A724,ANT_pumpParticles_Export_v2!$A$2:$EY$234,MATCH("Ti_"&amp;LEFT(Sheet1!$J724,3),ANT_pumpParticles_Export_v2!$A$1:$EY$1,0)),""),"")</f>
        <v>4.7843007730596288</v>
      </c>
      <c r="AD724" t="str">
        <f>IF(AD$1&lt;&gt;"",IFERROR(VLOOKUP($A724,ANT_pumpParticles_Export_v2!$A$2:$EY$234,MATCH(AD$1&amp;"_"&amp;LEFT(Sheet1!$J724,3),ANT_pumpParticles_Export_v2!$A$1:$EY$1,0))/VLOOKUP($A724,ANT_pumpParticles_Export_v2!$A$2:$EY$234,MATCH("Ti_"&amp;LEFT(Sheet1!$J724,3),ANT_pumpParticles_Export_v2!$A$1:$EY$1,0)),""),"")</f>
        <v/>
      </c>
      <c r="AE724">
        <f>IF(AE$1&lt;&gt;"",IFERROR(VLOOKUP($A724,ANT_pumpParticles_Export_v2!$A$2:$EY$234,MATCH(AE$1&amp;"_"&amp;LEFT(Sheet1!$J724,3),ANT_pumpParticles_Export_v2!$A$1:$EY$1,0))/VLOOKUP($A724,ANT_pumpParticles_Export_v2!$A$2:$EY$234,MATCH("Ti_"&amp;LEFT(Sheet1!$J724,3),ANT_pumpParticles_Export_v2!$A$1:$EY$1,0)),""),"")</f>
        <v>5.100933292984558E-2</v>
      </c>
      <c r="AF724">
        <f>IF(AF$1&lt;&gt;"",IFERROR(VLOOKUP($A724,ANT_pumpParticles_Export_v2!$A$2:$EY$234,MATCH(AF$1&amp;"_"&amp;LEFT(Sheet1!$J724,3),ANT_pumpParticles_Export_v2!$A$1:$EY$1,0))/VLOOKUP($A724,ANT_pumpParticles_Export_v2!$A$2:$EY$234,MATCH("Ti_"&amp;LEFT(Sheet1!$J724,3),ANT_pumpParticles_Export_v2!$A$1:$EY$1,0)),""),"")</f>
        <v>0.10868685300348678</v>
      </c>
      <c r="AG724" t="str">
        <f>IF(AG$1&lt;&gt;"",IFERROR(VLOOKUP($A724,ANT_pumpParticles_Export_v2!$A$2:$EY$234,MATCH(AG$1&amp;"_"&amp;LEFT(Sheet1!$J724,3),ANT_pumpParticles_Export_v2!$A$1:$EY$1,0))/VLOOKUP($A724,ANT_pumpParticles_Export_v2!$A$2:$EY$234,MATCH("Ti_"&amp;LEFT(Sheet1!$J724,3),ANT_pumpParticles_Export_v2!$A$1:$EY$1,0)),""),"")</f>
        <v/>
      </c>
      <c r="AH724" t="str">
        <f>IF(AH$1&lt;&gt;"",IFERROR(VLOOKUP($A724,ANT_pumpParticles_Export_v2!$A$2:$EY$234,MATCH(AH$1&amp;"_"&amp;LEFT(Sheet1!$J724,3),ANT_pumpParticles_Export_v2!$A$1:$EY$1,0))/VLOOKUP($A724,ANT_pumpParticles_Export_v2!$A$2:$EY$234,MATCH("Ti_"&amp;LEFT(Sheet1!$J724,3),ANT_pumpParticles_Export_v2!$A$1:$EY$1,0)),""),"")</f>
        <v/>
      </c>
      <c r="AI724">
        <f>IF(AI$1&lt;&gt;"",IFERROR(VLOOKUP($A724,ANT_pumpParticles_Export_v2!$A$2:$EY$234,MATCH(AI$1&amp;"_"&amp;LEFT(Sheet1!$J724,3),ANT_pumpParticles_Export_v2!$A$1:$EY$1,0))/VLOOKUP($A724,ANT_pumpParticles_Export_v2!$A$2:$EY$234,MATCH("Ti_"&amp;LEFT(Sheet1!$J724,3),ANT_pumpParticles_Export_v2!$A$1:$EY$1,0)),""),"")</f>
        <v>5.8684644167132394</v>
      </c>
      <c r="AJ724" t="str">
        <f>IF(AJ$1&lt;&gt;"",IFERROR(VLOOKUP($A724,ANT_pumpParticles_Export_v2!$A$2:$EY$234,MATCH(AJ$1&amp;"_"&amp;LEFT(Sheet1!$J724,3),ANT_pumpParticles_Export_v2!$A$1:$EY$1,0))/VLOOKUP($A724,ANT_pumpParticles_Export_v2!$A$2:$EY$234,MATCH("Ti_"&amp;LEFT(Sheet1!$J724,3),ANT_pumpParticles_Export_v2!$A$1:$EY$1,0)),""),"")</f>
        <v/>
      </c>
      <c r="AK724" t="str">
        <f>IF(AK$1&lt;&gt;"",IFERROR(VLOOKUP($A724,ANT_pumpParticles_Export_v2!$A$2:$EY$234,MATCH(AK$1&amp;"_"&amp;LEFT(Sheet1!$J724,3),ANT_pumpParticles_Export_v2!$A$1:$EY$1,0))/VLOOKUP($A724,ANT_pumpParticles_Export_v2!$A$2:$EY$234,MATCH("Ti_"&amp;LEFT(Sheet1!$J724,3),ANT_pumpParticles_Export_v2!$A$1:$EY$1,0)),""),"")</f>
        <v/>
      </c>
      <c r="AL724" t="str">
        <f>IF(AL$1&lt;&gt;"",IFERROR(VLOOKUP($A724,ANT_pumpParticles_Export_v2!$A$2:$EY$234,MATCH(AL$1&amp;"_"&amp;LEFT(Sheet1!$J724,3),ANT_pumpParticles_Export_v2!$A$1:$EY$1,0))/VLOOKUP($A724,ANT_pumpParticles_Export_v2!$A$2:$EY$234,MATCH("Ti_"&amp;LEFT(Sheet1!$J724,3),ANT_pumpParticles_Export_v2!$A$1:$EY$1,0)),""),"")</f>
        <v/>
      </c>
      <c r="AM724">
        <f>IF(AM$1&lt;&gt;"",IFERROR(VLOOKUP($A724,ANT_pumpParticles_Export_v2!$A$2:$EY$234,MATCH(AM$1&amp;"_"&amp;LEFT(Sheet1!$J724,3),ANT_pumpParticles_Export_v2!$A$1:$EY$1,0))/VLOOKUP($A724,ANT_pumpParticles_Export_v2!$A$2:$EY$234,MATCH("Ti_"&amp;LEFT(Sheet1!$J724,3),ANT_pumpParticles_Export_v2!$A$1:$EY$1,0)),""),"")</f>
        <v>0.49752165713674085</v>
      </c>
      <c r="AN724" t="str">
        <f>IF(AN$1&lt;&gt;"",IFERROR(VLOOKUP($A724,ANT_pumpParticles_Export_v2!$A$2:$EY$234,MATCH(AN$1&amp;"_"&amp;LEFT(Sheet1!$J724,3),ANT_pumpParticles_Export_v2!$A$1:$EY$1,0))/VLOOKUP($A724,ANT_pumpParticles_Export_v2!$A$2:$EY$234,MATCH("Ti_"&amp;LEFT(Sheet1!$J724,3),ANT_pumpParticles_Export_v2!$A$1:$EY$1,0)),""),"")</f>
        <v/>
      </c>
      <c r="AO724" t="str">
        <f>IF(AO$1&lt;&gt;"",IFERROR(VLOOKUP($A724,ANT_pumpParticles_Export_v2!$A$2:$EY$234,MATCH(AO$1&amp;"_"&amp;LEFT(Sheet1!$J724,3),ANT_pumpParticles_Export_v2!$A$1:$EY$1,0))/VLOOKUP($A724,ANT_pumpParticles_Export_v2!$A$2:$EY$234,MATCH("Ti_"&amp;LEFT(Sheet1!$J724,3),ANT_pumpParticles_Export_v2!$A$1:$EY$1,0)),""),"")</f>
        <v/>
      </c>
      <c r="AP724" t="str">
        <f>IF(AP$1&lt;&gt;"",IFERROR(VLOOKUP($A724,ANT_pumpParticles_Export_v2!$A$2:$EY$234,MATCH(AP$1&amp;"_"&amp;LEFT(Sheet1!$J724,3),ANT_pumpParticles_Export_v2!$A$1:$EY$1,0))/VLOOKUP($A724,ANT_pumpParticles_Export_v2!$A$2:$EY$234,MATCH("Ti_"&amp;LEFT(Sheet1!$J724,3),ANT_pumpParticles_Export_v2!$A$1:$EY$1,0)),""),"")</f>
        <v/>
      </c>
      <c r="AQ724" t="str">
        <f>IF(AQ$1&lt;&gt;"",IFERROR(VLOOKUP($A724,ANT_pumpParticles_Export_v2!$A$2:$EY$234,MATCH(AQ$1&amp;"_"&amp;LEFT(Sheet1!$J724,3),ANT_pumpParticles_Export_v2!$A$1:$EY$1,0))/VLOOKUP($A724,ANT_pumpParticles_Export_v2!$A$2:$EY$234,MATCH("Ti_"&amp;LEFT(Sheet1!$J724,3),ANT_pumpParticles_Export_v2!$A$1:$EY$1,0)),""),"")</f>
        <v/>
      </c>
      <c r="AR724" t="str">
        <f>IF(AR$1&lt;&gt;"",IFERROR(VLOOKUP($A724,ANT_pumpParticles_Export_v2!$A$2:$EY$234,MATCH(AR$1&amp;"_"&amp;LEFT(Sheet1!$J724,3),ANT_pumpParticles_Export_v2!$A$1:$EY$1,0))/VLOOKUP($A724,ANT_pumpParticles_Export_v2!$A$2:$EY$234,MATCH("Ti_"&amp;LEFT(Sheet1!$J724,3),ANT_pumpParticles_Export_v2!$A$1:$EY$1,0)),""),"")</f>
        <v/>
      </c>
      <c r="AS724" t="str">
        <f>IF(AS$1&lt;&gt;"",IFERROR(VLOOKUP($A724,ANT_pumpParticles_Export_v2!$A$2:$EY$234,MATCH(AS$1&amp;"_"&amp;LEFT(Sheet1!$J724,3),ANT_pumpParticles_Export_v2!$A$1:$EY$1,0))/VLOOKUP($A724,ANT_pumpParticles_Export_v2!$A$2:$EY$234,MATCH("Ti_"&amp;LEFT(Sheet1!$J724,3),ANT_pumpParticles_Export_v2!$A$1:$EY$1,0)),""),"")</f>
        <v/>
      </c>
      <c r="AT724" t="str">
        <f>IF(AT$1&lt;&gt;"",IFERROR(VLOOKUP($A724,ANT_pumpParticles_Export_v2!$A$2:$EY$234,MATCH(AT$1&amp;"_"&amp;LEFT(Sheet1!$J724,3),ANT_pumpParticles_Export_v2!$A$1:$EY$1,0))/VLOOKUP($A724,ANT_pumpParticles_Export_v2!$A$2:$EY$234,MATCH("Ti_"&amp;LEFT(Sheet1!$J724,3),ANT_pumpParticles_Export_v2!$A$1:$EY$1,0)),""),"")</f>
        <v/>
      </c>
      <c r="AU724">
        <f>IF(AU$1&lt;&gt;"",IFERROR(VLOOKUP($A724,ANT_pumpParticles_Export_v2!$A$2:$EY$234,MATCH(AU$1&amp;"_"&amp;LEFT(Sheet1!$J724,3),ANT_pumpParticles_Export_v2!$A$1:$EY$1,0))/VLOOKUP($A724,ANT_pumpParticles_Export_v2!$A$2:$EY$234,MATCH("Ti_"&amp;LEFT(Sheet1!$J724,3),ANT_pumpParticles_Export_v2!$A$1:$EY$1,0)),""),"")</f>
        <v>5.7773311816667512E-3</v>
      </c>
      <c r="AV724" t="str">
        <f>IF(AV$1&lt;&gt;"",IFERROR(VLOOKUP($A724,ANT_pumpParticles_Export_v2!$A$2:$EY$234,MATCH(AV$1&amp;"_"&amp;LEFT(Sheet1!$J724,3),ANT_pumpParticles_Export_v2!$A$1:$EY$1,0))/VLOOKUP($A724,ANT_pumpParticles_Export_v2!$A$2:$EY$234,MATCH("Ti_"&amp;LEFT(Sheet1!$J724,3),ANT_pumpParticles_Export_v2!$A$1:$EY$1,0)),""),"")</f>
        <v/>
      </c>
      <c r="AW724" t="str">
        <f>IF(AW$1&lt;&gt;"",IFERROR(VLOOKUP($A724,ANT_pumpParticles_Export_v2!$A$2:$EY$234,MATCH(AW$1&amp;"_"&amp;LEFT(Sheet1!$J724,3),ANT_pumpParticles_Export_v2!$A$1:$EY$1,0))/VLOOKUP($A724,ANT_pumpParticles_Export_v2!$A$2:$EY$234,MATCH("Ti_"&amp;LEFT(Sheet1!$J724,3),ANT_pumpParticles_Export_v2!$A$1:$EY$1,0)),""),"")</f>
        <v/>
      </c>
      <c r="AX724" t="str">
        <f>IF(AX$1&lt;&gt;"",IFERROR(VLOOKUP($A724,ANT_pumpParticles_Export_v2!$A$2:$EY$234,MATCH(AX$1&amp;"_"&amp;LEFT(Sheet1!$J724,3),ANT_pumpParticles_Export_v2!$A$1:$EY$1,0))/VLOOKUP($A724,ANT_pumpParticles_Export_v2!$A$2:$EY$234,MATCH("Ti_"&amp;LEFT(Sheet1!$J724,3),ANT_pumpParticles_Export_v2!$A$1:$EY$1,0)),""),"")</f>
        <v/>
      </c>
      <c r="AY724" t="str">
        <f>IF(AY$1&lt;&gt;"",IFERROR(VLOOKUP($A724,ANT_pumpParticles_Export_v2!$A$2:$EY$234,MATCH(AY$1&amp;"_"&amp;LEFT(Sheet1!$J724,3),ANT_pumpParticles_Export_v2!$A$1:$EY$1,0))/VLOOKUP($A724,ANT_pumpParticles_Export_v2!$A$2:$EY$234,MATCH("Ti_"&amp;LEFT(Sheet1!$J724,3),ANT_pumpParticles_Export_v2!$A$1:$EY$1,0)),""),"")</f>
        <v/>
      </c>
      <c r="AZ724" t="str">
        <f>IF(AZ$1&lt;&gt;"",IFERROR(VLOOKUP($A724,ANT_pumpParticles_Export_v2!$A$2:$EY$234,MATCH(AZ$1&amp;"_"&amp;LEFT(Sheet1!$J724,3),ANT_pumpParticles_Export_v2!$A$1:$EY$1,0))/VLOOKUP($A724,ANT_pumpParticles_Export_v2!$A$2:$EY$234,MATCH("Ti_"&amp;LEFT(Sheet1!$J724,3),ANT_pumpParticles_Export_v2!$A$1:$EY$1,0)),""),"")</f>
        <v/>
      </c>
      <c r="BA724" t="str">
        <f>IF(BA$1&lt;&gt;"",IFERROR(VLOOKUP($A724,ANT_pumpParticles_Export_v2!$A$2:$EY$234,MATCH(BA$1&amp;"_"&amp;LEFT(Sheet1!$J724,3),ANT_pumpParticles_Export_v2!$A$1:$EY$1,0))/VLOOKUP($A724,ANT_pumpParticles_Export_v2!$A$2:$EY$234,MATCH("Ti_"&amp;LEFT(Sheet1!$J724,3),ANT_pumpParticles_Export_v2!$A$1:$EY$1,0)),""),"")</f>
        <v/>
      </c>
      <c r="BB724" t="str">
        <f>IF(BB$1&lt;&gt;"",IFERROR(VLOOKUP($A724,ANT_pumpParticles_Export_v2!$A$2:$EY$234,MATCH(BB$1&amp;"_"&amp;LEFT(Sheet1!$J724,3),ANT_pumpParticles_Export_v2!$A$1:$EY$1,0))/VLOOKUP($A724,ANT_pumpParticles_Export_v2!$A$2:$EY$234,MATCH("Ti_"&amp;LEFT(Sheet1!$J724,3),ANT_pumpParticles_Export_v2!$A$1:$EY$1,0)),""),"")</f>
        <v/>
      </c>
      <c r="BC724" t="str">
        <f>IF(BC$1&lt;&gt;"",IFERROR(VLOOKUP($A724,ANT_pumpParticles_Export_v2!$A$2:$EY$234,MATCH(BC$1&amp;"_"&amp;LEFT(Sheet1!$J724,3),ANT_pumpParticles_Export_v2!$A$1:$EY$1,0))/VLOOKUP($A724,ANT_pumpParticles_Export_v2!$A$2:$EY$234,MATCH("Ti_"&amp;LEFT(Sheet1!$J724,3),ANT_pumpParticles_Export_v2!$A$1:$EY$1,0)),""),"")</f>
        <v/>
      </c>
      <c r="BD724" t="str">
        <f>IF(BD$1&lt;&gt;"",IFERROR(VLOOKUP($A724,ANT_pumpParticles_Export_v2!$A$2:$EY$234,MATCH(BD$1&amp;"_"&amp;LEFT(Sheet1!$J724,3),ANT_pumpParticles_Export_v2!$A$1:$EY$1,0))/VLOOKUP($A724,ANT_pumpParticles_Export_v2!$A$2:$EY$234,MATCH("Ti_"&amp;LEFT(Sheet1!$J724,3),ANT_pumpParticles_Export_v2!$A$1:$EY$1,0)),""),"")</f>
        <v/>
      </c>
      <c r="BE724" t="str">
        <f>IF(BE$1&lt;&gt;"",IFERROR(VLOOKUP($A724,ANT_pumpParticles_Export_v2!$A$2:$EY$234,MATCH(BE$1&amp;"_"&amp;LEFT(Sheet1!$J724,3),ANT_pumpParticles_Export_v2!$A$1:$EY$1,0))/VLOOKUP($A724,ANT_pumpParticles_Export_v2!$A$2:$EY$234,MATCH("Ti_"&amp;LEFT(Sheet1!$J724,3),ANT_pumpParticles_Export_v2!$A$1:$EY$1,0)),""),"")</f>
        <v/>
      </c>
      <c r="BF724" t="str">
        <f>IF(BF$1&lt;&gt;"",IFERROR(VLOOKUP($A724,ANT_pumpParticles_Export_v2!$A$2:$EY$234,MATCH(BF$1&amp;"_"&amp;LEFT(Sheet1!$J724,3),ANT_pumpParticles_Export_v2!$A$1:$EY$1,0))/VLOOKUP($A724,ANT_pumpParticles_Export_v2!$A$2:$EY$234,MATCH("Ti_"&amp;LEFT(Sheet1!$J724,3),ANT_pumpParticles_Export_v2!$A$1:$EY$1,0)),""),"")</f>
        <v/>
      </c>
    </row>
    <row r="725" spans="1:58" x14ac:dyDescent="0.3">
      <c r="A725">
        <v>18998</v>
      </c>
      <c r="B725" t="s">
        <v>134</v>
      </c>
      <c r="C725">
        <v>4</v>
      </c>
      <c r="D725" t="s">
        <v>130</v>
      </c>
      <c r="E725">
        <v>-2427.7800000000002</v>
      </c>
      <c r="F725">
        <v>-70.963700000000003</v>
      </c>
      <c r="G725">
        <v>-112.93559999999999</v>
      </c>
      <c r="H725">
        <v>302.57209999999998</v>
      </c>
      <c r="I725">
        <v>635.22</v>
      </c>
      <c r="J725" t="s">
        <v>250</v>
      </c>
      <c r="K725" t="str">
        <f>IF(K$1&lt;&gt;"",IFERROR(VLOOKUP($A725,ANT_pumpParticles_Export_v2!$A$2:$EY$234,MATCH(K$1&amp;"_"&amp;LEFT(Sheet1!$J725,3),ANT_pumpParticles_Export_v2!$A$1:$EY$1,0))/VLOOKUP($A725,ANT_pumpParticles_Export_v2!$A$2:$EY$234,MATCH("Ti_"&amp;LEFT(Sheet1!$J725,3),ANT_pumpParticles_Export_v2!$A$1:$EY$1,0)),""),"")</f>
        <v/>
      </c>
      <c r="L725">
        <f>IF(L$1&lt;&gt;"",IFERROR(VLOOKUP($A725,ANT_pumpParticles_Export_v2!$A$2:$EY$234,MATCH(L$1&amp;"_"&amp;LEFT(Sheet1!$J725,3),ANT_pumpParticles_Export_v2!$A$1:$EY$1,0))/VLOOKUP($A725,ANT_pumpParticles_Export_v2!$A$2:$EY$234,MATCH("Ti_"&amp;LEFT(Sheet1!$J725,3),ANT_pumpParticles_Export_v2!$A$1:$EY$1,0)),""),"")</f>
        <v>1.153866236077931</v>
      </c>
      <c r="M725" t="str">
        <f>IF(M$1&lt;&gt;"",IFERROR(VLOOKUP($A725,ANT_pumpParticles_Export_v2!$A$2:$EY$234,MATCH(M$1&amp;"_"&amp;LEFT(Sheet1!$J725,3),ANT_pumpParticles_Export_v2!$A$1:$EY$1,0))/VLOOKUP($A725,ANT_pumpParticles_Export_v2!$A$2:$EY$234,MATCH("Ti_"&amp;LEFT(Sheet1!$J725,3),ANT_pumpParticles_Export_v2!$A$1:$EY$1,0)),""),"")</f>
        <v/>
      </c>
      <c r="N725" t="str">
        <f>IF(N$1&lt;&gt;"",IFERROR(VLOOKUP($A725,ANT_pumpParticles_Export_v2!$A$2:$EY$234,MATCH(N$1&amp;"_"&amp;LEFT(Sheet1!$J725,3),ANT_pumpParticles_Export_v2!$A$1:$EY$1,0))/VLOOKUP($A725,ANT_pumpParticles_Export_v2!$A$2:$EY$234,MATCH("Ti_"&amp;LEFT(Sheet1!$J725,3),ANT_pumpParticles_Export_v2!$A$1:$EY$1,0)),""),"")</f>
        <v/>
      </c>
      <c r="O725" t="str">
        <f>IF(O$1&lt;&gt;"",IFERROR(VLOOKUP($A725,ANT_pumpParticles_Export_v2!$A$2:$EY$234,MATCH(O$1&amp;"_"&amp;LEFT(Sheet1!$J725,3),ANT_pumpParticles_Export_v2!$A$1:$EY$1,0))/VLOOKUP($A725,ANT_pumpParticles_Export_v2!$A$2:$EY$234,MATCH("Ti_"&amp;LEFT(Sheet1!$J725,3),ANT_pumpParticles_Export_v2!$A$1:$EY$1,0)),""),"")</f>
        <v/>
      </c>
      <c r="P725" t="str">
        <f>IF(P$1&lt;&gt;"",IFERROR(VLOOKUP($A725,ANT_pumpParticles_Export_v2!$A$2:$EY$234,MATCH(P$1&amp;"_"&amp;LEFT(Sheet1!$J725,3),ANT_pumpParticles_Export_v2!$A$1:$EY$1,0))/VLOOKUP($A725,ANT_pumpParticles_Export_v2!$A$2:$EY$234,MATCH("Ti_"&amp;LEFT(Sheet1!$J725,3),ANT_pumpParticles_Export_v2!$A$1:$EY$1,0)),""),"")</f>
        <v/>
      </c>
      <c r="Q725" t="str">
        <f>IF(Q$1&lt;&gt;"",IFERROR(VLOOKUP($A725,ANT_pumpParticles_Export_v2!$A$2:$EY$234,MATCH(Q$1&amp;"_"&amp;LEFT(Sheet1!$J725,3),ANT_pumpParticles_Export_v2!$A$1:$EY$1,0))/VLOOKUP($A725,ANT_pumpParticles_Export_v2!$A$2:$EY$234,MATCH("Ti_"&amp;LEFT(Sheet1!$J725,3),ANT_pumpParticles_Export_v2!$A$1:$EY$1,0)),""),"")</f>
        <v/>
      </c>
      <c r="R725" t="str">
        <f>IF(R$1&lt;&gt;"",IFERROR(VLOOKUP($A725,ANT_pumpParticles_Export_v2!$A$2:$EY$234,MATCH(R$1&amp;"_"&amp;LEFT(Sheet1!$J725,3),ANT_pumpParticles_Export_v2!$A$1:$EY$1,0))/VLOOKUP($A725,ANT_pumpParticles_Export_v2!$A$2:$EY$234,MATCH("Ti_"&amp;LEFT(Sheet1!$J725,3),ANT_pumpParticles_Export_v2!$A$1:$EY$1,0)),""),"")</f>
        <v/>
      </c>
      <c r="S725" t="str">
        <f>IF(S$1&lt;&gt;"",IFERROR(VLOOKUP($A725,ANT_pumpParticles_Export_v2!$A$2:$EY$234,MATCH(S$1&amp;"_"&amp;LEFT(Sheet1!$J725,3),ANT_pumpParticles_Export_v2!$A$1:$EY$1,0))/VLOOKUP($A725,ANT_pumpParticles_Export_v2!$A$2:$EY$234,MATCH("Ti_"&amp;LEFT(Sheet1!$J725,3),ANT_pumpParticles_Export_v2!$A$1:$EY$1,0)),""),"")</f>
        <v/>
      </c>
      <c r="T725" t="str">
        <f>IF(T$1&lt;&gt;"",IFERROR(VLOOKUP($A725,ANT_pumpParticles_Export_v2!$A$2:$EY$234,MATCH(T$1&amp;"_"&amp;LEFT(Sheet1!$J725,3),ANT_pumpParticles_Export_v2!$A$1:$EY$1,0))/VLOOKUP($A725,ANT_pumpParticles_Export_v2!$A$2:$EY$234,MATCH("Ti_"&amp;LEFT(Sheet1!$J725,3),ANT_pumpParticles_Export_v2!$A$1:$EY$1,0)),""),"")</f>
        <v/>
      </c>
      <c r="U725" t="str">
        <f>IF(U$1&lt;&gt;"",IFERROR(VLOOKUP($A725,ANT_pumpParticles_Export_v2!$A$2:$EY$234,MATCH(U$1&amp;"_"&amp;LEFT(Sheet1!$J725,3),ANT_pumpParticles_Export_v2!$A$1:$EY$1,0))/VLOOKUP($A725,ANT_pumpParticles_Export_v2!$A$2:$EY$234,MATCH("Ti_"&amp;LEFT(Sheet1!$J725,3),ANT_pumpParticles_Export_v2!$A$1:$EY$1,0)),""),"")</f>
        <v/>
      </c>
      <c r="V725" t="str">
        <f>IF(V$1&lt;&gt;"",IFERROR(VLOOKUP($A725,ANT_pumpParticles_Export_v2!$A$2:$EY$234,MATCH(V$1&amp;"_"&amp;LEFT(Sheet1!$J725,3),ANT_pumpParticles_Export_v2!$A$1:$EY$1,0))/VLOOKUP($A725,ANT_pumpParticles_Export_v2!$A$2:$EY$234,MATCH("Ti_"&amp;LEFT(Sheet1!$J725,3),ANT_pumpParticles_Export_v2!$A$1:$EY$1,0)),""),"")</f>
        <v/>
      </c>
      <c r="W725" t="str">
        <f>IF(W$1&lt;&gt;"",IFERROR(VLOOKUP($A725,ANT_pumpParticles_Export_v2!$A$2:$EY$234,MATCH(W$1&amp;"_"&amp;LEFT(Sheet1!$J725,3),ANT_pumpParticles_Export_v2!$A$1:$EY$1,0))/VLOOKUP($A725,ANT_pumpParticles_Export_v2!$A$2:$EY$234,MATCH("Ti_"&amp;LEFT(Sheet1!$J725,3),ANT_pumpParticles_Export_v2!$A$1:$EY$1,0)),""),"")</f>
        <v/>
      </c>
      <c r="X725">
        <f>IF(X$1&lt;&gt;"",IFERROR(VLOOKUP($A725,ANT_pumpParticles_Export_v2!$A$2:$EY$234,MATCH(X$1&amp;"_"&amp;LEFT(Sheet1!$J725,3),ANT_pumpParticles_Export_v2!$A$1:$EY$1,0))/VLOOKUP($A725,ANT_pumpParticles_Export_v2!$A$2:$EY$234,MATCH("Ti_"&amp;LEFT(Sheet1!$J725,3),ANT_pumpParticles_Export_v2!$A$1:$EY$1,0)),""),"")</f>
        <v>9.0064839626822817</v>
      </c>
      <c r="Y725" t="str">
        <f>IF(Y$1&lt;&gt;"",IFERROR(VLOOKUP($A725,ANT_pumpParticles_Export_v2!$A$2:$EY$234,MATCH(Y$1&amp;"_"&amp;LEFT(Sheet1!$J725,3),ANT_pumpParticles_Export_v2!$A$1:$EY$1,0))/VLOOKUP($A725,ANT_pumpParticles_Export_v2!$A$2:$EY$234,MATCH("Ti_"&amp;LEFT(Sheet1!$J725,3),ANT_pumpParticles_Export_v2!$A$1:$EY$1,0)),""),"")</f>
        <v/>
      </c>
      <c r="Z725" t="str">
        <f>IF(Z$1&lt;&gt;"",IFERROR(VLOOKUP($A725,ANT_pumpParticles_Export_v2!$A$2:$EY$234,MATCH(Z$1&amp;"_"&amp;LEFT(Sheet1!$J725,3),ANT_pumpParticles_Export_v2!$A$1:$EY$1,0))/VLOOKUP($A725,ANT_pumpParticles_Export_v2!$A$2:$EY$234,MATCH("Ti_"&amp;LEFT(Sheet1!$J725,3),ANT_pumpParticles_Export_v2!$A$1:$EY$1,0)),""),"")</f>
        <v/>
      </c>
      <c r="AA725">
        <f>IF(AA$1&lt;&gt;"",IFERROR(VLOOKUP($A725,ANT_pumpParticles_Export_v2!$A$2:$EY$234,MATCH(AA$1&amp;"_"&amp;LEFT(Sheet1!$J725,3),ANT_pumpParticles_Export_v2!$A$1:$EY$1,0))/VLOOKUP($A725,ANT_pumpParticles_Export_v2!$A$2:$EY$234,MATCH("Ti_"&amp;LEFT(Sheet1!$J725,3),ANT_pumpParticles_Export_v2!$A$1:$EY$1,0)),""),"")</f>
        <v>0.51289564695247292</v>
      </c>
      <c r="AB725">
        <f>IF(AB$1&lt;&gt;"",IFERROR(VLOOKUP($A725,ANT_pumpParticles_Export_v2!$A$2:$EY$234,MATCH(AB$1&amp;"_"&amp;LEFT(Sheet1!$J725,3),ANT_pumpParticles_Export_v2!$A$1:$EY$1,0))/VLOOKUP($A725,ANT_pumpParticles_Export_v2!$A$2:$EY$234,MATCH("Ti_"&amp;LEFT(Sheet1!$J725,3),ANT_pumpParticles_Export_v2!$A$1:$EY$1,0)),""),"")</f>
        <v>4.7941860201773797E-4</v>
      </c>
      <c r="AC725">
        <f>IF(AC$1&lt;&gt;"",IFERROR(VLOOKUP($A725,ANT_pumpParticles_Export_v2!$A$2:$EY$234,MATCH(AC$1&amp;"_"&amp;LEFT(Sheet1!$J725,3),ANT_pumpParticles_Export_v2!$A$1:$EY$1,0))/VLOOKUP($A725,ANT_pumpParticles_Export_v2!$A$2:$EY$234,MATCH("Ti_"&amp;LEFT(Sheet1!$J725,3),ANT_pumpParticles_Export_v2!$A$1:$EY$1,0)),""),"")</f>
        <v>3.0931811300555281</v>
      </c>
      <c r="AD725" t="str">
        <f>IF(AD$1&lt;&gt;"",IFERROR(VLOOKUP($A725,ANT_pumpParticles_Export_v2!$A$2:$EY$234,MATCH(AD$1&amp;"_"&amp;LEFT(Sheet1!$J725,3),ANT_pumpParticles_Export_v2!$A$1:$EY$1,0))/VLOOKUP($A725,ANT_pumpParticles_Export_v2!$A$2:$EY$234,MATCH("Ti_"&amp;LEFT(Sheet1!$J725,3),ANT_pumpParticles_Export_v2!$A$1:$EY$1,0)),""),"")</f>
        <v/>
      </c>
      <c r="AE725" t="str">
        <f>IF(AE$1&lt;&gt;"",IFERROR(VLOOKUP($A725,ANT_pumpParticles_Export_v2!$A$2:$EY$234,MATCH(AE$1&amp;"_"&amp;LEFT(Sheet1!$J725,3),ANT_pumpParticles_Export_v2!$A$1:$EY$1,0))/VLOOKUP($A725,ANT_pumpParticles_Export_v2!$A$2:$EY$234,MATCH("Ti_"&amp;LEFT(Sheet1!$J725,3),ANT_pumpParticles_Export_v2!$A$1:$EY$1,0)),""),"")</f>
        <v/>
      </c>
      <c r="AF725">
        <f>IF(AF$1&lt;&gt;"",IFERROR(VLOOKUP($A725,ANT_pumpParticles_Export_v2!$A$2:$EY$234,MATCH(AF$1&amp;"_"&amp;LEFT(Sheet1!$J725,3),ANT_pumpParticles_Export_v2!$A$1:$EY$1,0))/VLOOKUP($A725,ANT_pumpParticles_Export_v2!$A$2:$EY$234,MATCH("Ti_"&amp;LEFT(Sheet1!$J725,3),ANT_pumpParticles_Export_v2!$A$1:$EY$1,0)),""),"")</f>
        <v>6.7906888689658149E-2</v>
      </c>
      <c r="AG725" t="str">
        <f>IF(AG$1&lt;&gt;"",IFERROR(VLOOKUP($A725,ANT_pumpParticles_Export_v2!$A$2:$EY$234,MATCH(AG$1&amp;"_"&amp;LEFT(Sheet1!$J725,3),ANT_pumpParticles_Export_v2!$A$1:$EY$1,0))/VLOOKUP($A725,ANT_pumpParticles_Export_v2!$A$2:$EY$234,MATCH("Ti_"&amp;LEFT(Sheet1!$J725,3),ANT_pumpParticles_Export_v2!$A$1:$EY$1,0)),""),"")</f>
        <v/>
      </c>
      <c r="AH725" t="str">
        <f>IF(AH$1&lt;&gt;"",IFERROR(VLOOKUP($A725,ANT_pumpParticles_Export_v2!$A$2:$EY$234,MATCH(AH$1&amp;"_"&amp;LEFT(Sheet1!$J725,3),ANT_pumpParticles_Export_v2!$A$1:$EY$1,0))/VLOOKUP($A725,ANT_pumpParticles_Export_v2!$A$2:$EY$234,MATCH("Ti_"&amp;LEFT(Sheet1!$J725,3),ANT_pumpParticles_Export_v2!$A$1:$EY$1,0)),""),"")</f>
        <v/>
      </c>
      <c r="AI725">
        <f>IF(AI$1&lt;&gt;"",IFERROR(VLOOKUP($A725,ANT_pumpParticles_Export_v2!$A$2:$EY$234,MATCH(AI$1&amp;"_"&amp;LEFT(Sheet1!$J725,3),ANT_pumpParticles_Export_v2!$A$1:$EY$1,0))/VLOOKUP($A725,ANT_pumpParticles_Export_v2!$A$2:$EY$234,MATCH("Ti_"&amp;LEFT(Sheet1!$J725,3),ANT_pumpParticles_Export_v2!$A$1:$EY$1,0)),""),"")</f>
        <v>3.7034280345630992</v>
      </c>
      <c r="AJ725" t="str">
        <f>IF(AJ$1&lt;&gt;"",IFERROR(VLOOKUP($A725,ANT_pumpParticles_Export_v2!$A$2:$EY$234,MATCH(AJ$1&amp;"_"&amp;LEFT(Sheet1!$J725,3),ANT_pumpParticles_Export_v2!$A$1:$EY$1,0))/VLOOKUP($A725,ANT_pumpParticles_Export_v2!$A$2:$EY$234,MATCH("Ti_"&amp;LEFT(Sheet1!$J725,3),ANT_pumpParticles_Export_v2!$A$1:$EY$1,0)),""),"")</f>
        <v/>
      </c>
      <c r="AK725" t="str">
        <f>IF(AK$1&lt;&gt;"",IFERROR(VLOOKUP($A725,ANT_pumpParticles_Export_v2!$A$2:$EY$234,MATCH(AK$1&amp;"_"&amp;LEFT(Sheet1!$J725,3),ANT_pumpParticles_Export_v2!$A$1:$EY$1,0))/VLOOKUP($A725,ANT_pumpParticles_Export_v2!$A$2:$EY$234,MATCH("Ti_"&amp;LEFT(Sheet1!$J725,3),ANT_pumpParticles_Export_v2!$A$1:$EY$1,0)),""),"")</f>
        <v/>
      </c>
      <c r="AL725" t="str">
        <f>IF(AL$1&lt;&gt;"",IFERROR(VLOOKUP($A725,ANT_pumpParticles_Export_v2!$A$2:$EY$234,MATCH(AL$1&amp;"_"&amp;LEFT(Sheet1!$J725,3),ANT_pumpParticles_Export_v2!$A$1:$EY$1,0))/VLOOKUP($A725,ANT_pumpParticles_Export_v2!$A$2:$EY$234,MATCH("Ti_"&amp;LEFT(Sheet1!$J725,3),ANT_pumpParticles_Export_v2!$A$1:$EY$1,0)),""),"")</f>
        <v/>
      </c>
      <c r="AM725">
        <f>IF(AM$1&lt;&gt;"",IFERROR(VLOOKUP($A725,ANT_pumpParticles_Export_v2!$A$2:$EY$234,MATCH(AM$1&amp;"_"&amp;LEFT(Sheet1!$J725,3),ANT_pumpParticles_Export_v2!$A$1:$EY$1,0))/VLOOKUP($A725,ANT_pumpParticles_Export_v2!$A$2:$EY$234,MATCH("Ti_"&amp;LEFT(Sheet1!$J725,3),ANT_pumpParticles_Export_v2!$A$1:$EY$1,0)),""),"")</f>
        <v>0.35435207779683331</v>
      </c>
      <c r="AN725" t="str">
        <f>IF(AN$1&lt;&gt;"",IFERROR(VLOOKUP($A725,ANT_pumpParticles_Export_v2!$A$2:$EY$234,MATCH(AN$1&amp;"_"&amp;LEFT(Sheet1!$J725,3),ANT_pumpParticles_Export_v2!$A$1:$EY$1,0))/VLOOKUP($A725,ANT_pumpParticles_Export_v2!$A$2:$EY$234,MATCH("Ti_"&amp;LEFT(Sheet1!$J725,3),ANT_pumpParticles_Export_v2!$A$1:$EY$1,0)),""),"")</f>
        <v/>
      </c>
      <c r="AO725" t="str">
        <f>IF(AO$1&lt;&gt;"",IFERROR(VLOOKUP($A725,ANT_pumpParticles_Export_v2!$A$2:$EY$234,MATCH(AO$1&amp;"_"&amp;LEFT(Sheet1!$J725,3),ANT_pumpParticles_Export_v2!$A$1:$EY$1,0))/VLOOKUP($A725,ANT_pumpParticles_Export_v2!$A$2:$EY$234,MATCH("Ti_"&amp;LEFT(Sheet1!$J725,3),ANT_pumpParticles_Export_v2!$A$1:$EY$1,0)),""),"")</f>
        <v/>
      </c>
      <c r="AP725" t="str">
        <f>IF(AP$1&lt;&gt;"",IFERROR(VLOOKUP($A725,ANT_pumpParticles_Export_v2!$A$2:$EY$234,MATCH(AP$1&amp;"_"&amp;LEFT(Sheet1!$J725,3),ANT_pumpParticles_Export_v2!$A$1:$EY$1,0))/VLOOKUP($A725,ANT_pumpParticles_Export_v2!$A$2:$EY$234,MATCH("Ti_"&amp;LEFT(Sheet1!$J725,3),ANT_pumpParticles_Export_v2!$A$1:$EY$1,0)),""),"")</f>
        <v/>
      </c>
      <c r="AQ725" t="str">
        <f>IF(AQ$1&lt;&gt;"",IFERROR(VLOOKUP($A725,ANT_pumpParticles_Export_v2!$A$2:$EY$234,MATCH(AQ$1&amp;"_"&amp;LEFT(Sheet1!$J725,3),ANT_pumpParticles_Export_v2!$A$1:$EY$1,0))/VLOOKUP($A725,ANT_pumpParticles_Export_v2!$A$2:$EY$234,MATCH("Ti_"&amp;LEFT(Sheet1!$J725,3),ANT_pumpParticles_Export_v2!$A$1:$EY$1,0)),""),"")</f>
        <v/>
      </c>
      <c r="AR725" t="str">
        <f>IF(AR$1&lt;&gt;"",IFERROR(VLOOKUP($A725,ANT_pumpParticles_Export_v2!$A$2:$EY$234,MATCH(AR$1&amp;"_"&amp;LEFT(Sheet1!$J725,3),ANT_pumpParticles_Export_v2!$A$1:$EY$1,0))/VLOOKUP($A725,ANT_pumpParticles_Export_v2!$A$2:$EY$234,MATCH("Ti_"&amp;LEFT(Sheet1!$J725,3),ANT_pumpParticles_Export_v2!$A$1:$EY$1,0)),""),"")</f>
        <v/>
      </c>
      <c r="AS725" t="str">
        <f>IF(AS$1&lt;&gt;"",IFERROR(VLOOKUP($A725,ANT_pumpParticles_Export_v2!$A$2:$EY$234,MATCH(AS$1&amp;"_"&amp;LEFT(Sheet1!$J725,3),ANT_pumpParticles_Export_v2!$A$1:$EY$1,0))/VLOOKUP($A725,ANT_pumpParticles_Export_v2!$A$2:$EY$234,MATCH("Ti_"&amp;LEFT(Sheet1!$J725,3),ANT_pumpParticles_Export_v2!$A$1:$EY$1,0)),""),"")</f>
        <v/>
      </c>
      <c r="AT725" t="str">
        <f>IF(AT$1&lt;&gt;"",IFERROR(VLOOKUP($A725,ANT_pumpParticles_Export_v2!$A$2:$EY$234,MATCH(AT$1&amp;"_"&amp;LEFT(Sheet1!$J725,3),ANT_pumpParticles_Export_v2!$A$1:$EY$1,0))/VLOOKUP($A725,ANT_pumpParticles_Export_v2!$A$2:$EY$234,MATCH("Ti_"&amp;LEFT(Sheet1!$J725,3),ANT_pumpParticles_Export_v2!$A$1:$EY$1,0)),""),"")</f>
        <v/>
      </c>
      <c r="AU725">
        <f>IF(AU$1&lt;&gt;"",IFERROR(VLOOKUP($A725,ANT_pumpParticles_Export_v2!$A$2:$EY$234,MATCH(AU$1&amp;"_"&amp;LEFT(Sheet1!$J725,3),ANT_pumpParticles_Export_v2!$A$1:$EY$1,0))/VLOOKUP($A725,ANT_pumpParticles_Export_v2!$A$2:$EY$234,MATCH("Ti_"&amp;LEFT(Sheet1!$J725,3),ANT_pumpParticles_Export_v2!$A$1:$EY$1,0)),""),"")</f>
        <v>5.194968922463343E-3</v>
      </c>
      <c r="AV725" t="str">
        <f>IF(AV$1&lt;&gt;"",IFERROR(VLOOKUP($A725,ANT_pumpParticles_Export_v2!$A$2:$EY$234,MATCH(AV$1&amp;"_"&amp;LEFT(Sheet1!$J725,3),ANT_pumpParticles_Export_v2!$A$1:$EY$1,0))/VLOOKUP($A725,ANT_pumpParticles_Export_v2!$A$2:$EY$234,MATCH("Ti_"&amp;LEFT(Sheet1!$J725,3),ANT_pumpParticles_Export_v2!$A$1:$EY$1,0)),""),"")</f>
        <v/>
      </c>
      <c r="AW725" t="str">
        <f>IF(AW$1&lt;&gt;"",IFERROR(VLOOKUP($A725,ANT_pumpParticles_Export_v2!$A$2:$EY$234,MATCH(AW$1&amp;"_"&amp;LEFT(Sheet1!$J725,3),ANT_pumpParticles_Export_v2!$A$1:$EY$1,0))/VLOOKUP($A725,ANT_pumpParticles_Export_v2!$A$2:$EY$234,MATCH("Ti_"&amp;LEFT(Sheet1!$J725,3),ANT_pumpParticles_Export_v2!$A$1:$EY$1,0)),""),"")</f>
        <v/>
      </c>
      <c r="AX725" t="str">
        <f>IF(AX$1&lt;&gt;"",IFERROR(VLOOKUP($A725,ANT_pumpParticles_Export_v2!$A$2:$EY$234,MATCH(AX$1&amp;"_"&amp;LEFT(Sheet1!$J725,3),ANT_pumpParticles_Export_v2!$A$1:$EY$1,0))/VLOOKUP($A725,ANT_pumpParticles_Export_v2!$A$2:$EY$234,MATCH("Ti_"&amp;LEFT(Sheet1!$J725,3),ANT_pumpParticles_Export_v2!$A$1:$EY$1,0)),""),"")</f>
        <v/>
      </c>
      <c r="AY725" t="str">
        <f>IF(AY$1&lt;&gt;"",IFERROR(VLOOKUP($A725,ANT_pumpParticles_Export_v2!$A$2:$EY$234,MATCH(AY$1&amp;"_"&amp;LEFT(Sheet1!$J725,3),ANT_pumpParticles_Export_v2!$A$1:$EY$1,0))/VLOOKUP($A725,ANT_pumpParticles_Export_v2!$A$2:$EY$234,MATCH("Ti_"&amp;LEFT(Sheet1!$J725,3),ANT_pumpParticles_Export_v2!$A$1:$EY$1,0)),""),"")</f>
        <v/>
      </c>
      <c r="AZ725" t="str">
        <f>IF(AZ$1&lt;&gt;"",IFERROR(VLOOKUP($A725,ANT_pumpParticles_Export_v2!$A$2:$EY$234,MATCH(AZ$1&amp;"_"&amp;LEFT(Sheet1!$J725,3),ANT_pumpParticles_Export_v2!$A$1:$EY$1,0))/VLOOKUP($A725,ANT_pumpParticles_Export_v2!$A$2:$EY$234,MATCH("Ti_"&amp;LEFT(Sheet1!$J725,3),ANT_pumpParticles_Export_v2!$A$1:$EY$1,0)),""),"")</f>
        <v/>
      </c>
      <c r="BA725" t="str">
        <f>IF(BA$1&lt;&gt;"",IFERROR(VLOOKUP($A725,ANT_pumpParticles_Export_v2!$A$2:$EY$234,MATCH(BA$1&amp;"_"&amp;LEFT(Sheet1!$J725,3),ANT_pumpParticles_Export_v2!$A$1:$EY$1,0))/VLOOKUP($A725,ANT_pumpParticles_Export_v2!$A$2:$EY$234,MATCH("Ti_"&amp;LEFT(Sheet1!$J725,3),ANT_pumpParticles_Export_v2!$A$1:$EY$1,0)),""),"")</f>
        <v/>
      </c>
      <c r="BB725" t="str">
        <f>IF(BB$1&lt;&gt;"",IFERROR(VLOOKUP($A725,ANT_pumpParticles_Export_v2!$A$2:$EY$234,MATCH(BB$1&amp;"_"&amp;LEFT(Sheet1!$J725,3),ANT_pumpParticles_Export_v2!$A$1:$EY$1,0))/VLOOKUP($A725,ANT_pumpParticles_Export_v2!$A$2:$EY$234,MATCH("Ti_"&amp;LEFT(Sheet1!$J725,3),ANT_pumpParticles_Export_v2!$A$1:$EY$1,0)),""),"")</f>
        <v/>
      </c>
      <c r="BC725" t="str">
        <f>IF(BC$1&lt;&gt;"",IFERROR(VLOOKUP($A725,ANT_pumpParticles_Export_v2!$A$2:$EY$234,MATCH(BC$1&amp;"_"&amp;LEFT(Sheet1!$J725,3),ANT_pumpParticles_Export_v2!$A$1:$EY$1,0))/VLOOKUP($A725,ANT_pumpParticles_Export_v2!$A$2:$EY$234,MATCH("Ti_"&amp;LEFT(Sheet1!$J725,3),ANT_pumpParticles_Export_v2!$A$1:$EY$1,0)),""),"")</f>
        <v/>
      </c>
      <c r="BD725" t="str">
        <f>IF(BD$1&lt;&gt;"",IFERROR(VLOOKUP($A725,ANT_pumpParticles_Export_v2!$A$2:$EY$234,MATCH(BD$1&amp;"_"&amp;LEFT(Sheet1!$J725,3),ANT_pumpParticles_Export_v2!$A$1:$EY$1,0))/VLOOKUP($A725,ANT_pumpParticles_Export_v2!$A$2:$EY$234,MATCH("Ti_"&amp;LEFT(Sheet1!$J725,3),ANT_pumpParticles_Export_v2!$A$1:$EY$1,0)),""),"")</f>
        <v/>
      </c>
      <c r="BE725" t="str">
        <f>IF(BE$1&lt;&gt;"",IFERROR(VLOOKUP($A725,ANT_pumpParticles_Export_v2!$A$2:$EY$234,MATCH(BE$1&amp;"_"&amp;LEFT(Sheet1!$J725,3),ANT_pumpParticles_Export_v2!$A$1:$EY$1,0))/VLOOKUP($A725,ANT_pumpParticles_Export_v2!$A$2:$EY$234,MATCH("Ti_"&amp;LEFT(Sheet1!$J725,3),ANT_pumpParticles_Export_v2!$A$1:$EY$1,0)),""),"")</f>
        <v/>
      </c>
      <c r="BF725" t="str">
        <f>IF(BF$1&lt;&gt;"",IFERROR(VLOOKUP($A725,ANT_pumpParticles_Export_v2!$A$2:$EY$234,MATCH(BF$1&amp;"_"&amp;LEFT(Sheet1!$J725,3),ANT_pumpParticles_Export_v2!$A$1:$EY$1,0))/VLOOKUP($A725,ANT_pumpParticles_Export_v2!$A$2:$EY$234,MATCH("Ti_"&amp;LEFT(Sheet1!$J725,3),ANT_pumpParticles_Export_v2!$A$1:$EY$1,0)),""),"")</f>
        <v/>
      </c>
    </row>
    <row r="726" spans="1:58" x14ac:dyDescent="0.3">
      <c r="A726">
        <v>19025</v>
      </c>
      <c r="B726" t="s">
        <v>135</v>
      </c>
      <c r="C726">
        <v>4</v>
      </c>
      <c r="D726" t="s">
        <v>133</v>
      </c>
      <c r="E726">
        <v>-1968.17</v>
      </c>
      <c r="F726">
        <v>-70.963700000000003</v>
      </c>
      <c r="G726">
        <v>-112.93559999999999</v>
      </c>
      <c r="H726">
        <v>302.57209999999998</v>
      </c>
      <c r="I726">
        <v>1094.83</v>
      </c>
      <c r="J726" t="s">
        <v>250</v>
      </c>
      <c r="K726" t="str">
        <f>IF(K$1&lt;&gt;"",IFERROR(VLOOKUP($A726,ANT_pumpParticles_Export_v2!$A$2:$EY$234,MATCH(K$1&amp;"_"&amp;LEFT(Sheet1!$J726,3),ANT_pumpParticles_Export_v2!$A$1:$EY$1,0))/VLOOKUP($A726,ANT_pumpParticles_Export_v2!$A$2:$EY$234,MATCH("Ti_"&amp;LEFT(Sheet1!$J726,3),ANT_pumpParticles_Export_v2!$A$1:$EY$1,0)),""),"")</f>
        <v/>
      </c>
      <c r="L726" t="str">
        <f>IF(L$1&lt;&gt;"",IFERROR(VLOOKUP($A726,ANT_pumpParticles_Export_v2!$A$2:$EY$234,MATCH(L$1&amp;"_"&amp;LEFT(Sheet1!$J726,3),ANT_pumpParticles_Export_v2!$A$1:$EY$1,0))/VLOOKUP($A726,ANT_pumpParticles_Export_v2!$A$2:$EY$234,MATCH("Ti_"&amp;LEFT(Sheet1!$J726,3),ANT_pumpParticles_Export_v2!$A$1:$EY$1,0)),""),"")</f>
        <v/>
      </c>
      <c r="M726" t="str">
        <f>IF(M$1&lt;&gt;"",IFERROR(VLOOKUP($A726,ANT_pumpParticles_Export_v2!$A$2:$EY$234,MATCH(M$1&amp;"_"&amp;LEFT(Sheet1!$J726,3),ANT_pumpParticles_Export_v2!$A$1:$EY$1,0))/VLOOKUP($A726,ANT_pumpParticles_Export_v2!$A$2:$EY$234,MATCH("Ti_"&amp;LEFT(Sheet1!$J726,3),ANT_pumpParticles_Export_v2!$A$1:$EY$1,0)),""),"")</f>
        <v/>
      </c>
      <c r="N726" t="str">
        <f>IF(N$1&lt;&gt;"",IFERROR(VLOOKUP($A726,ANT_pumpParticles_Export_v2!$A$2:$EY$234,MATCH(N$1&amp;"_"&amp;LEFT(Sheet1!$J726,3),ANT_pumpParticles_Export_v2!$A$1:$EY$1,0))/VLOOKUP($A726,ANT_pumpParticles_Export_v2!$A$2:$EY$234,MATCH("Ti_"&amp;LEFT(Sheet1!$J726,3),ANT_pumpParticles_Export_v2!$A$1:$EY$1,0)),""),"")</f>
        <v/>
      </c>
      <c r="O726" t="str">
        <f>IF(O$1&lt;&gt;"",IFERROR(VLOOKUP($A726,ANT_pumpParticles_Export_v2!$A$2:$EY$234,MATCH(O$1&amp;"_"&amp;LEFT(Sheet1!$J726,3),ANT_pumpParticles_Export_v2!$A$1:$EY$1,0))/VLOOKUP($A726,ANT_pumpParticles_Export_v2!$A$2:$EY$234,MATCH("Ti_"&amp;LEFT(Sheet1!$J726,3),ANT_pumpParticles_Export_v2!$A$1:$EY$1,0)),""),"")</f>
        <v/>
      </c>
      <c r="P726" t="str">
        <f>IF(P$1&lt;&gt;"",IFERROR(VLOOKUP($A726,ANT_pumpParticles_Export_v2!$A$2:$EY$234,MATCH(P$1&amp;"_"&amp;LEFT(Sheet1!$J726,3),ANT_pumpParticles_Export_v2!$A$1:$EY$1,0))/VLOOKUP($A726,ANT_pumpParticles_Export_v2!$A$2:$EY$234,MATCH("Ti_"&amp;LEFT(Sheet1!$J726,3),ANT_pumpParticles_Export_v2!$A$1:$EY$1,0)),""),"")</f>
        <v/>
      </c>
      <c r="Q726" t="str">
        <f>IF(Q$1&lt;&gt;"",IFERROR(VLOOKUP($A726,ANT_pumpParticles_Export_v2!$A$2:$EY$234,MATCH(Q$1&amp;"_"&amp;LEFT(Sheet1!$J726,3),ANT_pumpParticles_Export_v2!$A$1:$EY$1,0))/VLOOKUP($A726,ANT_pumpParticles_Export_v2!$A$2:$EY$234,MATCH("Ti_"&amp;LEFT(Sheet1!$J726,3),ANT_pumpParticles_Export_v2!$A$1:$EY$1,0)),""),"")</f>
        <v/>
      </c>
      <c r="R726" t="str">
        <f>IF(R$1&lt;&gt;"",IFERROR(VLOOKUP($A726,ANT_pumpParticles_Export_v2!$A$2:$EY$234,MATCH(R$1&amp;"_"&amp;LEFT(Sheet1!$J726,3),ANT_pumpParticles_Export_v2!$A$1:$EY$1,0))/VLOOKUP($A726,ANT_pumpParticles_Export_v2!$A$2:$EY$234,MATCH("Ti_"&amp;LEFT(Sheet1!$J726,3),ANT_pumpParticles_Export_v2!$A$1:$EY$1,0)),""),"")</f>
        <v/>
      </c>
      <c r="S726" t="str">
        <f>IF(S$1&lt;&gt;"",IFERROR(VLOOKUP($A726,ANT_pumpParticles_Export_v2!$A$2:$EY$234,MATCH(S$1&amp;"_"&amp;LEFT(Sheet1!$J726,3),ANT_pumpParticles_Export_v2!$A$1:$EY$1,0))/VLOOKUP($A726,ANT_pumpParticles_Export_v2!$A$2:$EY$234,MATCH("Ti_"&amp;LEFT(Sheet1!$J726,3),ANT_pumpParticles_Export_v2!$A$1:$EY$1,0)),""),"")</f>
        <v/>
      </c>
      <c r="T726" t="str">
        <f>IF(T$1&lt;&gt;"",IFERROR(VLOOKUP($A726,ANT_pumpParticles_Export_v2!$A$2:$EY$234,MATCH(T$1&amp;"_"&amp;LEFT(Sheet1!$J726,3),ANT_pumpParticles_Export_v2!$A$1:$EY$1,0))/VLOOKUP($A726,ANT_pumpParticles_Export_v2!$A$2:$EY$234,MATCH("Ti_"&amp;LEFT(Sheet1!$J726,3),ANT_pumpParticles_Export_v2!$A$1:$EY$1,0)),""),"")</f>
        <v/>
      </c>
      <c r="U726" t="str">
        <f>IF(U$1&lt;&gt;"",IFERROR(VLOOKUP($A726,ANT_pumpParticles_Export_v2!$A$2:$EY$234,MATCH(U$1&amp;"_"&amp;LEFT(Sheet1!$J726,3),ANT_pumpParticles_Export_v2!$A$1:$EY$1,0))/VLOOKUP($A726,ANT_pumpParticles_Export_v2!$A$2:$EY$234,MATCH("Ti_"&amp;LEFT(Sheet1!$J726,3),ANT_pumpParticles_Export_v2!$A$1:$EY$1,0)),""),"")</f>
        <v/>
      </c>
      <c r="V726" t="str">
        <f>IF(V$1&lt;&gt;"",IFERROR(VLOOKUP($A726,ANT_pumpParticles_Export_v2!$A$2:$EY$234,MATCH(V$1&amp;"_"&amp;LEFT(Sheet1!$J726,3),ANT_pumpParticles_Export_v2!$A$1:$EY$1,0))/VLOOKUP($A726,ANT_pumpParticles_Export_v2!$A$2:$EY$234,MATCH("Ti_"&amp;LEFT(Sheet1!$J726,3),ANT_pumpParticles_Export_v2!$A$1:$EY$1,0)),""),"")</f>
        <v/>
      </c>
      <c r="W726" t="str">
        <f>IF(W$1&lt;&gt;"",IFERROR(VLOOKUP($A726,ANT_pumpParticles_Export_v2!$A$2:$EY$234,MATCH(W$1&amp;"_"&amp;LEFT(Sheet1!$J726,3),ANT_pumpParticles_Export_v2!$A$1:$EY$1,0))/VLOOKUP($A726,ANT_pumpParticles_Export_v2!$A$2:$EY$234,MATCH("Ti_"&amp;LEFT(Sheet1!$J726,3),ANT_pumpParticles_Export_v2!$A$1:$EY$1,0)),""),"")</f>
        <v/>
      </c>
      <c r="X726" t="str">
        <f>IF(X$1&lt;&gt;"",IFERROR(VLOOKUP($A726,ANT_pumpParticles_Export_v2!$A$2:$EY$234,MATCH(X$1&amp;"_"&amp;LEFT(Sheet1!$J726,3),ANT_pumpParticles_Export_v2!$A$1:$EY$1,0))/VLOOKUP($A726,ANT_pumpParticles_Export_v2!$A$2:$EY$234,MATCH("Ti_"&amp;LEFT(Sheet1!$J726,3),ANT_pumpParticles_Export_v2!$A$1:$EY$1,0)),""),"")</f>
        <v/>
      </c>
      <c r="Y726" t="str">
        <f>IF(Y$1&lt;&gt;"",IFERROR(VLOOKUP($A726,ANT_pumpParticles_Export_v2!$A$2:$EY$234,MATCH(Y$1&amp;"_"&amp;LEFT(Sheet1!$J726,3),ANT_pumpParticles_Export_v2!$A$1:$EY$1,0))/VLOOKUP($A726,ANT_pumpParticles_Export_v2!$A$2:$EY$234,MATCH("Ti_"&amp;LEFT(Sheet1!$J726,3),ANT_pumpParticles_Export_v2!$A$1:$EY$1,0)),""),"")</f>
        <v/>
      </c>
      <c r="Z726" t="str">
        <f>IF(Z$1&lt;&gt;"",IFERROR(VLOOKUP($A726,ANT_pumpParticles_Export_v2!$A$2:$EY$234,MATCH(Z$1&amp;"_"&amp;LEFT(Sheet1!$J726,3),ANT_pumpParticles_Export_v2!$A$1:$EY$1,0))/VLOOKUP($A726,ANT_pumpParticles_Export_v2!$A$2:$EY$234,MATCH("Ti_"&amp;LEFT(Sheet1!$J726,3),ANT_pumpParticles_Export_v2!$A$1:$EY$1,0)),""),"")</f>
        <v/>
      </c>
      <c r="AA726" t="str">
        <f>IF(AA$1&lt;&gt;"",IFERROR(VLOOKUP($A726,ANT_pumpParticles_Export_v2!$A$2:$EY$234,MATCH(AA$1&amp;"_"&amp;LEFT(Sheet1!$J726,3),ANT_pumpParticles_Export_v2!$A$1:$EY$1,0))/VLOOKUP($A726,ANT_pumpParticles_Export_v2!$A$2:$EY$234,MATCH("Ti_"&amp;LEFT(Sheet1!$J726,3),ANT_pumpParticles_Export_v2!$A$1:$EY$1,0)),""),"")</f>
        <v/>
      </c>
      <c r="AB726" t="str">
        <f>IF(AB$1&lt;&gt;"",IFERROR(VLOOKUP($A726,ANT_pumpParticles_Export_v2!$A$2:$EY$234,MATCH(AB$1&amp;"_"&amp;LEFT(Sheet1!$J726,3),ANT_pumpParticles_Export_v2!$A$1:$EY$1,0))/VLOOKUP($A726,ANT_pumpParticles_Export_v2!$A$2:$EY$234,MATCH("Ti_"&amp;LEFT(Sheet1!$J726,3),ANT_pumpParticles_Export_v2!$A$1:$EY$1,0)),""),"")</f>
        <v/>
      </c>
      <c r="AC726" t="str">
        <f>IF(AC$1&lt;&gt;"",IFERROR(VLOOKUP($A726,ANT_pumpParticles_Export_v2!$A$2:$EY$234,MATCH(AC$1&amp;"_"&amp;LEFT(Sheet1!$J726,3),ANT_pumpParticles_Export_v2!$A$1:$EY$1,0))/VLOOKUP($A726,ANT_pumpParticles_Export_v2!$A$2:$EY$234,MATCH("Ti_"&amp;LEFT(Sheet1!$J726,3),ANT_pumpParticles_Export_v2!$A$1:$EY$1,0)),""),"")</f>
        <v/>
      </c>
      <c r="AD726" t="str">
        <f>IF(AD$1&lt;&gt;"",IFERROR(VLOOKUP($A726,ANT_pumpParticles_Export_v2!$A$2:$EY$234,MATCH(AD$1&amp;"_"&amp;LEFT(Sheet1!$J726,3),ANT_pumpParticles_Export_v2!$A$1:$EY$1,0))/VLOOKUP($A726,ANT_pumpParticles_Export_v2!$A$2:$EY$234,MATCH("Ti_"&amp;LEFT(Sheet1!$J726,3),ANT_pumpParticles_Export_v2!$A$1:$EY$1,0)),""),"")</f>
        <v/>
      </c>
      <c r="AE726" t="str">
        <f>IF(AE$1&lt;&gt;"",IFERROR(VLOOKUP($A726,ANT_pumpParticles_Export_v2!$A$2:$EY$234,MATCH(AE$1&amp;"_"&amp;LEFT(Sheet1!$J726,3),ANT_pumpParticles_Export_v2!$A$1:$EY$1,0))/VLOOKUP($A726,ANT_pumpParticles_Export_v2!$A$2:$EY$234,MATCH("Ti_"&amp;LEFT(Sheet1!$J726,3),ANT_pumpParticles_Export_v2!$A$1:$EY$1,0)),""),"")</f>
        <v/>
      </c>
      <c r="AF726" t="str">
        <f>IF(AF$1&lt;&gt;"",IFERROR(VLOOKUP($A726,ANT_pumpParticles_Export_v2!$A$2:$EY$234,MATCH(AF$1&amp;"_"&amp;LEFT(Sheet1!$J726,3),ANT_pumpParticles_Export_v2!$A$1:$EY$1,0))/VLOOKUP($A726,ANT_pumpParticles_Export_v2!$A$2:$EY$234,MATCH("Ti_"&amp;LEFT(Sheet1!$J726,3),ANT_pumpParticles_Export_v2!$A$1:$EY$1,0)),""),"")</f>
        <v/>
      </c>
      <c r="AG726" t="str">
        <f>IF(AG$1&lt;&gt;"",IFERROR(VLOOKUP($A726,ANT_pumpParticles_Export_v2!$A$2:$EY$234,MATCH(AG$1&amp;"_"&amp;LEFT(Sheet1!$J726,3),ANT_pumpParticles_Export_v2!$A$1:$EY$1,0))/VLOOKUP($A726,ANT_pumpParticles_Export_v2!$A$2:$EY$234,MATCH("Ti_"&amp;LEFT(Sheet1!$J726,3),ANT_pumpParticles_Export_v2!$A$1:$EY$1,0)),""),"")</f>
        <v/>
      </c>
      <c r="AH726" t="str">
        <f>IF(AH$1&lt;&gt;"",IFERROR(VLOOKUP($A726,ANT_pumpParticles_Export_v2!$A$2:$EY$234,MATCH(AH$1&amp;"_"&amp;LEFT(Sheet1!$J726,3),ANT_pumpParticles_Export_v2!$A$1:$EY$1,0))/VLOOKUP($A726,ANT_pumpParticles_Export_v2!$A$2:$EY$234,MATCH("Ti_"&amp;LEFT(Sheet1!$J726,3),ANT_pumpParticles_Export_v2!$A$1:$EY$1,0)),""),"")</f>
        <v/>
      </c>
      <c r="AI726" t="str">
        <f>IF(AI$1&lt;&gt;"",IFERROR(VLOOKUP($A726,ANT_pumpParticles_Export_v2!$A$2:$EY$234,MATCH(AI$1&amp;"_"&amp;LEFT(Sheet1!$J726,3),ANT_pumpParticles_Export_v2!$A$1:$EY$1,0))/VLOOKUP($A726,ANT_pumpParticles_Export_v2!$A$2:$EY$234,MATCH("Ti_"&amp;LEFT(Sheet1!$J726,3),ANT_pumpParticles_Export_v2!$A$1:$EY$1,0)),""),"")</f>
        <v/>
      </c>
      <c r="AJ726" t="str">
        <f>IF(AJ$1&lt;&gt;"",IFERROR(VLOOKUP($A726,ANT_pumpParticles_Export_v2!$A$2:$EY$234,MATCH(AJ$1&amp;"_"&amp;LEFT(Sheet1!$J726,3),ANT_pumpParticles_Export_v2!$A$1:$EY$1,0))/VLOOKUP($A726,ANT_pumpParticles_Export_v2!$A$2:$EY$234,MATCH("Ti_"&amp;LEFT(Sheet1!$J726,3),ANT_pumpParticles_Export_v2!$A$1:$EY$1,0)),""),"")</f>
        <v/>
      </c>
      <c r="AK726" t="str">
        <f>IF(AK$1&lt;&gt;"",IFERROR(VLOOKUP($A726,ANT_pumpParticles_Export_v2!$A$2:$EY$234,MATCH(AK$1&amp;"_"&amp;LEFT(Sheet1!$J726,3),ANT_pumpParticles_Export_v2!$A$1:$EY$1,0))/VLOOKUP($A726,ANT_pumpParticles_Export_v2!$A$2:$EY$234,MATCH("Ti_"&amp;LEFT(Sheet1!$J726,3),ANT_pumpParticles_Export_v2!$A$1:$EY$1,0)),""),"")</f>
        <v/>
      </c>
      <c r="AL726" t="str">
        <f>IF(AL$1&lt;&gt;"",IFERROR(VLOOKUP($A726,ANT_pumpParticles_Export_v2!$A$2:$EY$234,MATCH(AL$1&amp;"_"&amp;LEFT(Sheet1!$J726,3),ANT_pumpParticles_Export_v2!$A$1:$EY$1,0))/VLOOKUP($A726,ANT_pumpParticles_Export_v2!$A$2:$EY$234,MATCH("Ti_"&amp;LEFT(Sheet1!$J726,3),ANT_pumpParticles_Export_v2!$A$1:$EY$1,0)),""),"")</f>
        <v/>
      </c>
      <c r="AM726" t="str">
        <f>IF(AM$1&lt;&gt;"",IFERROR(VLOOKUP($A726,ANT_pumpParticles_Export_v2!$A$2:$EY$234,MATCH(AM$1&amp;"_"&amp;LEFT(Sheet1!$J726,3),ANT_pumpParticles_Export_v2!$A$1:$EY$1,0))/VLOOKUP($A726,ANT_pumpParticles_Export_v2!$A$2:$EY$234,MATCH("Ti_"&amp;LEFT(Sheet1!$J726,3),ANT_pumpParticles_Export_v2!$A$1:$EY$1,0)),""),"")</f>
        <v/>
      </c>
      <c r="AN726" t="str">
        <f>IF(AN$1&lt;&gt;"",IFERROR(VLOOKUP($A726,ANT_pumpParticles_Export_v2!$A$2:$EY$234,MATCH(AN$1&amp;"_"&amp;LEFT(Sheet1!$J726,3),ANT_pumpParticles_Export_v2!$A$1:$EY$1,0))/VLOOKUP($A726,ANT_pumpParticles_Export_v2!$A$2:$EY$234,MATCH("Ti_"&amp;LEFT(Sheet1!$J726,3),ANT_pumpParticles_Export_v2!$A$1:$EY$1,0)),""),"")</f>
        <v/>
      </c>
      <c r="AO726" t="str">
        <f>IF(AO$1&lt;&gt;"",IFERROR(VLOOKUP($A726,ANT_pumpParticles_Export_v2!$A$2:$EY$234,MATCH(AO$1&amp;"_"&amp;LEFT(Sheet1!$J726,3),ANT_pumpParticles_Export_v2!$A$1:$EY$1,0))/VLOOKUP($A726,ANT_pumpParticles_Export_v2!$A$2:$EY$234,MATCH("Ti_"&amp;LEFT(Sheet1!$J726,3),ANT_pumpParticles_Export_v2!$A$1:$EY$1,0)),""),"")</f>
        <v/>
      </c>
      <c r="AP726" t="str">
        <f>IF(AP$1&lt;&gt;"",IFERROR(VLOOKUP($A726,ANT_pumpParticles_Export_v2!$A$2:$EY$234,MATCH(AP$1&amp;"_"&amp;LEFT(Sheet1!$J726,3),ANT_pumpParticles_Export_v2!$A$1:$EY$1,0))/VLOOKUP($A726,ANT_pumpParticles_Export_v2!$A$2:$EY$234,MATCH("Ti_"&amp;LEFT(Sheet1!$J726,3),ANT_pumpParticles_Export_v2!$A$1:$EY$1,0)),""),"")</f>
        <v/>
      </c>
      <c r="AQ726" t="str">
        <f>IF(AQ$1&lt;&gt;"",IFERROR(VLOOKUP($A726,ANT_pumpParticles_Export_v2!$A$2:$EY$234,MATCH(AQ$1&amp;"_"&amp;LEFT(Sheet1!$J726,3),ANT_pumpParticles_Export_v2!$A$1:$EY$1,0))/VLOOKUP($A726,ANT_pumpParticles_Export_v2!$A$2:$EY$234,MATCH("Ti_"&amp;LEFT(Sheet1!$J726,3),ANT_pumpParticles_Export_v2!$A$1:$EY$1,0)),""),"")</f>
        <v/>
      </c>
      <c r="AR726" t="str">
        <f>IF(AR$1&lt;&gt;"",IFERROR(VLOOKUP($A726,ANT_pumpParticles_Export_v2!$A$2:$EY$234,MATCH(AR$1&amp;"_"&amp;LEFT(Sheet1!$J726,3),ANT_pumpParticles_Export_v2!$A$1:$EY$1,0))/VLOOKUP($A726,ANT_pumpParticles_Export_v2!$A$2:$EY$234,MATCH("Ti_"&amp;LEFT(Sheet1!$J726,3),ANT_pumpParticles_Export_v2!$A$1:$EY$1,0)),""),"")</f>
        <v/>
      </c>
      <c r="AS726" t="str">
        <f>IF(AS$1&lt;&gt;"",IFERROR(VLOOKUP($A726,ANT_pumpParticles_Export_v2!$A$2:$EY$234,MATCH(AS$1&amp;"_"&amp;LEFT(Sheet1!$J726,3),ANT_pumpParticles_Export_v2!$A$1:$EY$1,0))/VLOOKUP($A726,ANT_pumpParticles_Export_v2!$A$2:$EY$234,MATCH("Ti_"&amp;LEFT(Sheet1!$J726,3),ANT_pumpParticles_Export_v2!$A$1:$EY$1,0)),""),"")</f>
        <v/>
      </c>
      <c r="AT726" t="str">
        <f>IF(AT$1&lt;&gt;"",IFERROR(VLOOKUP($A726,ANT_pumpParticles_Export_v2!$A$2:$EY$234,MATCH(AT$1&amp;"_"&amp;LEFT(Sheet1!$J726,3),ANT_pumpParticles_Export_v2!$A$1:$EY$1,0))/VLOOKUP($A726,ANT_pumpParticles_Export_v2!$A$2:$EY$234,MATCH("Ti_"&amp;LEFT(Sheet1!$J726,3),ANT_pumpParticles_Export_v2!$A$1:$EY$1,0)),""),"")</f>
        <v/>
      </c>
      <c r="AU726" t="str">
        <f>IF(AU$1&lt;&gt;"",IFERROR(VLOOKUP($A726,ANT_pumpParticles_Export_v2!$A$2:$EY$234,MATCH(AU$1&amp;"_"&amp;LEFT(Sheet1!$J726,3),ANT_pumpParticles_Export_v2!$A$1:$EY$1,0))/VLOOKUP($A726,ANT_pumpParticles_Export_v2!$A$2:$EY$234,MATCH("Ti_"&amp;LEFT(Sheet1!$J726,3),ANT_pumpParticles_Export_v2!$A$1:$EY$1,0)),""),"")</f>
        <v/>
      </c>
      <c r="AV726" t="str">
        <f>IF(AV$1&lt;&gt;"",IFERROR(VLOOKUP($A726,ANT_pumpParticles_Export_v2!$A$2:$EY$234,MATCH(AV$1&amp;"_"&amp;LEFT(Sheet1!$J726,3),ANT_pumpParticles_Export_v2!$A$1:$EY$1,0))/VLOOKUP($A726,ANT_pumpParticles_Export_v2!$A$2:$EY$234,MATCH("Ti_"&amp;LEFT(Sheet1!$J726,3),ANT_pumpParticles_Export_v2!$A$1:$EY$1,0)),""),"")</f>
        <v/>
      </c>
      <c r="AW726" t="str">
        <f>IF(AW$1&lt;&gt;"",IFERROR(VLOOKUP($A726,ANT_pumpParticles_Export_v2!$A$2:$EY$234,MATCH(AW$1&amp;"_"&amp;LEFT(Sheet1!$J726,3),ANT_pumpParticles_Export_v2!$A$1:$EY$1,0))/VLOOKUP($A726,ANT_pumpParticles_Export_v2!$A$2:$EY$234,MATCH("Ti_"&amp;LEFT(Sheet1!$J726,3),ANT_pumpParticles_Export_v2!$A$1:$EY$1,0)),""),"")</f>
        <v/>
      </c>
      <c r="AX726" t="str">
        <f>IF(AX$1&lt;&gt;"",IFERROR(VLOOKUP($A726,ANT_pumpParticles_Export_v2!$A$2:$EY$234,MATCH(AX$1&amp;"_"&amp;LEFT(Sheet1!$J726,3),ANT_pumpParticles_Export_v2!$A$1:$EY$1,0))/VLOOKUP($A726,ANT_pumpParticles_Export_v2!$A$2:$EY$234,MATCH("Ti_"&amp;LEFT(Sheet1!$J726,3),ANT_pumpParticles_Export_v2!$A$1:$EY$1,0)),""),"")</f>
        <v/>
      </c>
      <c r="AY726" t="str">
        <f>IF(AY$1&lt;&gt;"",IFERROR(VLOOKUP($A726,ANT_pumpParticles_Export_v2!$A$2:$EY$234,MATCH(AY$1&amp;"_"&amp;LEFT(Sheet1!$J726,3),ANT_pumpParticles_Export_v2!$A$1:$EY$1,0))/VLOOKUP($A726,ANT_pumpParticles_Export_v2!$A$2:$EY$234,MATCH("Ti_"&amp;LEFT(Sheet1!$J726,3),ANT_pumpParticles_Export_v2!$A$1:$EY$1,0)),""),"")</f>
        <v/>
      </c>
      <c r="AZ726" t="str">
        <f>IF(AZ$1&lt;&gt;"",IFERROR(VLOOKUP($A726,ANT_pumpParticles_Export_v2!$A$2:$EY$234,MATCH(AZ$1&amp;"_"&amp;LEFT(Sheet1!$J726,3),ANT_pumpParticles_Export_v2!$A$1:$EY$1,0))/VLOOKUP($A726,ANT_pumpParticles_Export_v2!$A$2:$EY$234,MATCH("Ti_"&amp;LEFT(Sheet1!$J726,3),ANT_pumpParticles_Export_v2!$A$1:$EY$1,0)),""),"")</f>
        <v/>
      </c>
      <c r="BA726" t="str">
        <f>IF(BA$1&lt;&gt;"",IFERROR(VLOOKUP($A726,ANT_pumpParticles_Export_v2!$A$2:$EY$234,MATCH(BA$1&amp;"_"&amp;LEFT(Sheet1!$J726,3),ANT_pumpParticles_Export_v2!$A$1:$EY$1,0))/VLOOKUP($A726,ANT_pumpParticles_Export_v2!$A$2:$EY$234,MATCH("Ti_"&amp;LEFT(Sheet1!$J726,3),ANT_pumpParticles_Export_v2!$A$1:$EY$1,0)),""),"")</f>
        <v/>
      </c>
      <c r="BB726" t="str">
        <f>IF(BB$1&lt;&gt;"",IFERROR(VLOOKUP($A726,ANT_pumpParticles_Export_v2!$A$2:$EY$234,MATCH(BB$1&amp;"_"&amp;LEFT(Sheet1!$J726,3),ANT_pumpParticles_Export_v2!$A$1:$EY$1,0))/VLOOKUP($A726,ANT_pumpParticles_Export_v2!$A$2:$EY$234,MATCH("Ti_"&amp;LEFT(Sheet1!$J726,3),ANT_pumpParticles_Export_v2!$A$1:$EY$1,0)),""),"")</f>
        <v/>
      </c>
      <c r="BC726" t="str">
        <f>IF(BC$1&lt;&gt;"",IFERROR(VLOOKUP($A726,ANT_pumpParticles_Export_v2!$A$2:$EY$234,MATCH(BC$1&amp;"_"&amp;LEFT(Sheet1!$J726,3),ANT_pumpParticles_Export_v2!$A$1:$EY$1,0))/VLOOKUP($A726,ANT_pumpParticles_Export_v2!$A$2:$EY$234,MATCH("Ti_"&amp;LEFT(Sheet1!$J726,3),ANT_pumpParticles_Export_v2!$A$1:$EY$1,0)),""),"")</f>
        <v/>
      </c>
      <c r="BD726" t="str">
        <f>IF(BD$1&lt;&gt;"",IFERROR(VLOOKUP($A726,ANT_pumpParticles_Export_v2!$A$2:$EY$234,MATCH(BD$1&amp;"_"&amp;LEFT(Sheet1!$J726,3),ANT_pumpParticles_Export_v2!$A$1:$EY$1,0))/VLOOKUP($A726,ANT_pumpParticles_Export_v2!$A$2:$EY$234,MATCH("Ti_"&amp;LEFT(Sheet1!$J726,3),ANT_pumpParticles_Export_v2!$A$1:$EY$1,0)),""),"")</f>
        <v/>
      </c>
      <c r="BE726" t="str">
        <f>IF(BE$1&lt;&gt;"",IFERROR(VLOOKUP($A726,ANT_pumpParticles_Export_v2!$A$2:$EY$234,MATCH(BE$1&amp;"_"&amp;LEFT(Sheet1!$J726,3),ANT_pumpParticles_Export_v2!$A$1:$EY$1,0))/VLOOKUP($A726,ANT_pumpParticles_Export_v2!$A$2:$EY$234,MATCH("Ti_"&amp;LEFT(Sheet1!$J726,3),ANT_pumpParticles_Export_v2!$A$1:$EY$1,0)),""),"")</f>
        <v/>
      </c>
      <c r="BF726" t="str">
        <f>IF(BF$1&lt;&gt;"",IFERROR(VLOOKUP($A726,ANT_pumpParticles_Export_v2!$A$2:$EY$234,MATCH(BF$1&amp;"_"&amp;LEFT(Sheet1!$J726,3),ANT_pumpParticles_Export_v2!$A$1:$EY$1,0))/VLOOKUP($A726,ANT_pumpParticles_Export_v2!$A$2:$EY$234,MATCH("Ti_"&amp;LEFT(Sheet1!$J726,3),ANT_pumpParticles_Export_v2!$A$1:$EY$1,0)),""),"")</f>
        <v/>
      </c>
    </row>
    <row r="727" spans="1:58" x14ac:dyDescent="0.3">
      <c r="A727">
        <v>19026</v>
      </c>
      <c r="B727" t="s">
        <v>135</v>
      </c>
      <c r="C727">
        <v>4</v>
      </c>
      <c r="D727" t="s">
        <v>133</v>
      </c>
      <c r="E727">
        <v>-1470.52</v>
      </c>
      <c r="F727">
        <v>-70.963700000000003</v>
      </c>
      <c r="G727">
        <v>-112.93559999999999</v>
      </c>
      <c r="H727">
        <v>302.57209999999998</v>
      </c>
      <c r="I727">
        <v>1592.48</v>
      </c>
      <c r="J727" t="s">
        <v>250</v>
      </c>
      <c r="K727" t="str">
        <f>IF(K$1&lt;&gt;"",IFERROR(VLOOKUP($A727,ANT_pumpParticles_Export_v2!$A$2:$EY$234,MATCH(K$1&amp;"_"&amp;LEFT(Sheet1!$J727,3),ANT_pumpParticles_Export_v2!$A$1:$EY$1,0))/VLOOKUP($A727,ANT_pumpParticles_Export_v2!$A$2:$EY$234,MATCH("Ti_"&amp;LEFT(Sheet1!$J727,3),ANT_pumpParticles_Export_v2!$A$1:$EY$1,0)),""),"")</f>
        <v/>
      </c>
      <c r="L727" t="str">
        <f>IF(L$1&lt;&gt;"",IFERROR(VLOOKUP($A727,ANT_pumpParticles_Export_v2!$A$2:$EY$234,MATCH(L$1&amp;"_"&amp;LEFT(Sheet1!$J727,3),ANT_pumpParticles_Export_v2!$A$1:$EY$1,0))/VLOOKUP($A727,ANT_pumpParticles_Export_v2!$A$2:$EY$234,MATCH("Ti_"&amp;LEFT(Sheet1!$J727,3),ANT_pumpParticles_Export_v2!$A$1:$EY$1,0)),""),"")</f>
        <v/>
      </c>
      <c r="M727" t="str">
        <f>IF(M$1&lt;&gt;"",IFERROR(VLOOKUP($A727,ANT_pumpParticles_Export_v2!$A$2:$EY$234,MATCH(M$1&amp;"_"&amp;LEFT(Sheet1!$J727,3),ANT_pumpParticles_Export_v2!$A$1:$EY$1,0))/VLOOKUP($A727,ANT_pumpParticles_Export_v2!$A$2:$EY$234,MATCH("Ti_"&amp;LEFT(Sheet1!$J727,3),ANT_pumpParticles_Export_v2!$A$1:$EY$1,0)),""),"")</f>
        <v/>
      </c>
      <c r="N727" t="str">
        <f>IF(N$1&lt;&gt;"",IFERROR(VLOOKUP($A727,ANT_pumpParticles_Export_v2!$A$2:$EY$234,MATCH(N$1&amp;"_"&amp;LEFT(Sheet1!$J727,3),ANT_pumpParticles_Export_v2!$A$1:$EY$1,0))/VLOOKUP($A727,ANT_pumpParticles_Export_v2!$A$2:$EY$234,MATCH("Ti_"&amp;LEFT(Sheet1!$J727,3),ANT_pumpParticles_Export_v2!$A$1:$EY$1,0)),""),"")</f>
        <v/>
      </c>
      <c r="O727" t="str">
        <f>IF(O$1&lt;&gt;"",IFERROR(VLOOKUP($A727,ANT_pumpParticles_Export_v2!$A$2:$EY$234,MATCH(O$1&amp;"_"&amp;LEFT(Sheet1!$J727,3),ANT_pumpParticles_Export_v2!$A$1:$EY$1,0))/VLOOKUP($A727,ANT_pumpParticles_Export_v2!$A$2:$EY$234,MATCH("Ti_"&amp;LEFT(Sheet1!$J727,3),ANT_pumpParticles_Export_v2!$A$1:$EY$1,0)),""),"")</f>
        <v/>
      </c>
      <c r="P727" t="str">
        <f>IF(P$1&lt;&gt;"",IFERROR(VLOOKUP($A727,ANT_pumpParticles_Export_v2!$A$2:$EY$234,MATCH(P$1&amp;"_"&amp;LEFT(Sheet1!$J727,3),ANT_pumpParticles_Export_v2!$A$1:$EY$1,0))/VLOOKUP($A727,ANT_pumpParticles_Export_v2!$A$2:$EY$234,MATCH("Ti_"&amp;LEFT(Sheet1!$J727,3),ANT_pumpParticles_Export_v2!$A$1:$EY$1,0)),""),"")</f>
        <v/>
      </c>
      <c r="Q727" t="str">
        <f>IF(Q$1&lt;&gt;"",IFERROR(VLOOKUP($A727,ANT_pumpParticles_Export_v2!$A$2:$EY$234,MATCH(Q$1&amp;"_"&amp;LEFT(Sheet1!$J727,3),ANT_pumpParticles_Export_v2!$A$1:$EY$1,0))/VLOOKUP($A727,ANT_pumpParticles_Export_v2!$A$2:$EY$234,MATCH("Ti_"&amp;LEFT(Sheet1!$J727,3),ANT_pumpParticles_Export_v2!$A$1:$EY$1,0)),""),"")</f>
        <v/>
      </c>
      <c r="R727" t="str">
        <f>IF(R$1&lt;&gt;"",IFERROR(VLOOKUP($A727,ANT_pumpParticles_Export_v2!$A$2:$EY$234,MATCH(R$1&amp;"_"&amp;LEFT(Sheet1!$J727,3),ANT_pumpParticles_Export_v2!$A$1:$EY$1,0))/VLOOKUP($A727,ANT_pumpParticles_Export_v2!$A$2:$EY$234,MATCH("Ti_"&amp;LEFT(Sheet1!$J727,3),ANT_pumpParticles_Export_v2!$A$1:$EY$1,0)),""),"")</f>
        <v/>
      </c>
      <c r="S727" t="str">
        <f>IF(S$1&lt;&gt;"",IFERROR(VLOOKUP($A727,ANT_pumpParticles_Export_v2!$A$2:$EY$234,MATCH(S$1&amp;"_"&amp;LEFT(Sheet1!$J727,3),ANT_pumpParticles_Export_v2!$A$1:$EY$1,0))/VLOOKUP($A727,ANT_pumpParticles_Export_v2!$A$2:$EY$234,MATCH("Ti_"&amp;LEFT(Sheet1!$J727,3),ANT_pumpParticles_Export_v2!$A$1:$EY$1,0)),""),"")</f>
        <v/>
      </c>
      <c r="T727" t="str">
        <f>IF(T$1&lt;&gt;"",IFERROR(VLOOKUP($A727,ANT_pumpParticles_Export_v2!$A$2:$EY$234,MATCH(T$1&amp;"_"&amp;LEFT(Sheet1!$J727,3),ANT_pumpParticles_Export_v2!$A$1:$EY$1,0))/VLOOKUP($A727,ANT_pumpParticles_Export_v2!$A$2:$EY$234,MATCH("Ti_"&amp;LEFT(Sheet1!$J727,3),ANT_pumpParticles_Export_v2!$A$1:$EY$1,0)),""),"")</f>
        <v/>
      </c>
      <c r="U727" t="str">
        <f>IF(U$1&lt;&gt;"",IFERROR(VLOOKUP($A727,ANT_pumpParticles_Export_v2!$A$2:$EY$234,MATCH(U$1&amp;"_"&amp;LEFT(Sheet1!$J727,3),ANT_pumpParticles_Export_v2!$A$1:$EY$1,0))/VLOOKUP($A727,ANT_pumpParticles_Export_v2!$A$2:$EY$234,MATCH("Ti_"&amp;LEFT(Sheet1!$J727,3),ANT_pumpParticles_Export_v2!$A$1:$EY$1,0)),""),"")</f>
        <v/>
      </c>
      <c r="V727" t="str">
        <f>IF(V$1&lt;&gt;"",IFERROR(VLOOKUP($A727,ANT_pumpParticles_Export_v2!$A$2:$EY$234,MATCH(V$1&amp;"_"&amp;LEFT(Sheet1!$J727,3),ANT_pumpParticles_Export_v2!$A$1:$EY$1,0))/VLOOKUP($A727,ANT_pumpParticles_Export_v2!$A$2:$EY$234,MATCH("Ti_"&amp;LEFT(Sheet1!$J727,3),ANT_pumpParticles_Export_v2!$A$1:$EY$1,0)),""),"")</f>
        <v/>
      </c>
      <c r="W727" t="str">
        <f>IF(W$1&lt;&gt;"",IFERROR(VLOOKUP($A727,ANT_pumpParticles_Export_v2!$A$2:$EY$234,MATCH(W$1&amp;"_"&amp;LEFT(Sheet1!$J727,3),ANT_pumpParticles_Export_v2!$A$1:$EY$1,0))/VLOOKUP($A727,ANT_pumpParticles_Export_v2!$A$2:$EY$234,MATCH("Ti_"&amp;LEFT(Sheet1!$J727,3),ANT_pumpParticles_Export_v2!$A$1:$EY$1,0)),""),"")</f>
        <v/>
      </c>
      <c r="X727" t="str">
        <f>IF(X$1&lt;&gt;"",IFERROR(VLOOKUP($A727,ANT_pumpParticles_Export_v2!$A$2:$EY$234,MATCH(X$1&amp;"_"&amp;LEFT(Sheet1!$J727,3),ANT_pumpParticles_Export_v2!$A$1:$EY$1,0))/VLOOKUP($A727,ANT_pumpParticles_Export_v2!$A$2:$EY$234,MATCH("Ti_"&amp;LEFT(Sheet1!$J727,3),ANT_pumpParticles_Export_v2!$A$1:$EY$1,0)),""),"")</f>
        <v/>
      </c>
      <c r="Y727" t="str">
        <f>IF(Y$1&lt;&gt;"",IFERROR(VLOOKUP($A727,ANT_pumpParticles_Export_v2!$A$2:$EY$234,MATCH(Y$1&amp;"_"&amp;LEFT(Sheet1!$J727,3),ANT_pumpParticles_Export_v2!$A$1:$EY$1,0))/VLOOKUP($A727,ANT_pumpParticles_Export_v2!$A$2:$EY$234,MATCH("Ti_"&amp;LEFT(Sheet1!$J727,3),ANT_pumpParticles_Export_v2!$A$1:$EY$1,0)),""),"")</f>
        <v/>
      </c>
      <c r="Z727" t="str">
        <f>IF(Z$1&lt;&gt;"",IFERROR(VLOOKUP($A727,ANT_pumpParticles_Export_v2!$A$2:$EY$234,MATCH(Z$1&amp;"_"&amp;LEFT(Sheet1!$J727,3),ANT_pumpParticles_Export_v2!$A$1:$EY$1,0))/VLOOKUP($A727,ANT_pumpParticles_Export_v2!$A$2:$EY$234,MATCH("Ti_"&amp;LEFT(Sheet1!$J727,3),ANT_pumpParticles_Export_v2!$A$1:$EY$1,0)),""),"")</f>
        <v/>
      </c>
      <c r="AA727" t="str">
        <f>IF(AA$1&lt;&gt;"",IFERROR(VLOOKUP($A727,ANT_pumpParticles_Export_v2!$A$2:$EY$234,MATCH(AA$1&amp;"_"&amp;LEFT(Sheet1!$J727,3),ANT_pumpParticles_Export_v2!$A$1:$EY$1,0))/VLOOKUP($A727,ANT_pumpParticles_Export_v2!$A$2:$EY$234,MATCH("Ti_"&amp;LEFT(Sheet1!$J727,3),ANT_pumpParticles_Export_v2!$A$1:$EY$1,0)),""),"")</f>
        <v/>
      </c>
      <c r="AB727" t="str">
        <f>IF(AB$1&lt;&gt;"",IFERROR(VLOOKUP($A727,ANT_pumpParticles_Export_v2!$A$2:$EY$234,MATCH(AB$1&amp;"_"&amp;LEFT(Sheet1!$J727,3),ANT_pumpParticles_Export_v2!$A$1:$EY$1,0))/VLOOKUP($A727,ANT_pumpParticles_Export_v2!$A$2:$EY$234,MATCH("Ti_"&amp;LEFT(Sheet1!$J727,3),ANT_pumpParticles_Export_v2!$A$1:$EY$1,0)),""),"")</f>
        <v/>
      </c>
      <c r="AC727" t="str">
        <f>IF(AC$1&lt;&gt;"",IFERROR(VLOOKUP($A727,ANT_pumpParticles_Export_v2!$A$2:$EY$234,MATCH(AC$1&amp;"_"&amp;LEFT(Sheet1!$J727,3),ANT_pumpParticles_Export_v2!$A$1:$EY$1,0))/VLOOKUP($A727,ANT_pumpParticles_Export_v2!$A$2:$EY$234,MATCH("Ti_"&amp;LEFT(Sheet1!$J727,3),ANT_pumpParticles_Export_v2!$A$1:$EY$1,0)),""),"")</f>
        <v/>
      </c>
      <c r="AD727" t="str">
        <f>IF(AD$1&lt;&gt;"",IFERROR(VLOOKUP($A727,ANT_pumpParticles_Export_v2!$A$2:$EY$234,MATCH(AD$1&amp;"_"&amp;LEFT(Sheet1!$J727,3),ANT_pumpParticles_Export_v2!$A$1:$EY$1,0))/VLOOKUP($A727,ANT_pumpParticles_Export_v2!$A$2:$EY$234,MATCH("Ti_"&amp;LEFT(Sheet1!$J727,3),ANT_pumpParticles_Export_v2!$A$1:$EY$1,0)),""),"")</f>
        <v/>
      </c>
      <c r="AE727" t="str">
        <f>IF(AE$1&lt;&gt;"",IFERROR(VLOOKUP($A727,ANT_pumpParticles_Export_v2!$A$2:$EY$234,MATCH(AE$1&amp;"_"&amp;LEFT(Sheet1!$J727,3),ANT_pumpParticles_Export_v2!$A$1:$EY$1,0))/VLOOKUP($A727,ANT_pumpParticles_Export_v2!$A$2:$EY$234,MATCH("Ti_"&amp;LEFT(Sheet1!$J727,3),ANT_pumpParticles_Export_v2!$A$1:$EY$1,0)),""),"")</f>
        <v/>
      </c>
      <c r="AF727" t="str">
        <f>IF(AF$1&lt;&gt;"",IFERROR(VLOOKUP($A727,ANT_pumpParticles_Export_v2!$A$2:$EY$234,MATCH(AF$1&amp;"_"&amp;LEFT(Sheet1!$J727,3),ANT_pumpParticles_Export_v2!$A$1:$EY$1,0))/VLOOKUP($A727,ANT_pumpParticles_Export_v2!$A$2:$EY$234,MATCH("Ti_"&amp;LEFT(Sheet1!$J727,3),ANT_pumpParticles_Export_v2!$A$1:$EY$1,0)),""),"")</f>
        <v/>
      </c>
      <c r="AG727" t="str">
        <f>IF(AG$1&lt;&gt;"",IFERROR(VLOOKUP($A727,ANT_pumpParticles_Export_v2!$A$2:$EY$234,MATCH(AG$1&amp;"_"&amp;LEFT(Sheet1!$J727,3),ANT_pumpParticles_Export_v2!$A$1:$EY$1,0))/VLOOKUP($A727,ANT_pumpParticles_Export_v2!$A$2:$EY$234,MATCH("Ti_"&amp;LEFT(Sheet1!$J727,3),ANT_pumpParticles_Export_v2!$A$1:$EY$1,0)),""),"")</f>
        <v/>
      </c>
      <c r="AH727" t="str">
        <f>IF(AH$1&lt;&gt;"",IFERROR(VLOOKUP($A727,ANT_pumpParticles_Export_v2!$A$2:$EY$234,MATCH(AH$1&amp;"_"&amp;LEFT(Sheet1!$J727,3),ANT_pumpParticles_Export_v2!$A$1:$EY$1,0))/VLOOKUP($A727,ANT_pumpParticles_Export_v2!$A$2:$EY$234,MATCH("Ti_"&amp;LEFT(Sheet1!$J727,3),ANT_pumpParticles_Export_v2!$A$1:$EY$1,0)),""),"")</f>
        <v/>
      </c>
      <c r="AI727" t="str">
        <f>IF(AI$1&lt;&gt;"",IFERROR(VLOOKUP($A727,ANT_pumpParticles_Export_v2!$A$2:$EY$234,MATCH(AI$1&amp;"_"&amp;LEFT(Sheet1!$J727,3),ANT_pumpParticles_Export_v2!$A$1:$EY$1,0))/VLOOKUP($A727,ANT_pumpParticles_Export_v2!$A$2:$EY$234,MATCH("Ti_"&amp;LEFT(Sheet1!$J727,3),ANT_pumpParticles_Export_v2!$A$1:$EY$1,0)),""),"")</f>
        <v/>
      </c>
      <c r="AJ727" t="str">
        <f>IF(AJ$1&lt;&gt;"",IFERROR(VLOOKUP($A727,ANT_pumpParticles_Export_v2!$A$2:$EY$234,MATCH(AJ$1&amp;"_"&amp;LEFT(Sheet1!$J727,3),ANT_pumpParticles_Export_v2!$A$1:$EY$1,0))/VLOOKUP($A727,ANT_pumpParticles_Export_v2!$A$2:$EY$234,MATCH("Ti_"&amp;LEFT(Sheet1!$J727,3),ANT_pumpParticles_Export_v2!$A$1:$EY$1,0)),""),"")</f>
        <v/>
      </c>
      <c r="AK727" t="str">
        <f>IF(AK$1&lt;&gt;"",IFERROR(VLOOKUP($A727,ANT_pumpParticles_Export_v2!$A$2:$EY$234,MATCH(AK$1&amp;"_"&amp;LEFT(Sheet1!$J727,3),ANT_pumpParticles_Export_v2!$A$1:$EY$1,0))/VLOOKUP($A727,ANT_pumpParticles_Export_v2!$A$2:$EY$234,MATCH("Ti_"&amp;LEFT(Sheet1!$J727,3),ANT_pumpParticles_Export_v2!$A$1:$EY$1,0)),""),"")</f>
        <v/>
      </c>
      <c r="AL727" t="str">
        <f>IF(AL$1&lt;&gt;"",IFERROR(VLOOKUP($A727,ANT_pumpParticles_Export_v2!$A$2:$EY$234,MATCH(AL$1&amp;"_"&amp;LEFT(Sheet1!$J727,3),ANT_pumpParticles_Export_v2!$A$1:$EY$1,0))/VLOOKUP($A727,ANT_pumpParticles_Export_v2!$A$2:$EY$234,MATCH("Ti_"&amp;LEFT(Sheet1!$J727,3),ANT_pumpParticles_Export_v2!$A$1:$EY$1,0)),""),"")</f>
        <v/>
      </c>
      <c r="AM727" t="str">
        <f>IF(AM$1&lt;&gt;"",IFERROR(VLOOKUP($A727,ANT_pumpParticles_Export_v2!$A$2:$EY$234,MATCH(AM$1&amp;"_"&amp;LEFT(Sheet1!$J727,3),ANT_pumpParticles_Export_v2!$A$1:$EY$1,0))/VLOOKUP($A727,ANT_pumpParticles_Export_v2!$A$2:$EY$234,MATCH("Ti_"&amp;LEFT(Sheet1!$J727,3),ANT_pumpParticles_Export_v2!$A$1:$EY$1,0)),""),"")</f>
        <v/>
      </c>
      <c r="AN727" t="str">
        <f>IF(AN$1&lt;&gt;"",IFERROR(VLOOKUP($A727,ANT_pumpParticles_Export_v2!$A$2:$EY$234,MATCH(AN$1&amp;"_"&amp;LEFT(Sheet1!$J727,3),ANT_pumpParticles_Export_v2!$A$1:$EY$1,0))/VLOOKUP($A727,ANT_pumpParticles_Export_v2!$A$2:$EY$234,MATCH("Ti_"&amp;LEFT(Sheet1!$J727,3),ANT_pumpParticles_Export_v2!$A$1:$EY$1,0)),""),"")</f>
        <v/>
      </c>
      <c r="AO727" t="str">
        <f>IF(AO$1&lt;&gt;"",IFERROR(VLOOKUP($A727,ANT_pumpParticles_Export_v2!$A$2:$EY$234,MATCH(AO$1&amp;"_"&amp;LEFT(Sheet1!$J727,3),ANT_pumpParticles_Export_v2!$A$1:$EY$1,0))/VLOOKUP($A727,ANT_pumpParticles_Export_v2!$A$2:$EY$234,MATCH("Ti_"&amp;LEFT(Sheet1!$J727,3),ANT_pumpParticles_Export_v2!$A$1:$EY$1,0)),""),"")</f>
        <v/>
      </c>
      <c r="AP727" t="str">
        <f>IF(AP$1&lt;&gt;"",IFERROR(VLOOKUP($A727,ANT_pumpParticles_Export_v2!$A$2:$EY$234,MATCH(AP$1&amp;"_"&amp;LEFT(Sheet1!$J727,3),ANT_pumpParticles_Export_v2!$A$1:$EY$1,0))/VLOOKUP($A727,ANT_pumpParticles_Export_v2!$A$2:$EY$234,MATCH("Ti_"&amp;LEFT(Sheet1!$J727,3),ANT_pumpParticles_Export_v2!$A$1:$EY$1,0)),""),"")</f>
        <v/>
      </c>
      <c r="AQ727" t="str">
        <f>IF(AQ$1&lt;&gt;"",IFERROR(VLOOKUP($A727,ANT_pumpParticles_Export_v2!$A$2:$EY$234,MATCH(AQ$1&amp;"_"&amp;LEFT(Sheet1!$J727,3),ANT_pumpParticles_Export_v2!$A$1:$EY$1,0))/VLOOKUP($A727,ANT_pumpParticles_Export_v2!$A$2:$EY$234,MATCH("Ti_"&amp;LEFT(Sheet1!$J727,3),ANT_pumpParticles_Export_v2!$A$1:$EY$1,0)),""),"")</f>
        <v/>
      </c>
      <c r="AR727" t="str">
        <f>IF(AR$1&lt;&gt;"",IFERROR(VLOOKUP($A727,ANT_pumpParticles_Export_v2!$A$2:$EY$234,MATCH(AR$1&amp;"_"&amp;LEFT(Sheet1!$J727,3),ANT_pumpParticles_Export_v2!$A$1:$EY$1,0))/VLOOKUP($A727,ANT_pumpParticles_Export_v2!$A$2:$EY$234,MATCH("Ti_"&amp;LEFT(Sheet1!$J727,3),ANT_pumpParticles_Export_v2!$A$1:$EY$1,0)),""),"")</f>
        <v/>
      </c>
      <c r="AS727" t="str">
        <f>IF(AS$1&lt;&gt;"",IFERROR(VLOOKUP($A727,ANT_pumpParticles_Export_v2!$A$2:$EY$234,MATCH(AS$1&amp;"_"&amp;LEFT(Sheet1!$J727,3),ANT_pumpParticles_Export_v2!$A$1:$EY$1,0))/VLOOKUP($A727,ANT_pumpParticles_Export_v2!$A$2:$EY$234,MATCH("Ti_"&amp;LEFT(Sheet1!$J727,3),ANT_pumpParticles_Export_v2!$A$1:$EY$1,0)),""),"")</f>
        <v/>
      </c>
      <c r="AT727" t="str">
        <f>IF(AT$1&lt;&gt;"",IFERROR(VLOOKUP($A727,ANT_pumpParticles_Export_v2!$A$2:$EY$234,MATCH(AT$1&amp;"_"&amp;LEFT(Sheet1!$J727,3),ANT_pumpParticles_Export_v2!$A$1:$EY$1,0))/VLOOKUP($A727,ANT_pumpParticles_Export_v2!$A$2:$EY$234,MATCH("Ti_"&amp;LEFT(Sheet1!$J727,3),ANT_pumpParticles_Export_v2!$A$1:$EY$1,0)),""),"")</f>
        <v/>
      </c>
      <c r="AU727" t="str">
        <f>IF(AU$1&lt;&gt;"",IFERROR(VLOOKUP($A727,ANT_pumpParticles_Export_v2!$A$2:$EY$234,MATCH(AU$1&amp;"_"&amp;LEFT(Sheet1!$J727,3),ANT_pumpParticles_Export_v2!$A$1:$EY$1,0))/VLOOKUP($A727,ANT_pumpParticles_Export_v2!$A$2:$EY$234,MATCH("Ti_"&amp;LEFT(Sheet1!$J727,3),ANT_pumpParticles_Export_v2!$A$1:$EY$1,0)),""),"")</f>
        <v/>
      </c>
      <c r="AV727" t="str">
        <f>IF(AV$1&lt;&gt;"",IFERROR(VLOOKUP($A727,ANT_pumpParticles_Export_v2!$A$2:$EY$234,MATCH(AV$1&amp;"_"&amp;LEFT(Sheet1!$J727,3),ANT_pumpParticles_Export_v2!$A$1:$EY$1,0))/VLOOKUP($A727,ANT_pumpParticles_Export_v2!$A$2:$EY$234,MATCH("Ti_"&amp;LEFT(Sheet1!$J727,3),ANT_pumpParticles_Export_v2!$A$1:$EY$1,0)),""),"")</f>
        <v/>
      </c>
      <c r="AW727" t="str">
        <f>IF(AW$1&lt;&gt;"",IFERROR(VLOOKUP($A727,ANT_pumpParticles_Export_v2!$A$2:$EY$234,MATCH(AW$1&amp;"_"&amp;LEFT(Sheet1!$J727,3),ANT_pumpParticles_Export_v2!$A$1:$EY$1,0))/VLOOKUP($A727,ANT_pumpParticles_Export_v2!$A$2:$EY$234,MATCH("Ti_"&amp;LEFT(Sheet1!$J727,3),ANT_pumpParticles_Export_v2!$A$1:$EY$1,0)),""),"")</f>
        <v/>
      </c>
      <c r="AX727" t="str">
        <f>IF(AX$1&lt;&gt;"",IFERROR(VLOOKUP($A727,ANT_pumpParticles_Export_v2!$A$2:$EY$234,MATCH(AX$1&amp;"_"&amp;LEFT(Sheet1!$J727,3),ANT_pumpParticles_Export_v2!$A$1:$EY$1,0))/VLOOKUP($A727,ANT_pumpParticles_Export_v2!$A$2:$EY$234,MATCH("Ti_"&amp;LEFT(Sheet1!$J727,3),ANT_pumpParticles_Export_v2!$A$1:$EY$1,0)),""),"")</f>
        <v/>
      </c>
      <c r="AY727" t="str">
        <f>IF(AY$1&lt;&gt;"",IFERROR(VLOOKUP($A727,ANT_pumpParticles_Export_v2!$A$2:$EY$234,MATCH(AY$1&amp;"_"&amp;LEFT(Sheet1!$J727,3),ANT_pumpParticles_Export_v2!$A$1:$EY$1,0))/VLOOKUP($A727,ANT_pumpParticles_Export_v2!$A$2:$EY$234,MATCH("Ti_"&amp;LEFT(Sheet1!$J727,3),ANT_pumpParticles_Export_v2!$A$1:$EY$1,0)),""),"")</f>
        <v/>
      </c>
      <c r="AZ727" t="str">
        <f>IF(AZ$1&lt;&gt;"",IFERROR(VLOOKUP($A727,ANT_pumpParticles_Export_v2!$A$2:$EY$234,MATCH(AZ$1&amp;"_"&amp;LEFT(Sheet1!$J727,3),ANT_pumpParticles_Export_v2!$A$1:$EY$1,0))/VLOOKUP($A727,ANT_pumpParticles_Export_v2!$A$2:$EY$234,MATCH("Ti_"&amp;LEFT(Sheet1!$J727,3),ANT_pumpParticles_Export_v2!$A$1:$EY$1,0)),""),"")</f>
        <v/>
      </c>
      <c r="BA727" t="str">
        <f>IF(BA$1&lt;&gt;"",IFERROR(VLOOKUP($A727,ANT_pumpParticles_Export_v2!$A$2:$EY$234,MATCH(BA$1&amp;"_"&amp;LEFT(Sheet1!$J727,3),ANT_pumpParticles_Export_v2!$A$1:$EY$1,0))/VLOOKUP($A727,ANT_pumpParticles_Export_v2!$A$2:$EY$234,MATCH("Ti_"&amp;LEFT(Sheet1!$J727,3),ANT_pumpParticles_Export_v2!$A$1:$EY$1,0)),""),"")</f>
        <v/>
      </c>
      <c r="BB727" t="str">
        <f>IF(BB$1&lt;&gt;"",IFERROR(VLOOKUP($A727,ANT_pumpParticles_Export_v2!$A$2:$EY$234,MATCH(BB$1&amp;"_"&amp;LEFT(Sheet1!$J727,3),ANT_pumpParticles_Export_v2!$A$1:$EY$1,0))/VLOOKUP($A727,ANT_pumpParticles_Export_v2!$A$2:$EY$234,MATCH("Ti_"&amp;LEFT(Sheet1!$J727,3),ANT_pumpParticles_Export_v2!$A$1:$EY$1,0)),""),"")</f>
        <v/>
      </c>
      <c r="BC727" t="str">
        <f>IF(BC$1&lt;&gt;"",IFERROR(VLOOKUP($A727,ANT_pumpParticles_Export_v2!$A$2:$EY$234,MATCH(BC$1&amp;"_"&amp;LEFT(Sheet1!$J727,3),ANT_pumpParticles_Export_v2!$A$1:$EY$1,0))/VLOOKUP($A727,ANT_pumpParticles_Export_v2!$A$2:$EY$234,MATCH("Ti_"&amp;LEFT(Sheet1!$J727,3),ANT_pumpParticles_Export_v2!$A$1:$EY$1,0)),""),"")</f>
        <v/>
      </c>
      <c r="BD727" t="str">
        <f>IF(BD$1&lt;&gt;"",IFERROR(VLOOKUP($A727,ANT_pumpParticles_Export_v2!$A$2:$EY$234,MATCH(BD$1&amp;"_"&amp;LEFT(Sheet1!$J727,3),ANT_pumpParticles_Export_v2!$A$1:$EY$1,0))/VLOOKUP($A727,ANT_pumpParticles_Export_v2!$A$2:$EY$234,MATCH("Ti_"&amp;LEFT(Sheet1!$J727,3),ANT_pumpParticles_Export_v2!$A$1:$EY$1,0)),""),"")</f>
        <v/>
      </c>
      <c r="BE727" t="str">
        <f>IF(BE$1&lt;&gt;"",IFERROR(VLOOKUP($A727,ANT_pumpParticles_Export_v2!$A$2:$EY$234,MATCH(BE$1&amp;"_"&amp;LEFT(Sheet1!$J727,3),ANT_pumpParticles_Export_v2!$A$1:$EY$1,0))/VLOOKUP($A727,ANT_pumpParticles_Export_v2!$A$2:$EY$234,MATCH("Ti_"&amp;LEFT(Sheet1!$J727,3),ANT_pumpParticles_Export_v2!$A$1:$EY$1,0)),""),"")</f>
        <v/>
      </c>
      <c r="BF727" t="str">
        <f>IF(BF$1&lt;&gt;"",IFERROR(VLOOKUP($A727,ANT_pumpParticles_Export_v2!$A$2:$EY$234,MATCH(BF$1&amp;"_"&amp;LEFT(Sheet1!$J727,3),ANT_pumpParticles_Export_v2!$A$1:$EY$1,0))/VLOOKUP($A727,ANT_pumpParticles_Export_v2!$A$2:$EY$234,MATCH("Ti_"&amp;LEFT(Sheet1!$J727,3),ANT_pumpParticles_Export_v2!$A$1:$EY$1,0)),""),"")</f>
        <v/>
      </c>
    </row>
    <row r="728" spans="1:58" x14ac:dyDescent="0.3">
      <c r="A728">
        <v>19027</v>
      </c>
      <c r="B728" t="s">
        <v>135</v>
      </c>
      <c r="C728">
        <v>4</v>
      </c>
      <c r="D728" t="s">
        <v>133</v>
      </c>
      <c r="E728">
        <v>-972.87</v>
      </c>
      <c r="F728">
        <v>-70.963700000000003</v>
      </c>
      <c r="G728">
        <v>-112.93559999999999</v>
      </c>
      <c r="H728">
        <v>302.57209999999998</v>
      </c>
      <c r="I728">
        <v>2090.13</v>
      </c>
      <c r="J728" t="s">
        <v>250</v>
      </c>
      <c r="K728" t="str">
        <f>IF(K$1&lt;&gt;"",IFERROR(VLOOKUP($A728,ANT_pumpParticles_Export_v2!$A$2:$EY$234,MATCH(K$1&amp;"_"&amp;LEFT(Sheet1!$J728,3),ANT_pumpParticles_Export_v2!$A$1:$EY$1,0))/VLOOKUP($A728,ANT_pumpParticles_Export_v2!$A$2:$EY$234,MATCH("Ti_"&amp;LEFT(Sheet1!$J728,3),ANT_pumpParticles_Export_v2!$A$1:$EY$1,0)),""),"")</f>
        <v/>
      </c>
      <c r="L728">
        <f>IF(L$1&lt;&gt;"",IFERROR(VLOOKUP($A728,ANT_pumpParticles_Export_v2!$A$2:$EY$234,MATCH(L$1&amp;"_"&amp;LEFT(Sheet1!$J728,3),ANT_pumpParticles_Export_v2!$A$1:$EY$1,0))/VLOOKUP($A728,ANT_pumpParticles_Export_v2!$A$2:$EY$234,MATCH("Ti_"&amp;LEFT(Sheet1!$J728,3),ANT_pumpParticles_Export_v2!$A$1:$EY$1,0)),""),"")</f>
        <v>12.61055868299152</v>
      </c>
      <c r="M728" t="str">
        <f>IF(M$1&lt;&gt;"",IFERROR(VLOOKUP($A728,ANT_pumpParticles_Export_v2!$A$2:$EY$234,MATCH(M$1&amp;"_"&amp;LEFT(Sheet1!$J728,3),ANT_pumpParticles_Export_v2!$A$1:$EY$1,0))/VLOOKUP($A728,ANT_pumpParticles_Export_v2!$A$2:$EY$234,MATCH("Ti_"&amp;LEFT(Sheet1!$J728,3),ANT_pumpParticles_Export_v2!$A$1:$EY$1,0)),""),"")</f>
        <v/>
      </c>
      <c r="N728" t="str">
        <f>IF(N$1&lt;&gt;"",IFERROR(VLOOKUP($A728,ANT_pumpParticles_Export_v2!$A$2:$EY$234,MATCH(N$1&amp;"_"&amp;LEFT(Sheet1!$J728,3),ANT_pumpParticles_Export_v2!$A$1:$EY$1,0))/VLOOKUP($A728,ANT_pumpParticles_Export_v2!$A$2:$EY$234,MATCH("Ti_"&amp;LEFT(Sheet1!$J728,3),ANT_pumpParticles_Export_v2!$A$1:$EY$1,0)),""),"")</f>
        <v/>
      </c>
      <c r="O728" t="str">
        <f>IF(O$1&lt;&gt;"",IFERROR(VLOOKUP($A728,ANT_pumpParticles_Export_v2!$A$2:$EY$234,MATCH(O$1&amp;"_"&amp;LEFT(Sheet1!$J728,3),ANT_pumpParticles_Export_v2!$A$1:$EY$1,0))/VLOOKUP($A728,ANT_pumpParticles_Export_v2!$A$2:$EY$234,MATCH("Ti_"&amp;LEFT(Sheet1!$J728,3),ANT_pumpParticles_Export_v2!$A$1:$EY$1,0)),""),"")</f>
        <v/>
      </c>
      <c r="P728" t="str">
        <f>IF(P$1&lt;&gt;"",IFERROR(VLOOKUP($A728,ANT_pumpParticles_Export_v2!$A$2:$EY$234,MATCH(P$1&amp;"_"&amp;LEFT(Sheet1!$J728,3),ANT_pumpParticles_Export_v2!$A$1:$EY$1,0))/VLOOKUP($A728,ANT_pumpParticles_Export_v2!$A$2:$EY$234,MATCH("Ti_"&amp;LEFT(Sheet1!$J728,3),ANT_pumpParticles_Export_v2!$A$1:$EY$1,0)),""),"")</f>
        <v/>
      </c>
      <c r="Q728" t="str">
        <f>IF(Q$1&lt;&gt;"",IFERROR(VLOOKUP($A728,ANT_pumpParticles_Export_v2!$A$2:$EY$234,MATCH(Q$1&amp;"_"&amp;LEFT(Sheet1!$J728,3),ANT_pumpParticles_Export_v2!$A$1:$EY$1,0))/VLOOKUP($A728,ANT_pumpParticles_Export_v2!$A$2:$EY$234,MATCH("Ti_"&amp;LEFT(Sheet1!$J728,3),ANT_pumpParticles_Export_v2!$A$1:$EY$1,0)),""),"")</f>
        <v/>
      </c>
      <c r="R728" t="str">
        <f>IF(R$1&lt;&gt;"",IFERROR(VLOOKUP($A728,ANT_pumpParticles_Export_v2!$A$2:$EY$234,MATCH(R$1&amp;"_"&amp;LEFT(Sheet1!$J728,3),ANT_pumpParticles_Export_v2!$A$1:$EY$1,0))/VLOOKUP($A728,ANT_pumpParticles_Export_v2!$A$2:$EY$234,MATCH("Ti_"&amp;LEFT(Sheet1!$J728,3),ANT_pumpParticles_Export_v2!$A$1:$EY$1,0)),""),"")</f>
        <v/>
      </c>
      <c r="S728" t="str">
        <f>IF(S$1&lt;&gt;"",IFERROR(VLOOKUP($A728,ANT_pumpParticles_Export_v2!$A$2:$EY$234,MATCH(S$1&amp;"_"&amp;LEFT(Sheet1!$J728,3),ANT_pumpParticles_Export_v2!$A$1:$EY$1,0))/VLOOKUP($A728,ANT_pumpParticles_Export_v2!$A$2:$EY$234,MATCH("Ti_"&amp;LEFT(Sheet1!$J728,3),ANT_pumpParticles_Export_v2!$A$1:$EY$1,0)),""),"")</f>
        <v/>
      </c>
      <c r="T728" t="str">
        <f>IF(T$1&lt;&gt;"",IFERROR(VLOOKUP($A728,ANT_pumpParticles_Export_v2!$A$2:$EY$234,MATCH(T$1&amp;"_"&amp;LEFT(Sheet1!$J728,3),ANT_pumpParticles_Export_v2!$A$1:$EY$1,0))/VLOOKUP($A728,ANT_pumpParticles_Export_v2!$A$2:$EY$234,MATCH("Ti_"&amp;LEFT(Sheet1!$J728,3),ANT_pumpParticles_Export_v2!$A$1:$EY$1,0)),""),"")</f>
        <v/>
      </c>
      <c r="U728" t="str">
        <f>IF(U$1&lt;&gt;"",IFERROR(VLOOKUP($A728,ANT_pumpParticles_Export_v2!$A$2:$EY$234,MATCH(U$1&amp;"_"&amp;LEFT(Sheet1!$J728,3),ANT_pumpParticles_Export_v2!$A$1:$EY$1,0))/VLOOKUP($A728,ANT_pumpParticles_Export_v2!$A$2:$EY$234,MATCH("Ti_"&amp;LEFT(Sheet1!$J728,3),ANT_pumpParticles_Export_v2!$A$1:$EY$1,0)),""),"")</f>
        <v/>
      </c>
      <c r="V728" t="str">
        <f>IF(V$1&lt;&gt;"",IFERROR(VLOOKUP($A728,ANT_pumpParticles_Export_v2!$A$2:$EY$234,MATCH(V$1&amp;"_"&amp;LEFT(Sheet1!$J728,3),ANT_pumpParticles_Export_v2!$A$1:$EY$1,0))/VLOOKUP($A728,ANT_pumpParticles_Export_v2!$A$2:$EY$234,MATCH("Ti_"&amp;LEFT(Sheet1!$J728,3),ANT_pumpParticles_Export_v2!$A$1:$EY$1,0)),""),"")</f>
        <v/>
      </c>
      <c r="W728" t="str">
        <f>IF(W$1&lt;&gt;"",IFERROR(VLOOKUP($A728,ANT_pumpParticles_Export_v2!$A$2:$EY$234,MATCH(W$1&amp;"_"&amp;LEFT(Sheet1!$J728,3),ANT_pumpParticles_Export_v2!$A$1:$EY$1,0))/VLOOKUP($A728,ANT_pumpParticles_Export_v2!$A$2:$EY$234,MATCH("Ti_"&amp;LEFT(Sheet1!$J728,3),ANT_pumpParticles_Export_v2!$A$1:$EY$1,0)),""),"")</f>
        <v/>
      </c>
      <c r="X728">
        <f>IF(X$1&lt;&gt;"",IFERROR(VLOOKUP($A728,ANT_pumpParticles_Export_v2!$A$2:$EY$234,MATCH(X$1&amp;"_"&amp;LEFT(Sheet1!$J728,3),ANT_pumpParticles_Export_v2!$A$1:$EY$1,0))/VLOOKUP($A728,ANT_pumpParticles_Export_v2!$A$2:$EY$234,MATCH("Ti_"&amp;LEFT(Sheet1!$J728,3),ANT_pumpParticles_Export_v2!$A$1:$EY$1,0)),""),"")</f>
        <v>43.919399789743174</v>
      </c>
      <c r="Y728" t="str">
        <f>IF(Y$1&lt;&gt;"",IFERROR(VLOOKUP($A728,ANT_pumpParticles_Export_v2!$A$2:$EY$234,MATCH(Y$1&amp;"_"&amp;LEFT(Sheet1!$J728,3),ANT_pumpParticles_Export_v2!$A$1:$EY$1,0))/VLOOKUP($A728,ANT_pumpParticles_Export_v2!$A$2:$EY$234,MATCH("Ti_"&amp;LEFT(Sheet1!$J728,3),ANT_pumpParticles_Export_v2!$A$1:$EY$1,0)),""),"")</f>
        <v/>
      </c>
      <c r="Z728" t="str">
        <f>IF(Z$1&lt;&gt;"",IFERROR(VLOOKUP($A728,ANT_pumpParticles_Export_v2!$A$2:$EY$234,MATCH(Z$1&amp;"_"&amp;LEFT(Sheet1!$J728,3),ANT_pumpParticles_Export_v2!$A$1:$EY$1,0))/VLOOKUP($A728,ANT_pumpParticles_Export_v2!$A$2:$EY$234,MATCH("Ti_"&amp;LEFT(Sheet1!$J728,3),ANT_pumpParticles_Export_v2!$A$1:$EY$1,0)),""),"")</f>
        <v/>
      </c>
      <c r="AA728">
        <f>IF(AA$1&lt;&gt;"",IFERROR(VLOOKUP($A728,ANT_pumpParticles_Export_v2!$A$2:$EY$234,MATCH(AA$1&amp;"_"&amp;LEFT(Sheet1!$J728,3),ANT_pumpParticles_Export_v2!$A$1:$EY$1,0))/VLOOKUP($A728,ANT_pumpParticles_Export_v2!$A$2:$EY$234,MATCH("Ti_"&amp;LEFT(Sheet1!$J728,3),ANT_pumpParticles_Export_v2!$A$1:$EY$1,0)),""),"")</f>
        <v>0.19207389273186642</v>
      </c>
      <c r="AB728">
        <f>IF(AB$1&lt;&gt;"",IFERROR(VLOOKUP($A728,ANT_pumpParticles_Export_v2!$A$2:$EY$234,MATCH(AB$1&amp;"_"&amp;LEFT(Sheet1!$J728,3),ANT_pumpParticles_Export_v2!$A$1:$EY$1,0))/VLOOKUP($A728,ANT_pumpParticles_Export_v2!$A$2:$EY$234,MATCH("Ti_"&amp;LEFT(Sheet1!$J728,3),ANT_pumpParticles_Export_v2!$A$1:$EY$1,0)),""),"")</f>
        <v>1.2852097464509653E-3</v>
      </c>
      <c r="AC728">
        <f>IF(AC$1&lt;&gt;"",IFERROR(VLOOKUP($A728,ANT_pumpParticles_Export_v2!$A$2:$EY$234,MATCH(AC$1&amp;"_"&amp;LEFT(Sheet1!$J728,3),ANT_pumpParticles_Export_v2!$A$1:$EY$1,0))/VLOOKUP($A728,ANT_pumpParticles_Export_v2!$A$2:$EY$234,MATCH("Ti_"&amp;LEFT(Sheet1!$J728,3),ANT_pumpParticles_Export_v2!$A$1:$EY$1,0)),""),"")</f>
        <v>2.6412972473798111</v>
      </c>
      <c r="AD728" t="str">
        <f>IF(AD$1&lt;&gt;"",IFERROR(VLOOKUP($A728,ANT_pumpParticles_Export_v2!$A$2:$EY$234,MATCH(AD$1&amp;"_"&amp;LEFT(Sheet1!$J728,3),ANT_pumpParticles_Export_v2!$A$1:$EY$1,0))/VLOOKUP($A728,ANT_pumpParticles_Export_v2!$A$2:$EY$234,MATCH("Ti_"&amp;LEFT(Sheet1!$J728,3),ANT_pumpParticles_Export_v2!$A$1:$EY$1,0)),""),"")</f>
        <v/>
      </c>
      <c r="AE728" t="str">
        <f>IF(AE$1&lt;&gt;"",IFERROR(VLOOKUP($A728,ANT_pumpParticles_Export_v2!$A$2:$EY$234,MATCH(AE$1&amp;"_"&amp;LEFT(Sheet1!$J728,3),ANT_pumpParticles_Export_v2!$A$1:$EY$1,0))/VLOOKUP($A728,ANT_pumpParticles_Export_v2!$A$2:$EY$234,MATCH("Ti_"&amp;LEFT(Sheet1!$J728,3),ANT_pumpParticles_Export_v2!$A$1:$EY$1,0)),""),"")</f>
        <v/>
      </c>
      <c r="AF728">
        <f>IF(AF$1&lt;&gt;"",IFERROR(VLOOKUP($A728,ANT_pumpParticles_Export_v2!$A$2:$EY$234,MATCH(AF$1&amp;"_"&amp;LEFT(Sheet1!$J728,3),ANT_pumpParticles_Export_v2!$A$1:$EY$1,0))/VLOOKUP($A728,ANT_pumpParticles_Export_v2!$A$2:$EY$234,MATCH("Ti_"&amp;LEFT(Sheet1!$J728,3),ANT_pumpParticles_Export_v2!$A$1:$EY$1,0)),""),"")</f>
        <v>3.9246711708401084E-2</v>
      </c>
      <c r="AG728" t="str">
        <f>IF(AG$1&lt;&gt;"",IFERROR(VLOOKUP($A728,ANT_pumpParticles_Export_v2!$A$2:$EY$234,MATCH(AG$1&amp;"_"&amp;LEFT(Sheet1!$J728,3),ANT_pumpParticles_Export_v2!$A$1:$EY$1,0))/VLOOKUP($A728,ANT_pumpParticles_Export_v2!$A$2:$EY$234,MATCH("Ti_"&amp;LEFT(Sheet1!$J728,3),ANT_pumpParticles_Export_v2!$A$1:$EY$1,0)),""),"")</f>
        <v/>
      </c>
      <c r="AH728" t="str">
        <f>IF(AH$1&lt;&gt;"",IFERROR(VLOOKUP($A728,ANT_pumpParticles_Export_v2!$A$2:$EY$234,MATCH(AH$1&amp;"_"&amp;LEFT(Sheet1!$J728,3),ANT_pumpParticles_Export_v2!$A$1:$EY$1,0))/VLOOKUP($A728,ANT_pumpParticles_Export_v2!$A$2:$EY$234,MATCH("Ti_"&amp;LEFT(Sheet1!$J728,3),ANT_pumpParticles_Export_v2!$A$1:$EY$1,0)),""),"")</f>
        <v/>
      </c>
      <c r="AI728">
        <f>IF(AI$1&lt;&gt;"",IFERROR(VLOOKUP($A728,ANT_pumpParticles_Export_v2!$A$2:$EY$234,MATCH(AI$1&amp;"_"&amp;LEFT(Sheet1!$J728,3),ANT_pumpParticles_Export_v2!$A$1:$EY$1,0))/VLOOKUP($A728,ANT_pumpParticles_Export_v2!$A$2:$EY$234,MATCH("Ti_"&amp;LEFT(Sheet1!$J728,3),ANT_pumpParticles_Export_v2!$A$1:$EY$1,0)),""),"")</f>
        <v>3.224738192133211</v>
      </c>
      <c r="AJ728" t="str">
        <f>IF(AJ$1&lt;&gt;"",IFERROR(VLOOKUP($A728,ANT_pumpParticles_Export_v2!$A$2:$EY$234,MATCH(AJ$1&amp;"_"&amp;LEFT(Sheet1!$J728,3),ANT_pumpParticles_Export_v2!$A$1:$EY$1,0))/VLOOKUP($A728,ANT_pumpParticles_Export_v2!$A$2:$EY$234,MATCH("Ti_"&amp;LEFT(Sheet1!$J728,3),ANT_pumpParticles_Export_v2!$A$1:$EY$1,0)),""),"")</f>
        <v/>
      </c>
      <c r="AK728" t="str">
        <f>IF(AK$1&lt;&gt;"",IFERROR(VLOOKUP($A728,ANT_pumpParticles_Export_v2!$A$2:$EY$234,MATCH(AK$1&amp;"_"&amp;LEFT(Sheet1!$J728,3),ANT_pumpParticles_Export_v2!$A$1:$EY$1,0))/VLOOKUP($A728,ANT_pumpParticles_Export_v2!$A$2:$EY$234,MATCH("Ti_"&amp;LEFT(Sheet1!$J728,3),ANT_pumpParticles_Export_v2!$A$1:$EY$1,0)),""),"")</f>
        <v/>
      </c>
      <c r="AL728" t="str">
        <f>IF(AL$1&lt;&gt;"",IFERROR(VLOOKUP($A728,ANT_pumpParticles_Export_v2!$A$2:$EY$234,MATCH(AL$1&amp;"_"&amp;LEFT(Sheet1!$J728,3),ANT_pumpParticles_Export_v2!$A$1:$EY$1,0))/VLOOKUP($A728,ANT_pumpParticles_Export_v2!$A$2:$EY$234,MATCH("Ti_"&amp;LEFT(Sheet1!$J728,3),ANT_pumpParticles_Export_v2!$A$1:$EY$1,0)),""),"")</f>
        <v/>
      </c>
      <c r="AM728">
        <f>IF(AM$1&lt;&gt;"",IFERROR(VLOOKUP($A728,ANT_pumpParticles_Export_v2!$A$2:$EY$234,MATCH(AM$1&amp;"_"&amp;LEFT(Sheet1!$J728,3),ANT_pumpParticles_Export_v2!$A$1:$EY$1,0))/VLOOKUP($A728,ANT_pumpParticles_Export_v2!$A$2:$EY$234,MATCH("Ti_"&amp;LEFT(Sheet1!$J728,3),ANT_pumpParticles_Export_v2!$A$1:$EY$1,0)),""),"")</f>
        <v>0.48297629355821176</v>
      </c>
      <c r="AN728" t="str">
        <f>IF(AN$1&lt;&gt;"",IFERROR(VLOOKUP($A728,ANT_pumpParticles_Export_v2!$A$2:$EY$234,MATCH(AN$1&amp;"_"&amp;LEFT(Sheet1!$J728,3),ANT_pumpParticles_Export_v2!$A$1:$EY$1,0))/VLOOKUP($A728,ANT_pumpParticles_Export_v2!$A$2:$EY$234,MATCH("Ti_"&amp;LEFT(Sheet1!$J728,3),ANT_pumpParticles_Export_v2!$A$1:$EY$1,0)),""),"")</f>
        <v/>
      </c>
      <c r="AO728" t="str">
        <f>IF(AO$1&lt;&gt;"",IFERROR(VLOOKUP($A728,ANT_pumpParticles_Export_v2!$A$2:$EY$234,MATCH(AO$1&amp;"_"&amp;LEFT(Sheet1!$J728,3),ANT_pumpParticles_Export_v2!$A$1:$EY$1,0))/VLOOKUP($A728,ANT_pumpParticles_Export_v2!$A$2:$EY$234,MATCH("Ti_"&amp;LEFT(Sheet1!$J728,3),ANT_pumpParticles_Export_v2!$A$1:$EY$1,0)),""),"")</f>
        <v/>
      </c>
      <c r="AP728" t="str">
        <f>IF(AP$1&lt;&gt;"",IFERROR(VLOOKUP($A728,ANT_pumpParticles_Export_v2!$A$2:$EY$234,MATCH(AP$1&amp;"_"&amp;LEFT(Sheet1!$J728,3),ANT_pumpParticles_Export_v2!$A$1:$EY$1,0))/VLOOKUP($A728,ANT_pumpParticles_Export_v2!$A$2:$EY$234,MATCH("Ti_"&amp;LEFT(Sheet1!$J728,3),ANT_pumpParticles_Export_v2!$A$1:$EY$1,0)),""),"")</f>
        <v/>
      </c>
      <c r="AQ728" t="str">
        <f>IF(AQ$1&lt;&gt;"",IFERROR(VLOOKUP($A728,ANT_pumpParticles_Export_v2!$A$2:$EY$234,MATCH(AQ$1&amp;"_"&amp;LEFT(Sheet1!$J728,3),ANT_pumpParticles_Export_v2!$A$1:$EY$1,0))/VLOOKUP($A728,ANT_pumpParticles_Export_v2!$A$2:$EY$234,MATCH("Ti_"&amp;LEFT(Sheet1!$J728,3),ANT_pumpParticles_Export_v2!$A$1:$EY$1,0)),""),"")</f>
        <v/>
      </c>
      <c r="AR728" t="str">
        <f>IF(AR$1&lt;&gt;"",IFERROR(VLOOKUP($A728,ANT_pumpParticles_Export_v2!$A$2:$EY$234,MATCH(AR$1&amp;"_"&amp;LEFT(Sheet1!$J728,3),ANT_pumpParticles_Export_v2!$A$1:$EY$1,0))/VLOOKUP($A728,ANT_pumpParticles_Export_v2!$A$2:$EY$234,MATCH("Ti_"&amp;LEFT(Sheet1!$J728,3),ANT_pumpParticles_Export_v2!$A$1:$EY$1,0)),""),"")</f>
        <v/>
      </c>
      <c r="AS728" t="str">
        <f>IF(AS$1&lt;&gt;"",IFERROR(VLOOKUP($A728,ANT_pumpParticles_Export_v2!$A$2:$EY$234,MATCH(AS$1&amp;"_"&amp;LEFT(Sheet1!$J728,3),ANT_pumpParticles_Export_v2!$A$1:$EY$1,0))/VLOOKUP($A728,ANT_pumpParticles_Export_v2!$A$2:$EY$234,MATCH("Ti_"&amp;LEFT(Sheet1!$J728,3),ANT_pumpParticles_Export_v2!$A$1:$EY$1,0)),""),"")</f>
        <v/>
      </c>
      <c r="AT728" t="str">
        <f>IF(AT$1&lt;&gt;"",IFERROR(VLOOKUP($A728,ANT_pumpParticles_Export_v2!$A$2:$EY$234,MATCH(AT$1&amp;"_"&amp;LEFT(Sheet1!$J728,3),ANT_pumpParticles_Export_v2!$A$1:$EY$1,0))/VLOOKUP($A728,ANT_pumpParticles_Export_v2!$A$2:$EY$234,MATCH("Ti_"&amp;LEFT(Sheet1!$J728,3),ANT_pumpParticles_Export_v2!$A$1:$EY$1,0)),""),"")</f>
        <v/>
      </c>
      <c r="AU728">
        <f>IF(AU$1&lt;&gt;"",IFERROR(VLOOKUP($A728,ANT_pumpParticles_Export_v2!$A$2:$EY$234,MATCH(AU$1&amp;"_"&amp;LEFT(Sheet1!$J728,3),ANT_pumpParticles_Export_v2!$A$1:$EY$1,0))/VLOOKUP($A728,ANT_pumpParticles_Export_v2!$A$2:$EY$234,MATCH("Ti_"&amp;LEFT(Sheet1!$J728,3),ANT_pumpParticles_Export_v2!$A$1:$EY$1,0)),""),"")</f>
        <v>6.8984283232155167E-3</v>
      </c>
      <c r="AV728" t="str">
        <f>IF(AV$1&lt;&gt;"",IFERROR(VLOOKUP($A728,ANT_pumpParticles_Export_v2!$A$2:$EY$234,MATCH(AV$1&amp;"_"&amp;LEFT(Sheet1!$J728,3),ANT_pumpParticles_Export_v2!$A$1:$EY$1,0))/VLOOKUP($A728,ANT_pumpParticles_Export_v2!$A$2:$EY$234,MATCH("Ti_"&amp;LEFT(Sheet1!$J728,3),ANT_pumpParticles_Export_v2!$A$1:$EY$1,0)),""),"")</f>
        <v/>
      </c>
      <c r="AW728" t="str">
        <f>IF(AW$1&lt;&gt;"",IFERROR(VLOOKUP($A728,ANT_pumpParticles_Export_v2!$A$2:$EY$234,MATCH(AW$1&amp;"_"&amp;LEFT(Sheet1!$J728,3),ANT_pumpParticles_Export_v2!$A$1:$EY$1,0))/VLOOKUP($A728,ANT_pumpParticles_Export_v2!$A$2:$EY$234,MATCH("Ti_"&amp;LEFT(Sheet1!$J728,3),ANT_pumpParticles_Export_v2!$A$1:$EY$1,0)),""),"")</f>
        <v/>
      </c>
      <c r="AX728" t="str">
        <f>IF(AX$1&lt;&gt;"",IFERROR(VLOOKUP($A728,ANT_pumpParticles_Export_v2!$A$2:$EY$234,MATCH(AX$1&amp;"_"&amp;LEFT(Sheet1!$J728,3),ANT_pumpParticles_Export_v2!$A$1:$EY$1,0))/VLOOKUP($A728,ANT_pumpParticles_Export_v2!$A$2:$EY$234,MATCH("Ti_"&amp;LEFT(Sheet1!$J728,3),ANT_pumpParticles_Export_v2!$A$1:$EY$1,0)),""),"")</f>
        <v/>
      </c>
      <c r="AY728" t="str">
        <f>IF(AY$1&lt;&gt;"",IFERROR(VLOOKUP($A728,ANT_pumpParticles_Export_v2!$A$2:$EY$234,MATCH(AY$1&amp;"_"&amp;LEFT(Sheet1!$J728,3),ANT_pumpParticles_Export_v2!$A$1:$EY$1,0))/VLOOKUP($A728,ANT_pumpParticles_Export_v2!$A$2:$EY$234,MATCH("Ti_"&amp;LEFT(Sheet1!$J728,3),ANT_pumpParticles_Export_v2!$A$1:$EY$1,0)),""),"")</f>
        <v/>
      </c>
      <c r="AZ728" t="str">
        <f>IF(AZ$1&lt;&gt;"",IFERROR(VLOOKUP($A728,ANT_pumpParticles_Export_v2!$A$2:$EY$234,MATCH(AZ$1&amp;"_"&amp;LEFT(Sheet1!$J728,3),ANT_pumpParticles_Export_v2!$A$1:$EY$1,0))/VLOOKUP($A728,ANT_pumpParticles_Export_v2!$A$2:$EY$234,MATCH("Ti_"&amp;LEFT(Sheet1!$J728,3),ANT_pumpParticles_Export_v2!$A$1:$EY$1,0)),""),"")</f>
        <v/>
      </c>
      <c r="BA728" t="str">
        <f>IF(BA$1&lt;&gt;"",IFERROR(VLOOKUP($A728,ANT_pumpParticles_Export_v2!$A$2:$EY$234,MATCH(BA$1&amp;"_"&amp;LEFT(Sheet1!$J728,3),ANT_pumpParticles_Export_v2!$A$1:$EY$1,0))/VLOOKUP($A728,ANT_pumpParticles_Export_v2!$A$2:$EY$234,MATCH("Ti_"&amp;LEFT(Sheet1!$J728,3),ANT_pumpParticles_Export_v2!$A$1:$EY$1,0)),""),"")</f>
        <v/>
      </c>
      <c r="BB728" t="str">
        <f>IF(BB$1&lt;&gt;"",IFERROR(VLOOKUP($A728,ANT_pumpParticles_Export_v2!$A$2:$EY$234,MATCH(BB$1&amp;"_"&amp;LEFT(Sheet1!$J728,3),ANT_pumpParticles_Export_v2!$A$1:$EY$1,0))/VLOOKUP($A728,ANT_pumpParticles_Export_v2!$A$2:$EY$234,MATCH("Ti_"&amp;LEFT(Sheet1!$J728,3),ANT_pumpParticles_Export_v2!$A$1:$EY$1,0)),""),"")</f>
        <v/>
      </c>
      <c r="BC728" t="str">
        <f>IF(BC$1&lt;&gt;"",IFERROR(VLOOKUP($A728,ANT_pumpParticles_Export_v2!$A$2:$EY$234,MATCH(BC$1&amp;"_"&amp;LEFT(Sheet1!$J728,3),ANT_pumpParticles_Export_v2!$A$1:$EY$1,0))/VLOOKUP($A728,ANT_pumpParticles_Export_v2!$A$2:$EY$234,MATCH("Ti_"&amp;LEFT(Sheet1!$J728,3),ANT_pumpParticles_Export_v2!$A$1:$EY$1,0)),""),"")</f>
        <v/>
      </c>
      <c r="BD728" t="str">
        <f>IF(BD$1&lt;&gt;"",IFERROR(VLOOKUP($A728,ANT_pumpParticles_Export_v2!$A$2:$EY$234,MATCH(BD$1&amp;"_"&amp;LEFT(Sheet1!$J728,3),ANT_pumpParticles_Export_v2!$A$1:$EY$1,0))/VLOOKUP($A728,ANT_pumpParticles_Export_v2!$A$2:$EY$234,MATCH("Ti_"&amp;LEFT(Sheet1!$J728,3),ANT_pumpParticles_Export_v2!$A$1:$EY$1,0)),""),"")</f>
        <v/>
      </c>
      <c r="BE728" t="str">
        <f>IF(BE$1&lt;&gt;"",IFERROR(VLOOKUP($A728,ANT_pumpParticles_Export_v2!$A$2:$EY$234,MATCH(BE$1&amp;"_"&amp;LEFT(Sheet1!$J728,3),ANT_pumpParticles_Export_v2!$A$1:$EY$1,0))/VLOOKUP($A728,ANT_pumpParticles_Export_v2!$A$2:$EY$234,MATCH("Ti_"&amp;LEFT(Sheet1!$J728,3),ANT_pumpParticles_Export_v2!$A$1:$EY$1,0)),""),"")</f>
        <v/>
      </c>
      <c r="BF728" t="str">
        <f>IF(BF$1&lt;&gt;"",IFERROR(VLOOKUP($A728,ANT_pumpParticles_Export_v2!$A$2:$EY$234,MATCH(BF$1&amp;"_"&amp;LEFT(Sheet1!$J728,3),ANT_pumpParticles_Export_v2!$A$1:$EY$1,0))/VLOOKUP($A728,ANT_pumpParticles_Export_v2!$A$2:$EY$234,MATCH("Ti_"&amp;LEFT(Sheet1!$J728,3),ANT_pumpParticles_Export_v2!$A$1:$EY$1,0)),""),"")</f>
        <v/>
      </c>
    </row>
    <row r="729" spans="1:58" x14ac:dyDescent="0.3">
      <c r="A729">
        <v>19028</v>
      </c>
      <c r="B729" t="s">
        <v>135</v>
      </c>
      <c r="C729">
        <v>4</v>
      </c>
      <c r="D729" t="s">
        <v>133</v>
      </c>
      <c r="E729">
        <v>-84.070000000000206</v>
      </c>
      <c r="F729">
        <v>-70.963700000000003</v>
      </c>
      <c r="G729">
        <v>-112.93559999999999</v>
      </c>
      <c r="H729">
        <v>302.57209999999998</v>
      </c>
      <c r="I729">
        <v>2978.93</v>
      </c>
      <c r="J729" t="s">
        <v>250</v>
      </c>
      <c r="K729" t="str">
        <f>IF(K$1&lt;&gt;"",IFERROR(VLOOKUP($A729,ANT_pumpParticles_Export_v2!$A$2:$EY$234,MATCH(K$1&amp;"_"&amp;LEFT(Sheet1!$J729,3),ANT_pumpParticles_Export_v2!$A$1:$EY$1,0))/VLOOKUP($A729,ANT_pumpParticles_Export_v2!$A$2:$EY$234,MATCH("Ti_"&amp;LEFT(Sheet1!$J729,3),ANT_pumpParticles_Export_v2!$A$1:$EY$1,0)),""),"")</f>
        <v/>
      </c>
      <c r="L729">
        <f>IF(L$1&lt;&gt;"",IFERROR(VLOOKUP($A729,ANT_pumpParticles_Export_v2!$A$2:$EY$234,MATCH(L$1&amp;"_"&amp;LEFT(Sheet1!$J729,3),ANT_pumpParticles_Export_v2!$A$1:$EY$1,0))/VLOOKUP($A729,ANT_pumpParticles_Export_v2!$A$2:$EY$234,MATCH("Ti_"&amp;LEFT(Sheet1!$J729,3),ANT_pumpParticles_Export_v2!$A$1:$EY$1,0)),""),"")</f>
        <v>16.434648246627912</v>
      </c>
      <c r="M729" t="str">
        <f>IF(M$1&lt;&gt;"",IFERROR(VLOOKUP($A729,ANT_pumpParticles_Export_v2!$A$2:$EY$234,MATCH(M$1&amp;"_"&amp;LEFT(Sheet1!$J729,3),ANT_pumpParticles_Export_v2!$A$1:$EY$1,0))/VLOOKUP($A729,ANT_pumpParticles_Export_v2!$A$2:$EY$234,MATCH("Ti_"&amp;LEFT(Sheet1!$J729,3),ANT_pumpParticles_Export_v2!$A$1:$EY$1,0)),""),"")</f>
        <v/>
      </c>
      <c r="N729" t="str">
        <f>IF(N$1&lt;&gt;"",IFERROR(VLOOKUP($A729,ANT_pumpParticles_Export_v2!$A$2:$EY$234,MATCH(N$1&amp;"_"&amp;LEFT(Sheet1!$J729,3),ANT_pumpParticles_Export_v2!$A$1:$EY$1,0))/VLOOKUP($A729,ANT_pumpParticles_Export_v2!$A$2:$EY$234,MATCH("Ti_"&amp;LEFT(Sheet1!$J729,3),ANT_pumpParticles_Export_v2!$A$1:$EY$1,0)),""),"")</f>
        <v/>
      </c>
      <c r="O729">
        <f>IF(O$1&lt;&gt;"",IFERROR(VLOOKUP($A729,ANT_pumpParticles_Export_v2!$A$2:$EY$234,MATCH(O$1&amp;"_"&amp;LEFT(Sheet1!$J729,3),ANT_pumpParticles_Export_v2!$A$1:$EY$1,0))/VLOOKUP($A729,ANT_pumpParticles_Export_v2!$A$2:$EY$234,MATCH("Ti_"&amp;LEFT(Sheet1!$J729,3),ANT_pumpParticles_Export_v2!$A$1:$EY$1,0)),""),"")</f>
        <v>7.8344511751315631</v>
      </c>
      <c r="P729">
        <f>IF(P$1&lt;&gt;"",IFERROR(VLOOKUP($A729,ANT_pumpParticles_Export_v2!$A$2:$EY$234,MATCH(P$1&amp;"_"&amp;LEFT(Sheet1!$J729,3),ANT_pumpParticles_Export_v2!$A$1:$EY$1,0))/VLOOKUP($A729,ANT_pumpParticles_Export_v2!$A$2:$EY$234,MATCH("Ti_"&amp;LEFT(Sheet1!$J729,3),ANT_pumpParticles_Export_v2!$A$1:$EY$1,0)),""),"")</f>
        <v>7.8344511751315631</v>
      </c>
      <c r="Q729" t="str">
        <f>IF(Q$1&lt;&gt;"",IFERROR(VLOOKUP($A729,ANT_pumpParticles_Export_v2!$A$2:$EY$234,MATCH(Q$1&amp;"_"&amp;LEFT(Sheet1!$J729,3),ANT_pumpParticles_Export_v2!$A$1:$EY$1,0))/VLOOKUP($A729,ANT_pumpParticles_Export_v2!$A$2:$EY$234,MATCH("Ti_"&amp;LEFT(Sheet1!$J729,3),ANT_pumpParticles_Export_v2!$A$1:$EY$1,0)),""),"")</f>
        <v/>
      </c>
      <c r="R729" t="str">
        <f>IF(R$1&lt;&gt;"",IFERROR(VLOOKUP($A729,ANT_pumpParticles_Export_v2!$A$2:$EY$234,MATCH(R$1&amp;"_"&amp;LEFT(Sheet1!$J729,3),ANT_pumpParticles_Export_v2!$A$1:$EY$1,0))/VLOOKUP($A729,ANT_pumpParticles_Export_v2!$A$2:$EY$234,MATCH("Ti_"&amp;LEFT(Sheet1!$J729,3),ANT_pumpParticles_Export_v2!$A$1:$EY$1,0)),""),"")</f>
        <v/>
      </c>
      <c r="S729" t="str">
        <f>IF(S$1&lt;&gt;"",IFERROR(VLOOKUP($A729,ANT_pumpParticles_Export_v2!$A$2:$EY$234,MATCH(S$1&amp;"_"&amp;LEFT(Sheet1!$J729,3),ANT_pumpParticles_Export_v2!$A$1:$EY$1,0))/VLOOKUP($A729,ANT_pumpParticles_Export_v2!$A$2:$EY$234,MATCH("Ti_"&amp;LEFT(Sheet1!$J729,3),ANT_pumpParticles_Export_v2!$A$1:$EY$1,0)),""),"")</f>
        <v/>
      </c>
      <c r="T729" t="str">
        <f>IF(T$1&lt;&gt;"",IFERROR(VLOOKUP($A729,ANT_pumpParticles_Export_v2!$A$2:$EY$234,MATCH(T$1&amp;"_"&amp;LEFT(Sheet1!$J729,3),ANT_pumpParticles_Export_v2!$A$1:$EY$1,0))/VLOOKUP($A729,ANT_pumpParticles_Export_v2!$A$2:$EY$234,MATCH("Ti_"&amp;LEFT(Sheet1!$J729,3),ANT_pumpParticles_Export_v2!$A$1:$EY$1,0)),""),"")</f>
        <v/>
      </c>
      <c r="U729" t="str">
        <f>IF(U$1&lt;&gt;"",IFERROR(VLOOKUP($A729,ANT_pumpParticles_Export_v2!$A$2:$EY$234,MATCH(U$1&amp;"_"&amp;LEFT(Sheet1!$J729,3),ANT_pumpParticles_Export_v2!$A$1:$EY$1,0))/VLOOKUP($A729,ANT_pumpParticles_Export_v2!$A$2:$EY$234,MATCH("Ti_"&amp;LEFT(Sheet1!$J729,3),ANT_pumpParticles_Export_v2!$A$1:$EY$1,0)),""),"")</f>
        <v/>
      </c>
      <c r="V729" t="str">
        <f>IF(V$1&lt;&gt;"",IFERROR(VLOOKUP($A729,ANT_pumpParticles_Export_v2!$A$2:$EY$234,MATCH(V$1&amp;"_"&amp;LEFT(Sheet1!$J729,3),ANT_pumpParticles_Export_v2!$A$1:$EY$1,0))/VLOOKUP($A729,ANT_pumpParticles_Export_v2!$A$2:$EY$234,MATCH("Ti_"&amp;LEFT(Sheet1!$J729,3),ANT_pumpParticles_Export_v2!$A$1:$EY$1,0)),""),"")</f>
        <v/>
      </c>
      <c r="W729">
        <f>IF(W$1&lt;&gt;"",IFERROR(VLOOKUP($A729,ANT_pumpParticles_Export_v2!$A$2:$EY$234,MATCH(W$1&amp;"_"&amp;LEFT(Sheet1!$J729,3),ANT_pumpParticles_Export_v2!$A$1:$EY$1,0))/VLOOKUP($A729,ANT_pumpParticles_Export_v2!$A$2:$EY$234,MATCH("Ti_"&amp;LEFT(Sheet1!$J729,3),ANT_pumpParticles_Export_v2!$A$1:$EY$1,0)),""),"")</f>
        <v>2.3386012417372184E-3</v>
      </c>
      <c r="X729">
        <f>IF(X$1&lt;&gt;"",IFERROR(VLOOKUP($A729,ANT_pumpParticles_Export_v2!$A$2:$EY$234,MATCH(X$1&amp;"_"&amp;LEFT(Sheet1!$J729,3),ANT_pumpParticles_Export_v2!$A$1:$EY$1,0))/VLOOKUP($A729,ANT_pumpParticles_Export_v2!$A$2:$EY$234,MATCH("Ti_"&amp;LEFT(Sheet1!$J729,3),ANT_pumpParticles_Export_v2!$A$1:$EY$1,0)),""),"")</f>
        <v>0.98109086761628095</v>
      </c>
      <c r="Y729" t="str">
        <f>IF(Y$1&lt;&gt;"",IFERROR(VLOOKUP($A729,ANT_pumpParticles_Export_v2!$A$2:$EY$234,MATCH(Y$1&amp;"_"&amp;LEFT(Sheet1!$J729,3),ANT_pumpParticles_Export_v2!$A$1:$EY$1,0))/VLOOKUP($A729,ANT_pumpParticles_Export_v2!$A$2:$EY$234,MATCH("Ti_"&amp;LEFT(Sheet1!$J729,3),ANT_pumpParticles_Export_v2!$A$1:$EY$1,0)),""),"")</f>
        <v/>
      </c>
      <c r="Z729" t="str">
        <f>IF(Z$1&lt;&gt;"",IFERROR(VLOOKUP($A729,ANT_pumpParticles_Export_v2!$A$2:$EY$234,MATCH(Z$1&amp;"_"&amp;LEFT(Sheet1!$J729,3),ANT_pumpParticles_Export_v2!$A$1:$EY$1,0))/VLOOKUP($A729,ANT_pumpParticles_Export_v2!$A$2:$EY$234,MATCH("Ti_"&amp;LEFT(Sheet1!$J729,3),ANT_pumpParticles_Export_v2!$A$1:$EY$1,0)),""),"")</f>
        <v/>
      </c>
      <c r="AA729">
        <f>IF(AA$1&lt;&gt;"",IFERROR(VLOOKUP($A729,ANT_pumpParticles_Export_v2!$A$2:$EY$234,MATCH(AA$1&amp;"_"&amp;LEFT(Sheet1!$J729,3),ANT_pumpParticles_Export_v2!$A$1:$EY$1,0))/VLOOKUP($A729,ANT_pumpParticles_Export_v2!$A$2:$EY$234,MATCH("Ti_"&amp;LEFT(Sheet1!$J729,3),ANT_pumpParticles_Export_v2!$A$1:$EY$1,0)),""),"")</f>
        <v>6.9017739827124322E-2</v>
      </c>
      <c r="AB729">
        <f>IF(AB$1&lt;&gt;"",IFERROR(VLOOKUP($A729,ANT_pumpParticles_Export_v2!$A$2:$EY$234,MATCH(AB$1&amp;"_"&amp;LEFT(Sheet1!$J729,3),ANT_pumpParticles_Export_v2!$A$1:$EY$1,0))/VLOOKUP($A729,ANT_pumpParticles_Export_v2!$A$2:$EY$234,MATCH("Ti_"&amp;LEFT(Sheet1!$J729,3),ANT_pumpParticles_Export_v2!$A$1:$EY$1,0)),""),"")</f>
        <v>1.3910482869069619E-3</v>
      </c>
      <c r="AC729">
        <f>IF(AC$1&lt;&gt;"",IFERROR(VLOOKUP($A729,ANT_pumpParticles_Export_v2!$A$2:$EY$234,MATCH(AC$1&amp;"_"&amp;LEFT(Sheet1!$J729,3),ANT_pumpParticles_Export_v2!$A$1:$EY$1,0))/VLOOKUP($A729,ANT_pumpParticles_Export_v2!$A$2:$EY$234,MATCH("Ti_"&amp;LEFT(Sheet1!$J729,3),ANT_pumpParticles_Export_v2!$A$1:$EY$1,0)),""),"")</f>
        <v>0.67724071604348923</v>
      </c>
      <c r="AD729" t="str">
        <f>IF(AD$1&lt;&gt;"",IFERROR(VLOOKUP($A729,ANT_pumpParticles_Export_v2!$A$2:$EY$234,MATCH(AD$1&amp;"_"&amp;LEFT(Sheet1!$J729,3),ANT_pumpParticles_Export_v2!$A$1:$EY$1,0))/VLOOKUP($A729,ANT_pumpParticles_Export_v2!$A$2:$EY$234,MATCH("Ti_"&amp;LEFT(Sheet1!$J729,3),ANT_pumpParticles_Export_v2!$A$1:$EY$1,0)),""),"")</f>
        <v/>
      </c>
      <c r="AE729">
        <f>IF(AE$1&lt;&gt;"",IFERROR(VLOOKUP($A729,ANT_pumpParticles_Export_v2!$A$2:$EY$234,MATCH(AE$1&amp;"_"&amp;LEFT(Sheet1!$J729,3),ANT_pumpParticles_Export_v2!$A$1:$EY$1,0))/VLOOKUP($A729,ANT_pumpParticles_Export_v2!$A$2:$EY$234,MATCH("Ti_"&amp;LEFT(Sheet1!$J729,3),ANT_pumpParticles_Export_v2!$A$1:$EY$1,0)),""),"")</f>
        <v>1.5225712577866044E-2</v>
      </c>
      <c r="AF729">
        <f>IF(AF$1&lt;&gt;"",IFERROR(VLOOKUP($A729,ANT_pumpParticles_Export_v2!$A$2:$EY$234,MATCH(AF$1&amp;"_"&amp;LEFT(Sheet1!$J729,3),ANT_pumpParticles_Export_v2!$A$1:$EY$1,0))/VLOOKUP($A729,ANT_pumpParticles_Export_v2!$A$2:$EY$234,MATCH("Ti_"&amp;LEFT(Sheet1!$J729,3),ANT_pumpParticles_Export_v2!$A$1:$EY$1,0)),""),"")</f>
        <v>1.3253007942319848E-2</v>
      </c>
      <c r="AG729">
        <f>IF(AG$1&lt;&gt;"",IFERROR(VLOOKUP($A729,ANT_pumpParticles_Export_v2!$A$2:$EY$234,MATCH(AG$1&amp;"_"&amp;LEFT(Sheet1!$J729,3),ANT_pumpParticles_Export_v2!$A$1:$EY$1,0))/VLOOKUP($A729,ANT_pumpParticles_Export_v2!$A$2:$EY$234,MATCH("Ti_"&amp;LEFT(Sheet1!$J729,3),ANT_pumpParticles_Export_v2!$A$1:$EY$1,0)),""),"")</f>
        <v>0.90579071128770172</v>
      </c>
      <c r="AH729" t="str">
        <f>IF(AH$1&lt;&gt;"",IFERROR(VLOOKUP($A729,ANT_pumpParticles_Export_v2!$A$2:$EY$234,MATCH(AH$1&amp;"_"&amp;LEFT(Sheet1!$J729,3),ANT_pumpParticles_Export_v2!$A$1:$EY$1,0))/VLOOKUP($A729,ANT_pumpParticles_Export_v2!$A$2:$EY$234,MATCH("Ti_"&amp;LEFT(Sheet1!$J729,3),ANT_pumpParticles_Export_v2!$A$1:$EY$1,0)),""),"")</f>
        <v/>
      </c>
      <c r="AI729">
        <f>IF(AI$1&lt;&gt;"",IFERROR(VLOOKUP($A729,ANT_pumpParticles_Export_v2!$A$2:$EY$234,MATCH(AI$1&amp;"_"&amp;LEFT(Sheet1!$J729,3),ANT_pumpParticles_Export_v2!$A$1:$EY$1,0))/VLOOKUP($A729,ANT_pumpParticles_Export_v2!$A$2:$EY$234,MATCH("Ti_"&amp;LEFT(Sheet1!$J729,3),ANT_pumpParticles_Export_v2!$A$1:$EY$1,0)),""),"")</f>
        <v>0.83528890929743271</v>
      </c>
      <c r="AJ729" t="str">
        <f>IF(AJ$1&lt;&gt;"",IFERROR(VLOOKUP($A729,ANT_pumpParticles_Export_v2!$A$2:$EY$234,MATCH(AJ$1&amp;"_"&amp;LEFT(Sheet1!$J729,3),ANT_pumpParticles_Export_v2!$A$1:$EY$1,0))/VLOOKUP($A729,ANT_pumpParticles_Export_v2!$A$2:$EY$234,MATCH("Ti_"&amp;LEFT(Sheet1!$J729,3),ANT_pumpParticles_Export_v2!$A$1:$EY$1,0)),""),"")</f>
        <v/>
      </c>
      <c r="AK729" t="str">
        <f>IF(AK$1&lt;&gt;"",IFERROR(VLOOKUP($A729,ANT_pumpParticles_Export_v2!$A$2:$EY$234,MATCH(AK$1&amp;"_"&amp;LEFT(Sheet1!$J729,3),ANT_pumpParticles_Export_v2!$A$1:$EY$1,0))/VLOOKUP($A729,ANT_pumpParticles_Export_v2!$A$2:$EY$234,MATCH("Ti_"&amp;LEFT(Sheet1!$J729,3),ANT_pumpParticles_Export_v2!$A$1:$EY$1,0)),""),"")</f>
        <v/>
      </c>
      <c r="AL729" t="str">
        <f>IF(AL$1&lt;&gt;"",IFERROR(VLOOKUP($A729,ANT_pumpParticles_Export_v2!$A$2:$EY$234,MATCH(AL$1&amp;"_"&amp;LEFT(Sheet1!$J729,3),ANT_pumpParticles_Export_v2!$A$1:$EY$1,0))/VLOOKUP($A729,ANT_pumpParticles_Export_v2!$A$2:$EY$234,MATCH("Ti_"&amp;LEFT(Sheet1!$J729,3),ANT_pumpParticles_Export_v2!$A$1:$EY$1,0)),""),"")</f>
        <v/>
      </c>
      <c r="AM729">
        <f>IF(AM$1&lt;&gt;"",IFERROR(VLOOKUP($A729,ANT_pumpParticles_Export_v2!$A$2:$EY$234,MATCH(AM$1&amp;"_"&amp;LEFT(Sheet1!$J729,3),ANT_pumpParticles_Export_v2!$A$1:$EY$1,0))/VLOOKUP($A729,ANT_pumpParticles_Export_v2!$A$2:$EY$234,MATCH("Ti_"&amp;LEFT(Sheet1!$J729,3),ANT_pumpParticles_Export_v2!$A$1:$EY$1,0)),""),"")</f>
        <v>8.401953715249863E-2</v>
      </c>
      <c r="AN729">
        <f>IF(AN$1&lt;&gt;"",IFERROR(VLOOKUP($A729,ANT_pumpParticles_Export_v2!$A$2:$EY$234,MATCH(AN$1&amp;"_"&amp;LEFT(Sheet1!$J729,3),ANT_pumpParticles_Export_v2!$A$1:$EY$1,0))/VLOOKUP($A729,ANT_pumpParticles_Export_v2!$A$2:$EY$234,MATCH("Ti_"&amp;LEFT(Sheet1!$J729,3),ANT_pumpParticles_Export_v2!$A$1:$EY$1,0)),""),"")</f>
        <v>1.3698547512020381E-3</v>
      </c>
      <c r="AO729" t="str">
        <f>IF(AO$1&lt;&gt;"",IFERROR(VLOOKUP($A729,ANT_pumpParticles_Export_v2!$A$2:$EY$234,MATCH(AO$1&amp;"_"&amp;LEFT(Sheet1!$J729,3),ANT_pumpParticles_Export_v2!$A$1:$EY$1,0))/VLOOKUP($A729,ANT_pumpParticles_Export_v2!$A$2:$EY$234,MATCH("Ti_"&amp;LEFT(Sheet1!$J729,3),ANT_pumpParticles_Export_v2!$A$1:$EY$1,0)),""),"")</f>
        <v/>
      </c>
      <c r="AP729" t="str">
        <f>IF(AP$1&lt;&gt;"",IFERROR(VLOOKUP($A729,ANT_pumpParticles_Export_v2!$A$2:$EY$234,MATCH(AP$1&amp;"_"&amp;LEFT(Sheet1!$J729,3),ANT_pumpParticles_Export_v2!$A$1:$EY$1,0))/VLOOKUP($A729,ANT_pumpParticles_Export_v2!$A$2:$EY$234,MATCH("Ti_"&amp;LEFT(Sheet1!$J729,3),ANT_pumpParticles_Export_v2!$A$1:$EY$1,0)),""),"")</f>
        <v/>
      </c>
      <c r="AQ729">
        <f>IF(AQ$1&lt;&gt;"",IFERROR(VLOOKUP($A729,ANT_pumpParticles_Export_v2!$A$2:$EY$234,MATCH(AQ$1&amp;"_"&amp;LEFT(Sheet1!$J729,3),ANT_pumpParticles_Export_v2!$A$1:$EY$1,0))/VLOOKUP($A729,ANT_pumpParticles_Export_v2!$A$2:$EY$234,MATCH("Ti_"&amp;LEFT(Sheet1!$J729,3),ANT_pumpParticles_Export_v2!$A$1:$EY$1,0)),""),"")</f>
        <v>1.5688808740313698E-3</v>
      </c>
      <c r="AR729" t="str">
        <f>IF(AR$1&lt;&gt;"",IFERROR(VLOOKUP($A729,ANT_pumpParticles_Export_v2!$A$2:$EY$234,MATCH(AR$1&amp;"_"&amp;LEFT(Sheet1!$J729,3),ANT_pumpParticles_Export_v2!$A$1:$EY$1,0))/VLOOKUP($A729,ANT_pumpParticles_Export_v2!$A$2:$EY$234,MATCH("Ti_"&amp;LEFT(Sheet1!$J729,3),ANT_pumpParticles_Export_v2!$A$1:$EY$1,0)),""),"")</f>
        <v/>
      </c>
      <c r="AS729" t="str">
        <f>IF(AS$1&lt;&gt;"",IFERROR(VLOOKUP($A729,ANT_pumpParticles_Export_v2!$A$2:$EY$234,MATCH(AS$1&amp;"_"&amp;LEFT(Sheet1!$J729,3),ANT_pumpParticles_Export_v2!$A$1:$EY$1,0))/VLOOKUP($A729,ANT_pumpParticles_Export_v2!$A$2:$EY$234,MATCH("Ti_"&amp;LEFT(Sheet1!$J729,3),ANT_pumpParticles_Export_v2!$A$1:$EY$1,0)),""),"")</f>
        <v/>
      </c>
      <c r="AT729" t="str">
        <f>IF(AT$1&lt;&gt;"",IFERROR(VLOOKUP($A729,ANT_pumpParticles_Export_v2!$A$2:$EY$234,MATCH(AT$1&amp;"_"&amp;LEFT(Sheet1!$J729,3),ANT_pumpParticles_Export_v2!$A$1:$EY$1,0))/VLOOKUP($A729,ANT_pumpParticles_Export_v2!$A$2:$EY$234,MATCH("Ti_"&amp;LEFT(Sheet1!$J729,3),ANT_pumpParticles_Export_v2!$A$1:$EY$1,0)),""),"")</f>
        <v/>
      </c>
      <c r="AU729">
        <f>IF(AU$1&lt;&gt;"",IFERROR(VLOOKUP($A729,ANT_pumpParticles_Export_v2!$A$2:$EY$234,MATCH(AU$1&amp;"_"&amp;LEFT(Sheet1!$J729,3),ANT_pumpParticles_Export_v2!$A$1:$EY$1,0))/VLOOKUP($A729,ANT_pumpParticles_Export_v2!$A$2:$EY$234,MATCH("Ti_"&amp;LEFT(Sheet1!$J729,3),ANT_pumpParticles_Export_v2!$A$1:$EY$1,0)),""),"")</f>
        <v>4.1959342576381236E-3</v>
      </c>
      <c r="AV729" t="str">
        <f>IF(AV$1&lt;&gt;"",IFERROR(VLOOKUP($A729,ANT_pumpParticles_Export_v2!$A$2:$EY$234,MATCH(AV$1&amp;"_"&amp;LEFT(Sheet1!$J729,3),ANT_pumpParticles_Export_v2!$A$1:$EY$1,0))/VLOOKUP($A729,ANT_pumpParticles_Export_v2!$A$2:$EY$234,MATCH("Ti_"&amp;LEFT(Sheet1!$J729,3),ANT_pumpParticles_Export_v2!$A$1:$EY$1,0)),""),"")</f>
        <v/>
      </c>
      <c r="AW729" t="str">
        <f>IF(AW$1&lt;&gt;"",IFERROR(VLOOKUP($A729,ANT_pumpParticles_Export_v2!$A$2:$EY$234,MATCH(AW$1&amp;"_"&amp;LEFT(Sheet1!$J729,3),ANT_pumpParticles_Export_v2!$A$1:$EY$1,0))/VLOOKUP($A729,ANT_pumpParticles_Export_v2!$A$2:$EY$234,MATCH("Ti_"&amp;LEFT(Sheet1!$J729,3),ANT_pumpParticles_Export_v2!$A$1:$EY$1,0)),""),"")</f>
        <v/>
      </c>
      <c r="AX729" t="str">
        <f>IF(AX$1&lt;&gt;"",IFERROR(VLOOKUP($A729,ANT_pumpParticles_Export_v2!$A$2:$EY$234,MATCH(AX$1&amp;"_"&amp;LEFT(Sheet1!$J729,3),ANT_pumpParticles_Export_v2!$A$1:$EY$1,0))/VLOOKUP($A729,ANT_pumpParticles_Export_v2!$A$2:$EY$234,MATCH("Ti_"&amp;LEFT(Sheet1!$J729,3),ANT_pumpParticles_Export_v2!$A$1:$EY$1,0)),""),"")</f>
        <v/>
      </c>
      <c r="AY729" t="str">
        <f>IF(AY$1&lt;&gt;"",IFERROR(VLOOKUP($A729,ANT_pumpParticles_Export_v2!$A$2:$EY$234,MATCH(AY$1&amp;"_"&amp;LEFT(Sheet1!$J729,3),ANT_pumpParticles_Export_v2!$A$1:$EY$1,0))/VLOOKUP($A729,ANT_pumpParticles_Export_v2!$A$2:$EY$234,MATCH("Ti_"&amp;LEFT(Sheet1!$J729,3),ANT_pumpParticles_Export_v2!$A$1:$EY$1,0)),""),"")</f>
        <v/>
      </c>
      <c r="AZ729" t="str">
        <f>IF(AZ$1&lt;&gt;"",IFERROR(VLOOKUP($A729,ANT_pumpParticles_Export_v2!$A$2:$EY$234,MATCH(AZ$1&amp;"_"&amp;LEFT(Sheet1!$J729,3),ANT_pumpParticles_Export_v2!$A$1:$EY$1,0))/VLOOKUP($A729,ANT_pumpParticles_Export_v2!$A$2:$EY$234,MATCH("Ti_"&amp;LEFT(Sheet1!$J729,3),ANT_pumpParticles_Export_v2!$A$1:$EY$1,0)),""),"")</f>
        <v/>
      </c>
      <c r="BA729" t="str">
        <f>IF(BA$1&lt;&gt;"",IFERROR(VLOOKUP($A729,ANT_pumpParticles_Export_v2!$A$2:$EY$234,MATCH(BA$1&amp;"_"&amp;LEFT(Sheet1!$J729,3),ANT_pumpParticles_Export_v2!$A$1:$EY$1,0))/VLOOKUP($A729,ANT_pumpParticles_Export_v2!$A$2:$EY$234,MATCH("Ti_"&amp;LEFT(Sheet1!$J729,3),ANT_pumpParticles_Export_v2!$A$1:$EY$1,0)),""),"")</f>
        <v/>
      </c>
      <c r="BB729" t="str">
        <f>IF(BB$1&lt;&gt;"",IFERROR(VLOOKUP($A729,ANT_pumpParticles_Export_v2!$A$2:$EY$234,MATCH(BB$1&amp;"_"&amp;LEFT(Sheet1!$J729,3),ANT_pumpParticles_Export_v2!$A$1:$EY$1,0))/VLOOKUP($A729,ANT_pumpParticles_Export_v2!$A$2:$EY$234,MATCH("Ti_"&amp;LEFT(Sheet1!$J729,3),ANT_pumpParticles_Export_v2!$A$1:$EY$1,0)),""),"")</f>
        <v/>
      </c>
      <c r="BC729" t="str">
        <f>IF(BC$1&lt;&gt;"",IFERROR(VLOOKUP($A729,ANT_pumpParticles_Export_v2!$A$2:$EY$234,MATCH(BC$1&amp;"_"&amp;LEFT(Sheet1!$J729,3),ANT_pumpParticles_Export_v2!$A$1:$EY$1,0))/VLOOKUP($A729,ANT_pumpParticles_Export_v2!$A$2:$EY$234,MATCH("Ti_"&amp;LEFT(Sheet1!$J729,3),ANT_pumpParticles_Export_v2!$A$1:$EY$1,0)),""),"")</f>
        <v/>
      </c>
      <c r="BD729" t="str">
        <f>IF(BD$1&lt;&gt;"",IFERROR(VLOOKUP($A729,ANT_pumpParticles_Export_v2!$A$2:$EY$234,MATCH(BD$1&amp;"_"&amp;LEFT(Sheet1!$J729,3),ANT_pumpParticles_Export_v2!$A$1:$EY$1,0))/VLOOKUP($A729,ANT_pumpParticles_Export_v2!$A$2:$EY$234,MATCH("Ti_"&amp;LEFT(Sheet1!$J729,3),ANT_pumpParticles_Export_v2!$A$1:$EY$1,0)),""),"")</f>
        <v/>
      </c>
      <c r="BE729" t="str">
        <f>IF(BE$1&lt;&gt;"",IFERROR(VLOOKUP($A729,ANT_pumpParticles_Export_v2!$A$2:$EY$234,MATCH(BE$1&amp;"_"&amp;LEFT(Sheet1!$J729,3),ANT_pumpParticles_Export_v2!$A$1:$EY$1,0))/VLOOKUP($A729,ANT_pumpParticles_Export_v2!$A$2:$EY$234,MATCH("Ti_"&amp;LEFT(Sheet1!$J729,3),ANT_pumpParticles_Export_v2!$A$1:$EY$1,0)),""),"")</f>
        <v/>
      </c>
      <c r="BF729" t="str">
        <f>IF(BF$1&lt;&gt;"",IFERROR(VLOOKUP($A729,ANT_pumpParticles_Export_v2!$A$2:$EY$234,MATCH(BF$1&amp;"_"&amp;LEFT(Sheet1!$J729,3),ANT_pumpParticles_Export_v2!$A$1:$EY$1,0))/VLOOKUP($A729,ANT_pumpParticles_Export_v2!$A$2:$EY$234,MATCH("Ti_"&amp;LEFT(Sheet1!$J729,3),ANT_pumpParticles_Export_v2!$A$1:$EY$1,0)),""),"")</f>
        <v/>
      </c>
    </row>
    <row r="730" spans="1:58" x14ac:dyDescent="0.3">
      <c r="A730">
        <v>19029</v>
      </c>
      <c r="B730" t="s">
        <v>135</v>
      </c>
      <c r="C730">
        <v>4</v>
      </c>
      <c r="D730" t="s">
        <v>133</v>
      </c>
      <c r="E730">
        <v>-44.25</v>
      </c>
      <c r="F730">
        <v>-70.963700000000003</v>
      </c>
      <c r="G730">
        <v>-112.93559999999999</v>
      </c>
      <c r="H730">
        <v>302.57209999999998</v>
      </c>
      <c r="I730">
        <v>3018.75</v>
      </c>
      <c r="J730" t="s">
        <v>250</v>
      </c>
      <c r="K730" t="str">
        <f>IF(K$1&lt;&gt;"",IFERROR(VLOOKUP($A730,ANT_pumpParticles_Export_v2!$A$2:$EY$234,MATCH(K$1&amp;"_"&amp;LEFT(Sheet1!$J730,3),ANT_pumpParticles_Export_v2!$A$1:$EY$1,0))/VLOOKUP($A730,ANT_pumpParticles_Export_v2!$A$2:$EY$234,MATCH("Ti_"&amp;LEFT(Sheet1!$J730,3),ANT_pumpParticles_Export_v2!$A$1:$EY$1,0)),""),"")</f>
        <v/>
      </c>
      <c r="L730">
        <f>IF(L$1&lt;&gt;"",IFERROR(VLOOKUP($A730,ANT_pumpParticles_Export_v2!$A$2:$EY$234,MATCH(L$1&amp;"_"&amp;LEFT(Sheet1!$J730,3),ANT_pumpParticles_Export_v2!$A$1:$EY$1,0))/VLOOKUP($A730,ANT_pumpParticles_Export_v2!$A$2:$EY$234,MATCH("Ti_"&amp;LEFT(Sheet1!$J730,3),ANT_pumpParticles_Export_v2!$A$1:$EY$1,0)),""),"")</f>
        <v>14.791809859266573</v>
      </c>
      <c r="M730" t="str">
        <f>IF(M$1&lt;&gt;"",IFERROR(VLOOKUP($A730,ANT_pumpParticles_Export_v2!$A$2:$EY$234,MATCH(M$1&amp;"_"&amp;LEFT(Sheet1!$J730,3),ANT_pumpParticles_Export_v2!$A$1:$EY$1,0))/VLOOKUP($A730,ANT_pumpParticles_Export_v2!$A$2:$EY$234,MATCH("Ti_"&amp;LEFT(Sheet1!$J730,3),ANT_pumpParticles_Export_v2!$A$1:$EY$1,0)),""),"")</f>
        <v/>
      </c>
      <c r="N730" t="str">
        <f>IF(N$1&lt;&gt;"",IFERROR(VLOOKUP($A730,ANT_pumpParticles_Export_v2!$A$2:$EY$234,MATCH(N$1&amp;"_"&amp;LEFT(Sheet1!$J730,3),ANT_pumpParticles_Export_v2!$A$1:$EY$1,0))/VLOOKUP($A730,ANT_pumpParticles_Export_v2!$A$2:$EY$234,MATCH("Ti_"&amp;LEFT(Sheet1!$J730,3),ANT_pumpParticles_Export_v2!$A$1:$EY$1,0)),""),"")</f>
        <v/>
      </c>
      <c r="O730">
        <f>IF(O$1&lt;&gt;"",IFERROR(VLOOKUP($A730,ANT_pumpParticles_Export_v2!$A$2:$EY$234,MATCH(O$1&amp;"_"&amp;LEFT(Sheet1!$J730,3),ANT_pumpParticles_Export_v2!$A$1:$EY$1,0))/VLOOKUP($A730,ANT_pumpParticles_Export_v2!$A$2:$EY$234,MATCH("Ti_"&amp;LEFT(Sheet1!$J730,3),ANT_pumpParticles_Export_v2!$A$1:$EY$1,0)),""),"")</f>
        <v>7.3499315031056387</v>
      </c>
      <c r="P730">
        <f>IF(P$1&lt;&gt;"",IFERROR(VLOOKUP($A730,ANT_pumpParticles_Export_v2!$A$2:$EY$234,MATCH(P$1&amp;"_"&amp;LEFT(Sheet1!$J730,3),ANT_pumpParticles_Export_v2!$A$1:$EY$1,0))/VLOOKUP($A730,ANT_pumpParticles_Export_v2!$A$2:$EY$234,MATCH("Ti_"&amp;LEFT(Sheet1!$J730,3),ANT_pumpParticles_Export_v2!$A$1:$EY$1,0)),""),"")</f>
        <v>7.3499315031056387</v>
      </c>
      <c r="Q730" t="str">
        <f>IF(Q$1&lt;&gt;"",IFERROR(VLOOKUP($A730,ANT_pumpParticles_Export_v2!$A$2:$EY$234,MATCH(Q$1&amp;"_"&amp;LEFT(Sheet1!$J730,3),ANT_pumpParticles_Export_v2!$A$1:$EY$1,0))/VLOOKUP($A730,ANT_pumpParticles_Export_v2!$A$2:$EY$234,MATCH("Ti_"&amp;LEFT(Sheet1!$J730,3),ANT_pumpParticles_Export_v2!$A$1:$EY$1,0)),""),"")</f>
        <v/>
      </c>
      <c r="R730" t="str">
        <f>IF(R$1&lt;&gt;"",IFERROR(VLOOKUP($A730,ANT_pumpParticles_Export_v2!$A$2:$EY$234,MATCH(R$1&amp;"_"&amp;LEFT(Sheet1!$J730,3),ANT_pumpParticles_Export_v2!$A$1:$EY$1,0))/VLOOKUP($A730,ANT_pumpParticles_Export_v2!$A$2:$EY$234,MATCH("Ti_"&amp;LEFT(Sheet1!$J730,3),ANT_pumpParticles_Export_v2!$A$1:$EY$1,0)),""),"")</f>
        <v/>
      </c>
      <c r="S730" t="str">
        <f>IF(S$1&lt;&gt;"",IFERROR(VLOOKUP($A730,ANT_pumpParticles_Export_v2!$A$2:$EY$234,MATCH(S$1&amp;"_"&amp;LEFT(Sheet1!$J730,3),ANT_pumpParticles_Export_v2!$A$1:$EY$1,0))/VLOOKUP($A730,ANT_pumpParticles_Export_v2!$A$2:$EY$234,MATCH("Ti_"&amp;LEFT(Sheet1!$J730,3),ANT_pumpParticles_Export_v2!$A$1:$EY$1,0)),""),"")</f>
        <v/>
      </c>
      <c r="T730" t="str">
        <f>IF(T$1&lt;&gt;"",IFERROR(VLOOKUP($A730,ANT_pumpParticles_Export_v2!$A$2:$EY$234,MATCH(T$1&amp;"_"&amp;LEFT(Sheet1!$J730,3),ANT_pumpParticles_Export_v2!$A$1:$EY$1,0))/VLOOKUP($A730,ANT_pumpParticles_Export_v2!$A$2:$EY$234,MATCH("Ti_"&amp;LEFT(Sheet1!$J730,3),ANT_pumpParticles_Export_v2!$A$1:$EY$1,0)),""),"")</f>
        <v/>
      </c>
      <c r="U730" t="str">
        <f>IF(U$1&lt;&gt;"",IFERROR(VLOOKUP($A730,ANT_pumpParticles_Export_v2!$A$2:$EY$234,MATCH(U$1&amp;"_"&amp;LEFT(Sheet1!$J730,3),ANT_pumpParticles_Export_v2!$A$1:$EY$1,0))/VLOOKUP($A730,ANT_pumpParticles_Export_v2!$A$2:$EY$234,MATCH("Ti_"&amp;LEFT(Sheet1!$J730,3),ANT_pumpParticles_Export_v2!$A$1:$EY$1,0)),""),"")</f>
        <v/>
      </c>
      <c r="V730" t="str">
        <f>IF(V$1&lt;&gt;"",IFERROR(VLOOKUP($A730,ANT_pumpParticles_Export_v2!$A$2:$EY$234,MATCH(V$1&amp;"_"&amp;LEFT(Sheet1!$J730,3),ANT_pumpParticles_Export_v2!$A$1:$EY$1,0))/VLOOKUP($A730,ANT_pumpParticles_Export_v2!$A$2:$EY$234,MATCH("Ti_"&amp;LEFT(Sheet1!$J730,3),ANT_pumpParticles_Export_v2!$A$1:$EY$1,0)),""),"")</f>
        <v/>
      </c>
      <c r="W730">
        <f>IF(W$1&lt;&gt;"",IFERROR(VLOOKUP($A730,ANT_pumpParticles_Export_v2!$A$2:$EY$234,MATCH(W$1&amp;"_"&amp;LEFT(Sheet1!$J730,3),ANT_pumpParticles_Export_v2!$A$1:$EY$1,0))/VLOOKUP($A730,ANT_pumpParticles_Export_v2!$A$2:$EY$234,MATCH("Ti_"&amp;LEFT(Sheet1!$J730,3),ANT_pumpParticles_Export_v2!$A$1:$EY$1,0)),""),"")</f>
        <v>2.0198278265444844E-3</v>
      </c>
      <c r="X730">
        <f>IF(X$1&lt;&gt;"",IFERROR(VLOOKUP($A730,ANT_pumpParticles_Export_v2!$A$2:$EY$234,MATCH(X$1&amp;"_"&amp;LEFT(Sheet1!$J730,3),ANT_pumpParticles_Export_v2!$A$1:$EY$1,0))/VLOOKUP($A730,ANT_pumpParticles_Export_v2!$A$2:$EY$234,MATCH("Ti_"&amp;LEFT(Sheet1!$J730,3),ANT_pumpParticles_Export_v2!$A$1:$EY$1,0)),""),"")</f>
        <v>1.4494638896119636</v>
      </c>
      <c r="Y730" t="str">
        <f>IF(Y$1&lt;&gt;"",IFERROR(VLOOKUP($A730,ANT_pumpParticles_Export_v2!$A$2:$EY$234,MATCH(Y$1&amp;"_"&amp;LEFT(Sheet1!$J730,3),ANT_pumpParticles_Export_v2!$A$1:$EY$1,0))/VLOOKUP($A730,ANT_pumpParticles_Export_v2!$A$2:$EY$234,MATCH("Ti_"&amp;LEFT(Sheet1!$J730,3),ANT_pumpParticles_Export_v2!$A$1:$EY$1,0)),""),"")</f>
        <v/>
      </c>
      <c r="Z730" t="str">
        <f>IF(Z$1&lt;&gt;"",IFERROR(VLOOKUP($A730,ANT_pumpParticles_Export_v2!$A$2:$EY$234,MATCH(Z$1&amp;"_"&amp;LEFT(Sheet1!$J730,3),ANT_pumpParticles_Export_v2!$A$1:$EY$1,0))/VLOOKUP($A730,ANT_pumpParticles_Export_v2!$A$2:$EY$234,MATCH("Ti_"&amp;LEFT(Sheet1!$J730,3),ANT_pumpParticles_Export_v2!$A$1:$EY$1,0)),""),"")</f>
        <v/>
      </c>
      <c r="AA730">
        <f>IF(AA$1&lt;&gt;"",IFERROR(VLOOKUP($A730,ANT_pumpParticles_Export_v2!$A$2:$EY$234,MATCH(AA$1&amp;"_"&amp;LEFT(Sheet1!$J730,3),ANT_pumpParticles_Export_v2!$A$1:$EY$1,0))/VLOOKUP($A730,ANT_pumpParticles_Export_v2!$A$2:$EY$234,MATCH("Ti_"&amp;LEFT(Sheet1!$J730,3),ANT_pumpParticles_Export_v2!$A$1:$EY$1,0)),""),"")</f>
        <v>9.9697380112459502E-2</v>
      </c>
      <c r="AB730" t="str">
        <f>IF(AB$1&lt;&gt;"",IFERROR(VLOOKUP($A730,ANT_pumpParticles_Export_v2!$A$2:$EY$234,MATCH(AB$1&amp;"_"&amp;LEFT(Sheet1!$J730,3),ANT_pumpParticles_Export_v2!$A$1:$EY$1,0))/VLOOKUP($A730,ANT_pumpParticles_Export_v2!$A$2:$EY$234,MATCH("Ti_"&amp;LEFT(Sheet1!$J730,3),ANT_pumpParticles_Export_v2!$A$1:$EY$1,0)),""),"")</f>
        <v/>
      </c>
      <c r="AC730">
        <f>IF(AC$1&lt;&gt;"",IFERROR(VLOOKUP($A730,ANT_pumpParticles_Export_v2!$A$2:$EY$234,MATCH(AC$1&amp;"_"&amp;LEFT(Sheet1!$J730,3),ANT_pumpParticles_Export_v2!$A$1:$EY$1,0))/VLOOKUP($A730,ANT_pumpParticles_Export_v2!$A$2:$EY$234,MATCH("Ti_"&amp;LEFT(Sheet1!$J730,3),ANT_pumpParticles_Export_v2!$A$1:$EY$1,0)),""),"")</f>
        <v>0.68268654590224309</v>
      </c>
      <c r="AD730" t="str">
        <f>IF(AD$1&lt;&gt;"",IFERROR(VLOOKUP($A730,ANT_pumpParticles_Export_v2!$A$2:$EY$234,MATCH(AD$1&amp;"_"&amp;LEFT(Sheet1!$J730,3),ANT_pumpParticles_Export_v2!$A$1:$EY$1,0))/VLOOKUP($A730,ANT_pumpParticles_Export_v2!$A$2:$EY$234,MATCH("Ti_"&amp;LEFT(Sheet1!$J730,3),ANT_pumpParticles_Export_v2!$A$1:$EY$1,0)),""),"")</f>
        <v/>
      </c>
      <c r="AE730">
        <f>IF(AE$1&lt;&gt;"",IFERROR(VLOOKUP($A730,ANT_pumpParticles_Export_v2!$A$2:$EY$234,MATCH(AE$1&amp;"_"&amp;LEFT(Sheet1!$J730,3),ANT_pumpParticles_Export_v2!$A$1:$EY$1,0))/VLOOKUP($A730,ANT_pumpParticles_Export_v2!$A$2:$EY$234,MATCH("Ti_"&amp;LEFT(Sheet1!$J730,3),ANT_pumpParticles_Export_v2!$A$1:$EY$1,0)),""),"")</f>
        <v>8.0796344184856563E-3</v>
      </c>
      <c r="AF730">
        <f>IF(AF$1&lt;&gt;"",IFERROR(VLOOKUP($A730,ANT_pumpParticles_Export_v2!$A$2:$EY$234,MATCH(AF$1&amp;"_"&amp;LEFT(Sheet1!$J730,3),ANT_pumpParticles_Export_v2!$A$1:$EY$1,0))/VLOOKUP($A730,ANT_pumpParticles_Export_v2!$A$2:$EY$234,MATCH("Ti_"&amp;LEFT(Sheet1!$J730,3),ANT_pumpParticles_Export_v2!$A$1:$EY$1,0)),""),"")</f>
        <v>1.7020411069701522E-2</v>
      </c>
      <c r="AG730">
        <f>IF(AG$1&lt;&gt;"",IFERROR(VLOOKUP($A730,ANT_pumpParticles_Export_v2!$A$2:$EY$234,MATCH(AG$1&amp;"_"&amp;LEFT(Sheet1!$J730,3),ANT_pumpParticles_Export_v2!$A$1:$EY$1,0))/VLOOKUP($A730,ANT_pumpParticles_Export_v2!$A$2:$EY$234,MATCH("Ti_"&amp;LEFT(Sheet1!$J730,3),ANT_pumpParticles_Export_v2!$A$1:$EY$1,0)),""),"")</f>
        <v>0.87928030742770757</v>
      </c>
      <c r="AH730" t="str">
        <f>IF(AH$1&lt;&gt;"",IFERROR(VLOOKUP($A730,ANT_pumpParticles_Export_v2!$A$2:$EY$234,MATCH(AH$1&amp;"_"&amp;LEFT(Sheet1!$J730,3),ANT_pumpParticles_Export_v2!$A$1:$EY$1,0))/VLOOKUP($A730,ANT_pumpParticles_Export_v2!$A$2:$EY$234,MATCH("Ti_"&amp;LEFT(Sheet1!$J730,3),ANT_pumpParticles_Export_v2!$A$1:$EY$1,0)),""),"")</f>
        <v/>
      </c>
      <c r="AI730">
        <f>IF(AI$1&lt;&gt;"",IFERROR(VLOOKUP($A730,ANT_pumpParticles_Export_v2!$A$2:$EY$234,MATCH(AI$1&amp;"_"&amp;LEFT(Sheet1!$J730,3),ANT_pumpParticles_Export_v2!$A$1:$EY$1,0))/VLOOKUP($A730,ANT_pumpParticles_Export_v2!$A$2:$EY$234,MATCH("Ti_"&amp;LEFT(Sheet1!$J730,3),ANT_pumpParticles_Export_v2!$A$1:$EY$1,0)),""),"")</f>
        <v>0.81856509029346014</v>
      </c>
      <c r="AJ730" t="str">
        <f>IF(AJ$1&lt;&gt;"",IFERROR(VLOOKUP($A730,ANT_pumpParticles_Export_v2!$A$2:$EY$234,MATCH(AJ$1&amp;"_"&amp;LEFT(Sheet1!$J730,3),ANT_pumpParticles_Export_v2!$A$1:$EY$1,0))/VLOOKUP($A730,ANT_pumpParticles_Export_v2!$A$2:$EY$234,MATCH("Ti_"&amp;LEFT(Sheet1!$J730,3),ANT_pumpParticles_Export_v2!$A$1:$EY$1,0)),""),"")</f>
        <v/>
      </c>
      <c r="AK730" t="str">
        <f>IF(AK$1&lt;&gt;"",IFERROR(VLOOKUP($A730,ANT_pumpParticles_Export_v2!$A$2:$EY$234,MATCH(AK$1&amp;"_"&amp;LEFT(Sheet1!$J730,3),ANT_pumpParticles_Export_v2!$A$1:$EY$1,0))/VLOOKUP($A730,ANT_pumpParticles_Export_v2!$A$2:$EY$234,MATCH("Ti_"&amp;LEFT(Sheet1!$J730,3),ANT_pumpParticles_Export_v2!$A$1:$EY$1,0)),""),"")</f>
        <v/>
      </c>
      <c r="AL730" t="str">
        <f>IF(AL$1&lt;&gt;"",IFERROR(VLOOKUP($A730,ANT_pumpParticles_Export_v2!$A$2:$EY$234,MATCH(AL$1&amp;"_"&amp;LEFT(Sheet1!$J730,3),ANT_pumpParticles_Export_v2!$A$1:$EY$1,0))/VLOOKUP($A730,ANT_pumpParticles_Export_v2!$A$2:$EY$234,MATCH("Ti_"&amp;LEFT(Sheet1!$J730,3),ANT_pumpParticles_Export_v2!$A$1:$EY$1,0)),""),"")</f>
        <v/>
      </c>
      <c r="AM730">
        <f>IF(AM$1&lt;&gt;"",IFERROR(VLOOKUP($A730,ANT_pumpParticles_Export_v2!$A$2:$EY$234,MATCH(AM$1&amp;"_"&amp;LEFT(Sheet1!$J730,3),ANT_pumpParticles_Export_v2!$A$1:$EY$1,0))/VLOOKUP($A730,ANT_pumpParticles_Export_v2!$A$2:$EY$234,MATCH("Ti_"&amp;LEFT(Sheet1!$J730,3),ANT_pumpParticles_Export_v2!$A$1:$EY$1,0)),""),"")</f>
        <v>0.15151664959263031</v>
      </c>
      <c r="AN730">
        <f>IF(AN$1&lt;&gt;"",IFERROR(VLOOKUP($A730,ANT_pumpParticles_Export_v2!$A$2:$EY$234,MATCH(AN$1&amp;"_"&amp;LEFT(Sheet1!$J730,3),ANT_pumpParticles_Export_v2!$A$1:$EY$1,0))/VLOOKUP($A730,ANT_pumpParticles_Export_v2!$A$2:$EY$234,MATCH("Ti_"&amp;LEFT(Sheet1!$J730,3),ANT_pumpParticles_Export_v2!$A$1:$EY$1,0)),""),"")</f>
        <v>1.3793553842813182E-3</v>
      </c>
      <c r="AO730" t="str">
        <f>IF(AO$1&lt;&gt;"",IFERROR(VLOOKUP($A730,ANT_pumpParticles_Export_v2!$A$2:$EY$234,MATCH(AO$1&amp;"_"&amp;LEFT(Sheet1!$J730,3),ANT_pumpParticles_Export_v2!$A$1:$EY$1,0))/VLOOKUP($A730,ANT_pumpParticles_Export_v2!$A$2:$EY$234,MATCH("Ti_"&amp;LEFT(Sheet1!$J730,3),ANT_pumpParticles_Export_v2!$A$1:$EY$1,0)),""),"")</f>
        <v/>
      </c>
      <c r="AP730" t="str">
        <f>IF(AP$1&lt;&gt;"",IFERROR(VLOOKUP($A730,ANT_pumpParticles_Export_v2!$A$2:$EY$234,MATCH(AP$1&amp;"_"&amp;LEFT(Sheet1!$J730,3),ANT_pumpParticles_Export_v2!$A$1:$EY$1,0))/VLOOKUP($A730,ANT_pumpParticles_Export_v2!$A$2:$EY$234,MATCH("Ti_"&amp;LEFT(Sheet1!$J730,3),ANT_pumpParticles_Export_v2!$A$1:$EY$1,0)),""),"")</f>
        <v/>
      </c>
      <c r="AQ730">
        <f>IF(AQ$1&lt;&gt;"",IFERROR(VLOOKUP($A730,ANT_pumpParticles_Export_v2!$A$2:$EY$234,MATCH(AQ$1&amp;"_"&amp;LEFT(Sheet1!$J730,3),ANT_pumpParticles_Export_v2!$A$1:$EY$1,0))/VLOOKUP($A730,ANT_pumpParticles_Export_v2!$A$2:$EY$234,MATCH("Ti_"&amp;LEFT(Sheet1!$J730,3),ANT_pumpParticles_Export_v2!$A$1:$EY$1,0)),""),"")</f>
        <v>1.6452209308569978E-3</v>
      </c>
      <c r="AR730" t="str">
        <f>IF(AR$1&lt;&gt;"",IFERROR(VLOOKUP($A730,ANT_pumpParticles_Export_v2!$A$2:$EY$234,MATCH(AR$1&amp;"_"&amp;LEFT(Sheet1!$J730,3),ANT_pumpParticles_Export_v2!$A$1:$EY$1,0))/VLOOKUP($A730,ANT_pumpParticles_Export_v2!$A$2:$EY$234,MATCH("Ti_"&amp;LEFT(Sheet1!$J730,3),ANT_pumpParticles_Export_v2!$A$1:$EY$1,0)),""),"")</f>
        <v/>
      </c>
      <c r="AS730">
        <f>IF(AS$1&lt;&gt;"",IFERROR(VLOOKUP($A730,ANT_pumpParticles_Export_v2!$A$2:$EY$234,MATCH(AS$1&amp;"_"&amp;LEFT(Sheet1!$J730,3),ANT_pumpParticles_Export_v2!$A$1:$EY$1,0))/VLOOKUP($A730,ANT_pumpParticles_Export_v2!$A$2:$EY$234,MATCH("Ti_"&amp;LEFT(Sheet1!$J730,3),ANT_pumpParticles_Export_v2!$A$1:$EY$1,0)),""),"")</f>
        <v>2.5036970114068201E-5</v>
      </c>
      <c r="AT730" t="str">
        <f>IF(AT$1&lt;&gt;"",IFERROR(VLOOKUP($A730,ANT_pumpParticles_Export_v2!$A$2:$EY$234,MATCH(AT$1&amp;"_"&amp;LEFT(Sheet1!$J730,3),ANT_pumpParticles_Export_v2!$A$1:$EY$1,0))/VLOOKUP($A730,ANT_pumpParticles_Export_v2!$A$2:$EY$234,MATCH("Ti_"&amp;LEFT(Sheet1!$J730,3),ANT_pumpParticles_Export_v2!$A$1:$EY$1,0)),""),"")</f>
        <v/>
      </c>
      <c r="AU730">
        <f>IF(AU$1&lt;&gt;"",IFERROR(VLOOKUP($A730,ANT_pumpParticles_Export_v2!$A$2:$EY$234,MATCH(AU$1&amp;"_"&amp;LEFT(Sheet1!$J730,3),ANT_pumpParticles_Export_v2!$A$1:$EY$1,0))/VLOOKUP($A730,ANT_pumpParticles_Export_v2!$A$2:$EY$234,MATCH("Ti_"&amp;LEFT(Sheet1!$J730,3),ANT_pumpParticles_Export_v2!$A$1:$EY$1,0)),""),"")</f>
        <v>4.8500365100177948E-3</v>
      </c>
      <c r="AV730" t="str">
        <f>IF(AV$1&lt;&gt;"",IFERROR(VLOOKUP($A730,ANT_pumpParticles_Export_v2!$A$2:$EY$234,MATCH(AV$1&amp;"_"&amp;LEFT(Sheet1!$J730,3),ANT_pumpParticles_Export_v2!$A$1:$EY$1,0))/VLOOKUP($A730,ANT_pumpParticles_Export_v2!$A$2:$EY$234,MATCH("Ti_"&amp;LEFT(Sheet1!$J730,3),ANT_pumpParticles_Export_v2!$A$1:$EY$1,0)),""),"")</f>
        <v/>
      </c>
      <c r="AW730" t="str">
        <f>IF(AW$1&lt;&gt;"",IFERROR(VLOOKUP($A730,ANT_pumpParticles_Export_v2!$A$2:$EY$234,MATCH(AW$1&amp;"_"&amp;LEFT(Sheet1!$J730,3),ANT_pumpParticles_Export_v2!$A$1:$EY$1,0))/VLOOKUP($A730,ANT_pumpParticles_Export_v2!$A$2:$EY$234,MATCH("Ti_"&amp;LEFT(Sheet1!$J730,3),ANT_pumpParticles_Export_v2!$A$1:$EY$1,0)),""),"")</f>
        <v/>
      </c>
      <c r="AX730" t="str">
        <f>IF(AX$1&lt;&gt;"",IFERROR(VLOOKUP($A730,ANT_pumpParticles_Export_v2!$A$2:$EY$234,MATCH(AX$1&amp;"_"&amp;LEFT(Sheet1!$J730,3),ANT_pumpParticles_Export_v2!$A$1:$EY$1,0))/VLOOKUP($A730,ANT_pumpParticles_Export_v2!$A$2:$EY$234,MATCH("Ti_"&amp;LEFT(Sheet1!$J730,3),ANT_pumpParticles_Export_v2!$A$1:$EY$1,0)),""),"")</f>
        <v/>
      </c>
      <c r="AY730" t="str">
        <f>IF(AY$1&lt;&gt;"",IFERROR(VLOOKUP($A730,ANT_pumpParticles_Export_v2!$A$2:$EY$234,MATCH(AY$1&amp;"_"&amp;LEFT(Sheet1!$J730,3),ANT_pumpParticles_Export_v2!$A$1:$EY$1,0))/VLOOKUP($A730,ANT_pumpParticles_Export_v2!$A$2:$EY$234,MATCH("Ti_"&amp;LEFT(Sheet1!$J730,3),ANT_pumpParticles_Export_v2!$A$1:$EY$1,0)),""),"")</f>
        <v/>
      </c>
      <c r="AZ730" t="str">
        <f>IF(AZ$1&lt;&gt;"",IFERROR(VLOOKUP($A730,ANT_pumpParticles_Export_v2!$A$2:$EY$234,MATCH(AZ$1&amp;"_"&amp;LEFT(Sheet1!$J730,3),ANT_pumpParticles_Export_v2!$A$1:$EY$1,0))/VLOOKUP($A730,ANT_pumpParticles_Export_v2!$A$2:$EY$234,MATCH("Ti_"&amp;LEFT(Sheet1!$J730,3),ANT_pumpParticles_Export_v2!$A$1:$EY$1,0)),""),"")</f>
        <v/>
      </c>
      <c r="BA730" t="str">
        <f>IF(BA$1&lt;&gt;"",IFERROR(VLOOKUP($A730,ANT_pumpParticles_Export_v2!$A$2:$EY$234,MATCH(BA$1&amp;"_"&amp;LEFT(Sheet1!$J730,3),ANT_pumpParticles_Export_v2!$A$1:$EY$1,0))/VLOOKUP($A730,ANT_pumpParticles_Export_v2!$A$2:$EY$234,MATCH("Ti_"&amp;LEFT(Sheet1!$J730,3),ANT_pumpParticles_Export_v2!$A$1:$EY$1,0)),""),"")</f>
        <v/>
      </c>
      <c r="BB730" t="str">
        <f>IF(BB$1&lt;&gt;"",IFERROR(VLOOKUP($A730,ANT_pumpParticles_Export_v2!$A$2:$EY$234,MATCH(BB$1&amp;"_"&amp;LEFT(Sheet1!$J730,3),ANT_pumpParticles_Export_v2!$A$1:$EY$1,0))/VLOOKUP($A730,ANT_pumpParticles_Export_v2!$A$2:$EY$234,MATCH("Ti_"&amp;LEFT(Sheet1!$J730,3),ANT_pumpParticles_Export_v2!$A$1:$EY$1,0)),""),"")</f>
        <v/>
      </c>
      <c r="BC730" t="str">
        <f>IF(BC$1&lt;&gt;"",IFERROR(VLOOKUP($A730,ANT_pumpParticles_Export_v2!$A$2:$EY$234,MATCH(BC$1&amp;"_"&amp;LEFT(Sheet1!$J730,3),ANT_pumpParticles_Export_v2!$A$1:$EY$1,0))/VLOOKUP($A730,ANT_pumpParticles_Export_v2!$A$2:$EY$234,MATCH("Ti_"&amp;LEFT(Sheet1!$J730,3),ANT_pumpParticles_Export_v2!$A$1:$EY$1,0)),""),"")</f>
        <v/>
      </c>
      <c r="BD730" t="str">
        <f>IF(BD$1&lt;&gt;"",IFERROR(VLOOKUP($A730,ANT_pumpParticles_Export_v2!$A$2:$EY$234,MATCH(BD$1&amp;"_"&amp;LEFT(Sheet1!$J730,3),ANT_pumpParticles_Export_v2!$A$1:$EY$1,0))/VLOOKUP($A730,ANT_pumpParticles_Export_v2!$A$2:$EY$234,MATCH("Ti_"&amp;LEFT(Sheet1!$J730,3),ANT_pumpParticles_Export_v2!$A$1:$EY$1,0)),""),"")</f>
        <v/>
      </c>
      <c r="BE730" t="str">
        <f>IF(BE$1&lt;&gt;"",IFERROR(VLOOKUP($A730,ANT_pumpParticles_Export_v2!$A$2:$EY$234,MATCH(BE$1&amp;"_"&amp;LEFT(Sheet1!$J730,3),ANT_pumpParticles_Export_v2!$A$1:$EY$1,0))/VLOOKUP($A730,ANT_pumpParticles_Export_v2!$A$2:$EY$234,MATCH("Ti_"&amp;LEFT(Sheet1!$J730,3),ANT_pumpParticles_Export_v2!$A$1:$EY$1,0)),""),"")</f>
        <v/>
      </c>
      <c r="BF730" t="str">
        <f>IF(BF$1&lt;&gt;"",IFERROR(VLOOKUP($A730,ANT_pumpParticles_Export_v2!$A$2:$EY$234,MATCH(BF$1&amp;"_"&amp;LEFT(Sheet1!$J730,3),ANT_pumpParticles_Export_v2!$A$1:$EY$1,0))/VLOOKUP($A730,ANT_pumpParticles_Export_v2!$A$2:$EY$234,MATCH("Ti_"&amp;LEFT(Sheet1!$J730,3),ANT_pumpParticles_Export_v2!$A$1:$EY$1,0)),""),"")</f>
        <v/>
      </c>
    </row>
    <row r="731" spans="1:58" x14ac:dyDescent="0.3">
      <c r="A731">
        <v>19088</v>
      </c>
      <c r="B731" t="s">
        <v>136</v>
      </c>
      <c r="C731">
        <v>5</v>
      </c>
      <c r="D731" t="s">
        <v>130</v>
      </c>
      <c r="E731">
        <v>-971.61</v>
      </c>
      <c r="F731">
        <v>-71.528800000000004</v>
      </c>
      <c r="G731">
        <v>-116.35850000000001</v>
      </c>
      <c r="H731">
        <v>238.315</v>
      </c>
      <c r="I731">
        <v>19.39</v>
      </c>
      <c r="J731" t="s">
        <v>250</v>
      </c>
      <c r="K731" t="str">
        <f>IF(K$1&lt;&gt;"",IFERROR(VLOOKUP($A731,ANT_pumpParticles_Export_v2!$A$2:$EY$234,MATCH(K$1&amp;"_"&amp;LEFT(Sheet1!$J731,3),ANT_pumpParticles_Export_v2!$A$1:$EY$1,0))/VLOOKUP($A731,ANT_pumpParticles_Export_v2!$A$2:$EY$234,MATCH("Ti_"&amp;LEFT(Sheet1!$J731,3),ANT_pumpParticles_Export_v2!$A$1:$EY$1,0)),""),"")</f>
        <v/>
      </c>
      <c r="L731" t="str">
        <f>IF(L$1&lt;&gt;"",IFERROR(VLOOKUP($A731,ANT_pumpParticles_Export_v2!$A$2:$EY$234,MATCH(L$1&amp;"_"&amp;LEFT(Sheet1!$J731,3),ANT_pumpParticles_Export_v2!$A$1:$EY$1,0))/VLOOKUP($A731,ANT_pumpParticles_Export_v2!$A$2:$EY$234,MATCH("Ti_"&amp;LEFT(Sheet1!$J731,3),ANT_pumpParticles_Export_v2!$A$1:$EY$1,0)),""),"")</f>
        <v/>
      </c>
      <c r="M731" t="str">
        <f>IF(M$1&lt;&gt;"",IFERROR(VLOOKUP($A731,ANT_pumpParticles_Export_v2!$A$2:$EY$234,MATCH(M$1&amp;"_"&amp;LEFT(Sheet1!$J731,3),ANT_pumpParticles_Export_v2!$A$1:$EY$1,0))/VLOOKUP($A731,ANT_pumpParticles_Export_v2!$A$2:$EY$234,MATCH("Ti_"&amp;LEFT(Sheet1!$J731,3),ANT_pumpParticles_Export_v2!$A$1:$EY$1,0)),""),"")</f>
        <v/>
      </c>
      <c r="N731" t="str">
        <f>IF(N$1&lt;&gt;"",IFERROR(VLOOKUP($A731,ANT_pumpParticles_Export_v2!$A$2:$EY$234,MATCH(N$1&amp;"_"&amp;LEFT(Sheet1!$J731,3),ANT_pumpParticles_Export_v2!$A$1:$EY$1,0))/VLOOKUP($A731,ANT_pumpParticles_Export_v2!$A$2:$EY$234,MATCH("Ti_"&amp;LEFT(Sheet1!$J731,3),ANT_pumpParticles_Export_v2!$A$1:$EY$1,0)),""),"")</f>
        <v/>
      </c>
      <c r="O731" t="str">
        <f>IF(O$1&lt;&gt;"",IFERROR(VLOOKUP($A731,ANT_pumpParticles_Export_v2!$A$2:$EY$234,MATCH(O$1&amp;"_"&amp;LEFT(Sheet1!$J731,3),ANT_pumpParticles_Export_v2!$A$1:$EY$1,0))/VLOOKUP($A731,ANT_pumpParticles_Export_v2!$A$2:$EY$234,MATCH("Ti_"&amp;LEFT(Sheet1!$J731,3),ANT_pumpParticles_Export_v2!$A$1:$EY$1,0)),""),"")</f>
        <v/>
      </c>
      <c r="P731" t="str">
        <f>IF(P$1&lt;&gt;"",IFERROR(VLOOKUP($A731,ANT_pumpParticles_Export_v2!$A$2:$EY$234,MATCH(P$1&amp;"_"&amp;LEFT(Sheet1!$J731,3),ANT_pumpParticles_Export_v2!$A$1:$EY$1,0))/VLOOKUP($A731,ANT_pumpParticles_Export_v2!$A$2:$EY$234,MATCH("Ti_"&amp;LEFT(Sheet1!$J731,3),ANT_pumpParticles_Export_v2!$A$1:$EY$1,0)),""),"")</f>
        <v/>
      </c>
      <c r="Q731" t="str">
        <f>IF(Q$1&lt;&gt;"",IFERROR(VLOOKUP($A731,ANT_pumpParticles_Export_v2!$A$2:$EY$234,MATCH(Q$1&amp;"_"&amp;LEFT(Sheet1!$J731,3),ANT_pumpParticles_Export_v2!$A$1:$EY$1,0))/VLOOKUP($A731,ANT_pumpParticles_Export_v2!$A$2:$EY$234,MATCH("Ti_"&amp;LEFT(Sheet1!$J731,3),ANT_pumpParticles_Export_v2!$A$1:$EY$1,0)),""),"")</f>
        <v/>
      </c>
      <c r="R731" t="str">
        <f>IF(R$1&lt;&gt;"",IFERROR(VLOOKUP($A731,ANT_pumpParticles_Export_v2!$A$2:$EY$234,MATCH(R$1&amp;"_"&amp;LEFT(Sheet1!$J731,3),ANT_pumpParticles_Export_v2!$A$1:$EY$1,0))/VLOOKUP($A731,ANT_pumpParticles_Export_v2!$A$2:$EY$234,MATCH("Ti_"&amp;LEFT(Sheet1!$J731,3),ANT_pumpParticles_Export_v2!$A$1:$EY$1,0)),""),"")</f>
        <v/>
      </c>
      <c r="S731" t="str">
        <f>IF(S$1&lt;&gt;"",IFERROR(VLOOKUP($A731,ANT_pumpParticles_Export_v2!$A$2:$EY$234,MATCH(S$1&amp;"_"&amp;LEFT(Sheet1!$J731,3),ANT_pumpParticles_Export_v2!$A$1:$EY$1,0))/VLOOKUP($A731,ANT_pumpParticles_Export_v2!$A$2:$EY$234,MATCH("Ti_"&amp;LEFT(Sheet1!$J731,3),ANT_pumpParticles_Export_v2!$A$1:$EY$1,0)),""),"")</f>
        <v/>
      </c>
      <c r="T731" t="str">
        <f>IF(T$1&lt;&gt;"",IFERROR(VLOOKUP($A731,ANT_pumpParticles_Export_v2!$A$2:$EY$234,MATCH(T$1&amp;"_"&amp;LEFT(Sheet1!$J731,3),ANT_pumpParticles_Export_v2!$A$1:$EY$1,0))/VLOOKUP($A731,ANT_pumpParticles_Export_v2!$A$2:$EY$234,MATCH("Ti_"&amp;LEFT(Sheet1!$J731,3),ANT_pumpParticles_Export_v2!$A$1:$EY$1,0)),""),"")</f>
        <v/>
      </c>
      <c r="U731" t="str">
        <f>IF(U$1&lt;&gt;"",IFERROR(VLOOKUP($A731,ANT_pumpParticles_Export_v2!$A$2:$EY$234,MATCH(U$1&amp;"_"&amp;LEFT(Sheet1!$J731,3),ANT_pumpParticles_Export_v2!$A$1:$EY$1,0))/VLOOKUP($A731,ANT_pumpParticles_Export_v2!$A$2:$EY$234,MATCH("Ti_"&amp;LEFT(Sheet1!$J731,3),ANT_pumpParticles_Export_v2!$A$1:$EY$1,0)),""),"")</f>
        <v/>
      </c>
      <c r="V731" t="str">
        <f>IF(V$1&lt;&gt;"",IFERROR(VLOOKUP($A731,ANT_pumpParticles_Export_v2!$A$2:$EY$234,MATCH(V$1&amp;"_"&amp;LEFT(Sheet1!$J731,3),ANT_pumpParticles_Export_v2!$A$1:$EY$1,0))/VLOOKUP($A731,ANT_pumpParticles_Export_v2!$A$2:$EY$234,MATCH("Ti_"&amp;LEFT(Sheet1!$J731,3),ANT_pumpParticles_Export_v2!$A$1:$EY$1,0)),""),"")</f>
        <v/>
      </c>
      <c r="W731" t="str">
        <f>IF(W$1&lt;&gt;"",IFERROR(VLOOKUP($A731,ANT_pumpParticles_Export_v2!$A$2:$EY$234,MATCH(W$1&amp;"_"&amp;LEFT(Sheet1!$J731,3),ANT_pumpParticles_Export_v2!$A$1:$EY$1,0))/VLOOKUP($A731,ANT_pumpParticles_Export_v2!$A$2:$EY$234,MATCH("Ti_"&amp;LEFT(Sheet1!$J731,3),ANT_pumpParticles_Export_v2!$A$1:$EY$1,0)),""),"")</f>
        <v/>
      </c>
      <c r="X731">
        <f>IF(X$1&lt;&gt;"",IFERROR(VLOOKUP($A731,ANT_pumpParticles_Export_v2!$A$2:$EY$234,MATCH(X$1&amp;"_"&amp;LEFT(Sheet1!$J731,3),ANT_pumpParticles_Export_v2!$A$1:$EY$1,0))/VLOOKUP($A731,ANT_pumpParticles_Export_v2!$A$2:$EY$234,MATCH("Ti_"&amp;LEFT(Sheet1!$J731,3),ANT_pumpParticles_Export_v2!$A$1:$EY$1,0)),""),"")</f>
        <v>8429.7303471299092</v>
      </c>
      <c r="Y731" t="str">
        <f>IF(Y$1&lt;&gt;"",IFERROR(VLOOKUP($A731,ANT_pumpParticles_Export_v2!$A$2:$EY$234,MATCH(Y$1&amp;"_"&amp;LEFT(Sheet1!$J731,3),ANT_pumpParticles_Export_v2!$A$1:$EY$1,0))/VLOOKUP($A731,ANT_pumpParticles_Export_v2!$A$2:$EY$234,MATCH("Ti_"&amp;LEFT(Sheet1!$J731,3),ANT_pumpParticles_Export_v2!$A$1:$EY$1,0)),""),"")</f>
        <v/>
      </c>
      <c r="Z731" t="str">
        <f>IF(Z$1&lt;&gt;"",IFERROR(VLOOKUP($A731,ANT_pumpParticles_Export_v2!$A$2:$EY$234,MATCH(Z$1&amp;"_"&amp;LEFT(Sheet1!$J731,3),ANT_pumpParticles_Export_v2!$A$1:$EY$1,0))/VLOOKUP($A731,ANT_pumpParticles_Export_v2!$A$2:$EY$234,MATCH("Ti_"&amp;LEFT(Sheet1!$J731,3),ANT_pumpParticles_Export_v2!$A$1:$EY$1,0)),""),"")</f>
        <v/>
      </c>
      <c r="AA731">
        <f>IF(AA$1&lt;&gt;"",IFERROR(VLOOKUP($A731,ANT_pumpParticles_Export_v2!$A$2:$EY$234,MATCH(AA$1&amp;"_"&amp;LEFT(Sheet1!$J731,3),ANT_pumpParticles_Export_v2!$A$1:$EY$1,0))/VLOOKUP($A731,ANT_pumpParticles_Export_v2!$A$2:$EY$234,MATCH("Ti_"&amp;LEFT(Sheet1!$J731,3),ANT_pumpParticles_Export_v2!$A$1:$EY$1,0)),""),"")</f>
        <v>341.06722276895147</v>
      </c>
      <c r="AB731" t="str">
        <f>IF(AB$1&lt;&gt;"",IFERROR(VLOOKUP($A731,ANT_pumpParticles_Export_v2!$A$2:$EY$234,MATCH(AB$1&amp;"_"&amp;LEFT(Sheet1!$J731,3),ANT_pumpParticles_Export_v2!$A$1:$EY$1,0))/VLOOKUP($A731,ANT_pumpParticles_Export_v2!$A$2:$EY$234,MATCH("Ti_"&amp;LEFT(Sheet1!$J731,3),ANT_pumpParticles_Export_v2!$A$1:$EY$1,0)),""),"")</f>
        <v/>
      </c>
      <c r="AC731">
        <f>IF(AC$1&lt;&gt;"",IFERROR(VLOOKUP($A731,ANT_pumpParticles_Export_v2!$A$2:$EY$234,MATCH(AC$1&amp;"_"&amp;LEFT(Sheet1!$J731,3),ANT_pumpParticles_Export_v2!$A$1:$EY$1,0))/VLOOKUP($A731,ANT_pumpParticles_Export_v2!$A$2:$EY$234,MATCH("Ti_"&amp;LEFT(Sheet1!$J731,3),ANT_pumpParticles_Export_v2!$A$1:$EY$1,0)),""),"")</f>
        <v>7.5851595973929875</v>
      </c>
      <c r="AD731" t="str">
        <f>IF(AD$1&lt;&gt;"",IFERROR(VLOOKUP($A731,ANT_pumpParticles_Export_v2!$A$2:$EY$234,MATCH(AD$1&amp;"_"&amp;LEFT(Sheet1!$J731,3),ANT_pumpParticles_Export_v2!$A$1:$EY$1,0))/VLOOKUP($A731,ANT_pumpParticles_Export_v2!$A$2:$EY$234,MATCH("Ti_"&amp;LEFT(Sheet1!$J731,3),ANT_pumpParticles_Export_v2!$A$1:$EY$1,0)),""),"")</f>
        <v/>
      </c>
      <c r="AE731" t="str">
        <f>IF(AE$1&lt;&gt;"",IFERROR(VLOOKUP($A731,ANT_pumpParticles_Export_v2!$A$2:$EY$234,MATCH(AE$1&amp;"_"&amp;LEFT(Sheet1!$J731,3),ANT_pumpParticles_Export_v2!$A$1:$EY$1,0))/VLOOKUP($A731,ANT_pumpParticles_Export_v2!$A$2:$EY$234,MATCH("Ti_"&amp;LEFT(Sheet1!$J731,3),ANT_pumpParticles_Export_v2!$A$1:$EY$1,0)),""),"")</f>
        <v/>
      </c>
      <c r="AF731">
        <f>IF(AF$1&lt;&gt;"",IFERROR(VLOOKUP($A731,ANT_pumpParticles_Export_v2!$A$2:$EY$234,MATCH(AF$1&amp;"_"&amp;LEFT(Sheet1!$J731,3),ANT_pumpParticles_Export_v2!$A$1:$EY$1,0))/VLOOKUP($A731,ANT_pumpParticles_Export_v2!$A$2:$EY$234,MATCH("Ti_"&amp;LEFT(Sheet1!$J731,3),ANT_pumpParticles_Export_v2!$A$1:$EY$1,0)),""),"")</f>
        <v>3.9246051723102124</v>
      </c>
      <c r="AG731" t="str">
        <f>IF(AG$1&lt;&gt;"",IFERROR(VLOOKUP($A731,ANT_pumpParticles_Export_v2!$A$2:$EY$234,MATCH(AG$1&amp;"_"&amp;LEFT(Sheet1!$J731,3),ANT_pumpParticles_Export_v2!$A$1:$EY$1,0))/VLOOKUP($A731,ANT_pumpParticles_Export_v2!$A$2:$EY$234,MATCH("Ti_"&amp;LEFT(Sheet1!$J731,3),ANT_pumpParticles_Export_v2!$A$1:$EY$1,0)),""),"")</f>
        <v/>
      </c>
      <c r="AH731" t="str">
        <f>IF(AH$1&lt;&gt;"",IFERROR(VLOOKUP($A731,ANT_pumpParticles_Export_v2!$A$2:$EY$234,MATCH(AH$1&amp;"_"&amp;LEFT(Sheet1!$J731,3),ANT_pumpParticles_Export_v2!$A$1:$EY$1,0))/VLOOKUP($A731,ANT_pumpParticles_Export_v2!$A$2:$EY$234,MATCH("Ti_"&amp;LEFT(Sheet1!$J731,3),ANT_pumpParticles_Export_v2!$A$1:$EY$1,0)),""),"")</f>
        <v/>
      </c>
      <c r="AI731">
        <f>IF(AI$1&lt;&gt;"",IFERROR(VLOOKUP($A731,ANT_pumpParticles_Export_v2!$A$2:$EY$234,MATCH(AI$1&amp;"_"&amp;LEFT(Sheet1!$J731,3),ANT_pumpParticles_Export_v2!$A$1:$EY$1,0))/VLOOKUP($A731,ANT_pumpParticles_Export_v2!$A$2:$EY$234,MATCH("Ti_"&amp;LEFT(Sheet1!$J731,3),ANT_pumpParticles_Export_v2!$A$1:$EY$1,0)),""),"")</f>
        <v>9.8751652139718473</v>
      </c>
      <c r="AJ731" t="str">
        <f>IF(AJ$1&lt;&gt;"",IFERROR(VLOOKUP($A731,ANT_pumpParticles_Export_v2!$A$2:$EY$234,MATCH(AJ$1&amp;"_"&amp;LEFT(Sheet1!$J731,3),ANT_pumpParticles_Export_v2!$A$1:$EY$1,0))/VLOOKUP($A731,ANT_pumpParticles_Export_v2!$A$2:$EY$234,MATCH("Ti_"&amp;LEFT(Sheet1!$J731,3),ANT_pumpParticles_Export_v2!$A$1:$EY$1,0)),""),"")</f>
        <v/>
      </c>
      <c r="AK731" t="str">
        <f>IF(AK$1&lt;&gt;"",IFERROR(VLOOKUP($A731,ANT_pumpParticles_Export_v2!$A$2:$EY$234,MATCH(AK$1&amp;"_"&amp;LEFT(Sheet1!$J731,3),ANT_pumpParticles_Export_v2!$A$1:$EY$1,0))/VLOOKUP($A731,ANT_pumpParticles_Export_v2!$A$2:$EY$234,MATCH("Ti_"&amp;LEFT(Sheet1!$J731,3),ANT_pumpParticles_Export_v2!$A$1:$EY$1,0)),""),"")</f>
        <v/>
      </c>
      <c r="AL731" t="str">
        <f>IF(AL$1&lt;&gt;"",IFERROR(VLOOKUP($A731,ANT_pumpParticles_Export_v2!$A$2:$EY$234,MATCH(AL$1&amp;"_"&amp;LEFT(Sheet1!$J731,3),ANT_pumpParticles_Export_v2!$A$1:$EY$1,0))/VLOOKUP($A731,ANT_pumpParticles_Export_v2!$A$2:$EY$234,MATCH("Ti_"&amp;LEFT(Sheet1!$J731,3),ANT_pumpParticles_Export_v2!$A$1:$EY$1,0)),""),"")</f>
        <v/>
      </c>
      <c r="AM731">
        <f>IF(AM$1&lt;&gt;"",IFERROR(VLOOKUP($A731,ANT_pumpParticles_Export_v2!$A$2:$EY$234,MATCH(AM$1&amp;"_"&amp;LEFT(Sheet1!$J731,3),ANT_pumpParticles_Export_v2!$A$1:$EY$1,0))/VLOOKUP($A731,ANT_pumpParticles_Export_v2!$A$2:$EY$234,MATCH("Ti_"&amp;LEFT(Sheet1!$J731,3),ANT_pumpParticles_Export_v2!$A$1:$EY$1,0)),""),"")</f>
        <v>0.20983507271404159</v>
      </c>
      <c r="AN731" t="str">
        <f>IF(AN$1&lt;&gt;"",IFERROR(VLOOKUP($A731,ANT_pumpParticles_Export_v2!$A$2:$EY$234,MATCH(AN$1&amp;"_"&amp;LEFT(Sheet1!$J731,3),ANT_pumpParticles_Export_v2!$A$1:$EY$1,0))/VLOOKUP($A731,ANT_pumpParticles_Export_v2!$A$2:$EY$234,MATCH("Ti_"&amp;LEFT(Sheet1!$J731,3),ANT_pumpParticles_Export_v2!$A$1:$EY$1,0)),""),"")</f>
        <v/>
      </c>
      <c r="AO731" t="str">
        <f>IF(AO$1&lt;&gt;"",IFERROR(VLOOKUP($A731,ANT_pumpParticles_Export_v2!$A$2:$EY$234,MATCH(AO$1&amp;"_"&amp;LEFT(Sheet1!$J731,3),ANT_pumpParticles_Export_v2!$A$1:$EY$1,0))/VLOOKUP($A731,ANT_pumpParticles_Export_v2!$A$2:$EY$234,MATCH("Ti_"&amp;LEFT(Sheet1!$J731,3),ANT_pumpParticles_Export_v2!$A$1:$EY$1,0)),""),"")</f>
        <v/>
      </c>
      <c r="AP731" t="str">
        <f>IF(AP$1&lt;&gt;"",IFERROR(VLOOKUP($A731,ANT_pumpParticles_Export_v2!$A$2:$EY$234,MATCH(AP$1&amp;"_"&amp;LEFT(Sheet1!$J731,3),ANT_pumpParticles_Export_v2!$A$1:$EY$1,0))/VLOOKUP($A731,ANT_pumpParticles_Export_v2!$A$2:$EY$234,MATCH("Ti_"&amp;LEFT(Sheet1!$J731,3),ANT_pumpParticles_Export_v2!$A$1:$EY$1,0)),""),"")</f>
        <v/>
      </c>
      <c r="AQ731" t="str">
        <f>IF(AQ$1&lt;&gt;"",IFERROR(VLOOKUP($A731,ANT_pumpParticles_Export_v2!$A$2:$EY$234,MATCH(AQ$1&amp;"_"&amp;LEFT(Sheet1!$J731,3),ANT_pumpParticles_Export_v2!$A$1:$EY$1,0))/VLOOKUP($A731,ANT_pumpParticles_Export_v2!$A$2:$EY$234,MATCH("Ti_"&amp;LEFT(Sheet1!$J731,3),ANT_pumpParticles_Export_v2!$A$1:$EY$1,0)),""),"")</f>
        <v/>
      </c>
      <c r="AR731" t="str">
        <f>IF(AR$1&lt;&gt;"",IFERROR(VLOOKUP($A731,ANT_pumpParticles_Export_v2!$A$2:$EY$234,MATCH(AR$1&amp;"_"&amp;LEFT(Sheet1!$J731,3),ANT_pumpParticles_Export_v2!$A$1:$EY$1,0))/VLOOKUP($A731,ANT_pumpParticles_Export_v2!$A$2:$EY$234,MATCH("Ti_"&amp;LEFT(Sheet1!$J731,3),ANT_pumpParticles_Export_v2!$A$1:$EY$1,0)),""),"")</f>
        <v/>
      </c>
      <c r="AS731" t="str">
        <f>IF(AS$1&lt;&gt;"",IFERROR(VLOOKUP($A731,ANT_pumpParticles_Export_v2!$A$2:$EY$234,MATCH(AS$1&amp;"_"&amp;LEFT(Sheet1!$J731,3),ANT_pumpParticles_Export_v2!$A$1:$EY$1,0))/VLOOKUP($A731,ANT_pumpParticles_Export_v2!$A$2:$EY$234,MATCH("Ti_"&amp;LEFT(Sheet1!$J731,3),ANT_pumpParticles_Export_v2!$A$1:$EY$1,0)),""),"")</f>
        <v/>
      </c>
      <c r="AT731" t="str">
        <f>IF(AT$1&lt;&gt;"",IFERROR(VLOOKUP($A731,ANT_pumpParticles_Export_v2!$A$2:$EY$234,MATCH(AT$1&amp;"_"&amp;LEFT(Sheet1!$J731,3),ANT_pumpParticles_Export_v2!$A$1:$EY$1,0))/VLOOKUP($A731,ANT_pumpParticles_Export_v2!$A$2:$EY$234,MATCH("Ti_"&amp;LEFT(Sheet1!$J731,3),ANT_pumpParticles_Export_v2!$A$1:$EY$1,0)),""),"")</f>
        <v/>
      </c>
      <c r="AU731">
        <f>IF(AU$1&lt;&gt;"",IFERROR(VLOOKUP($A731,ANT_pumpParticles_Export_v2!$A$2:$EY$234,MATCH(AU$1&amp;"_"&amp;LEFT(Sheet1!$J731,3),ANT_pumpParticles_Export_v2!$A$1:$EY$1,0))/VLOOKUP($A731,ANT_pumpParticles_Export_v2!$A$2:$EY$234,MATCH("Ti_"&amp;LEFT(Sheet1!$J731,3),ANT_pumpParticles_Export_v2!$A$1:$EY$1,0)),""),"")</f>
        <v>9.9197630473887605E-2</v>
      </c>
      <c r="AV731" t="str">
        <f>IF(AV$1&lt;&gt;"",IFERROR(VLOOKUP($A731,ANT_pumpParticles_Export_v2!$A$2:$EY$234,MATCH(AV$1&amp;"_"&amp;LEFT(Sheet1!$J731,3),ANT_pumpParticles_Export_v2!$A$1:$EY$1,0))/VLOOKUP($A731,ANT_pumpParticles_Export_v2!$A$2:$EY$234,MATCH("Ti_"&amp;LEFT(Sheet1!$J731,3),ANT_pumpParticles_Export_v2!$A$1:$EY$1,0)),""),"")</f>
        <v/>
      </c>
      <c r="AW731" t="str">
        <f>IF(AW$1&lt;&gt;"",IFERROR(VLOOKUP($A731,ANT_pumpParticles_Export_v2!$A$2:$EY$234,MATCH(AW$1&amp;"_"&amp;LEFT(Sheet1!$J731,3),ANT_pumpParticles_Export_v2!$A$1:$EY$1,0))/VLOOKUP($A731,ANT_pumpParticles_Export_v2!$A$2:$EY$234,MATCH("Ti_"&amp;LEFT(Sheet1!$J731,3),ANT_pumpParticles_Export_v2!$A$1:$EY$1,0)),""),"")</f>
        <v/>
      </c>
      <c r="AX731" t="str">
        <f>IF(AX$1&lt;&gt;"",IFERROR(VLOOKUP($A731,ANT_pumpParticles_Export_v2!$A$2:$EY$234,MATCH(AX$1&amp;"_"&amp;LEFT(Sheet1!$J731,3),ANT_pumpParticles_Export_v2!$A$1:$EY$1,0))/VLOOKUP($A731,ANT_pumpParticles_Export_v2!$A$2:$EY$234,MATCH("Ti_"&amp;LEFT(Sheet1!$J731,3),ANT_pumpParticles_Export_v2!$A$1:$EY$1,0)),""),"")</f>
        <v/>
      </c>
      <c r="AY731" t="str">
        <f>IF(AY$1&lt;&gt;"",IFERROR(VLOOKUP($A731,ANT_pumpParticles_Export_v2!$A$2:$EY$234,MATCH(AY$1&amp;"_"&amp;LEFT(Sheet1!$J731,3),ANT_pumpParticles_Export_v2!$A$1:$EY$1,0))/VLOOKUP($A731,ANT_pumpParticles_Export_v2!$A$2:$EY$234,MATCH("Ti_"&amp;LEFT(Sheet1!$J731,3),ANT_pumpParticles_Export_v2!$A$1:$EY$1,0)),""),"")</f>
        <v/>
      </c>
      <c r="AZ731" t="str">
        <f>IF(AZ$1&lt;&gt;"",IFERROR(VLOOKUP($A731,ANT_pumpParticles_Export_v2!$A$2:$EY$234,MATCH(AZ$1&amp;"_"&amp;LEFT(Sheet1!$J731,3),ANT_pumpParticles_Export_v2!$A$1:$EY$1,0))/VLOOKUP($A731,ANT_pumpParticles_Export_v2!$A$2:$EY$234,MATCH("Ti_"&amp;LEFT(Sheet1!$J731,3),ANT_pumpParticles_Export_v2!$A$1:$EY$1,0)),""),"")</f>
        <v/>
      </c>
      <c r="BA731" t="str">
        <f>IF(BA$1&lt;&gt;"",IFERROR(VLOOKUP($A731,ANT_pumpParticles_Export_v2!$A$2:$EY$234,MATCH(BA$1&amp;"_"&amp;LEFT(Sheet1!$J731,3),ANT_pumpParticles_Export_v2!$A$1:$EY$1,0))/VLOOKUP($A731,ANT_pumpParticles_Export_v2!$A$2:$EY$234,MATCH("Ti_"&amp;LEFT(Sheet1!$J731,3),ANT_pumpParticles_Export_v2!$A$1:$EY$1,0)),""),"")</f>
        <v/>
      </c>
      <c r="BB731" t="str">
        <f>IF(BB$1&lt;&gt;"",IFERROR(VLOOKUP($A731,ANT_pumpParticles_Export_v2!$A$2:$EY$234,MATCH(BB$1&amp;"_"&amp;LEFT(Sheet1!$J731,3),ANT_pumpParticles_Export_v2!$A$1:$EY$1,0))/VLOOKUP($A731,ANT_pumpParticles_Export_v2!$A$2:$EY$234,MATCH("Ti_"&amp;LEFT(Sheet1!$J731,3),ANT_pumpParticles_Export_v2!$A$1:$EY$1,0)),""),"")</f>
        <v/>
      </c>
      <c r="BC731" t="str">
        <f>IF(BC$1&lt;&gt;"",IFERROR(VLOOKUP($A731,ANT_pumpParticles_Export_v2!$A$2:$EY$234,MATCH(BC$1&amp;"_"&amp;LEFT(Sheet1!$J731,3),ANT_pumpParticles_Export_v2!$A$1:$EY$1,0))/VLOOKUP($A731,ANT_pumpParticles_Export_v2!$A$2:$EY$234,MATCH("Ti_"&amp;LEFT(Sheet1!$J731,3),ANT_pumpParticles_Export_v2!$A$1:$EY$1,0)),""),"")</f>
        <v/>
      </c>
      <c r="BD731" t="str">
        <f>IF(BD$1&lt;&gt;"",IFERROR(VLOOKUP($A731,ANT_pumpParticles_Export_v2!$A$2:$EY$234,MATCH(BD$1&amp;"_"&amp;LEFT(Sheet1!$J731,3),ANT_pumpParticles_Export_v2!$A$1:$EY$1,0))/VLOOKUP($A731,ANT_pumpParticles_Export_v2!$A$2:$EY$234,MATCH("Ti_"&amp;LEFT(Sheet1!$J731,3),ANT_pumpParticles_Export_v2!$A$1:$EY$1,0)),""),"")</f>
        <v/>
      </c>
      <c r="BE731" t="str">
        <f>IF(BE$1&lt;&gt;"",IFERROR(VLOOKUP($A731,ANT_pumpParticles_Export_v2!$A$2:$EY$234,MATCH(BE$1&amp;"_"&amp;LEFT(Sheet1!$J731,3),ANT_pumpParticles_Export_v2!$A$1:$EY$1,0))/VLOOKUP($A731,ANT_pumpParticles_Export_v2!$A$2:$EY$234,MATCH("Ti_"&amp;LEFT(Sheet1!$J731,3),ANT_pumpParticles_Export_v2!$A$1:$EY$1,0)),""),"")</f>
        <v/>
      </c>
      <c r="BF731" t="str">
        <f>IF(BF$1&lt;&gt;"",IFERROR(VLOOKUP($A731,ANT_pumpParticles_Export_v2!$A$2:$EY$234,MATCH(BF$1&amp;"_"&amp;LEFT(Sheet1!$J731,3),ANT_pumpParticles_Export_v2!$A$1:$EY$1,0))/VLOOKUP($A731,ANT_pumpParticles_Export_v2!$A$2:$EY$234,MATCH("Ti_"&amp;LEFT(Sheet1!$J731,3),ANT_pumpParticles_Export_v2!$A$1:$EY$1,0)),""),"")</f>
        <v/>
      </c>
    </row>
    <row r="732" spans="1:58" x14ac:dyDescent="0.3">
      <c r="A732">
        <v>19089</v>
      </c>
      <c r="B732" t="s">
        <v>136</v>
      </c>
      <c r="C732">
        <v>5</v>
      </c>
      <c r="D732" t="s">
        <v>130</v>
      </c>
      <c r="E732">
        <v>-947.36</v>
      </c>
      <c r="F732">
        <v>-71.528800000000004</v>
      </c>
      <c r="G732">
        <v>-116.35850000000001</v>
      </c>
      <c r="H732">
        <v>238.315</v>
      </c>
      <c r="I732">
        <v>43.64</v>
      </c>
      <c r="J732" t="s">
        <v>250</v>
      </c>
      <c r="K732" t="str">
        <f>IF(K$1&lt;&gt;"",IFERROR(VLOOKUP($A732,ANT_pumpParticles_Export_v2!$A$2:$EY$234,MATCH(K$1&amp;"_"&amp;LEFT(Sheet1!$J732,3),ANT_pumpParticles_Export_v2!$A$1:$EY$1,0))/VLOOKUP($A732,ANT_pumpParticles_Export_v2!$A$2:$EY$234,MATCH("Ti_"&amp;LEFT(Sheet1!$J732,3),ANT_pumpParticles_Export_v2!$A$1:$EY$1,0)),""),"")</f>
        <v/>
      </c>
      <c r="L732" t="str">
        <f>IF(L$1&lt;&gt;"",IFERROR(VLOOKUP($A732,ANT_pumpParticles_Export_v2!$A$2:$EY$234,MATCH(L$1&amp;"_"&amp;LEFT(Sheet1!$J732,3),ANT_pumpParticles_Export_v2!$A$1:$EY$1,0))/VLOOKUP($A732,ANT_pumpParticles_Export_v2!$A$2:$EY$234,MATCH("Ti_"&amp;LEFT(Sheet1!$J732,3),ANT_pumpParticles_Export_v2!$A$1:$EY$1,0)),""),"")</f>
        <v/>
      </c>
      <c r="M732" t="str">
        <f>IF(M$1&lt;&gt;"",IFERROR(VLOOKUP($A732,ANT_pumpParticles_Export_v2!$A$2:$EY$234,MATCH(M$1&amp;"_"&amp;LEFT(Sheet1!$J732,3),ANT_pumpParticles_Export_v2!$A$1:$EY$1,0))/VLOOKUP($A732,ANT_pumpParticles_Export_v2!$A$2:$EY$234,MATCH("Ti_"&amp;LEFT(Sheet1!$J732,3),ANT_pumpParticles_Export_v2!$A$1:$EY$1,0)),""),"")</f>
        <v/>
      </c>
      <c r="N732" t="str">
        <f>IF(N$1&lt;&gt;"",IFERROR(VLOOKUP($A732,ANT_pumpParticles_Export_v2!$A$2:$EY$234,MATCH(N$1&amp;"_"&amp;LEFT(Sheet1!$J732,3),ANT_pumpParticles_Export_v2!$A$1:$EY$1,0))/VLOOKUP($A732,ANT_pumpParticles_Export_v2!$A$2:$EY$234,MATCH("Ti_"&amp;LEFT(Sheet1!$J732,3),ANT_pumpParticles_Export_v2!$A$1:$EY$1,0)),""),"")</f>
        <v/>
      </c>
      <c r="O732" t="str">
        <f>IF(O$1&lt;&gt;"",IFERROR(VLOOKUP($A732,ANT_pumpParticles_Export_v2!$A$2:$EY$234,MATCH(O$1&amp;"_"&amp;LEFT(Sheet1!$J732,3),ANT_pumpParticles_Export_v2!$A$1:$EY$1,0))/VLOOKUP($A732,ANT_pumpParticles_Export_v2!$A$2:$EY$234,MATCH("Ti_"&amp;LEFT(Sheet1!$J732,3),ANT_pumpParticles_Export_v2!$A$1:$EY$1,0)),""),"")</f>
        <v/>
      </c>
      <c r="P732" t="str">
        <f>IF(P$1&lt;&gt;"",IFERROR(VLOOKUP($A732,ANT_pumpParticles_Export_v2!$A$2:$EY$234,MATCH(P$1&amp;"_"&amp;LEFT(Sheet1!$J732,3),ANT_pumpParticles_Export_v2!$A$1:$EY$1,0))/VLOOKUP($A732,ANT_pumpParticles_Export_v2!$A$2:$EY$234,MATCH("Ti_"&amp;LEFT(Sheet1!$J732,3),ANT_pumpParticles_Export_v2!$A$1:$EY$1,0)),""),"")</f>
        <v/>
      </c>
      <c r="Q732" t="str">
        <f>IF(Q$1&lt;&gt;"",IFERROR(VLOOKUP($A732,ANT_pumpParticles_Export_v2!$A$2:$EY$234,MATCH(Q$1&amp;"_"&amp;LEFT(Sheet1!$J732,3),ANT_pumpParticles_Export_v2!$A$1:$EY$1,0))/VLOOKUP($A732,ANT_pumpParticles_Export_v2!$A$2:$EY$234,MATCH("Ti_"&amp;LEFT(Sheet1!$J732,3),ANT_pumpParticles_Export_v2!$A$1:$EY$1,0)),""),"")</f>
        <v/>
      </c>
      <c r="R732" t="str">
        <f>IF(R$1&lt;&gt;"",IFERROR(VLOOKUP($A732,ANT_pumpParticles_Export_v2!$A$2:$EY$234,MATCH(R$1&amp;"_"&amp;LEFT(Sheet1!$J732,3),ANT_pumpParticles_Export_v2!$A$1:$EY$1,0))/VLOOKUP($A732,ANT_pumpParticles_Export_v2!$A$2:$EY$234,MATCH("Ti_"&amp;LEFT(Sheet1!$J732,3),ANT_pumpParticles_Export_v2!$A$1:$EY$1,0)),""),"")</f>
        <v/>
      </c>
      <c r="S732" t="str">
        <f>IF(S$1&lt;&gt;"",IFERROR(VLOOKUP($A732,ANT_pumpParticles_Export_v2!$A$2:$EY$234,MATCH(S$1&amp;"_"&amp;LEFT(Sheet1!$J732,3),ANT_pumpParticles_Export_v2!$A$1:$EY$1,0))/VLOOKUP($A732,ANT_pumpParticles_Export_v2!$A$2:$EY$234,MATCH("Ti_"&amp;LEFT(Sheet1!$J732,3),ANT_pumpParticles_Export_v2!$A$1:$EY$1,0)),""),"")</f>
        <v/>
      </c>
      <c r="T732" t="str">
        <f>IF(T$1&lt;&gt;"",IFERROR(VLOOKUP($A732,ANT_pumpParticles_Export_v2!$A$2:$EY$234,MATCH(T$1&amp;"_"&amp;LEFT(Sheet1!$J732,3),ANT_pumpParticles_Export_v2!$A$1:$EY$1,0))/VLOOKUP($A732,ANT_pumpParticles_Export_v2!$A$2:$EY$234,MATCH("Ti_"&amp;LEFT(Sheet1!$J732,3),ANT_pumpParticles_Export_v2!$A$1:$EY$1,0)),""),"")</f>
        <v/>
      </c>
      <c r="U732" t="str">
        <f>IF(U$1&lt;&gt;"",IFERROR(VLOOKUP($A732,ANT_pumpParticles_Export_v2!$A$2:$EY$234,MATCH(U$1&amp;"_"&amp;LEFT(Sheet1!$J732,3),ANT_pumpParticles_Export_v2!$A$1:$EY$1,0))/VLOOKUP($A732,ANT_pumpParticles_Export_v2!$A$2:$EY$234,MATCH("Ti_"&amp;LEFT(Sheet1!$J732,3),ANT_pumpParticles_Export_v2!$A$1:$EY$1,0)),""),"")</f>
        <v/>
      </c>
      <c r="V732" t="str">
        <f>IF(V$1&lt;&gt;"",IFERROR(VLOOKUP($A732,ANT_pumpParticles_Export_v2!$A$2:$EY$234,MATCH(V$1&amp;"_"&amp;LEFT(Sheet1!$J732,3),ANT_pumpParticles_Export_v2!$A$1:$EY$1,0))/VLOOKUP($A732,ANT_pumpParticles_Export_v2!$A$2:$EY$234,MATCH("Ti_"&amp;LEFT(Sheet1!$J732,3),ANT_pumpParticles_Export_v2!$A$1:$EY$1,0)),""),"")</f>
        <v/>
      </c>
      <c r="W732" t="str">
        <f>IF(W$1&lt;&gt;"",IFERROR(VLOOKUP($A732,ANT_pumpParticles_Export_v2!$A$2:$EY$234,MATCH(W$1&amp;"_"&amp;LEFT(Sheet1!$J732,3),ANT_pumpParticles_Export_v2!$A$1:$EY$1,0))/VLOOKUP($A732,ANT_pumpParticles_Export_v2!$A$2:$EY$234,MATCH("Ti_"&amp;LEFT(Sheet1!$J732,3),ANT_pumpParticles_Export_v2!$A$1:$EY$1,0)),""),"")</f>
        <v/>
      </c>
      <c r="X732" t="str">
        <f>IF(X$1&lt;&gt;"",IFERROR(VLOOKUP($A732,ANT_pumpParticles_Export_v2!$A$2:$EY$234,MATCH(X$1&amp;"_"&amp;LEFT(Sheet1!$J732,3),ANT_pumpParticles_Export_v2!$A$1:$EY$1,0))/VLOOKUP($A732,ANT_pumpParticles_Export_v2!$A$2:$EY$234,MATCH("Ti_"&amp;LEFT(Sheet1!$J732,3),ANT_pumpParticles_Export_v2!$A$1:$EY$1,0)),""),"")</f>
        <v/>
      </c>
      <c r="Y732" t="str">
        <f>IF(Y$1&lt;&gt;"",IFERROR(VLOOKUP($A732,ANT_pumpParticles_Export_v2!$A$2:$EY$234,MATCH(Y$1&amp;"_"&amp;LEFT(Sheet1!$J732,3),ANT_pumpParticles_Export_v2!$A$1:$EY$1,0))/VLOOKUP($A732,ANT_pumpParticles_Export_v2!$A$2:$EY$234,MATCH("Ti_"&amp;LEFT(Sheet1!$J732,3),ANT_pumpParticles_Export_v2!$A$1:$EY$1,0)),""),"")</f>
        <v/>
      </c>
      <c r="Z732" t="str">
        <f>IF(Z$1&lt;&gt;"",IFERROR(VLOOKUP($A732,ANT_pumpParticles_Export_v2!$A$2:$EY$234,MATCH(Z$1&amp;"_"&amp;LEFT(Sheet1!$J732,3),ANT_pumpParticles_Export_v2!$A$1:$EY$1,0))/VLOOKUP($A732,ANT_pumpParticles_Export_v2!$A$2:$EY$234,MATCH("Ti_"&amp;LEFT(Sheet1!$J732,3),ANT_pumpParticles_Export_v2!$A$1:$EY$1,0)),""),"")</f>
        <v/>
      </c>
      <c r="AA732" t="str">
        <f>IF(AA$1&lt;&gt;"",IFERROR(VLOOKUP($A732,ANT_pumpParticles_Export_v2!$A$2:$EY$234,MATCH(AA$1&amp;"_"&amp;LEFT(Sheet1!$J732,3),ANT_pumpParticles_Export_v2!$A$1:$EY$1,0))/VLOOKUP($A732,ANT_pumpParticles_Export_v2!$A$2:$EY$234,MATCH("Ti_"&amp;LEFT(Sheet1!$J732,3),ANT_pumpParticles_Export_v2!$A$1:$EY$1,0)),""),"")</f>
        <v/>
      </c>
      <c r="AB732" t="str">
        <f>IF(AB$1&lt;&gt;"",IFERROR(VLOOKUP($A732,ANT_pumpParticles_Export_v2!$A$2:$EY$234,MATCH(AB$1&amp;"_"&amp;LEFT(Sheet1!$J732,3),ANT_pumpParticles_Export_v2!$A$1:$EY$1,0))/VLOOKUP($A732,ANT_pumpParticles_Export_v2!$A$2:$EY$234,MATCH("Ti_"&amp;LEFT(Sheet1!$J732,3),ANT_pumpParticles_Export_v2!$A$1:$EY$1,0)),""),"")</f>
        <v/>
      </c>
      <c r="AC732" t="str">
        <f>IF(AC$1&lt;&gt;"",IFERROR(VLOOKUP($A732,ANT_pumpParticles_Export_v2!$A$2:$EY$234,MATCH(AC$1&amp;"_"&amp;LEFT(Sheet1!$J732,3),ANT_pumpParticles_Export_v2!$A$1:$EY$1,0))/VLOOKUP($A732,ANT_pumpParticles_Export_v2!$A$2:$EY$234,MATCH("Ti_"&amp;LEFT(Sheet1!$J732,3),ANT_pumpParticles_Export_v2!$A$1:$EY$1,0)),""),"")</f>
        <v/>
      </c>
      <c r="AD732" t="str">
        <f>IF(AD$1&lt;&gt;"",IFERROR(VLOOKUP($A732,ANT_pumpParticles_Export_v2!$A$2:$EY$234,MATCH(AD$1&amp;"_"&amp;LEFT(Sheet1!$J732,3),ANT_pumpParticles_Export_v2!$A$1:$EY$1,0))/VLOOKUP($A732,ANT_pumpParticles_Export_v2!$A$2:$EY$234,MATCH("Ti_"&amp;LEFT(Sheet1!$J732,3),ANT_pumpParticles_Export_v2!$A$1:$EY$1,0)),""),"")</f>
        <v/>
      </c>
      <c r="AE732" t="str">
        <f>IF(AE$1&lt;&gt;"",IFERROR(VLOOKUP($A732,ANT_pumpParticles_Export_v2!$A$2:$EY$234,MATCH(AE$1&amp;"_"&amp;LEFT(Sheet1!$J732,3),ANT_pumpParticles_Export_v2!$A$1:$EY$1,0))/VLOOKUP($A732,ANT_pumpParticles_Export_v2!$A$2:$EY$234,MATCH("Ti_"&amp;LEFT(Sheet1!$J732,3),ANT_pumpParticles_Export_v2!$A$1:$EY$1,0)),""),"")</f>
        <v/>
      </c>
      <c r="AF732" t="str">
        <f>IF(AF$1&lt;&gt;"",IFERROR(VLOOKUP($A732,ANT_pumpParticles_Export_v2!$A$2:$EY$234,MATCH(AF$1&amp;"_"&amp;LEFT(Sheet1!$J732,3),ANT_pumpParticles_Export_v2!$A$1:$EY$1,0))/VLOOKUP($A732,ANT_pumpParticles_Export_v2!$A$2:$EY$234,MATCH("Ti_"&amp;LEFT(Sheet1!$J732,3),ANT_pumpParticles_Export_v2!$A$1:$EY$1,0)),""),"")</f>
        <v/>
      </c>
      <c r="AG732" t="str">
        <f>IF(AG$1&lt;&gt;"",IFERROR(VLOOKUP($A732,ANT_pumpParticles_Export_v2!$A$2:$EY$234,MATCH(AG$1&amp;"_"&amp;LEFT(Sheet1!$J732,3),ANT_pumpParticles_Export_v2!$A$1:$EY$1,0))/VLOOKUP($A732,ANT_pumpParticles_Export_v2!$A$2:$EY$234,MATCH("Ti_"&amp;LEFT(Sheet1!$J732,3),ANT_pumpParticles_Export_v2!$A$1:$EY$1,0)),""),"")</f>
        <v/>
      </c>
      <c r="AH732" t="str">
        <f>IF(AH$1&lt;&gt;"",IFERROR(VLOOKUP($A732,ANT_pumpParticles_Export_v2!$A$2:$EY$234,MATCH(AH$1&amp;"_"&amp;LEFT(Sheet1!$J732,3),ANT_pumpParticles_Export_v2!$A$1:$EY$1,0))/VLOOKUP($A732,ANT_pumpParticles_Export_v2!$A$2:$EY$234,MATCH("Ti_"&amp;LEFT(Sheet1!$J732,3),ANT_pumpParticles_Export_v2!$A$1:$EY$1,0)),""),"")</f>
        <v/>
      </c>
      <c r="AI732" t="str">
        <f>IF(AI$1&lt;&gt;"",IFERROR(VLOOKUP($A732,ANT_pumpParticles_Export_v2!$A$2:$EY$234,MATCH(AI$1&amp;"_"&amp;LEFT(Sheet1!$J732,3),ANT_pumpParticles_Export_v2!$A$1:$EY$1,0))/VLOOKUP($A732,ANT_pumpParticles_Export_v2!$A$2:$EY$234,MATCH("Ti_"&amp;LEFT(Sheet1!$J732,3),ANT_pumpParticles_Export_v2!$A$1:$EY$1,0)),""),"")</f>
        <v/>
      </c>
      <c r="AJ732" t="str">
        <f>IF(AJ$1&lt;&gt;"",IFERROR(VLOOKUP($A732,ANT_pumpParticles_Export_v2!$A$2:$EY$234,MATCH(AJ$1&amp;"_"&amp;LEFT(Sheet1!$J732,3),ANT_pumpParticles_Export_v2!$A$1:$EY$1,0))/VLOOKUP($A732,ANT_pumpParticles_Export_v2!$A$2:$EY$234,MATCH("Ti_"&amp;LEFT(Sheet1!$J732,3),ANT_pumpParticles_Export_v2!$A$1:$EY$1,0)),""),"")</f>
        <v/>
      </c>
      <c r="AK732" t="str">
        <f>IF(AK$1&lt;&gt;"",IFERROR(VLOOKUP($A732,ANT_pumpParticles_Export_v2!$A$2:$EY$234,MATCH(AK$1&amp;"_"&amp;LEFT(Sheet1!$J732,3),ANT_pumpParticles_Export_v2!$A$1:$EY$1,0))/VLOOKUP($A732,ANT_pumpParticles_Export_v2!$A$2:$EY$234,MATCH("Ti_"&amp;LEFT(Sheet1!$J732,3),ANT_pumpParticles_Export_v2!$A$1:$EY$1,0)),""),"")</f>
        <v/>
      </c>
      <c r="AL732" t="str">
        <f>IF(AL$1&lt;&gt;"",IFERROR(VLOOKUP($A732,ANT_pumpParticles_Export_v2!$A$2:$EY$234,MATCH(AL$1&amp;"_"&amp;LEFT(Sheet1!$J732,3),ANT_pumpParticles_Export_v2!$A$1:$EY$1,0))/VLOOKUP($A732,ANT_pumpParticles_Export_v2!$A$2:$EY$234,MATCH("Ti_"&amp;LEFT(Sheet1!$J732,3),ANT_pumpParticles_Export_v2!$A$1:$EY$1,0)),""),"")</f>
        <v/>
      </c>
      <c r="AM732" t="str">
        <f>IF(AM$1&lt;&gt;"",IFERROR(VLOOKUP($A732,ANT_pumpParticles_Export_v2!$A$2:$EY$234,MATCH(AM$1&amp;"_"&amp;LEFT(Sheet1!$J732,3),ANT_pumpParticles_Export_v2!$A$1:$EY$1,0))/VLOOKUP($A732,ANT_pumpParticles_Export_v2!$A$2:$EY$234,MATCH("Ti_"&amp;LEFT(Sheet1!$J732,3),ANT_pumpParticles_Export_v2!$A$1:$EY$1,0)),""),"")</f>
        <v/>
      </c>
      <c r="AN732" t="str">
        <f>IF(AN$1&lt;&gt;"",IFERROR(VLOOKUP($A732,ANT_pumpParticles_Export_v2!$A$2:$EY$234,MATCH(AN$1&amp;"_"&amp;LEFT(Sheet1!$J732,3),ANT_pumpParticles_Export_v2!$A$1:$EY$1,0))/VLOOKUP($A732,ANT_pumpParticles_Export_v2!$A$2:$EY$234,MATCH("Ti_"&amp;LEFT(Sheet1!$J732,3),ANT_pumpParticles_Export_v2!$A$1:$EY$1,0)),""),"")</f>
        <v/>
      </c>
      <c r="AO732" t="str">
        <f>IF(AO$1&lt;&gt;"",IFERROR(VLOOKUP($A732,ANT_pumpParticles_Export_v2!$A$2:$EY$234,MATCH(AO$1&amp;"_"&amp;LEFT(Sheet1!$J732,3),ANT_pumpParticles_Export_v2!$A$1:$EY$1,0))/VLOOKUP($A732,ANT_pumpParticles_Export_v2!$A$2:$EY$234,MATCH("Ti_"&amp;LEFT(Sheet1!$J732,3),ANT_pumpParticles_Export_v2!$A$1:$EY$1,0)),""),"")</f>
        <v/>
      </c>
      <c r="AP732" t="str">
        <f>IF(AP$1&lt;&gt;"",IFERROR(VLOOKUP($A732,ANT_pumpParticles_Export_v2!$A$2:$EY$234,MATCH(AP$1&amp;"_"&amp;LEFT(Sheet1!$J732,3),ANT_pumpParticles_Export_v2!$A$1:$EY$1,0))/VLOOKUP($A732,ANT_pumpParticles_Export_v2!$A$2:$EY$234,MATCH("Ti_"&amp;LEFT(Sheet1!$J732,3),ANT_pumpParticles_Export_v2!$A$1:$EY$1,0)),""),"")</f>
        <v/>
      </c>
      <c r="AQ732" t="str">
        <f>IF(AQ$1&lt;&gt;"",IFERROR(VLOOKUP($A732,ANT_pumpParticles_Export_v2!$A$2:$EY$234,MATCH(AQ$1&amp;"_"&amp;LEFT(Sheet1!$J732,3),ANT_pumpParticles_Export_v2!$A$1:$EY$1,0))/VLOOKUP($A732,ANT_pumpParticles_Export_v2!$A$2:$EY$234,MATCH("Ti_"&amp;LEFT(Sheet1!$J732,3),ANT_pumpParticles_Export_v2!$A$1:$EY$1,0)),""),"")</f>
        <v/>
      </c>
      <c r="AR732" t="str">
        <f>IF(AR$1&lt;&gt;"",IFERROR(VLOOKUP($A732,ANT_pumpParticles_Export_v2!$A$2:$EY$234,MATCH(AR$1&amp;"_"&amp;LEFT(Sheet1!$J732,3),ANT_pumpParticles_Export_v2!$A$1:$EY$1,0))/VLOOKUP($A732,ANT_pumpParticles_Export_v2!$A$2:$EY$234,MATCH("Ti_"&amp;LEFT(Sheet1!$J732,3),ANT_pumpParticles_Export_v2!$A$1:$EY$1,0)),""),"")</f>
        <v/>
      </c>
      <c r="AS732" t="str">
        <f>IF(AS$1&lt;&gt;"",IFERROR(VLOOKUP($A732,ANT_pumpParticles_Export_v2!$A$2:$EY$234,MATCH(AS$1&amp;"_"&amp;LEFT(Sheet1!$J732,3),ANT_pumpParticles_Export_v2!$A$1:$EY$1,0))/VLOOKUP($A732,ANT_pumpParticles_Export_v2!$A$2:$EY$234,MATCH("Ti_"&amp;LEFT(Sheet1!$J732,3),ANT_pumpParticles_Export_v2!$A$1:$EY$1,0)),""),"")</f>
        <v/>
      </c>
      <c r="AT732" t="str">
        <f>IF(AT$1&lt;&gt;"",IFERROR(VLOOKUP($A732,ANT_pumpParticles_Export_v2!$A$2:$EY$234,MATCH(AT$1&amp;"_"&amp;LEFT(Sheet1!$J732,3),ANT_pumpParticles_Export_v2!$A$1:$EY$1,0))/VLOOKUP($A732,ANT_pumpParticles_Export_v2!$A$2:$EY$234,MATCH("Ti_"&amp;LEFT(Sheet1!$J732,3),ANT_pumpParticles_Export_v2!$A$1:$EY$1,0)),""),"")</f>
        <v/>
      </c>
      <c r="AU732" t="str">
        <f>IF(AU$1&lt;&gt;"",IFERROR(VLOOKUP($A732,ANT_pumpParticles_Export_v2!$A$2:$EY$234,MATCH(AU$1&amp;"_"&amp;LEFT(Sheet1!$J732,3),ANT_pumpParticles_Export_v2!$A$1:$EY$1,0))/VLOOKUP($A732,ANT_pumpParticles_Export_v2!$A$2:$EY$234,MATCH("Ti_"&amp;LEFT(Sheet1!$J732,3),ANT_pumpParticles_Export_v2!$A$1:$EY$1,0)),""),"")</f>
        <v/>
      </c>
      <c r="AV732" t="str">
        <f>IF(AV$1&lt;&gt;"",IFERROR(VLOOKUP($A732,ANT_pumpParticles_Export_v2!$A$2:$EY$234,MATCH(AV$1&amp;"_"&amp;LEFT(Sheet1!$J732,3),ANT_pumpParticles_Export_v2!$A$1:$EY$1,0))/VLOOKUP($A732,ANT_pumpParticles_Export_v2!$A$2:$EY$234,MATCH("Ti_"&amp;LEFT(Sheet1!$J732,3),ANT_pumpParticles_Export_v2!$A$1:$EY$1,0)),""),"")</f>
        <v/>
      </c>
      <c r="AW732" t="str">
        <f>IF(AW$1&lt;&gt;"",IFERROR(VLOOKUP($A732,ANT_pumpParticles_Export_v2!$A$2:$EY$234,MATCH(AW$1&amp;"_"&amp;LEFT(Sheet1!$J732,3),ANT_pumpParticles_Export_v2!$A$1:$EY$1,0))/VLOOKUP($A732,ANT_pumpParticles_Export_v2!$A$2:$EY$234,MATCH("Ti_"&amp;LEFT(Sheet1!$J732,3),ANT_pumpParticles_Export_v2!$A$1:$EY$1,0)),""),"")</f>
        <v/>
      </c>
      <c r="AX732" t="str">
        <f>IF(AX$1&lt;&gt;"",IFERROR(VLOOKUP($A732,ANT_pumpParticles_Export_v2!$A$2:$EY$234,MATCH(AX$1&amp;"_"&amp;LEFT(Sheet1!$J732,3),ANT_pumpParticles_Export_v2!$A$1:$EY$1,0))/VLOOKUP($A732,ANT_pumpParticles_Export_v2!$A$2:$EY$234,MATCH("Ti_"&amp;LEFT(Sheet1!$J732,3),ANT_pumpParticles_Export_v2!$A$1:$EY$1,0)),""),"")</f>
        <v/>
      </c>
      <c r="AY732" t="str">
        <f>IF(AY$1&lt;&gt;"",IFERROR(VLOOKUP($A732,ANT_pumpParticles_Export_v2!$A$2:$EY$234,MATCH(AY$1&amp;"_"&amp;LEFT(Sheet1!$J732,3),ANT_pumpParticles_Export_v2!$A$1:$EY$1,0))/VLOOKUP($A732,ANT_pumpParticles_Export_v2!$A$2:$EY$234,MATCH("Ti_"&amp;LEFT(Sheet1!$J732,3),ANT_pumpParticles_Export_v2!$A$1:$EY$1,0)),""),"")</f>
        <v/>
      </c>
      <c r="AZ732" t="str">
        <f>IF(AZ$1&lt;&gt;"",IFERROR(VLOOKUP($A732,ANT_pumpParticles_Export_v2!$A$2:$EY$234,MATCH(AZ$1&amp;"_"&amp;LEFT(Sheet1!$J732,3),ANT_pumpParticles_Export_v2!$A$1:$EY$1,0))/VLOOKUP($A732,ANT_pumpParticles_Export_v2!$A$2:$EY$234,MATCH("Ti_"&amp;LEFT(Sheet1!$J732,3),ANT_pumpParticles_Export_v2!$A$1:$EY$1,0)),""),"")</f>
        <v/>
      </c>
      <c r="BA732" t="str">
        <f>IF(BA$1&lt;&gt;"",IFERROR(VLOOKUP($A732,ANT_pumpParticles_Export_v2!$A$2:$EY$234,MATCH(BA$1&amp;"_"&amp;LEFT(Sheet1!$J732,3),ANT_pumpParticles_Export_v2!$A$1:$EY$1,0))/VLOOKUP($A732,ANT_pumpParticles_Export_v2!$A$2:$EY$234,MATCH("Ti_"&amp;LEFT(Sheet1!$J732,3),ANT_pumpParticles_Export_v2!$A$1:$EY$1,0)),""),"")</f>
        <v/>
      </c>
      <c r="BB732" t="str">
        <f>IF(BB$1&lt;&gt;"",IFERROR(VLOOKUP($A732,ANT_pumpParticles_Export_v2!$A$2:$EY$234,MATCH(BB$1&amp;"_"&amp;LEFT(Sheet1!$J732,3),ANT_pumpParticles_Export_v2!$A$1:$EY$1,0))/VLOOKUP($A732,ANT_pumpParticles_Export_v2!$A$2:$EY$234,MATCH("Ti_"&amp;LEFT(Sheet1!$J732,3),ANT_pumpParticles_Export_v2!$A$1:$EY$1,0)),""),"")</f>
        <v/>
      </c>
      <c r="BC732" t="str">
        <f>IF(BC$1&lt;&gt;"",IFERROR(VLOOKUP($A732,ANT_pumpParticles_Export_v2!$A$2:$EY$234,MATCH(BC$1&amp;"_"&amp;LEFT(Sheet1!$J732,3),ANT_pumpParticles_Export_v2!$A$1:$EY$1,0))/VLOOKUP($A732,ANT_pumpParticles_Export_v2!$A$2:$EY$234,MATCH("Ti_"&amp;LEFT(Sheet1!$J732,3),ANT_pumpParticles_Export_v2!$A$1:$EY$1,0)),""),"")</f>
        <v/>
      </c>
      <c r="BD732" t="str">
        <f>IF(BD$1&lt;&gt;"",IFERROR(VLOOKUP($A732,ANT_pumpParticles_Export_v2!$A$2:$EY$234,MATCH(BD$1&amp;"_"&amp;LEFT(Sheet1!$J732,3),ANT_pumpParticles_Export_v2!$A$1:$EY$1,0))/VLOOKUP($A732,ANT_pumpParticles_Export_v2!$A$2:$EY$234,MATCH("Ti_"&amp;LEFT(Sheet1!$J732,3),ANT_pumpParticles_Export_v2!$A$1:$EY$1,0)),""),"")</f>
        <v/>
      </c>
      <c r="BE732" t="str">
        <f>IF(BE$1&lt;&gt;"",IFERROR(VLOOKUP($A732,ANT_pumpParticles_Export_v2!$A$2:$EY$234,MATCH(BE$1&amp;"_"&amp;LEFT(Sheet1!$J732,3),ANT_pumpParticles_Export_v2!$A$1:$EY$1,0))/VLOOKUP($A732,ANT_pumpParticles_Export_v2!$A$2:$EY$234,MATCH("Ti_"&amp;LEFT(Sheet1!$J732,3),ANT_pumpParticles_Export_v2!$A$1:$EY$1,0)),""),"")</f>
        <v/>
      </c>
      <c r="BF732" t="str">
        <f>IF(BF$1&lt;&gt;"",IFERROR(VLOOKUP($A732,ANT_pumpParticles_Export_v2!$A$2:$EY$234,MATCH(BF$1&amp;"_"&amp;LEFT(Sheet1!$J732,3),ANT_pumpParticles_Export_v2!$A$1:$EY$1,0))/VLOOKUP($A732,ANT_pumpParticles_Export_v2!$A$2:$EY$234,MATCH("Ti_"&amp;LEFT(Sheet1!$J732,3),ANT_pumpParticles_Export_v2!$A$1:$EY$1,0)),""),"")</f>
        <v/>
      </c>
    </row>
    <row r="733" spans="1:58" x14ac:dyDescent="0.3">
      <c r="A733">
        <v>19090</v>
      </c>
      <c r="B733" t="s">
        <v>136</v>
      </c>
      <c r="C733">
        <v>5</v>
      </c>
      <c r="D733" t="s">
        <v>130</v>
      </c>
      <c r="E733">
        <v>-918.27</v>
      </c>
      <c r="F733">
        <v>-71.528800000000004</v>
      </c>
      <c r="G733">
        <v>-116.35850000000001</v>
      </c>
      <c r="H733">
        <v>238.315</v>
      </c>
      <c r="I733">
        <v>72.73</v>
      </c>
      <c r="J733" t="s">
        <v>250</v>
      </c>
      <c r="K733" t="str">
        <f>IF(K$1&lt;&gt;"",IFERROR(VLOOKUP($A733,ANT_pumpParticles_Export_v2!$A$2:$EY$234,MATCH(K$1&amp;"_"&amp;LEFT(Sheet1!$J733,3),ANT_pumpParticles_Export_v2!$A$1:$EY$1,0))/VLOOKUP($A733,ANT_pumpParticles_Export_v2!$A$2:$EY$234,MATCH("Ti_"&amp;LEFT(Sheet1!$J733,3),ANT_pumpParticles_Export_v2!$A$1:$EY$1,0)),""),"")</f>
        <v/>
      </c>
      <c r="L733" t="str">
        <f>IF(L$1&lt;&gt;"",IFERROR(VLOOKUP($A733,ANT_pumpParticles_Export_v2!$A$2:$EY$234,MATCH(L$1&amp;"_"&amp;LEFT(Sheet1!$J733,3),ANT_pumpParticles_Export_v2!$A$1:$EY$1,0))/VLOOKUP($A733,ANT_pumpParticles_Export_v2!$A$2:$EY$234,MATCH("Ti_"&amp;LEFT(Sheet1!$J733,3),ANT_pumpParticles_Export_v2!$A$1:$EY$1,0)),""),"")</f>
        <v/>
      </c>
      <c r="M733" t="str">
        <f>IF(M$1&lt;&gt;"",IFERROR(VLOOKUP($A733,ANT_pumpParticles_Export_v2!$A$2:$EY$234,MATCH(M$1&amp;"_"&amp;LEFT(Sheet1!$J733,3),ANT_pumpParticles_Export_v2!$A$1:$EY$1,0))/VLOOKUP($A733,ANT_pumpParticles_Export_v2!$A$2:$EY$234,MATCH("Ti_"&amp;LEFT(Sheet1!$J733,3),ANT_pumpParticles_Export_v2!$A$1:$EY$1,0)),""),"")</f>
        <v/>
      </c>
      <c r="N733" t="str">
        <f>IF(N$1&lt;&gt;"",IFERROR(VLOOKUP($A733,ANT_pumpParticles_Export_v2!$A$2:$EY$234,MATCH(N$1&amp;"_"&amp;LEFT(Sheet1!$J733,3),ANT_pumpParticles_Export_v2!$A$1:$EY$1,0))/VLOOKUP($A733,ANT_pumpParticles_Export_v2!$A$2:$EY$234,MATCH("Ti_"&amp;LEFT(Sheet1!$J733,3),ANT_pumpParticles_Export_v2!$A$1:$EY$1,0)),""),"")</f>
        <v/>
      </c>
      <c r="O733" t="str">
        <f>IF(O$1&lt;&gt;"",IFERROR(VLOOKUP($A733,ANT_pumpParticles_Export_v2!$A$2:$EY$234,MATCH(O$1&amp;"_"&amp;LEFT(Sheet1!$J733,3),ANT_pumpParticles_Export_v2!$A$1:$EY$1,0))/VLOOKUP($A733,ANT_pumpParticles_Export_v2!$A$2:$EY$234,MATCH("Ti_"&amp;LEFT(Sheet1!$J733,3),ANT_pumpParticles_Export_v2!$A$1:$EY$1,0)),""),"")</f>
        <v/>
      </c>
      <c r="P733" t="str">
        <f>IF(P$1&lt;&gt;"",IFERROR(VLOOKUP($A733,ANT_pumpParticles_Export_v2!$A$2:$EY$234,MATCH(P$1&amp;"_"&amp;LEFT(Sheet1!$J733,3),ANT_pumpParticles_Export_v2!$A$1:$EY$1,0))/VLOOKUP($A733,ANT_pumpParticles_Export_v2!$A$2:$EY$234,MATCH("Ti_"&amp;LEFT(Sheet1!$J733,3),ANT_pumpParticles_Export_v2!$A$1:$EY$1,0)),""),"")</f>
        <v/>
      </c>
      <c r="Q733" t="str">
        <f>IF(Q$1&lt;&gt;"",IFERROR(VLOOKUP($A733,ANT_pumpParticles_Export_v2!$A$2:$EY$234,MATCH(Q$1&amp;"_"&amp;LEFT(Sheet1!$J733,3),ANT_pumpParticles_Export_v2!$A$1:$EY$1,0))/VLOOKUP($A733,ANT_pumpParticles_Export_v2!$A$2:$EY$234,MATCH("Ti_"&amp;LEFT(Sheet1!$J733,3),ANT_pumpParticles_Export_v2!$A$1:$EY$1,0)),""),"")</f>
        <v/>
      </c>
      <c r="R733" t="str">
        <f>IF(R$1&lt;&gt;"",IFERROR(VLOOKUP($A733,ANT_pumpParticles_Export_v2!$A$2:$EY$234,MATCH(R$1&amp;"_"&amp;LEFT(Sheet1!$J733,3),ANT_pumpParticles_Export_v2!$A$1:$EY$1,0))/VLOOKUP($A733,ANT_pumpParticles_Export_v2!$A$2:$EY$234,MATCH("Ti_"&amp;LEFT(Sheet1!$J733,3),ANT_pumpParticles_Export_v2!$A$1:$EY$1,0)),""),"")</f>
        <v/>
      </c>
      <c r="S733" t="str">
        <f>IF(S$1&lt;&gt;"",IFERROR(VLOOKUP($A733,ANT_pumpParticles_Export_v2!$A$2:$EY$234,MATCH(S$1&amp;"_"&amp;LEFT(Sheet1!$J733,3),ANT_pumpParticles_Export_v2!$A$1:$EY$1,0))/VLOOKUP($A733,ANT_pumpParticles_Export_v2!$A$2:$EY$234,MATCH("Ti_"&amp;LEFT(Sheet1!$J733,3),ANT_pumpParticles_Export_v2!$A$1:$EY$1,0)),""),"")</f>
        <v/>
      </c>
      <c r="T733" t="str">
        <f>IF(T$1&lt;&gt;"",IFERROR(VLOOKUP($A733,ANT_pumpParticles_Export_v2!$A$2:$EY$234,MATCH(T$1&amp;"_"&amp;LEFT(Sheet1!$J733,3),ANT_pumpParticles_Export_v2!$A$1:$EY$1,0))/VLOOKUP($A733,ANT_pumpParticles_Export_v2!$A$2:$EY$234,MATCH("Ti_"&amp;LEFT(Sheet1!$J733,3),ANT_pumpParticles_Export_v2!$A$1:$EY$1,0)),""),"")</f>
        <v/>
      </c>
      <c r="U733" t="str">
        <f>IF(U$1&lt;&gt;"",IFERROR(VLOOKUP($A733,ANT_pumpParticles_Export_v2!$A$2:$EY$234,MATCH(U$1&amp;"_"&amp;LEFT(Sheet1!$J733,3),ANT_pumpParticles_Export_v2!$A$1:$EY$1,0))/VLOOKUP($A733,ANT_pumpParticles_Export_v2!$A$2:$EY$234,MATCH("Ti_"&amp;LEFT(Sheet1!$J733,3),ANT_pumpParticles_Export_v2!$A$1:$EY$1,0)),""),"")</f>
        <v/>
      </c>
      <c r="V733" t="str">
        <f>IF(V$1&lt;&gt;"",IFERROR(VLOOKUP($A733,ANT_pumpParticles_Export_v2!$A$2:$EY$234,MATCH(V$1&amp;"_"&amp;LEFT(Sheet1!$J733,3),ANT_pumpParticles_Export_v2!$A$1:$EY$1,0))/VLOOKUP($A733,ANT_pumpParticles_Export_v2!$A$2:$EY$234,MATCH("Ti_"&amp;LEFT(Sheet1!$J733,3),ANT_pumpParticles_Export_v2!$A$1:$EY$1,0)),""),"")</f>
        <v/>
      </c>
      <c r="W733" t="str">
        <f>IF(W$1&lt;&gt;"",IFERROR(VLOOKUP($A733,ANT_pumpParticles_Export_v2!$A$2:$EY$234,MATCH(W$1&amp;"_"&amp;LEFT(Sheet1!$J733,3),ANT_pumpParticles_Export_v2!$A$1:$EY$1,0))/VLOOKUP($A733,ANT_pumpParticles_Export_v2!$A$2:$EY$234,MATCH("Ti_"&amp;LEFT(Sheet1!$J733,3),ANT_pumpParticles_Export_v2!$A$1:$EY$1,0)),""),"")</f>
        <v/>
      </c>
      <c r="X733" t="str">
        <f>IF(X$1&lt;&gt;"",IFERROR(VLOOKUP($A733,ANT_pumpParticles_Export_v2!$A$2:$EY$234,MATCH(X$1&amp;"_"&amp;LEFT(Sheet1!$J733,3),ANT_pumpParticles_Export_v2!$A$1:$EY$1,0))/VLOOKUP($A733,ANT_pumpParticles_Export_v2!$A$2:$EY$234,MATCH("Ti_"&amp;LEFT(Sheet1!$J733,3),ANT_pumpParticles_Export_v2!$A$1:$EY$1,0)),""),"")</f>
        <v/>
      </c>
      <c r="Y733" t="str">
        <f>IF(Y$1&lt;&gt;"",IFERROR(VLOOKUP($A733,ANT_pumpParticles_Export_v2!$A$2:$EY$234,MATCH(Y$1&amp;"_"&amp;LEFT(Sheet1!$J733,3),ANT_pumpParticles_Export_v2!$A$1:$EY$1,0))/VLOOKUP($A733,ANT_pumpParticles_Export_v2!$A$2:$EY$234,MATCH("Ti_"&amp;LEFT(Sheet1!$J733,3),ANT_pumpParticles_Export_v2!$A$1:$EY$1,0)),""),"")</f>
        <v/>
      </c>
      <c r="Z733" t="str">
        <f>IF(Z$1&lt;&gt;"",IFERROR(VLOOKUP($A733,ANT_pumpParticles_Export_v2!$A$2:$EY$234,MATCH(Z$1&amp;"_"&amp;LEFT(Sheet1!$J733,3),ANT_pumpParticles_Export_v2!$A$1:$EY$1,0))/VLOOKUP($A733,ANT_pumpParticles_Export_v2!$A$2:$EY$234,MATCH("Ti_"&amp;LEFT(Sheet1!$J733,3),ANT_pumpParticles_Export_v2!$A$1:$EY$1,0)),""),"")</f>
        <v/>
      </c>
      <c r="AA733" t="str">
        <f>IF(AA$1&lt;&gt;"",IFERROR(VLOOKUP($A733,ANT_pumpParticles_Export_v2!$A$2:$EY$234,MATCH(AA$1&amp;"_"&amp;LEFT(Sheet1!$J733,3),ANT_pumpParticles_Export_v2!$A$1:$EY$1,0))/VLOOKUP($A733,ANT_pumpParticles_Export_v2!$A$2:$EY$234,MATCH("Ti_"&amp;LEFT(Sheet1!$J733,3),ANT_pumpParticles_Export_v2!$A$1:$EY$1,0)),""),"")</f>
        <v/>
      </c>
      <c r="AB733" t="str">
        <f>IF(AB$1&lt;&gt;"",IFERROR(VLOOKUP($A733,ANT_pumpParticles_Export_v2!$A$2:$EY$234,MATCH(AB$1&amp;"_"&amp;LEFT(Sheet1!$J733,3),ANT_pumpParticles_Export_v2!$A$1:$EY$1,0))/VLOOKUP($A733,ANT_pumpParticles_Export_v2!$A$2:$EY$234,MATCH("Ti_"&amp;LEFT(Sheet1!$J733,3),ANT_pumpParticles_Export_v2!$A$1:$EY$1,0)),""),"")</f>
        <v/>
      </c>
      <c r="AC733" t="str">
        <f>IF(AC$1&lt;&gt;"",IFERROR(VLOOKUP($A733,ANT_pumpParticles_Export_v2!$A$2:$EY$234,MATCH(AC$1&amp;"_"&amp;LEFT(Sheet1!$J733,3),ANT_pumpParticles_Export_v2!$A$1:$EY$1,0))/VLOOKUP($A733,ANT_pumpParticles_Export_v2!$A$2:$EY$234,MATCH("Ti_"&amp;LEFT(Sheet1!$J733,3),ANT_pumpParticles_Export_v2!$A$1:$EY$1,0)),""),"")</f>
        <v/>
      </c>
      <c r="AD733" t="str">
        <f>IF(AD$1&lt;&gt;"",IFERROR(VLOOKUP($A733,ANT_pumpParticles_Export_v2!$A$2:$EY$234,MATCH(AD$1&amp;"_"&amp;LEFT(Sheet1!$J733,3),ANT_pumpParticles_Export_v2!$A$1:$EY$1,0))/VLOOKUP($A733,ANT_pumpParticles_Export_v2!$A$2:$EY$234,MATCH("Ti_"&amp;LEFT(Sheet1!$J733,3),ANT_pumpParticles_Export_v2!$A$1:$EY$1,0)),""),"")</f>
        <v/>
      </c>
      <c r="AE733" t="str">
        <f>IF(AE$1&lt;&gt;"",IFERROR(VLOOKUP($A733,ANT_pumpParticles_Export_v2!$A$2:$EY$234,MATCH(AE$1&amp;"_"&amp;LEFT(Sheet1!$J733,3),ANT_pumpParticles_Export_v2!$A$1:$EY$1,0))/VLOOKUP($A733,ANT_pumpParticles_Export_v2!$A$2:$EY$234,MATCH("Ti_"&amp;LEFT(Sheet1!$J733,3),ANT_pumpParticles_Export_v2!$A$1:$EY$1,0)),""),"")</f>
        <v/>
      </c>
      <c r="AF733" t="str">
        <f>IF(AF$1&lt;&gt;"",IFERROR(VLOOKUP($A733,ANT_pumpParticles_Export_v2!$A$2:$EY$234,MATCH(AF$1&amp;"_"&amp;LEFT(Sheet1!$J733,3),ANT_pumpParticles_Export_v2!$A$1:$EY$1,0))/VLOOKUP($A733,ANT_pumpParticles_Export_v2!$A$2:$EY$234,MATCH("Ti_"&amp;LEFT(Sheet1!$J733,3),ANT_pumpParticles_Export_v2!$A$1:$EY$1,0)),""),"")</f>
        <v/>
      </c>
      <c r="AG733" t="str">
        <f>IF(AG$1&lt;&gt;"",IFERROR(VLOOKUP($A733,ANT_pumpParticles_Export_v2!$A$2:$EY$234,MATCH(AG$1&amp;"_"&amp;LEFT(Sheet1!$J733,3),ANT_pumpParticles_Export_v2!$A$1:$EY$1,0))/VLOOKUP($A733,ANT_pumpParticles_Export_v2!$A$2:$EY$234,MATCH("Ti_"&amp;LEFT(Sheet1!$J733,3),ANT_pumpParticles_Export_v2!$A$1:$EY$1,0)),""),"")</f>
        <v/>
      </c>
      <c r="AH733" t="str">
        <f>IF(AH$1&lt;&gt;"",IFERROR(VLOOKUP($A733,ANT_pumpParticles_Export_v2!$A$2:$EY$234,MATCH(AH$1&amp;"_"&amp;LEFT(Sheet1!$J733,3),ANT_pumpParticles_Export_v2!$A$1:$EY$1,0))/VLOOKUP($A733,ANT_pumpParticles_Export_v2!$A$2:$EY$234,MATCH("Ti_"&amp;LEFT(Sheet1!$J733,3),ANT_pumpParticles_Export_v2!$A$1:$EY$1,0)),""),"")</f>
        <v/>
      </c>
      <c r="AI733" t="str">
        <f>IF(AI$1&lt;&gt;"",IFERROR(VLOOKUP($A733,ANT_pumpParticles_Export_v2!$A$2:$EY$234,MATCH(AI$1&amp;"_"&amp;LEFT(Sheet1!$J733,3),ANT_pumpParticles_Export_v2!$A$1:$EY$1,0))/VLOOKUP($A733,ANT_pumpParticles_Export_v2!$A$2:$EY$234,MATCH("Ti_"&amp;LEFT(Sheet1!$J733,3),ANT_pumpParticles_Export_v2!$A$1:$EY$1,0)),""),"")</f>
        <v/>
      </c>
      <c r="AJ733" t="str">
        <f>IF(AJ$1&lt;&gt;"",IFERROR(VLOOKUP($A733,ANT_pumpParticles_Export_v2!$A$2:$EY$234,MATCH(AJ$1&amp;"_"&amp;LEFT(Sheet1!$J733,3),ANT_pumpParticles_Export_v2!$A$1:$EY$1,0))/VLOOKUP($A733,ANT_pumpParticles_Export_v2!$A$2:$EY$234,MATCH("Ti_"&amp;LEFT(Sheet1!$J733,3),ANT_pumpParticles_Export_v2!$A$1:$EY$1,0)),""),"")</f>
        <v/>
      </c>
      <c r="AK733" t="str">
        <f>IF(AK$1&lt;&gt;"",IFERROR(VLOOKUP($A733,ANT_pumpParticles_Export_v2!$A$2:$EY$234,MATCH(AK$1&amp;"_"&amp;LEFT(Sheet1!$J733,3),ANT_pumpParticles_Export_v2!$A$1:$EY$1,0))/VLOOKUP($A733,ANT_pumpParticles_Export_v2!$A$2:$EY$234,MATCH("Ti_"&amp;LEFT(Sheet1!$J733,3),ANT_pumpParticles_Export_v2!$A$1:$EY$1,0)),""),"")</f>
        <v/>
      </c>
      <c r="AL733" t="str">
        <f>IF(AL$1&lt;&gt;"",IFERROR(VLOOKUP($A733,ANT_pumpParticles_Export_v2!$A$2:$EY$234,MATCH(AL$1&amp;"_"&amp;LEFT(Sheet1!$J733,3),ANT_pumpParticles_Export_v2!$A$1:$EY$1,0))/VLOOKUP($A733,ANT_pumpParticles_Export_v2!$A$2:$EY$234,MATCH("Ti_"&amp;LEFT(Sheet1!$J733,3),ANT_pumpParticles_Export_v2!$A$1:$EY$1,0)),""),"")</f>
        <v/>
      </c>
      <c r="AM733" t="str">
        <f>IF(AM$1&lt;&gt;"",IFERROR(VLOOKUP($A733,ANT_pumpParticles_Export_v2!$A$2:$EY$234,MATCH(AM$1&amp;"_"&amp;LEFT(Sheet1!$J733,3),ANT_pumpParticles_Export_v2!$A$1:$EY$1,0))/VLOOKUP($A733,ANT_pumpParticles_Export_v2!$A$2:$EY$234,MATCH("Ti_"&amp;LEFT(Sheet1!$J733,3),ANT_pumpParticles_Export_v2!$A$1:$EY$1,0)),""),"")</f>
        <v/>
      </c>
      <c r="AN733" t="str">
        <f>IF(AN$1&lt;&gt;"",IFERROR(VLOOKUP($A733,ANT_pumpParticles_Export_v2!$A$2:$EY$234,MATCH(AN$1&amp;"_"&amp;LEFT(Sheet1!$J733,3),ANT_pumpParticles_Export_v2!$A$1:$EY$1,0))/VLOOKUP($A733,ANT_pumpParticles_Export_v2!$A$2:$EY$234,MATCH("Ti_"&amp;LEFT(Sheet1!$J733,3),ANT_pumpParticles_Export_v2!$A$1:$EY$1,0)),""),"")</f>
        <v/>
      </c>
      <c r="AO733" t="str">
        <f>IF(AO$1&lt;&gt;"",IFERROR(VLOOKUP($A733,ANT_pumpParticles_Export_v2!$A$2:$EY$234,MATCH(AO$1&amp;"_"&amp;LEFT(Sheet1!$J733,3),ANT_pumpParticles_Export_v2!$A$1:$EY$1,0))/VLOOKUP($A733,ANT_pumpParticles_Export_v2!$A$2:$EY$234,MATCH("Ti_"&amp;LEFT(Sheet1!$J733,3),ANT_pumpParticles_Export_v2!$A$1:$EY$1,0)),""),"")</f>
        <v/>
      </c>
      <c r="AP733" t="str">
        <f>IF(AP$1&lt;&gt;"",IFERROR(VLOOKUP($A733,ANT_pumpParticles_Export_v2!$A$2:$EY$234,MATCH(AP$1&amp;"_"&amp;LEFT(Sheet1!$J733,3),ANT_pumpParticles_Export_v2!$A$1:$EY$1,0))/VLOOKUP($A733,ANT_pumpParticles_Export_v2!$A$2:$EY$234,MATCH("Ti_"&amp;LEFT(Sheet1!$J733,3),ANT_pumpParticles_Export_v2!$A$1:$EY$1,0)),""),"")</f>
        <v/>
      </c>
      <c r="AQ733" t="str">
        <f>IF(AQ$1&lt;&gt;"",IFERROR(VLOOKUP($A733,ANT_pumpParticles_Export_v2!$A$2:$EY$234,MATCH(AQ$1&amp;"_"&amp;LEFT(Sheet1!$J733,3),ANT_pumpParticles_Export_v2!$A$1:$EY$1,0))/VLOOKUP($A733,ANT_pumpParticles_Export_v2!$A$2:$EY$234,MATCH("Ti_"&amp;LEFT(Sheet1!$J733,3),ANT_pumpParticles_Export_v2!$A$1:$EY$1,0)),""),"")</f>
        <v/>
      </c>
      <c r="AR733" t="str">
        <f>IF(AR$1&lt;&gt;"",IFERROR(VLOOKUP($A733,ANT_pumpParticles_Export_v2!$A$2:$EY$234,MATCH(AR$1&amp;"_"&amp;LEFT(Sheet1!$J733,3),ANT_pumpParticles_Export_v2!$A$1:$EY$1,0))/VLOOKUP($A733,ANT_pumpParticles_Export_v2!$A$2:$EY$234,MATCH("Ti_"&amp;LEFT(Sheet1!$J733,3),ANT_pumpParticles_Export_v2!$A$1:$EY$1,0)),""),"")</f>
        <v/>
      </c>
      <c r="AS733" t="str">
        <f>IF(AS$1&lt;&gt;"",IFERROR(VLOOKUP($A733,ANT_pumpParticles_Export_v2!$A$2:$EY$234,MATCH(AS$1&amp;"_"&amp;LEFT(Sheet1!$J733,3),ANT_pumpParticles_Export_v2!$A$1:$EY$1,0))/VLOOKUP($A733,ANT_pumpParticles_Export_v2!$A$2:$EY$234,MATCH("Ti_"&amp;LEFT(Sheet1!$J733,3),ANT_pumpParticles_Export_v2!$A$1:$EY$1,0)),""),"")</f>
        <v/>
      </c>
      <c r="AT733" t="str">
        <f>IF(AT$1&lt;&gt;"",IFERROR(VLOOKUP($A733,ANT_pumpParticles_Export_v2!$A$2:$EY$234,MATCH(AT$1&amp;"_"&amp;LEFT(Sheet1!$J733,3),ANT_pumpParticles_Export_v2!$A$1:$EY$1,0))/VLOOKUP($A733,ANT_pumpParticles_Export_v2!$A$2:$EY$234,MATCH("Ti_"&amp;LEFT(Sheet1!$J733,3),ANT_pumpParticles_Export_v2!$A$1:$EY$1,0)),""),"")</f>
        <v/>
      </c>
      <c r="AU733" t="str">
        <f>IF(AU$1&lt;&gt;"",IFERROR(VLOOKUP($A733,ANT_pumpParticles_Export_v2!$A$2:$EY$234,MATCH(AU$1&amp;"_"&amp;LEFT(Sheet1!$J733,3),ANT_pumpParticles_Export_v2!$A$1:$EY$1,0))/VLOOKUP($A733,ANT_pumpParticles_Export_v2!$A$2:$EY$234,MATCH("Ti_"&amp;LEFT(Sheet1!$J733,3),ANT_pumpParticles_Export_v2!$A$1:$EY$1,0)),""),"")</f>
        <v/>
      </c>
      <c r="AV733" t="str">
        <f>IF(AV$1&lt;&gt;"",IFERROR(VLOOKUP($A733,ANT_pumpParticles_Export_v2!$A$2:$EY$234,MATCH(AV$1&amp;"_"&amp;LEFT(Sheet1!$J733,3),ANT_pumpParticles_Export_v2!$A$1:$EY$1,0))/VLOOKUP($A733,ANT_pumpParticles_Export_v2!$A$2:$EY$234,MATCH("Ti_"&amp;LEFT(Sheet1!$J733,3),ANT_pumpParticles_Export_v2!$A$1:$EY$1,0)),""),"")</f>
        <v/>
      </c>
      <c r="AW733" t="str">
        <f>IF(AW$1&lt;&gt;"",IFERROR(VLOOKUP($A733,ANT_pumpParticles_Export_v2!$A$2:$EY$234,MATCH(AW$1&amp;"_"&amp;LEFT(Sheet1!$J733,3),ANT_pumpParticles_Export_v2!$A$1:$EY$1,0))/VLOOKUP($A733,ANT_pumpParticles_Export_v2!$A$2:$EY$234,MATCH("Ti_"&amp;LEFT(Sheet1!$J733,3),ANT_pumpParticles_Export_v2!$A$1:$EY$1,0)),""),"")</f>
        <v/>
      </c>
      <c r="AX733" t="str">
        <f>IF(AX$1&lt;&gt;"",IFERROR(VLOOKUP($A733,ANT_pumpParticles_Export_v2!$A$2:$EY$234,MATCH(AX$1&amp;"_"&amp;LEFT(Sheet1!$J733,3),ANT_pumpParticles_Export_v2!$A$1:$EY$1,0))/VLOOKUP($A733,ANT_pumpParticles_Export_v2!$A$2:$EY$234,MATCH("Ti_"&amp;LEFT(Sheet1!$J733,3),ANT_pumpParticles_Export_v2!$A$1:$EY$1,0)),""),"")</f>
        <v/>
      </c>
      <c r="AY733" t="str">
        <f>IF(AY$1&lt;&gt;"",IFERROR(VLOOKUP($A733,ANT_pumpParticles_Export_v2!$A$2:$EY$234,MATCH(AY$1&amp;"_"&amp;LEFT(Sheet1!$J733,3),ANT_pumpParticles_Export_v2!$A$1:$EY$1,0))/VLOOKUP($A733,ANT_pumpParticles_Export_v2!$A$2:$EY$234,MATCH("Ti_"&amp;LEFT(Sheet1!$J733,3),ANT_pumpParticles_Export_v2!$A$1:$EY$1,0)),""),"")</f>
        <v/>
      </c>
      <c r="AZ733" t="str">
        <f>IF(AZ$1&lt;&gt;"",IFERROR(VLOOKUP($A733,ANT_pumpParticles_Export_v2!$A$2:$EY$234,MATCH(AZ$1&amp;"_"&amp;LEFT(Sheet1!$J733,3),ANT_pumpParticles_Export_v2!$A$1:$EY$1,0))/VLOOKUP($A733,ANT_pumpParticles_Export_v2!$A$2:$EY$234,MATCH("Ti_"&amp;LEFT(Sheet1!$J733,3),ANT_pumpParticles_Export_v2!$A$1:$EY$1,0)),""),"")</f>
        <v/>
      </c>
      <c r="BA733" t="str">
        <f>IF(BA$1&lt;&gt;"",IFERROR(VLOOKUP($A733,ANT_pumpParticles_Export_v2!$A$2:$EY$234,MATCH(BA$1&amp;"_"&amp;LEFT(Sheet1!$J733,3),ANT_pumpParticles_Export_v2!$A$1:$EY$1,0))/VLOOKUP($A733,ANT_pumpParticles_Export_v2!$A$2:$EY$234,MATCH("Ti_"&amp;LEFT(Sheet1!$J733,3),ANT_pumpParticles_Export_v2!$A$1:$EY$1,0)),""),"")</f>
        <v/>
      </c>
      <c r="BB733" t="str">
        <f>IF(BB$1&lt;&gt;"",IFERROR(VLOOKUP($A733,ANT_pumpParticles_Export_v2!$A$2:$EY$234,MATCH(BB$1&amp;"_"&amp;LEFT(Sheet1!$J733,3),ANT_pumpParticles_Export_v2!$A$1:$EY$1,0))/VLOOKUP($A733,ANT_pumpParticles_Export_v2!$A$2:$EY$234,MATCH("Ti_"&amp;LEFT(Sheet1!$J733,3),ANT_pumpParticles_Export_v2!$A$1:$EY$1,0)),""),"")</f>
        <v/>
      </c>
      <c r="BC733" t="str">
        <f>IF(BC$1&lt;&gt;"",IFERROR(VLOOKUP($A733,ANT_pumpParticles_Export_v2!$A$2:$EY$234,MATCH(BC$1&amp;"_"&amp;LEFT(Sheet1!$J733,3),ANT_pumpParticles_Export_v2!$A$1:$EY$1,0))/VLOOKUP($A733,ANT_pumpParticles_Export_v2!$A$2:$EY$234,MATCH("Ti_"&amp;LEFT(Sheet1!$J733,3),ANT_pumpParticles_Export_v2!$A$1:$EY$1,0)),""),"")</f>
        <v/>
      </c>
      <c r="BD733" t="str">
        <f>IF(BD$1&lt;&gt;"",IFERROR(VLOOKUP($A733,ANT_pumpParticles_Export_v2!$A$2:$EY$234,MATCH(BD$1&amp;"_"&amp;LEFT(Sheet1!$J733,3),ANT_pumpParticles_Export_v2!$A$1:$EY$1,0))/VLOOKUP($A733,ANT_pumpParticles_Export_v2!$A$2:$EY$234,MATCH("Ti_"&amp;LEFT(Sheet1!$J733,3),ANT_pumpParticles_Export_v2!$A$1:$EY$1,0)),""),"")</f>
        <v/>
      </c>
      <c r="BE733" t="str">
        <f>IF(BE$1&lt;&gt;"",IFERROR(VLOOKUP($A733,ANT_pumpParticles_Export_v2!$A$2:$EY$234,MATCH(BE$1&amp;"_"&amp;LEFT(Sheet1!$J733,3),ANT_pumpParticles_Export_v2!$A$1:$EY$1,0))/VLOOKUP($A733,ANT_pumpParticles_Export_v2!$A$2:$EY$234,MATCH("Ti_"&amp;LEFT(Sheet1!$J733,3),ANT_pumpParticles_Export_v2!$A$1:$EY$1,0)),""),"")</f>
        <v/>
      </c>
      <c r="BF733" t="str">
        <f>IF(BF$1&lt;&gt;"",IFERROR(VLOOKUP($A733,ANT_pumpParticles_Export_v2!$A$2:$EY$234,MATCH(BF$1&amp;"_"&amp;LEFT(Sheet1!$J733,3),ANT_pumpParticles_Export_v2!$A$1:$EY$1,0))/VLOOKUP($A733,ANT_pumpParticles_Export_v2!$A$2:$EY$234,MATCH("Ti_"&amp;LEFT(Sheet1!$J733,3),ANT_pumpParticles_Export_v2!$A$1:$EY$1,0)),""),"")</f>
        <v/>
      </c>
    </row>
    <row r="734" spans="1:58" x14ac:dyDescent="0.3">
      <c r="A734">
        <v>19091</v>
      </c>
      <c r="B734" t="s">
        <v>136</v>
      </c>
      <c r="C734">
        <v>5</v>
      </c>
      <c r="D734" t="s">
        <v>130</v>
      </c>
      <c r="E734">
        <v>-845.55</v>
      </c>
      <c r="F734">
        <v>-71.528800000000004</v>
      </c>
      <c r="G734">
        <v>-116.35850000000001</v>
      </c>
      <c r="H734">
        <v>238.315</v>
      </c>
      <c r="I734">
        <v>145.44999999999999</v>
      </c>
      <c r="J734" t="s">
        <v>250</v>
      </c>
      <c r="K734" t="str">
        <f>IF(K$1&lt;&gt;"",IFERROR(VLOOKUP($A734,ANT_pumpParticles_Export_v2!$A$2:$EY$234,MATCH(K$1&amp;"_"&amp;LEFT(Sheet1!$J734,3),ANT_pumpParticles_Export_v2!$A$1:$EY$1,0))/VLOOKUP($A734,ANT_pumpParticles_Export_v2!$A$2:$EY$234,MATCH("Ti_"&amp;LEFT(Sheet1!$J734,3),ANT_pumpParticles_Export_v2!$A$1:$EY$1,0)),""),"")</f>
        <v/>
      </c>
      <c r="L734">
        <f>IF(L$1&lt;&gt;"",IFERROR(VLOOKUP($A734,ANT_pumpParticles_Export_v2!$A$2:$EY$234,MATCH(L$1&amp;"_"&amp;LEFT(Sheet1!$J734,3),ANT_pumpParticles_Export_v2!$A$1:$EY$1,0))/VLOOKUP($A734,ANT_pumpParticles_Export_v2!$A$2:$EY$234,MATCH("Ti_"&amp;LEFT(Sheet1!$J734,3),ANT_pumpParticles_Export_v2!$A$1:$EY$1,0)),""),"")</f>
        <v>10.297625083537149</v>
      </c>
      <c r="M734" t="str">
        <f>IF(M$1&lt;&gt;"",IFERROR(VLOOKUP($A734,ANT_pumpParticles_Export_v2!$A$2:$EY$234,MATCH(M$1&amp;"_"&amp;LEFT(Sheet1!$J734,3),ANT_pumpParticles_Export_v2!$A$1:$EY$1,0))/VLOOKUP($A734,ANT_pumpParticles_Export_v2!$A$2:$EY$234,MATCH("Ti_"&amp;LEFT(Sheet1!$J734,3),ANT_pumpParticles_Export_v2!$A$1:$EY$1,0)),""),"")</f>
        <v/>
      </c>
      <c r="N734" t="str">
        <f>IF(N$1&lt;&gt;"",IFERROR(VLOOKUP($A734,ANT_pumpParticles_Export_v2!$A$2:$EY$234,MATCH(N$1&amp;"_"&amp;LEFT(Sheet1!$J734,3),ANT_pumpParticles_Export_v2!$A$1:$EY$1,0))/VLOOKUP($A734,ANT_pumpParticles_Export_v2!$A$2:$EY$234,MATCH("Ti_"&amp;LEFT(Sheet1!$J734,3),ANT_pumpParticles_Export_v2!$A$1:$EY$1,0)),""),"")</f>
        <v/>
      </c>
      <c r="O734" t="str">
        <f>IF(O$1&lt;&gt;"",IFERROR(VLOOKUP($A734,ANT_pumpParticles_Export_v2!$A$2:$EY$234,MATCH(O$1&amp;"_"&amp;LEFT(Sheet1!$J734,3),ANT_pumpParticles_Export_v2!$A$1:$EY$1,0))/VLOOKUP($A734,ANT_pumpParticles_Export_v2!$A$2:$EY$234,MATCH("Ti_"&amp;LEFT(Sheet1!$J734,3),ANT_pumpParticles_Export_v2!$A$1:$EY$1,0)),""),"")</f>
        <v/>
      </c>
      <c r="P734" t="str">
        <f>IF(P$1&lt;&gt;"",IFERROR(VLOOKUP($A734,ANT_pumpParticles_Export_v2!$A$2:$EY$234,MATCH(P$1&amp;"_"&amp;LEFT(Sheet1!$J734,3),ANT_pumpParticles_Export_v2!$A$1:$EY$1,0))/VLOOKUP($A734,ANT_pumpParticles_Export_v2!$A$2:$EY$234,MATCH("Ti_"&amp;LEFT(Sheet1!$J734,3),ANT_pumpParticles_Export_v2!$A$1:$EY$1,0)),""),"")</f>
        <v/>
      </c>
      <c r="Q734" t="str">
        <f>IF(Q$1&lt;&gt;"",IFERROR(VLOOKUP($A734,ANT_pumpParticles_Export_v2!$A$2:$EY$234,MATCH(Q$1&amp;"_"&amp;LEFT(Sheet1!$J734,3),ANT_pumpParticles_Export_v2!$A$1:$EY$1,0))/VLOOKUP($A734,ANT_pumpParticles_Export_v2!$A$2:$EY$234,MATCH("Ti_"&amp;LEFT(Sheet1!$J734,3),ANT_pumpParticles_Export_v2!$A$1:$EY$1,0)),""),"")</f>
        <v/>
      </c>
      <c r="R734" t="str">
        <f>IF(R$1&lt;&gt;"",IFERROR(VLOOKUP($A734,ANT_pumpParticles_Export_v2!$A$2:$EY$234,MATCH(R$1&amp;"_"&amp;LEFT(Sheet1!$J734,3),ANT_pumpParticles_Export_v2!$A$1:$EY$1,0))/VLOOKUP($A734,ANT_pumpParticles_Export_v2!$A$2:$EY$234,MATCH("Ti_"&amp;LEFT(Sheet1!$J734,3),ANT_pumpParticles_Export_v2!$A$1:$EY$1,0)),""),"")</f>
        <v/>
      </c>
      <c r="S734" t="str">
        <f>IF(S$1&lt;&gt;"",IFERROR(VLOOKUP($A734,ANT_pumpParticles_Export_v2!$A$2:$EY$234,MATCH(S$1&amp;"_"&amp;LEFT(Sheet1!$J734,3),ANT_pumpParticles_Export_v2!$A$1:$EY$1,0))/VLOOKUP($A734,ANT_pumpParticles_Export_v2!$A$2:$EY$234,MATCH("Ti_"&amp;LEFT(Sheet1!$J734,3),ANT_pumpParticles_Export_v2!$A$1:$EY$1,0)),""),"")</f>
        <v/>
      </c>
      <c r="T734" t="str">
        <f>IF(T$1&lt;&gt;"",IFERROR(VLOOKUP($A734,ANT_pumpParticles_Export_v2!$A$2:$EY$234,MATCH(T$1&amp;"_"&amp;LEFT(Sheet1!$J734,3),ANT_pumpParticles_Export_v2!$A$1:$EY$1,0))/VLOOKUP($A734,ANT_pumpParticles_Export_v2!$A$2:$EY$234,MATCH("Ti_"&amp;LEFT(Sheet1!$J734,3),ANT_pumpParticles_Export_v2!$A$1:$EY$1,0)),""),"")</f>
        <v/>
      </c>
      <c r="U734" t="str">
        <f>IF(U$1&lt;&gt;"",IFERROR(VLOOKUP($A734,ANT_pumpParticles_Export_v2!$A$2:$EY$234,MATCH(U$1&amp;"_"&amp;LEFT(Sheet1!$J734,3),ANT_pumpParticles_Export_v2!$A$1:$EY$1,0))/VLOOKUP($A734,ANT_pumpParticles_Export_v2!$A$2:$EY$234,MATCH("Ti_"&amp;LEFT(Sheet1!$J734,3),ANT_pumpParticles_Export_v2!$A$1:$EY$1,0)),""),"")</f>
        <v/>
      </c>
      <c r="V734" t="str">
        <f>IF(V$1&lt;&gt;"",IFERROR(VLOOKUP($A734,ANT_pumpParticles_Export_v2!$A$2:$EY$234,MATCH(V$1&amp;"_"&amp;LEFT(Sheet1!$J734,3),ANT_pumpParticles_Export_v2!$A$1:$EY$1,0))/VLOOKUP($A734,ANT_pumpParticles_Export_v2!$A$2:$EY$234,MATCH("Ti_"&amp;LEFT(Sheet1!$J734,3),ANT_pumpParticles_Export_v2!$A$1:$EY$1,0)),""),"")</f>
        <v/>
      </c>
      <c r="W734" t="str">
        <f>IF(W$1&lt;&gt;"",IFERROR(VLOOKUP($A734,ANT_pumpParticles_Export_v2!$A$2:$EY$234,MATCH(W$1&amp;"_"&amp;LEFT(Sheet1!$J734,3),ANT_pumpParticles_Export_v2!$A$1:$EY$1,0))/VLOOKUP($A734,ANT_pumpParticles_Export_v2!$A$2:$EY$234,MATCH("Ti_"&amp;LEFT(Sheet1!$J734,3),ANT_pumpParticles_Export_v2!$A$1:$EY$1,0)),""),"")</f>
        <v/>
      </c>
      <c r="X734">
        <f>IF(X$1&lt;&gt;"",IFERROR(VLOOKUP($A734,ANT_pumpParticles_Export_v2!$A$2:$EY$234,MATCH(X$1&amp;"_"&amp;LEFT(Sheet1!$J734,3),ANT_pumpParticles_Export_v2!$A$1:$EY$1,0))/VLOOKUP($A734,ANT_pumpParticles_Export_v2!$A$2:$EY$234,MATCH("Ti_"&amp;LEFT(Sheet1!$J734,3),ANT_pumpParticles_Export_v2!$A$1:$EY$1,0)),""),"")</f>
        <v>35.876965733987994</v>
      </c>
      <c r="Y734" t="str">
        <f>IF(Y$1&lt;&gt;"",IFERROR(VLOOKUP($A734,ANT_pumpParticles_Export_v2!$A$2:$EY$234,MATCH(Y$1&amp;"_"&amp;LEFT(Sheet1!$J734,3),ANT_pumpParticles_Export_v2!$A$1:$EY$1,0))/VLOOKUP($A734,ANT_pumpParticles_Export_v2!$A$2:$EY$234,MATCH("Ti_"&amp;LEFT(Sheet1!$J734,3),ANT_pumpParticles_Export_v2!$A$1:$EY$1,0)),""),"")</f>
        <v/>
      </c>
      <c r="Z734" t="str">
        <f>IF(Z$1&lt;&gt;"",IFERROR(VLOOKUP($A734,ANT_pumpParticles_Export_v2!$A$2:$EY$234,MATCH(Z$1&amp;"_"&amp;LEFT(Sheet1!$J734,3),ANT_pumpParticles_Export_v2!$A$1:$EY$1,0))/VLOOKUP($A734,ANT_pumpParticles_Export_v2!$A$2:$EY$234,MATCH("Ti_"&amp;LEFT(Sheet1!$J734,3),ANT_pumpParticles_Export_v2!$A$1:$EY$1,0)),""),"")</f>
        <v/>
      </c>
      <c r="AA734">
        <f>IF(AA$1&lt;&gt;"",IFERROR(VLOOKUP($A734,ANT_pumpParticles_Export_v2!$A$2:$EY$234,MATCH(AA$1&amp;"_"&amp;LEFT(Sheet1!$J734,3),ANT_pumpParticles_Export_v2!$A$1:$EY$1,0))/VLOOKUP($A734,ANT_pumpParticles_Export_v2!$A$2:$EY$234,MATCH("Ti_"&amp;LEFT(Sheet1!$J734,3),ANT_pumpParticles_Export_v2!$A$1:$EY$1,0)),""),"")</f>
        <v>0.44749650745863789</v>
      </c>
      <c r="AB734">
        <f>IF(AB$1&lt;&gt;"",IFERROR(VLOOKUP($A734,ANT_pumpParticles_Export_v2!$A$2:$EY$234,MATCH(AB$1&amp;"_"&amp;LEFT(Sheet1!$J734,3),ANT_pumpParticles_Export_v2!$A$1:$EY$1,0))/VLOOKUP($A734,ANT_pumpParticles_Export_v2!$A$2:$EY$234,MATCH("Ti_"&amp;LEFT(Sheet1!$J734,3),ANT_pumpParticles_Export_v2!$A$1:$EY$1,0)),""),"")</f>
        <v>1.5492111703623635E-3</v>
      </c>
      <c r="AC734">
        <f>IF(AC$1&lt;&gt;"",IFERROR(VLOOKUP($A734,ANT_pumpParticles_Export_v2!$A$2:$EY$234,MATCH(AC$1&amp;"_"&amp;LEFT(Sheet1!$J734,3),ANT_pumpParticles_Export_v2!$A$1:$EY$1,0))/VLOOKUP($A734,ANT_pumpParticles_Export_v2!$A$2:$EY$234,MATCH("Ti_"&amp;LEFT(Sheet1!$J734,3),ANT_pumpParticles_Export_v2!$A$1:$EY$1,0)),""),"")</f>
        <v>0.55166781217344041</v>
      </c>
      <c r="AD734" t="str">
        <f>IF(AD$1&lt;&gt;"",IFERROR(VLOOKUP($A734,ANT_pumpParticles_Export_v2!$A$2:$EY$234,MATCH(AD$1&amp;"_"&amp;LEFT(Sheet1!$J734,3),ANT_pumpParticles_Export_v2!$A$1:$EY$1,0))/VLOOKUP($A734,ANT_pumpParticles_Export_v2!$A$2:$EY$234,MATCH("Ti_"&amp;LEFT(Sheet1!$J734,3),ANT_pumpParticles_Export_v2!$A$1:$EY$1,0)),""),"")</f>
        <v/>
      </c>
      <c r="AE734">
        <f>IF(AE$1&lt;&gt;"",IFERROR(VLOOKUP($A734,ANT_pumpParticles_Export_v2!$A$2:$EY$234,MATCH(AE$1&amp;"_"&amp;LEFT(Sheet1!$J734,3),ANT_pumpParticles_Export_v2!$A$1:$EY$1,0))/VLOOKUP($A734,ANT_pumpParticles_Export_v2!$A$2:$EY$234,MATCH("Ti_"&amp;LEFT(Sheet1!$J734,3),ANT_pumpParticles_Export_v2!$A$1:$EY$1,0)),""),"")</f>
        <v>1.0227814656142104E-2</v>
      </c>
      <c r="AF734">
        <f>IF(AF$1&lt;&gt;"",IFERROR(VLOOKUP($A734,ANT_pumpParticles_Export_v2!$A$2:$EY$234,MATCH(AF$1&amp;"_"&amp;LEFT(Sheet1!$J734,3),ANT_pumpParticles_Export_v2!$A$1:$EY$1,0))/VLOOKUP($A734,ANT_pumpParticles_Export_v2!$A$2:$EY$234,MATCH("Ti_"&amp;LEFT(Sheet1!$J734,3),ANT_pumpParticles_Export_v2!$A$1:$EY$1,0)),""),"")</f>
        <v>4.3236555657467743E-2</v>
      </c>
      <c r="AG734" t="str">
        <f>IF(AG$1&lt;&gt;"",IFERROR(VLOOKUP($A734,ANT_pumpParticles_Export_v2!$A$2:$EY$234,MATCH(AG$1&amp;"_"&amp;LEFT(Sheet1!$J734,3),ANT_pumpParticles_Export_v2!$A$1:$EY$1,0))/VLOOKUP($A734,ANT_pumpParticles_Export_v2!$A$2:$EY$234,MATCH("Ti_"&amp;LEFT(Sheet1!$J734,3),ANT_pumpParticles_Export_v2!$A$1:$EY$1,0)),""),"")</f>
        <v/>
      </c>
      <c r="AH734" t="str">
        <f>IF(AH$1&lt;&gt;"",IFERROR(VLOOKUP($A734,ANT_pumpParticles_Export_v2!$A$2:$EY$234,MATCH(AH$1&amp;"_"&amp;LEFT(Sheet1!$J734,3),ANT_pumpParticles_Export_v2!$A$1:$EY$1,0))/VLOOKUP($A734,ANT_pumpParticles_Export_v2!$A$2:$EY$234,MATCH("Ti_"&amp;LEFT(Sheet1!$J734,3),ANT_pumpParticles_Export_v2!$A$1:$EY$1,0)),""),"")</f>
        <v/>
      </c>
      <c r="AI734">
        <f>IF(AI$1&lt;&gt;"",IFERROR(VLOOKUP($A734,ANT_pumpParticles_Export_v2!$A$2:$EY$234,MATCH(AI$1&amp;"_"&amp;LEFT(Sheet1!$J734,3),ANT_pumpParticles_Export_v2!$A$1:$EY$1,0))/VLOOKUP($A734,ANT_pumpParticles_Export_v2!$A$2:$EY$234,MATCH("Ti_"&amp;LEFT(Sheet1!$J734,3),ANT_pumpParticles_Export_v2!$A$1:$EY$1,0)),""),"")</f>
        <v>0.70701230837095741</v>
      </c>
      <c r="AJ734" t="str">
        <f>IF(AJ$1&lt;&gt;"",IFERROR(VLOOKUP($A734,ANT_pumpParticles_Export_v2!$A$2:$EY$234,MATCH(AJ$1&amp;"_"&amp;LEFT(Sheet1!$J734,3),ANT_pumpParticles_Export_v2!$A$1:$EY$1,0))/VLOOKUP($A734,ANT_pumpParticles_Export_v2!$A$2:$EY$234,MATCH("Ti_"&amp;LEFT(Sheet1!$J734,3),ANT_pumpParticles_Export_v2!$A$1:$EY$1,0)),""),"")</f>
        <v/>
      </c>
      <c r="AK734" t="str">
        <f>IF(AK$1&lt;&gt;"",IFERROR(VLOOKUP($A734,ANT_pumpParticles_Export_v2!$A$2:$EY$234,MATCH(AK$1&amp;"_"&amp;LEFT(Sheet1!$J734,3),ANT_pumpParticles_Export_v2!$A$1:$EY$1,0))/VLOOKUP($A734,ANT_pumpParticles_Export_v2!$A$2:$EY$234,MATCH("Ti_"&amp;LEFT(Sheet1!$J734,3),ANT_pumpParticles_Export_v2!$A$1:$EY$1,0)),""),"")</f>
        <v/>
      </c>
      <c r="AL734" t="str">
        <f>IF(AL$1&lt;&gt;"",IFERROR(VLOOKUP($A734,ANT_pumpParticles_Export_v2!$A$2:$EY$234,MATCH(AL$1&amp;"_"&amp;LEFT(Sheet1!$J734,3),ANT_pumpParticles_Export_v2!$A$1:$EY$1,0))/VLOOKUP($A734,ANT_pumpParticles_Export_v2!$A$2:$EY$234,MATCH("Ti_"&amp;LEFT(Sheet1!$J734,3),ANT_pumpParticles_Export_v2!$A$1:$EY$1,0)),""),"")</f>
        <v/>
      </c>
      <c r="AM734">
        <f>IF(AM$1&lt;&gt;"",IFERROR(VLOOKUP($A734,ANT_pumpParticles_Export_v2!$A$2:$EY$234,MATCH(AM$1&amp;"_"&amp;LEFT(Sheet1!$J734,3),ANT_pumpParticles_Export_v2!$A$1:$EY$1,0))/VLOOKUP($A734,ANT_pumpParticles_Export_v2!$A$2:$EY$234,MATCH("Ti_"&amp;LEFT(Sheet1!$J734,3),ANT_pumpParticles_Export_v2!$A$1:$EY$1,0)),""),"")</f>
        <v>0.15087734530039543</v>
      </c>
      <c r="AN734" t="str">
        <f>IF(AN$1&lt;&gt;"",IFERROR(VLOOKUP($A734,ANT_pumpParticles_Export_v2!$A$2:$EY$234,MATCH(AN$1&amp;"_"&amp;LEFT(Sheet1!$J734,3),ANT_pumpParticles_Export_v2!$A$1:$EY$1,0))/VLOOKUP($A734,ANT_pumpParticles_Export_v2!$A$2:$EY$234,MATCH("Ti_"&amp;LEFT(Sheet1!$J734,3),ANT_pumpParticles_Export_v2!$A$1:$EY$1,0)),""),"")</f>
        <v/>
      </c>
      <c r="AO734" t="str">
        <f>IF(AO$1&lt;&gt;"",IFERROR(VLOOKUP($A734,ANT_pumpParticles_Export_v2!$A$2:$EY$234,MATCH(AO$1&amp;"_"&amp;LEFT(Sheet1!$J734,3),ANT_pumpParticles_Export_v2!$A$1:$EY$1,0))/VLOOKUP($A734,ANT_pumpParticles_Export_v2!$A$2:$EY$234,MATCH("Ti_"&amp;LEFT(Sheet1!$J734,3),ANT_pumpParticles_Export_v2!$A$1:$EY$1,0)),""),"")</f>
        <v/>
      </c>
      <c r="AP734" t="str">
        <f>IF(AP$1&lt;&gt;"",IFERROR(VLOOKUP($A734,ANT_pumpParticles_Export_v2!$A$2:$EY$234,MATCH(AP$1&amp;"_"&amp;LEFT(Sheet1!$J734,3),ANT_pumpParticles_Export_v2!$A$1:$EY$1,0))/VLOOKUP($A734,ANT_pumpParticles_Export_v2!$A$2:$EY$234,MATCH("Ti_"&amp;LEFT(Sheet1!$J734,3),ANT_pumpParticles_Export_v2!$A$1:$EY$1,0)),""),"")</f>
        <v/>
      </c>
      <c r="AQ734" t="str">
        <f>IF(AQ$1&lt;&gt;"",IFERROR(VLOOKUP($A734,ANT_pumpParticles_Export_v2!$A$2:$EY$234,MATCH(AQ$1&amp;"_"&amp;LEFT(Sheet1!$J734,3),ANT_pumpParticles_Export_v2!$A$1:$EY$1,0))/VLOOKUP($A734,ANT_pumpParticles_Export_v2!$A$2:$EY$234,MATCH("Ti_"&amp;LEFT(Sheet1!$J734,3),ANT_pumpParticles_Export_v2!$A$1:$EY$1,0)),""),"")</f>
        <v/>
      </c>
      <c r="AR734" t="str">
        <f>IF(AR$1&lt;&gt;"",IFERROR(VLOOKUP($A734,ANT_pumpParticles_Export_v2!$A$2:$EY$234,MATCH(AR$1&amp;"_"&amp;LEFT(Sheet1!$J734,3),ANT_pumpParticles_Export_v2!$A$1:$EY$1,0))/VLOOKUP($A734,ANT_pumpParticles_Export_v2!$A$2:$EY$234,MATCH("Ti_"&amp;LEFT(Sheet1!$J734,3),ANT_pumpParticles_Export_v2!$A$1:$EY$1,0)),""),"")</f>
        <v/>
      </c>
      <c r="AS734" t="str">
        <f>IF(AS$1&lt;&gt;"",IFERROR(VLOOKUP($A734,ANT_pumpParticles_Export_v2!$A$2:$EY$234,MATCH(AS$1&amp;"_"&amp;LEFT(Sheet1!$J734,3),ANT_pumpParticles_Export_v2!$A$1:$EY$1,0))/VLOOKUP($A734,ANT_pumpParticles_Export_v2!$A$2:$EY$234,MATCH("Ti_"&amp;LEFT(Sheet1!$J734,3),ANT_pumpParticles_Export_v2!$A$1:$EY$1,0)),""),"")</f>
        <v/>
      </c>
      <c r="AT734" t="str">
        <f>IF(AT$1&lt;&gt;"",IFERROR(VLOOKUP($A734,ANT_pumpParticles_Export_v2!$A$2:$EY$234,MATCH(AT$1&amp;"_"&amp;LEFT(Sheet1!$J734,3),ANT_pumpParticles_Export_v2!$A$1:$EY$1,0))/VLOOKUP($A734,ANT_pumpParticles_Export_v2!$A$2:$EY$234,MATCH("Ti_"&amp;LEFT(Sheet1!$J734,3),ANT_pumpParticles_Export_v2!$A$1:$EY$1,0)),""),"")</f>
        <v/>
      </c>
      <c r="AU734">
        <f>IF(AU$1&lt;&gt;"",IFERROR(VLOOKUP($A734,ANT_pumpParticles_Export_v2!$A$2:$EY$234,MATCH(AU$1&amp;"_"&amp;LEFT(Sheet1!$J734,3),ANT_pumpParticles_Export_v2!$A$1:$EY$1,0))/VLOOKUP($A734,ANT_pumpParticles_Export_v2!$A$2:$EY$234,MATCH("Ti_"&amp;LEFT(Sheet1!$J734,3),ANT_pumpParticles_Export_v2!$A$1:$EY$1,0)),""),"")</f>
        <v>1.0195130117228597E-2</v>
      </c>
      <c r="AV734" t="str">
        <f>IF(AV$1&lt;&gt;"",IFERROR(VLOOKUP($A734,ANT_pumpParticles_Export_v2!$A$2:$EY$234,MATCH(AV$1&amp;"_"&amp;LEFT(Sheet1!$J734,3),ANT_pumpParticles_Export_v2!$A$1:$EY$1,0))/VLOOKUP($A734,ANT_pumpParticles_Export_v2!$A$2:$EY$234,MATCH("Ti_"&amp;LEFT(Sheet1!$J734,3),ANT_pumpParticles_Export_v2!$A$1:$EY$1,0)),""),"")</f>
        <v/>
      </c>
      <c r="AW734" t="str">
        <f>IF(AW$1&lt;&gt;"",IFERROR(VLOOKUP($A734,ANT_pumpParticles_Export_v2!$A$2:$EY$234,MATCH(AW$1&amp;"_"&amp;LEFT(Sheet1!$J734,3),ANT_pumpParticles_Export_v2!$A$1:$EY$1,0))/VLOOKUP($A734,ANT_pumpParticles_Export_v2!$A$2:$EY$234,MATCH("Ti_"&amp;LEFT(Sheet1!$J734,3),ANT_pumpParticles_Export_v2!$A$1:$EY$1,0)),""),"")</f>
        <v/>
      </c>
      <c r="AX734" t="str">
        <f>IF(AX$1&lt;&gt;"",IFERROR(VLOOKUP($A734,ANT_pumpParticles_Export_v2!$A$2:$EY$234,MATCH(AX$1&amp;"_"&amp;LEFT(Sheet1!$J734,3),ANT_pumpParticles_Export_v2!$A$1:$EY$1,0))/VLOOKUP($A734,ANT_pumpParticles_Export_v2!$A$2:$EY$234,MATCH("Ti_"&amp;LEFT(Sheet1!$J734,3),ANT_pumpParticles_Export_v2!$A$1:$EY$1,0)),""),"")</f>
        <v/>
      </c>
      <c r="AY734" t="str">
        <f>IF(AY$1&lt;&gt;"",IFERROR(VLOOKUP($A734,ANT_pumpParticles_Export_v2!$A$2:$EY$234,MATCH(AY$1&amp;"_"&amp;LEFT(Sheet1!$J734,3),ANT_pumpParticles_Export_v2!$A$1:$EY$1,0))/VLOOKUP($A734,ANT_pumpParticles_Export_v2!$A$2:$EY$234,MATCH("Ti_"&amp;LEFT(Sheet1!$J734,3),ANT_pumpParticles_Export_v2!$A$1:$EY$1,0)),""),"")</f>
        <v/>
      </c>
      <c r="AZ734" t="str">
        <f>IF(AZ$1&lt;&gt;"",IFERROR(VLOOKUP($A734,ANT_pumpParticles_Export_v2!$A$2:$EY$234,MATCH(AZ$1&amp;"_"&amp;LEFT(Sheet1!$J734,3),ANT_pumpParticles_Export_v2!$A$1:$EY$1,0))/VLOOKUP($A734,ANT_pumpParticles_Export_v2!$A$2:$EY$234,MATCH("Ti_"&amp;LEFT(Sheet1!$J734,3),ANT_pumpParticles_Export_v2!$A$1:$EY$1,0)),""),"")</f>
        <v/>
      </c>
      <c r="BA734" t="str">
        <f>IF(BA$1&lt;&gt;"",IFERROR(VLOOKUP($A734,ANT_pumpParticles_Export_v2!$A$2:$EY$234,MATCH(BA$1&amp;"_"&amp;LEFT(Sheet1!$J734,3),ANT_pumpParticles_Export_v2!$A$1:$EY$1,0))/VLOOKUP($A734,ANT_pumpParticles_Export_v2!$A$2:$EY$234,MATCH("Ti_"&amp;LEFT(Sheet1!$J734,3),ANT_pumpParticles_Export_v2!$A$1:$EY$1,0)),""),"")</f>
        <v/>
      </c>
      <c r="BB734" t="str">
        <f>IF(BB$1&lt;&gt;"",IFERROR(VLOOKUP($A734,ANT_pumpParticles_Export_v2!$A$2:$EY$234,MATCH(BB$1&amp;"_"&amp;LEFT(Sheet1!$J734,3),ANT_pumpParticles_Export_v2!$A$1:$EY$1,0))/VLOOKUP($A734,ANT_pumpParticles_Export_v2!$A$2:$EY$234,MATCH("Ti_"&amp;LEFT(Sheet1!$J734,3),ANT_pumpParticles_Export_v2!$A$1:$EY$1,0)),""),"")</f>
        <v/>
      </c>
      <c r="BC734" t="str">
        <f>IF(BC$1&lt;&gt;"",IFERROR(VLOOKUP($A734,ANT_pumpParticles_Export_v2!$A$2:$EY$234,MATCH(BC$1&amp;"_"&amp;LEFT(Sheet1!$J734,3),ANT_pumpParticles_Export_v2!$A$1:$EY$1,0))/VLOOKUP($A734,ANT_pumpParticles_Export_v2!$A$2:$EY$234,MATCH("Ti_"&amp;LEFT(Sheet1!$J734,3),ANT_pumpParticles_Export_v2!$A$1:$EY$1,0)),""),"")</f>
        <v/>
      </c>
      <c r="BD734" t="str">
        <f>IF(BD$1&lt;&gt;"",IFERROR(VLOOKUP($A734,ANT_pumpParticles_Export_v2!$A$2:$EY$234,MATCH(BD$1&amp;"_"&amp;LEFT(Sheet1!$J734,3),ANT_pumpParticles_Export_v2!$A$1:$EY$1,0))/VLOOKUP($A734,ANT_pumpParticles_Export_v2!$A$2:$EY$234,MATCH("Ti_"&amp;LEFT(Sheet1!$J734,3),ANT_pumpParticles_Export_v2!$A$1:$EY$1,0)),""),"")</f>
        <v/>
      </c>
      <c r="BE734" t="str">
        <f>IF(BE$1&lt;&gt;"",IFERROR(VLOOKUP($A734,ANT_pumpParticles_Export_v2!$A$2:$EY$234,MATCH(BE$1&amp;"_"&amp;LEFT(Sheet1!$J734,3),ANT_pumpParticles_Export_v2!$A$1:$EY$1,0))/VLOOKUP($A734,ANT_pumpParticles_Export_v2!$A$2:$EY$234,MATCH("Ti_"&amp;LEFT(Sheet1!$J734,3),ANT_pumpParticles_Export_v2!$A$1:$EY$1,0)),""),"")</f>
        <v/>
      </c>
      <c r="BF734" t="str">
        <f>IF(BF$1&lt;&gt;"",IFERROR(VLOOKUP($A734,ANT_pumpParticles_Export_v2!$A$2:$EY$234,MATCH(BF$1&amp;"_"&amp;LEFT(Sheet1!$J734,3),ANT_pumpParticles_Export_v2!$A$1:$EY$1,0))/VLOOKUP($A734,ANT_pumpParticles_Export_v2!$A$2:$EY$234,MATCH("Ti_"&amp;LEFT(Sheet1!$J734,3),ANT_pumpParticles_Export_v2!$A$1:$EY$1,0)),""),"")</f>
        <v/>
      </c>
    </row>
    <row r="735" spans="1:58" x14ac:dyDescent="0.3">
      <c r="A735">
        <v>19092</v>
      </c>
      <c r="B735" t="s">
        <v>136</v>
      </c>
      <c r="C735">
        <v>5</v>
      </c>
      <c r="D735" t="s">
        <v>130</v>
      </c>
      <c r="E735">
        <v>-622.52</v>
      </c>
      <c r="F735">
        <v>-71.528800000000004</v>
      </c>
      <c r="G735">
        <v>-116.35850000000001</v>
      </c>
      <c r="H735">
        <v>238.315</v>
      </c>
      <c r="I735">
        <v>368.48</v>
      </c>
      <c r="J735" t="s">
        <v>250</v>
      </c>
      <c r="K735" t="str">
        <f>IF(K$1&lt;&gt;"",IFERROR(VLOOKUP($A735,ANT_pumpParticles_Export_v2!$A$2:$EY$234,MATCH(K$1&amp;"_"&amp;LEFT(Sheet1!$J735,3),ANT_pumpParticles_Export_v2!$A$1:$EY$1,0))/VLOOKUP($A735,ANT_pumpParticles_Export_v2!$A$2:$EY$234,MATCH("Ti_"&amp;LEFT(Sheet1!$J735,3),ANT_pumpParticles_Export_v2!$A$1:$EY$1,0)),""),"")</f>
        <v/>
      </c>
      <c r="L735">
        <f>IF(L$1&lt;&gt;"",IFERROR(VLOOKUP($A735,ANT_pumpParticles_Export_v2!$A$2:$EY$234,MATCH(L$1&amp;"_"&amp;LEFT(Sheet1!$J735,3),ANT_pumpParticles_Export_v2!$A$1:$EY$1,0))/VLOOKUP($A735,ANT_pumpParticles_Export_v2!$A$2:$EY$234,MATCH("Ti_"&amp;LEFT(Sheet1!$J735,3),ANT_pumpParticles_Export_v2!$A$1:$EY$1,0)),""),"")</f>
        <v>6.9566332669213997</v>
      </c>
      <c r="M735" t="str">
        <f>IF(M$1&lt;&gt;"",IFERROR(VLOOKUP($A735,ANT_pumpParticles_Export_v2!$A$2:$EY$234,MATCH(M$1&amp;"_"&amp;LEFT(Sheet1!$J735,3),ANT_pumpParticles_Export_v2!$A$1:$EY$1,0))/VLOOKUP($A735,ANT_pumpParticles_Export_v2!$A$2:$EY$234,MATCH("Ti_"&amp;LEFT(Sheet1!$J735,3),ANT_pumpParticles_Export_v2!$A$1:$EY$1,0)),""),"")</f>
        <v/>
      </c>
      <c r="N735" t="str">
        <f>IF(N$1&lt;&gt;"",IFERROR(VLOOKUP($A735,ANT_pumpParticles_Export_v2!$A$2:$EY$234,MATCH(N$1&amp;"_"&amp;LEFT(Sheet1!$J735,3),ANT_pumpParticles_Export_v2!$A$1:$EY$1,0))/VLOOKUP($A735,ANT_pumpParticles_Export_v2!$A$2:$EY$234,MATCH("Ti_"&amp;LEFT(Sheet1!$J735,3),ANT_pumpParticles_Export_v2!$A$1:$EY$1,0)),""),"")</f>
        <v/>
      </c>
      <c r="O735">
        <f>IF(O$1&lt;&gt;"",IFERROR(VLOOKUP($A735,ANT_pumpParticles_Export_v2!$A$2:$EY$234,MATCH(O$1&amp;"_"&amp;LEFT(Sheet1!$J735,3),ANT_pumpParticles_Export_v2!$A$1:$EY$1,0))/VLOOKUP($A735,ANT_pumpParticles_Export_v2!$A$2:$EY$234,MATCH("Ti_"&amp;LEFT(Sheet1!$J735,3),ANT_pumpParticles_Export_v2!$A$1:$EY$1,0)),""),"")</f>
        <v>5.3914333968799584</v>
      </c>
      <c r="P735">
        <f>IF(P$1&lt;&gt;"",IFERROR(VLOOKUP($A735,ANT_pumpParticles_Export_v2!$A$2:$EY$234,MATCH(P$1&amp;"_"&amp;LEFT(Sheet1!$J735,3),ANT_pumpParticles_Export_v2!$A$1:$EY$1,0))/VLOOKUP($A735,ANT_pumpParticles_Export_v2!$A$2:$EY$234,MATCH("Ti_"&amp;LEFT(Sheet1!$J735,3),ANT_pumpParticles_Export_v2!$A$1:$EY$1,0)),""),"")</f>
        <v>5.3914333968799584</v>
      </c>
      <c r="Q735">
        <f>IF(Q$1&lt;&gt;"",IFERROR(VLOOKUP($A735,ANT_pumpParticles_Export_v2!$A$2:$EY$234,MATCH(Q$1&amp;"_"&amp;LEFT(Sheet1!$J735,3),ANT_pumpParticles_Export_v2!$A$1:$EY$1,0))/VLOOKUP($A735,ANT_pumpParticles_Export_v2!$A$2:$EY$234,MATCH("Ti_"&amp;LEFT(Sheet1!$J735,3),ANT_pumpParticles_Export_v2!$A$1:$EY$1,0)),""),"")</f>
        <v>0.42640677328646603</v>
      </c>
      <c r="R735" t="str">
        <f>IF(R$1&lt;&gt;"",IFERROR(VLOOKUP($A735,ANT_pumpParticles_Export_v2!$A$2:$EY$234,MATCH(R$1&amp;"_"&amp;LEFT(Sheet1!$J735,3),ANT_pumpParticles_Export_v2!$A$1:$EY$1,0))/VLOOKUP($A735,ANT_pumpParticles_Export_v2!$A$2:$EY$234,MATCH("Ti_"&amp;LEFT(Sheet1!$J735,3),ANT_pumpParticles_Export_v2!$A$1:$EY$1,0)),""),"")</f>
        <v/>
      </c>
      <c r="S735" t="str">
        <f>IF(S$1&lt;&gt;"",IFERROR(VLOOKUP($A735,ANT_pumpParticles_Export_v2!$A$2:$EY$234,MATCH(S$1&amp;"_"&amp;LEFT(Sheet1!$J735,3),ANT_pumpParticles_Export_v2!$A$1:$EY$1,0))/VLOOKUP($A735,ANT_pumpParticles_Export_v2!$A$2:$EY$234,MATCH("Ti_"&amp;LEFT(Sheet1!$J735,3),ANT_pumpParticles_Export_v2!$A$1:$EY$1,0)),""),"")</f>
        <v/>
      </c>
      <c r="T735" t="str">
        <f>IF(T$1&lt;&gt;"",IFERROR(VLOOKUP($A735,ANT_pumpParticles_Export_v2!$A$2:$EY$234,MATCH(T$1&amp;"_"&amp;LEFT(Sheet1!$J735,3),ANT_pumpParticles_Export_v2!$A$1:$EY$1,0))/VLOOKUP($A735,ANT_pumpParticles_Export_v2!$A$2:$EY$234,MATCH("Ti_"&amp;LEFT(Sheet1!$J735,3),ANT_pumpParticles_Export_v2!$A$1:$EY$1,0)),""),"")</f>
        <v/>
      </c>
      <c r="U735">
        <f>IF(U$1&lt;&gt;"",IFERROR(VLOOKUP($A735,ANT_pumpParticles_Export_v2!$A$2:$EY$234,MATCH(U$1&amp;"_"&amp;LEFT(Sheet1!$J735,3),ANT_pumpParticles_Export_v2!$A$1:$EY$1,0))/VLOOKUP($A735,ANT_pumpParticles_Export_v2!$A$2:$EY$234,MATCH("Ti_"&amp;LEFT(Sheet1!$J735,3),ANT_pumpParticles_Export_v2!$A$1:$EY$1,0)),""),"")</f>
        <v>1.7554269831100882</v>
      </c>
      <c r="V735" t="str">
        <f>IF(V$1&lt;&gt;"",IFERROR(VLOOKUP($A735,ANT_pumpParticles_Export_v2!$A$2:$EY$234,MATCH(V$1&amp;"_"&amp;LEFT(Sheet1!$J735,3),ANT_pumpParticles_Export_v2!$A$1:$EY$1,0))/VLOOKUP($A735,ANT_pumpParticles_Export_v2!$A$2:$EY$234,MATCH("Ti_"&amp;LEFT(Sheet1!$J735,3),ANT_pumpParticles_Export_v2!$A$1:$EY$1,0)),""),"")</f>
        <v/>
      </c>
      <c r="W735">
        <f>IF(W$1&lt;&gt;"",IFERROR(VLOOKUP($A735,ANT_pumpParticles_Export_v2!$A$2:$EY$234,MATCH(W$1&amp;"_"&amp;LEFT(Sheet1!$J735,3),ANT_pumpParticles_Export_v2!$A$1:$EY$1,0))/VLOOKUP($A735,ANT_pumpParticles_Export_v2!$A$2:$EY$234,MATCH("Ti_"&amp;LEFT(Sheet1!$J735,3),ANT_pumpParticles_Export_v2!$A$1:$EY$1,0)),""),"")</f>
        <v>8.4406348538315157E-4</v>
      </c>
      <c r="X735">
        <f>IF(X$1&lt;&gt;"",IFERROR(VLOOKUP($A735,ANT_pumpParticles_Export_v2!$A$2:$EY$234,MATCH(X$1&amp;"_"&amp;LEFT(Sheet1!$J735,3),ANT_pumpParticles_Export_v2!$A$1:$EY$1,0))/VLOOKUP($A735,ANT_pumpParticles_Export_v2!$A$2:$EY$234,MATCH("Ti_"&amp;LEFT(Sheet1!$J735,3),ANT_pumpParticles_Export_v2!$A$1:$EY$1,0)),""),"")</f>
        <v>3.4632262401179235</v>
      </c>
      <c r="Y735" t="str">
        <f>IF(Y$1&lt;&gt;"",IFERROR(VLOOKUP($A735,ANT_pumpParticles_Export_v2!$A$2:$EY$234,MATCH(Y$1&amp;"_"&amp;LEFT(Sheet1!$J735,3),ANT_pumpParticles_Export_v2!$A$1:$EY$1,0))/VLOOKUP($A735,ANT_pumpParticles_Export_v2!$A$2:$EY$234,MATCH("Ti_"&amp;LEFT(Sheet1!$J735,3),ANT_pumpParticles_Export_v2!$A$1:$EY$1,0)),""),"")</f>
        <v/>
      </c>
      <c r="Z735" t="str">
        <f>IF(Z$1&lt;&gt;"",IFERROR(VLOOKUP($A735,ANT_pumpParticles_Export_v2!$A$2:$EY$234,MATCH(Z$1&amp;"_"&amp;LEFT(Sheet1!$J735,3),ANT_pumpParticles_Export_v2!$A$1:$EY$1,0))/VLOOKUP($A735,ANT_pumpParticles_Export_v2!$A$2:$EY$234,MATCH("Ti_"&amp;LEFT(Sheet1!$J735,3),ANT_pumpParticles_Export_v2!$A$1:$EY$1,0)),""),"")</f>
        <v/>
      </c>
      <c r="AA735">
        <f>IF(AA$1&lt;&gt;"",IFERROR(VLOOKUP($A735,ANT_pumpParticles_Export_v2!$A$2:$EY$234,MATCH(AA$1&amp;"_"&amp;LEFT(Sheet1!$J735,3),ANT_pumpParticles_Export_v2!$A$1:$EY$1,0))/VLOOKUP($A735,ANT_pumpParticles_Export_v2!$A$2:$EY$234,MATCH("Ti_"&amp;LEFT(Sheet1!$J735,3),ANT_pumpParticles_Export_v2!$A$1:$EY$1,0)),""),"")</f>
        <v>6.4933166196812941E-2</v>
      </c>
      <c r="AB735">
        <f>IF(AB$1&lt;&gt;"",IFERROR(VLOOKUP($A735,ANT_pumpParticles_Export_v2!$A$2:$EY$234,MATCH(AB$1&amp;"_"&amp;LEFT(Sheet1!$J735,3),ANT_pumpParticles_Export_v2!$A$1:$EY$1,0))/VLOOKUP($A735,ANT_pumpParticles_Export_v2!$A$2:$EY$234,MATCH("Ti_"&amp;LEFT(Sheet1!$J735,3),ANT_pumpParticles_Export_v2!$A$1:$EY$1,0)),""),"")</f>
        <v>1.2036722014729568E-3</v>
      </c>
      <c r="AC735">
        <f>IF(AC$1&lt;&gt;"",IFERROR(VLOOKUP($A735,ANT_pumpParticles_Export_v2!$A$2:$EY$234,MATCH(AC$1&amp;"_"&amp;LEFT(Sheet1!$J735,3),ANT_pumpParticles_Export_v2!$A$1:$EY$1,0))/VLOOKUP($A735,ANT_pumpParticles_Export_v2!$A$2:$EY$234,MATCH("Ti_"&amp;LEFT(Sheet1!$J735,3),ANT_pumpParticles_Export_v2!$A$1:$EY$1,0)),""),"")</f>
        <v>0.27775486341944167</v>
      </c>
      <c r="AD735" t="str">
        <f>IF(AD$1&lt;&gt;"",IFERROR(VLOOKUP($A735,ANT_pumpParticles_Export_v2!$A$2:$EY$234,MATCH(AD$1&amp;"_"&amp;LEFT(Sheet1!$J735,3),ANT_pumpParticles_Export_v2!$A$1:$EY$1,0))/VLOOKUP($A735,ANT_pumpParticles_Export_v2!$A$2:$EY$234,MATCH("Ti_"&amp;LEFT(Sheet1!$J735,3),ANT_pumpParticles_Export_v2!$A$1:$EY$1,0)),""),"")</f>
        <v/>
      </c>
      <c r="AE735" t="str">
        <f>IF(AE$1&lt;&gt;"",IFERROR(VLOOKUP($A735,ANT_pumpParticles_Export_v2!$A$2:$EY$234,MATCH(AE$1&amp;"_"&amp;LEFT(Sheet1!$J735,3),ANT_pumpParticles_Export_v2!$A$1:$EY$1,0))/VLOOKUP($A735,ANT_pumpParticles_Export_v2!$A$2:$EY$234,MATCH("Ti_"&amp;LEFT(Sheet1!$J735,3),ANT_pumpParticles_Export_v2!$A$1:$EY$1,0)),""),"")</f>
        <v/>
      </c>
      <c r="AF735">
        <f>IF(AF$1&lt;&gt;"",IFERROR(VLOOKUP($A735,ANT_pumpParticles_Export_v2!$A$2:$EY$234,MATCH(AF$1&amp;"_"&amp;LEFT(Sheet1!$J735,3),ANT_pumpParticles_Export_v2!$A$1:$EY$1,0))/VLOOKUP($A735,ANT_pumpParticles_Export_v2!$A$2:$EY$234,MATCH("Ti_"&amp;LEFT(Sheet1!$J735,3),ANT_pumpParticles_Export_v2!$A$1:$EY$1,0)),""),"")</f>
        <v>1.2227419742055864E-2</v>
      </c>
      <c r="AG735">
        <f>IF(AG$1&lt;&gt;"",IFERROR(VLOOKUP($A735,ANT_pumpParticles_Export_v2!$A$2:$EY$234,MATCH(AG$1&amp;"_"&amp;LEFT(Sheet1!$J735,3),ANT_pumpParticles_Export_v2!$A$1:$EY$1,0))/VLOOKUP($A735,ANT_pumpParticles_Export_v2!$A$2:$EY$234,MATCH("Ti_"&amp;LEFT(Sheet1!$J735,3),ANT_pumpParticles_Export_v2!$A$1:$EY$1,0)),""),"")</f>
        <v>0.35017881203230899</v>
      </c>
      <c r="AH735" t="str">
        <f>IF(AH$1&lt;&gt;"",IFERROR(VLOOKUP($A735,ANT_pumpParticles_Export_v2!$A$2:$EY$234,MATCH(AH$1&amp;"_"&amp;LEFT(Sheet1!$J735,3),ANT_pumpParticles_Export_v2!$A$1:$EY$1,0))/VLOOKUP($A735,ANT_pumpParticles_Export_v2!$A$2:$EY$234,MATCH("Ti_"&amp;LEFT(Sheet1!$J735,3),ANT_pumpParticles_Export_v2!$A$1:$EY$1,0)),""),"")</f>
        <v/>
      </c>
      <c r="AI735">
        <f>IF(AI$1&lt;&gt;"",IFERROR(VLOOKUP($A735,ANT_pumpParticles_Export_v2!$A$2:$EY$234,MATCH(AI$1&amp;"_"&amp;LEFT(Sheet1!$J735,3),ANT_pumpParticles_Export_v2!$A$1:$EY$1,0))/VLOOKUP($A735,ANT_pumpParticles_Export_v2!$A$2:$EY$234,MATCH("Ti_"&amp;LEFT(Sheet1!$J735,3),ANT_pumpParticles_Export_v2!$A$1:$EY$1,0)),""),"")</f>
        <v>0.3383899387583687</v>
      </c>
      <c r="AJ735" t="str">
        <f>IF(AJ$1&lt;&gt;"",IFERROR(VLOOKUP($A735,ANT_pumpParticles_Export_v2!$A$2:$EY$234,MATCH(AJ$1&amp;"_"&amp;LEFT(Sheet1!$J735,3),ANT_pumpParticles_Export_v2!$A$1:$EY$1,0))/VLOOKUP($A735,ANT_pumpParticles_Export_v2!$A$2:$EY$234,MATCH("Ti_"&amp;LEFT(Sheet1!$J735,3),ANT_pumpParticles_Export_v2!$A$1:$EY$1,0)),""),"")</f>
        <v/>
      </c>
      <c r="AK735" t="str">
        <f>IF(AK$1&lt;&gt;"",IFERROR(VLOOKUP($A735,ANT_pumpParticles_Export_v2!$A$2:$EY$234,MATCH(AK$1&amp;"_"&amp;LEFT(Sheet1!$J735,3),ANT_pumpParticles_Export_v2!$A$1:$EY$1,0))/VLOOKUP($A735,ANT_pumpParticles_Export_v2!$A$2:$EY$234,MATCH("Ti_"&amp;LEFT(Sheet1!$J735,3),ANT_pumpParticles_Export_v2!$A$1:$EY$1,0)),""),"")</f>
        <v/>
      </c>
      <c r="AL735" t="str">
        <f>IF(AL$1&lt;&gt;"",IFERROR(VLOOKUP($A735,ANT_pumpParticles_Export_v2!$A$2:$EY$234,MATCH(AL$1&amp;"_"&amp;LEFT(Sheet1!$J735,3),ANT_pumpParticles_Export_v2!$A$1:$EY$1,0))/VLOOKUP($A735,ANT_pumpParticles_Export_v2!$A$2:$EY$234,MATCH("Ti_"&amp;LEFT(Sheet1!$J735,3),ANT_pumpParticles_Export_v2!$A$1:$EY$1,0)),""),"")</f>
        <v/>
      </c>
      <c r="AM735">
        <f>IF(AM$1&lt;&gt;"",IFERROR(VLOOKUP($A735,ANT_pumpParticles_Export_v2!$A$2:$EY$234,MATCH(AM$1&amp;"_"&amp;LEFT(Sheet1!$J735,3),ANT_pumpParticles_Export_v2!$A$1:$EY$1,0))/VLOOKUP($A735,ANT_pumpParticles_Export_v2!$A$2:$EY$234,MATCH("Ti_"&amp;LEFT(Sheet1!$J735,3),ANT_pumpParticles_Export_v2!$A$1:$EY$1,0)),""),"")</f>
        <v>6.1579418036853073E-2</v>
      </c>
      <c r="AN735" t="str">
        <f>IF(AN$1&lt;&gt;"",IFERROR(VLOOKUP($A735,ANT_pumpParticles_Export_v2!$A$2:$EY$234,MATCH(AN$1&amp;"_"&amp;LEFT(Sheet1!$J735,3),ANT_pumpParticles_Export_v2!$A$1:$EY$1,0))/VLOOKUP($A735,ANT_pumpParticles_Export_v2!$A$2:$EY$234,MATCH("Ti_"&amp;LEFT(Sheet1!$J735,3),ANT_pumpParticles_Export_v2!$A$1:$EY$1,0)),""),"")</f>
        <v/>
      </c>
      <c r="AO735" t="str">
        <f>IF(AO$1&lt;&gt;"",IFERROR(VLOOKUP($A735,ANT_pumpParticles_Export_v2!$A$2:$EY$234,MATCH(AO$1&amp;"_"&amp;LEFT(Sheet1!$J735,3),ANT_pumpParticles_Export_v2!$A$1:$EY$1,0))/VLOOKUP($A735,ANT_pumpParticles_Export_v2!$A$2:$EY$234,MATCH("Ti_"&amp;LEFT(Sheet1!$J735,3),ANT_pumpParticles_Export_v2!$A$1:$EY$1,0)),""),"")</f>
        <v/>
      </c>
      <c r="AP735" t="str">
        <f>IF(AP$1&lt;&gt;"",IFERROR(VLOOKUP($A735,ANT_pumpParticles_Export_v2!$A$2:$EY$234,MATCH(AP$1&amp;"_"&amp;LEFT(Sheet1!$J735,3),ANT_pumpParticles_Export_v2!$A$1:$EY$1,0))/VLOOKUP($A735,ANT_pumpParticles_Export_v2!$A$2:$EY$234,MATCH("Ti_"&amp;LEFT(Sheet1!$J735,3),ANT_pumpParticles_Export_v2!$A$1:$EY$1,0)),""),"")</f>
        <v/>
      </c>
      <c r="AQ735" t="str">
        <f>IF(AQ$1&lt;&gt;"",IFERROR(VLOOKUP($A735,ANT_pumpParticles_Export_v2!$A$2:$EY$234,MATCH(AQ$1&amp;"_"&amp;LEFT(Sheet1!$J735,3),ANT_pumpParticles_Export_v2!$A$1:$EY$1,0))/VLOOKUP($A735,ANT_pumpParticles_Export_v2!$A$2:$EY$234,MATCH("Ti_"&amp;LEFT(Sheet1!$J735,3),ANT_pumpParticles_Export_v2!$A$1:$EY$1,0)),""),"")</f>
        <v/>
      </c>
      <c r="AR735" t="str">
        <f>IF(AR$1&lt;&gt;"",IFERROR(VLOOKUP($A735,ANT_pumpParticles_Export_v2!$A$2:$EY$234,MATCH(AR$1&amp;"_"&amp;LEFT(Sheet1!$J735,3),ANT_pumpParticles_Export_v2!$A$1:$EY$1,0))/VLOOKUP($A735,ANT_pumpParticles_Export_v2!$A$2:$EY$234,MATCH("Ti_"&amp;LEFT(Sheet1!$J735,3),ANT_pumpParticles_Export_v2!$A$1:$EY$1,0)),""),"")</f>
        <v/>
      </c>
      <c r="AS735" t="str">
        <f>IF(AS$1&lt;&gt;"",IFERROR(VLOOKUP($A735,ANT_pumpParticles_Export_v2!$A$2:$EY$234,MATCH(AS$1&amp;"_"&amp;LEFT(Sheet1!$J735,3),ANT_pumpParticles_Export_v2!$A$1:$EY$1,0))/VLOOKUP($A735,ANT_pumpParticles_Export_v2!$A$2:$EY$234,MATCH("Ti_"&amp;LEFT(Sheet1!$J735,3),ANT_pumpParticles_Export_v2!$A$1:$EY$1,0)),""),"")</f>
        <v/>
      </c>
      <c r="AT735" t="str">
        <f>IF(AT$1&lt;&gt;"",IFERROR(VLOOKUP($A735,ANT_pumpParticles_Export_v2!$A$2:$EY$234,MATCH(AT$1&amp;"_"&amp;LEFT(Sheet1!$J735,3),ANT_pumpParticles_Export_v2!$A$1:$EY$1,0))/VLOOKUP($A735,ANT_pumpParticles_Export_v2!$A$2:$EY$234,MATCH("Ti_"&amp;LEFT(Sheet1!$J735,3),ANT_pumpParticles_Export_v2!$A$1:$EY$1,0)),""),"")</f>
        <v/>
      </c>
      <c r="AU735">
        <f>IF(AU$1&lt;&gt;"",IFERROR(VLOOKUP($A735,ANT_pumpParticles_Export_v2!$A$2:$EY$234,MATCH(AU$1&amp;"_"&amp;LEFT(Sheet1!$J735,3),ANT_pumpParticles_Export_v2!$A$1:$EY$1,0))/VLOOKUP($A735,ANT_pumpParticles_Export_v2!$A$2:$EY$234,MATCH("Ti_"&amp;LEFT(Sheet1!$J735,3),ANT_pumpParticles_Export_v2!$A$1:$EY$1,0)),""),"")</f>
        <v>6.9832460320587951E-3</v>
      </c>
      <c r="AV735" t="str">
        <f>IF(AV$1&lt;&gt;"",IFERROR(VLOOKUP($A735,ANT_pumpParticles_Export_v2!$A$2:$EY$234,MATCH(AV$1&amp;"_"&amp;LEFT(Sheet1!$J735,3),ANT_pumpParticles_Export_v2!$A$1:$EY$1,0))/VLOOKUP($A735,ANT_pumpParticles_Export_v2!$A$2:$EY$234,MATCH("Ti_"&amp;LEFT(Sheet1!$J735,3),ANT_pumpParticles_Export_v2!$A$1:$EY$1,0)),""),"")</f>
        <v/>
      </c>
      <c r="AW735" t="str">
        <f>IF(AW$1&lt;&gt;"",IFERROR(VLOOKUP($A735,ANT_pumpParticles_Export_v2!$A$2:$EY$234,MATCH(AW$1&amp;"_"&amp;LEFT(Sheet1!$J735,3),ANT_pumpParticles_Export_v2!$A$1:$EY$1,0))/VLOOKUP($A735,ANT_pumpParticles_Export_v2!$A$2:$EY$234,MATCH("Ti_"&amp;LEFT(Sheet1!$J735,3),ANT_pumpParticles_Export_v2!$A$1:$EY$1,0)),""),"")</f>
        <v/>
      </c>
      <c r="AX735" t="str">
        <f>IF(AX$1&lt;&gt;"",IFERROR(VLOOKUP($A735,ANT_pumpParticles_Export_v2!$A$2:$EY$234,MATCH(AX$1&amp;"_"&amp;LEFT(Sheet1!$J735,3),ANT_pumpParticles_Export_v2!$A$1:$EY$1,0))/VLOOKUP($A735,ANT_pumpParticles_Export_v2!$A$2:$EY$234,MATCH("Ti_"&amp;LEFT(Sheet1!$J735,3),ANT_pumpParticles_Export_v2!$A$1:$EY$1,0)),""),"")</f>
        <v/>
      </c>
      <c r="AY735" t="str">
        <f>IF(AY$1&lt;&gt;"",IFERROR(VLOOKUP($A735,ANT_pumpParticles_Export_v2!$A$2:$EY$234,MATCH(AY$1&amp;"_"&amp;LEFT(Sheet1!$J735,3),ANT_pumpParticles_Export_v2!$A$1:$EY$1,0))/VLOOKUP($A735,ANT_pumpParticles_Export_v2!$A$2:$EY$234,MATCH("Ti_"&amp;LEFT(Sheet1!$J735,3),ANT_pumpParticles_Export_v2!$A$1:$EY$1,0)),""),"")</f>
        <v/>
      </c>
      <c r="AZ735" t="str">
        <f>IF(AZ$1&lt;&gt;"",IFERROR(VLOOKUP($A735,ANT_pumpParticles_Export_v2!$A$2:$EY$234,MATCH(AZ$1&amp;"_"&amp;LEFT(Sheet1!$J735,3),ANT_pumpParticles_Export_v2!$A$1:$EY$1,0))/VLOOKUP($A735,ANT_pumpParticles_Export_v2!$A$2:$EY$234,MATCH("Ti_"&amp;LEFT(Sheet1!$J735,3),ANT_pumpParticles_Export_v2!$A$1:$EY$1,0)),""),"")</f>
        <v/>
      </c>
      <c r="BA735" t="str">
        <f>IF(BA$1&lt;&gt;"",IFERROR(VLOOKUP($A735,ANT_pumpParticles_Export_v2!$A$2:$EY$234,MATCH(BA$1&amp;"_"&amp;LEFT(Sheet1!$J735,3),ANT_pumpParticles_Export_v2!$A$1:$EY$1,0))/VLOOKUP($A735,ANT_pumpParticles_Export_v2!$A$2:$EY$234,MATCH("Ti_"&amp;LEFT(Sheet1!$J735,3),ANT_pumpParticles_Export_v2!$A$1:$EY$1,0)),""),"")</f>
        <v/>
      </c>
      <c r="BB735" t="str">
        <f>IF(BB$1&lt;&gt;"",IFERROR(VLOOKUP($A735,ANT_pumpParticles_Export_v2!$A$2:$EY$234,MATCH(BB$1&amp;"_"&amp;LEFT(Sheet1!$J735,3),ANT_pumpParticles_Export_v2!$A$1:$EY$1,0))/VLOOKUP($A735,ANT_pumpParticles_Export_v2!$A$2:$EY$234,MATCH("Ti_"&amp;LEFT(Sheet1!$J735,3),ANT_pumpParticles_Export_v2!$A$1:$EY$1,0)),""),"")</f>
        <v/>
      </c>
      <c r="BC735" t="str">
        <f>IF(BC$1&lt;&gt;"",IFERROR(VLOOKUP($A735,ANT_pumpParticles_Export_v2!$A$2:$EY$234,MATCH(BC$1&amp;"_"&amp;LEFT(Sheet1!$J735,3),ANT_pumpParticles_Export_v2!$A$1:$EY$1,0))/VLOOKUP($A735,ANT_pumpParticles_Export_v2!$A$2:$EY$234,MATCH("Ti_"&amp;LEFT(Sheet1!$J735,3),ANT_pumpParticles_Export_v2!$A$1:$EY$1,0)),""),"")</f>
        <v/>
      </c>
      <c r="BD735" t="str">
        <f>IF(BD$1&lt;&gt;"",IFERROR(VLOOKUP($A735,ANT_pumpParticles_Export_v2!$A$2:$EY$234,MATCH(BD$1&amp;"_"&amp;LEFT(Sheet1!$J735,3),ANT_pumpParticles_Export_v2!$A$1:$EY$1,0))/VLOOKUP($A735,ANT_pumpParticles_Export_v2!$A$2:$EY$234,MATCH("Ti_"&amp;LEFT(Sheet1!$J735,3),ANT_pumpParticles_Export_v2!$A$1:$EY$1,0)),""),"")</f>
        <v/>
      </c>
      <c r="BE735" t="str">
        <f>IF(BE$1&lt;&gt;"",IFERROR(VLOOKUP($A735,ANT_pumpParticles_Export_v2!$A$2:$EY$234,MATCH(BE$1&amp;"_"&amp;LEFT(Sheet1!$J735,3),ANT_pumpParticles_Export_v2!$A$1:$EY$1,0))/VLOOKUP($A735,ANT_pumpParticles_Export_v2!$A$2:$EY$234,MATCH("Ti_"&amp;LEFT(Sheet1!$J735,3),ANT_pumpParticles_Export_v2!$A$1:$EY$1,0)),""),"")</f>
        <v/>
      </c>
      <c r="BF735" t="str">
        <f>IF(BF$1&lt;&gt;"",IFERROR(VLOOKUP($A735,ANT_pumpParticles_Export_v2!$A$2:$EY$234,MATCH(BF$1&amp;"_"&amp;LEFT(Sheet1!$J735,3),ANT_pumpParticles_Export_v2!$A$1:$EY$1,0))/VLOOKUP($A735,ANT_pumpParticles_Export_v2!$A$2:$EY$234,MATCH("Ti_"&amp;LEFT(Sheet1!$J735,3),ANT_pumpParticles_Export_v2!$A$1:$EY$1,0)),""),"")</f>
        <v/>
      </c>
    </row>
    <row r="736" spans="1:58" x14ac:dyDescent="0.3">
      <c r="A736">
        <v>19093</v>
      </c>
      <c r="B736" t="s">
        <v>136</v>
      </c>
      <c r="C736">
        <v>5</v>
      </c>
      <c r="D736" t="s">
        <v>130</v>
      </c>
      <c r="E736">
        <v>-530.39</v>
      </c>
      <c r="F736">
        <v>-71.528800000000004</v>
      </c>
      <c r="G736">
        <v>-116.35850000000001</v>
      </c>
      <c r="H736">
        <v>238.315</v>
      </c>
      <c r="I736">
        <v>460.61</v>
      </c>
      <c r="J736" t="s">
        <v>250</v>
      </c>
      <c r="K736" t="str">
        <f>IF(K$1&lt;&gt;"",IFERROR(VLOOKUP($A736,ANT_pumpParticles_Export_v2!$A$2:$EY$234,MATCH(K$1&amp;"_"&amp;LEFT(Sheet1!$J736,3),ANT_pumpParticles_Export_v2!$A$1:$EY$1,0))/VLOOKUP($A736,ANT_pumpParticles_Export_v2!$A$2:$EY$234,MATCH("Ti_"&amp;LEFT(Sheet1!$J736,3),ANT_pumpParticles_Export_v2!$A$1:$EY$1,0)),""),"")</f>
        <v/>
      </c>
      <c r="L736">
        <f>IF(L$1&lt;&gt;"",IFERROR(VLOOKUP($A736,ANT_pumpParticles_Export_v2!$A$2:$EY$234,MATCH(L$1&amp;"_"&amp;LEFT(Sheet1!$J736,3),ANT_pumpParticles_Export_v2!$A$1:$EY$1,0))/VLOOKUP($A736,ANT_pumpParticles_Export_v2!$A$2:$EY$234,MATCH("Ti_"&amp;LEFT(Sheet1!$J736,3),ANT_pumpParticles_Export_v2!$A$1:$EY$1,0)),""),"")</f>
        <v>10.993959927526266</v>
      </c>
      <c r="M736" t="str">
        <f>IF(M$1&lt;&gt;"",IFERROR(VLOOKUP($A736,ANT_pumpParticles_Export_v2!$A$2:$EY$234,MATCH(M$1&amp;"_"&amp;LEFT(Sheet1!$J736,3),ANT_pumpParticles_Export_v2!$A$1:$EY$1,0))/VLOOKUP($A736,ANT_pumpParticles_Export_v2!$A$2:$EY$234,MATCH("Ti_"&amp;LEFT(Sheet1!$J736,3),ANT_pumpParticles_Export_v2!$A$1:$EY$1,0)),""),"")</f>
        <v/>
      </c>
      <c r="N736" t="str">
        <f>IF(N$1&lt;&gt;"",IFERROR(VLOOKUP($A736,ANT_pumpParticles_Export_v2!$A$2:$EY$234,MATCH(N$1&amp;"_"&amp;LEFT(Sheet1!$J736,3),ANT_pumpParticles_Export_v2!$A$1:$EY$1,0))/VLOOKUP($A736,ANT_pumpParticles_Export_v2!$A$2:$EY$234,MATCH("Ti_"&amp;LEFT(Sheet1!$J736,3),ANT_pumpParticles_Export_v2!$A$1:$EY$1,0)),""),"")</f>
        <v/>
      </c>
      <c r="O736">
        <f>IF(O$1&lt;&gt;"",IFERROR(VLOOKUP($A736,ANT_pumpParticles_Export_v2!$A$2:$EY$234,MATCH(O$1&amp;"_"&amp;LEFT(Sheet1!$J736,3),ANT_pumpParticles_Export_v2!$A$1:$EY$1,0))/VLOOKUP($A736,ANT_pumpParticles_Export_v2!$A$2:$EY$234,MATCH("Ti_"&amp;LEFT(Sheet1!$J736,3),ANT_pumpParticles_Export_v2!$A$1:$EY$1,0)),""),"")</f>
        <v>5.6420841200268885</v>
      </c>
      <c r="P736">
        <f>IF(P$1&lt;&gt;"",IFERROR(VLOOKUP($A736,ANT_pumpParticles_Export_v2!$A$2:$EY$234,MATCH(P$1&amp;"_"&amp;LEFT(Sheet1!$J736,3),ANT_pumpParticles_Export_v2!$A$1:$EY$1,0))/VLOOKUP($A736,ANT_pumpParticles_Export_v2!$A$2:$EY$234,MATCH("Ti_"&amp;LEFT(Sheet1!$J736,3),ANT_pumpParticles_Export_v2!$A$1:$EY$1,0)),""),"")</f>
        <v>5.6420841200268885</v>
      </c>
      <c r="Q736">
        <f>IF(Q$1&lt;&gt;"",IFERROR(VLOOKUP($A736,ANT_pumpParticles_Export_v2!$A$2:$EY$234,MATCH(Q$1&amp;"_"&amp;LEFT(Sheet1!$J736,3),ANT_pumpParticles_Export_v2!$A$1:$EY$1,0))/VLOOKUP($A736,ANT_pumpParticles_Export_v2!$A$2:$EY$234,MATCH("Ti_"&amp;LEFT(Sheet1!$J736,3),ANT_pumpParticles_Export_v2!$A$1:$EY$1,0)),""),"")</f>
        <v>0.27416375537908022</v>
      </c>
      <c r="R736" t="str">
        <f>IF(R$1&lt;&gt;"",IFERROR(VLOOKUP($A736,ANT_pumpParticles_Export_v2!$A$2:$EY$234,MATCH(R$1&amp;"_"&amp;LEFT(Sheet1!$J736,3),ANT_pumpParticles_Export_v2!$A$1:$EY$1,0))/VLOOKUP($A736,ANT_pumpParticles_Export_v2!$A$2:$EY$234,MATCH("Ti_"&amp;LEFT(Sheet1!$J736,3),ANT_pumpParticles_Export_v2!$A$1:$EY$1,0)),""),"")</f>
        <v/>
      </c>
      <c r="S736" t="str">
        <f>IF(S$1&lt;&gt;"",IFERROR(VLOOKUP($A736,ANT_pumpParticles_Export_v2!$A$2:$EY$234,MATCH(S$1&amp;"_"&amp;LEFT(Sheet1!$J736,3),ANT_pumpParticles_Export_v2!$A$1:$EY$1,0))/VLOOKUP($A736,ANT_pumpParticles_Export_v2!$A$2:$EY$234,MATCH("Ti_"&amp;LEFT(Sheet1!$J736,3),ANT_pumpParticles_Export_v2!$A$1:$EY$1,0)),""),"")</f>
        <v/>
      </c>
      <c r="T736" t="str">
        <f>IF(T$1&lt;&gt;"",IFERROR(VLOOKUP($A736,ANT_pumpParticles_Export_v2!$A$2:$EY$234,MATCH(T$1&amp;"_"&amp;LEFT(Sheet1!$J736,3),ANT_pumpParticles_Export_v2!$A$1:$EY$1,0))/VLOOKUP($A736,ANT_pumpParticles_Export_v2!$A$2:$EY$234,MATCH("Ti_"&amp;LEFT(Sheet1!$J736,3),ANT_pumpParticles_Export_v2!$A$1:$EY$1,0)),""),"")</f>
        <v/>
      </c>
      <c r="U736">
        <f>IF(U$1&lt;&gt;"",IFERROR(VLOOKUP($A736,ANT_pumpParticles_Export_v2!$A$2:$EY$234,MATCH(U$1&amp;"_"&amp;LEFT(Sheet1!$J736,3),ANT_pumpParticles_Export_v2!$A$1:$EY$1,0))/VLOOKUP($A736,ANT_pumpParticles_Export_v2!$A$2:$EY$234,MATCH("Ti_"&amp;LEFT(Sheet1!$J736,3),ANT_pumpParticles_Export_v2!$A$1:$EY$1,0)),""),"")</f>
        <v>0.60053037449984126</v>
      </c>
      <c r="V736" t="str">
        <f>IF(V$1&lt;&gt;"",IFERROR(VLOOKUP($A736,ANT_pumpParticles_Export_v2!$A$2:$EY$234,MATCH(V$1&amp;"_"&amp;LEFT(Sheet1!$J736,3),ANT_pumpParticles_Export_v2!$A$1:$EY$1,0))/VLOOKUP($A736,ANT_pumpParticles_Export_v2!$A$2:$EY$234,MATCH("Ti_"&amp;LEFT(Sheet1!$J736,3),ANT_pumpParticles_Export_v2!$A$1:$EY$1,0)),""),"")</f>
        <v/>
      </c>
      <c r="W736">
        <f>IF(W$1&lt;&gt;"",IFERROR(VLOOKUP($A736,ANT_pumpParticles_Export_v2!$A$2:$EY$234,MATCH(W$1&amp;"_"&amp;LEFT(Sheet1!$J736,3),ANT_pumpParticles_Export_v2!$A$1:$EY$1,0))/VLOOKUP($A736,ANT_pumpParticles_Export_v2!$A$2:$EY$234,MATCH("Ti_"&amp;LEFT(Sheet1!$J736,3),ANT_pumpParticles_Export_v2!$A$1:$EY$1,0)),""),"")</f>
        <v>1.3136496646565837E-3</v>
      </c>
      <c r="X736">
        <f>IF(X$1&lt;&gt;"",IFERROR(VLOOKUP($A736,ANT_pumpParticles_Export_v2!$A$2:$EY$234,MATCH(X$1&amp;"_"&amp;LEFT(Sheet1!$J736,3),ANT_pumpParticles_Export_v2!$A$1:$EY$1,0))/VLOOKUP($A736,ANT_pumpParticles_Export_v2!$A$2:$EY$234,MATCH("Ti_"&amp;LEFT(Sheet1!$J736,3),ANT_pumpParticles_Export_v2!$A$1:$EY$1,0)),""),"")</f>
        <v>1.3195357948347881</v>
      </c>
      <c r="Y736" t="str">
        <f>IF(Y$1&lt;&gt;"",IFERROR(VLOOKUP($A736,ANT_pumpParticles_Export_v2!$A$2:$EY$234,MATCH(Y$1&amp;"_"&amp;LEFT(Sheet1!$J736,3),ANT_pumpParticles_Export_v2!$A$1:$EY$1,0))/VLOOKUP($A736,ANT_pumpParticles_Export_v2!$A$2:$EY$234,MATCH("Ti_"&amp;LEFT(Sheet1!$J736,3),ANT_pumpParticles_Export_v2!$A$1:$EY$1,0)),""),"")</f>
        <v/>
      </c>
      <c r="Z736" t="str">
        <f>IF(Z$1&lt;&gt;"",IFERROR(VLOOKUP($A736,ANT_pumpParticles_Export_v2!$A$2:$EY$234,MATCH(Z$1&amp;"_"&amp;LEFT(Sheet1!$J736,3),ANT_pumpParticles_Export_v2!$A$1:$EY$1,0))/VLOOKUP($A736,ANT_pumpParticles_Export_v2!$A$2:$EY$234,MATCH("Ti_"&amp;LEFT(Sheet1!$J736,3),ANT_pumpParticles_Export_v2!$A$1:$EY$1,0)),""),"")</f>
        <v/>
      </c>
      <c r="AA736">
        <f>IF(AA$1&lt;&gt;"",IFERROR(VLOOKUP($A736,ANT_pumpParticles_Export_v2!$A$2:$EY$234,MATCH(AA$1&amp;"_"&amp;LEFT(Sheet1!$J736,3),ANT_pumpParticles_Export_v2!$A$1:$EY$1,0))/VLOOKUP($A736,ANT_pumpParticles_Export_v2!$A$2:$EY$234,MATCH("Ti_"&amp;LEFT(Sheet1!$J736,3),ANT_pumpParticles_Export_v2!$A$1:$EY$1,0)),""),"")</f>
        <v>4.5780657838412779E-2</v>
      </c>
      <c r="AB736">
        <f>IF(AB$1&lt;&gt;"",IFERROR(VLOOKUP($A736,ANT_pumpParticles_Export_v2!$A$2:$EY$234,MATCH(AB$1&amp;"_"&amp;LEFT(Sheet1!$J736,3),ANT_pumpParticles_Export_v2!$A$1:$EY$1,0))/VLOOKUP($A736,ANT_pumpParticles_Export_v2!$A$2:$EY$234,MATCH("Ti_"&amp;LEFT(Sheet1!$J736,3),ANT_pumpParticles_Export_v2!$A$1:$EY$1,0)),""),"")</f>
        <v>1.7182286549406968E-3</v>
      </c>
      <c r="AC736">
        <f>IF(AC$1&lt;&gt;"",IFERROR(VLOOKUP($A736,ANT_pumpParticles_Export_v2!$A$2:$EY$234,MATCH(AC$1&amp;"_"&amp;LEFT(Sheet1!$J736,3),ANT_pumpParticles_Export_v2!$A$1:$EY$1,0))/VLOOKUP($A736,ANT_pumpParticles_Export_v2!$A$2:$EY$234,MATCH("Ti_"&amp;LEFT(Sheet1!$J736,3),ANT_pumpParticles_Export_v2!$A$1:$EY$1,0)),""),"")</f>
        <v>0.36895014539244575</v>
      </c>
      <c r="AD736" t="str">
        <f>IF(AD$1&lt;&gt;"",IFERROR(VLOOKUP($A736,ANT_pumpParticles_Export_v2!$A$2:$EY$234,MATCH(AD$1&amp;"_"&amp;LEFT(Sheet1!$J736,3),ANT_pumpParticles_Export_v2!$A$1:$EY$1,0))/VLOOKUP($A736,ANT_pumpParticles_Export_v2!$A$2:$EY$234,MATCH("Ti_"&amp;LEFT(Sheet1!$J736,3),ANT_pumpParticles_Export_v2!$A$1:$EY$1,0)),""),"")</f>
        <v/>
      </c>
      <c r="AE736">
        <f>IF(AE$1&lt;&gt;"",IFERROR(VLOOKUP($A736,ANT_pumpParticles_Export_v2!$A$2:$EY$234,MATCH(AE$1&amp;"_"&amp;LEFT(Sheet1!$J736,3),ANT_pumpParticles_Export_v2!$A$1:$EY$1,0))/VLOOKUP($A736,ANT_pumpParticles_Export_v2!$A$2:$EY$234,MATCH("Ti_"&amp;LEFT(Sheet1!$J736,3),ANT_pumpParticles_Export_v2!$A$1:$EY$1,0)),""),"")</f>
        <v>7.6332962048406136E-3</v>
      </c>
      <c r="AF736">
        <f>IF(AF$1&lt;&gt;"",IFERROR(VLOOKUP($A736,ANT_pumpParticles_Export_v2!$A$2:$EY$234,MATCH(AF$1&amp;"_"&amp;LEFT(Sheet1!$J736,3),ANT_pumpParticles_Export_v2!$A$1:$EY$1,0))/VLOOKUP($A736,ANT_pumpParticles_Export_v2!$A$2:$EY$234,MATCH("Ti_"&amp;LEFT(Sheet1!$J736,3),ANT_pumpParticles_Export_v2!$A$1:$EY$1,0)),""),"")</f>
        <v>1.1458085156779832E-2</v>
      </c>
      <c r="AG736">
        <f>IF(AG$1&lt;&gt;"",IFERROR(VLOOKUP($A736,ANT_pumpParticles_Export_v2!$A$2:$EY$234,MATCH(AG$1&amp;"_"&amp;LEFT(Sheet1!$J736,3),ANT_pumpParticles_Export_v2!$A$1:$EY$1,0))/VLOOKUP($A736,ANT_pumpParticles_Export_v2!$A$2:$EY$234,MATCH("Ti_"&amp;LEFT(Sheet1!$J736,3),ANT_pumpParticles_Export_v2!$A$1:$EY$1,0)),""),"")</f>
        <v>0.48012797046855937</v>
      </c>
      <c r="AH736" t="str">
        <f>IF(AH$1&lt;&gt;"",IFERROR(VLOOKUP($A736,ANT_pumpParticles_Export_v2!$A$2:$EY$234,MATCH(AH$1&amp;"_"&amp;LEFT(Sheet1!$J736,3),ANT_pumpParticles_Export_v2!$A$1:$EY$1,0))/VLOOKUP($A736,ANT_pumpParticles_Export_v2!$A$2:$EY$234,MATCH("Ti_"&amp;LEFT(Sheet1!$J736,3),ANT_pumpParticles_Export_v2!$A$1:$EY$1,0)),""),"")</f>
        <v/>
      </c>
      <c r="AI736">
        <f>IF(AI$1&lt;&gt;"",IFERROR(VLOOKUP($A736,ANT_pumpParticles_Export_v2!$A$2:$EY$234,MATCH(AI$1&amp;"_"&amp;LEFT(Sheet1!$J736,3),ANT_pumpParticles_Export_v2!$A$1:$EY$1,0))/VLOOKUP($A736,ANT_pumpParticles_Export_v2!$A$2:$EY$234,MATCH("Ti_"&amp;LEFT(Sheet1!$J736,3),ANT_pumpParticles_Export_v2!$A$1:$EY$1,0)),""),"")</f>
        <v>0.46919148258973181</v>
      </c>
      <c r="AJ736" t="str">
        <f>IF(AJ$1&lt;&gt;"",IFERROR(VLOOKUP($A736,ANT_pumpParticles_Export_v2!$A$2:$EY$234,MATCH(AJ$1&amp;"_"&amp;LEFT(Sheet1!$J736,3),ANT_pumpParticles_Export_v2!$A$1:$EY$1,0))/VLOOKUP($A736,ANT_pumpParticles_Export_v2!$A$2:$EY$234,MATCH("Ti_"&amp;LEFT(Sheet1!$J736,3),ANT_pumpParticles_Export_v2!$A$1:$EY$1,0)),""),"")</f>
        <v/>
      </c>
      <c r="AK736" t="str">
        <f>IF(AK$1&lt;&gt;"",IFERROR(VLOOKUP($A736,ANT_pumpParticles_Export_v2!$A$2:$EY$234,MATCH(AK$1&amp;"_"&amp;LEFT(Sheet1!$J736,3),ANT_pumpParticles_Export_v2!$A$1:$EY$1,0))/VLOOKUP($A736,ANT_pumpParticles_Export_v2!$A$2:$EY$234,MATCH("Ti_"&amp;LEFT(Sheet1!$J736,3),ANT_pumpParticles_Export_v2!$A$1:$EY$1,0)),""),"")</f>
        <v/>
      </c>
      <c r="AL736" t="str">
        <f>IF(AL$1&lt;&gt;"",IFERROR(VLOOKUP($A736,ANT_pumpParticles_Export_v2!$A$2:$EY$234,MATCH(AL$1&amp;"_"&amp;LEFT(Sheet1!$J736,3),ANT_pumpParticles_Export_v2!$A$1:$EY$1,0))/VLOOKUP($A736,ANT_pumpParticles_Export_v2!$A$2:$EY$234,MATCH("Ti_"&amp;LEFT(Sheet1!$J736,3),ANT_pumpParticles_Export_v2!$A$1:$EY$1,0)),""),"")</f>
        <v/>
      </c>
      <c r="AM736">
        <f>IF(AM$1&lt;&gt;"",IFERROR(VLOOKUP($A736,ANT_pumpParticles_Export_v2!$A$2:$EY$234,MATCH(AM$1&amp;"_"&amp;LEFT(Sheet1!$J736,3),ANT_pumpParticles_Export_v2!$A$1:$EY$1,0))/VLOOKUP($A736,ANT_pumpParticles_Export_v2!$A$2:$EY$234,MATCH("Ti_"&amp;LEFT(Sheet1!$J736,3),ANT_pumpParticles_Export_v2!$A$1:$EY$1,0)),""),"")</f>
        <v>4.6863973030759447E-2</v>
      </c>
      <c r="AN736">
        <f>IF(AN$1&lt;&gt;"",IFERROR(VLOOKUP($A736,ANT_pumpParticles_Export_v2!$A$2:$EY$234,MATCH(AN$1&amp;"_"&amp;LEFT(Sheet1!$J736,3),ANT_pumpParticles_Export_v2!$A$1:$EY$1,0))/VLOOKUP($A736,ANT_pumpParticles_Export_v2!$A$2:$EY$234,MATCH("Ti_"&amp;LEFT(Sheet1!$J736,3),ANT_pumpParticles_Export_v2!$A$1:$EY$1,0)),""),"")</f>
        <v>1.5531936578816986E-3</v>
      </c>
      <c r="AO736" t="str">
        <f>IF(AO$1&lt;&gt;"",IFERROR(VLOOKUP($A736,ANT_pumpParticles_Export_v2!$A$2:$EY$234,MATCH(AO$1&amp;"_"&amp;LEFT(Sheet1!$J736,3),ANT_pumpParticles_Export_v2!$A$1:$EY$1,0))/VLOOKUP($A736,ANT_pumpParticles_Export_v2!$A$2:$EY$234,MATCH("Ti_"&amp;LEFT(Sheet1!$J736,3),ANT_pumpParticles_Export_v2!$A$1:$EY$1,0)),""),"")</f>
        <v/>
      </c>
      <c r="AP736" t="str">
        <f>IF(AP$1&lt;&gt;"",IFERROR(VLOOKUP($A736,ANT_pumpParticles_Export_v2!$A$2:$EY$234,MATCH(AP$1&amp;"_"&amp;LEFT(Sheet1!$J736,3),ANT_pumpParticles_Export_v2!$A$1:$EY$1,0))/VLOOKUP($A736,ANT_pumpParticles_Export_v2!$A$2:$EY$234,MATCH("Ti_"&amp;LEFT(Sheet1!$J736,3),ANT_pumpParticles_Export_v2!$A$1:$EY$1,0)),""),"")</f>
        <v/>
      </c>
      <c r="AQ736">
        <f>IF(AQ$1&lt;&gt;"",IFERROR(VLOOKUP($A736,ANT_pumpParticles_Export_v2!$A$2:$EY$234,MATCH(AQ$1&amp;"_"&amp;LEFT(Sheet1!$J736,3),ANT_pumpParticles_Export_v2!$A$1:$EY$1,0))/VLOOKUP($A736,ANT_pumpParticles_Export_v2!$A$2:$EY$234,MATCH("Ti_"&amp;LEFT(Sheet1!$J736,3),ANT_pumpParticles_Export_v2!$A$1:$EY$1,0)),""),"")</f>
        <v>1.9276498720281919E-3</v>
      </c>
      <c r="AR736" t="str">
        <f>IF(AR$1&lt;&gt;"",IFERROR(VLOOKUP($A736,ANT_pumpParticles_Export_v2!$A$2:$EY$234,MATCH(AR$1&amp;"_"&amp;LEFT(Sheet1!$J736,3),ANT_pumpParticles_Export_v2!$A$1:$EY$1,0))/VLOOKUP($A736,ANT_pumpParticles_Export_v2!$A$2:$EY$234,MATCH("Ti_"&amp;LEFT(Sheet1!$J736,3),ANT_pumpParticles_Export_v2!$A$1:$EY$1,0)),""),"")</f>
        <v/>
      </c>
      <c r="AS736" t="str">
        <f>IF(AS$1&lt;&gt;"",IFERROR(VLOOKUP($A736,ANT_pumpParticles_Export_v2!$A$2:$EY$234,MATCH(AS$1&amp;"_"&amp;LEFT(Sheet1!$J736,3),ANT_pumpParticles_Export_v2!$A$1:$EY$1,0))/VLOOKUP($A736,ANT_pumpParticles_Export_v2!$A$2:$EY$234,MATCH("Ti_"&amp;LEFT(Sheet1!$J736,3),ANT_pumpParticles_Export_v2!$A$1:$EY$1,0)),""),"")</f>
        <v/>
      </c>
      <c r="AT736" t="str">
        <f>IF(AT$1&lt;&gt;"",IFERROR(VLOOKUP($A736,ANT_pumpParticles_Export_v2!$A$2:$EY$234,MATCH(AT$1&amp;"_"&amp;LEFT(Sheet1!$J736,3),ANT_pumpParticles_Export_v2!$A$1:$EY$1,0))/VLOOKUP($A736,ANT_pumpParticles_Export_v2!$A$2:$EY$234,MATCH("Ti_"&amp;LEFT(Sheet1!$J736,3),ANT_pumpParticles_Export_v2!$A$1:$EY$1,0)),""),"")</f>
        <v/>
      </c>
      <c r="AU736">
        <f>IF(AU$1&lt;&gt;"",IFERROR(VLOOKUP($A736,ANT_pumpParticles_Export_v2!$A$2:$EY$234,MATCH(AU$1&amp;"_"&amp;LEFT(Sheet1!$J736,3),ANT_pumpParticles_Export_v2!$A$1:$EY$1,0))/VLOOKUP($A736,ANT_pumpParticles_Export_v2!$A$2:$EY$234,MATCH("Ti_"&amp;LEFT(Sheet1!$J736,3),ANT_pumpParticles_Export_v2!$A$1:$EY$1,0)),""),"")</f>
        <v>4.0025732579919799E-3</v>
      </c>
      <c r="AV736" t="str">
        <f>IF(AV$1&lt;&gt;"",IFERROR(VLOOKUP($A736,ANT_pumpParticles_Export_v2!$A$2:$EY$234,MATCH(AV$1&amp;"_"&amp;LEFT(Sheet1!$J736,3),ANT_pumpParticles_Export_v2!$A$1:$EY$1,0))/VLOOKUP($A736,ANT_pumpParticles_Export_v2!$A$2:$EY$234,MATCH("Ti_"&amp;LEFT(Sheet1!$J736,3),ANT_pumpParticles_Export_v2!$A$1:$EY$1,0)),""),"")</f>
        <v/>
      </c>
      <c r="AW736" t="str">
        <f>IF(AW$1&lt;&gt;"",IFERROR(VLOOKUP($A736,ANT_pumpParticles_Export_v2!$A$2:$EY$234,MATCH(AW$1&amp;"_"&amp;LEFT(Sheet1!$J736,3),ANT_pumpParticles_Export_v2!$A$1:$EY$1,0))/VLOOKUP($A736,ANT_pumpParticles_Export_v2!$A$2:$EY$234,MATCH("Ti_"&amp;LEFT(Sheet1!$J736,3),ANT_pumpParticles_Export_v2!$A$1:$EY$1,0)),""),"")</f>
        <v/>
      </c>
      <c r="AX736" t="str">
        <f>IF(AX$1&lt;&gt;"",IFERROR(VLOOKUP($A736,ANT_pumpParticles_Export_v2!$A$2:$EY$234,MATCH(AX$1&amp;"_"&amp;LEFT(Sheet1!$J736,3),ANT_pumpParticles_Export_v2!$A$1:$EY$1,0))/VLOOKUP($A736,ANT_pumpParticles_Export_v2!$A$2:$EY$234,MATCH("Ti_"&amp;LEFT(Sheet1!$J736,3),ANT_pumpParticles_Export_v2!$A$1:$EY$1,0)),""),"")</f>
        <v/>
      </c>
      <c r="AY736" t="str">
        <f>IF(AY$1&lt;&gt;"",IFERROR(VLOOKUP($A736,ANT_pumpParticles_Export_v2!$A$2:$EY$234,MATCH(AY$1&amp;"_"&amp;LEFT(Sheet1!$J736,3),ANT_pumpParticles_Export_v2!$A$1:$EY$1,0))/VLOOKUP($A736,ANT_pumpParticles_Export_v2!$A$2:$EY$234,MATCH("Ti_"&amp;LEFT(Sheet1!$J736,3),ANT_pumpParticles_Export_v2!$A$1:$EY$1,0)),""),"")</f>
        <v/>
      </c>
      <c r="AZ736" t="str">
        <f>IF(AZ$1&lt;&gt;"",IFERROR(VLOOKUP($A736,ANT_pumpParticles_Export_v2!$A$2:$EY$234,MATCH(AZ$1&amp;"_"&amp;LEFT(Sheet1!$J736,3),ANT_pumpParticles_Export_v2!$A$1:$EY$1,0))/VLOOKUP($A736,ANT_pumpParticles_Export_v2!$A$2:$EY$234,MATCH("Ti_"&amp;LEFT(Sheet1!$J736,3),ANT_pumpParticles_Export_v2!$A$1:$EY$1,0)),""),"")</f>
        <v/>
      </c>
      <c r="BA736" t="str">
        <f>IF(BA$1&lt;&gt;"",IFERROR(VLOOKUP($A736,ANT_pumpParticles_Export_v2!$A$2:$EY$234,MATCH(BA$1&amp;"_"&amp;LEFT(Sheet1!$J736,3),ANT_pumpParticles_Export_v2!$A$1:$EY$1,0))/VLOOKUP($A736,ANT_pumpParticles_Export_v2!$A$2:$EY$234,MATCH("Ti_"&amp;LEFT(Sheet1!$J736,3),ANT_pumpParticles_Export_v2!$A$1:$EY$1,0)),""),"")</f>
        <v/>
      </c>
      <c r="BB736" t="str">
        <f>IF(BB$1&lt;&gt;"",IFERROR(VLOOKUP($A736,ANT_pumpParticles_Export_v2!$A$2:$EY$234,MATCH(BB$1&amp;"_"&amp;LEFT(Sheet1!$J736,3),ANT_pumpParticles_Export_v2!$A$1:$EY$1,0))/VLOOKUP($A736,ANT_pumpParticles_Export_v2!$A$2:$EY$234,MATCH("Ti_"&amp;LEFT(Sheet1!$J736,3),ANT_pumpParticles_Export_v2!$A$1:$EY$1,0)),""),"")</f>
        <v/>
      </c>
      <c r="BC736" t="str">
        <f>IF(BC$1&lt;&gt;"",IFERROR(VLOOKUP($A736,ANT_pumpParticles_Export_v2!$A$2:$EY$234,MATCH(BC$1&amp;"_"&amp;LEFT(Sheet1!$J736,3),ANT_pumpParticles_Export_v2!$A$1:$EY$1,0))/VLOOKUP($A736,ANT_pumpParticles_Export_v2!$A$2:$EY$234,MATCH("Ti_"&amp;LEFT(Sheet1!$J736,3),ANT_pumpParticles_Export_v2!$A$1:$EY$1,0)),""),"")</f>
        <v/>
      </c>
      <c r="BD736" t="str">
        <f>IF(BD$1&lt;&gt;"",IFERROR(VLOOKUP($A736,ANT_pumpParticles_Export_v2!$A$2:$EY$234,MATCH(BD$1&amp;"_"&amp;LEFT(Sheet1!$J736,3),ANT_pumpParticles_Export_v2!$A$1:$EY$1,0))/VLOOKUP($A736,ANT_pumpParticles_Export_v2!$A$2:$EY$234,MATCH("Ti_"&amp;LEFT(Sheet1!$J736,3),ANT_pumpParticles_Export_v2!$A$1:$EY$1,0)),""),"")</f>
        <v/>
      </c>
      <c r="BE736" t="str">
        <f>IF(BE$1&lt;&gt;"",IFERROR(VLOOKUP($A736,ANT_pumpParticles_Export_v2!$A$2:$EY$234,MATCH(BE$1&amp;"_"&amp;LEFT(Sheet1!$J736,3),ANT_pumpParticles_Export_v2!$A$1:$EY$1,0))/VLOOKUP($A736,ANT_pumpParticles_Export_v2!$A$2:$EY$234,MATCH("Ti_"&amp;LEFT(Sheet1!$J736,3),ANT_pumpParticles_Export_v2!$A$1:$EY$1,0)),""),"")</f>
        <v/>
      </c>
      <c r="BF736" t="str">
        <f>IF(BF$1&lt;&gt;"",IFERROR(VLOOKUP($A736,ANT_pumpParticles_Export_v2!$A$2:$EY$234,MATCH(BF$1&amp;"_"&amp;LEFT(Sheet1!$J736,3),ANT_pumpParticles_Export_v2!$A$1:$EY$1,0))/VLOOKUP($A736,ANT_pumpParticles_Export_v2!$A$2:$EY$234,MATCH("Ti_"&amp;LEFT(Sheet1!$J736,3),ANT_pumpParticles_Export_v2!$A$1:$EY$1,0)),""),"")</f>
        <v/>
      </c>
    </row>
    <row r="737" spans="1:58" x14ac:dyDescent="0.3">
      <c r="A737">
        <v>19094</v>
      </c>
      <c r="B737" t="s">
        <v>136</v>
      </c>
      <c r="C737">
        <v>5</v>
      </c>
      <c r="D737" t="s">
        <v>130</v>
      </c>
      <c r="E737">
        <v>-263.73</v>
      </c>
      <c r="F737">
        <v>-71.528800000000004</v>
      </c>
      <c r="G737">
        <v>-116.35850000000001</v>
      </c>
      <c r="H737">
        <v>238.315</v>
      </c>
      <c r="I737">
        <v>727.27</v>
      </c>
      <c r="J737" t="s">
        <v>250</v>
      </c>
      <c r="K737" t="str">
        <f>IF(K$1&lt;&gt;"",IFERROR(VLOOKUP($A737,ANT_pumpParticles_Export_v2!$A$2:$EY$234,MATCH(K$1&amp;"_"&amp;LEFT(Sheet1!$J737,3),ANT_pumpParticles_Export_v2!$A$1:$EY$1,0))/VLOOKUP($A737,ANT_pumpParticles_Export_v2!$A$2:$EY$234,MATCH("Ti_"&amp;LEFT(Sheet1!$J737,3),ANT_pumpParticles_Export_v2!$A$1:$EY$1,0)),""),"")</f>
        <v/>
      </c>
      <c r="L737" t="str">
        <f>IF(L$1&lt;&gt;"",IFERROR(VLOOKUP($A737,ANT_pumpParticles_Export_v2!$A$2:$EY$234,MATCH(L$1&amp;"_"&amp;LEFT(Sheet1!$J737,3),ANT_pumpParticles_Export_v2!$A$1:$EY$1,0))/VLOOKUP($A737,ANT_pumpParticles_Export_v2!$A$2:$EY$234,MATCH("Ti_"&amp;LEFT(Sheet1!$J737,3),ANT_pumpParticles_Export_v2!$A$1:$EY$1,0)),""),"")</f>
        <v/>
      </c>
      <c r="M737" t="str">
        <f>IF(M$1&lt;&gt;"",IFERROR(VLOOKUP($A737,ANT_pumpParticles_Export_v2!$A$2:$EY$234,MATCH(M$1&amp;"_"&amp;LEFT(Sheet1!$J737,3),ANT_pumpParticles_Export_v2!$A$1:$EY$1,0))/VLOOKUP($A737,ANT_pumpParticles_Export_v2!$A$2:$EY$234,MATCH("Ti_"&amp;LEFT(Sheet1!$J737,3),ANT_pumpParticles_Export_v2!$A$1:$EY$1,0)),""),"")</f>
        <v/>
      </c>
      <c r="N737" t="str">
        <f>IF(N$1&lt;&gt;"",IFERROR(VLOOKUP($A737,ANT_pumpParticles_Export_v2!$A$2:$EY$234,MATCH(N$1&amp;"_"&amp;LEFT(Sheet1!$J737,3),ANT_pumpParticles_Export_v2!$A$1:$EY$1,0))/VLOOKUP($A737,ANT_pumpParticles_Export_v2!$A$2:$EY$234,MATCH("Ti_"&amp;LEFT(Sheet1!$J737,3),ANT_pumpParticles_Export_v2!$A$1:$EY$1,0)),""),"")</f>
        <v/>
      </c>
      <c r="O737">
        <f>IF(O$1&lt;&gt;"",IFERROR(VLOOKUP($A737,ANT_pumpParticles_Export_v2!$A$2:$EY$234,MATCH(O$1&amp;"_"&amp;LEFT(Sheet1!$J737,3),ANT_pumpParticles_Export_v2!$A$1:$EY$1,0))/VLOOKUP($A737,ANT_pumpParticles_Export_v2!$A$2:$EY$234,MATCH("Ti_"&amp;LEFT(Sheet1!$J737,3),ANT_pumpParticles_Export_v2!$A$1:$EY$1,0)),""),"")</f>
        <v>4.8848152642550717</v>
      </c>
      <c r="P737">
        <f>IF(P$1&lt;&gt;"",IFERROR(VLOOKUP($A737,ANT_pumpParticles_Export_v2!$A$2:$EY$234,MATCH(P$1&amp;"_"&amp;LEFT(Sheet1!$J737,3),ANT_pumpParticles_Export_v2!$A$1:$EY$1,0))/VLOOKUP($A737,ANT_pumpParticles_Export_v2!$A$2:$EY$234,MATCH("Ti_"&amp;LEFT(Sheet1!$J737,3),ANT_pumpParticles_Export_v2!$A$1:$EY$1,0)),""),"")</f>
        <v>4.8848152642550717</v>
      </c>
      <c r="Q737">
        <f>IF(Q$1&lt;&gt;"",IFERROR(VLOOKUP($A737,ANT_pumpParticles_Export_v2!$A$2:$EY$234,MATCH(Q$1&amp;"_"&amp;LEFT(Sheet1!$J737,3),ANT_pumpParticles_Export_v2!$A$1:$EY$1,0))/VLOOKUP($A737,ANT_pumpParticles_Export_v2!$A$2:$EY$234,MATCH("Ti_"&amp;LEFT(Sheet1!$J737,3),ANT_pumpParticles_Export_v2!$A$1:$EY$1,0)),""),"")</f>
        <v>0.70600105708396643</v>
      </c>
      <c r="R737" t="str">
        <f>IF(R$1&lt;&gt;"",IFERROR(VLOOKUP($A737,ANT_pumpParticles_Export_v2!$A$2:$EY$234,MATCH(R$1&amp;"_"&amp;LEFT(Sheet1!$J737,3),ANT_pumpParticles_Export_v2!$A$1:$EY$1,0))/VLOOKUP($A737,ANT_pumpParticles_Export_v2!$A$2:$EY$234,MATCH("Ti_"&amp;LEFT(Sheet1!$J737,3),ANT_pumpParticles_Export_v2!$A$1:$EY$1,0)),""),"")</f>
        <v/>
      </c>
      <c r="S737" t="str">
        <f>IF(S$1&lt;&gt;"",IFERROR(VLOOKUP($A737,ANT_pumpParticles_Export_v2!$A$2:$EY$234,MATCH(S$1&amp;"_"&amp;LEFT(Sheet1!$J737,3),ANT_pumpParticles_Export_v2!$A$1:$EY$1,0))/VLOOKUP($A737,ANT_pumpParticles_Export_v2!$A$2:$EY$234,MATCH("Ti_"&amp;LEFT(Sheet1!$J737,3),ANT_pumpParticles_Export_v2!$A$1:$EY$1,0)),""),"")</f>
        <v/>
      </c>
      <c r="T737" t="str">
        <f>IF(T$1&lt;&gt;"",IFERROR(VLOOKUP($A737,ANT_pumpParticles_Export_v2!$A$2:$EY$234,MATCH(T$1&amp;"_"&amp;LEFT(Sheet1!$J737,3),ANT_pumpParticles_Export_v2!$A$1:$EY$1,0))/VLOOKUP($A737,ANT_pumpParticles_Export_v2!$A$2:$EY$234,MATCH("Ti_"&amp;LEFT(Sheet1!$J737,3),ANT_pumpParticles_Export_v2!$A$1:$EY$1,0)),""),"")</f>
        <v/>
      </c>
      <c r="U737">
        <f>IF(U$1&lt;&gt;"",IFERROR(VLOOKUP($A737,ANT_pumpParticles_Export_v2!$A$2:$EY$234,MATCH(U$1&amp;"_"&amp;LEFT(Sheet1!$J737,3),ANT_pumpParticles_Export_v2!$A$1:$EY$1,0))/VLOOKUP($A737,ANT_pumpParticles_Export_v2!$A$2:$EY$234,MATCH("Ti_"&amp;LEFT(Sheet1!$J737,3),ANT_pumpParticles_Export_v2!$A$1:$EY$1,0)),""),"")</f>
        <v>0.41343732286541923</v>
      </c>
      <c r="V737" t="str">
        <f>IF(V$1&lt;&gt;"",IFERROR(VLOOKUP($A737,ANT_pumpParticles_Export_v2!$A$2:$EY$234,MATCH(V$1&amp;"_"&amp;LEFT(Sheet1!$J737,3),ANT_pumpParticles_Export_v2!$A$1:$EY$1,0))/VLOOKUP($A737,ANT_pumpParticles_Export_v2!$A$2:$EY$234,MATCH("Ti_"&amp;LEFT(Sheet1!$J737,3),ANT_pumpParticles_Export_v2!$A$1:$EY$1,0)),""),"")</f>
        <v/>
      </c>
      <c r="W737">
        <f>IF(W$1&lt;&gt;"",IFERROR(VLOOKUP($A737,ANT_pumpParticles_Export_v2!$A$2:$EY$234,MATCH(W$1&amp;"_"&amp;LEFT(Sheet1!$J737,3),ANT_pumpParticles_Export_v2!$A$1:$EY$1,0))/VLOOKUP($A737,ANT_pumpParticles_Export_v2!$A$2:$EY$234,MATCH("Ti_"&amp;LEFT(Sheet1!$J737,3),ANT_pumpParticles_Export_v2!$A$1:$EY$1,0)),""),"")</f>
        <v>1.1822501719459045E-3</v>
      </c>
      <c r="X737" t="str">
        <f>IF(X$1&lt;&gt;"",IFERROR(VLOOKUP($A737,ANT_pumpParticles_Export_v2!$A$2:$EY$234,MATCH(X$1&amp;"_"&amp;LEFT(Sheet1!$J737,3),ANT_pumpParticles_Export_v2!$A$1:$EY$1,0))/VLOOKUP($A737,ANT_pumpParticles_Export_v2!$A$2:$EY$234,MATCH("Ti_"&amp;LEFT(Sheet1!$J737,3),ANT_pumpParticles_Export_v2!$A$1:$EY$1,0)),""),"")</f>
        <v/>
      </c>
      <c r="Y737" t="str">
        <f>IF(Y$1&lt;&gt;"",IFERROR(VLOOKUP($A737,ANT_pumpParticles_Export_v2!$A$2:$EY$234,MATCH(Y$1&amp;"_"&amp;LEFT(Sheet1!$J737,3),ANT_pumpParticles_Export_v2!$A$1:$EY$1,0))/VLOOKUP($A737,ANT_pumpParticles_Export_v2!$A$2:$EY$234,MATCH("Ti_"&amp;LEFT(Sheet1!$J737,3),ANT_pumpParticles_Export_v2!$A$1:$EY$1,0)),""),"")</f>
        <v/>
      </c>
      <c r="Z737" t="str">
        <f>IF(Z$1&lt;&gt;"",IFERROR(VLOOKUP($A737,ANT_pumpParticles_Export_v2!$A$2:$EY$234,MATCH(Z$1&amp;"_"&amp;LEFT(Sheet1!$J737,3),ANT_pumpParticles_Export_v2!$A$1:$EY$1,0))/VLOOKUP($A737,ANT_pumpParticles_Export_v2!$A$2:$EY$234,MATCH("Ti_"&amp;LEFT(Sheet1!$J737,3),ANT_pumpParticles_Export_v2!$A$1:$EY$1,0)),""),"")</f>
        <v/>
      </c>
      <c r="AA737">
        <f>IF(AA$1&lt;&gt;"",IFERROR(VLOOKUP($A737,ANT_pumpParticles_Export_v2!$A$2:$EY$234,MATCH(AA$1&amp;"_"&amp;LEFT(Sheet1!$J737,3),ANT_pumpParticles_Export_v2!$A$1:$EY$1,0))/VLOOKUP($A737,ANT_pumpParticles_Export_v2!$A$2:$EY$234,MATCH("Ti_"&amp;LEFT(Sheet1!$J737,3),ANT_pumpParticles_Export_v2!$A$1:$EY$1,0)),""),"")</f>
        <v>6.4130997219015773E-2</v>
      </c>
      <c r="AB737">
        <f>IF(AB$1&lt;&gt;"",IFERROR(VLOOKUP($A737,ANT_pumpParticles_Export_v2!$A$2:$EY$234,MATCH(AB$1&amp;"_"&amp;LEFT(Sheet1!$J737,3),ANT_pumpParticles_Export_v2!$A$1:$EY$1,0))/VLOOKUP($A737,ANT_pumpParticles_Export_v2!$A$2:$EY$234,MATCH("Ti_"&amp;LEFT(Sheet1!$J737,3),ANT_pumpParticles_Export_v2!$A$1:$EY$1,0)),""),"")</f>
        <v>7.5223213857357257E-4</v>
      </c>
      <c r="AC737">
        <f>IF(AC$1&lt;&gt;"",IFERROR(VLOOKUP($A737,ANT_pumpParticles_Export_v2!$A$2:$EY$234,MATCH(AC$1&amp;"_"&amp;LEFT(Sheet1!$J737,3),ANT_pumpParticles_Export_v2!$A$1:$EY$1,0))/VLOOKUP($A737,ANT_pumpParticles_Export_v2!$A$2:$EY$234,MATCH("Ti_"&amp;LEFT(Sheet1!$J737,3),ANT_pumpParticles_Export_v2!$A$1:$EY$1,0)),""),"")</f>
        <v>0.7315647055029193</v>
      </c>
      <c r="AD737" t="str">
        <f>IF(AD$1&lt;&gt;"",IFERROR(VLOOKUP($A737,ANT_pumpParticles_Export_v2!$A$2:$EY$234,MATCH(AD$1&amp;"_"&amp;LEFT(Sheet1!$J737,3),ANT_pumpParticles_Export_v2!$A$1:$EY$1,0))/VLOOKUP($A737,ANT_pumpParticles_Export_v2!$A$2:$EY$234,MATCH("Ti_"&amp;LEFT(Sheet1!$J737,3),ANT_pumpParticles_Export_v2!$A$1:$EY$1,0)),""),"")</f>
        <v/>
      </c>
      <c r="AE737" t="str">
        <f>IF(AE$1&lt;&gt;"",IFERROR(VLOOKUP($A737,ANT_pumpParticles_Export_v2!$A$2:$EY$234,MATCH(AE$1&amp;"_"&amp;LEFT(Sheet1!$J737,3),ANT_pumpParticles_Export_v2!$A$1:$EY$1,0))/VLOOKUP($A737,ANT_pumpParticles_Export_v2!$A$2:$EY$234,MATCH("Ti_"&amp;LEFT(Sheet1!$J737,3),ANT_pumpParticles_Export_v2!$A$1:$EY$1,0)),""),"")</f>
        <v/>
      </c>
      <c r="AF737">
        <f>IF(AF$1&lt;&gt;"",IFERROR(VLOOKUP($A737,ANT_pumpParticles_Export_v2!$A$2:$EY$234,MATCH(AF$1&amp;"_"&amp;LEFT(Sheet1!$J737,3),ANT_pumpParticles_Export_v2!$A$1:$EY$1,0))/VLOOKUP($A737,ANT_pumpParticles_Export_v2!$A$2:$EY$234,MATCH("Ti_"&amp;LEFT(Sheet1!$J737,3),ANT_pumpParticles_Export_v2!$A$1:$EY$1,0)),""),"")</f>
        <v>1.6386841877070169E-2</v>
      </c>
      <c r="AG737">
        <f>IF(AG$1&lt;&gt;"",IFERROR(VLOOKUP($A737,ANT_pumpParticles_Export_v2!$A$2:$EY$234,MATCH(AG$1&amp;"_"&amp;LEFT(Sheet1!$J737,3),ANT_pumpParticles_Export_v2!$A$1:$EY$1,0))/VLOOKUP($A737,ANT_pumpParticles_Export_v2!$A$2:$EY$234,MATCH("Ti_"&amp;LEFT(Sheet1!$J737,3),ANT_pumpParticles_Export_v2!$A$1:$EY$1,0)),""),"")</f>
        <v>1.3151408680147572</v>
      </c>
      <c r="AH737" t="str">
        <f>IF(AH$1&lt;&gt;"",IFERROR(VLOOKUP($A737,ANT_pumpParticles_Export_v2!$A$2:$EY$234,MATCH(AH$1&amp;"_"&amp;LEFT(Sheet1!$J737,3),ANT_pumpParticles_Export_v2!$A$1:$EY$1,0))/VLOOKUP($A737,ANT_pumpParticles_Export_v2!$A$2:$EY$234,MATCH("Ti_"&amp;LEFT(Sheet1!$J737,3),ANT_pumpParticles_Export_v2!$A$1:$EY$1,0)),""),"")</f>
        <v/>
      </c>
      <c r="AI737">
        <f>IF(AI$1&lt;&gt;"",IFERROR(VLOOKUP($A737,ANT_pumpParticles_Export_v2!$A$2:$EY$234,MATCH(AI$1&amp;"_"&amp;LEFT(Sheet1!$J737,3),ANT_pumpParticles_Export_v2!$A$1:$EY$1,0))/VLOOKUP($A737,ANT_pumpParticles_Export_v2!$A$2:$EY$234,MATCH("Ti_"&amp;LEFT(Sheet1!$J737,3),ANT_pumpParticles_Export_v2!$A$1:$EY$1,0)),""),"")</f>
        <v>1.0133575879551873</v>
      </c>
      <c r="AJ737" t="str">
        <f>IF(AJ$1&lt;&gt;"",IFERROR(VLOOKUP($A737,ANT_pumpParticles_Export_v2!$A$2:$EY$234,MATCH(AJ$1&amp;"_"&amp;LEFT(Sheet1!$J737,3),ANT_pumpParticles_Export_v2!$A$1:$EY$1,0))/VLOOKUP($A737,ANT_pumpParticles_Export_v2!$A$2:$EY$234,MATCH("Ti_"&amp;LEFT(Sheet1!$J737,3),ANT_pumpParticles_Export_v2!$A$1:$EY$1,0)),""),"")</f>
        <v/>
      </c>
      <c r="AK737" t="str">
        <f>IF(AK$1&lt;&gt;"",IFERROR(VLOOKUP($A737,ANT_pumpParticles_Export_v2!$A$2:$EY$234,MATCH(AK$1&amp;"_"&amp;LEFT(Sheet1!$J737,3),ANT_pumpParticles_Export_v2!$A$1:$EY$1,0))/VLOOKUP($A737,ANT_pumpParticles_Export_v2!$A$2:$EY$234,MATCH("Ti_"&amp;LEFT(Sheet1!$J737,3),ANT_pumpParticles_Export_v2!$A$1:$EY$1,0)),""),"")</f>
        <v/>
      </c>
      <c r="AL737" t="str">
        <f>IF(AL$1&lt;&gt;"",IFERROR(VLOOKUP($A737,ANT_pumpParticles_Export_v2!$A$2:$EY$234,MATCH(AL$1&amp;"_"&amp;LEFT(Sheet1!$J737,3),ANT_pumpParticles_Export_v2!$A$1:$EY$1,0))/VLOOKUP($A737,ANT_pumpParticles_Export_v2!$A$2:$EY$234,MATCH("Ti_"&amp;LEFT(Sheet1!$J737,3),ANT_pumpParticles_Export_v2!$A$1:$EY$1,0)),""),"")</f>
        <v/>
      </c>
      <c r="AM737">
        <f>IF(AM$1&lt;&gt;"",IFERROR(VLOOKUP($A737,ANT_pumpParticles_Export_v2!$A$2:$EY$234,MATCH(AM$1&amp;"_"&amp;LEFT(Sheet1!$J737,3),ANT_pumpParticles_Export_v2!$A$1:$EY$1,0))/VLOOKUP($A737,ANT_pumpParticles_Export_v2!$A$2:$EY$234,MATCH("Ti_"&amp;LEFT(Sheet1!$J737,3),ANT_pumpParticles_Export_v2!$A$1:$EY$1,0)),""),"")</f>
        <v>8.4892175694364039E-2</v>
      </c>
      <c r="AN737">
        <f>IF(AN$1&lt;&gt;"",IFERROR(VLOOKUP($A737,ANT_pumpParticles_Export_v2!$A$2:$EY$234,MATCH(AN$1&amp;"_"&amp;LEFT(Sheet1!$J737,3),ANT_pumpParticles_Export_v2!$A$1:$EY$1,0))/VLOOKUP($A737,ANT_pumpParticles_Export_v2!$A$2:$EY$234,MATCH("Ti_"&amp;LEFT(Sheet1!$J737,3),ANT_pumpParticles_Export_v2!$A$1:$EY$1,0)),""),"")</f>
        <v>1.3566577339669647E-3</v>
      </c>
      <c r="AO737" t="str">
        <f>IF(AO$1&lt;&gt;"",IFERROR(VLOOKUP($A737,ANT_pumpParticles_Export_v2!$A$2:$EY$234,MATCH(AO$1&amp;"_"&amp;LEFT(Sheet1!$J737,3),ANT_pumpParticles_Export_v2!$A$1:$EY$1,0))/VLOOKUP($A737,ANT_pumpParticles_Export_v2!$A$2:$EY$234,MATCH("Ti_"&amp;LEFT(Sheet1!$J737,3),ANT_pumpParticles_Export_v2!$A$1:$EY$1,0)),""),"")</f>
        <v/>
      </c>
      <c r="AP737" t="str">
        <f>IF(AP$1&lt;&gt;"",IFERROR(VLOOKUP($A737,ANT_pumpParticles_Export_v2!$A$2:$EY$234,MATCH(AP$1&amp;"_"&amp;LEFT(Sheet1!$J737,3),ANT_pumpParticles_Export_v2!$A$1:$EY$1,0))/VLOOKUP($A737,ANT_pumpParticles_Export_v2!$A$2:$EY$234,MATCH("Ti_"&amp;LEFT(Sheet1!$J737,3),ANT_pumpParticles_Export_v2!$A$1:$EY$1,0)),""),"")</f>
        <v/>
      </c>
      <c r="AQ737">
        <f>IF(AQ$1&lt;&gt;"",IFERROR(VLOOKUP($A737,ANT_pumpParticles_Export_v2!$A$2:$EY$234,MATCH(AQ$1&amp;"_"&amp;LEFT(Sheet1!$J737,3),ANT_pumpParticles_Export_v2!$A$1:$EY$1,0))/VLOOKUP($A737,ANT_pumpParticles_Export_v2!$A$2:$EY$234,MATCH("Ti_"&amp;LEFT(Sheet1!$J737,3),ANT_pumpParticles_Export_v2!$A$1:$EY$1,0)),""),"")</f>
        <v>1.0026647373500806E-3</v>
      </c>
      <c r="AR737" t="str">
        <f>IF(AR$1&lt;&gt;"",IFERROR(VLOOKUP($A737,ANT_pumpParticles_Export_v2!$A$2:$EY$234,MATCH(AR$1&amp;"_"&amp;LEFT(Sheet1!$J737,3),ANT_pumpParticles_Export_v2!$A$1:$EY$1,0))/VLOOKUP($A737,ANT_pumpParticles_Export_v2!$A$2:$EY$234,MATCH("Ti_"&amp;LEFT(Sheet1!$J737,3),ANT_pumpParticles_Export_v2!$A$1:$EY$1,0)),""),"")</f>
        <v/>
      </c>
      <c r="AS737" t="str">
        <f>IF(AS$1&lt;&gt;"",IFERROR(VLOOKUP($A737,ANT_pumpParticles_Export_v2!$A$2:$EY$234,MATCH(AS$1&amp;"_"&amp;LEFT(Sheet1!$J737,3),ANT_pumpParticles_Export_v2!$A$1:$EY$1,0))/VLOOKUP($A737,ANT_pumpParticles_Export_v2!$A$2:$EY$234,MATCH("Ti_"&amp;LEFT(Sheet1!$J737,3),ANT_pumpParticles_Export_v2!$A$1:$EY$1,0)),""),"")</f>
        <v/>
      </c>
      <c r="AT737" t="str">
        <f>IF(AT$1&lt;&gt;"",IFERROR(VLOOKUP($A737,ANT_pumpParticles_Export_v2!$A$2:$EY$234,MATCH(AT$1&amp;"_"&amp;LEFT(Sheet1!$J737,3),ANT_pumpParticles_Export_v2!$A$1:$EY$1,0))/VLOOKUP($A737,ANT_pumpParticles_Export_v2!$A$2:$EY$234,MATCH("Ti_"&amp;LEFT(Sheet1!$J737,3),ANT_pumpParticles_Export_v2!$A$1:$EY$1,0)),""),"")</f>
        <v/>
      </c>
      <c r="AU737" t="str">
        <f>IF(AU$1&lt;&gt;"",IFERROR(VLOOKUP($A737,ANT_pumpParticles_Export_v2!$A$2:$EY$234,MATCH(AU$1&amp;"_"&amp;LEFT(Sheet1!$J737,3),ANT_pumpParticles_Export_v2!$A$1:$EY$1,0))/VLOOKUP($A737,ANT_pumpParticles_Export_v2!$A$2:$EY$234,MATCH("Ti_"&amp;LEFT(Sheet1!$J737,3),ANT_pumpParticles_Export_v2!$A$1:$EY$1,0)),""),"")</f>
        <v/>
      </c>
      <c r="AV737" t="str">
        <f>IF(AV$1&lt;&gt;"",IFERROR(VLOOKUP($A737,ANT_pumpParticles_Export_v2!$A$2:$EY$234,MATCH(AV$1&amp;"_"&amp;LEFT(Sheet1!$J737,3),ANT_pumpParticles_Export_v2!$A$1:$EY$1,0))/VLOOKUP($A737,ANT_pumpParticles_Export_v2!$A$2:$EY$234,MATCH("Ti_"&amp;LEFT(Sheet1!$J737,3),ANT_pumpParticles_Export_v2!$A$1:$EY$1,0)),""),"")</f>
        <v/>
      </c>
      <c r="AW737" t="str">
        <f>IF(AW$1&lt;&gt;"",IFERROR(VLOOKUP($A737,ANT_pumpParticles_Export_v2!$A$2:$EY$234,MATCH(AW$1&amp;"_"&amp;LEFT(Sheet1!$J737,3),ANT_pumpParticles_Export_v2!$A$1:$EY$1,0))/VLOOKUP($A737,ANT_pumpParticles_Export_v2!$A$2:$EY$234,MATCH("Ti_"&amp;LEFT(Sheet1!$J737,3),ANT_pumpParticles_Export_v2!$A$1:$EY$1,0)),""),"")</f>
        <v/>
      </c>
      <c r="AX737" t="str">
        <f>IF(AX$1&lt;&gt;"",IFERROR(VLOOKUP($A737,ANT_pumpParticles_Export_v2!$A$2:$EY$234,MATCH(AX$1&amp;"_"&amp;LEFT(Sheet1!$J737,3),ANT_pumpParticles_Export_v2!$A$1:$EY$1,0))/VLOOKUP($A737,ANT_pumpParticles_Export_v2!$A$2:$EY$234,MATCH("Ti_"&amp;LEFT(Sheet1!$J737,3),ANT_pumpParticles_Export_v2!$A$1:$EY$1,0)),""),"")</f>
        <v/>
      </c>
      <c r="AY737" t="str">
        <f>IF(AY$1&lt;&gt;"",IFERROR(VLOOKUP($A737,ANT_pumpParticles_Export_v2!$A$2:$EY$234,MATCH(AY$1&amp;"_"&amp;LEFT(Sheet1!$J737,3),ANT_pumpParticles_Export_v2!$A$1:$EY$1,0))/VLOOKUP($A737,ANT_pumpParticles_Export_v2!$A$2:$EY$234,MATCH("Ti_"&amp;LEFT(Sheet1!$J737,3),ANT_pumpParticles_Export_v2!$A$1:$EY$1,0)),""),"")</f>
        <v/>
      </c>
      <c r="AZ737" t="str">
        <f>IF(AZ$1&lt;&gt;"",IFERROR(VLOOKUP($A737,ANT_pumpParticles_Export_v2!$A$2:$EY$234,MATCH(AZ$1&amp;"_"&amp;LEFT(Sheet1!$J737,3),ANT_pumpParticles_Export_v2!$A$1:$EY$1,0))/VLOOKUP($A737,ANT_pumpParticles_Export_v2!$A$2:$EY$234,MATCH("Ti_"&amp;LEFT(Sheet1!$J737,3),ANT_pumpParticles_Export_v2!$A$1:$EY$1,0)),""),"")</f>
        <v/>
      </c>
      <c r="BA737" t="str">
        <f>IF(BA$1&lt;&gt;"",IFERROR(VLOOKUP($A737,ANT_pumpParticles_Export_v2!$A$2:$EY$234,MATCH(BA$1&amp;"_"&amp;LEFT(Sheet1!$J737,3),ANT_pumpParticles_Export_v2!$A$1:$EY$1,0))/VLOOKUP($A737,ANT_pumpParticles_Export_v2!$A$2:$EY$234,MATCH("Ti_"&amp;LEFT(Sheet1!$J737,3),ANT_pumpParticles_Export_v2!$A$1:$EY$1,0)),""),"")</f>
        <v/>
      </c>
      <c r="BB737" t="str">
        <f>IF(BB$1&lt;&gt;"",IFERROR(VLOOKUP($A737,ANT_pumpParticles_Export_v2!$A$2:$EY$234,MATCH(BB$1&amp;"_"&amp;LEFT(Sheet1!$J737,3),ANT_pumpParticles_Export_v2!$A$1:$EY$1,0))/VLOOKUP($A737,ANT_pumpParticles_Export_v2!$A$2:$EY$234,MATCH("Ti_"&amp;LEFT(Sheet1!$J737,3),ANT_pumpParticles_Export_v2!$A$1:$EY$1,0)),""),"")</f>
        <v/>
      </c>
      <c r="BC737" t="str">
        <f>IF(BC$1&lt;&gt;"",IFERROR(VLOOKUP($A737,ANT_pumpParticles_Export_v2!$A$2:$EY$234,MATCH(BC$1&amp;"_"&amp;LEFT(Sheet1!$J737,3),ANT_pumpParticles_Export_v2!$A$1:$EY$1,0))/VLOOKUP($A737,ANT_pumpParticles_Export_v2!$A$2:$EY$234,MATCH("Ti_"&amp;LEFT(Sheet1!$J737,3),ANT_pumpParticles_Export_v2!$A$1:$EY$1,0)),""),"")</f>
        <v/>
      </c>
      <c r="BD737" t="str">
        <f>IF(BD$1&lt;&gt;"",IFERROR(VLOOKUP($A737,ANT_pumpParticles_Export_v2!$A$2:$EY$234,MATCH(BD$1&amp;"_"&amp;LEFT(Sheet1!$J737,3),ANT_pumpParticles_Export_v2!$A$1:$EY$1,0))/VLOOKUP($A737,ANT_pumpParticles_Export_v2!$A$2:$EY$234,MATCH("Ti_"&amp;LEFT(Sheet1!$J737,3),ANT_pumpParticles_Export_v2!$A$1:$EY$1,0)),""),"")</f>
        <v/>
      </c>
      <c r="BE737" t="str">
        <f>IF(BE$1&lt;&gt;"",IFERROR(VLOOKUP($A737,ANT_pumpParticles_Export_v2!$A$2:$EY$234,MATCH(BE$1&amp;"_"&amp;LEFT(Sheet1!$J737,3),ANT_pumpParticles_Export_v2!$A$1:$EY$1,0))/VLOOKUP($A737,ANT_pumpParticles_Export_v2!$A$2:$EY$234,MATCH("Ti_"&amp;LEFT(Sheet1!$J737,3),ANT_pumpParticles_Export_v2!$A$1:$EY$1,0)),""),"")</f>
        <v/>
      </c>
      <c r="BF737" t="str">
        <f>IF(BF$1&lt;&gt;"",IFERROR(VLOOKUP($A737,ANT_pumpParticles_Export_v2!$A$2:$EY$234,MATCH(BF$1&amp;"_"&amp;LEFT(Sheet1!$J737,3),ANT_pumpParticles_Export_v2!$A$1:$EY$1,0))/VLOOKUP($A737,ANT_pumpParticles_Export_v2!$A$2:$EY$234,MATCH("Ti_"&amp;LEFT(Sheet1!$J737,3),ANT_pumpParticles_Export_v2!$A$1:$EY$1,0)),""),"")</f>
        <v/>
      </c>
    </row>
    <row r="738" spans="1:58" x14ac:dyDescent="0.3">
      <c r="A738">
        <v>19095</v>
      </c>
      <c r="B738" t="s">
        <v>136</v>
      </c>
      <c r="C738">
        <v>5</v>
      </c>
      <c r="D738" t="s">
        <v>130</v>
      </c>
      <c r="E738">
        <v>-40.700000000000003</v>
      </c>
      <c r="F738">
        <v>-71.528800000000004</v>
      </c>
      <c r="G738">
        <v>-116.35850000000001</v>
      </c>
      <c r="H738">
        <v>238.315</v>
      </c>
      <c r="I738">
        <v>950.3</v>
      </c>
      <c r="J738" t="s">
        <v>250</v>
      </c>
      <c r="K738" t="str">
        <f>IF(K$1&lt;&gt;"",IFERROR(VLOOKUP($A738,ANT_pumpParticles_Export_v2!$A$2:$EY$234,MATCH(K$1&amp;"_"&amp;LEFT(Sheet1!$J738,3),ANT_pumpParticles_Export_v2!$A$1:$EY$1,0))/VLOOKUP($A738,ANT_pumpParticles_Export_v2!$A$2:$EY$234,MATCH("Ti_"&amp;LEFT(Sheet1!$J738,3),ANT_pumpParticles_Export_v2!$A$1:$EY$1,0)),""),"")</f>
        <v/>
      </c>
      <c r="L738">
        <f>IF(L$1&lt;&gt;"",IFERROR(VLOOKUP($A738,ANT_pumpParticles_Export_v2!$A$2:$EY$234,MATCH(L$1&amp;"_"&amp;LEFT(Sheet1!$J738,3),ANT_pumpParticles_Export_v2!$A$1:$EY$1,0))/VLOOKUP($A738,ANT_pumpParticles_Export_v2!$A$2:$EY$234,MATCH("Ti_"&amp;LEFT(Sheet1!$J738,3),ANT_pumpParticles_Export_v2!$A$1:$EY$1,0)),""),"")</f>
        <v>11.491046756959785</v>
      </c>
      <c r="M738" t="str">
        <f>IF(M$1&lt;&gt;"",IFERROR(VLOOKUP($A738,ANT_pumpParticles_Export_v2!$A$2:$EY$234,MATCH(M$1&amp;"_"&amp;LEFT(Sheet1!$J738,3),ANT_pumpParticles_Export_v2!$A$1:$EY$1,0))/VLOOKUP($A738,ANT_pumpParticles_Export_v2!$A$2:$EY$234,MATCH("Ti_"&amp;LEFT(Sheet1!$J738,3),ANT_pumpParticles_Export_v2!$A$1:$EY$1,0)),""),"")</f>
        <v/>
      </c>
      <c r="N738" t="str">
        <f>IF(N$1&lt;&gt;"",IFERROR(VLOOKUP($A738,ANT_pumpParticles_Export_v2!$A$2:$EY$234,MATCH(N$1&amp;"_"&amp;LEFT(Sheet1!$J738,3),ANT_pumpParticles_Export_v2!$A$1:$EY$1,0))/VLOOKUP($A738,ANT_pumpParticles_Export_v2!$A$2:$EY$234,MATCH("Ti_"&amp;LEFT(Sheet1!$J738,3),ANT_pumpParticles_Export_v2!$A$1:$EY$1,0)),""),"")</f>
        <v/>
      </c>
      <c r="O738" t="str">
        <f>IF(O$1&lt;&gt;"",IFERROR(VLOOKUP($A738,ANT_pumpParticles_Export_v2!$A$2:$EY$234,MATCH(O$1&amp;"_"&amp;LEFT(Sheet1!$J738,3),ANT_pumpParticles_Export_v2!$A$1:$EY$1,0))/VLOOKUP($A738,ANT_pumpParticles_Export_v2!$A$2:$EY$234,MATCH("Ti_"&amp;LEFT(Sheet1!$J738,3),ANT_pumpParticles_Export_v2!$A$1:$EY$1,0)),""),"")</f>
        <v/>
      </c>
      <c r="P738" t="str">
        <f>IF(P$1&lt;&gt;"",IFERROR(VLOOKUP($A738,ANT_pumpParticles_Export_v2!$A$2:$EY$234,MATCH(P$1&amp;"_"&amp;LEFT(Sheet1!$J738,3),ANT_pumpParticles_Export_v2!$A$1:$EY$1,0))/VLOOKUP($A738,ANT_pumpParticles_Export_v2!$A$2:$EY$234,MATCH("Ti_"&amp;LEFT(Sheet1!$J738,3),ANT_pumpParticles_Export_v2!$A$1:$EY$1,0)),""),"")</f>
        <v/>
      </c>
      <c r="Q738">
        <f>IF(Q$1&lt;&gt;"",IFERROR(VLOOKUP($A738,ANT_pumpParticles_Export_v2!$A$2:$EY$234,MATCH(Q$1&amp;"_"&amp;LEFT(Sheet1!$J738,3),ANT_pumpParticles_Export_v2!$A$1:$EY$1,0))/VLOOKUP($A738,ANT_pumpParticles_Export_v2!$A$2:$EY$234,MATCH("Ti_"&amp;LEFT(Sheet1!$J738,3),ANT_pumpParticles_Export_v2!$A$1:$EY$1,0)),""),"")</f>
        <v>0.81704723983418326</v>
      </c>
      <c r="R738" t="str">
        <f>IF(R$1&lt;&gt;"",IFERROR(VLOOKUP($A738,ANT_pumpParticles_Export_v2!$A$2:$EY$234,MATCH(R$1&amp;"_"&amp;LEFT(Sheet1!$J738,3),ANT_pumpParticles_Export_v2!$A$1:$EY$1,0))/VLOOKUP($A738,ANT_pumpParticles_Export_v2!$A$2:$EY$234,MATCH("Ti_"&amp;LEFT(Sheet1!$J738,3),ANT_pumpParticles_Export_v2!$A$1:$EY$1,0)),""),"")</f>
        <v/>
      </c>
      <c r="S738" t="str">
        <f>IF(S$1&lt;&gt;"",IFERROR(VLOOKUP($A738,ANT_pumpParticles_Export_v2!$A$2:$EY$234,MATCH(S$1&amp;"_"&amp;LEFT(Sheet1!$J738,3),ANT_pumpParticles_Export_v2!$A$1:$EY$1,0))/VLOOKUP($A738,ANT_pumpParticles_Export_v2!$A$2:$EY$234,MATCH("Ti_"&amp;LEFT(Sheet1!$J738,3),ANT_pumpParticles_Export_v2!$A$1:$EY$1,0)),""),"")</f>
        <v/>
      </c>
      <c r="T738" t="str">
        <f>IF(T$1&lt;&gt;"",IFERROR(VLOOKUP($A738,ANT_pumpParticles_Export_v2!$A$2:$EY$234,MATCH(T$1&amp;"_"&amp;LEFT(Sheet1!$J738,3),ANT_pumpParticles_Export_v2!$A$1:$EY$1,0))/VLOOKUP($A738,ANT_pumpParticles_Export_v2!$A$2:$EY$234,MATCH("Ti_"&amp;LEFT(Sheet1!$J738,3),ANT_pumpParticles_Export_v2!$A$1:$EY$1,0)),""),"")</f>
        <v/>
      </c>
      <c r="U738" t="str">
        <f>IF(U$1&lt;&gt;"",IFERROR(VLOOKUP($A738,ANT_pumpParticles_Export_v2!$A$2:$EY$234,MATCH(U$1&amp;"_"&amp;LEFT(Sheet1!$J738,3),ANT_pumpParticles_Export_v2!$A$1:$EY$1,0))/VLOOKUP($A738,ANT_pumpParticles_Export_v2!$A$2:$EY$234,MATCH("Ti_"&amp;LEFT(Sheet1!$J738,3),ANT_pumpParticles_Export_v2!$A$1:$EY$1,0)),""),"")</f>
        <v/>
      </c>
      <c r="V738" t="str">
        <f>IF(V$1&lt;&gt;"",IFERROR(VLOOKUP($A738,ANT_pumpParticles_Export_v2!$A$2:$EY$234,MATCH(V$1&amp;"_"&amp;LEFT(Sheet1!$J738,3),ANT_pumpParticles_Export_v2!$A$1:$EY$1,0))/VLOOKUP($A738,ANT_pumpParticles_Export_v2!$A$2:$EY$234,MATCH("Ti_"&amp;LEFT(Sheet1!$J738,3),ANT_pumpParticles_Export_v2!$A$1:$EY$1,0)),""),"")</f>
        <v/>
      </c>
      <c r="W738">
        <f>IF(W$1&lt;&gt;"",IFERROR(VLOOKUP($A738,ANT_pumpParticles_Export_v2!$A$2:$EY$234,MATCH(W$1&amp;"_"&amp;LEFT(Sheet1!$J738,3),ANT_pumpParticles_Export_v2!$A$1:$EY$1,0))/VLOOKUP($A738,ANT_pumpParticles_Export_v2!$A$2:$EY$234,MATCH("Ti_"&amp;LEFT(Sheet1!$J738,3),ANT_pumpParticles_Export_v2!$A$1:$EY$1,0)),""),"")</f>
        <v>8.5034614504119583E-4</v>
      </c>
      <c r="X738">
        <f>IF(X$1&lt;&gt;"",IFERROR(VLOOKUP($A738,ANT_pumpParticles_Export_v2!$A$2:$EY$234,MATCH(X$1&amp;"_"&amp;LEFT(Sheet1!$J738,3),ANT_pumpParticles_Export_v2!$A$1:$EY$1,0))/VLOOKUP($A738,ANT_pumpParticles_Export_v2!$A$2:$EY$234,MATCH("Ti_"&amp;LEFT(Sheet1!$J738,3),ANT_pumpParticles_Export_v2!$A$1:$EY$1,0)),""),"")</f>
        <v>3.9608394425942763</v>
      </c>
      <c r="Y738" t="str">
        <f>IF(Y$1&lt;&gt;"",IFERROR(VLOOKUP($A738,ANT_pumpParticles_Export_v2!$A$2:$EY$234,MATCH(Y$1&amp;"_"&amp;LEFT(Sheet1!$J738,3),ANT_pumpParticles_Export_v2!$A$1:$EY$1,0))/VLOOKUP($A738,ANT_pumpParticles_Export_v2!$A$2:$EY$234,MATCH("Ti_"&amp;LEFT(Sheet1!$J738,3),ANT_pumpParticles_Export_v2!$A$1:$EY$1,0)),""),"")</f>
        <v/>
      </c>
      <c r="Z738" t="str">
        <f>IF(Z$1&lt;&gt;"",IFERROR(VLOOKUP($A738,ANT_pumpParticles_Export_v2!$A$2:$EY$234,MATCH(Z$1&amp;"_"&amp;LEFT(Sheet1!$J738,3),ANT_pumpParticles_Export_v2!$A$1:$EY$1,0))/VLOOKUP($A738,ANT_pumpParticles_Export_v2!$A$2:$EY$234,MATCH("Ti_"&amp;LEFT(Sheet1!$J738,3),ANT_pumpParticles_Export_v2!$A$1:$EY$1,0)),""),"")</f>
        <v/>
      </c>
      <c r="AA738">
        <f>IF(AA$1&lt;&gt;"",IFERROR(VLOOKUP($A738,ANT_pumpParticles_Export_v2!$A$2:$EY$234,MATCH(AA$1&amp;"_"&amp;LEFT(Sheet1!$J738,3),ANT_pumpParticles_Export_v2!$A$1:$EY$1,0))/VLOOKUP($A738,ANT_pumpParticles_Export_v2!$A$2:$EY$234,MATCH("Ti_"&amp;LEFT(Sheet1!$J738,3),ANT_pumpParticles_Export_v2!$A$1:$EY$1,0)),""),"")</f>
        <v>0.14637466344607705</v>
      </c>
      <c r="AB738">
        <f>IF(AB$1&lt;&gt;"",IFERROR(VLOOKUP($A738,ANT_pumpParticles_Export_v2!$A$2:$EY$234,MATCH(AB$1&amp;"_"&amp;LEFT(Sheet1!$J738,3),ANT_pumpParticles_Export_v2!$A$1:$EY$1,0))/VLOOKUP($A738,ANT_pumpParticles_Export_v2!$A$2:$EY$234,MATCH("Ti_"&amp;LEFT(Sheet1!$J738,3),ANT_pumpParticles_Export_v2!$A$1:$EY$1,0)),""),"")</f>
        <v>1.631348104686932E-3</v>
      </c>
      <c r="AC738">
        <f>IF(AC$1&lt;&gt;"",IFERROR(VLOOKUP($A738,ANT_pumpParticles_Export_v2!$A$2:$EY$234,MATCH(AC$1&amp;"_"&amp;LEFT(Sheet1!$J738,3),ANT_pumpParticles_Export_v2!$A$1:$EY$1,0))/VLOOKUP($A738,ANT_pumpParticles_Export_v2!$A$2:$EY$234,MATCH("Ti_"&amp;LEFT(Sheet1!$J738,3),ANT_pumpParticles_Export_v2!$A$1:$EY$1,0)),""),"")</f>
        <v>1.2576844630766901</v>
      </c>
      <c r="AD738" t="str">
        <f>IF(AD$1&lt;&gt;"",IFERROR(VLOOKUP($A738,ANT_pumpParticles_Export_v2!$A$2:$EY$234,MATCH(AD$1&amp;"_"&amp;LEFT(Sheet1!$J738,3),ANT_pumpParticles_Export_v2!$A$1:$EY$1,0))/VLOOKUP($A738,ANT_pumpParticles_Export_v2!$A$2:$EY$234,MATCH("Ti_"&amp;LEFT(Sheet1!$J738,3),ANT_pumpParticles_Export_v2!$A$1:$EY$1,0)),""),"")</f>
        <v/>
      </c>
      <c r="AE738">
        <f>IF(AE$1&lt;&gt;"",IFERROR(VLOOKUP($A738,ANT_pumpParticles_Export_v2!$A$2:$EY$234,MATCH(AE$1&amp;"_"&amp;LEFT(Sheet1!$J738,3),ANT_pumpParticles_Export_v2!$A$1:$EY$1,0))/VLOOKUP($A738,ANT_pumpParticles_Export_v2!$A$2:$EY$234,MATCH("Ti_"&amp;LEFT(Sheet1!$J738,3),ANT_pumpParticles_Export_v2!$A$1:$EY$1,0)),""),"")</f>
        <v>3.4901967986459469E-2</v>
      </c>
      <c r="AF738">
        <f>IF(AF$1&lt;&gt;"",IFERROR(VLOOKUP($A738,ANT_pumpParticles_Export_v2!$A$2:$EY$234,MATCH(AF$1&amp;"_"&amp;LEFT(Sheet1!$J738,3),ANT_pumpParticles_Export_v2!$A$1:$EY$1,0))/VLOOKUP($A738,ANT_pumpParticles_Export_v2!$A$2:$EY$234,MATCH("Ti_"&amp;LEFT(Sheet1!$J738,3),ANT_pumpParticles_Export_v2!$A$1:$EY$1,0)),""),"")</f>
        <v>2.220222797572825E-2</v>
      </c>
      <c r="AG738" t="str">
        <f>IF(AG$1&lt;&gt;"",IFERROR(VLOOKUP($A738,ANT_pumpParticles_Export_v2!$A$2:$EY$234,MATCH(AG$1&amp;"_"&amp;LEFT(Sheet1!$J738,3),ANT_pumpParticles_Export_v2!$A$1:$EY$1,0))/VLOOKUP($A738,ANT_pumpParticles_Export_v2!$A$2:$EY$234,MATCH("Ti_"&amp;LEFT(Sheet1!$J738,3),ANT_pumpParticles_Export_v2!$A$1:$EY$1,0)),""),"")</f>
        <v/>
      </c>
      <c r="AH738" t="str">
        <f>IF(AH$1&lt;&gt;"",IFERROR(VLOOKUP($A738,ANT_pumpParticles_Export_v2!$A$2:$EY$234,MATCH(AH$1&amp;"_"&amp;LEFT(Sheet1!$J738,3),ANT_pumpParticles_Export_v2!$A$1:$EY$1,0))/VLOOKUP($A738,ANT_pumpParticles_Export_v2!$A$2:$EY$234,MATCH("Ti_"&amp;LEFT(Sheet1!$J738,3),ANT_pumpParticles_Export_v2!$A$1:$EY$1,0)),""),"")</f>
        <v/>
      </c>
      <c r="AI738">
        <f>IF(AI$1&lt;&gt;"",IFERROR(VLOOKUP($A738,ANT_pumpParticles_Export_v2!$A$2:$EY$234,MATCH(AI$1&amp;"_"&amp;LEFT(Sheet1!$J738,3),ANT_pumpParticles_Export_v2!$A$1:$EY$1,0))/VLOOKUP($A738,ANT_pumpParticles_Export_v2!$A$2:$EY$234,MATCH("Ti_"&amp;LEFT(Sheet1!$J738,3),ANT_pumpParticles_Export_v2!$A$1:$EY$1,0)),""),"")</f>
        <v>1.5786838605175924</v>
      </c>
      <c r="AJ738" t="str">
        <f>IF(AJ$1&lt;&gt;"",IFERROR(VLOOKUP($A738,ANT_pumpParticles_Export_v2!$A$2:$EY$234,MATCH(AJ$1&amp;"_"&amp;LEFT(Sheet1!$J738,3),ANT_pumpParticles_Export_v2!$A$1:$EY$1,0))/VLOOKUP($A738,ANT_pumpParticles_Export_v2!$A$2:$EY$234,MATCH("Ti_"&amp;LEFT(Sheet1!$J738,3),ANT_pumpParticles_Export_v2!$A$1:$EY$1,0)),""),"")</f>
        <v/>
      </c>
      <c r="AK738" t="str">
        <f>IF(AK$1&lt;&gt;"",IFERROR(VLOOKUP($A738,ANT_pumpParticles_Export_v2!$A$2:$EY$234,MATCH(AK$1&amp;"_"&amp;LEFT(Sheet1!$J738,3),ANT_pumpParticles_Export_v2!$A$1:$EY$1,0))/VLOOKUP($A738,ANT_pumpParticles_Export_v2!$A$2:$EY$234,MATCH("Ti_"&amp;LEFT(Sheet1!$J738,3),ANT_pumpParticles_Export_v2!$A$1:$EY$1,0)),""),"")</f>
        <v/>
      </c>
      <c r="AL738" t="str">
        <f>IF(AL$1&lt;&gt;"",IFERROR(VLOOKUP($A738,ANT_pumpParticles_Export_v2!$A$2:$EY$234,MATCH(AL$1&amp;"_"&amp;LEFT(Sheet1!$J738,3),ANT_pumpParticles_Export_v2!$A$1:$EY$1,0))/VLOOKUP($A738,ANT_pumpParticles_Export_v2!$A$2:$EY$234,MATCH("Ti_"&amp;LEFT(Sheet1!$J738,3),ANT_pumpParticles_Export_v2!$A$1:$EY$1,0)),""),"")</f>
        <v/>
      </c>
      <c r="AM738">
        <f>IF(AM$1&lt;&gt;"",IFERROR(VLOOKUP($A738,ANT_pumpParticles_Export_v2!$A$2:$EY$234,MATCH(AM$1&amp;"_"&amp;LEFT(Sheet1!$J738,3),ANT_pumpParticles_Export_v2!$A$1:$EY$1,0))/VLOOKUP($A738,ANT_pumpParticles_Export_v2!$A$2:$EY$234,MATCH("Ti_"&amp;LEFT(Sheet1!$J738,3),ANT_pumpParticles_Export_v2!$A$1:$EY$1,0)),""),"")</f>
        <v>0.16505241590754557</v>
      </c>
      <c r="AN738" t="str">
        <f>IF(AN$1&lt;&gt;"",IFERROR(VLOOKUP($A738,ANT_pumpParticles_Export_v2!$A$2:$EY$234,MATCH(AN$1&amp;"_"&amp;LEFT(Sheet1!$J738,3),ANT_pumpParticles_Export_v2!$A$1:$EY$1,0))/VLOOKUP($A738,ANT_pumpParticles_Export_v2!$A$2:$EY$234,MATCH("Ti_"&amp;LEFT(Sheet1!$J738,3),ANT_pumpParticles_Export_v2!$A$1:$EY$1,0)),""),"")</f>
        <v/>
      </c>
      <c r="AO738" t="str">
        <f>IF(AO$1&lt;&gt;"",IFERROR(VLOOKUP($A738,ANT_pumpParticles_Export_v2!$A$2:$EY$234,MATCH(AO$1&amp;"_"&amp;LEFT(Sheet1!$J738,3),ANT_pumpParticles_Export_v2!$A$1:$EY$1,0))/VLOOKUP($A738,ANT_pumpParticles_Export_v2!$A$2:$EY$234,MATCH("Ti_"&amp;LEFT(Sheet1!$J738,3),ANT_pumpParticles_Export_v2!$A$1:$EY$1,0)),""),"")</f>
        <v/>
      </c>
      <c r="AP738" t="str">
        <f>IF(AP$1&lt;&gt;"",IFERROR(VLOOKUP($A738,ANT_pumpParticles_Export_v2!$A$2:$EY$234,MATCH(AP$1&amp;"_"&amp;LEFT(Sheet1!$J738,3),ANT_pumpParticles_Export_v2!$A$1:$EY$1,0))/VLOOKUP($A738,ANT_pumpParticles_Export_v2!$A$2:$EY$234,MATCH("Ti_"&amp;LEFT(Sheet1!$J738,3),ANT_pumpParticles_Export_v2!$A$1:$EY$1,0)),""),"")</f>
        <v/>
      </c>
      <c r="AQ738" t="str">
        <f>IF(AQ$1&lt;&gt;"",IFERROR(VLOOKUP($A738,ANT_pumpParticles_Export_v2!$A$2:$EY$234,MATCH(AQ$1&amp;"_"&amp;LEFT(Sheet1!$J738,3),ANT_pumpParticles_Export_v2!$A$1:$EY$1,0))/VLOOKUP($A738,ANT_pumpParticles_Export_v2!$A$2:$EY$234,MATCH("Ti_"&amp;LEFT(Sheet1!$J738,3),ANT_pumpParticles_Export_v2!$A$1:$EY$1,0)),""),"")</f>
        <v/>
      </c>
      <c r="AR738" t="str">
        <f>IF(AR$1&lt;&gt;"",IFERROR(VLOOKUP($A738,ANT_pumpParticles_Export_v2!$A$2:$EY$234,MATCH(AR$1&amp;"_"&amp;LEFT(Sheet1!$J738,3),ANT_pumpParticles_Export_v2!$A$1:$EY$1,0))/VLOOKUP($A738,ANT_pumpParticles_Export_v2!$A$2:$EY$234,MATCH("Ti_"&amp;LEFT(Sheet1!$J738,3),ANT_pumpParticles_Export_v2!$A$1:$EY$1,0)),""),"")</f>
        <v/>
      </c>
      <c r="AS738" t="str">
        <f>IF(AS$1&lt;&gt;"",IFERROR(VLOOKUP($A738,ANT_pumpParticles_Export_v2!$A$2:$EY$234,MATCH(AS$1&amp;"_"&amp;LEFT(Sheet1!$J738,3),ANT_pumpParticles_Export_v2!$A$1:$EY$1,0))/VLOOKUP($A738,ANT_pumpParticles_Export_v2!$A$2:$EY$234,MATCH("Ti_"&amp;LEFT(Sheet1!$J738,3),ANT_pumpParticles_Export_v2!$A$1:$EY$1,0)),""),"")</f>
        <v/>
      </c>
      <c r="AT738" t="str">
        <f>IF(AT$1&lt;&gt;"",IFERROR(VLOOKUP($A738,ANT_pumpParticles_Export_v2!$A$2:$EY$234,MATCH(AT$1&amp;"_"&amp;LEFT(Sheet1!$J738,3),ANT_pumpParticles_Export_v2!$A$1:$EY$1,0))/VLOOKUP($A738,ANT_pumpParticles_Export_v2!$A$2:$EY$234,MATCH("Ti_"&amp;LEFT(Sheet1!$J738,3),ANT_pumpParticles_Export_v2!$A$1:$EY$1,0)),""),"")</f>
        <v/>
      </c>
      <c r="AU738">
        <f>IF(AU$1&lt;&gt;"",IFERROR(VLOOKUP($A738,ANT_pumpParticles_Export_v2!$A$2:$EY$234,MATCH(AU$1&amp;"_"&amp;LEFT(Sheet1!$J738,3),ANT_pumpParticles_Export_v2!$A$1:$EY$1,0))/VLOOKUP($A738,ANT_pumpParticles_Export_v2!$A$2:$EY$234,MATCH("Ti_"&amp;LEFT(Sheet1!$J738,3),ANT_pumpParticles_Export_v2!$A$1:$EY$1,0)),""),"")</f>
        <v>4.7113718667355243E-3</v>
      </c>
      <c r="AV738" t="str">
        <f>IF(AV$1&lt;&gt;"",IFERROR(VLOOKUP($A738,ANT_pumpParticles_Export_v2!$A$2:$EY$234,MATCH(AV$1&amp;"_"&amp;LEFT(Sheet1!$J738,3),ANT_pumpParticles_Export_v2!$A$1:$EY$1,0))/VLOOKUP($A738,ANT_pumpParticles_Export_v2!$A$2:$EY$234,MATCH("Ti_"&amp;LEFT(Sheet1!$J738,3),ANT_pumpParticles_Export_v2!$A$1:$EY$1,0)),""),"")</f>
        <v/>
      </c>
      <c r="AW738" t="str">
        <f>IF(AW$1&lt;&gt;"",IFERROR(VLOOKUP($A738,ANT_pumpParticles_Export_v2!$A$2:$EY$234,MATCH(AW$1&amp;"_"&amp;LEFT(Sheet1!$J738,3),ANT_pumpParticles_Export_v2!$A$1:$EY$1,0))/VLOOKUP($A738,ANT_pumpParticles_Export_v2!$A$2:$EY$234,MATCH("Ti_"&amp;LEFT(Sheet1!$J738,3),ANT_pumpParticles_Export_v2!$A$1:$EY$1,0)),""),"")</f>
        <v/>
      </c>
      <c r="AX738" t="str">
        <f>IF(AX$1&lt;&gt;"",IFERROR(VLOOKUP($A738,ANT_pumpParticles_Export_v2!$A$2:$EY$234,MATCH(AX$1&amp;"_"&amp;LEFT(Sheet1!$J738,3),ANT_pumpParticles_Export_v2!$A$1:$EY$1,0))/VLOOKUP($A738,ANT_pumpParticles_Export_v2!$A$2:$EY$234,MATCH("Ti_"&amp;LEFT(Sheet1!$J738,3),ANT_pumpParticles_Export_v2!$A$1:$EY$1,0)),""),"")</f>
        <v/>
      </c>
      <c r="AY738" t="str">
        <f>IF(AY$1&lt;&gt;"",IFERROR(VLOOKUP($A738,ANT_pumpParticles_Export_v2!$A$2:$EY$234,MATCH(AY$1&amp;"_"&amp;LEFT(Sheet1!$J738,3),ANT_pumpParticles_Export_v2!$A$1:$EY$1,0))/VLOOKUP($A738,ANT_pumpParticles_Export_v2!$A$2:$EY$234,MATCH("Ti_"&amp;LEFT(Sheet1!$J738,3),ANT_pumpParticles_Export_v2!$A$1:$EY$1,0)),""),"")</f>
        <v/>
      </c>
      <c r="AZ738" t="str">
        <f>IF(AZ$1&lt;&gt;"",IFERROR(VLOOKUP($A738,ANT_pumpParticles_Export_v2!$A$2:$EY$234,MATCH(AZ$1&amp;"_"&amp;LEFT(Sheet1!$J738,3),ANT_pumpParticles_Export_v2!$A$1:$EY$1,0))/VLOOKUP($A738,ANT_pumpParticles_Export_v2!$A$2:$EY$234,MATCH("Ti_"&amp;LEFT(Sheet1!$J738,3),ANT_pumpParticles_Export_v2!$A$1:$EY$1,0)),""),"")</f>
        <v/>
      </c>
      <c r="BA738" t="str">
        <f>IF(BA$1&lt;&gt;"",IFERROR(VLOOKUP($A738,ANT_pumpParticles_Export_v2!$A$2:$EY$234,MATCH(BA$1&amp;"_"&amp;LEFT(Sheet1!$J738,3),ANT_pumpParticles_Export_v2!$A$1:$EY$1,0))/VLOOKUP($A738,ANT_pumpParticles_Export_v2!$A$2:$EY$234,MATCH("Ti_"&amp;LEFT(Sheet1!$J738,3),ANT_pumpParticles_Export_v2!$A$1:$EY$1,0)),""),"")</f>
        <v/>
      </c>
      <c r="BB738" t="str">
        <f>IF(BB$1&lt;&gt;"",IFERROR(VLOOKUP($A738,ANT_pumpParticles_Export_v2!$A$2:$EY$234,MATCH(BB$1&amp;"_"&amp;LEFT(Sheet1!$J738,3),ANT_pumpParticles_Export_v2!$A$1:$EY$1,0))/VLOOKUP($A738,ANT_pumpParticles_Export_v2!$A$2:$EY$234,MATCH("Ti_"&amp;LEFT(Sheet1!$J738,3),ANT_pumpParticles_Export_v2!$A$1:$EY$1,0)),""),"")</f>
        <v/>
      </c>
      <c r="BC738" t="str">
        <f>IF(BC$1&lt;&gt;"",IFERROR(VLOOKUP($A738,ANT_pumpParticles_Export_v2!$A$2:$EY$234,MATCH(BC$1&amp;"_"&amp;LEFT(Sheet1!$J738,3),ANT_pumpParticles_Export_v2!$A$1:$EY$1,0))/VLOOKUP($A738,ANT_pumpParticles_Export_v2!$A$2:$EY$234,MATCH("Ti_"&amp;LEFT(Sheet1!$J738,3),ANT_pumpParticles_Export_v2!$A$1:$EY$1,0)),""),"")</f>
        <v/>
      </c>
      <c r="BD738" t="str">
        <f>IF(BD$1&lt;&gt;"",IFERROR(VLOOKUP($A738,ANT_pumpParticles_Export_v2!$A$2:$EY$234,MATCH(BD$1&amp;"_"&amp;LEFT(Sheet1!$J738,3),ANT_pumpParticles_Export_v2!$A$1:$EY$1,0))/VLOOKUP($A738,ANT_pumpParticles_Export_v2!$A$2:$EY$234,MATCH("Ti_"&amp;LEFT(Sheet1!$J738,3),ANT_pumpParticles_Export_v2!$A$1:$EY$1,0)),""),"")</f>
        <v/>
      </c>
      <c r="BE738" t="str">
        <f>IF(BE$1&lt;&gt;"",IFERROR(VLOOKUP($A738,ANT_pumpParticles_Export_v2!$A$2:$EY$234,MATCH(BE$1&amp;"_"&amp;LEFT(Sheet1!$J738,3),ANT_pumpParticles_Export_v2!$A$1:$EY$1,0))/VLOOKUP($A738,ANT_pumpParticles_Export_v2!$A$2:$EY$234,MATCH("Ti_"&amp;LEFT(Sheet1!$J738,3),ANT_pumpParticles_Export_v2!$A$1:$EY$1,0)),""),"")</f>
        <v/>
      </c>
      <c r="BF738" t="str">
        <f>IF(BF$1&lt;&gt;"",IFERROR(VLOOKUP($A738,ANT_pumpParticles_Export_v2!$A$2:$EY$234,MATCH(BF$1&amp;"_"&amp;LEFT(Sheet1!$J738,3),ANT_pumpParticles_Export_v2!$A$1:$EY$1,0))/VLOOKUP($A738,ANT_pumpParticles_Export_v2!$A$2:$EY$234,MATCH("Ti_"&amp;LEFT(Sheet1!$J738,3),ANT_pumpParticles_Export_v2!$A$1:$EY$1,0)),""),"")</f>
        <v/>
      </c>
    </row>
    <row r="739" spans="1:58" x14ac:dyDescent="0.3">
      <c r="A739">
        <v>19193</v>
      </c>
      <c r="B739" t="s">
        <v>137</v>
      </c>
      <c r="C739">
        <v>6</v>
      </c>
      <c r="D739" t="s">
        <v>130</v>
      </c>
      <c r="E739">
        <v>-502</v>
      </c>
      <c r="F739">
        <v>-72.507499999999993</v>
      </c>
      <c r="G739">
        <v>-116.0406</v>
      </c>
      <c r="H739">
        <v>130.85560000000001</v>
      </c>
      <c r="I739">
        <v>42</v>
      </c>
      <c r="J739" t="s">
        <v>250</v>
      </c>
      <c r="K739" t="str">
        <f>IF(K$1&lt;&gt;"",IFERROR(VLOOKUP($A739,ANT_pumpParticles_Export_v2!$A$2:$EY$234,MATCH(K$1&amp;"_"&amp;LEFT(Sheet1!$J739,3),ANT_pumpParticles_Export_v2!$A$1:$EY$1,0))/VLOOKUP($A739,ANT_pumpParticles_Export_v2!$A$2:$EY$234,MATCH("Ti_"&amp;LEFT(Sheet1!$J739,3),ANT_pumpParticles_Export_v2!$A$1:$EY$1,0)),""),"")</f>
        <v/>
      </c>
      <c r="L739" t="str">
        <f>IF(L$1&lt;&gt;"",IFERROR(VLOOKUP($A739,ANT_pumpParticles_Export_v2!$A$2:$EY$234,MATCH(L$1&amp;"_"&amp;LEFT(Sheet1!$J739,3),ANT_pumpParticles_Export_v2!$A$1:$EY$1,0))/VLOOKUP($A739,ANT_pumpParticles_Export_v2!$A$2:$EY$234,MATCH("Ti_"&amp;LEFT(Sheet1!$J739,3),ANT_pumpParticles_Export_v2!$A$1:$EY$1,0)),""),"")</f>
        <v/>
      </c>
      <c r="M739" t="str">
        <f>IF(M$1&lt;&gt;"",IFERROR(VLOOKUP($A739,ANT_pumpParticles_Export_v2!$A$2:$EY$234,MATCH(M$1&amp;"_"&amp;LEFT(Sheet1!$J739,3),ANT_pumpParticles_Export_v2!$A$1:$EY$1,0))/VLOOKUP($A739,ANT_pumpParticles_Export_v2!$A$2:$EY$234,MATCH("Ti_"&amp;LEFT(Sheet1!$J739,3),ANT_pumpParticles_Export_v2!$A$1:$EY$1,0)),""),"")</f>
        <v/>
      </c>
      <c r="N739" t="str">
        <f>IF(N$1&lt;&gt;"",IFERROR(VLOOKUP($A739,ANT_pumpParticles_Export_v2!$A$2:$EY$234,MATCH(N$1&amp;"_"&amp;LEFT(Sheet1!$J739,3),ANT_pumpParticles_Export_v2!$A$1:$EY$1,0))/VLOOKUP($A739,ANT_pumpParticles_Export_v2!$A$2:$EY$234,MATCH("Ti_"&amp;LEFT(Sheet1!$J739,3),ANT_pumpParticles_Export_v2!$A$1:$EY$1,0)),""),"")</f>
        <v/>
      </c>
      <c r="O739" t="str">
        <f>IF(O$1&lt;&gt;"",IFERROR(VLOOKUP($A739,ANT_pumpParticles_Export_v2!$A$2:$EY$234,MATCH(O$1&amp;"_"&amp;LEFT(Sheet1!$J739,3),ANT_pumpParticles_Export_v2!$A$1:$EY$1,0))/VLOOKUP($A739,ANT_pumpParticles_Export_v2!$A$2:$EY$234,MATCH("Ti_"&amp;LEFT(Sheet1!$J739,3),ANT_pumpParticles_Export_v2!$A$1:$EY$1,0)),""),"")</f>
        <v/>
      </c>
      <c r="P739" t="str">
        <f>IF(P$1&lt;&gt;"",IFERROR(VLOOKUP($A739,ANT_pumpParticles_Export_v2!$A$2:$EY$234,MATCH(P$1&amp;"_"&amp;LEFT(Sheet1!$J739,3),ANT_pumpParticles_Export_v2!$A$1:$EY$1,0))/VLOOKUP($A739,ANT_pumpParticles_Export_v2!$A$2:$EY$234,MATCH("Ti_"&amp;LEFT(Sheet1!$J739,3),ANT_pumpParticles_Export_v2!$A$1:$EY$1,0)),""),"")</f>
        <v/>
      </c>
      <c r="Q739">
        <f>IF(Q$1&lt;&gt;"",IFERROR(VLOOKUP($A739,ANT_pumpParticles_Export_v2!$A$2:$EY$234,MATCH(Q$1&amp;"_"&amp;LEFT(Sheet1!$J739,3),ANT_pumpParticles_Export_v2!$A$1:$EY$1,0))/VLOOKUP($A739,ANT_pumpParticles_Export_v2!$A$2:$EY$234,MATCH("Ti_"&amp;LEFT(Sheet1!$J739,3),ANT_pumpParticles_Export_v2!$A$1:$EY$1,0)),""),"")</f>
        <v>6.2056124763719964</v>
      </c>
      <c r="R739" t="str">
        <f>IF(R$1&lt;&gt;"",IFERROR(VLOOKUP($A739,ANT_pumpParticles_Export_v2!$A$2:$EY$234,MATCH(R$1&amp;"_"&amp;LEFT(Sheet1!$J739,3),ANT_pumpParticles_Export_v2!$A$1:$EY$1,0))/VLOOKUP($A739,ANT_pumpParticles_Export_v2!$A$2:$EY$234,MATCH("Ti_"&amp;LEFT(Sheet1!$J739,3),ANT_pumpParticles_Export_v2!$A$1:$EY$1,0)),""),"")</f>
        <v/>
      </c>
      <c r="S739" t="str">
        <f>IF(S$1&lt;&gt;"",IFERROR(VLOOKUP($A739,ANT_pumpParticles_Export_v2!$A$2:$EY$234,MATCH(S$1&amp;"_"&amp;LEFT(Sheet1!$J739,3),ANT_pumpParticles_Export_v2!$A$1:$EY$1,0))/VLOOKUP($A739,ANT_pumpParticles_Export_v2!$A$2:$EY$234,MATCH("Ti_"&amp;LEFT(Sheet1!$J739,3),ANT_pumpParticles_Export_v2!$A$1:$EY$1,0)),""),"")</f>
        <v/>
      </c>
      <c r="T739" t="str">
        <f>IF(T$1&lt;&gt;"",IFERROR(VLOOKUP($A739,ANT_pumpParticles_Export_v2!$A$2:$EY$234,MATCH(T$1&amp;"_"&amp;LEFT(Sheet1!$J739,3),ANT_pumpParticles_Export_v2!$A$1:$EY$1,0))/VLOOKUP($A739,ANT_pumpParticles_Export_v2!$A$2:$EY$234,MATCH("Ti_"&amp;LEFT(Sheet1!$J739,3),ANT_pumpParticles_Export_v2!$A$1:$EY$1,0)),""),"")</f>
        <v/>
      </c>
      <c r="U739" t="str">
        <f>IF(U$1&lt;&gt;"",IFERROR(VLOOKUP($A739,ANT_pumpParticles_Export_v2!$A$2:$EY$234,MATCH(U$1&amp;"_"&amp;LEFT(Sheet1!$J739,3),ANT_pumpParticles_Export_v2!$A$1:$EY$1,0))/VLOOKUP($A739,ANT_pumpParticles_Export_v2!$A$2:$EY$234,MATCH("Ti_"&amp;LEFT(Sheet1!$J739,3),ANT_pumpParticles_Export_v2!$A$1:$EY$1,0)),""),"")</f>
        <v/>
      </c>
      <c r="V739" t="str">
        <f>IF(V$1&lt;&gt;"",IFERROR(VLOOKUP($A739,ANT_pumpParticles_Export_v2!$A$2:$EY$234,MATCH(V$1&amp;"_"&amp;LEFT(Sheet1!$J739,3),ANT_pumpParticles_Export_v2!$A$1:$EY$1,0))/VLOOKUP($A739,ANT_pumpParticles_Export_v2!$A$2:$EY$234,MATCH("Ti_"&amp;LEFT(Sheet1!$J739,3),ANT_pumpParticles_Export_v2!$A$1:$EY$1,0)),""),"")</f>
        <v/>
      </c>
      <c r="W739" t="str">
        <f>IF(W$1&lt;&gt;"",IFERROR(VLOOKUP($A739,ANT_pumpParticles_Export_v2!$A$2:$EY$234,MATCH(W$1&amp;"_"&amp;LEFT(Sheet1!$J739,3),ANT_pumpParticles_Export_v2!$A$1:$EY$1,0))/VLOOKUP($A739,ANT_pumpParticles_Export_v2!$A$2:$EY$234,MATCH("Ti_"&amp;LEFT(Sheet1!$J739,3),ANT_pumpParticles_Export_v2!$A$1:$EY$1,0)),""),"")</f>
        <v/>
      </c>
      <c r="X739">
        <f>IF(X$1&lt;&gt;"",IFERROR(VLOOKUP($A739,ANT_pumpParticles_Export_v2!$A$2:$EY$234,MATCH(X$1&amp;"_"&amp;LEFT(Sheet1!$J739,3),ANT_pumpParticles_Export_v2!$A$1:$EY$1,0))/VLOOKUP($A739,ANT_pumpParticles_Export_v2!$A$2:$EY$234,MATCH("Ti_"&amp;LEFT(Sheet1!$J739,3),ANT_pumpParticles_Export_v2!$A$1:$EY$1,0)),""),"")</f>
        <v>715.71902240714633</v>
      </c>
      <c r="Y739" t="str">
        <f>IF(Y$1&lt;&gt;"",IFERROR(VLOOKUP($A739,ANT_pumpParticles_Export_v2!$A$2:$EY$234,MATCH(Y$1&amp;"_"&amp;LEFT(Sheet1!$J739,3),ANT_pumpParticles_Export_v2!$A$1:$EY$1,0))/VLOOKUP($A739,ANT_pumpParticles_Export_v2!$A$2:$EY$234,MATCH("Ti_"&amp;LEFT(Sheet1!$J739,3),ANT_pumpParticles_Export_v2!$A$1:$EY$1,0)),""),"")</f>
        <v/>
      </c>
      <c r="Z739" t="str">
        <f>IF(Z$1&lt;&gt;"",IFERROR(VLOOKUP($A739,ANT_pumpParticles_Export_v2!$A$2:$EY$234,MATCH(Z$1&amp;"_"&amp;LEFT(Sheet1!$J739,3),ANT_pumpParticles_Export_v2!$A$1:$EY$1,0))/VLOOKUP($A739,ANT_pumpParticles_Export_v2!$A$2:$EY$234,MATCH("Ti_"&amp;LEFT(Sheet1!$J739,3),ANT_pumpParticles_Export_v2!$A$1:$EY$1,0)),""),"")</f>
        <v/>
      </c>
      <c r="AA739">
        <f>IF(AA$1&lt;&gt;"",IFERROR(VLOOKUP($A739,ANT_pumpParticles_Export_v2!$A$2:$EY$234,MATCH(AA$1&amp;"_"&amp;LEFT(Sheet1!$J739,3),ANT_pumpParticles_Export_v2!$A$1:$EY$1,0))/VLOOKUP($A739,ANT_pumpParticles_Export_v2!$A$2:$EY$234,MATCH("Ti_"&amp;LEFT(Sheet1!$J739,3),ANT_pumpParticles_Export_v2!$A$1:$EY$1,0)),""),"")</f>
        <v>2.4582072213724651</v>
      </c>
      <c r="AB739" t="str">
        <f>IF(AB$1&lt;&gt;"",IFERROR(VLOOKUP($A739,ANT_pumpParticles_Export_v2!$A$2:$EY$234,MATCH(AB$1&amp;"_"&amp;LEFT(Sheet1!$J739,3),ANT_pumpParticles_Export_v2!$A$1:$EY$1,0))/VLOOKUP($A739,ANT_pumpParticles_Export_v2!$A$2:$EY$234,MATCH("Ti_"&amp;LEFT(Sheet1!$J739,3),ANT_pumpParticles_Export_v2!$A$1:$EY$1,0)),""),"")</f>
        <v/>
      </c>
      <c r="AC739" t="str">
        <f>IF(AC$1&lt;&gt;"",IFERROR(VLOOKUP($A739,ANT_pumpParticles_Export_v2!$A$2:$EY$234,MATCH(AC$1&amp;"_"&amp;LEFT(Sheet1!$J739,3),ANT_pumpParticles_Export_v2!$A$1:$EY$1,0))/VLOOKUP($A739,ANT_pumpParticles_Export_v2!$A$2:$EY$234,MATCH("Ti_"&amp;LEFT(Sheet1!$J739,3),ANT_pumpParticles_Export_v2!$A$1:$EY$1,0)),""),"")</f>
        <v/>
      </c>
      <c r="AD739" t="str">
        <f>IF(AD$1&lt;&gt;"",IFERROR(VLOOKUP($A739,ANT_pumpParticles_Export_v2!$A$2:$EY$234,MATCH(AD$1&amp;"_"&amp;LEFT(Sheet1!$J739,3),ANT_pumpParticles_Export_v2!$A$1:$EY$1,0))/VLOOKUP($A739,ANT_pumpParticles_Export_v2!$A$2:$EY$234,MATCH("Ti_"&amp;LEFT(Sheet1!$J739,3),ANT_pumpParticles_Export_v2!$A$1:$EY$1,0)),""),"")</f>
        <v/>
      </c>
      <c r="AE739" t="str">
        <f>IF(AE$1&lt;&gt;"",IFERROR(VLOOKUP($A739,ANT_pumpParticles_Export_v2!$A$2:$EY$234,MATCH(AE$1&amp;"_"&amp;LEFT(Sheet1!$J739,3),ANT_pumpParticles_Export_v2!$A$1:$EY$1,0))/VLOOKUP($A739,ANT_pumpParticles_Export_v2!$A$2:$EY$234,MATCH("Ti_"&amp;LEFT(Sheet1!$J739,3),ANT_pumpParticles_Export_v2!$A$1:$EY$1,0)),""),"")</f>
        <v/>
      </c>
      <c r="AF739">
        <f>IF(AF$1&lt;&gt;"",IFERROR(VLOOKUP($A739,ANT_pumpParticles_Export_v2!$A$2:$EY$234,MATCH(AF$1&amp;"_"&amp;LEFT(Sheet1!$J739,3),ANT_pumpParticles_Export_v2!$A$1:$EY$1,0))/VLOOKUP($A739,ANT_pumpParticles_Export_v2!$A$2:$EY$234,MATCH("Ti_"&amp;LEFT(Sheet1!$J739,3),ANT_pumpParticles_Export_v2!$A$1:$EY$1,0)),""),"")</f>
        <v>0.20582657002798826</v>
      </c>
      <c r="AG739" t="str">
        <f>IF(AG$1&lt;&gt;"",IFERROR(VLOOKUP($A739,ANT_pumpParticles_Export_v2!$A$2:$EY$234,MATCH(AG$1&amp;"_"&amp;LEFT(Sheet1!$J739,3),ANT_pumpParticles_Export_v2!$A$1:$EY$1,0))/VLOOKUP($A739,ANT_pumpParticles_Export_v2!$A$2:$EY$234,MATCH("Ti_"&amp;LEFT(Sheet1!$J739,3),ANT_pumpParticles_Export_v2!$A$1:$EY$1,0)),""),"")</f>
        <v/>
      </c>
      <c r="AH739" t="str">
        <f>IF(AH$1&lt;&gt;"",IFERROR(VLOOKUP($A739,ANT_pumpParticles_Export_v2!$A$2:$EY$234,MATCH(AH$1&amp;"_"&amp;LEFT(Sheet1!$J739,3),ANT_pumpParticles_Export_v2!$A$1:$EY$1,0))/VLOOKUP($A739,ANT_pumpParticles_Export_v2!$A$2:$EY$234,MATCH("Ti_"&amp;LEFT(Sheet1!$J739,3),ANT_pumpParticles_Export_v2!$A$1:$EY$1,0)),""),"")</f>
        <v/>
      </c>
      <c r="AI739" t="str">
        <f>IF(AI$1&lt;&gt;"",IFERROR(VLOOKUP($A739,ANT_pumpParticles_Export_v2!$A$2:$EY$234,MATCH(AI$1&amp;"_"&amp;LEFT(Sheet1!$J739,3),ANT_pumpParticles_Export_v2!$A$1:$EY$1,0))/VLOOKUP($A739,ANT_pumpParticles_Export_v2!$A$2:$EY$234,MATCH("Ti_"&amp;LEFT(Sheet1!$J739,3),ANT_pumpParticles_Export_v2!$A$1:$EY$1,0)),""),"")</f>
        <v/>
      </c>
      <c r="AJ739" t="str">
        <f>IF(AJ$1&lt;&gt;"",IFERROR(VLOOKUP($A739,ANT_pumpParticles_Export_v2!$A$2:$EY$234,MATCH(AJ$1&amp;"_"&amp;LEFT(Sheet1!$J739,3),ANT_pumpParticles_Export_v2!$A$1:$EY$1,0))/VLOOKUP($A739,ANT_pumpParticles_Export_v2!$A$2:$EY$234,MATCH("Ti_"&amp;LEFT(Sheet1!$J739,3),ANT_pumpParticles_Export_v2!$A$1:$EY$1,0)),""),"")</f>
        <v/>
      </c>
      <c r="AK739" t="str">
        <f>IF(AK$1&lt;&gt;"",IFERROR(VLOOKUP($A739,ANT_pumpParticles_Export_v2!$A$2:$EY$234,MATCH(AK$1&amp;"_"&amp;LEFT(Sheet1!$J739,3),ANT_pumpParticles_Export_v2!$A$1:$EY$1,0))/VLOOKUP($A739,ANT_pumpParticles_Export_v2!$A$2:$EY$234,MATCH("Ti_"&amp;LEFT(Sheet1!$J739,3),ANT_pumpParticles_Export_v2!$A$1:$EY$1,0)),""),"")</f>
        <v/>
      </c>
      <c r="AL739" t="str">
        <f>IF(AL$1&lt;&gt;"",IFERROR(VLOOKUP($A739,ANT_pumpParticles_Export_v2!$A$2:$EY$234,MATCH(AL$1&amp;"_"&amp;LEFT(Sheet1!$J739,3),ANT_pumpParticles_Export_v2!$A$1:$EY$1,0))/VLOOKUP($A739,ANT_pumpParticles_Export_v2!$A$2:$EY$234,MATCH("Ti_"&amp;LEFT(Sheet1!$J739,3),ANT_pumpParticles_Export_v2!$A$1:$EY$1,0)),""),"")</f>
        <v/>
      </c>
      <c r="AM739">
        <f>IF(AM$1&lt;&gt;"",IFERROR(VLOOKUP($A739,ANT_pumpParticles_Export_v2!$A$2:$EY$234,MATCH(AM$1&amp;"_"&amp;LEFT(Sheet1!$J739,3),ANT_pumpParticles_Export_v2!$A$1:$EY$1,0))/VLOOKUP($A739,ANT_pumpParticles_Export_v2!$A$2:$EY$234,MATCH("Ti_"&amp;LEFT(Sheet1!$J739,3),ANT_pumpParticles_Export_v2!$A$1:$EY$1,0)),""),"")</f>
        <v>0.20450193948217005</v>
      </c>
      <c r="AN739" t="str">
        <f>IF(AN$1&lt;&gt;"",IFERROR(VLOOKUP($A739,ANT_pumpParticles_Export_v2!$A$2:$EY$234,MATCH(AN$1&amp;"_"&amp;LEFT(Sheet1!$J739,3),ANT_pumpParticles_Export_v2!$A$1:$EY$1,0))/VLOOKUP($A739,ANT_pumpParticles_Export_v2!$A$2:$EY$234,MATCH("Ti_"&amp;LEFT(Sheet1!$J739,3),ANT_pumpParticles_Export_v2!$A$1:$EY$1,0)),""),"")</f>
        <v/>
      </c>
      <c r="AO739" t="str">
        <f>IF(AO$1&lt;&gt;"",IFERROR(VLOOKUP($A739,ANT_pumpParticles_Export_v2!$A$2:$EY$234,MATCH(AO$1&amp;"_"&amp;LEFT(Sheet1!$J739,3),ANT_pumpParticles_Export_v2!$A$1:$EY$1,0))/VLOOKUP($A739,ANT_pumpParticles_Export_v2!$A$2:$EY$234,MATCH("Ti_"&amp;LEFT(Sheet1!$J739,3),ANT_pumpParticles_Export_v2!$A$1:$EY$1,0)),""),"")</f>
        <v/>
      </c>
      <c r="AP739" t="str">
        <f>IF(AP$1&lt;&gt;"",IFERROR(VLOOKUP($A739,ANT_pumpParticles_Export_v2!$A$2:$EY$234,MATCH(AP$1&amp;"_"&amp;LEFT(Sheet1!$J739,3),ANT_pumpParticles_Export_v2!$A$1:$EY$1,0))/VLOOKUP($A739,ANT_pumpParticles_Export_v2!$A$2:$EY$234,MATCH("Ti_"&amp;LEFT(Sheet1!$J739,3),ANT_pumpParticles_Export_v2!$A$1:$EY$1,0)),""),"")</f>
        <v/>
      </c>
      <c r="AQ739">
        <f>IF(AQ$1&lt;&gt;"",IFERROR(VLOOKUP($A739,ANT_pumpParticles_Export_v2!$A$2:$EY$234,MATCH(AQ$1&amp;"_"&amp;LEFT(Sheet1!$J739,3),ANT_pumpParticles_Export_v2!$A$1:$EY$1,0))/VLOOKUP($A739,ANT_pumpParticles_Export_v2!$A$2:$EY$234,MATCH("Ti_"&amp;LEFT(Sheet1!$J739,3),ANT_pumpParticles_Export_v2!$A$1:$EY$1,0)),""),"")</f>
        <v>1.3682931485464386E-3</v>
      </c>
      <c r="AR739" t="str">
        <f>IF(AR$1&lt;&gt;"",IFERROR(VLOOKUP($A739,ANT_pumpParticles_Export_v2!$A$2:$EY$234,MATCH(AR$1&amp;"_"&amp;LEFT(Sheet1!$J739,3),ANT_pumpParticles_Export_v2!$A$1:$EY$1,0))/VLOOKUP($A739,ANT_pumpParticles_Export_v2!$A$2:$EY$234,MATCH("Ti_"&amp;LEFT(Sheet1!$J739,3),ANT_pumpParticles_Export_v2!$A$1:$EY$1,0)),""),"")</f>
        <v/>
      </c>
      <c r="AS739" t="str">
        <f>IF(AS$1&lt;&gt;"",IFERROR(VLOOKUP($A739,ANT_pumpParticles_Export_v2!$A$2:$EY$234,MATCH(AS$1&amp;"_"&amp;LEFT(Sheet1!$J739,3),ANT_pumpParticles_Export_v2!$A$1:$EY$1,0))/VLOOKUP($A739,ANT_pumpParticles_Export_v2!$A$2:$EY$234,MATCH("Ti_"&amp;LEFT(Sheet1!$J739,3),ANT_pumpParticles_Export_v2!$A$1:$EY$1,0)),""),"")</f>
        <v/>
      </c>
      <c r="AT739" t="str">
        <f>IF(AT$1&lt;&gt;"",IFERROR(VLOOKUP($A739,ANT_pumpParticles_Export_v2!$A$2:$EY$234,MATCH(AT$1&amp;"_"&amp;LEFT(Sheet1!$J739,3),ANT_pumpParticles_Export_v2!$A$1:$EY$1,0))/VLOOKUP($A739,ANT_pumpParticles_Export_v2!$A$2:$EY$234,MATCH("Ti_"&amp;LEFT(Sheet1!$J739,3),ANT_pumpParticles_Export_v2!$A$1:$EY$1,0)),""),"")</f>
        <v/>
      </c>
      <c r="AU739">
        <f>IF(AU$1&lt;&gt;"",IFERROR(VLOOKUP($A739,ANT_pumpParticles_Export_v2!$A$2:$EY$234,MATCH(AU$1&amp;"_"&amp;LEFT(Sheet1!$J739,3),ANT_pumpParticles_Export_v2!$A$1:$EY$1,0))/VLOOKUP($A739,ANT_pumpParticles_Export_v2!$A$2:$EY$234,MATCH("Ti_"&amp;LEFT(Sheet1!$J739,3),ANT_pumpParticles_Export_v2!$A$1:$EY$1,0)),""),"")</f>
        <v>1.2232681782464189E-2</v>
      </c>
      <c r="AV739" t="str">
        <f>IF(AV$1&lt;&gt;"",IFERROR(VLOOKUP($A739,ANT_pumpParticles_Export_v2!$A$2:$EY$234,MATCH(AV$1&amp;"_"&amp;LEFT(Sheet1!$J739,3),ANT_pumpParticles_Export_v2!$A$1:$EY$1,0))/VLOOKUP($A739,ANT_pumpParticles_Export_v2!$A$2:$EY$234,MATCH("Ti_"&amp;LEFT(Sheet1!$J739,3),ANT_pumpParticles_Export_v2!$A$1:$EY$1,0)),""),"")</f>
        <v/>
      </c>
      <c r="AW739" t="str">
        <f>IF(AW$1&lt;&gt;"",IFERROR(VLOOKUP($A739,ANT_pumpParticles_Export_v2!$A$2:$EY$234,MATCH(AW$1&amp;"_"&amp;LEFT(Sheet1!$J739,3),ANT_pumpParticles_Export_v2!$A$1:$EY$1,0))/VLOOKUP($A739,ANT_pumpParticles_Export_v2!$A$2:$EY$234,MATCH("Ti_"&amp;LEFT(Sheet1!$J739,3),ANT_pumpParticles_Export_v2!$A$1:$EY$1,0)),""),"")</f>
        <v/>
      </c>
      <c r="AX739" t="str">
        <f>IF(AX$1&lt;&gt;"",IFERROR(VLOOKUP($A739,ANT_pumpParticles_Export_v2!$A$2:$EY$234,MATCH(AX$1&amp;"_"&amp;LEFT(Sheet1!$J739,3),ANT_pumpParticles_Export_v2!$A$1:$EY$1,0))/VLOOKUP($A739,ANT_pumpParticles_Export_v2!$A$2:$EY$234,MATCH("Ti_"&amp;LEFT(Sheet1!$J739,3),ANT_pumpParticles_Export_v2!$A$1:$EY$1,0)),""),"")</f>
        <v/>
      </c>
      <c r="AY739" t="str">
        <f>IF(AY$1&lt;&gt;"",IFERROR(VLOOKUP($A739,ANT_pumpParticles_Export_v2!$A$2:$EY$234,MATCH(AY$1&amp;"_"&amp;LEFT(Sheet1!$J739,3),ANT_pumpParticles_Export_v2!$A$1:$EY$1,0))/VLOOKUP($A739,ANT_pumpParticles_Export_v2!$A$2:$EY$234,MATCH("Ti_"&amp;LEFT(Sheet1!$J739,3),ANT_pumpParticles_Export_v2!$A$1:$EY$1,0)),""),"")</f>
        <v/>
      </c>
      <c r="AZ739" t="str">
        <f>IF(AZ$1&lt;&gt;"",IFERROR(VLOOKUP($A739,ANT_pumpParticles_Export_v2!$A$2:$EY$234,MATCH(AZ$1&amp;"_"&amp;LEFT(Sheet1!$J739,3),ANT_pumpParticles_Export_v2!$A$1:$EY$1,0))/VLOOKUP($A739,ANT_pumpParticles_Export_v2!$A$2:$EY$234,MATCH("Ti_"&amp;LEFT(Sheet1!$J739,3),ANT_pumpParticles_Export_v2!$A$1:$EY$1,0)),""),"")</f>
        <v/>
      </c>
      <c r="BA739" t="str">
        <f>IF(BA$1&lt;&gt;"",IFERROR(VLOOKUP($A739,ANT_pumpParticles_Export_v2!$A$2:$EY$234,MATCH(BA$1&amp;"_"&amp;LEFT(Sheet1!$J739,3),ANT_pumpParticles_Export_v2!$A$1:$EY$1,0))/VLOOKUP($A739,ANT_pumpParticles_Export_v2!$A$2:$EY$234,MATCH("Ti_"&amp;LEFT(Sheet1!$J739,3),ANT_pumpParticles_Export_v2!$A$1:$EY$1,0)),""),"")</f>
        <v/>
      </c>
      <c r="BB739" t="str">
        <f>IF(BB$1&lt;&gt;"",IFERROR(VLOOKUP($A739,ANT_pumpParticles_Export_v2!$A$2:$EY$234,MATCH(BB$1&amp;"_"&amp;LEFT(Sheet1!$J739,3),ANT_pumpParticles_Export_v2!$A$1:$EY$1,0))/VLOOKUP($A739,ANT_pumpParticles_Export_v2!$A$2:$EY$234,MATCH("Ti_"&amp;LEFT(Sheet1!$J739,3),ANT_pumpParticles_Export_v2!$A$1:$EY$1,0)),""),"")</f>
        <v/>
      </c>
      <c r="BC739" t="str">
        <f>IF(BC$1&lt;&gt;"",IFERROR(VLOOKUP($A739,ANT_pumpParticles_Export_v2!$A$2:$EY$234,MATCH(BC$1&amp;"_"&amp;LEFT(Sheet1!$J739,3),ANT_pumpParticles_Export_v2!$A$1:$EY$1,0))/VLOOKUP($A739,ANT_pumpParticles_Export_v2!$A$2:$EY$234,MATCH("Ti_"&amp;LEFT(Sheet1!$J739,3),ANT_pumpParticles_Export_v2!$A$1:$EY$1,0)),""),"")</f>
        <v/>
      </c>
      <c r="BD739" t="str">
        <f>IF(BD$1&lt;&gt;"",IFERROR(VLOOKUP($A739,ANT_pumpParticles_Export_v2!$A$2:$EY$234,MATCH(BD$1&amp;"_"&amp;LEFT(Sheet1!$J739,3),ANT_pumpParticles_Export_v2!$A$1:$EY$1,0))/VLOOKUP($A739,ANT_pumpParticles_Export_v2!$A$2:$EY$234,MATCH("Ti_"&amp;LEFT(Sheet1!$J739,3),ANT_pumpParticles_Export_v2!$A$1:$EY$1,0)),""),"")</f>
        <v/>
      </c>
      <c r="BE739" t="str">
        <f>IF(BE$1&lt;&gt;"",IFERROR(VLOOKUP($A739,ANT_pumpParticles_Export_v2!$A$2:$EY$234,MATCH(BE$1&amp;"_"&amp;LEFT(Sheet1!$J739,3),ANT_pumpParticles_Export_v2!$A$1:$EY$1,0))/VLOOKUP($A739,ANT_pumpParticles_Export_v2!$A$2:$EY$234,MATCH("Ti_"&amp;LEFT(Sheet1!$J739,3),ANT_pumpParticles_Export_v2!$A$1:$EY$1,0)),""),"")</f>
        <v/>
      </c>
      <c r="BF739" t="str">
        <f>IF(BF$1&lt;&gt;"",IFERROR(VLOOKUP($A739,ANT_pumpParticles_Export_v2!$A$2:$EY$234,MATCH(BF$1&amp;"_"&amp;LEFT(Sheet1!$J739,3),ANT_pumpParticles_Export_v2!$A$1:$EY$1,0))/VLOOKUP($A739,ANT_pumpParticles_Export_v2!$A$2:$EY$234,MATCH("Ti_"&amp;LEFT(Sheet1!$J739,3),ANT_pumpParticles_Export_v2!$A$1:$EY$1,0)),""),"")</f>
        <v/>
      </c>
    </row>
    <row r="740" spans="1:58" x14ac:dyDescent="0.3">
      <c r="A740">
        <v>19194</v>
      </c>
      <c r="B740" t="s">
        <v>137</v>
      </c>
      <c r="C740">
        <v>6</v>
      </c>
      <c r="D740" t="s">
        <v>130</v>
      </c>
      <c r="E740">
        <v>-482</v>
      </c>
      <c r="F740">
        <v>-72.507499999999993</v>
      </c>
      <c r="G740">
        <v>-116.0406</v>
      </c>
      <c r="H740">
        <v>130.85560000000001</v>
      </c>
      <c r="I740">
        <v>62</v>
      </c>
      <c r="J740" t="s">
        <v>250</v>
      </c>
      <c r="K740" t="str">
        <f>IF(K$1&lt;&gt;"",IFERROR(VLOOKUP($A740,ANT_pumpParticles_Export_v2!$A$2:$EY$234,MATCH(K$1&amp;"_"&amp;LEFT(Sheet1!$J740,3),ANT_pumpParticles_Export_v2!$A$1:$EY$1,0))/VLOOKUP($A740,ANT_pumpParticles_Export_v2!$A$2:$EY$234,MATCH("Ti_"&amp;LEFT(Sheet1!$J740,3),ANT_pumpParticles_Export_v2!$A$1:$EY$1,0)),""),"")</f>
        <v/>
      </c>
      <c r="L740">
        <f>IF(L$1&lt;&gt;"",IFERROR(VLOOKUP($A740,ANT_pumpParticles_Export_v2!$A$2:$EY$234,MATCH(L$1&amp;"_"&amp;LEFT(Sheet1!$J740,3),ANT_pumpParticles_Export_v2!$A$1:$EY$1,0))/VLOOKUP($A740,ANT_pumpParticles_Export_v2!$A$2:$EY$234,MATCH("Ti_"&amp;LEFT(Sheet1!$J740,3),ANT_pumpParticles_Export_v2!$A$1:$EY$1,0)),""),"")</f>
        <v>7.8321469677138058</v>
      </c>
      <c r="M740" t="str">
        <f>IF(M$1&lt;&gt;"",IFERROR(VLOOKUP($A740,ANT_pumpParticles_Export_v2!$A$2:$EY$234,MATCH(M$1&amp;"_"&amp;LEFT(Sheet1!$J740,3),ANT_pumpParticles_Export_v2!$A$1:$EY$1,0))/VLOOKUP($A740,ANT_pumpParticles_Export_v2!$A$2:$EY$234,MATCH("Ti_"&amp;LEFT(Sheet1!$J740,3),ANT_pumpParticles_Export_v2!$A$1:$EY$1,0)),""),"")</f>
        <v/>
      </c>
      <c r="N740" t="str">
        <f>IF(N$1&lt;&gt;"",IFERROR(VLOOKUP($A740,ANT_pumpParticles_Export_v2!$A$2:$EY$234,MATCH(N$1&amp;"_"&amp;LEFT(Sheet1!$J740,3),ANT_pumpParticles_Export_v2!$A$1:$EY$1,0))/VLOOKUP($A740,ANT_pumpParticles_Export_v2!$A$2:$EY$234,MATCH("Ti_"&amp;LEFT(Sheet1!$J740,3),ANT_pumpParticles_Export_v2!$A$1:$EY$1,0)),""),"")</f>
        <v/>
      </c>
      <c r="O740">
        <f>IF(O$1&lt;&gt;"",IFERROR(VLOOKUP($A740,ANT_pumpParticles_Export_v2!$A$2:$EY$234,MATCH(O$1&amp;"_"&amp;LEFT(Sheet1!$J740,3),ANT_pumpParticles_Export_v2!$A$1:$EY$1,0))/VLOOKUP($A740,ANT_pumpParticles_Export_v2!$A$2:$EY$234,MATCH("Ti_"&amp;LEFT(Sheet1!$J740,3),ANT_pumpParticles_Export_v2!$A$1:$EY$1,0)),""),"")</f>
        <v>4.2262437378429807</v>
      </c>
      <c r="P740">
        <f>IF(P$1&lt;&gt;"",IFERROR(VLOOKUP($A740,ANT_pumpParticles_Export_v2!$A$2:$EY$234,MATCH(P$1&amp;"_"&amp;LEFT(Sheet1!$J740,3),ANT_pumpParticles_Export_v2!$A$1:$EY$1,0))/VLOOKUP($A740,ANT_pumpParticles_Export_v2!$A$2:$EY$234,MATCH("Ti_"&amp;LEFT(Sheet1!$J740,3),ANT_pumpParticles_Export_v2!$A$1:$EY$1,0)),""),"")</f>
        <v>4.2262437378429807</v>
      </c>
      <c r="Q740">
        <f>IF(Q$1&lt;&gt;"",IFERROR(VLOOKUP($A740,ANT_pumpParticles_Export_v2!$A$2:$EY$234,MATCH(Q$1&amp;"_"&amp;LEFT(Sheet1!$J740,3),ANT_pumpParticles_Export_v2!$A$1:$EY$1,0))/VLOOKUP($A740,ANT_pumpParticles_Export_v2!$A$2:$EY$234,MATCH("Ti_"&amp;LEFT(Sheet1!$J740,3),ANT_pumpParticles_Export_v2!$A$1:$EY$1,0)),""),"")</f>
        <v>0.90987514153519655</v>
      </c>
      <c r="R740" t="str">
        <f>IF(R$1&lt;&gt;"",IFERROR(VLOOKUP($A740,ANT_pumpParticles_Export_v2!$A$2:$EY$234,MATCH(R$1&amp;"_"&amp;LEFT(Sheet1!$J740,3),ANT_pumpParticles_Export_v2!$A$1:$EY$1,0))/VLOOKUP($A740,ANT_pumpParticles_Export_v2!$A$2:$EY$234,MATCH("Ti_"&amp;LEFT(Sheet1!$J740,3),ANT_pumpParticles_Export_v2!$A$1:$EY$1,0)),""),"")</f>
        <v/>
      </c>
      <c r="S740" t="str">
        <f>IF(S$1&lt;&gt;"",IFERROR(VLOOKUP($A740,ANT_pumpParticles_Export_v2!$A$2:$EY$234,MATCH(S$1&amp;"_"&amp;LEFT(Sheet1!$J740,3),ANT_pumpParticles_Export_v2!$A$1:$EY$1,0))/VLOOKUP($A740,ANT_pumpParticles_Export_v2!$A$2:$EY$234,MATCH("Ti_"&amp;LEFT(Sheet1!$J740,3),ANT_pumpParticles_Export_v2!$A$1:$EY$1,0)),""),"")</f>
        <v/>
      </c>
      <c r="T740" t="str">
        <f>IF(T$1&lt;&gt;"",IFERROR(VLOOKUP($A740,ANT_pumpParticles_Export_v2!$A$2:$EY$234,MATCH(T$1&amp;"_"&amp;LEFT(Sheet1!$J740,3),ANT_pumpParticles_Export_v2!$A$1:$EY$1,0))/VLOOKUP($A740,ANT_pumpParticles_Export_v2!$A$2:$EY$234,MATCH("Ti_"&amp;LEFT(Sheet1!$J740,3),ANT_pumpParticles_Export_v2!$A$1:$EY$1,0)),""),"")</f>
        <v/>
      </c>
      <c r="U740">
        <f>IF(U$1&lt;&gt;"",IFERROR(VLOOKUP($A740,ANT_pumpParticles_Export_v2!$A$2:$EY$234,MATCH(U$1&amp;"_"&amp;LEFT(Sheet1!$J740,3),ANT_pumpParticles_Export_v2!$A$1:$EY$1,0))/VLOOKUP($A740,ANT_pumpParticles_Export_v2!$A$2:$EY$234,MATCH("Ti_"&amp;LEFT(Sheet1!$J740,3),ANT_pumpParticles_Export_v2!$A$1:$EY$1,0)),""),"")</f>
        <v>1.6867741267911094</v>
      </c>
      <c r="V740" t="str">
        <f>IF(V$1&lt;&gt;"",IFERROR(VLOOKUP($A740,ANT_pumpParticles_Export_v2!$A$2:$EY$234,MATCH(V$1&amp;"_"&amp;LEFT(Sheet1!$J740,3),ANT_pumpParticles_Export_v2!$A$1:$EY$1,0))/VLOOKUP($A740,ANT_pumpParticles_Export_v2!$A$2:$EY$234,MATCH("Ti_"&amp;LEFT(Sheet1!$J740,3),ANT_pumpParticles_Export_v2!$A$1:$EY$1,0)),""),"")</f>
        <v/>
      </c>
      <c r="W740">
        <f>IF(W$1&lt;&gt;"",IFERROR(VLOOKUP($A740,ANT_pumpParticles_Export_v2!$A$2:$EY$234,MATCH(W$1&amp;"_"&amp;LEFT(Sheet1!$J740,3),ANT_pumpParticles_Export_v2!$A$1:$EY$1,0))/VLOOKUP($A740,ANT_pumpParticles_Export_v2!$A$2:$EY$234,MATCH("Ti_"&amp;LEFT(Sheet1!$J740,3),ANT_pumpParticles_Export_v2!$A$1:$EY$1,0)),""),"")</f>
        <v>5.4567862958619249E-4</v>
      </c>
      <c r="X740">
        <f>IF(X$1&lt;&gt;"",IFERROR(VLOOKUP($A740,ANT_pumpParticles_Export_v2!$A$2:$EY$234,MATCH(X$1&amp;"_"&amp;LEFT(Sheet1!$J740,3),ANT_pumpParticles_Export_v2!$A$1:$EY$1,0))/VLOOKUP($A740,ANT_pumpParticles_Export_v2!$A$2:$EY$234,MATCH("Ti_"&amp;LEFT(Sheet1!$J740,3),ANT_pumpParticles_Export_v2!$A$1:$EY$1,0)),""),"")</f>
        <v>75.627546058692687</v>
      </c>
      <c r="Y740" t="str">
        <f>IF(Y$1&lt;&gt;"",IFERROR(VLOOKUP($A740,ANT_pumpParticles_Export_v2!$A$2:$EY$234,MATCH(Y$1&amp;"_"&amp;LEFT(Sheet1!$J740,3),ANT_pumpParticles_Export_v2!$A$1:$EY$1,0))/VLOOKUP($A740,ANT_pumpParticles_Export_v2!$A$2:$EY$234,MATCH("Ti_"&amp;LEFT(Sheet1!$J740,3),ANT_pumpParticles_Export_v2!$A$1:$EY$1,0)),""),"")</f>
        <v/>
      </c>
      <c r="Z740" t="str">
        <f>IF(Z$1&lt;&gt;"",IFERROR(VLOOKUP($A740,ANT_pumpParticles_Export_v2!$A$2:$EY$234,MATCH(Z$1&amp;"_"&amp;LEFT(Sheet1!$J740,3),ANT_pumpParticles_Export_v2!$A$1:$EY$1,0))/VLOOKUP($A740,ANT_pumpParticles_Export_v2!$A$2:$EY$234,MATCH("Ti_"&amp;LEFT(Sheet1!$J740,3),ANT_pumpParticles_Export_v2!$A$1:$EY$1,0)),""),"")</f>
        <v/>
      </c>
      <c r="AA740">
        <f>IF(AA$1&lt;&gt;"",IFERROR(VLOOKUP($A740,ANT_pumpParticles_Export_v2!$A$2:$EY$234,MATCH(AA$1&amp;"_"&amp;LEFT(Sheet1!$J740,3),ANT_pumpParticles_Export_v2!$A$1:$EY$1,0))/VLOOKUP($A740,ANT_pumpParticles_Export_v2!$A$2:$EY$234,MATCH("Ti_"&amp;LEFT(Sheet1!$J740,3),ANT_pumpParticles_Export_v2!$A$1:$EY$1,0)),""),"")</f>
        <v>0.39469962302441308</v>
      </c>
      <c r="AB740">
        <f>IF(AB$1&lt;&gt;"",IFERROR(VLOOKUP($A740,ANT_pumpParticles_Export_v2!$A$2:$EY$234,MATCH(AB$1&amp;"_"&amp;LEFT(Sheet1!$J740,3),ANT_pumpParticles_Export_v2!$A$1:$EY$1,0))/VLOOKUP($A740,ANT_pumpParticles_Export_v2!$A$2:$EY$234,MATCH("Ti_"&amp;LEFT(Sheet1!$J740,3),ANT_pumpParticles_Export_v2!$A$1:$EY$1,0)),""),"")</f>
        <v>6.2442154570879218E-4</v>
      </c>
      <c r="AC740">
        <f>IF(AC$1&lt;&gt;"",IFERROR(VLOOKUP($A740,ANT_pumpParticles_Export_v2!$A$2:$EY$234,MATCH(AC$1&amp;"_"&amp;LEFT(Sheet1!$J740,3),ANT_pumpParticles_Export_v2!$A$1:$EY$1,0))/VLOOKUP($A740,ANT_pumpParticles_Export_v2!$A$2:$EY$234,MATCH("Ti_"&amp;LEFT(Sheet1!$J740,3),ANT_pumpParticles_Export_v2!$A$1:$EY$1,0)),""),"")</f>
        <v>7.5788340704771681E-2</v>
      </c>
      <c r="AD740" t="str">
        <f>IF(AD$1&lt;&gt;"",IFERROR(VLOOKUP($A740,ANT_pumpParticles_Export_v2!$A$2:$EY$234,MATCH(AD$1&amp;"_"&amp;LEFT(Sheet1!$J740,3),ANT_pumpParticles_Export_v2!$A$1:$EY$1,0))/VLOOKUP($A740,ANT_pumpParticles_Export_v2!$A$2:$EY$234,MATCH("Ti_"&amp;LEFT(Sheet1!$J740,3),ANT_pumpParticles_Export_v2!$A$1:$EY$1,0)),""),"")</f>
        <v/>
      </c>
      <c r="AE740">
        <f>IF(AE$1&lt;&gt;"",IFERROR(VLOOKUP($A740,ANT_pumpParticles_Export_v2!$A$2:$EY$234,MATCH(AE$1&amp;"_"&amp;LEFT(Sheet1!$J740,3),ANT_pumpParticles_Export_v2!$A$1:$EY$1,0))/VLOOKUP($A740,ANT_pumpParticles_Export_v2!$A$2:$EY$234,MATCH("Ti_"&amp;LEFT(Sheet1!$J740,3),ANT_pumpParticles_Export_v2!$A$1:$EY$1,0)),""),"")</f>
        <v>3.8648343671118197E-2</v>
      </c>
      <c r="AF740">
        <f>IF(AF$1&lt;&gt;"",IFERROR(VLOOKUP($A740,ANT_pumpParticles_Export_v2!$A$2:$EY$234,MATCH(AF$1&amp;"_"&amp;LEFT(Sheet1!$J740,3),ANT_pumpParticles_Export_v2!$A$1:$EY$1,0))/VLOOKUP($A740,ANT_pumpParticles_Export_v2!$A$2:$EY$234,MATCH("Ti_"&amp;LEFT(Sheet1!$J740,3),ANT_pumpParticles_Export_v2!$A$1:$EY$1,0)),""),"")</f>
        <v>4.1432549625774841E-2</v>
      </c>
      <c r="AG740">
        <f>IF(AG$1&lt;&gt;"",IFERROR(VLOOKUP($A740,ANT_pumpParticles_Export_v2!$A$2:$EY$234,MATCH(AG$1&amp;"_"&amp;LEFT(Sheet1!$J740,3),ANT_pumpParticles_Export_v2!$A$1:$EY$1,0))/VLOOKUP($A740,ANT_pumpParticles_Export_v2!$A$2:$EY$234,MATCH("Ti_"&amp;LEFT(Sheet1!$J740,3),ANT_pumpParticles_Export_v2!$A$1:$EY$1,0)),""),"")</f>
        <v>0.13776674508247527</v>
      </c>
      <c r="AH740" t="str">
        <f>IF(AH$1&lt;&gt;"",IFERROR(VLOOKUP($A740,ANT_pumpParticles_Export_v2!$A$2:$EY$234,MATCH(AH$1&amp;"_"&amp;LEFT(Sheet1!$J740,3),ANT_pumpParticles_Export_v2!$A$1:$EY$1,0))/VLOOKUP($A740,ANT_pumpParticles_Export_v2!$A$2:$EY$234,MATCH("Ti_"&amp;LEFT(Sheet1!$J740,3),ANT_pumpParticles_Export_v2!$A$1:$EY$1,0)),""),"")</f>
        <v/>
      </c>
      <c r="AI740">
        <f>IF(AI$1&lt;&gt;"",IFERROR(VLOOKUP($A740,ANT_pumpParticles_Export_v2!$A$2:$EY$234,MATCH(AI$1&amp;"_"&amp;LEFT(Sheet1!$J740,3),ANT_pumpParticles_Export_v2!$A$1:$EY$1,0))/VLOOKUP($A740,ANT_pumpParticles_Export_v2!$A$2:$EY$234,MATCH("Ti_"&amp;LEFT(Sheet1!$J740,3),ANT_pumpParticles_Export_v2!$A$1:$EY$1,0)),""),"")</f>
        <v>0.10946650058731006</v>
      </c>
      <c r="AJ740" t="str">
        <f>IF(AJ$1&lt;&gt;"",IFERROR(VLOOKUP($A740,ANT_pumpParticles_Export_v2!$A$2:$EY$234,MATCH(AJ$1&amp;"_"&amp;LEFT(Sheet1!$J740,3),ANT_pumpParticles_Export_v2!$A$1:$EY$1,0))/VLOOKUP($A740,ANT_pumpParticles_Export_v2!$A$2:$EY$234,MATCH("Ti_"&amp;LEFT(Sheet1!$J740,3),ANT_pumpParticles_Export_v2!$A$1:$EY$1,0)),""),"")</f>
        <v/>
      </c>
      <c r="AK740" t="str">
        <f>IF(AK$1&lt;&gt;"",IFERROR(VLOOKUP($A740,ANT_pumpParticles_Export_v2!$A$2:$EY$234,MATCH(AK$1&amp;"_"&amp;LEFT(Sheet1!$J740,3),ANT_pumpParticles_Export_v2!$A$1:$EY$1,0))/VLOOKUP($A740,ANT_pumpParticles_Export_v2!$A$2:$EY$234,MATCH("Ti_"&amp;LEFT(Sheet1!$J740,3),ANT_pumpParticles_Export_v2!$A$1:$EY$1,0)),""),"")</f>
        <v/>
      </c>
      <c r="AL740" t="str">
        <f>IF(AL$1&lt;&gt;"",IFERROR(VLOOKUP($A740,ANT_pumpParticles_Export_v2!$A$2:$EY$234,MATCH(AL$1&amp;"_"&amp;LEFT(Sheet1!$J740,3),ANT_pumpParticles_Export_v2!$A$1:$EY$1,0))/VLOOKUP($A740,ANT_pumpParticles_Export_v2!$A$2:$EY$234,MATCH("Ti_"&amp;LEFT(Sheet1!$J740,3),ANT_pumpParticles_Export_v2!$A$1:$EY$1,0)),""),"")</f>
        <v/>
      </c>
      <c r="AM740">
        <f>IF(AM$1&lt;&gt;"",IFERROR(VLOOKUP($A740,ANT_pumpParticles_Export_v2!$A$2:$EY$234,MATCH(AM$1&amp;"_"&amp;LEFT(Sheet1!$J740,3),ANT_pumpParticles_Export_v2!$A$1:$EY$1,0))/VLOOKUP($A740,ANT_pumpParticles_Export_v2!$A$2:$EY$234,MATCH("Ti_"&amp;LEFT(Sheet1!$J740,3),ANT_pumpParticles_Export_v2!$A$1:$EY$1,0)),""),"")</f>
        <v>6.2749949074409214E-2</v>
      </c>
      <c r="AN740">
        <f>IF(AN$1&lt;&gt;"",IFERROR(VLOOKUP($A740,ANT_pumpParticles_Export_v2!$A$2:$EY$234,MATCH(AN$1&amp;"_"&amp;LEFT(Sheet1!$J740,3),ANT_pumpParticles_Export_v2!$A$1:$EY$1,0))/VLOOKUP($A740,ANT_pumpParticles_Export_v2!$A$2:$EY$234,MATCH("Ti_"&amp;LEFT(Sheet1!$J740,3),ANT_pumpParticles_Export_v2!$A$1:$EY$1,0)),""),"")</f>
        <v>1.6077443415525188E-3</v>
      </c>
      <c r="AO740" t="str">
        <f>IF(AO$1&lt;&gt;"",IFERROR(VLOOKUP($A740,ANT_pumpParticles_Export_v2!$A$2:$EY$234,MATCH(AO$1&amp;"_"&amp;LEFT(Sheet1!$J740,3),ANT_pumpParticles_Export_v2!$A$1:$EY$1,0))/VLOOKUP($A740,ANT_pumpParticles_Export_v2!$A$2:$EY$234,MATCH("Ti_"&amp;LEFT(Sheet1!$J740,3),ANT_pumpParticles_Export_v2!$A$1:$EY$1,0)),""),"")</f>
        <v/>
      </c>
      <c r="AP740" t="str">
        <f>IF(AP$1&lt;&gt;"",IFERROR(VLOOKUP($A740,ANT_pumpParticles_Export_v2!$A$2:$EY$234,MATCH(AP$1&amp;"_"&amp;LEFT(Sheet1!$J740,3),ANT_pumpParticles_Export_v2!$A$1:$EY$1,0))/VLOOKUP($A740,ANT_pumpParticles_Export_v2!$A$2:$EY$234,MATCH("Ti_"&amp;LEFT(Sheet1!$J740,3),ANT_pumpParticles_Export_v2!$A$1:$EY$1,0)),""),"")</f>
        <v/>
      </c>
      <c r="AQ740">
        <f>IF(AQ$1&lt;&gt;"",IFERROR(VLOOKUP($A740,ANT_pumpParticles_Export_v2!$A$2:$EY$234,MATCH(AQ$1&amp;"_"&amp;LEFT(Sheet1!$J740,3),ANT_pumpParticles_Export_v2!$A$1:$EY$1,0))/VLOOKUP($A740,ANT_pumpParticles_Export_v2!$A$2:$EY$234,MATCH("Ti_"&amp;LEFT(Sheet1!$J740,3),ANT_pumpParticles_Export_v2!$A$1:$EY$1,0)),""),"")</f>
        <v>2.0293412637522215E-3</v>
      </c>
      <c r="AR740" t="str">
        <f>IF(AR$1&lt;&gt;"",IFERROR(VLOOKUP($A740,ANT_pumpParticles_Export_v2!$A$2:$EY$234,MATCH(AR$1&amp;"_"&amp;LEFT(Sheet1!$J740,3),ANT_pumpParticles_Export_v2!$A$1:$EY$1,0))/VLOOKUP($A740,ANT_pumpParticles_Export_v2!$A$2:$EY$234,MATCH("Ti_"&amp;LEFT(Sheet1!$J740,3),ANT_pumpParticles_Export_v2!$A$1:$EY$1,0)),""),"")</f>
        <v/>
      </c>
      <c r="AS740" t="str">
        <f>IF(AS$1&lt;&gt;"",IFERROR(VLOOKUP($A740,ANT_pumpParticles_Export_v2!$A$2:$EY$234,MATCH(AS$1&amp;"_"&amp;LEFT(Sheet1!$J740,3),ANT_pumpParticles_Export_v2!$A$1:$EY$1,0))/VLOOKUP($A740,ANT_pumpParticles_Export_v2!$A$2:$EY$234,MATCH("Ti_"&amp;LEFT(Sheet1!$J740,3),ANT_pumpParticles_Export_v2!$A$1:$EY$1,0)),""),"")</f>
        <v/>
      </c>
      <c r="AT740" t="str">
        <f>IF(AT$1&lt;&gt;"",IFERROR(VLOOKUP($A740,ANT_pumpParticles_Export_v2!$A$2:$EY$234,MATCH(AT$1&amp;"_"&amp;LEFT(Sheet1!$J740,3),ANT_pumpParticles_Export_v2!$A$1:$EY$1,0))/VLOOKUP($A740,ANT_pumpParticles_Export_v2!$A$2:$EY$234,MATCH("Ti_"&amp;LEFT(Sheet1!$J740,3),ANT_pumpParticles_Export_v2!$A$1:$EY$1,0)),""),"")</f>
        <v/>
      </c>
      <c r="AU740">
        <f>IF(AU$1&lt;&gt;"",IFERROR(VLOOKUP($A740,ANT_pumpParticles_Export_v2!$A$2:$EY$234,MATCH(AU$1&amp;"_"&amp;LEFT(Sheet1!$J740,3),ANT_pumpParticles_Export_v2!$A$1:$EY$1,0))/VLOOKUP($A740,ANT_pumpParticles_Export_v2!$A$2:$EY$234,MATCH("Ti_"&amp;LEFT(Sheet1!$J740,3),ANT_pumpParticles_Export_v2!$A$1:$EY$1,0)),""),"")</f>
        <v>7.3874642803410705E-3</v>
      </c>
      <c r="AV740" t="str">
        <f>IF(AV$1&lt;&gt;"",IFERROR(VLOOKUP($A740,ANT_pumpParticles_Export_v2!$A$2:$EY$234,MATCH(AV$1&amp;"_"&amp;LEFT(Sheet1!$J740,3),ANT_pumpParticles_Export_v2!$A$1:$EY$1,0))/VLOOKUP($A740,ANT_pumpParticles_Export_v2!$A$2:$EY$234,MATCH("Ti_"&amp;LEFT(Sheet1!$J740,3),ANT_pumpParticles_Export_v2!$A$1:$EY$1,0)),""),"")</f>
        <v/>
      </c>
      <c r="AW740" t="str">
        <f>IF(AW$1&lt;&gt;"",IFERROR(VLOOKUP($A740,ANT_pumpParticles_Export_v2!$A$2:$EY$234,MATCH(AW$1&amp;"_"&amp;LEFT(Sheet1!$J740,3),ANT_pumpParticles_Export_v2!$A$1:$EY$1,0))/VLOOKUP($A740,ANT_pumpParticles_Export_v2!$A$2:$EY$234,MATCH("Ti_"&amp;LEFT(Sheet1!$J740,3),ANT_pumpParticles_Export_v2!$A$1:$EY$1,0)),""),"")</f>
        <v/>
      </c>
      <c r="AX740" t="str">
        <f>IF(AX$1&lt;&gt;"",IFERROR(VLOOKUP($A740,ANT_pumpParticles_Export_v2!$A$2:$EY$234,MATCH(AX$1&amp;"_"&amp;LEFT(Sheet1!$J740,3),ANT_pumpParticles_Export_v2!$A$1:$EY$1,0))/VLOOKUP($A740,ANT_pumpParticles_Export_v2!$A$2:$EY$234,MATCH("Ti_"&amp;LEFT(Sheet1!$J740,3),ANT_pumpParticles_Export_v2!$A$1:$EY$1,0)),""),"")</f>
        <v/>
      </c>
      <c r="AY740" t="str">
        <f>IF(AY$1&lt;&gt;"",IFERROR(VLOOKUP($A740,ANT_pumpParticles_Export_v2!$A$2:$EY$234,MATCH(AY$1&amp;"_"&amp;LEFT(Sheet1!$J740,3),ANT_pumpParticles_Export_v2!$A$1:$EY$1,0))/VLOOKUP($A740,ANT_pumpParticles_Export_v2!$A$2:$EY$234,MATCH("Ti_"&amp;LEFT(Sheet1!$J740,3),ANT_pumpParticles_Export_v2!$A$1:$EY$1,0)),""),"")</f>
        <v/>
      </c>
      <c r="AZ740" t="str">
        <f>IF(AZ$1&lt;&gt;"",IFERROR(VLOOKUP($A740,ANT_pumpParticles_Export_v2!$A$2:$EY$234,MATCH(AZ$1&amp;"_"&amp;LEFT(Sheet1!$J740,3),ANT_pumpParticles_Export_v2!$A$1:$EY$1,0))/VLOOKUP($A740,ANT_pumpParticles_Export_v2!$A$2:$EY$234,MATCH("Ti_"&amp;LEFT(Sheet1!$J740,3),ANT_pumpParticles_Export_v2!$A$1:$EY$1,0)),""),"")</f>
        <v/>
      </c>
      <c r="BA740" t="str">
        <f>IF(BA$1&lt;&gt;"",IFERROR(VLOOKUP($A740,ANT_pumpParticles_Export_v2!$A$2:$EY$234,MATCH(BA$1&amp;"_"&amp;LEFT(Sheet1!$J740,3),ANT_pumpParticles_Export_v2!$A$1:$EY$1,0))/VLOOKUP($A740,ANT_pumpParticles_Export_v2!$A$2:$EY$234,MATCH("Ti_"&amp;LEFT(Sheet1!$J740,3),ANT_pumpParticles_Export_v2!$A$1:$EY$1,0)),""),"")</f>
        <v/>
      </c>
      <c r="BB740" t="str">
        <f>IF(BB$1&lt;&gt;"",IFERROR(VLOOKUP($A740,ANT_pumpParticles_Export_v2!$A$2:$EY$234,MATCH(BB$1&amp;"_"&amp;LEFT(Sheet1!$J740,3),ANT_pumpParticles_Export_v2!$A$1:$EY$1,0))/VLOOKUP($A740,ANT_pumpParticles_Export_v2!$A$2:$EY$234,MATCH("Ti_"&amp;LEFT(Sheet1!$J740,3),ANT_pumpParticles_Export_v2!$A$1:$EY$1,0)),""),"")</f>
        <v/>
      </c>
      <c r="BC740" t="str">
        <f>IF(BC$1&lt;&gt;"",IFERROR(VLOOKUP($A740,ANT_pumpParticles_Export_v2!$A$2:$EY$234,MATCH(BC$1&amp;"_"&amp;LEFT(Sheet1!$J740,3),ANT_pumpParticles_Export_v2!$A$1:$EY$1,0))/VLOOKUP($A740,ANT_pumpParticles_Export_v2!$A$2:$EY$234,MATCH("Ti_"&amp;LEFT(Sheet1!$J740,3),ANT_pumpParticles_Export_v2!$A$1:$EY$1,0)),""),"")</f>
        <v/>
      </c>
      <c r="BD740" t="str">
        <f>IF(BD$1&lt;&gt;"",IFERROR(VLOOKUP($A740,ANT_pumpParticles_Export_v2!$A$2:$EY$234,MATCH(BD$1&amp;"_"&amp;LEFT(Sheet1!$J740,3),ANT_pumpParticles_Export_v2!$A$1:$EY$1,0))/VLOOKUP($A740,ANT_pumpParticles_Export_v2!$A$2:$EY$234,MATCH("Ti_"&amp;LEFT(Sheet1!$J740,3),ANT_pumpParticles_Export_v2!$A$1:$EY$1,0)),""),"")</f>
        <v/>
      </c>
      <c r="BE740" t="str">
        <f>IF(BE$1&lt;&gt;"",IFERROR(VLOOKUP($A740,ANT_pumpParticles_Export_v2!$A$2:$EY$234,MATCH(BE$1&amp;"_"&amp;LEFT(Sheet1!$J740,3),ANT_pumpParticles_Export_v2!$A$1:$EY$1,0))/VLOOKUP($A740,ANT_pumpParticles_Export_v2!$A$2:$EY$234,MATCH("Ti_"&amp;LEFT(Sheet1!$J740,3),ANT_pumpParticles_Export_v2!$A$1:$EY$1,0)),""),"")</f>
        <v/>
      </c>
      <c r="BF740" t="str">
        <f>IF(BF$1&lt;&gt;"",IFERROR(VLOOKUP($A740,ANT_pumpParticles_Export_v2!$A$2:$EY$234,MATCH(BF$1&amp;"_"&amp;LEFT(Sheet1!$J740,3),ANT_pumpParticles_Export_v2!$A$1:$EY$1,0))/VLOOKUP($A740,ANT_pumpParticles_Export_v2!$A$2:$EY$234,MATCH("Ti_"&amp;LEFT(Sheet1!$J740,3),ANT_pumpParticles_Export_v2!$A$1:$EY$1,0)),""),"")</f>
        <v/>
      </c>
    </row>
    <row r="741" spans="1:58" x14ac:dyDescent="0.3">
      <c r="A741">
        <v>19195</v>
      </c>
      <c r="B741" t="s">
        <v>137</v>
      </c>
      <c r="C741">
        <v>6</v>
      </c>
      <c r="D741" t="s">
        <v>130</v>
      </c>
      <c r="E741">
        <v>-422</v>
      </c>
      <c r="F741">
        <v>-72.507499999999993</v>
      </c>
      <c r="G741">
        <v>-116.0406</v>
      </c>
      <c r="H741">
        <v>130.85560000000001</v>
      </c>
      <c r="I741">
        <v>122</v>
      </c>
      <c r="J741" t="s">
        <v>250</v>
      </c>
      <c r="K741" t="str">
        <f>IF(K$1&lt;&gt;"",IFERROR(VLOOKUP($A741,ANT_pumpParticles_Export_v2!$A$2:$EY$234,MATCH(K$1&amp;"_"&amp;LEFT(Sheet1!$J741,3),ANT_pumpParticles_Export_v2!$A$1:$EY$1,0))/VLOOKUP($A741,ANT_pumpParticles_Export_v2!$A$2:$EY$234,MATCH("Ti_"&amp;LEFT(Sheet1!$J741,3),ANT_pumpParticles_Export_v2!$A$1:$EY$1,0)),""),"")</f>
        <v/>
      </c>
      <c r="L741">
        <f>IF(L$1&lt;&gt;"",IFERROR(VLOOKUP($A741,ANT_pumpParticles_Export_v2!$A$2:$EY$234,MATCH(L$1&amp;"_"&amp;LEFT(Sheet1!$J741,3),ANT_pumpParticles_Export_v2!$A$1:$EY$1,0))/VLOOKUP($A741,ANT_pumpParticles_Export_v2!$A$2:$EY$234,MATCH("Ti_"&amp;LEFT(Sheet1!$J741,3),ANT_pumpParticles_Export_v2!$A$1:$EY$1,0)),""),"")</f>
        <v>13.194689578310925</v>
      </c>
      <c r="M741" t="str">
        <f>IF(M$1&lt;&gt;"",IFERROR(VLOOKUP($A741,ANT_pumpParticles_Export_v2!$A$2:$EY$234,MATCH(M$1&amp;"_"&amp;LEFT(Sheet1!$J741,3),ANT_pumpParticles_Export_v2!$A$1:$EY$1,0))/VLOOKUP($A741,ANT_pumpParticles_Export_v2!$A$2:$EY$234,MATCH("Ti_"&amp;LEFT(Sheet1!$J741,3),ANT_pumpParticles_Export_v2!$A$1:$EY$1,0)),""),"")</f>
        <v/>
      </c>
      <c r="N741" t="str">
        <f>IF(N$1&lt;&gt;"",IFERROR(VLOOKUP($A741,ANT_pumpParticles_Export_v2!$A$2:$EY$234,MATCH(N$1&amp;"_"&amp;LEFT(Sheet1!$J741,3),ANT_pumpParticles_Export_v2!$A$1:$EY$1,0))/VLOOKUP($A741,ANT_pumpParticles_Export_v2!$A$2:$EY$234,MATCH("Ti_"&amp;LEFT(Sheet1!$J741,3),ANT_pumpParticles_Export_v2!$A$1:$EY$1,0)),""),"")</f>
        <v/>
      </c>
      <c r="O741">
        <f>IF(O$1&lt;&gt;"",IFERROR(VLOOKUP($A741,ANT_pumpParticles_Export_v2!$A$2:$EY$234,MATCH(O$1&amp;"_"&amp;LEFT(Sheet1!$J741,3),ANT_pumpParticles_Export_v2!$A$1:$EY$1,0))/VLOOKUP($A741,ANT_pumpParticles_Export_v2!$A$2:$EY$234,MATCH("Ti_"&amp;LEFT(Sheet1!$J741,3),ANT_pumpParticles_Export_v2!$A$1:$EY$1,0)),""),"")</f>
        <v>5.7975501284473285</v>
      </c>
      <c r="P741">
        <f>IF(P$1&lt;&gt;"",IFERROR(VLOOKUP($A741,ANT_pumpParticles_Export_v2!$A$2:$EY$234,MATCH(P$1&amp;"_"&amp;LEFT(Sheet1!$J741,3),ANT_pumpParticles_Export_v2!$A$1:$EY$1,0))/VLOOKUP($A741,ANT_pumpParticles_Export_v2!$A$2:$EY$234,MATCH("Ti_"&amp;LEFT(Sheet1!$J741,3),ANT_pumpParticles_Export_v2!$A$1:$EY$1,0)),""),"")</f>
        <v>5.7975501284473285</v>
      </c>
      <c r="Q741">
        <f>IF(Q$1&lt;&gt;"",IFERROR(VLOOKUP($A741,ANT_pumpParticles_Export_v2!$A$2:$EY$234,MATCH(Q$1&amp;"_"&amp;LEFT(Sheet1!$J741,3),ANT_pumpParticles_Export_v2!$A$1:$EY$1,0))/VLOOKUP($A741,ANT_pumpParticles_Export_v2!$A$2:$EY$234,MATCH("Ti_"&amp;LEFT(Sheet1!$J741,3),ANT_pumpParticles_Export_v2!$A$1:$EY$1,0)),""),"")</f>
        <v>0.31405653722156002</v>
      </c>
      <c r="R741" t="str">
        <f>IF(R$1&lt;&gt;"",IFERROR(VLOOKUP($A741,ANT_pumpParticles_Export_v2!$A$2:$EY$234,MATCH(R$1&amp;"_"&amp;LEFT(Sheet1!$J741,3),ANT_pumpParticles_Export_v2!$A$1:$EY$1,0))/VLOOKUP($A741,ANT_pumpParticles_Export_v2!$A$2:$EY$234,MATCH("Ti_"&amp;LEFT(Sheet1!$J741,3),ANT_pumpParticles_Export_v2!$A$1:$EY$1,0)),""),"")</f>
        <v/>
      </c>
      <c r="S741" t="str">
        <f>IF(S$1&lt;&gt;"",IFERROR(VLOOKUP($A741,ANT_pumpParticles_Export_v2!$A$2:$EY$234,MATCH(S$1&amp;"_"&amp;LEFT(Sheet1!$J741,3),ANT_pumpParticles_Export_v2!$A$1:$EY$1,0))/VLOOKUP($A741,ANT_pumpParticles_Export_v2!$A$2:$EY$234,MATCH("Ti_"&amp;LEFT(Sheet1!$J741,3),ANT_pumpParticles_Export_v2!$A$1:$EY$1,0)),""),"")</f>
        <v/>
      </c>
      <c r="T741" t="str">
        <f>IF(T$1&lt;&gt;"",IFERROR(VLOOKUP($A741,ANT_pumpParticles_Export_v2!$A$2:$EY$234,MATCH(T$1&amp;"_"&amp;LEFT(Sheet1!$J741,3),ANT_pumpParticles_Export_v2!$A$1:$EY$1,0))/VLOOKUP($A741,ANT_pumpParticles_Export_v2!$A$2:$EY$234,MATCH("Ti_"&amp;LEFT(Sheet1!$J741,3),ANT_pumpParticles_Export_v2!$A$1:$EY$1,0)),""),"")</f>
        <v/>
      </c>
      <c r="U741">
        <f>IF(U$1&lt;&gt;"",IFERROR(VLOOKUP($A741,ANT_pumpParticles_Export_v2!$A$2:$EY$234,MATCH(U$1&amp;"_"&amp;LEFT(Sheet1!$J741,3),ANT_pumpParticles_Export_v2!$A$1:$EY$1,0))/VLOOKUP($A741,ANT_pumpParticles_Export_v2!$A$2:$EY$234,MATCH("Ti_"&amp;LEFT(Sheet1!$J741,3),ANT_pumpParticles_Export_v2!$A$1:$EY$1,0)),""),"")</f>
        <v>1.3687341939385904</v>
      </c>
      <c r="V741" t="str">
        <f>IF(V$1&lt;&gt;"",IFERROR(VLOOKUP($A741,ANT_pumpParticles_Export_v2!$A$2:$EY$234,MATCH(V$1&amp;"_"&amp;LEFT(Sheet1!$J741,3),ANT_pumpParticles_Export_v2!$A$1:$EY$1,0))/VLOOKUP($A741,ANT_pumpParticles_Export_v2!$A$2:$EY$234,MATCH("Ti_"&amp;LEFT(Sheet1!$J741,3),ANT_pumpParticles_Export_v2!$A$1:$EY$1,0)),""),"")</f>
        <v/>
      </c>
      <c r="W741">
        <f>IF(W$1&lt;&gt;"",IFERROR(VLOOKUP($A741,ANT_pumpParticles_Export_v2!$A$2:$EY$234,MATCH(W$1&amp;"_"&amp;LEFT(Sheet1!$J741,3),ANT_pumpParticles_Export_v2!$A$1:$EY$1,0))/VLOOKUP($A741,ANT_pumpParticles_Export_v2!$A$2:$EY$234,MATCH("Ti_"&amp;LEFT(Sheet1!$J741,3),ANT_pumpParticles_Export_v2!$A$1:$EY$1,0)),""),"")</f>
        <v>1.2735321643000104E-3</v>
      </c>
      <c r="X741">
        <f>IF(X$1&lt;&gt;"",IFERROR(VLOOKUP($A741,ANT_pumpParticles_Export_v2!$A$2:$EY$234,MATCH(X$1&amp;"_"&amp;LEFT(Sheet1!$J741,3),ANT_pumpParticles_Export_v2!$A$1:$EY$1,0))/VLOOKUP($A741,ANT_pumpParticles_Export_v2!$A$2:$EY$234,MATCH("Ti_"&amp;LEFT(Sheet1!$J741,3),ANT_pumpParticles_Export_v2!$A$1:$EY$1,0)),""),"")</f>
        <v>9.9488138837534574</v>
      </c>
      <c r="Y741" t="str">
        <f>IF(Y$1&lt;&gt;"",IFERROR(VLOOKUP($A741,ANT_pumpParticles_Export_v2!$A$2:$EY$234,MATCH(Y$1&amp;"_"&amp;LEFT(Sheet1!$J741,3),ANT_pumpParticles_Export_v2!$A$1:$EY$1,0))/VLOOKUP($A741,ANT_pumpParticles_Export_v2!$A$2:$EY$234,MATCH("Ti_"&amp;LEFT(Sheet1!$J741,3),ANT_pumpParticles_Export_v2!$A$1:$EY$1,0)),""),"")</f>
        <v/>
      </c>
      <c r="Z741" t="str">
        <f>IF(Z$1&lt;&gt;"",IFERROR(VLOOKUP($A741,ANT_pumpParticles_Export_v2!$A$2:$EY$234,MATCH(Z$1&amp;"_"&amp;LEFT(Sheet1!$J741,3),ANT_pumpParticles_Export_v2!$A$1:$EY$1,0))/VLOOKUP($A741,ANT_pumpParticles_Export_v2!$A$2:$EY$234,MATCH("Ti_"&amp;LEFT(Sheet1!$J741,3),ANT_pumpParticles_Export_v2!$A$1:$EY$1,0)),""),"")</f>
        <v/>
      </c>
      <c r="AA741">
        <f>IF(AA$1&lt;&gt;"",IFERROR(VLOOKUP($A741,ANT_pumpParticles_Export_v2!$A$2:$EY$234,MATCH(AA$1&amp;"_"&amp;LEFT(Sheet1!$J741,3),ANT_pumpParticles_Export_v2!$A$1:$EY$1,0))/VLOOKUP($A741,ANT_pumpParticles_Export_v2!$A$2:$EY$234,MATCH("Ti_"&amp;LEFT(Sheet1!$J741,3),ANT_pumpParticles_Export_v2!$A$1:$EY$1,0)),""),"")</f>
        <v>0.14412999207755509</v>
      </c>
      <c r="AB741">
        <f>IF(AB$1&lt;&gt;"",IFERROR(VLOOKUP($A741,ANT_pumpParticles_Export_v2!$A$2:$EY$234,MATCH(AB$1&amp;"_"&amp;LEFT(Sheet1!$J741,3),ANT_pumpParticles_Export_v2!$A$1:$EY$1,0))/VLOOKUP($A741,ANT_pumpParticles_Export_v2!$A$2:$EY$234,MATCH("Ti_"&amp;LEFT(Sheet1!$J741,3),ANT_pumpParticles_Export_v2!$A$1:$EY$1,0)),""),"")</f>
        <v>1.5455086136729574E-3</v>
      </c>
      <c r="AC741" t="str">
        <f>IF(AC$1&lt;&gt;"",IFERROR(VLOOKUP($A741,ANT_pumpParticles_Export_v2!$A$2:$EY$234,MATCH(AC$1&amp;"_"&amp;LEFT(Sheet1!$J741,3),ANT_pumpParticles_Export_v2!$A$1:$EY$1,0))/VLOOKUP($A741,ANT_pumpParticles_Export_v2!$A$2:$EY$234,MATCH("Ti_"&amp;LEFT(Sheet1!$J741,3),ANT_pumpParticles_Export_v2!$A$1:$EY$1,0)),""),"")</f>
        <v/>
      </c>
      <c r="AD741" t="str">
        <f>IF(AD$1&lt;&gt;"",IFERROR(VLOOKUP($A741,ANT_pumpParticles_Export_v2!$A$2:$EY$234,MATCH(AD$1&amp;"_"&amp;LEFT(Sheet1!$J741,3),ANT_pumpParticles_Export_v2!$A$1:$EY$1,0))/VLOOKUP($A741,ANT_pumpParticles_Export_v2!$A$2:$EY$234,MATCH("Ti_"&amp;LEFT(Sheet1!$J741,3),ANT_pumpParticles_Export_v2!$A$1:$EY$1,0)),""),"")</f>
        <v/>
      </c>
      <c r="AE741">
        <f>IF(AE$1&lt;&gt;"",IFERROR(VLOOKUP($A741,ANT_pumpParticles_Export_v2!$A$2:$EY$234,MATCH(AE$1&amp;"_"&amp;LEFT(Sheet1!$J741,3),ANT_pumpParticles_Export_v2!$A$1:$EY$1,0))/VLOOKUP($A741,ANT_pumpParticles_Export_v2!$A$2:$EY$234,MATCH("Ti_"&amp;LEFT(Sheet1!$J741,3),ANT_pumpParticles_Export_v2!$A$1:$EY$1,0)),""),"")</f>
        <v>4.1475928053965223E-2</v>
      </c>
      <c r="AF741">
        <f>IF(AF$1&lt;&gt;"",IFERROR(VLOOKUP($A741,ANT_pumpParticles_Export_v2!$A$2:$EY$234,MATCH(AF$1&amp;"_"&amp;LEFT(Sheet1!$J741,3),ANT_pumpParticles_Export_v2!$A$1:$EY$1,0))/VLOOKUP($A741,ANT_pumpParticles_Export_v2!$A$2:$EY$234,MATCH("Ti_"&amp;LEFT(Sheet1!$J741,3),ANT_pumpParticles_Export_v2!$A$1:$EY$1,0)),""),"")</f>
        <v>1.1530281425582043E-2</v>
      </c>
      <c r="AG741">
        <f>IF(AG$1&lt;&gt;"",IFERROR(VLOOKUP($A741,ANT_pumpParticles_Export_v2!$A$2:$EY$234,MATCH(AG$1&amp;"_"&amp;LEFT(Sheet1!$J741,3),ANT_pumpParticles_Export_v2!$A$1:$EY$1,0))/VLOOKUP($A741,ANT_pumpParticles_Export_v2!$A$2:$EY$234,MATCH("Ti_"&amp;LEFT(Sheet1!$J741,3),ANT_pumpParticles_Export_v2!$A$1:$EY$1,0)),""),"")</f>
        <v>0.13587791586600012</v>
      </c>
      <c r="AH741" t="str">
        <f>IF(AH$1&lt;&gt;"",IFERROR(VLOOKUP($A741,ANT_pumpParticles_Export_v2!$A$2:$EY$234,MATCH(AH$1&amp;"_"&amp;LEFT(Sheet1!$J741,3),ANT_pumpParticles_Export_v2!$A$1:$EY$1,0))/VLOOKUP($A741,ANT_pumpParticles_Export_v2!$A$2:$EY$234,MATCH("Ti_"&amp;LEFT(Sheet1!$J741,3),ANT_pumpParticles_Export_v2!$A$1:$EY$1,0)),""),"")</f>
        <v/>
      </c>
      <c r="AI741" t="str">
        <f>IF(AI$1&lt;&gt;"",IFERROR(VLOOKUP($A741,ANT_pumpParticles_Export_v2!$A$2:$EY$234,MATCH(AI$1&amp;"_"&amp;LEFT(Sheet1!$J741,3),ANT_pumpParticles_Export_v2!$A$1:$EY$1,0))/VLOOKUP($A741,ANT_pumpParticles_Export_v2!$A$2:$EY$234,MATCH("Ti_"&amp;LEFT(Sheet1!$J741,3),ANT_pumpParticles_Export_v2!$A$1:$EY$1,0)),""),"")</f>
        <v/>
      </c>
      <c r="AJ741" t="str">
        <f>IF(AJ$1&lt;&gt;"",IFERROR(VLOOKUP($A741,ANT_pumpParticles_Export_v2!$A$2:$EY$234,MATCH(AJ$1&amp;"_"&amp;LEFT(Sheet1!$J741,3),ANT_pumpParticles_Export_v2!$A$1:$EY$1,0))/VLOOKUP($A741,ANT_pumpParticles_Export_v2!$A$2:$EY$234,MATCH("Ti_"&amp;LEFT(Sheet1!$J741,3),ANT_pumpParticles_Export_v2!$A$1:$EY$1,0)),""),"")</f>
        <v/>
      </c>
      <c r="AK741" t="str">
        <f>IF(AK$1&lt;&gt;"",IFERROR(VLOOKUP($A741,ANT_pumpParticles_Export_v2!$A$2:$EY$234,MATCH(AK$1&amp;"_"&amp;LEFT(Sheet1!$J741,3),ANT_pumpParticles_Export_v2!$A$1:$EY$1,0))/VLOOKUP($A741,ANT_pumpParticles_Export_v2!$A$2:$EY$234,MATCH("Ti_"&amp;LEFT(Sheet1!$J741,3),ANT_pumpParticles_Export_v2!$A$1:$EY$1,0)),""),"")</f>
        <v/>
      </c>
      <c r="AL741" t="str">
        <f>IF(AL$1&lt;&gt;"",IFERROR(VLOOKUP($A741,ANT_pumpParticles_Export_v2!$A$2:$EY$234,MATCH(AL$1&amp;"_"&amp;LEFT(Sheet1!$J741,3),ANT_pumpParticles_Export_v2!$A$1:$EY$1,0))/VLOOKUP($A741,ANT_pumpParticles_Export_v2!$A$2:$EY$234,MATCH("Ti_"&amp;LEFT(Sheet1!$J741,3),ANT_pumpParticles_Export_v2!$A$1:$EY$1,0)),""),"")</f>
        <v/>
      </c>
      <c r="AM741">
        <f>IF(AM$1&lt;&gt;"",IFERROR(VLOOKUP($A741,ANT_pumpParticles_Export_v2!$A$2:$EY$234,MATCH(AM$1&amp;"_"&amp;LEFT(Sheet1!$J741,3),ANT_pumpParticles_Export_v2!$A$1:$EY$1,0))/VLOOKUP($A741,ANT_pumpParticles_Export_v2!$A$2:$EY$234,MATCH("Ti_"&amp;LEFT(Sheet1!$J741,3),ANT_pumpParticles_Export_v2!$A$1:$EY$1,0)),""),"")</f>
        <v>3.6081060839142282E-2</v>
      </c>
      <c r="AN741">
        <f>IF(AN$1&lt;&gt;"",IFERROR(VLOOKUP($A741,ANT_pumpParticles_Export_v2!$A$2:$EY$234,MATCH(AN$1&amp;"_"&amp;LEFT(Sheet1!$J741,3),ANT_pumpParticles_Export_v2!$A$1:$EY$1,0))/VLOOKUP($A741,ANT_pumpParticles_Export_v2!$A$2:$EY$234,MATCH("Ti_"&amp;LEFT(Sheet1!$J741,3),ANT_pumpParticles_Export_v2!$A$1:$EY$1,0)),""),"")</f>
        <v>1.8937070481817827E-3</v>
      </c>
      <c r="AO741" t="str">
        <f>IF(AO$1&lt;&gt;"",IFERROR(VLOOKUP($A741,ANT_pumpParticles_Export_v2!$A$2:$EY$234,MATCH(AO$1&amp;"_"&amp;LEFT(Sheet1!$J741,3),ANT_pumpParticles_Export_v2!$A$1:$EY$1,0))/VLOOKUP($A741,ANT_pumpParticles_Export_v2!$A$2:$EY$234,MATCH("Ti_"&amp;LEFT(Sheet1!$J741,3),ANT_pumpParticles_Export_v2!$A$1:$EY$1,0)),""),"")</f>
        <v/>
      </c>
      <c r="AP741" t="str">
        <f>IF(AP$1&lt;&gt;"",IFERROR(VLOOKUP($A741,ANT_pumpParticles_Export_v2!$A$2:$EY$234,MATCH(AP$1&amp;"_"&amp;LEFT(Sheet1!$J741,3),ANT_pumpParticles_Export_v2!$A$1:$EY$1,0))/VLOOKUP($A741,ANT_pumpParticles_Export_v2!$A$2:$EY$234,MATCH("Ti_"&amp;LEFT(Sheet1!$J741,3),ANT_pumpParticles_Export_v2!$A$1:$EY$1,0)),""),"")</f>
        <v/>
      </c>
      <c r="AQ741">
        <f>IF(AQ$1&lt;&gt;"",IFERROR(VLOOKUP($A741,ANT_pumpParticles_Export_v2!$A$2:$EY$234,MATCH(AQ$1&amp;"_"&amp;LEFT(Sheet1!$J741,3),ANT_pumpParticles_Export_v2!$A$1:$EY$1,0))/VLOOKUP($A741,ANT_pumpParticles_Export_v2!$A$2:$EY$234,MATCH("Ti_"&amp;LEFT(Sheet1!$J741,3),ANT_pumpParticles_Export_v2!$A$1:$EY$1,0)),""),"")</f>
        <v>2.207932508823202E-3</v>
      </c>
      <c r="AR741" t="str">
        <f>IF(AR$1&lt;&gt;"",IFERROR(VLOOKUP($A741,ANT_pumpParticles_Export_v2!$A$2:$EY$234,MATCH(AR$1&amp;"_"&amp;LEFT(Sheet1!$J741,3),ANT_pumpParticles_Export_v2!$A$1:$EY$1,0))/VLOOKUP($A741,ANT_pumpParticles_Export_v2!$A$2:$EY$234,MATCH("Ti_"&amp;LEFT(Sheet1!$J741,3),ANT_pumpParticles_Export_v2!$A$1:$EY$1,0)),""),"")</f>
        <v/>
      </c>
      <c r="AS741" t="str">
        <f>IF(AS$1&lt;&gt;"",IFERROR(VLOOKUP($A741,ANT_pumpParticles_Export_v2!$A$2:$EY$234,MATCH(AS$1&amp;"_"&amp;LEFT(Sheet1!$J741,3),ANT_pumpParticles_Export_v2!$A$1:$EY$1,0))/VLOOKUP($A741,ANT_pumpParticles_Export_v2!$A$2:$EY$234,MATCH("Ti_"&amp;LEFT(Sheet1!$J741,3),ANT_pumpParticles_Export_v2!$A$1:$EY$1,0)),""),"")</f>
        <v/>
      </c>
      <c r="AT741" t="str">
        <f>IF(AT$1&lt;&gt;"",IFERROR(VLOOKUP($A741,ANT_pumpParticles_Export_v2!$A$2:$EY$234,MATCH(AT$1&amp;"_"&amp;LEFT(Sheet1!$J741,3),ANT_pumpParticles_Export_v2!$A$1:$EY$1,0))/VLOOKUP($A741,ANT_pumpParticles_Export_v2!$A$2:$EY$234,MATCH("Ti_"&amp;LEFT(Sheet1!$J741,3),ANT_pumpParticles_Export_v2!$A$1:$EY$1,0)),""),"")</f>
        <v/>
      </c>
      <c r="AU741">
        <f>IF(AU$1&lt;&gt;"",IFERROR(VLOOKUP($A741,ANT_pumpParticles_Export_v2!$A$2:$EY$234,MATCH(AU$1&amp;"_"&amp;LEFT(Sheet1!$J741,3),ANT_pumpParticles_Export_v2!$A$1:$EY$1,0))/VLOOKUP($A741,ANT_pumpParticles_Export_v2!$A$2:$EY$234,MATCH("Ti_"&amp;LEFT(Sheet1!$J741,3),ANT_pumpParticles_Export_v2!$A$1:$EY$1,0)),""),"")</f>
        <v>5.0906154389461474E-3</v>
      </c>
      <c r="AV741" t="str">
        <f>IF(AV$1&lt;&gt;"",IFERROR(VLOOKUP($A741,ANT_pumpParticles_Export_v2!$A$2:$EY$234,MATCH(AV$1&amp;"_"&amp;LEFT(Sheet1!$J741,3),ANT_pumpParticles_Export_v2!$A$1:$EY$1,0))/VLOOKUP($A741,ANT_pumpParticles_Export_v2!$A$2:$EY$234,MATCH("Ti_"&amp;LEFT(Sheet1!$J741,3),ANT_pumpParticles_Export_v2!$A$1:$EY$1,0)),""),"")</f>
        <v/>
      </c>
      <c r="AW741" t="str">
        <f>IF(AW$1&lt;&gt;"",IFERROR(VLOOKUP($A741,ANT_pumpParticles_Export_v2!$A$2:$EY$234,MATCH(AW$1&amp;"_"&amp;LEFT(Sheet1!$J741,3),ANT_pumpParticles_Export_v2!$A$1:$EY$1,0))/VLOOKUP($A741,ANT_pumpParticles_Export_v2!$A$2:$EY$234,MATCH("Ti_"&amp;LEFT(Sheet1!$J741,3),ANT_pumpParticles_Export_v2!$A$1:$EY$1,0)),""),"")</f>
        <v/>
      </c>
      <c r="AX741" t="str">
        <f>IF(AX$1&lt;&gt;"",IFERROR(VLOOKUP($A741,ANT_pumpParticles_Export_v2!$A$2:$EY$234,MATCH(AX$1&amp;"_"&amp;LEFT(Sheet1!$J741,3),ANT_pumpParticles_Export_v2!$A$1:$EY$1,0))/VLOOKUP($A741,ANT_pumpParticles_Export_v2!$A$2:$EY$234,MATCH("Ti_"&amp;LEFT(Sheet1!$J741,3),ANT_pumpParticles_Export_v2!$A$1:$EY$1,0)),""),"")</f>
        <v/>
      </c>
      <c r="AY741" t="str">
        <f>IF(AY$1&lt;&gt;"",IFERROR(VLOOKUP($A741,ANT_pumpParticles_Export_v2!$A$2:$EY$234,MATCH(AY$1&amp;"_"&amp;LEFT(Sheet1!$J741,3),ANT_pumpParticles_Export_v2!$A$1:$EY$1,0))/VLOOKUP($A741,ANT_pumpParticles_Export_v2!$A$2:$EY$234,MATCH("Ti_"&amp;LEFT(Sheet1!$J741,3),ANT_pumpParticles_Export_v2!$A$1:$EY$1,0)),""),"")</f>
        <v/>
      </c>
      <c r="AZ741" t="str">
        <f>IF(AZ$1&lt;&gt;"",IFERROR(VLOOKUP($A741,ANT_pumpParticles_Export_v2!$A$2:$EY$234,MATCH(AZ$1&amp;"_"&amp;LEFT(Sheet1!$J741,3),ANT_pumpParticles_Export_v2!$A$1:$EY$1,0))/VLOOKUP($A741,ANT_pumpParticles_Export_v2!$A$2:$EY$234,MATCH("Ti_"&amp;LEFT(Sheet1!$J741,3),ANT_pumpParticles_Export_v2!$A$1:$EY$1,0)),""),"")</f>
        <v/>
      </c>
      <c r="BA741" t="str">
        <f>IF(BA$1&lt;&gt;"",IFERROR(VLOOKUP($A741,ANT_pumpParticles_Export_v2!$A$2:$EY$234,MATCH(BA$1&amp;"_"&amp;LEFT(Sheet1!$J741,3),ANT_pumpParticles_Export_v2!$A$1:$EY$1,0))/VLOOKUP($A741,ANT_pumpParticles_Export_v2!$A$2:$EY$234,MATCH("Ti_"&amp;LEFT(Sheet1!$J741,3),ANT_pumpParticles_Export_v2!$A$1:$EY$1,0)),""),"")</f>
        <v/>
      </c>
      <c r="BB741" t="str">
        <f>IF(BB$1&lt;&gt;"",IFERROR(VLOOKUP($A741,ANT_pumpParticles_Export_v2!$A$2:$EY$234,MATCH(BB$1&amp;"_"&amp;LEFT(Sheet1!$J741,3),ANT_pumpParticles_Export_v2!$A$1:$EY$1,0))/VLOOKUP($A741,ANT_pumpParticles_Export_v2!$A$2:$EY$234,MATCH("Ti_"&amp;LEFT(Sheet1!$J741,3),ANT_pumpParticles_Export_v2!$A$1:$EY$1,0)),""),"")</f>
        <v/>
      </c>
      <c r="BC741" t="str">
        <f>IF(BC$1&lt;&gt;"",IFERROR(VLOOKUP($A741,ANT_pumpParticles_Export_v2!$A$2:$EY$234,MATCH(BC$1&amp;"_"&amp;LEFT(Sheet1!$J741,3),ANT_pumpParticles_Export_v2!$A$1:$EY$1,0))/VLOOKUP($A741,ANT_pumpParticles_Export_v2!$A$2:$EY$234,MATCH("Ti_"&amp;LEFT(Sheet1!$J741,3),ANT_pumpParticles_Export_v2!$A$1:$EY$1,0)),""),"")</f>
        <v/>
      </c>
      <c r="BD741" t="str">
        <f>IF(BD$1&lt;&gt;"",IFERROR(VLOOKUP($A741,ANT_pumpParticles_Export_v2!$A$2:$EY$234,MATCH(BD$1&amp;"_"&amp;LEFT(Sheet1!$J741,3),ANT_pumpParticles_Export_v2!$A$1:$EY$1,0))/VLOOKUP($A741,ANT_pumpParticles_Export_v2!$A$2:$EY$234,MATCH("Ti_"&amp;LEFT(Sheet1!$J741,3),ANT_pumpParticles_Export_v2!$A$1:$EY$1,0)),""),"")</f>
        <v/>
      </c>
      <c r="BE741" t="str">
        <f>IF(BE$1&lt;&gt;"",IFERROR(VLOOKUP($A741,ANT_pumpParticles_Export_v2!$A$2:$EY$234,MATCH(BE$1&amp;"_"&amp;LEFT(Sheet1!$J741,3),ANT_pumpParticles_Export_v2!$A$1:$EY$1,0))/VLOOKUP($A741,ANT_pumpParticles_Export_v2!$A$2:$EY$234,MATCH("Ti_"&amp;LEFT(Sheet1!$J741,3),ANT_pumpParticles_Export_v2!$A$1:$EY$1,0)),""),"")</f>
        <v/>
      </c>
      <c r="BF741" t="str">
        <f>IF(BF$1&lt;&gt;"",IFERROR(VLOOKUP($A741,ANT_pumpParticles_Export_v2!$A$2:$EY$234,MATCH(BF$1&amp;"_"&amp;LEFT(Sheet1!$J741,3),ANT_pumpParticles_Export_v2!$A$1:$EY$1,0))/VLOOKUP($A741,ANT_pumpParticles_Export_v2!$A$2:$EY$234,MATCH("Ti_"&amp;LEFT(Sheet1!$J741,3),ANT_pumpParticles_Export_v2!$A$1:$EY$1,0)),""),"")</f>
        <v/>
      </c>
    </row>
    <row r="742" spans="1:58" x14ac:dyDescent="0.3">
      <c r="A742">
        <v>19196</v>
      </c>
      <c r="B742" t="s">
        <v>137</v>
      </c>
      <c r="C742">
        <v>6</v>
      </c>
      <c r="D742" t="s">
        <v>130</v>
      </c>
      <c r="E742">
        <v>-342</v>
      </c>
      <c r="F742">
        <v>-72.507499999999993</v>
      </c>
      <c r="G742">
        <v>-116.0406</v>
      </c>
      <c r="H742">
        <v>130.85560000000001</v>
      </c>
      <c r="I742">
        <v>202</v>
      </c>
      <c r="J742" t="s">
        <v>250</v>
      </c>
      <c r="K742" t="str">
        <f>IF(K$1&lt;&gt;"",IFERROR(VLOOKUP($A742,ANT_pumpParticles_Export_v2!$A$2:$EY$234,MATCH(K$1&amp;"_"&amp;LEFT(Sheet1!$J742,3),ANT_pumpParticles_Export_v2!$A$1:$EY$1,0))/VLOOKUP($A742,ANT_pumpParticles_Export_v2!$A$2:$EY$234,MATCH("Ti_"&amp;LEFT(Sheet1!$J742,3),ANT_pumpParticles_Export_v2!$A$1:$EY$1,0)),""),"")</f>
        <v/>
      </c>
      <c r="L742">
        <f>IF(L$1&lt;&gt;"",IFERROR(VLOOKUP($A742,ANT_pumpParticles_Export_v2!$A$2:$EY$234,MATCH(L$1&amp;"_"&amp;LEFT(Sheet1!$J742,3),ANT_pumpParticles_Export_v2!$A$1:$EY$1,0))/VLOOKUP($A742,ANT_pumpParticles_Export_v2!$A$2:$EY$234,MATCH("Ti_"&amp;LEFT(Sheet1!$J742,3),ANT_pumpParticles_Export_v2!$A$1:$EY$1,0)),""),"")</f>
        <v>10.41998252669678</v>
      </c>
      <c r="M742" t="str">
        <f>IF(M$1&lt;&gt;"",IFERROR(VLOOKUP($A742,ANT_pumpParticles_Export_v2!$A$2:$EY$234,MATCH(M$1&amp;"_"&amp;LEFT(Sheet1!$J742,3),ANT_pumpParticles_Export_v2!$A$1:$EY$1,0))/VLOOKUP($A742,ANT_pumpParticles_Export_v2!$A$2:$EY$234,MATCH("Ti_"&amp;LEFT(Sheet1!$J742,3),ANT_pumpParticles_Export_v2!$A$1:$EY$1,0)),""),"")</f>
        <v/>
      </c>
      <c r="N742" t="str">
        <f>IF(N$1&lt;&gt;"",IFERROR(VLOOKUP($A742,ANT_pumpParticles_Export_v2!$A$2:$EY$234,MATCH(N$1&amp;"_"&amp;LEFT(Sheet1!$J742,3),ANT_pumpParticles_Export_v2!$A$1:$EY$1,0))/VLOOKUP($A742,ANT_pumpParticles_Export_v2!$A$2:$EY$234,MATCH("Ti_"&amp;LEFT(Sheet1!$J742,3),ANT_pumpParticles_Export_v2!$A$1:$EY$1,0)),""),"")</f>
        <v/>
      </c>
      <c r="O742">
        <f>IF(O$1&lt;&gt;"",IFERROR(VLOOKUP($A742,ANT_pumpParticles_Export_v2!$A$2:$EY$234,MATCH(O$1&amp;"_"&amp;LEFT(Sheet1!$J742,3),ANT_pumpParticles_Export_v2!$A$1:$EY$1,0))/VLOOKUP($A742,ANT_pumpParticles_Export_v2!$A$2:$EY$234,MATCH("Ti_"&amp;LEFT(Sheet1!$J742,3),ANT_pumpParticles_Export_v2!$A$1:$EY$1,0)),""),"")</f>
        <v>4.8091650173446423</v>
      </c>
      <c r="P742">
        <f>IF(P$1&lt;&gt;"",IFERROR(VLOOKUP($A742,ANT_pumpParticles_Export_v2!$A$2:$EY$234,MATCH(P$1&amp;"_"&amp;LEFT(Sheet1!$J742,3),ANT_pumpParticles_Export_v2!$A$1:$EY$1,0))/VLOOKUP($A742,ANT_pumpParticles_Export_v2!$A$2:$EY$234,MATCH("Ti_"&amp;LEFT(Sheet1!$J742,3),ANT_pumpParticles_Export_v2!$A$1:$EY$1,0)),""),"")</f>
        <v>4.8091650173446423</v>
      </c>
      <c r="Q742">
        <f>IF(Q$1&lt;&gt;"",IFERROR(VLOOKUP($A742,ANT_pumpParticles_Export_v2!$A$2:$EY$234,MATCH(Q$1&amp;"_"&amp;LEFT(Sheet1!$J742,3),ANT_pumpParticles_Export_v2!$A$1:$EY$1,0))/VLOOKUP($A742,ANT_pumpParticles_Export_v2!$A$2:$EY$234,MATCH("Ti_"&amp;LEFT(Sheet1!$J742,3),ANT_pumpParticles_Export_v2!$A$1:$EY$1,0)),""),"")</f>
        <v>0.35982528227490357</v>
      </c>
      <c r="R742" t="str">
        <f>IF(R$1&lt;&gt;"",IFERROR(VLOOKUP($A742,ANT_pumpParticles_Export_v2!$A$2:$EY$234,MATCH(R$1&amp;"_"&amp;LEFT(Sheet1!$J742,3),ANT_pumpParticles_Export_v2!$A$1:$EY$1,0))/VLOOKUP($A742,ANT_pumpParticles_Export_v2!$A$2:$EY$234,MATCH("Ti_"&amp;LEFT(Sheet1!$J742,3),ANT_pumpParticles_Export_v2!$A$1:$EY$1,0)),""),"")</f>
        <v/>
      </c>
      <c r="S742" t="str">
        <f>IF(S$1&lt;&gt;"",IFERROR(VLOOKUP($A742,ANT_pumpParticles_Export_v2!$A$2:$EY$234,MATCH(S$1&amp;"_"&amp;LEFT(Sheet1!$J742,3),ANT_pumpParticles_Export_v2!$A$1:$EY$1,0))/VLOOKUP($A742,ANT_pumpParticles_Export_v2!$A$2:$EY$234,MATCH("Ti_"&amp;LEFT(Sheet1!$J742,3),ANT_pumpParticles_Export_v2!$A$1:$EY$1,0)),""),"")</f>
        <v/>
      </c>
      <c r="T742" t="str">
        <f>IF(T$1&lt;&gt;"",IFERROR(VLOOKUP($A742,ANT_pumpParticles_Export_v2!$A$2:$EY$234,MATCH(T$1&amp;"_"&amp;LEFT(Sheet1!$J742,3),ANT_pumpParticles_Export_v2!$A$1:$EY$1,0))/VLOOKUP($A742,ANT_pumpParticles_Export_v2!$A$2:$EY$234,MATCH("Ti_"&amp;LEFT(Sheet1!$J742,3),ANT_pumpParticles_Export_v2!$A$1:$EY$1,0)),""),"")</f>
        <v/>
      </c>
      <c r="U742">
        <f>IF(U$1&lt;&gt;"",IFERROR(VLOOKUP($A742,ANT_pumpParticles_Export_v2!$A$2:$EY$234,MATCH(U$1&amp;"_"&amp;LEFT(Sheet1!$J742,3),ANT_pumpParticles_Export_v2!$A$1:$EY$1,0))/VLOOKUP($A742,ANT_pumpParticles_Export_v2!$A$2:$EY$234,MATCH("Ti_"&amp;LEFT(Sheet1!$J742,3),ANT_pumpParticles_Export_v2!$A$1:$EY$1,0)),""),"")</f>
        <v>1.1565788036140463</v>
      </c>
      <c r="V742" t="str">
        <f>IF(V$1&lt;&gt;"",IFERROR(VLOOKUP($A742,ANT_pumpParticles_Export_v2!$A$2:$EY$234,MATCH(V$1&amp;"_"&amp;LEFT(Sheet1!$J742,3),ANT_pumpParticles_Export_v2!$A$1:$EY$1,0))/VLOOKUP($A742,ANT_pumpParticles_Export_v2!$A$2:$EY$234,MATCH("Ti_"&amp;LEFT(Sheet1!$J742,3),ANT_pumpParticles_Export_v2!$A$1:$EY$1,0)),""),"")</f>
        <v/>
      </c>
      <c r="W742">
        <f>IF(W$1&lt;&gt;"",IFERROR(VLOOKUP($A742,ANT_pumpParticles_Export_v2!$A$2:$EY$234,MATCH(W$1&amp;"_"&amp;LEFT(Sheet1!$J742,3),ANT_pumpParticles_Export_v2!$A$1:$EY$1,0))/VLOOKUP($A742,ANT_pumpParticles_Export_v2!$A$2:$EY$234,MATCH("Ti_"&amp;LEFT(Sheet1!$J742,3),ANT_pumpParticles_Export_v2!$A$1:$EY$1,0)),""),"")</f>
        <v>1.3285159478739639E-3</v>
      </c>
      <c r="X742">
        <f>IF(X$1&lt;&gt;"",IFERROR(VLOOKUP($A742,ANT_pumpParticles_Export_v2!$A$2:$EY$234,MATCH(X$1&amp;"_"&amp;LEFT(Sheet1!$J742,3),ANT_pumpParticles_Export_v2!$A$1:$EY$1,0))/VLOOKUP($A742,ANT_pumpParticles_Export_v2!$A$2:$EY$234,MATCH("Ti_"&amp;LEFT(Sheet1!$J742,3),ANT_pumpParticles_Export_v2!$A$1:$EY$1,0)),""),"")</f>
        <v>3.7585127437199559</v>
      </c>
      <c r="Y742" t="str">
        <f>IF(Y$1&lt;&gt;"",IFERROR(VLOOKUP($A742,ANT_pumpParticles_Export_v2!$A$2:$EY$234,MATCH(Y$1&amp;"_"&amp;LEFT(Sheet1!$J742,3),ANT_pumpParticles_Export_v2!$A$1:$EY$1,0))/VLOOKUP($A742,ANT_pumpParticles_Export_v2!$A$2:$EY$234,MATCH("Ti_"&amp;LEFT(Sheet1!$J742,3),ANT_pumpParticles_Export_v2!$A$1:$EY$1,0)),""),"")</f>
        <v/>
      </c>
      <c r="Z742" t="str">
        <f>IF(Z$1&lt;&gt;"",IFERROR(VLOOKUP($A742,ANT_pumpParticles_Export_v2!$A$2:$EY$234,MATCH(Z$1&amp;"_"&amp;LEFT(Sheet1!$J742,3),ANT_pumpParticles_Export_v2!$A$1:$EY$1,0))/VLOOKUP($A742,ANT_pumpParticles_Export_v2!$A$2:$EY$234,MATCH("Ti_"&amp;LEFT(Sheet1!$J742,3),ANT_pumpParticles_Export_v2!$A$1:$EY$1,0)),""),"")</f>
        <v/>
      </c>
      <c r="AA742">
        <f>IF(AA$1&lt;&gt;"",IFERROR(VLOOKUP($A742,ANT_pumpParticles_Export_v2!$A$2:$EY$234,MATCH(AA$1&amp;"_"&amp;LEFT(Sheet1!$J742,3),ANT_pumpParticles_Export_v2!$A$1:$EY$1,0))/VLOOKUP($A742,ANT_pumpParticles_Export_v2!$A$2:$EY$234,MATCH("Ti_"&amp;LEFT(Sheet1!$J742,3),ANT_pumpParticles_Export_v2!$A$1:$EY$1,0)),""),"")</f>
        <v>6.6878947503261316E-2</v>
      </c>
      <c r="AB742">
        <f>IF(AB$1&lt;&gt;"",IFERROR(VLOOKUP($A742,ANT_pumpParticles_Export_v2!$A$2:$EY$234,MATCH(AB$1&amp;"_"&amp;LEFT(Sheet1!$J742,3),ANT_pumpParticles_Export_v2!$A$1:$EY$1,0))/VLOOKUP($A742,ANT_pumpParticles_Export_v2!$A$2:$EY$234,MATCH("Ti_"&amp;LEFT(Sheet1!$J742,3),ANT_pumpParticles_Export_v2!$A$1:$EY$1,0)),""),"")</f>
        <v>7.250256160276355E-4</v>
      </c>
      <c r="AC742" t="str">
        <f>IF(AC$1&lt;&gt;"",IFERROR(VLOOKUP($A742,ANT_pumpParticles_Export_v2!$A$2:$EY$234,MATCH(AC$1&amp;"_"&amp;LEFT(Sheet1!$J742,3),ANT_pumpParticles_Export_v2!$A$1:$EY$1,0))/VLOOKUP($A742,ANT_pumpParticles_Export_v2!$A$2:$EY$234,MATCH("Ti_"&amp;LEFT(Sheet1!$J742,3),ANT_pumpParticles_Export_v2!$A$1:$EY$1,0)),""),"")</f>
        <v/>
      </c>
      <c r="AD742" t="str">
        <f>IF(AD$1&lt;&gt;"",IFERROR(VLOOKUP($A742,ANT_pumpParticles_Export_v2!$A$2:$EY$234,MATCH(AD$1&amp;"_"&amp;LEFT(Sheet1!$J742,3),ANT_pumpParticles_Export_v2!$A$1:$EY$1,0))/VLOOKUP($A742,ANT_pumpParticles_Export_v2!$A$2:$EY$234,MATCH("Ti_"&amp;LEFT(Sheet1!$J742,3),ANT_pumpParticles_Export_v2!$A$1:$EY$1,0)),""),"")</f>
        <v/>
      </c>
      <c r="AE742">
        <f>IF(AE$1&lt;&gt;"",IFERROR(VLOOKUP($A742,ANT_pumpParticles_Export_v2!$A$2:$EY$234,MATCH(AE$1&amp;"_"&amp;LEFT(Sheet1!$J742,3),ANT_pumpParticles_Export_v2!$A$1:$EY$1,0))/VLOOKUP($A742,ANT_pumpParticles_Export_v2!$A$2:$EY$234,MATCH("Ti_"&amp;LEFT(Sheet1!$J742,3),ANT_pumpParticles_Export_v2!$A$1:$EY$1,0)),""),"")</f>
        <v>2.4405077313589714E-2</v>
      </c>
      <c r="AF742">
        <f>IF(AF$1&lt;&gt;"",IFERROR(VLOOKUP($A742,ANT_pumpParticles_Export_v2!$A$2:$EY$234,MATCH(AF$1&amp;"_"&amp;LEFT(Sheet1!$J742,3),ANT_pumpParticles_Export_v2!$A$1:$EY$1,0))/VLOOKUP($A742,ANT_pumpParticles_Export_v2!$A$2:$EY$234,MATCH("Ti_"&amp;LEFT(Sheet1!$J742,3),ANT_pumpParticles_Export_v2!$A$1:$EY$1,0)),""),"")</f>
        <v>8.7344806497865746E-3</v>
      </c>
      <c r="AG742">
        <f>IF(AG$1&lt;&gt;"",IFERROR(VLOOKUP($A742,ANT_pumpParticles_Export_v2!$A$2:$EY$234,MATCH(AG$1&amp;"_"&amp;LEFT(Sheet1!$J742,3),ANT_pumpParticles_Export_v2!$A$1:$EY$1,0))/VLOOKUP($A742,ANT_pumpParticles_Export_v2!$A$2:$EY$234,MATCH("Ti_"&amp;LEFT(Sheet1!$J742,3),ANT_pumpParticles_Export_v2!$A$1:$EY$1,0)),""),"")</f>
        <v>0.10827898811034388</v>
      </c>
      <c r="AH742" t="str">
        <f>IF(AH$1&lt;&gt;"",IFERROR(VLOOKUP($A742,ANT_pumpParticles_Export_v2!$A$2:$EY$234,MATCH(AH$1&amp;"_"&amp;LEFT(Sheet1!$J742,3),ANT_pumpParticles_Export_v2!$A$1:$EY$1,0))/VLOOKUP($A742,ANT_pumpParticles_Export_v2!$A$2:$EY$234,MATCH("Ti_"&amp;LEFT(Sheet1!$J742,3),ANT_pumpParticles_Export_v2!$A$1:$EY$1,0)),""),"")</f>
        <v/>
      </c>
      <c r="AI742" t="str">
        <f>IF(AI$1&lt;&gt;"",IFERROR(VLOOKUP($A742,ANT_pumpParticles_Export_v2!$A$2:$EY$234,MATCH(AI$1&amp;"_"&amp;LEFT(Sheet1!$J742,3),ANT_pumpParticles_Export_v2!$A$1:$EY$1,0))/VLOOKUP($A742,ANT_pumpParticles_Export_v2!$A$2:$EY$234,MATCH("Ti_"&amp;LEFT(Sheet1!$J742,3),ANT_pumpParticles_Export_v2!$A$1:$EY$1,0)),""),"")</f>
        <v/>
      </c>
      <c r="AJ742" t="str">
        <f>IF(AJ$1&lt;&gt;"",IFERROR(VLOOKUP($A742,ANT_pumpParticles_Export_v2!$A$2:$EY$234,MATCH(AJ$1&amp;"_"&amp;LEFT(Sheet1!$J742,3),ANT_pumpParticles_Export_v2!$A$1:$EY$1,0))/VLOOKUP($A742,ANT_pumpParticles_Export_v2!$A$2:$EY$234,MATCH("Ti_"&amp;LEFT(Sheet1!$J742,3),ANT_pumpParticles_Export_v2!$A$1:$EY$1,0)),""),"")</f>
        <v/>
      </c>
      <c r="AK742" t="str">
        <f>IF(AK$1&lt;&gt;"",IFERROR(VLOOKUP($A742,ANT_pumpParticles_Export_v2!$A$2:$EY$234,MATCH(AK$1&amp;"_"&amp;LEFT(Sheet1!$J742,3),ANT_pumpParticles_Export_v2!$A$1:$EY$1,0))/VLOOKUP($A742,ANT_pumpParticles_Export_v2!$A$2:$EY$234,MATCH("Ti_"&amp;LEFT(Sheet1!$J742,3),ANT_pumpParticles_Export_v2!$A$1:$EY$1,0)),""),"")</f>
        <v/>
      </c>
      <c r="AL742" t="str">
        <f>IF(AL$1&lt;&gt;"",IFERROR(VLOOKUP($A742,ANT_pumpParticles_Export_v2!$A$2:$EY$234,MATCH(AL$1&amp;"_"&amp;LEFT(Sheet1!$J742,3),ANT_pumpParticles_Export_v2!$A$1:$EY$1,0))/VLOOKUP($A742,ANT_pumpParticles_Export_v2!$A$2:$EY$234,MATCH("Ti_"&amp;LEFT(Sheet1!$J742,3),ANT_pumpParticles_Export_v2!$A$1:$EY$1,0)),""),"")</f>
        <v/>
      </c>
      <c r="AM742">
        <f>IF(AM$1&lt;&gt;"",IFERROR(VLOOKUP($A742,ANT_pumpParticles_Export_v2!$A$2:$EY$234,MATCH(AM$1&amp;"_"&amp;LEFT(Sheet1!$J742,3),ANT_pumpParticles_Export_v2!$A$1:$EY$1,0))/VLOOKUP($A742,ANT_pumpParticles_Export_v2!$A$2:$EY$234,MATCH("Ti_"&amp;LEFT(Sheet1!$J742,3),ANT_pumpParticles_Export_v2!$A$1:$EY$1,0)),""),"")</f>
        <v>2.6341090034846512E-2</v>
      </c>
      <c r="AN742">
        <f>IF(AN$1&lt;&gt;"",IFERROR(VLOOKUP($A742,ANT_pumpParticles_Export_v2!$A$2:$EY$234,MATCH(AN$1&amp;"_"&amp;LEFT(Sheet1!$J742,3),ANT_pumpParticles_Export_v2!$A$1:$EY$1,0))/VLOOKUP($A742,ANT_pumpParticles_Export_v2!$A$2:$EY$234,MATCH("Ti_"&amp;LEFT(Sheet1!$J742,3),ANT_pumpParticles_Export_v2!$A$1:$EY$1,0)),""),"")</f>
        <v>1.6419336751494257E-3</v>
      </c>
      <c r="AO742" t="str">
        <f>IF(AO$1&lt;&gt;"",IFERROR(VLOOKUP($A742,ANT_pumpParticles_Export_v2!$A$2:$EY$234,MATCH(AO$1&amp;"_"&amp;LEFT(Sheet1!$J742,3),ANT_pumpParticles_Export_v2!$A$1:$EY$1,0))/VLOOKUP($A742,ANT_pumpParticles_Export_v2!$A$2:$EY$234,MATCH("Ti_"&amp;LEFT(Sheet1!$J742,3),ANT_pumpParticles_Export_v2!$A$1:$EY$1,0)),""),"")</f>
        <v/>
      </c>
      <c r="AP742" t="str">
        <f>IF(AP$1&lt;&gt;"",IFERROR(VLOOKUP($A742,ANT_pumpParticles_Export_v2!$A$2:$EY$234,MATCH(AP$1&amp;"_"&amp;LEFT(Sheet1!$J742,3),ANT_pumpParticles_Export_v2!$A$1:$EY$1,0))/VLOOKUP($A742,ANT_pumpParticles_Export_v2!$A$2:$EY$234,MATCH("Ti_"&amp;LEFT(Sheet1!$J742,3),ANT_pumpParticles_Export_v2!$A$1:$EY$1,0)),""),"")</f>
        <v/>
      </c>
      <c r="AQ742">
        <f>IF(AQ$1&lt;&gt;"",IFERROR(VLOOKUP($A742,ANT_pumpParticles_Export_v2!$A$2:$EY$234,MATCH(AQ$1&amp;"_"&amp;LEFT(Sheet1!$J742,3),ANT_pumpParticles_Export_v2!$A$1:$EY$1,0))/VLOOKUP($A742,ANT_pumpParticles_Export_v2!$A$2:$EY$234,MATCH("Ti_"&amp;LEFT(Sheet1!$J742,3),ANT_pumpParticles_Export_v2!$A$1:$EY$1,0)),""),"")</f>
        <v>1.9407406359821511E-3</v>
      </c>
      <c r="AR742" t="str">
        <f>IF(AR$1&lt;&gt;"",IFERROR(VLOOKUP($A742,ANT_pumpParticles_Export_v2!$A$2:$EY$234,MATCH(AR$1&amp;"_"&amp;LEFT(Sheet1!$J742,3),ANT_pumpParticles_Export_v2!$A$1:$EY$1,0))/VLOOKUP($A742,ANT_pumpParticles_Export_v2!$A$2:$EY$234,MATCH("Ti_"&amp;LEFT(Sheet1!$J742,3),ANT_pumpParticles_Export_v2!$A$1:$EY$1,0)),""),"")</f>
        <v/>
      </c>
      <c r="AS742" t="str">
        <f>IF(AS$1&lt;&gt;"",IFERROR(VLOOKUP($A742,ANT_pumpParticles_Export_v2!$A$2:$EY$234,MATCH(AS$1&amp;"_"&amp;LEFT(Sheet1!$J742,3),ANT_pumpParticles_Export_v2!$A$1:$EY$1,0))/VLOOKUP($A742,ANT_pumpParticles_Export_v2!$A$2:$EY$234,MATCH("Ti_"&amp;LEFT(Sheet1!$J742,3),ANT_pumpParticles_Export_v2!$A$1:$EY$1,0)),""),"")</f>
        <v/>
      </c>
      <c r="AT742" t="str">
        <f>IF(AT$1&lt;&gt;"",IFERROR(VLOOKUP($A742,ANT_pumpParticles_Export_v2!$A$2:$EY$234,MATCH(AT$1&amp;"_"&amp;LEFT(Sheet1!$J742,3),ANT_pumpParticles_Export_v2!$A$1:$EY$1,0))/VLOOKUP($A742,ANT_pumpParticles_Export_v2!$A$2:$EY$234,MATCH("Ti_"&amp;LEFT(Sheet1!$J742,3),ANT_pumpParticles_Export_v2!$A$1:$EY$1,0)),""),"")</f>
        <v/>
      </c>
      <c r="AU742">
        <f>IF(AU$1&lt;&gt;"",IFERROR(VLOOKUP($A742,ANT_pumpParticles_Export_v2!$A$2:$EY$234,MATCH(AU$1&amp;"_"&amp;LEFT(Sheet1!$J742,3),ANT_pumpParticles_Export_v2!$A$1:$EY$1,0))/VLOOKUP($A742,ANT_pumpParticles_Export_v2!$A$2:$EY$234,MATCH("Ti_"&amp;LEFT(Sheet1!$J742,3),ANT_pumpParticles_Export_v2!$A$1:$EY$1,0)),""),"")</f>
        <v>4.5055619697102704E-3</v>
      </c>
      <c r="AV742" t="str">
        <f>IF(AV$1&lt;&gt;"",IFERROR(VLOOKUP($A742,ANT_pumpParticles_Export_v2!$A$2:$EY$234,MATCH(AV$1&amp;"_"&amp;LEFT(Sheet1!$J742,3),ANT_pumpParticles_Export_v2!$A$1:$EY$1,0))/VLOOKUP($A742,ANT_pumpParticles_Export_v2!$A$2:$EY$234,MATCH("Ti_"&amp;LEFT(Sheet1!$J742,3),ANT_pumpParticles_Export_v2!$A$1:$EY$1,0)),""),"")</f>
        <v/>
      </c>
      <c r="AW742" t="str">
        <f>IF(AW$1&lt;&gt;"",IFERROR(VLOOKUP($A742,ANT_pumpParticles_Export_v2!$A$2:$EY$234,MATCH(AW$1&amp;"_"&amp;LEFT(Sheet1!$J742,3),ANT_pumpParticles_Export_v2!$A$1:$EY$1,0))/VLOOKUP($A742,ANT_pumpParticles_Export_v2!$A$2:$EY$234,MATCH("Ti_"&amp;LEFT(Sheet1!$J742,3),ANT_pumpParticles_Export_v2!$A$1:$EY$1,0)),""),"")</f>
        <v/>
      </c>
      <c r="AX742" t="str">
        <f>IF(AX$1&lt;&gt;"",IFERROR(VLOOKUP($A742,ANT_pumpParticles_Export_v2!$A$2:$EY$234,MATCH(AX$1&amp;"_"&amp;LEFT(Sheet1!$J742,3),ANT_pumpParticles_Export_v2!$A$1:$EY$1,0))/VLOOKUP($A742,ANT_pumpParticles_Export_v2!$A$2:$EY$234,MATCH("Ti_"&amp;LEFT(Sheet1!$J742,3),ANT_pumpParticles_Export_v2!$A$1:$EY$1,0)),""),"")</f>
        <v/>
      </c>
      <c r="AY742" t="str">
        <f>IF(AY$1&lt;&gt;"",IFERROR(VLOOKUP($A742,ANT_pumpParticles_Export_v2!$A$2:$EY$234,MATCH(AY$1&amp;"_"&amp;LEFT(Sheet1!$J742,3),ANT_pumpParticles_Export_v2!$A$1:$EY$1,0))/VLOOKUP($A742,ANT_pumpParticles_Export_v2!$A$2:$EY$234,MATCH("Ti_"&amp;LEFT(Sheet1!$J742,3),ANT_pumpParticles_Export_v2!$A$1:$EY$1,0)),""),"")</f>
        <v/>
      </c>
      <c r="AZ742" t="str">
        <f>IF(AZ$1&lt;&gt;"",IFERROR(VLOOKUP($A742,ANT_pumpParticles_Export_v2!$A$2:$EY$234,MATCH(AZ$1&amp;"_"&amp;LEFT(Sheet1!$J742,3),ANT_pumpParticles_Export_v2!$A$1:$EY$1,0))/VLOOKUP($A742,ANT_pumpParticles_Export_v2!$A$2:$EY$234,MATCH("Ti_"&amp;LEFT(Sheet1!$J742,3),ANT_pumpParticles_Export_v2!$A$1:$EY$1,0)),""),"")</f>
        <v/>
      </c>
      <c r="BA742" t="str">
        <f>IF(BA$1&lt;&gt;"",IFERROR(VLOOKUP($A742,ANT_pumpParticles_Export_v2!$A$2:$EY$234,MATCH(BA$1&amp;"_"&amp;LEFT(Sheet1!$J742,3),ANT_pumpParticles_Export_v2!$A$1:$EY$1,0))/VLOOKUP($A742,ANT_pumpParticles_Export_v2!$A$2:$EY$234,MATCH("Ti_"&amp;LEFT(Sheet1!$J742,3),ANT_pumpParticles_Export_v2!$A$1:$EY$1,0)),""),"")</f>
        <v/>
      </c>
      <c r="BB742" t="str">
        <f>IF(BB$1&lt;&gt;"",IFERROR(VLOOKUP($A742,ANT_pumpParticles_Export_v2!$A$2:$EY$234,MATCH(BB$1&amp;"_"&amp;LEFT(Sheet1!$J742,3),ANT_pumpParticles_Export_v2!$A$1:$EY$1,0))/VLOOKUP($A742,ANT_pumpParticles_Export_v2!$A$2:$EY$234,MATCH("Ti_"&amp;LEFT(Sheet1!$J742,3),ANT_pumpParticles_Export_v2!$A$1:$EY$1,0)),""),"")</f>
        <v/>
      </c>
      <c r="BC742" t="str">
        <f>IF(BC$1&lt;&gt;"",IFERROR(VLOOKUP($A742,ANT_pumpParticles_Export_v2!$A$2:$EY$234,MATCH(BC$1&amp;"_"&amp;LEFT(Sheet1!$J742,3),ANT_pumpParticles_Export_v2!$A$1:$EY$1,0))/VLOOKUP($A742,ANT_pumpParticles_Export_v2!$A$2:$EY$234,MATCH("Ti_"&amp;LEFT(Sheet1!$J742,3),ANT_pumpParticles_Export_v2!$A$1:$EY$1,0)),""),"")</f>
        <v/>
      </c>
      <c r="BD742" t="str">
        <f>IF(BD$1&lt;&gt;"",IFERROR(VLOOKUP($A742,ANT_pumpParticles_Export_v2!$A$2:$EY$234,MATCH(BD$1&amp;"_"&amp;LEFT(Sheet1!$J742,3),ANT_pumpParticles_Export_v2!$A$1:$EY$1,0))/VLOOKUP($A742,ANT_pumpParticles_Export_v2!$A$2:$EY$234,MATCH("Ti_"&amp;LEFT(Sheet1!$J742,3),ANT_pumpParticles_Export_v2!$A$1:$EY$1,0)),""),"")</f>
        <v/>
      </c>
      <c r="BE742" t="str">
        <f>IF(BE$1&lt;&gt;"",IFERROR(VLOOKUP($A742,ANT_pumpParticles_Export_v2!$A$2:$EY$234,MATCH(BE$1&amp;"_"&amp;LEFT(Sheet1!$J742,3),ANT_pumpParticles_Export_v2!$A$1:$EY$1,0))/VLOOKUP($A742,ANT_pumpParticles_Export_v2!$A$2:$EY$234,MATCH("Ti_"&amp;LEFT(Sheet1!$J742,3),ANT_pumpParticles_Export_v2!$A$1:$EY$1,0)),""),"")</f>
        <v/>
      </c>
      <c r="BF742" t="str">
        <f>IF(BF$1&lt;&gt;"",IFERROR(VLOOKUP($A742,ANT_pumpParticles_Export_v2!$A$2:$EY$234,MATCH(BF$1&amp;"_"&amp;LEFT(Sheet1!$J742,3),ANT_pumpParticles_Export_v2!$A$1:$EY$1,0))/VLOOKUP($A742,ANT_pumpParticles_Export_v2!$A$2:$EY$234,MATCH("Ti_"&amp;LEFT(Sheet1!$J742,3),ANT_pumpParticles_Export_v2!$A$1:$EY$1,0)),""),"")</f>
        <v/>
      </c>
    </row>
    <row r="743" spans="1:58" x14ac:dyDescent="0.3">
      <c r="A743">
        <v>19197</v>
      </c>
      <c r="B743" t="s">
        <v>137</v>
      </c>
      <c r="C743">
        <v>6</v>
      </c>
      <c r="D743" t="s">
        <v>130</v>
      </c>
      <c r="E743">
        <v>-242</v>
      </c>
      <c r="F743">
        <v>-72.507499999999993</v>
      </c>
      <c r="G743">
        <v>-116.0406</v>
      </c>
      <c r="H743">
        <v>130.85560000000001</v>
      </c>
      <c r="I743">
        <v>302</v>
      </c>
      <c r="J743" t="s">
        <v>250</v>
      </c>
      <c r="K743" t="str">
        <f>IF(K$1&lt;&gt;"",IFERROR(VLOOKUP($A743,ANT_pumpParticles_Export_v2!$A$2:$EY$234,MATCH(K$1&amp;"_"&amp;LEFT(Sheet1!$J743,3),ANT_pumpParticles_Export_v2!$A$1:$EY$1,0))/VLOOKUP($A743,ANT_pumpParticles_Export_v2!$A$2:$EY$234,MATCH("Ti_"&amp;LEFT(Sheet1!$J743,3),ANT_pumpParticles_Export_v2!$A$1:$EY$1,0)),""),"")</f>
        <v/>
      </c>
      <c r="L743">
        <f>IF(L$1&lt;&gt;"",IFERROR(VLOOKUP($A743,ANT_pumpParticles_Export_v2!$A$2:$EY$234,MATCH(L$1&amp;"_"&amp;LEFT(Sheet1!$J743,3),ANT_pumpParticles_Export_v2!$A$1:$EY$1,0))/VLOOKUP($A743,ANT_pumpParticles_Export_v2!$A$2:$EY$234,MATCH("Ti_"&amp;LEFT(Sheet1!$J743,3),ANT_pumpParticles_Export_v2!$A$1:$EY$1,0)),""),"")</f>
        <v>11.755726607835255</v>
      </c>
      <c r="M743" t="str">
        <f>IF(M$1&lt;&gt;"",IFERROR(VLOOKUP($A743,ANT_pumpParticles_Export_v2!$A$2:$EY$234,MATCH(M$1&amp;"_"&amp;LEFT(Sheet1!$J743,3),ANT_pumpParticles_Export_v2!$A$1:$EY$1,0))/VLOOKUP($A743,ANT_pumpParticles_Export_v2!$A$2:$EY$234,MATCH("Ti_"&amp;LEFT(Sheet1!$J743,3),ANT_pumpParticles_Export_v2!$A$1:$EY$1,0)),""),"")</f>
        <v/>
      </c>
      <c r="N743" t="str">
        <f>IF(N$1&lt;&gt;"",IFERROR(VLOOKUP($A743,ANT_pumpParticles_Export_v2!$A$2:$EY$234,MATCH(N$1&amp;"_"&amp;LEFT(Sheet1!$J743,3),ANT_pumpParticles_Export_v2!$A$1:$EY$1,0))/VLOOKUP($A743,ANT_pumpParticles_Export_v2!$A$2:$EY$234,MATCH("Ti_"&amp;LEFT(Sheet1!$J743,3),ANT_pumpParticles_Export_v2!$A$1:$EY$1,0)),""),"")</f>
        <v/>
      </c>
      <c r="O743">
        <f>IF(O$1&lt;&gt;"",IFERROR(VLOOKUP($A743,ANT_pumpParticles_Export_v2!$A$2:$EY$234,MATCH(O$1&amp;"_"&amp;LEFT(Sheet1!$J743,3),ANT_pumpParticles_Export_v2!$A$1:$EY$1,0))/VLOOKUP($A743,ANT_pumpParticles_Export_v2!$A$2:$EY$234,MATCH("Ti_"&amp;LEFT(Sheet1!$J743,3),ANT_pumpParticles_Export_v2!$A$1:$EY$1,0)),""),"")</f>
        <v>5.1498989923801428</v>
      </c>
      <c r="P743">
        <f>IF(P$1&lt;&gt;"",IFERROR(VLOOKUP($A743,ANT_pumpParticles_Export_v2!$A$2:$EY$234,MATCH(P$1&amp;"_"&amp;LEFT(Sheet1!$J743,3),ANT_pumpParticles_Export_v2!$A$1:$EY$1,0))/VLOOKUP($A743,ANT_pumpParticles_Export_v2!$A$2:$EY$234,MATCH("Ti_"&amp;LEFT(Sheet1!$J743,3),ANT_pumpParticles_Export_v2!$A$1:$EY$1,0)),""),"")</f>
        <v>5.1498989923801428</v>
      </c>
      <c r="Q743">
        <f>IF(Q$1&lt;&gt;"",IFERROR(VLOOKUP($A743,ANT_pumpParticles_Export_v2!$A$2:$EY$234,MATCH(Q$1&amp;"_"&amp;LEFT(Sheet1!$J743,3),ANT_pumpParticles_Export_v2!$A$1:$EY$1,0))/VLOOKUP($A743,ANT_pumpParticles_Export_v2!$A$2:$EY$234,MATCH("Ti_"&amp;LEFT(Sheet1!$J743,3),ANT_pumpParticles_Export_v2!$A$1:$EY$1,0)),""),"")</f>
        <v>7.6468875354415364E-2</v>
      </c>
      <c r="R743" t="str">
        <f>IF(R$1&lt;&gt;"",IFERROR(VLOOKUP($A743,ANT_pumpParticles_Export_v2!$A$2:$EY$234,MATCH(R$1&amp;"_"&amp;LEFT(Sheet1!$J743,3),ANT_pumpParticles_Export_v2!$A$1:$EY$1,0))/VLOOKUP($A743,ANT_pumpParticles_Export_v2!$A$2:$EY$234,MATCH("Ti_"&amp;LEFT(Sheet1!$J743,3),ANT_pumpParticles_Export_v2!$A$1:$EY$1,0)),""),"")</f>
        <v/>
      </c>
      <c r="S743" t="str">
        <f>IF(S$1&lt;&gt;"",IFERROR(VLOOKUP($A743,ANT_pumpParticles_Export_v2!$A$2:$EY$234,MATCH(S$1&amp;"_"&amp;LEFT(Sheet1!$J743,3),ANT_pumpParticles_Export_v2!$A$1:$EY$1,0))/VLOOKUP($A743,ANT_pumpParticles_Export_v2!$A$2:$EY$234,MATCH("Ti_"&amp;LEFT(Sheet1!$J743,3),ANT_pumpParticles_Export_v2!$A$1:$EY$1,0)),""),"")</f>
        <v/>
      </c>
      <c r="T743" t="str">
        <f>IF(T$1&lt;&gt;"",IFERROR(VLOOKUP($A743,ANT_pumpParticles_Export_v2!$A$2:$EY$234,MATCH(T$1&amp;"_"&amp;LEFT(Sheet1!$J743,3),ANT_pumpParticles_Export_v2!$A$1:$EY$1,0))/VLOOKUP($A743,ANT_pumpParticles_Export_v2!$A$2:$EY$234,MATCH("Ti_"&amp;LEFT(Sheet1!$J743,3),ANT_pumpParticles_Export_v2!$A$1:$EY$1,0)),""),"")</f>
        <v/>
      </c>
      <c r="U743">
        <f>IF(U$1&lt;&gt;"",IFERROR(VLOOKUP($A743,ANT_pumpParticles_Export_v2!$A$2:$EY$234,MATCH(U$1&amp;"_"&amp;LEFT(Sheet1!$J743,3),ANT_pumpParticles_Export_v2!$A$1:$EY$1,0))/VLOOKUP($A743,ANT_pumpParticles_Export_v2!$A$2:$EY$234,MATCH("Ti_"&amp;LEFT(Sheet1!$J743,3),ANT_pumpParticles_Export_v2!$A$1:$EY$1,0)),""),"")</f>
        <v>1.3398758721738879</v>
      </c>
      <c r="V743" t="str">
        <f>IF(V$1&lt;&gt;"",IFERROR(VLOOKUP($A743,ANT_pumpParticles_Export_v2!$A$2:$EY$234,MATCH(V$1&amp;"_"&amp;LEFT(Sheet1!$J743,3),ANT_pumpParticles_Export_v2!$A$1:$EY$1,0))/VLOOKUP($A743,ANT_pumpParticles_Export_v2!$A$2:$EY$234,MATCH("Ti_"&amp;LEFT(Sheet1!$J743,3),ANT_pumpParticles_Export_v2!$A$1:$EY$1,0)),""),"")</f>
        <v/>
      </c>
      <c r="W743">
        <f>IF(W$1&lt;&gt;"",IFERROR(VLOOKUP($A743,ANT_pumpParticles_Export_v2!$A$2:$EY$234,MATCH(W$1&amp;"_"&amp;LEFT(Sheet1!$J743,3),ANT_pumpParticles_Export_v2!$A$1:$EY$1,0))/VLOOKUP($A743,ANT_pumpParticles_Export_v2!$A$2:$EY$234,MATCH("Ti_"&amp;LEFT(Sheet1!$J743,3),ANT_pumpParticles_Export_v2!$A$1:$EY$1,0)),""),"")</f>
        <v>1.377033230416986E-3</v>
      </c>
      <c r="X743">
        <f>IF(X$1&lt;&gt;"",IFERROR(VLOOKUP($A743,ANT_pumpParticles_Export_v2!$A$2:$EY$234,MATCH(X$1&amp;"_"&amp;LEFT(Sheet1!$J743,3),ANT_pumpParticles_Export_v2!$A$1:$EY$1,0))/VLOOKUP($A743,ANT_pumpParticles_Export_v2!$A$2:$EY$234,MATCH("Ti_"&amp;LEFT(Sheet1!$J743,3),ANT_pumpParticles_Export_v2!$A$1:$EY$1,0)),""),"")</f>
        <v>2.9619149482240643</v>
      </c>
      <c r="Y743" t="str">
        <f>IF(Y$1&lt;&gt;"",IFERROR(VLOOKUP($A743,ANT_pumpParticles_Export_v2!$A$2:$EY$234,MATCH(Y$1&amp;"_"&amp;LEFT(Sheet1!$J743,3),ANT_pumpParticles_Export_v2!$A$1:$EY$1,0))/VLOOKUP($A743,ANT_pumpParticles_Export_v2!$A$2:$EY$234,MATCH("Ti_"&amp;LEFT(Sheet1!$J743,3),ANT_pumpParticles_Export_v2!$A$1:$EY$1,0)),""),"")</f>
        <v/>
      </c>
      <c r="Z743" t="str">
        <f>IF(Z$1&lt;&gt;"",IFERROR(VLOOKUP($A743,ANT_pumpParticles_Export_v2!$A$2:$EY$234,MATCH(Z$1&amp;"_"&amp;LEFT(Sheet1!$J743,3),ANT_pumpParticles_Export_v2!$A$1:$EY$1,0))/VLOOKUP($A743,ANT_pumpParticles_Export_v2!$A$2:$EY$234,MATCH("Ti_"&amp;LEFT(Sheet1!$J743,3),ANT_pumpParticles_Export_v2!$A$1:$EY$1,0)),""),"")</f>
        <v/>
      </c>
      <c r="AA743">
        <f>IF(AA$1&lt;&gt;"",IFERROR(VLOOKUP($A743,ANT_pumpParticles_Export_v2!$A$2:$EY$234,MATCH(AA$1&amp;"_"&amp;LEFT(Sheet1!$J743,3),ANT_pumpParticles_Export_v2!$A$1:$EY$1,0))/VLOOKUP($A743,ANT_pumpParticles_Export_v2!$A$2:$EY$234,MATCH("Ti_"&amp;LEFT(Sheet1!$J743,3),ANT_pumpParticles_Export_v2!$A$1:$EY$1,0)),""),"")</f>
        <v>7.0578269199472785E-2</v>
      </c>
      <c r="AB743">
        <f>IF(AB$1&lt;&gt;"",IFERROR(VLOOKUP($A743,ANT_pumpParticles_Export_v2!$A$2:$EY$234,MATCH(AB$1&amp;"_"&amp;LEFT(Sheet1!$J743,3),ANT_pumpParticles_Export_v2!$A$1:$EY$1,0))/VLOOKUP($A743,ANT_pumpParticles_Export_v2!$A$2:$EY$234,MATCH("Ti_"&amp;LEFT(Sheet1!$J743,3),ANT_pumpParticles_Export_v2!$A$1:$EY$1,0)),""),"")</f>
        <v>1.61202243032479E-3</v>
      </c>
      <c r="AC743">
        <f>IF(AC$1&lt;&gt;"",IFERROR(VLOOKUP($A743,ANT_pumpParticles_Export_v2!$A$2:$EY$234,MATCH(AC$1&amp;"_"&amp;LEFT(Sheet1!$J743,3),ANT_pumpParticles_Export_v2!$A$1:$EY$1,0))/VLOOKUP($A743,ANT_pumpParticles_Export_v2!$A$2:$EY$234,MATCH("Ti_"&amp;LEFT(Sheet1!$J743,3),ANT_pumpParticles_Export_v2!$A$1:$EY$1,0)),""),"")</f>
        <v>6.4139932210524067E-2</v>
      </c>
      <c r="AD743" t="str">
        <f>IF(AD$1&lt;&gt;"",IFERROR(VLOOKUP($A743,ANT_pumpParticles_Export_v2!$A$2:$EY$234,MATCH(AD$1&amp;"_"&amp;LEFT(Sheet1!$J743,3),ANT_pumpParticles_Export_v2!$A$1:$EY$1,0))/VLOOKUP($A743,ANT_pumpParticles_Export_v2!$A$2:$EY$234,MATCH("Ti_"&amp;LEFT(Sheet1!$J743,3),ANT_pumpParticles_Export_v2!$A$1:$EY$1,0)),""),"")</f>
        <v/>
      </c>
      <c r="AE743">
        <f>IF(AE$1&lt;&gt;"",IFERROR(VLOOKUP($A743,ANT_pumpParticles_Export_v2!$A$2:$EY$234,MATCH(AE$1&amp;"_"&amp;LEFT(Sheet1!$J743,3),ANT_pumpParticles_Export_v2!$A$1:$EY$1,0))/VLOOKUP($A743,ANT_pumpParticles_Export_v2!$A$2:$EY$234,MATCH("Ti_"&amp;LEFT(Sheet1!$J743,3),ANT_pumpParticles_Export_v2!$A$1:$EY$1,0)),""),"")</f>
        <v>1.7825302636513884E-2</v>
      </c>
      <c r="AF743">
        <f>IF(AF$1&lt;&gt;"",IFERROR(VLOOKUP($A743,ANT_pumpParticles_Export_v2!$A$2:$EY$234,MATCH(AF$1&amp;"_"&amp;LEFT(Sheet1!$J743,3),ANT_pumpParticles_Export_v2!$A$1:$EY$1,0))/VLOOKUP($A743,ANT_pumpParticles_Export_v2!$A$2:$EY$234,MATCH("Ti_"&amp;LEFT(Sheet1!$J743,3),ANT_pumpParticles_Export_v2!$A$1:$EY$1,0)),""),"")</f>
        <v>9.0492443735312924E-3</v>
      </c>
      <c r="AG743">
        <f>IF(AG$1&lt;&gt;"",IFERROR(VLOOKUP($A743,ANT_pumpParticles_Export_v2!$A$2:$EY$234,MATCH(AG$1&amp;"_"&amp;LEFT(Sheet1!$J743,3),ANT_pumpParticles_Export_v2!$A$1:$EY$1,0))/VLOOKUP($A743,ANT_pumpParticles_Export_v2!$A$2:$EY$234,MATCH("Ti_"&amp;LEFT(Sheet1!$J743,3),ANT_pumpParticles_Export_v2!$A$1:$EY$1,0)),""),"")</f>
        <v>0.11409601841439351</v>
      </c>
      <c r="AH743" t="str">
        <f>IF(AH$1&lt;&gt;"",IFERROR(VLOOKUP($A743,ANT_pumpParticles_Export_v2!$A$2:$EY$234,MATCH(AH$1&amp;"_"&amp;LEFT(Sheet1!$J743,3),ANT_pumpParticles_Export_v2!$A$1:$EY$1,0))/VLOOKUP($A743,ANT_pumpParticles_Export_v2!$A$2:$EY$234,MATCH("Ti_"&amp;LEFT(Sheet1!$J743,3),ANT_pumpParticles_Export_v2!$A$1:$EY$1,0)),""),"")</f>
        <v/>
      </c>
      <c r="AI743">
        <f>IF(AI$1&lt;&gt;"",IFERROR(VLOOKUP($A743,ANT_pumpParticles_Export_v2!$A$2:$EY$234,MATCH(AI$1&amp;"_"&amp;LEFT(Sheet1!$J743,3),ANT_pumpParticles_Export_v2!$A$1:$EY$1,0))/VLOOKUP($A743,ANT_pumpParticles_Export_v2!$A$2:$EY$234,MATCH("Ti_"&amp;LEFT(Sheet1!$J743,3),ANT_pumpParticles_Export_v2!$A$1:$EY$1,0)),""),"")</f>
        <v>9.1973503996224962E-2</v>
      </c>
      <c r="AJ743" t="str">
        <f>IF(AJ$1&lt;&gt;"",IFERROR(VLOOKUP($A743,ANT_pumpParticles_Export_v2!$A$2:$EY$234,MATCH(AJ$1&amp;"_"&amp;LEFT(Sheet1!$J743,3),ANT_pumpParticles_Export_v2!$A$1:$EY$1,0))/VLOOKUP($A743,ANT_pumpParticles_Export_v2!$A$2:$EY$234,MATCH("Ti_"&amp;LEFT(Sheet1!$J743,3),ANT_pumpParticles_Export_v2!$A$1:$EY$1,0)),""),"")</f>
        <v/>
      </c>
      <c r="AK743" t="str">
        <f>IF(AK$1&lt;&gt;"",IFERROR(VLOOKUP($A743,ANT_pumpParticles_Export_v2!$A$2:$EY$234,MATCH(AK$1&amp;"_"&amp;LEFT(Sheet1!$J743,3),ANT_pumpParticles_Export_v2!$A$1:$EY$1,0))/VLOOKUP($A743,ANT_pumpParticles_Export_v2!$A$2:$EY$234,MATCH("Ti_"&amp;LEFT(Sheet1!$J743,3),ANT_pumpParticles_Export_v2!$A$1:$EY$1,0)),""),"")</f>
        <v/>
      </c>
      <c r="AL743" t="str">
        <f>IF(AL$1&lt;&gt;"",IFERROR(VLOOKUP($A743,ANT_pumpParticles_Export_v2!$A$2:$EY$234,MATCH(AL$1&amp;"_"&amp;LEFT(Sheet1!$J743,3),ANT_pumpParticles_Export_v2!$A$1:$EY$1,0))/VLOOKUP($A743,ANT_pumpParticles_Export_v2!$A$2:$EY$234,MATCH("Ti_"&amp;LEFT(Sheet1!$J743,3),ANT_pumpParticles_Export_v2!$A$1:$EY$1,0)),""),"")</f>
        <v/>
      </c>
      <c r="AM743">
        <f>IF(AM$1&lt;&gt;"",IFERROR(VLOOKUP($A743,ANT_pumpParticles_Export_v2!$A$2:$EY$234,MATCH(AM$1&amp;"_"&amp;LEFT(Sheet1!$J743,3),ANT_pumpParticles_Export_v2!$A$1:$EY$1,0))/VLOOKUP($A743,ANT_pumpParticles_Export_v2!$A$2:$EY$234,MATCH("Ti_"&amp;LEFT(Sheet1!$J743,3),ANT_pumpParticles_Export_v2!$A$1:$EY$1,0)),""),"")</f>
        <v>3.0687228472372399E-2</v>
      </c>
      <c r="AN743">
        <f>IF(AN$1&lt;&gt;"",IFERROR(VLOOKUP($A743,ANT_pumpParticles_Export_v2!$A$2:$EY$234,MATCH(AN$1&amp;"_"&amp;LEFT(Sheet1!$J743,3),ANT_pumpParticles_Export_v2!$A$1:$EY$1,0))/VLOOKUP($A743,ANT_pumpParticles_Export_v2!$A$2:$EY$234,MATCH("Ti_"&amp;LEFT(Sheet1!$J743,3),ANT_pumpParticles_Export_v2!$A$1:$EY$1,0)),""),"")</f>
        <v>1.5966605119246676E-3</v>
      </c>
      <c r="AO743" t="str">
        <f>IF(AO$1&lt;&gt;"",IFERROR(VLOOKUP($A743,ANT_pumpParticles_Export_v2!$A$2:$EY$234,MATCH(AO$1&amp;"_"&amp;LEFT(Sheet1!$J743,3),ANT_pumpParticles_Export_v2!$A$1:$EY$1,0))/VLOOKUP($A743,ANT_pumpParticles_Export_v2!$A$2:$EY$234,MATCH("Ti_"&amp;LEFT(Sheet1!$J743,3),ANT_pumpParticles_Export_v2!$A$1:$EY$1,0)),""),"")</f>
        <v/>
      </c>
      <c r="AP743" t="str">
        <f>IF(AP$1&lt;&gt;"",IFERROR(VLOOKUP($A743,ANT_pumpParticles_Export_v2!$A$2:$EY$234,MATCH(AP$1&amp;"_"&amp;LEFT(Sheet1!$J743,3),ANT_pumpParticles_Export_v2!$A$1:$EY$1,0))/VLOOKUP($A743,ANT_pumpParticles_Export_v2!$A$2:$EY$234,MATCH("Ti_"&amp;LEFT(Sheet1!$J743,3),ANT_pumpParticles_Export_v2!$A$1:$EY$1,0)),""),"")</f>
        <v/>
      </c>
      <c r="AQ743">
        <f>IF(AQ$1&lt;&gt;"",IFERROR(VLOOKUP($A743,ANT_pumpParticles_Export_v2!$A$2:$EY$234,MATCH(AQ$1&amp;"_"&amp;LEFT(Sheet1!$J743,3),ANT_pumpParticles_Export_v2!$A$1:$EY$1,0))/VLOOKUP($A743,ANT_pumpParticles_Export_v2!$A$2:$EY$234,MATCH("Ti_"&amp;LEFT(Sheet1!$J743,3),ANT_pumpParticles_Export_v2!$A$1:$EY$1,0)),""),"")</f>
        <v>1.9529576823477726E-3</v>
      </c>
      <c r="AR743" t="str">
        <f>IF(AR$1&lt;&gt;"",IFERROR(VLOOKUP($A743,ANT_pumpParticles_Export_v2!$A$2:$EY$234,MATCH(AR$1&amp;"_"&amp;LEFT(Sheet1!$J743,3),ANT_pumpParticles_Export_v2!$A$1:$EY$1,0))/VLOOKUP($A743,ANT_pumpParticles_Export_v2!$A$2:$EY$234,MATCH("Ti_"&amp;LEFT(Sheet1!$J743,3),ANT_pumpParticles_Export_v2!$A$1:$EY$1,0)),""),"")</f>
        <v/>
      </c>
      <c r="AS743" t="str">
        <f>IF(AS$1&lt;&gt;"",IFERROR(VLOOKUP($A743,ANT_pumpParticles_Export_v2!$A$2:$EY$234,MATCH(AS$1&amp;"_"&amp;LEFT(Sheet1!$J743,3),ANT_pumpParticles_Export_v2!$A$1:$EY$1,0))/VLOOKUP($A743,ANT_pumpParticles_Export_v2!$A$2:$EY$234,MATCH("Ti_"&amp;LEFT(Sheet1!$J743,3),ANT_pumpParticles_Export_v2!$A$1:$EY$1,0)),""),"")</f>
        <v/>
      </c>
      <c r="AT743" t="str">
        <f>IF(AT$1&lt;&gt;"",IFERROR(VLOOKUP($A743,ANT_pumpParticles_Export_v2!$A$2:$EY$234,MATCH(AT$1&amp;"_"&amp;LEFT(Sheet1!$J743,3),ANT_pumpParticles_Export_v2!$A$1:$EY$1,0))/VLOOKUP($A743,ANT_pumpParticles_Export_v2!$A$2:$EY$234,MATCH("Ti_"&amp;LEFT(Sheet1!$J743,3),ANT_pumpParticles_Export_v2!$A$1:$EY$1,0)),""),"")</f>
        <v/>
      </c>
      <c r="AU743">
        <f>IF(AU$1&lt;&gt;"",IFERROR(VLOOKUP($A743,ANT_pumpParticles_Export_v2!$A$2:$EY$234,MATCH(AU$1&amp;"_"&amp;LEFT(Sheet1!$J743,3),ANT_pumpParticles_Export_v2!$A$1:$EY$1,0))/VLOOKUP($A743,ANT_pumpParticles_Export_v2!$A$2:$EY$234,MATCH("Ti_"&amp;LEFT(Sheet1!$J743,3),ANT_pumpParticles_Export_v2!$A$1:$EY$1,0)),""),"")</f>
        <v>5.1025681549711436E-3</v>
      </c>
      <c r="AV743" t="str">
        <f>IF(AV$1&lt;&gt;"",IFERROR(VLOOKUP($A743,ANT_pumpParticles_Export_v2!$A$2:$EY$234,MATCH(AV$1&amp;"_"&amp;LEFT(Sheet1!$J743,3),ANT_pumpParticles_Export_v2!$A$1:$EY$1,0))/VLOOKUP($A743,ANT_pumpParticles_Export_v2!$A$2:$EY$234,MATCH("Ti_"&amp;LEFT(Sheet1!$J743,3),ANT_pumpParticles_Export_v2!$A$1:$EY$1,0)),""),"")</f>
        <v/>
      </c>
      <c r="AW743" t="str">
        <f>IF(AW$1&lt;&gt;"",IFERROR(VLOOKUP($A743,ANT_pumpParticles_Export_v2!$A$2:$EY$234,MATCH(AW$1&amp;"_"&amp;LEFT(Sheet1!$J743,3),ANT_pumpParticles_Export_v2!$A$1:$EY$1,0))/VLOOKUP($A743,ANT_pumpParticles_Export_v2!$A$2:$EY$234,MATCH("Ti_"&amp;LEFT(Sheet1!$J743,3),ANT_pumpParticles_Export_v2!$A$1:$EY$1,0)),""),"")</f>
        <v/>
      </c>
      <c r="AX743" t="str">
        <f>IF(AX$1&lt;&gt;"",IFERROR(VLOOKUP($A743,ANT_pumpParticles_Export_v2!$A$2:$EY$234,MATCH(AX$1&amp;"_"&amp;LEFT(Sheet1!$J743,3),ANT_pumpParticles_Export_v2!$A$1:$EY$1,0))/VLOOKUP($A743,ANT_pumpParticles_Export_v2!$A$2:$EY$234,MATCH("Ti_"&amp;LEFT(Sheet1!$J743,3),ANT_pumpParticles_Export_v2!$A$1:$EY$1,0)),""),"")</f>
        <v/>
      </c>
      <c r="AY743" t="str">
        <f>IF(AY$1&lt;&gt;"",IFERROR(VLOOKUP($A743,ANT_pumpParticles_Export_v2!$A$2:$EY$234,MATCH(AY$1&amp;"_"&amp;LEFT(Sheet1!$J743,3),ANT_pumpParticles_Export_v2!$A$1:$EY$1,0))/VLOOKUP($A743,ANT_pumpParticles_Export_v2!$A$2:$EY$234,MATCH("Ti_"&amp;LEFT(Sheet1!$J743,3),ANT_pumpParticles_Export_v2!$A$1:$EY$1,0)),""),"")</f>
        <v/>
      </c>
      <c r="AZ743" t="str">
        <f>IF(AZ$1&lt;&gt;"",IFERROR(VLOOKUP($A743,ANT_pumpParticles_Export_v2!$A$2:$EY$234,MATCH(AZ$1&amp;"_"&amp;LEFT(Sheet1!$J743,3),ANT_pumpParticles_Export_v2!$A$1:$EY$1,0))/VLOOKUP($A743,ANT_pumpParticles_Export_v2!$A$2:$EY$234,MATCH("Ti_"&amp;LEFT(Sheet1!$J743,3),ANT_pumpParticles_Export_v2!$A$1:$EY$1,0)),""),"")</f>
        <v/>
      </c>
      <c r="BA743" t="str">
        <f>IF(BA$1&lt;&gt;"",IFERROR(VLOOKUP($A743,ANT_pumpParticles_Export_v2!$A$2:$EY$234,MATCH(BA$1&amp;"_"&amp;LEFT(Sheet1!$J743,3),ANT_pumpParticles_Export_v2!$A$1:$EY$1,0))/VLOOKUP($A743,ANT_pumpParticles_Export_v2!$A$2:$EY$234,MATCH("Ti_"&amp;LEFT(Sheet1!$J743,3),ANT_pumpParticles_Export_v2!$A$1:$EY$1,0)),""),"")</f>
        <v/>
      </c>
      <c r="BB743" t="str">
        <f>IF(BB$1&lt;&gt;"",IFERROR(VLOOKUP($A743,ANT_pumpParticles_Export_v2!$A$2:$EY$234,MATCH(BB$1&amp;"_"&amp;LEFT(Sheet1!$J743,3),ANT_pumpParticles_Export_v2!$A$1:$EY$1,0))/VLOOKUP($A743,ANT_pumpParticles_Export_v2!$A$2:$EY$234,MATCH("Ti_"&amp;LEFT(Sheet1!$J743,3),ANT_pumpParticles_Export_v2!$A$1:$EY$1,0)),""),"")</f>
        <v/>
      </c>
      <c r="BC743" t="str">
        <f>IF(BC$1&lt;&gt;"",IFERROR(VLOOKUP($A743,ANT_pumpParticles_Export_v2!$A$2:$EY$234,MATCH(BC$1&amp;"_"&amp;LEFT(Sheet1!$J743,3),ANT_pumpParticles_Export_v2!$A$1:$EY$1,0))/VLOOKUP($A743,ANT_pumpParticles_Export_v2!$A$2:$EY$234,MATCH("Ti_"&amp;LEFT(Sheet1!$J743,3),ANT_pumpParticles_Export_v2!$A$1:$EY$1,0)),""),"")</f>
        <v/>
      </c>
      <c r="BD743" t="str">
        <f>IF(BD$1&lt;&gt;"",IFERROR(VLOOKUP($A743,ANT_pumpParticles_Export_v2!$A$2:$EY$234,MATCH(BD$1&amp;"_"&amp;LEFT(Sheet1!$J743,3),ANT_pumpParticles_Export_v2!$A$1:$EY$1,0))/VLOOKUP($A743,ANT_pumpParticles_Export_v2!$A$2:$EY$234,MATCH("Ti_"&amp;LEFT(Sheet1!$J743,3),ANT_pumpParticles_Export_v2!$A$1:$EY$1,0)),""),"")</f>
        <v/>
      </c>
      <c r="BE743" t="str">
        <f>IF(BE$1&lt;&gt;"",IFERROR(VLOOKUP($A743,ANT_pumpParticles_Export_v2!$A$2:$EY$234,MATCH(BE$1&amp;"_"&amp;LEFT(Sheet1!$J743,3),ANT_pumpParticles_Export_v2!$A$1:$EY$1,0))/VLOOKUP($A743,ANT_pumpParticles_Export_v2!$A$2:$EY$234,MATCH("Ti_"&amp;LEFT(Sheet1!$J743,3),ANT_pumpParticles_Export_v2!$A$1:$EY$1,0)),""),"")</f>
        <v/>
      </c>
      <c r="BF743" t="str">
        <f>IF(BF$1&lt;&gt;"",IFERROR(VLOOKUP($A743,ANT_pumpParticles_Export_v2!$A$2:$EY$234,MATCH(BF$1&amp;"_"&amp;LEFT(Sheet1!$J743,3),ANT_pumpParticles_Export_v2!$A$1:$EY$1,0))/VLOOKUP($A743,ANT_pumpParticles_Export_v2!$A$2:$EY$234,MATCH("Ti_"&amp;LEFT(Sheet1!$J743,3),ANT_pumpParticles_Export_v2!$A$1:$EY$1,0)),""),"")</f>
        <v/>
      </c>
    </row>
    <row r="744" spans="1:58" x14ac:dyDescent="0.3">
      <c r="A744">
        <v>19198</v>
      </c>
      <c r="B744" t="s">
        <v>137</v>
      </c>
      <c r="C744">
        <v>6</v>
      </c>
      <c r="D744" t="s">
        <v>130</v>
      </c>
      <c r="E744">
        <v>-92</v>
      </c>
      <c r="F744">
        <v>-72.507499999999993</v>
      </c>
      <c r="G744">
        <v>-116.0406</v>
      </c>
      <c r="H744">
        <v>130.85560000000001</v>
      </c>
      <c r="I744">
        <v>452</v>
      </c>
      <c r="J744" t="s">
        <v>250</v>
      </c>
      <c r="K744" t="str">
        <f>IF(K$1&lt;&gt;"",IFERROR(VLOOKUP($A744,ANT_pumpParticles_Export_v2!$A$2:$EY$234,MATCH(K$1&amp;"_"&amp;LEFT(Sheet1!$J744,3),ANT_pumpParticles_Export_v2!$A$1:$EY$1,0))/VLOOKUP($A744,ANT_pumpParticles_Export_v2!$A$2:$EY$234,MATCH("Ti_"&amp;LEFT(Sheet1!$J744,3),ANT_pumpParticles_Export_v2!$A$1:$EY$1,0)),""),"")</f>
        <v/>
      </c>
      <c r="L744">
        <f>IF(L$1&lt;&gt;"",IFERROR(VLOOKUP($A744,ANT_pumpParticles_Export_v2!$A$2:$EY$234,MATCH(L$1&amp;"_"&amp;LEFT(Sheet1!$J744,3),ANT_pumpParticles_Export_v2!$A$1:$EY$1,0))/VLOOKUP($A744,ANT_pumpParticles_Export_v2!$A$2:$EY$234,MATCH("Ti_"&amp;LEFT(Sheet1!$J744,3),ANT_pumpParticles_Export_v2!$A$1:$EY$1,0)),""),"")</f>
        <v>2.8336158951164161</v>
      </c>
      <c r="M744" t="str">
        <f>IF(M$1&lt;&gt;"",IFERROR(VLOOKUP($A744,ANT_pumpParticles_Export_v2!$A$2:$EY$234,MATCH(M$1&amp;"_"&amp;LEFT(Sheet1!$J744,3),ANT_pumpParticles_Export_v2!$A$1:$EY$1,0))/VLOOKUP($A744,ANT_pumpParticles_Export_v2!$A$2:$EY$234,MATCH("Ti_"&amp;LEFT(Sheet1!$J744,3),ANT_pumpParticles_Export_v2!$A$1:$EY$1,0)),""),"")</f>
        <v/>
      </c>
      <c r="N744" t="str">
        <f>IF(N$1&lt;&gt;"",IFERROR(VLOOKUP($A744,ANT_pumpParticles_Export_v2!$A$2:$EY$234,MATCH(N$1&amp;"_"&amp;LEFT(Sheet1!$J744,3),ANT_pumpParticles_Export_v2!$A$1:$EY$1,0))/VLOOKUP($A744,ANT_pumpParticles_Export_v2!$A$2:$EY$234,MATCH("Ti_"&amp;LEFT(Sheet1!$J744,3),ANT_pumpParticles_Export_v2!$A$1:$EY$1,0)),""),"")</f>
        <v/>
      </c>
      <c r="O744">
        <f>IF(O$1&lt;&gt;"",IFERROR(VLOOKUP($A744,ANT_pumpParticles_Export_v2!$A$2:$EY$234,MATCH(O$1&amp;"_"&amp;LEFT(Sheet1!$J744,3),ANT_pumpParticles_Export_v2!$A$1:$EY$1,0))/VLOOKUP($A744,ANT_pumpParticles_Export_v2!$A$2:$EY$234,MATCH("Ti_"&amp;LEFT(Sheet1!$J744,3),ANT_pumpParticles_Export_v2!$A$1:$EY$1,0)),""),"")</f>
        <v>3.3719056075757807</v>
      </c>
      <c r="P744">
        <f>IF(P$1&lt;&gt;"",IFERROR(VLOOKUP($A744,ANT_pumpParticles_Export_v2!$A$2:$EY$234,MATCH(P$1&amp;"_"&amp;LEFT(Sheet1!$J744,3),ANT_pumpParticles_Export_v2!$A$1:$EY$1,0))/VLOOKUP($A744,ANT_pumpParticles_Export_v2!$A$2:$EY$234,MATCH("Ti_"&amp;LEFT(Sheet1!$J744,3),ANT_pumpParticles_Export_v2!$A$1:$EY$1,0)),""),"")</f>
        <v>3.3719056075757807</v>
      </c>
      <c r="Q744">
        <f>IF(Q$1&lt;&gt;"",IFERROR(VLOOKUP($A744,ANT_pumpParticles_Export_v2!$A$2:$EY$234,MATCH(Q$1&amp;"_"&amp;LEFT(Sheet1!$J744,3),ANT_pumpParticles_Export_v2!$A$1:$EY$1,0))/VLOOKUP($A744,ANT_pumpParticles_Export_v2!$A$2:$EY$234,MATCH("Ti_"&amp;LEFT(Sheet1!$J744,3),ANT_pumpParticles_Export_v2!$A$1:$EY$1,0)),""),"")</f>
        <v>1.7642279791755875</v>
      </c>
      <c r="R744" t="str">
        <f>IF(R$1&lt;&gt;"",IFERROR(VLOOKUP($A744,ANT_pumpParticles_Export_v2!$A$2:$EY$234,MATCH(R$1&amp;"_"&amp;LEFT(Sheet1!$J744,3),ANT_pumpParticles_Export_v2!$A$1:$EY$1,0))/VLOOKUP($A744,ANT_pumpParticles_Export_v2!$A$2:$EY$234,MATCH("Ti_"&amp;LEFT(Sheet1!$J744,3),ANT_pumpParticles_Export_v2!$A$1:$EY$1,0)),""),"")</f>
        <v/>
      </c>
      <c r="S744" t="str">
        <f>IF(S$1&lt;&gt;"",IFERROR(VLOOKUP($A744,ANT_pumpParticles_Export_v2!$A$2:$EY$234,MATCH(S$1&amp;"_"&amp;LEFT(Sheet1!$J744,3),ANT_pumpParticles_Export_v2!$A$1:$EY$1,0))/VLOOKUP($A744,ANT_pumpParticles_Export_v2!$A$2:$EY$234,MATCH("Ti_"&amp;LEFT(Sheet1!$J744,3),ANT_pumpParticles_Export_v2!$A$1:$EY$1,0)),""),"")</f>
        <v/>
      </c>
      <c r="T744" t="str">
        <f>IF(T$1&lt;&gt;"",IFERROR(VLOOKUP($A744,ANT_pumpParticles_Export_v2!$A$2:$EY$234,MATCH(T$1&amp;"_"&amp;LEFT(Sheet1!$J744,3),ANT_pumpParticles_Export_v2!$A$1:$EY$1,0))/VLOOKUP($A744,ANT_pumpParticles_Export_v2!$A$2:$EY$234,MATCH("Ti_"&amp;LEFT(Sheet1!$J744,3),ANT_pumpParticles_Export_v2!$A$1:$EY$1,0)),""),"")</f>
        <v/>
      </c>
      <c r="U744">
        <f>IF(U$1&lt;&gt;"",IFERROR(VLOOKUP($A744,ANT_pumpParticles_Export_v2!$A$2:$EY$234,MATCH(U$1&amp;"_"&amp;LEFT(Sheet1!$J744,3),ANT_pumpParticles_Export_v2!$A$1:$EY$1,0))/VLOOKUP($A744,ANT_pumpParticles_Export_v2!$A$2:$EY$234,MATCH("Ti_"&amp;LEFT(Sheet1!$J744,3),ANT_pumpParticles_Export_v2!$A$1:$EY$1,0)),""),"")</f>
        <v>1.0325537056932554</v>
      </c>
      <c r="V744" t="str">
        <f>IF(V$1&lt;&gt;"",IFERROR(VLOOKUP($A744,ANT_pumpParticles_Export_v2!$A$2:$EY$234,MATCH(V$1&amp;"_"&amp;LEFT(Sheet1!$J744,3),ANT_pumpParticles_Export_v2!$A$1:$EY$1,0))/VLOOKUP($A744,ANT_pumpParticles_Export_v2!$A$2:$EY$234,MATCH("Ti_"&amp;LEFT(Sheet1!$J744,3),ANT_pumpParticles_Export_v2!$A$1:$EY$1,0)),""),"")</f>
        <v/>
      </c>
      <c r="W744">
        <f>IF(W$1&lt;&gt;"",IFERROR(VLOOKUP($A744,ANT_pumpParticles_Export_v2!$A$2:$EY$234,MATCH(W$1&amp;"_"&amp;LEFT(Sheet1!$J744,3),ANT_pumpParticles_Export_v2!$A$1:$EY$1,0))/VLOOKUP($A744,ANT_pumpParticles_Export_v2!$A$2:$EY$234,MATCH("Ti_"&amp;LEFT(Sheet1!$J744,3),ANT_pumpParticles_Export_v2!$A$1:$EY$1,0)),""),"")</f>
        <v>4.5912669050562845E-4</v>
      </c>
      <c r="X744">
        <f>IF(X$1&lt;&gt;"",IFERROR(VLOOKUP($A744,ANT_pumpParticles_Export_v2!$A$2:$EY$234,MATCH(X$1&amp;"_"&amp;LEFT(Sheet1!$J744,3),ANT_pumpParticles_Export_v2!$A$1:$EY$1,0))/VLOOKUP($A744,ANT_pumpParticles_Export_v2!$A$2:$EY$234,MATCH("Ti_"&amp;LEFT(Sheet1!$J744,3),ANT_pumpParticles_Export_v2!$A$1:$EY$1,0)),""),"")</f>
        <v>2.0472041905054543</v>
      </c>
      <c r="Y744" t="str">
        <f>IF(Y$1&lt;&gt;"",IFERROR(VLOOKUP($A744,ANT_pumpParticles_Export_v2!$A$2:$EY$234,MATCH(Y$1&amp;"_"&amp;LEFT(Sheet1!$J744,3),ANT_pumpParticles_Export_v2!$A$1:$EY$1,0))/VLOOKUP($A744,ANT_pumpParticles_Export_v2!$A$2:$EY$234,MATCH("Ti_"&amp;LEFT(Sheet1!$J744,3),ANT_pumpParticles_Export_v2!$A$1:$EY$1,0)),""),"")</f>
        <v/>
      </c>
      <c r="Z744" t="str">
        <f>IF(Z$1&lt;&gt;"",IFERROR(VLOOKUP($A744,ANT_pumpParticles_Export_v2!$A$2:$EY$234,MATCH(Z$1&amp;"_"&amp;LEFT(Sheet1!$J744,3),ANT_pumpParticles_Export_v2!$A$1:$EY$1,0))/VLOOKUP($A744,ANT_pumpParticles_Export_v2!$A$2:$EY$234,MATCH("Ti_"&amp;LEFT(Sheet1!$J744,3),ANT_pumpParticles_Export_v2!$A$1:$EY$1,0)),""),"")</f>
        <v/>
      </c>
      <c r="AA744">
        <f>IF(AA$1&lt;&gt;"",IFERROR(VLOOKUP($A744,ANT_pumpParticles_Export_v2!$A$2:$EY$234,MATCH(AA$1&amp;"_"&amp;LEFT(Sheet1!$J744,3),ANT_pumpParticles_Export_v2!$A$1:$EY$1,0))/VLOOKUP($A744,ANT_pumpParticles_Export_v2!$A$2:$EY$234,MATCH("Ti_"&amp;LEFT(Sheet1!$J744,3),ANT_pumpParticles_Export_v2!$A$1:$EY$1,0)),""),"")</f>
        <v>6.2485706725958656E-2</v>
      </c>
      <c r="AB744">
        <f>IF(AB$1&lt;&gt;"",IFERROR(VLOOKUP($A744,ANT_pumpParticles_Export_v2!$A$2:$EY$234,MATCH(AB$1&amp;"_"&amp;LEFT(Sheet1!$J744,3),ANT_pumpParticles_Export_v2!$A$1:$EY$1,0))/VLOOKUP($A744,ANT_pumpParticles_Export_v2!$A$2:$EY$234,MATCH("Ti_"&amp;LEFT(Sheet1!$J744,3),ANT_pumpParticles_Export_v2!$A$1:$EY$1,0)),""),"")</f>
        <v>8.4176384489044616E-4</v>
      </c>
      <c r="AC744">
        <f>IF(AC$1&lt;&gt;"",IFERROR(VLOOKUP($A744,ANT_pumpParticles_Export_v2!$A$2:$EY$234,MATCH(AC$1&amp;"_"&amp;LEFT(Sheet1!$J744,3),ANT_pumpParticles_Export_v2!$A$1:$EY$1,0))/VLOOKUP($A744,ANT_pumpParticles_Export_v2!$A$2:$EY$234,MATCH("Ti_"&amp;LEFT(Sheet1!$J744,3),ANT_pumpParticles_Export_v2!$A$1:$EY$1,0)),""),"")</f>
        <v>0.12931813568759207</v>
      </c>
      <c r="AD744" t="str">
        <f>IF(AD$1&lt;&gt;"",IFERROR(VLOOKUP($A744,ANT_pumpParticles_Export_v2!$A$2:$EY$234,MATCH(AD$1&amp;"_"&amp;LEFT(Sheet1!$J744,3),ANT_pumpParticles_Export_v2!$A$1:$EY$1,0))/VLOOKUP($A744,ANT_pumpParticles_Export_v2!$A$2:$EY$234,MATCH("Ti_"&amp;LEFT(Sheet1!$J744,3),ANT_pumpParticles_Export_v2!$A$1:$EY$1,0)),""),"")</f>
        <v/>
      </c>
      <c r="AE744">
        <f>IF(AE$1&lt;&gt;"",IFERROR(VLOOKUP($A744,ANT_pumpParticles_Export_v2!$A$2:$EY$234,MATCH(AE$1&amp;"_"&amp;LEFT(Sheet1!$J744,3),ANT_pumpParticles_Export_v2!$A$1:$EY$1,0))/VLOOKUP($A744,ANT_pumpParticles_Export_v2!$A$2:$EY$234,MATCH("Ti_"&amp;LEFT(Sheet1!$J744,3),ANT_pumpParticles_Export_v2!$A$1:$EY$1,0)),""),"")</f>
        <v>4.6148863426297951E-4</v>
      </c>
      <c r="AF744">
        <f>IF(AF$1&lt;&gt;"",IFERROR(VLOOKUP($A744,ANT_pumpParticles_Export_v2!$A$2:$EY$234,MATCH(AF$1&amp;"_"&amp;LEFT(Sheet1!$J744,3),ANT_pumpParticles_Export_v2!$A$1:$EY$1,0))/VLOOKUP($A744,ANT_pumpParticles_Export_v2!$A$2:$EY$234,MATCH("Ti_"&amp;LEFT(Sheet1!$J744,3),ANT_pumpParticles_Export_v2!$A$1:$EY$1,0)),""),"")</f>
        <v>7.1102330500544013E-3</v>
      </c>
      <c r="AG744">
        <f>IF(AG$1&lt;&gt;"",IFERROR(VLOOKUP($A744,ANT_pumpParticles_Export_v2!$A$2:$EY$234,MATCH(AG$1&amp;"_"&amp;LEFT(Sheet1!$J744,3),ANT_pumpParticles_Export_v2!$A$1:$EY$1,0))/VLOOKUP($A744,ANT_pumpParticles_Export_v2!$A$2:$EY$234,MATCH("Ti_"&amp;LEFT(Sheet1!$J744,3),ANT_pumpParticles_Export_v2!$A$1:$EY$1,0)),""),"")</f>
        <v>0.20036090104623466</v>
      </c>
      <c r="AH744" t="str">
        <f>IF(AH$1&lt;&gt;"",IFERROR(VLOOKUP($A744,ANT_pumpParticles_Export_v2!$A$2:$EY$234,MATCH(AH$1&amp;"_"&amp;LEFT(Sheet1!$J744,3),ANT_pumpParticles_Export_v2!$A$1:$EY$1,0))/VLOOKUP($A744,ANT_pumpParticles_Export_v2!$A$2:$EY$234,MATCH("Ti_"&amp;LEFT(Sheet1!$J744,3),ANT_pumpParticles_Export_v2!$A$1:$EY$1,0)),""),"")</f>
        <v/>
      </c>
      <c r="AI744">
        <f>IF(AI$1&lt;&gt;"",IFERROR(VLOOKUP($A744,ANT_pumpParticles_Export_v2!$A$2:$EY$234,MATCH(AI$1&amp;"_"&amp;LEFT(Sheet1!$J744,3),ANT_pumpParticles_Export_v2!$A$1:$EY$1,0))/VLOOKUP($A744,ANT_pumpParticles_Export_v2!$A$2:$EY$234,MATCH("Ti_"&amp;LEFT(Sheet1!$J744,3),ANT_pumpParticles_Export_v2!$A$1:$EY$1,0)),""),"")</f>
        <v>0.180636310059067</v>
      </c>
      <c r="AJ744" t="str">
        <f>IF(AJ$1&lt;&gt;"",IFERROR(VLOOKUP($A744,ANT_pumpParticles_Export_v2!$A$2:$EY$234,MATCH(AJ$1&amp;"_"&amp;LEFT(Sheet1!$J744,3),ANT_pumpParticles_Export_v2!$A$1:$EY$1,0))/VLOOKUP($A744,ANT_pumpParticles_Export_v2!$A$2:$EY$234,MATCH("Ti_"&amp;LEFT(Sheet1!$J744,3),ANT_pumpParticles_Export_v2!$A$1:$EY$1,0)),""),"")</f>
        <v/>
      </c>
      <c r="AK744" t="str">
        <f>IF(AK$1&lt;&gt;"",IFERROR(VLOOKUP($A744,ANT_pumpParticles_Export_v2!$A$2:$EY$234,MATCH(AK$1&amp;"_"&amp;LEFT(Sheet1!$J744,3),ANT_pumpParticles_Export_v2!$A$1:$EY$1,0))/VLOOKUP($A744,ANT_pumpParticles_Export_v2!$A$2:$EY$234,MATCH("Ti_"&amp;LEFT(Sheet1!$J744,3),ANT_pumpParticles_Export_v2!$A$1:$EY$1,0)),""),"")</f>
        <v/>
      </c>
      <c r="AL744" t="str">
        <f>IF(AL$1&lt;&gt;"",IFERROR(VLOOKUP($A744,ANT_pumpParticles_Export_v2!$A$2:$EY$234,MATCH(AL$1&amp;"_"&amp;LEFT(Sheet1!$J744,3),ANT_pumpParticles_Export_v2!$A$1:$EY$1,0))/VLOOKUP($A744,ANT_pumpParticles_Export_v2!$A$2:$EY$234,MATCH("Ti_"&amp;LEFT(Sheet1!$J744,3),ANT_pumpParticles_Export_v2!$A$1:$EY$1,0)),""),"")</f>
        <v/>
      </c>
      <c r="AM744">
        <f>IF(AM$1&lt;&gt;"",IFERROR(VLOOKUP($A744,ANT_pumpParticles_Export_v2!$A$2:$EY$234,MATCH(AM$1&amp;"_"&amp;LEFT(Sheet1!$J744,3),ANT_pumpParticles_Export_v2!$A$1:$EY$1,0))/VLOOKUP($A744,ANT_pumpParticles_Export_v2!$A$2:$EY$234,MATCH("Ti_"&amp;LEFT(Sheet1!$J744,3),ANT_pumpParticles_Export_v2!$A$1:$EY$1,0)),""),"")</f>
        <v>3.9640687520950027E-2</v>
      </c>
      <c r="AN744">
        <f>IF(AN$1&lt;&gt;"",IFERROR(VLOOKUP($A744,ANT_pumpParticles_Export_v2!$A$2:$EY$234,MATCH(AN$1&amp;"_"&amp;LEFT(Sheet1!$J744,3),ANT_pumpParticles_Export_v2!$A$1:$EY$1,0))/VLOOKUP($A744,ANT_pumpParticles_Export_v2!$A$2:$EY$234,MATCH("Ti_"&amp;LEFT(Sheet1!$J744,3),ANT_pumpParticles_Export_v2!$A$1:$EY$1,0)),""),"")</f>
        <v>1.1528618768603957E-3</v>
      </c>
      <c r="AO744" t="str">
        <f>IF(AO$1&lt;&gt;"",IFERROR(VLOOKUP($A744,ANT_pumpParticles_Export_v2!$A$2:$EY$234,MATCH(AO$1&amp;"_"&amp;LEFT(Sheet1!$J744,3),ANT_pumpParticles_Export_v2!$A$1:$EY$1,0))/VLOOKUP($A744,ANT_pumpParticles_Export_v2!$A$2:$EY$234,MATCH("Ti_"&amp;LEFT(Sheet1!$J744,3),ANT_pumpParticles_Export_v2!$A$1:$EY$1,0)),""),"")</f>
        <v/>
      </c>
      <c r="AP744" t="str">
        <f>IF(AP$1&lt;&gt;"",IFERROR(VLOOKUP($A744,ANT_pumpParticles_Export_v2!$A$2:$EY$234,MATCH(AP$1&amp;"_"&amp;LEFT(Sheet1!$J744,3),ANT_pumpParticles_Export_v2!$A$1:$EY$1,0))/VLOOKUP($A744,ANT_pumpParticles_Export_v2!$A$2:$EY$234,MATCH("Ti_"&amp;LEFT(Sheet1!$J744,3),ANT_pumpParticles_Export_v2!$A$1:$EY$1,0)),""),"")</f>
        <v/>
      </c>
      <c r="AQ744">
        <f>IF(AQ$1&lt;&gt;"",IFERROR(VLOOKUP($A744,ANT_pumpParticles_Export_v2!$A$2:$EY$234,MATCH(AQ$1&amp;"_"&amp;LEFT(Sheet1!$J744,3),ANT_pumpParticles_Export_v2!$A$1:$EY$1,0))/VLOOKUP($A744,ANT_pumpParticles_Export_v2!$A$2:$EY$234,MATCH("Ti_"&amp;LEFT(Sheet1!$J744,3),ANT_pumpParticles_Export_v2!$A$1:$EY$1,0)),""),"")</f>
        <v>1.2540684226518802E-3</v>
      </c>
      <c r="AR744" t="str">
        <f>IF(AR$1&lt;&gt;"",IFERROR(VLOOKUP($A744,ANT_pumpParticles_Export_v2!$A$2:$EY$234,MATCH(AR$1&amp;"_"&amp;LEFT(Sheet1!$J744,3),ANT_pumpParticles_Export_v2!$A$1:$EY$1,0))/VLOOKUP($A744,ANT_pumpParticles_Export_v2!$A$2:$EY$234,MATCH("Ti_"&amp;LEFT(Sheet1!$J744,3),ANT_pumpParticles_Export_v2!$A$1:$EY$1,0)),""),"")</f>
        <v/>
      </c>
      <c r="AS744" t="str">
        <f>IF(AS$1&lt;&gt;"",IFERROR(VLOOKUP($A744,ANT_pumpParticles_Export_v2!$A$2:$EY$234,MATCH(AS$1&amp;"_"&amp;LEFT(Sheet1!$J744,3),ANT_pumpParticles_Export_v2!$A$1:$EY$1,0))/VLOOKUP($A744,ANT_pumpParticles_Export_v2!$A$2:$EY$234,MATCH("Ti_"&amp;LEFT(Sheet1!$J744,3),ANT_pumpParticles_Export_v2!$A$1:$EY$1,0)),""),"")</f>
        <v/>
      </c>
      <c r="AT744" t="str">
        <f>IF(AT$1&lt;&gt;"",IFERROR(VLOOKUP($A744,ANT_pumpParticles_Export_v2!$A$2:$EY$234,MATCH(AT$1&amp;"_"&amp;LEFT(Sheet1!$J744,3),ANT_pumpParticles_Export_v2!$A$1:$EY$1,0))/VLOOKUP($A744,ANT_pumpParticles_Export_v2!$A$2:$EY$234,MATCH("Ti_"&amp;LEFT(Sheet1!$J744,3),ANT_pumpParticles_Export_v2!$A$1:$EY$1,0)),""),"")</f>
        <v/>
      </c>
      <c r="AU744">
        <f>IF(AU$1&lt;&gt;"",IFERROR(VLOOKUP($A744,ANT_pumpParticles_Export_v2!$A$2:$EY$234,MATCH(AU$1&amp;"_"&amp;LEFT(Sheet1!$J744,3),ANT_pumpParticles_Export_v2!$A$1:$EY$1,0))/VLOOKUP($A744,ANT_pumpParticles_Export_v2!$A$2:$EY$234,MATCH("Ti_"&amp;LEFT(Sheet1!$J744,3),ANT_pumpParticles_Export_v2!$A$1:$EY$1,0)),""),"")</f>
        <v>3.809610054962951E-3</v>
      </c>
      <c r="AV744" t="str">
        <f>IF(AV$1&lt;&gt;"",IFERROR(VLOOKUP($A744,ANT_pumpParticles_Export_v2!$A$2:$EY$234,MATCH(AV$1&amp;"_"&amp;LEFT(Sheet1!$J744,3),ANT_pumpParticles_Export_v2!$A$1:$EY$1,0))/VLOOKUP($A744,ANT_pumpParticles_Export_v2!$A$2:$EY$234,MATCH("Ti_"&amp;LEFT(Sheet1!$J744,3),ANT_pumpParticles_Export_v2!$A$1:$EY$1,0)),""),"")</f>
        <v/>
      </c>
      <c r="AW744" t="str">
        <f>IF(AW$1&lt;&gt;"",IFERROR(VLOOKUP($A744,ANT_pumpParticles_Export_v2!$A$2:$EY$234,MATCH(AW$1&amp;"_"&amp;LEFT(Sheet1!$J744,3),ANT_pumpParticles_Export_v2!$A$1:$EY$1,0))/VLOOKUP($A744,ANT_pumpParticles_Export_v2!$A$2:$EY$234,MATCH("Ti_"&amp;LEFT(Sheet1!$J744,3),ANT_pumpParticles_Export_v2!$A$1:$EY$1,0)),""),"")</f>
        <v/>
      </c>
      <c r="AX744" t="str">
        <f>IF(AX$1&lt;&gt;"",IFERROR(VLOOKUP($A744,ANT_pumpParticles_Export_v2!$A$2:$EY$234,MATCH(AX$1&amp;"_"&amp;LEFT(Sheet1!$J744,3),ANT_pumpParticles_Export_v2!$A$1:$EY$1,0))/VLOOKUP($A744,ANT_pumpParticles_Export_v2!$A$2:$EY$234,MATCH("Ti_"&amp;LEFT(Sheet1!$J744,3),ANT_pumpParticles_Export_v2!$A$1:$EY$1,0)),""),"")</f>
        <v/>
      </c>
      <c r="AY744" t="str">
        <f>IF(AY$1&lt;&gt;"",IFERROR(VLOOKUP($A744,ANT_pumpParticles_Export_v2!$A$2:$EY$234,MATCH(AY$1&amp;"_"&amp;LEFT(Sheet1!$J744,3),ANT_pumpParticles_Export_v2!$A$1:$EY$1,0))/VLOOKUP($A744,ANT_pumpParticles_Export_v2!$A$2:$EY$234,MATCH("Ti_"&amp;LEFT(Sheet1!$J744,3),ANT_pumpParticles_Export_v2!$A$1:$EY$1,0)),""),"")</f>
        <v/>
      </c>
      <c r="AZ744" t="str">
        <f>IF(AZ$1&lt;&gt;"",IFERROR(VLOOKUP($A744,ANT_pumpParticles_Export_v2!$A$2:$EY$234,MATCH(AZ$1&amp;"_"&amp;LEFT(Sheet1!$J744,3),ANT_pumpParticles_Export_v2!$A$1:$EY$1,0))/VLOOKUP($A744,ANT_pumpParticles_Export_v2!$A$2:$EY$234,MATCH("Ti_"&amp;LEFT(Sheet1!$J744,3),ANT_pumpParticles_Export_v2!$A$1:$EY$1,0)),""),"")</f>
        <v/>
      </c>
      <c r="BA744" t="str">
        <f>IF(BA$1&lt;&gt;"",IFERROR(VLOOKUP($A744,ANT_pumpParticles_Export_v2!$A$2:$EY$234,MATCH(BA$1&amp;"_"&amp;LEFT(Sheet1!$J744,3),ANT_pumpParticles_Export_v2!$A$1:$EY$1,0))/VLOOKUP($A744,ANT_pumpParticles_Export_v2!$A$2:$EY$234,MATCH("Ti_"&amp;LEFT(Sheet1!$J744,3),ANT_pumpParticles_Export_v2!$A$1:$EY$1,0)),""),"")</f>
        <v/>
      </c>
      <c r="BB744" t="str">
        <f>IF(BB$1&lt;&gt;"",IFERROR(VLOOKUP($A744,ANT_pumpParticles_Export_v2!$A$2:$EY$234,MATCH(BB$1&amp;"_"&amp;LEFT(Sheet1!$J744,3),ANT_pumpParticles_Export_v2!$A$1:$EY$1,0))/VLOOKUP($A744,ANT_pumpParticles_Export_v2!$A$2:$EY$234,MATCH("Ti_"&amp;LEFT(Sheet1!$J744,3),ANT_pumpParticles_Export_v2!$A$1:$EY$1,0)),""),"")</f>
        <v/>
      </c>
      <c r="BC744" t="str">
        <f>IF(BC$1&lt;&gt;"",IFERROR(VLOOKUP($A744,ANT_pumpParticles_Export_v2!$A$2:$EY$234,MATCH(BC$1&amp;"_"&amp;LEFT(Sheet1!$J744,3),ANT_pumpParticles_Export_v2!$A$1:$EY$1,0))/VLOOKUP($A744,ANT_pumpParticles_Export_v2!$A$2:$EY$234,MATCH("Ti_"&amp;LEFT(Sheet1!$J744,3),ANT_pumpParticles_Export_v2!$A$1:$EY$1,0)),""),"")</f>
        <v/>
      </c>
      <c r="BD744" t="str">
        <f>IF(BD$1&lt;&gt;"",IFERROR(VLOOKUP($A744,ANT_pumpParticles_Export_v2!$A$2:$EY$234,MATCH(BD$1&amp;"_"&amp;LEFT(Sheet1!$J744,3),ANT_pumpParticles_Export_v2!$A$1:$EY$1,0))/VLOOKUP($A744,ANT_pumpParticles_Export_v2!$A$2:$EY$234,MATCH("Ti_"&amp;LEFT(Sheet1!$J744,3),ANT_pumpParticles_Export_v2!$A$1:$EY$1,0)),""),"")</f>
        <v/>
      </c>
      <c r="BE744" t="str">
        <f>IF(BE$1&lt;&gt;"",IFERROR(VLOOKUP($A744,ANT_pumpParticles_Export_v2!$A$2:$EY$234,MATCH(BE$1&amp;"_"&amp;LEFT(Sheet1!$J744,3),ANT_pumpParticles_Export_v2!$A$1:$EY$1,0))/VLOOKUP($A744,ANT_pumpParticles_Export_v2!$A$2:$EY$234,MATCH("Ti_"&amp;LEFT(Sheet1!$J744,3),ANT_pumpParticles_Export_v2!$A$1:$EY$1,0)),""),"")</f>
        <v/>
      </c>
      <c r="BF744" t="str">
        <f>IF(BF$1&lt;&gt;"",IFERROR(VLOOKUP($A744,ANT_pumpParticles_Export_v2!$A$2:$EY$234,MATCH(BF$1&amp;"_"&amp;LEFT(Sheet1!$J744,3),ANT_pumpParticles_Export_v2!$A$1:$EY$1,0))/VLOOKUP($A744,ANT_pumpParticles_Export_v2!$A$2:$EY$234,MATCH("Ti_"&amp;LEFT(Sheet1!$J744,3),ANT_pumpParticles_Export_v2!$A$1:$EY$1,0)),""),"")</f>
        <v/>
      </c>
    </row>
    <row r="745" spans="1:58" x14ac:dyDescent="0.3">
      <c r="A745">
        <v>19199</v>
      </c>
      <c r="B745" t="s">
        <v>137</v>
      </c>
      <c r="C745">
        <v>6</v>
      </c>
      <c r="D745" t="s">
        <v>130</v>
      </c>
      <c r="E745">
        <v>-38</v>
      </c>
      <c r="F745">
        <v>-72.507499999999993</v>
      </c>
      <c r="G745">
        <v>-116.0406</v>
      </c>
      <c r="H745">
        <v>130.85560000000001</v>
      </c>
      <c r="I745">
        <v>506</v>
      </c>
      <c r="J745" t="s">
        <v>250</v>
      </c>
      <c r="K745" t="str">
        <f>IF(K$1&lt;&gt;"",IFERROR(VLOOKUP($A745,ANT_pumpParticles_Export_v2!$A$2:$EY$234,MATCH(K$1&amp;"_"&amp;LEFT(Sheet1!$J745,3),ANT_pumpParticles_Export_v2!$A$1:$EY$1,0))/VLOOKUP($A745,ANT_pumpParticles_Export_v2!$A$2:$EY$234,MATCH("Ti_"&amp;LEFT(Sheet1!$J745,3),ANT_pumpParticles_Export_v2!$A$1:$EY$1,0)),""),"")</f>
        <v/>
      </c>
      <c r="L745">
        <f>IF(L$1&lt;&gt;"",IFERROR(VLOOKUP($A745,ANT_pumpParticles_Export_v2!$A$2:$EY$234,MATCH(L$1&amp;"_"&amp;LEFT(Sheet1!$J745,3),ANT_pumpParticles_Export_v2!$A$1:$EY$1,0))/VLOOKUP($A745,ANT_pumpParticles_Export_v2!$A$2:$EY$234,MATCH("Ti_"&amp;LEFT(Sheet1!$J745,3),ANT_pumpParticles_Export_v2!$A$1:$EY$1,0)),""),"")</f>
        <v>13.872238287659922</v>
      </c>
      <c r="M745" t="str">
        <f>IF(M$1&lt;&gt;"",IFERROR(VLOOKUP($A745,ANT_pumpParticles_Export_v2!$A$2:$EY$234,MATCH(M$1&amp;"_"&amp;LEFT(Sheet1!$J745,3),ANT_pumpParticles_Export_v2!$A$1:$EY$1,0))/VLOOKUP($A745,ANT_pumpParticles_Export_v2!$A$2:$EY$234,MATCH("Ti_"&amp;LEFT(Sheet1!$J745,3),ANT_pumpParticles_Export_v2!$A$1:$EY$1,0)),""),"")</f>
        <v/>
      </c>
      <c r="N745" t="str">
        <f>IF(N$1&lt;&gt;"",IFERROR(VLOOKUP($A745,ANT_pumpParticles_Export_v2!$A$2:$EY$234,MATCH(N$1&amp;"_"&amp;LEFT(Sheet1!$J745,3),ANT_pumpParticles_Export_v2!$A$1:$EY$1,0))/VLOOKUP($A745,ANT_pumpParticles_Export_v2!$A$2:$EY$234,MATCH("Ti_"&amp;LEFT(Sheet1!$J745,3),ANT_pumpParticles_Export_v2!$A$1:$EY$1,0)),""),"")</f>
        <v/>
      </c>
      <c r="O745">
        <f>IF(O$1&lt;&gt;"",IFERROR(VLOOKUP($A745,ANT_pumpParticles_Export_v2!$A$2:$EY$234,MATCH(O$1&amp;"_"&amp;LEFT(Sheet1!$J745,3),ANT_pumpParticles_Export_v2!$A$1:$EY$1,0))/VLOOKUP($A745,ANT_pumpParticles_Export_v2!$A$2:$EY$234,MATCH("Ti_"&amp;LEFT(Sheet1!$J745,3),ANT_pumpParticles_Export_v2!$A$1:$EY$1,0)),""),"")</f>
        <v>5.3784112199056509</v>
      </c>
      <c r="P745">
        <f>IF(P$1&lt;&gt;"",IFERROR(VLOOKUP($A745,ANT_pumpParticles_Export_v2!$A$2:$EY$234,MATCH(P$1&amp;"_"&amp;LEFT(Sheet1!$J745,3),ANT_pumpParticles_Export_v2!$A$1:$EY$1,0))/VLOOKUP($A745,ANT_pumpParticles_Export_v2!$A$2:$EY$234,MATCH("Ti_"&amp;LEFT(Sheet1!$J745,3),ANT_pumpParticles_Export_v2!$A$1:$EY$1,0)),""),"")</f>
        <v>5.3784112199056509</v>
      </c>
      <c r="Q745">
        <f>IF(Q$1&lt;&gt;"",IFERROR(VLOOKUP($A745,ANT_pumpParticles_Export_v2!$A$2:$EY$234,MATCH(Q$1&amp;"_"&amp;LEFT(Sheet1!$J745,3),ANT_pumpParticles_Export_v2!$A$1:$EY$1,0))/VLOOKUP($A745,ANT_pumpParticles_Export_v2!$A$2:$EY$234,MATCH("Ti_"&amp;LEFT(Sheet1!$J745,3),ANT_pumpParticles_Export_v2!$A$1:$EY$1,0)),""),"")</f>
        <v>0.27507554441074378</v>
      </c>
      <c r="R745" t="str">
        <f>IF(R$1&lt;&gt;"",IFERROR(VLOOKUP($A745,ANT_pumpParticles_Export_v2!$A$2:$EY$234,MATCH(R$1&amp;"_"&amp;LEFT(Sheet1!$J745,3),ANT_pumpParticles_Export_v2!$A$1:$EY$1,0))/VLOOKUP($A745,ANT_pumpParticles_Export_v2!$A$2:$EY$234,MATCH("Ti_"&amp;LEFT(Sheet1!$J745,3),ANT_pumpParticles_Export_v2!$A$1:$EY$1,0)),""),"")</f>
        <v/>
      </c>
      <c r="S745" t="str">
        <f>IF(S$1&lt;&gt;"",IFERROR(VLOOKUP($A745,ANT_pumpParticles_Export_v2!$A$2:$EY$234,MATCH(S$1&amp;"_"&amp;LEFT(Sheet1!$J745,3),ANT_pumpParticles_Export_v2!$A$1:$EY$1,0))/VLOOKUP($A745,ANT_pumpParticles_Export_v2!$A$2:$EY$234,MATCH("Ti_"&amp;LEFT(Sheet1!$J745,3),ANT_pumpParticles_Export_v2!$A$1:$EY$1,0)),""),"")</f>
        <v/>
      </c>
      <c r="T745" t="str">
        <f>IF(T$1&lt;&gt;"",IFERROR(VLOOKUP($A745,ANT_pumpParticles_Export_v2!$A$2:$EY$234,MATCH(T$1&amp;"_"&amp;LEFT(Sheet1!$J745,3),ANT_pumpParticles_Export_v2!$A$1:$EY$1,0))/VLOOKUP($A745,ANT_pumpParticles_Export_v2!$A$2:$EY$234,MATCH("Ti_"&amp;LEFT(Sheet1!$J745,3),ANT_pumpParticles_Export_v2!$A$1:$EY$1,0)),""),"")</f>
        <v/>
      </c>
      <c r="U745">
        <f>IF(U$1&lt;&gt;"",IFERROR(VLOOKUP($A745,ANT_pumpParticles_Export_v2!$A$2:$EY$234,MATCH(U$1&amp;"_"&amp;LEFT(Sheet1!$J745,3),ANT_pumpParticles_Export_v2!$A$1:$EY$1,0))/VLOOKUP($A745,ANT_pumpParticles_Export_v2!$A$2:$EY$234,MATCH("Ti_"&amp;LEFT(Sheet1!$J745,3),ANT_pumpParticles_Export_v2!$A$1:$EY$1,0)),""),"")</f>
        <v>1.2996109573855208</v>
      </c>
      <c r="V745" t="str">
        <f>IF(V$1&lt;&gt;"",IFERROR(VLOOKUP($A745,ANT_pumpParticles_Export_v2!$A$2:$EY$234,MATCH(V$1&amp;"_"&amp;LEFT(Sheet1!$J745,3),ANT_pumpParticles_Export_v2!$A$1:$EY$1,0))/VLOOKUP($A745,ANT_pumpParticles_Export_v2!$A$2:$EY$234,MATCH("Ti_"&amp;LEFT(Sheet1!$J745,3),ANT_pumpParticles_Export_v2!$A$1:$EY$1,0)),""),"")</f>
        <v/>
      </c>
      <c r="W745">
        <f>IF(W$1&lt;&gt;"",IFERROR(VLOOKUP($A745,ANT_pumpParticles_Export_v2!$A$2:$EY$234,MATCH(W$1&amp;"_"&amp;LEFT(Sheet1!$J745,3),ANT_pumpParticles_Export_v2!$A$1:$EY$1,0))/VLOOKUP($A745,ANT_pumpParticles_Export_v2!$A$2:$EY$234,MATCH("Ti_"&amp;LEFT(Sheet1!$J745,3),ANT_pumpParticles_Export_v2!$A$1:$EY$1,0)),""),"")</f>
        <v>1.545620218169052E-3</v>
      </c>
      <c r="X745">
        <f>IF(X$1&lt;&gt;"",IFERROR(VLOOKUP($A745,ANT_pumpParticles_Export_v2!$A$2:$EY$234,MATCH(X$1&amp;"_"&amp;LEFT(Sheet1!$J745,3),ANT_pumpParticles_Export_v2!$A$1:$EY$1,0))/VLOOKUP($A745,ANT_pumpParticles_Export_v2!$A$2:$EY$234,MATCH("Ti_"&amp;LEFT(Sheet1!$J745,3),ANT_pumpParticles_Export_v2!$A$1:$EY$1,0)),""),"")</f>
        <v>2.1801040628160799</v>
      </c>
      <c r="Y745" t="str">
        <f>IF(Y$1&lt;&gt;"",IFERROR(VLOOKUP($A745,ANT_pumpParticles_Export_v2!$A$2:$EY$234,MATCH(Y$1&amp;"_"&amp;LEFT(Sheet1!$J745,3),ANT_pumpParticles_Export_v2!$A$1:$EY$1,0))/VLOOKUP($A745,ANT_pumpParticles_Export_v2!$A$2:$EY$234,MATCH("Ti_"&amp;LEFT(Sheet1!$J745,3),ANT_pumpParticles_Export_v2!$A$1:$EY$1,0)),""),"")</f>
        <v/>
      </c>
      <c r="Z745" t="str">
        <f>IF(Z$1&lt;&gt;"",IFERROR(VLOOKUP($A745,ANT_pumpParticles_Export_v2!$A$2:$EY$234,MATCH(Z$1&amp;"_"&amp;LEFT(Sheet1!$J745,3),ANT_pumpParticles_Export_v2!$A$1:$EY$1,0))/VLOOKUP($A745,ANT_pumpParticles_Export_v2!$A$2:$EY$234,MATCH("Ti_"&amp;LEFT(Sheet1!$J745,3),ANT_pumpParticles_Export_v2!$A$1:$EY$1,0)),""),"")</f>
        <v/>
      </c>
      <c r="AA745">
        <f>IF(AA$1&lt;&gt;"",IFERROR(VLOOKUP($A745,ANT_pumpParticles_Export_v2!$A$2:$EY$234,MATCH(AA$1&amp;"_"&amp;LEFT(Sheet1!$J745,3),ANT_pumpParticles_Export_v2!$A$1:$EY$1,0))/VLOOKUP($A745,ANT_pumpParticles_Export_v2!$A$2:$EY$234,MATCH("Ti_"&amp;LEFT(Sheet1!$J745,3),ANT_pumpParticles_Export_v2!$A$1:$EY$1,0)),""),"")</f>
        <v>8.1135176009952029E-2</v>
      </c>
      <c r="AB745">
        <f>IF(AB$1&lt;&gt;"",IFERROR(VLOOKUP($A745,ANT_pumpParticles_Export_v2!$A$2:$EY$234,MATCH(AB$1&amp;"_"&amp;LEFT(Sheet1!$J745,3),ANT_pumpParticles_Export_v2!$A$1:$EY$1,0))/VLOOKUP($A745,ANT_pumpParticles_Export_v2!$A$2:$EY$234,MATCH("Ti_"&amp;LEFT(Sheet1!$J745,3),ANT_pumpParticles_Export_v2!$A$1:$EY$1,0)),""),"")</f>
        <v>1.6683773658139026E-3</v>
      </c>
      <c r="AC745">
        <f>IF(AC$1&lt;&gt;"",IFERROR(VLOOKUP($A745,ANT_pumpParticles_Export_v2!$A$2:$EY$234,MATCH(AC$1&amp;"_"&amp;LEFT(Sheet1!$J745,3),ANT_pumpParticles_Export_v2!$A$1:$EY$1,0))/VLOOKUP($A745,ANT_pumpParticles_Export_v2!$A$2:$EY$234,MATCH("Ti_"&amp;LEFT(Sheet1!$J745,3),ANT_pumpParticles_Export_v2!$A$1:$EY$1,0)),""),"")</f>
        <v>0.111990016488949</v>
      </c>
      <c r="AD745" t="str">
        <f>IF(AD$1&lt;&gt;"",IFERROR(VLOOKUP($A745,ANT_pumpParticles_Export_v2!$A$2:$EY$234,MATCH(AD$1&amp;"_"&amp;LEFT(Sheet1!$J745,3),ANT_pumpParticles_Export_v2!$A$1:$EY$1,0))/VLOOKUP($A745,ANT_pumpParticles_Export_v2!$A$2:$EY$234,MATCH("Ti_"&amp;LEFT(Sheet1!$J745,3),ANT_pumpParticles_Export_v2!$A$1:$EY$1,0)),""),"")</f>
        <v/>
      </c>
      <c r="AE745">
        <f>IF(AE$1&lt;&gt;"",IFERROR(VLOOKUP($A745,ANT_pumpParticles_Export_v2!$A$2:$EY$234,MATCH(AE$1&amp;"_"&amp;LEFT(Sheet1!$J745,3),ANT_pumpParticles_Export_v2!$A$1:$EY$1,0))/VLOOKUP($A745,ANT_pumpParticles_Export_v2!$A$2:$EY$234,MATCH("Ti_"&amp;LEFT(Sheet1!$J745,3),ANT_pumpParticles_Export_v2!$A$1:$EY$1,0)),""),"")</f>
        <v>1.4013680771985403E-2</v>
      </c>
      <c r="AF745">
        <f>IF(AF$1&lt;&gt;"",IFERROR(VLOOKUP($A745,ANT_pumpParticles_Export_v2!$A$2:$EY$234,MATCH(AF$1&amp;"_"&amp;LEFT(Sheet1!$J745,3),ANT_pumpParticles_Export_v2!$A$1:$EY$1,0))/VLOOKUP($A745,ANT_pumpParticles_Export_v2!$A$2:$EY$234,MATCH("Ti_"&amp;LEFT(Sheet1!$J745,3),ANT_pumpParticles_Export_v2!$A$1:$EY$1,0)),""),"")</f>
        <v>1.0647018369927626E-2</v>
      </c>
      <c r="AG745">
        <f>IF(AG$1&lt;&gt;"",IFERROR(VLOOKUP($A745,ANT_pumpParticles_Export_v2!$A$2:$EY$234,MATCH(AG$1&amp;"_"&amp;LEFT(Sheet1!$J745,3),ANT_pumpParticles_Export_v2!$A$1:$EY$1,0))/VLOOKUP($A745,ANT_pumpParticles_Export_v2!$A$2:$EY$234,MATCH("Ti_"&amp;LEFT(Sheet1!$J745,3),ANT_pumpParticles_Export_v2!$A$1:$EY$1,0)),""),"")</f>
        <v>0.15026560497401328</v>
      </c>
      <c r="AH745" t="str">
        <f>IF(AH$1&lt;&gt;"",IFERROR(VLOOKUP($A745,ANT_pumpParticles_Export_v2!$A$2:$EY$234,MATCH(AH$1&amp;"_"&amp;LEFT(Sheet1!$J745,3),ANT_pumpParticles_Export_v2!$A$1:$EY$1,0))/VLOOKUP($A745,ANT_pumpParticles_Export_v2!$A$2:$EY$234,MATCH("Ti_"&amp;LEFT(Sheet1!$J745,3),ANT_pumpParticles_Export_v2!$A$1:$EY$1,0)),""),"")</f>
        <v/>
      </c>
      <c r="AI745">
        <f>IF(AI$1&lt;&gt;"",IFERROR(VLOOKUP($A745,ANT_pumpParticles_Export_v2!$A$2:$EY$234,MATCH(AI$1&amp;"_"&amp;LEFT(Sheet1!$J745,3),ANT_pumpParticles_Export_v2!$A$1:$EY$1,0))/VLOOKUP($A745,ANT_pumpParticles_Export_v2!$A$2:$EY$234,MATCH("Ti_"&amp;LEFT(Sheet1!$J745,3),ANT_pumpParticles_Export_v2!$A$1:$EY$1,0)),""),"")</f>
        <v>0.14781798785143788</v>
      </c>
      <c r="AJ745" t="str">
        <f>IF(AJ$1&lt;&gt;"",IFERROR(VLOOKUP($A745,ANT_pumpParticles_Export_v2!$A$2:$EY$234,MATCH(AJ$1&amp;"_"&amp;LEFT(Sheet1!$J745,3),ANT_pumpParticles_Export_v2!$A$1:$EY$1,0))/VLOOKUP($A745,ANT_pumpParticles_Export_v2!$A$2:$EY$234,MATCH("Ti_"&amp;LEFT(Sheet1!$J745,3),ANT_pumpParticles_Export_v2!$A$1:$EY$1,0)),""),"")</f>
        <v/>
      </c>
      <c r="AK745" t="str">
        <f>IF(AK$1&lt;&gt;"",IFERROR(VLOOKUP($A745,ANT_pumpParticles_Export_v2!$A$2:$EY$234,MATCH(AK$1&amp;"_"&amp;LEFT(Sheet1!$J745,3),ANT_pumpParticles_Export_v2!$A$1:$EY$1,0))/VLOOKUP($A745,ANT_pumpParticles_Export_v2!$A$2:$EY$234,MATCH("Ti_"&amp;LEFT(Sheet1!$J745,3),ANT_pumpParticles_Export_v2!$A$1:$EY$1,0)),""),"")</f>
        <v/>
      </c>
      <c r="AL745" t="str">
        <f>IF(AL$1&lt;&gt;"",IFERROR(VLOOKUP($A745,ANT_pumpParticles_Export_v2!$A$2:$EY$234,MATCH(AL$1&amp;"_"&amp;LEFT(Sheet1!$J745,3),ANT_pumpParticles_Export_v2!$A$1:$EY$1,0))/VLOOKUP($A745,ANT_pumpParticles_Export_v2!$A$2:$EY$234,MATCH("Ti_"&amp;LEFT(Sheet1!$J745,3),ANT_pumpParticles_Export_v2!$A$1:$EY$1,0)),""),"")</f>
        <v/>
      </c>
      <c r="AM745">
        <f>IF(AM$1&lt;&gt;"",IFERROR(VLOOKUP($A745,ANT_pumpParticles_Export_v2!$A$2:$EY$234,MATCH(AM$1&amp;"_"&amp;LEFT(Sheet1!$J745,3),ANT_pumpParticles_Export_v2!$A$1:$EY$1,0))/VLOOKUP($A745,ANT_pumpParticles_Export_v2!$A$2:$EY$234,MATCH("Ti_"&amp;LEFT(Sheet1!$J745,3),ANT_pumpParticles_Export_v2!$A$1:$EY$1,0)),""),"")</f>
        <v>3.5995988288848813E-2</v>
      </c>
      <c r="AN745">
        <f>IF(AN$1&lt;&gt;"",IFERROR(VLOOKUP($A745,ANT_pumpParticles_Export_v2!$A$2:$EY$234,MATCH(AN$1&amp;"_"&amp;LEFT(Sheet1!$J745,3),ANT_pumpParticles_Export_v2!$A$1:$EY$1,0))/VLOOKUP($A745,ANT_pumpParticles_Export_v2!$A$2:$EY$234,MATCH("Ti_"&amp;LEFT(Sheet1!$J745,3),ANT_pumpParticles_Export_v2!$A$1:$EY$1,0)),""),"")</f>
        <v>1.4702915096709989E-3</v>
      </c>
      <c r="AO745" t="str">
        <f>IF(AO$1&lt;&gt;"",IFERROR(VLOOKUP($A745,ANT_pumpParticles_Export_v2!$A$2:$EY$234,MATCH(AO$1&amp;"_"&amp;LEFT(Sheet1!$J745,3),ANT_pumpParticles_Export_v2!$A$1:$EY$1,0))/VLOOKUP($A745,ANT_pumpParticles_Export_v2!$A$2:$EY$234,MATCH("Ti_"&amp;LEFT(Sheet1!$J745,3),ANT_pumpParticles_Export_v2!$A$1:$EY$1,0)),""),"")</f>
        <v/>
      </c>
      <c r="AP745" t="str">
        <f>IF(AP$1&lt;&gt;"",IFERROR(VLOOKUP($A745,ANT_pumpParticles_Export_v2!$A$2:$EY$234,MATCH(AP$1&amp;"_"&amp;LEFT(Sheet1!$J745,3),ANT_pumpParticles_Export_v2!$A$1:$EY$1,0))/VLOOKUP($A745,ANT_pumpParticles_Export_v2!$A$2:$EY$234,MATCH("Ti_"&amp;LEFT(Sheet1!$J745,3),ANT_pumpParticles_Export_v2!$A$1:$EY$1,0)),""),"")</f>
        <v/>
      </c>
      <c r="AQ745">
        <f>IF(AQ$1&lt;&gt;"",IFERROR(VLOOKUP($A745,ANT_pumpParticles_Export_v2!$A$2:$EY$234,MATCH(AQ$1&amp;"_"&amp;LEFT(Sheet1!$J745,3),ANT_pumpParticles_Export_v2!$A$1:$EY$1,0))/VLOOKUP($A745,ANT_pumpParticles_Export_v2!$A$2:$EY$234,MATCH("Ti_"&amp;LEFT(Sheet1!$J745,3),ANT_pumpParticles_Export_v2!$A$1:$EY$1,0)),""),"")</f>
        <v>1.7853706181183867E-3</v>
      </c>
      <c r="AR745" t="str">
        <f>IF(AR$1&lt;&gt;"",IFERROR(VLOOKUP($A745,ANT_pumpParticles_Export_v2!$A$2:$EY$234,MATCH(AR$1&amp;"_"&amp;LEFT(Sheet1!$J745,3),ANT_pumpParticles_Export_v2!$A$1:$EY$1,0))/VLOOKUP($A745,ANT_pumpParticles_Export_v2!$A$2:$EY$234,MATCH("Ti_"&amp;LEFT(Sheet1!$J745,3),ANT_pumpParticles_Export_v2!$A$1:$EY$1,0)),""),"")</f>
        <v/>
      </c>
      <c r="AS745">
        <f>IF(AS$1&lt;&gt;"",IFERROR(VLOOKUP($A745,ANT_pumpParticles_Export_v2!$A$2:$EY$234,MATCH(AS$1&amp;"_"&amp;LEFT(Sheet1!$J745,3),ANT_pumpParticles_Export_v2!$A$1:$EY$1,0))/VLOOKUP($A745,ANT_pumpParticles_Export_v2!$A$2:$EY$234,MATCH("Ti_"&amp;LEFT(Sheet1!$J745,3),ANT_pumpParticles_Export_v2!$A$1:$EY$1,0)),""),"")</f>
        <v>9.876237087955786E-6</v>
      </c>
      <c r="AT745" t="str">
        <f>IF(AT$1&lt;&gt;"",IFERROR(VLOOKUP($A745,ANT_pumpParticles_Export_v2!$A$2:$EY$234,MATCH(AT$1&amp;"_"&amp;LEFT(Sheet1!$J745,3),ANT_pumpParticles_Export_v2!$A$1:$EY$1,0))/VLOOKUP($A745,ANT_pumpParticles_Export_v2!$A$2:$EY$234,MATCH("Ti_"&amp;LEFT(Sheet1!$J745,3),ANT_pumpParticles_Export_v2!$A$1:$EY$1,0)),""),"")</f>
        <v/>
      </c>
      <c r="AU745">
        <f>IF(AU$1&lt;&gt;"",IFERROR(VLOOKUP($A745,ANT_pumpParticles_Export_v2!$A$2:$EY$234,MATCH(AU$1&amp;"_"&amp;LEFT(Sheet1!$J745,3),ANT_pumpParticles_Export_v2!$A$1:$EY$1,0))/VLOOKUP($A745,ANT_pumpParticles_Export_v2!$A$2:$EY$234,MATCH("Ti_"&amp;LEFT(Sheet1!$J745,3),ANT_pumpParticles_Export_v2!$A$1:$EY$1,0)),""),"")</f>
        <v>5.9386565102724489E-3</v>
      </c>
      <c r="AV745" t="str">
        <f>IF(AV$1&lt;&gt;"",IFERROR(VLOOKUP($A745,ANT_pumpParticles_Export_v2!$A$2:$EY$234,MATCH(AV$1&amp;"_"&amp;LEFT(Sheet1!$J745,3),ANT_pumpParticles_Export_v2!$A$1:$EY$1,0))/VLOOKUP($A745,ANT_pumpParticles_Export_v2!$A$2:$EY$234,MATCH("Ti_"&amp;LEFT(Sheet1!$J745,3),ANT_pumpParticles_Export_v2!$A$1:$EY$1,0)),""),"")</f>
        <v/>
      </c>
      <c r="AW745" t="str">
        <f>IF(AW$1&lt;&gt;"",IFERROR(VLOOKUP($A745,ANT_pumpParticles_Export_v2!$A$2:$EY$234,MATCH(AW$1&amp;"_"&amp;LEFT(Sheet1!$J745,3),ANT_pumpParticles_Export_v2!$A$1:$EY$1,0))/VLOOKUP($A745,ANT_pumpParticles_Export_v2!$A$2:$EY$234,MATCH("Ti_"&amp;LEFT(Sheet1!$J745,3),ANT_pumpParticles_Export_v2!$A$1:$EY$1,0)),""),"")</f>
        <v/>
      </c>
      <c r="AX745" t="str">
        <f>IF(AX$1&lt;&gt;"",IFERROR(VLOOKUP($A745,ANT_pumpParticles_Export_v2!$A$2:$EY$234,MATCH(AX$1&amp;"_"&amp;LEFT(Sheet1!$J745,3),ANT_pumpParticles_Export_v2!$A$1:$EY$1,0))/VLOOKUP($A745,ANT_pumpParticles_Export_v2!$A$2:$EY$234,MATCH("Ti_"&amp;LEFT(Sheet1!$J745,3),ANT_pumpParticles_Export_v2!$A$1:$EY$1,0)),""),"")</f>
        <v/>
      </c>
      <c r="AY745" t="str">
        <f>IF(AY$1&lt;&gt;"",IFERROR(VLOOKUP($A745,ANT_pumpParticles_Export_v2!$A$2:$EY$234,MATCH(AY$1&amp;"_"&amp;LEFT(Sheet1!$J745,3),ANT_pumpParticles_Export_v2!$A$1:$EY$1,0))/VLOOKUP($A745,ANT_pumpParticles_Export_v2!$A$2:$EY$234,MATCH("Ti_"&amp;LEFT(Sheet1!$J745,3),ANT_pumpParticles_Export_v2!$A$1:$EY$1,0)),""),"")</f>
        <v/>
      </c>
      <c r="AZ745" t="str">
        <f>IF(AZ$1&lt;&gt;"",IFERROR(VLOOKUP($A745,ANT_pumpParticles_Export_v2!$A$2:$EY$234,MATCH(AZ$1&amp;"_"&amp;LEFT(Sheet1!$J745,3),ANT_pumpParticles_Export_v2!$A$1:$EY$1,0))/VLOOKUP($A745,ANT_pumpParticles_Export_v2!$A$2:$EY$234,MATCH("Ti_"&amp;LEFT(Sheet1!$J745,3),ANT_pumpParticles_Export_v2!$A$1:$EY$1,0)),""),"")</f>
        <v/>
      </c>
      <c r="BA745" t="str">
        <f>IF(BA$1&lt;&gt;"",IFERROR(VLOOKUP($A745,ANT_pumpParticles_Export_v2!$A$2:$EY$234,MATCH(BA$1&amp;"_"&amp;LEFT(Sheet1!$J745,3),ANT_pumpParticles_Export_v2!$A$1:$EY$1,0))/VLOOKUP($A745,ANT_pumpParticles_Export_v2!$A$2:$EY$234,MATCH("Ti_"&amp;LEFT(Sheet1!$J745,3),ANT_pumpParticles_Export_v2!$A$1:$EY$1,0)),""),"")</f>
        <v/>
      </c>
      <c r="BB745" t="str">
        <f>IF(BB$1&lt;&gt;"",IFERROR(VLOOKUP($A745,ANT_pumpParticles_Export_v2!$A$2:$EY$234,MATCH(BB$1&amp;"_"&amp;LEFT(Sheet1!$J745,3),ANT_pumpParticles_Export_v2!$A$1:$EY$1,0))/VLOOKUP($A745,ANT_pumpParticles_Export_v2!$A$2:$EY$234,MATCH("Ti_"&amp;LEFT(Sheet1!$J745,3),ANT_pumpParticles_Export_v2!$A$1:$EY$1,0)),""),"")</f>
        <v/>
      </c>
      <c r="BC745" t="str">
        <f>IF(BC$1&lt;&gt;"",IFERROR(VLOOKUP($A745,ANT_pumpParticles_Export_v2!$A$2:$EY$234,MATCH(BC$1&amp;"_"&amp;LEFT(Sheet1!$J745,3),ANT_pumpParticles_Export_v2!$A$1:$EY$1,0))/VLOOKUP($A745,ANT_pumpParticles_Export_v2!$A$2:$EY$234,MATCH("Ti_"&amp;LEFT(Sheet1!$J745,3),ANT_pumpParticles_Export_v2!$A$1:$EY$1,0)),""),"")</f>
        <v/>
      </c>
      <c r="BD745" t="str">
        <f>IF(BD$1&lt;&gt;"",IFERROR(VLOOKUP($A745,ANT_pumpParticles_Export_v2!$A$2:$EY$234,MATCH(BD$1&amp;"_"&amp;LEFT(Sheet1!$J745,3),ANT_pumpParticles_Export_v2!$A$1:$EY$1,0))/VLOOKUP($A745,ANT_pumpParticles_Export_v2!$A$2:$EY$234,MATCH("Ti_"&amp;LEFT(Sheet1!$J745,3),ANT_pumpParticles_Export_v2!$A$1:$EY$1,0)),""),"")</f>
        <v/>
      </c>
      <c r="BE745" t="str">
        <f>IF(BE$1&lt;&gt;"",IFERROR(VLOOKUP($A745,ANT_pumpParticles_Export_v2!$A$2:$EY$234,MATCH(BE$1&amp;"_"&amp;LEFT(Sheet1!$J745,3),ANT_pumpParticles_Export_v2!$A$1:$EY$1,0))/VLOOKUP($A745,ANT_pumpParticles_Export_v2!$A$2:$EY$234,MATCH("Ti_"&amp;LEFT(Sheet1!$J745,3),ANT_pumpParticles_Export_v2!$A$1:$EY$1,0)),""),"")</f>
        <v/>
      </c>
      <c r="BF745" t="str">
        <f>IF(BF$1&lt;&gt;"",IFERROR(VLOOKUP($A745,ANT_pumpParticles_Export_v2!$A$2:$EY$234,MATCH(BF$1&amp;"_"&amp;LEFT(Sheet1!$J745,3),ANT_pumpParticles_Export_v2!$A$1:$EY$1,0))/VLOOKUP($A745,ANT_pumpParticles_Export_v2!$A$2:$EY$234,MATCH("Ti_"&amp;LEFT(Sheet1!$J745,3),ANT_pumpParticles_Export_v2!$A$1:$EY$1,0)),""),"")</f>
        <v/>
      </c>
    </row>
    <row r="746" spans="1:58" x14ac:dyDescent="0.3">
      <c r="A746">
        <v>19248</v>
      </c>
      <c r="B746" t="s">
        <v>138</v>
      </c>
      <c r="C746">
        <v>7</v>
      </c>
      <c r="D746" t="s">
        <v>130</v>
      </c>
      <c r="E746">
        <v>-652.1</v>
      </c>
      <c r="F746">
        <v>-72.962699999999998</v>
      </c>
      <c r="G746">
        <v>-115.8584</v>
      </c>
      <c r="H746">
        <v>82.803799999999995</v>
      </c>
      <c r="I746">
        <v>9.9</v>
      </c>
      <c r="J746" t="s">
        <v>250</v>
      </c>
      <c r="K746" t="str">
        <f>IF(K$1&lt;&gt;"",IFERROR(VLOOKUP($A746,ANT_pumpParticles_Export_v2!$A$2:$EY$234,MATCH(K$1&amp;"_"&amp;LEFT(Sheet1!$J746,3),ANT_pumpParticles_Export_v2!$A$1:$EY$1,0))/VLOOKUP($A746,ANT_pumpParticles_Export_v2!$A$2:$EY$234,MATCH("Ti_"&amp;LEFT(Sheet1!$J746,3),ANT_pumpParticles_Export_v2!$A$1:$EY$1,0)),""),"")</f>
        <v/>
      </c>
      <c r="L746" t="str">
        <f>IF(L$1&lt;&gt;"",IFERROR(VLOOKUP($A746,ANT_pumpParticles_Export_v2!$A$2:$EY$234,MATCH(L$1&amp;"_"&amp;LEFT(Sheet1!$J746,3),ANT_pumpParticles_Export_v2!$A$1:$EY$1,0))/VLOOKUP($A746,ANT_pumpParticles_Export_v2!$A$2:$EY$234,MATCH("Ti_"&amp;LEFT(Sheet1!$J746,3),ANT_pumpParticles_Export_v2!$A$1:$EY$1,0)),""),"")</f>
        <v/>
      </c>
      <c r="M746" t="str">
        <f>IF(M$1&lt;&gt;"",IFERROR(VLOOKUP($A746,ANT_pumpParticles_Export_v2!$A$2:$EY$234,MATCH(M$1&amp;"_"&amp;LEFT(Sheet1!$J746,3),ANT_pumpParticles_Export_v2!$A$1:$EY$1,0))/VLOOKUP($A746,ANT_pumpParticles_Export_v2!$A$2:$EY$234,MATCH("Ti_"&amp;LEFT(Sheet1!$J746,3),ANT_pumpParticles_Export_v2!$A$1:$EY$1,0)),""),"")</f>
        <v/>
      </c>
      <c r="N746" t="str">
        <f>IF(N$1&lt;&gt;"",IFERROR(VLOOKUP($A746,ANT_pumpParticles_Export_v2!$A$2:$EY$234,MATCH(N$1&amp;"_"&amp;LEFT(Sheet1!$J746,3),ANT_pumpParticles_Export_v2!$A$1:$EY$1,0))/VLOOKUP($A746,ANT_pumpParticles_Export_v2!$A$2:$EY$234,MATCH("Ti_"&amp;LEFT(Sheet1!$J746,3),ANT_pumpParticles_Export_v2!$A$1:$EY$1,0)),""),"")</f>
        <v/>
      </c>
      <c r="O746" t="str">
        <f>IF(O$1&lt;&gt;"",IFERROR(VLOOKUP($A746,ANT_pumpParticles_Export_v2!$A$2:$EY$234,MATCH(O$1&amp;"_"&amp;LEFT(Sheet1!$J746,3),ANT_pumpParticles_Export_v2!$A$1:$EY$1,0))/VLOOKUP($A746,ANT_pumpParticles_Export_v2!$A$2:$EY$234,MATCH("Ti_"&amp;LEFT(Sheet1!$J746,3),ANT_pumpParticles_Export_v2!$A$1:$EY$1,0)),""),"")</f>
        <v/>
      </c>
      <c r="P746" t="str">
        <f>IF(P$1&lt;&gt;"",IFERROR(VLOOKUP($A746,ANT_pumpParticles_Export_v2!$A$2:$EY$234,MATCH(P$1&amp;"_"&amp;LEFT(Sheet1!$J746,3),ANT_pumpParticles_Export_v2!$A$1:$EY$1,0))/VLOOKUP($A746,ANT_pumpParticles_Export_v2!$A$2:$EY$234,MATCH("Ti_"&amp;LEFT(Sheet1!$J746,3),ANT_pumpParticles_Export_v2!$A$1:$EY$1,0)),""),"")</f>
        <v/>
      </c>
      <c r="Q746">
        <f>IF(Q$1&lt;&gt;"",IFERROR(VLOOKUP($A746,ANT_pumpParticles_Export_v2!$A$2:$EY$234,MATCH(Q$1&amp;"_"&amp;LEFT(Sheet1!$J746,3),ANT_pumpParticles_Export_v2!$A$1:$EY$1,0))/VLOOKUP($A746,ANT_pumpParticles_Export_v2!$A$2:$EY$234,MATCH("Ti_"&amp;LEFT(Sheet1!$J746,3),ANT_pumpParticles_Export_v2!$A$1:$EY$1,0)),""),"")</f>
        <v>2.6576500047177443</v>
      </c>
      <c r="R746" t="str">
        <f>IF(R$1&lt;&gt;"",IFERROR(VLOOKUP($A746,ANT_pumpParticles_Export_v2!$A$2:$EY$234,MATCH(R$1&amp;"_"&amp;LEFT(Sheet1!$J746,3),ANT_pumpParticles_Export_v2!$A$1:$EY$1,0))/VLOOKUP($A746,ANT_pumpParticles_Export_v2!$A$2:$EY$234,MATCH("Ti_"&amp;LEFT(Sheet1!$J746,3),ANT_pumpParticles_Export_v2!$A$1:$EY$1,0)),""),"")</f>
        <v/>
      </c>
      <c r="S746" t="str">
        <f>IF(S$1&lt;&gt;"",IFERROR(VLOOKUP($A746,ANT_pumpParticles_Export_v2!$A$2:$EY$234,MATCH(S$1&amp;"_"&amp;LEFT(Sheet1!$J746,3),ANT_pumpParticles_Export_v2!$A$1:$EY$1,0))/VLOOKUP($A746,ANT_pumpParticles_Export_v2!$A$2:$EY$234,MATCH("Ti_"&amp;LEFT(Sheet1!$J746,3),ANT_pumpParticles_Export_v2!$A$1:$EY$1,0)),""),"")</f>
        <v/>
      </c>
      <c r="T746" t="str">
        <f>IF(T$1&lt;&gt;"",IFERROR(VLOOKUP($A746,ANT_pumpParticles_Export_v2!$A$2:$EY$234,MATCH(T$1&amp;"_"&amp;LEFT(Sheet1!$J746,3),ANT_pumpParticles_Export_v2!$A$1:$EY$1,0))/VLOOKUP($A746,ANT_pumpParticles_Export_v2!$A$2:$EY$234,MATCH("Ti_"&amp;LEFT(Sheet1!$J746,3),ANT_pumpParticles_Export_v2!$A$1:$EY$1,0)),""),"")</f>
        <v/>
      </c>
      <c r="U746">
        <f>IF(U$1&lt;&gt;"",IFERROR(VLOOKUP($A746,ANT_pumpParticles_Export_v2!$A$2:$EY$234,MATCH(U$1&amp;"_"&amp;LEFT(Sheet1!$J746,3),ANT_pumpParticles_Export_v2!$A$1:$EY$1,0))/VLOOKUP($A746,ANT_pumpParticles_Export_v2!$A$2:$EY$234,MATCH("Ti_"&amp;LEFT(Sheet1!$J746,3),ANT_pumpParticles_Export_v2!$A$1:$EY$1,0)),""),"")</f>
        <v>1.2133551036537589</v>
      </c>
      <c r="V746" t="str">
        <f>IF(V$1&lt;&gt;"",IFERROR(VLOOKUP($A746,ANT_pumpParticles_Export_v2!$A$2:$EY$234,MATCH(V$1&amp;"_"&amp;LEFT(Sheet1!$J746,3),ANT_pumpParticles_Export_v2!$A$1:$EY$1,0))/VLOOKUP($A746,ANT_pumpParticles_Export_v2!$A$2:$EY$234,MATCH("Ti_"&amp;LEFT(Sheet1!$J746,3),ANT_pumpParticles_Export_v2!$A$1:$EY$1,0)),""),"")</f>
        <v/>
      </c>
      <c r="W746" t="str">
        <f>IF(W$1&lt;&gt;"",IFERROR(VLOOKUP($A746,ANT_pumpParticles_Export_v2!$A$2:$EY$234,MATCH(W$1&amp;"_"&amp;LEFT(Sheet1!$J746,3),ANT_pumpParticles_Export_v2!$A$1:$EY$1,0))/VLOOKUP($A746,ANT_pumpParticles_Export_v2!$A$2:$EY$234,MATCH("Ti_"&amp;LEFT(Sheet1!$J746,3),ANT_pumpParticles_Export_v2!$A$1:$EY$1,0)),""),"")</f>
        <v/>
      </c>
      <c r="X746">
        <f>IF(X$1&lt;&gt;"",IFERROR(VLOOKUP($A746,ANT_pumpParticles_Export_v2!$A$2:$EY$234,MATCH(X$1&amp;"_"&amp;LEFT(Sheet1!$J746,3),ANT_pumpParticles_Export_v2!$A$1:$EY$1,0))/VLOOKUP($A746,ANT_pumpParticles_Export_v2!$A$2:$EY$234,MATCH("Ti_"&amp;LEFT(Sheet1!$J746,3),ANT_pumpParticles_Export_v2!$A$1:$EY$1,0)),""),"")</f>
        <v>366.16322060296</v>
      </c>
      <c r="Y746" t="str">
        <f>IF(Y$1&lt;&gt;"",IFERROR(VLOOKUP($A746,ANT_pumpParticles_Export_v2!$A$2:$EY$234,MATCH(Y$1&amp;"_"&amp;LEFT(Sheet1!$J746,3),ANT_pumpParticles_Export_v2!$A$1:$EY$1,0))/VLOOKUP($A746,ANT_pumpParticles_Export_v2!$A$2:$EY$234,MATCH("Ti_"&amp;LEFT(Sheet1!$J746,3),ANT_pumpParticles_Export_v2!$A$1:$EY$1,0)),""),"")</f>
        <v/>
      </c>
      <c r="Z746" t="str">
        <f>IF(Z$1&lt;&gt;"",IFERROR(VLOOKUP($A746,ANT_pumpParticles_Export_v2!$A$2:$EY$234,MATCH(Z$1&amp;"_"&amp;LEFT(Sheet1!$J746,3),ANT_pumpParticles_Export_v2!$A$1:$EY$1,0))/VLOOKUP($A746,ANT_pumpParticles_Export_v2!$A$2:$EY$234,MATCH("Ti_"&amp;LEFT(Sheet1!$J746,3),ANT_pumpParticles_Export_v2!$A$1:$EY$1,0)),""),"")</f>
        <v/>
      </c>
      <c r="AA746">
        <f>IF(AA$1&lt;&gt;"",IFERROR(VLOOKUP($A746,ANT_pumpParticles_Export_v2!$A$2:$EY$234,MATCH(AA$1&amp;"_"&amp;LEFT(Sheet1!$J746,3),ANT_pumpParticles_Export_v2!$A$1:$EY$1,0))/VLOOKUP($A746,ANT_pumpParticles_Export_v2!$A$2:$EY$234,MATCH("Ti_"&amp;LEFT(Sheet1!$J746,3),ANT_pumpParticles_Export_v2!$A$1:$EY$1,0)),""),"")</f>
        <v>1.1724098515514256</v>
      </c>
      <c r="AB746" t="str">
        <f>IF(AB$1&lt;&gt;"",IFERROR(VLOOKUP($A746,ANT_pumpParticles_Export_v2!$A$2:$EY$234,MATCH(AB$1&amp;"_"&amp;LEFT(Sheet1!$J746,3),ANT_pumpParticles_Export_v2!$A$1:$EY$1,0))/VLOOKUP($A746,ANT_pumpParticles_Export_v2!$A$2:$EY$234,MATCH("Ti_"&amp;LEFT(Sheet1!$J746,3),ANT_pumpParticles_Export_v2!$A$1:$EY$1,0)),""),"")</f>
        <v/>
      </c>
      <c r="AC746">
        <f>IF(AC$1&lt;&gt;"",IFERROR(VLOOKUP($A746,ANT_pumpParticles_Export_v2!$A$2:$EY$234,MATCH(AC$1&amp;"_"&amp;LEFT(Sheet1!$J746,3),ANT_pumpParticles_Export_v2!$A$1:$EY$1,0))/VLOOKUP($A746,ANT_pumpParticles_Export_v2!$A$2:$EY$234,MATCH("Ti_"&amp;LEFT(Sheet1!$J746,3),ANT_pumpParticles_Export_v2!$A$1:$EY$1,0)),""),"")</f>
        <v>1.0587612048498347E-2</v>
      </c>
      <c r="AD746" t="str">
        <f>IF(AD$1&lt;&gt;"",IFERROR(VLOOKUP($A746,ANT_pumpParticles_Export_v2!$A$2:$EY$234,MATCH(AD$1&amp;"_"&amp;LEFT(Sheet1!$J746,3),ANT_pumpParticles_Export_v2!$A$1:$EY$1,0))/VLOOKUP($A746,ANT_pumpParticles_Export_v2!$A$2:$EY$234,MATCH("Ti_"&amp;LEFT(Sheet1!$J746,3),ANT_pumpParticles_Export_v2!$A$1:$EY$1,0)),""),"")</f>
        <v/>
      </c>
      <c r="AE746">
        <f>IF(AE$1&lt;&gt;"",IFERROR(VLOOKUP($A746,ANT_pumpParticles_Export_v2!$A$2:$EY$234,MATCH(AE$1&amp;"_"&amp;LEFT(Sheet1!$J746,3),ANT_pumpParticles_Export_v2!$A$1:$EY$1,0))/VLOOKUP($A746,ANT_pumpParticles_Export_v2!$A$2:$EY$234,MATCH("Ti_"&amp;LEFT(Sheet1!$J746,3),ANT_pumpParticles_Export_v2!$A$1:$EY$1,0)),""),"")</f>
        <v>2.5910191383883015E-2</v>
      </c>
      <c r="AF746">
        <f>IF(AF$1&lt;&gt;"",IFERROR(VLOOKUP($A746,ANT_pumpParticles_Export_v2!$A$2:$EY$234,MATCH(AF$1&amp;"_"&amp;LEFT(Sheet1!$J746,3),ANT_pumpParticles_Export_v2!$A$1:$EY$1,0))/VLOOKUP($A746,ANT_pumpParticles_Export_v2!$A$2:$EY$234,MATCH("Ti_"&amp;LEFT(Sheet1!$J746,3),ANT_pumpParticles_Export_v2!$A$1:$EY$1,0)),""),"")</f>
        <v>0.12718502269148116</v>
      </c>
      <c r="AG746" t="str">
        <f>IF(AG$1&lt;&gt;"",IFERROR(VLOOKUP($A746,ANT_pumpParticles_Export_v2!$A$2:$EY$234,MATCH(AG$1&amp;"_"&amp;LEFT(Sheet1!$J746,3),ANT_pumpParticles_Export_v2!$A$1:$EY$1,0))/VLOOKUP($A746,ANT_pumpParticles_Export_v2!$A$2:$EY$234,MATCH("Ti_"&amp;LEFT(Sheet1!$J746,3),ANT_pumpParticles_Export_v2!$A$1:$EY$1,0)),""),"")</f>
        <v/>
      </c>
      <c r="AH746" t="str">
        <f>IF(AH$1&lt;&gt;"",IFERROR(VLOOKUP($A746,ANT_pumpParticles_Export_v2!$A$2:$EY$234,MATCH(AH$1&amp;"_"&amp;LEFT(Sheet1!$J746,3),ANT_pumpParticles_Export_v2!$A$1:$EY$1,0))/VLOOKUP($A746,ANT_pumpParticles_Export_v2!$A$2:$EY$234,MATCH("Ti_"&amp;LEFT(Sheet1!$J746,3),ANT_pumpParticles_Export_v2!$A$1:$EY$1,0)),""),"")</f>
        <v/>
      </c>
      <c r="AI746">
        <f>IF(AI$1&lt;&gt;"",IFERROR(VLOOKUP($A746,ANT_pumpParticles_Export_v2!$A$2:$EY$234,MATCH(AI$1&amp;"_"&amp;LEFT(Sheet1!$J746,3),ANT_pumpParticles_Export_v2!$A$1:$EY$1,0))/VLOOKUP($A746,ANT_pumpParticles_Export_v2!$A$2:$EY$234,MATCH("Ti_"&amp;LEFT(Sheet1!$J746,3),ANT_pumpParticles_Export_v2!$A$1:$EY$1,0)),""),"")</f>
        <v>6.7197160111355847E-2</v>
      </c>
      <c r="AJ746" t="str">
        <f>IF(AJ$1&lt;&gt;"",IFERROR(VLOOKUP($A746,ANT_pumpParticles_Export_v2!$A$2:$EY$234,MATCH(AJ$1&amp;"_"&amp;LEFT(Sheet1!$J746,3),ANT_pumpParticles_Export_v2!$A$1:$EY$1,0))/VLOOKUP($A746,ANT_pumpParticles_Export_v2!$A$2:$EY$234,MATCH("Ti_"&amp;LEFT(Sheet1!$J746,3),ANT_pumpParticles_Export_v2!$A$1:$EY$1,0)),""),"")</f>
        <v/>
      </c>
      <c r="AK746" t="str">
        <f>IF(AK$1&lt;&gt;"",IFERROR(VLOOKUP($A746,ANT_pumpParticles_Export_v2!$A$2:$EY$234,MATCH(AK$1&amp;"_"&amp;LEFT(Sheet1!$J746,3),ANT_pumpParticles_Export_v2!$A$1:$EY$1,0))/VLOOKUP($A746,ANT_pumpParticles_Export_v2!$A$2:$EY$234,MATCH("Ti_"&amp;LEFT(Sheet1!$J746,3),ANT_pumpParticles_Export_v2!$A$1:$EY$1,0)),""),"")</f>
        <v/>
      </c>
      <c r="AL746" t="str">
        <f>IF(AL$1&lt;&gt;"",IFERROR(VLOOKUP($A746,ANT_pumpParticles_Export_v2!$A$2:$EY$234,MATCH(AL$1&amp;"_"&amp;LEFT(Sheet1!$J746,3),ANT_pumpParticles_Export_v2!$A$1:$EY$1,0))/VLOOKUP($A746,ANT_pumpParticles_Export_v2!$A$2:$EY$234,MATCH("Ti_"&amp;LEFT(Sheet1!$J746,3),ANT_pumpParticles_Export_v2!$A$1:$EY$1,0)),""),"")</f>
        <v/>
      </c>
      <c r="AM746">
        <f>IF(AM$1&lt;&gt;"",IFERROR(VLOOKUP($A746,ANT_pumpParticles_Export_v2!$A$2:$EY$234,MATCH(AM$1&amp;"_"&amp;LEFT(Sheet1!$J746,3),ANT_pumpParticles_Export_v2!$A$1:$EY$1,0))/VLOOKUP($A746,ANT_pumpParticles_Export_v2!$A$2:$EY$234,MATCH("Ti_"&amp;LEFT(Sheet1!$J746,3),ANT_pumpParticles_Export_v2!$A$1:$EY$1,0)),""),"")</f>
        <v>3.1218658151815917E-2</v>
      </c>
      <c r="AN746" t="str">
        <f>IF(AN$1&lt;&gt;"",IFERROR(VLOOKUP($A746,ANT_pumpParticles_Export_v2!$A$2:$EY$234,MATCH(AN$1&amp;"_"&amp;LEFT(Sheet1!$J746,3),ANT_pumpParticles_Export_v2!$A$1:$EY$1,0))/VLOOKUP($A746,ANT_pumpParticles_Export_v2!$A$2:$EY$234,MATCH("Ti_"&amp;LEFT(Sheet1!$J746,3),ANT_pumpParticles_Export_v2!$A$1:$EY$1,0)),""),"")</f>
        <v/>
      </c>
      <c r="AO746" t="str">
        <f>IF(AO$1&lt;&gt;"",IFERROR(VLOOKUP($A746,ANT_pumpParticles_Export_v2!$A$2:$EY$234,MATCH(AO$1&amp;"_"&amp;LEFT(Sheet1!$J746,3),ANT_pumpParticles_Export_v2!$A$1:$EY$1,0))/VLOOKUP($A746,ANT_pumpParticles_Export_v2!$A$2:$EY$234,MATCH("Ti_"&amp;LEFT(Sheet1!$J746,3),ANT_pumpParticles_Export_v2!$A$1:$EY$1,0)),""),"")</f>
        <v/>
      </c>
      <c r="AP746" t="str">
        <f>IF(AP$1&lt;&gt;"",IFERROR(VLOOKUP($A746,ANT_pumpParticles_Export_v2!$A$2:$EY$234,MATCH(AP$1&amp;"_"&amp;LEFT(Sheet1!$J746,3),ANT_pumpParticles_Export_v2!$A$1:$EY$1,0))/VLOOKUP($A746,ANT_pumpParticles_Export_v2!$A$2:$EY$234,MATCH("Ti_"&amp;LEFT(Sheet1!$J746,3),ANT_pumpParticles_Export_v2!$A$1:$EY$1,0)),""),"")</f>
        <v/>
      </c>
      <c r="AQ746" t="str">
        <f>IF(AQ$1&lt;&gt;"",IFERROR(VLOOKUP($A746,ANT_pumpParticles_Export_v2!$A$2:$EY$234,MATCH(AQ$1&amp;"_"&amp;LEFT(Sheet1!$J746,3),ANT_pumpParticles_Export_v2!$A$1:$EY$1,0))/VLOOKUP($A746,ANT_pumpParticles_Export_v2!$A$2:$EY$234,MATCH("Ti_"&amp;LEFT(Sheet1!$J746,3),ANT_pumpParticles_Export_v2!$A$1:$EY$1,0)),""),"")</f>
        <v/>
      </c>
      <c r="AR746" t="str">
        <f>IF(AR$1&lt;&gt;"",IFERROR(VLOOKUP($A746,ANT_pumpParticles_Export_v2!$A$2:$EY$234,MATCH(AR$1&amp;"_"&amp;LEFT(Sheet1!$J746,3),ANT_pumpParticles_Export_v2!$A$1:$EY$1,0))/VLOOKUP($A746,ANT_pumpParticles_Export_v2!$A$2:$EY$234,MATCH("Ti_"&amp;LEFT(Sheet1!$J746,3),ANT_pumpParticles_Export_v2!$A$1:$EY$1,0)),""),"")</f>
        <v/>
      </c>
      <c r="AS746" t="str">
        <f>IF(AS$1&lt;&gt;"",IFERROR(VLOOKUP($A746,ANT_pumpParticles_Export_v2!$A$2:$EY$234,MATCH(AS$1&amp;"_"&amp;LEFT(Sheet1!$J746,3),ANT_pumpParticles_Export_v2!$A$1:$EY$1,0))/VLOOKUP($A746,ANT_pumpParticles_Export_v2!$A$2:$EY$234,MATCH("Ti_"&amp;LEFT(Sheet1!$J746,3),ANT_pumpParticles_Export_v2!$A$1:$EY$1,0)),""),"")</f>
        <v/>
      </c>
      <c r="AT746" t="str">
        <f>IF(AT$1&lt;&gt;"",IFERROR(VLOOKUP($A746,ANT_pumpParticles_Export_v2!$A$2:$EY$234,MATCH(AT$1&amp;"_"&amp;LEFT(Sheet1!$J746,3),ANT_pumpParticles_Export_v2!$A$1:$EY$1,0))/VLOOKUP($A746,ANT_pumpParticles_Export_v2!$A$2:$EY$234,MATCH("Ti_"&amp;LEFT(Sheet1!$J746,3),ANT_pumpParticles_Export_v2!$A$1:$EY$1,0)),""),"")</f>
        <v/>
      </c>
      <c r="AU746" t="str">
        <f>IF(AU$1&lt;&gt;"",IFERROR(VLOOKUP($A746,ANT_pumpParticles_Export_v2!$A$2:$EY$234,MATCH(AU$1&amp;"_"&amp;LEFT(Sheet1!$J746,3),ANT_pumpParticles_Export_v2!$A$1:$EY$1,0))/VLOOKUP($A746,ANT_pumpParticles_Export_v2!$A$2:$EY$234,MATCH("Ti_"&amp;LEFT(Sheet1!$J746,3),ANT_pumpParticles_Export_v2!$A$1:$EY$1,0)),""),"")</f>
        <v/>
      </c>
      <c r="AV746" t="str">
        <f>IF(AV$1&lt;&gt;"",IFERROR(VLOOKUP($A746,ANT_pumpParticles_Export_v2!$A$2:$EY$234,MATCH(AV$1&amp;"_"&amp;LEFT(Sheet1!$J746,3),ANT_pumpParticles_Export_v2!$A$1:$EY$1,0))/VLOOKUP($A746,ANT_pumpParticles_Export_v2!$A$2:$EY$234,MATCH("Ti_"&amp;LEFT(Sheet1!$J746,3),ANT_pumpParticles_Export_v2!$A$1:$EY$1,0)),""),"")</f>
        <v/>
      </c>
      <c r="AW746" t="str">
        <f>IF(AW$1&lt;&gt;"",IFERROR(VLOOKUP($A746,ANT_pumpParticles_Export_v2!$A$2:$EY$234,MATCH(AW$1&amp;"_"&amp;LEFT(Sheet1!$J746,3),ANT_pumpParticles_Export_v2!$A$1:$EY$1,0))/VLOOKUP($A746,ANT_pumpParticles_Export_v2!$A$2:$EY$234,MATCH("Ti_"&amp;LEFT(Sheet1!$J746,3),ANT_pumpParticles_Export_v2!$A$1:$EY$1,0)),""),"")</f>
        <v/>
      </c>
      <c r="AX746" t="str">
        <f>IF(AX$1&lt;&gt;"",IFERROR(VLOOKUP($A746,ANT_pumpParticles_Export_v2!$A$2:$EY$234,MATCH(AX$1&amp;"_"&amp;LEFT(Sheet1!$J746,3),ANT_pumpParticles_Export_v2!$A$1:$EY$1,0))/VLOOKUP($A746,ANT_pumpParticles_Export_v2!$A$2:$EY$234,MATCH("Ti_"&amp;LEFT(Sheet1!$J746,3),ANT_pumpParticles_Export_v2!$A$1:$EY$1,0)),""),"")</f>
        <v/>
      </c>
      <c r="AY746" t="str">
        <f>IF(AY$1&lt;&gt;"",IFERROR(VLOOKUP($A746,ANT_pumpParticles_Export_v2!$A$2:$EY$234,MATCH(AY$1&amp;"_"&amp;LEFT(Sheet1!$J746,3),ANT_pumpParticles_Export_v2!$A$1:$EY$1,0))/VLOOKUP($A746,ANT_pumpParticles_Export_v2!$A$2:$EY$234,MATCH("Ti_"&amp;LEFT(Sheet1!$J746,3),ANT_pumpParticles_Export_v2!$A$1:$EY$1,0)),""),"")</f>
        <v/>
      </c>
      <c r="AZ746" t="str">
        <f>IF(AZ$1&lt;&gt;"",IFERROR(VLOOKUP($A746,ANT_pumpParticles_Export_v2!$A$2:$EY$234,MATCH(AZ$1&amp;"_"&amp;LEFT(Sheet1!$J746,3),ANT_pumpParticles_Export_v2!$A$1:$EY$1,0))/VLOOKUP($A746,ANT_pumpParticles_Export_v2!$A$2:$EY$234,MATCH("Ti_"&amp;LEFT(Sheet1!$J746,3),ANT_pumpParticles_Export_v2!$A$1:$EY$1,0)),""),"")</f>
        <v/>
      </c>
      <c r="BA746" t="str">
        <f>IF(BA$1&lt;&gt;"",IFERROR(VLOOKUP($A746,ANT_pumpParticles_Export_v2!$A$2:$EY$234,MATCH(BA$1&amp;"_"&amp;LEFT(Sheet1!$J746,3),ANT_pumpParticles_Export_v2!$A$1:$EY$1,0))/VLOOKUP($A746,ANT_pumpParticles_Export_v2!$A$2:$EY$234,MATCH("Ti_"&amp;LEFT(Sheet1!$J746,3),ANT_pumpParticles_Export_v2!$A$1:$EY$1,0)),""),"")</f>
        <v/>
      </c>
      <c r="BB746" t="str">
        <f>IF(BB$1&lt;&gt;"",IFERROR(VLOOKUP($A746,ANT_pumpParticles_Export_v2!$A$2:$EY$234,MATCH(BB$1&amp;"_"&amp;LEFT(Sheet1!$J746,3),ANT_pumpParticles_Export_v2!$A$1:$EY$1,0))/VLOOKUP($A746,ANT_pumpParticles_Export_v2!$A$2:$EY$234,MATCH("Ti_"&amp;LEFT(Sheet1!$J746,3),ANT_pumpParticles_Export_v2!$A$1:$EY$1,0)),""),"")</f>
        <v/>
      </c>
      <c r="BC746" t="str">
        <f>IF(BC$1&lt;&gt;"",IFERROR(VLOOKUP($A746,ANT_pumpParticles_Export_v2!$A$2:$EY$234,MATCH(BC$1&amp;"_"&amp;LEFT(Sheet1!$J746,3),ANT_pumpParticles_Export_v2!$A$1:$EY$1,0))/VLOOKUP($A746,ANT_pumpParticles_Export_v2!$A$2:$EY$234,MATCH("Ti_"&amp;LEFT(Sheet1!$J746,3),ANT_pumpParticles_Export_v2!$A$1:$EY$1,0)),""),"")</f>
        <v/>
      </c>
      <c r="BD746" t="str">
        <f>IF(BD$1&lt;&gt;"",IFERROR(VLOOKUP($A746,ANT_pumpParticles_Export_v2!$A$2:$EY$234,MATCH(BD$1&amp;"_"&amp;LEFT(Sheet1!$J746,3),ANT_pumpParticles_Export_v2!$A$1:$EY$1,0))/VLOOKUP($A746,ANT_pumpParticles_Export_v2!$A$2:$EY$234,MATCH("Ti_"&amp;LEFT(Sheet1!$J746,3),ANT_pumpParticles_Export_v2!$A$1:$EY$1,0)),""),"")</f>
        <v/>
      </c>
      <c r="BE746" t="str">
        <f>IF(BE$1&lt;&gt;"",IFERROR(VLOOKUP($A746,ANT_pumpParticles_Export_v2!$A$2:$EY$234,MATCH(BE$1&amp;"_"&amp;LEFT(Sheet1!$J746,3),ANT_pumpParticles_Export_v2!$A$1:$EY$1,0))/VLOOKUP($A746,ANT_pumpParticles_Export_v2!$A$2:$EY$234,MATCH("Ti_"&amp;LEFT(Sheet1!$J746,3),ANT_pumpParticles_Export_v2!$A$1:$EY$1,0)),""),"")</f>
        <v/>
      </c>
      <c r="BF746" t="str">
        <f>IF(BF$1&lt;&gt;"",IFERROR(VLOOKUP($A746,ANT_pumpParticles_Export_v2!$A$2:$EY$234,MATCH(BF$1&amp;"_"&amp;LEFT(Sheet1!$J746,3),ANT_pumpParticles_Export_v2!$A$1:$EY$1,0))/VLOOKUP($A746,ANT_pumpParticles_Export_v2!$A$2:$EY$234,MATCH("Ti_"&amp;LEFT(Sheet1!$J746,3),ANT_pumpParticles_Export_v2!$A$1:$EY$1,0)),""),"")</f>
        <v/>
      </c>
    </row>
    <row r="747" spans="1:58" x14ac:dyDescent="0.3">
      <c r="A747">
        <v>19249</v>
      </c>
      <c r="B747" t="s">
        <v>138</v>
      </c>
      <c r="C747">
        <v>7</v>
      </c>
      <c r="D747" t="s">
        <v>130</v>
      </c>
      <c r="E747">
        <v>-617.46</v>
      </c>
      <c r="F747">
        <v>-72.962699999999998</v>
      </c>
      <c r="G747">
        <v>-115.8584</v>
      </c>
      <c r="H747">
        <v>82.803799999999995</v>
      </c>
      <c r="I747">
        <v>44.54</v>
      </c>
      <c r="J747" t="s">
        <v>250</v>
      </c>
      <c r="K747" t="str">
        <f>IF(K$1&lt;&gt;"",IFERROR(VLOOKUP($A747,ANT_pumpParticles_Export_v2!$A$2:$EY$234,MATCH(K$1&amp;"_"&amp;LEFT(Sheet1!$J747,3),ANT_pumpParticles_Export_v2!$A$1:$EY$1,0))/VLOOKUP($A747,ANT_pumpParticles_Export_v2!$A$2:$EY$234,MATCH("Ti_"&amp;LEFT(Sheet1!$J747,3),ANT_pumpParticles_Export_v2!$A$1:$EY$1,0)),""),"")</f>
        <v/>
      </c>
      <c r="L747">
        <f>IF(L$1&lt;&gt;"",IFERROR(VLOOKUP($A747,ANT_pumpParticles_Export_v2!$A$2:$EY$234,MATCH(L$1&amp;"_"&amp;LEFT(Sheet1!$J747,3),ANT_pumpParticles_Export_v2!$A$1:$EY$1,0))/VLOOKUP($A747,ANT_pumpParticles_Export_v2!$A$2:$EY$234,MATCH("Ti_"&amp;LEFT(Sheet1!$J747,3),ANT_pumpParticles_Export_v2!$A$1:$EY$1,0)),""),"")</f>
        <v>8.5822313377925372</v>
      </c>
      <c r="M747" t="str">
        <f>IF(M$1&lt;&gt;"",IFERROR(VLOOKUP($A747,ANT_pumpParticles_Export_v2!$A$2:$EY$234,MATCH(M$1&amp;"_"&amp;LEFT(Sheet1!$J747,3),ANT_pumpParticles_Export_v2!$A$1:$EY$1,0))/VLOOKUP($A747,ANT_pumpParticles_Export_v2!$A$2:$EY$234,MATCH("Ti_"&amp;LEFT(Sheet1!$J747,3),ANT_pumpParticles_Export_v2!$A$1:$EY$1,0)),""),"")</f>
        <v/>
      </c>
      <c r="N747" t="str">
        <f>IF(N$1&lt;&gt;"",IFERROR(VLOOKUP($A747,ANT_pumpParticles_Export_v2!$A$2:$EY$234,MATCH(N$1&amp;"_"&amp;LEFT(Sheet1!$J747,3),ANT_pumpParticles_Export_v2!$A$1:$EY$1,0))/VLOOKUP($A747,ANT_pumpParticles_Export_v2!$A$2:$EY$234,MATCH("Ti_"&amp;LEFT(Sheet1!$J747,3),ANT_pumpParticles_Export_v2!$A$1:$EY$1,0)),""),"")</f>
        <v/>
      </c>
      <c r="O747">
        <f>IF(O$1&lt;&gt;"",IFERROR(VLOOKUP($A747,ANT_pumpParticles_Export_v2!$A$2:$EY$234,MATCH(O$1&amp;"_"&amp;LEFT(Sheet1!$J747,3),ANT_pumpParticles_Export_v2!$A$1:$EY$1,0))/VLOOKUP($A747,ANT_pumpParticles_Export_v2!$A$2:$EY$234,MATCH("Ti_"&amp;LEFT(Sheet1!$J747,3),ANT_pumpParticles_Export_v2!$A$1:$EY$1,0)),""),"")</f>
        <v>4.4577987359535625</v>
      </c>
      <c r="P747">
        <f>IF(P$1&lt;&gt;"",IFERROR(VLOOKUP($A747,ANT_pumpParticles_Export_v2!$A$2:$EY$234,MATCH(P$1&amp;"_"&amp;LEFT(Sheet1!$J747,3),ANT_pumpParticles_Export_v2!$A$1:$EY$1,0))/VLOOKUP($A747,ANT_pumpParticles_Export_v2!$A$2:$EY$234,MATCH("Ti_"&amp;LEFT(Sheet1!$J747,3),ANT_pumpParticles_Export_v2!$A$1:$EY$1,0)),""),"")</f>
        <v>4.4577987359535625</v>
      </c>
      <c r="Q747">
        <f>IF(Q$1&lt;&gt;"",IFERROR(VLOOKUP($A747,ANT_pumpParticles_Export_v2!$A$2:$EY$234,MATCH(Q$1&amp;"_"&amp;LEFT(Sheet1!$J747,3),ANT_pumpParticles_Export_v2!$A$1:$EY$1,0))/VLOOKUP($A747,ANT_pumpParticles_Export_v2!$A$2:$EY$234,MATCH("Ti_"&amp;LEFT(Sheet1!$J747,3),ANT_pumpParticles_Export_v2!$A$1:$EY$1,0)),""),"")</f>
        <v>0.24146347053684841</v>
      </c>
      <c r="R747" t="str">
        <f>IF(R$1&lt;&gt;"",IFERROR(VLOOKUP($A747,ANT_pumpParticles_Export_v2!$A$2:$EY$234,MATCH(R$1&amp;"_"&amp;LEFT(Sheet1!$J747,3),ANT_pumpParticles_Export_v2!$A$1:$EY$1,0))/VLOOKUP($A747,ANT_pumpParticles_Export_v2!$A$2:$EY$234,MATCH("Ti_"&amp;LEFT(Sheet1!$J747,3),ANT_pumpParticles_Export_v2!$A$1:$EY$1,0)),""),"")</f>
        <v/>
      </c>
      <c r="S747" t="str">
        <f>IF(S$1&lt;&gt;"",IFERROR(VLOOKUP($A747,ANT_pumpParticles_Export_v2!$A$2:$EY$234,MATCH(S$1&amp;"_"&amp;LEFT(Sheet1!$J747,3),ANT_pumpParticles_Export_v2!$A$1:$EY$1,0))/VLOOKUP($A747,ANT_pumpParticles_Export_v2!$A$2:$EY$234,MATCH("Ti_"&amp;LEFT(Sheet1!$J747,3),ANT_pumpParticles_Export_v2!$A$1:$EY$1,0)),""),"")</f>
        <v/>
      </c>
      <c r="T747" t="str">
        <f>IF(T$1&lt;&gt;"",IFERROR(VLOOKUP($A747,ANT_pumpParticles_Export_v2!$A$2:$EY$234,MATCH(T$1&amp;"_"&amp;LEFT(Sheet1!$J747,3),ANT_pumpParticles_Export_v2!$A$1:$EY$1,0))/VLOOKUP($A747,ANT_pumpParticles_Export_v2!$A$2:$EY$234,MATCH("Ti_"&amp;LEFT(Sheet1!$J747,3),ANT_pumpParticles_Export_v2!$A$1:$EY$1,0)),""),"")</f>
        <v/>
      </c>
      <c r="U747">
        <f>IF(U$1&lt;&gt;"",IFERROR(VLOOKUP($A747,ANT_pumpParticles_Export_v2!$A$2:$EY$234,MATCH(U$1&amp;"_"&amp;LEFT(Sheet1!$J747,3),ANT_pumpParticles_Export_v2!$A$1:$EY$1,0))/VLOOKUP($A747,ANT_pumpParticles_Export_v2!$A$2:$EY$234,MATCH("Ti_"&amp;LEFT(Sheet1!$J747,3),ANT_pumpParticles_Export_v2!$A$1:$EY$1,0)),""),"")</f>
        <v>0.77895437164502768</v>
      </c>
      <c r="V747" t="str">
        <f>IF(V$1&lt;&gt;"",IFERROR(VLOOKUP($A747,ANT_pumpParticles_Export_v2!$A$2:$EY$234,MATCH(V$1&amp;"_"&amp;LEFT(Sheet1!$J747,3),ANT_pumpParticles_Export_v2!$A$1:$EY$1,0))/VLOOKUP($A747,ANT_pumpParticles_Export_v2!$A$2:$EY$234,MATCH("Ti_"&amp;LEFT(Sheet1!$J747,3),ANT_pumpParticles_Export_v2!$A$1:$EY$1,0)),""),"")</f>
        <v/>
      </c>
      <c r="W747">
        <f>IF(W$1&lt;&gt;"",IFERROR(VLOOKUP($A747,ANT_pumpParticles_Export_v2!$A$2:$EY$234,MATCH(W$1&amp;"_"&amp;LEFT(Sheet1!$J747,3),ANT_pumpParticles_Export_v2!$A$1:$EY$1,0))/VLOOKUP($A747,ANT_pumpParticles_Export_v2!$A$2:$EY$234,MATCH("Ti_"&amp;LEFT(Sheet1!$J747,3),ANT_pumpParticles_Export_v2!$A$1:$EY$1,0)),""),"")</f>
        <v>9.7207291902828548E-4</v>
      </c>
      <c r="X747">
        <f>IF(X$1&lt;&gt;"",IFERROR(VLOOKUP($A747,ANT_pumpParticles_Export_v2!$A$2:$EY$234,MATCH(X$1&amp;"_"&amp;LEFT(Sheet1!$J747,3),ANT_pumpParticles_Export_v2!$A$1:$EY$1,0))/VLOOKUP($A747,ANT_pumpParticles_Export_v2!$A$2:$EY$234,MATCH("Ti_"&amp;LEFT(Sheet1!$J747,3),ANT_pumpParticles_Export_v2!$A$1:$EY$1,0)),""),"")</f>
        <v>13.63200179141913</v>
      </c>
      <c r="Y747" t="str">
        <f>IF(Y$1&lt;&gt;"",IFERROR(VLOOKUP($A747,ANT_pumpParticles_Export_v2!$A$2:$EY$234,MATCH(Y$1&amp;"_"&amp;LEFT(Sheet1!$J747,3),ANT_pumpParticles_Export_v2!$A$1:$EY$1,0))/VLOOKUP($A747,ANT_pumpParticles_Export_v2!$A$2:$EY$234,MATCH("Ti_"&amp;LEFT(Sheet1!$J747,3),ANT_pumpParticles_Export_v2!$A$1:$EY$1,0)),""),"")</f>
        <v/>
      </c>
      <c r="Z747" t="str">
        <f>IF(Z$1&lt;&gt;"",IFERROR(VLOOKUP($A747,ANT_pumpParticles_Export_v2!$A$2:$EY$234,MATCH(Z$1&amp;"_"&amp;LEFT(Sheet1!$J747,3),ANT_pumpParticles_Export_v2!$A$1:$EY$1,0))/VLOOKUP($A747,ANT_pumpParticles_Export_v2!$A$2:$EY$234,MATCH("Ti_"&amp;LEFT(Sheet1!$J747,3),ANT_pumpParticles_Export_v2!$A$1:$EY$1,0)),""),"")</f>
        <v/>
      </c>
      <c r="AA747">
        <f>IF(AA$1&lt;&gt;"",IFERROR(VLOOKUP($A747,ANT_pumpParticles_Export_v2!$A$2:$EY$234,MATCH(AA$1&amp;"_"&amp;LEFT(Sheet1!$J747,3),ANT_pumpParticles_Export_v2!$A$1:$EY$1,0))/VLOOKUP($A747,ANT_pumpParticles_Export_v2!$A$2:$EY$234,MATCH("Ti_"&amp;LEFT(Sheet1!$J747,3),ANT_pumpParticles_Export_v2!$A$1:$EY$1,0)),""),"")</f>
        <v>0.13571366743173233</v>
      </c>
      <c r="AB747">
        <f>IF(AB$1&lt;&gt;"",IFERROR(VLOOKUP($A747,ANT_pumpParticles_Export_v2!$A$2:$EY$234,MATCH(AB$1&amp;"_"&amp;LEFT(Sheet1!$J747,3),ANT_pumpParticles_Export_v2!$A$1:$EY$1,0))/VLOOKUP($A747,ANT_pumpParticles_Export_v2!$A$2:$EY$234,MATCH("Ti_"&amp;LEFT(Sheet1!$J747,3),ANT_pumpParticles_Export_v2!$A$1:$EY$1,0)),""),"")</f>
        <v>1.1569136043148608E-3</v>
      </c>
      <c r="AC747">
        <f>IF(AC$1&lt;&gt;"",IFERROR(VLOOKUP($A747,ANT_pumpParticles_Export_v2!$A$2:$EY$234,MATCH(AC$1&amp;"_"&amp;LEFT(Sheet1!$J747,3),ANT_pumpParticles_Export_v2!$A$1:$EY$1,0))/VLOOKUP($A747,ANT_pumpParticles_Export_v2!$A$2:$EY$234,MATCH("Ti_"&amp;LEFT(Sheet1!$J747,3),ANT_pumpParticles_Export_v2!$A$1:$EY$1,0)),""),"")</f>
        <v>3.737832136976349E-2</v>
      </c>
      <c r="AD747" t="str">
        <f>IF(AD$1&lt;&gt;"",IFERROR(VLOOKUP($A747,ANT_pumpParticles_Export_v2!$A$2:$EY$234,MATCH(AD$1&amp;"_"&amp;LEFT(Sheet1!$J747,3),ANT_pumpParticles_Export_v2!$A$1:$EY$1,0))/VLOOKUP($A747,ANT_pumpParticles_Export_v2!$A$2:$EY$234,MATCH("Ti_"&amp;LEFT(Sheet1!$J747,3),ANT_pumpParticles_Export_v2!$A$1:$EY$1,0)),""),"")</f>
        <v/>
      </c>
      <c r="AE747">
        <f>IF(AE$1&lt;&gt;"",IFERROR(VLOOKUP($A747,ANT_pumpParticles_Export_v2!$A$2:$EY$234,MATCH(AE$1&amp;"_"&amp;LEFT(Sheet1!$J747,3),ANT_pumpParticles_Export_v2!$A$1:$EY$1,0))/VLOOKUP($A747,ANT_pumpParticles_Export_v2!$A$2:$EY$234,MATCH("Ti_"&amp;LEFT(Sheet1!$J747,3),ANT_pumpParticles_Export_v2!$A$1:$EY$1,0)),""),"")</f>
        <v>2.4637722482297134E-2</v>
      </c>
      <c r="AF747">
        <f>IF(AF$1&lt;&gt;"",IFERROR(VLOOKUP($A747,ANT_pumpParticles_Export_v2!$A$2:$EY$234,MATCH(AF$1&amp;"_"&amp;LEFT(Sheet1!$J747,3),ANT_pumpParticles_Export_v2!$A$1:$EY$1,0))/VLOOKUP($A747,ANT_pumpParticles_Export_v2!$A$2:$EY$234,MATCH("Ti_"&amp;LEFT(Sheet1!$J747,3),ANT_pumpParticles_Export_v2!$A$1:$EY$1,0)),""),"")</f>
        <v>1.2706129168548004E-2</v>
      </c>
      <c r="AG747">
        <f>IF(AG$1&lt;&gt;"",IFERROR(VLOOKUP($A747,ANT_pumpParticles_Export_v2!$A$2:$EY$234,MATCH(AG$1&amp;"_"&amp;LEFT(Sheet1!$J747,3),ANT_pumpParticles_Export_v2!$A$1:$EY$1,0))/VLOOKUP($A747,ANT_pumpParticles_Export_v2!$A$2:$EY$234,MATCH("Ti_"&amp;LEFT(Sheet1!$J747,3),ANT_pumpParticles_Export_v2!$A$1:$EY$1,0)),""),"")</f>
        <v>8.2067370732109249E-2</v>
      </c>
      <c r="AH747" t="str">
        <f>IF(AH$1&lt;&gt;"",IFERROR(VLOOKUP($A747,ANT_pumpParticles_Export_v2!$A$2:$EY$234,MATCH(AH$1&amp;"_"&amp;LEFT(Sheet1!$J747,3),ANT_pumpParticles_Export_v2!$A$1:$EY$1,0))/VLOOKUP($A747,ANT_pumpParticles_Export_v2!$A$2:$EY$234,MATCH("Ti_"&amp;LEFT(Sheet1!$J747,3),ANT_pumpParticles_Export_v2!$A$1:$EY$1,0)),""),"")</f>
        <v/>
      </c>
      <c r="AI747">
        <f>IF(AI$1&lt;&gt;"",IFERROR(VLOOKUP($A747,ANT_pumpParticles_Export_v2!$A$2:$EY$234,MATCH(AI$1&amp;"_"&amp;LEFT(Sheet1!$J747,3),ANT_pumpParticles_Export_v2!$A$1:$EY$1,0))/VLOOKUP($A747,ANT_pumpParticles_Export_v2!$A$2:$EY$234,MATCH("Ti_"&amp;LEFT(Sheet1!$J747,3),ANT_pumpParticles_Export_v2!$A$1:$EY$1,0)),""),"")</f>
        <v>5.8917454440690319E-2</v>
      </c>
      <c r="AJ747" t="str">
        <f>IF(AJ$1&lt;&gt;"",IFERROR(VLOOKUP($A747,ANT_pumpParticles_Export_v2!$A$2:$EY$234,MATCH(AJ$1&amp;"_"&amp;LEFT(Sheet1!$J747,3),ANT_pumpParticles_Export_v2!$A$1:$EY$1,0))/VLOOKUP($A747,ANT_pumpParticles_Export_v2!$A$2:$EY$234,MATCH("Ti_"&amp;LEFT(Sheet1!$J747,3),ANT_pumpParticles_Export_v2!$A$1:$EY$1,0)),""),"")</f>
        <v/>
      </c>
      <c r="AK747" t="str">
        <f>IF(AK$1&lt;&gt;"",IFERROR(VLOOKUP($A747,ANT_pumpParticles_Export_v2!$A$2:$EY$234,MATCH(AK$1&amp;"_"&amp;LEFT(Sheet1!$J747,3),ANT_pumpParticles_Export_v2!$A$1:$EY$1,0))/VLOOKUP($A747,ANT_pumpParticles_Export_v2!$A$2:$EY$234,MATCH("Ti_"&amp;LEFT(Sheet1!$J747,3),ANT_pumpParticles_Export_v2!$A$1:$EY$1,0)),""),"")</f>
        <v/>
      </c>
      <c r="AL747" t="str">
        <f>IF(AL$1&lt;&gt;"",IFERROR(VLOOKUP($A747,ANT_pumpParticles_Export_v2!$A$2:$EY$234,MATCH(AL$1&amp;"_"&amp;LEFT(Sheet1!$J747,3),ANT_pumpParticles_Export_v2!$A$1:$EY$1,0))/VLOOKUP($A747,ANT_pumpParticles_Export_v2!$A$2:$EY$234,MATCH("Ti_"&amp;LEFT(Sheet1!$J747,3),ANT_pumpParticles_Export_v2!$A$1:$EY$1,0)),""),"")</f>
        <v/>
      </c>
      <c r="AM747">
        <f>IF(AM$1&lt;&gt;"",IFERROR(VLOOKUP($A747,ANT_pumpParticles_Export_v2!$A$2:$EY$234,MATCH(AM$1&amp;"_"&amp;LEFT(Sheet1!$J747,3),ANT_pumpParticles_Export_v2!$A$1:$EY$1,0))/VLOOKUP($A747,ANT_pumpParticles_Export_v2!$A$2:$EY$234,MATCH("Ti_"&amp;LEFT(Sheet1!$J747,3),ANT_pumpParticles_Export_v2!$A$1:$EY$1,0)),""),"")</f>
        <v>1.6861221153829563E-2</v>
      </c>
      <c r="AN747" t="str">
        <f>IF(AN$1&lt;&gt;"",IFERROR(VLOOKUP($A747,ANT_pumpParticles_Export_v2!$A$2:$EY$234,MATCH(AN$1&amp;"_"&amp;LEFT(Sheet1!$J747,3),ANT_pumpParticles_Export_v2!$A$1:$EY$1,0))/VLOOKUP($A747,ANT_pumpParticles_Export_v2!$A$2:$EY$234,MATCH("Ti_"&amp;LEFT(Sheet1!$J747,3),ANT_pumpParticles_Export_v2!$A$1:$EY$1,0)),""),"")</f>
        <v/>
      </c>
      <c r="AO747" t="str">
        <f>IF(AO$1&lt;&gt;"",IFERROR(VLOOKUP($A747,ANT_pumpParticles_Export_v2!$A$2:$EY$234,MATCH(AO$1&amp;"_"&amp;LEFT(Sheet1!$J747,3),ANT_pumpParticles_Export_v2!$A$1:$EY$1,0))/VLOOKUP($A747,ANT_pumpParticles_Export_v2!$A$2:$EY$234,MATCH("Ti_"&amp;LEFT(Sheet1!$J747,3),ANT_pumpParticles_Export_v2!$A$1:$EY$1,0)),""),"")</f>
        <v/>
      </c>
      <c r="AP747" t="str">
        <f>IF(AP$1&lt;&gt;"",IFERROR(VLOOKUP($A747,ANT_pumpParticles_Export_v2!$A$2:$EY$234,MATCH(AP$1&amp;"_"&amp;LEFT(Sheet1!$J747,3),ANT_pumpParticles_Export_v2!$A$1:$EY$1,0))/VLOOKUP($A747,ANT_pumpParticles_Export_v2!$A$2:$EY$234,MATCH("Ti_"&amp;LEFT(Sheet1!$J747,3),ANT_pumpParticles_Export_v2!$A$1:$EY$1,0)),""),"")</f>
        <v/>
      </c>
      <c r="AQ747" t="str">
        <f>IF(AQ$1&lt;&gt;"",IFERROR(VLOOKUP($A747,ANT_pumpParticles_Export_v2!$A$2:$EY$234,MATCH(AQ$1&amp;"_"&amp;LEFT(Sheet1!$J747,3),ANT_pumpParticles_Export_v2!$A$1:$EY$1,0))/VLOOKUP($A747,ANT_pumpParticles_Export_v2!$A$2:$EY$234,MATCH("Ti_"&amp;LEFT(Sheet1!$J747,3),ANT_pumpParticles_Export_v2!$A$1:$EY$1,0)),""),"")</f>
        <v/>
      </c>
      <c r="AR747" t="str">
        <f>IF(AR$1&lt;&gt;"",IFERROR(VLOOKUP($A747,ANT_pumpParticles_Export_v2!$A$2:$EY$234,MATCH(AR$1&amp;"_"&amp;LEFT(Sheet1!$J747,3),ANT_pumpParticles_Export_v2!$A$1:$EY$1,0))/VLOOKUP($A747,ANT_pumpParticles_Export_v2!$A$2:$EY$234,MATCH("Ti_"&amp;LEFT(Sheet1!$J747,3),ANT_pumpParticles_Export_v2!$A$1:$EY$1,0)),""),"")</f>
        <v/>
      </c>
      <c r="AS747" t="str">
        <f>IF(AS$1&lt;&gt;"",IFERROR(VLOOKUP($A747,ANT_pumpParticles_Export_v2!$A$2:$EY$234,MATCH(AS$1&amp;"_"&amp;LEFT(Sheet1!$J747,3),ANT_pumpParticles_Export_v2!$A$1:$EY$1,0))/VLOOKUP($A747,ANT_pumpParticles_Export_v2!$A$2:$EY$234,MATCH("Ti_"&amp;LEFT(Sheet1!$J747,3),ANT_pumpParticles_Export_v2!$A$1:$EY$1,0)),""),"")</f>
        <v/>
      </c>
      <c r="AT747" t="str">
        <f>IF(AT$1&lt;&gt;"",IFERROR(VLOOKUP($A747,ANT_pumpParticles_Export_v2!$A$2:$EY$234,MATCH(AT$1&amp;"_"&amp;LEFT(Sheet1!$J747,3),ANT_pumpParticles_Export_v2!$A$1:$EY$1,0))/VLOOKUP($A747,ANT_pumpParticles_Export_v2!$A$2:$EY$234,MATCH("Ti_"&amp;LEFT(Sheet1!$J747,3),ANT_pumpParticles_Export_v2!$A$1:$EY$1,0)),""),"")</f>
        <v/>
      </c>
      <c r="AU747">
        <f>IF(AU$1&lt;&gt;"",IFERROR(VLOOKUP($A747,ANT_pumpParticles_Export_v2!$A$2:$EY$234,MATCH(AU$1&amp;"_"&amp;LEFT(Sheet1!$J747,3),ANT_pumpParticles_Export_v2!$A$1:$EY$1,0))/VLOOKUP($A747,ANT_pumpParticles_Export_v2!$A$2:$EY$234,MATCH("Ti_"&amp;LEFT(Sheet1!$J747,3),ANT_pumpParticles_Export_v2!$A$1:$EY$1,0)),""),"")</f>
        <v>3.3757026719421542E-3</v>
      </c>
      <c r="AV747" t="str">
        <f>IF(AV$1&lt;&gt;"",IFERROR(VLOOKUP($A747,ANT_pumpParticles_Export_v2!$A$2:$EY$234,MATCH(AV$1&amp;"_"&amp;LEFT(Sheet1!$J747,3),ANT_pumpParticles_Export_v2!$A$1:$EY$1,0))/VLOOKUP($A747,ANT_pumpParticles_Export_v2!$A$2:$EY$234,MATCH("Ti_"&amp;LEFT(Sheet1!$J747,3),ANT_pumpParticles_Export_v2!$A$1:$EY$1,0)),""),"")</f>
        <v/>
      </c>
      <c r="AW747" t="str">
        <f>IF(AW$1&lt;&gt;"",IFERROR(VLOOKUP($A747,ANT_pumpParticles_Export_v2!$A$2:$EY$234,MATCH(AW$1&amp;"_"&amp;LEFT(Sheet1!$J747,3),ANT_pumpParticles_Export_v2!$A$1:$EY$1,0))/VLOOKUP($A747,ANT_pumpParticles_Export_v2!$A$2:$EY$234,MATCH("Ti_"&amp;LEFT(Sheet1!$J747,3),ANT_pumpParticles_Export_v2!$A$1:$EY$1,0)),""),"")</f>
        <v/>
      </c>
      <c r="AX747" t="str">
        <f>IF(AX$1&lt;&gt;"",IFERROR(VLOOKUP($A747,ANT_pumpParticles_Export_v2!$A$2:$EY$234,MATCH(AX$1&amp;"_"&amp;LEFT(Sheet1!$J747,3),ANT_pumpParticles_Export_v2!$A$1:$EY$1,0))/VLOOKUP($A747,ANT_pumpParticles_Export_v2!$A$2:$EY$234,MATCH("Ti_"&amp;LEFT(Sheet1!$J747,3),ANT_pumpParticles_Export_v2!$A$1:$EY$1,0)),""),"")</f>
        <v/>
      </c>
      <c r="AY747" t="str">
        <f>IF(AY$1&lt;&gt;"",IFERROR(VLOOKUP($A747,ANT_pumpParticles_Export_v2!$A$2:$EY$234,MATCH(AY$1&amp;"_"&amp;LEFT(Sheet1!$J747,3),ANT_pumpParticles_Export_v2!$A$1:$EY$1,0))/VLOOKUP($A747,ANT_pumpParticles_Export_v2!$A$2:$EY$234,MATCH("Ti_"&amp;LEFT(Sheet1!$J747,3),ANT_pumpParticles_Export_v2!$A$1:$EY$1,0)),""),"")</f>
        <v/>
      </c>
      <c r="AZ747" t="str">
        <f>IF(AZ$1&lt;&gt;"",IFERROR(VLOOKUP($A747,ANT_pumpParticles_Export_v2!$A$2:$EY$234,MATCH(AZ$1&amp;"_"&amp;LEFT(Sheet1!$J747,3),ANT_pumpParticles_Export_v2!$A$1:$EY$1,0))/VLOOKUP($A747,ANT_pumpParticles_Export_v2!$A$2:$EY$234,MATCH("Ti_"&amp;LEFT(Sheet1!$J747,3),ANT_pumpParticles_Export_v2!$A$1:$EY$1,0)),""),"")</f>
        <v/>
      </c>
      <c r="BA747" t="str">
        <f>IF(BA$1&lt;&gt;"",IFERROR(VLOOKUP($A747,ANT_pumpParticles_Export_v2!$A$2:$EY$234,MATCH(BA$1&amp;"_"&amp;LEFT(Sheet1!$J747,3),ANT_pumpParticles_Export_v2!$A$1:$EY$1,0))/VLOOKUP($A747,ANT_pumpParticles_Export_v2!$A$2:$EY$234,MATCH("Ti_"&amp;LEFT(Sheet1!$J747,3),ANT_pumpParticles_Export_v2!$A$1:$EY$1,0)),""),"")</f>
        <v/>
      </c>
      <c r="BB747" t="str">
        <f>IF(BB$1&lt;&gt;"",IFERROR(VLOOKUP($A747,ANT_pumpParticles_Export_v2!$A$2:$EY$234,MATCH(BB$1&amp;"_"&amp;LEFT(Sheet1!$J747,3),ANT_pumpParticles_Export_v2!$A$1:$EY$1,0))/VLOOKUP($A747,ANT_pumpParticles_Export_v2!$A$2:$EY$234,MATCH("Ti_"&amp;LEFT(Sheet1!$J747,3),ANT_pumpParticles_Export_v2!$A$1:$EY$1,0)),""),"")</f>
        <v/>
      </c>
      <c r="BC747" t="str">
        <f>IF(BC$1&lt;&gt;"",IFERROR(VLOOKUP($A747,ANT_pumpParticles_Export_v2!$A$2:$EY$234,MATCH(BC$1&amp;"_"&amp;LEFT(Sheet1!$J747,3),ANT_pumpParticles_Export_v2!$A$1:$EY$1,0))/VLOOKUP($A747,ANT_pumpParticles_Export_v2!$A$2:$EY$234,MATCH("Ti_"&amp;LEFT(Sheet1!$J747,3),ANT_pumpParticles_Export_v2!$A$1:$EY$1,0)),""),"")</f>
        <v/>
      </c>
      <c r="BD747" t="str">
        <f>IF(BD$1&lt;&gt;"",IFERROR(VLOOKUP($A747,ANT_pumpParticles_Export_v2!$A$2:$EY$234,MATCH(BD$1&amp;"_"&amp;LEFT(Sheet1!$J747,3),ANT_pumpParticles_Export_v2!$A$1:$EY$1,0))/VLOOKUP($A747,ANT_pumpParticles_Export_v2!$A$2:$EY$234,MATCH("Ti_"&amp;LEFT(Sheet1!$J747,3),ANT_pumpParticles_Export_v2!$A$1:$EY$1,0)),""),"")</f>
        <v/>
      </c>
      <c r="BE747" t="str">
        <f>IF(BE$1&lt;&gt;"",IFERROR(VLOOKUP($A747,ANT_pumpParticles_Export_v2!$A$2:$EY$234,MATCH(BE$1&amp;"_"&amp;LEFT(Sheet1!$J747,3),ANT_pumpParticles_Export_v2!$A$1:$EY$1,0))/VLOOKUP($A747,ANT_pumpParticles_Export_v2!$A$2:$EY$234,MATCH("Ti_"&amp;LEFT(Sheet1!$J747,3),ANT_pumpParticles_Export_v2!$A$1:$EY$1,0)),""),"")</f>
        <v/>
      </c>
      <c r="BF747" t="str">
        <f>IF(BF$1&lt;&gt;"",IFERROR(VLOOKUP($A747,ANT_pumpParticles_Export_v2!$A$2:$EY$234,MATCH(BF$1&amp;"_"&amp;LEFT(Sheet1!$J747,3),ANT_pumpParticles_Export_v2!$A$1:$EY$1,0))/VLOOKUP($A747,ANT_pumpParticles_Export_v2!$A$2:$EY$234,MATCH("Ti_"&amp;LEFT(Sheet1!$J747,3),ANT_pumpParticles_Export_v2!$A$1:$EY$1,0)),""),"")</f>
        <v/>
      </c>
    </row>
    <row r="748" spans="1:58" x14ac:dyDescent="0.3">
      <c r="A748">
        <v>19250</v>
      </c>
      <c r="B748" t="s">
        <v>138</v>
      </c>
      <c r="C748">
        <v>7</v>
      </c>
      <c r="D748" t="s">
        <v>130</v>
      </c>
      <c r="E748">
        <v>-582.82000000000005</v>
      </c>
      <c r="F748">
        <v>-72.962699999999998</v>
      </c>
      <c r="G748">
        <v>-115.8584</v>
      </c>
      <c r="H748">
        <v>82.803799999999995</v>
      </c>
      <c r="I748">
        <v>79.180000000000007</v>
      </c>
      <c r="J748" t="s">
        <v>250</v>
      </c>
      <c r="K748" t="str">
        <f>IF(K$1&lt;&gt;"",IFERROR(VLOOKUP($A748,ANT_pumpParticles_Export_v2!$A$2:$EY$234,MATCH(K$1&amp;"_"&amp;LEFT(Sheet1!$J748,3),ANT_pumpParticles_Export_v2!$A$1:$EY$1,0))/VLOOKUP($A748,ANT_pumpParticles_Export_v2!$A$2:$EY$234,MATCH("Ti_"&amp;LEFT(Sheet1!$J748,3),ANT_pumpParticles_Export_v2!$A$1:$EY$1,0)),""),"")</f>
        <v/>
      </c>
      <c r="L748">
        <f>IF(L$1&lt;&gt;"",IFERROR(VLOOKUP($A748,ANT_pumpParticles_Export_v2!$A$2:$EY$234,MATCH(L$1&amp;"_"&amp;LEFT(Sheet1!$J748,3),ANT_pumpParticles_Export_v2!$A$1:$EY$1,0))/VLOOKUP($A748,ANT_pumpParticles_Export_v2!$A$2:$EY$234,MATCH("Ti_"&amp;LEFT(Sheet1!$J748,3),ANT_pumpParticles_Export_v2!$A$1:$EY$1,0)),""),"")</f>
        <v>9.6857244322800984</v>
      </c>
      <c r="M748" t="str">
        <f>IF(M$1&lt;&gt;"",IFERROR(VLOOKUP($A748,ANT_pumpParticles_Export_v2!$A$2:$EY$234,MATCH(M$1&amp;"_"&amp;LEFT(Sheet1!$J748,3),ANT_pumpParticles_Export_v2!$A$1:$EY$1,0))/VLOOKUP($A748,ANT_pumpParticles_Export_v2!$A$2:$EY$234,MATCH("Ti_"&amp;LEFT(Sheet1!$J748,3),ANT_pumpParticles_Export_v2!$A$1:$EY$1,0)),""),"")</f>
        <v/>
      </c>
      <c r="N748" t="str">
        <f>IF(N$1&lt;&gt;"",IFERROR(VLOOKUP($A748,ANT_pumpParticles_Export_v2!$A$2:$EY$234,MATCH(N$1&amp;"_"&amp;LEFT(Sheet1!$J748,3),ANT_pumpParticles_Export_v2!$A$1:$EY$1,0))/VLOOKUP($A748,ANT_pumpParticles_Export_v2!$A$2:$EY$234,MATCH("Ti_"&amp;LEFT(Sheet1!$J748,3),ANT_pumpParticles_Export_v2!$A$1:$EY$1,0)),""),"")</f>
        <v/>
      </c>
      <c r="O748">
        <f>IF(O$1&lt;&gt;"",IFERROR(VLOOKUP($A748,ANT_pumpParticles_Export_v2!$A$2:$EY$234,MATCH(O$1&amp;"_"&amp;LEFT(Sheet1!$J748,3),ANT_pumpParticles_Export_v2!$A$1:$EY$1,0))/VLOOKUP($A748,ANT_pumpParticles_Export_v2!$A$2:$EY$234,MATCH("Ti_"&amp;LEFT(Sheet1!$J748,3),ANT_pumpParticles_Export_v2!$A$1:$EY$1,0)),""),"")</f>
        <v>5.2605107728268852</v>
      </c>
      <c r="P748">
        <f>IF(P$1&lt;&gt;"",IFERROR(VLOOKUP($A748,ANT_pumpParticles_Export_v2!$A$2:$EY$234,MATCH(P$1&amp;"_"&amp;LEFT(Sheet1!$J748,3),ANT_pumpParticles_Export_v2!$A$1:$EY$1,0))/VLOOKUP($A748,ANT_pumpParticles_Export_v2!$A$2:$EY$234,MATCH("Ti_"&amp;LEFT(Sheet1!$J748,3),ANT_pumpParticles_Export_v2!$A$1:$EY$1,0)),""),"")</f>
        <v>5.2605107728268852</v>
      </c>
      <c r="Q748">
        <f>IF(Q$1&lt;&gt;"",IFERROR(VLOOKUP($A748,ANT_pumpParticles_Export_v2!$A$2:$EY$234,MATCH(Q$1&amp;"_"&amp;LEFT(Sheet1!$J748,3),ANT_pumpParticles_Export_v2!$A$1:$EY$1,0))/VLOOKUP($A748,ANT_pumpParticles_Export_v2!$A$2:$EY$234,MATCH("Ti_"&amp;LEFT(Sheet1!$J748,3),ANT_pumpParticles_Export_v2!$A$1:$EY$1,0)),""),"")</f>
        <v>0.11073486129685879</v>
      </c>
      <c r="R748" t="str">
        <f>IF(R$1&lt;&gt;"",IFERROR(VLOOKUP($A748,ANT_pumpParticles_Export_v2!$A$2:$EY$234,MATCH(R$1&amp;"_"&amp;LEFT(Sheet1!$J748,3),ANT_pumpParticles_Export_v2!$A$1:$EY$1,0))/VLOOKUP($A748,ANT_pumpParticles_Export_v2!$A$2:$EY$234,MATCH("Ti_"&amp;LEFT(Sheet1!$J748,3),ANT_pumpParticles_Export_v2!$A$1:$EY$1,0)),""),"")</f>
        <v/>
      </c>
      <c r="S748" t="str">
        <f>IF(S$1&lt;&gt;"",IFERROR(VLOOKUP($A748,ANT_pumpParticles_Export_v2!$A$2:$EY$234,MATCH(S$1&amp;"_"&amp;LEFT(Sheet1!$J748,3),ANT_pumpParticles_Export_v2!$A$1:$EY$1,0))/VLOOKUP($A748,ANT_pumpParticles_Export_v2!$A$2:$EY$234,MATCH("Ti_"&amp;LEFT(Sheet1!$J748,3),ANT_pumpParticles_Export_v2!$A$1:$EY$1,0)),""),"")</f>
        <v/>
      </c>
      <c r="T748" t="str">
        <f>IF(T$1&lt;&gt;"",IFERROR(VLOOKUP($A748,ANT_pumpParticles_Export_v2!$A$2:$EY$234,MATCH(T$1&amp;"_"&amp;LEFT(Sheet1!$J748,3),ANT_pumpParticles_Export_v2!$A$1:$EY$1,0))/VLOOKUP($A748,ANT_pumpParticles_Export_v2!$A$2:$EY$234,MATCH("Ti_"&amp;LEFT(Sheet1!$J748,3),ANT_pumpParticles_Export_v2!$A$1:$EY$1,0)),""),"")</f>
        <v/>
      </c>
      <c r="U748">
        <f>IF(U$1&lt;&gt;"",IFERROR(VLOOKUP($A748,ANT_pumpParticles_Export_v2!$A$2:$EY$234,MATCH(U$1&amp;"_"&amp;LEFT(Sheet1!$J748,3),ANT_pumpParticles_Export_v2!$A$1:$EY$1,0))/VLOOKUP($A748,ANT_pumpParticles_Export_v2!$A$2:$EY$234,MATCH("Ti_"&amp;LEFT(Sheet1!$J748,3),ANT_pumpParticles_Export_v2!$A$1:$EY$1,0)),""),"")</f>
        <v>0.94103794728102697</v>
      </c>
      <c r="V748" t="str">
        <f>IF(V$1&lt;&gt;"",IFERROR(VLOOKUP($A748,ANT_pumpParticles_Export_v2!$A$2:$EY$234,MATCH(V$1&amp;"_"&amp;LEFT(Sheet1!$J748,3),ANT_pumpParticles_Export_v2!$A$1:$EY$1,0))/VLOOKUP($A748,ANT_pumpParticles_Export_v2!$A$2:$EY$234,MATCH("Ti_"&amp;LEFT(Sheet1!$J748,3),ANT_pumpParticles_Export_v2!$A$1:$EY$1,0)),""),"")</f>
        <v/>
      </c>
      <c r="W748">
        <f>IF(W$1&lt;&gt;"",IFERROR(VLOOKUP($A748,ANT_pumpParticles_Export_v2!$A$2:$EY$234,MATCH(W$1&amp;"_"&amp;LEFT(Sheet1!$J748,3),ANT_pumpParticles_Export_v2!$A$1:$EY$1,0))/VLOOKUP($A748,ANT_pumpParticles_Export_v2!$A$2:$EY$234,MATCH("Ti_"&amp;LEFT(Sheet1!$J748,3),ANT_pumpParticles_Export_v2!$A$1:$EY$1,0)),""),"")</f>
        <v>1.3644854159306395E-3</v>
      </c>
      <c r="X748">
        <f>IF(X$1&lt;&gt;"",IFERROR(VLOOKUP($A748,ANT_pumpParticles_Export_v2!$A$2:$EY$234,MATCH(X$1&amp;"_"&amp;LEFT(Sheet1!$J748,3),ANT_pumpParticles_Export_v2!$A$1:$EY$1,0))/VLOOKUP($A748,ANT_pumpParticles_Export_v2!$A$2:$EY$234,MATCH("Ti_"&amp;LEFT(Sheet1!$J748,3),ANT_pumpParticles_Export_v2!$A$1:$EY$1,0)),""),"")</f>
        <v>4.2120580941570349</v>
      </c>
      <c r="Y748" t="str">
        <f>IF(Y$1&lt;&gt;"",IFERROR(VLOOKUP($A748,ANT_pumpParticles_Export_v2!$A$2:$EY$234,MATCH(Y$1&amp;"_"&amp;LEFT(Sheet1!$J748,3),ANT_pumpParticles_Export_v2!$A$1:$EY$1,0))/VLOOKUP($A748,ANT_pumpParticles_Export_v2!$A$2:$EY$234,MATCH("Ti_"&amp;LEFT(Sheet1!$J748,3),ANT_pumpParticles_Export_v2!$A$1:$EY$1,0)),""),"")</f>
        <v/>
      </c>
      <c r="Z748" t="str">
        <f>IF(Z$1&lt;&gt;"",IFERROR(VLOOKUP($A748,ANT_pumpParticles_Export_v2!$A$2:$EY$234,MATCH(Z$1&amp;"_"&amp;LEFT(Sheet1!$J748,3),ANT_pumpParticles_Export_v2!$A$1:$EY$1,0))/VLOOKUP($A748,ANT_pumpParticles_Export_v2!$A$2:$EY$234,MATCH("Ti_"&amp;LEFT(Sheet1!$J748,3),ANT_pumpParticles_Export_v2!$A$1:$EY$1,0)),""),"")</f>
        <v/>
      </c>
      <c r="AA748">
        <f>IF(AA$1&lt;&gt;"",IFERROR(VLOOKUP($A748,ANT_pumpParticles_Export_v2!$A$2:$EY$234,MATCH(AA$1&amp;"_"&amp;LEFT(Sheet1!$J748,3),ANT_pumpParticles_Export_v2!$A$1:$EY$1,0))/VLOOKUP($A748,ANT_pumpParticles_Export_v2!$A$2:$EY$234,MATCH("Ti_"&amp;LEFT(Sheet1!$J748,3),ANT_pumpParticles_Export_v2!$A$1:$EY$1,0)),""),"")</f>
        <v>6.5835774272578321E-2</v>
      </c>
      <c r="AB748">
        <f>IF(AB$1&lt;&gt;"",IFERROR(VLOOKUP($A748,ANT_pumpParticles_Export_v2!$A$2:$EY$234,MATCH(AB$1&amp;"_"&amp;LEFT(Sheet1!$J748,3),ANT_pumpParticles_Export_v2!$A$1:$EY$1,0))/VLOOKUP($A748,ANT_pumpParticles_Export_v2!$A$2:$EY$234,MATCH("Ti_"&amp;LEFT(Sheet1!$J748,3),ANT_pumpParticles_Export_v2!$A$1:$EY$1,0)),""),"")</f>
        <v>1.4440827572953932E-3</v>
      </c>
      <c r="AC748">
        <f>IF(AC$1&lt;&gt;"",IFERROR(VLOOKUP($A748,ANT_pumpParticles_Export_v2!$A$2:$EY$234,MATCH(AC$1&amp;"_"&amp;LEFT(Sheet1!$J748,3),ANT_pumpParticles_Export_v2!$A$1:$EY$1,0))/VLOOKUP($A748,ANT_pumpParticles_Export_v2!$A$2:$EY$234,MATCH("Ti_"&amp;LEFT(Sheet1!$J748,3),ANT_pumpParticles_Export_v2!$A$1:$EY$1,0)),""),"")</f>
        <v>5.2064047409327331E-2</v>
      </c>
      <c r="AD748" t="str">
        <f>IF(AD$1&lt;&gt;"",IFERROR(VLOOKUP($A748,ANT_pumpParticles_Export_v2!$A$2:$EY$234,MATCH(AD$1&amp;"_"&amp;LEFT(Sheet1!$J748,3),ANT_pumpParticles_Export_v2!$A$1:$EY$1,0))/VLOOKUP($A748,ANT_pumpParticles_Export_v2!$A$2:$EY$234,MATCH("Ti_"&amp;LEFT(Sheet1!$J748,3),ANT_pumpParticles_Export_v2!$A$1:$EY$1,0)),""),"")</f>
        <v/>
      </c>
      <c r="AE748">
        <f>IF(AE$1&lt;&gt;"",IFERROR(VLOOKUP($A748,ANT_pumpParticles_Export_v2!$A$2:$EY$234,MATCH(AE$1&amp;"_"&amp;LEFT(Sheet1!$J748,3),ANT_pumpParticles_Export_v2!$A$1:$EY$1,0))/VLOOKUP($A748,ANT_pumpParticles_Export_v2!$A$2:$EY$234,MATCH("Ti_"&amp;LEFT(Sheet1!$J748,3),ANT_pumpParticles_Export_v2!$A$1:$EY$1,0)),""),"")</f>
        <v>7.0464986451107435E-3</v>
      </c>
      <c r="AF748">
        <f>IF(AF$1&lt;&gt;"",IFERROR(VLOOKUP($A748,ANT_pumpParticles_Export_v2!$A$2:$EY$234,MATCH(AF$1&amp;"_"&amp;LEFT(Sheet1!$J748,3),ANT_pumpParticles_Export_v2!$A$1:$EY$1,0))/VLOOKUP($A748,ANT_pumpParticles_Export_v2!$A$2:$EY$234,MATCH("Ti_"&amp;LEFT(Sheet1!$J748,3),ANT_pumpParticles_Export_v2!$A$1:$EY$1,0)),""),"")</f>
        <v>9.5657435690040087E-3</v>
      </c>
      <c r="AG748">
        <f>IF(AG$1&lt;&gt;"",IFERROR(VLOOKUP($A748,ANT_pumpParticles_Export_v2!$A$2:$EY$234,MATCH(AG$1&amp;"_"&amp;LEFT(Sheet1!$J748,3),ANT_pumpParticles_Export_v2!$A$1:$EY$1,0))/VLOOKUP($A748,ANT_pumpParticles_Export_v2!$A$2:$EY$234,MATCH("Ti_"&amp;LEFT(Sheet1!$J748,3),ANT_pumpParticles_Export_v2!$A$1:$EY$1,0)),""),"")</f>
        <v>9.4970710099910594E-2</v>
      </c>
      <c r="AH748" t="str">
        <f>IF(AH$1&lt;&gt;"",IFERROR(VLOOKUP($A748,ANT_pumpParticles_Export_v2!$A$2:$EY$234,MATCH(AH$1&amp;"_"&amp;LEFT(Sheet1!$J748,3),ANT_pumpParticles_Export_v2!$A$1:$EY$1,0))/VLOOKUP($A748,ANT_pumpParticles_Export_v2!$A$2:$EY$234,MATCH("Ti_"&amp;LEFT(Sheet1!$J748,3),ANT_pumpParticles_Export_v2!$A$1:$EY$1,0)),""),"")</f>
        <v/>
      </c>
      <c r="AI748">
        <f>IF(AI$1&lt;&gt;"",IFERROR(VLOOKUP($A748,ANT_pumpParticles_Export_v2!$A$2:$EY$234,MATCH(AI$1&amp;"_"&amp;LEFT(Sheet1!$J748,3),ANT_pumpParticles_Export_v2!$A$1:$EY$1,0))/VLOOKUP($A748,ANT_pumpParticles_Export_v2!$A$2:$EY$234,MATCH("Ti_"&amp;LEFT(Sheet1!$J748,3),ANT_pumpParticles_Export_v2!$A$1:$EY$1,0)),""),"")</f>
        <v>7.6107595505776698E-2</v>
      </c>
      <c r="AJ748" t="str">
        <f>IF(AJ$1&lt;&gt;"",IFERROR(VLOOKUP($A748,ANT_pumpParticles_Export_v2!$A$2:$EY$234,MATCH(AJ$1&amp;"_"&amp;LEFT(Sheet1!$J748,3),ANT_pumpParticles_Export_v2!$A$1:$EY$1,0))/VLOOKUP($A748,ANT_pumpParticles_Export_v2!$A$2:$EY$234,MATCH("Ti_"&amp;LEFT(Sheet1!$J748,3),ANT_pumpParticles_Export_v2!$A$1:$EY$1,0)),""),"")</f>
        <v/>
      </c>
      <c r="AK748" t="str">
        <f>IF(AK$1&lt;&gt;"",IFERROR(VLOOKUP($A748,ANT_pumpParticles_Export_v2!$A$2:$EY$234,MATCH(AK$1&amp;"_"&amp;LEFT(Sheet1!$J748,3),ANT_pumpParticles_Export_v2!$A$1:$EY$1,0))/VLOOKUP($A748,ANT_pumpParticles_Export_v2!$A$2:$EY$234,MATCH("Ti_"&amp;LEFT(Sheet1!$J748,3),ANT_pumpParticles_Export_v2!$A$1:$EY$1,0)),""),"")</f>
        <v/>
      </c>
      <c r="AL748" t="str">
        <f>IF(AL$1&lt;&gt;"",IFERROR(VLOOKUP($A748,ANT_pumpParticles_Export_v2!$A$2:$EY$234,MATCH(AL$1&amp;"_"&amp;LEFT(Sheet1!$J748,3),ANT_pumpParticles_Export_v2!$A$1:$EY$1,0))/VLOOKUP($A748,ANT_pumpParticles_Export_v2!$A$2:$EY$234,MATCH("Ti_"&amp;LEFT(Sheet1!$J748,3),ANT_pumpParticles_Export_v2!$A$1:$EY$1,0)),""),"")</f>
        <v/>
      </c>
      <c r="AM748">
        <f>IF(AM$1&lt;&gt;"",IFERROR(VLOOKUP($A748,ANT_pumpParticles_Export_v2!$A$2:$EY$234,MATCH(AM$1&amp;"_"&amp;LEFT(Sheet1!$J748,3),ANT_pumpParticles_Export_v2!$A$1:$EY$1,0))/VLOOKUP($A748,ANT_pumpParticles_Export_v2!$A$2:$EY$234,MATCH("Ti_"&amp;LEFT(Sheet1!$J748,3),ANT_pumpParticles_Export_v2!$A$1:$EY$1,0)),""),"")</f>
        <v>1.8430550798620521E-2</v>
      </c>
      <c r="AN748">
        <f>IF(AN$1&lt;&gt;"",IFERROR(VLOOKUP($A748,ANT_pumpParticles_Export_v2!$A$2:$EY$234,MATCH(AN$1&amp;"_"&amp;LEFT(Sheet1!$J748,3),ANT_pumpParticles_Export_v2!$A$1:$EY$1,0))/VLOOKUP($A748,ANT_pumpParticles_Export_v2!$A$2:$EY$234,MATCH("Ti_"&amp;LEFT(Sheet1!$J748,3),ANT_pumpParticles_Export_v2!$A$1:$EY$1,0)),""),"")</f>
        <v>1.587433493723071E-3</v>
      </c>
      <c r="AO748" t="str">
        <f>IF(AO$1&lt;&gt;"",IFERROR(VLOOKUP($A748,ANT_pumpParticles_Export_v2!$A$2:$EY$234,MATCH(AO$1&amp;"_"&amp;LEFT(Sheet1!$J748,3),ANT_pumpParticles_Export_v2!$A$1:$EY$1,0))/VLOOKUP($A748,ANT_pumpParticles_Export_v2!$A$2:$EY$234,MATCH("Ti_"&amp;LEFT(Sheet1!$J748,3),ANT_pumpParticles_Export_v2!$A$1:$EY$1,0)),""),"")</f>
        <v/>
      </c>
      <c r="AP748" t="str">
        <f>IF(AP$1&lt;&gt;"",IFERROR(VLOOKUP($A748,ANT_pumpParticles_Export_v2!$A$2:$EY$234,MATCH(AP$1&amp;"_"&amp;LEFT(Sheet1!$J748,3),ANT_pumpParticles_Export_v2!$A$1:$EY$1,0))/VLOOKUP($A748,ANT_pumpParticles_Export_v2!$A$2:$EY$234,MATCH("Ti_"&amp;LEFT(Sheet1!$J748,3),ANT_pumpParticles_Export_v2!$A$1:$EY$1,0)),""),"")</f>
        <v/>
      </c>
      <c r="AQ748">
        <f>IF(AQ$1&lt;&gt;"",IFERROR(VLOOKUP($A748,ANT_pumpParticles_Export_v2!$A$2:$EY$234,MATCH(AQ$1&amp;"_"&amp;LEFT(Sheet1!$J748,3),ANT_pumpParticles_Export_v2!$A$1:$EY$1,0))/VLOOKUP($A748,ANT_pumpParticles_Export_v2!$A$2:$EY$234,MATCH("Ti_"&amp;LEFT(Sheet1!$J748,3),ANT_pumpParticles_Export_v2!$A$1:$EY$1,0)),""),"")</f>
        <v>1.8594246465443568E-3</v>
      </c>
      <c r="AR748" t="str">
        <f>IF(AR$1&lt;&gt;"",IFERROR(VLOOKUP($A748,ANT_pumpParticles_Export_v2!$A$2:$EY$234,MATCH(AR$1&amp;"_"&amp;LEFT(Sheet1!$J748,3),ANT_pumpParticles_Export_v2!$A$1:$EY$1,0))/VLOOKUP($A748,ANT_pumpParticles_Export_v2!$A$2:$EY$234,MATCH("Ti_"&amp;LEFT(Sheet1!$J748,3),ANT_pumpParticles_Export_v2!$A$1:$EY$1,0)),""),"")</f>
        <v/>
      </c>
      <c r="AS748" t="str">
        <f>IF(AS$1&lt;&gt;"",IFERROR(VLOOKUP($A748,ANT_pumpParticles_Export_v2!$A$2:$EY$234,MATCH(AS$1&amp;"_"&amp;LEFT(Sheet1!$J748,3),ANT_pumpParticles_Export_v2!$A$1:$EY$1,0))/VLOOKUP($A748,ANT_pumpParticles_Export_v2!$A$2:$EY$234,MATCH("Ti_"&amp;LEFT(Sheet1!$J748,3),ANT_pumpParticles_Export_v2!$A$1:$EY$1,0)),""),"")</f>
        <v/>
      </c>
      <c r="AT748" t="str">
        <f>IF(AT$1&lt;&gt;"",IFERROR(VLOOKUP($A748,ANT_pumpParticles_Export_v2!$A$2:$EY$234,MATCH(AT$1&amp;"_"&amp;LEFT(Sheet1!$J748,3),ANT_pumpParticles_Export_v2!$A$1:$EY$1,0))/VLOOKUP($A748,ANT_pumpParticles_Export_v2!$A$2:$EY$234,MATCH("Ti_"&amp;LEFT(Sheet1!$J748,3),ANT_pumpParticles_Export_v2!$A$1:$EY$1,0)),""),"")</f>
        <v/>
      </c>
      <c r="AU748">
        <f>IF(AU$1&lt;&gt;"",IFERROR(VLOOKUP($A748,ANT_pumpParticles_Export_v2!$A$2:$EY$234,MATCH(AU$1&amp;"_"&amp;LEFT(Sheet1!$J748,3),ANT_pumpParticles_Export_v2!$A$1:$EY$1,0))/VLOOKUP($A748,ANT_pumpParticles_Export_v2!$A$2:$EY$234,MATCH("Ti_"&amp;LEFT(Sheet1!$J748,3),ANT_pumpParticles_Export_v2!$A$1:$EY$1,0)),""),"")</f>
        <v>3.8621188568609458E-3</v>
      </c>
      <c r="AV748" t="str">
        <f>IF(AV$1&lt;&gt;"",IFERROR(VLOOKUP($A748,ANT_pumpParticles_Export_v2!$A$2:$EY$234,MATCH(AV$1&amp;"_"&amp;LEFT(Sheet1!$J748,3),ANT_pumpParticles_Export_v2!$A$1:$EY$1,0))/VLOOKUP($A748,ANT_pumpParticles_Export_v2!$A$2:$EY$234,MATCH("Ti_"&amp;LEFT(Sheet1!$J748,3),ANT_pumpParticles_Export_v2!$A$1:$EY$1,0)),""),"")</f>
        <v/>
      </c>
      <c r="AW748" t="str">
        <f>IF(AW$1&lt;&gt;"",IFERROR(VLOOKUP($A748,ANT_pumpParticles_Export_v2!$A$2:$EY$234,MATCH(AW$1&amp;"_"&amp;LEFT(Sheet1!$J748,3),ANT_pumpParticles_Export_v2!$A$1:$EY$1,0))/VLOOKUP($A748,ANT_pumpParticles_Export_v2!$A$2:$EY$234,MATCH("Ti_"&amp;LEFT(Sheet1!$J748,3),ANT_pumpParticles_Export_v2!$A$1:$EY$1,0)),""),"")</f>
        <v/>
      </c>
      <c r="AX748" t="str">
        <f>IF(AX$1&lt;&gt;"",IFERROR(VLOOKUP($A748,ANT_pumpParticles_Export_v2!$A$2:$EY$234,MATCH(AX$1&amp;"_"&amp;LEFT(Sheet1!$J748,3),ANT_pumpParticles_Export_v2!$A$1:$EY$1,0))/VLOOKUP($A748,ANT_pumpParticles_Export_v2!$A$2:$EY$234,MATCH("Ti_"&amp;LEFT(Sheet1!$J748,3),ANT_pumpParticles_Export_v2!$A$1:$EY$1,0)),""),"")</f>
        <v/>
      </c>
      <c r="AY748" t="str">
        <f>IF(AY$1&lt;&gt;"",IFERROR(VLOOKUP($A748,ANT_pumpParticles_Export_v2!$A$2:$EY$234,MATCH(AY$1&amp;"_"&amp;LEFT(Sheet1!$J748,3),ANT_pumpParticles_Export_v2!$A$1:$EY$1,0))/VLOOKUP($A748,ANT_pumpParticles_Export_v2!$A$2:$EY$234,MATCH("Ti_"&amp;LEFT(Sheet1!$J748,3),ANT_pumpParticles_Export_v2!$A$1:$EY$1,0)),""),"")</f>
        <v/>
      </c>
      <c r="AZ748" t="str">
        <f>IF(AZ$1&lt;&gt;"",IFERROR(VLOOKUP($A748,ANT_pumpParticles_Export_v2!$A$2:$EY$234,MATCH(AZ$1&amp;"_"&amp;LEFT(Sheet1!$J748,3),ANT_pumpParticles_Export_v2!$A$1:$EY$1,0))/VLOOKUP($A748,ANT_pumpParticles_Export_v2!$A$2:$EY$234,MATCH("Ti_"&amp;LEFT(Sheet1!$J748,3),ANT_pumpParticles_Export_v2!$A$1:$EY$1,0)),""),"")</f>
        <v/>
      </c>
      <c r="BA748" t="str">
        <f>IF(BA$1&lt;&gt;"",IFERROR(VLOOKUP($A748,ANT_pumpParticles_Export_v2!$A$2:$EY$234,MATCH(BA$1&amp;"_"&amp;LEFT(Sheet1!$J748,3),ANT_pumpParticles_Export_v2!$A$1:$EY$1,0))/VLOOKUP($A748,ANT_pumpParticles_Export_v2!$A$2:$EY$234,MATCH("Ti_"&amp;LEFT(Sheet1!$J748,3),ANT_pumpParticles_Export_v2!$A$1:$EY$1,0)),""),"")</f>
        <v/>
      </c>
      <c r="BB748" t="str">
        <f>IF(BB$1&lt;&gt;"",IFERROR(VLOOKUP($A748,ANT_pumpParticles_Export_v2!$A$2:$EY$234,MATCH(BB$1&amp;"_"&amp;LEFT(Sheet1!$J748,3),ANT_pumpParticles_Export_v2!$A$1:$EY$1,0))/VLOOKUP($A748,ANT_pumpParticles_Export_v2!$A$2:$EY$234,MATCH("Ti_"&amp;LEFT(Sheet1!$J748,3),ANT_pumpParticles_Export_v2!$A$1:$EY$1,0)),""),"")</f>
        <v/>
      </c>
      <c r="BC748" t="str">
        <f>IF(BC$1&lt;&gt;"",IFERROR(VLOOKUP($A748,ANT_pumpParticles_Export_v2!$A$2:$EY$234,MATCH(BC$1&amp;"_"&amp;LEFT(Sheet1!$J748,3),ANT_pumpParticles_Export_v2!$A$1:$EY$1,0))/VLOOKUP($A748,ANT_pumpParticles_Export_v2!$A$2:$EY$234,MATCH("Ti_"&amp;LEFT(Sheet1!$J748,3),ANT_pumpParticles_Export_v2!$A$1:$EY$1,0)),""),"")</f>
        <v/>
      </c>
      <c r="BD748" t="str">
        <f>IF(BD$1&lt;&gt;"",IFERROR(VLOOKUP($A748,ANT_pumpParticles_Export_v2!$A$2:$EY$234,MATCH(BD$1&amp;"_"&amp;LEFT(Sheet1!$J748,3),ANT_pumpParticles_Export_v2!$A$1:$EY$1,0))/VLOOKUP($A748,ANT_pumpParticles_Export_v2!$A$2:$EY$234,MATCH("Ti_"&amp;LEFT(Sheet1!$J748,3),ANT_pumpParticles_Export_v2!$A$1:$EY$1,0)),""),"")</f>
        <v/>
      </c>
      <c r="BE748" t="str">
        <f>IF(BE$1&lt;&gt;"",IFERROR(VLOOKUP($A748,ANT_pumpParticles_Export_v2!$A$2:$EY$234,MATCH(BE$1&amp;"_"&amp;LEFT(Sheet1!$J748,3),ANT_pumpParticles_Export_v2!$A$1:$EY$1,0))/VLOOKUP($A748,ANT_pumpParticles_Export_v2!$A$2:$EY$234,MATCH("Ti_"&amp;LEFT(Sheet1!$J748,3),ANT_pumpParticles_Export_v2!$A$1:$EY$1,0)),""),"")</f>
        <v/>
      </c>
      <c r="BF748" t="str">
        <f>IF(BF$1&lt;&gt;"",IFERROR(VLOOKUP($A748,ANT_pumpParticles_Export_v2!$A$2:$EY$234,MATCH(BF$1&amp;"_"&amp;LEFT(Sheet1!$J748,3),ANT_pumpParticles_Export_v2!$A$1:$EY$1,0))/VLOOKUP($A748,ANT_pumpParticles_Export_v2!$A$2:$EY$234,MATCH("Ti_"&amp;LEFT(Sheet1!$J748,3),ANT_pumpParticles_Export_v2!$A$1:$EY$1,0)),""),"")</f>
        <v/>
      </c>
    </row>
    <row r="749" spans="1:58" x14ac:dyDescent="0.3">
      <c r="A749">
        <v>19251</v>
      </c>
      <c r="B749" t="s">
        <v>138</v>
      </c>
      <c r="C749">
        <v>7</v>
      </c>
      <c r="D749" t="s">
        <v>130</v>
      </c>
      <c r="E749">
        <v>-563.03</v>
      </c>
      <c r="F749">
        <v>-72.962699999999998</v>
      </c>
      <c r="G749">
        <v>-115.8584</v>
      </c>
      <c r="H749">
        <v>82.803799999999995</v>
      </c>
      <c r="I749">
        <v>98.97</v>
      </c>
      <c r="J749" t="s">
        <v>250</v>
      </c>
      <c r="K749" t="str">
        <f>IF(K$1&lt;&gt;"",IFERROR(VLOOKUP($A749,ANT_pumpParticles_Export_v2!$A$2:$EY$234,MATCH(K$1&amp;"_"&amp;LEFT(Sheet1!$J749,3),ANT_pumpParticles_Export_v2!$A$1:$EY$1,0))/VLOOKUP($A749,ANT_pumpParticles_Export_v2!$A$2:$EY$234,MATCH("Ti_"&amp;LEFT(Sheet1!$J749,3),ANT_pumpParticles_Export_v2!$A$1:$EY$1,0)),""),"")</f>
        <v/>
      </c>
      <c r="L749">
        <f>IF(L$1&lt;&gt;"",IFERROR(VLOOKUP($A749,ANT_pumpParticles_Export_v2!$A$2:$EY$234,MATCH(L$1&amp;"_"&amp;LEFT(Sheet1!$J749,3),ANT_pumpParticles_Export_v2!$A$1:$EY$1,0))/VLOOKUP($A749,ANT_pumpParticles_Export_v2!$A$2:$EY$234,MATCH("Ti_"&amp;LEFT(Sheet1!$J749,3),ANT_pumpParticles_Export_v2!$A$1:$EY$1,0)),""),"")</f>
        <v>5.890801798621248</v>
      </c>
      <c r="M749" t="str">
        <f>IF(M$1&lt;&gt;"",IFERROR(VLOOKUP($A749,ANT_pumpParticles_Export_v2!$A$2:$EY$234,MATCH(M$1&amp;"_"&amp;LEFT(Sheet1!$J749,3),ANT_pumpParticles_Export_v2!$A$1:$EY$1,0))/VLOOKUP($A749,ANT_pumpParticles_Export_v2!$A$2:$EY$234,MATCH("Ti_"&amp;LEFT(Sheet1!$J749,3),ANT_pumpParticles_Export_v2!$A$1:$EY$1,0)),""),"")</f>
        <v/>
      </c>
      <c r="N749" t="str">
        <f>IF(N$1&lt;&gt;"",IFERROR(VLOOKUP($A749,ANT_pumpParticles_Export_v2!$A$2:$EY$234,MATCH(N$1&amp;"_"&amp;LEFT(Sheet1!$J749,3),ANT_pumpParticles_Export_v2!$A$1:$EY$1,0))/VLOOKUP($A749,ANT_pumpParticles_Export_v2!$A$2:$EY$234,MATCH("Ti_"&amp;LEFT(Sheet1!$J749,3),ANT_pumpParticles_Export_v2!$A$1:$EY$1,0)),""),"")</f>
        <v/>
      </c>
      <c r="O749">
        <f>IF(O$1&lt;&gt;"",IFERROR(VLOOKUP($A749,ANT_pumpParticles_Export_v2!$A$2:$EY$234,MATCH(O$1&amp;"_"&amp;LEFT(Sheet1!$J749,3),ANT_pumpParticles_Export_v2!$A$1:$EY$1,0))/VLOOKUP($A749,ANT_pumpParticles_Export_v2!$A$2:$EY$234,MATCH("Ti_"&amp;LEFT(Sheet1!$J749,3),ANT_pumpParticles_Export_v2!$A$1:$EY$1,0)),""),"")</f>
        <v>4.900058798008331</v>
      </c>
      <c r="P749">
        <f>IF(P$1&lt;&gt;"",IFERROR(VLOOKUP($A749,ANT_pumpParticles_Export_v2!$A$2:$EY$234,MATCH(P$1&amp;"_"&amp;LEFT(Sheet1!$J749,3),ANT_pumpParticles_Export_v2!$A$1:$EY$1,0))/VLOOKUP($A749,ANT_pumpParticles_Export_v2!$A$2:$EY$234,MATCH("Ti_"&amp;LEFT(Sheet1!$J749,3),ANT_pumpParticles_Export_v2!$A$1:$EY$1,0)),""),"")</f>
        <v>4.900058798008331</v>
      </c>
      <c r="Q749">
        <f>IF(Q$1&lt;&gt;"",IFERROR(VLOOKUP($A749,ANT_pumpParticles_Export_v2!$A$2:$EY$234,MATCH(Q$1&amp;"_"&amp;LEFT(Sheet1!$J749,3),ANT_pumpParticles_Export_v2!$A$1:$EY$1,0))/VLOOKUP($A749,ANT_pumpParticles_Export_v2!$A$2:$EY$234,MATCH("Ti_"&amp;LEFT(Sheet1!$J749,3),ANT_pumpParticles_Export_v2!$A$1:$EY$1,0)),""),"")</f>
        <v>0.1720253989921699</v>
      </c>
      <c r="R749" t="str">
        <f>IF(R$1&lt;&gt;"",IFERROR(VLOOKUP($A749,ANT_pumpParticles_Export_v2!$A$2:$EY$234,MATCH(R$1&amp;"_"&amp;LEFT(Sheet1!$J749,3),ANT_pumpParticles_Export_v2!$A$1:$EY$1,0))/VLOOKUP($A749,ANT_pumpParticles_Export_v2!$A$2:$EY$234,MATCH("Ti_"&amp;LEFT(Sheet1!$J749,3),ANT_pumpParticles_Export_v2!$A$1:$EY$1,0)),""),"")</f>
        <v/>
      </c>
      <c r="S749" t="str">
        <f>IF(S$1&lt;&gt;"",IFERROR(VLOOKUP($A749,ANT_pumpParticles_Export_v2!$A$2:$EY$234,MATCH(S$1&amp;"_"&amp;LEFT(Sheet1!$J749,3),ANT_pumpParticles_Export_v2!$A$1:$EY$1,0))/VLOOKUP($A749,ANT_pumpParticles_Export_v2!$A$2:$EY$234,MATCH("Ti_"&amp;LEFT(Sheet1!$J749,3),ANT_pumpParticles_Export_v2!$A$1:$EY$1,0)),""),"")</f>
        <v/>
      </c>
      <c r="T749" t="str">
        <f>IF(T$1&lt;&gt;"",IFERROR(VLOOKUP($A749,ANT_pumpParticles_Export_v2!$A$2:$EY$234,MATCH(T$1&amp;"_"&amp;LEFT(Sheet1!$J749,3),ANT_pumpParticles_Export_v2!$A$1:$EY$1,0))/VLOOKUP($A749,ANT_pumpParticles_Export_v2!$A$2:$EY$234,MATCH("Ti_"&amp;LEFT(Sheet1!$J749,3),ANT_pumpParticles_Export_v2!$A$1:$EY$1,0)),""),"")</f>
        <v/>
      </c>
      <c r="U749">
        <f>IF(U$1&lt;&gt;"",IFERROR(VLOOKUP($A749,ANT_pumpParticles_Export_v2!$A$2:$EY$234,MATCH(U$1&amp;"_"&amp;LEFT(Sheet1!$J749,3),ANT_pumpParticles_Export_v2!$A$1:$EY$1,0))/VLOOKUP($A749,ANT_pumpParticles_Export_v2!$A$2:$EY$234,MATCH("Ti_"&amp;LEFT(Sheet1!$J749,3),ANT_pumpParticles_Export_v2!$A$1:$EY$1,0)),""),"")</f>
        <v>1.1010362761474477</v>
      </c>
      <c r="V749" t="str">
        <f>IF(V$1&lt;&gt;"",IFERROR(VLOOKUP($A749,ANT_pumpParticles_Export_v2!$A$2:$EY$234,MATCH(V$1&amp;"_"&amp;LEFT(Sheet1!$J749,3),ANT_pumpParticles_Export_v2!$A$1:$EY$1,0))/VLOOKUP($A749,ANT_pumpParticles_Export_v2!$A$2:$EY$234,MATCH("Ti_"&amp;LEFT(Sheet1!$J749,3),ANT_pumpParticles_Export_v2!$A$1:$EY$1,0)),""),"")</f>
        <v/>
      </c>
      <c r="W749">
        <f>IF(W$1&lt;&gt;"",IFERROR(VLOOKUP($A749,ANT_pumpParticles_Export_v2!$A$2:$EY$234,MATCH(W$1&amp;"_"&amp;LEFT(Sheet1!$J749,3),ANT_pumpParticles_Export_v2!$A$1:$EY$1,0))/VLOOKUP($A749,ANT_pumpParticles_Export_v2!$A$2:$EY$234,MATCH("Ti_"&amp;LEFT(Sheet1!$J749,3),ANT_pumpParticles_Export_v2!$A$1:$EY$1,0)),""),"")</f>
        <v>1.419423897557471E-3</v>
      </c>
      <c r="X749">
        <f>IF(X$1&lt;&gt;"",IFERROR(VLOOKUP($A749,ANT_pumpParticles_Export_v2!$A$2:$EY$234,MATCH(X$1&amp;"_"&amp;LEFT(Sheet1!$J749,3),ANT_pumpParticles_Export_v2!$A$1:$EY$1,0))/VLOOKUP($A749,ANT_pumpParticles_Export_v2!$A$2:$EY$234,MATCH("Ti_"&amp;LEFT(Sheet1!$J749,3),ANT_pumpParticles_Export_v2!$A$1:$EY$1,0)),""),"")</f>
        <v>2.5390726834120603</v>
      </c>
      <c r="Y749" t="str">
        <f>IF(Y$1&lt;&gt;"",IFERROR(VLOOKUP($A749,ANT_pumpParticles_Export_v2!$A$2:$EY$234,MATCH(Y$1&amp;"_"&amp;LEFT(Sheet1!$J749,3),ANT_pumpParticles_Export_v2!$A$1:$EY$1,0))/VLOOKUP($A749,ANT_pumpParticles_Export_v2!$A$2:$EY$234,MATCH("Ti_"&amp;LEFT(Sheet1!$J749,3),ANT_pumpParticles_Export_v2!$A$1:$EY$1,0)),""),"")</f>
        <v/>
      </c>
      <c r="Z749" t="str">
        <f>IF(Z$1&lt;&gt;"",IFERROR(VLOOKUP($A749,ANT_pumpParticles_Export_v2!$A$2:$EY$234,MATCH(Z$1&amp;"_"&amp;LEFT(Sheet1!$J749,3),ANT_pumpParticles_Export_v2!$A$1:$EY$1,0))/VLOOKUP($A749,ANT_pumpParticles_Export_v2!$A$2:$EY$234,MATCH("Ti_"&amp;LEFT(Sheet1!$J749,3),ANT_pumpParticles_Export_v2!$A$1:$EY$1,0)),""),"")</f>
        <v/>
      </c>
      <c r="AA749">
        <f>IF(AA$1&lt;&gt;"",IFERROR(VLOOKUP($A749,ANT_pumpParticles_Export_v2!$A$2:$EY$234,MATCH(AA$1&amp;"_"&amp;LEFT(Sheet1!$J749,3),ANT_pumpParticles_Export_v2!$A$1:$EY$1,0))/VLOOKUP($A749,ANT_pumpParticles_Export_v2!$A$2:$EY$234,MATCH("Ti_"&amp;LEFT(Sheet1!$J749,3),ANT_pumpParticles_Export_v2!$A$1:$EY$1,0)),""),"")</f>
        <v>6.9657504393676031E-2</v>
      </c>
      <c r="AB749">
        <f>IF(AB$1&lt;&gt;"",IFERROR(VLOOKUP($A749,ANT_pumpParticles_Export_v2!$A$2:$EY$234,MATCH(AB$1&amp;"_"&amp;LEFT(Sheet1!$J749,3),ANT_pumpParticles_Export_v2!$A$1:$EY$1,0))/VLOOKUP($A749,ANT_pumpParticles_Export_v2!$A$2:$EY$234,MATCH("Ti_"&amp;LEFT(Sheet1!$J749,3),ANT_pumpParticles_Export_v2!$A$1:$EY$1,0)),""),"")</f>
        <v>1.2773568448042072E-3</v>
      </c>
      <c r="AC749">
        <f>IF(AC$1&lt;&gt;"",IFERROR(VLOOKUP($A749,ANT_pumpParticles_Export_v2!$A$2:$EY$234,MATCH(AC$1&amp;"_"&amp;LEFT(Sheet1!$J749,3),ANT_pumpParticles_Export_v2!$A$1:$EY$1,0))/VLOOKUP($A749,ANT_pumpParticles_Export_v2!$A$2:$EY$234,MATCH("Ti_"&amp;LEFT(Sheet1!$J749,3),ANT_pumpParticles_Export_v2!$A$1:$EY$1,0)),""),"")</f>
        <v>6.6480657759128176E-2</v>
      </c>
      <c r="AD749" t="str">
        <f>IF(AD$1&lt;&gt;"",IFERROR(VLOOKUP($A749,ANT_pumpParticles_Export_v2!$A$2:$EY$234,MATCH(AD$1&amp;"_"&amp;LEFT(Sheet1!$J749,3),ANT_pumpParticles_Export_v2!$A$1:$EY$1,0))/VLOOKUP($A749,ANT_pumpParticles_Export_v2!$A$2:$EY$234,MATCH("Ti_"&amp;LEFT(Sheet1!$J749,3),ANT_pumpParticles_Export_v2!$A$1:$EY$1,0)),""),"")</f>
        <v/>
      </c>
      <c r="AE749">
        <f>IF(AE$1&lt;&gt;"",IFERROR(VLOOKUP($A749,ANT_pumpParticles_Export_v2!$A$2:$EY$234,MATCH(AE$1&amp;"_"&amp;LEFT(Sheet1!$J749,3),ANT_pumpParticles_Export_v2!$A$1:$EY$1,0))/VLOOKUP($A749,ANT_pumpParticles_Export_v2!$A$2:$EY$234,MATCH("Ti_"&amp;LEFT(Sheet1!$J749,3),ANT_pumpParticles_Export_v2!$A$1:$EY$1,0)),""),"")</f>
        <v>1.0714220528262187E-3</v>
      </c>
      <c r="AF749">
        <f>IF(AF$1&lt;&gt;"",IFERROR(VLOOKUP($A749,ANT_pumpParticles_Export_v2!$A$2:$EY$234,MATCH(AF$1&amp;"_"&amp;LEFT(Sheet1!$J749,3),ANT_pumpParticles_Export_v2!$A$1:$EY$1,0))/VLOOKUP($A749,ANT_pumpParticles_Export_v2!$A$2:$EY$234,MATCH("Ti_"&amp;LEFT(Sheet1!$J749,3),ANT_pumpParticles_Export_v2!$A$1:$EY$1,0)),""),"")</f>
        <v>1.0051339912414532E-2</v>
      </c>
      <c r="AG749">
        <f>IF(AG$1&lt;&gt;"",IFERROR(VLOOKUP($A749,ANT_pumpParticles_Export_v2!$A$2:$EY$234,MATCH(AG$1&amp;"_"&amp;LEFT(Sheet1!$J749,3),ANT_pumpParticles_Export_v2!$A$1:$EY$1,0))/VLOOKUP($A749,ANT_pumpParticles_Export_v2!$A$2:$EY$234,MATCH("Ti_"&amp;LEFT(Sheet1!$J749,3),ANT_pumpParticles_Export_v2!$A$1:$EY$1,0)),""),"")</f>
        <v>0.12589705925925085</v>
      </c>
      <c r="AH749" t="str">
        <f>IF(AH$1&lt;&gt;"",IFERROR(VLOOKUP($A749,ANT_pumpParticles_Export_v2!$A$2:$EY$234,MATCH(AH$1&amp;"_"&amp;LEFT(Sheet1!$J749,3),ANT_pumpParticles_Export_v2!$A$1:$EY$1,0))/VLOOKUP($A749,ANT_pumpParticles_Export_v2!$A$2:$EY$234,MATCH("Ti_"&amp;LEFT(Sheet1!$J749,3),ANT_pumpParticles_Export_v2!$A$1:$EY$1,0)),""),"")</f>
        <v/>
      </c>
      <c r="AI749">
        <f>IF(AI$1&lt;&gt;"",IFERROR(VLOOKUP($A749,ANT_pumpParticles_Export_v2!$A$2:$EY$234,MATCH(AI$1&amp;"_"&amp;LEFT(Sheet1!$J749,3),ANT_pumpParticles_Export_v2!$A$1:$EY$1,0))/VLOOKUP($A749,ANT_pumpParticles_Export_v2!$A$2:$EY$234,MATCH("Ti_"&amp;LEFT(Sheet1!$J749,3),ANT_pumpParticles_Export_v2!$A$1:$EY$1,0)),""),"")</f>
        <v>9.4993910992796346E-2</v>
      </c>
      <c r="AJ749" t="str">
        <f>IF(AJ$1&lt;&gt;"",IFERROR(VLOOKUP($A749,ANT_pumpParticles_Export_v2!$A$2:$EY$234,MATCH(AJ$1&amp;"_"&amp;LEFT(Sheet1!$J749,3),ANT_pumpParticles_Export_v2!$A$1:$EY$1,0))/VLOOKUP($A749,ANT_pumpParticles_Export_v2!$A$2:$EY$234,MATCH("Ti_"&amp;LEFT(Sheet1!$J749,3),ANT_pumpParticles_Export_v2!$A$1:$EY$1,0)),""),"")</f>
        <v/>
      </c>
      <c r="AK749" t="str">
        <f>IF(AK$1&lt;&gt;"",IFERROR(VLOOKUP($A749,ANT_pumpParticles_Export_v2!$A$2:$EY$234,MATCH(AK$1&amp;"_"&amp;LEFT(Sheet1!$J749,3),ANT_pumpParticles_Export_v2!$A$1:$EY$1,0))/VLOOKUP($A749,ANT_pumpParticles_Export_v2!$A$2:$EY$234,MATCH("Ti_"&amp;LEFT(Sheet1!$J749,3),ANT_pumpParticles_Export_v2!$A$1:$EY$1,0)),""),"")</f>
        <v/>
      </c>
      <c r="AL749" t="str">
        <f>IF(AL$1&lt;&gt;"",IFERROR(VLOOKUP($A749,ANT_pumpParticles_Export_v2!$A$2:$EY$234,MATCH(AL$1&amp;"_"&amp;LEFT(Sheet1!$J749,3),ANT_pumpParticles_Export_v2!$A$1:$EY$1,0))/VLOOKUP($A749,ANT_pumpParticles_Export_v2!$A$2:$EY$234,MATCH("Ti_"&amp;LEFT(Sheet1!$J749,3),ANT_pumpParticles_Export_v2!$A$1:$EY$1,0)),""),"")</f>
        <v/>
      </c>
      <c r="AM749">
        <f>IF(AM$1&lt;&gt;"",IFERROR(VLOOKUP($A749,ANT_pumpParticles_Export_v2!$A$2:$EY$234,MATCH(AM$1&amp;"_"&amp;LEFT(Sheet1!$J749,3),ANT_pumpParticles_Export_v2!$A$1:$EY$1,0))/VLOOKUP($A749,ANT_pumpParticles_Export_v2!$A$2:$EY$234,MATCH("Ti_"&amp;LEFT(Sheet1!$J749,3),ANT_pumpParticles_Export_v2!$A$1:$EY$1,0)),""),"")</f>
        <v>1.0301179200396367E-2</v>
      </c>
      <c r="AN749">
        <f>IF(AN$1&lt;&gt;"",IFERROR(VLOOKUP($A749,ANT_pumpParticles_Export_v2!$A$2:$EY$234,MATCH(AN$1&amp;"_"&amp;LEFT(Sheet1!$J749,3),ANT_pumpParticles_Export_v2!$A$1:$EY$1,0))/VLOOKUP($A749,ANT_pumpParticles_Export_v2!$A$2:$EY$234,MATCH("Ti_"&amp;LEFT(Sheet1!$J749,3),ANT_pumpParticles_Export_v2!$A$1:$EY$1,0)),""),"")</f>
        <v>1.348031925142133E-3</v>
      </c>
      <c r="AO749" t="str">
        <f>IF(AO$1&lt;&gt;"",IFERROR(VLOOKUP($A749,ANT_pumpParticles_Export_v2!$A$2:$EY$234,MATCH(AO$1&amp;"_"&amp;LEFT(Sheet1!$J749,3),ANT_pumpParticles_Export_v2!$A$1:$EY$1,0))/VLOOKUP($A749,ANT_pumpParticles_Export_v2!$A$2:$EY$234,MATCH("Ti_"&amp;LEFT(Sheet1!$J749,3),ANT_pumpParticles_Export_v2!$A$1:$EY$1,0)),""),"")</f>
        <v/>
      </c>
      <c r="AP749" t="str">
        <f>IF(AP$1&lt;&gt;"",IFERROR(VLOOKUP($A749,ANT_pumpParticles_Export_v2!$A$2:$EY$234,MATCH(AP$1&amp;"_"&amp;LEFT(Sheet1!$J749,3),ANT_pumpParticles_Export_v2!$A$1:$EY$1,0))/VLOOKUP($A749,ANT_pumpParticles_Export_v2!$A$2:$EY$234,MATCH("Ti_"&amp;LEFT(Sheet1!$J749,3),ANT_pumpParticles_Export_v2!$A$1:$EY$1,0)),""),"")</f>
        <v/>
      </c>
      <c r="AQ749">
        <f>IF(AQ$1&lt;&gt;"",IFERROR(VLOOKUP($A749,ANT_pumpParticles_Export_v2!$A$2:$EY$234,MATCH(AQ$1&amp;"_"&amp;LEFT(Sheet1!$J749,3),ANT_pumpParticles_Export_v2!$A$1:$EY$1,0))/VLOOKUP($A749,ANT_pumpParticles_Export_v2!$A$2:$EY$234,MATCH("Ti_"&amp;LEFT(Sheet1!$J749,3),ANT_pumpParticles_Export_v2!$A$1:$EY$1,0)),""),"")</f>
        <v>1.4238889761535782E-3</v>
      </c>
      <c r="AR749" t="str">
        <f>IF(AR$1&lt;&gt;"",IFERROR(VLOOKUP($A749,ANT_pumpParticles_Export_v2!$A$2:$EY$234,MATCH(AR$1&amp;"_"&amp;LEFT(Sheet1!$J749,3),ANT_pumpParticles_Export_v2!$A$1:$EY$1,0))/VLOOKUP($A749,ANT_pumpParticles_Export_v2!$A$2:$EY$234,MATCH("Ti_"&amp;LEFT(Sheet1!$J749,3),ANT_pumpParticles_Export_v2!$A$1:$EY$1,0)),""),"")</f>
        <v/>
      </c>
      <c r="AS749" t="str">
        <f>IF(AS$1&lt;&gt;"",IFERROR(VLOOKUP($A749,ANT_pumpParticles_Export_v2!$A$2:$EY$234,MATCH(AS$1&amp;"_"&amp;LEFT(Sheet1!$J749,3),ANT_pumpParticles_Export_v2!$A$1:$EY$1,0))/VLOOKUP($A749,ANT_pumpParticles_Export_v2!$A$2:$EY$234,MATCH("Ti_"&amp;LEFT(Sheet1!$J749,3),ANT_pumpParticles_Export_v2!$A$1:$EY$1,0)),""),"")</f>
        <v/>
      </c>
      <c r="AT749" t="str">
        <f>IF(AT$1&lt;&gt;"",IFERROR(VLOOKUP($A749,ANT_pumpParticles_Export_v2!$A$2:$EY$234,MATCH(AT$1&amp;"_"&amp;LEFT(Sheet1!$J749,3),ANT_pumpParticles_Export_v2!$A$1:$EY$1,0))/VLOOKUP($A749,ANT_pumpParticles_Export_v2!$A$2:$EY$234,MATCH("Ti_"&amp;LEFT(Sheet1!$J749,3),ANT_pumpParticles_Export_v2!$A$1:$EY$1,0)),""),"")</f>
        <v/>
      </c>
      <c r="AU749">
        <f>IF(AU$1&lt;&gt;"",IFERROR(VLOOKUP($A749,ANT_pumpParticles_Export_v2!$A$2:$EY$234,MATCH(AU$1&amp;"_"&amp;LEFT(Sheet1!$J749,3),ANT_pumpParticles_Export_v2!$A$1:$EY$1,0))/VLOOKUP($A749,ANT_pumpParticles_Export_v2!$A$2:$EY$234,MATCH("Ti_"&amp;LEFT(Sheet1!$J749,3),ANT_pumpParticles_Export_v2!$A$1:$EY$1,0)),""),"")</f>
        <v>3.5367207418320877E-3</v>
      </c>
      <c r="AV749" t="str">
        <f>IF(AV$1&lt;&gt;"",IFERROR(VLOOKUP($A749,ANT_pumpParticles_Export_v2!$A$2:$EY$234,MATCH(AV$1&amp;"_"&amp;LEFT(Sheet1!$J749,3),ANT_pumpParticles_Export_v2!$A$1:$EY$1,0))/VLOOKUP($A749,ANT_pumpParticles_Export_v2!$A$2:$EY$234,MATCH("Ti_"&amp;LEFT(Sheet1!$J749,3),ANT_pumpParticles_Export_v2!$A$1:$EY$1,0)),""),"")</f>
        <v/>
      </c>
      <c r="AW749" t="str">
        <f>IF(AW$1&lt;&gt;"",IFERROR(VLOOKUP($A749,ANT_pumpParticles_Export_v2!$A$2:$EY$234,MATCH(AW$1&amp;"_"&amp;LEFT(Sheet1!$J749,3),ANT_pumpParticles_Export_v2!$A$1:$EY$1,0))/VLOOKUP($A749,ANT_pumpParticles_Export_v2!$A$2:$EY$234,MATCH("Ti_"&amp;LEFT(Sheet1!$J749,3),ANT_pumpParticles_Export_v2!$A$1:$EY$1,0)),""),"")</f>
        <v/>
      </c>
      <c r="AX749" t="str">
        <f>IF(AX$1&lt;&gt;"",IFERROR(VLOOKUP($A749,ANT_pumpParticles_Export_v2!$A$2:$EY$234,MATCH(AX$1&amp;"_"&amp;LEFT(Sheet1!$J749,3),ANT_pumpParticles_Export_v2!$A$1:$EY$1,0))/VLOOKUP($A749,ANT_pumpParticles_Export_v2!$A$2:$EY$234,MATCH("Ti_"&amp;LEFT(Sheet1!$J749,3),ANT_pumpParticles_Export_v2!$A$1:$EY$1,0)),""),"")</f>
        <v/>
      </c>
      <c r="AY749" t="str">
        <f>IF(AY$1&lt;&gt;"",IFERROR(VLOOKUP($A749,ANT_pumpParticles_Export_v2!$A$2:$EY$234,MATCH(AY$1&amp;"_"&amp;LEFT(Sheet1!$J749,3),ANT_pumpParticles_Export_v2!$A$1:$EY$1,0))/VLOOKUP($A749,ANT_pumpParticles_Export_v2!$A$2:$EY$234,MATCH("Ti_"&amp;LEFT(Sheet1!$J749,3),ANT_pumpParticles_Export_v2!$A$1:$EY$1,0)),""),"")</f>
        <v/>
      </c>
      <c r="AZ749" t="str">
        <f>IF(AZ$1&lt;&gt;"",IFERROR(VLOOKUP($A749,ANT_pumpParticles_Export_v2!$A$2:$EY$234,MATCH(AZ$1&amp;"_"&amp;LEFT(Sheet1!$J749,3),ANT_pumpParticles_Export_v2!$A$1:$EY$1,0))/VLOOKUP($A749,ANT_pumpParticles_Export_v2!$A$2:$EY$234,MATCH("Ti_"&amp;LEFT(Sheet1!$J749,3),ANT_pumpParticles_Export_v2!$A$1:$EY$1,0)),""),"")</f>
        <v/>
      </c>
      <c r="BA749" t="str">
        <f>IF(BA$1&lt;&gt;"",IFERROR(VLOOKUP($A749,ANT_pumpParticles_Export_v2!$A$2:$EY$234,MATCH(BA$1&amp;"_"&amp;LEFT(Sheet1!$J749,3),ANT_pumpParticles_Export_v2!$A$1:$EY$1,0))/VLOOKUP($A749,ANT_pumpParticles_Export_v2!$A$2:$EY$234,MATCH("Ti_"&amp;LEFT(Sheet1!$J749,3),ANT_pumpParticles_Export_v2!$A$1:$EY$1,0)),""),"")</f>
        <v/>
      </c>
      <c r="BB749" t="str">
        <f>IF(BB$1&lt;&gt;"",IFERROR(VLOOKUP($A749,ANT_pumpParticles_Export_v2!$A$2:$EY$234,MATCH(BB$1&amp;"_"&amp;LEFT(Sheet1!$J749,3),ANT_pumpParticles_Export_v2!$A$1:$EY$1,0))/VLOOKUP($A749,ANT_pumpParticles_Export_v2!$A$2:$EY$234,MATCH("Ti_"&amp;LEFT(Sheet1!$J749,3),ANT_pumpParticles_Export_v2!$A$1:$EY$1,0)),""),"")</f>
        <v/>
      </c>
      <c r="BC749" t="str">
        <f>IF(BC$1&lt;&gt;"",IFERROR(VLOOKUP($A749,ANT_pumpParticles_Export_v2!$A$2:$EY$234,MATCH(BC$1&amp;"_"&amp;LEFT(Sheet1!$J749,3),ANT_pumpParticles_Export_v2!$A$1:$EY$1,0))/VLOOKUP($A749,ANT_pumpParticles_Export_v2!$A$2:$EY$234,MATCH("Ti_"&amp;LEFT(Sheet1!$J749,3),ANT_pumpParticles_Export_v2!$A$1:$EY$1,0)),""),"")</f>
        <v/>
      </c>
      <c r="BD749" t="str">
        <f>IF(BD$1&lt;&gt;"",IFERROR(VLOOKUP($A749,ANT_pumpParticles_Export_v2!$A$2:$EY$234,MATCH(BD$1&amp;"_"&amp;LEFT(Sheet1!$J749,3),ANT_pumpParticles_Export_v2!$A$1:$EY$1,0))/VLOOKUP($A749,ANT_pumpParticles_Export_v2!$A$2:$EY$234,MATCH("Ti_"&amp;LEFT(Sheet1!$J749,3),ANT_pumpParticles_Export_v2!$A$1:$EY$1,0)),""),"")</f>
        <v/>
      </c>
      <c r="BE749" t="str">
        <f>IF(BE$1&lt;&gt;"",IFERROR(VLOOKUP($A749,ANT_pumpParticles_Export_v2!$A$2:$EY$234,MATCH(BE$1&amp;"_"&amp;LEFT(Sheet1!$J749,3),ANT_pumpParticles_Export_v2!$A$1:$EY$1,0))/VLOOKUP($A749,ANT_pumpParticles_Export_v2!$A$2:$EY$234,MATCH("Ti_"&amp;LEFT(Sheet1!$J749,3),ANT_pumpParticles_Export_v2!$A$1:$EY$1,0)),""),"")</f>
        <v/>
      </c>
      <c r="BF749" t="str">
        <f>IF(BF$1&lt;&gt;"",IFERROR(VLOOKUP($A749,ANT_pumpParticles_Export_v2!$A$2:$EY$234,MATCH(BF$1&amp;"_"&amp;LEFT(Sheet1!$J749,3),ANT_pumpParticles_Export_v2!$A$1:$EY$1,0))/VLOOKUP($A749,ANT_pumpParticles_Export_v2!$A$2:$EY$234,MATCH("Ti_"&amp;LEFT(Sheet1!$J749,3),ANT_pumpParticles_Export_v2!$A$1:$EY$1,0)),""),"")</f>
        <v/>
      </c>
    </row>
    <row r="750" spans="1:58" x14ac:dyDescent="0.3">
      <c r="A750">
        <v>19252</v>
      </c>
      <c r="B750" t="s">
        <v>138</v>
      </c>
      <c r="C750">
        <v>7</v>
      </c>
      <c r="D750" t="s">
        <v>130</v>
      </c>
      <c r="E750">
        <v>-464.06</v>
      </c>
      <c r="F750">
        <v>-72.962699999999998</v>
      </c>
      <c r="G750">
        <v>-115.8584</v>
      </c>
      <c r="H750">
        <v>82.803799999999995</v>
      </c>
      <c r="I750">
        <v>197.94</v>
      </c>
      <c r="J750" t="s">
        <v>250</v>
      </c>
      <c r="K750" t="str">
        <f>IF(K$1&lt;&gt;"",IFERROR(VLOOKUP($A750,ANT_pumpParticles_Export_v2!$A$2:$EY$234,MATCH(K$1&amp;"_"&amp;LEFT(Sheet1!$J750,3),ANT_pumpParticles_Export_v2!$A$1:$EY$1,0))/VLOOKUP($A750,ANT_pumpParticles_Export_v2!$A$2:$EY$234,MATCH("Ti_"&amp;LEFT(Sheet1!$J750,3),ANT_pumpParticles_Export_v2!$A$1:$EY$1,0)),""),"")</f>
        <v/>
      </c>
      <c r="L750">
        <f>IF(L$1&lt;&gt;"",IFERROR(VLOOKUP($A750,ANT_pumpParticles_Export_v2!$A$2:$EY$234,MATCH(L$1&amp;"_"&amp;LEFT(Sheet1!$J750,3),ANT_pumpParticles_Export_v2!$A$1:$EY$1,0))/VLOOKUP($A750,ANT_pumpParticles_Export_v2!$A$2:$EY$234,MATCH("Ti_"&amp;LEFT(Sheet1!$J750,3),ANT_pumpParticles_Export_v2!$A$1:$EY$1,0)),""),"")</f>
        <v>6.1288903453390526</v>
      </c>
      <c r="M750" t="str">
        <f>IF(M$1&lt;&gt;"",IFERROR(VLOOKUP($A750,ANT_pumpParticles_Export_v2!$A$2:$EY$234,MATCH(M$1&amp;"_"&amp;LEFT(Sheet1!$J750,3),ANT_pumpParticles_Export_v2!$A$1:$EY$1,0))/VLOOKUP($A750,ANT_pumpParticles_Export_v2!$A$2:$EY$234,MATCH("Ti_"&amp;LEFT(Sheet1!$J750,3),ANT_pumpParticles_Export_v2!$A$1:$EY$1,0)),""),"")</f>
        <v/>
      </c>
      <c r="N750" t="str">
        <f>IF(N$1&lt;&gt;"",IFERROR(VLOOKUP($A750,ANT_pumpParticles_Export_v2!$A$2:$EY$234,MATCH(N$1&amp;"_"&amp;LEFT(Sheet1!$J750,3),ANT_pumpParticles_Export_v2!$A$1:$EY$1,0))/VLOOKUP($A750,ANT_pumpParticles_Export_v2!$A$2:$EY$234,MATCH("Ti_"&amp;LEFT(Sheet1!$J750,3),ANT_pumpParticles_Export_v2!$A$1:$EY$1,0)),""),"")</f>
        <v/>
      </c>
      <c r="O750">
        <f>IF(O$1&lt;&gt;"",IFERROR(VLOOKUP($A750,ANT_pumpParticles_Export_v2!$A$2:$EY$234,MATCH(O$1&amp;"_"&amp;LEFT(Sheet1!$J750,3),ANT_pumpParticles_Export_v2!$A$1:$EY$1,0))/VLOOKUP($A750,ANT_pumpParticles_Export_v2!$A$2:$EY$234,MATCH("Ti_"&amp;LEFT(Sheet1!$J750,3),ANT_pumpParticles_Export_v2!$A$1:$EY$1,0)),""),"")</f>
        <v>4.8422101341049499</v>
      </c>
      <c r="P750">
        <f>IF(P$1&lt;&gt;"",IFERROR(VLOOKUP($A750,ANT_pumpParticles_Export_v2!$A$2:$EY$234,MATCH(P$1&amp;"_"&amp;LEFT(Sheet1!$J750,3),ANT_pumpParticles_Export_v2!$A$1:$EY$1,0))/VLOOKUP($A750,ANT_pumpParticles_Export_v2!$A$2:$EY$234,MATCH("Ti_"&amp;LEFT(Sheet1!$J750,3),ANT_pumpParticles_Export_v2!$A$1:$EY$1,0)),""),"")</f>
        <v>4.8422101341049499</v>
      </c>
      <c r="Q750">
        <f>IF(Q$1&lt;&gt;"",IFERROR(VLOOKUP($A750,ANT_pumpParticles_Export_v2!$A$2:$EY$234,MATCH(Q$1&amp;"_"&amp;LEFT(Sheet1!$J750,3),ANT_pumpParticles_Export_v2!$A$1:$EY$1,0))/VLOOKUP($A750,ANT_pumpParticles_Export_v2!$A$2:$EY$234,MATCH("Ti_"&amp;LEFT(Sheet1!$J750,3),ANT_pumpParticles_Export_v2!$A$1:$EY$1,0)),""),"")</f>
        <v>0.25948405228960325</v>
      </c>
      <c r="R750" t="str">
        <f>IF(R$1&lt;&gt;"",IFERROR(VLOOKUP($A750,ANT_pumpParticles_Export_v2!$A$2:$EY$234,MATCH(R$1&amp;"_"&amp;LEFT(Sheet1!$J750,3),ANT_pumpParticles_Export_v2!$A$1:$EY$1,0))/VLOOKUP($A750,ANT_pumpParticles_Export_v2!$A$2:$EY$234,MATCH("Ti_"&amp;LEFT(Sheet1!$J750,3),ANT_pumpParticles_Export_v2!$A$1:$EY$1,0)),""),"")</f>
        <v/>
      </c>
      <c r="S750" t="str">
        <f>IF(S$1&lt;&gt;"",IFERROR(VLOOKUP($A750,ANT_pumpParticles_Export_v2!$A$2:$EY$234,MATCH(S$1&amp;"_"&amp;LEFT(Sheet1!$J750,3),ANT_pumpParticles_Export_v2!$A$1:$EY$1,0))/VLOOKUP($A750,ANT_pumpParticles_Export_v2!$A$2:$EY$234,MATCH("Ti_"&amp;LEFT(Sheet1!$J750,3),ANT_pumpParticles_Export_v2!$A$1:$EY$1,0)),""),"")</f>
        <v/>
      </c>
      <c r="T750" t="str">
        <f>IF(T$1&lt;&gt;"",IFERROR(VLOOKUP($A750,ANT_pumpParticles_Export_v2!$A$2:$EY$234,MATCH(T$1&amp;"_"&amp;LEFT(Sheet1!$J750,3),ANT_pumpParticles_Export_v2!$A$1:$EY$1,0))/VLOOKUP($A750,ANT_pumpParticles_Export_v2!$A$2:$EY$234,MATCH("Ti_"&amp;LEFT(Sheet1!$J750,3),ANT_pumpParticles_Export_v2!$A$1:$EY$1,0)),""),"")</f>
        <v/>
      </c>
      <c r="U750">
        <f>IF(U$1&lt;&gt;"",IFERROR(VLOOKUP($A750,ANT_pumpParticles_Export_v2!$A$2:$EY$234,MATCH(U$1&amp;"_"&amp;LEFT(Sheet1!$J750,3),ANT_pumpParticles_Export_v2!$A$1:$EY$1,0))/VLOOKUP($A750,ANT_pumpParticles_Export_v2!$A$2:$EY$234,MATCH("Ti_"&amp;LEFT(Sheet1!$J750,3),ANT_pumpParticles_Export_v2!$A$1:$EY$1,0)),""),"")</f>
        <v>1.507424063925312</v>
      </c>
      <c r="V750" t="str">
        <f>IF(V$1&lt;&gt;"",IFERROR(VLOOKUP($A750,ANT_pumpParticles_Export_v2!$A$2:$EY$234,MATCH(V$1&amp;"_"&amp;LEFT(Sheet1!$J750,3),ANT_pumpParticles_Export_v2!$A$1:$EY$1,0))/VLOOKUP($A750,ANT_pumpParticles_Export_v2!$A$2:$EY$234,MATCH("Ti_"&amp;LEFT(Sheet1!$J750,3),ANT_pumpParticles_Export_v2!$A$1:$EY$1,0)),""),"")</f>
        <v/>
      </c>
      <c r="W750">
        <f>IF(W$1&lt;&gt;"",IFERROR(VLOOKUP($A750,ANT_pumpParticles_Export_v2!$A$2:$EY$234,MATCH(W$1&amp;"_"&amp;LEFT(Sheet1!$J750,3),ANT_pumpParticles_Export_v2!$A$1:$EY$1,0))/VLOOKUP($A750,ANT_pumpParticles_Export_v2!$A$2:$EY$234,MATCH("Ti_"&amp;LEFT(Sheet1!$J750,3),ANT_pumpParticles_Export_v2!$A$1:$EY$1,0)),""),"")</f>
        <v>9.1263436599721155E-4</v>
      </c>
      <c r="X750">
        <f>IF(X$1&lt;&gt;"",IFERROR(VLOOKUP($A750,ANT_pumpParticles_Export_v2!$A$2:$EY$234,MATCH(X$1&amp;"_"&amp;LEFT(Sheet1!$J750,3),ANT_pumpParticles_Export_v2!$A$1:$EY$1,0))/VLOOKUP($A750,ANT_pumpParticles_Export_v2!$A$2:$EY$234,MATCH("Ti_"&amp;LEFT(Sheet1!$J750,3),ANT_pumpParticles_Export_v2!$A$1:$EY$1,0)),""),"")</f>
        <v>5.5267825664481514</v>
      </c>
      <c r="Y750" t="str">
        <f>IF(Y$1&lt;&gt;"",IFERROR(VLOOKUP($A750,ANT_pumpParticles_Export_v2!$A$2:$EY$234,MATCH(Y$1&amp;"_"&amp;LEFT(Sheet1!$J750,3),ANT_pumpParticles_Export_v2!$A$1:$EY$1,0))/VLOOKUP($A750,ANT_pumpParticles_Export_v2!$A$2:$EY$234,MATCH("Ti_"&amp;LEFT(Sheet1!$J750,3),ANT_pumpParticles_Export_v2!$A$1:$EY$1,0)),""),"")</f>
        <v/>
      </c>
      <c r="Z750" t="str">
        <f>IF(Z$1&lt;&gt;"",IFERROR(VLOOKUP($A750,ANT_pumpParticles_Export_v2!$A$2:$EY$234,MATCH(Z$1&amp;"_"&amp;LEFT(Sheet1!$J750,3),ANT_pumpParticles_Export_v2!$A$1:$EY$1,0))/VLOOKUP($A750,ANT_pumpParticles_Export_v2!$A$2:$EY$234,MATCH("Ti_"&amp;LEFT(Sheet1!$J750,3),ANT_pumpParticles_Export_v2!$A$1:$EY$1,0)),""),"")</f>
        <v/>
      </c>
      <c r="AA750">
        <f>IF(AA$1&lt;&gt;"",IFERROR(VLOOKUP($A750,ANT_pumpParticles_Export_v2!$A$2:$EY$234,MATCH(AA$1&amp;"_"&amp;LEFT(Sheet1!$J750,3),ANT_pumpParticles_Export_v2!$A$1:$EY$1,0))/VLOOKUP($A750,ANT_pumpParticles_Export_v2!$A$2:$EY$234,MATCH("Ti_"&amp;LEFT(Sheet1!$J750,3),ANT_pumpParticles_Export_v2!$A$1:$EY$1,0)),""),"")</f>
        <v>8.8776818685944517E-2</v>
      </c>
      <c r="AB750">
        <f>IF(AB$1&lt;&gt;"",IFERROR(VLOOKUP($A750,ANT_pumpParticles_Export_v2!$A$2:$EY$234,MATCH(AB$1&amp;"_"&amp;LEFT(Sheet1!$J750,3),ANT_pumpParticles_Export_v2!$A$1:$EY$1,0))/VLOOKUP($A750,ANT_pumpParticles_Export_v2!$A$2:$EY$234,MATCH("Ti_"&amp;LEFT(Sheet1!$J750,3),ANT_pumpParticles_Export_v2!$A$1:$EY$1,0)),""),"")</f>
        <v>9.0696017316050151E-4</v>
      </c>
      <c r="AC750" t="str">
        <f>IF(AC$1&lt;&gt;"",IFERROR(VLOOKUP($A750,ANT_pumpParticles_Export_v2!$A$2:$EY$234,MATCH(AC$1&amp;"_"&amp;LEFT(Sheet1!$J750,3),ANT_pumpParticles_Export_v2!$A$1:$EY$1,0))/VLOOKUP($A750,ANT_pumpParticles_Export_v2!$A$2:$EY$234,MATCH("Ti_"&amp;LEFT(Sheet1!$J750,3),ANT_pumpParticles_Export_v2!$A$1:$EY$1,0)),""),"")</f>
        <v/>
      </c>
      <c r="AD750" t="str">
        <f>IF(AD$1&lt;&gt;"",IFERROR(VLOOKUP($A750,ANT_pumpParticles_Export_v2!$A$2:$EY$234,MATCH(AD$1&amp;"_"&amp;LEFT(Sheet1!$J750,3),ANT_pumpParticles_Export_v2!$A$1:$EY$1,0))/VLOOKUP($A750,ANT_pumpParticles_Export_v2!$A$2:$EY$234,MATCH("Ti_"&amp;LEFT(Sheet1!$J750,3),ANT_pumpParticles_Export_v2!$A$1:$EY$1,0)),""),"")</f>
        <v/>
      </c>
      <c r="AE750">
        <f>IF(AE$1&lt;&gt;"",IFERROR(VLOOKUP($A750,ANT_pumpParticles_Export_v2!$A$2:$EY$234,MATCH(AE$1&amp;"_"&amp;LEFT(Sheet1!$J750,3),ANT_pumpParticles_Export_v2!$A$1:$EY$1,0))/VLOOKUP($A750,ANT_pumpParticles_Export_v2!$A$2:$EY$234,MATCH("Ti_"&amp;LEFT(Sheet1!$J750,3),ANT_pumpParticles_Export_v2!$A$1:$EY$1,0)),""),"")</f>
        <v>2.5563211803387227E-2</v>
      </c>
      <c r="AF750">
        <f>IF(AF$1&lt;&gt;"",IFERROR(VLOOKUP($A750,ANT_pumpParticles_Export_v2!$A$2:$EY$234,MATCH(AF$1&amp;"_"&amp;LEFT(Sheet1!$J750,3),ANT_pumpParticles_Export_v2!$A$1:$EY$1,0))/VLOOKUP($A750,ANT_pumpParticles_Export_v2!$A$2:$EY$234,MATCH("Ti_"&amp;LEFT(Sheet1!$J750,3),ANT_pumpParticles_Export_v2!$A$1:$EY$1,0)),""),"")</f>
        <v>1.2089406144464517E-2</v>
      </c>
      <c r="AG750">
        <f>IF(AG$1&lt;&gt;"",IFERROR(VLOOKUP($A750,ANT_pumpParticles_Export_v2!$A$2:$EY$234,MATCH(AG$1&amp;"_"&amp;LEFT(Sheet1!$J750,3),ANT_pumpParticles_Export_v2!$A$1:$EY$1,0))/VLOOKUP($A750,ANT_pumpParticles_Export_v2!$A$2:$EY$234,MATCH("Ti_"&amp;LEFT(Sheet1!$J750,3),ANT_pumpParticles_Export_v2!$A$1:$EY$1,0)),""),"")</f>
        <v>0.14270816685850088</v>
      </c>
      <c r="AH750" t="str">
        <f>IF(AH$1&lt;&gt;"",IFERROR(VLOOKUP($A750,ANT_pumpParticles_Export_v2!$A$2:$EY$234,MATCH(AH$1&amp;"_"&amp;LEFT(Sheet1!$J750,3),ANT_pumpParticles_Export_v2!$A$1:$EY$1,0))/VLOOKUP($A750,ANT_pumpParticles_Export_v2!$A$2:$EY$234,MATCH("Ti_"&amp;LEFT(Sheet1!$J750,3),ANT_pumpParticles_Export_v2!$A$1:$EY$1,0)),""),"")</f>
        <v/>
      </c>
      <c r="AI750">
        <f>IF(AI$1&lt;&gt;"",IFERROR(VLOOKUP($A750,ANT_pumpParticles_Export_v2!$A$2:$EY$234,MATCH(AI$1&amp;"_"&amp;LEFT(Sheet1!$J750,3),ANT_pumpParticles_Export_v2!$A$1:$EY$1,0))/VLOOKUP($A750,ANT_pumpParticles_Export_v2!$A$2:$EY$234,MATCH("Ti_"&amp;LEFT(Sheet1!$J750,3),ANT_pumpParticles_Export_v2!$A$1:$EY$1,0)),""),"")</f>
        <v>1.5852302548703515E-2</v>
      </c>
      <c r="AJ750" t="str">
        <f>IF(AJ$1&lt;&gt;"",IFERROR(VLOOKUP($A750,ANT_pumpParticles_Export_v2!$A$2:$EY$234,MATCH(AJ$1&amp;"_"&amp;LEFT(Sheet1!$J750,3),ANT_pumpParticles_Export_v2!$A$1:$EY$1,0))/VLOOKUP($A750,ANT_pumpParticles_Export_v2!$A$2:$EY$234,MATCH("Ti_"&amp;LEFT(Sheet1!$J750,3),ANT_pumpParticles_Export_v2!$A$1:$EY$1,0)),""),"")</f>
        <v/>
      </c>
      <c r="AK750" t="str">
        <f>IF(AK$1&lt;&gt;"",IFERROR(VLOOKUP($A750,ANT_pumpParticles_Export_v2!$A$2:$EY$234,MATCH(AK$1&amp;"_"&amp;LEFT(Sheet1!$J750,3),ANT_pumpParticles_Export_v2!$A$1:$EY$1,0))/VLOOKUP($A750,ANT_pumpParticles_Export_v2!$A$2:$EY$234,MATCH("Ti_"&amp;LEFT(Sheet1!$J750,3),ANT_pumpParticles_Export_v2!$A$1:$EY$1,0)),""),"")</f>
        <v/>
      </c>
      <c r="AL750" t="str">
        <f>IF(AL$1&lt;&gt;"",IFERROR(VLOOKUP($A750,ANT_pumpParticles_Export_v2!$A$2:$EY$234,MATCH(AL$1&amp;"_"&amp;LEFT(Sheet1!$J750,3),ANT_pumpParticles_Export_v2!$A$1:$EY$1,0))/VLOOKUP($A750,ANT_pumpParticles_Export_v2!$A$2:$EY$234,MATCH("Ti_"&amp;LEFT(Sheet1!$J750,3),ANT_pumpParticles_Export_v2!$A$1:$EY$1,0)),""),"")</f>
        <v/>
      </c>
      <c r="AM750">
        <f>IF(AM$1&lt;&gt;"",IFERROR(VLOOKUP($A750,ANT_pumpParticles_Export_v2!$A$2:$EY$234,MATCH(AM$1&amp;"_"&amp;LEFT(Sheet1!$J750,3),ANT_pumpParticles_Export_v2!$A$1:$EY$1,0))/VLOOKUP($A750,ANT_pumpParticles_Export_v2!$A$2:$EY$234,MATCH("Ti_"&amp;LEFT(Sheet1!$J750,3),ANT_pumpParticles_Export_v2!$A$1:$EY$1,0)),""),"")</f>
        <v>3.1099965499749822E-2</v>
      </c>
      <c r="AN750">
        <f>IF(AN$1&lt;&gt;"",IFERROR(VLOOKUP($A750,ANT_pumpParticles_Export_v2!$A$2:$EY$234,MATCH(AN$1&amp;"_"&amp;LEFT(Sheet1!$J750,3),ANT_pumpParticles_Export_v2!$A$1:$EY$1,0))/VLOOKUP($A750,ANT_pumpParticles_Export_v2!$A$2:$EY$234,MATCH("Ti_"&amp;LEFT(Sheet1!$J750,3),ANT_pumpParticles_Export_v2!$A$1:$EY$1,0)),""),"")</f>
        <v>1.3998380675784043E-3</v>
      </c>
      <c r="AO750" t="str">
        <f>IF(AO$1&lt;&gt;"",IFERROR(VLOOKUP($A750,ANT_pumpParticles_Export_v2!$A$2:$EY$234,MATCH(AO$1&amp;"_"&amp;LEFT(Sheet1!$J750,3),ANT_pumpParticles_Export_v2!$A$1:$EY$1,0))/VLOOKUP($A750,ANT_pumpParticles_Export_v2!$A$2:$EY$234,MATCH("Ti_"&amp;LEFT(Sheet1!$J750,3),ANT_pumpParticles_Export_v2!$A$1:$EY$1,0)),""),"")</f>
        <v/>
      </c>
      <c r="AP750" t="str">
        <f>IF(AP$1&lt;&gt;"",IFERROR(VLOOKUP($A750,ANT_pumpParticles_Export_v2!$A$2:$EY$234,MATCH(AP$1&amp;"_"&amp;LEFT(Sheet1!$J750,3),ANT_pumpParticles_Export_v2!$A$1:$EY$1,0))/VLOOKUP($A750,ANT_pumpParticles_Export_v2!$A$2:$EY$234,MATCH("Ti_"&amp;LEFT(Sheet1!$J750,3),ANT_pumpParticles_Export_v2!$A$1:$EY$1,0)),""),"")</f>
        <v/>
      </c>
      <c r="AQ750">
        <f>IF(AQ$1&lt;&gt;"",IFERROR(VLOOKUP($A750,ANT_pumpParticles_Export_v2!$A$2:$EY$234,MATCH(AQ$1&amp;"_"&amp;LEFT(Sheet1!$J750,3),ANT_pumpParticles_Export_v2!$A$1:$EY$1,0))/VLOOKUP($A750,ANT_pumpParticles_Export_v2!$A$2:$EY$234,MATCH("Ti_"&amp;LEFT(Sheet1!$J750,3),ANT_pumpParticles_Export_v2!$A$1:$EY$1,0)),""),"")</f>
        <v>1.5733921203466797E-3</v>
      </c>
      <c r="AR750" t="str">
        <f>IF(AR$1&lt;&gt;"",IFERROR(VLOOKUP($A750,ANT_pumpParticles_Export_v2!$A$2:$EY$234,MATCH(AR$1&amp;"_"&amp;LEFT(Sheet1!$J750,3),ANT_pumpParticles_Export_v2!$A$1:$EY$1,0))/VLOOKUP($A750,ANT_pumpParticles_Export_v2!$A$2:$EY$234,MATCH("Ti_"&amp;LEFT(Sheet1!$J750,3),ANT_pumpParticles_Export_v2!$A$1:$EY$1,0)),""),"")</f>
        <v/>
      </c>
      <c r="AS750" t="str">
        <f>IF(AS$1&lt;&gt;"",IFERROR(VLOOKUP($A750,ANT_pumpParticles_Export_v2!$A$2:$EY$234,MATCH(AS$1&amp;"_"&amp;LEFT(Sheet1!$J750,3),ANT_pumpParticles_Export_v2!$A$1:$EY$1,0))/VLOOKUP($A750,ANT_pumpParticles_Export_v2!$A$2:$EY$234,MATCH("Ti_"&amp;LEFT(Sheet1!$J750,3),ANT_pumpParticles_Export_v2!$A$1:$EY$1,0)),""),"")</f>
        <v/>
      </c>
      <c r="AT750" t="str">
        <f>IF(AT$1&lt;&gt;"",IFERROR(VLOOKUP($A750,ANT_pumpParticles_Export_v2!$A$2:$EY$234,MATCH(AT$1&amp;"_"&amp;LEFT(Sheet1!$J750,3),ANT_pumpParticles_Export_v2!$A$1:$EY$1,0))/VLOOKUP($A750,ANT_pumpParticles_Export_v2!$A$2:$EY$234,MATCH("Ti_"&amp;LEFT(Sheet1!$J750,3),ANT_pumpParticles_Export_v2!$A$1:$EY$1,0)),""),"")</f>
        <v/>
      </c>
      <c r="AU750">
        <f>IF(AU$1&lt;&gt;"",IFERROR(VLOOKUP($A750,ANT_pumpParticles_Export_v2!$A$2:$EY$234,MATCH(AU$1&amp;"_"&amp;LEFT(Sheet1!$J750,3),ANT_pumpParticles_Export_v2!$A$1:$EY$1,0))/VLOOKUP($A750,ANT_pumpParticles_Export_v2!$A$2:$EY$234,MATCH("Ti_"&amp;LEFT(Sheet1!$J750,3),ANT_pumpParticles_Export_v2!$A$1:$EY$1,0)),""),"")</f>
        <v>5.2403724861650632E-3</v>
      </c>
      <c r="AV750" t="str">
        <f>IF(AV$1&lt;&gt;"",IFERROR(VLOOKUP($A750,ANT_pumpParticles_Export_v2!$A$2:$EY$234,MATCH(AV$1&amp;"_"&amp;LEFT(Sheet1!$J750,3),ANT_pumpParticles_Export_v2!$A$1:$EY$1,0))/VLOOKUP($A750,ANT_pumpParticles_Export_v2!$A$2:$EY$234,MATCH("Ti_"&amp;LEFT(Sheet1!$J750,3),ANT_pumpParticles_Export_v2!$A$1:$EY$1,0)),""),"")</f>
        <v/>
      </c>
      <c r="AW750" t="str">
        <f>IF(AW$1&lt;&gt;"",IFERROR(VLOOKUP($A750,ANT_pumpParticles_Export_v2!$A$2:$EY$234,MATCH(AW$1&amp;"_"&amp;LEFT(Sheet1!$J750,3),ANT_pumpParticles_Export_v2!$A$1:$EY$1,0))/VLOOKUP($A750,ANT_pumpParticles_Export_v2!$A$2:$EY$234,MATCH("Ti_"&amp;LEFT(Sheet1!$J750,3),ANT_pumpParticles_Export_v2!$A$1:$EY$1,0)),""),"")</f>
        <v/>
      </c>
      <c r="AX750" t="str">
        <f>IF(AX$1&lt;&gt;"",IFERROR(VLOOKUP($A750,ANT_pumpParticles_Export_v2!$A$2:$EY$234,MATCH(AX$1&amp;"_"&amp;LEFT(Sheet1!$J750,3),ANT_pumpParticles_Export_v2!$A$1:$EY$1,0))/VLOOKUP($A750,ANT_pumpParticles_Export_v2!$A$2:$EY$234,MATCH("Ti_"&amp;LEFT(Sheet1!$J750,3),ANT_pumpParticles_Export_v2!$A$1:$EY$1,0)),""),"")</f>
        <v/>
      </c>
      <c r="AY750" t="str">
        <f>IF(AY$1&lt;&gt;"",IFERROR(VLOOKUP($A750,ANT_pumpParticles_Export_v2!$A$2:$EY$234,MATCH(AY$1&amp;"_"&amp;LEFT(Sheet1!$J750,3),ANT_pumpParticles_Export_v2!$A$1:$EY$1,0))/VLOOKUP($A750,ANT_pumpParticles_Export_v2!$A$2:$EY$234,MATCH("Ti_"&amp;LEFT(Sheet1!$J750,3),ANT_pumpParticles_Export_v2!$A$1:$EY$1,0)),""),"")</f>
        <v/>
      </c>
      <c r="AZ750" t="str">
        <f>IF(AZ$1&lt;&gt;"",IFERROR(VLOOKUP($A750,ANT_pumpParticles_Export_v2!$A$2:$EY$234,MATCH(AZ$1&amp;"_"&amp;LEFT(Sheet1!$J750,3),ANT_pumpParticles_Export_v2!$A$1:$EY$1,0))/VLOOKUP($A750,ANT_pumpParticles_Export_v2!$A$2:$EY$234,MATCH("Ti_"&amp;LEFT(Sheet1!$J750,3),ANT_pumpParticles_Export_v2!$A$1:$EY$1,0)),""),"")</f>
        <v/>
      </c>
      <c r="BA750" t="str">
        <f>IF(BA$1&lt;&gt;"",IFERROR(VLOOKUP($A750,ANT_pumpParticles_Export_v2!$A$2:$EY$234,MATCH(BA$1&amp;"_"&amp;LEFT(Sheet1!$J750,3),ANT_pumpParticles_Export_v2!$A$1:$EY$1,0))/VLOOKUP($A750,ANT_pumpParticles_Export_v2!$A$2:$EY$234,MATCH("Ti_"&amp;LEFT(Sheet1!$J750,3),ANT_pumpParticles_Export_v2!$A$1:$EY$1,0)),""),"")</f>
        <v/>
      </c>
      <c r="BB750" t="str">
        <f>IF(BB$1&lt;&gt;"",IFERROR(VLOOKUP($A750,ANT_pumpParticles_Export_v2!$A$2:$EY$234,MATCH(BB$1&amp;"_"&amp;LEFT(Sheet1!$J750,3),ANT_pumpParticles_Export_v2!$A$1:$EY$1,0))/VLOOKUP($A750,ANT_pumpParticles_Export_v2!$A$2:$EY$234,MATCH("Ti_"&amp;LEFT(Sheet1!$J750,3),ANT_pumpParticles_Export_v2!$A$1:$EY$1,0)),""),"")</f>
        <v/>
      </c>
      <c r="BC750" t="str">
        <f>IF(BC$1&lt;&gt;"",IFERROR(VLOOKUP($A750,ANT_pumpParticles_Export_v2!$A$2:$EY$234,MATCH(BC$1&amp;"_"&amp;LEFT(Sheet1!$J750,3),ANT_pumpParticles_Export_v2!$A$1:$EY$1,0))/VLOOKUP($A750,ANT_pumpParticles_Export_v2!$A$2:$EY$234,MATCH("Ti_"&amp;LEFT(Sheet1!$J750,3),ANT_pumpParticles_Export_v2!$A$1:$EY$1,0)),""),"")</f>
        <v/>
      </c>
      <c r="BD750" t="str">
        <f>IF(BD$1&lt;&gt;"",IFERROR(VLOOKUP($A750,ANT_pumpParticles_Export_v2!$A$2:$EY$234,MATCH(BD$1&amp;"_"&amp;LEFT(Sheet1!$J750,3),ANT_pumpParticles_Export_v2!$A$1:$EY$1,0))/VLOOKUP($A750,ANT_pumpParticles_Export_v2!$A$2:$EY$234,MATCH("Ti_"&amp;LEFT(Sheet1!$J750,3),ANT_pumpParticles_Export_v2!$A$1:$EY$1,0)),""),"")</f>
        <v/>
      </c>
      <c r="BE750" t="str">
        <f>IF(BE$1&lt;&gt;"",IFERROR(VLOOKUP($A750,ANT_pumpParticles_Export_v2!$A$2:$EY$234,MATCH(BE$1&amp;"_"&amp;LEFT(Sheet1!$J750,3),ANT_pumpParticles_Export_v2!$A$1:$EY$1,0))/VLOOKUP($A750,ANT_pumpParticles_Export_v2!$A$2:$EY$234,MATCH("Ti_"&amp;LEFT(Sheet1!$J750,3),ANT_pumpParticles_Export_v2!$A$1:$EY$1,0)),""),"")</f>
        <v/>
      </c>
      <c r="BF750" t="str">
        <f>IF(BF$1&lt;&gt;"",IFERROR(VLOOKUP($A750,ANT_pumpParticles_Export_v2!$A$2:$EY$234,MATCH(BF$1&amp;"_"&amp;LEFT(Sheet1!$J750,3),ANT_pumpParticles_Export_v2!$A$1:$EY$1,0))/VLOOKUP($A750,ANT_pumpParticles_Export_v2!$A$2:$EY$234,MATCH("Ti_"&amp;LEFT(Sheet1!$J750,3),ANT_pumpParticles_Export_v2!$A$1:$EY$1,0)),""),"")</f>
        <v/>
      </c>
    </row>
    <row r="751" spans="1:58" x14ac:dyDescent="0.3">
      <c r="A751">
        <v>19253</v>
      </c>
      <c r="B751" t="s">
        <v>138</v>
      </c>
      <c r="C751">
        <v>7</v>
      </c>
      <c r="D751" t="s">
        <v>130</v>
      </c>
      <c r="E751">
        <v>-365.08</v>
      </c>
      <c r="F751">
        <v>-72.962699999999998</v>
      </c>
      <c r="G751">
        <v>-115.8584</v>
      </c>
      <c r="H751">
        <v>82.803799999999995</v>
      </c>
      <c r="I751">
        <v>296.92</v>
      </c>
      <c r="J751" t="s">
        <v>250</v>
      </c>
      <c r="K751" t="str">
        <f>IF(K$1&lt;&gt;"",IFERROR(VLOOKUP($A751,ANT_pumpParticles_Export_v2!$A$2:$EY$234,MATCH(K$1&amp;"_"&amp;LEFT(Sheet1!$J751,3),ANT_pumpParticles_Export_v2!$A$1:$EY$1,0))/VLOOKUP($A751,ANT_pumpParticles_Export_v2!$A$2:$EY$234,MATCH("Ti_"&amp;LEFT(Sheet1!$J751,3),ANT_pumpParticles_Export_v2!$A$1:$EY$1,0)),""),"")</f>
        <v/>
      </c>
      <c r="L751">
        <f>IF(L$1&lt;&gt;"",IFERROR(VLOOKUP($A751,ANT_pumpParticles_Export_v2!$A$2:$EY$234,MATCH(L$1&amp;"_"&amp;LEFT(Sheet1!$J751,3),ANT_pumpParticles_Export_v2!$A$1:$EY$1,0))/VLOOKUP($A751,ANT_pumpParticles_Export_v2!$A$2:$EY$234,MATCH("Ti_"&amp;LEFT(Sheet1!$J751,3),ANT_pumpParticles_Export_v2!$A$1:$EY$1,0)),""),"")</f>
        <v>10.439546067178519</v>
      </c>
      <c r="M751" t="str">
        <f>IF(M$1&lt;&gt;"",IFERROR(VLOOKUP($A751,ANT_pumpParticles_Export_v2!$A$2:$EY$234,MATCH(M$1&amp;"_"&amp;LEFT(Sheet1!$J751,3),ANT_pumpParticles_Export_v2!$A$1:$EY$1,0))/VLOOKUP($A751,ANT_pumpParticles_Export_v2!$A$2:$EY$234,MATCH("Ti_"&amp;LEFT(Sheet1!$J751,3),ANT_pumpParticles_Export_v2!$A$1:$EY$1,0)),""),"")</f>
        <v/>
      </c>
      <c r="N751" t="str">
        <f>IF(N$1&lt;&gt;"",IFERROR(VLOOKUP($A751,ANT_pumpParticles_Export_v2!$A$2:$EY$234,MATCH(N$1&amp;"_"&amp;LEFT(Sheet1!$J751,3),ANT_pumpParticles_Export_v2!$A$1:$EY$1,0))/VLOOKUP($A751,ANT_pumpParticles_Export_v2!$A$2:$EY$234,MATCH("Ti_"&amp;LEFT(Sheet1!$J751,3),ANT_pumpParticles_Export_v2!$A$1:$EY$1,0)),""),"")</f>
        <v/>
      </c>
      <c r="O751">
        <f>IF(O$1&lt;&gt;"",IFERROR(VLOOKUP($A751,ANT_pumpParticles_Export_v2!$A$2:$EY$234,MATCH(O$1&amp;"_"&amp;LEFT(Sheet1!$J751,3),ANT_pumpParticles_Export_v2!$A$1:$EY$1,0))/VLOOKUP($A751,ANT_pumpParticles_Export_v2!$A$2:$EY$234,MATCH("Ti_"&amp;LEFT(Sheet1!$J751,3),ANT_pumpParticles_Export_v2!$A$1:$EY$1,0)),""),"")</f>
        <v>4.7863814890864989</v>
      </c>
      <c r="P751">
        <f>IF(P$1&lt;&gt;"",IFERROR(VLOOKUP($A751,ANT_pumpParticles_Export_v2!$A$2:$EY$234,MATCH(P$1&amp;"_"&amp;LEFT(Sheet1!$J751,3),ANT_pumpParticles_Export_v2!$A$1:$EY$1,0))/VLOOKUP($A751,ANT_pumpParticles_Export_v2!$A$2:$EY$234,MATCH("Ti_"&amp;LEFT(Sheet1!$J751,3),ANT_pumpParticles_Export_v2!$A$1:$EY$1,0)),""),"")</f>
        <v>4.7863814890864989</v>
      </c>
      <c r="Q751">
        <f>IF(Q$1&lt;&gt;"",IFERROR(VLOOKUP($A751,ANT_pumpParticles_Export_v2!$A$2:$EY$234,MATCH(Q$1&amp;"_"&amp;LEFT(Sheet1!$J751,3),ANT_pumpParticles_Export_v2!$A$1:$EY$1,0))/VLOOKUP($A751,ANT_pumpParticles_Export_v2!$A$2:$EY$234,MATCH("Ti_"&amp;LEFT(Sheet1!$J751,3),ANT_pumpParticles_Export_v2!$A$1:$EY$1,0)),""),"")</f>
        <v>5.9110613877383755E-2</v>
      </c>
      <c r="R751" t="str">
        <f>IF(R$1&lt;&gt;"",IFERROR(VLOOKUP($A751,ANT_pumpParticles_Export_v2!$A$2:$EY$234,MATCH(R$1&amp;"_"&amp;LEFT(Sheet1!$J751,3),ANT_pumpParticles_Export_v2!$A$1:$EY$1,0))/VLOOKUP($A751,ANT_pumpParticles_Export_v2!$A$2:$EY$234,MATCH("Ti_"&amp;LEFT(Sheet1!$J751,3),ANT_pumpParticles_Export_v2!$A$1:$EY$1,0)),""),"")</f>
        <v/>
      </c>
      <c r="S751" t="str">
        <f>IF(S$1&lt;&gt;"",IFERROR(VLOOKUP($A751,ANT_pumpParticles_Export_v2!$A$2:$EY$234,MATCH(S$1&amp;"_"&amp;LEFT(Sheet1!$J751,3),ANT_pumpParticles_Export_v2!$A$1:$EY$1,0))/VLOOKUP($A751,ANT_pumpParticles_Export_v2!$A$2:$EY$234,MATCH("Ti_"&amp;LEFT(Sheet1!$J751,3),ANT_pumpParticles_Export_v2!$A$1:$EY$1,0)),""),"")</f>
        <v/>
      </c>
      <c r="T751" t="str">
        <f>IF(T$1&lt;&gt;"",IFERROR(VLOOKUP($A751,ANT_pumpParticles_Export_v2!$A$2:$EY$234,MATCH(T$1&amp;"_"&amp;LEFT(Sheet1!$J751,3),ANT_pumpParticles_Export_v2!$A$1:$EY$1,0))/VLOOKUP($A751,ANT_pumpParticles_Export_v2!$A$2:$EY$234,MATCH("Ti_"&amp;LEFT(Sheet1!$J751,3),ANT_pumpParticles_Export_v2!$A$1:$EY$1,0)),""),"")</f>
        <v/>
      </c>
      <c r="U751">
        <f>IF(U$1&lt;&gt;"",IFERROR(VLOOKUP($A751,ANT_pumpParticles_Export_v2!$A$2:$EY$234,MATCH(U$1&amp;"_"&amp;LEFT(Sheet1!$J751,3),ANT_pumpParticles_Export_v2!$A$1:$EY$1,0))/VLOOKUP($A751,ANT_pumpParticles_Export_v2!$A$2:$EY$234,MATCH("Ti_"&amp;LEFT(Sheet1!$J751,3),ANT_pumpParticles_Export_v2!$A$1:$EY$1,0)),""),"")</f>
        <v>1.4544651603256078</v>
      </c>
      <c r="V751" t="str">
        <f>IF(V$1&lt;&gt;"",IFERROR(VLOOKUP($A751,ANT_pumpParticles_Export_v2!$A$2:$EY$234,MATCH(V$1&amp;"_"&amp;LEFT(Sheet1!$J751,3),ANT_pumpParticles_Export_v2!$A$1:$EY$1,0))/VLOOKUP($A751,ANT_pumpParticles_Export_v2!$A$2:$EY$234,MATCH("Ti_"&amp;LEFT(Sheet1!$J751,3),ANT_pumpParticles_Export_v2!$A$1:$EY$1,0)),""),"")</f>
        <v/>
      </c>
      <c r="W751">
        <f>IF(W$1&lt;&gt;"",IFERROR(VLOOKUP($A751,ANT_pumpParticles_Export_v2!$A$2:$EY$234,MATCH(W$1&amp;"_"&amp;LEFT(Sheet1!$J751,3),ANT_pumpParticles_Export_v2!$A$1:$EY$1,0))/VLOOKUP($A751,ANT_pumpParticles_Export_v2!$A$2:$EY$234,MATCH("Ti_"&amp;LEFT(Sheet1!$J751,3),ANT_pumpParticles_Export_v2!$A$1:$EY$1,0)),""),"")</f>
        <v>1.1345437574318263E-3</v>
      </c>
      <c r="X751">
        <f>IF(X$1&lt;&gt;"",IFERROR(VLOOKUP($A751,ANT_pumpParticles_Export_v2!$A$2:$EY$234,MATCH(X$1&amp;"_"&amp;LEFT(Sheet1!$J751,3),ANT_pumpParticles_Export_v2!$A$1:$EY$1,0))/VLOOKUP($A751,ANT_pumpParticles_Export_v2!$A$2:$EY$234,MATCH("Ti_"&amp;LEFT(Sheet1!$J751,3),ANT_pumpParticles_Export_v2!$A$1:$EY$1,0)),""),"")</f>
        <v>4.3797537078046807</v>
      </c>
      <c r="Y751" t="str">
        <f>IF(Y$1&lt;&gt;"",IFERROR(VLOOKUP($A751,ANT_pumpParticles_Export_v2!$A$2:$EY$234,MATCH(Y$1&amp;"_"&amp;LEFT(Sheet1!$J751,3),ANT_pumpParticles_Export_v2!$A$1:$EY$1,0))/VLOOKUP($A751,ANT_pumpParticles_Export_v2!$A$2:$EY$234,MATCH("Ti_"&amp;LEFT(Sheet1!$J751,3),ANT_pumpParticles_Export_v2!$A$1:$EY$1,0)),""),"")</f>
        <v/>
      </c>
      <c r="Z751" t="str">
        <f>IF(Z$1&lt;&gt;"",IFERROR(VLOOKUP($A751,ANT_pumpParticles_Export_v2!$A$2:$EY$234,MATCH(Z$1&amp;"_"&amp;LEFT(Sheet1!$J751,3),ANT_pumpParticles_Export_v2!$A$1:$EY$1,0))/VLOOKUP($A751,ANT_pumpParticles_Export_v2!$A$2:$EY$234,MATCH("Ti_"&amp;LEFT(Sheet1!$J751,3),ANT_pumpParticles_Export_v2!$A$1:$EY$1,0)),""),"")</f>
        <v/>
      </c>
      <c r="AA751">
        <f>IF(AA$1&lt;&gt;"",IFERROR(VLOOKUP($A751,ANT_pumpParticles_Export_v2!$A$2:$EY$234,MATCH(AA$1&amp;"_"&amp;LEFT(Sheet1!$J751,3),ANT_pumpParticles_Export_v2!$A$1:$EY$1,0))/VLOOKUP($A751,ANT_pumpParticles_Export_v2!$A$2:$EY$234,MATCH("Ti_"&amp;LEFT(Sheet1!$J751,3),ANT_pumpParticles_Export_v2!$A$1:$EY$1,0)),""),"")</f>
        <v>7.3079085440722946E-2</v>
      </c>
      <c r="AB751">
        <f>IF(AB$1&lt;&gt;"",IFERROR(VLOOKUP($A751,ANT_pumpParticles_Export_v2!$A$2:$EY$234,MATCH(AB$1&amp;"_"&amp;LEFT(Sheet1!$J751,3),ANT_pumpParticles_Export_v2!$A$1:$EY$1,0))/VLOOKUP($A751,ANT_pumpParticles_Export_v2!$A$2:$EY$234,MATCH("Ti_"&amp;LEFT(Sheet1!$J751,3),ANT_pumpParticles_Export_v2!$A$1:$EY$1,0)),""),"")</f>
        <v>1.4774705102929711E-3</v>
      </c>
      <c r="AC751">
        <f>IF(AC$1&lt;&gt;"",IFERROR(VLOOKUP($A751,ANT_pumpParticles_Export_v2!$A$2:$EY$234,MATCH(AC$1&amp;"_"&amp;LEFT(Sheet1!$J751,3),ANT_pumpParticles_Export_v2!$A$1:$EY$1,0))/VLOOKUP($A751,ANT_pumpParticles_Export_v2!$A$2:$EY$234,MATCH("Ti_"&amp;LEFT(Sheet1!$J751,3),ANT_pumpParticles_Export_v2!$A$1:$EY$1,0)),""),"")</f>
        <v>9.1102004751133447E-2</v>
      </c>
      <c r="AD751" t="str">
        <f>IF(AD$1&lt;&gt;"",IFERROR(VLOOKUP($A751,ANT_pumpParticles_Export_v2!$A$2:$EY$234,MATCH(AD$1&amp;"_"&amp;LEFT(Sheet1!$J751,3),ANT_pumpParticles_Export_v2!$A$1:$EY$1,0))/VLOOKUP($A751,ANT_pumpParticles_Export_v2!$A$2:$EY$234,MATCH("Ti_"&amp;LEFT(Sheet1!$J751,3),ANT_pumpParticles_Export_v2!$A$1:$EY$1,0)),""),"")</f>
        <v/>
      </c>
      <c r="AE751">
        <f>IF(AE$1&lt;&gt;"",IFERROR(VLOOKUP($A751,ANT_pumpParticles_Export_v2!$A$2:$EY$234,MATCH(AE$1&amp;"_"&amp;LEFT(Sheet1!$J751,3),ANT_pumpParticles_Export_v2!$A$1:$EY$1,0))/VLOOKUP($A751,ANT_pumpParticles_Export_v2!$A$2:$EY$234,MATCH("Ti_"&amp;LEFT(Sheet1!$J751,3),ANT_pumpParticles_Export_v2!$A$1:$EY$1,0)),""),"")</f>
        <v>1.4737233595471057E-2</v>
      </c>
      <c r="AF751">
        <f>IF(AF$1&lt;&gt;"",IFERROR(VLOOKUP($A751,ANT_pumpParticles_Export_v2!$A$2:$EY$234,MATCH(AF$1&amp;"_"&amp;LEFT(Sheet1!$J751,3),ANT_pumpParticles_Export_v2!$A$1:$EY$1,0))/VLOOKUP($A751,ANT_pumpParticles_Export_v2!$A$2:$EY$234,MATCH("Ti_"&amp;LEFT(Sheet1!$J751,3),ANT_pumpParticles_Export_v2!$A$1:$EY$1,0)),""),"")</f>
        <v>1.0864657919037958E-2</v>
      </c>
      <c r="AG751">
        <f>IF(AG$1&lt;&gt;"",IFERROR(VLOOKUP($A751,ANT_pumpParticles_Export_v2!$A$2:$EY$234,MATCH(AG$1&amp;"_"&amp;LEFT(Sheet1!$J751,3),ANT_pumpParticles_Export_v2!$A$1:$EY$1,0))/VLOOKUP($A751,ANT_pumpParticles_Export_v2!$A$2:$EY$234,MATCH("Ti_"&amp;LEFT(Sheet1!$J751,3),ANT_pumpParticles_Export_v2!$A$1:$EY$1,0)),""),"")</f>
        <v>0.12858604881890548</v>
      </c>
      <c r="AH751" t="str">
        <f>IF(AH$1&lt;&gt;"",IFERROR(VLOOKUP($A751,ANT_pumpParticles_Export_v2!$A$2:$EY$234,MATCH(AH$1&amp;"_"&amp;LEFT(Sheet1!$J751,3),ANT_pumpParticles_Export_v2!$A$1:$EY$1,0))/VLOOKUP($A751,ANT_pumpParticles_Export_v2!$A$2:$EY$234,MATCH("Ti_"&amp;LEFT(Sheet1!$J751,3),ANT_pumpParticles_Export_v2!$A$1:$EY$1,0)),""),"")</f>
        <v/>
      </c>
      <c r="AI751">
        <f>IF(AI$1&lt;&gt;"",IFERROR(VLOOKUP($A751,ANT_pumpParticles_Export_v2!$A$2:$EY$234,MATCH(AI$1&amp;"_"&amp;LEFT(Sheet1!$J751,3),ANT_pumpParticles_Export_v2!$A$1:$EY$1,0))/VLOOKUP($A751,ANT_pumpParticles_Export_v2!$A$2:$EY$234,MATCH("Ti_"&amp;LEFT(Sheet1!$J751,3),ANT_pumpParticles_Export_v2!$A$1:$EY$1,0)),""),"")</f>
        <v>0.1256535938577685</v>
      </c>
      <c r="AJ751" t="str">
        <f>IF(AJ$1&lt;&gt;"",IFERROR(VLOOKUP($A751,ANT_pumpParticles_Export_v2!$A$2:$EY$234,MATCH(AJ$1&amp;"_"&amp;LEFT(Sheet1!$J751,3),ANT_pumpParticles_Export_v2!$A$1:$EY$1,0))/VLOOKUP($A751,ANT_pumpParticles_Export_v2!$A$2:$EY$234,MATCH("Ti_"&amp;LEFT(Sheet1!$J751,3),ANT_pumpParticles_Export_v2!$A$1:$EY$1,0)),""),"")</f>
        <v/>
      </c>
      <c r="AK751" t="str">
        <f>IF(AK$1&lt;&gt;"",IFERROR(VLOOKUP($A751,ANT_pumpParticles_Export_v2!$A$2:$EY$234,MATCH(AK$1&amp;"_"&amp;LEFT(Sheet1!$J751,3),ANT_pumpParticles_Export_v2!$A$1:$EY$1,0))/VLOOKUP($A751,ANT_pumpParticles_Export_v2!$A$2:$EY$234,MATCH("Ti_"&amp;LEFT(Sheet1!$J751,3),ANT_pumpParticles_Export_v2!$A$1:$EY$1,0)),""),"")</f>
        <v/>
      </c>
      <c r="AL751" t="str">
        <f>IF(AL$1&lt;&gt;"",IFERROR(VLOOKUP($A751,ANT_pumpParticles_Export_v2!$A$2:$EY$234,MATCH(AL$1&amp;"_"&amp;LEFT(Sheet1!$J751,3),ANT_pumpParticles_Export_v2!$A$1:$EY$1,0))/VLOOKUP($A751,ANT_pumpParticles_Export_v2!$A$2:$EY$234,MATCH("Ti_"&amp;LEFT(Sheet1!$J751,3),ANT_pumpParticles_Export_v2!$A$1:$EY$1,0)),""),"")</f>
        <v/>
      </c>
      <c r="AM751">
        <f>IF(AM$1&lt;&gt;"",IFERROR(VLOOKUP($A751,ANT_pumpParticles_Export_v2!$A$2:$EY$234,MATCH(AM$1&amp;"_"&amp;LEFT(Sheet1!$J751,3),ANT_pumpParticles_Export_v2!$A$1:$EY$1,0))/VLOOKUP($A751,ANT_pumpParticles_Export_v2!$A$2:$EY$234,MATCH("Ti_"&amp;LEFT(Sheet1!$J751,3),ANT_pumpParticles_Export_v2!$A$1:$EY$1,0)),""),"")</f>
        <v>3.3203983766292682E-2</v>
      </c>
      <c r="AN751">
        <f>IF(AN$1&lt;&gt;"",IFERROR(VLOOKUP($A751,ANT_pumpParticles_Export_v2!$A$2:$EY$234,MATCH(AN$1&amp;"_"&amp;LEFT(Sheet1!$J751,3),ANT_pumpParticles_Export_v2!$A$1:$EY$1,0))/VLOOKUP($A751,ANT_pumpParticles_Export_v2!$A$2:$EY$234,MATCH("Ti_"&amp;LEFT(Sheet1!$J751,3),ANT_pumpParticles_Export_v2!$A$1:$EY$1,0)),""),"")</f>
        <v>1.5999986336912124E-3</v>
      </c>
      <c r="AO751" t="str">
        <f>IF(AO$1&lt;&gt;"",IFERROR(VLOOKUP($A751,ANT_pumpParticles_Export_v2!$A$2:$EY$234,MATCH(AO$1&amp;"_"&amp;LEFT(Sheet1!$J751,3),ANT_pumpParticles_Export_v2!$A$1:$EY$1,0))/VLOOKUP($A751,ANT_pumpParticles_Export_v2!$A$2:$EY$234,MATCH("Ti_"&amp;LEFT(Sheet1!$J751,3),ANT_pumpParticles_Export_v2!$A$1:$EY$1,0)),""),"")</f>
        <v/>
      </c>
      <c r="AP751" t="str">
        <f>IF(AP$1&lt;&gt;"",IFERROR(VLOOKUP($A751,ANT_pumpParticles_Export_v2!$A$2:$EY$234,MATCH(AP$1&amp;"_"&amp;LEFT(Sheet1!$J751,3),ANT_pumpParticles_Export_v2!$A$1:$EY$1,0))/VLOOKUP($A751,ANT_pumpParticles_Export_v2!$A$2:$EY$234,MATCH("Ti_"&amp;LEFT(Sheet1!$J751,3),ANT_pumpParticles_Export_v2!$A$1:$EY$1,0)),""),"")</f>
        <v/>
      </c>
      <c r="AQ751">
        <f>IF(AQ$1&lt;&gt;"",IFERROR(VLOOKUP($A751,ANT_pumpParticles_Export_v2!$A$2:$EY$234,MATCH(AQ$1&amp;"_"&amp;LEFT(Sheet1!$J751,3),ANT_pumpParticles_Export_v2!$A$1:$EY$1,0))/VLOOKUP($A751,ANT_pumpParticles_Export_v2!$A$2:$EY$234,MATCH("Ti_"&amp;LEFT(Sheet1!$J751,3),ANT_pumpParticles_Export_v2!$A$1:$EY$1,0)),""),"")</f>
        <v>1.9275367062507106E-3</v>
      </c>
      <c r="AR751" t="str">
        <f>IF(AR$1&lt;&gt;"",IFERROR(VLOOKUP($A751,ANT_pumpParticles_Export_v2!$A$2:$EY$234,MATCH(AR$1&amp;"_"&amp;LEFT(Sheet1!$J751,3),ANT_pumpParticles_Export_v2!$A$1:$EY$1,0))/VLOOKUP($A751,ANT_pumpParticles_Export_v2!$A$2:$EY$234,MATCH("Ti_"&amp;LEFT(Sheet1!$J751,3),ANT_pumpParticles_Export_v2!$A$1:$EY$1,0)),""),"")</f>
        <v/>
      </c>
      <c r="AS751" t="str">
        <f>IF(AS$1&lt;&gt;"",IFERROR(VLOOKUP($A751,ANT_pumpParticles_Export_v2!$A$2:$EY$234,MATCH(AS$1&amp;"_"&amp;LEFT(Sheet1!$J751,3),ANT_pumpParticles_Export_v2!$A$1:$EY$1,0))/VLOOKUP($A751,ANT_pumpParticles_Export_v2!$A$2:$EY$234,MATCH("Ti_"&amp;LEFT(Sheet1!$J751,3),ANT_pumpParticles_Export_v2!$A$1:$EY$1,0)),""),"")</f>
        <v/>
      </c>
      <c r="AT751" t="str">
        <f>IF(AT$1&lt;&gt;"",IFERROR(VLOOKUP($A751,ANT_pumpParticles_Export_v2!$A$2:$EY$234,MATCH(AT$1&amp;"_"&amp;LEFT(Sheet1!$J751,3),ANT_pumpParticles_Export_v2!$A$1:$EY$1,0))/VLOOKUP($A751,ANT_pumpParticles_Export_v2!$A$2:$EY$234,MATCH("Ti_"&amp;LEFT(Sheet1!$J751,3),ANT_pumpParticles_Export_v2!$A$1:$EY$1,0)),""),"")</f>
        <v/>
      </c>
      <c r="AU751">
        <f>IF(AU$1&lt;&gt;"",IFERROR(VLOOKUP($A751,ANT_pumpParticles_Export_v2!$A$2:$EY$234,MATCH(AU$1&amp;"_"&amp;LEFT(Sheet1!$J751,3),ANT_pumpParticles_Export_v2!$A$1:$EY$1,0))/VLOOKUP($A751,ANT_pumpParticles_Export_v2!$A$2:$EY$234,MATCH("Ti_"&amp;LEFT(Sheet1!$J751,3),ANT_pumpParticles_Export_v2!$A$1:$EY$1,0)),""),"")</f>
        <v>5.9871201078213554E-3</v>
      </c>
      <c r="AV751" t="str">
        <f>IF(AV$1&lt;&gt;"",IFERROR(VLOOKUP($A751,ANT_pumpParticles_Export_v2!$A$2:$EY$234,MATCH(AV$1&amp;"_"&amp;LEFT(Sheet1!$J751,3),ANT_pumpParticles_Export_v2!$A$1:$EY$1,0))/VLOOKUP($A751,ANT_pumpParticles_Export_v2!$A$2:$EY$234,MATCH("Ti_"&amp;LEFT(Sheet1!$J751,3),ANT_pumpParticles_Export_v2!$A$1:$EY$1,0)),""),"")</f>
        <v/>
      </c>
      <c r="AW751" t="str">
        <f>IF(AW$1&lt;&gt;"",IFERROR(VLOOKUP($A751,ANT_pumpParticles_Export_v2!$A$2:$EY$234,MATCH(AW$1&amp;"_"&amp;LEFT(Sheet1!$J751,3),ANT_pumpParticles_Export_v2!$A$1:$EY$1,0))/VLOOKUP($A751,ANT_pumpParticles_Export_v2!$A$2:$EY$234,MATCH("Ti_"&amp;LEFT(Sheet1!$J751,3),ANT_pumpParticles_Export_v2!$A$1:$EY$1,0)),""),"")</f>
        <v/>
      </c>
      <c r="AX751" t="str">
        <f>IF(AX$1&lt;&gt;"",IFERROR(VLOOKUP($A751,ANT_pumpParticles_Export_v2!$A$2:$EY$234,MATCH(AX$1&amp;"_"&amp;LEFT(Sheet1!$J751,3),ANT_pumpParticles_Export_v2!$A$1:$EY$1,0))/VLOOKUP($A751,ANT_pumpParticles_Export_v2!$A$2:$EY$234,MATCH("Ti_"&amp;LEFT(Sheet1!$J751,3),ANT_pumpParticles_Export_v2!$A$1:$EY$1,0)),""),"")</f>
        <v/>
      </c>
      <c r="AY751" t="str">
        <f>IF(AY$1&lt;&gt;"",IFERROR(VLOOKUP($A751,ANT_pumpParticles_Export_v2!$A$2:$EY$234,MATCH(AY$1&amp;"_"&amp;LEFT(Sheet1!$J751,3),ANT_pumpParticles_Export_v2!$A$1:$EY$1,0))/VLOOKUP($A751,ANT_pumpParticles_Export_v2!$A$2:$EY$234,MATCH("Ti_"&amp;LEFT(Sheet1!$J751,3),ANT_pumpParticles_Export_v2!$A$1:$EY$1,0)),""),"")</f>
        <v/>
      </c>
      <c r="AZ751" t="str">
        <f>IF(AZ$1&lt;&gt;"",IFERROR(VLOOKUP($A751,ANT_pumpParticles_Export_v2!$A$2:$EY$234,MATCH(AZ$1&amp;"_"&amp;LEFT(Sheet1!$J751,3),ANT_pumpParticles_Export_v2!$A$1:$EY$1,0))/VLOOKUP($A751,ANT_pumpParticles_Export_v2!$A$2:$EY$234,MATCH("Ti_"&amp;LEFT(Sheet1!$J751,3),ANT_pumpParticles_Export_v2!$A$1:$EY$1,0)),""),"")</f>
        <v/>
      </c>
      <c r="BA751" t="str">
        <f>IF(BA$1&lt;&gt;"",IFERROR(VLOOKUP($A751,ANT_pumpParticles_Export_v2!$A$2:$EY$234,MATCH(BA$1&amp;"_"&amp;LEFT(Sheet1!$J751,3),ANT_pumpParticles_Export_v2!$A$1:$EY$1,0))/VLOOKUP($A751,ANT_pumpParticles_Export_v2!$A$2:$EY$234,MATCH("Ti_"&amp;LEFT(Sheet1!$J751,3),ANT_pumpParticles_Export_v2!$A$1:$EY$1,0)),""),"")</f>
        <v/>
      </c>
      <c r="BB751" t="str">
        <f>IF(BB$1&lt;&gt;"",IFERROR(VLOOKUP($A751,ANT_pumpParticles_Export_v2!$A$2:$EY$234,MATCH(BB$1&amp;"_"&amp;LEFT(Sheet1!$J751,3),ANT_pumpParticles_Export_v2!$A$1:$EY$1,0))/VLOOKUP($A751,ANT_pumpParticles_Export_v2!$A$2:$EY$234,MATCH("Ti_"&amp;LEFT(Sheet1!$J751,3),ANT_pumpParticles_Export_v2!$A$1:$EY$1,0)),""),"")</f>
        <v/>
      </c>
      <c r="BC751" t="str">
        <f>IF(BC$1&lt;&gt;"",IFERROR(VLOOKUP($A751,ANT_pumpParticles_Export_v2!$A$2:$EY$234,MATCH(BC$1&amp;"_"&amp;LEFT(Sheet1!$J751,3),ANT_pumpParticles_Export_v2!$A$1:$EY$1,0))/VLOOKUP($A751,ANT_pumpParticles_Export_v2!$A$2:$EY$234,MATCH("Ti_"&amp;LEFT(Sheet1!$J751,3),ANT_pumpParticles_Export_v2!$A$1:$EY$1,0)),""),"")</f>
        <v/>
      </c>
      <c r="BD751" t="str">
        <f>IF(BD$1&lt;&gt;"",IFERROR(VLOOKUP($A751,ANT_pumpParticles_Export_v2!$A$2:$EY$234,MATCH(BD$1&amp;"_"&amp;LEFT(Sheet1!$J751,3),ANT_pumpParticles_Export_v2!$A$1:$EY$1,0))/VLOOKUP($A751,ANT_pumpParticles_Export_v2!$A$2:$EY$234,MATCH("Ti_"&amp;LEFT(Sheet1!$J751,3),ANT_pumpParticles_Export_v2!$A$1:$EY$1,0)),""),"")</f>
        <v/>
      </c>
      <c r="BE751" t="str">
        <f>IF(BE$1&lt;&gt;"",IFERROR(VLOOKUP($A751,ANT_pumpParticles_Export_v2!$A$2:$EY$234,MATCH(BE$1&amp;"_"&amp;LEFT(Sheet1!$J751,3),ANT_pumpParticles_Export_v2!$A$1:$EY$1,0))/VLOOKUP($A751,ANT_pumpParticles_Export_v2!$A$2:$EY$234,MATCH("Ti_"&amp;LEFT(Sheet1!$J751,3),ANT_pumpParticles_Export_v2!$A$1:$EY$1,0)),""),"")</f>
        <v/>
      </c>
      <c r="BF751" t="str">
        <f>IF(BF$1&lt;&gt;"",IFERROR(VLOOKUP($A751,ANT_pumpParticles_Export_v2!$A$2:$EY$234,MATCH(BF$1&amp;"_"&amp;LEFT(Sheet1!$J751,3),ANT_pumpParticles_Export_v2!$A$1:$EY$1,0))/VLOOKUP($A751,ANT_pumpParticles_Export_v2!$A$2:$EY$234,MATCH("Ti_"&amp;LEFT(Sheet1!$J751,3),ANT_pumpParticles_Export_v2!$A$1:$EY$1,0)),""),"")</f>
        <v/>
      </c>
    </row>
    <row r="752" spans="1:58" x14ac:dyDescent="0.3">
      <c r="A752">
        <v>19254</v>
      </c>
      <c r="B752" t="s">
        <v>138</v>
      </c>
      <c r="C752">
        <v>7</v>
      </c>
      <c r="D752" t="s">
        <v>130</v>
      </c>
      <c r="E752">
        <v>-266.11</v>
      </c>
      <c r="F752">
        <v>-72.962699999999998</v>
      </c>
      <c r="G752">
        <v>-115.8584</v>
      </c>
      <c r="H752">
        <v>82.803799999999995</v>
      </c>
      <c r="I752">
        <v>395.89</v>
      </c>
      <c r="J752" t="s">
        <v>250</v>
      </c>
      <c r="K752" t="str">
        <f>IF(K$1&lt;&gt;"",IFERROR(VLOOKUP($A752,ANT_pumpParticles_Export_v2!$A$2:$EY$234,MATCH(K$1&amp;"_"&amp;LEFT(Sheet1!$J752,3),ANT_pumpParticles_Export_v2!$A$1:$EY$1,0))/VLOOKUP($A752,ANT_pumpParticles_Export_v2!$A$2:$EY$234,MATCH("Ti_"&amp;LEFT(Sheet1!$J752,3),ANT_pumpParticles_Export_v2!$A$1:$EY$1,0)),""),"")</f>
        <v/>
      </c>
      <c r="L752">
        <f>IF(L$1&lt;&gt;"",IFERROR(VLOOKUP($A752,ANT_pumpParticles_Export_v2!$A$2:$EY$234,MATCH(L$1&amp;"_"&amp;LEFT(Sheet1!$J752,3),ANT_pumpParticles_Export_v2!$A$1:$EY$1,0))/VLOOKUP($A752,ANT_pumpParticles_Export_v2!$A$2:$EY$234,MATCH("Ti_"&amp;LEFT(Sheet1!$J752,3),ANT_pumpParticles_Export_v2!$A$1:$EY$1,0)),""),"")</f>
        <v>11.939530807316606</v>
      </c>
      <c r="M752" t="str">
        <f>IF(M$1&lt;&gt;"",IFERROR(VLOOKUP($A752,ANT_pumpParticles_Export_v2!$A$2:$EY$234,MATCH(M$1&amp;"_"&amp;LEFT(Sheet1!$J752,3),ANT_pumpParticles_Export_v2!$A$1:$EY$1,0))/VLOOKUP($A752,ANT_pumpParticles_Export_v2!$A$2:$EY$234,MATCH("Ti_"&amp;LEFT(Sheet1!$J752,3),ANT_pumpParticles_Export_v2!$A$1:$EY$1,0)),""),"")</f>
        <v/>
      </c>
      <c r="N752" t="str">
        <f>IF(N$1&lt;&gt;"",IFERROR(VLOOKUP($A752,ANT_pumpParticles_Export_v2!$A$2:$EY$234,MATCH(N$1&amp;"_"&amp;LEFT(Sheet1!$J752,3),ANT_pumpParticles_Export_v2!$A$1:$EY$1,0))/VLOOKUP($A752,ANT_pumpParticles_Export_v2!$A$2:$EY$234,MATCH("Ti_"&amp;LEFT(Sheet1!$J752,3),ANT_pumpParticles_Export_v2!$A$1:$EY$1,0)),""),"")</f>
        <v/>
      </c>
      <c r="O752">
        <f>IF(O$1&lt;&gt;"",IFERROR(VLOOKUP($A752,ANT_pumpParticles_Export_v2!$A$2:$EY$234,MATCH(O$1&amp;"_"&amp;LEFT(Sheet1!$J752,3),ANT_pumpParticles_Export_v2!$A$1:$EY$1,0))/VLOOKUP($A752,ANT_pumpParticles_Export_v2!$A$2:$EY$234,MATCH("Ti_"&amp;LEFT(Sheet1!$J752,3),ANT_pumpParticles_Export_v2!$A$1:$EY$1,0)),""),"")</f>
        <v>5.1658071559903096</v>
      </c>
      <c r="P752">
        <f>IF(P$1&lt;&gt;"",IFERROR(VLOOKUP($A752,ANT_pumpParticles_Export_v2!$A$2:$EY$234,MATCH(P$1&amp;"_"&amp;LEFT(Sheet1!$J752,3),ANT_pumpParticles_Export_v2!$A$1:$EY$1,0))/VLOOKUP($A752,ANT_pumpParticles_Export_v2!$A$2:$EY$234,MATCH("Ti_"&amp;LEFT(Sheet1!$J752,3),ANT_pumpParticles_Export_v2!$A$1:$EY$1,0)),""),"")</f>
        <v>5.1658071559903096</v>
      </c>
      <c r="Q752" t="str">
        <f>IF(Q$1&lt;&gt;"",IFERROR(VLOOKUP($A752,ANT_pumpParticles_Export_v2!$A$2:$EY$234,MATCH(Q$1&amp;"_"&amp;LEFT(Sheet1!$J752,3),ANT_pumpParticles_Export_v2!$A$1:$EY$1,0))/VLOOKUP($A752,ANT_pumpParticles_Export_v2!$A$2:$EY$234,MATCH("Ti_"&amp;LEFT(Sheet1!$J752,3),ANT_pumpParticles_Export_v2!$A$1:$EY$1,0)),""),"")</f>
        <v/>
      </c>
      <c r="R752" t="str">
        <f>IF(R$1&lt;&gt;"",IFERROR(VLOOKUP($A752,ANT_pumpParticles_Export_v2!$A$2:$EY$234,MATCH(R$1&amp;"_"&amp;LEFT(Sheet1!$J752,3),ANT_pumpParticles_Export_v2!$A$1:$EY$1,0))/VLOOKUP($A752,ANT_pumpParticles_Export_v2!$A$2:$EY$234,MATCH("Ti_"&amp;LEFT(Sheet1!$J752,3),ANT_pumpParticles_Export_v2!$A$1:$EY$1,0)),""),"")</f>
        <v/>
      </c>
      <c r="S752" t="str">
        <f>IF(S$1&lt;&gt;"",IFERROR(VLOOKUP($A752,ANT_pumpParticles_Export_v2!$A$2:$EY$234,MATCH(S$1&amp;"_"&amp;LEFT(Sheet1!$J752,3),ANT_pumpParticles_Export_v2!$A$1:$EY$1,0))/VLOOKUP($A752,ANT_pumpParticles_Export_v2!$A$2:$EY$234,MATCH("Ti_"&amp;LEFT(Sheet1!$J752,3),ANT_pumpParticles_Export_v2!$A$1:$EY$1,0)),""),"")</f>
        <v/>
      </c>
      <c r="T752" t="str">
        <f>IF(T$1&lt;&gt;"",IFERROR(VLOOKUP($A752,ANT_pumpParticles_Export_v2!$A$2:$EY$234,MATCH(T$1&amp;"_"&amp;LEFT(Sheet1!$J752,3),ANT_pumpParticles_Export_v2!$A$1:$EY$1,0))/VLOOKUP($A752,ANT_pumpParticles_Export_v2!$A$2:$EY$234,MATCH("Ti_"&amp;LEFT(Sheet1!$J752,3),ANT_pumpParticles_Export_v2!$A$1:$EY$1,0)),""),"")</f>
        <v/>
      </c>
      <c r="U752">
        <f>IF(U$1&lt;&gt;"",IFERROR(VLOOKUP($A752,ANT_pumpParticles_Export_v2!$A$2:$EY$234,MATCH(U$1&amp;"_"&amp;LEFT(Sheet1!$J752,3),ANT_pumpParticles_Export_v2!$A$1:$EY$1,0))/VLOOKUP($A752,ANT_pumpParticles_Export_v2!$A$2:$EY$234,MATCH("Ti_"&amp;LEFT(Sheet1!$J752,3),ANT_pumpParticles_Export_v2!$A$1:$EY$1,0)),""),"")</f>
        <v>1.4655217698137519</v>
      </c>
      <c r="V752" t="str">
        <f>IF(V$1&lt;&gt;"",IFERROR(VLOOKUP($A752,ANT_pumpParticles_Export_v2!$A$2:$EY$234,MATCH(V$1&amp;"_"&amp;LEFT(Sheet1!$J752,3),ANT_pumpParticles_Export_v2!$A$1:$EY$1,0))/VLOOKUP($A752,ANT_pumpParticles_Export_v2!$A$2:$EY$234,MATCH("Ti_"&amp;LEFT(Sheet1!$J752,3),ANT_pumpParticles_Export_v2!$A$1:$EY$1,0)),""),"")</f>
        <v/>
      </c>
      <c r="W752">
        <f>IF(W$1&lt;&gt;"",IFERROR(VLOOKUP($A752,ANT_pumpParticles_Export_v2!$A$2:$EY$234,MATCH(W$1&amp;"_"&amp;LEFT(Sheet1!$J752,3),ANT_pumpParticles_Export_v2!$A$1:$EY$1,0))/VLOOKUP($A752,ANT_pumpParticles_Export_v2!$A$2:$EY$234,MATCH("Ti_"&amp;LEFT(Sheet1!$J752,3),ANT_pumpParticles_Export_v2!$A$1:$EY$1,0)),""),"")</f>
        <v>1.4873915249636327E-3</v>
      </c>
      <c r="X752">
        <f>IF(X$1&lt;&gt;"",IFERROR(VLOOKUP($A752,ANT_pumpParticles_Export_v2!$A$2:$EY$234,MATCH(X$1&amp;"_"&amp;LEFT(Sheet1!$J752,3),ANT_pumpParticles_Export_v2!$A$1:$EY$1,0))/VLOOKUP($A752,ANT_pumpParticles_Export_v2!$A$2:$EY$234,MATCH("Ti_"&amp;LEFT(Sheet1!$J752,3),ANT_pumpParticles_Export_v2!$A$1:$EY$1,0)),""),"")</f>
        <v>2.9240159763255149</v>
      </c>
      <c r="Y752" t="str">
        <f>IF(Y$1&lt;&gt;"",IFERROR(VLOOKUP($A752,ANT_pumpParticles_Export_v2!$A$2:$EY$234,MATCH(Y$1&amp;"_"&amp;LEFT(Sheet1!$J752,3),ANT_pumpParticles_Export_v2!$A$1:$EY$1,0))/VLOOKUP($A752,ANT_pumpParticles_Export_v2!$A$2:$EY$234,MATCH("Ti_"&amp;LEFT(Sheet1!$J752,3),ANT_pumpParticles_Export_v2!$A$1:$EY$1,0)),""),"")</f>
        <v/>
      </c>
      <c r="Z752" t="str">
        <f>IF(Z$1&lt;&gt;"",IFERROR(VLOOKUP($A752,ANT_pumpParticles_Export_v2!$A$2:$EY$234,MATCH(Z$1&amp;"_"&amp;LEFT(Sheet1!$J752,3),ANT_pumpParticles_Export_v2!$A$1:$EY$1,0))/VLOOKUP($A752,ANT_pumpParticles_Export_v2!$A$2:$EY$234,MATCH("Ti_"&amp;LEFT(Sheet1!$J752,3),ANT_pumpParticles_Export_v2!$A$1:$EY$1,0)),""),"")</f>
        <v/>
      </c>
      <c r="AA752">
        <f>IF(AA$1&lt;&gt;"",IFERROR(VLOOKUP($A752,ANT_pumpParticles_Export_v2!$A$2:$EY$234,MATCH(AA$1&amp;"_"&amp;LEFT(Sheet1!$J752,3),ANT_pumpParticles_Export_v2!$A$1:$EY$1,0))/VLOOKUP($A752,ANT_pumpParticles_Export_v2!$A$2:$EY$234,MATCH("Ti_"&amp;LEFT(Sheet1!$J752,3),ANT_pumpParticles_Export_v2!$A$1:$EY$1,0)),""),"")</f>
        <v>7.5447879892148434E-2</v>
      </c>
      <c r="AB752">
        <f>IF(AB$1&lt;&gt;"",IFERROR(VLOOKUP($A752,ANT_pumpParticles_Export_v2!$A$2:$EY$234,MATCH(AB$1&amp;"_"&amp;LEFT(Sheet1!$J752,3),ANT_pumpParticles_Export_v2!$A$1:$EY$1,0))/VLOOKUP($A752,ANT_pumpParticles_Export_v2!$A$2:$EY$234,MATCH("Ti_"&amp;LEFT(Sheet1!$J752,3),ANT_pumpParticles_Export_v2!$A$1:$EY$1,0)),""),"")</f>
        <v>1.6318871988016538E-3</v>
      </c>
      <c r="AC752">
        <f>IF(AC$1&lt;&gt;"",IFERROR(VLOOKUP($A752,ANT_pumpParticles_Export_v2!$A$2:$EY$234,MATCH(AC$1&amp;"_"&amp;LEFT(Sheet1!$J752,3),ANT_pumpParticles_Export_v2!$A$1:$EY$1,0))/VLOOKUP($A752,ANT_pumpParticles_Export_v2!$A$2:$EY$234,MATCH("Ti_"&amp;LEFT(Sheet1!$J752,3),ANT_pumpParticles_Export_v2!$A$1:$EY$1,0)),""),"")</f>
        <v>3.6615376478099176E-2</v>
      </c>
      <c r="AD752" t="str">
        <f>IF(AD$1&lt;&gt;"",IFERROR(VLOOKUP($A752,ANT_pumpParticles_Export_v2!$A$2:$EY$234,MATCH(AD$1&amp;"_"&amp;LEFT(Sheet1!$J752,3),ANT_pumpParticles_Export_v2!$A$1:$EY$1,0))/VLOOKUP($A752,ANT_pumpParticles_Export_v2!$A$2:$EY$234,MATCH("Ti_"&amp;LEFT(Sheet1!$J752,3),ANT_pumpParticles_Export_v2!$A$1:$EY$1,0)),""),"")</f>
        <v/>
      </c>
      <c r="AE752">
        <f>IF(AE$1&lt;&gt;"",IFERROR(VLOOKUP($A752,ANT_pumpParticles_Export_v2!$A$2:$EY$234,MATCH(AE$1&amp;"_"&amp;LEFT(Sheet1!$J752,3),ANT_pumpParticles_Export_v2!$A$1:$EY$1,0))/VLOOKUP($A752,ANT_pumpParticles_Export_v2!$A$2:$EY$234,MATCH("Ti_"&amp;LEFT(Sheet1!$J752,3),ANT_pumpParticles_Export_v2!$A$1:$EY$1,0)),""),"")</f>
        <v>2.4844704942641495E-2</v>
      </c>
      <c r="AF752">
        <f>IF(AF$1&lt;&gt;"",IFERROR(VLOOKUP($A752,ANT_pumpParticles_Export_v2!$A$2:$EY$234,MATCH(AF$1&amp;"_"&amp;LEFT(Sheet1!$J752,3),ANT_pumpParticles_Export_v2!$A$1:$EY$1,0))/VLOOKUP($A752,ANT_pumpParticles_Export_v2!$A$2:$EY$234,MATCH("Ti_"&amp;LEFT(Sheet1!$J752,3),ANT_pumpParticles_Export_v2!$A$1:$EY$1,0)),""),"")</f>
        <v>1.6929017335514055E-2</v>
      </c>
      <c r="AG752">
        <f>IF(AG$1&lt;&gt;"",IFERROR(VLOOKUP($A752,ANT_pumpParticles_Export_v2!$A$2:$EY$234,MATCH(AG$1&amp;"_"&amp;LEFT(Sheet1!$J752,3),ANT_pumpParticles_Export_v2!$A$1:$EY$1,0))/VLOOKUP($A752,ANT_pumpParticles_Export_v2!$A$2:$EY$234,MATCH("Ti_"&amp;LEFT(Sheet1!$J752,3),ANT_pumpParticles_Export_v2!$A$1:$EY$1,0)),""),"")</f>
        <v>0.13399571172450542</v>
      </c>
      <c r="AH752" t="str">
        <f>IF(AH$1&lt;&gt;"",IFERROR(VLOOKUP($A752,ANT_pumpParticles_Export_v2!$A$2:$EY$234,MATCH(AH$1&amp;"_"&amp;LEFT(Sheet1!$J752,3),ANT_pumpParticles_Export_v2!$A$1:$EY$1,0))/VLOOKUP($A752,ANT_pumpParticles_Export_v2!$A$2:$EY$234,MATCH("Ti_"&amp;LEFT(Sheet1!$J752,3),ANT_pumpParticles_Export_v2!$A$1:$EY$1,0)),""),"")</f>
        <v/>
      </c>
      <c r="AI752">
        <f>IF(AI$1&lt;&gt;"",IFERROR(VLOOKUP($A752,ANT_pumpParticles_Export_v2!$A$2:$EY$234,MATCH(AI$1&amp;"_"&amp;LEFT(Sheet1!$J752,3),ANT_pumpParticles_Export_v2!$A$1:$EY$1,0))/VLOOKUP($A752,ANT_pumpParticles_Export_v2!$A$2:$EY$234,MATCH("Ti_"&amp;LEFT(Sheet1!$J752,3),ANT_pumpParticles_Export_v2!$A$1:$EY$1,0)),""),"")</f>
        <v>7.538145666208225E-2</v>
      </c>
      <c r="AJ752" t="str">
        <f>IF(AJ$1&lt;&gt;"",IFERROR(VLOOKUP($A752,ANT_pumpParticles_Export_v2!$A$2:$EY$234,MATCH(AJ$1&amp;"_"&amp;LEFT(Sheet1!$J752,3),ANT_pumpParticles_Export_v2!$A$1:$EY$1,0))/VLOOKUP($A752,ANT_pumpParticles_Export_v2!$A$2:$EY$234,MATCH("Ti_"&amp;LEFT(Sheet1!$J752,3),ANT_pumpParticles_Export_v2!$A$1:$EY$1,0)),""),"")</f>
        <v/>
      </c>
      <c r="AK752" t="str">
        <f>IF(AK$1&lt;&gt;"",IFERROR(VLOOKUP($A752,ANT_pumpParticles_Export_v2!$A$2:$EY$234,MATCH(AK$1&amp;"_"&amp;LEFT(Sheet1!$J752,3),ANT_pumpParticles_Export_v2!$A$1:$EY$1,0))/VLOOKUP($A752,ANT_pumpParticles_Export_v2!$A$2:$EY$234,MATCH("Ti_"&amp;LEFT(Sheet1!$J752,3),ANT_pumpParticles_Export_v2!$A$1:$EY$1,0)),""),"")</f>
        <v/>
      </c>
      <c r="AL752" t="str">
        <f>IF(AL$1&lt;&gt;"",IFERROR(VLOOKUP($A752,ANT_pumpParticles_Export_v2!$A$2:$EY$234,MATCH(AL$1&amp;"_"&amp;LEFT(Sheet1!$J752,3),ANT_pumpParticles_Export_v2!$A$1:$EY$1,0))/VLOOKUP($A752,ANT_pumpParticles_Export_v2!$A$2:$EY$234,MATCH("Ti_"&amp;LEFT(Sheet1!$J752,3),ANT_pumpParticles_Export_v2!$A$1:$EY$1,0)),""),"")</f>
        <v/>
      </c>
      <c r="AM752">
        <f>IF(AM$1&lt;&gt;"",IFERROR(VLOOKUP($A752,ANT_pumpParticles_Export_v2!$A$2:$EY$234,MATCH(AM$1&amp;"_"&amp;LEFT(Sheet1!$J752,3),ANT_pumpParticles_Export_v2!$A$1:$EY$1,0))/VLOOKUP($A752,ANT_pumpParticles_Export_v2!$A$2:$EY$234,MATCH("Ti_"&amp;LEFT(Sheet1!$J752,3),ANT_pumpParticles_Export_v2!$A$1:$EY$1,0)),""),"")</f>
        <v>3.2475793653846036E-2</v>
      </c>
      <c r="AN752">
        <f>IF(AN$1&lt;&gt;"",IFERROR(VLOOKUP($A752,ANT_pumpParticles_Export_v2!$A$2:$EY$234,MATCH(AN$1&amp;"_"&amp;LEFT(Sheet1!$J752,3),ANT_pumpParticles_Export_v2!$A$1:$EY$1,0))/VLOOKUP($A752,ANT_pumpParticles_Export_v2!$A$2:$EY$234,MATCH("Ti_"&amp;LEFT(Sheet1!$J752,3),ANT_pumpParticles_Export_v2!$A$1:$EY$1,0)),""),"")</f>
        <v>1.6551943931064899E-3</v>
      </c>
      <c r="AO752" t="str">
        <f>IF(AO$1&lt;&gt;"",IFERROR(VLOOKUP($A752,ANT_pumpParticles_Export_v2!$A$2:$EY$234,MATCH(AO$1&amp;"_"&amp;LEFT(Sheet1!$J752,3),ANT_pumpParticles_Export_v2!$A$1:$EY$1,0))/VLOOKUP($A752,ANT_pumpParticles_Export_v2!$A$2:$EY$234,MATCH("Ti_"&amp;LEFT(Sheet1!$J752,3),ANT_pumpParticles_Export_v2!$A$1:$EY$1,0)),""),"")</f>
        <v/>
      </c>
      <c r="AP752" t="str">
        <f>IF(AP$1&lt;&gt;"",IFERROR(VLOOKUP($A752,ANT_pumpParticles_Export_v2!$A$2:$EY$234,MATCH(AP$1&amp;"_"&amp;LEFT(Sheet1!$J752,3),ANT_pumpParticles_Export_v2!$A$1:$EY$1,0))/VLOOKUP($A752,ANT_pumpParticles_Export_v2!$A$2:$EY$234,MATCH("Ti_"&amp;LEFT(Sheet1!$J752,3),ANT_pumpParticles_Export_v2!$A$1:$EY$1,0)),""),"")</f>
        <v/>
      </c>
      <c r="AQ752">
        <f>IF(AQ$1&lt;&gt;"",IFERROR(VLOOKUP($A752,ANT_pumpParticles_Export_v2!$A$2:$EY$234,MATCH(AQ$1&amp;"_"&amp;LEFT(Sheet1!$J752,3),ANT_pumpParticles_Export_v2!$A$1:$EY$1,0))/VLOOKUP($A752,ANT_pumpParticles_Export_v2!$A$2:$EY$234,MATCH("Ti_"&amp;LEFT(Sheet1!$J752,3),ANT_pumpParticles_Export_v2!$A$1:$EY$1,0)),""),"")</f>
        <v>1.9737480324142145E-3</v>
      </c>
      <c r="AR752" t="str">
        <f>IF(AR$1&lt;&gt;"",IFERROR(VLOOKUP($A752,ANT_pumpParticles_Export_v2!$A$2:$EY$234,MATCH(AR$1&amp;"_"&amp;LEFT(Sheet1!$J752,3),ANT_pumpParticles_Export_v2!$A$1:$EY$1,0))/VLOOKUP($A752,ANT_pumpParticles_Export_v2!$A$2:$EY$234,MATCH("Ti_"&amp;LEFT(Sheet1!$J752,3),ANT_pumpParticles_Export_v2!$A$1:$EY$1,0)),""),"")</f>
        <v/>
      </c>
      <c r="AS752" t="str">
        <f>IF(AS$1&lt;&gt;"",IFERROR(VLOOKUP($A752,ANT_pumpParticles_Export_v2!$A$2:$EY$234,MATCH(AS$1&amp;"_"&amp;LEFT(Sheet1!$J752,3),ANT_pumpParticles_Export_v2!$A$1:$EY$1,0))/VLOOKUP($A752,ANT_pumpParticles_Export_v2!$A$2:$EY$234,MATCH("Ti_"&amp;LEFT(Sheet1!$J752,3),ANT_pumpParticles_Export_v2!$A$1:$EY$1,0)),""),"")</f>
        <v/>
      </c>
      <c r="AT752" t="str">
        <f>IF(AT$1&lt;&gt;"",IFERROR(VLOOKUP($A752,ANT_pumpParticles_Export_v2!$A$2:$EY$234,MATCH(AT$1&amp;"_"&amp;LEFT(Sheet1!$J752,3),ANT_pumpParticles_Export_v2!$A$1:$EY$1,0))/VLOOKUP($A752,ANT_pumpParticles_Export_v2!$A$2:$EY$234,MATCH("Ti_"&amp;LEFT(Sheet1!$J752,3),ANT_pumpParticles_Export_v2!$A$1:$EY$1,0)),""),"")</f>
        <v/>
      </c>
      <c r="AU752">
        <f>IF(AU$1&lt;&gt;"",IFERROR(VLOOKUP($A752,ANT_pumpParticles_Export_v2!$A$2:$EY$234,MATCH(AU$1&amp;"_"&amp;LEFT(Sheet1!$J752,3),ANT_pumpParticles_Export_v2!$A$1:$EY$1,0))/VLOOKUP($A752,ANT_pumpParticles_Export_v2!$A$2:$EY$234,MATCH("Ti_"&amp;LEFT(Sheet1!$J752,3),ANT_pumpParticles_Export_v2!$A$1:$EY$1,0)),""),"")</f>
        <v>5.964019111292177E-3</v>
      </c>
      <c r="AV752" t="str">
        <f>IF(AV$1&lt;&gt;"",IFERROR(VLOOKUP($A752,ANT_pumpParticles_Export_v2!$A$2:$EY$234,MATCH(AV$1&amp;"_"&amp;LEFT(Sheet1!$J752,3),ANT_pumpParticles_Export_v2!$A$1:$EY$1,0))/VLOOKUP($A752,ANT_pumpParticles_Export_v2!$A$2:$EY$234,MATCH("Ti_"&amp;LEFT(Sheet1!$J752,3),ANT_pumpParticles_Export_v2!$A$1:$EY$1,0)),""),"")</f>
        <v/>
      </c>
      <c r="AW752" t="str">
        <f>IF(AW$1&lt;&gt;"",IFERROR(VLOOKUP($A752,ANT_pumpParticles_Export_v2!$A$2:$EY$234,MATCH(AW$1&amp;"_"&amp;LEFT(Sheet1!$J752,3),ANT_pumpParticles_Export_v2!$A$1:$EY$1,0))/VLOOKUP($A752,ANT_pumpParticles_Export_v2!$A$2:$EY$234,MATCH("Ti_"&amp;LEFT(Sheet1!$J752,3),ANT_pumpParticles_Export_v2!$A$1:$EY$1,0)),""),"")</f>
        <v/>
      </c>
      <c r="AX752" t="str">
        <f>IF(AX$1&lt;&gt;"",IFERROR(VLOOKUP($A752,ANT_pumpParticles_Export_v2!$A$2:$EY$234,MATCH(AX$1&amp;"_"&amp;LEFT(Sheet1!$J752,3),ANT_pumpParticles_Export_v2!$A$1:$EY$1,0))/VLOOKUP($A752,ANT_pumpParticles_Export_v2!$A$2:$EY$234,MATCH("Ti_"&amp;LEFT(Sheet1!$J752,3),ANT_pumpParticles_Export_v2!$A$1:$EY$1,0)),""),"")</f>
        <v/>
      </c>
      <c r="AY752" t="str">
        <f>IF(AY$1&lt;&gt;"",IFERROR(VLOOKUP($A752,ANT_pumpParticles_Export_v2!$A$2:$EY$234,MATCH(AY$1&amp;"_"&amp;LEFT(Sheet1!$J752,3),ANT_pumpParticles_Export_v2!$A$1:$EY$1,0))/VLOOKUP($A752,ANT_pumpParticles_Export_v2!$A$2:$EY$234,MATCH("Ti_"&amp;LEFT(Sheet1!$J752,3),ANT_pumpParticles_Export_v2!$A$1:$EY$1,0)),""),"")</f>
        <v/>
      </c>
      <c r="AZ752" t="str">
        <f>IF(AZ$1&lt;&gt;"",IFERROR(VLOOKUP($A752,ANT_pumpParticles_Export_v2!$A$2:$EY$234,MATCH(AZ$1&amp;"_"&amp;LEFT(Sheet1!$J752,3),ANT_pumpParticles_Export_v2!$A$1:$EY$1,0))/VLOOKUP($A752,ANT_pumpParticles_Export_v2!$A$2:$EY$234,MATCH("Ti_"&amp;LEFT(Sheet1!$J752,3),ANT_pumpParticles_Export_v2!$A$1:$EY$1,0)),""),"")</f>
        <v/>
      </c>
      <c r="BA752" t="str">
        <f>IF(BA$1&lt;&gt;"",IFERROR(VLOOKUP($A752,ANT_pumpParticles_Export_v2!$A$2:$EY$234,MATCH(BA$1&amp;"_"&amp;LEFT(Sheet1!$J752,3),ANT_pumpParticles_Export_v2!$A$1:$EY$1,0))/VLOOKUP($A752,ANT_pumpParticles_Export_v2!$A$2:$EY$234,MATCH("Ti_"&amp;LEFT(Sheet1!$J752,3),ANT_pumpParticles_Export_v2!$A$1:$EY$1,0)),""),"")</f>
        <v/>
      </c>
      <c r="BB752" t="str">
        <f>IF(BB$1&lt;&gt;"",IFERROR(VLOOKUP($A752,ANT_pumpParticles_Export_v2!$A$2:$EY$234,MATCH(BB$1&amp;"_"&amp;LEFT(Sheet1!$J752,3),ANT_pumpParticles_Export_v2!$A$1:$EY$1,0))/VLOOKUP($A752,ANT_pumpParticles_Export_v2!$A$2:$EY$234,MATCH("Ti_"&amp;LEFT(Sheet1!$J752,3),ANT_pumpParticles_Export_v2!$A$1:$EY$1,0)),""),"")</f>
        <v/>
      </c>
      <c r="BC752" t="str">
        <f>IF(BC$1&lt;&gt;"",IFERROR(VLOOKUP($A752,ANT_pumpParticles_Export_v2!$A$2:$EY$234,MATCH(BC$1&amp;"_"&amp;LEFT(Sheet1!$J752,3),ANT_pumpParticles_Export_v2!$A$1:$EY$1,0))/VLOOKUP($A752,ANT_pumpParticles_Export_v2!$A$2:$EY$234,MATCH("Ti_"&amp;LEFT(Sheet1!$J752,3),ANT_pumpParticles_Export_v2!$A$1:$EY$1,0)),""),"")</f>
        <v/>
      </c>
      <c r="BD752" t="str">
        <f>IF(BD$1&lt;&gt;"",IFERROR(VLOOKUP($A752,ANT_pumpParticles_Export_v2!$A$2:$EY$234,MATCH(BD$1&amp;"_"&amp;LEFT(Sheet1!$J752,3),ANT_pumpParticles_Export_v2!$A$1:$EY$1,0))/VLOOKUP($A752,ANT_pumpParticles_Export_v2!$A$2:$EY$234,MATCH("Ti_"&amp;LEFT(Sheet1!$J752,3),ANT_pumpParticles_Export_v2!$A$1:$EY$1,0)),""),"")</f>
        <v/>
      </c>
      <c r="BE752" t="str">
        <f>IF(BE$1&lt;&gt;"",IFERROR(VLOOKUP($A752,ANT_pumpParticles_Export_v2!$A$2:$EY$234,MATCH(BE$1&amp;"_"&amp;LEFT(Sheet1!$J752,3),ANT_pumpParticles_Export_v2!$A$1:$EY$1,0))/VLOOKUP($A752,ANT_pumpParticles_Export_v2!$A$2:$EY$234,MATCH("Ti_"&amp;LEFT(Sheet1!$J752,3),ANT_pumpParticles_Export_v2!$A$1:$EY$1,0)),""),"")</f>
        <v/>
      </c>
      <c r="BF752" t="str">
        <f>IF(BF$1&lt;&gt;"",IFERROR(VLOOKUP($A752,ANT_pumpParticles_Export_v2!$A$2:$EY$234,MATCH(BF$1&amp;"_"&amp;LEFT(Sheet1!$J752,3),ANT_pumpParticles_Export_v2!$A$1:$EY$1,0))/VLOOKUP($A752,ANT_pumpParticles_Export_v2!$A$2:$EY$234,MATCH("Ti_"&amp;LEFT(Sheet1!$J752,3),ANT_pumpParticles_Export_v2!$A$1:$EY$1,0)),""),"")</f>
        <v/>
      </c>
    </row>
    <row r="753" spans="1:58" x14ac:dyDescent="0.3">
      <c r="A753">
        <v>19339</v>
      </c>
      <c r="B753" t="s">
        <v>139</v>
      </c>
      <c r="C753">
        <v>8</v>
      </c>
      <c r="D753" t="s">
        <v>130</v>
      </c>
      <c r="E753">
        <v>-496.05</v>
      </c>
      <c r="F753">
        <v>-73.333200000000005</v>
      </c>
      <c r="G753">
        <v>-115.99930000000001</v>
      </c>
      <c r="H753">
        <v>43.023899999999998</v>
      </c>
      <c r="I753">
        <v>9.9499999999999993</v>
      </c>
      <c r="J753" t="s">
        <v>250</v>
      </c>
      <c r="K753" t="str">
        <f>IF(K$1&lt;&gt;"",IFERROR(VLOOKUP($A753,ANT_pumpParticles_Export_v2!$A$2:$EY$234,MATCH(K$1&amp;"_"&amp;LEFT(Sheet1!$J753,3),ANT_pumpParticles_Export_v2!$A$1:$EY$1,0))/VLOOKUP($A753,ANT_pumpParticles_Export_v2!$A$2:$EY$234,MATCH("Ti_"&amp;LEFT(Sheet1!$J753,3),ANT_pumpParticles_Export_v2!$A$1:$EY$1,0)),""),"")</f>
        <v/>
      </c>
      <c r="L753">
        <f>IF(L$1&lt;&gt;"",IFERROR(VLOOKUP($A753,ANT_pumpParticles_Export_v2!$A$2:$EY$234,MATCH(L$1&amp;"_"&amp;LEFT(Sheet1!$J753,3),ANT_pumpParticles_Export_v2!$A$1:$EY$1,0))/VLOOKUP($A753,ANT_pumpParticles_Export_v2!$A$2:$EY$234,MATCH("Ti_"&amp;LEFT(Sheet1!$J753,3),ANT_pumpParticles_Export_v2!$A$1:$EY$1,0)),""),"")</f>
        <v>4.310509902167122</v>
      </c>
      <c r="M753" t="str">
        <f>IF(M$1&lt;&gt;"",IFERROR(VLOOKUP($A753,ANT_pumpParticles_Export_v2!$A$2:$EY$234,MATCH(M$1&amp;"_"&amp;LEFT(Sheet1!$J753,3),ANT_pumpParticles_Export_v2!$A$1:$EY$1,0))/VLOOKUP($A753,ANT_pumpParticles_Export_v2!$A$2:$EY$234,MATCH("Ti_"&amp;LEFT(Sheet1!$J753,3),ANT_pumpParticles_Export_v2!$A$1:$EY$1,0)),""),"")</f>
        <v/>
      </c>
      <c r="N753" t="str">
        <f>IF(N$1&lt;&gt;"",IFERROR(VLOOKUP($A753,ANT_pumpParticles_Export_v2!$A$2:$EY$234,MATCH(N$1&amp;"_"&amp;LEFT(Sheet1!$J753,3),ANT_pumpParticles_Export_v2!$A$1:$EY$1,0))/VLOOKUP($A753,ANT_pumpParticles_Export_v2!$A$2:$EY$234,MATCH("Ti_"&amp;LEFT(Sheet1!$J753,3),ANT_pumpParticles_Export_v2!$A$1:$EY$1,0)),""),"")</f>
        <v/>
      </c>
      <c r="O753" t="str">
        <f>IF(O$1&lt;&gt;"",IFERROR(VLOOKUP($A753,ANT_pumpParticles_Export_v2!$A$2:$EY$234,MATCH(O$1&amp;"_"&amp;LEFT(Sheet1!$J753,3),ANT_pumpParticles_Export_v2!$A$1:$EY$1,0))/VLOOKUP($A753,ANT_pumpParticles_Export_v2!$A$2:$EY$234,MATCH("Ti_"&amp;LEFT(Sheet1!$J753,3),ANT_pumpParticles_Export_v2!$A$1:$EY$1,0)),""),"")</f>
        <v/>
      </c>
      <c r="P753" t="str">
        <f>IF(P$1&lt;&gt;"",IFERROR(VLOOKUP($A753,ANT_pumpParticles_Export_v2!$A$2:$EY$234,MATCH(P$1&amp;"_"&amp;LEFT(Sheet1!$J753,3),ANT_pumpParticles_Export_v2!$A$1:$EY$1,0))/VLOOKUP($A753,ANT_pumpParticles_Export_v2!$A$2:$EY$234,MATCH("Ti_"&amp;LEFT(Sheet1!$J753,3),ANT_pumpParticles_Export_v2!$A$1:$EY$1,0)),""),"")</f>
        <v/>
      </c>
      <c r="Q753" t="str">
        <f>IF(Q$1&lt;&gt;"",IFERROR(VLOOKUP($A753,ANT_pumpParticles_Export_v2!$A$2:$EY$234,MATCH(Q$1&amp;"_"&amp;LEFT(Sheet1!$J753,3),ANT_pumpParticles_Export_v2!$A$1:$EY$1,0))/VLOOKUP($A753,ANT_pumpParticles_Export_v2!$A$2:$EY$234,MATCH("Ti_"&amp;LEFT(Sheet1!$J753,3),ANT_pumpParticles_Export_v2!$A$1:$EY$1,0)),""),"")</f>
        <v/>
      </c>
      <c r="R753" t="str">
        <f>IF(R$1&lt;&gt;"",IFERROR(VLOOKUP($A753,ANT_pumpParticles_Export_v2!$A$2:$EY$234,MATCH(R$1&amp;"_"&amp;LEFT(Sheet1!$J753,3),ANT_pumpParticles_Export_v2!$A$1:$EY$1,0))/VLOOKUP($A753,ANT_pumpParticles_Export_v2!$A$2:$EY$234,MATCH("Ti_"&amp;LEFT(Sheet1!$J753,3),ANT_pumpParticles_Export_v2!$A$1:$EY$1,0)),""),"")</f>
        <v/>
      </c>
      <c r="S753" t="str">
        <f>IF(S$1&lt;&gt;"",IFERROR(VLOOKUP($A753,ANT_pumpParticles_Export_v2!$A$2:$EY$234,MATCH(S$1&amp;"_"&amp;LEFT(Sheet1!$J753,3),ANT_pumpParticles_Export_v2!$A$1:$EY$1,0))/VLOOKUP($A753,ANT_pumpParticles_Export_v2!$A$2:$EY$234,MATCH("Ti_"&amp;LEFT(Sheet1!$J753,3),ANT_pumpParticles_Export_v2!$A$1:$EY$1,0)),""),"")</f>
        <v/>
      </c>
      <c r="T753" t="str">
        <f>IF(T$1&lt;&gt;"",IFERROR(VLOOKUP($A753,ANT_pumpParticles_Export_v2!$A$2:$EY$234,MATCH(T$1&amp;"_"&amp;LEFT(Sheet1!$J753,3),ANT_pumpParticles_Export_v2!$A$1:$EY$1,0))/VLOOKUP($A753,ANT_pumpParticles_Export_v2!$A$2:$EY$234,MATCH("Ti_"&amp;LEFT(Sheet1!$J753,3),ANT_pumpParticles_Export_v2!$A$1:$EY$1,0)),""),"")</f>
        <v/>
      </c>
      <c r="U753" t="str">
        <f>IF(U$1&lt;&gt;"",IFERROR(VLOOKUP($A753,ANT_pumpParticles_Export_v2!$A$2:$EY$234,MATCH(U$1&amp;"_"&amp;LEFT(Sheet1!$J753,3),ANT_pumpParticles_Export_v2!$A$1:$EY$1,0))/VLOOKUP($A753,ANT_pumpParticles_Export_v2!$A$2:$EY$234,MATCH("Ti_"&amp;LEFT(Sheet1!$J753,3),ANT_pumpParticles_Export_v2!$A$1:$EY$1,0)),""),"")</f>
        <v/>
      </c>
      <c r="V753" t="str">
        <f>IF(V$1&lt;&gt;"",IFERROR(VLOOKUP($A753,ANT_pumpParticles_Export_v2!$A$2:$EY$234,MATCH(V$1&amp;"_"&amp;LEFT(Sheet1!$J753,3),ANT_pumpParticles_Export_v2!$A$1:$EY$1,0))/VLOOKUP($A753,ANT_pumpParticles_Export_v2!$A$2:$EY$234,MATCH("Ti_"&amp;LEFT(Sheet1!$J753,3),ANT_pumpParticles_Export_v2!$A$1:$EY$1,0)),""),"")</f>
        <v/>
      </c>
      <c r="W753" t="str">
        <f>IF(W$1&lt;&gt;"",IFERROR(VLOOKUP($A753,ANT_pumpParticles_Export_v2!$A$2:$EY$234,MATCH(W$1&amp;"_"&amp;LEFT(Sheet1!$J753,3),ANT_pumpParticles_Export_v2!$A$1:$EY$1,0))/VLOOKUP($A753,ANT_pumpParticles_Export_v2!$A$2:$EY$234,MATCH("Ti_"&amp;LEFT(Sheet1!$J753,3),ANT_pumpParticles_Export_v2!$A$1:$EY$1,0)),""),"")</f>
        <v/>
      </c>
      <c r="X753">
        <f>IF(X$1&lt;&gt;"",IFERROR(VLOOKUP($A753,ANT_pumpParticles_Export_v2!$A$2:$EY$234,MATCH(X$1&amp;"_"&amp;LEFT(Sheet1!$J753,3),ANT_pumpParticles_Export_v2!$A$1:$EY$1,0))/VLOOKUP($A753,ANT_pumpParticles_Export_v2!$A$2:$EY$234,MATCH("Ti_"&amp;LEFT(Sheet1!$J753,3),ANT_pumpParticles_Export_v2!$A$1:$EY$1,0)),""),"")</f>
        <v>116.82857982964373</v>
      </c>
      <c r="Y753" t="str">
        <f>IF(Y$1&lt;&gt;"",IFERROR(VLOOKUP($A753,ANT_pumpParticles_Export_v2!$A$2:$EY$234,MATCH(Y$1&amp;"_"&amp;LEFT(Sheet1!$J753,3),ANT_pumpParticles_Export_v2!$A$1:$EY$1,0))/VLOOKUP($A753,ANT_pumpParticles_Export_v2!$A$2:$EY$234,MATCH("Ti_"&amp;LEFT(Sheet1!$J753,3),ANT_pumpParticles_Export_v2!$A$1:$EY$1,0)),""),"")</f>
        <v/>
      </c>
      <c r="Z753" t="str">
        <f>IF(Z$1&lt;&gt;"",IFERROR(VLOOKUP($A753,ANT_pumpParticles_Export_v2!$A$2:$EY$234,MATCH(Z$1&amp;"_"&amp;LEFT(Sheet1!$J753,3),ANT_pumpParticles_Export_v2!$A$1:$EY$1,0))/VLOOKUP($A753,ANT_pumpParticles_Export_v2!$A$2:$EY$234,MATCH("Ti_"&amp;LEFT(Sheet1!$J753,3),ANT_pumpParticles_Export_v2!$A$1:$EY$1,0)),""),"")</f>
        <v/>
      </c>
      <c r="AA753">
        <f>IF(AA$1&lt;&gt;"",IFERROR(VLOOKUP($A753,ANT_pumpParticles_Export_v2!$A$2:$EY$234,MATCH(AA$1&amp;"_"&amp;LEFT(Sheet1!$J753,3),ANT_pumpParticles_Export_v2!$A$1:$EY$1,0))/VLOOKUP($A753,ANT_pumpParticles_Export_v2!$A$2:$EY$234,MATCH("Ti_"&amp;LEFT(Sheet1!$J753,3),ANT_pumpParticles_Export_v2!$A$1:$EY$1,0)),""),"")</f>
        <v>0.89893000022123637</v>
      </c>
      <c r="AB753" t="str">
        <f>IF(AB$1&lt;&gt;"",IFERROR(VLOOKUP($A753,ANT_pumpParticles_Export_v2!$A$2:$EY$234,MATCH(AB$1&amp;"_"&amp;LEFT(Sheet1!$J753,3),ANT_pumpParticles_Export_v2!$A$1:$EY$1,0))/VLOOKUP($A753,ANT_pumpParticles_Export_v2!$A$2:$EY$234,MATCH("Ti_"&amp;LEFT(Sheet1!$J753,3),ANT_pumpParticles_Export_v2!$A$1:$EY$1,0)),""),"")</f>
        <v/>
      </c>
      <c r="AC753" t="str">
        <f>IF(AC$1&lt;&gt;"",IFERROR(VLOOKUP($A753,ANT_pumpParticles_Export_v2!$A$2:$EY$234,MATCH(AC$1&amp;"_"&amp;LEFT(Sheet1!$J753,3),ANT_pumpParticles_Export_v2!$A$1:$EY$1,0))/VLOOKUP($A753,ANT_pumpParticles_Export_v2!$A$2:$EY$234,MATCH("Ti_"&amp;LEFT(Sheet1!$J753,3),ANT_pumpParticles_Export_v2!$A$1:$EY$1,0)),""),"")</f>
        <v/>
      </c>
      <c r="AD753" t="str">
        <f>IF(AD$1&lt;&gt;"",IFERROR(VLOOKUP($A753,ANT_pumpParticles_Export_v2!$A$2:$EY$234,MATCH(AD$1&amp;"_"&amp;LEFT(Sheet1!$J753,3),ANT_pumpParticles_Export_v2!$A$1:$EY$1,0))/VLOOKUP($A753,ANT_pumpParticles_Export_v2!$A$2:$EY$234,MATCH("Ti_"&amp;LEFT(Sheet1!$J753,3),ANT_pumpParticles_Export_v2!$A$1:$EY$1,0)),""),"")</f>
        <v/>
      </c>
      <c r="AE753">
        <f>IF(AE$1&lt;&gt;"",IFERROR(VLOOKUP($A753,ANT_pumpParticles_Export_v2!$A$2:$EY$234,MATCH(AE$1&amp;"_"&amp;LEFT(Sheet1!$J753,3),ANT_pumpParticles_Export_v2!$A$1:$EY$1,0))/VLOOKUP($A753,ANT_pumpParticles_Export_v2!$A$2:$EY$234,MATCH("Ti_"&amp;LEFT(Sheet1!$J753,3),ANT_pumpParticles_Export_v2!$A$1:$EY$1,0)),""),"")</f>
        <v>3.314777613957242E-2</v>
      </c>
      <c r="AF753">
        <f>IF(AF$1&lt;&gt;"",IFERROR(VLOOKUP($A753,ANT_pumpParticles_Export_v2!$A$2:$EY$234,MATCH(AF$1&amp;"_"&amp;LEFT(Sheet1!$J753,3),ANT_pumpParticles_Export_v2!$A$1:$EY$1,0))/VLOOKUP($A753,ANT_pumpParticles_Export_v2!$A$2:$EY$234,MATCH("Ti_"&amp;LEFT(Sheet1!$J753,3),ANT_pumpParticles_Export_v2!$A$1:$EY$1,0)),""),"")</f>
        <v>4.5478719131665117E-2</v>
      </c>
      <c r="AG753" t="str">
        <f>IF(AG$1&lt;&gt;"",IFERROR(VLOOKUP($A753,ANT_pumpParticles_Export_v2!$A$2:$EY$234,MATCH(AG$1&amp;"_"&amp;LEFT(Sheet1!$J753,3),ANT_pumpParticles_Export_v2!$A$1:$EY$1,0))/VLOOKUP($A753,ANT_pumpParticles_Export_v2!$A$2:$EY$234,MATCH("Ti_"&amp;LEFT(Sheet1!$J753,3),ANT_pumpParticles_Export_v2!$A$1:$EY$1,0)),""),"")</f>
        <v/>
      </c>
      <c r="AH753" t="str">
        <f>IF(AH$1&lt;&gt;"",IFERROR(VLOOKUP($A753,ANT_pumpParticles_Export_v2!$A$2:$EY$234,MATCH(AH$1&amp;"_"&amp;LEFT(Sheet1!$J753,3),ANT_pumpParticles_Export_v2!$A$1:$EY$1,0))/VLOOKUP($A753,ANT_pumpParticles_Export_v2!$A$2:$EY$234,MATCH("Ti_"&amp;LEFT(Sheet1!$J753,3),ANT_pumpParticles_Export_v2!$A$1:$EY$1,0)),""),"")</f>
        <v/>
      </c>
      <c r="AI753">
        <f>IF(AI$1&lt;&gt;"",IFERROR(VLOOKUP($A753,ANT_pumpParticles_Export_v2!$A$2:$EY$234,MATCH(AI$1&amp;"_"&amp;LEFT(Sheet1!$J753,3),ANT_pumpParticles_Export_v2!$A$1:$EY$1,0))/VLOOKUP($A753,ANT_pumpParticles_Export_v2!$A$2:$EY$234,MATCH("Ti_"&amp;LEFT(Sheet1!$J753,3),ANT_pumpParticles_Export_v2!$A$1:$EY$1,0)),""),"")</f>
        <v>5.2437458679459072E-3</v>
      </c>
      <c r="AJ753" t="str">
        <f>IF(AJ$1&lt;&gt;"",IFERROR(VLOOKUP($A753,ANT_pumpParticles_Export_v2!$A$2:$EY$234,MATCH(AJ$1&amp;"_"&amp;LEFT(Sheet1!$J753,3),ANT_pumpParticles_Export_v2!$A$1:$EY$1,0))/VLOOKUP($A753,ANT_pumpParticles_Export_v2!$A$2:$EY$234,MATCH("Ti_"&amp;LEFT(Sheet1!$J753,3),ANT_pumpParticles_Export_v2!$A$1:$EY$1,0)),""),"")</f>
        <v/>
      </c>
      <c r="AK753" t="str">
        <f>IF(AK$1&lt;&gt;"",IFERROR(VLOOKUP($A753,ANT_pumpParticles_Export_v2!$A$2:$EY$234,MATCH(AK$1&amp;"_"&amp;LEFT(Sheet1!$J753,3),ANT_pumpParticles_Export_v2!$A$1:$EY$1,0))/VLOOKUP($A753,ANT_pumpParticles_Export_v2!$A$2:$EY$234,MATCH("Ti_"&amp;LEFT(Sheet1!$J753,3),ANT_pumpParticles_Export_v2!$A$1:$EY$1,0)),""),"")</f>
        <v/>
      </c>
      <c r="AL753" t="str">
        <f>IF(AL$1&lt;&gt;"",IFERROR(VLOOKUP($A753,ANT_pumpParticles_Export_v2!$A$2:$EY$234,MATCH(AL$1&amp;"_"&amp;LEFT(Sheet1!$J753,3),ANT_pumpParticles_Export_v2!$A$1:$EY$1,0))/VLOOKUP($A753,ANT_pumpParticles_Export_v2!$A$2:$EY$234,MATCH("Ti_"&amp;LEFT(Sheet1!$J753,3),ANT_pumpParticles_Export_v2!$A$1:$EY$1,0)),""),"")</f>
        <v/>
      </c>
      <c r="AM753" t="str">
        <f>IF(AM$1&lt;&gt;"",IFERROR(VLOOKUP($A753,ANT_pumpParticles_Export_v2!$A$2:$EY$234,MATCH(AM$1&amp;"_"&amp;LEFT(Sheet1!$J753,3),ANT_pumpParticles_Export_v2!$A$1:$EY$1,0))/VLOOKUP($A753,ANT_pumpParticles_Export_v2!$A$2:$EY$234,MATCH("Ti_"&amp;LEFT(Sheet1!$J753,3),ANT_pumpParticles_Export_v2!$A$1:$EY$1,0)),""),"")</f>
        <v/>
      </c>
      <c r="AN753" t="str">
        <f>IF(AN$1&lt;&gt;"",IFERROR(VLOOKUP($A753,ANT_pumpParticles_Export_v2!$A$2:$EY$234,MATCH(AN$1&amp;"_"&amp;LEFT(Sheet1!$J753,3),ANT_pumpParticles_Export_v2!$A$1:$EY$1,0))/VLOOKUP($A753,ANT_pumpParticles_Export_v2!$A$2:$EY$234,MATCH("Ti_"&amp;LEFT(Sheet1!$J753,3),ANT_pumpParticles_Export_v2!$A$1:$EY$1,0)),""),"")</f>
        <v/>
      </c>
      <c r="AO753" t="str">
        <f>IF(AO$1&lt;&gt;"",IFERROR(VLOOKUP($A753,ANT_pumpParticles_Export_v2!$A$2:$EY$234,MATCH(AO$1&amp;"_"&amp;LEFT(Sheet1!$J753,3),ANT_pumpParticles_Export_v2!$A$1:$EY$1,0))/VLOOKUP($A753,ANT_pumpParticles_Export_v2!$A$2:$EY$234,MATCH("Ti_"&amp;LEFT(Sheet1!$J753,3),ANT_pumpParticles_Export_v2!$A$1:$EY$1,0)),""),"")</f>
        <v/>
      </c>
      <c r="AP753" t="str">
        <f>IF(AP$1&lt;&gt;"",IFERROR(VLOOKUP($A753,ANT_pumpParticles_Export_v2!$A$2:$EY$234,MATCH(AP$1&amp;"_"&amp;LEFT(Sheet1!$J753,3),ANT_pumpParticles_Export_v2!$A$1:$EY$1,0))/VLOOKUP($A753,ANT_pumpParticles_Export_v2!$A$2:$EY$234,MATCH("Ti_"&amp;LEFT(Sheet1!$J753,3),ANT_pumpParticles_Export_v2!$A$1:$EY$1,0)),""),"")</f>
        <v/>
      </c>
      <c r="AQ753" t="str">
        <f>IF(AQ$1&lt;&gt;"",IFERROR(VLOOKUP($A753,ANT_pumpParticles_Export_v2!$A$2:$EY$234,MATCH(AQ$1&amp;"_"&amp;LEFT(Sheet1!$J753,3),ANT_pumpParticles_Export_v2!$A$1:$EY$1,0))/VLOOKUP($A753,ANT_pumpParticles_Export_v2!$A$2:$EY$234,MATCH("Ti_"&amp;LEFT(Sheet1!$J753,3),ANT_pumpParticles_Export_v2!$A$1:$EY$1,0)),""),"")</f>
        <v/>
      </c>
      <c r="AR753" t="str">
        <f>IF(AR$1&lt;&gt;"",IFERROR(VLOOKUP($A753,ANT_pumpParticles_Export_v2!$A$2:$EY$234,MATCH(AR$1&amp;"_"&amp;LEFT(Sheet1!$J753,3),ANT_pumpParticles_Export_v2!$A$1:$EY$1,0))/VLOOKUP($A753,ANT_pumpParticles_Export_v2!$A$2:$EY$234,MATCH("Ti_"&amp;LEFT(Sheet1!$J753,3),ANT_pumpParticles_Export_v2!$A$1:$EY$1,0)),""),"")</f>
        <v/>
      </c>
      <c r="AS753" t="str">
        <f>IF(AS$1&lt;&gt;"",IFERROR(VLOOKUP($A753,ANT_pumpParticles_Export_v2!$A$2:$EY$234,MATCH(AS$1&amp;"_"&amp;LEFT(Sheet1!$J753,3),ANT_pumpParticles_Export_v2!$A$1:$EY$1,0))/VLOOKUP($A753,ANT_pumpParticles_Export_v2!$A$2:$EY$234,MATCH("Ti_"&amp;LEFT(Sheet1!$J753,3),ANT_pumpParticles_Export_v2!$A$1:$EY$1,0)),""),"")</f>
        <v/>
      </c>
      <c r="AT753" t="str">
        <f>IF(AT$1&lt;&gt;"",IFERROR(VLOOKUP($A753,ANT_pumpParticles_Export_v2!$A$2:$EY$234,MATCH(AT$1&amp;"_"&amp;LEFT(Sheet1!$J753,3),ANT_pumpParticles_Export_v2!$A$1:$EY$1,0))/VLOOKUP($A753,ANT_pumpParticles_Export_v2!$A$2:$EY$234,MATCH("Ti_"&amp;LEFT(Sheet1!$J753,3),ANT_pumpParticles_Export_v2!$A$1:$EY$1,0)),""),"")</f>
        <v/>
      </c>
      <c r="AU753" t="str">
        <f>IF(AU$1&lt;&gt;"",IFERROR(VLOOKUP($A753,ANT_pumpParticles_Export_v2!$A$2:$EY$234,MATCH(AU$1&amp;"_"&amp;LEFT(Sheet1!$J753,3),ANT_pumpParticles_Export_v2!$A$1:$EY$1,0))/VLOOKUP($A753,ANT_pumpParticles_Export_v2!$A$2:$EY$234,MATCH("Ti_"&amp;LEFT(Sheet1!$J753,3),ANT_pumpParticles_Export_v2!$A$1:$EY$1,0)),""),"")</f>
        <v/>
      </c>
      <c r="AV753" t="str">
        <f>IF(AV$1&lt;&gt;"",IFERROR(VLOOKUP($A753,ANT_pumpParticles_Export_v2!$A$2:$EY$234,MATCH(AV$1&amp;"_"&amp;LEFT(Sheet1!$J753,3),ANT_pumpParticles_Export_v2!$A$1:$EY$1,0))/VLOOKUP($A753,ANT_pumpParticles_Export_v2!$A$2:$EY$234,MATCH("Ti_"&amp;LEFT(Sheet1!$J753,3),ANT_pumpParticles_Export_v2!$A$1:$EY$1,0)),""),"")</f>
        <v/>
      </c>
      <c r="AW753" t="str">
        <f>IF(AW$1&lt;&gt;"",IFERROR(VLOOKUP($A753,ANT_pumpParticles_Export_v2!$A$2:$EY$234,MATCH(AW$1&amp;"_"&amp;LEFT(Sheet1!$J753,3),ANT_pumpParticles_Export_v2!$A$1:$EY$1,0))/VLOOKUP($A753,ANT_pumpParticles_Export_v2!$A$2:$EY$234,MATCH("Ti_"&amp;LEFT(Sheet1!$J753,3),ANT_pumpParticles_Export_v2!$A$1:$EY$1,0)),""),"")</f>
        <v/>
      </c>
      <c r="AX753" t="str">
        <f>IF(AX$1&lt;&gt;"",IFERROR(VLOOKUP($A753,ANT_pumpParticles_Export_v2!$A$2:$EY$234,MATCH(AX$1&amp;"_"&amp;LEFT(Sheet1!$J753,3),ANT_pumpParticles_Export_v2!$A$1:$EY$1,0))/VLOOKUP($A753,ANT_pumpParticles_Export_v2!$A$2:$EY$234,MATCH("Ti_"&amp;LEFT(Sheet1!$J753,3),ANT_pumpParticles_Export_v2!$A$1:$EY$1,0)),""),"")</f>
        <v/>
      </c>
      <c r="AY753" t="str">
        <f>IF(AY$1&lt;&gt;"",IFERROR(VLOOKUP($A753,ANT_pumpParticles_Export_v2!$A$2:$EY$234,MATCH(AY$1&amp;"_"&amp;LEFT(Sheet1!$J753,3),ANT_pumpParticles_Export_v2!$A$1:$EY$1,0))/VLOOKUP($A753,ANT_pumpParticles_Export_v2!$A$2:$EY$234,MATCH("Ti_"&amp;LEFT(Sheet1!$J753,3),ANT_pumpParticles_Export_v2!$A$1:$EY$1,0)),""),"")</f>
        <v/>
      </c>
      <c r="AZ753" t="str">
        <f>IF(AZ$1&lt;&gt;"",IFERROR(VLOOKUP($A753,ANT_pumpParticles_Export_v2!$A$2:$EY$234,MATCH(AZ$1&amp;"_"&amp;LEFT(Sheet1!$J753,3),ANT_pumpParticles_Export_v2!$A$1:$EY$1,0))/VLOOKUP($A753,ANT_pumpParticles_Export_v2!$A$2:$EY$234,MATCH("Ti_"&amp;LEFT(Sheet1!$J753,3),ANT_pumpParticles_Export_v2!$A$1:$EY$1,0)),""),"")</f>
        <v/>
      </c>
      <c r="BA753" t="str">
        <f>IF(BA$1&lt;&gt;"",IFERROR(VLOOKUP($A753,ANT_pumpParticles_Export_v2!$A$2:$EY$234,MATCH(BA$1&amp;"_"&amp;LEFT(Sheet1!$J753,3),ANT_pumpParticles_Export_v2!$A$1:$EY$1,0))/VLOOKUP($A753,ANT_pumpParticles_Export_v2!$A$2:$EY$234,MATCH("Ti_"&amp;LEFT(Sheet1!$J753,3),ANT_pumpParticles_Export_v2!$A$1:$EY$1,0)),""),"")</f>
        <v/>
      </c>
      <c r="BB753" t="str">
        <f>IF(BB$1&lt;&gt;"",IFERROR(VLOOKUP($A753,ANT_pumpParticles_Export_v2!$A$2:$EY$234,MATCH(BB$1&amp;"_"&amp;LEFT(Sheet1!$J753,3),ANT_pumpParticles_Export_v2!$A$1:$EY$1,0))/VLOOKUP($A753,ANT_pumpParticles_Export_v2!$A$2:$EY$234,MATCH("Ti_"&amp;LEFT(Sheet1!$J753,3),ANT_pumpParticles_Export_v2!$A$1:$EY$1,0)),""),"")</f>
        <v/>
      </c>
      <c r="BC753" t="str">
        <f>IF(BC$1&lt;&gt;"",IFERROR(VLOOKUP($A753,ANT_pumpParticles_Export_v2!$A$2:$EY$234,MATCH(BC$1&amp;"_"&amp;LEFT(Sheet1!$J753,3),ANT_pumpParticles_Export_v2!$A$1:$EY$1,0))/VLOOKUP($A753,ANT_pumpParticles_Export_v2!$A$2:$EY$234,MATCH("Ti_"&amp;LEFT(Sheet1!$J753,3),ANT_pumpParticles_Export_v2!$A$1:$EY$1,0)),""),"")</f>
        <v/>
      </c>
      <c r="BD753" t="str">
        <f>IF(BD$1&lt;&gt;"",IFERROR(VLOOKUP($A753,ANT_pumpParticles_Export_v2!$A$2:$EY$234,MATCH(BD$1&amp;"_"&amp;LEFT(Sheet1!$J753,3),ANT_pumpParticles_Export_v2!$A$1:$EY$1,0))/VLOOKUP($A753,ANT_pumpParticles_Export_v2!$A$2:$EY$234,MATCH("Ti_"&amp;LEFT(Sheet1!$J753,3),ANT_pumpParticles_Export_v2!$A$1:$EY$1,0)),""),"")</f>
        <v/>
      </c>
      <c r="BE753" t="str">
        <f>IF(BE$1&lt;&gt;"",IFERROR(VLOOKUP($A753,ANT_pumpParticles_Export_v2!$A$2:$EY$234,MATCH(BE$1&amp;"_"&amp;LEFT(Sheet1!$J753,3),ANT_pumpParticles_Export_v2!$A$1:$EY$1,0))/VLOOKUP($A753,ANT_pumpParticles_Export_v2!$A$2:$EY$234,MATCH("Ti_"&amp;LEFT(Sheet1!$J753,3),ANT_pumpParticles_Export_v2!$A$1:$EY$1,0)),""),"")</f>
        <v/>
      </c>
      <c r="BF753" t="str">
        <f>IF(BF$1&lt;&gt;"",IFERROR(VLOOKUP($A753,ANT_pumpParticles_Export_v2!$A$2:$EY$234,MATCH(BF$1&amp;"_"&amp;LEFT(Sheet1!$J753,3),ANT_pumpParticles_Export_v2!$A$1:$EY$1,0))/VLOOKUP($A753,ANT_pumpParticles_Export_v2!$A$2:$EY$234,MATCH("Ti_"&amp;LEFT(Sheet1!$J753,3),ANT_pumpParticles_Export_v2!$A$1:$EY$1,0)),""),"")</f>
        <v/>
      </c>
    </row>
    <row r="754" spans="1:58" x14ac:dyDescent="0.3">
      <c r="A754">
        <v>19340</v>
      </c>
      <c r="B754" t="s">
        <v>139</v>
      </c>
      <c r="C754">
        <v>8</v>
      </c>
      <c r="D754" t="s">
        <v>130</v>
      </c>
      <c r="E754">
        <v>-456.25</v>
      </c>
      <c r="F754">
        <v>-73.333200000000005</v>
      </c>
      <c r="G754">
        <v>-115.99930000000001</v>
      </c>
      <c r="H754">
        <v>43.023899999999998</v>
      </c>
      <c r="I754">
        <v>49.75</v>
      </c>
      <c r="J754" t="s">
        <v>250</v>
      </c>
      <c r="K754" t="str">
        <f>IF(K$1&lt;&gt;"",IFERROR(VLOOKUP($A754,ANT_pumpParticles_Export_v2!$A$2:$EY$234,MATCH(K$1&amp;"_"&amp;LEFT(Sheet1!$J754,3),ANT_pumpParticles_Export_v2!$A$1:$EY$1,0))/VLOOKUP($A754,ANT_pumpParticles_Export_v2!$A$2:$EY$234,MATCH("Ti_"&amp;LEFT(Sheet1!$J754,3),ANT_pumpParticles_Export_v2!$A$1:$EY$1,0)),""),"")</f>
        <v/>
      </c>
      <c r="L754" t="str">
        <f>IF(L$1&lt;&gt;"",IFERROR(VLOOKUP($A754,ANT_pumpParticles_Export_v2!$A$2:$EY$234,MATCH(L$1&amp;"_"&amp;LEFT(Sheet1!$J754,3),ANT_pumpParticles_Export_v2!$A$1:$EY$1,0))/VLOOKUP($A754,ANT_pumpParticles_Export_v2!$A$2:$EY$234,MATCH("Ti_"&amp;LEFT(Sheet1!$J754,3),ANT_pumpParticles_Export_v2!$A$1:$EY$1,0)),""),"")</f>
        <v/>
      </c>
      <c r="M754" t="str">
        <f>IF(M$1&lt;&gt;"",IFERROR(VLOOKUP($A754,ANT_pumpParticles_Export_v2!$A$2:$EY$234,MATCH(M$1&amp;"_"&amp;LEFT(Sheet1!$J754,3),ANT_pumpParticles_Export_v2!$A$1:$EY$1,0))/VLOOKUP($A754,ANT_pumpParticles_Export_v2!$A$2:$EY$234,MATCH("Ti_"&amp;LEFT(Sheet1!$J754,3),ANT_pumpParticles_Export_v2!$A$1:$EY$1,0)),""),"")</f>
        <v/>
      </c>
      <c r="N754" t="str">
        <f>IF(N$1&lt;&gt;"",IFERROR(VLOOKUP($A754,ANT_pumpParticles_Export_v2!$A$2:$EY$234,MATCH(N$1&amp;"_"&amp;LEFT(Sheet1!$J754,3),ANT_pumpParticles_Export_v2!$A$1:$EY$1,0))/VLOOKUP($A754,ANT_pumpParticles_Export_v2!$A$2:$EY$234,MATCH("Ti_"&amp;LEFT(Sheet1!$J754,3),ANT_pumpParticles_Export_v2!$A$1:$EY$1,0)),""),"")</f>
        <v/>
      </c>
      <c r="O754" t="str">
        <f>IF(O$1&lt;&gt;"",IFERROR(VLOOKUP($A754,ANT_pumpParticles_Export_v2!$A$2:$EY$234,MATCH(O$1&amp;"_"&amp;LEFT(Sheet1!$J754,3),ANT_pumpParticles_Export_v2!$A$1:$EY$1,0))/VLOOKUP($A754,ANT_pumpParticles_Export_v2!$A$2:$EY$234,MATCH("Ti_"&amp;LEFT(Sheet1!$J754,3),ANT_pumpParticles_Export_v2!$A$1:$EY$1,0)),""),"")</f>
        <v/>
      </c>
      <c r="P754" t="str">
        <f>IF(P$1&lt;&gt;"",IFERROR(VLOOKUP($A754,ANT_pumpParticles_Export_v2!$A$2:$EY$234,MATCH(P$1&amp;"_"&amp;LEFT(Sheet1!$J754,3),ANT_pumpParticles_Export_v2!$A$1:$EY$1,0))/VLOOKUP($A754,ANT_pumpParticles_Export_v2!$A$2:$EY$234,MATCH("Ti_"&amp;LEFT(Sheet1!$J754,3),ANT_pumpParticles_Export_v2!$A$1:$EY$1,0)),""),"")</f>
        <v/>
      </c>
      <c r="Q754" t="str">
        <f>IF(Q$1&lt;&gt;"",IFERROR(VLOOKUP($A754,ANT_pumpParticles_Export_v2!$A$2:$EY$234,MATCH(Q$1&amp;"_"&amp;LEFT(Sheet1!$J754,3),ANT_pumpParticles_Export_v2!$A$1:$EY$1,0))/VLOOKUP($A754,ANT_pumpParticles_Export_v2!$A$2:$EY$234,MATCH("Ti_"&amp;LEFT(Sheet1!$J754,3),ANT_pumpParticles_Export_v2!$A$1:$EY$1,0)),""),"")</f>
        <v/>
      </c>
      <c r="R754" t="str">
        <f>IF(R$1&lt;&gt;"",IFERROR(VLOOKUP($A754,ANT_pumpParticles_Export_v2!$A$2:$EY$234,MATCH(R$1&amp;"_"&amp;LEFT(Sheet1!$J754,3),ANT_pumpParticles_Export_v2!$A$1:$EY$1,0))/VLOOKUP($A754,ANT_pumpParticles_Export_v2!$A$2:$EY$234,MATCH("Ti_"&amp;LEFT(Sheet1!$J754,3),ANT_pumpParticles_Export_v2!$A$1:$EY$1,0)),""),"")</f>
        <v/>
      </c>
      <c r="S754" t="str">
        <f>IF(S$1&lt;&gt;"",IFERROR(VLOOKUP($A754,ANT_pumpParticles_Export_v2!$A$2:$EY$234,MATCH(S$1&amp;"_"&amp;LEFT(Sheet1!$J754,3),ANT_pumpParticles_Export_v2!$A$1:$EY$1,0))/VLOOKUP($A754,ANT_pumpParticles_Export_v2!$A$2:$EY$234,MATCH("Ti_"&amp;LEFT(Sheet1!$J754,3),ANT_pumpParticles_Export_v2!$A$1:$EY$1,0)),""),"")</f>
        <v/>
      </c>
      <c r="T754" t="str">
        <f>IF(T$1&lt;&gt;"",IFERROR(VLOOKUP($A754,ANT_pumpParticles_Export_v2!$A$2:$EY$234,MATCH(T$1&amp;"_"&amp;LEFT(Sheet1!$J754,3),ANT_pumpParticles_Export_v2!$A$1:$EY$1,0))/VLOOKUP($A754,ANT_pumpParticles_Export_v2!$A$2:$EY$234,MATCH("Ti_"&amp;LEFT(Sheet1!$J754,3),ANT_pumpParticles_Export_v2!$A$1:$EY$1,0)),""),"")</f>
        <v/>
      </c>
      <c r="U754" t="str">
        <f>IF(U$1&lt;&gt;"",IFERROR(VLOOKUP($A754,ANT_pumpParticles_Export_v2!$A$2:$EY$234,MATCH(U$1&amp;"_"&amp;LEFT(Sheet1!$J754,3),ANT_pumpParticles_Export_v2!$A$1:$EY$1,0))/VLOOKUP($A754,ANT_pumpParticles_Export_v2!$A$2:$EY$234,MATCH("Ti_"&amp;LEFT(Sheet1!$J754,3),ANT_pumpParticles_Export_v2!$A$1:$EY$1,0)),""),"")</f>
        <v/>
      </c>
      <c r="V754" t="str">
        <f>IF(V$1&lt;&gt;"",IFERROR(VLOOKUP($A754,ANT_pumpParticles_Export_v2!$A$2:$EY$234,MATCH(V$1&amp;"_"&amp;LEFT(Sheet1!$J754,3),ANT_pumpParticles_Export_v2!$A$1:$EY$1,0))/VLOOKUP($A754,ANT_pumpParticles_Export_v2!$A$2:$EY$234,MATCH("Ti_"&amp;LEFT(Sheet1!$J754,3),ANT_pumpParticles_Export_v2!$A$1:$EY$1,0)),""),"")</f>
        <v/>
      </c>
      <c r="W754" t="str">
        <f>IF(W$1&lt;&gt;"",IFERROR(VLOOKUP($A754,ANT_pumpParticles_Export_v2!$A$2:$EY$234,MATCH(W$1&amp;"_"&amp;LEFT(Sheet1!$J754,3),ANT_pumpParticles_Export_v2!$A$1:$EY$1,0))/VLOOKUP($A754,ANT_pumpParticles_Export_v2!$A$2:$EY$234,MATCH("Ti_"&amp;LEFT(Sheet1!$J754,3),ANT_pumpParticles_Export_v2!$A$1:$EY$1,0)),""),"")</f>
        <v/>
      </c>
      <c r="X754" t="str">
        <f>IF(X$1&lt;&gt;"",IFERROR(VLOOKUP($A754,ANT_pumpParticles_Export_v2!$A$2:$EY$234,MATCH(X$1&amp;"_"&amp;LEFT(Sheet1!$J754,3),ANT_pumpParticles_Export_v2!$A$1:$EY$1,0))/VLOOKUP($A754,ANT_pumpParticles_Export_v2!$A$2:$EY$234,MATCH("Ti_"&amp;LEFT(Sheet1!$J754,3),ANT_pumpParticles_Export_v2!$A$1:$EY$1,0)),""),"")</f>
        <v/>
      </c>
      <c r="Y754" t="str">
        <f>IF(Y$1&lt;&gt;"",IFERROR(VLOOKUP($A754,ANT_pumpParticles_Export_v2!$A$2:$EY$234,MATCH(Y$1&amp;"_"&amp;LEFT(Sheet1!$J754,3),ANT_pumpParticles_Export_v2!$A$1:$EY$1,0))/VLOOKUP($A754,ANT_pumpParticles_Export_v2!$A$2:$EY$234,MATCH("Ti_"&amp;LEFT(Sheet1!$J754,3),ANT_pumpParticles_Export_v2!$A$1:$EY$1,0)),""),"")</f>
        <v/>
      </c>
      <c r="Z754" t="str">
        <f>IF(Z$1&lt;&gt;"",IFERROR(VLOOKUP($A754,ANT_pumpParticles_Export_v2!$A$2:$EY$234,MATCH(Z$1&amp;"_"&amp;LEFT(Sheet1!$J754,3),ANT_pumpParticles_Export_v2!$A$1:$EY$1,0))/VLOOKUP($A754,ANT_pumpParticles_Export_v2!$A$2:$EY$234,MATCH("Ti_"&amp;LEFT(Sheet1!$J754,3),ANT_pumpParticles_Export_v2!$A$1:$EY$1,0)),""),"")</f>
        <v/>
      </c>
      <c r="AA754" t="str">
        <f>IF(AA$1&lt;&gt;"",IFERROR(VLOOKUP($A754,ANT_pumpParticles_Export_v2!$A$2:$EY$234,MATCH(AA$1&amp;"_"&amp;LEFT(Sheet1!$J754,3),ANT_pumpParticles_Export_v2!$A$1:$EY$1,0))/VLOOKUP($A754,ANT_pumpParticles_Export_v2!$A$2:$EY$234,MATCH("Ti_"&amp;LEFT(Sheet1!$J754,3),ANT_pumpParticles_Export_v2!$A$1:$EY$1,0)),""),"")</f>
        <v/>
      </c>
      <c r="AB754" t="str">
        <f>IF(AB$1&lt;&gt;"",IFERROR(VLOOKUP($A754,ANT_pumpParticles_Export_v2!$A$2:$EY$234,MATCH(AB$1&amp;"_"&amp;LEFT(Sheet1!$J754,3),ANT_pumpParticles_Export_v2!$A$1:$EY$1,0))/VLOOKUP($A754,ANT_pumpParticles_Export_v2!$A$2:$EY$234,MATCH("Ti_"&amp;LEFT(Sheet1!$J754,3),ANT_pumpParticles_Export_v2!$A$1:$EY$1,0)),""),"")</f>
        <v/>
      </c>
      <c r="AC754" t="str">
        <f>IF(AC$1&lt;&gt;"",IFERROR(VLOOKUP($A754,ANT_pumpParticles_Export_v2!$A$2:$EY$234,MATCH(AC$1&amp;"_"&amp;LEFT(Sheet1!$J754,3),ANT_pumpParticles_Export_v2!$A$1:$EY$1,0))/VLOOKUP($A754,ANT_pumpParticles_Export_v2!$A$2:$EY$234,MATCH("Ti_"&amp;LEFT(Sheet1!$J754,3),ANT_pumpParticles_Export_v2!$A$1:$EY$1,0)),""),"")</f>
        <v/>
      </c>
      <c r="AD754" t="str">
        <f>IF(AD$1&lt;&gt;"",IFERROR(VLOOKUP($A754,ANT_pumpParticles_Export_v2!$A$2:$EY$234,MATCH(AD$1&amp;"_"&amp;LEFT(Sheet1!$J754,3),ANT_pumpParticles_Export_v2!$A$1:$EY$1,0))/VLOOKUP($A754,ANT_pumpParticles_Export_v2!$A$2:$EY$234,MATCH("Ti_"&amp;LEFT(Sheet1!$J754,3),ANT_pumpParticles_Export_v2!$A$1:$EY$1,0)),""),"")</f>
        <v/>
      </c>
      <c r="AE754" t="str">
        <f>IF(AE$1&lt;&gt;"",IFERROR(VLOOKUP($A754,ANT_pumpParticles_Export_v2!$A$2:$EY$234,MATCH(AE$1&amp;"_"&amp;LEFT(Sheet1!$J754,3),ANT_pumpParticles_Export_v2!$A$1:$EY$1,0))/VLOOKUP($A754,ANT_pumpParticles_Export_v2!$A$2:$EY$234,MATCH("Ti_"&amp;LEFT(Sheet1!$J754,3),ANT_pumpParticles_Export_v2!$A$1:$EY$1,0)),""),"")</f>
        <v/>
      </c>
      <c r="AF754" t="str">
        <f>IF(AF$1&lt;&gt;"",IFERROR(VLOOKUP($A754,ANT_pumpParticles_Export_v2!$A$2:$EY$234,MATCH(AF$1&amp;"_"&amp;LEFT(Sheet1!$J754,3),ANT_pumpParticles_Export_v2!$A$1:$EY$1,0))/VLOOKUP($A754,ANT_pumpParticles_Export_v2!$A$2:$EY$234,MATCH("Ti_"&amp;LEFT(Sheet1!$J754,3),ANT_pumpParticles_Export_v2!$A$1:$EY$1,0)),""),"")</f>
        <v/>
      </c>
      <c r="AG754" t="str">
        <f>IF(AG$1&lt;&gt;"",IFERROR(VLOOKUP($A754,ANT_pumpParticles_Export_v2!$A$2:$EY$234,MATCH(AG$1&amp;"_"&amp;LEFT(Sheet1!$J754,3),ANT_pumpParticles_Export_v2!$A$1:$EY$1,0))/VLOOKUP($A754,ANT_pumpParticles_Export_v2!$A$2:$EY$234,MATCH("Ti_"&amp;LEFT(Sheet1!$J754,3),ANT_pumpParticles_Export_v2!$A$1:$EY$1,0)),""),"")</f>
        <v/>
      </c>
      <c r="AH754" t="str">
        <f>IF(AH$1&lt;&gt;"",IFERROR(VLOOKUP($A754,ANT_pumpParticles_Export_v2!$A$2:$EY$234,MATCH(AH$1&amp;"_"&amp;LEFT(Sheet1!$J754,3),ANT_pumpParticles_Export_v2!$A$1:$EY$1,0))/VLOOKUP($A754,ANT_pumpParticles_Export_v2!$A$2:$EY$234,MATCH("Ti_"&amp;LEFT(Sheet1!$J754,3),ANT_pumpParticles_Export_v2!$A$1:$EY$1,0)),""),"")</f>
        <v/>
      </c>
      <c r="AI754" t="str">
        <f>IF(AI$1&lt;&gt;"",IFERROR(VLOOKUP($A754,ANT_pumpParticles_Export_v2!$A$2:$EY$234,MATCH(AI$1&amp;"_"&amp;LEFT(Sheet1!$J754,3),ANT_pumpParticles_Export_v2!$A$1:$EY$1,0))/VLOOKUP($A754,ANT_pumpParticles_Export_v2!$A$2:$EY$234,MATCH("Ti_"&amp;LEFT(Sheet1!$J754,3),ANT_pumpParticles_Export_v2!$A$1:$EY$1,0)),""),"")</f>
        <v/>
      </c>
      <c r="AJ754" t="str">
        <f>IF(AJ$1&lt;&gt;"",IFERROR(VLOOKUP($A754,ANT_pumpParticles_Export_v2!$A$2:$EY$234,MATCH(AJ$1&amp;"_"&amp;LEFT(Sheet1!$J754,3),ANT_pumpParticles_Export_v2!$A$1:$EY$1,0))/VLOOKUP($A754,ANT_pumpParticles_Export_v2!$A$2:$EY$234,MATCH("Ti_"&amp;LEFT(Sheet1!$J754,3),ANT_pumpParticles_Export_v2!$A$1:$EY$1,0)),""),"")</f>
        <v/>
      </c>
      <c r="AK754" t="str">
        <f>IF(AK$1&lt;&gt;"",IFERROR(VLOOKUP($A754,ANT_pumpParticles_Export_v2!$A$2:$EY$234,MATCH(AK$1&amp;"_"&amp;LEFT(Sheet1!$J754,3),ANT_pumpParticles_Export_v2!$A$1:$EY$1,0))/VLOOKUP($A754,ANT_pumpParticles_Export_v2!$A$2:$EY$234,MATCH("Ti_"&amp;LEFT(Sheet1!$J754,3),ANT_pumpParticles_Export_v2!$A$1:$EY$1,0)),""),"")</f>
        <v/>
      </c>
      <c r="AL754" t="str">
        <f>IF(AL$1&lt;&gt;"",IFERROR(VLOOKUP($A754,ANT_pumpParticles_Export_v2!$A$2:$EY$234,MATCH(AL$1&amp;"_"&amp;LEFT(Sheet1!$J754,3),ANT_pumpParticles_Export_v2!$A$1:$EY$1,0))/VLOOKUP($A754,ANT_pumpParticles_Export_v2!$A$2:$EY$234,MATCH("Ti_"&amp;LEFT(Sheet1!$J754,3),ANT_pumpParticles_Export_v2!$A$1:$EY$1,0)),""),"")</f>
        <v/>
      </c>
      <c r="AM754" t="str">
        <f>IF(AM$1&lt;&gt;"",IFERROR(VLOOKUP($A754,ANT_pumpParticles_Export_v2!$A$2:$EY$234,MATCH(AM$1&amp;"_"&amp;LEFT(Sheet1!$J754,3),ANT_pumpParticles_Export_v2!$A$1:$EY$1,0))/VLOOKUP($A754,ANT_pumpParticles_Export_v2!$A$2:$EY$234,MATCH("Ti_"&amp;LEFT(Sheet1!$J754,3),ANT_pumpParticles_Export_v2!$A$1:$EY$1,0)),""),"")</f>
        <v/>
      </c>
      <c r="AN754" t="str">
        <f>IF(AN$1&lt;&gt;"",IFERROR(VLOOKUP($A754,ANT_pumpParticles_Export_v2!$A$2:$EY$234,MATCH(AN$1&amp;"_"&amp;LEFT(Sheet1!$J754,3),ANT_pumpParticles_Export_v2!$A$1:$EY$1,0))/VLOOKUP($A754,ANT_pumpParticles_Export_v2!$A$2:$EY$234,MATCH("Ti_"&amp;LEFT(Sheet1!$J754,3),ANT_pumpParticles_Export_v2!$A$1:$EY$1,0)),""),"")</f>
        <v/>
      </c>
      <c r="AO754" t="str">
        <f>IF(AO$1&lt;&gt;"",IFERROR(VLOOKUP($A754,ANT_pumpParticles_Export_v2!$A$2:$EY$234,MATCH(AO$1&amp;"_"&amp;LEFT(Sheet1!$J754,3),ANT_pumpParticles_Export_v2!$A$1:$EY$1,0))/VLOOKUP($A754,ANT_pumpParticles_Export_v2!$A$2:$EY$234,MATCH("Ti_"&amp;LEFT(Sheet1!$J754,3),ANT_pumpParticles_Export_v2!$A$1:$EY$1,0)),""),"")</f>
        <v/>
      </c>
      <c r="AP754" t="str">
        <f>IF(AP$1&lt;&gt;"",IFERROR(VLOOKUP($A754,ANT_pumpParticles_Export_v2!$A$2:$EY$234,MATCH(AP$1&amp;"_"&amp;LEFT(Sheet1!$J754,3),ANT_pumpParticles_Export_v2!$A$1:$EY$1,0))/VLOOKUP($A754,ANT_pumpParticles_Export_v2!$A$2:$EY$234,MATCH("Ti_"&amp;LEFT(Sheet1!$J754,3),ANT_pumpParticles_Export_v2!$A$1:$EY$1,0)),""),"")</f>
        <v/>
      </c>
      <c r="AQ754" t="str">
        <f>IF(AQ$1&lt;&gt;"",IFERROR(VLOOKUP($A754,ANT_pumpParticles_Export_v2!$A$2:$EY$234,MATCH(AQ$1&amp;"_"&amp;LEFT(Sheet1!$J754,3),ANT_pumpParticles_Export_v2!$A$1:$EY$1,0))/VLOOKUP($A754,ANT_pumpParticles_Export_v2!$A$2:$EY$234,MATCH("Ti_"&amp;LEFT(Sheet1!$J754,3),ANT_pumpParticles_Export_v2!$A$1:$EY$1,0)),""),"")</f>
        <v/>
      </c>
      <c r="AR754" t="str">
        <f>IF(AR$1&lt;&gt;"",IFERROR(VLOOKUP($A754,ANT_pumpParticles_Export_v2!$A$2:$EY$234,MATCH(AR$1&amp;"_"&amp;LEFT(Sheet1!$J754,3),ANT_pumpParticles_Export_v2!$A$1:$EY$1,0))/VLOOKUP($A754,ANT_pumpParticles_Export_v2!$A$2:$EY$234,MATCH("Ti_"&amp;LEFT(Sheet1!$J754,3),ANT_pumpParticles_Export_v2!$A$1:$EY$1,0)),""),"")</f>
        <v/>
      </c>
      <c r="AS754" t="str">
        <f>IF(AS$1&lt;&gt;"",IFERROR(VLOOKUP($A754,ANT_pumpParticles_Export_v2!$A$2:$EY$234,MATCH(AS$1&amp;"_"&amp;LEFT(Sheet1!$J754,3),ANT_pumpParticles_Export_v2!$A$1:$EY$1,0))/VLOOKUP($A754,ANT_pumpParticles_Export_v2!$A$2:$EY$234,MATCH("Ti_"&amp;LEFT(Sheet1!$J754,3),ANT_pumpParticles_Export_v2!$A$1:$EY$1,0)),""),"")</f>
        <v/>
      </c>
      <c r="AT754" t="str">
        <f>IF(AT$1&lt;&gt;"",IFERROR(VLOOKUP($A754,ANT_pumpParticles_Export_v2!$A$2:$EY$234,MATCH(AT$1&amp;"_"&amp;LEFT(Sheet1!$J754,3),ANT_pumpParticles_Export_v2!$A$1:$EY$1,0))/VLOOKUP($A754,ANT_pumpParticles_Export_v2!$A$2:$EY$234,MATCH("Ti_"&amp;LEFT(Sheet1!$J754,3),ANT_pumpParticles_Export_v2!$A$1:$EY$1,0)),""),"")</f>
        <v/>
      </c>
      <c r="AU754" t="str">
        <f>IF(AU$1&lt;&gt;"",IFERROR(VLOOKUP($A754,ANT_pumpParticles_Export_v2!$A$2:$EY$234,MATCH(AU$1&amp;"_"&amp;LEFT(Sheet1!$J754,3),ANT_pumpParticles_Export_v2!$A$1:$EY$1,0))/VLOOKUP($A754,ANT_pumpParticles_Export_v2!$A$2:$EY$234,MATCH("Ti_"&amp;LEFT(Sheet1!$J754,3),ANT_pumpParticles_Export_v2!$A$1:$EY$1,0)),""),"")</f>
        <v/>
      </c>
      <c r="AV754" t="str">
        <f>IF(AV$1&lt;&gt;"",IFERROR(VLOOKUP($A754,ANT_pumpParticles_Export_v2!$A$2:$EY$234,MATCH(AV$1&amp;"_"&amp;LEFT(Sheet1!$J754,3),ANT_pumpParticles_Export_v2!$A$1:$EY$1,0))/VLOOKUP($A754,ANT_pumpParticles_Export_v2!$A$2:$EY$234,MATCH("Ti_"&amp;LEFT(Sheet1!$J754,3),ANT_pumpParticles_Export_v2!$A$1:$EY$1,0)),""),"")</f>
        <v/>
      </c>
      <c r="AW754" t="str">
        <f>IF(AW$1&lt;&gt;"",IFERROR(VLOOKUP($A754,ANT_pumpParticles_Export_v2!$A$2:$EY$234,MATCH(AW$1&amp;"_"&amp;LEFT(Sheet1!$J754,3),ANT_pumpParticles_Export_v2!$A$1:$EY$1,0))/VLOOKUP($A754,ANT_pumpParticles_Export_v2!$A$2:$EY$234,MATCH("Ti_"&amp;LEFT(Sheet1!$J754,3),ANT_pumpParticles_Export_v2!$A$1:$EY$1,0)),""),"")</f>
        <v/>
      </c>
      <c r="AX754" t="str">
        <f>IF(AX$1&lt;&gt;"",IFERROR(VLOOKUP($A754,ANT_pumpParticles_Export_v2!$A$2:$EY$234,MATCH(AX$1&amp;"_"&amp;LEFT(Sheet1!$J754,3),ANT_pumpParticles_Export_v2!$A$1:$EY$1,0))/VLOOKUP($A754,ANT_pumpParticles_Export_v2!$A$2:$EY$234,MATCH("Ti_"&amp;LEFT(Sheet1!$J754,3),ANT_pumpParticles_Export_v2!$A$1:$EY$1,0)),""),"")</f>
        <v/>
      </c>
      <c r="AY754" t="str">
        <f>IF(AY$1&lt;&gt;"",IFERROR(VLOOKUP($A754,ANT_pumpParticles_Export_v2!$A$2:$EY$234,MATCH(AY$1&amp;"_"&amp;LEFT(Sheet1!$J754,3),ANT_pumpParticles_Export_v2!$A$1:$EY$1,0))/VLOOKUP($A754,ANT_pumpParticles_Export_v2!$A$2:$EY$234,MATCH("Ti_"&amp;LEFT(Sheet1!$J754,3),ANT_pumpParticles_Export_v2!$A$1:$EY$1,0)),""),"")</f>
        <v/>
      </c>
      <c r="AZ754" t="str">
        <f>IF(AZ$1&lt;&gt;"",IFERROR(VLOOKUP($A754,ANT_pumpParticles_Export_v2!$A$2:$EY$234,MATCH(AZ$1&amp;"_"&amp;LEFT(Sheet1!$J754,3),ANT_pumpParticles_Export_v2!$A$1:$EY$1,0))/VLOOKUP($A754,ANT_pumpParticles_Export_v2!$A$2:$EY$234,MATCH("Ti_"&amp;LEFT(Sheet1!$J754,3),ANT_pumpParticles_Export_v2!$A$1:$EY$1,0)),""),"")</f>
        <v/>
      </c>
      <c r="BA754" t="str">
        <f>IF(BA$1&lt;&gt;"",IFERROR(VLOOKUP($A754,ANT_pumpParticles_Export_v2!$A$2:$EY$234,MATCH(BA$1&amp;"_"&amp;LEFT(Sheet1!$J754,3),ANT_pumpParticles_Export_v2!$A$1:$EY$1,0))/VLOOKUP($A754,ANT_pumpParticles_Export_v2!$A$2:$EY$234,MATCH("Ti_"&amp;LEFT(Sheet1!$J754,3),ANT_pumpParticles_Export_v2!$A$1:$EY$1,0)),""),"")</f>
        <v/>
      </c>
      <c r="BB754" t="str">
        <f>IF(BB$1&lt;&gt;"",IFERROR(VLOOKUP($A754,ANT_pumpParticles_Export_v2!$A$2:$EY$234,MATCH(BB$1&amp;"_"&amp;LEFT(Sheet1!$J754,3),ANT_pumpParticles_Export_v2!$A$1:$EY$1,0))/VLOOKUP($A754,ANT_pumpParticles_Export_v2!$A$2:$EY$234,MATCH("Ti_"&amp;LEFT(Sheet1!$J754,3),ANT_pumpParticles_Export_v2!$A$1:$EY$1,0)),""),"")</f>
        <v/>
      </c>
      <c r="BC754" t="str">
        <f>IF(BC$1&lt;&gt;"",IFERROR(VLOOKUP($A754,ANT_pumpParticles_Export_v2!$A$2:$EY$234,MATCH(BC$1&amp;"_"&amp;LEFT(Sheet1!$J754,3),ANT_pumpParticles_Export_v2!$A$1:$EY$1,0))/VLOOKUP($A754,ANT_pumpParticles_Export_v2!$A$2:$EY$234,MATCH("Ti_"&amp;LEFT(Sheet1!$J754,3),ANT_pumpParticles_Export_v2!$A$1:$EY$1,0)),""),"")</f>
        <v/>
      </c>
      <c r="BD754" t="str">
        <f>IF(BD$1&lt;&gt;"",IFERROR(VLOOKUP($A754,ANT_pumpParticles_Export_v2!$A$2:$EY$234,MATCH(BD$1&amp;"_"&amp;LEFT(Sheet1!$J754,3),ANT_pumpParticles_Export_v2!$A$1:$EY$1,0))/VLOOKUP($A754,ANT_pumpParticles_Export_v2!$A$2:$EY$234,MATCH("Ti_"&amp;LEFT(Sheet1!$J754,3),ANT_pumpParticles_Export_v2!$A$1:$EY$1,0)),""),"")</f>
        <v/>
      </c>
      <c r="BE754" t="str">
        <f>IF(BE$1&lt;&gt;"",IFERROR(VLOOKUP($A754,ANT_pumpParticles_Export_v2!$A$2:$EY$234,MATCH(BE$1&amp;"_"&amp;LEFT(Sheet1!$J754,3),ANT_pumpParticles_Export_v2!$A$1:$EY$1,0))/VLOOKUP($A754,ANT_pumpParticles_Export_v2!$A$2:$EY$234,MATCH("Ti_"&amp;LEFT(Sheet1!$J754,3),ANT_pumpParticles_Export_v2!$A$1:$EY$1,0)),""),"")</f>
        <v/>
      </c>
      <c r="BF754" t="str">
        <f>IF(BF$1&lt;&gt;"",IFERROR(VLOOKUP($A754,ANT_pumpParticles_Export_v2!$A$2:$EY$234,MATCH(BF$1&amp;"_"&amp;LEFT(Sheet1!$J754,3),ANT_pumpParticles_Export_v2!$A$1:$EY$1,0))/VLOOKUP($A754,ANT_pumpParticles_Export_v2!$A$2:$EY$234,MATCH("Ti_"&amp;LEFT(Sheet1!$J754,3),ANT_pumpParticles_Export_v2!$A$1:$EY$1,0)),""),"")</f>
        <v/>
      </c>
    </row>
    <row r="755" spans="1:58" x14ac:dyDescent="0.3">
      <c r="A755">
        <v>19341</v>
      </c>
      <c r="B755" t="s">
        <v>139</v>
      </c>
      <c r="C755">
        <v>8</v>
      </c>
      <c r="D755" t="s">
        <v>130</v>
      </c>
      <c r="E755">
        <v>-431.37</v>
      </c>
      <c r="F755">
        <v>-73.333200000000005</v>
      </c>
      <c r="G755">
        <v>-115.99930000000001</v>
      </c>
      <c r="H755">
        <v>43.023899999999998</v>
      </c>
      <c r="I755">
        <v>74.63</v>
      </c>
      <c r="J755" t="s">
        <v>250</v>
      </c>
      <c r="K755" t="str">
        <f>IF(K$1&lt;&gt;"",IFERROR(VLOOKUP($A755,ANT_pumpParticles_Export_v2!$A$2:$EY$234,MATCH(K$1&amp;"_"&amp;LEFT(Sheet1!$J755,3),ANT_pumpParticles_Export_v2!$A$1:$EY$1,0))/VLOOKUP($A755,ANT_pumpParticles_Export_v2!$A$2:$EY$234,MATCH("Ti_"&amp;LEFT(Sheet1!$J755,3),ANT_pumpParticles_Export_v2!$A$1:$EY$1,0)),""),"")</f>
        <v/>
      </c>
      <c r="L755">
        <f>IF(L$1&lt;&gt;"",IFERROR(VLOOKUP($A755,ANT_pumpParticles_Export_v2!$A$2:$EY$234,MATCH(L$1&amp;"_"&amp;LEFT(Sheet1!$J755,3),ANT_pumpParticles_Export_v2!$A$1:$EY$1,0))/VLOOKUP($A755,ANT_pumpParticles_Export_v2!$A$2:$EY$234,MATCH("Ti_"&amp;LEFT(Sheet1!$J755,3),ANT_pumpParticles_Export_v2!$A$1:$EY$1,0)),""),"")</f>
        <v>14.676511905389489</v>
      </c>
      <c r="M755" t="str">
        <f>IF(M$1&lt;&gt;"",IFERROR(VLOOKUP($A755,ANT_pumpParticles_Export_v2!$A$2:$EY$234,MATCH(M$1&amp;"_"&amp;LEFT(Sheet1!$J755,3),ANT_pumpParticles_Export_v2!$A$1:$EY$1,0))/VLOOKUP($A755,ANT_pumpParticles_Export_v2!$A$2:$EY$234,MATCH("Ti_"&amp;LEFT(Sheet1!$J755,3),ANT_pumpParticles_Export_v2!$A$1:$EY$1,0)),""),"")</f>
        <v/>
      </c>
      <c r="N755" t="str">
        <f>IF(N$1&lt;&gt;"",IFERROR(VLOOKUP($A755,ANT_pumpParticles_Export_v2!$A$2:$EY$234,MATCH(N$1&amp;"_"&amp;LEFT(Sheet1!$J755,3),ANT_pumpParticles_Export_v2!$A$1:$EY$1,0))/VLOOKUP($A755,ANT_pumpParticles_Export_v2!$A$2:$EY$234,MATCH("Ti_"&amp;LEFT(Sheet1!$J755,3),ANT_pumpParticles_Export_v2!$A$1:$EY$1,0)),""),"")</f>
        <v/>
      </c>
      <c r="O755" t="str">
        <f>IF(O$1&lt;&gt;"",IFERROR(VLOOKUP($A755,ANT_pumpParticles_Export_v2!$A$2:$EY$234,MATCH(O$1&amp;"_"&amp;LEFT(Sheet1!$J755,3),ANT_pumpParticles_Export_v2!$A$1:$EY$1,0))/VLOOKUP($A755,ANT_pumpParticles_Export_v2!$A$2:$EY$234,MATCH("Ti_"&amp;LEFT(Sheet1!$J755,3),ANT_pumpParticles_Export_v2!$A$1:$EY$1,0)),""),"")</f>
        <v/>
      </c>
      <c r="P755" t="str">
        <f>IF(P$1&lt;&gt;"",IFERROR(VLOOKUP($A755,ANT_pumpParticles_Export_v2!$A$2:$EY$234,MATCH(P$1&amp;"_"&amp;LEFT(Sheet1!$J755,3),ANT_pumpParticles_Export_v2!$A$1:$EY$1,0))/VLOOKUP($A755,ANT_pumpParticles_Export_v2!$A$2:$EY$234,MATCH("Ti_"&amp;LEFT(Sheet1!$J755,3),ANT_pumpParticles_Export_v2!$A$1:$EY$1,0)),""),"")</f>
        <v/>
      </c>
      <c r="Q755">
        <f>IF(Q$1&lt;&gt;"",IFERROR(VLOOKUP($A755,ANT_pumpParticles_Export_v2!$A$2:$EY$234,MATCH(Q$1&amp;"_"&amp;LEFT(Sheet1!$J755,3),ANT_pumpParticles_Export_v2!$A$1:$EY$1,0))/VLOOKUP($A755,ANT_pumpParticles_Export_v2!$A$2:$EY$234,MATCH("Ti_"&amp;LEFT(Sheet1!$J755,3),ANT_pumpParticles_Export_v2!$A$1:$EY$1,0)),""),"")</f>
        <v>0.15716694856003879</v>
      </c>
      <c r="R755" t="str">
        <f>IF(R$1&lt;&gt;"",IFERROR(VLOOKUP($A755,ANT_pumpParticles_Export_v2!$A$2:$EY$234,MATCH(R$1&amp;"_"&amp;LEFT(Sheet1!$J755,3),ANT_pumpParticles_Export_v2!$A$1:$EY$1,0))/VLOOKUP($A755,ANT_pumpParticles_Export_v2!$A$2:$EY$234,MATCH("Ti_"&amp;LEFT(Sheet1!$J755,3),ANT_pumpParticles_Export_v2!$A$1:$EY$1,0)),""),"")</f>
        <v/>
      </c>
      <c r="S755" t="str">
        <f>IF(S$1&lt;&gt;"",IFERROR(VLOOKUP($A755,ANT_pumpParticles_Export_v2!$A$2:$EY$234,MATCH(S$1&amp;"_"&amp;LEFT(Sheet1!$J755,3),ANT_pumpParticles_Export_v2!$A$1:$EY$1,0))/VLOOKUP($A755,ANT_pumpParticles_Export_v2!$A$2:$EY$234,MATCH("Ti_"&amp;LEFT(Sheet1!$J755,3),ANT_pumpParticles_Export_v2!$A$1:$EY$1,0)),""),"")</f>
        <v/>
      </c>
      <c r="T755" t="str">
        <f>IF(T$1&lt;&gt;"",IFERROR(VLOOKUP($A755,ANT_pumpParticles_Export_v2!$A$2:$EY$234,MATCH(T$1&amp;"_"&amp;LEFT(Sheet1!$J755,3),ANT_pumpParticles_Export_v2!$A$1:$EY$1,0))/VLOOKUP($A755,ANT_pumpParticles_Export_v2!$A$2:$EY$234,MATCH("Ti_"&amp;LEFT(Sheet1!$J755,3),ANT_pumpParticles_Export_v2!$A$1:$EY$1,0)),""),"")</f>
        <v/>
      </c>
      <c r="U755" t="str">
        <f>IF(U$1&lt;&gt;"",IFERROR(VLOOKUP($A755,ANT_pumpParticles_Export_v2!$A$2:$EY$234,MATCH(U$1&amp;"_"&amp;LEFT(Sheet1!$J755,3),ANT_pumpParticles_Export_v2!$A$1:$EY$1,0))/VLOOKUP($A755,ANT_pumpParticles_Export_v2!$A$2:$EY$234,MATCH("Ti_"&amp;LEFT(Sheet1!$J755,3),ANT_pumpParticles_Export_v2!$A$1:$EY$1,0)),""),"")</f>
        <v/>
      </c>
      <c r="V755" t="str">
        <f>IF(V$1&lt;&gt;"",IFERROR(VLOOKUP($A755,ANT_pumpParticles_Export_v2!$A$2:$EY$234,MATCH(V$1&amp;"_"&amp;LEFT(Sheet1!$J755,3),ANT_pumpParticles_Export_v2!$A$1:$EY$1,0))/VLOOKUP($A755,ANT_pumpParticles_Export_v2!$A$2:$EY$234,MATCH("Ti_"&amp;LEFT(Sheet1!$J755,3),ANT_pumpParticles_Export_v2!$A$1:$EY$1,0)),""),"")</f>
        <v/>
      </c>
      <c r="W755" t="str">
        <f>IF(W$1&lt;&gt;"",IFERROR(VLOOKUP($A755,ANT_pumpParticles_Export_v2!$A$2:$EY$234,MATCH(W$1&amp;"_"&amp;LEFT(Sheet1!$J755,3),ANT_pumpParticles_Export_v2!$A$1:$EY$1,0))/VLOOKUP($A755,ANT_pumpParticles_Export_v2!$A$2:$EY$234,MATCH("Ti_"&amp;LEFT(Sheet1!$J755,3),ANT_pumpParticles_Export_v2!$A$1:$EY$1,0)),""),"")</f>
        <v/>
      </c>
      <c r="X755">
        <f>IF(X$1&lt;&gt;"",IFERROR(VLOOKUP($A755,ANT_pumpParticles_Export_v2!$A$2:$EY$234,MATCH(X$1&amp;"_"&amp;LEFT(Sheet1!$J755,3),ANT_pumpParticles_Export_v2!$A$1:$EY$1,0))/VLOOKUP($A755,ANT_pumpParticles_Export_v2!$A$2:$EY$234,MATCH("Ti_"&amp;LEFT(Sheet1!$J755,3),ANT_pumpParticles_Export_v2!$A$1:$EY$1,0)),""),"")</f>
        <v>24.67466620657758</v>
      </c>
      <c r="Y755" t="str">
        <f>IF(Y$1&lt;&gt;"",IFERROR(VLOOKUP($A755,ANT_pumpParticles_Export_v2!$A$2:$EY$234,MATCH(Y$1&amp;"_"&amp;LEFT(Sheet1!$J755,3),ANT_pumpParticles_Export_v2!$A$1:$EY$1,0))/VLOOKUP($A755,ANT_pumpParticles_Export_v2!$A$2:$EY$234,MATCH("Ti_"&amp;LEFT(Sheet1!$J755,3),ANT_pumpParticles_Export_v2!$A$1:$EY$1,0)),""),"")</f>
        <v/>
      </c>
      <c r="Z755" t="str">
        <f>IF(Z$1&lt;&gt;"",IFERROR(VLOOKUP($A755,ANT_pumpParticles_Export_v2!$A$2:$EY$234,MATCH(Z$1&amp;"_"&amp;LEFT(Sheet1!$J755,3),ANT_pumpParticles_Export_v2!$A$1:$EY$1,0))/VLOOKUP($A755,ANT_pumpParticles_Export_v2!$A$2:$EY$234,MATCH("Ti_"&amp;LEFT(Sheet1!$J755,3),ANT_pumpParticles_Export_v2!$A$1:$EY$1,0)),""),"")</f>
        <v/>
      </c>
      <c r="AA755">
        <f>IF(AA$1&lt;&gt;"",IFERROR(VLOOKUP($A755,ANT_pumpParticles_Export_v2!$A$2:$EY$234,MATCH(AA$1&amp;"_"&amp;LEFT(Sheet1!$J755,3),ANT_pumpParticles_Export_v2!$A$1:$EY$1,0))/VLOOKUP($A755,ANT_pumpParticles_Export_v2!$A$2:$EY$234,MATCH("Ti_"&amp;LEFT(Sheet1!$J755,3),ANT_pumpParticles_Export_v2!$A$1:$EY$1,0)),""),"")</f>
        <v>0.20513350237599015</v>
      </c>
      <c r="AB755">
        <f>IF(AB$1&lt;&gt;"",IFERROR(VLOOKUP($A755,ANT_pumpParticles_Export_v2!$A$2:$EY$234,MATCH(AB$1&amp;"_"&amp;LEFT(Sheet1!$J755,3),ANT_pumpParticles_Export_v2!$A$1:$EY$1,0))/VLOOKUP($A755,ANT_pumpParticles_Export_v2!$A$2:$EY$234,MATCH("Ti_"&amp;LEFT(Sheet1!$J755,3),ANT_pumpParticles_Export_v2!$A$1:$EY$1,0)),""),"")</f>
        <v>1.6070823817959489E-3</v>
      </c>
      <c r="AC755">
        <f>IF(AC$1&lt;&gt;"",IFERROR(VLOOKUP($A755,ANT_pumpParticles_Export_v2!$A$2:$EY$234,MATCH(AC$1&amp;"_"&amp;LEFT(Sheet1!$J755,3),ANT_pumpParticles_Export_v2!$A$1:$EY$1,0))/VLOOKUP($A755,ANT_pumpParticles_Export_v2!$A$2:$EY$234,MATCH("Ti_"&amp;LEFT(Sheet1!$J755,3),ANT_pumpParticles_Export_v2!$A$1:$EY$1,0)),""),"")</f>
        <v>6.8494146750185309E-2</v>
      </c>
      <c r="AD755" t="str">
        <f>IF(AD$1&lt;&gt;"",IFERROR(VLOOKUP($A755,ANT_pumpParticles_Export_v2!$A$2:$EY$234,MATCH(AD$1&amp;"_"&amp;LEFT(Sheet1!$J755,3),ANT_pumpParticles_Export_v2!$A$1:$EY$1,0))/VLOOKUP($A755,ANT_pumpParticles_Export_v2!$A$2:$EY$234,MATCH("Ti_"&amp;LEFT(Sheet1!$J755,3),ANT_pumpParticles_Export_v2!$A$1:$EY$1,0)),""),"")</f>
        <v/>
      </c>
      <c r="AE755" t="str">
        <f>IF(AE$1&lt;&gt;"",IFERROR(VLOOKUP($A755,ANT_pumpParticles_Export_v2!$A$2:$EY$234,MATCH(AE$1&amp;"_"&amp;LEFT(Sheet1!$J755,3),ANT_pumpParticles_Export_v2!$A$1:$EY$1,0))/VLOOKUP($A755,ANT_pumpParticles_Export_v2!$A$2:$EY$234,MATCH("Ti_"&amp;LEFT(Sheet1!$J755,3),ANT_pumpParticles_Export_v2!$A$1:$EY$1,0)),""),"")</f>
        <v/>
      </c>
      <c r="AF755">
        <f>IF(AF$1&lt;&gt;"",IFERROR(VLOOKUP($A755,ANT_pumpParticles_Export_v2!$A$2:$EY$234,MATCH(AF$1&amp;"_"&amp;LEFT(Sheet1!$J755,3),ANT_pumpParticles_Export_v2!$A$1:$EY$1,0))/VLOOKUP($A755,ANT_pumpParticles_Export_v2!$A$2:$EY$234,MATCH("Ti_"&amp;LEFT(Sheet1!$J755,3),ANT_pumpParticles_Export_v2!$A$1:$EY$1,0)),""),"")</f>
        <v>2.0612807861092704E-2</v>
      </c>
      <c r="AG755" t="str">
        <f>IF(AG$1&lt;&gt;"",IFERROR(VLOOKUP($A755,ANT_pumpParticles_Export_v2!$A$2:$EY$234,MATCH(AG$1&amp;"_"&amp;LEFT(Sheet1!$J755,3),ANT_pumpParticles_Export_v2!$A$1:$EY$1,0))/VLOOKUP($A755,ANT_pumpParticles_Export_v2!$A$2:$EY$234,MATCH("Ti_"&amp;LEFT(Sheet1!$J755,3),ANT_pumpParticles_Export_v2!$A$1:$EY$1,0)),""),"")</f>
        <v/>
      </c>
      <c r="AH755" t="str">
        <f>IF(AH$1&lt;&gt;"",IFERROR(VLOOKUP($A755,ANT_pumpParticles_Export_v2!$A$2:$EY$234,MATCH(AH$1&amp;"_"&amp;LEFT(Sheet1!$J755,3),ANT_pumpParticles_Export_v2!$A$1:$EY$1,0))/VLOOKUP($A755,ANT_pumpParticles_Export_v2!$A$2:$EY$234,MATCH("Ti_"&amp;LEFT(Sheet1!$J755,3),ANT_pumpParticles_Export_v2!$A$1:$EY$1,0)),""),"")</f>
        <v/>
      </c>
      <c r="AI755">
        <f>IF(AI$1&lt;&gt;"",IFERROR(VLOOKUP($A755,ANT_pumpParticles_Export_v2!$A$2:$EY$234,MATCH(AI$1&amp;"_"&amp;LEFT(Sheet1!$J755,3),ANT_pumpParticles_Export_v2!$A$1:$EY$1,0))/VLOOKUP($A755,ANT_pumpParticles_Export_v2!$A$2:$EY$234,MATCH("Ti_"&amp;LEFT(Sheet1!$J755,3),ANT_pumpParticles_Export_v2!$A$1:$EY$1,0)),""),"")</f>
        <v>9.1501536366529537E-2</v>
      </c>
      <c r="AJ755" t="str">
        <f>IF(AJ$1&lt;&gt;"",IFERROR(VLOOKUP($A755,ANT_pumpParticles_Export_v2!$A$2:$EY$234,MATCH(AJ$1&amp;"_"&amp;LEFT(Sheet1!$J755,3),ANT_pumpParticles_Export_v2!$A$1:$EY$1,0))/VLOOKUP($A755,ANT_pumpParticles_Export_v2!$A$2:$EY$234,MATCH("Ti_"&amp;LEFT(Sheet1!$J755,3),ANT_pumpParticles_Export_v2!$A$1:$EY$1,0)),""),"")</f>
        <v/>
      </c>
      <c r="AK755" t="str">
        <f>IF(AK$1&lt;&gt;"",IFERROR(VLOOKUP($A755,ANT_pumpParticles_Export_v2!$A$2:$EY$234,MATCH(AK$1&amp;"_"&amp;LEFT(Sheet1!$J755,3),ANT_pumpParticles_Export_v2!$A$1:$EY$1,0))/VLOOKUP($A755,ANT_pumpParticles_Export_v2!$A$2:$EY$234,MATCH("Ti_"&amp;LEFT(Sheet1!$J755,3),ANT_pumpParticles_Export_v2!$A$1:$EY$1,0)),""),"")</f>
        <v/>
      </c>
      <c r="AL755" t="str">
        <f>IF(AL$1&lt;&gt;"",IFERROR(VLOOKUP($A755,ANT_pumpParticles_Export_v2!$A$2:$EY$234,MATCH(AL$1&amp;"_"&amp;LEFT(Sheet1!$J755,3),ANT_pumpParticles_Export_v2!$A$1:$EY$1,0))/VLOOKUP($A755,ANT_pumpParticles_Export_v2!$A$2:$EY$234,MATCH("Ti_"&amp;LEFT(Sheet1!$J755,3),ANT_pumpParticles_Export_v2!$A$1:$EY$1,0)),""),"")</f>
        <v/>
      </c>
      <c r="AM755">
        <f>IF(AM$1&lt;&gt;"",IFERROR(VLOOKUP($A755,ANT_pumpParticles_Export_v2!$A$2:$EY$234,MATCH(AM$1&amp;"_"&amp;LEFT(Sheet1!$J755,3),ANT_pumpParticles_Export_v2!$A$1:$EY$1,0))/VLOOKUP($A755,ANT_pumpParticles_Export_v2!$A$2:$EY$234,MATCH("Ti_"&amp;LEFT(Sheet1!$J755,3),ANT_pumpParticles_Export_v2!$A$1:$EY$1,0)),""),"")</f>
        <v>2.1818802193440661E-2</v>
      </c>
      <c r="AN755" t="str">
        <f>IF(AN$1&lt;&gt;"",IFERROR(VLOOKUP($A755,ANT_pumpParticles_Export_v2!$A$2:$EY$234,MATCH(AN$1&amp;"_"&amp;LEFT(Sheet1!$J755,3),ANT_pumpParticles_Export_v2!$A$1:$EY$1,0))/VLOOKUP($A755,ANT_pumpParticles_Export_v2!$A$2:$EY$234,MATCH("Ti_"&amp;LEFT(Sheet1!$J755,3),ANT_pumpParticles_Export_v2!$A$1:$EY$1,0)),""),"")</f>
        <v/>
      </c>
      <c r="AO755" t="str">
        <f>IF(AO$1&lt;&gt;"",IFERROR(VLOOKUP($A755,ANT_pumpParticles_Export_v2!$A$2:$EY$234,MATCH(AO$1&amp;"_"&amp;LEFT(Sheet1!$J755,3),ANT_pumpParticles_Export_v2!$A$1:$EY$1,0))/VLOOKUP($A755,ANT_pumpParticles_Export_v2!$A$2:$EY$234,MATCH("Ti_"&amp;LEFT(Sheet1!$J755,3),ANT_pumpParticles_Export_v2!$A$1:$EY$1,0)),""),"")</f>
        <v/>
      </c>
      <c r="AP755" t="str">
        <f>IF(AP$1&lt;&gt;"",IFERROR(VLOOKUP($A755,ANT_pumpParticles_Export_v2!$A$2:$EY$234,MATCH(AP$1&amp;"_"&amp;LEFT(Sheet1!$J755,3),ANT_pumpParticles_Export_v2!$A$1:$EY$1,0))/VLOOKUP($A755,ANT_pumpParticles_Export_v2!$A$2:$EY$234,MATCH("Ti_"&amp;LEFT(Sheet1!$J755,3),ANT_pumpParticles_Export_v2!$A$1:$EY$1,0)),""),"")</f>
        <v/>
      </c>
      <c r="AQ755" t="str">
        <f>IF(AQ$1&lt;&gt;"",IFERROR(VLOOKUP($A755,ANT_pumpParticles_Export_v2!$A$2:$EY$234,MATCH(AQ$1&amp;"_"&amp;LEFT(Sheet1!$J755,3),ANT_pumpParticles_Export_v2!$A$1:$EY$1,0))/VLOOKUP($A755,ANT_pumpParticles_Export_v2!$A$2:$EY$234,MATCH("Ti_"&amp;LEFT(Sheet1!$J755,3),ANT_pumpParticles_Export_v2!$A$1:$EY$1,0)),""),"")</f>
        <v/>
      </c>
      <c r="AR755" t="str">
        <f>IF(AR$1&lt;&gt;"",IFERROR(VLOOKUP($A755,ANT_pumpParticles_Export_v2!$A$2:$EY$234,MATCH(AR$1&amp;"_"&amp;LEFT(Sheet1!$J755,3),ANT_pumpParticles_Export_v2!$A$1:$EY$1,0))/VLOOKUP($A755,ANT_pumpParticles_Export_v2!$A$2:$EY$234,MATCH("Ti_"&amp;LEFT(Sheet1!$J755,3),ANT_pumpParticles_Export_v2!$A$1:$EY$1,0)),""),"")</f>
        <v/>
      </c>
      <c r="AS755" t="str">
        <f>IF(AS$1&lt;&gt;"",IFERROR(VLOOKUP($A755,ANT_pumpParticles_Export_v2!$A$2:$EY$234,MATCH(AS$1&amp;"_"&amp;LEFT(Sheet1!$J755,3),ANT_pumpParticles_Export_v2!$A$1:$EY$1,0))/VLOOKUP($A755,ANT_pumpParticles_Export_v2!$A$2:$EY$234,MATCH("Ti_"&amp;LEFT(Sheet1!$J755,3),ANT_pumpParticles_Export_v2!$A$1:$EY$1,0)),""),"")</f>
        <v/>
      </c>
      <c r="AT755" t="str">
        <f>IF(AT$1&lt;&gt;"",IFERROR(VLOOKUP($A755,ANT_pumpParticles_Export_v2!$A$2:$EY$234,MATCH(AT$1&amp;"_"&amp;LEFT(Sheet1!$J755,3),ANT_pumpParticles_Export_v2!$A$1:$EY$1,0))/VLOOKUP($A755,ANT_pumpParticles_Export_v2!$A$2:$EY$234,MATCH("Ti_"&amp;LEFT(Sheet1!$J755,3),ANT_pumpParticles_Export_v2!$A$1:$EY$1,0)),""),"")</f>
        <v/>
      </c>
      <c r="AU755">
        <f>IF(AU$1&lt;&gt;"",IFERROR(VLOOKUP($A755,ANT_pumpParticles_Export_v2!$A$2:$EY$234,MATCH(AU$1&amp;"_"&amp;LEFT(Sheet1!$J755,3),ANT_pumpParticles_Export_v2!$A$1:$EY$1,0))/VLOOKUP($A755,ANT_pumpParticles_Export_v2!$A$2:$EY$234,MATCH("Ti_"&amp;LEFT(Sheet1!$J755,3),ANT_pumpParticles_Export_v2!$A$1:$EY$1,0)),""),"")</f>
        <v>4.2165281875246709E-3</v>
      </c>
      <c r="AV755" t="str">
        <f>IF(AV$1&lt;&gt;"",IFERROR(VLOOKUP($A755,ANT_pumpParticles_Export_v2!$A$2:$EY$234,MATCH(AV$1&amp;"_"&amp;LEFT(Sheet1!$J755,3),ANT_pumpParticles_Export_v2!$A$1:$EY$1,0))/VLOOKUP($A755,ANT_pumpParticles_Export_v2!$A$2:$EY$234,MATCH("Ti_"&amp;LEFT(Sheet1!$J755,3),ANT_pumpParticles_Export_v2!$A$1:$EY$1,0)),""),"")</f>
        <v/>
      </c>
      <c r="AW755" t="str">
        <f>IF(AW$1&lt;&gt;"",IFERROR(VLOOKUP($A755,ANT_pumpParticles_Export_v2!$A$2:$EY$234,MATCH(AW$1&amp;"_"&amp;LEFT(Sheet1!$J755,3),ANT_pumpParticles_Export_v2!$A$1:$EY$1,0))/VLOOKUP($A755,ANT_pumpParticles_Export_v2!$A$2:$EY$234,MATCH("Ti_"&amp;LEFT(Sheet1!$J755,3),ANT_pumpParticles_Export_v2!$A$1:$EY$1,0)),""),"")</f>
        <v/>
      </c>
      <c r="AX755" t="str">
        <f>IF(AX$1&lt;&gt;"",IFERROR(VLOOKUP($A755,ANT_pumpParticles_Export_v2!$A$2:$EY$234,MATCH(AX$1&amp;"_"&amp;LEFT(Sheet1!$J755,3),ANT_pumpParticles_Export_v2!$A$1:$EY$1,0))/VLOOKUP($A755,ANT_pumpParticles_Export_v2!$A$2:$EY$234,MATCH("Ti_"&amp;LEFT(Sheet1!$J755,3),ANT_pumpParticles_Export_v2!$A$1:$EY$1,0)),""),"")</f>
        <v/>
      </c>
      <c r="AY755" t="str">
        <f>IF(AY$1&lt;&gt;"",IFERROR(VLOOKUP($A755,ANT_pumpParticles_Export_v2!$A$2:$EY$234,MATCH(AY$1&amp;"_"&amp;LEFT(Sheet1!$J755,3),ANT_pumpParticles_Export_v2!$A$1:$EY$1,0))/VLOOKUP($A755,ANT_pumpParticles_Export_v2!$A$2:$EY$234,MATCH("Ti_"&amp;LEFT(Sheet1!$J755,3),ANT_pumpParticles_Export_v2!$A$1:$EY$1,0)),""),"")</f>
        <v/>
      </c>
      <c r="AZ755" t="str">
        <f>IF(AZ$1&lt;&gt;"",IFERROR(VLOOKUP($A755,ANT_pumpParticles_Export_v2!$A$2:$EY$234,MATCH(AZ$1&amp;"_"&amp;LEFT(Sheet1!$J755,3),ANT_pumpParticles_Export_v2!$A$1:$EY$1,0))/VLOOKUP($A755,ANT_pumpParticles_Export_v2!$A$2:$EY$234,MATCH("Ti_"&amp;LEFT(Sheet1!$J755,3),ANT_pumpParticles_Export_v2!$A$1:$EY$1,0)),""),"")</f>
        <v/>
      </c>
      <c r="BA755" t="str">
        <f>IF(BA$1&lt;&gt;"",IFERROR(VLOOKUP($A755,ANT_pumpParticles_Export_v2!$A$2:$EY$234,MATCH(BA$1&amp;"_"&amp;LEFT(Sheet1!$J755,3),ANT_pumpParticles_Export_v2!$A$1:$EY$1,0))/VLOOKUP($A755,ANT_pumpParticles_Export_v2!$A$2:$EY$234,MATCH("Ti_"&amp;LEFT(Sheet1!$J755,3),ANT_pumpParticles_Export_v2!$A$1:$EY$1,0)),""),"")</f>
        <v/>
      </c>
      <c r="BB755" t="str">
        <f>IF(BB$1&lt;&gt;"",IFERROR(VLOOKUP($A755,ANT_pumpParticles_Export_v2!$A$2:$EY$234,MATCH(BB$1&amp;"_"&amp;LEFT(Sheet1!$J755,3),ANT_pumpParticles_Export_v2!$A$1:$EY$1,0))/VLOOKUP($A755,ANT_pumpParticles_Export_v2!$A$2:$EY$234,MATCH("Ti_"&amp;LEFT(Sheet1!$J755,3),ANT_pumpParticles_Export_v2!$A$1:$EY$1,0)),""),"")</f>
        <v/>
      </c>
      <c r="BC755" t="str">
        <f>IF(BC$1&lt;&gt;"",IFERROR(VLOOKUP($A755,ANT_pumpParticles_Export_v2!$A$2:$EY$234,MATCH(BC$1&amp;"_"&amp;LEFT(Sheet1!$J755,3),ANT_pumpParticles_Export_v2!$A$1:$EY$1,0))/VLOOKUP($A755,ANT_pumpParticles_Export_v2!$A$2:$EY$234,MATCH("Ti_"&amp;LEFT(Sheet1!$J755,3),ANT_pumpParticles_Export_v2!$A$1:$EY$1,0)),""),"")</f>
        <v/>
      </c>
      <c r="BD755" t="str">
        <f>IF(BD$1&lt;&gt;"",IFERROR(VLOOKUP($A755,ANT_pumpParticles_Export_v2!$A$2:$EY$234,MATCH(BD$1&amp;"_"&amp;LEFT(Sheet1!$J755,3),ANT_pumpParticles_Export_v2!$A$1:$EY$1,0))/VLOOKUP($A755,ANT_pumpParticles_Export_v2!$A$2:$EY$234,MATCH("Ti_"&amp;LEFT(Sheet1!$J755,3),ANT_pumpParticles_Export_v2!$A$1:$EY$1,0)),""),"")</f>
        <v/>
      </c>
      <c r="BE755" t="str">
        <f>IF(BE$1&lt;&gt;"",IFERROR(VLOOKUP($A755,ANT_pumpParticles_Export_v2!$A$2:$EY$234,MATCH(BE$1&amp;"_"&amp;LEFT(Sheet1!$J755,3),ANT_pumpParticles_Export_v2!$A$1:$EY$1,0))/VLOOKUP($A755,ANT_pumpParticles_Export_v2!$A$2:$EY$234,MATCH("Ti_"&amp;LEFT(Sheet1!$J755,3),ANT_pumpParticles_Export_v2!$A$1:$EY$1,0)),""),"")</f>
        <v/>
      </c>
      <c r="BF755" t="str">
        <f>IF(BF$1&lt;&gt;"",IFERROR(VLOOKUP($A755,ANT_pumpParticles_Export_v2!$A$2:$EY$234,MATCH(BF$1&amp;"_"&amp;LEFT(Sheet1!$J755,3),ANT_pumpParticles_Export_v2!$A$1:$EY$1,0))/VLOOKUP($A755,ANT_pumpParticles_Export_v2!$A$2:$EY$234,MATCH("Ti_"&amp;LEFT(Sheet1!$J755,3),ANT_pumpParticles_Export_v2!$A$1:$EY$1,0)),""),"")</f>
        <v/>
      </c>
    </row>
    <row r="756" spans="1:58" x14ac:dyDescent="0.3">
      <c r="A756">
        <v>19342</v>
      </c>
      <c r="B756" t="s">
        <v>139</v>
      </c>
      <c r="C756">
        <v>8</v>
      </c>
      <c r="D756" t="s">
        <v>130</v>
      </c>
      <c r="E756">
        <v>-406.49</v>
      </c>
      <c r="F756">
        <v>-73.333200000000005</v>
      </c>
      <c r="G756">
        <v>-115.99930000000001</v>
      </c>
      <c r="H756">
        <v>43.023899999999998</v>
      </c>
      <c r="I756">
        <v>99.51</v>
      </c>
      <c r="J756" t="s">
        <v>250</v>
      </c>
      <c r="K756" t="str">
        <f>IF(K$1&lt;&gt;"",IFERROR(VLOOKUP($A756,ANT_pumpParticles_Export_v2!$A$2:$EY$234,MATCH(K$1&amp;"_"&amp;LEFT(Sheet1!$J756,3),ANT_pumpParticles_Export_v2!$A$1:$EY$1,0))/VLOOKUP($A756,ANT_pumpParticles_Export_v2!$A$2:$EY$234,MATCH("Ti_"&amp;LEFT(Sheet1!$J756,3),ANT_pumpParticles_Export_v2!$A$1:$EY$1,0)),""),"")</f>
        <v/>
      </c>
      <c r="L756">
        <f>IF(L$1&lt;&gt;"",IFERROR(VLOOKUP($A756,ANT_pumpParticles_Export_v2!$A$2:$EY$234,MATCH(L$1&amp;"_"&amp;LEFT(Sheet1!$J756,3),ANT_pumpParticles_Export_v2!$A$1:$EY$1,0))/VLOOKUP($A756,ANT_pumpParticles_Export_v2!$A$2:$EY$234,MATCH("Ti_"&amp;LEFT(Sheet1!$J756,3),ANT_pumpParticles_Export_v2!$A$1:$EY$1,0)),""),"")</f>
        <v>10.399188327383438</v>
      </c>
      <c r="M756" t="str">
        <f>IF(M$1&lt;&gt;"",IFERROR(VLOOKUP($A756,ANT_pumpParticles_Export_v2!$A$2:$EY$234,MATCH(M$1&amp;"_"&amp;LEFT(Sheet1!$J756,3),ANT_pumpParticles_Export_v2!$A$1:$EY$1,0))/VLOOKUP($A756,ANT_pumpParticles_Export_v2!$A$2:$EY$234,MATCH("Ti_"&amp;LEFT(Sheet1!$J756,3),ANT_pumpParticles_Export_v2!$A$1:$EY$1,0)),""),"")</f>
        <v/>
      </c>
      <c r="N756" t="str">
        <f>IF(N$1&lt;&gt;"",IFERROR(VLOOKUP($A756,ANT_pumpParticles_Export_v2!$A$2:$EY$234,MATCH(N$1&amp;"_"&amp;LEFT(Sheet1!$J756,3),ANT_pumpParticles_Export_v2!$A$1:$EY$1,0))/VLOOKUP($A756,ANT_pumpParticles_Export_v2!$A$2:$EY$234,MATCH("Ti_"&amp;LEFT(Sheet1!$J756,3),ANT_pumpParticles_Export_v2!$A$1:$EY$1,0)),""),"")</f>
        <v/>
      </c>
      <c r="O756">
        <f>IF(O$1&lt;&gt;"",IFERROR(VLOOKUP($A756,ANT_pumpParticles_Export_v2!$A$2:$EY$234,MATCH(O$1&amp;"_"&amp;LEFT(Sheet1!$J756,3),ANT_pumpParticles_Export_v2!$A$1:$EY$1,0))/VLOOKUP($A756,ANT_pumpParticles_Export_v2!$A$2:$EY$234,MATCH("Ti_"&amp;LEFT(Sheet1!$J756,3),ANT_pumpParticles_Export_v2!$A$1:$EY$1,0)),""),"")</f>
        <v>5.6531237008423627</v>
      </c>
      <c r="P756">
        <f>IF(P$1&lt;&gt;"",IFERROR(VLOOKUP($A756,ANT_pumpParticles_Export_v2!$A$2:$EY$234,MATCH(P$1&amp;"_"&amp;LEFT(Sheet1!$J756,3),ANT_pumpParticles_Export_v2!$A$1:$EY$1,0))/VLOOKUP($A756,ANT_pumpParticles_Export_v2!$A$2:$EY$234,MATCH("Ti_"&amp;LEFT(Sheet1!$J756,3),ANT_pumpParticles_Export_v2!$A$1:$EY$1,0)),""),"")</f>
        <v>5.6531237008423627</v>
      </c>
      <c r="Q756">
        <f>IF(Q$1&lt;&gt;"",IFERROR(VLOOKUP($A756,ANT_pumpParticles_Export_v2!$A$2:$EY$234,MATCH(Q$1&amp;"_"&amp;LEFT(Sheet1!$J756,3),ANT_pumpParticles_Export_v2!$A$1:$EY$1,0))/VLOOKUP($A756,ANT_pumpParticles_Export_v2!$A$2:$EY$234,MATCH("Ti_"&amp;LEFT(Sheet1!$J756,3),ANT_pumpParticles_Export_v2!$A$1:$EY$1,0)),""),"")</f>
        <v>0.15000036229361507</v>
      </c>
      <c r="R756" t="str">
        <f>IF(R$1&lt;&gt;"",IFERROR(VLOOKUP($A756,ANT_pumpParticles_Export_v2!$A$2:$EY$234,MATCH(R$1&amp;"_"&amp;LEFT(Sheet1!$J756,3),ANT_pumpParticles_Export_v2!$A$1:$EY$1,0))/VLOOKUP($A756,ANT_pumpParticles_Export_v2!$A$2:$EY$234,MATCH("Ti_"&amp;LEFT(Sheet1!$J756,3),ANT_pumpParticles_Export_v2!$A$1:$EY$1,0)),""),"")</f>
        <v/>
      </c>
      <c r="S756" t="str">
        <f>IF(S$1&lt;&gt;"",IFERROR(VLOOKUP($A756,ANT_pumpParticles_Export_v2!$A$2:$EY$234,MATCH(S$1&amp;"_"&amp;LEFT(Sheet1!$J756,3),ANT_pumpParticles_Export_v2!$A$1:$EY$1,0))/VLOOKUP($A756,ANT_pumpParticles_Export_v2!$A$2:$EY$234,MATCH("Ti_"&amp;LEFT(Sheet1!$J756,3),ANT_pumpParticles_Export_v2!$A$1:$EY$1,0)),""),"")</f>
        <v/>
      </c>
      <c r="T756" t="str">
        <f>IF(T$1&lt;&gt;"",IFERROR(VLOOKUP($A756,ANT_pumpParticles_Export_v2!$A$2:$EY$234,MATCH(T$1&amp;"_"&amp;LEFT(Sheet1!$J756,3),ANT_pumpParticles_Export_v2!$A$1:$EY$1,0))/VLOOKUP($A756,ANT_pumpParticles_Export_v2!$A$2:$EY$234,MATCH("Ti_"&amp;LEFT(Sheet1!$J756,3),ANT_pumpParticles_Export_v2!$A$1:$EY$1,0)),""),"")</f>
        <v/>
      </c>
      <c r="U756">
        <f>IF(U$1&lt;&gt;"",IFERROR(VLOOKUP($A756,ANT_pumpParticles_Export_v2!$A$2:$EY$234,MATCH(U$1&amp;"_"&amp;LEFT(Sheet1!$J756,3),ANT_pumpParticles_Export_v2!$A$1:$EY$1,0))/VLOOKUP($A756,ANT_pumpParticles_Export_v2!$A$2:$EY$234,MATCH("Ti_"&amp;LEFT(Sheet1!$J756,3),ANT_pumpParticles_Export_v2!$A$1:$EY$1,0)),""),"")</f>
        <v>1.0510528084186013</v>
      </c>
      <c r="V756" t="str">
        <f>IF(V$1&lt;&gt;"",IFERROR(VLOOKUP($A756,ANT_pumpParticles_Export_v2!$A$2:$EY$234,MATCH(V$1&amp;"_"&amp;LEFT(Sheet1!$J756,3),ANT_pumpParticles_Export_v2!$A$1:$EY$1,0))/VLOOKUP($A756,ANT_pumpParticles_Export_v2!$A$2:$EY$234,MATCH("Ti_"&amp;LEFT(Sheet1!$J756,3),ANT_pumpParticles_Export_v2!$A$1:$EY$1,0)),""),"")</f>
        <v/>
      </c>
      <c r="W756">
        <f>IF(W$1&lt;&gt;"",IFERROR(VLOOKUP($A756,ANT_pumpParticles_Export_v2!$A$2:$EY$234,MATCH(W$1&amp;"_"&amp;LEFT(Sheet1!$J756,3),ANT_pumpParticles_Export_v2!$A$1:$EY$1,0))/VLOOKUP($A756,ANT_pumpParticles_Export_v2!$A$2:$EY$234,MATCH("Ti_"&amp;LEFT(Sheet1!$J756,3),ANT_pumpParticles_Export_v2!$A$1:$EY$1,0)),""),"")</f>
        <v>1.5727790318109389E-3</v>
      </c>
      <c r="X756">
        <f>IF(X$1&lt;&gt;"",IFERROR(VLOOKUP($A756,ANT_pumpParticles_Export_v2!$A$2:$EY$234,MATCH(X$1&amp;"_"&amp;LEFT(Sheet1!$J756,3),ANT_pumpParticles_Export_v2!$A$1:$EY$1,0))/VLOOKUP($A756,ANT_pumpParticles_Export_v2!$A$2:$EY$234,MATCH("Ti_"&amp;LEFT(Sheet1!$J756,3),ANT_pumpParticles_Export_v2!$A$1:$EY$1,0)),""),"")</f>
        <v>5.5954499682669576</v>
      </c>
      <c r="Y756" t="str">
        <f>IF(Y$1&lt;&gt;"",IFERROR(VLOOKUP($A756,ANT_pumpParticles_Export_v2!$A$2:$EY$234,MATCH(Y$1&amp;"_"&amp;LEFT(Sheet1!$J756,3),ANT_pumpParticles_Export_v2!$A$1:$EY$1,0))/VLOOKUP($A756,ANT_pumpParticles_Export_v2!$A$2:$EY$234,MATCH("Ti_"&amp;LEFT(Sheet1!$J756,3),ANT_pumpParticles_Export_v2!$A$1:$EY$1,0)),""),"")</f>
        <v/>
      </c>
      <c r="Z756" t="str">
        <f>IF(Z$1&lt;&gt;"",IFERROR(VLOOKUP($A756,ANT_pumpParticles_Export_v2!$A$2:$EY$234,MATCH(Z$1&amp;"_"&amp;LEFT(Sheet1!$J756,3),ANT_pumpParticles_Export_v2!$A$1:$EY$1,0))/VLOOKUP($A756,ANT_pumpParticles_Export_v2!$A$2:$EY$234,MATCH("Ti_"&amp;LEFT(Sheet1!$J756,3),ANT_pumpParticles_Export_v2!$A$1:$EY$1,0)),""),"")</f>
        <v/>
      </c>
      <c r="AA756">
        <f>IF(AA$1&lt;&gt;"",IFERROR(VLOOKUP($A756,ANT_pumpParticles_Export_v2!$A$2:$EY$234,MATCH(AA$1&amp;"_"&amp;LEFT(Sheet1!$J756,3),ANT_pumpParticles_Export_v2!$A$1:$EY$1,0))/VLOOKUP($A756,ANT_pumpParticles_Export_v2!$A$2:$EY$234,MATCH("Ti_"&amp;LEFT(Sheet1!$J756,3),ANT_pumpParticles_Export_v2!$A$1:$EY$1,0)),""),"")</f>
        <v>6.907938526865956E-2</v>
      </c>
      <c r="AB756">
        <f>IF(AB$1&lt;&gt;"",IFERROR(VLOOKUP($A756,ANT_pumpParticles_Export_v2!$A$2:$EY$234,MATCH(AB$1&amp;"_"&amp;LEFT(Sheet1!$J756,3),ANT_pumpParticles_Export_v2!$A$1:$EY$1,0))/VLOOKUP($A756,ANT_pumpParticles_Export_v2!$A$2:$EY$234,MATCH("Ti_"&amp;LEFT(Sheet1!$J756,3),ANT_pumpParticles_Export_v2!$A$1:$EY$1,0)),""),"")</f>
        <v>1.8150094643508202E-3</v>
      </c>
      <c r="AC756">
        <f>IF(AC$1&lt;&gt;"",IFERROR(VLOOKUP($A756,ANT_pumpParticles_Export_v2!$A$2:$EY$234,MATCH(AC$1&amp;"_"&amp;LEFT(Sheet1!$J756,3),ANT_pumpParticles_Export_v2!$A$1:$EY$1,0))/VLOOKUP($A756,ANT_pumpParticles_Export_v2!$A$2:$EY$234,MATCH("Ti_"&amp;LEFT(Sheet1!$J756,3),ANT_pumpParticles_Export_v2!$A$1:$EY$1,0)),""),"")</f>
        <v>5.8197024367057509E-2</v>
      </c>
      <c r="AD756" t="str">
        <f>IF(AD$1&lt;&gt;"",IFERROR(VLOOKUP($A756,ANT_pumpParticles_Export_v2!$A$2:$EY$234,MATCH(AD$1&amp;"_"&amp;LEFT(Sheet1!$J756,3),ANT_pumpParticles_Export_v2!$A$1:$EY$1,0))/VLOOKUP($A756,ANT_pumpParticles_Export_v2!$A$2:$EY$234,MATCH("Ti_"&amp;LEFT(Sheet1!$J756,3),ANT_pumpParticles_Export_v2!$A$1:$EY$1,0)),""),"")</f>
        <v/>
      </c>
      <c r="AE756">
        <f>IF(AE$1&lt;&gt;"",IFERROR(VLOOKUP($A756,ANT_pumpParticles_Export_v2!$A$2:$EY$234,MATCH(AE$1&amp;"_"&amp;LEFT(Sheet1!$J756,3),ANT_pumpParticles_Export_v2!$A$1:$EY$1,0))/VLOOKUP($A756,ANT_pumpParticles_Export_v2!$A$2:$EY$234,MATCH("Ti_"&amp;LEFT(Sheet1!$J756,3),ANT_pumpParticles_Export_v2!$A$1:$EY$1,0)),""),"")</f>
        <v>1.2649917122627915E-2</v>
      </c>
      <c r="AF756">
        <f>IF(AF$1&lt;&gt;"",IFERROR(VLOOKUP($A756,ANT_pumpParticles_Export_v2!$A$2:$EY$234,MATCH(AF$1&amp;"_"&amp;LEFT(Sheet1!$J756,3),ANT_pumpParticles_Export_v2!$A$1:$EY$1,0))/VLOOKUP($A756,ANT_pumpParticles_Export_v2!$A$2:$EY$234,MATCH("Ti_"&amp;LEFT(Sheet1!$J756,3),ANT_pumpParticles_Export_v2!$A$1:$EY$1,0)),""),"")</f>
        <v>9.5610762901293181E-3</v>
      </c>
      <c r="AG756">
        <f>IF(AG$1&lt;&gt;"",IFERROR(VLOOKUP($A756,ANT_pumpParticles_Export_v2!$A$2:$EY$234,MATCH(AG$1&amp;"_"&amp;LEFT(Sheet1!$J756,3),ANT_pumpParticles_Export_v2!$A$1:$EY$1,0))/VLOOKUP($A756,ANT_pumpParticles_Export_v2!$A$2:$EY$234,MATCH("Ti_"&amp;LEFT(Sheet1!$J756,3),ANT_pumpParticles_Export_v2!$A$1:$EY$1,0)),""),"")</f>
        <v>8.9041264493409183E-2</v>
      </c>
      <c r="AH756" t="str">
        <f>IF(AH$1&lt;&gt;"",IFERROR(VLOOKUP($A756,ANT_pumpParticles_Export_v2!$A$2:$EY$234,MATCH(AH$1&amp;"_"&amp;LEFT(Sheet1!$J756,3),ANT_pumpParticles_Export_v2!$A$1:$EY$1,0))/VLOOKUP($A756,ANT_pumpParticles_Export_v2!$A$2:$EY$234,MATCH("Ti_"&amp;LEFT(Sheet1!$J756,3),ANT_pumpParticles_Export_v2!$A$1:$EY$1,0)),""),"")</f>
        <v/>
      </c>
      <c r="AI756">
        <f>IF(AI$1&lt;&gt;"",IFERROR(VLOOKUP($A756,ANT_pumpParticles_Export_v2!$A$2:$EY$234,MATCH(AI$1&amp;"_"&amp;LEFT(Sheet1!$J756,3),ANT_pumpParticles_Export_v2!$A$1:$EY$1,0))/VLOOKUP($A756,ANT_pumpParticles_Export_v2!$A$2:$EY$234,MATCH("Ti_"&amp;LEFT(Sheet1!$J756,3),ANT_pumpParticles_Export_v2!$A$1:$EY$1,0)),""),"")</f>
        <v>7.7553478914857588E-2</v>
      </c>
      <c r="AJ756" t="str">
        <f>IF(AJ$1&lt;&gt;"",IFERROR(VLOOKUP($A756,ANT_pumpParticles_Export_v2!$A$2:$EY$234,MATCH(AJ$1&amp;"_"&amp;LEFT(Sheet1!$J756,3),ANT_pumpParticles_Export_v2!$A$1:$EY$1,0))/VLOOKUP($A756,ANT_pumpParticles_Export_v2!$A$2:$EY$234,MATCH("Ti_"&amp;LEFT(Sheet1!$J756,3),ANT_pumpParticles_Export_v2!$A$1:$EY$1,0)),""),"")</f>
        <v/>
      </c>
      <c r="AK756" t="str">
        <f>IF(AK$1&lt;&gt;"",IFERROR(VLOOKUP($A756,ANT_pumpParticles_Export_v2!$A$2:$EY$234,MATCH(AK$1&amp;"_"&amp;LEFT(Sheet1!$J756,3),ANT_pumpParticles_Export_v2!$A$1:$EY$1,0))/VLOOKUP($A756,ANT_pumpParticles_Export_v2!$A$2:$EY$234,MATCH("Ti_"&amp;LEFT(Sheet1!$J756,3),ANT_pumpParticles_Export_v2!$A$1:$EY$1,0)),""),"")</f>
        <v/>
      </c>
      <c r="AL756" t="str">
        <f>IF(AL$1&lt;&gt;"",IFERROR(VLOOKUP($A756,ANT_pumpParticles_Export_v2!$A$2:$EY$234,MATCH(AL$1&amp;"_"&amp;LEFT(Sheet1!$J756,3),ANT_pumpParticles_Export_v2!$A$1:$EY$1,0))/VLOOKUP($A756,ANT_pumpParticles_Export_v2!$A$2:$EY$234,MATCH("Ti_"&amp;LEFT(Sheet1!$J756,3),ANT_pumpParticles_Export_v2!$A$1:$EY$1,0)),""),"")</f>
        <v/>
      </c>
      <c r="AM756">
        <f>IF(AM$1&lt;&gt;"",IFERROR(VLOOKUP($A756,ANT_pumpParticles_Export_v2!$A$2:$EY$234,MATCH(AM$1&amp;"_"&amp;LEFT(Sheet1!$J756,3),ANT_pumpParticles_Export_v2!$A$1:$EY$1,0))/VLOOKUP($A756,ANT_pumpParticles_Export_v2!$A$2:$EY$234,MATCH("Ti_"&amp;LEFT(Sheet1!$J756,3),ANT_pumpParticles_Export_v2!$A$1:$EY$1,0)),""),"")</f>
        <v>1.9850625389852584E-2</v>
      </c>
      <c r="AN756">
        <f>IF(AN$1&lt;&gt;"",IFERROR(VLOOKUP($A756,ANT_pumpParticles_Export_v2!$A$2:$EY$234,MATCH(AN$1&amp;"_"&amp;LEFT(Sheet1!$J756,3),ANT_pumpParticles_Export_v2!$A$1:$EY$1,0))/VLOOKUP($A756,ANT_pumpParticles_Export_v2!$A$2:$EY$234,MATCH("Ti_"&amp;LEFT(Sheet1!$J756,3),ANT_pumpParticles_Export_v2!$A$1:$EY$1,0)),""),"")</f>
        <v>1.7246438111752289E-3</v>
      </c>
      <c r="AO756" t="str">
        <f>IF(AO$1&lt;&gt;"",IFERROR(VLOOKUP($A756,ANT_pumpParticles_Export_v2!$A$2:$EY$234,MATCH(AO$1&amp;"_"&amp;LEFT(Sheet1!$J756,3),ANT_pumpParticles_Export_v2!$A$1:$EY$1,0))/VLOOKUP($A756,ANT_pumpParticles_Export_v2!$A$2:$EY$234,MATCH("Ti_"&amp;LEFT(Sheet1!$J756,3),ANT_pumpParticles_Export_v2!$A$1:$EY$1,0)),""),"")</f>
        <v/>
      </c>
      <c r="AP756" t="str">
        <f>IF(AP$1&lt;&gt;"",IFERROR(VLOOKUP($A756,ANT_pumpParticles_Export_v2!$A$2:$EY$234,MATCH(AP$1&amp;"_"&amp;LEFT(Sheet1!$J756,3),ANT_pumpParticles_Export_v2!$A$1:$EY$1,0))/VLOOKUP($A756,ANT_pumpParticles_Export_v2!$A$2:$EY$234,MATCH("Ti_"&amp;LEFT(Sheet1!$J756,3),ANT_pumpParticles_Export_v2!$A$1:$EY$1,0)),""),"")</f>
        <v/>
      </c>
      <c r="AQ756">
        <f>IF(AQ$1&lt;&gt;"",IFERROR(VLOOKUP($A756,ANT_pumpParticles_Export_v2!$A$2:$EY$234,MATCH(AQ$1&amp;"_"&amp;LEFT(Sheet1!$J756,3),ANT_pumpParticles_Export_v2!$A$1:$EY$1,0))/VLOOKUP($A756,ANT_pumpParticles_Export_v2!$A$2:$EY$234,MATCH("Ti_"&amp;LEFT(Sheet1!$J756,3),ANT_pumpParticles_Export_v2!$A$1:$EY$1,0)),""),"")</f>
        <v>1.9705029404922872E-3</v>
      </c>
      <c r="AR756" t="str">
        <f>IF(AR$1&lt;&gt;"",IFERROR(VLOOKUP($A756,ANT_pumpParticles_Export_v2!$A$2:$EY$234,MATCH(AR$1&amp;"_"&amp;LEFT(Sheet1!$J756,3),ANT_pumpParticles_Export_v2!$A$1:$EY$1,0))/VLOOKUP($A756,ANT_pumpParticles_Export_v2!$A$2:$EY$234,MATCH("Ti_"&amp;LEFT(Sheet1!$J756,3),ANT_pumpParticles_Export_v2!$A$1:$EY$1,0)),""),"")</f>
        <v/>
      </c>
      <c r="AS756" t="str">
        <f>IF(AS$1&lt;&gt;"",IFERROR(VLOOKUP($A756,ANT_pumpParticles_Export_v2!$A$2:$EY$234,MATCH(AS$1&amp;"_"&amp;LEFT(Sheet1!$J756,3),ANT_pumpParticles_Export_v2!$A$1:$EY$1,0))/VLOOKUP($A756,ANT_pumpParticles_Export_v2!$A$2:$EY$234,MATCH("Ti_"&amp;LEFT(Sheet1!$J756,3),ANT_pumpParticles_Export_v2!$A$1:$EY$1,0)),""),"")</f>
        <v/>
      </c>
      <c r="AT756" t="str">
        <f>IF(AT$1&lt;&gt;"",IFERROR(VLOOKUP($A756,ANT_pumpParticles_Export_v2!$A$2:$EY$234,MATCH(AT$1&amp;"_"&amp;LEFT(Sheet1!$J756,3),ANT_pumpParticles_Export_v2!$A$1:$EY$1,0))/VLOOKUP($A756,ANT_pumpParticles_Export_v2!$A$2:$EY$234,MATCH("Ti_"&amp;LEFT(Sheet1!$J756,3),ANT_pumpParticles_Export_v2!$A$1:$EY$1,0)),""),"")</f>
        <v/>
      </c>
      <c r="AU756">
        <f>IF(AU$1&lt;&gt;"",IFERROR(VLOOKUP($A756,ANT_pumpParticles_Export_v2!$A$2:$EY$234,MATCH(AU$1&amp;"_"&amp;LEFT(Sheet1!$J756,3),ANT_pumpParticles_Export_v2!$A$1:$EY$1,0))/VLOOKUP($A756,ANT_pumpParticles_Export_v2!$A$2:$EY$234,MATCH("Ti_"&amp;LEFT(Sheet1!$J756,3),ANT_pumpParticles_Export_v2!$A$1:$EY$1,0)),""),"")</f>
        <v>4.2160162157330759E-3</v>
      </c>
      <c r="AV756" t="str">
        <f>IF(AV$1&lt;&gt;"",IFERROR(VLOOKUP($A756,ANT_pumpParticles_Export_v2!$A$2:$EY$234,MATCH(AV$1&amp;"_"&amp;LEFT(Sheet1!$J756,3),ANT_pumpParticles_Export_v2!$A$1:$EY$1,0))/VLOOKUP($A756,ANT_pumpParticles_Export_v2!$A$2:$EY$234,MATCH("Ti_"&amp;LEFT(Sheet1!$J756,3),ANT_pumpParticles_Export_v2!$A$1:$EY$1,0)),""),"")</f>
        <v/>
      </c>
      <c r="AW756" t="str">
        <f>IF(AW$1&lt;&gt;"",IFERROR(VLOOKUP($A756,ANT_pumpParticles_Export_v2!$A$2:$EY$234,MATCH(AW$1&amp;"_"&amp;LEFT(Sheet1!$J756,3),ANT_pumpParticles_Export_v2!$A$1:$EY$1,0))/VLOOKUP($A756,ANT_pumpParticles_Export_v2!$A$2:$EY$234,MATCH("Ti_"&amp;LEFT(Sheet1!$J756,3),ANT_pumpParticles_Export_v2!$A$1:$EY$1,0)),""),"")</f>
        <v/>
      </c>
      <c r="AX756" t="str">
        <f>IF(AX$1&lt;&gt;"",IFERROR(VLOOKUP($A756,ANT_pumpParticles_Export_v2!$A$2:$EY$234,MATCH(AX$1&amp;"_"&amp;LEFT(Sheet1!$J756,3),ANT_pumpParticles_Export_v2!$A$1:$EY$1,0))/VLOOKUP($A756,ANT_pumpParticles_Export_v2!$A$2:$EY$234,MATCH("Ti_"&amp;LEFT(Sheet1!$J756,3),ANT_pumpParticles_Export_v2!$A$1:$EY$1,0)),""),"")</f>
        <v/>
      </c>
      <c r="AY756" t="str">
        <f>IF(AY$1&lt;&gt;"",IFERROR(VLOOKUP($A756,ANT_pumpParticles_Export_v2!$A$2:$EY$234,MATCH(AY$1&amp;"_"&amp;LEFT(Sheet1!$J756,3),ANT_pumpParticles_Export_v2!$A$1:$EY$1,0))/VLOOKUP($A756,ANT_pumpParticles_Export_v2!$A$2:$EY$234,MATCH("Ti_"&amp;LEFT(Sheet1!$J756,3),ANT_pumpParticles_Export_v2!$A$1:$EY$1,0)),""),"")</f>
        <v/>
      </c>
      <c r="AZ756" t="str">
        <f>IF(AZ$1&lt;&gt;"",IFERROR(VLOOKUP($A756,ANT_pumpParticles_Export_v2!$A$2:$EY$234,MATCH(AZ$1&amp;"_"&amp;LEFT(Sheet1!$J756,3),ANT_pumpParticles_Export_v2!$A$1:$EY$1,0))/VLOOKUP($A756,ANT_pumpParticles_Export_v2!$A$2:$EY$234,MATCH("Ti_"&amp;LEFT(Sheet1!$J756,3),ANT_pumpParticles_Export_v2!$A$1:$EY$1,0)),""),"")</f>
        <v/>
      </c>
      <c r="BA756" t="str">
        <f>IF(BA$1&lt;&gt;"",IFERROR(VLOOKUP($A756,ANT_pumpParticles_Export_v2!$A$2:$EY$234,MATCH(BA$1&amp;"_"&amp;LEFT(Sheet1!$J756,3),ANT_pumpParticles_Export_v2!$A$1:$EY$1,0))/VLOOKUP($A756,ANT_pumpParticles_Export_v2!$A$2:$EY$234,MATCH("Ti_"&amp;LEFT(Sheet1!$J756,3),ANT_pumpParticles_Export_v2!$A$1:$EY$1,0)),""),"")</f>
        <v/>
      </c>
      <c r="BB756" t="str">
        <f>IF(BB$1&lt;&gt;"",IFERROR(VLOOKUP($A756,ANT_pumpParticles_Export_v2!$A$2:$EY$234,MATCH(BB$1&amp;"_"&amp;LEFT(Sheet1!$J756,3),ANT_pumpParticles_Export_v2!$A$1:$EY$1,0))/VLOOKUP($A756,ANT_pumpParticles_Export_v2!$A$2:$EY$234,MATCH("Ti_"&amp;LEFT(Sheet1!$J756,3),ANT_pumpParticles_Export_v2!$A$1:$EY$1,0)),""),"")</f>
        <v/>
      </c>
      <c r="BC756" t="str">
        <f>IF(BC$1&lt;&gt;"",IFERROR(VLOOKUP($A756,ANT_pumpParticles_Export_v2!$A$2:$EY$234,MATCH(BC$1&amp;"_"&amp;LEFT(Sheet1!$J756,3),ANT_pumpParticles_Export_v2!$A$1:$EY$1,0))/VLOOKUP($A756,ANT_pumpParticles_Export_v2!$A$2:$EY$234,MATCH("Ti_"&amp;LEFT(Sheet1!$J756,3),ANT_pumpParticles_Export_v2!$A$1:$EY$1,0)),""),"")</f>
        <v/>
      </c>
      <c r="BD756" t="str">
        <f>IF(BD$1&lt;&gt;"",IFERROR(VLOOKUP($A756,ANT_pumpParticles_Export_v2!$A$2:$EY$234,MATCH(BD$1&amp;"_"&amp;LEFT(Sheet1!$J756,3),ANT_pumpParticles_Export_v2!$A$1:$EY$1,0))/VLOOKUP($A756,ANT_pumpParticles_Export_v2!$A$2:$EY$234,MATCH("Ti_"&amp;LEFT(Sheet1!$J756,3),ANT_pumpParticles_Export_v2!$A$1:$EY$1,0)),""),"")</f>
        <v/>
      </c>
      <c r="BE756" t="str">
        <f>IF(BE$1&lt;&gt;"",IFERROR(VLOOKUP($A756,ANT_pumpParticles_Export_v2!$A$2:$EY$234,MATCH(BE$1&amp;"_"&amp;LEFT(Sheet1!$J756,3),ANT_pumpParticles_Export_v2!$A$1:$EY$1,0))/VLOOKUP($A756,ANT_pumpParticles_Export_v2!$A$2:$EY$234,MATCH("Ti_"&amp;LEFT(Sheet1!$J756,3),ANT_pumpParticles_Export_v2!$A$1:$EY$1,0)),""),"")</f>
        <v/>
      </c>
      <c r="BF756" t="str">
        <f>IF(BF$1&lt;&gt;"",IFERROR(VLOOKUP($A756,ANT_pumpParticles_Export_v2!$A$2:$EY$234,MATCH(BF$1&amp;"_"&amp;LEFT(Sheet1!$J756,3),ANT_pumpParticles_Export_v2!$A$1:$EY$1,0))/VLOOKUP($A756,ANT_pumpParticles_Export_v2!$A$2:$EY$234,MATCH("Ti_"&amp;LEFT(Sheet1!$J756,3),ANT_pumpParticles_Export_v2!$A$1:$EY$1,0)),""),"")</f>
        <v/>
      </c>
    </row>
    <row r="757" spans="1:58" x14ac:dyDescent="0.3">
      <c r="A757">
        <v>19343</v>
      </c>
      <c r="B757" t="s">
        <v>139</v>
      </c>
      <c r="C757">
        <v>8</v>
      </c>
      <c r="D757" t="s">
        <v>130</v>
      </c>
      <c r="E757">
        <v>-356.74</v>
      </c>
      <c r="F757">
        <v>-73.333200000000005</v>
      </c>
      <c r="G757">
        <v>-115.99930000000001</v>
      </c>
      <c r="H757">
        <v>43.023899999999998</v>
      </c>
      <c r="I757">
        <v>149.26</v>
      </c>
      <c r="J757" t="s">
        <v>250</v>
      </c>
      <c r="K757" t="str">
        <f>IF(K$1&lt;&gt;"",IFERROR(VLOOKUP($A757,ANT_pumpParticles_Export_v2!$A$2:$EY$234,MATCH(K$1&amp;"_"&amp;LEFT(Sheet1!$J757,3),ANT_pumpParticles_Export_v2!$A$1:$EY$1,0))/VLOOKUP($A757,ANT_pumpParticles_Export_v2!$A$2:$EY$234,MATCH("Ti_"&amp;LEFT(Sheet1!$J757,3),ANT_pumpParticles_Export_v2!$A$1:$EY$1,0)),""),"")</f>
        <v/>
      </c>
      <c r="L757">
        <f>IF(L$1&lt;&gt;"",IFERROR(VLOOKUP($A757,ANT_pumpParticles_Export_v2!$A$2:$EY$234,MATCH(L$1&amp;"_"&amp;LEFT(Sheet1!$J757,3),ANT_pumpParticles_Export_v2!$A$1:$EY$1,0))/VLOOKUP($A757,ANT_pumpParticles_Export_v2!$A$2:$EY$234,MATCH("Ti_"&amp;LEFT(Sheet1!$J757,3),ANT_pumpParticles_Export_v2!$A$1:$EY$1,0)),""),"")</f>
        <v>3.4603893996263921</v>
      </c>
      <c r="M757" t="str">
        <f>IF(M$1&lt;&gt;"",IFERROR(VLOOKUP($A757,ANT_pumpParticles_Export_v2!$A$2:$EY$234,MATCH(M$1&amp;"_"&amp;LEFT(Sheet1!$J757,3),ANT_pumpParticles_Export_v2!$A$1:$EY$1,0))/VLOOKUP($A757,ANT_pumpParticles_Export_v2!$A$2:$EY$234,MATCH("Ti_"&amp;LEFT(Sheet1!$J757,3),ANT_pumpParticles_Export_v2!$A$1:$EY$1,0)),""),"")</f>
        <v/>
      </c>
      <c r="N757" t="str">
        <f>IF(N$1&lt;&gt;"",IFERROR(VLOOKUP($A757,ANT_pumpParticles_Export_v2!$A$2:$EY$234,MATCH(N$1&amp;"_"&amp;LEFT(Sheet1!$J757,3),ANT_pumpParticles_Export_v2!$A$1:$EY$1,0))/VLOOKUP($A757,ANT_pumpParticles_Export_v2!$A$2:$EY$234,MATCH("Ti_"&amp;LEFT(Sheet1!$J757,3),ANT_pumpParticles_Export_v2!$A$1:$EY$1,0)),""),"")</f>
        <v/>
      </c>
      <c r="O757">
        <f>IF(O$1&lt;&gt;"",IFERROR(VLOOKUP($A757,ANT_pumpParticles_Export_v2!$A$2:$EY$234,MATCH(O$1&amp;"_"&amp;LEFT(Sheet1!$J757,3),ANT_pumpParticles_Export_v2!$A$1:$EY$1,0))/VLOOKUP($A757,ANT_pumpParticles_Export_v2!$A$2:$EY$234,MATCH("Ti_"&amp;LEFT(Sheet1!$J757,3),ANT_pumpParticles_Export_v2!$A$1:$EY$1,0)),""),"")</f>
        <v>6.466257399017735</v>
      </c>
      <c r="P757">
        <f>IF(P$1&lt;&gt;"",IFERROR(VLOOKUP($A757,ANT_pumpParticles_Export_v2!$A$2:$EY$234,MATCH(P$1&amp;"_"&amp;LEFT(Sheet1!$J757,3),ANT_pumpParticles_Export_v2!$A$1:$EY$1,0))/VLOOKUP($A757,ANT_pumpParticles_Export_v2!$A$2:$EY$234,MATCH("Ti_"&amp;LEFT(Sheet1!$J757,3),ANT_pumpParticles_Export_v2!$A$1:$EY$1,0)),""),"")</f>
        <v>6.466257399017735</v>
      </c>
      <c r="Q757">
        <f>IF(Q$1&lt;&gt;"",IFERROR(VLOOKUP($A757,ANT_pumpParticles_Export_v2!$A$2:$EY$234,MATCH(Q$1&amp;"_"&amp;LEFT(Sheet1!$J757,3),ANT_pumpParticles_Export_v2!$A$1:$EY$1,0))/VLOOKUP($A757,ANT_pumpParticles_Export_v2!$A$2:$EY$234,MATCH("Ti_"&amp;LEFT(Sheet1!$J757,3),ANT_pumpParticles_Export_v2!$A$1:$EY$1,0)),""),"")</f>
        <v>6.3780092323607693E-2</v>
      </c>
      <c r="R757" t="str">
        <f>IF(R$1&lt;&gt;"",IFERROR(VLOOKUP($A757,ANT_pumpParticles_Export_v2!$A$2:$EY$234,MATCH(R$1&amp;"_"&amp;LEFT(Sheet1!$J757,3),ANT_pumpParticles_Export_v2!$A$1:$EY$1,0))/VLOOKUP($A757,ANT_pumpParticles_Export_v2!$A$2:$EY$234,MATCH("Ti_"&amp;LEFT(Sheet1!$J757,3),ANT_pumpParticles_Export_v2!$A$1:$EY$1,0)),""),"")</f>
        <v/>
      </c>
      <c r="S757" t="str">
        <f>IF(S$1&lt;&gt;"",IFERROR(VLOOKUP($A757,ANT_pumpParticles_Export_v2!$A$2:$EY$234,MATCH(S$1&amp;"_"&amp;LEFT(Sheet1!$J757,3),ANT_pumpParticles_Export_v2!$A$1:$EY$1,0))/VLOOKUP($A757,ANT_pumpParticles_Export_v2!$A$2:$EY$234,MATCH("Ti_"&amp;LEFT(Sheet1!$J757,3),ANT_pumpParticles_Export_v2!$A$1:$EY$1,0)),""),"")</f>
        <v/>
      </c>
      <c r="T757" t="str">
        <f>IF(T$1&lt;&gt;"",IFERROR(VLOOKUP($A757,ANT_pumpParticles_Export_v2!$A$2:$EY$234,MATCH(T$1&amp;"_"&amp;LEFT(Sheet1!$J757,3),ANT_pumpParticles_Export_v2!$A$1:$EY$1,0))/VLOOKUP($A757,ANT_pumpParticles_Export_v2!$A$2:$EY$234,MATCH("Ti_"&amp;LEFT(Sheet1!$J757,3),ANT_pumpParticles_Export_v2!$A$1:$EY$1,0)),""),"")</f>
        <v/>
      </c>
      <c r="U757">
        <f>IF(U$1&lt;&gt;"",IFERROR(VLOOKUP($A757,ANT_pumpParticles_Export_v2!$A$2:$EY$234,MATCH(U$1&amp;"_"&amp;LEFT(Sheet1!$J757,3),ANT_pumpParticles_Export_v2!$A$1:$EY$1,0))/VLOOKUP($A757,ANT_pumpParticles_Export_v2!$A$2:$EY$234,MATCH("Ti_"&amp;LEFT(Sheet1!$J757,3),ANT_pumpParticles_Export_v2!$A$1:$EY$1,0)),""),"")</f>
        <v>1.4691422055430248</v>
      </c>
      <c r="V757" t="str">
        <f>IF(V$1&lt;&gt;"",IFERROR(VLOOKUP($A757,ANT_pumpParticles_Export_v2!$A$2:$EY$234,MATCH(V$1&amp;"_"&amp;LEFT(Sheet1!$J757,3),ANT_pumpParticles_Export_v2!$A$1:$EY$1,0))/VLOOKUP($A757,ANT_pumpParticles_Export_v2!$A$2:$EY$234,MATCH("Ti_"&amp;LEFT(Sheet1!$J757,3),ANT_pumpParticles_Export_v2!$A$1:$EY$1,0)),""),"")</f>
        <v/>
      </c>
      <c r="W757">
        <f>IF(W$1&lt;&gt;"",IFERROR(VLOOKUP($A757,ANT_pumpParticles_Export_v2!$A$2:$EY$234,MATCH(W$1&amp;"_"&amp;LEFT(Sheet1!$J757,3),ANT_pumpParticles_Export_v2!$A$1:$EY$1,0))/VLOOKUP($A757,ANT_pumpParticles_Export_v2!$A$2:$EY$234,MATCH("Ti_"&amp;LEFT(Sheet1!$J757,3),ANT_pumpParticles_Export_v2!$A$1:$EY$1,0)),""),"")</f>
        <v>1.0993381566514499E-3</v>
      </c>
      <c r="X757">
        <f>IF(X$1&lt;&gt;"",IFERROR(VLOOKUP($A757,ANT_pumpParticles_Export_v2!$A$2:$EY$234,MATCH(X$1&amp;"_"&amp;LEFT(Sheet1!$J757,3),ANT_pumpParticles_Export_v2!$A$1:$EY$1,0))/VLOOKUP($A757,ANT_pumpParticles_Export_v2!$A$2:$EY$234,MATCH("Ti_"&amp;LEFT(Sheet1!$J757,3),ANT_pumpParticles_Export_v2!$A$1:$EY$1,0)),""),"")</f>
        <v>5.6863056350204344</v>
      </c>
      <c r="Y757" t="str">
        <f>IF(Y$1&lt;&gt;"",IFERROR(VLOOKUP($A757,ANT_pumpParticles_Export_v2!$A$2:$EY$234,MATCH(Y$1&amp;"_"&amp;LEFT(Sheet1!$J757,3),ANT_pumpParticles_Export_v2!$A$1:$EY$1,0))/VLOOKUP($A757,ANT_pumpParticles_Export_v2!$A$2:$EY$234,MATCH("Ti_"&amp;LEFT(Sheet1!$J757,3),ANT_pumpParticles_Export_v2!$A$1:$EY$1,0)),""),"")</f>
        <v/>
      </c>
      <c r="Z757" t="str">
        <f>IF(Z$1&lt;&gt;"",IFERROR(VLOOKUP($A757,ANT_pumpParticles_Export_v2!$A$2:$EY$234,MATCH(Z$1&amp;"_"&amp;LEFT(Sheet1!$J757,3),ANT_pumpParticles_Export_v2!$A$1:$EY$1,0))/VLOOKUP($A757,ANT_pumpParticles_Export_v2!$A$2:$EY$234,MATCH("Ti_"&amp;LEFT(Sheet1!$J757,3),ANT_pumpParticles_Export_v2!$A$1:$EY$1,0)),""),"")</f>
        <v/>
      </c>
      <c r="AA757">
        <f>IF(AA$1&lt;&gt;"",IFERROR(VLOOKUP($A757,ANT_pumpParticles_Export_v2!$A$2:$EY$234,MATCH(AA$1&amp;"_"&amp;LEFT(Sheet1!$J757,3),ANT_pumpParticles_Export_v2!$A$1:$EY$1,0))/VLOOKUP($A757,ANT_pumpParticles_Export_v2!$A$2:$EY$234,MATCH("Ti_"&amp;LEFT(Sheet1!$J757,3),ANT_pumpParticles_Export_v2!$A$1:$EY$1,0)),""),"")</f>
        <v>8.4573580638305348E-2</v>
      </c>
      <c r="AB757">
        <f>IF(AB$1&lt;&gt;"",IFERROR(VLOOKUP($A757,ANT_pumpParticles_Export_v2!$A$2:$EY$234,MATCH(AB$1&amp;"_"&amp;LEFT(Sheet1!$J757,3),ANT_pumpParticles_Export_v2!$A$1:$EY$1,0))/VLOOKUP($A757,ANT_pumpParticles_Export_v2!$A$2:$EY$234,MATCH("Ti_"&amp;LEFT(Sheet1!$J757,3),ANT_pumpParticles_Export_v2!$A$1:$EY$1,0)),""),"")</f>
        <v>1.4204682548221977E-3</v>
      </c>
      <c r="AC757">
        <f>IF(AC$1&lt;&gt;"",IFERROR(VLOOKUP($A757,ANT_pumpParticles_Export_v2!$A$2:$EY$234,MATCH(AC$1&amp;"_"&amp;LEFT(Sheet1!$J757,3),ANT_pumpParticles_Export_v2!$A$1:$EY$1,0))/VLOOKUP($A757,ANT_pumpParticles_Export_v2!$A$2:$EY$234,MATCH("Ti_"&amp;LEFT(Sheet1!$J757,3),ANT_pumpParticles_Export_v2!$A$1:$EY$1,0)),""),"")</f>
        <v>9.5011799897456298E-2</v>
      </c>
      <c r="AD757" t="str">
        <f>IF(AD$1&lt;&gt;"",IFERROR(VLOOKUP($A757,ANT_pumpParticles_Export_v2!$A$2:$EY$234,MATCH(AD$1&amp;"_"&amp;LEFT(Sheet1!$J757,3),ANT_pumpParticles_Export_v2!$A$1:$EY$1,0))/VLOOKUP($A757,ANT_pumpParticles_Export_v2!$A$2:$EY$234,MATCH("Ti_"&amp;LEFT(Sheet1!$J757,3),ANT_pumpParticles_Export_v2!$A$1:$EY$1,0)),""),"")</f>
        <v/>
      </c>
      <c r="AE757">
        <f>IF(AE$1&lt;&gt;"",IFERROR(VLOOKUP($A757,ANT_pumpParticles_Export_v2!$A$2:$EY$234,MATCH(AE$1&amp;"_"&amp;LEFT(Sheet1!$J757,3),ANT_pumpParticles_Export_v2!$A$1:$EY$1,0))/VLOOKUP($A757,ANT_pumpParticles_Export_v2!$A$2:$EY$234,MATCH("Ti_"&amp;LEFT(Sheet1!$J757,3),ANT_pumpParticles_Export_v2!$A$1:$EY$1,0)),""),"")</f>
        <v>1.4930267584407313E-2</v>
      </c>
      <c r="AF757">
        <f>IF(AF$1&lt;&gt;"",IFERROR(VLOOKUP($A757,ANT_pumpParticles_Export_v2!$A$2:$EY$234,MATCH(AF$1&amp;"_"&amp;LEFT(Sheet1!$J757,3),ANT_pumpParticles_Export_v2!$A$1:$EY$1,0))/VLOOKUP($A757,ANT_pumpParticles_Export_v2!$A$2:$EY$234,MATCH("Ti_"&amp;LEFT(Sheet1!$J757,3),ANT_pumpParticles_Export_v2!$A$1:$EY$1,0)),""),"")</f>
        <v>1.1850656626673188E-2</v>
      </c>
      <c r="AG757">
        <f>IF(AG$1&lt;&gt;"",IFERROR(VLOOKUP($A757,ANT_pumpParticles_Export_v2!$A$2:$EY$234,MATCH(AG$1&amp;"_"&amp;LEFT(Sheet1!$J757,3),ANT_pumpParticles_Export_v2!$A$1:$EY$1,0))/VLOOKUP($A757,ANT_pumpParticles_Export_v2!$A$2:$EY$234,MATCH("Ti_"&amp;LEFT(Sheet1!$J757,3),ANT_pumpParticles_Export_v2!$A$1:$EY$1,0)),""),"")</f>
        <v>0.1638995897806711</v>
      </c>
      <c r="AH757" t="str">
        <f>IF(AH$1&lt;&gt;"",IFERROR(VLOOKUP($A757,ANT_pumpParticles_Export_v2!$A$2:$EY$234,MATCH(AH$1&amp;"_"&amp;LEFT(Sheet1!$J757,3),ANT_pumpParticles_Export_v2!$A$1:$EY$1,0))/VLOOKUP($A757,ANT_pumpParticles_Export_v2!$A$2:$EY$234,MATCH("Ti_"&amp;LEFT(Sheet1!$J757,3),ANT_pumpParticles_Export_v2!$A$1:$EY$1,0)),""),"")</f>
        <v/>
      </c>
      <c r="AI757">
        <f>IF(AI$1&lt;&gt;"",IFERROR(VLOOKUP($A757,ANT_pumpParticles_Export_v2!$A$2:$EY$234,MATCH(AI$1&amp;"_"&amp;LEFT(Sheet1!$J757,3),ANT_pumpParticles_Export_v2!$A$1:$EY$1,0))/VLOOKUP($A757,ANT_pumpParticles_Export_v2!$A$2:$EY$234,MATCH("Ti_"&amp;LEFT(Sheet1!$J757,3),ANT_pumpParticles_Export_v2!$A$1:$EY$1,0)),""),"")</f>
        <v>0.13515272237964501</v>
      </c>
      <c r="AJ757" t="str">
        <f>IF(AJ$1&lt;&gt;"",IFERROR(VLOOKUP($A757,ANT_pumpParticles_Export_v2!$A$2:$EY$234,MATCH(AJ$1&amp;"_"&amp;LEFT(Sheet1!$J757,3),ANT_pumpParticles_Export_v2!$A$1:$EY$1,0))/VLOOKUP($A757,ANT_pumpParticles_Export_v2!$A$2:$EY$234,MATCH("Ti_"&amp;LEFT(Sheet1!$J757,3),ANT_pumpParticles_Export_v2!$A$1:$EY$1,0)),""),"")</f>
        <v/>
      </c>
      <c r="AK757" t="str">
        <f>IF(AK$1&lt;&gt;"",IFERROR(VLOOKUP($A757,ANT_pumpParticles_Export_v2!$A$2:$EY$234,MATCH(AK$1&amp;"_"&amp;LEFT(Sheet1!$J757,3),ANT_pumpParticles_Export_v2!$A$1:$EY$1,0))/VLOOKUP($A757,ANT_pumpParticles_Export_v2!$A$2:$EY$234,MATCH("Ti_"&amp;LEFT(Sheet1!$J757,3),ANT_pumpParticles_Export_v2!$A$1:$EY$1,0)),""),"")</f>
        <v/>
      </c>
      <c r="AL757" t="str">
        <f>IF(AL$1&lt;&gt;"",IFERROR(VLOOKUP($A757,ANT_pumpParticles_Export_v2!$A$2:$EY$234,MATCH(AL$1&amp;"_"&amp;LEFT(Sheet1!$J757,3),ANT_pumpParticles_Export_v2!$A$1:$EY$1,0))/VLOOKUP($A757,ANT_pumpParticles_Export_v2!$A$2:$EY$234,MATCH("Ti_"&amp;LEFT(Sheet1!$J757,3),ANT_pumpParticles_Export_v2!$A$1:$EY$1,0)),""),"")</f>
        <v/>
      </c>
      <c r="AM757">
        <f>IF(AM$1&lt;&gt;"",IFERROR(VLOOKUP($A757,ANT_pumpParticles_Export_v2!$A$2:$EY$234,MATCH(AM$1&amp;"_"&amp;LEFT(Sheet1!$J757,3),ANT_pumpParticles_Export_v2!$A$1:$EY$1,0))/VLOOKUP($A757,ANT_pumpParticles_Export_v2!$A$2:$EY$234,MATCH("Ti_"&amp;LEFT(Sheet1!$J757,3),ANT_pumpParticles_Export_v2!$A$1:$EY$1,0)),""),"")</f>
        <v>3.0687356694490554E-2</v>
      </c>
      <c r="AN757">
        <f>IF(AN$1&lt;&gt;"",IFERROR(VLOOKUP($A757,ANT_pumpParticles_Export_v2!$A$2:$EY$234,MATCH(AN$1&amp;"_"&amp;LEFT(Sheet1!$J757,3),ANT_pumpParticles_Export_v2!$A$1:$EY$1,0))/VLOOKUP($A757,ANT_pumpParticles_Export_v2!$A$2:$EY$234,MATCH("Ti_"&amp;LEFT(Sheet1!$J757,3),ANT_pumpParticles_Export_v2!$A$1:$EY$1,0)),""),"")</f>
        <v>1.9698875989248932E-3</v>
      </c>
      <c r="AO757" t="str">
        <f>IF(AO$1&lt;&gt;"",IFERROR(VLOOKUP($A757,ANT_pumpParticles_Export_v2!$A$2:$EY$234,MATCH(AO$1&amp;"_"&amp;LEFT(Sheet1!$J757,3),ANT_pumpParticles_Export_v2!$A$1:$EY$1,0))/VLOOKUP($A757,ANT_pumpParticles_Export_v2!$A$2:$EY$234,MATCH("Ti_"&amp;LEFT(Sheet1!$J757,3),ANT_pumpParticles_Export_v2!$A$1:$EY$1,0)),""),"")</f>
        <v/>
      </c>
      <c r="AP757" t="str">
        <f>IF(AP$1&lt;&gt;"",IFERROR(VLOOKUP($A757,ANT_pumpParticles_Export_v2!$A$2:$EY$234,MATCH(AP$1&amp;"_"&amp;LEFT(Sheet1!$J757,3),ANT_pumpParticles_Export_v2!$A$1:$EY$1,0))/VLOOKUP($A757,ANT_pumpParticles_Export_v2!$A$2:$EY$234,MATCH("Ti_"&amp;LEFT(Sheet1!$J757,3),ANT_pumpParticles_Export_v2!$A$1:$EY$1,0)),""),"")</f>
        <v/>
      </c>
      <c r="AQ757">
        <f>IF(AQ$1&lt;&gt;"",IFERROR(VLOOKUP($A757,ANT_pumpParticles_Export_v2!$A$2:$EY$234,MATCH(AQ$1&amp;"_"&amp;LEFT(Sheet1!$J757,3),ANT_pumpParticles_Export_v2!$A$1:$EY$1,0))/VLOOKUP($A757,ANT_pumpParticles_Export_v2!$A$2:$EY$234,MATCH("Ti_"&amp;LEFT(Sheet1!$J757,3),ANT_pumpParticles_Export_v2!$A$1:$EY$1,0)),""),"")</f>
        <v>2.235770964542934E-3</v>
      </c>
      <c r="AR757" t="str">
        <f>IF(AR$1&lt;&gt;"",IFERROR(VLOOKUP($A757,ANT_pumpParticles_Export_v2!$A$2:$EY$234,MATCH(AR$1&amp;"_"&amp;LEFT(Sheet1!$J757,3),ANT_pumpParticles_Export_v2!$A$1:$EY$1,0))/VLOOKUP($A757,ANT_pumpParticles_Export_v2!$A$2:$EY$234,MATCH("Ti_"&amp;LEFT(Sheet1!$J757,3),ANT_pumpParticles_Export_v2!$A$1:$EY$1,0)),""),"")</f>
        <v/>
      </c>
      <c r="AS757" t="str">
        <f>IF(AS$1&lt;&gt;"",IFERROR(VLOOKUP($A757,ANT_pumpParticles_Export_v2!$A$2:$EY$234,MATCH(AS$1&amp;"_"&amp;LEFT(Sheet1!$J757,3),ANT_pumpParticles_Export_v2!$A$1:$EY$1,0))/VLOOKUP($A757,ANT_pumpParticles_Export_v2!$A$2:$EY$234,MATCH("Ti_"&amp;LEFT(Sheet1!$J757,3),ANT_pumpParticles_Export_v2!$A$1:$EY$1,0)),""),"")</f>
        <v/>
      </c>
      <c r="AT757" t="str">
        <f>IF(AT$1&lt;&gt;"",IFERROR(VLOOKUP($A757,ANT_pumpParticles_Export_v2!$A$2:$EY$234,MATCH(AT$1&amp;"_"&amp;LEFT(Sheet1!$J757,3),ANT_pumpParticles_Export_v2!$A$1:$EY$1,0))/VLOOKUP($A757,ANT_pumpParticles_Export_v2!$A$2:$EY$234,MATCH("Ti_"&amp;LEFT(Sheet1!$J757,3),ANT_pumpParticles_Export_v2!$A$1:$EY$1,0)),""),"")</f>
        <v/>
      </c>
      <c r="AU757">
        <f>IF(AU$1&lt;&gt;"",IFERROR(VLOOKUP($A757,ANT_pumpParticles_Export_v2!$A$2:$EY$234,MATCH(AU$1&amp;"_"&amp;LEFT(Sheet1!$J757,3),ANT_pumpParticles_Export_v2!$A$1:$EY$1,0))/VLOOKUP($A757,ANT_pumpParticles_Export_v2!$A$2:$EY$234,MATCH("Ti_"&amp;LEFT(Sheet1!$J757,3),ANT_pumpParticles_Export_v2!$A$1:$EY$1,0)),""),"")</f>
        <v>5.2805243689222946E-3</v>
      </c>
      <c r="AV757" t="str">
        <f>IF(AV$1&lt;&gt;"",IFERROR(VLOOKUP($A757,ANT_pumpParticles_Export_v2!$A$2:$EY$234,MATCH(AV$1&amp;"_"&amp;LEFT(Sheet1!$J757,3),ANT_pumpParticles_Export_v2!$A$1:$EY$1,0))/VLOOKUP($A757,ANT_pumpParticles_Export_v2!$A$2:$EY$234,MATCH("Ti_"&amp;LEFT(Sheet1!$J757,3),ANT_pumpParticles_Export_v2!$A$1:$EY$1,0)),""),"")</f>
        <v/>
      </c>
      <c r="AW757" t="str">
        <f>IF(AW$1&lt;&gt;"",IFERROR(VLOOKUP($A757,ANT_pumpParticles_Export_v2!$A$2:$EY$234,MATCH(AW$1&amp;"_"&amp;LEFT(Sheet1!$J757,3),ANT_pumpParticles_Export_v2!$A$1:$EY$1,0))/VLOOKUP($A757,ANT_pumpParticles_Export_v2!$A$2:$EY$234,MATCH("Ti_"&amp;LEFT(Sheet1!$J757,3),ANT_pumpParticles_Export_v2!$A$1:$EY$1,0)),""),"")</f>
        <v/>
      </c>
      <c r="AX757" t="str">
        <f>IF(AX$1&lt;&gt;"",IFERROR(VLOOKUP($A757,ANT_pumpParticles_Export_v2!$A$2:$EY$234,MATCH(AX$1&amp;"_"&amp;LEFT(Sheet1!$J757,3),ANT_pumpParticles_Export_v2!$A$1:$EY$1,0))/VLOOKUP($A757,ANT_pumpParticles_Export_v2!$A$2:$EY$234,MATCH("Ti_"&amp;LEFT(Sheet1!$J757,3),ANT_pumpParticles_Export_v2!$A$1:$EY$1,0)),""),"")</f>
        <v/>
      </c>
      <c r="AY757" t="str">
        <f>IF(AY$1&lt;&gt;"",IFERROR(VLOOKUP($A757,ANT_pumpParticles_Export_v2!$A$2:$EY$234,MATCH(AY$1&amp;"_"&amp;LEFT(Sheet1!$J757,3),ANT_pumpParticles_Export_v2!$A$1:$EY$1,0))/VLOOKUP($A757,ANT_pumpParticles_Export_v2!$A$2:$EY$234,MATCH("Ti_"&amp;LEFT(Sheet1!$J757,3),ANT_pumpParticles_Export_v2!$A$1:$EY$1,0)),""),"")</f>
        <v/>
      </c>
      <c r="AZ757" t="str">
        <f>IF(AZ$1&lt;&gt;"",IFERROR(VLOOKUP($A757,ANT_pumpParticles_Export_v2!$A$2:$EY$234,MATCH(AZ$1&amp;"_"&amp;LEFT(Sheet1!$J757,3),ANT_pumpParticles_Export_v2!$A$1:$EY$1,0))/VLOOKUP($A757,ANT_pumpParticles_Export_v2!$A$2:$EY$234,MATCH("Ti_"&amp;LEFT(Sheet1!$J757,3),ANT_pumpParticles_Export_v2!$A$1:$EY$1,0)),""),"")</f>
        <v/>
      </c>
      <c r="BA757" t="str">
        <f>IF(BA$1&lt;&gt;"",IFERROR(VLOOKUP($A757,ANT_pumpParticles_Export_v2!$A$2:$EY$234,MATCH(BA$1&amp;"_"&amp;LEFT(Sheet1!$J757,3),ANT_pumpParticles_Export_v2!$A$1:$EY$1,0))/VLOOKUP($A757,ANT_pumpParticles_Export_v2!$A$2:$EY$234,MATCH("Ti_"&amp;LEFT(Sheet1!$J757,3),ANT_pumpParticles_Export_v2!$A$1:$EY$1,0)),""),"")</f>
        <v/>
      </c>
      <c r="BB757" t="str">
        <f>IF(BB$1&lt;&gt;"",IFERROR(VLOOKUP($A757,ANT_pumpParticles_Export_v2!$A$2:$EY$234,MATCH(BB$1&amp;"_"&amp;LEFT(Sheet1!$J757,3),ANT_pumpParticles_Export_v2!$A$1:$EY$1,0))/VLOOKUP($A757,ANT_pumpParticles_Export_v2!$A$2:$EY$234,MATCH("Ti_"&amp;LEFT(Sheet1!$J757,3),ANT_pumpParticles_Export_v2!$A$1:$EY$1,0)),""),"")</f>
        <v/>
      </c>
      <c r="BC757" t="str">
        <f>IF(BC$1&lt;&gt;"",IFERROR(VLOOKUP($A757,ANT_pumpParticles_Export_v2!$A$2:$EY$234,MATCH(BC$1&amp;"_"&amp;LEFT(Sheet1!$J757,3),ANT_pumpParticles_Export_v2!$A$1:$EY$1,0))/VLOOKUP($A757,ANT_pumpParticles_Export_v2!$A$2:$EY$234,MATCH("Ti_"&amp;LEFT(Sheet1!$J757,3),ANT_pumpParticles_Export_v2!$A$1:$EY$1,0)),""),"")</f>
        <v/>
      </c>
      <c r="BD757" t="str">
        <f>IF(BD$1&lt;&gt;"",IFERROR(VLOOKUP($A757,ANT_pumpParticles_Export_v2!$A$2:$EY$234,MATCH(BD$1&amp;"_"&amp;LEFT(Sheet1!$J757,3),ANT_pumpParticles_Export_v2!$A$1:$EY$1,0))/VLOOKUP($A757,ANT_pumpParticles_Export_v2!$A$2:$EY$234,MATCH("Ti_"&amp;LEFT(Sheet1!$J757,3),ANT_pumpParticles_Export_v2!$A$1:$EY$1,0)),""),"")</f>
        <v/>
      </c>
      <c r="BE757" t="str">
        <f>IF(BE$1&lt;&gt;"",IFERROR(VLOOKUP($A757,ANT_pumpParticles_Export_v2!$A$2:$EY$234,MATCH(BE$1&amp;"_"&amp;LEFT(Sheet1!$J757,3),ANT_pumpParticles_Export_v2!$A$1:$EY$1,0))/VLOOKUP($A757,ANT_pumpParticles_Export_v2!$A$2:$EY$234,MATCH("Ti_"&amp;LEFT(Sheet1!$J757,3),ANT_pumpParticles_Export_v2!$A$1:$EY$1,0)),""),"")</f>
        <v/>
      </c>
      <c r="BF757" t="str">
        <f>IF(BF$1&lt;&gt;"",IFERROR(VLOOKUP($A757,ANT_pumpParticles_Export_v2!$A$2:$EY$234,MATCH(BF$1&amp;"_"&amp;LEFT(Sheet1!$J757,3),ANT_pumpParticles_Export_v2!$A$1:$EY$1,0))/VLOOKUP($A757,ANT_pumpParticles_Export_v2!$A$2:$EY$234,MATCH("Ti_"&amp;LEFT(Sheet1!$J757,3),ANT_pumpParticles_Export_v2!$A$1:$EY$1,0)),""),"")</f>
        <v/>
      </c>
    </row>
    <row r="758" spans="1:58" x14ac:dyDescent="0.3">
      <c r="A758">
        <v>19344</v>
      </c>
      <c r="B758" t="s">
        <v>139</v>
      </c>
      <c r="C758">
        <v>8</v>
      </c>
      <c r="D758" t="s">
        <v>130</v>
      </c>
      <c r="E758">
        <v>-207.48</v>
      </c>
      <c r="F758">
        <v>-73.333200000000005</v>
      </c>
      <c r="G758">
        <v>-115.99930000000001</v>
      </c>
      <c r="H758">
        <v>43.023899999999998</v>
      </c>
      <c r="I758">
        <v>298.52</v>
      </c>
      <c r="J758" t="s">
        <v>250</v>
      </c>
      <c r="K758" t="str">
        <f>IF(K$1&lt;&gt;"",IFERROR(VLOOKUP($A758,ANT_pumpParticles_Export_v2!$A$2:$EY$234,MATCH(K$1&amp;"_"&amp;LEFT(Sheet1!$J758,3),ANT_pumpParticles_Export_v2!$A$1:$EY$1,0))/VLOOKUP($A758,ANT_pumpParticles_Export_v2!$A$2:$EY$234,MATCH("Ti_"&amp;LEFT(Sheet1!$J758,3),ANT_pumpParticles_Export_v2!$A$1:$EY$1,0)),""),"")</f>
        <v/>
      </c>
      <c r="L758">
        <f>IF(L$1&lt;&gt;"",IFERROR(VLOOKUP($A758,ANT_pumpParticles_Export_v2!$A$2:$EY$234,MATCH(L$1&amp;"_"&amp;LEFT(Sheet1!$J758,3),ANT_pumpParticles_Export_v2!$A$1:$EY$1,0))/VLOOKUP($A758,ANT_pumpParticles_Export_v2!$A$2:$EY$234,MATCH("Ti_"&amp;LEFT(Sheet1!$J758,3),ANT_pumpParticles_Export_v2!$A$1:$EY$1,0)),""),"")</f>
        <v>8.3139442112368283</v>
      </c>
      <c r="M758" t="str">
        <f>IF(M$1&lt;&gt;"",IFERROR(VLOOKUP($A758,ANT_pumpParticles_Export_v2!$A$2:$EY$234,MATCH(M$1&amp;"_"&amp;LEFT(Sheet1!$J758,3),ANT_pumpParticles_Export_v2!$A$1:$EY$1,0))/VLOOKUP($A758,ANT_pumpParticles_Export_v2!$A$2:$EY$234,MATCH("Ti_"&amp;LEFT(Sheet1!$J758,3),ANT_pumpParticles_Export_v2!$A$1:$EY$1,0)),""),"")</f>
        <v/>
      </c>
      <c r="N758" t="str">
        <f>IF(N$1&lt;&gt;"",IFERROR(VLOOKUP($A758,ANT_pumpParticles_Export_v2!$A$2:$EY$234,MATCH(N$1&amp;"_"&amp;LEFT(Sheet1!$J758,3),ANT_pumpParticles_Export_v2!$A$1:$EY$1,0))/VLOOKUP($A758,ANT_pumpParticles_Export_v2!$A$2:$EY$234,MATCH("Ti_"&amp;LEFT(Sheet1!$J758,3),ANT_pumpParticles_Export_v2!$A$1:$EY$1,0)),""),"")</f>
        <v/>
      </c>
      <c r="O758">
        <f>IF(O$1&lt;&gt;"",IFERROR(VLOOKUP($A758,ANT_pumpParticles_Export_v2!$A$2:$EY$234,MATCH(O$1&amp;"_"&amp;LEFT(Sheet1!$J758,3),ANT_pumpParticles_Export_v2!$A$1:$EY$1,0))/VLOOKUP($A758,ANT_pumpParticles_Export_v2!$A$2:$EY$234,MATCH("Ti_"&amp;LEFT(Sheet1!$J758,3),ANT_pumpParticles_Export_v2!$A$1:$EY$1,0)),""),"")</f>
        <v>5.6278759694731892</v>
      </c>
      <c r="P758">
        <f>IF(P$1&lt;&gt;"",IFERROR(VLOOKUP($A758,ANT_pumpParticles_Export_v2!$A$2:$EY$234,MATCH(P$1&amp;"_"&amp;LEFT(Sheet1!$J758,3),ANT_pumpParticles_Export_v2!$A$1:$EY$1,0))/VLOOKUP($A758,ANT_pumpParticles_Export_v2!$A$2:$EY$234,MATCH("Ti_"&amp;LEFT(Sheet1!$J758,3),ANT_pumpParticles_Export_v2!$A$1:$EY$1,0)),""),"")</f>
        <v>5.6278759694731892</v>
      </c>
      <c r="Q758">
        <f>IF(Q$1&lt;&gt;"",IFERROR(VLOOKUP($A758,ANT_pumpParticles_Export_v2!$A$2:$EY$234,MATCH(Q$1&amp;"_"&amp;LEFT(Sheet1!$J758,3),ANT_pumpParticles_Export_v2!$A$1:$EY$1,0))/VLOOKUP($A758,ANT_pumpParticles_Export_v2!$A$2:$EY$234,MATCH("Ti_"&amp;LEFT(Sheet1!$J758,3),ANT_pumpParticles_Export_v2!$A$1:$EY$1,0)),""),"")</f>
        <v>0.3711809656389411</v>
      </c>
      <c r="R758" t="str">
        <f>IF(R$1&lt;&gt;"",IFERROR(VLOOKUP($A758,ANT_pumpParticles_Export_v2!$A$2:$EY$234,MATCH(R$1&amp;"_"&amp;LEFT(Sheet1!$J758,3),ANT_pumpParticles_Export_v2!$A$1:$EY$1,0))/VLOOKUP($A758,ANT_pumpParticles_Export_v2!$A$2:$EY$234,MATCH("Ti_"&amp;LEFT(Sheet1!$J758,3),ANT_pumpParticles_Export_v2!$A$1:$EY$1,0)),""),"")</f>
        <v/>
      </c>
      <c r="S758" t="str">
        <f>IF(S$1&lt;&gt;"",IFERROR(VLOOKUP($A758,ANT_pumpParticles_Export_v2!$A$2:$EY$234,MATCH(S$1&amp;"_"&amp;LEFT(Sheet1!$J758,3),ANT_pumpParticles_Export_v2!$A$1:$EY$1,0))/VLOOKUP($A758,ANT_pumpParticles_Export_v2!$A$2:$EY$234,MATCH("Ti_"&amp;LEFT(Sheet1!$J758,3),ANT_pumpParticles_Export_v2!$A$1:$EY$1,0)),""),"")</f>
        <v/>
      </c>
      <c r="T758" t="str">
        <f>IF(T$1&lt;&gt;"",IFERROR(VLOOKUP($A758,ANT_pumpParticles_Export_v2!$A$2:$EY$234,MATCH(T$1&amp;"_"&amp;LEFT(Sheet1!$J758,3),ANT_pumpParticles_Export_v2!$A$1:$EY$1,0))/VLOOKUP($A758,ANT_pumpParticles_Export_v2!$A$2:$EY$234,MATCH("Ti_"&amp;LEFT(Sheet1!$J758,3),ANT_pumpParticles_Export_v2!$A$1:$EY$1,0)),""),"")</f>
        <v/>
      </c>
      <c r="U758">
        <f>IF(U$1&lt;&gt;"",IFERROR(VLOOKUP($A758,ANT_pumpParticles_Export_v2!$A$2:$EY$234,MATCH(U$1&amp;"_"&amp;LEFT(Sheet1!$J758,3),ANT_pumpParticles_Export_v2!$A$1:$EY$1,0))/VLOOKUP($A758,ANT_pumpParticles_Export_v2!$A$2:$EY$234,MATCH("Ti_"&amp;LEFT(Sheet1!$J758,3),ANT_pumpParticles_Export_v2!$A$1:$EY$1,0)),""),"")</f>
        <v>1.9323386900839388</v>
      </c>
      <c r="V758" t="str">
        <f>IF(V$1&lt;&gt;"",IFERROR(VLOOKUP($A758,ANT_pumpParticles_Export_v2!$A$2:$EY$234,MATCH(V$1&amp;"_"&amp;LEFT(Sheet1!$J758,3),ANT_pumpParticles_Export_v2!$A$1:$EY$1,0))/VLOOKUP($A758,ANT_pumpParticles_Export_v2!$A$2:$EY$234,MATCH("Ti_"&amp;LEFT(Sheet1!$J758,3),ANT_pumpParticles_Export_v2!$A$1:$EY$1,0)),""),"")</f>
        <v/>
      </c>
      <c r="W758">
        <f>IF(W$1&lt;&gt;"",IFERROR(VLOOKUP($A758,ANT_pumpParticles_Export_v2!$A$2:$EY$234,MATCH(W$1&amp;"_"&amp;LEFT(Sheet1!$J758,3),ANT_pumpParticles_Export_v2!$A$1:$EY$1,0))/VLOOKUP($A758,ANT_pumpParticles_Export_v2!$A$2:$EY$234,MATCH("Ti_"&amp;LEFT(Sheet1!$J758,3),ANT_pumpParticles_Export_v2!$A$1:$EY$1,0)),""),"")</f>
        <v>1.0991427768337523E-3</v>
      </c>
      <c r="X758">
        <f>IF(X$1&lt;&gt;"",IFERROR(VLOOKUP($A758,ANT_pumpParticles_Export_v2!$A$2:$EY$234,MATCH(X$1&amp;"_"&amp;LEFT(Sheet1!$J758,3),ANT_pumpParticles_Export_v2!$A$1:$EY$1,0))/VLOOKUP($A758,ANT_pumpParticles_Export_v2!$A$2:$EY$234,MATCH("Ti_"&amp;LEFT(Sheet1!$J758,3),ANT_pumpParticles_Export_v2!$A$1:$EY$1,0)),""),"")</f>
        <v>6.2688919020729674</v>
      </c>
      <c r="Y758" t="str">
        <f>IF(Y$1&lt;&gt;"",IFERROR(VLOOKUP($A758,ANT_pumpParticles_Export_v2!$A$2:$EY$234,MATCH(Y$1&amp;"_"&amp;LEFT(Sheet1!$J758,3),ANT_pumpParticles_Export_v2!$A$1:$EY$1,0))/VLOOKUP($A758,ANT_pumpParticles_Export_v2!$A$2:$EY$234,MATCH("Ti_"&amp;LEFT(Sheet1!$J758,3),ANT_pumpParticles_Export_v2!$A$1:$EY$1,0)),""),"")</f>
        <v/>
      </c>
      <c r="Z758" t="str">
        <f>IF(Z$1&lt;&gt;"",IFERROR(VLOOKUP($A758,ANT_pumpParticles_Export_v2!$A$2:$EY$234,MATCH(Z$1&amp;"_"&amp;LEFT(Sheet1!$J758,3),ANT_pumpParticles_Export_v2!$A$1:$EY$1,0))/VLOOKUP($A758,ANT_pumpParticles_Export_v2!$A$2:$EY$234,MATCH("Ti_"&amp;LEFT(Sheet1!$J758,3),ANT_pumpParticles_Export_v2!$A$1:$EY$1,0)),""),"")</f>
        <v/>
      </c>
      <c r="AA758">
        <f>IF(AA$1&lt;&gt;"",IFERROR(VLOOKUP($A758,ANT_pumpParticles_Export_v2!$A$2:$EY$234,MATCH(AA$1&amp;"_"&amp;LEFT(Sheet1!$J758,3),ANT_pumpParticles_Export_v2!$A$1:$EY$1,0))/VLOOKUP($A758,ANT_pumpParticles_Export_v2!$A$2:$EY$234,MATCH("Ti_"&amp;LEFT(Sheet1!$J758,3),ANT_pumpParticles_Export_v2!$A$1:$EY$1,0)),""),"")</f>
        <v>8.8802599957687911E-2</v>
      </c>
      <c r="AB758">
        <f>IF(AB$1&lt;&gt;"",IFERROR(VLOOKUP($A758,ANT_pumpParticles_Export_v2!$A$2:$EY$234,MATCH(AB$1&amp;"_"&amp;LEFT(Sheet1!$J758,3),ANT_pumpParticles_Export_v2!$A$1:$EY$1,0))/VLOOKUP($A758,ANT_pumpParticles_Export_v2!$A$2:$EY$234,MATCH("Ti_"&amp;LEFT(Sheet1!$J758,3),ANT_pumpParticles_Export_v2!$A$1:$EY$1,0)),""),"")</f>
        <v>1.6128201999327004E-3</v>
      </c>
      <c r="AC758">
        <f>IF(AC$1&lt;&gt;"",IFERROR(VLOOKUP($A758,ANT_pumpParticles_Export_v2!$A$2:$EY$234,MATCH(AC$1&amp;"_"&amp;LEFT(Sheet1!$J758,3),ANT_pumpParticles_Export_v2!$A$1:$EY$1,0))/VLOOKUP($A758,ANT_pumpParticles_Export_v2!$A$2:$EY$234,MATCH("Ti_"&amp;LEFT(Sheet1!$J758,3),ANT_pumpParticles_Export_v2!$A$1:$EY$1,0)),""),"")</f>
        <v>0.12223606244596781</v>
      </c>
      <c r="AD758" t="str">
        <f>IF(AD$1&lt;&gt;"",IFERROR(VLOOKUP($A758,ANT_pumpParticles_Export_v2!$A$2:$EY$234,MATCH(AD$1&amp;"_"&amp;LEFT(Sheet1!$J758,3),ANT_pumpParticles_Export_v2!$A$1:$EY$1,0))/VLOOKUP($A758,ANT_pumpParticles_Export_v2!$A$2:$EY$234,MATCH("Ti_"&amp;LEFT(Sheet1!$J758,3),ANT_pumpParticles_Export_v2!$A$1:$EY$1,0)),""),"")</f>
        <v/>
      </c>
      <c r="AE758">
        <f>IF(AE$1&lt;&gt;"",IFERROR(VLOOKUP($A758,ANT_pumpParticles_Export_v2!$A$2:$EY$234,MATCH(AE$1&amp;"_"&amp;LEFT(Sheet1!$J758,3),ANT_pumpParticles_Export_v2!$A$1:$EY$1,0))/VLOOKUP($A758,ANT_pumpParticles_Export_v2!$A$2:$EY$234,MATCH("Ti_"&amp;LEFT(Sheet1!$J758,3),ANT_pumpParticles_Export_v2!$A$1:$EY$1,0)),""),"")</f>
        <v>2.0826538144563721E-2</v>
      </c>
      <c r="AF758">
        <f>IF(AF$1&lt;&gt;"",IFERROR(VLOOKUP($A758,ANT_pumpParticles_Export_v2!$A$2:$EY$234,MATCH(AF$1&amp;"_"&amp;LEFT(Sheet1!$J758,3),ANT_pumpParticles_Export_v2!$A$1:$EY$1,0))/VLOOKUP($A758,ANT_pumpParticles_Export_v2!$A$2:$EY$234,MATCH("Ti_"&amp;LEFT(Sheet1!$J758,3),ANT_pumpParticles_Export_v2!$A$1:$EY$1,0)),""),"")</f>
        <v>1.2927315355454072E-2</v>
      </c>
      <c r="AG758">
        <f>IF(AG$1&lt;&gt;"",IFERROR(VLOOKUP($A758,ANT_pumpParticles_Export_v2!$A$2:$EY$234,MATCH(AG$1&amp;"_"&amp;LEFT(Sheet1!$J758,3),ANT_pumpParticles_Export_v2!$A$1:$EY$1,0))/VLOOKUP($A758,ANT_pumpParticles_Export_v2!$A$2:$EY$234,MATCH("Ti_"&amp;LEFT(Sheet1!$J758,3),ANT_pumpParticles_Export_v2!$A$1:$EY$1,0)),""),"")</f>
        <v>0.16880930023363377</v>
      </c>
      <c r="AH758" t="str">
        <f>IF(AH$1&lt;&gt;"",IFERROR(VLOOKUP($A758,ANT_pumpParticles_Export_v2!$A$2:$EY$234,MATCH(AH$1&amp;"_"&amp;LEFT(Sheet1!$J758,3),ANT_pumpParticles_Export_v2!$A$1:$EY$1,0))/VLOOKUP($A758,ANT_pumpParticles_Export_v2!$A$2:$EY$234,MATCH("Ti_"&amp;LEFT(Sheet1!$J758,3),ANT_pumpParticles_Export_v2!$A$1:$EY$1,0)),""),"")</f>
        <v/>
      </c>
      <c r="AI758">
        <f>IF(AI$1&lt;&gt;"",IFERROR(VLOOKUP($A758,ANT_pumpParticles_Export_v2!$A$2:$EY$234,MATCH(AI$1&amp;"_"&amp;LEFT(Sheet1!$J758,3),ANT_pumpParticles_Export_v2!$A$1:$EY$1,0))/VLOOKUP($A758,ANT_pumpParticles_Export_v2!$A$2:$EY$234,MATCH("Ti_"&amp;LEFT(Sheet1!$J758,3),ANT_pumpParticles_Export_v2!$A$1:$EY$1,0)),""),"")</f>
        <v>0.16447511714448576</v>
      </c>
      <c r="AJ758" t="str">
        <f>IF(AJ$1&lt;&gt;"",IFERROR(VLOOKUP($A758,ANT_pumpParticles_Export_v2!$A$2:$EY$234,MATCH(AJ$1&amp;"_"&amp;LEFT(Sheet1!$J758,3),ANT_pumpParticles_Export_v2!$A$1:$EY$1,0))/VLOOKUP($A758,ANT_pumpParticles_Export_v2!$A$2:$EY$234,MATCH("Ti_"&amp;LEFT(Sheet1!$J758,3),ANT_pumpParticles_Export_v2!$A$1:$EY$1,0)),""),"")</f>
        <v/>
      </c>
      <c r="AK758" t="str">
        <f>IF(AK$1&lt;&gt;"",IFERROR(VLOOKUP($A758,ANT_pumpParticles_Export_v2!$A$2:$EY$234,MATCH(AK$1&amp;"_"&amp;LEFT(Sheet1!$J758,3),ANT_pumpParticles_Export_v2!$A$1:$EY$1,0))/VLOOKUP($A758,ANT_pumpParticles_Export_v2!$A$2:$EY$234,MATCH("Ti_"&amp;LEFT(Sheet1!$J758,3),ANT_pumpParticles_Export_v2!$A$1:$EY$1,0)),""),"")</f>
        <v/>
      </c>
      <c r="AL758" t="str">
        <f>IF(AL$1&lt;&gt;"",IFERROR(VLOOKUP($A758,ANT_pumpParticles_Export_v2!$A$2:$EY$234,MATCH(AL$1&amp;"_"&amp;LEFT(Sheet1!$J758,3),ANT_pumpParticles_Export_v2!$A$1:$EY$1,0))/VLOOKUP($A758,ANT_pumpParticles_Export_v2!$A$2:$EY$234,MATCH("Ti_"&amp;LEFT(Sheet1!$J758,3),ANT_pumpParticles_Export_v2!$A$1:$EY$1,0)),""),"")</f>
        <v/>
      </c>
      <c r="AM758">
        <f>IF(AM$1&lt;&gt;"",IFERROR(VLOOKUP($A758,ANT_pumpParticles_Export_v2!$A$2:$EY$234,MATCH(AM$1&amp;"_"&amp;LEFT(Sheet1!$J758,3),ANT_pumpParticles_Export_v2!$A$1:$EY$1,0))/VLOOKUP($A758,ANT_pumpParticles_Export_v2!$A$2:$EY$234,MATCH("Ti_"&amp;LEFT(Sheet1!$J758,3),ANT_pumpParticles_Export_v2!$A$1:$EY$1,0)),""),"")</f>
        <v>4.2310653000971407E-2</v>
      </c>
      <c r="AN758">
        <f>IF(AN$1&lt;&gt;"",IFERROR(VLOOKUP($A758,ANT_pumpParticles_Export_v2!$A$2:$EY$234,MATCH(AN$1&amp;"_"&amp;LEFT(Sheet1!$J758,3),ANT_pumpParticles_Export_v2!$A$1:$EY$1,0))/VLOOKUP($A758,ANT_pumpParticles_Export_v2!$A$2:$EY$234,MATCH("Ti_"&amp;LEFT(Sheet1!$J758,3),ANT_pumpParticles_Export_v2!$A$1:$EY$1,0)),""),"")</f>
        <v>1.7734219782258775E-3</v>
      </c>
      <c r="AO758" t="str">
        <f>IF(AO$1&lt;&gt;"",IFERROR(VLOOKUP($A758,ANT_pumpParticles_Export_v2!$A$2:$EY$234,MATCH(AO$1&amp;"_"&amp;LEFT(Sheet1!$J758,3),ANT_pumpParticles_Export_v2!$A$1:$EY$1,0))/VLOOKUP($A758,ANT_pumpParticles_Export_v2!$A$2:$EY$234,MATCH("Ti_"&amp;LEFT(Sheet1!$J758,3),ANT_pumpParticles_Export_v2!$A$1:$EY$1,0)),""),"")</f>
        <v/>
      </c>
      <c r="AP758" t="str">
        <f>IF(AP$1&lt;&gt;"",IFERROR(VLOOKUP($A758,ANT_pumpParticles_Export_v2!$A$2:$EY$234,MATCH(AP$1&amp;"_"&amp;LEFT(Sheet1!$J758,3),ANT_pumpParticles_Export_v2!$A$1:$EY$1,0))/VLOOKUP($A758,ANT_pumpParticles_Export_v2!$A$2:$EY$234,MATCH("Ti_"&amp;LEFT(Sheet1!$J758,3),ANT_pumpParticles_Export_v2!$A$1:$EY$1,0)),""),"")</f>
        <v/>
      </c>
      <c r="AQ758">
        <f>IF(AQ$1&lt;&gt;"",IFERROR(VLOOKUP($A758,ANT_pumpParticles_Export_v2!$A$2:$EY$234,MATCH(AQ$1&amp;"_"&amp;LEFT(Sheet1!$J758,3),ANT_pumpParticles_Export_v2!$A$1:$EY$1,0))/VLOOKUP($A758,ANT_pumpParticles_Export_v2!$A$2:$EY$234,MATCH("Ti_"&amp;LEFT(Sheet1!$J758,3),ANT_pumpParticles_Export_v2!$A$1:$EY$1,0)),""),"")</f>
        <v>2.1345072021096813E-3</v>
      </c>
      <c r="AR758" t="str">
        <f>IF(AR$1&lt;&gt;"",IFERROR(VLOOKUP($A758,ANT_pumpParticles_Export_v2!$A$2:$EY$234,MATCH(AR$1&amp;"_"&amp;LEFT(Sheet1!$J758,3),ANT_pumpParticles_Export_v2!$A$1:$EY$1,0))/VLOOKUP($A758,ANT_pumpParticles_Export_v2!$A$2:$EY$234,MATCH("Ti_"&amp;LEFT(Sheet1!$J758,3),ANT_pumpParticles_Export_v2!$A$1:$EY$1,0)),""),"")</f>
        <v/>
      </c>
      <c r="AS758" t="str">
        <f>IF(AS$1&lt;&gt;"",IFERROR(VLOOKUP($A758,ANT_pumpParticles_Export_v2!$A$2:$EY$234,MATCH(AS$1&amp;"_"&amp;LEFT(Sheet1!$J758,3),ANT_pumpParticles_Export_v2!$A$1:$EY$1,0))/VLOOKUP($A758,ANT_pumpParticles_Export_v2!$A$2:$EY$234,MATCH("Ti_"&amp;LEFT(Sheet1!$J758,3),ANT_pumpParticles_Export_v2!$A$1:$EY$1,0)),""),"")</f>
        <v/>
      </c>
      <c r="AT758" t="str">
        <f>IF(AT$1&lt;&gt;"",IFERROR(VLOOKUP($A758,ANT_pumpParticles_Export_v2!$A$2:$EY$234,MATCH(AT$1&amp;"_"&amp;LEFT(Sheet1!$J758,3),ANT_pumpParticles_Export_v2!$A$1:$EY$1,0))/VLOOKUP($A758,ANT_pumpParticles_Export_v2!$A$2:$EY$234,MATCH("Ti_"&amp;LEFT(Sheet1!$J758,3),ANT_pumpParticles_Export_v2!$A$1:$EY$1,0)),""),"")</f>
        <v/>
      </c>
      <c r="AU758">
        <f>IF(AU$1&lt;&gt;"",IFERROR(VLOOKUP($A758,ANT_pumpParticles_Export_v2!$A$2:$EY$234,MATCH(AU$1&amp;"_"&amp;LEFT(Sheet1!$J758,3),ANT_pumpParticles_Export_v2!$A$1:$EY$1,0))/VLOOKUP($A758,ANT_pumpParticles_Export_v2!$A$2:$EY$234,MATCH("Ti_"&amp;LEFT(Sheet1!$J758,3),ANT_pumpParticles_Export_v2!$A$1:$EY$1,0)),""),"")</f>
        <v>7.3687149089740412E-3</v>
      </c>
      <c r="AV758" t="str">
        <f>IF(AV$1&lt;&gt;"",IFERROR(VLOOKUP($A758,ANT_pumpParticles_Export_v2!$A$2:$EY$234,MATCH(AV$1&amp;"_"&amp;LEFT(Sheet1!$J758,3),ANT_pumpParticles_Export_v2!$A$1:$EY$1,0))/VLOOKUP($A758,ANT_pumpParticles_Export_v2!$A$2:$EY$234,MATCH("Ti_"&amp;LEFT(Sheet1!$J758,3),ANT_pumpParticles_Export_v2!$A$1:$EY$1,0)),""),"")</f>
        <v/>
      </c>
      <c r="AW758" t="str">
        <f>IF(AW$1&lt;&gt;"",IFERROR(VLOOKUP($A758,ANT_pumpParticles_Export_v2!$A$2:$EY$234,MATCH(AW$1&amp;"_"&amp;LEFT(Sheet1!$J758,3),ANT_pumpParticles_Export_v2!$A$1:$EY$1,0))/VLOOKUP($A758,ANT_pumpParticles_Export_v2!$A$2:$EY$234,MATCH("Ti_"&amp;LEFT(Sheet1!$J758,3),ANT_pumpParticles_Export_v2!$A$1:$EY$1,0)),""),"")</f>
        <v/>
      </c>
      <c r="AX758" t="str">
        <f>IF(AX$1&lt;&gt;"",IFERROR(VLOOKUP($A758,ANT_pumpParticles_Export_v2!$A$2:$EY$234,MATCH(AX$1&amp;"_"&amp;LEFT(Sheet1!$J758,3),ANT_pumpParticles_Export_v2!$A$1:$EY$1,0))/VLOOKUP($A758,ANT_pumpParticles_Export_v2!$A$2:$EY$234,MATCH("Ti_"&amp;LEFT(Sheet1!$J758,3),ANT_pumpParticles_Export_v2!$A$1:$EY$1,0)),""),"")</f>
        <v/>
      </c>
      <c r="AY758" t="str">
        <f>IF(AY$1&lt;&gt;"",IFERROR(VLOOKUP($A758,ANT_pumpParticles_Export_v2!$A$2:$EY$234,MATCH(AY$1&amp;"_"&amp;LEFT(Sheet1!$J758,3),ANT_pumpParticles_Export_v2!$A$1:$EY$1,0))/VLOOKUP($A758,ANT_pumpParticles_Export_v2!$A$2:$EY$234,MATCH("Ti_"&amp;LEFT(Sheet1!$J758,3),ANT_pumpParticles_Export_v2!$A$1:$EY$1,0)),""),"")</f>
        <v/>
      </c>
      <c r="AZ758" t="str">
        <f>IF(AZ$1&lt;&gt;"",IFERROR(VLOOKUP($A758,ANT_pumpParticles_Export_v2!$A$2:$EY$234,MATCH(AZ$1&amp;"_"&amp;LEFT(Sheet1!$J758,3),ANT_pumpParticles_Export_v2!$A$1:$EY$1,0))/VLOOKUP($A758,ANT_pumpParticles_Export_v2!$A$2:$EY$234,MATCH("Ti_"&amp;LEFT(Sheet1!$J758,3),ANT_pumpParticles_Export_v2!$A$1:$EY$1,0)),""),"")</f>
        <v/>
      </c>
      <c r="BA758" t="str">
        <f>IF(BA$1&lt;&gt;"",IFERROR(VLOOKUP($A758,ANT_pumpParticles_Export_v2!$A$2:$EY$234,MATCH(BA$1&amp;"_"&amp;LEFT(Sheet1!$J758,3),ANT_pumpParticles_Export_v2!$A$1:$EY$1,0))/VLOOKUP($A758,ANT_pumpParticles_Export_v2!$A$2:$EY$234,MATCH("Ti_"&amp;LEFT(Sheet1!$J758,3),ANT_pumpParticles_Export_v2!$A$1:$EY$1,0)),""),"")</f>
        <v/>
      </c>
      <c r="BB758" t="str">
        <f>IF(BB$1&lt;&gt;"",IFERROR(VLOOKUP($A758,ANT_pumpParticles_Export_v2!$A$2:$EY$234,MATCH(BB$1&amp;"_"&amp;LEFT(Sheet1!$J758,3),ANT_pumpParticles_Export_v2!$A$1:$EY$1,0))/VLOOKUP($A758,ANT_pumpParticles_Export_v2!$A$2:$EY$234,MATCH("Ti_"&amp;LEFT(Sheet1!$J758,3),ANT_pumpParticles_Export_v2!$A$1:$EY$1,0)),""),"")</f>
        <v/>
      </c>
      <c r="BC758" t="str">
        <f>IF(BC$1&lt;&gt;"",IFERROR(VLOOKUP($A758,ANT_pumpParticles_Export_v2!$A$2:$EY$234,MATCH(BC$1&amp;"_"&amp;LEFT(Sheet1!$J758,3),ANT_pumpParticles_Export_v2!$A$1:$EY$1,0))/VLOOKUP($A758,ANT_pumpParticles_Export_v2!$A$2:$EY$234,MATCH("Ti_"&amp;LEFT(Sheet1!$J758,3),ANT_pumpParticles_Export_v2!$A$1:$EY$1,0)),""),"")</f>
        <v/>
      </c>
      <c r="BD758" t="str">
        <f>IF(BD$1&lt;&gt;"",IFERROR(VLOOKUP($A758,ANT_pumpParticles_Export_v2!$A$2:$EY$234,MATCH(BD$1&amp;"_"&amp;LEFT(Sheet1!$J758,3),ANT_pumpParticles_Export_v2!$A$1:$EY$1,0))/VLOOKUP($A758,ANT_pumpParticles_Export_v2!$A$2:$EY$234,MATCH("Ti_"&amp;LEFT(Sheet1!$J758,3),ANT_pumpParticles_Export_v2!$A$1:$EY$1,0)),""),"")</f>
        <v/>
      </c>
      <c r="BE758" t="str">
        <f>IF(BE$1&lt;&gt;"",IFERROR(VLOOKUP($A758,ANT_pumpParticles_Export_v2!$A$2:$EY$234,MATCH(BE$1&amp;"_"&amp;LEFT(Sheet1!$J758,3),ANT_pumpParticles_Export_v2!$A$1:$EY$1,0))/VLOOKUP($A758,ANT_pumpParticles_Export_v2!$A$2:$EY$234,MATCH("Ti_"&amp;LEFT(Sheet1!$J758,3),ANT_pumpParticles_Export_v2!$A$1:$EY$1,0)),""),"")</f>
        <v/>
      </c>
      <c r="BF758" t="str">
        <f>IF(BF$1&lt;&gt;"",IFERROR(VLOOKUP($A758,ANT_pumpParticles_Export_v2!$A$2:$EY$234,MATCH(BF$1&amp;"_"&amp;LEFT(Sheet1!$J758,3),ANT_pumpParticles_Export_v2!$A$1:$EY$1,0))/VLOOKUP($A758,ANT_pumpParticles_Export_v2!$A$2:$EY$234,MATCH("Ti_"&amp;LEFT(Sheet1!$J758,3),ANT_pumpParticles_Export_v2!$A$1:$EY$1,0)),""),"")</f>
        <v/>
      </c>
    </row>
    <row r="759" spans="1:58" x14ac:dyDescent="0.3">
      <c r="A759">
        <v>19345</v>
      </c>
      <c r="B759" t="s">
        <v>139</v>
      </c>
      <c r="C759">
        <v>8</v>
      </c>
      <c r="D759" t="s">
        <v>130</v>
      </c>
      <c r="E759">
        <v>-68.16</v>
      </c>
      <c r="F759">
        <v>-73.333200000000005</v>
      </c>
      <c r="G759">
        <v>-115.99930000000001</v>
      </c>
      <c r="H759">
        <v>43.023899999999998</v>
      </c>
      <c r="I759">
        <v>437.84</v>
      </c>
      <c r="J759" t="s">
        <v>250</v>
      </c>
      <c r="K759" t="str">
        <f>IF(K$1&lt;&gt;"",IFERROR(VLOOKUP($A759,ANT_pumpParticles_Export_v2!$A$2:$EY$234,MATCH(K$1&amp;"_"&amp;LEFT(Sheet1!$J759,3),ANT_pumpParticles_Export_v2!$A$1:$EY$1,0))/VLOOKUP($A759,ANT_pumpParticles_Export_v2!$A$2:$EY$234,MATCH("Ti_"&amp;LEFT(Sheet1!$J759,3),ANT_pumpParticles_Export_v2!$A$1:$EY$1,0)),""),"")</f>
        <v/>
      </c>
      <c r="L759">
        <f>IF(L$1&lt;&gt;"",IFERROR(VLOOKUP($A759,ANT_pumpParticles_Export_v2!$A$2:$EY$234,MATCH(L$1&amp;"_"&amp;LEFT(Sheet1!$J759,3),ANT_pumpParticles_Export_v2!$A$1:$EY$1,0))/VLOOKUP($A759,ANT_pumpParticles_Export_v2!$A$2:$EY$234,MATCH("Ti_"&amp;LEFT(Sheet1!$J759,3),ANT_pumpParticles_Export_v2!$A$1:$EY$1,0)),""),"")</f>
        <v>7.4717334669717346</v>
      </c>
      <c r="M759" t="str">
        <f>IF(M$1&lt;&gt;"",IFERROR(VLOOKUP($A759,ANT_pumpParticles_Export_v2!$A$2:$EY$234,MATCH(M$1&amp;"_"&amp;LEFT(Sheet1!$J759,3),ANT_pumpParticles_Export_v2!$A$1:$EY$1,0))/VLOOKUP($A759,ANT_pumpParticles_Export_v2!$A$2:$EY$234,MATCH("Ti_"&amp;LEFT(Sheet1!$J759,3),ANT_pumpParticles_Export_v2!$A$1:$EY$1,0)),""),"")</f>
        <v/>
      </c>
      <c r="N759" t="str">
        <f>IF(N$1&lt;&gt;"",IFERROR(VLOOKUP($A759,ANT_pumpParticles_Export_v2!$A$2:$EY$234,MATCH(N$1&amp;"_"&amp;LEFT(Sheet1!$J759,3),ANT_pumpParticles_Export_v2!$A$1:$EY$1,0))/VLOOKUP($A759,ANT_pumpParticles_Export_v2!$A$2:$EY$234,MATCH("Ti_"&amp;LEFT(Sheet1!$J759,3),ANT_pumpParticles_Export_v2!$A$1:$EY$1,0)),""),"")</f>
        <v/>
      </c>
      <c r="O759">
        <f>IF(O$1&lt;&gt;"",IFERROR(VLOOKUP($A759,ANT_pumpParticles_Export_v2!$A$2:$EY$234,MATCH(O$1&amp;"_"&amp;LEFT(Sheet1!$J759,3),ANT_pumpParticles_Export_v2!$A$1:$EY$1,0))/VLOOKUP($A759,ANT_pumpParticles_Export_v2!$A$2:$EY$234,MATCH("Ti_"&amp;LEFT(Sheet1!$J759,3),ANT_pumpParticles_Export_v2!$A$1:$EY$1,0)),""),"")</f>
        <v>5.6908838019205135</v>
      </c>
      <c r="P759">
        <f>IF(P$1&lt;&gt;"",IFERROR(VLOOKUP($A759,ANT_pumpParticles_Export_v2!$A$2:$EY$234,MATCH(P$1&amp;"_"&amp;LEFT(Sheet1!$J759,3),ANT_pumpParticles_Export_v2!$A$1:$EY$1,0))/VLOOKUP($A759,ANT_pumpParticles_Export_v2!$A$2:$EY$234,MATCH("Ti_"&amp;LEFT(Sheet1!$J759,3),ANT_pumpParticles_Export_v2!$A$1:$EY$1,0)),""),"")</f>
        <v>5.6908838019205135</v>
      </c>
      <c r="Q759">
        <f>IF(Q$1&lt;&gt;"",IFERROR(VLOOKUP($A759,ANT_pumpParticles_Export_v2!$A$2:$EY$234,MATCH(Q$1&amp;"_"&amp;LEFT(Sheet1!$J759,3),ANT_pumpParticles_Export_v2!$A$1:$EY$1,0))/VLOOKUP($A759,ANT_pumpParticles_Export_v2!$A$2:$EY$234,MATCH("Ti_"&amp;LEFT(Sheet1!$J759,3),ANT_pumpParticles_Export_v2!$A$1:$EY$1,0)),""),"")</f>
        <v>4.7005023776859785E-2</v>
      </c>
      <c r="R759" t="str">
        <f>IF(R$1&lt;&gt;"",IFERROR(VLOOKUP($A759,ANT_pumpParticles_Export_v2!$A$2:$EY$234,MATCH(R$1&amp;"_"&amp;LEFT(Sheet1!$J759,3),ANT_pumpParticles_Export_v2!$A$1:$EY$1,0))/VLOOKUP($A759,ANT_pumpParticles_Export_v2!$A$2:$EY$234,MATCH("Ti_"&amp;LEFT(Sheet1!$J759,3),ANT_pumpParticles_Export_v2!$A$1:$EY$1,0)),""),"")</f>
        <v/>
      </c>
      <c r="S759" t="str">
        <f>IF(S$1&lt;&gt;"",IFERROR(VLOOKUP($A759,ANT_pumpParticles_Export_v2!$A$2:$EY$234,MATCH(S$1&amp;"_"&amp;LEFT(Sheet1!$J759,3),ANT_pumpParticles_Export_v2!$A$1:$EY$1,0))/VLOOKUP($A759,ANT_pumpParticles_Export_v2!$A$2:$EY$234,MATCH("Ti_"&amp;LEFT(Sheet1!$J759,3),ANT_pumpParticles_Export_v2!$A$1:$EY$1,0)),""),"")</f>
        <v/>
      </c>
      <c r="T759" t="str">
        <f>IF(T$1&lt;&gt;"",IFERROR(VLOOKUP($A759,ANT_pumpParticles_Export_v2!$A$2:$EY$234,MATCH(T$1&amp;"_"&amp;LEFT(Sheet1!$J759,3),ANT_pumpParticles_Export_v2!$A$1:$EY$1,0))/VLOOKUP($A759,ANT_pumpParticles_Export_v2!$A$2:$EY$234,MATCH("Ti_"&amp;LEFT(Sheet1!$J759,3),ANT_pumpParticles_Export_v2!$A$1:$EY$1,0)),""),"")</f>
        <v/>
      </c>
      <c r="U759">
        <f>IF(U$1&lt;&gt;"",IFERROR(VLOOKUP($A759,ANT_pumpParticles_Export_v2!$A$2:$EY$234,MATCH(U$1&amp;"_"&amp;LEFT(Sheet1!$J759,3),ANT_pumpParticles_Export_v2!$A$1:$EY$1,0))/VLOOKUP($A759,ANT_pumpParticles_Export_v2!$A$2:$EY$234,MATCH("Ti_"&amp;LEFT(Sheet1!$J759,3),ANT_pumpParticles_Export_v2!$A$1:$EY$1,0)),""),"")</f>
        <v>0.94128561691976476</v>
      </c>
      <c r="V759" t="str">
        <f>IF(V$1&lt;&gt;"",IFERROR(VLOOKUP($A759,ANT_pumpParticles_Export_v2!$A$2:$EY$234,MATCH(V$1&amp;"_"&amp;LEFT(Sheet1!$J759,3),ANT_pumpParticles_Export_v2!$A$1:$EY$1,0))/VLOOKUP($A759,ANT_pumpParticles_Export_v2!$A$2:$EY$234,MATCH("Ti_"&amp;LEFT(Sheet1!$J759,3),ANT_pumpParticles_Export_v2!$A$1:$EY$1,0)),""),"")</f>
        <v/>
      </c>
      <c r="W759">
        <f>IF(W$1&lt;&gt;"",IFERROR(VLOOKUP($A759,ANT_pumpParticles_Export_v2!$A$2:$EY$234,MATCH(W$1&amp;"_"&amp;LEFT(Sheet1!$J759,3),ANT_pumpParticles_Export_v2!$A$1:$EY$1,0))/VLOOKUP($A759,ANT_pumpParticles_Export_v2!$A$2:$EY$234,MATCH("Ti_"&amp;LEFT(Sheet1!$J759,3),ANT_pumpParticles_Export_v2!$A$1:$EY$1,0)),""),"")</f>
        <v>1.1255258402457682E-3</v>
      </c>
      <c r="X759">
        <f>IF(X$1&lt;&gt;"",IFERROR(VLOOKUP($A759,ANT_pumpParticles_Export_v2!$A$2:$EY$234,MATCH(X$1&amp;"_"&amp;LEFT(Sheet1!$J759,3),ANT_pumpParticles_Export_v2!$A$1:$EY$1,0))/VLOOKUP($A759,ANT_pumpParticles_Export_v2!$A$2:$EY$234,MATCH("Ti_"&amp;LEFT(Sheet1!$J759,3),ANT_pumpParticles_Export_v2!$A$1:$EY$1,0)),""),"")</f>
        <v>0.80737392786225493</v>
      </c>
      <c r="Y759" t="str">
        <f>IF(Y$1&lt;&gt;"",IFERROR(VLOOKUP($A759,ANT_pumpParticles_Export_v2!$A$2:$EY$234,MATCH(Y$1&amp;"_"&amp;LEFT(Sheet1!$J759,3),ANT_pumpParticles_Export_v2!$A$1:$EY$1,0))/VLOOKUP($A759,ANT_pumpParticles_Export_v2!$A$2:$EY$234,MATCH("Ti_"&amp;LEFT(Sheet1!$J759,3),ANT_pumpParticles_Export_v2!$A$1:$EY$1,0)),""),"")</f>
        <v/>
      </c>
      <c r="Z759" t="str">
        <f>IF(Z$1&lt;&gt;"",IFERROR(VLOOKUP($A759,ANT_pumpParticles_Export_v2!$A$2:$EY$234,MATCH(Z$1&amp;"_"&amp;LEFT(Sheet1!$J759,3),ANT_pumpParticles_Export_v2!$A$1:$EY$1,0))/VLOOKUP($A759,ANT_pumpParticles_Export_v2!$A$2:$EY$234,MATCH("Ti_"&amp;LEFT(Sheet1!$J759,3),ANT_pumpParticles_Export_v2!$A$1:$EY$1,0)),""),"")</f>
        <v/>
      </c>
      <c r="AA759">
        <f>IF(AA$1&lt;&gt;"",IFERROR(VLOOKUP($A759,ANT_pumpParticles_Export_v2!$A$2:$EY$234,MATCH(AA$1&amp;"_"&amp;LEFT(Sheet1!$J759,3),ANT_pumpParticles_Export_v2!$A$1:$EY$1,0))/VLOOKUP($A759,ANT_pumpParticles_Export_v2!$A$2:$EY$234,MATCH("Ti_"&amp;LEFT(Sheet1!$J759,3),ANT_pumpParticles_Export_v2!$A$1:$EY$1,0)),""),"")</f>
        <v>4.0372500131068467E-2</v>
      </c>
      <c r="AB759">
        <f>IF(AB$1&lt;&gt;"",IFERROR(VLOOKUP($A759,ANT_pumpParticles_Export_v2!$A$2:$EY$234,MATCH(AB$1&amp;"_"&amp;LEFT(Sheet1!$J759,3),ANT_pumpParticles_Export_v2!$A$1:$EY$1,0))/VLOOKUP($A759,ANT_pumpParticles_Export_v2!$A$2:$EY$234,MATCH("Ti_"&amp;LEFT(Sheet1!$J759,3),ANT_pumpParticles_Export_v2!$A$1:$EY$1,0)),""),"")</f>
        <v>1.1819240160542534E-3</v>
      </c>
      <c r="AC759">
        <f>IF(AC$1&lt;&gt;"",IFERROR(VLOOKUP($A759,ANT_pumpParticles_Export_v2!$A$2:$EY$234,MATCH(AC$1&amp;"_"&amp;LEFT(Sheet1!$J759,3),ANT_pumpParticles_Export_v2!$A$1:$EY$1,0))/VLOOKUP($A759,ANT_pumpParticles_Export_v2!$A$2:$EY$234,MATCH("Ti_"&amp;LEFT(Sheet1!$J759,3),ANT_pumpParticles_Export_v2!$A$1:$EY$1,0)),""),"")</f>
        <v>9.4330742362727954E-2</v>
      </c>
      <c r="AD759" t="str">
        <f>IF(AD$1&lt;&gt;"",IFERROR(VLOOKUP($A759,ANT_pumpParticles_Export_v2!$A$2:$EY$234,MATCH(AD$1&amp;"_"&amp;LEFT(Sheet1!$J759,3),ANT_pumpParticles_Export_v2!$A$1:$EY$1,0))/VLOOKUP($A759,ANT_pumpParticles_Export_v2!$A$2:$EY$234,MATCH("Ti_"&amp;LEFT(Sheet1!$J759,3),ANT_pumpParticles_Export_v2!$A$1:$EY$1,0)),""),"")</f>
        <v/>
      </c>
      <c r="AE759">
        <f>IF(AE$1&lt;&gt;"",IFERROR(VLOOKUP($A759,ANT_pumpParticles_Export_v2!$A$2:$EY$234,MATCH(AE$1&amp;"_"&amp;LEFT(Sheet1!$J759,3),ANT_pumpParticles_Export_v2!$A$1:$EY$1,0))/VLOOKUP($A759,ANT_pumpParticles_Export_v2!$A$2:$EY$234,MATCH("Ti_"&amp;LEFT(Sheet1!$J759,3),ANT_pumpParticles_Export_v2!$A$1:$EY$1,0)),""),"")</f>
        <v>1.0978726022112745E-2</v>
      </c>
      <c r="AF759">
        <f>IF(AF$1&lt;&gt;"",IFERROR(VLOOKUP($A759,ANT_pumpParticles_Export_v2!$A$2:$EY$234,MATCH(AF$1&amp;"_"&amp;LEFT(Sheet1!$J759,3),ANT_pumpParticles_Export_v2!$A$1:$EY$1,0))/VLOOKUP($A759,ANT_pumpParticles_Export_v2!$A$2:$EY$234,MATCH("Ti_"&amp;LEFT(Sheet1!$J759,3),ANT_pumpParticles_Export_v2!$A$1:$EY$1,0)),""),"")</f>
        <v>7.3830292827365028E-3</v>
      </c>
      <c r="AG759">
        <f>IF(AG$1&lt;&gt;"",IFERROR(VLOOKUP($A759,ANT_pumpParticles_Export_v2!$A$2:$EY$234,MATCH(AG$1&amp;"_"&amp;LEFT(Sheet1!$J759,3),ANT_pumpParticles_Export_v2!$A$1:$EY$1,0))/VLOOKUP($A759,ANT_pumpParticles_Export_v2!$A$2:$EY$234,MATCH("Ti_"&amp;LEFT(Sheet1!$J759,3),ANT_pumpParticles_Export_v2!$A$1:$EY$1,0)),""),"")</f>
        <v>0.12968111526978482</v>
      </c>
      <c r="AH759" t="str">
        <f>IF(AH$1&lt;&gt;"",IFERROR(VLOOKUP($A759,ANT_pumpParticles_Export_v2!$A$2:$EY$234,MATCH(AH$1&amp;"_"&amp;LEFT(Sheet1!$J759,3),ANT_pumpParticles_Export_v2!$A$1:$EY$1,0))/VLOOKUP($A759,ANT_pumpParticles_Export_v2!$A$2:$EY$234,MATCH("Ti_"&amp;LEFT(Sheet1!$J759,3),ANT_pumpParticles_Export_v2!$A$1:$EY$1,0)),""),"")</f>
        <v/>
      </c>
      <c r="AI759">
        <f>IF(AI$1&lt;&gt;"",IFERROR(VLOOKUP($A759,ANT_pumpParticles_Export_v2!$A$2:$EY$234,MATCH(AI$1&amp;"_"&amp;LEFT(Sheet1!$J759,3),ANT_pumpParticles_Export_v2!$A$1:$EY$1,0))/VLOOKUP($A759,ANT_pumpParticles_Export_v2!$A$2:$EY$234,MATCH("Ti_"&amp;LEFT(Sheet1!$J759,3),ANT_pumpParticles_Export_v2!$A$1:$EY$1,0)),""),"")</f>
        <v>0.12681862118022527</v>
      </c>
      <c r="AJ759" t="str">
        <f>IF(AJ$1&lt;&gt;"",IFERROR(VLOOKUP($A759,ANT_pumpParticles_Export_v2!$A$2:$EY$234,MATCH(AJ$1&amp;"_"&amp;LEFT(Sheet1!$J759,3),ANT_pumpParticles_Export_v2!$A$1:$EY$1,0))/VLOOKUP($A759,ANT_pumpParticles_Export_v2!$A$2:$EY$234,MATCH("Ti_"&amp;LEFT(Sheet1!$J759,3),ANT_pumpParticles_Export_v2!$A$1:$EY$1,0)),""),"")</f>
        <v/>
      </c>
      <c r="AK759" t="str">
        <f>IF(AK$1&lt;&gt;"",IFERROR(VLOOKUP($A759,ANT_pumpParticles_Export_v2!$A$2:$EY$234,MATCH(AK$1&amp;"_"&amp;LEFT(Sheet1!$J759,3),ANT_pumpParticles_Export_v2!$A$1:$EY$1,0))/VLOOKUP($A759,ANT_pumpParticles_Export_v2!$A$2:$EY$234,MATCH("Ti_"&amp;LEFT(Sheet1!$J759,3),ANT_pumpParticles_Export_v2!$A$1:$EY$1,0)),""),"")</f>
        <v/>
      </c>
      <c r="AL759" t="str">
        <f>IF(AL$1&lt;&gt;"",IFERROR(VLOOKUP($A759,ANT_pumpParticles_Export_v2!$A$2:$EY$234,MATCH(AL$1&amp;"_"&amp;LEFT(Sheet1!$J759,3),ANT_pumpParticles_Export_v2!$A$1:$EY$1,0))/VLOOKUP($A759,ANT_pumpParticles_Export_v2!$A$2:$EY$234,MATCH("Ti_"&amp;LEFT(Sheet1!$J759,3),ANT_pumpParticles_Export_v2!$A$1:$EY$1,0)),""),"")</f>
        <v/>
      </c>
      <c r="AM759">
        <f>IF(AM$1&lt;&gt;"",IFERROR(VLOOKUP($A759,ANT_pumpParticles_Export_v2!$A$2:$EY$234,MATCH(AM$1&amp;"_"&amp;LEFT(Sheet1!$J759,3),ANT_pumpParticles_Export_v2!$A$1:$EY$1,0))/VLOOKUP($A759,ANT_pumpParticles_Export_v2!$A$2:$EY$234,MATCH("Ti_"&amp;LEFT(Sheet1!$J759,3),ANT_pumpParticles_Export_v2!$A$1:$EY$1,0)),""),"")</f>
        <v>1.2915097141166914E-2</v>
      </c>
      <c r="AN759">
        <f>IF(AN$1&lt;&gt;"",IFERROR(VLOOKUP($A759,ANT_pumpParticles_Export_v2!$A$2:$EY$234,MATCH(AN$1&amp;"_"&amp;LEFT(Sheet1!$J759,3),ANT_pumpParticles_Export_v2!$A$1:$EY$1,0))/VLOOKUP($A759,ANT_pumpParticles_Export_v2!$A$2:$EY$234,MATCH("Ti_"&amp;LEFT(Sheet1!$J759,3),ANT_pumpParticles_Export_v2!$A$1:$EY$1,0)),""),"")</f>
        <v>1.537736228070152E-3</v>
      </c>
      <c r="AO759" t="str">
        <f>IF(AO$1&lt;&gt;"",IFERROR(VLOOKUP($A759,ANT_pumpParticles_Export_v2!$A$2:$EY$234,MATCH(AO$1&amp;"_"&amp;LEFT(Sheet1!$J759,3),ANT_pumpParticles_Export_v2!$A$1:$EY$1,0))/VLOOKUP($A759,ANT_pumpParticles_Export_v2!$A$2:$EY$234,MATCH("Ti_"&amp;LEFT(Sheet1!$J759,3),ANT_pumpParticles_Export_v2!$A$1:$EY$1,0)),""),"")</f>
        <v/>
      </c>
      <c r="AP759" t="str">
        <f>IF(AP$1&lt;&gt;"",IFERROR(VLOOKUP($A759,ANT_pumpParticles_Export_v2!$A$2:$EY$234,MATCH(AP$1&amp;"_"&amp;LEFT(Sheet1!$J759,3),ANT_pumpParticles_Export_v2!$A$1:$EY$1,0))/VLOOKUP($A759,ANT_pumpParticles_Export_v2!$A$2:$EY$234,MATCH("Ti_"&amp;LEFT(Sheet1!$J759,3),ANT_pumpParticles_Export_v2!$A$1:$EY$1,0)),""),"")</f>
        <v/>
      </c>
      <c r="AQ759">
        <f>IF(AQ$1&lt;&gt;"",IFERROR(VLOOKUP($A759,ANT_pumpParticles_Export_v2!$A$2:$EY$234,MATCH(AQ$1&amp;"_"&amp;LEFT(Sheet1!$J759,3),ANT_pumpParticles_Export_v2!$A$1:$EY$1,0))/VLOOKUP($A759,ANT_pumpParticles_Export_v2!$A$2:$EY$234,MATCH("Ti_"&amp;LEFT(Sheet1!$J759,3),ANT_pumpParticles_Export_v2!$A$1:$EY$1,0)),""),"")</f>
        <v>1.7598330685546311E-3</v>
      </c>
      <c r="AR759" t="str">
        <f>IF(AR$1&lt;&gt;"",IFERROR(VLOOKUP($A759,ANT_pumpParticles_Export_v2!$A$2:$EY$234,MATCH(AR$1&amp;"_"&amp;LEFT(Sheet1!$J759,3),ANT_pumpParticles_Export_v2!$A$1:$EY$1,0))/VLOOKUP($A759,ANT_pumpParticles_Export_v2!$A$2:$EY$234,MATCH("Ti_"&amp;LEFT(Sheet1!$J759,3),ANT_pumpParticles_Export_v2!$A$1:$EY$1,0)),""),"")</f>
        <v/>
      </c>
      <c r="AS759" t="str">
        <f>IF(AS$1&lt;&gt;"",IFERROR(VLOOKUP($A759,ANT_pumpParticles_Export_v2!$A$2:$EY$234,MATCH(AS$1&amp;"_"&amp;LEFT(Sheet1!$J759,3),ANT_pumpParticles_Export_v2!$A$1:$EY$1,0))/VLOOKUP($A759,ANT_pumpParticles_Export_v2!$A$2:$EY$234,MATCH("Ti_"&amp;LEFT(Sheet1!$J759,3),ANT_pumpParticles_Export_v2!$A$1:$EY$1,0)),""),"")</f>
        <v/>
      </c>
      <c r="AT759" t="str">
        <f>IF(AT$1&lt;&gt;"",IFERROR(VLOOKUP($A759,ANT_pumpParticles_Export_v2!$A$2:$EY$234,MATCH(AT$1&amp;"_"&amp;LEFT(Sheet1!$J759,3),ANT_pumpParticles_Export_v2!$A$1:$EY$1,0))/VLOOKUP($A759,ANT_pumpParticles_Export_v2!$A$2:$EY$234,MATCH("Ti_"&amp;LEFT(Sheet1!$J759,3),ANT_pumpParticles_Export_v2!$A$1:$EY$1,0)),""),"")</f>
        <v/>
      </c>
      <c r="AU759">
        <f>IF(AU$1&lt;&gt;"",IFERROR(VLOOKUP($A759,ANT_pumpParticles_Export_v2!$A$2:$EY$234,MATCH(AU$1&amp;"_"&amp;LEFT(Sheet1!$J759,3),ANT_pumpParticles_Export_v2!$A$1:$EY$1,0))/VLOOKUP($A759,ANT_pumpParticles_Export_v2!$A$2:$EY$234,MATCH("Ti_"&amp;LEFT(Sheet1!$J759,3),ANT_pumpParticles_Export_v2!$A$1:$EY$1,0)),""),"")</f>
        <v>3.7010697310524299E-3</v>
      </c>
      <c r="AV759" t="str">
        <f>IF(AV$1&lt;&gt;"",IFERROR(VLOOKUP($A759,ANT_pumpParticles_Export_v2!$A$2:$EY$234,MATCH(AV$1&amp;"_"&amp;LEFT(Sheet1!$J759,3),ANT_pumpParticles_Export_v2!$A$1:$EY$1,0))/VLOOKUP($A759,ANT_pumpParticles_Export_v2!$A$2:$EY$234,MATCH("Ti_"&amp;LEFT(Sheet1!$J759,3),ANT_pumpParticles_Export_v2!$A$1:$EY$1,0)),""),"")</f>
        <v/>
      </c>
      <c r="AW759" t="str">
        <f>IF(AW$1&lt;&gt;"",IFERROR(VLOOKUP($A759,ANT_pumpParticles_Export_v2!$A$2:$EY$234,MATCH(AW$1&amp;"_"&amp;LEFT(Sheet1!$J759,3),ANT_pumpParticles_Export_v2!$A$1:$EY$1,0))/VLOOKUP($A759,ANT_pumpParticles_Export_v2!$A$2:$EY$234,MATCH("Ti_"&amp;LEFT(Sheet1!$J759,3),ANT_pumpParticles_Export_v2!$A$1:$EY$1,0)),""),"")</f>
        <v/>
      </c>
      <c r="AX759" t="str">
        <f>IF(AX$1&lt;&gt;"",IFERROR(VLOOKUP($A759,ANT_pumpParticles_Export_v2!$A$2:$EY$234,MATCH(AX$1&amp;"_"&amp;LEFT(Sheet1!$J759,3),ANT_pumpParticles_Export_v2!$A$1:$EY$1,0))/VLOOKUP($A759,ANT_pumpParticles_Export_v2!$A$2:$EY$234,MATCH("Ti_"&amp;LEFT(Sheet1!$J759,3),ANT_pumpParticles_Export_v2!$A$1:$EY$1,0)),""),"")</f>
        <v/>
      </c>
      <c r="AY759" t="str">
        <f>IF(AY$1&lt;&gt;"",IFERROR(VLOOKUP($A759,ANT_pumpParticles_Export_v2!$A$2:$EY$234,MATCH(AY$1&amp;"_"&amp;LEFT(Sheet1!$J759,3),ANT_pumpParticles_Export_v2!$A$1:$EY$1,0))/VLOOKUP($A759,ANT_pumpParticles_Export_v2!$A$2:$EY$234,MATCH("Ti_"&amp;LEFT(Sheet1!$J759,3),ANT_pumpParticles_Export_v2!$A$1:$EY$1,0)),""),"")</f>
        <v/>
      </c>
      <c r="AZ759" t="str">
        <f>IF(AZ$1&lt;&gt;"",IFERROR(VLOOKUP($A759,ANT_pumpParticles_Export_v2!$A$2:$EY$234,MATCH(AZ$1&amp;"_"&amp;LEFT(Sheet1!$J759,3),ANT_pumpParticles_Export_v2!$A$1:$EY$1,0))/VLOOKUP($A759,ANT_pumpParticles_Export_v2!$A$2:$EY$234,MATCH("Ti_"&amp;LEFT(Sheet1!$J759,3),ANT_pumpParticles_Export_v2!$A$1:$EY$1,0)),""),"")</f>
        <v/>
      </c>
      <c r="BA759" t="str">
        <f>IF(BA$1&lt;&gt;"",IFERROR(VLOOKUP($A759,ANT_pumpParticles_Export_v2!$A$2:$EY$234,MATCH(BA$1&amp;"_"&amp;LEFT(Sheet1!$J759,3),ANT_pumpParticles_Export_v2!$A$1:$EY$1,0))/VLOOKUP($A759,ANT_pumpParticles_Export_v2!$A$2:$EY$234,MATCH("Ti_"&amp;LEFT(Sheet1!$J759,3),ANT_pumpParticles_Export_v2!$A$1:$EY$1,0)),""),"")</f>
        <v/>
      </c>
      <c r="BB759" t="str">
        <f>IF(BB$1&lt;&gt;"",IFERROR(VLOOKUP($A759,ANT_pumpParticles_Export_v2!$A$2:$EY$234,MATCH(BB$1&amp;"_"&amp;LEFT(Sheet1!$J759,3),ANT_pumpParticles_Export_v2!$A$1:$EY$1,0))/VLOOKUP($A759,ANT_pumpParticles_Export_v2!$A$2:$EY$234,MATCH("Ti_"&amp;LEFT(Sheet1!$J759,3),ANT_pumpParticles_Export_v2!$A$1:$EY$1,0)),""),"")</f>
        <v/>
      </c>
      <c r="BC759" t="str">
        <f>IF(BC$1&lt;&gt;"",IFERROR(VLOOKUP($A759,ANT_pumpParticles_Export_v2!$A$2:$EY$234,MATCH(BC$1&amp;"_"&amp;LEFT(Sheet1!$J759,3),ANT_pumpParticles_Export_v2!$A$1:$EY$1,0))/VLOOKUP($A759,ANT_pumpParticles_Export_v2!$A$2:$EY$234,MATCH("Ti_"&amp;LEFT(Sheet1!$J759,3),ANT_pumpParticles_Export_v2!$A$1:$EY$1,0)),""),"")</f>
        <v/>
      </c>
      <c r="BD759" t="str">
        <f>IF(BD$1&lt;&gt;"",IFERROR(VLOOKUP($A759,ANT_pumpParticles_Export_v2!$A$2:$EY$234,MATCH(BD$1&amp;"_"&amp;LEFT(Sheet1!$J759,3),ANT_pumpParticles_Export_v2!$A$1:$EY$1,0))/VLOOKUP($A759,ANT_pumpParticles_Export_v2!$A$2:$EY$234,MATCH("Ti_"&amp;LEFT(Sheet1!$J759,3),ANT_pumpParticles_Export_v2!$A$1:$EY$1,0)),""),"")</f>
        <v/>
      </c>
      <c r="BE759" t="str">
        <f>IF(BE$1&lt;&gt;"",IFERROR(VLOOKUP($A759,ANT_pumpParticles_Export_v2!$A$2:$EY$234,MATCH(BE$1&amp;"_"&amp;LEFT(Sheet1!$J759,3),ANT_pumpParticles_Export_v2!$A$1:$EY$1,0))/VLOOKUP($A759,ANT_pumpParticles_Export_v2!$A$2:$EY$234,MATCH("Ti_"&amp;LEFT(Sheet1!$J759,3),ANT_pumpParticles_Export_v2!$A$1:$EY$1,0)),""),"")</f>
        <v/>
      </c>
      <c r="BF759" t="str">
        <f>IF(BF$1&lt;&gt;"",IFERROR(VLOOKUP($A759,ANT_pumpParticles_Export_v2!$A$2:$EY$234,MATCH(BF$1&amp;"_"&amp;LEFT(Sheet1!$J759,3),ANT_pumpParticles_Export_v2!$A$1:$EY$1,0))/VLOOKUP($A759,ANT_pumpParticles_Export_v2!$A$2:$EY$234,MATCH("Ti_"&amp;LEFT(Sheet1!$J759,3),ANT_pumpParticles_Export_v2!$A$1:$EY$1,0)),""),"")</f>
        <v/>
      </c>
    </row>
    <row r="760" spans="1:58" x14ac:dyDescent="0.3">
      <c r="A760">
        <v>19346</v>
      </c>
      <c r="B760" t="s">
        <v>139</v>
      </c>
      <c r="C760">
        <v>8</v>
      </c>
      <c r="D760" t="s">
        <v>130</v>
      </c>
      <c r="E760">
        <v>-39.31</v>
      </c>
      <c r="F760">
        <v>-73.333200000000005</v>
      </c>
      <c r="G760">
        <v>-115.99930000000001</v>
      </c>
      <c r="H760">
        <v>43.023899999999998</v>
      </c>
      <c r="I760">
        <v>466.69</v>
      </c>
      <c r="J760" t="s">
        <v>250</v>
      </c>
      <c r="K760" t="str">
        <f>IF(K$1&lt;&gt;"",IFERROR(VLOOKUP($A760,ANT_pumpParticles_Export_v2!$A$2:$EY$234,MATCH(K$1&amp;"_"&amp;LEFT(Sheet1!$J760,3),ANT_pumpParticles_Export_v2!$A$1:$EY$1,0))/VLOOKUP($A760,ANT_pumpParticles_Export_v2!$A$2:$EY$234,MATCH("Ti_"&amp;LEFT(Sheet1!$J760,3),ANT_pumpParticles_Export_v2!$A$1:$EY$1,0)),""),"")</f>
        <v/>
      </c>
      <c r="L760">
        <f>IF(L$1&lt;&gt;"",IFERROR(VLOOKUP($A760,ANT_pumpParticles_Export_v2!$A$2:$EY$234,MATCH(L$1&amp;"_"&amp;LEFT(Sheet1!$J760,3),ANT_pumpParticles_Export_v2!$A$1:$EY$1,0))/VLOOKUP($A760,ANT_pumpParticles_Export_v2!$A$2:$EY$234,MATCH("Ti_"&amp;LEFT(Sheet1!$J760,3),ANT_pumpParticles_Export_v2!$A$1:$EY$1,0)),""),"")</f>
        <v>13.679264398272988</v>
      </c>
      <c r="M760" t="str">
        <f>IF(M$1&lt;&gt;"",IFERROR(VLOOKUP($A760,ANT_pumpParticles_Export_v2!$A$2:$EY$234,MATCH(M$1&amp;"_"&amp;LEFT(Sheet1!$J760,3),ANT_pumpParticles_Export_v2!$A$1:$EY$1,0))/VLOOKUP($A760,ANT_pumpParticles_Export_v2!$A$2:$EY$234,MATCH("Ti_"&amp;LEFT(Sheet1!$J760,3),ANT_pumpParticles_Export_v2!$A$1:$EY$1,0)),""),"")</f>
        <v/>
      </c>
      <c r="N760" t="str">
        <f>IF(N$1&lt;&gt;"",IFERROR(VLOOKUP($A760,ANT_pumpParticles_Export_v2!$A$2:$EY$234,MATCH(N$1&amp;"_"&amp;LEFT(Sheet1!$J760,3),ANT_pumpParticles_Export_v2!$A$1:$EY$1,0))/VLOOKUP($A760,ANT_pumpParticles_Export_v2!$A$2:$EY$234,MATCH("Ti_"&amp;LEFT(Sheet1!$J760,3),ANT_pumpParticles_Export_v2!$A$1:$EY$1,0)),""),"")</f>
        <v/>
      </c>
      <c r="O760">
        <f>IF(O$1&lt;&gt;"",IFERROR(VLOOKUP($A760,ANT_pumpParticles_Export_v2!$A$2:$EY$234,MATCH(O$1&amp;"_"&amp;LEFT(Sheet1!$J760,3),ANT_pumpParticles_Export_v2!$A$1:$EY$1,0))/VLOOKUP($A760,ANT_pumpParticles_Export_v2!$A$2:$EY$234,MATCH("Ti_"&amp;LEFT(Sheet1!$J760,3),ANT_pumpParticles_Export_v2!$A$1:$EY$1,0)),""),"")</f>
        <v>5.8231692042980221</v>
      </c>
      <c r="P760">
        <f>IF(P$1&lt;&gt;"",IFERROR(VLOOKUP($A760,ANT_pumpParticles_Export_v2!$A$2:$EY$234,MATCH(P$1&amp;"_"&amp;LEFT(Sheet1!$J760,3),ANT_pumpParticles_Export_v2!$A$1:$EY$1,0))/VLOOKUP($A760,ANT_pumpParticles_Export_v2!$A$2:$EY$234,MATCH("Ti_"&amp;LEFT(Sheet1!$J760,3),ANT_pumpParticles_Export_v2!$A$1:$EY$1,0)),""),"")</f>
        <v>5.8231692042980221</v>
      </c>
      <c r="Q760">
        <f>IF(Q$1&lt;&gt;"",IFERROR(VLOOKUP($A760,ANT_pumpParticles_Export_v2!$A$2:$EY$234,MATCH(Q$1&amp;"_"&amp;LEFT(Sheet1!$J760,3),ANT_pumpParticles_Export_v2!$A$1:$EY$1,0))/VLOOKUP($A760,ANT_pumpParticles_Export_v2!$A$2:$EY$234,MATCH("Ti_"&amp;LEFT(Sheet1!$J760,3),ANT_pumpParticles_Export_v2!$A$1:$EY$1,0)),""),"")</f>
        <v>0.14735084886818661</v>
      </c>
      <c r="R760" t="str">
        <f>IF(R$1&lt;&gt;"",IFERROR(VLOOKUP($A760,ANT_pumpParticles_Export_v2!$A$2:$EY$234,MATCH(R$1&amp;"_"&amp;LEFT(Sheet1!$J760,3),ANT_pumpParticles_Export_v2!$A$1:$EY$1,0))/VLOOKUP($A760,ANT_pumpParticles_Export_v2!$A$2:$EY$234,MATCH("Ti_"&amp;LEFT(Sheet1!$J760,3),ANT_pumpParticles_Export_v2!$A$1:$EY$1,0)),""),"")</f>
        <v/>
      </c>
      <c r="S760" t="str">
        <f>IF(S$1&lt;&gt;"",IFERROR(VLOOKUP($A760,ANT_pumpParticles_Export_v2!$A$2:$EY$234,MATCH(S$1&amp;"_"&amp;LEFT(Sheet1!$J760,3),ANT_pumpParticles_Export_v2!$A$1:$EY$1,0))/VLOOKUP($A760,ANT_pumpParticles_Export_v2!$A$2:$EY$234,MATCH("Ti_"&amp;LEFT(Sheet1!$J760,3),ANT_pumpParticles_Export_v2!$A$1:$EY$1,0)),""),"")</f>
        <v/>
      </c>
      <c r="T760" t="str">
        <f>IF(T$1&lt;&gt;"",IFERROR(VLOOKUP($A760,ANT_pumpParticles_Export_v2!$A$2:$EY$234,MATCH(T$1&amp;"_"&amp;LEFT(Sheet1!$J760,3),ANT_pumpParticles_Export_v2!$A$1:$EY$1,0))/VLOOKUP($A760,ANT_pumpParticles_Export_v2!$A$2:$EY$234,MATCH("Ti_"&amp;LEFT(Sheet1!$J760,3),ANT_pumpParticles_Export_v2!$A$1:$EY$1,0)),""),"")</f>
        <v/>
      </c>
      <c r="U760">
        <f>IF(U$1&lt;&gt;"",IFERROR(VLOOKUP($A760,ANT_pumpParticles_Export_v2!$A$2:$EY$234,MATCH(U$1&amp;"_"&amp;LEFT(Sheet1!$J760,3),ANT_pumpParticles_Export_v2!$A$1:$EY$1,0))/VLOOKUP($A760,ANT_pumpParticles_Export_v2!$A$2:$EY$234,MATCH("Ti_"&amp;LEFT(Sheet1!$J760,3),ANT_pumpParticles_Export_v2!$A$1:$EY$1,0)),""),"")</f>
        <v>0.97019976657561202</v>
      </c>
      <c r="V760" t="str">
        <f>IF(V$1&lt;&gt;"",IFERROR(VLOOKUP($A760,ANT_pumpParticles_Export_v2!$A$2:$EY$234,MATCH(V$1&amp;"_"&amp;LEFT(Sheet1!$J760,3),ANT_pumpParticles_Export_v2!$A$1:$EY$1,0))/VLOOKUP($A760,ANT_pumpParticles_Export_v2!$A$2:$EY$234,MATCH("Ti_"&amp;LEFT(Sheet1!$J760,3),ANT_pumpParticles_Export_v2!$A$1:$EY$1,0)),""),"")</f>
        <v/>
      </c>
      <c r="W760">
        <f>IF(W$1&lt;&gt;"",IFERROR(VLOOKUP($A760,ANT_pumpParticles_Export_v2!$A$2:$EY$234,MATCH(W$1&amp;"_"&amp;LEFT(Sheet1!$J760,3),ANT_pumpParticles_Export_v2!$A$1:$EY$1,0))/VLOOKUP($A760,ANT_pumpParticles_Export_v2!$A$2:$EY$234,MATCH("Ti_"&amp;LEFT(Sheet1!$J760,3),ANT_pumpParticles_Export_v2!$A$1:$EY$1,0)),""),"")</f>
        <v>1.4812156313598842E-3</v>
      </c>
      <c r="X760">
        <f>IF(X$1&lt;&gt;"",IFERROR(VLOOKUP($A760,ANT_pumpParticles_Export_v2!$A$2:$EY$234,MATCH(X$1&amp;"_"&amp;LEFT(Sheet1!$J760,3),ANT_pumpParticles_Export_v2!$A$1:$EY$1,0))/VLOOKUP($A760,ANT_pumpParticles_Export_v2!$A$2:$EY$234,MATCH("Ti_"&amp;LEFT(Sheet1!$J760,3),ANT_pumpParticles_Export_v2!$A$1:$EY$1,0)),""),"")</f>
        <v>1.4420516962071743</v>
      </c>
      <c r="Y760" t="str">
        <f>IF(Y$1&lt;&gt;"",IFERROR(VLOOKUP($A760,ANT_pumpParticles_Export_v2!$A$2:$EY$234,MATCH(Y$1&amp;"_"&amp;LEFT(Sheet1!$J760,3),ANT_pumpParticles_Export_v2!$A$1:$EY$1,0))/VLOOKUP($A760,ANT_pumpParticles_Export_v2!$A$2:$EY$234,MATCH("Ti_"&amp;LEFT(Sheet1!$J760,3),ANT_pumpParticles_Export_v2!$A$1:$EY$1,0)),""),"")</f>
        <v/>
      </c>
      <c r="Z760" t="str">
        <f>IF(Z$1&lt;&gt;"",IFERROR(VLOOKUP($A760,ANT_pumpParticles_Export_v2!$A$2:$EY$234,MATCH(Z$1&amp;"_"&amp;LEFT(Sheet1!$J760,3),ANT_pumpParticles_Export_v2!$A$1:$EY$1,0))/VLOOKUP($A760,ANT_pumpParticles_Export_v2!$A$2:$EY$234,MATCH("Ti_"&amp;LEFT(Sheet1!$J760,3),ANT_pumpParticles_Export_v2!$A$1:$EY$1,0)),""),"")</f>
        <v/>
      </c>
      <c r="AA760">
        <f>IF(AA$1&lt;&gt;"",IFERROR(VLOOKUP($A760,ANT_pumpParticles_Export_v2!$A$2:$EY$234,MATCH(AA$1&amp;"_"&amp;LEFT(Sheet1!$J760,3),ANT_pumpParticles_Export_v2!$A$1:$EY$1,0))/VLOOKUP($A760,ANT_pumpParticles_Export_v2!$A$2:$EY$234,MATCH("Ti_"&amp;LEFT(Sheet1!$J760,3),ANT_pumpParticles_Export_v2!$A$1:$EY$1,0)),""),"")</f>
        <v>4.484942705516598E-2</v>
      </c>
      <c r="AB760">
        <f>IF(AB$1&lt;&gt;"",IFERROR(VLOOKUP($A760,ANT_pumpParticles_Export_v2!$A$2:$EY$234,MATCH(AB$1&amp;"_"&amp;LEFT(Sheet1!$J760,3),ANT_pumpParticles_Export_v2!$A$1:$EY$1,0))/VLOOKUP($A760,ANT_pumpParticles_Export_v2!$A$2:$EY$234,MATCH("Ti_"&amp;LEFT(Sheet1!$J760,3),ANT_pumpParticles_Export_v2!$A$1:$EY$1,0)),""),"")</f>
        <v>1.5035636328791628E-3</v>
      </c>
      <c r="AC760">
        <f>IF(AC$1&lt;&gt;"",IFERROR(VLOOKUP($A760,ANT_pumpParticles_Export_v2!$A$2:$EY$234,MATCH(AC$1&amp;"_"&amp;LEFT(Sheet1!$J760,3),ANT_pumpParticles_Export_v2!$A$1:$EY$1,0))/VLOOKUP($A760,ANT_pumpParticles_Export_v2!$A$2:$EY$234,MATCH("Ti_"&amp;LEFT(Sheet1!$J760,3),ANT_pumpParticles_Export_v2!$A$1:$EY$1,0)),""),"")</f>
        <v>8.8088269473053538E-2</v>
      </c>
      <c r="AD760" t="str">
        <f>IF(AD$1&lt;&gt;"",IFERROR(VLOOKUP($A760,ANT_pumpParticles_Export_v2!$A$2:$EY$234,MATCH(AD$1&amp;"_"&amp;LEFT(Sheet1!$J760,3),ANT_pumpParticles_Export_v2!$A$1:$EY$1,0))/VLOOKUP($A760,ANT_pumpParticles_Export_v2!$A$2:$EY$234,MATCH("Ti_"&amp;LEFT(Sheet1!$J760,3),ANT_pumpParticles_Export_v2!$A$1:$EY$1,0)),""),"")</f>
        <v/>
      </c>
      <c r="AE760">
        <f>IF(AE$1&lt;&gt;"",IFERROR(VLOOKUP($A760,ANT_pumpParticles_Export_v2!$A$2:$EY$234,MATCH(AE$1&amp;"_"&amp;LEFT(Sheet1!$J760,3),ANT_pumpParticles_Export_v2!$A$1:$EY$1,0))/VLOOKUP($A760,ANT_pumpParticles_Export_v2!$A$2:$EY$234,MATCH("Ti_"&amp;LEFT(Sheet1!$J760,3),ANT_pumpParticles_Export_v2!$A$1:$EY$1,0)),""),"")</f>
        <v>1.1969268162349318E-2</v>
      </c>
      <c r="AF760">
        <f>IF(AF$1&lt;&gt;"",IFERROR(VLOOKUP($A760,ANT_pumpParticles_Export_v2!$A$2:$EY$234,MATCH(AF$1&amp;"_"&amp;LEFT(Sheet1!$J760,3),ANT_pumpParticles_Export_v2!$A$1:$EY$1,0))/VLOOKUP($A760,ANT_pumpParticles_Export_v2!$A$2:$EY$234,MATCH("Ti_"&amp;LEFT(Sheet1!$J760,3),ANT_pumpParticles_Export_v2!$A$1:$EY$1,0)),""),"")</f>
        <v>7.3294439006643727E-3</v>
      </c>
      <c r="AG760">
        <f>IF(AG$1&lt;&gt;"",IFERROR(VLOOKUP($A760,ANT_pumpParticles_Export_v2!$A$2:$EY$234,MATCH(AG$1&amp;"_"&amp;LEFT(Sheet1!$J760,3),ANT_pumpParticles_Export_v2!$A$1:$EY$1,0))/VLOOKUP($A760,ANT_pumpParticles_Export_v2!$A$2:$EY$234,MATCH("Ti_"&amp;LEFT(Sheet1!$J760,3),ANT_pumpParticles_Export_v2!$A$1:$EY$1,0)),""),"")</f>
        <v>0.12163276266944785</v>
      </c>
      <c r="AH760" t="str">
        <f>IF(AH$1&lt;&gt;"",IFERROR(VLOOKUP($A760,ANT_pumpParticles_Export_v2!$A$2:$EY$234,MATCH(AH$1&amp;"_"&amp;LEFT(Sheet1!$J760,3),ANT_pumpParticles_Export_v2!$A$1:$EY$1,0))/VLOOKUP($A760,ANT_pumpParticles_Export_v2!$A$2:$EY$234,MATCH("Ti_"&amp;LEFT(Sheet1!$J760,3),ANT_pumpParticles_Export_v2!$A$1:$EY$1,0)),""),"")</f>
        <v/>
      </c>
      <c r="AI760">
        <f>IF(AI$1&lt;&gt;"",IFERROR(VLOOKUP($A760,ANT_pumpParticles_Export_v2!$A$2:$EY$234,MATCH(AI$1&amp;"_"&amp;LEFT(Sheet1!$J760,3),ANT_pumpParticles_Export_v2!$A$1:$EY$1,0))/VLOOKUP($A760,ANT_pumpParticles_Export_v2!$A$2:$EY$234,MATCH("Ti_"&amp;LEFT(Sheet1!$J760,3),ANT_pumpParticles_Export_v2!$A$1:$EY$1,0)),""),"")</f>
        <v>0.1149325492266129</v>
      </c>
      <c r="AJ760" t="str">
        <f>IF(AJ$1&lt;&gt;"",IFERROR(VLOOKUP($A760,ANT_pumpParticles_Export_v2!$A$2:$EY$234,MATCH(AJ$1&amp;"_"&amp;LEFT(Sheet1!$J760,3),ANT_pumpParticles_Export_v2!$A$1:$EY$1,0))/VLOOKUP($A760,ANT_pumpParticles_Export_v2!$A$2:$EY$234,MATCH("Ti_"&amp;LEFT(Sheet1!$J760,3),ANT_pumpParticles_Export_v2!$A$1:$EY$1,0)),""),"")</f>
        <v/>
      </c>
      <c r="AK760" t="str">
        <f>IF(AK$1&lt;&gt;"",IFERROR(VLOOKUP($A760,ANT_pumpParticles_Export_v2!$A$2:$EY$234,MATCH(AK$1&amp;"_"&amp;LEFT(Sheet1!$J760,3),ANT_pumpParticles_Export_v2!$A$1:$EY$1,0))/VLOOKUP($A760,ANT_pumpParticles_Export_v2!$A$2:$EY$234,MATCH("Ti_"&amp;LEFT(Sheet1!$J760,3),ANT_pumpParticles_Export_v2!$A$1:$EY$1,0)),""),"")</f>
        <v/>
      </c>
      <c r="AL760" t="str">
        <f>IF(AL$1&lt;&gt;"",IFERROR(VLOOKUP($A760,ANT_pumpParticles_Export_v2!$A$2:$EY$234,MATCH(AL$1&amp;"_"&amp;LEFT(Sheet1!$J760,3),ANT_pumpParticles_Export_v2!$A$1:$EY$1,0))/VLOOKUP($A760,ANT_pumpParticles_Export_v2!$A$2:$EY$234,MATCH("Ti_"&amp;LEFT(Sheet1!$J760,3),ANT_pumpParticles_Export_v2!$A$1:$EY$1,0)),""),"")</f>
        <v/>
      </c>
      <c r="AM760">
        <f>IF(AM$1&lt;&gt;"",IFERROR(VLOOKUP($A760,ANT_pumpParticles_Export_v2!$A$2:$EY$234,MATCH(AM$1&amp;"_"&amp;LEFT(Sheet1!$J760,3),ANT_pumpParticles_Export_v2!$A$1:$EY$1,0))/VLOOKUP($A760,ANT_pumpParticles_Export_v2!$A$2:$EY$234,MATCH("Ti_"&amp;LEFT(Sheet1!$J760,3),ANT_pumpParticles_Export_v2!$A$1:$EY$1,0)),""),"")</f>
        <v>1.7868111743593956E-2</v>
      </c>
      <c r="AN760">
        <f>IF(AN$1&lt;&gt;"",IFERROR(VLOOKUP($A760,ANT_pumpParticles_Export_v2!$A$2:$EY$234,MATCH(AN$1&amp;"_"&amp;LEFT(Sheet1!$J760,3),ANT_pumpParticles_Export_v2!$A$1:$EY$1,0))/VLOOKUP($A760,ANT_pumpParticles_Export_v2!$A$2:$EY$234,MATCH("Ti_"&amp;LEFT(Sheet1!$J760,3),ANT_pumpParticles_Export_v2!$A$1:$EY$1,0)),""),"")</f>
        <v>1.4980555359124404E-3</v>
      </c>
      <c r="AO760" t="str">
        <f>IF(AO$1&lt;&gt;"",IFERROR(VLOOKUP($A760,ANT_pumpParticles_Export_v2!$A$2:$EY$234,MATCH(AO$1&amp;"_"&amp;LEFT(Sheet1!$J760,3),ANT_pumpParticles_Export_v2!$A$1:$EY$1,0))/VLOOKUP($A760,ANT_pumpParticles_Export_v2!$A$2:$EY$234,MATCH("Ti_"&amp;LEFT(Sheet1!$J760,3),ANT_pumpParticles_Export_v2!$A$1:$EY$1,0)),""),"")</f>
        <v/>
      </c>
      <c r="AP760" t="str">
        <f>IF(AP$1&lt;&gt;"",IFERROR(VLOOKUP($A760,ANT_pumpParticles_Export_v2!$A$2:$EY$234,MATCH(AP$1&amp;"_"&amp;LEFT(Sheet1!$J760,3),ANT_pumpParticles_Export_v2!$A$1:$EY$1,0))/VLOOKUP($A760,ANT_pumpParticles_Export_v2!$A$2:$EY$234,MATCH("Ti_"&amp;LEFT(Sheet1!$J760,3),ANT_pumpParticles_Export_v2!$A$1:$EY$1,0)),""),"")</f>
        <v/>
      </c>
      <c r="AQ760">
        <f>IF(AQ$1&lt;&gt;"",IFERROR(VLOOKUP($A760,ANT_pumpParticles_Export_v2!$A$2:$EY$234,MATCH(AQ$1&amp;"_"&amp;LEFT(Sheet1!$J760,3),ANT_pumpParticles_Export_v2!$A$1:$EY$1,0))/VLOOKUP($A760,ANT_pumpParticles_Export_v2!$A$2:$EY$234,MATCH("Ti_"&amp;LEFT(Sheet1!$J760,3),ANT_pumpParticles_Export_v2!$A$1:$EY$1,0)),""),"")</f>
        <v>1.6866699897567317E-3</v>
      </c>
      <c r="AR760" t="str">
        <f>IF(AR$1&lt;&gt;"",IFERROR(VLOOKUP($A760,ANT_pumpParticles_Export_v2!$A$2:$EY$234,MATCH(AR$1&amp;"_"&amp;LEFT(Sheet1!$J760,3),ANT_pumpParticles_Export_v2!$A$1:$EY$1,0))/VLOOKUP($A760,ANT_pumpParticles_Export_v2!$A$2:$EY$234,MATCH("Ti_"&amp;LEFT(Sheet1!$J760,3),ANT_pumpParticles_Export_v2!$A$1:$EY$1,0)),""),"")</f>
        <v/>
      </c>
      <c r="AS760" t="str">
        <f>IF(AS$1&lt;&gt;"",IFERROR(VLOOKUP($A760,ANT_pumpParticles_Export_v2!$A$2:$EY$234,MATCH(AS$1&amp;"_"&amp;LEFT(Sheet1!$J760,3),ANT_pumpParticles_Export_v2!$A$1:$EY$1,0))/VLOOKUP($A760,ANT_pumpParticles_Export_v2!$A$2:$EY$234,MATCH("Ti_"&amp;LEFT(Sheet1!$J760,3),ANT_pumpParticles_Export_v2!$A$1:$EY$1,0)),""),"")</f>
        <v/>
      </c>
      <c r="AT760" t="str">
        <f>IF(AT$1&lt;&gt;"",IFERROR(VLOOKUP($A760,ANT_pumpParticles_Export_v2!$A$2:$EY$234,MATCH(AT$1&amp;"_"&amp;LEFT(Sheet1!$J760,3),ANT_pumpParticles_Export_v2!$A$1:$EY$1,0))/VLOOKUP($A760,ANT_pumpParticles_Export_v2!$A$2:$EY$234,MATCH("Ti_"&amp;LEFT(Sheet1!$J760,3),ANT_pumpParticles_Export_v2!$A$1:$EY$1,0)),""),"")</f>
        <v/>
      </c>
      <c r="AU760">
        <f>IF(AU$1&lt;&gt;"",IFERROR(VLOOKUP($A760,ANT_pumpParticles_Export_v2!$A$2:$EY$234,MATCH(AU$1&amp;"_"&amp;LEFT(Sheet1!$J760,3),ANT_pumpParticles_Export_v2!$A$1:$EY$1,0))/VLOOKUP($A760,ANT_pumpParticles_Export_v2!$A$2:$EY$234,MATCH("Ti_"&amp;LEFT(Sheet1!$J760,3),ANT_pumpParticles_Export_v2!$A$1:$EY$1,0)),""),"")</f>
        <v>3.8392391835431073E-3</v>
      </c>
      <c r="AV760" t="str">
        <f>IF(AV$1&lt;&gt;"",IFERROR(VLOOKUP($A760,ANT_pumpParticles_Export_v2!$A$2:$EY$234,MATCH(AV$1&amp;"_"&amp;LEFT(Sheet1!$J760,3),ANT_pumpParticles_Export_v2!$A$1:$EY$1,0))/VLOOKUP($A760,ANT_pumpParticles_Export_v2!$A$2:$EY$234,MATCH("Ti_"&amp;LEFT(Sheet1!$J760,3),ANT_pumpParticles_Export_v2!$A$1:$EY$1,0)),""),"")</f>
        <v/>
      </c>
      <c r="AW760" t="str">
        <f>IF(AW$1&lt;&gt;"",IFERROR(VLOOKUP($A760,ANT_pumpParticles_Export_v2!$A$2:$EY$234,MATCH(AW$1&amp;"_"&amp;LEFT(Sheet1!$J760,3),ANT_pumpParticles_Export_v2!$A$1:$EY$1,0))/VLOOKUP($A760,ANT_pumpParticles_Export_v2!$A$2:$EY$234,MATCH("Ti_"&amp;LEFT(Sheet1!$J760,3),ANT_pumpParticles_Export_v2!$A$1:$EY$1,0)),""),"")</f>
        <v/>
      </c>
      <c r="AX760" t="str">
        <f>IF(AX$1&lt;&gt;"",IFERROR(VLOOKUP($A760,ANT_pumpParticles_Export_v2!$A$2:$EY$234,MATCH(AX$1&amp;"_"&amp;LEFT(Sheet1!$J760,3),ANT_pumpParticles_Export_v2!$A$1:$EY$1,0))/VLOOKUP($A760,ANT_pumpParticles_Export_v2!$A$2:$EY$234,MATCH("Ti_"&amp;LEFT(Sheet1!$J760,3),ANT_pumpParticles_Export_v2!$A$1:$EY$1,0)),""),"")</f>
        <v/>
      </c>
      <c r="AY760" t="str">
        <f>IF(AY$1&lt;&gt;"",IFERROR(VLOOKUP($A760,ANT_pumpParticles_Export_v2!$A$2:$EY$234,MATCH(AY$1&amp;"_"&amp;LEFT(Sheet1!$J760,3),ANT_pumpParticles_Export_v2!$A$1:$EY$1,0))/VLOOKUP($A760,ANT_pumpParticles_Export_v2!$A$2:$EY$234,MATCH("Ti_"&amp;LEFT(Sheet1!$J760,3),ANT_pumpParticles_Export_v2!$A$1:$EY$1,0)),""),"")</f>
        <v/>
      </c>
      <c r="AZ760" t="str">
        <f>IF(AZ$1&lt;&gt;"",IFERROR(VLOOKUP($A760,ANT_pumpParticles_Export_v2!$A$2:$EY$234,MATCH(AZ$1&amp;"_"&amp;LEFT(Sheet1!$J760,3),ANT_pumpParticles_Export_v2!$A$1:$EY$1,0))/VLOOKUP($A760,ANT_pumpParticles_Export_v2!$A$2:$EY$234,MATCH("Ti_"&amp;LEFT(Sheet1!$J760,3),ANT_pumpParticles_Export_v2!$A$1:$EY$1,0)),""),"")</f>
        <v/>
      </c>
      <c r="BA760" t="str">
        <f>IF(BA$1&lt;&gt;"",IFERROR(VLOOKUP($A760,ANT_pumpParticles_Export_v2!$A$2:$EY$234,MATCH(BA$1&amp;"_"&amp;LEFT(Sheet1!$J760,3),ANT_pumpParticles_Export_v2!$A$1:$EY$1,0))/VLOOKUP($A760,ANT_pumpParticles_Export_v2!$A$2:$EY$234,MATCH("Ti_"&amp;LEFT(Sheet1!$J760,3),ANT_pumpParticles_Export_v2!$A$1:$EY$1,0)),""),"")</f>
        <v/>
      </c>
      <c r="BB760" t="str">
        <f>IF(BB$1&lt;&gt;"",IFERROR(VLOOKUP($A760,ANT_pumpParticles_Export_v2!$A$2:$EY$234,MATCH(BB$1&amp;"_"&amp;LEFT(Sheet1!$J760,3),ANT_pumpParticles_Export_v2!$A$1:$EY$1,0))/VLOOKUP($A760,ANT_pumpParticles_Export_v2!$A$2:$EY$234,MATCH("Ti_"&amp;LEFT(Sheet1!$J760,3),ANT_pumpParticles_Export_v2!$A$1:$EY$1,0)),""),"")</f>
        <v/>
      </c>
      <c r="BC760" t="str">
        <f>IF(BC$1&lt;&gt;"",IFERROR(VLOOKUP($A760,ANT_pumpParticles_Export_v2!$A$2:$EY$234,MATCH(BC$1&amp;"_"&amp;LEFT(Sheet1!$J760,3),ANT_pumpParticles_Export_v2!$A$1:$EY$1,0))/VLOOKUP($A760,ANT_pumpParticles_Export_v2!$A$2:$EY$234,MATCH("Ti_"&amp;LEFT(Sheet1!$J760,3),ANT_pumpParticles_Export_v2!$A$1:$EY$1,0)),""),"")</f>
        <v/>
      </c>
      <c r="BD760" t="str">
        <f>IF(BD$1&lt;&gt;"",IFERROR(VLOOKUP($A760,ANT_pumpParticles_Export_v2!$A$2:$EY$234,MATCH(BD$1&amp;"_"&amp;LEFT(Sheet1!$J760,3),ANT_pumpParticles_Export_v2!$A$1:$EY$1,0))/VLOOKUP($A760,ANT_pumpParticles_Export_v2!$A$2:$EY$234,MATCH("Ti_"&amp;LEFT(Sheet1!$J760,3),ANT_pumpParticles_Export_v2!$A$1:$EY$1,0)),""),"")</f>
        <v/>
      </c>
      <c r="BE760" t="str">
        <f>IF(BE$1&lt;&gt;"",IFERROR(VLOOKUP($A760,ANT_pumpParticles_Export_v2!$A$2:$EY$234,MATCH(BE$1&amp;"_"&amp;LEFT(Sheet1!$J760,3),ANT_pumpParticles_Export_v2!$A$1:$EY$1,0))/VLOOKUP($A760,ANT_pumpParticles_Export_v2!$A$2:$EY$234,MATCH("Ti_"&amp;LEFT(Sheet1!$J760,3),ANT_pumpParticles_Export_v2!$A$1:$EY$1,0)),""),"")</f>
        <v/>
      </c>
      <c r="BF760" t="str">
        <f>IF(BF$1&lt;&gt;"",IFERROR(VLOOKUP($A760,ANT_pumpParticles_Export_v2!$A$2:$EY$234,MATCH(BF$1&amp;"_"&amp;LEFT(Sheet1!$J760,3),ANT_pumpParticles_Export_v2!$A$1:$EY$1,0))/VLOOKUP($A760,ANT_pumpParticles_Export_v2!$A$2:$EY$234,MATCH("Ti_"&amp;LEFT(Sheet1!$J760,3),ANT_pumpParticles_Export_v2!$A$1:$EY$1,0)),""),"")</f>
        <v/>
      </c>
    </row>
    <row r="761" spans="1:58" x14ac:dyDescent="0.3">
      <c r="A761">
        <v>19401</v>
      </c>
      <c r="B761" t="s">
        <v>140</v>
      </c>
      <c r="C761">
        <v>9</v>
      </c>
      <c r="D761" t="s">
        <v>130</v>
      </c>
      <c r="E761">
        <v>-1062.3</v>
      </c>
      <c r="F761">
        <v>-74.059100000000001</v>
      </c>
      <c r="G761">
        <v>-115.9674</v>
      </c>
      <c r="H761">
        <v>26.552800000000001</v>
      </c>
      <c r="I761">
        <v>15.7</v>
      </c>
      <c r="J761" t="s">
        <v>250</v>
      </c>
      <c r="K761" t="str">
        <f>IF(K$1&lt;&gt;"",IFERROR(VLOOKUP($A761,ANT_pumpParticles_Export_v2!$A$2:$EY$234,MATCH(K$1&amp;"_"&amp;LEFT(Sheet1!$J761,3),ANT_pumpParticles_Export_v2!$A$1:$EY$1,0))/VLOOKUP($A761,ANT_pumpParticles_Export_v2!$A$2:$EY$234,MATCH("Ti_"&amp;LEFT(Sheet1!$J761,3),ANT_pumpParticles_Export_v2!$A$1:$EY$1,0)),""),"")</f>
        <v/>
      </c>
      <c r="L761">
        <f>IF(L$1&lt;&gt;"",IFERROR(VLOOKUP($A761,ANT_pumpParticles_Export_v2!$A$2:$EY$234,MATCH(L$1&amp;"_"&amp;LEFT(Sheet1!$J761,3),ANT_pumpParticles_Export_v2!$A$1:$EY$1,0))/VLOOKUP($A761,ANT_pumpParticles_Export_v2!$A$2:$EY$234,MATCH("Ti_"&amp;LEFT(Sheet1!$J761,3),ANT_pumpParticles_Export_v2!$A$1:$EY$1,0)),""),"")</f>
        <v>6.3072257373044618</v>
      </c>
      <c r="M761" t="str">
        <f>IF(M$1&lt;&gt;"",IFERROR(VLOOKUP($A761,ANT_pumpParticles_Export_v2!$A$2:$EY$234,MATCH(M$1&amp;"_"&amp;LEFT(Sheet1!$J761,3),ANT_pumpParticles_Export_v2!$A$1:$EY$1,0))/VLOOKUP($A761,ANT_pumpParticles_Export_v2!$A$2:$EY$234,MATCH("Ti_"&amp;LEFT(Sheet1!$J761,3),ANT_pumpParticles_Export_v2!$A$1:$EY$1,0)),""),"")</f>
        <v/>
      </c>
      <c r="N761" t="str">
        <f>IF(N$1&lt;&gt;"",IFERROR(VLOOKUP($A761,ANT_pumpParticles_Export_v2!$A$2:$EY$234,MATCH(N$1&amp;"_"&amp;LEFT(Sheet1!$J761,3),ANT_pumpParticles_Export_v2!$A$1:$EY$1,0))/VLOOKUP($A761,ANT_pumpParticles_Export_v2!$A$2:$EY$234,MATCH("Ti_"&amp;LEFT(Sheet1!$J761,3),ANT_pumpParticles_Export_v2!$A$1:$EY$1,0)),""),"")</f>
        <v/>
      </c>
      <c r="O761">
        <f>IF(O$1&lt;&gt;"",IFERROR(VLOOKUP($A761,ANT_pumpParticles_Export_v2!$A$2:$EY$234,MATCH(O$1&amp;"_"&amp;LEFT(Sheet1!$J761,3),ANT_pumpParticles_Export_v2!$A$1:$EY$1,0))/VLOOKUP($A761,ANT_pumpParticles_Export_v2!$A$2:$EY$234,MATCH("Ti_"&amp;LEFT(Sheet1!$J761,3),ANT_pumpParticles_Export_v2!$A$1:$EY$1,0)),""),"")</f>
        <v>4.9765889286884351</v>
      </c>
      <c r="P761">
        <f>IF(P$1&lt;&gt;"",IFERROR(VLOOKUP($A761,ANT_pumpParticles_Export_v2!$A$2:$EY$234,MATCH(P$1&amp;"_"&amp;LEFT(Sheet1!$J761,3),ANT_pumpParticles_Export_v2!$A$1:$EY$1,0))/VLOOKUP($A761,ANT_pumpParticles_Export_v2!$A$2:$EY$234,MATCH("Ti_"&amp;LEFT(Sheet1!$J761,3),ANT_pumpParticles_Export_v2!$A$1:$EY$1,0)),""),"")</f>
        <v>4.9765889286884351</v>
      </c>
      <c r="Q761" t="str">
        <f>IF(Q$1&lt;&gt;"",IFERROR(VLOOKUP($A761,ANT_pumpParticles_Export_v2!$A$2:$EY$234,MATCH(Q$1&amp;"_"&amp;LEFT(Sheet1!$J761,3),ANT_pumpParticles_Export_v2!$A$1:$EY$1,0))/VLOOKUP($A761,ANT_pumpParticles_Export_v2!$A$2:$EY$234,MATCH("Ti_"&amp;LEFT(Sheet1!$J761,3),ANT_pumpParticles_Export_v2!$A$1:$EY$1,0)),""),"")</f>
        <v/>
      </c>
      <c r="R761" t="str">
        <f>IF(R$1&lt;&gt;"",IFERROR(VLOOKUP($A761,ANT_pumpParticles_Export_v2!$A$2:$EY$234,MATCH(R$1&amp;"_"&amp;LEFT(Sheet1!$J761,3),ANT_pumpParticles_Export_v2!$A$1:$EY$1,0))/VLOOKUP($A761,ANT_pumpParticles_Export_v2!$A$2:$EY$234,MATCH("Ti_"&amp;LEFT(Sheet1!$J761,3),ANT_pumpParticles_Export_v2!$A$1:$EY$1,0)),""),"")</f>
        <v/>
      </c>
      <c r="S761" t="str">
        <f>IF(S$1&lt;&gt;"",IFERROR(VLOOKUP($A761,ANT_pumpParticles_Export_v2!$A$2:$EY$234,MATCH(S$1&amp;"_"&amp;LEFT(Sheet1!$J761,3),ANT_pumpParticles_Export_v2!$A$1:$EY$1,0))/VLOOKUP($A761,ANT_pumpParticles_Export_v2!$A$2:$EY$234,MATCH("Ti_"&amp;LEFT(Sheet1!$J761,3),ANT_pumpParticles_Export_v2!$A$1:$EY$1,0)),""),"")</f>
        <v/>
      </c>
      <c r="T761" t="str">
        <f>IF(T$1&lt;&gt;"",IFERROR(VLOOKUP($A761,ANT_pumpParticles_Export_v2!$A$2:$EY$234,MATCH(T$1&amp;"_"&amp;LEFT(Sheet1!$J761,3),ANT_pumpParticles_Export_v2!$A$1:$EY$1,0))/VLOOKUP($A761,ANT_pumpParticles_Export_v2!$A$2:$EY$234,MATCH("Ti_"&amp;LEFT(Sheet1!$J761,3),ANT_pumpParticles_Export_v2!$A$1:$EY$1,0)),""),"")</f>
        <v/>
      </c>
      <c r="U761">
        <f>IF(U$1&lt;&gt;"",IFERROR(VLOOKUP($A761,ANT_pumpParticles_Export_v2!$A$2:$EY$234,MATCH(U$1&amp;"_"&amp;LEFT(Sheet1!$J761,3),ANT_pumpParticles_Export_v2!$A$1:$EY$1,0))/VLOOKUP($A761,ANT_pumpParticles_Export_v2!$A$2:$EY$234,MATCH("Ti_"&amp;LEFT(Sheet1!$J761,3),ANT_pumpParticles_Export_v2!$A$1:$EY$1,0)),""),"")</f>
        <v>0.24733030256084382</v>
      </c>
      <c r="V761" t="str">
        <f>IF(V$1&lt;&gt;"",IFERROR(VLOOKUP($A761,ANT_pumpParticles_Export_v2!$A$2:$EY$234,MATCH(V$1&amp;"_"&amp;LEFT(Sheet1!$J761,3),ANT_pumpParticles_Export_v2!$A$1:$EY$1,0))/VLOOKUP($A761,ANT_pumpParticles_Export_v2!$A$2:$EY$234,MATCH("Ti_"&amp;LEFT(Sheet1!$J761,3),ANT_pumpParticles_Export_v2!$A$1:$EY$1,0)),""),"")</f>
        <v/>
      </c>
      <c r="W761">
        <f>IF(W$1&lt;&gt;"",IFERROR(VLOOKUP($A761,ANT_pumpParticles_Export_v2!$A$2:$EY$234,MATCH(W$1&amp;"_"&amp;LEFT(Sheet1!$J761,3),ANT_pumpParticles_Export_v2!$A$1:$EY$1,0))/VLOOKUP($A761,ANT_pumpParticles_Export_v2!$A$2:$EY$234,MATCH("Ti_"&amp;LEFT(Sheet1!$J761,3),ANT_pumpParticles_Export_v2!$A$1:$EY$1,0)),""),"")</f>
        <v>1.1065610942554778E-3</v>
      </c>
      <c r="X761">
        <f>IF(X$1&lt;&gt;"",IFERROR(VLOOKUP($A761,ANT_pumpParticles_Export_v2!$A$2:$EY$234,MATCH(X$1&amp;"_"&amp;LEFT(Sheet1!$J761,3),ANT_pumpParticles_Export_v2!$A$1:$EY$1,0))/VLOOKUP($A761,ANT_pumpParticles_Export_v2!$A$2:$EY$234,MATCH("Ti_"&amp;LEFT(Sheet1!$J761,3),ANT_pumpParticles_Export_v2!$A$1:$EY$1,0)),""),"")</f>
        <v>12.213942617740891</v>
      </c>
      <c r="Y761" t="str">
        <f>IF(Y$1&lt;&gt;"",IFERROR(VLOOKUP($A761,ANT_pumpParticles_Export_v2!$A$2:$EY$234,MATCH(Y$1&amp;"_"&amp;LEFT(Sheet1!$J761,3),ANT_pumpParticles_Export_v2!$A$1:$EY$1,0))/VLOOKUP($A761,ANT_pumpParticles_Export_v2!$A$2:$EY$234,MATCH("Ti_"&amp;LEFT(Sheet1!$J761,3),ANT_pumpParticles_Export_v2!$A$1:$EY$1,0)),""),"")</f>
        <v/>
      </c>
      <c r="Z761" t="str">
        <f>IF(Z$1&lt;&gt;"",IFERROR(VLOOKUP($A761,ANT_pumpParticles_Export_v2!$A$2:$EY$234,MATCH(Z$1&amp;"_"&amp;LEFT(Sheet1!$J761,3),ANT_pumpParticles_Export_v2!$A$1:$EY$1,0))/VLOOKUP($A761,ANT_pumpParticles_Export_v2!$A$2:$EY$234,MATCH("Ti_"&amp;LEFT(Sheet1!$J761,3),ANT_pumpParticles_Export_v2!$A$1:$EY$1,0)),""),"")</f>
        <v/>
      </c>
      <c r="AA761">
        <f>IF(AA$1&lt;&gt;"",IFERROR(VLOOKUP($A761,ANT_pumpParticles_Export_v2!$A$2:$EY$234,MATCH(AA$1&amp;"_"&amp;LEFT(Sheet1!$J761,3),ANT_pumpParticles_Export_v2!$A$1:$EY$1,0))/VLOOKUP($A761,ANT_pumpParticles_Export_v2!$A$2:$EY$234,MATCH("Ti_"&amp;LEFT(Sheet1!$J761,3),ANT_pumpParticles_Export_v2!$A$1:$EY$1,0)),""),"")</f>
        <v>0.13780313106762898</v>
      </c>
      <c r="AB761">
        <f>IF(AB$1&lt;&gt;"",IFERROR(VLOOKUP($A761,ANT_pumpParticles_Export_v2!$A$2:$EY$234,MATCH(AB$1&amp;"_"&amp;LEFT(Sheet1!$J761,3),ANT_pumpParticles_Export_v2!$A$1:$EY$1,0))/VLOOKUP($A761,ANT_pumpParticles_Export_v2!$A$2:$EY$234,MATCH("Ti_"&amp;LEFT(Sheet1!$J761,3),ANT_pumpParticles_Export_v2!$A$1:$EY$1,0)),""),"")</f>
        <v>1.2949573894522224E-3</v>
      </c>
      <c r="AC761">
        <f>IF(AC$1&lt;&gt;"",IFERROR(VLOOKUP($A761,ANT_pumpParticles_Export_v2!$A$2:$EY$234,MATCH(AC$1&amp;"_"&amp;LEFT(Sheet1!$J761,3),ANT_pumpParticles_Export_v2!$A$1:$EY$1,0))/VLOOKUP($A761,ANT_pumpParticles_Export_v2!$A$2:$EY$234,MATCH("Ti_"&amp;LEFT(Sheet1!$J761,3),ANT_pumpParticles_Export_v2!$A$1:$EY$1,0)),""),"")</f>
        <v>2.9060344119805945E-2</v>
      </c>
      <c r="AD761" t="str">
        <f>IF(AD$1&lt;&gt;"",IFERROR(VLOOKUP($A761,ANT_pumpParticles_Export_v2!$A$2:$EY$234,MATCH(AD$1&amp;"_"&amp;LEFT(Sheet1!$J761,3),ANT_pumpParticles_Export_v2!$A$1:$EY$1,0))/VLOOKUP($A761,ANT_pumpParticles_Export_v2!$A$2:$EY$234,MATCH("Ti_"&amp;LEFT(Sheet1!$J761,3),ANT_pumpParticles_Export_v2!$A$1:$EY$1,0)),""),"")</f>
        <v/>
      </c>
      <c r="AE761" t="str">
        <f>IF(AE$1&lt;&gt;"",IFERROR(VLOOKUP($A761,ANT_pumpParticles_Export_v2!$A$2:$EY$234,MATCH(AE$1&amp;"_"&amp;LEFT(Sheet1!$J761,3),ANT_pumpParticles_Export_v2!$A$1:$EY$1,0))/VLOOKUP($A761,ANT_pumpParticles_Export_v2!$A$2:$EY$234,MATCH("Ti_"&amp;LEFT(Sheet1!$J761,3),ANT_pumpParticles_Export_v2!$A$1:$EY$1,0)),""),"")</f>
        <v/>
      </c>
      <c r="AF761">
        <f>IF(AF$1&lt;&gt;"",IFERROR(VLOOKUP($A761,ANT_pumpParticles_Export_v2!$A$2:$EY$234,MATCH(AF$1&amp;"_"&amp;LEFT(Sheet1!$J761,3),ANT_pumpParticles_Export_v2!$A$1:$EY$1,0))/VLOOKUP($A761,ANT_pumpParticles_Export_v2!$A$2:$EY$234,MATCH("Ti_"&amp;LEFT(Sheet1!$J761,3),ANT_pumpParticles_Export_v2!$A$1:$EY$1,0)),""),"")</f>
        <v>1.0468377225839268E-2</v>
      </c>
      <c r="AG761">
        <f>IF(AG$1&lt;&gt;"",IFERROR(VLOOKUP($A761,ANT_pumpParticles_Export_v2!$A$2:$EY$234,MATCH(AG$1&amp;"_"&amp;LEFT(Sheet1!$J761,3),ANT_pumpParticles_Export_v2!$A$1:$EY$1,0))/VLOOKUP($A761,ANT_pumpParticles_Export_v2!$A$2:$EY$234,MATCH("Ti_"&amp;LEFT(Sheet1!$J761,3),ANT_pumpParticles_Export_v2!$A$1:$EY$1,0)),""),"")</f>
        <v>6.5496567754534246E-2</v>
      </c>
      <c r="AH761" t="str">
        <f>IF(AH$1&lt;&gt;"",IFERROR(VLOOKUP($A761,ANT_pumpParticles_Export_v2!$A$2:$EY$234,MATCH(AH$1&amp;"_"&amp;LEFT(Sheet1!$J761,3),ANT_pumpParticles_Export_v2!$A$1:$EY$1,0))/VLOOKUP($A761,ANT_pumpParticles_Export_v2!$A$2:$EY$234,MATCH("Ti_"&amp;LEFT(Sheet1!$J761,3),ANT_pumpParticles_Export_v2!$A$1:$EY$1,0)),""),"")</f>
        <v/>
      </c>
      <c r="AI761">
        <f>IF(AI$1&lt;&gt;"",IFERROR(VLOOKUP($A761,ANT_pumpParticles_Export_v2!$A$2:$EY$234,MATCH(AI$1&amp;"_"&amp;LEFT(Sheet1!$J761,3),ANT_pumpParticles_Export_v2!$A$1:$EY$1,0))/VLOOKUP($A761,ANT_pumpParticles_Export_v2!$A$2:$EY$234,MATCH("Ti_"&amp;LEFT(Sheet1!$J761,3),ANT_pumpParticles_Export_v2!$A$1:$EY$1,0)),""),"")</f>
        <v>4.3941518495520325E-2</v>
      </c>
      <c r="AJ761" t="str">
        <f>IF(AJ$1&lt;&gt;"",IFERROR(VLOOKUP($A761,ANT_pumpParticles_Export_v2!$A$2:$EY$234,MATCH(AJ$1&amp;"_"&amp;LEFT(Sheet1!$J761,3),ANT_pumpParticles_Export_v2!$A$1:$EY$1,0))/VLOOKUP($A761,ANT_pumpParticles_Export_v2!$A$2:$EY$234,MATCH("Ti_"&amp;LEFT(Sheet1!$J761,3),ANT_pumpParticles_Export_v2!$A$1:$EY$1,0)),""),"")</f>
        <v/>
      </c>
      <c r="AK761" t="str">
        <f>IF(AK$1&lt;&gt;"",IFERROR(VLOOKUP($A761,ANT_pumpParticles_Export_v2!$A$2:$EY$234,MATCH(AK$1&amp;"_"&amp;LEFT(Sheet1!$J761,3),ANT_pumpParticles_Export_v2!$A$1:$EY$1,0))/VLOOKUP($A761,ANT_pumpParticles_Export_v2!$A$2:$EY$234,MATCH("Ti_"&amp;LEFT(Sheet1!$J761,3),ANT_pumpParticles_Export_v2!$A$1:$EY$1,0)),""),"")</f>
        <v/>
      </c>
      <c r="AL761" t="str">
        <f>IF(AL$1&lt;&gt;"",IFERROR(VLOOKUP($A761,ANT_pumpParticles_Export_v2!$A$2:$EY$234,MATCH(AL$1&amp;"_"&amp;LEFT(Sheet1!$J761,3),ANT_pumpParticles_Export_v2!$A$1:$EY$1,0))/VLOOKUP($A761,ANT_pumpParticles_Export_v2!$A$2:$EY$234,MATCH("Ti_"&amp;LEFT(Sheet1!$J761,3),ANT_pumpParticles_Export_v2!$A$1:$EY$1,0)),""),"")</f>
        <v/>
      </c>
      <c r="AM761">
        <f>IF(AM$1&lt;&gt;"",IFERROR(VLOOKUP($A761,ANT_pumpParticles_Export_v2!$A$2:$EY$234,MATCH(AM$1&amp;"_"&amp;LEFT(Sheet1!$J761,3),ANT_pumpParticles_Export_v2!$A$1:$EY$1,0))/VLOOKUP($A761,ANT_pumpParticles_Export_v2!$A$2:$EY$234,MATCH("Ti_"&amp;LEFT(Sheet1!$J761,3),ANT_pumpParticles_Export_v2!$A$1:$EY$1,0)),""),"")</f>
        <v>1.2341568323567484E-2</v>
      </c>
      <c r="AN761">
        <f>IF(AN$1&lt;&gt;"",IFERROR(VLOOKUP($A761,ANT_pumpParticles_Export_v2!$A$2:$EY$234,MATCH(AN$1&amp;"_"&amp;LEFT(Sheet1!$J761,3),ANT_pumpParticles_Export_v2!$A$1:$EY$1,0))/VLOOKUP($A761,ANT_pumpParticles_Export_v2!$A$2:$EY$234,MATCH("Ti_"&amp;LEFT(Sheet1!$J761,3),ANT_pumpParticles_Export_v2!$A$1:$EY$1,0)),""),"")</f>
        <v>1.7447867008506845E-3</v>
      </c>
      <c r="AO761" t="str">
        <f>IF(AO$1&lt;&gt;"",IFERROR(VLOOKUP($A761,ANT_pumpParticles_Export_v2!$A$2:$EY$234,MATCH(AO$1&amp;"_"&amp;LEFT(Sheet1!$J761,3),ANT_pumpParticles_Export_v2!$A$1:$EY$1,0))/VLOOKUP($A761,ANT_pumpParticles_Export_v2!$A$2:$EY$234,MATCH("Ti_"&amp;LEFT(Sheet1!$J761,3),ANT_pumpParticles_Export_v2!$A$1:$EY$1,0)),""),"")</f>
        <v/>
      </c>
      <c r="AP761" t="str">
        <f>IF(AP$1&lt;&gt;"",IFERROR(VLOOKUP($A761,ANT_pumpParticles_Export_v2!$A$2:$EY$234,MATCH(AP$1&amp;"_"&amp;LEFT(Sheet1!$J761,3),ANT_pumpParticles_Export_v2!$A$1:$EY$1,0))/VLOOKUP($A761,ANT_pumpParticles_Export_v2!$A$2:$EY$234,MATCH("Ti_"&amp;LEFT(Sheet1!$J761,3),ANT_pumpParticles_Export_v2!$A$1:$EY$1,0)),""),"")</f>
        <v/>
      </c>
      <c r="AQ761">
        <f>IF(AQ$1&lt;&gt;"",IFERROR(VLOOKUP($A761,ANT_pumpParticles_Export_v2!$A$2:$EY$234,MATCH(AQ$1&amp;"_"&amp;LEFT(Sheet1!$J761,3),ANT_pumpParticles_Export_v2!$A$1:$EY$1,0))/VLOOKUP($A761,ANT_pumpParticles_Export_v2!$A$2:$EY$234,MATCH("Ti_"&amp;LEFT(Sheet1!$J761,3),ANT_pumpParticles_Export_v2!$A$1:$EY$1,0)),""),"")</f>
        <v>1.9896136314735491E-3</v>
      </c>
      <c r="AR761" t="str">
        <f>IF(AR$1&lt;&gt;"",IFERROR(VLOOKUP($A761,ANT_pumpParticles_Export_v2!$A$2:$EY$234,MATCH(AR$1&amp;"_"&amp;LEFT(Sheet1!$J761,3),ANT_pumpParticles_Export_v2!$A$1:$EY$1,0))/VLOOKUP($A761,ANT_pumpParticles_Export_v2!$A$2:$EY$234,MATCH("Ti_"&amp;LEFT(Sheet1!$J761,3),ANT_pumpParticles_Export_v2!$A$1:$EY$1,0)),""),"")</f>
        <v/>
      </c>
      <c r="AS761" t="str">
        <f>IF(AS$1&lt;&gt;"",IFERROR(VLOOKUP($A761,ANT_pumpParticles_Export_v2!$A$2:$EY$234,MATCH(AS$1&amp;"_"&amp;LEFT(Sheet1!$J761,3),ANT_pumpParticles_Export_v2!$A$1:$EY$1,0))/VLOOKUP($A761,ANT_pumpParticles_Export_v2!$A$2:$EY$234,MATCH("Ti_"&amp;LEFT(Sheet1!$J761,3),ANT_pumpParticles_Export_v2!$A$1:$EY$1,0)),""),"")</f>
        <v/>
      </c>
      <c r="AT761" t="str">
        <f>IF(AT$1&lt;&gt;"",IFERROR(VLOOKUP($A761,ANT_pumpParticles_Export_v2!$A$2:$EY$234,MATCH(AT$1&amp;"_"&amp;LEFT(Sheet1!$J761,3),ANT_pumpParticles_Export_v2!$A$1:$EY$1,0))/VLOOKUP($A761,ANT_pumpParticles_Export_v2!$A$2:$EY$234,MATCH("Ti_"&amp;LEFT(Sheet1!$J761,3),ANT_pumpParticles_Export_v2!$A$1:$EY$1,0)),""),"")</f>
        <v/>
      </c>
      <c r="AU761">
        <f>IF(AU$1&lt;&gt;"",IFERROR(VLOOKUP($A761,ANT_pumpParticles_Export_v2!$A$2:$EY$234,MATCH(AU$1&amp;"_"&amp;LEFT(Sheet1!$J761,3),ANT_pumpParticles_Export_v2!$A$1:$EY$1,0))/VLOOKUP($A761,ANT_pumpParticles_Export_v2!$A$2:$EY$234,MATCH("Ti_"&amp;LEFT(Sheet1!$J761,3),ANT_pumpParticles_Export_v2!$A$1:$EY$1,0)),""),"")</f>
        <v>2.4503936560700311E-3</v>
      </c>
      <c r="AV761" t="str">
        <f>IF(AV$1&lt;&gt;"",IFERROR(VLOOKUP($A761,ANT_pumpParticles_Export_v2!$A$2:$EY$234,MATCH(AV$1&amp;"_"&amp;LEFT(Sheet1!$J761,3),ANT_pumpParticles_Export_v2!$A$1:$EY$1,0))/VLOOKUP($A761,ANT_pumpParticles_Export_v2!$A$2:$EY$234,MATCH("Ti_"&amp;LEFT(Sheet1!$J761,3),ANT_pumpParticles_Export_v2!$A$1:$EY$1,0)),""),"")</f>
        <v/>
      </c>
      <c r="AW761" t="str">
        <f>IF(AW$1&lt;&gt;"",IFERROR(VLOOKUP($A761,ANT_pumpParticles_Export_v2!$A$2:$EY$234,MATCH(AW$1&amp;"_"&amp;LEFT(Sheet1!$J761,3),ANT_pumpParticles_Export_v2!$A$1:$EY$1,0))/VLOOKUP($A761,ANT_pumpParticles_Export_v2!$A$2:$EY$234,MATCH("Ti_"&amp;LEFT(Sheet1!$J761,3),ANT_pumpParticles_Export_v2!$A$1:$EY$1,0)),""),"")</f>
        <v/>
      </c>
      <c r="AX761" t="str">
        <f>IF(AX$1&lt;&gt;"",IFERROR(VLOOKUP($A761,ANT_pumpParticles_Export_v2!$A$2:$EY$234,MATCH(AX$1&amp;"_"&amp;LEFT(Sheet1!$J761,3),ANT_pumpParticles_Export_v2!$A$1:$EY$1,0))/VLOOKUP($A761,ANT_pumpParticles_Export_v2!$A$2:$EY$234,MATCH("Ti_"&amp;LEFT(Sheet1!$J761,3),ANT_pumpParticles_Export_v2!$A$1:$EY$1,0)),""),"")</f>
        <v/>
      </c>
      <c r="AY761" t="str">
        <f>IF(AY$1&lt;&gt;"",IFERROR(VLOOKUP($A761,ANT_pumpParticles_Export_v2!$A$2:$EY$234,MATCH(AY$1&amp;"_"&amp;LEFT(Sheet1!$J761,3),ANT_pumpParticles_Export_v2!$A$1:$EY$1,0))/VLOOKUP($A761,ANT_pumpParticles_Export_v2!$A$2:$EY$234,MATCH("Ti_"&amp;LEFT(Sheet1!$J761,3),ANT_pumpParticles_Export_v2!$A$1:$EY$1,0)),""),"")</f>
        <v/>
      </c>
      <c r="AZ761" t="str">
        <f>IF(AZ$1&lt;&gt;"",IFERROR(VLOOKUP($A761,ANT_pumpParticles_Export_v2!$A$2:$EY$234,MATCH(AZ$1&amp;"_"&amp;LEFT(Sheet1!$J761,3),ANT_pumpParticles_Export_v2!$A$1:$EY$1,0))/VLOOKUP($A761,ANT_pumpParticles_Export_v2!$A$2:$EY$234,MATCH("Ti_"&amp;LEFT(Sheet1!$J761,3),ANT_pumpParticles_Export_v2!$A$1:$EY$1,0)),""),"")</f>
        <v/>
      </c>
      <c r="BA761" t="str">
        <f>IF(BA$1&lt;&gt;"",IFERROR(VLOOKUP($A761,ANT_pumpParticles_Export_v2!$A$2:$EY$234,MATCH(BA$1&amp;"_"&amp;LEFT(Sheet1!$J761,3),ANT_pumpParticles_Export_v2!$A$1:$EY$1,0))/VLOOKUP($A761,ANT_pumpParticles_Export_v2!$A$2:$EY$234,MATCH("Ti_"&amp;LEFT(Sheet1!$J761,3),ANT_pumpParticles_Export_v2!$A$1:$EY$1,0)),""),"")</f>
        <v/>
      </c>
      <c r="BB761" t="str">
        <f>IF(BB$1&lt;&gt;"",IFERROR(VLOOKUP($A761,ANT_pumpParticles_Export_v2!$A$2:$EY$234,MATCH(BB$1&amp;"_"&amp;LEFT(Sheet1!$J761,3),ANT_pumpParticles_Export_v2!$A$1:$EY$1,0))/VLOOKUP($A761,ANT_pumpParticles_Export_v2!$A$2:$EY$234,MATCH("Ti_"&amp;LEFT(Sheet1!$J761,3),ANT_pumpParticles_Export_v2!$A$1:$EY$1,0)),""),"")</f>
        <v/>
      </c>
      <c r="BC761" t="str">
        <f>IF(BC$1&lt;&gt;"",IFERROR(VLOOKUP($A761,ANT_pumpParticles_Export_v2!$A$2:$EY$234,MATCH(BC$1&amp;"_"&amp;LEFT(Sheet1!$J761,3),ANT_pumpParticles_Export_v2!$A$1:$EY$1,0))/VLOOKUP($A761,ANT_pumpParticles_Export_v2!$A$2:$EY$234,MATCH("Ti_"&amp;LEFT(Sheet1!$J761,3),ANT_pumpParticles_Export_v2!$A$1:$EY$1,0)),""),"")</f>
        <v/>
      </c>
      <c r="BD761" t="str">
        <f>IF(BD$1&lt;&gt;"",IFERROR(VLOOKUP($A761,ANT_pumpParticles_Export_v2!$A$2:$EY$234,MATCH(BD$1&amp;"_"&amp;LEFT(Sheet1!$J761,3),ANT_pumpParticles_Export_v2!$A$1:$EY$1,0))/VLOOKUP($A761,ANT_pumpParticles_Export_v2!$A$2:$EY$234,MATCH("Ti_"&amp;LEFT(Sheet1!$J761,3),ANT_pumpParticles_Export_v2!$A$1:$EY$1,0)),""),"")</f>
        <v/>
      </c>
      <c r="BE761" t="str">
        <f>IF(BE$1&lt;&gt;"",IFERROR(VLOOKUP($A761,ANT_pumpParticles_Export_v2!$A$2:$EY$234,MATCH(BE$1&amp;"_"&amp;LEFT(Sheet1!$J761,3),ANT_pumpParticles_Export_v2!$A$1:$EY$1,0))/VLOOKUP($A761,ANT_pumpParticles_Export_v2!$A$2:$EY$234,MATCH("Ti_"&amp;LEFT(Sheet1!$J761,3),ANT_pumpParticles_Export_v2!$A$1:$EY$1,0)),""),"")</f>
        <v/>
      </c>
      <c r="BF761" t="str">
        <f>IF(BF$1&lt;&gt;"",IFERROR(VLOOKUP($A761,ANT_pumpParticles_Export_v2!$A$2:$EY$234,MATCH(BF$1&amp;"_"&amp;LEFT(Sheet1!$J761,3),ANT_pumpParticles_Export_v2!$A$1:$EY$1,0))/VLOOKUP($A761,ANT_pumpParticles_Export_v2!$A$2:$EY$234,MATCH("Ti_"&amp;LEFT(Sheet1!$J761,3),ANT_pumpParticles_Export_v2!$A$1:$EY$1,0)),""),"")</f>
        <v/>
      </c>
    </row>
    <row r="762" spans="1:58" x14ac:dyDescent="0.3">
      <c r="A762">
        <v>19402</v>
      </c>
      <c r="B762" t="s">
        <v>140</v>
      </c>
      <c r="C762">
        <v>9</v>
      </c>
      <c r="D762" t="s">
        <v>130</v>
      </c>
      <c r="E762">
        <v>-1022.3</v>
      </c>
      <c r="F762">
        <v>-74.059100000000001</v>
      </c>
      <c r="G762">
        <v>-115.9674</v>
      </c>
      <c r="H762">
        <v>26.552800000000001</v>
      </c>
      <c r="I762">
        <v>55.7</v>
      </c>
      <c r="J762" t="s">
        <v>250</v>
      </c>
      <c r="K762" t="str">
        <f>IF(K$1&lt;&gt;"",IFERROR(VLOOKUP($A762,ANT_pumpParticles_Export_v2!$A$2:$EY$234,MATCH(K$1&amp;"_"&amp;LEFT(Sheet1!$J762,3),ANT_pumpParticles_Export_v2!$A$1:$EY$1,0))/VLOOKUP($A762,ANT_pumpParticles_Export_v2!$A$2:$EY$234,MATCH("Ti_"&amp;LEFT(Sheet1!$J762,3),ANT_pumpParticles_Export_v2!$A$1:$EY$1,0)),""),"")</f>
        <v/>
      </c>
      <c r="L762">
        <f>IF(L$1&lt;&gt;"",IFERROR(VLOOKUP($A762,ANT_pumpParticles_Export_v2!$A$2:$EY$234,MATCH(L$1&amp;"_"&amp;LEFT(Sheet1!$J762,3),ANT_pumpParticles_Export_v2!$A$1:$EY$1,0))/VLOOKUP($A762,ANT_pumpParticles_Export_v2!$A$2:$EY$234,MATCH("Ti_"&amp;LEFT(Sheet1!$J762,3),ANT_pumpParticles_Export_v2!$A$1:$EY$1,0)),""),"")</f>
        <v>6.2862244370482738</v>
      </c>
      <c r="M762" t="str">
        <f>IF(M$1&lt;&gt;"",IFERROR(VLOOKUP($A762,ANT_pumpParticles_Export_v2!$A$2:$EY$234,MATCH(M$1&amp;"_"&amp;LEFT(Sheet1!$J762,3),ANT_pumpParticles_Export_v2!$A$1:$EY$1,0))/VLOOKUP($A762,ANT_pumpParticles_Export_v2!$A$2:$EY$234,MATCH("Ti_"&amp;LEFT(Sheet1!$J762,3),ANT_pumpParticles_Export_v2!$A$1:$EY$1,0)),""),"")</f>
        <v/>
      </c>
      <c r="N762" t="str">
        <f>IF(N$1&lt;&gt;"",IFERROR(VLOOKUP($A762,ANT_pumpParticles_Export_v2!$A$2:$EY$234,MATCH(N$1&amp;"_"&amp;LEFT(Sheet1!$J762,3),ANT_pumpParticles_Export_v2!$A$1:$EY$1,0))/VLOOKUP($A762,ANT_pumpParticles_Export_v2!$A$2:$EY$234,MATCH("Ti_"&amp;LEFT(Sheet1!$J762,3),ANT_pumpParticles_Export_v2!$A$1:$EY$1,0)),""),"")</f>
        <v/>
      </c>
      <c r="O762">
        <f>IF(O$1&lt;&gt;"",IFERROR(VLOOKUP($A762,ANT_pumpParticles_Export_v2!$A$2:$EY$234,MATCH(O$1&amp;"_"&amp;LEFT(Sheet1!$J762,3),ANT_pumpParticles_Export_v2!$A$1:$EY$1,0))/VLOOKUP($A762,ANT_pumpParticles_Export_v2!$A$2:$EY$234,MATCH("Ti_"&amp;LEFT(Sheet1!$J762,3),ANT_pumpParticles_Export_v2!$A$1:$EY$1,0)),""),"")</f>
        <v>4.6837124946506359</v>
      </c>
      <c r="P762">
        <f>IF(P$1&lt;&gt;"",IFERROR(VLOOKUP($A762,ANT_pumpParticles_Export_v2!$A$2:$EY$234,MATCH(P$1&amp;"_"&amp;LEFT(Sheet1!$J762,3),ANT_pumpParticles_Export_v2!$A$1:$EY$1,0))/VLOOKUP($A762,ANT_pumpParticles_Export_v2!$A$2:$EY$234,MATCH("Ti_"&amp;LEFT(Sheet1!$J762,3),ANT_pumpParticles_Export_v2!$A$1:$EY$1,0)),""),"")</f>
        <v>4.6837124946506359</v>
      </c>
      <c r="Q762">
        <f>IF(Q$1&lt;&gt;"",IFERROR(VLOOKUP($A762,ANT_pumpParticles_Export_v2!$A$2:$EY$234,MATCH(Q$1&amp;"_"&amp;LEFT(Sheet1!$J762,3),ANT_pumpParticles_Export_v2!$A$1:$EY$1,0))/VLOOKUP($A762,ANT_pumpParticles_Export_v2!$A$2:$EY$234,MATCH("Ti_"&amp;LEFT(Sheet1!$J762,3),ANT_pumpParticles_Export_v2!$A$1:$EY$1,0)),""),"")</f>
        <v>0.11180640241680485</v>
      </c>
      <c r="R762" t="str">
        <f>IF(R$1&lt;&gt;"",IFERROR(VLOOKUP($A762,ANT_pumpParticles_Export_v2!$A$2:$EY$234,MATCH(R$1&amp;"_"&amp;LEFT(Sheet1!$J762,3),ANT_pumpParticles_Export_v2!$A$1:$EY$1,0))/VLOOKUP($A762,ANT_pumpParticles_Export_v2!$A$2:$EY$234,MATCH("Ti_"&amp;LEFT(Sheet1!$J762,3),ANT_pumpParticles_Export_v2!$A$1:$EY$1,0)),""),"")</f>
        <v/>
      </c>
      <c r="S762" t="str">
        <f>IF(S$1&lt;&gt;"",IFERROR(VLOOKUP($A762,ANT_pumpParticles_Export_v2!$A$2:$EY$234,MATCH(S$1&amp;"_"&amp;LEFT(Sheet1!$J762,3),ANT_pumpParticles_Export_v2!$A$1:$EY$1,0))/VLOOKUP($A762,ANT_pumpParticles_Export_v2!$A$2:$EY$234,MATCH("Ti_"&amp;LEFT(Sheet1!$J762,3),ANT_pumpParticles_Export_v2!$A$1:$EY$1,0)),""),"")</f>
        <v/>
      </c>
      <c r="T762" t="str">
        <f>IF(T$1&lt;&gt;"",IFERROR(VLOOKUP($A762,ANT_pumpParticles_Export_v2!$A$2:$EY$234,MATCH(T$1&amp;"_"&amp;LEFT(Sheet1!$J762,3),ANT_pumpParticles_Export_v2!$A$1:$EY$1,0))/VLOOKUP($A762,ANT_pumpParticles_Export_v2!$A$2:$EY$234,MATCH("Ti_"&amp;LEFT(Sheet1!$J762,3),ANT_pumpParticles_Export_v2!$A$1:$EY$1,0)),""),"")</f>
        <v/>
      </c>
      <c r="U762">
        <f>IF(U$1&lt;&gt;"",IFERROR(VLOOKUP($A762,ANT_pumpParticles_Export_v2!$A$2:$EY$234,MATCH(U$1&amp;"_"&amp;LEFT(Sheet1!$J762,3),ANT_pumpParticles_Export_v2!$A$1:$EY$1,0))/VLOOKUP($A762,ANT_pumpParticles_Export_v2!$A$2:$EY$234,MATCH("Ti_"&amp;LEFT(Sheet1!$J762,3),ANT_pumpParticles_Export_v2!$A$1:$EY$1,0)),""),"")</f>
        <v>0.26161653487968767</v>
      </c>
      <c r="V762" t="str">
        <f>IF(V$1&lt;&gt;"",IFERROR(VLOOKUP($A762,ANT_pumpParticles_Export_v2!$A$2:$EY$234,MATCH(V$1&amp;"_"&amp;LEFT(Sheet1!$J762,3),ANT_pumpParticles_Export_v2!$A$1:$EY$1,0))/VLOOKUP($A762,ANT_pumpParticles_Export_v2!$A$2:$EY$234,MATCH("Ti_"&amp;LEFT(Sheet1!$J762,3),ANT_pumpParticles_Export_v2!$A$1:$EY$1,0)),""),"")</f>
        <v/>
      </c>
      <c r="W762">
        <f>IF(W$1&lt;&gt;"",IFERROR(VLOOKUP($A762,ANT_pumpParticles_Export_v2!$A$2:$EY$234,MATCH(W$1&amp;"_"&amp;LEFT(Sheet1!$J762,3),ANT_pumpParticles_Export_v2!$A$1:$EY$1,0))/VLOOKUP($A762,ANT_pumpParticles_Export_v2!$A$2:$EY$234,MATCH("Ti_"&amp;LEFT(Sheet1!$J762,3),ANT_pumpParticles_Export_v2!$A$1:$EY$1,0)),""),"")</f>
        <v>6.9698384839634968E-4</v>
      </c>
      <c r="X762">
        <f>IF(X$1&lt;&gt;"",IFERROR(VLOOKUP($A762,ANT_pumpParticles_Export_v2!$A$2:$EY$234,MATCH(X$1&amp;"_"&amp;LEFT(Sheet1!$J762,3),ANT_pumpParticles_Export_v2!$A$1:$EY$1,0))/VLOOKUP($A762,ANT_pumpParticles_Export_v2!$A$2:$EY$234,MATCH("Ti_"&amp;LEFT(Sheet1!$J762,3),ANT_pumpParticles_Export_v2!$A$1:$EY$1,0)),""),"")</f>
        <v>17.520471941111495</v>
      </c>
      <c r="Y762" t="str">
        <f>IF(Y$1&lt;&gt;"",IFERROR(VLOOKUP($A762,ANT_pumpParticles_Export_v2!$A$2:$EY$234,MATCH(Y$1&amp;"_"&amp;LEFT(Sheet1!$J762,3),ANT_pumpParticles_Export_v2!$A$1:$EY$1,0))/VLOOKUP($A762,ANT_pumpParticles_Export_v2!$A$2:$EY$234,MATCH("Ti_"&amp;LEFT(Sheet1!$J762,3),ANT_pumpParticles_Export_v2!$A$1:$EY$1,0)),""),"")</f>
        <v/>
      </c>
      <c r="Z762" t="str">
        <f>IF(Z$1&lt;&gt;"",IFERROR(VLOOKUP($A762,ANT_pumpParticles_Export_v2!$A$2:$EY$234,MATCH(Z$1&amp;"_"&amp;LEFT(Sheet1!$J762,3),ANT_pumpParticles_Export_v2!$A$1:$EY$1,0))/VLOOKUP($A762,ANT_pumpParticles_Export_v2!$A$2:$EY$234,MATCH("Ti_"&amp;LEFT(Sheet1!$J762,3),ANT_pumpParticles_Export_v2!$A$1:$EY$1,0)),""),"")</f>
        <v/>
      </c>
      <c r="AA762">
        <f>IF(AA$1&lt;&gt;"",IFERROR(VLOOKUP($A762,ANT_pumpParticles_Export_v2!$A$2:$EY$234,MATCH(AA$1&amp;"_"&amp;LEFT(Sheet1!$J762,3),ANT_pumpParticles_Export_v2!$A$1:$EY$1,0))/VLOOKUP($A762,ANT_pumpParticles_Export_v2!$A$2:$EY$234,MATCH("Ti_"&amp;LEFT(Sheet1!$J762,3),ANT_pumpParticles_Export_v2!$A$1:$EY$1,0)),""),"")</f>
        <v>0.16308682896314119</v>
      </c>
      <c r="AB762">
        <f>IF(AB$1&lt;&gt;"",IFERROR(VLOOKUP($A762,ANT_pumpParticles_Export_v2!$A$2:$EY$234,MATCH(AB$1&amp;"_"&amp;LEFT(Sheet1!$J762,3),ANT_pumpParticles_Export_v2!$A$1:$EY$1,0))/VLOOKUP($A762,ANT_pumpParticles_Export_v2!$A$2:$EY$234,MATCH("Ti_"&amp;LEFT(Sheet1!$J762,3),ANT_pumpParticles_Export_v2!$A$1:$EY$1,0)),""),"")</f>
        <v>1.182128070031342E-3</v>
      </c>
      <c r="AC762">
        <f>IF(AC$1&lt;&gt;"",IFERROR(VLOOKUP($A762,ANT_pumpParticles_Export_v2!$A$2:$EY$234,MATCH(AC$1&amp;"_"&amp;LEFT(Sheet1!$J762,3),ANT_pumpParticles_Export_v2!$A$1:$EY$1,0))/VLOOKUP($A762,ANT_pumpParticles_Export_v2!$A$2:$EY$234,MATCH("Ti_"&amp;LEFT(Sheet1!$J762,3),ANT_pumpParticles_Export_v2!$A$1:$EY$1,0)),""),"")</f>
        <v>9.2432434622031524E-3</v>
      </c>
      <c r="AD762" t="str">
        <f>IF(AD$1&lt;&gt;"",IFERROR(VLOOKUP($A762,ANT_pumpParticles_Export_v2!$A$2:$EY$234,MATCH(AD$1&amp;"_"&amp;LEFT(Sheet1!$J762,3),ANT_pumpParticles_Export_v2!$A$1:$EY$1,0))/VLOOKUP($A762,ANT_pumpParticles_Export_v2!$A$2:$EY$234,MATCH("Ti_"&amp;LEFT(Sheet1!$J762,3),ANT_pumpParticles_Export_v2!$A$1:$EY$1,0)),""),"")</f>
        <v/>
      </c>
      <c r="AE762">
        <f>IF(AE$1&lt;&gt;"",IFERROR(VLOOKUP($A762,ANT_pumpParticles_Export_v2!$A$2:$EY$234,MATCH(AE$1&amp;"_"&amp;LEFT(Sheet1!$J762,3),ANT_pumpParticles_Export_v2!$A$1:$EY$1,0))/VLOOKUP($A762,ANT_pumpParticles_Export_v2!$A$2:$EY$234,MATCH("Ti_"&amp;LEFT(Sheet1!$J762,3),ANT_pumpParticles_Export_v2!$A$1:$EY$1,0)),""),"")</f>
        <v>3.0086279601451046E-2</v>
      </c>
      <c r="AF762">
        <f>IF(AF$1&lt;&gt;"",IFERROR(VLOOKUP($A762,ANT_pumpParticles_Export_v2!$A$2:$EY$234,MATCH(AF$1&amp;"_"&amp;LEFT(Sheet1!$J762,3),ANT_pumpParticles_Export_v2!$A$1:$EY$1,0))/VLOOKUP($A762,ANT_pumpParticles_Export_v2!$A$2:$EY$234,MATCH("Ti_"&amp;LEFT(Sheet1!$J762,3),ANT_pumpParticles_Export_v2!$A$1:$EY$1,0)),""),"")</f>
        <v>1.0030905327611399E-2</v>
      </c>
      <c r="AG762">
        <f>IF(AG$1&lt;&gt;"",IFERROR(VLOOKUP($A762,ANT_pumpParticles_Export_v2!$A$2:$EY$234,MATCH(AG$1&amp;"_"&amp;LEFT(Sheet1!$J762,3),ANT_pumpParticles_Export_v2!$A$1:$EY$1,0))/VLOOKUP($A762,ANT_pumpParticles_Export_v2!$A$2:$EY$234,MATCH("Ti_"&amp;LEFT(Sheet1!$J762,3),ANT_pumpParticles_Export_v2!$A$1:$EY$1,0)),""),"")</f>
        <v>6.4363164886644522E-2</v>
      </c>
      <c r="AH762" t="str">
        <f>IF(AH$1&lt;&gt;"",IFERROR(VLOOKUP($A762,ANT_pumpParticles_Export_v2!$A$2:$EY$234,MATCH(AH$1&amp;"_"&amp;LEFT(Sheet1!$J762,3),ANT_pumpParticles_Export_v2!$A$1:$EY$1,0))/VLOOKUP($A762,ANT_pumpParticles_Export_v2!$A$2:$EY$234,MATCH("Ti_"&amp;LEFT(Sheet1!$J762,3),ANT_pumpParticles_Export_v2!$A$1:$EY$1,0)),""),"")</f>
        <v/>
      </c>
      <c r="AI762">
        <f>IF(AI$1&lt;&gt;"",IFERROR(VLOOKUP($A762,ANT_pumpParticles_Export_v2!$A$2:$EY$234,MATCH(AI$1&amp;"_"&amp;LEFT(Sheet1!$J762,3),ANT_pumpParticles_Export_v2!$A$1:$EY$1,0))/VLOOKUP($A762,ANT_pumpParticles_Export_v2!$A$2:$EY$234,MATCH("Ti_"&amp;LEFT(Sheet1!$J762,3),ANT_pumpParticles_Export_v2!$A$1:$EY$1,0)),""),"")</f>
        <v>2.3567688384675586E-2</v>
      </c>
      <c r="AJ762" t="str">
        <f>IF(AJ$1&lt;&gt;"",IFERROR(VLOOKUP($A762,ANT_pumpParticles_Export_v2!$A$2:$EY$234,MATCH(AJ$1&amp;"_"&amp;LEFT(Sheet1!$J762,3),ANT_pumpParticles_Export_v2!$A$1:$EY$1,0))/VLOOKUP($A762,ANT_pumpParticles_Export_v2!$A$2:$EY$234,MATCH("Ti_"&amp;LEFT(Sheet1!$J762,3),ANT_pumpParticles_Export_v2!$A$1:$EY$1,0)),""),"")</f>
        <v/>
      </c>
      <c r="AK762" t="str">
        <f>IF(AK$1&lt;&gt;"",IFERROR(VLOOKUP($A762,ANT_pumpParticles_Export_v2!$A$2:$EY$234,MATCH(AK$1&amp;"_"&amp;LEFT(Sheet1!$J762,3),ANT_pumpParticles_Export_v2!$A$1:$EY$1,0))/VLOOKUP($A762,ANT_pumpParticles_Export_v2!$A$2:$EY$234,MATCH("Ti_"&amp;LEFT(Sheet1!$J762,3),ANT_pumpParticles_Export_v2!$A$1:$EY$1,0)),""),"")</f>
        <v/>
      </c>
      <c r="AL762" t="str">
        <f>IF(AL$1&lt;&gt;"",IFERROR(VLOOKUP($A762,ANT_pumpParticles_Export_v2!$A$2:$EY$234,MATCH(AL$1&amp;"_"&amp;LEFT(Sheet1!$J762,3),ANT_pumpParticles_Export_v2!$A$1:$EY$1,0))/VLOOKUP($A762,ANT_pumpParticles_Export_v2!$A$2:$EY$234,MATCH("Ti_"&amp;LEFT(Sheet1!$J762,3),ANT_pumpParticles_Export_v2!$A$1:$EY$1,0)),""),"")</f>
        <v/>
      </c>
      <c r="AM762">
        <f>IF(AM$1&lt;&gt;"",IFERROR(VLOOKUP($A762,ANT_pumpParticles_Export_v2!$A$2:$EY$234,MATCH(AM$1&amp;"_"&amp;LEFT(Sheet1!$J762,3),ANT_pumpParticles_Export_v2!$A$1:$EY$1,0))/VLOOKUP($A762,ANT_pumpParticles_Export_v2!$A$2:$EY$234,MATCH("Ti_"&amp;LEFT(Sheet1!$J762,3),ANT_pumpParticles_Export_v2!$A$1:$EY$1,0)),""),"")</f>
        <v>1.353933909535753E-2</v>
      </c>
      <c r="AN762" t="str">
        <f>IF(AN$1&lt;&gt;"",IFERROR(VLOOKUP($A762,ANT_pumpParticles_Export_v2!$A$2:$EY$234,MATCH(AN$1&amp;"_"&amp;LEFT(Sheet1!$J762,3),ANT_pumpParticles_Export_v2!$A$1:$EY$1,0))/VLOOKUP($A762,ANT_pumpParticles_Export_v2!$A$2:$EY$234,MATCH("Ti_"&amp;LEFT(Sheet1!$J762,3),ANT_pumpParticles_Export_v2!$A$1:$EY$1,0)),""),"")</f>
        <v/>
      </c>
      <c r="AO762" t="str">
        <f>IF(AO$1&lt;&gt;"",IFERROR(VLOOKUP($A762,ANT_pumpParticles_Export_v2!$A$2:$EY$234,MATCH(AO$1&amp;"_"&amp;LEFT(Sheet1!$J762,3),ANT_pumpParticles_Export_v2!$A$1:$EY$1,0))/VLOOKUP($A762,ANT_pumpParticles_Export_v2!$A$2:$EY$234,MATCH("Ti_"&amp;LEFT(Sheet1!$J762,3),ANT_pumpParticles_Export_v2!$A$1:$EY$1,0)),""),"")</f>
        <v/>
      </c>
      <c r="AP762" t="str">
        <f>IF(AP$1&lt;&gt;"",IFERROR(VLOOKUP($A762,ANT_pumpParticles_Export_v2!$A$2:$EY$234,MATCH(AP$1&amp;"_"&amp;LEFT(Sheet1!$J762,3),ANT_pumpParticles_Export_v2!$A$1:$EY$1,0))/VLOOKUP($A762,ANT_pumpParticles_Export_v2!$A$2:$EY$234,MATCH("Ti_"&amp;LEFT(Sheet1!$J762,3),ANT_pumpParticles_Export_v2!$A$1:$EY$1,0)),""),"")</f>
        <v/>
      </c>
      <c r="AQ762" t="str">
        <f>IF(AQ$1&lt;&gt;"",IFERROR(VLOOKUP($A762,ANT_pumpParticles_Export_v2!$A$2:$EY$234,MATCH(AQ$1&amp;"_"&amp;LEFT(Sheet1!$J762,3),ANT_pumpParticles_Export_v2!$A$1:$EY$1,0))/VLOOKUP($A762,ANT_pumpParticles_Export_v2!$A$2:$EY$234,MATCH("Ti_"&amp;LEFT(Sheet1!$J762,3),ANT_pumpParticles_Export_v2!$A$1:$EY$1,0)),""),"")</f>
        <v/>
      </c>
      <c r="AR762" t="str">
        <f>IF(AR$1&lt;&gt;"",IFERROR(VLOOKUP($A762,ANT_pumpParticles_Export_v2!$A$2:$EY$234,MATCH(AR$1&amp;"_"&amp;LEFT(Sheet1!$J762,3),ANT_pumpParticles_Export_v2!$A$1:$EY$1,0))/VLOOKUP($A762,ANT_pumpParticles_Export_v2!$A$2:$EY$234,MATCH("Ti_"&amp;LEFT(Sheet1!$J762,3),ANT_pumpParticles_Export_v2!$A$1:$EY$1,0)),""),"")</f>
        <v/>
      </c>
      <c r="AS762" t="str">
        <f>IF(AS$1&lt;&gt;"",IFERROR(VLOOKUP($A762,ANT_pumpParticles_Export_v2!$A$2:$EY$234,MATCH(AS$1&amp;"_"&amp;LEFT(Sheet1!$J762,3),ANT_pumpParticles_Export_v2!$A$1:$EY$1,0))/VLOOKUP($A762,ANT_pumpParticles_Export_v2!$A$2:$EY$234,MATCH("Ti_"&amp;LEFT(Sheet1!$J762,3),ANT_pumpParticles_Export_v2!$A$1:$EY$1,0)),""),"")</f>
        <v/>
      </c>
      <c r="AT762" t="str">
        <f>IF(AT$1&lt;&gt;"",IFERROR(VLOOKUP($A762,ANT_pumpParticles_Export_v2!$A$2:$EY$234,MATCH(AT$1&amp;"_"&amp;LEFT(Sheet1!$J762,3),ANT_pumpParticles_Export_v2!$A$1:$EY$1,0))/VLOOKUP($A762,ANT_pumpParticles_Export_v2!$A$2:$EY$234,MATCH("Ti_"&amp;LEFT(Sheet1!$J762,3),ANT_pumpParticles_Export_v2!$A$1:$EY$1,0)),""),"")</f>
        <v/>
      </c>
      <c r="AU762">
        <f>IF(AU$1&lt;&gt;"",IFERROR(VLOOKUP($A762,ANT_pumpParticles_Export_v2!$A$2:$EY$234,MATCH(AU$1&amp;"_"&amp;LEFT(Sheet1!$J762,3),ANT_pumpParticles_Export_v2!$A$1:$EY$1,0))/VLOOKUP($A762,ANT_pumpParticles_Export_v2!$A$2:$EY$234,MATCH("Ti_"&amp;LEFT(Sheet1!$J762,3),ANT_pumpParticles_Export_v2!$A$1:$EY$1,0)),""),"")</f>
        <v>2.3471687475974277E-3</v>
      </c>
      <c r="AV762" t="str">
        <f>IF(AV$1&lt;&gt;"",IFERROR(VLOOKUP($A762,ANT_pumpParticles_Export_v2!$A$2:$EY$234,MATCH(AV$1&amp;"_"&amp;LEFT(Sheet1!$J762,3),ANT_pumpParticles_Export_v2!$A$1:$EY$1,0))/VLOOKUP($A762,ANT_pumpParticles_Export_v2!$A$2:$EY$234,MATCH("Ti_"&amp;LEFT(Sheet1!$J762,3),ANT_pumpParticles_Export_v2!$A$1:$EY$1,0)),""),"")</f>
        <v/>
      </c>
      <c r="AW762" t="str">
        <f>IF(AW$1&lt;&gt;"",IFERROR(VLOOKUP($A762,ANT_pumpParticles_Export_v2!$A$2:$EY$234,MATCH(AW$1&amp;"_"&amp;LEFT(Sheet1!$J762,3),ANT_pumpParticles_Export_v2!$A$1:$EY$1,0))/VLOOKUP($A762,ANT_pumpParticles_Export_v2!$A$2:$EY$234,MATCH("Ti_"&amp;LEFT(Sheet1!$J762,3),ANT_pumpParticles_Export_v2!$A$1:$EY$1,0)),""),"")</f>
        <v/>
      </c>
      <c r="AX762" t="str">
        <f>IF(AX$1&lt;&gt;"",IFERROR(VLOOKUP($A762,ANT_pumpParticles_Export_v2!$A$2:$EY$234,MATCH(AX$1&amp;"_"&amp;LEFT(Sheet1!$J762,3),ANT_pumpParticles_Export_v2!$A$1:$EY$1,0))/VLOOKUP($A762,ANT_pumpParticles_Export_v2!$A$2:$EY$234,MATCH("Ti_"&amp;LEFT(Sheet1!$J762,3),ANT_pumpParticles_Export_v2!$A$1:$EY$1,0)),""),"")</f>
        <v/>
      </c>
      <c r="AY762" t="str">
        <f>IF(AY$1&lt;&gt;"",IFERROR(VLOOKUP($A762,ANT_pumpParticles_Export_v2!$A$2:$EY$234,MATCH(AY$1&amp;"_"&amp;LEFT(Sheet1!$J762,3),ANT_pumpParticles_Export_v2!$A$1:$EY$1,0))/VLOOKUP($A762,ANT_pumpParticles_Export_v2!$A$2:$EY$234,MATCH("Ti_"&amp;LEFT(Sheet1!$J762,3),ANT_pumpParticles_Export_v2!$A$1:$EY$1,0)),""),"")</f>
        <v/>
      </c>
      <c r="AZ762" t="str">
        <f>IF(AZ$1&lt;&gt;"",IFERROR(VLOOKUP($A762,ANT_pumpParticles_Export_v2!$A$2:$EY$234,MATCH(AZ$1&amp;"_"&amp;LEFT(Sheet1!$J762,3),ANT_pumpParticles_Export_v2!$A$1:$EY$1,0))/VLOOKUP($A762,ANT_pumpParticles_Export_v2!$A$2:$EY$234,MATCH("Ti_"&amp;LEFT(Sheet1!$J762,3),ANT_pumpParticles_Export_v2!$A$1:$EY$1,0)),""),"")</f>
        <v/>
      </c>
      <c r="BA762" t="str">
        <f>IF(BA$1&lt;&gt;"",IFERROR(VLOOKUP($A762,ANT_pumpParticles_Export_v2!$A$2:$EY$234,MATCH(BA$1&amp;"_"&amp;LEFT(Sheet1!$J762,3),ANT_pumpParticles_Export_v2!$A$1:$EY$1,0))/VLOOKUP($A762,ANT_pumpParticles_Export_v2!$A$2:$EY$234,MATCH("Ti_"&amp;LEFT(Sheet1!$J762,3),ANT_pumpParticles_Export_v2!$A$1:$EY$1,0)),""),"")</f>
        <v/>
      </c>
      <c r="BB762" t="str">
        <f>IF(BB$1&lt;&gt;"",IFERROR(VLOOKUP($A762,ANT_pumpParticles_Export_v2!$A$2:$EY$234,MATCH(BB$1&amp;"_"&amp;LEFT(Sheet1!$J762,3),ANT_pumpParticles_Export_v2!$A$1:$EY$1,0))/VLOOKUP($A762,ANT_pumpParticles_Export_v2!$A$2:$EY$234,MATCH("Ti_"&amp;LEFT(Sheet1!$J762,3),ANT_pumpParticles_Export_v2!$A$1:$EY$1,0)),""),"")</f>
        <v/>
      </c>
      <c r="BC762" t="str">
        <f>IF(BC$1&lt;&gt;"",IFERROR(VLOOKUP($A762,ANT_pumpParticles_Export_v2!$A$2:$EY$234,MATCH(BC$1&amp;"_"&amp;LEFT(Sheet1!$J762,3),ANT_pumpParticles_Export_v2!$A$1:$EY$1,0))/VLOOKUP($A762,ANT_pumpParticles_Export_v2!$A$2:$EY$234,MATCH("Ti_"&amp;LEFT(Sheet1!$J762,3),ANT_pumpParticles_Export_v2!$A$1:$EY$1,0)),""),"")</f>
        <v/>
      </c>
      <c r="BD762" t="str">
        <f>IF(BD$1&lt;&gt;"",IFERROR(VLOOKUP($A762,ANT_pumpParticles_Export_v2!$A$2:$EY$234,MATCH(BD$1&amp;"_"&amp;LEFT(Sheet1!$J762,3),ANT_pumpParticles_Export_v2!$A$1:$EY$1,0))/VLOOKUP($A762,ANT_pumpParticles_Export_v2!$A$2:$EY$234,MATCH("Ti_"&amp;LEFT(Sheet1!$J762,3),ANT_pumpParticles_Export_v2!$A$1:$EY$1,0)),""),"")</f>
        <v/>
      </c>
      <c r="BE762" t="str">
        <f>IF(BE$1&lt;&gt;"",IFERROR(VLOOKUP($A762,ANT_pumpParticles_Export_v2!$A$2:$EY$234,MATCH(BE$1&amp;"_"&amp;LEFT(Sheet1!$J762,3),ANT_pumpParticles_Export_v2!$A$1:$EY$1,0))/VLOOKUP($A762,ANT_pumpParticles_Export_v2!$A$2:$EY$234,MATCH("Ti_"&amp;LEFT(Sheet1!$J762,3),ANT_pumpParticles_Export_v2!$A$1:$EY$1,0)),""),"")</f>
        <v/>
      </c>
      <c r="BF762" t="str">
        <f>IF(BF$1&lt;&gt;"",IFERROR(VLOOKUP($A762,ANT_pumpParticles_Export_v2!$A$2:$EY$234,MATCH(BF$1&amp;"_"&amp;LEFT(Sheet1!$J762,3),ANT_pumpParticles_Export_v2!$A$1:$EY$1,0))/VLOOKUP($A762,ANT_pumpParticles_Export_v2!$A$2:$EY$234,MATCH("Ti_"&amp;LEFT(Sheet1!$J762,3),ANT_pumpParticles_Export_v2!$A$1:$EY$1,0)),""),"")</f>
        <v/>
      </c>
    </row>
    <row r="763" spans="1:58" x14ac:dyDescent="0.3">
      <c r="A763">
        <v>19403</v>
      </c>
      <c r="B763" t="s">
        <v>140</v>
      </c>
      <c r="C763">
        <v>9</v>
      </c>
      <c r="D763" t="s">
        <v>130</v>
      </c>
      <c r="E763">
        <v>-937.3</v>
      </c>
      <c r="F763">
        <v>-74.059100000000001</v>
      </c>
      <c r="G763">
        <v>-115.9674</v>
      </c>
      <c r="H763">
        <v>26.552800000000001</v>
      </c>
      <c r="I763">
        <v>140.69999999999999</v>
      </c>
      <c r="J763" t="s">
        <v>250</v>
      </c>
      <c r="K763" t="str">
        <f>IF(K$1&lt;&gt;"",IFERROR(VLOOKUP($A763,ANT_pumpParticles_Export_v2!$A$2:$EY$234,MATCH(K$1&amp;"_"&amp;LEFT(Sheet1!$J763,3),ANT_pumpParticles_Export_v2!$A$1:$EY$1,0))/VLOOKUP($A763,ANT_pumpParticles_Export_v2!$A$2:$EY$234,MATCH("Ti_"&amp;LEFT(Sheet1!$J763,3),ANT_pumpParticles_Export_v2!$A$1:$EY$1,0)),""),"")</f>
        <v/>
      </c>
      <c r="L763">
        <f>IF(L$1&lt;&gt;"",IFERROR(VLOOKUP($A763,ANT_pumpParticles_Export_v2!$A$2:$EY$234,MATCH(L$1&amp;"_"&amp;LEFT(Sheet1!$J763,3),ANT_pumpParticles_Export_v2!$A$1:$EY$1,0))/VLOOKUP($A763,ANT_pumpParticles_Export_v2!$A$2:$EY$234,MATCH("Ti_"&amp;LEFT(Sheet1!$J763,3),ANT_pumpParticles_Export_v2!$A$1:$EY$1,0)),""),"")</f>
        <v>7.718123189272724</v>
      </c>
      <c r="M763" t="str">
        <f>IF(M$1&lt;&gt;"",IFERROR(VLOOKUP($A763,ANT_pumpParticles_Export_v2!$A$2:$EY$234,MATCH(M$1&amp;"_"&amp;LEFT(Sheet1!$J763,3),ANT_pumpParticles_Export_v2!$A$1:$EY$1,0))/VLOOKUP($A763,ANT_pumpParticles_Export_v2!$A$2:$EY$234,MATCH("Ti_"&amp;LEFT(Sheet1!$J763,3),ANT_pumpParticles_Export_v2!$A$1:$EY$1,0)),""),"")</f>
        <v/>
      </c>
      <c r="N763" t="str">
        <f>IF(N$1&lt;&gt;"",IFERROR(VLOOKUP($A763,ANT_pumpParticles_Export_v2!$A$2:$EY$234,MATCH(N$1&amp;"_"&amp;LEFT(Sheet1!$J763,3),ANT_pumpParticles_Export_v2!$A$1:$EY$1,0))/VLOOKUP($A763,ANT_pumpParticles_Export_v2!$A$2:$EY$234,MATCH("Ti_"&amp;LEFT(Sheet1!$J763,3),ANT_pumpParticles_Export_v2!$A$1:$EY$1,0)),""),"")</f>
        <v/>
      </c>
      <c r="O763">
        <f>IF(O$1&lt;&gt;"",IFERROR(VLOOKUP($A763,ANT_pumpParticles_Export_v2!$A$2:$EY$234,MATCH(O$1&amp;"_"&amp;LEFT(Sheet1!$J763,3),ANT_pumpParticles_Export_v2!$A$1:$EY$1,0))/VLOOKUP($A763,ANT_pumpParticles_Export_v2!$A$2:$EY$234,MATCH("Ti_"&amp;LEFT(Sheet1!$J763,3),ANT_pumpParticles_Export_v2!$A$1:$EY$1,0)),""),"")</f>
        <v>5.5709761314235386</v>
      </c>
      <c r="P763">
        <f>IF(P$1&lt;&gt;"",IFERROR(VLOOKUP($A763,ANT_pumpParticles_Export_v2!$A$2:$EY$234,MATCH(P$1&amp;"_"&amp;LEFT(Sheet1!$J763,3),ANT_pumpParticles_Export_v2!$A$1:$EY$1,0))/VLOOKUP($A763,ANT_pumpParticles_Export_v2!$A$2:$EY$234,MATCH("Ti_"&amp;LEFT(Sheet1!$J763,3),ANT_pumpParticles_Export_v2!$A$1:$EY$1,0)),""),"")</f>
        <v>5.5709761314235386</v>
      </c>
      <c r="Q763" t="str">
        <f>IF(Q$1&lt;&gt;"",IFERROR(VLOOKUP($A763,ANT_pumpParticles_Export_v2!$A$2:$EY$234,MATCH(Q$1&amp;"_"&amp;LEFT(Sheet1!$J763,3),ANT_pumpParticles_Export_v2!$A$1:$EY$1,0))/VLOOKUP($A763,ANT_pumpParticles_Export_v2!$A$2:$EY$234,MATCH("Ti_"&amp;LEFT(Sheet1!$J763,3),ANT_pumpParticles_Export_v2!$A$1:$EY$1,0)),""),"")</f>
        <v/>
      </c>
      <c r="R763" t="str">
        <f>IF(R$1&lt;&gt;"",IFERROR(VLOOKUP($A763,ANT_pumpParticles_Export_v2!$A$2:$EY$234,MATCH(R$1&amp;"_"&amp;LEFT(Sheet1!$J763,3),ANT_pumpParticles_Export_v2!$A$1:$EY$1,0))/VLOOKUP($A763,ANT_pumpParticles_Export_v2!$A$2:$EY$234,MATCH("Ti_"&amp;LEFT(Sheet1!$J763,3),ANT_pumpParticles_Export_v2!$A$1:$EY$1,0)),""),"")</f>
        <v/>
      </c>
      <c r="S763" t="str">
        <f>IF(S$1&lt;&gt;"",IFERROR(VLOOKUP($A763,ANT_pumpParticles_Export_v2!$A$2:$EY$234,MATCH(S$1&amp;"_"&amp;LEFT(Sheet1!$J763,3),ANT_pumpParticles_Export_v2!$A$1:$EY$1,0))/VLOOKUP($A763,ANT_pumpParticles_Export_v2!$A$2:$EY$234,MATCH("Ti_"&amp;LEFT(Sheet1!$J763,3),ANT_pumpParticles_Export_v2!$A$1:$EY$1,0)),""),"")</f>
        <v/>
      </c>
      <c r="T763" t="str">
        <f>IF(T$1&lt;&gt;"",IFERROR(VLOOKUP($A763,ANT_pumpParticles_Export_v2!$A$2:$EY$234,MATCH(T$1&amp;"_"&amp;LEFT(Sheet1!$J763,3),ANT_pumpParticles_Export_v2!$A$1:$EY$1,0))/VLOOKUP($A763,ANT_pumpParticles_Export_v2!$A$2:$EY$234,MATCH("Ti_"&amp;LEFT(Sheet1!$J763,3),ANT_pumpParticles_Export_v2!$A$1:$EY$1,0)),""),"")</f>
        <v/>
      </c>
      <c r="U763">
        <f>IF(U$1&lt;&gt;"",IFERROR(VLOOKUP($A763,ANT_pumpParticles_Export_v2!$A$2:$EY$234,MATCH(U$1&amp;"_"&amp;LEFT(Sheet1!$J763,3),ANT_pumpParticles_Export_v2!$A$1:$EY$1,0))/VLOOKUP($A763,ANT_pumpParticles_Export_v2!$A$2:$EY$234,MATCH("Ti_"&amp;LEFT(Sheet1!$J763,3),ANT_pumpParticles_Export_v2!$A$1:$EY$1,0)),""),"")</f>
        <v>0.27270948982773657</v>
      </c>
      <c r="V763" t="str">
        <f>IF(V$1&lt;&gt;"",IFERROR(VLOOKUP($A763,ANT_pumpParticles_Export_v2!$A$2:$EY$234,MATCH(V$1&amp;"_"&amp;LEFT(Sheet1!$J763,3),ANT_pumpParticles_Export_v2!$A$1:$EY$1,0))/VLOOKUP($A763,ANT_pumpParticles_Export_v2!$A$2:$EY$234,MATCH("Ti_"&amp;LEFT(Sheet1!$J763,3),ANT_pumpParticles_Export_v2!$A$1:$EY$1,0)),""),"")</f>
        <v/>
      </c>
      <c r="W763">
        <f>IF(W$1&lt;&gt;"",IFERROR(VLOOKUP($A763,ANT_pumpParticles_Export_v2!$A$2:$EY$234,MATCH(W$1&amp;"_"&amp;LEFT(Sheet1!$J763,3),ANT_pumpParticles_Export_v2!$A$1:$EY$1,0))/VLOOKUP($A763,ANT_pumpParticles_Export_v2!$A$2:$EY$234,MATCH("Ti_"&amp;LEFT(Sheet1!$J763,3),ANT_pumpParticles_Export_v2!$A$1:$EY$1,0)),""),"")</f>
        <v>1.349510287519259E-3</v>
      </c>
      <c r="X763">
        <f>IF(X$1&lt;&gt;"",IFERROR(VLOOKUP($A763,ANT_pumpParticles_Export_v2!$A$2:$EY$234,MATCH(X$1&amp;"_"&amp;LEFT(Sheet1!$J763,3),ANT_pumpParticles_Export_v2!$A$1:$EY$1,0))/VLOOKUP($A763,ANT_pumpParticles_Export_v2!$A$2:$EY$234,MATCH("Ti_"&amp;LEFT(Sheet1!$J763,3),ANT_pumpParticles_Export_v2!$A$1:$EY$1,0)),""),"")</f>
        <v>15.266272028753221</v>
      </c>
      <c r="Y763" t="str">
        <f>IF(Y$1&lt;&gt;"",IFERROR(VLOOKUP($A763,ANT_pumpParticles_Export_v2!$A$2:$EY$234,MATCH(Y$1&amp;"_"&amp;LEFT(Sheet1!$J763,3),ANT_pumpParticles_Export_v2!$A$1:$EY$1,0))/VLOOKUP($A763,ANT_pumpParticles_Export_v2!$A$2:$EY$234,MATCH("Ti_"&amp;LEFT(Sheet1!$J763,3),ANT_pumpParticles_Export_v2!$A$1:$EY$1,0)),""),"")</f>
        <v/>
      </c>
      <c r="Z763" t="str">
        <f>IF(Z$1&lt;&gt;"",IFERROR(VLOOKUP($A763,ANT_pumpParticles_Export_v2!$A$2:$EY$234,MATCH(Z$1&amp;"_"&amp;LEFT(Sheet1!$J763,3),ANT_pumpParticles_Export_v2!$A$1:$EY$1,0))/VLOOKUP($A763,ANT_pumpParticles_Export_v2!$A$2:$EY$234,MATCH("Ti_"&amp;LEFT(Sheet1!$J763,3),ANT_pumpParticles_Export_v2!$A$1:$EY$1,0)),""),"")</f>
        <v/>
      </c>
      <c r="AA763">
        <f>IF(AA$1&lt;&gt;"",IFERROR(VLOOKUP($A763,ANT_pumpParticles_Export_v2!$A$2:$EY$234,MATCH(AA$1&amp;"_"&amp;LEFT(Sheet1!$J763,3),ANT_pumpParticles_Export_v2!$A$1:$EY$1,0))/VLOOKUP($A763,ANT_pumpParticles_Export_v2!$A$2:$EY$234,MATCH("Ti_"&amp;LEFT(Sheet1!$J763,3),ANT_pumpParticles_Export_v2!$A$1:$EY$1,0)),""),"")</f>
        <v>0.1382362862997997</v>
      </c>
      <c r="AB763">
        <f>IF(AB$1&lt;&gt;"",IFERROR(VLOOKUP($A763,ANT_pumpParticles_Export_v2!$A$2:$EY$234,MATCH(AB$1&amp;"_"&amp;LEFT(Sheet1!$J763,3),ANT_pumpParticles_Export_v2!$A$1:$EY$1,0))/VLOOKUP($A763,ANT_pumpParticles_Export_v2!$A$2:$EY$234,MATCH("Ti_"&amp;LEFT(Sheet1!$J763,3),ANT_pumpParticles_Export_v2!$A$1:$EY$1,0)),""),"")</f>
        <v>1.5840132622981294E-3</v>
      </c>
      <c r="AC763">
        <f>IF(AC$1&lt;&gt;"",IFERROR(VLOOKUP($A763,ANT_pumpParticles_Export_v2!$A$2:$EY$234,MATCH(AC$1&amp;"_"&amp;LEFT(Sheet1!$J763,3),ANT_pumpParticles_Export_v2!$A$1:$EY$1,0))/VLOOKUP($A763,ANT_pumpParticles_Export_v2!$A$2:$EY$234,MATCH("Ti_"&amp;LEFT(Sheet1!$J763,3),ANT_pumpParticles_Export_v2!$A$1:$EY$1,0)),""),"")</f>
        <v>3.8591770252365688E-2</v>
      </c>
      <c r="AD763" t="str">
        <f>IF(AD$1&lt;&gt;"",IFERROR(VLOOKUP($A763,ANT_pumpParticles_Export_v2!$A$2:$EY$234,MATCH(AD$1&amp;"_"&amp;LEFT(Sheet1!$J763,3),ANT_pumpParticles_Export_v2!$A$1:$EY$1,0))/VLOOKUP($A763,ANT_pumpParticles_Export_v2!$A$2:$EY$234,MATCH("Ti_"&amp;LEFT(Sheet1!$J763,3),ANT_pumpParticles_Export_v2!$A$1:$EY$1,0)),""),"")</f>
        <v/>
      </c>
      <c r="AE763">
        <f>IF(AE$1&lt;&gt;"",IFERROR(VLOOKUP($A763,ANT_pumpParticles_Export_v2!$A$2:$EY$234,MATCH(AE$1&amp;"_"&amp;LEFT(Sheet1!$J763,3),ANT_pumpParticles_Export_v2!$A$1:$EY$1,0))/VLOOKUP($A763,ANT_pumpParticles_Export_v2!$A$2:$EY$234,MATCH("Ti_"&amp;LEFT(Sheet1!$J763,3),ANT_pumpParticles_Export_v2!$A$1:$EY$1,0)),""),"")</f>
        <v>2.5700164144900246E-2</v>
      </c>
      <c r="AF763">
        <f>IF(AF$1&lt;&gt;"",IFERROR(VLOOKUP($A763,ANT_pumpParticles_Export_v2!$A$2:$EY$234,MATCH(AF$1&amp;"_"&amp;LEFT(Sheet1!$J763,3),ANT_pumpParticles_Export_v2!$A$1:$EY$1,0))/VLOOKUP($A763,ANT_pumpParticles_Export_v2!$A$2:$EY$234,MATCH("Ti_"&amp;LEFT(Sheet1!$J763,3),ANT_pumpParticles_Export_v2!$A$1:$EY$1,0)),""),"")</f>
        <v>1.207252319140692E-2</v>
      </c>
      <c r="AG763">
        <f>IF(AG$1&lt;&gt;"",IFERROR(VLOOKUP($A763,ANT_pumpParticles_Export_v2!$A$2:$EY$234,MATCH(AG$1&amp;"_"&amp;LEFT(Sheet1!$J763,3),ANT_pumpParticles_Export_v2!$A$1:$EY$1,0))/VLOOKUP($A763,ANT_pumpParticles_Export_v2!$A$2:$EY$234,MATCH("Ti_"&amp;LEFT(Sheet1!$J763,3),ANT_pumpParticles_Export_v2!$A$1:$EY$1,0)),""),"")</f>
        <v>7.0611018601200767E-2</v>
      </c>
      <c r="AH763" t="str">
        <f>IF(AH$1&lt;&gt;"",IFERROR(VLOOKUP($A763,ANT_pumpParticles_Export_v2!$A$2:$EY$234,MATCH(AH$1&amp;"_"&amp;LEFT(Sheet1!$J763,3),ANT_pumpParticles_Export_v2!$A$1:$EY$1,0))/VLOOKUP($A763,ANT_pumpParticles_Export_v2!$A$2:$EY$234,MATCH("Ti_"&amp;LEFT(Sheet1!$J763,3),ANT_pumpParticles_Export_v2!$A$1:$EY$1,0)),""),"")</f>
        <v/>
      </c>
      <c r="AI763">
        <f>IF(AI$1&lt;&gt;"",IFERROR(VLOOKUP($A763,ANT_pumpParticles_Export_v2!$A$2:$EY$234,MATCH(AI$1&amp;"_"&amp;LEFT(Sheet1!$J763,3),ANT_pumpParticles_Export_v2!$A$1:$EY$1,0))/VLOOKUP($A763,ANT_pumpParticles_Export_v2!$A$2:$EY$234,MATCH("Ti_"&amp;LEFT(Sheet1!$J763,3),ANT_pumpParticles_Export_v2!$A$1:$EY$1,0)),""),"")</f>
        <v>5.7068363705794205E-2</v>
      </c>
      <c r="AJ763" t="str">
        <f>IF(AJ$1&lt;&gt;"",IFERROR(VLOOKUP($A763,ANT_pumpParticles_Export_v2!$A$2:$EY$234,MATCH(AJ$1&amp;"_"&amp;LEFT(Sheet1!$J763,3),ANT_pumpParticles_Export_v2!$A$1:$EY$1,0))/VLOOKUP($A763,ANT_pumpParticles_Export_v2!$A$2:$EY$234,MATCH("Ti_"&amp;LEFT(Sheet1!$J763,3),ANT_pumpParticles_Export_v2!$A$1:$EY$1,0)),""),"")</f>
        <v/>
      </c>
      <c r="AK763" t="str">
        <f>IF(AK$1&lt;&gt;"",IFERROR(VLOOKUP($A763,ANT_pumpParticles_Export_v2!$A$2:$EY$234,MATCH(AK$1&amp;"_"&amp;LEFT(Sheet1!$J763,3),ANT_pumpParticles_Export_v2!$A$1:$EY$1,0))/VLOOKUP($A763,ANT_pumpParticles_Export_v2!$A$2:$EY$234,MATCH("Ti_"&amp;LEFT(Sheet1!$J763,3),ANT_pumpParticles_Export_v2!$A$1:$EY$1,0)),""),"")</f>
        <v/>
      </c>
      <c r="AL763" t="str">
        <f>IF(AL$1&lt;&gt;"",IFERROR(VLOOKUP($A763,ANT_pumpParticles_Export_v2!$A$2:$EY$234,MATCH(AL$1&amp;"_"&amp;LEFT(Sheet1!$J763,3),ANT_pumpParticles_Export_v2!$A$1:$EY$1,0))/VLOOKUP($A763,ANT_pumpParticles_Export_v2!$A$2:$EY$234,MATCH("Ti_"&amp;LEFT(Sheet1!$J763,3),ANT_pumpParticles_Export_v2!$A$1:$EY$1,0)),""),"")</f>
        <v/>
      </c>
      <c r="AM763">
        <f>IF(AM$1&lt;&gt;"",IFERROR(VLOOKUP($A763,ANT_pumpParticles_Export_v2!$A$2:$EY$234,MATCH(AM$1&amp;"_"&amp;LEFT(Sheet1!$J763,3),ANT_pumpParticles_Export_v2!$A$1:$EY$1,0))/VLOOKUP($A763,ANT_pumpParticles_Export_v2!$A$2:$EY$234,MATCH("Ti_"&amp;LEFT(Sheet1!$J763,3),ANT_pumpParticles_Export_v2!$A$1:$EY$1,0)),""),"")</f>
        <v>1.8206727543128812E-2</v>
      </c>
      <c r="AN763">
        <f>IF(AN$1&lt;&gt;"",IFERROR(VLOOKUP($A763,ANT_pumpParticles_Export_v2!$A$2:$EY$234,MATCH(AN$1&amp;"_"&amp;LEFT(Sheet1!$J763,3),ANT_pumpParticles_Export_v2!$A$1:$EY$1,0))/VLOOKUP($A763,ANT_pumpParticles_Export_v2!$A$2:$EY$234,MATCH("Ti_"&amp;LEFT(Sheet1!$J763,3),ANT_pumpParticles_Export_v2!$A$1:$EY$1,0)),""),"")</f>
        <v>1.8677669645212858E-3</v>
      </c>
      <c r="AO763" t="str">
        <f>IF(AO$1&lt;&gt;"",IFERROR(VLOOKUP($A763,ANT_pumpParticles_Export_v2!$A$2:$EY$234,MATCH(AO$1&amp;"_"&amp;LEFT(Sheet1!$J763,3),ANT_pumpParticles_Export_v2!$A$1:$EY$1,0))/VLOOKUP($A763,ANT_pumpParticles_Export_v2!$A$2:$EY$234,MATCH("Ti_"&amp;LEFT(Sheet1!$J763,3),ANT_pumpParticles_Export_v2!$A$1:$EY$1,0)),""),"")</f>
        <v/>
      </c>
      <c r="AP763" t="str">
        <f>IF(AP$1&lt;&gt;"",IFERROR(VLOOKUP($A763,ANT_pumpParticles_Export_v2!$A$2:$EY$234,MATCH(AP$1&amp;"_"&amp;LEFT(Sheet1!$J763,3),ANT_pumpParticles_Export_v2!$A$1:$EY$1,0))/VLOOKUP($A763,ANT_pumpParticles_Export_v2!$A$2:$EY$234,MATCH("Ti_"&amp;LEFT(Sheet1!$J763,3),ANT_pumpParticles_Export_v2!$A$1:$EY$1,0)),""),"")</f>
        <v/>
      </c>
      <c r="AQ763">
        <f>IF(AQ$1&lt;&gt;"",IFERROR(VLOOKUP($A763,ANT_pumpParticles_Export_v2!$A$2:$EY$234,MATCH(AQ$1&amp;"_"&amp;LEFT(Sheet1!$J763,3),ANT_pumpParticles_Export_v2!$A$1:$EY$1,0))/VLOOKUP($A763,ANT_pumpParticles_Export_v2!$A$2:$EY$234,MATCH("Ti_"&amp;LEFT(Sheet1!$J763,3),ANT_pumpParticles_Export_v2!$A$1:$EY$1,0)),""),"")</f>
        <v>2.0933541701514745E-3</v>
      </c>
      <c r="AR763" t="str">
        <f>IF(AR$1&lt;&gt;"",IFERROR(VLOOKUP($A763,ANT_pumpParticles_Export_v2!$A$2:$EY$234,MATCH(AR$1&amp;"_"&amp;LEFT(Sheet1!$J763,3),ANT_pumpParticles_Export_v2!$A$1:$EY$1,0))/VLOOKUP($A763,ANT_pumpParticles_Export_v2!$A$2:$EY$234,MATCH("Ti_"&amp;LEFT(Sheet1!$J763,3),ANT_pumpParticles_Export_v2!$A$1:$EY$1,0)),""),"")</f>
        <v/>
      </c>
      <c r="AS763" t="str">
        <f>IF(AS$1&lt;&gt;"",IFERROR(VLOOKUP($A763,ANT_pumpParticles_Export_v2!$A$2:$EY$234,MATCH(AS$1&amp;"_"&amp;LEFT(Sheet1!$J763,3),ANT_pumpParticles_Export_v2!$A$1:$EY$1,0))/VLOOKUP($A763,ANT_pumpParticles_Export_v2!$A$2:$EY$234,MATCH("Ti_"&amp;LEFT(Sheet1!$J763,3),ANT_pumpParticles_Export_v2!$A$1:$EY$1,0)),""),"")</f>
        <v/>
      </c>
      <c r="AT763" t="str">
        <f>IF(AT$1&lt;&gt;"",IFERROR(VLOOKUP($A763,ANT_pumpParticles_Export_v2!$A$2:$EY$234,MATCH(AT$1&amp;"_"&amp;LEFT(Sheet1!$J763,3),ANT_pumpParticles_Export_v2!$A$1:$EY$1,0))/VLOOKUP($A763,ANT_pumpParticles_Export_v2!$A$2:$EY$234,MATCH("Ti_"&amp;LEFT(Sheet1!$J763,3),ANT_pumpParticles_Export_v2!$A$1:$EY$1,0)),""),"")</f>
        <v/>
      </c>
      <c r="AU763">
        <f>IF(AU$1&lt;&gt;"",IFERROR(VLOOKUP($A763,ANT_pumpParticles_Export_v2!$A$2:$EY$234,MATCH(AU$1&amp;"_"&amp;LEFT(Sheet1!$J763,3),ANT_pumpParticles_Export_v2!$A$1:$EY$1,0))/VLOOKUP($A763,ANT_pumpParticles_Export_v2!$A$2:$EY$234,MATCH("Ti_"&amp;LEFT(Sheet1!$J763,3),ANT_pumpParticles_Export_v2!$A$1:$EY$1,0)),""),"")</f>
        <v>2.38118110703407E-3</v>
      </c>
      <c r="AV763" t="str">
        <f>IF(AV$1&lt;&gt;"",IFERROR(VLOOKUP($A763,ANT_pumpParticles_Export_v2!$A$2:$EY$234,MATCH(AV$1&amp;"_"&amp;LEFT(Sheet1!$J763,3),ANT_pumpParticles_Export_v2!$A$1:$EY$1,0))/VLOOKUP($A763,ANT_pumpParticles_Export_v2!$A$2:$EY$234,MATCH("Ti_"&amp;LEFT(Sheet1!$J763,3),ANT_pumpParticles_Export_v2!$A$1:$EY$1,0)),""),"")</f>
        <v/>
      </c>
      <c r="AW763" t="str">
        <f>IF(AW$1&lt;&gt;"",IFERROR(VLOOKUP($A763,ANT_pumpParticles_Export_v2!$A$2:$EY$234,MATCH(AW$1&amp;"_"&amp;LEFT(Sheet1!$J763,3),ANT_pumpParticles_Export_v2!$A$1:$EY$1,0))/VLOOKUP($A763,ANT_pumpParticles_Export_v2!$A$2:$EY$234,MATCH("Ti_"&amp;LEFT(Sheet1!$J763,3),ANT_pumpParticles_Export_v2!$A$1:$EY$1,0)),""),"")</f>
        <v/>
      </c>
      <c r="AX763" t="str">
        <f>IF(AX$1&lt;&gt;"",IFERROR(VLOOKUP($A763,ANT_pumpParticles_Export_v2!$A$2:$EY$234,MATCH(AX$1&amp;"_"&amp;LEFT(Sheet1!$J763,3),ANT_pumpParticles_Export_v2!$A$1:$EY$1,0))/VLOOKUP($A763,ANT_pumpParticles_Export_v2!$A$2:$EY$234,MATCH("Ti_"&amp;LEFT(Sheet1!$J763,3),ANT_pumpParticles_Export_v2!$A$1:$EY$1,0)),""),"")</f>
        <v/>
      </c>
      <c r="AY763" t="str">
        <f>IF(AY$1&lt;&gt;"",IFERROR(VLOOKUP($A763,ANT_pumpParticles_Export_v2!$A$2:$EY$234,MATCH(AY$1&amp;"_"&amp;LEFT(Sheet1!$J763,3),ANT_pumpParticles_Export_v2!$A$1:$EY$1,0))/VLOOKUP($A763,ANT_pumpParticles_Export_v2!$A$2:$EY$234,MATCH("Ti_"&amp;LEFT(Sheet1!$J763,3),ANT_pumpParticles_Export_v2!$A$1:$EY$1,0)),""),"")</f>
        <v/>
      </c>
      <c r="AZ763" t="str">
        <f>IF(AZ$1&lt;&gt;"",IFERROR(VLOOKUP($A763,ANT_pumpParticles_Export_v2!$A$2:$EY$234,MATCH(AZ$1&amp;"_"&amp;LEFT(Sheet1!$J763,3),ANT_pumpParticles_Export_v2!$A$1:$EY$1,0))/VLOOKUP($A763,ANT_pumpParticles_Export_v2!$A$2:$EY$234,MATCH("Ti_"&amp;LEFT(Sheet1!$J763,3),ANT_pumpParticles_Export_v2!$A$1:$EY$1,0)),""),"")</f>
        <v/>
      </c>
      <c r="BA763" t="str">
        <f>IF(BA$1&lt;&gt;"",IFERROR(VLOOKUP($A763,ANT_pumpParticles_Export_v2!$A$2:$EY$234,MATCH(BA$1&amp;"_"&amp;LEFT(Sheet1!$J763,3),ANT_pumpParticles_Export_v2!$A$1:$EY$1,0))/VLOOKUP($A763,ANT_pumpParticles_Export_v2!$A$2:$EY$234,MATCH("Ti_"&amp;LEFT(Sheet1!$J763,3),ANT_pumpParticles_Export_v2!$A$1:$EY$1,0)),""),"")</f>
        <v/>
      </c>
      <c r="BB763" t="str">
        <f>IF(BB$1&lt;&gt;"",IFERROR(VLOOKUP($A763,ANT_pumpParticles_Export_v2!$A$2:$EY$234,MATCH(BB$1&amp;"_"&amp;LEFT(Sheet1!$J763,3),ANT_pumpParticles_Export_v2!$A$1:$EY$1,0))/VLOOKUP($A763,ANT_pumpParticles_Export_v2!$A$2:$EY$234,MATCH("Ti_"&amp;LEFT(Sheet1!$J763,3),ANT_pumpParticles_Export_v2!$A$1:$EY$1,0)),""),"")</f>
        <v/>
      </c>
      <c r="BC763" t="str">
        <f>IF(BC$1&lt;&gt;"",IFERROR(VLOOKUP($A763,ANT_pumpParticles_Export_v2!$A$2:$EY$234,MATCH(BC$1&amp;"_"&amp;LEFT(Sheet1!$J763,3),ANT_pumpParticles_Export_v2!$A$1:$EY$1,0))/VLOOKUP($A763,ANT_pumpParticles_Export_v2!$A$2:$EY$234,MATCH("Ti_"&amp;LEFT(Sheet1!$J763,3),ANT_pumpParticles_Export_v2!$A$1:$EY$1,0)),""),"")</f>
        <v/>
      </c>
      <c r="BD763" t="str">
        <f>IF(BD$1&lt;&gt;"",IFERROR(VLOOKUP($A763,ANT_pumpParticles_Export_v2!$A$2:$EY$234,MATCH(BD$1&amp;"_"&amp;LEFT(Sheet1!$J763,3),ANT_pumpParticles_Export_v2!$A$1:$EY$1,0))/VLOOKUP($A763,ANT_pumpParticles_Export_v2!$A$2:$EY$234,MATCH("Ti_"&amp;LEFT(Sheet1!$J763,3),ANT_pumpParticles_Export_v2!$A$1:$EY$1,0)),""),"")</f>
        <v/>
      </c>
      <c r="BE763" t="str">
        <f>IF(BE$1&lt;&gt;"",IFERROR(VLOOKUP($A763,ANT_pumpParticles_Export_v2!$A$2:$EY$234,MATCH(BE$1&amp;"_"&amp;LEFT(Sheet1!$J763,3),ANT_pumpParticles_Export_v2!$A$1:$EY$1,0))/VLOOKUP($A763,ANT_pumpParticles_Export_v2!$A$2:$EY$234,MATCH("Ti_"&amp;LEFT(Sheet1!$J763,3),ANT_pumpParticles_Export_v2!$A$1:$EY$1,0)),""),"")</f>
        <v/>
      </c>
      <c r="BF763" t="str">
        <f>IF(BF$1&lt;&gt;"",IFERROR(VLOOKUP($A763,ANT_pumpParticles_Export_v2!$A$2:$EY$234,MATCH(BF$1&amp;"_"&amp;LEFT(Sheet1!$J763,3),ANT_pumpParticles_Export_v2!$A$1:$EY$1,0))/VLOOKUP($A763,ANT_pumpParticles_Export_v2!$A$2:$EY$234,MATCH("Ti_"&amp;LEFT(Sheet1!$J763,3),ANT_pumpParticles_Export_v2!$A$1:$EY$1,0)),""),"")</f>
        <v/>
      </c>
    </row>
    <row r="764" spans="1:58" x14ac:dyDescent="0.3">
      <c r="A764">
        <v>19404</v>
      </c>
      <c r="B764" t="s">
        <v>140</v>
      </c>
      <c r="C764">
        <v>9</v>
      </c>
      <c r="D764" t="s">
        <v>130</v>
      </c>
      <c r="E764">
        <v>-897.3</v>
      </c>
      <c r="F764">
        <v>-74.059100000000001</v>
      </c>
      <c r="G764">
        <v>-115.9674</v>
      </c>
      <c r="H764">
        <v>26.552800000000001</v>
      </c>
      <c r="I764">
        <v>180.7</v>
      </c>
      <c r="J764" t="s">
        <v>250</v>
      </c>
      <c r="K764" t="str">
        <f>IF(K$1&lt;&gt;"",IFERROR(VLOOKUP($A764,ANT_pumpParticles_Export_v2!$A$2:$EY$234,MATCH(K$1&amp;"_"&amp;LEFT(Sheet1!$J764,3),ANT_pumpParticles_Export_v2!$A$1:$EY$1,0))/VLOOKUP($A764,ANT_pumpParticles_Export_v2!$A$2:$EY$234,MATCH("Ti_"&amp;LEFT(Sheet1!$J764,3),ANT_pumpParticles_Export_v2!$A$1:$EY$1,0)),""),"")</f>
        <v/>
      </c>
      <c r="L764">
        <f>IF(L$1&lt;&gt;"",IFERROR(VLOOKUP($A764,ANT_pumpParticles_Export_v2!$A$2:$EY$234,MATCH(L$1&amp;"_"&amp;LEFT(Sheet1!$J764,3),ANT_pumpParticles_Export_v2!$A$1:$EY$1,0))/VLOOKUP($A764,ANT_pumpParticles_Export_v2!$A$2:$EY$234,MATCH("Ti_"&amp;LEFT(Sheet1!$J764,3),ANT_pumpParticles_Export_v2!$A$1:$EY$1,0)),""),"")</f>
        <v>9.6895191196144221</v>
      </c>
      <c r="M764" t="str">
        <f>IF(M$1&lt;&gt;"",IFERROR(VLOOKUP($A764,ANT_pumpParticles_Export_v2!$A$2:$EY$234,MATCH(M$1&amp;"_"&amp;LEFT(Sheet1!$J764,3),ANT_pumpParticles_Export_v2!$A$1:$EY$1,0))/VLOOKUP($A764,ANT_pumpParticles_Export_v2!$A$2:$EY$234,MATCH("Ti_"&amp;LEFT(Sheet1!$J764,3),ANT_pumpParticles_Export_v2!$A$1:$EY$1,0)),""),"")</f>
        <v/>
      </c>
      <c r="N764" t="str">
        <f>IF(N$1&lt;&gt;"",IFERROR(VLOOKUP($A764,ANT_pumpParticles_Export_v2!$A$2:$EY$234,MATCH(N$1&amp;"_"&amp;LEFT(Sheet1!$J764,3),ANT_pumpParticles_Export_v2!$A$1:$EY$1,0))/VLOOKUP($A764,ANT_pumpParticles_Export_v2!$A$2:$EY$234,MATCH("Ti_"&amp;LEFT(Sheet1!$J764,3),ANT_pumpParticles_Export_v2!$A$1:$EY$1,0)),""),"")</f>
        <v/>
      </c>
      <c r="O764">
        <f>IF(O$1&lt;&gt;"",IFERROR(VLOOKUP($A764,ANT_pumpParticles_Export_v2!$A$2:$EY$234,MATCH(O$1&amp;"_"&amp;LEFT(Sheet1!$J764,3),ANT_pumpParticles_Export_v2!$A$1:$EY$1,0))/VLOOKUP($A764,ANT_pumpParticles_Export_v2!$A$2:$EY$234,MATCH("Ti_"&amp;LEFT(Sheet1!$J764,3),ANT_pumpParticles_Export_v2!$A$1:$EY$1,0)),""),"")</f>
        <v>7.0717927707802026</v>
      </c>
      <c r="P764">
        <f>IF(P$1&lt;&gt;"",IFERROR(VLOOKUP($A764,ANT_pumpParticles_Export_v2!$A$2:$EY$234,MATCH(P$1&amp;"_"&amp;LEFT(Sheet1!$J764,3),ANT_pumpParticles_Export_v2!$A$1:$EY$1,0))/VLOOKUP($A764,ANT_pumpParticles_Export_v2!$A$2:$EY$234,MATCH("Ti_"&amp;LEFT(Sheet1!$J764,3),ANT_pumpParticles_Export_v2!$A$1:$EY$1,0)),""),"")</f>
        <v>7.0717927707802026</v>
      </c>
      <c r="Q764" t="str">
        <f>IF(Q$1&lt;&gt;"",IFERROR(VLOOKUP($A764,ANT_pumpParticles_Export_v2!$A$2:$EY$234,MATCH(Q$1&amp;"_"&amp;LEFT(Sheet1!$J764,3),ANT_pumpParticles_Export_v2!$A$1:$EY$1,0))/VLOOKUP($A764,ANT_pumpParticles_Export_v2!$A$2:$EY$234,MATCH("Ti_"&amp;LEFT(Sheet1!$J764,3),ANT_pumpParticles_Export_v2!$A$1:$EY$1,0)),""),"")</f>
        <v/>
      </c>
      <c r="R764" t="str">
        <f>IF(R$1&lt;&gt;"",IFERROR(VLOOKUP($A764,ANT_pumpParticles_Export_v2!$A$2:$EY$234,MATCH(R$1&amp;"_"&amp;LEFT(Sheet1!$J764,3),ANT_pumpParticles_Export_v2!$A$1:$EY$1,0))/VLOOKUP($A764,ANT_pumpParticles_Export_v2!$A$2:$EY$234,MATCH("Ti_"&amp;LEFT(Sheet1!$J764,3),ANT_pumpParticles_Export_v2!$A$1:$EY$1,0)),""),"")</f>
        <v/>
      </c>
      <c r="S764" t="str">
        <f>IF(S$1&lt;&gt;"",IFERROR(VLOOKUP($A764,ANT_pumpParticles_Export_v2!$A$2:$EY$234,MATCH(S$1&amp;"_"&amp;LEFT(Sheet1!$J764,3),ANT_pumpParticles_Export_v2!$A$1:$EY$1,0))/VLOOKUP($A764,ANT_pumpParticles_Export_v2!$A$2:$EY$234,MATCH("Ti_"&amp;LEFT(Sheet1!$J764,3),ANT_pumpParticles_Export_v2!$A$1:$EY$1,0)),""),"")</f>
        <v/>
      </c>
      <c r="T764" t="str">
        <f>IF(T$1&lt;&gt;"",IFERROR(VLOOKUP($A764,ANT_pumpParticles_Export_v2!$A$2:$EY$234,MATCH(T$1&amp;"_"&amp;LEFT(Sheet1!$J764,3),ANT_pumpParticles_Export_v2!$A$1:$EY$1,0))/VLOOKUP($A764,ANT_pumpParticles_Export_v2!$A$2:$EY$234,MATCH("Ti_"&amp;LEFT(Sheet1!$J764,3),ANT_pumpParticles_Export_v2!$A$1:$EY$1,0)),""),"")</f>
        <v/>
      </c>
      <c r="U764">
        <f>IF(U$1&lt;&gt;"",IFERROR(VLOOKUP($A764,ANT_pumpParticles_Export_v2!$A$2:$EY$234,MATCH(U$1&amp;"_"&amp;LEFT(Sheet1!$J764,3),ANT_pumpParticles_Export_v2!$A$1:$EY$1,0))/VLOOKUP($A764,ANT_pumpParticles_Export_v2!$A$2:$EY$234,MATCH("Ti_"&amp;LEFT(Sheet1!$J764,3),ANT_pumpParticles_Export_v2!$A$1:$EY$1,0)),""),"")</f>
        <v>0.28336716920564908</v>
      </c>
      <c r="V764" t="str">
        <f>IF(V$1&lt;&gt;"",IFERROR(VLOOKUP($A764,ANT_pumpParticles_Export_v2!$A$2:$EY$234,MATCH(V$1&amp;"_"&amp;LEFT(Sheet1!$J764,3),ANT_pumpParticles_Export_v2!$A$1:$EY$1,0))/VLOOKUP($A764,ANT_pumpParticles_Export_v2!$A$2:$EY$234,MATCH("Ti_"&amp;LEFT(Sheet1!$J764,3),ANT_pumpParticles_Export_v2!$A$1:$EY$1,0)),""),"")</f>
        <v/>
      </c>
      <c r="W764">
        <f>IF(W$1&lt;&gt;"",IFERROR(VLOOKUP($A764,ANT_pumpParticles_Export_v2!$A$2:$EY$234,MATCH(W$1&amp;"_"&amp;LEFT(Sheet1!$J764,3),ANT_pumpParticles_Export_v2!$A$1:$EY$1,0))/VLOOKUP($A764,ANT_pumpParticles_Export_v2!$A$2:$EY$234,MATCH("Ti_"&amp;LEFT(Sheet1!$J764,3),ANT_pumpParticles_Export_v2!$A$1:$EY$1,0)),""),"")</f>
        <v>1.8938667719336454E-3</v>
      </c>
      <c r="X764">
        <f>IF(X$1&lt;&gt;"",IFERROR(VLOOKUP($A764,ANT_pumpParticles_Export_v2!$A$2:$EY$234,MATCH(X$1&amp;"_"&amp;LEFT(Sheet1!$J764,3),ANT_pumpParticles_Export_v2!$A$1:$EY$1,0))/VLOOKUP($A764,ANT_pumpParticles_Export_v2!$A$2:$EY$234,MATCH("Ti_"&amp;LEFT(Sheet1!$J764,3),ANT_pumpParticles_Export_v2!$A$1:$EY$1,0)),""),"")</f>
        <v>7.7481549865609329</v>
      </c>
      <c r="Y764" t="str">
        <f>IF(Y$1&lt;&gt;"",IFERROR(VLOOKUP($A764,ANT_pumpParticles_Export_v2!$A$2:$EY$234,MATCH(Y$1&amp;"_"&amp;LEFT(Sheet1!$J764,3),ANT_pumpParticles_Export_v2!$A$1:$EY$1,0))/VLOOKUP($A764,ANT_pumpParticles_Export_v2!$A$2:$EY$234,MATCH("Ti_"&amp;LEFT(Sheet1!$J764,3),ANT_pumpParticles_Export_v2!$A$1:$EY$1,0)),""),"")</f>
        <v/>
      </c>
      <c r="Z764" t="str">
        <f>IF(Z$1&lt;&gt;"",IFERROR(VLOOKUP($A764,ANT_pumpParticles_Export_v2!$A$2:$EY$234,MATCH(Z$1&amp;"_"&amp;LEFT(Sheet1!$J764,3),ANT_pumpParticles_Export_v2!$A$1:$EY$1,0))/VLOOKUP($A764,ANT_pumpParticles_Export_v2!$A$2:$EY$234,MATCH("Ti_"&amp;LEFT(Sheet1!$J764,3),ANT_pumpParticles_Export_v2!$A$1:$EY$1,0)),""),"")</f>
        <v/>
      </c>
      <c r="AA764">
        <f>IF(AA$1&lt;&gt;"",IFERROR(VLOOKUP($A764,ANT_pumpParticles_Export_v2!$A$2:$EY$234,MATCH(AA$1&amp;"_"&amp;LEFT(Sheet1!$J764,3),ANT_pumpParticles_Export_v2!$A$1:$EY$1,0))/VLOOKUP($A764,ANT_pumpParticles_Export_v2!$A$2:$EY$234,MATCH("Ti_"&amp;LEFT(Sheet1!$J764,3),ANT_pumpParticles_Export_v2!$A$1:$EY$1,0)),""),"")</f>
        <v>0.12246585614866642</v>
      </c>
      <c r="AB764">
        <f>IF(AB$1&lt;&gt;"",IFERROR(VLOOKUP($A764,ANT_pumpParticles_Export_v2!$A$2:$EY$234,MATCH(AB$1&amp;"_"&amp;LEFT(Sheet1!$J764,3),ANT_pumpParticles_Export_v2!$A$1:$EY$1,0))/VLOOKUP($A764,ANT_pumpParticles_Export_v2!$A$2:$EY$234,MATCH("Ti_"&amp;LEFT(Sheet1!$J764,3),ANT_pumpParticles_Export_v2!$A$1:$EY$1,0)),""),"")</f>
        <v>1.9819517599911247E-3</v>
      </c>
      <c r="AC764">
        <f>IF(AC$1&lt;&gt;"",IFERROR(VLOOKUP($A764,ANT_pumpParticles_Export_v2!$A$2:$EY$234,MATCH(AC$1&amp;"_"&amp;LEFT(Sheet1!$J764,3),ANT_pumpParticles_Export_v2!$A$1:$EY$1,0))/VLOOKUP($A764,ANT_pumpParticles_Export_v2!$A$2:$EY$234,MATCH("Ti_"&amp;LEFT(Sheet1!$J764,3),ANT_pumpParticles_Export_v2!$A$1:$EY$1,0)),""),"")</f>
        <v>3.2964903767899373E-2</v>
      </c>
      <c r="AD764" t="str">
        <f>IF(AD$1&lt;&gt;"",IFERROR(VLOOKUP($A764,ANT_pumpParticles_Export_v2!$A$2:$EY$234,MATCH(AD$1&amp;"_"&amp;LEFT(Sheet1!$J764,3),ANT_pumpParticles_Export_v2!$A$1:$EY$1,0))/VLOOKUP($A764,ANT_pumpParticles_Export_v2!$A$2:$EY$234,MATCH("Ti_"&amp;LEFT(Sheet1!$J764,3),ANT_pumpParticles_Export_v2!$A$1:$EY$1,0)),""),"")</f>
        <v/>
      </c>
      <c r="AE764" t="str">
        <f>IF(AE$1&lt;&gt;"",IFERROR(VLOOKUP($A764,ANT_pumpParticles_Export_v2!$A$2:$EY$234,MATCH(AE$1&amp;"_"&amp;LEFT(Sheet1!$J764,3),ANT_pumpParticles_Export_v2!$A$1:$EY$1,0))/VLOOKUP($A764,ANT_pumpParticles_Export_v2!$A$2:$EY$234,MATCH("Ti_"&amp;LEFT(Sheet1!$J764,3),ANT_pumpParticles_Export_v2!$A$1:$EY$1,0)),""),"")</f>
        <v/>
      </c>
      <c r="AF764">
        <f>IF(AF$1&lt;&gt;"",IFERROR(VLOOKUP($A764,ANT_pumpParticles_Export_v2!$A$2:$EY$234,MATCH(AF$1&amp;"_"&amp;LEFT(Sheet1!$J764,3),ANT_pumpParticles_Export_v2!$A$1:$EY$1,0))/VLOOKUP($A764,ANT_pumpParticles_Export_v2!$A$2:$EY$234,MATCH("Ti_"&amp;LEFT(Sheet1!$J764,3),ANT_pumpParticles_Export_v2!$A$1:$EY$1,0)),""),"")</f>
        <v>2.1078002681864556E-2</v>
      </c>
      <c r="AG764">
        <f>IF(AG$1&lt;&gt;"",IFERROR(VLOOKUP($A764,ANT_pumpParticles_Export_v2!$A$2:$EY$234,MATCH(AG$1&amp;"_"&amp;LEFT(Sheet1!$J764,3),ANT_pumpParticles_Export_v2!$A$1:$EY$1,0))/VLOOKUP($A764,ANT_pumpParticles_Export_v2!$A$2:$EY$234,MATCH("Ti_"&amp;LEFT(Sheet1!$J764,3),ANT_pumpParticles_Export_v2!$A$1:$EY$1,0)),""),"")</f>
        <v>7.4123571109057193E-2</v>
      </c>
      <c r="AH764" t="str">
        <f>IF(AH$1&lt;&gt;"",IFERROR(VLOOKUP($A764,ANT_pumpParticles_Export_v2!$A$2:$EY$234,MATCH(AH$1&amp;"_"&amp;LEFT(Sheet1!$J764,3),ANT_pumpParticles_Export_v2!$A$1:$EY$1,0))/VLOOKUP($A764,ANT_pumpParticles_Export_v2!$A$2:$EY$234,MATCH("Ti_"&amp;LEFT(Sheet1!$J764,3),ANT_pumpParticles_Export_v2!$A$1:$EY$1,0)),""),"")</f>
        <v/>
      </c>
      <c r="AI764">
        <f>IF(AI$1&lt;&gt;"",IFERROR(VLOOKUP($A764,ANT_pumpParticles_Export_v2!$A$2:$EY$234,MATCH(AI$1&amp;"_"&amp;LEFT(Sheet1!$J764,3),ANT_pumpParticles_Export_v2!$A$1:$EY$1,0))/VLOOKUP($A764,ANT_pumpParticles_Export_v2!$A$2:$EY$234,MATCH("Ti_"&amp;LEFT(Sheet1!$J764,3),ANT_pumpParticles_Export_v2!$A$1:$EY$1,0)),""),"")</f>
        <v>4.977265036686393E-2</v>
      </c>
      <c r="AJ764" t="str">
        <f>IF(AJ$1&lt;&gt;"",IFERROR(VLOOKUP($A764,ANT_pumpParticles_Export_v2!$A$2:$EY$234,MATCH(AJ$1&amp;"_"&amp;LEFT(Sheet1!$J764,3),ANT_pumpParticles_Export_v2!$A$1:$EY$1,0))/VLOOKUP($A764,ANT_pumpParticles_Export_v2!$A$2:$EY$234,MATCH("Ti_"&amp;LEFT(Sheet1!$J764,3),ANT_pumpParticles_Export_v2!$A$1:$EY$1,0)),""),"")</f>
        <v/>
      </c>
      <c r="AK764" t="str">
        <f>IF(AK$1&lt;&gt;"",IFERROR(VLOOKUP($A764,ANT_pumpParticles_Export_v2!$A$2:$EY$234,MATCH(AK$1&amp;"_"&amp;LEFT(Sheet1!$J764,3),ANT_pumpParticles_Export_v2!$A$1:$EY$1,0))/VLOOKUP($A764,ANT_pumpParticles_Export_v2!$A$2:$EY$234,MATCH("Ti_"&amp;LEFT(Sheet1!$J764,3),ANT_pumpParticles_Export_v2!$A$1:$EY$1,0)),""),"")</f>
        <v/>
      </c>
      <c r="AL764" t="str">
        <f>IF(AL$1&lt;&gt;"",IFERROR(VLOOKUP($A764,ANT_pumpParticles_Export_v2!$A$2:$EY$234,MATCH(AL$1&amp;"_"&amp;LEFT(Sheet1!$J764,3),ANT_pumpParticles_Export_v2!$A$1:$EY$1,0))/VLOOKUP($A764,ANT_pumpParticles_Export_v2!$A$2:$EY$234,MATCH("Ti_"&amp;LEFT(Sheet1!$J764,3),ANT_pumpParticles_Export_v2!$A$1:$EY$1,0)),""),"")</f>
        <v/>
      </c>
      <c r="AM764">
        <f>IF(AM$1&lt;&gt;"",IFERROR(VLOOKUP($A764,ANT_pumpParticles_Export_v2!$A$2:$EY$234,MATCH(AM$1&amp;"_"&amp;LEFT(Sheet1!$J764,3),ANT_pumpParticles_Export_v2!$A$1:$EY$1,0))/VLOOKUP($A764,ANT_pumpParticles_Export_v2!$A$2:$EY$234,MATCH("Ti_"&amp;LEFT(Sheet1!$J764,3),ANT_pumpParticles_Export_v2!$A$1:$EY$1,0)),""),"")</f>
        <v>2.1615969417504273E-2</v>
      </c>
      <c r="AN764">
        <f>IF(AN$1&lt;&gt;"",IFERROR(VLOOKUP($A764,ANT_pumpParticles_Export_v2!$A$2:$EY$234,MATCH(AN$1&amp;"_"&amp;LEFT(Sheet1!$J764,3),ANT_pumpParticles_Export_v2!$A$1:$EY$1,0))/VLOOKUP($A764,ANT_pumpParticles_Export_v2!$A$2:$EY$234,MATCH("Ti_"&amp;LEFT(Sheet1!$J764,3),ANT_pumpParticles_Export_v2!$A$1:$EY$1,0)),""),"")</f>
        <v>2.0857240972158306E-3</v>
      </c>
      <c r="AO764" t="str">
        <f>IF(AO$1&lt;&gt;"",IFERROR(VLOOKUP($A764,ANT_pumpParticles_Export_v2!$A$2:$EY$234,MATCH(AO$1&amp;"_"&amp;LEFT(Sheet1!$J764,3),ANT_pumpParticles_Export_v2!$A$1:$EY$1,0))/VLOOKUP($A764,ANT_pumpParticles_Export_v2!$A$2:$EY$234,MATCH("Ti_"&amp;LEFT(Sheet1!$J764,3),ANT_pumpParticles_Export_v2!$A$1:$EY$1,0)),""),"")</f>
        <v/>
      </c>
      <c r="AP764" t="str">
        <f>IF(AP$1&lt;&gt;"",IFERROR(VLOOKUP($A764,ANT_pumpParticles_Export_v2!$A$2:$EY$234,MATCH(AP$1&amp;"_"&amp;LEFT(Sheet1!$J764,3),ANT_pumpParticles_Export_v2!$A$1:$EY$1,0))/VLOOKUP($A764,ANT_pumpParticles_Export_v2!$A$2:$EY$234,MATCH("Ti_"&amp;LEFT(Sheet1!$J764,3),ANT_pumpParticles_Export_v2!$A$1:$EY$1,0)),""),"")</f>
        <v/>
      </c>
      <c r="AQ764">
        <f>IF(AQ$1&lt;&gt;"",IFERROR(VLOOKUP($A764,ANT_pumpParticles_Export_v2!$A$2:$EY$234,MATCH(AQ$1&amp;"_"&amp;LEFT(Sheet1!$J764,3),ANT_pumpParticles_Export_v2!$A$1:$EY$1,0))/VLOOKUP($A764,ANT_pumpParticles_Export_v2!$A$2:$EY$234,MATCH("Ti_"&amp;LEFT(Sheet1!$J764,3),ANT_pumpParticles_Export_v2!$A$1:$EY$1,0)),""),"")</f>
        <v>2.4764197250416687E-3</v>
      </c>
      <c r="AR764" t="str">
        <f>IF(AR$1&lt;&gt;"",IFERROR(VLOOKUP($A764,ANT_pumpParticles_Export_v2!$A$2:$EY$234,MATCH(AR$1&amp;"_"&amp;LEFT(Sheet1!$J764,3),ANT_pumpParticles_Export_v2!$A$1:$EY$1,0))/VLOOKUP($A764,ANT_pumpParticles_Export_v2!$A$2:$EY$234,MATCH("Ti_"&amp;LEFT(Sheet1!$J764,3),ANT_pumpParticles_Export_v2!$A$1:$EY$1,0)),""),"")</f>
        <v/>
      </c>
      <c r="AS764" t="str">
        <f>IF(AS$1&lt;&gt;"",IFERROR(VLOOKUP($A764,ANT_pumpParticles_Export_v2!$A$2:$EY$234,MATCH(AS$1&amp;"_"&amp;LEFT(Sheet1!$J764,3),ANT_pumpParticles_Export_v2!$A$1:$EY$1,0))/VLOOKUP($A764,ANT_pumpParticles_Export_v2!$A$2:$EY$234,MATCH("Ti_"&amp;LEFT(Sheet1!$J764,3),ANT_pumpParticles_Export_v2!$A$1:$EY$1,0)),""),"")</f>
        <v/>
      </c>
      <c r="AT764" t="str">
        <f>IF(AT$1&lt;&gt;"",IFERROR(VLOOKUP($A764,ANT_pumpParticles_Export_v2!$A$2:$EY$234,MATCH(AT$1&amp;"_"&amp;LEFT(Sheet1!$J764,3),ANT_pumpParticles_Export_v2!$A$1:$EY$1,0))/VLOOKUP($A764,ANT_pumpParticles_Export_v2!$A$2:$EY$234,MATCH("Ti_"&amp;LEFT(Sheet1!$J764,3),ANT_pumpParticles_Export_v2!$A$1:$EY$1,0)),""),"")</f>
        <v/>
      </c>
      <c r="AU764">
        <f>IF(AU$1&lt;&gt;"",IFERROR(VLOOKUP($A764,ANT_pumpParticles_Export_v2!$A$2:$EY$234,MATCH(AU$1&amp;"_"&amp;LEFT(Sheet1!$J764,3),ANT_pumpParticles_Export_v2!$A$1:$EY$1,0))/VLOOKUP($A764,ANT_pumpParticles_Export_v2!$A$2:$EY$234,MATCH("Ti_"&amp;LEFT(Sheet1!$J764,3),ANT_pumpParticles_Export_v2!$A$1:$EY$1,0)),""),"")</f>
        <v>2.6522885827691823E-3</v>
      </c>
      <c r="AV764" t="str">
        <f>IF(AV$1&lt;&gt;"",IFERROR(VLOOKUP($A764,ANT_pumpParticles_Export_v2!$A$2:$EY$234,MATCH(AV$1&amp;"_"&amp;LEFT(Sheet1!$J764,3),ANT_pumpParticles_Export_v2!$A$1:$EY$1,0))/VLOOKUP($A764,ANT_pumpParticles_Export_v2!$A$2:$EY$234,MATCH("Ti_"&amp;LEFT(Sheet1!$J764,3),ANT_pumpParticles_Export_v2!$A$1:$EY$1,0)),""),"")</f>
        <v/>
      </c>
      <c r="AW764" t="str">
        <f>IF(AW$1&lt;&gt;"",IFERROR(VLOOKUP($A764,ANT_pumpParticles_Export_v2!$A$2:$EY$234,MATCH(AW$1&amp;"_"&amp;LEFT(Sheet1!$J764,3),ANT_pumpParticles_Export_v2!$A$1:$EY$1,0))/VLOOKUP($A764,ANT_pumpParticles_Export_v2!$A$2:$EY$234,MATCH("Ti_"&amp;LEFT(Sheet1!$J764,3),ANT_pumpParticles_Export_v2!$A$1:$EY$1,0)),""),"")</f>
        <v/>
      </c>
      <c r="AX764" t="str">
        <f>IF(AX$1&lt;&gt;"",IFERROR(VLOOKUP($A764,ANT_pumpParticles_Export_v2!$A$2:$EY$234,MATCH(AX$1&amp;"_"&amp;LEFT(Sheet1!$J764,3),ANT_pumpParticles_Export_v2!$A$1:$EY$1,0))/VLOOKUP($A764,ANT_pumpParticles_Export_v2!$A$2:$EY$234,MATCH("Ti_"&amp;LEFT(Sheet1!$J764,3),ANT_pumpParticles_Export_v2!$A$1:$EY$1,0)),""),"")</f>
        <v/>
      </c>
      <c r="AY764" t="str">
        <f>IF(AY$1&lt;&gt;"",IFERROR(VLOOKUP($A764,ANT_pumpParticles_Export_v2!$A$2:$EY$234,MATCH(AY$1&amp;"_"&amp;LEFT(Sheet1!$J764,3),ANT_pumpParticles_Export_v2!$A$1:$EY$1,0))/VLOOKUP($A764,ANT_pumpParticles_Export_v2!$A$2:$EY$234,MATCH("Ti_"&amp;LEFT(Sheet1!$J764,3),ANT_pumpParticles_Export_v2!$A$1:$EY$1,0)),""),"")</f>
        <v/>
      </c>
      <c r="AZ764" t="str">
        <f>IF(AZ$1&lt;&gt;"",IFERROR(VLOOKUP($A764,ANT_pumpParticles_Export_v2!$A$2:$EY$234,MATCH(AZ$1&amp;"_"&amp;LEFT(Sheet1!$J764,3),ANT_pumpParticles_Export_v2!$A$1:$EY$1,0))/VLOOKUP($A764,ANT_pumpParticles_Export_v2!$A$2:$EY$234,MATCH("Ti_"&amp;LEFT(Sheet1!$J764,3),ANT_pumpParticles_Export_v2!$A$1:$EY$1,0)),""),"")</f>
        <v/>
      </c>
      <c r="BA764" t="str">
        <f>IF(BA$1&lt;&gt;"",IFERROR(VLOOKUP($A764,ANT_pumpParticles_Export_v2!$A$2:$EY$234,MATCH(BA$1&amp;"_"&amp;LEFT(Sheet1!$J764,3),ANT_pumpParticles_Export_v2!$A$1:$EY$1,0))/VLOOKUP($A764,ANT_pumpParticles_Export_v2!$A$2:$EY$234,MATCH("Ti_"&amp;LEFT(Sheet1!$J764,3),ANT_pumpParticles_Export_v2!$A$1:$EY$1,0)),""),"")</f>
        <v/>
      </c>
      <c r="BB764" t="str">
        <f>IF(BB$1&lt;&gt;"",IFERROR(VLOOKUP($A764,ANT_pumpParticles_Export_v2!$A$2:$EY$234,MATCH(BB$1&amp;"_"&amp;LEFT(Sheet1!$J764,3),ANT_pumpParticles_Export_v2!$A$1:$EY$1,0))/VLOOKUP($A764,ANT_pumpParticles_Export_v2!$A$2:$EY$234,MATCH("Ti_"&amp;LEFT(Sheet1!$J764,3),ANT_pumpParticles_Export_v2!$A$1:$EY$1,0)),""),"")</f>
        <v/>
      </c>
      <c r="BC764" t="str">
        <f>IF(BC$1&lt;&gt;"",IFERROR(VLOOKUP($A764,ANT_pumpParticles_Export_v2!$A$2:$EY$234,MATCH(BC$1&amp;"_"&amp;LEFT(Sheet1!$J764,3),ANT_pumpParticles_Export_v2!$A$1:$EY$1,0))/VLOOKUP($A764,ANT_pumpParticles_Export_v2!$A$2:$EY$234,MATCH("Ti_"&amp;LEFT(Sheet1!$J764,3),ANT_pumpParticles_Export_v2!$A$1:$EY$1,0)),""),"")</f>
        <v/>
      </c>
      <c r="BD764" t="str">
        <f>IF(BD$1&lt;&gt;"",IFERROR(VLOOKUP($A764,ANT_pumpParticles_Export_v2!$A$2:$EY$234,MATCH(BD$1&amp;"_"&amp;LEFT(Sheet1!$J764,3),ANT_pumpParticles_Export_v2!$A$1:$EY$1,0))/VLOOKUP($A764,ANT_pumpParticles_Export_v2!$A$2:$EY$234,MATCH("Ti_"&amp;LEFT(Sheet1!$J764,3),ANT_pumpParticles_Export_v2!$A$1:$EY$1,0)),""),"")</f>
        <v/>
      </c>
      <c r="BE764" t="str">
        <f>IF(BE$1&lt;&gt;"",IFERROR(VLOOKUP($A764,ANT_pumpParticles_Export_v2!$A$2:$EY$234,MATCH(BE$1&amp;"_"&amp;LEFT(Sheet1!$J764,3),ANT_pumpParticles_Export_v2!$A$1:$EY$1,0))/VLOOKUP($A764,ANT_pumpParticles_Export_v2!$A$2:$EY$234,MATCH("Ti_"&amp;LEFT(Sheet1!$J764,3),ANT_pumpParticles_Export_v2!$A$1:$EY$1,0)),""),"")</f>
        <v/>
      </c>
      <c r="BF764" t="str">
        <f>IF(BF$1&lt;&gt;"",IFERROR(VLOOKUP($A764,ANT_pumpParticles_Export_v2!$A$2:$EY$234,MATCH(BF$1&amp;"_"&amp;LEFT(Sheet1!$J764,3),ANT_pumpParticles_Export_v2!$A$1:$EY$1,0))/VLOOKUP($A764,ANT_pumpParticles_Export_v2!$A$2:$EY$234,MATCH("Ti_"&amp;LEFT(Sheet1!$J764,3),ANT_pumpParticles_Export_v2!$A$1:$EY$1,0)),""),"")</f>
        <v/>
      </c>
    </row>
    <row r="765" spans="1:58" x14ac:dyDescent="0.3">
      <c r="A765">
        <v>19405</v>
      </c>
      <c r="B765" t="s">
        <v>140</v>
      </c>
      <c r="C765">
        <v>9</v>
      </c>
      <c r="D765" t="s">
        <v>130</v>
      </c>
      <c r="E765">
        <v>-822.3</v>
      </c>
      <c r="F765">
        <v>-74.059100000000001</v>
      </c>
      <c r="G765">
        <v>-115.9674</v>
      </c>
      <c r="H765">
        <v>26.552800000000001</v>
      </c>
      <c r="I765">
        <v>255.7</v>
      </c>
      <c r="J765" t="s">
        <v>250</v>
      </c>
      <c r="K765" t="str">
        <f>IF(K$1&lt;&gt;"",IFERROR(VLOOKUP($A765,ANT_pumpParticles_Export_v2!$A$2:$EY$234,MATCH(K$1&amp;"_"&amp;LEFT(Sheet1!$J765,3),ANT_pumpParticles_Export_v2!$A$1:$EY$1,0))/VLOOKUP($A765,ANT_pumpParticles_Export_v2!$A$2:$EY$234,MATCH("Ti_"&amp;LEFT(Sheet1!$J765,3),ANT_pumpParticles_Export_v2!$A$1:$EY$1,0)),""),"")</f>
        <v/>
      </c>
      <c r="L765">
        <f>IF(L$1&lt;&gt;"",IFERROR(VLOOKUP($A765,ANT_pumpParticles_Export_v2!$A$2:$EY$234,MATCH(L$1&amp;"_"&amp;LEFT(Sheet1!$J765,3),ANT_pumpParticles_Export_v2!$A$1:$EY$1,0))/VLOOKUP($A765,ANT_pumpParticles_Export_v2!$A$2:$EY$234,MATCH("Ti_"&amp;LEFT(Sheet1!$J765,3),ANT_pumpParticles_Export_v2!$A$1:$EY$1,0)),""),"")</f>
        <v>9.3584368207998558</v>
      </c>
      <c r="M765" t="str">
        <f>IF(M$1&lt;&gt;"",IFERROR(VLOOKUP($A765,ANT_pumpParticles_Export_v2!$A$2:$EY$234,MATCH(M$1&amp;"_"&amp;LEFT(Sheet1!$J765,3),ANT_pumpParticles_Export_v2!$A$1:$EY$1,0))/VLOOKUP($A765,ANT_pumpParticles_Export_v2!$A$2:$EY$234,MATCH("Ti_"&amp;LEFT(Sheet1!$J765,3),ANT_pumpParticles_Export_v2!$A$1:$EY$1,0)),""),"")</f>
        <v/>
      </c>
      <c r="N765" t="str">
        <f>IF(N$1&lt;&gt;"",IFERROR(VLOOKUP($A765,ANT_pumpParticles_Export_v2!$A$2:$EY$234,MATCH(N$1&amp;"_"&amp;LEFT(Sheet1!$J765,3),ANT_pumpParticles_Export_v2!$A$1:$EY$1,0))/VLOOKUP($A765,ANT_pumpParticles_Export_v2!$A$2:$EY$234,MATCH("Ti_"&amp;LEFT(Sheet1!$J765,3),ANT_pumpParticles_Export_v2!$A$1:$EY$1,0)),""),"")</f>
        <v/>
      </c>
      <c r="O765">
        <f>IF(O$1&lt;&gt;"",IFERROR(VLOOKUP($A765,ANT_pumpParticles_Export_v2!$A$2:$EY$234,MATCH(O$1&amp;"_"&amp;LEFT(Sheet1!$J765,3),ANT_pumpParticles_Export_v2!$A$1:$EY$1,0))/VLOOKUP($A765,ANT_pumpParticles_Export_v2!$A$2:$EY$234,MATCH("Ti_"&amp;LEFT(Sheet1!$J765,3),ANT_pumpParticles_Export_v2!$A$1:$EY$1,0)),""),"")</f>
        <v>6.3674398567320019</v>
      </c>
      <c r="P765">
        <f>IF(P$1&lt;&gt;"",IFERROR(VLOOKUP($A765,ANT_pumpParticles_Export_v2!$A$2:$EY$234,MATCH(P$1&amp;"_"&amp;LEFT(Sheet1!$J765,3),ANT_pumpParticles_Export_v2!$A$1:$EY$1,0))/VLOOKUP($A765,ANT_pumpParticles_Export_v2!$A$2:$EY$234,MATCH("Ti_"&amp;LEFT(Sheet1!$J765,3),ANT_pumpParticles_Export_v2!$A$1:$EY$1,0)),""),"")</f>
        <v>6.3674398567320019</v>
      </c>
      <c r="Q765">
        <f>IF(Q$1&lt;&gt;"",IFERROR(VLOOKUP($A765,ANT_pumpParticles_Export_v2!$A$2:$EY$234,MATCH(Q$1&amp;"_"&amp;LEFT(Sheet1!$J765,3),ANT_pumpParticles_Export_v2!$A$1:$EY$1,0))/VLOOKUP($A765,ANT_pumpParticles_Export_v2!$A$2:$EY$234,MATCH("Ti_"&amp;LEFT(Sheet1!$J765,3),ANT_pumpParticles_Export_v2!$A$1:$EY$1,0)),""),"")</f>
        <v>7.2261329889496254E-2</v>
      </c>
      <c r="R765" t="str">
        <f>IF(R$1&lt;&gt;"",IFERROR(VLOOKUP($A765,ANT_pumpParticles_Export_v2!$A$2:$EY$234,MATCH(R$1&amp;"_"&amp;LEFT(Sheet1!$J765,3),ANT_pumpParticles_Export_v2!$A$1:$EY$1,0))/VLOOKUP($A765,ANT_pumpParticles_Export_v2!$A$2:$EY$234,MATCH("Ti_"&amp;LEFT(Sheet1!$J765,3),ANT_pumpParticles_Export_v2!$A$1:$EY$1,0)),""),"")</f>
        <v/>
      </c>
      <c r="S765" t="str">
        <f>IF(S$1&lt;&gt;"",IFERROR(VLOOKUP($A765,ANT_pumpParticles_Export_v2!$A$2:$EY$234,MATCH(S$1&amp;"_"&amp;LEFT(Sheet1!$J765,3),ANT_pumpParticles_Export_v2!$A$1:$EY$1,0))/VLOOKUP($A765,ANT_pumpParticles_Export_v2!$A$2:$EY$234,MATCH("Ti_"&amp;LEFT(Sheet1!$J765,3),ANT_pumpParticles_Export_v2!$A$1:$EY$1,0)),""),"")</f>
        <v/>
      </c>
      <c r="T765" t="str">
        <f>IF(T$1&lt;&gt;"",IFERROR(VLOOKUP($A765,ANT_pumpParticles_Export_v2!$A$2:$EY$234,MATCH(T$1&amp;"_"&amp;LEFT(Sheet1!$J765,3),ANT_pumpParticles_Export_v2!$A$1:$EY$1,0))/VLOOKUP($A765,ANT_pumpParticles_Export_v2!$A$2:$EY$234,MATCH("Ti_"&amp;LEFT(Sheet1!$J765,3),ANT_pumpParticles_Export_v2!$A$1:$EY$1,0)),""),"")</f>
        <v/>
      </c>
      <c r="U765">
        <f>IF(U$1&lt;&gt;"",IFERROR(VLOOKUP($A765,ANT_pumpParticles_Export_v2!$A$2:$EY$234,MATCH(U$1&amp;"_"&amp;LEFT(Sheet1!$J765,3),ANT_pumpParticles_Export_v2!$A$1:$EY$1,0))/VLOOKUP($A765,ANT_pumpParticles_Export_v2!$A$2:$EY$234,MATCH("Ti_"&amp;LEFT(Sheet1!$J765,3),ANT_pumpParticles_Export_v2!$A$1:$EY$1,0)),""),"")</f>
        <v>0.73179776556431264</v>
      </c>
      <c r="V765" t="str">
        <f>IF(V$1&lt;&gt;"",IFERROR(VLOOKUP($A765,ANT_pumpParticles_Export_v2!$A$2:$EY$234,MATCH(V$1&amp;"_"&amp;LEFT(Sheet1!$J765,3),ANT_pumpParticles_Export_v2!$A$1:$EY$1,0))/VLOOKUP($A765,ANT_pumpParticles_Export_v2!$A$2:$EY$234,MATCH("Ti_"&amp;LEFT(Sheet1!$J765,3),ANT_pumpParticles_Export_v2!$A$1:$EY$1,0)),""),"")</f>
        <v/>
      </c>
      <c r="W765">
        <f>IF(W$1&lt;&gt;"",IFERROR(VLOOKUP($A765,ANT_pumpParticles_Export_v2!$A$2:$EY$234,MATCH(W$1&amp;"_"&amp;LEFT(Sheet1!$J765,3),ANT_pumpParticles_Export_v2!$A$1:$EY$1,0))/VLOOKUP($A765,ANT_pumpParticles_Export_v2!$A$2:$EY$234,MATCH("Ti_"&amp;LEFT(Sheet1!$J765,3),ANT_pumpParticles_Export_v2!$A$1:$EY$1,0)),""),"")</f>
        <v>1.3782080197717816E-3</v>
      </c>
      <c r="X765">
        <f>IF(X$1&lt;&gt;"",IFERROR(VLOOKUP($A765,ANT_pumpParticles_Export_v2!$A$2:$EY$234,MATCH(X$1&amp;"_"&amp;LEFT(Sheet1!$J765,3),ANT_pumpParticles_Export_v2!$A$1:$EY$1,0))/VLOOKUP($A765,ANT_pumpParticles_Export_v2!$A$2:$EY$234,MATCH("Ti_"&amp;LEFT(Sheet1!$J765,3),ANT_pumpParticles_Export_v2!$A$1:$EY$1,0)),""),"")</f>
        <v>4.2630712191928675</v>
      </c>
      <c r="Y765" t="str">
        <f>IF(Y$1&lt;&gt;"",IFERROR(VLOOKUP($A765,ANT_pumpParticles_Export_v2!$A$2:$EY$234,MATCH(Y$1&amp;"_"&amp;LEFT(Sheet1!$J765,3),ANT_pumpParticles_Export_v2!$A$1:$EY$1,0))/VLOOKUP($A765,ANT_pumpParticles_Export_v2!$A$2:$EY$234,MATCH("Ti_"&amp;LEFT(Sheet1!$J765,3),ANT_pumpParticles_Export_v2!$A$1:$EY$1,0)),""),"")</f>
        <v/>
      </c>
      <c r="Z765" t="str">
        <f>IF(Z$1&lt;&gt;"",IFERROR(VLOOKUP($A765,ANT_pumpParticles_Export_v2!$A$2:$EY$234,MATCH(Z$1&amp;"_"&amp;LEFT(Sheet1!$J765,3),ANT_pumpParticles_Export_v2!$A$1:$EY$1,0))/VLOOKUP($A765,ANT_pumpParticles_Export_v2!$A$2:$EY$234,MATCH("Ti_"&amp;LEFT(Sheet1!$J765,3),ANT_pumpParticles_Export_v2!$A$1:$EY$1,0)),""),"")</f>
        <v/>
      </c>
      <c r="AA765">
        <f>IF(AA$1&lt;&gt;"",IFERROR(VLOOKUP($A765,ANT_pumpParticles_Export_v2!$A$2:$EY$234,MATCH(AA$1&amp;"_"&amp;LEFT(Sheet1!$J765,3),ANT_pumpParticles_Export_v2!$A$1:$EY$1,0))/VLOOKUP($A765,ANT_pumpParticles_Export_v2!$A$2:$EY$234,MATCH("Ti_"&amp;LEFT(Sheet1!$J765,3),ANT_pumpParticles_Export_v2!$A$1:$EY$1,0)),""),"")</f>
        <v>5.4772718555780128E-2</v>
      </c>
      <c r="AB765">
        <f>IF(AB$1&lt;&gt;"",IFERROR(VLOOKUP($A765,ANT_pumpParticles_Export_v2!$A$2:$EY$234,MATCH(AB$1&amp;"_"&amp;LEFT(Sheet1!$J765,3),ANT_pumpParticles_Export_v2!$A$1:$EY$1,0))/VLOOKUP($A765,ANT_pumpParticles_Export_v2!$A$2:$EY$234,MATCH("Ti_"&amp;LEFT(Sheet1!$J765,3),ANT_pumpParticles_Export_v2!$A$1:$EY$1,0)),""),"")</f>
        <v>1.3489399129795736E-3</v>
      </c>
      <c r="AC765">
        <f>IF(AC$1&lt;&gt;"",IFERROR(VLOOKUP($A765,ANT_pumpParticles_Export_v2!$A$2:$EY$234,MATCH(AC$1&amp;"_"&amp;LEFT(Sheet1!$J765,3),ANT_pumpParticles_Export_v2!$A$1:$EY$1,0))/VLOOKUP($A765,ANT_pumpParticles_Export_v2!$A$2:$EY$234,MATCH("Ti_"&amp;LEFT(Sheet1!$J765,3),ANT_pumpParticles_Export_v2!$A$1:$EY$1,0)),""),"")</f>
        <v>5.7176994567268158E-2</v>
      </c>
      <c r="AD765" t="str">
        <f>IF(AD$1&lt;&gt;"",IFERROR(VLOOKUP($A765,ANT_pumpParticles_Export_v2!$A$2:$EY$234,MATCH(AD$1&amp;"_"&amp;LEFT(Sheet1!$J765,3),ANT_pumpParticles_Export_v2!$A$1:$EY$1,0))/VLOOKUP($A765,ANT_pumpParticles_Export_v2!$A$2:$EY$234,MATCH("Ti_"&amp;LEFT(Sheet1!$J765,3),ANT_pumpParticles_Export_v2!$A$1:$EY$1,0)),""),"")</f>
        <v/>
      </c>
      <c r="AE765">
        <f>IF(AE$1&lt;&gt;"",IFERROR(VLOOKUP($A765,ANT_pumpParticles_Export_v2!$A$2:$EY$234,MATCH(AE$1&amp;"_"&amp;LEFT(Sheet1!$J765,3),ANT_pumpParticles_Export_v2!$A$1:$EY$1,0))/VLOOKUP($A765,ANT_pumpParticles_Export_v2!$A$2:$EY$234,MATCH("Ti_"&amp;LEFT(Sheet1!$J765,3),ANT_pumpParticles_Export_v2!$A$1:$EY$1,0)),""),"")</f>
        <v>7.9600831123108912E-3</v>
      </c>
      <c r="AF765">
        <f>IF(AF$1&lt;&gt;"",IFERROR(VLOOKUP($A765,ANT_pumpParticles_Export_v2!$A$2:$EY$234,MATCH(AF$1&amp;"_"&amp;LEFT(Sheet1!$J765,3),ANT_pumpParticles_Export_v2!$A$1:$EY$1,0))/VLOOKUP($A765,ANT_pumpParticles_Export_v2!$A$2:$EY$234,MATCH("Ti_"&amp;LEFT(Sheet1!$J765,3),ANT_pumpParticles_Export_v2!$A$1:$EY$1,0)),""),"")</f>
        <v>8.418061758799493E-3</v>
      </c>
      <c r="AG765">
        <f>IF(AG$1&lt;&gt;"",IFERROR(VLOOKUP($A765,ANT_pumpParticles_Export_v2!$A$2:$EY$234,MATCH(AG$1&amp;"_"&amp;LEFT(Sheet1!$J765,3),ANT_pumpParticles_Export_v2!$A$1:$EY$1,0))/VLOOKUP($A765,ANT_pumpParticles_Export_v2!$A$2:$EY$234,MATCH("Ti_"&amp;LEFT(Sheet1!$J765,3),ANT_pumpParticles_Export_v2!$A$1:$EY$1,0)),""),"")</f>
        <v>9.2343301770722502E-2</v>
      </c>
      <c r="AH765" t="str">
        <f>IF(AH$1&lt;&gt;"",IFERROR(VLOOKUP($A765,ANT_pumpParticles_Export_v2!$A$2:$EY$234,MATCH(AH$1&amp;"_"&amp;LEFT(Sheet1!$J765,3),ANT_pumpParticles_Export_v2!$A$1:$EY$1,0))/VLOOKUP($A765,ANT_pumpParticles_Export_v2!$A$2:$EY$234,MATCH("Ti_"&amp;LEFT(Sheet1!$J765,3),ANT_pumpParticles_Export_v2!$A$1:$EY$1,0)),""),"")</f>
        <v/>
      </c>
      <c r="AI765">
        <f>IF(AI$1&lt;&gt;"",IFERROR(VLOOKUP($A765,ANT_pumpParticles_Export_v2!$A$2:$EY$234,MATCH(AI$1&amp;"_"&amp;LEFT(Sheet1!$J765,3),ANT_pumpParticles_Export_v2!$A$1:$EY$1,0))/VLOOKUP($A765,ANT_pumpParticles_Export_v2!$A$2:$EY$234,MATCH("Ti_"&amp;LEFT(Sheet1!$J765,3),ANT_pumpParticles_Export_v2!$A$1:$EY$1,0)),""),"")</f>
        <v>8.0020634821029571E-2</v>
      </c>
      <c r="AJ765" t="str">
        <f>IF(AJ$1&lt;&gt;"",IFERROR(VLOOKUP($A765,ANT_pumpParticles_Export_v2!$A$2:$EY$234,MATCH(AJ$1&amp;"_"&amp;LEFT(Sheet1!$J765,3),ANT_pumpParticles_Export_v2!$A$1:$EY$1,0))/VLOOKUP($A765,ANT_pumpParticles_Export_v2!$A$2:$EY$234,MATCH("Ti_"&amp;LEFT(Sheet1!$J765,3),ANT_pumpParticles_Export_v2!$A$1:$EY$1,0)),""),"")</f>
        <v/>
      </c>
      <c r="AK765" t="str">
        <f>IF(AK$1&lt;&gt;"",IFERROR(VLOOKUP($A765,ANT_pumpParticles_Export_v2!$A$2:$EY$234,MATCH(AK$1&amp;"_"&amp;LEFT(Sheet1!$J765,3),ANT_pumpParticles_Export_v2!$A$1:$EY$1,0))/VLOOKUP($A765,ANT_pumpParticles_Export_v2!$A$2:$EY$234,MATCH("Ti_"&amp;LEFT(Sheet1!$J765,3),ANT_pumpParticles_Export_v2!$A$1:$EY$1,0)),""),"")</f>
        <v/>
      </c>
      <c r="AL765" t="str">
        <f>IF(AL$1&lt;&gt;"",IFERROR(VLOOKUP($A765,ANT_pumpParticles_Export_v2!$A$2:$EY$234,MATCH(AL$1&amp;"_"&amp;LEFT(Sheet1!$J765,3),ANT_pumpParticles_Export_v2!$A$1:$EY$1,0))/VLOOKUP($A765,ANT_pumpParticles_Export_v2!$A$2:$EY$234,MATCH("Ti_"&amp;LEFT(Sheet1!$J765,3),ANT_pumpParticles_Export_v2!$A$1:$EY$1,0)),""),"")</f>
        <v/>
      </c>
      <c r="AM765">
        <f>IF(AM$1&lt;&gt;"",IFERROR(VLOOKUP($A765,ANT_pumpParticles_Export_v2!$A$2:$EY$234,MATCH(AM$1&amp;"_"&amp;LEFT(Sheet1!$J765,3),ANT_pumpParticles_Export_v2!$A$1:$EY$1,0))/VLOOKUP($A765,ANT_pumpParticles_Export_v2!$A$2:$EY$234,MATCH("Ti_"&amp;LEFT(Sheet1!$J765,3),ANT_pumpParticles_Export_v2!$A$1:$EY$1,0)),""),"")</f>
        <v>1.806335337519149E-2</v>
      </c>
      <c r="AN765">
        <f>IF(AN$1&lt;&gt;"",IFERROR(VLOOKUP($A765,ANT_pumpParticles_Export_v2!$A$2:$EY$234,MATCH(AN$1&amp;"_"&amp;LEFT(Sheet1!$J765,3),ANT_pumpParticles_Export_v2!$A$1:$EY$1,0))/VLOOKUP($A765,ANT_pumpParticles_Export_v2!$A$2:$EY$234,MATCH("Ti_"&amp;LEFT(Sheet1!$J765,3),ANT_pumpParticles_Export_v2!$A$1:$EY$1,0)),""),"")</f>
        <v>1.8613511108266645E-3</v>
      </c>
      <c r="AO765" t="str">
        <f>IF(AO$1&lt;&gt;"",IFERROR(VLOOKUP($A765,ANT_pumpParticles_Export_v2!$A$2:$EY$234,MATCH(AO$1&amp;"_"&amp;LEFT(Sheet1!$J765,3),ANT_pumpParticles_Export_v2!$A$1:$EY$1,0))/VLOOKUP($A765,ANT_pumpParticles_Export_v2!$A$2:$EY$234,MATCH("Ti_"&amp;LEFT(Sheet1!$J765,3),ANT_pumpParticles_Export_v2!$A$1:$EY$1,0)),""),"")</f>
        <v/>
      </c>
      <c r="AP765" t="str">
        <f>IF(AP$1&lt;&gt;"",IFERROR(VLOOKUP($A765,ANT_pumpParticles_Export_v2!$A$2:$EY$234,MATCH(AP$1&amp;"_"&amp;LEFT(Sheet1!$J765,3),ANT_pumpParticles_Export_v2!$A$1:$EY$1,0))/VLOOKUP($A765,ANT_pumpParticles_Export_v2!$A$2:$EY$234,MATCH("Ti_"&amp;LEFT(Sheet1!$J765,3),ANT_pumpParticles_Export_v2!$A$1:$EY$1,0)),""),"")</f>
        <v/>
      </c>
      <c r="AQ765">
        <f>IF(AQ$1&lt;&gt;"",IFERROR(VLOOKUP($A765,ANT_pumpParticles_Export_v2!$A$2:$EY$234,MATCH(AQ$1&amp;"_"&amp;LEFT(Sheet1!$J765,3),ANT_pumpParticles_Export_v2!$A$1:$EY$1,0))/VLOOKUP($A765,ANT_pumpParticles_Export_v2!$A$2:$EY$234,MATCH("Ti_"&amp;LEFT(Sheet1!$J765,3),ANT_pumpParticles_Export_v2!$A$1:$EY$1,0)),""),"")</f>
        <v>2.2044284951987622E-3</v>
      </c>
      <c r="AR765" t="str">
        <f>IF(AR$1&lt;&gt;"",IFERROR(VLOOKUP($A765,ANT_pumpParticles_Export_v2!$A$2:$EY$234,MATCH(AR$1&amp;"_"&amp;LEFT(Sheet1!$J765,3),ANT_pumpParticles_Export_v2!$A$1:$EY$1,0))/VLOOKUP($A765,ANT_pumpParticles_Export_v2!$A$2:$EY$234,MATCH("Ti_"&amp;LEFT(Sheet1!$J765,3),ANT_pumpParticles_Export_v2!$A$1:$EY$1,0)),""),"")</f>
        <v/>
      </c>
      <c r="AS765" t="str">
        <f>IF(AS$1&lt;&gt;"",IFERROR(VLOOKUP($A765,ANT_pumpParticles_Export_v2!$A$2:$EY$234,MATCH(AS$1&amp;"_"&amp;LEFT(Sheet1!$J765,3),ANT_pumpParticles_Export_v2!$A$1:$EY$1,0))/VLOOKUP($A765,ANT_pumpParticles_Export_v2!$A$2:$EY$234,MATCH("Ti_"&amp;LEFT(Sheet1!$J765,3),ANT_pumpParticles_Export_v2!$A$1:$EY$1,0)),""),"")</f>
        <v/>
      </c>
      <c r="AT765" t="str">
        <f>IF(AT$1&lt;&gt;"",IFERROR(VLOOKUP($A765,ANT_pumpParticles_Export_v2!$A$2:$EY$234,MATCH(AT$1&amp;"_"&amp;LEFT(Sheet1!$J765,3),ANT_pumpParticles_Export_v2!$A$1:$EY$1,0))/VLOOKUP($A765,ANT_pumpParticles_Export_v2!$A$2:$EY$234,MATCH("Ti_"&amp;LEFT(Sheet1!$J765,3),ANT_pumpParticles_Export_v2!$A$1:$EY$1,0)),""),"")</f>
        <v/>
      </c>
      <c r="AU765">
        <f>IF(AU$1&lt;&gt;"",IFERROR(VLOOKUP($A765,ANT_pumpParticles_Export_v2!$A$2:$EY$234,MATCH(AU$1&amp;"_"&amp;LEFT(Sheet1!$J765,3),ANT_pumpParticles_Export_v2!$A$1:$EY$1,0))/VLOOKUP($A765,ANT_pumpParticles_Export_v2!$A$2:$EY$234,MATCH("Ti_"&amp;LEFT(Sheet1!$J765,3),ANT_pumpParticles_Export_v2!$A$1:$EY$1,0)),""),"")</f>
        <v>4.1049254078617189E-3</v>
      </c>
      <c r="AV765" t="str">
        <f>IF(AV$1&lt;&gt;"",IFERROR(VLOOKUP($A765,ANT_pumpParticles_Export_v2!$A$2:$EY$234,MATCH(AV$1&amp;"_"&amp;LEFT(Sheet1!$J765,3),ANT_pumpParticles_Export_v2!$A$1:$EY$1,0))/VLOOKUP($A765,ANT_pumpParticles_Export_v2!$A$2:$EY$234,MATCH("Ti_"&amp;LEFT(Sheet1!$J765,3),ANT_pumpParticles_Export_v2!$A$1:$EY$1,0)),""),"")</f>
        <v/>
      </c>
      <c r="AW765" t="str">
        <f>IF(AW$1&lt;&gt;"",IFERROR(VLOOKUP($A765,ANT_pumpParticles_Export_v2!$A$2:$EY$234,MATCH(AW$1&amp;"_"&amp;LEFT(Sheet1!$J765,3),ANT_pumpParticles_Export_v2!$A$1:$EY$1,0))/VLOOKUP($A765,ANT_pumpParticles_Export_v2!$A$2:$EY$234,MATCH("Ti_"&amp;LEFT(Sheet1!$J765,3),ANT_pumpParticles_Export_v2!$A$1:$EY$1,0)),""),"")</f>
        <v/>
      </c>
      <c r="AX765" t="str">
        <f>IF(AX$1&lt;&gt;"",IFERROR(VLOOKUP($A765,ANT_pumpParticles_Export_v2!$A$2:$EY$234,MATCH(AX$1&amp;"_"&amp;LEFT(Sheet1!$J765,3),ANT_pumpParticles_Export_v2!$A$1:$EY$1,0))/VLOOKUP($A765,ANT_pumpParticles_Export_v2!$A$2:$EY$234,MATCH("Ti_"&amp;LEFT(Sheet1!$J765,3),ANT_pumpParticles_Export_v2!$A$1:$EY$1,0)),""),"")</f>
        <v/>
      </c>
      <c r="AY765" t="str">
        <f>IF(AY$1&lt;&gt;"",IFERROR(VLOOKUP($A765,ANT_pumpParticles_Export_v2!$A$2:$EY$234,MATCH(AY$1&amp;"_"&amp;LEFT(Sheet1!$J765,3),ANT_pumpParticles_Export_v2!$A$1:$EY$1,0))/VLOOKUP($A765,ANT_pumpParticles_Export_v2!$A$2:$EY$234,MATCH("Ti_"&amp;LEFT(Sheet1!$J765,3),ANT_pumpParticles_Export_v2!$A$1:$EY$1,0)),""),"")</f>
        <v/>
      </c>
      <c r="AZ765" t="str">
        <f>IF(AZ$1&lt;&gt;"",IFERROR(VLOOKUP($A765,ANT_pumpParticles_Export_v2!$A$2:$EY$234,MATCH(AZ$1&amp;"_"&amp;LEFT(Sheet1!$J765,3),ANT_pumpParticles_Export_v2!$A$1:$EY$1,0))/VLOOKUP($A765,ANT_pumpParticles_Export_v2!$A$2:$EY$234,MATCH("Ti_"&amp;LEFT(Sheet1!$J765,3),ANT_pumpParticles_Export_v2!$A$1:$EY$1,0)),""),"")</f>
        <v/>
      </c>
      <c r="BA765" t="str">
        <f>IF(BA$1&lt;&gt;"",IFERROR(VLOOKUP($A765,ANT_pumpParticles_Export_v2!$A$2:$EY$234,MATCH(BA$1&amp;"_"&amp;LEFT(Sheet1!$J765,3),ANT_pumpParticles_Export_v2!$A$1:$EY$1,0))/VLOOKUP($A765,ANT_pumpParticles_Export_v2!$A$2:$EY$234,MATCH("Ti_"&amp;LEFT(Sheet1!$J765,3),ANT_pumpParticles_Export_v2!$A$1:$EY$1,0)),""),"")</f>
        <v/>
      </c>
      <c r="BB765" t="str">
        <f>IF(BB$1&lt;&gt;"",IFERROR(VLOOKUP($A765,ANT_pumpParticles_Export_v2!$A$2:$EY$234,MATCH(BB$1&amp;"_"&amp;LEFT(Sheet1!$J765,3),ANT_pumpParticles_Export_v2!$A$1:$EY$1,0))/VLOOKUP($A765,ANT_pumpParticles_Export_v2!$A$2:$EY$234,MATCH("Ti_"&amp;LEFT(Sheet1!$J765,3),ANT_pumpParticles_Export_v2!$A$1:$EY$1,0)),""),"")</f>
        <v/>
      </c>
      <c r="BC765" t="str">
        <f>IF(BC$1&lt;&gt;"",IFERROR(VLOOKUP($A765,ANT_pumpParticles_Export_v2!$A$2:$EY$234,MATCH(BC$1&amp;"_"&amp;LEFT(Sheet1!$J765,3),ANT_pumpParticles_Export_v2!$A$1:$EY$1,0))/VLOOKUP($A765,ANT_pumpParticles_Export_v2!$A$2:$EY$234,MATCH("Ti_"&amp;LEFT(Sheet1!$J765,3),ANT_pumpParticles_Export_v2!$A$1:$EY$1,0)),""),"")</f>
        <v/>
      </c>
      <c r="BD765" t="str">
        <f>IF(BD$1&lt;&gt;"",IFERROR(VLOOKUP($A765,ANT_pumpParticles_Export_v2!$A$2:$EY$234,MATCH(BD$1&amp;"_"&amp;LEFT(Sheet1!$J765,3),ANT_pumpParticles_Export_v2!$A$1:$EY$1,0))/VLOOKUP($A765,ANT_pumpParticles_Export_v2!$A$2:$EY$234,MATCH("Ti_"&amp;LEFT(Sheet1!$J765,3),ANT_pumpParticles_Export_v2!$A$1:$EY$1,0)),""),"")</f>
        <v/>
      </c>
      <c r="BE765" t="str">
        <f>IF(BE$1&lt;&gt;"",IFERROR(VLOOKUP($A765,ANT_pumpParticles_Export_v2!$A$2:$EY$234,MATCH(BE$1&amp;"_"&amp;LEFT(Sheet1!$J765,3),ANT_pumpParticles_Export_v2!$A$1:$EY$1,0))/VLOOKUP($A765,ANT_pumpParticles_Export_v2!$A$2:$EY$234,MATCH("Ti_"&amp;LEFT(Sheet1!$J765,3),ANT_pumpParticles_Export_v2!$A$1:$EY$1,0)),""),"")</f>
        <v/>
      </c>
      <c r="BF765" t="str">
        <f>IF(BF$1&lt;&gt;"",IFERROR(VLOOKUP($A765,ANT_pumpParticles_Export_v2!$A$2:$EY$234,MATCH(BF$1&amp;"_"&amp;LEFT(Sheet1!$J765,3),ANT_pumpParticles_Export_v2!$A$1:$EY$1,0))/VLOOKUP($A765,ANT_pumpParticles_Export_v2!$A$2:$EY$234,MATCH("Ti_"&amp;LEFT(Sheet1!$J765,3),ANT_pumpParticles_Export_v2!$A$1:$EY$1,0)),""),"")</f>
        <v/>
      </c>
    </row>
    <row r="766" spans="1:58" x14ac:dyDescent="0.3">
      <c r="A766">
        <v>19406</v>
      </c>
      <c r="B766" t="s">
        <v>140</v>
      </c>
      <c r="C766">
        <v>9</v>
      </c>
      <c r="D766" t="s">
        <v>130</v>
      </c>
      <c r="E766">
        <v>-722.3</v>
      </c>
      <c r="F766">
        <v>-74.059100000000001</v>
      </c>
      <c r="G766">
        <v>-115.9674</v>
      </c>
      <c r="H766">
        <v>26.552800000000001</v>
      </c>
      <c r="I766">
        <v>355.7</v>
      </c>
      <c r="J766" t="s">
        <v>250</v>
      </c>
      <c r="K766" t="str">
        <f>IF(K$1&lt;&gt;"",IFERROR(VLOOKUP($A766,ANT_pumpParticles_Export_v2!$A$2:$EY$234,MATCH(K$1&amp;"_"&amp;LEFT(Sheet1!$J766,3),ANT_pumpParticles_Export_v2!$A$1:$EY$1,0))/VLOOKUP($A766,ANT_pumpParticles_Export_v2!$A$2:$EY$234,MATCH("Ti_"&amp;LEFT(Sheet1!$J766,3),ANT_pumpParticles_Export_v2!$A$1:$EY$1,0)),""),"")</f>
        <v/>
      </c>
      <c r="L766">
        <f>IF(L$1&lt;&gt;"",IFERROR(VLOOKUP($A766,ANT_pumpParticles_Export_v2!$A$2:$EY$234,MATCH(L$1&amp;"_"&amp;LEFT(Sheet1!$J766,3),ANT_pumpParticles_Export_v2!$A$1:$EY$1,0))/VLOOKUP($A766,ANT_pumpParticles_Export_v2!$A$2:$EY$234,MATCH("Ti_"&amp;LEFT(Sheet1!$J766,3),ANT_pumpParticles_Export_v2!$A$1:$EY$1,0)),""),"")</f>
        <v>5.2181028403137262</v>
      </c>
      <c r="M766" t="str">
        <f>IF(M$1&lt;&gt;"",IFERROR(VLOOKUP($A766,ANT_pumpParticles_Export_v2!$A$2:$EY$234,MATCH(M$1&amp;"_"&amp;LEFT(Sheet1!$J766,3),ANT_pumpParticles_Export_v2!$A$1:$EY$1,0))/VLOOKUP($A766,ANT_pumpParticles_Export_v2!$A$2:$EY$234,MATCH("Ti_"&amp;LEFT(Sheet1!$J766,3),ANT_pumpParticles_Export_v2!$A$1:$EY$1,0)),""),"")</f>
        <v/>
      </c>
      <c r="N766" t="str">
        <f>IF(N$1&lt;&gt;"",IFERROR(VLOOKUP($A766,ANT_pumpParticles_Export_v2!$A$2:$EY$234,MATCH(N$1&amp;"_"&amp;LEFT(Sheet1!$J766,3),ANT_pumpParticles_Export_v2!$A$1:$EY$1,0))/VLOOKUP($A766,ANT_pumpParticles_Export_v2!$A$2:$EY$234,MATCH("Ti_"&amp;LEFT(Sheet1!$J766,3),ANT_pumpParticles_Export_v2!$A$1:$EY$1,0)),""),"")</f>
        <v/>
      </c>
      <c r="O766">
        <f>IF(O$1&lt;&gt;"",IFERROR(VLOOKUP($A766,ANT_pumpParticles_Export_v2!$A$2:$EY$234,MATCH(O$1&amp;"_"&amp;LEFT(Sheet1!$J766,3),ANT_pumpParticles_Export_v2!$A$1:$EY$1,0))/VLOOKUP($A766,ANT_pumpParticles_Export_v2!$A$2:$EY$234,MATCH("Ti_"&amp;LEFT(Sheet1!$J766,3),ANT_pumpParticles_Export_v2!$A$1:$EY$1,0)),""),"")</f>
        <v>6.1341776463038205</v>
      </c>
      <c r="P766">
        <f>IF(P$1&lt;&gt;"",IFERROR(VLOOKUP($A766,ANT_pumpParticles_Export_v2!$A$2:$EY$234,MATCH(P$1&amp;"_"&amp;LEFT(Sheet1!$J766,3),ANT_pumpParticles_Export_v2!$A$1:$EY$1,0))/VLOOKUP($A766,ANT_pumpParticles_Export_v2!$A$2:$EY$234,MATCH("Ti_"&amp;LEFT(Sheet1!$J766,3),ANT_pumpParticles_Export_v2!$A$1:$EY$1,0)),""),"")</f>
        <v>6.1341776463038205</v>
      </c>
      <c r="Q766">
        <f>IF(Q$1&lt;&gt;"",IFERROR(VLOOKUP($A766,ANT_pumpParticles_Export_v2!$A$2:$EY$234,MATCH(Q$1&amp;"_"&amp;LEFT(Sheet1!$J766,3),ANT_pumpParticles_Export_v2!$A$1:$EY$1,0))/VLOOKUP($A766,ANT_pumpParticles_Export_v2!$A$2:$EY$234,MATCH("Ti_"&amp;LEFT(Sheet1!$J766,3),ANT_pumpParticles_Export_v2!$A$1:$EY$1,0)),""),"")</f>
        <v>8.2628588639180253E-2</v>
      </c>
      <c r="R766" t="str">
        <f>IF(R$1&lt;&gt;"",IFERROR(VLOOKUP($A766,ANT_pumpParticles_Export_v2!$A$2:$EY$234,MATCH(R$1&amp;"_"&amp;LEFT(Sheet1!$J766,3),ANT_pumpParticles_Export_v2!$A$1:$EY$1,0))/VLOOKUP($A766,ANT_pumpParticles_Export_v2!$A$2:$EY$234,MATCH("Ti_"&amp;LEFT(Sheet1!$J766,3),ANT_pumpParticles_Export_v2!$A$1:$EY$1,0)),""),"")</f>
        <v/>
      </c>
      <c r="S766" t="str">
        <f>IF(S$1&lt;&gt;"",IFERROR(VLOOKUP($A766,ANT_pumpParticles_Export_v2!$A$2:$EY$234,MATCH(S$1&amp;"_"&amp;LEFT(Sheet1!$J766,3),ANT_pumpParticles_Export_v2!$A$1:$EY$1,0))/VLOOKUP($A766,ANT_pumpParticles_Export_v2!$A$2:$EY$234,MATCH("Ti_"&amp;LEFT(Sheet1!$J766,3),ANT_pumpParticles_Export_v2!$A$1:$EY$1,0)),""),"")</f>
        <v/>
      </c>
      <c r="T766" t="str">
        <f>IF(T$1&lt;&gt;"",IFERROR(VLOOKUP($A766,ANT_pumpParticles_Export_v2!$A$2:$EY$234,MATCH(T$1&amp;"_"&amp;LEFT(Sheet1!$J766,3),ANT_pumpParticles_Export_v2!$A$1:$EY$1,0))/VLOOKUP($A766,ANT_pumpParticles_Export_v2!$A$2:$EY$234,MATCH("Ti_"&amp;LEFT(Sheet1!$J766,3),ANT_pumpParticles_Export_v2!$A$1:$EY$1,0)),""),"")</f>
        <v/>
      </c>
      <c r="U766">
        <f>IF(U$1&lt;&gt;"",IFERROR(VLOOKUP($A766,ANT_pumpParticles_Export_v2!$A$2:$EY$234,MATCH(U$1&amp;"_"&amp;LEFT(Sheet1!$J766,3),ANT_pumpParticles_Export_v2!$A$1:$EY$1,0))/VLOOKUP($A766,ANT_pumpParticles_Export_v2!$A$2:$EY$234,MATCH("Ti_"&amp;LEFT(Sheet1!$J766,3),ANT_pumpParticles_Export_v2!$A$1:$EY$1,0)),""),"")</f>
        <v>0.91948187572043438</v>
      </c>
      <c r="V766" t="str">
        <f>IF(V$1&lt;&gt;"",IFERROR(VLOOKUP($A766,ANT_pumpParticles_Export_v2!$A$2:$EY$234,MATCH(V$1&amp;"_"&amp;LEFT(Sheet1!$J766,3),ANT_pumpParticles_Export_v2!$A$1:$EY$1,0))/VLOOKUP($A766,ANT_pumpParticles_Export_v2!$A$2:$EY$234,MATCH("Ti_"&amp;LEFT(Sheet1!$J766,3),ANT_pumpParticles_Export_v2!$A$1:$EY$1,0)),""),"")</f>
        <v/>
      </c>
      <c r="W766">
        <f>IF(W$1&lt;&gt;"",IFERROR(VLOOKUP($A766,ANT_pumpParticles_Export_v2!$A$2:$EY$234,MATCH(W$1&amp;"_"&amp;LEFT(Sheet1!$J766,3),ANT_pumpParticles_Export_v2!$A$1:$EY$1,0))/VLOOKUP($A766,ANT_pumpParticles_Export_v2!$A$2:$EY$234,MATCH("Ti_"&amp;LEFT(Sheet1!$J766,3),ANT_pumpParticles_Export_v2!$A$1:$EY$1,0)),""),"")</f>
        <v>1.1862677209320115E-3</v>
      </c>
      <c r="X766">
        <f>IF(X$1&lt;&gt;"",IFERROR(VLOOKUP($A766,ANT_pumpParticles_Export_v2!$A$2:$EY$234,MATCH(X$1&amp;"_"&amp;LEFT(Sheet1!$J766,3),ANT_pumpParticles_Export_v2!$A$1:$EY$1,0))/VLOOKUP($A766,ANT_pumpParticles_Export_v2!$A$2:$EY$234,MATCH("Ti_"&amp;LEFT(Sheet1!$J766,3),ANT_pumpParticles_Export_v2!$A$1:$EY$1,0)),""),"")</f>
        <v>1.444639659991108</v>
      </c>
      <c r="Y766" t="str">
        <f>IF(Y$1&lt;&gt;"",IFERROR(VLOOKUP($A766,ANT_pumpParticles_Export_v2!$A$2:$EY$234,MATCH(Y$1&amp;"_"&amp;LEFT(Sheet1!$J766,3),ANT_pumpParticles_Export_v2!$A$1:$EY$1,0))/VLOOKUP($A766,ANT_pumpParticles_Export_v2!$A$2:$EY$234,MATCH("Ti_"&amp;LEFT(Sheet1!$J766,3),ANT_pumpParticles_Export_v2!$A$1:$EY$1,0)),""),"")</f>
        <v/>
      </c>
      <c r="Z766" t="str">
        <f>IF(Z$1&lt;&gt;"",IFERROR(VLOOKUP($A766,ANT_pumpParticles_Export_v2!$A$2:$EY$234,MATCH(Z$1&amp;"_"&amp;LEFT(Sheet1!$J766,3),ANT_pumpParticles_Export_v2!$A$1:$EY$1,0))/VLOOKUP($A766,ANT_pumpParticles_Export_v2!$A$2:$EY$234,MATCH("Ti_"&amp;LEFT(Sheet1!$J766,3),ANT_pumpParticles_Export_v2!$A$1:$EY$1,0)),""),"")</f>
        <v/>
      </c>
      <c r="AA766">
        <f>IF(AA$1&lt;&gt;"",IFERROR(VLOOKUP($A766,ANT_pumpParticles_Export_v2!$A$2:$EY$234,MATCH(AA$1&amp;"_"&amp;LEFT(Sheet1!$J766,3),ANT_pumpParticles_Export_v2!$A$1:$EY$1,0))/VLOOKUP($A766,ANT_pumpParticles_Export_v2!$A$2:$EY$234,MATCH("Ti_"&amp;LEFT(Sheet1!$J766,3),ANT_pumpParticles_Export_v2!$A$1:$EY$1,0)),""),"")</f>
        <v>4.7605052923236343E-2</v>
      </c>
      <c r="AB766">
        <f>IF(AB$1&lt;&gt;"",IFERROR(VLOOKUP($A766,ANT_pumpParticles_Export_v2!$A$2:$EY$234,MATCH(AB$1&amp;"_"&amp;LEFT(Sheet1!$J766,3),ANT_pumpParticles_Export_v2!$A$1:$EY$1,0))/VLOOKUP($A766,ANT_pumpParticles_Export_v2!$A$2:$EY$234,MATCH("Ti_"&amp;LEFT(Sheet1!$J766,3),ANT_pumpParticles_Export_v2!$A$1:$EY$1,0)),""),"")</f>
        <v>1.4047946785969068E-3</v>
      </c>
      <c r="AC766">
        <f>IF(AC$1&lt;&gt;"",IFERROR(VLOOKUP($A766,ANT_pumpParticles_Export_v2!$A$2:$EY$234,MATCH(AC$1&amp;"_"&amp;LEFT(Sheet1!$J766,3),ANT_pumpParticles_Export_v2!$A$1:$EY$1,0))/VLOOKUP($A766,ANT_pumpParticles_Export_v2!$A$2:$EY$234,MATCH("Ti_"&amp;LEFT(Sheet1!$J766,3),ANT_pumpParticles_Export_v2!$A$1:$EY$1,0)),""),"")</f>
        <v>5.8680990097275593E-2</v>
      </c>
      <c r="AD766" t="str">
        <f>IF(AD$1&lt;&gt;"",IFERROR(VLOOKUP($A766,ANT_pumpParticles_Export_v2!$A$2:$EY$234,MATCH(AD$1&amp;"_"&amp;LEFT(Sheet1!$J766,3),ANT_pumpParticles_Export_v2!$A$1:$EY$1,0))/VLOOKUP($A766,ANT_pumpParticles_Export_v2!$A$2:$EY$234,MATCH("Ti_"&amp;LEFT(Sheet1!$J766,3),ANT_pumpParticles_Export_v2!$A$1:$EY$1,0)),""),"")</f>
        <v/>
      </c>
      <c r="AE766">
        <f>IF(AE$1&lt;&gt;"",IFERROR(VLOOKUP($A766,ANT_pumpParticles_Export_v2!$A$2:$EY$234,MATCH(AE$1&amp;"_"&amp;LEFT(Sheet1!$J766,3),ANT_pumpParticles_Export_v2!$A$1:$EY$1,0))/VLOOKUP($A766,ANT_pumpParticles_Export_v2!$A$2:$EY$234,MATCH("Ti_"&amp;LEFT(Sheet1!$J766,3),ANT_pumpParticles_Export_v2!$A$1:$EY$1,0)),""),"")</f>
        <v>8.581030766383009E-3</v>
      </c>
      <c r="AF766">
        <f>IF(AF$1&lt;&gt;"",IFERROR(VLOOKUP($A766,ANT_pumpParticles_Export_v2!$A$2:$EY$234,MATCH(AF$1&amp;"_"&amp;LEFT(Sheet1!$J766,3),ANT_pumpParticles_Export_v2!$A$1:$EY$1,0))/VLOOKUP($A766,ANT_pumpParticles_Export_v2!$A$2:$EY$234,MATCH("Ti_"&amp;LEFT(Sheet1!$J766,3),ANT_pumpParticles_Export_v2!$A$1:$EY$1,0)),""),"")</f>
        <v>7.4952030224166612E-3</v>
      </c>
      <c r="AG766">
        <f>IF(AG$1&lt;&gt;"",IFERROR(VLOOKUP($A766,ANT_pumpParticles_Export_v2!$A$2:$EY$234,MATCH(AG$1&amp;"_"&amp;LEFT(Sheet1!$J766,3),ANT_pumpParticles_Export_v2!$A$1:$EY$1,0))/VLOOKUP($A766,ANT_pumpParticles_Export_v2!$A$2:$EY$234,MATCH("Ti_"&amp;LEFT(Sheet1!$J766,3),ANT_pumpParticles_Export_v2!$A$1:$EY$1,0)),""),"")</f>
        <v>9.7860688605121621E-2</v>
      </c>
      <c r="AH766" t="str">
        <f>IF(AH$1&lt;&gt;"",IFERROR(VLOOKUP($A766,ANT_pumpParticles_Export_v2!$A$2:$EY$234,MATCH(AH$1&amp;"_"&amp;LEFT(Sheet1!$J766,3),ANT_pumpParticles_Export_v2!$A$1:$EY$1,0))/VLOOKUP($A766,ANT_pumpParticles_Export_v2!$A$2:$EY$234,MATCH("Ti_"&amp;LEFT(Sheet1!$J766,3),ANT_pumpParticles_Export_v2!$A$1:$EY$1,0)),""),"")</f>
        <v/>
      </c>
      <c r="AI766">
        <f>IF(AI$1&lt;&gt;"",IFERROR(VLOOKUP($A766,ANT_pumpParticles_Export_v2!$A$2:$EY$234,MATCH(AI$1&amp;"_"&amp;LEFT(Sheet1!$J766,3),ANT_pumpParticles_Export_v2!$A$1:$EY$1,0))/VLOOKUP($A766,ANT_pumpParticles_Export_v2!$A$2:$EY$234,MATCH("Ti_"&amp;LEFT(Sheet1!$J766,3),ANT_pumpParticles_Export_v2!$A$1:$EY$1,0)),""),"")</f>
        <v>8.2947504673205358E-2</v>
      </c>
      <c r="AJ766" t="str">
        <f>IF(AJ$1&lt;&gt;"",IFERROR(VLOOKUP($A766,ANT_pumpParticles_Export_v2!$A$2:$EY$234,MATCH(AJ$1&amp;"_"&amp;LEFT(Sheet1!$J766,3),ANT_pumpParticles_Export_v2!$A$1:$EY$1,0))/VLOOKUP($A766,ANT_pumpParticles_Export_v2!$A$2:$EY$234,MATCH("Ti_"&amp;LEFT(Sheet1!$J766,3),ANT_pumpParticles_Export_v2!$A$1:$EY$1,0)),""),"")</f>
        <v/>
      </c>
      <c r="AK766" t="str">
        <f>IF(AK$1&lt;&gt;"",IFERROR(VLOOKUP($A766,ANT_pumpParticles_Export_v2!$A$2:$EY$234,MATCH(AK$1&amp;"_"&amp;LEFT(Sheet1!$J766,3),ANT_pumpParticles_Export_v2!$A$1:$EY$1,0))/VLOOKUP($A766,ANT_pumpParticles_Export_v2!$A$2:$EY$234,MATCH("Ti_"&amp;LEFT(Sheet1!$J766,3),ANT_pumpParticles_Export_v2!$A$1:$EY$1,0)),""),"")</f>
        <v/>
      </c>
      <c r="AL766" t="str">
        <f>IF(AL$1&lt;&gt;"",IFERROR(VLOOKUP($A766,ANT_pumpParticles_Export_v2!$A$2:$EY$234,MATCH(AL$1&amp;"_"&amp;LEFT(Sheet1!$J766,3),ANT_pumpParticles_Export_v2!$A$1:$EY$1,0))/VLOOKUP($A766,ANT_pumpParticles_Export_v2!$A$2:$EY$234,MATCH("Ti_"&amp;LEFT(Sheet1!$J766,3),ANT_pumpParticles_Export_v2!$A$1:$EY$1,0)),""),"")</f>
        <v/>
      </c>
      <c r="AM766">
        <f>IF(AM$1&lt;&gt;"",IFERROR(VLOOKUP($A766,ANT_pumpParticles_Export_v2!$A$2:$EY$234,MATCH(AM$1&amp;"_"&amp;LEFT(Sheet1!$J766,3),ANT_pumpParticles_Export_v2!$A$1:$EY$1,0))/VLOOKUP($A766,ANT_pumpParticles_Export_v2!$A$2:$EY$234,MATCH("Ti_"&amp;LEFT(Sheet1!$J766,3),ANT_pumpParticles_Export_v2!$A$1:$EY$1,0)),""),"")</f>
        <v>1.7899375597155164E-2</v>
      </c>
      <c r="AN766">
        <f>IF(AN$1&lt;&gt;"",IFERROR(VLOOKUP($A766,ANT_pumpParticles_Export_v2!$A$2:$EY$234,MATCH(AN$1&amp;"_"&amp;LEFT(Sheet1!$J766,3),ANT_pumpParticles_Export_v2!$A$1:$EY$1,0))/VLOOKUP($A766,ANT_pumpParticles_Export_v2!$A$2:$EY$234,MATCH("Ti_"&amp;LEFT(Sheet1!$J766,3),ANT_pumpParticles_Export_v2!$A$1:$EY$1,0)),""),"")</f>
        <v>1.8499409395818904E-3</v>
      </c>
      <c r="AO766" t="str">
        <f>IF(AO$1&lt;&gt;"",IFERROR(VLOOKUP($A766,ANT_pumpParticles_Export_v2!$A$2:$EY$234,MATCH(AO$1&amp;"_"&amp;LEFT(Sheet1!$J766,3),ANT_pumpParticles_Export_v2!$A$1:$EY$1,0))/VLOOKUP($A766,ANT_pumpParticles_Export_v2!$A$2:$EY$234,MATCH("Ti_"&amp;LEFT(Sheet1!$J766,3),ANT_pumpParticles_Export_v2!$A$1:$EY$1,0)),""),"")</f>
        <v/>
      </c>
      <c r="AP766" t="str">
        <f>IF(AP$1&lt;&gt;"",IFERROR(VLOOKUP($A766,ANT_pumpParticles_Export_v2!$A$2:$EY$234,MATCH(AP$1&amp;"_"&amp;LEFT(Sheet1!$J766,3),ANT_pumpParticles_Export_v2!$A$1:$EY$1,0))/VLOOKUP($A766,ANT_pumpParticles_Export_v2!$A$2:$EY$234,MATCH("Ti_"&amp;LEFT(Sheet1!$J766,3),ANT_pumpParticles_Export_v2!$A$1:$EY$1,0)),""),"")</f>
        <v/>
      </c>
      <c r="AQ766">
        <f>IF(AQ$1&lt;&gt;"",IFERROR(VLOOKUP($A766,ANT_pumpParticles_Export_v2!$A$2:$EY$234,MATCH(AQ$1&amp;"_"&amp;LEFT(Sheet1!$J766,3),ANT_pumpParticles_Export_v2!$A$1:$EY$1,0))/VLOOKUP($A766,ANT_pumpParticles_Export_v2!$A$2:$EY$234,MATCH("Ti_"&amp;LEFT(Sheet1!$J766,3),ANT_pumpParticles_Export_v2!$A$1:$EY$1,0)),""),"")</f>
        <v>2.0675246151906162E-3</v>
      </c>
      <c r="AR766" t="str">
        <f>IF(AR$1&lt;&gt;"",IFERROR(VLOOKUP($A766,ANT_pumpParticles_Export_v2!$A$2:$EY$234,MATCH(AR$1&amp;"_"&amp;LEFT(Sheet1!$J766,3),ANT_pumpParticles_Export_v2!$A$1:$EY$1,0))/VLOOKUP($A766,ANT_pumpParticles_Export_v2!$A$2:$EY$234,MATCH("Ti_"&amp;LEFT(Sheet1!$J766,3),ANT_pumpParticles_Export_v2!$A$1:$EY$1,0)),""),"")</f>
        <v/>
      </c>
      <c r="AS766" t="str">
        <f>IF(AS$1&lt;&gt;"",IFERROR(VLOOKUP($A766,ANT_pumpParticles_Export_v2!$A$2:$EY$234,MATCH(AS$1&amp;"_"&amp;LEFT(Sheet1!$J766,3),ANT_pumpParticles_Export_v2!$A$1:$EY$1,0))/VLOOKUP($A766,ANT_pumpParticles_Export_v2!$A$2:$EY$234,MATCH("Ti_"&amp;LEFT(Sheet1!$J766,3),ANT_pumpParticles_Export_v2!$A$1:$EY$1,0)),""),"")</f>
        <v/>
      </c>
      <c r="AT766" t="str">
        <f>IF(AT$1&lt;&gt;"",IFERROR(VLOOKUP($A766,ANT_pumpParticles_Export_v2!$A$2:$EY$234,MATCH(AT$1&amp;"_"&amp;LEFT(Sheet1!$J766,3),ANT_pumpParticles_Export_v2!$A$1:$EY$1,0))/VLOOKUP($A766,ANT_pumpParticles_Export_v2!$A$2:$EY$234,MATCH("Ti_"&amp;LEFT(Sheet1!$J766,3),ANT_pumpParticles_Export_v2!$A$1:$EY$1,0)),""),"")</f>
        <v/>
      </c>
      <c r="AU766">
        <f>IF(AU$1&lt;&gt;"",IFERROR(VLOOKUP($A766,ANT_pumpParticles_Export_v2!$A$2:$EY$234,MATCH(AU$1&amp;"_"&amp;LEFT(Sheet1!$J766,3),ANT_pumpParticles_Export_v2!$A$1:$EY$1,0))/VLOOKUP($A766,ANT_pumpParticles_Export_v2!$A$2:$EY$234,MATCH("Ti_"&amp;LEFT(Sheet1!$J766,3),ANT_pumpParticles_Export_v2!$A$1:$EY$1,0)),""),"")</f>
        <v>3.7708678612983623E-3</v>
      </c>
      <c r="AV766" t="str">
        <f>IF(AV$1&lt;&gt;"",IFERROR(VLOOKUP($A766,ANT_pumpParticles_Export_v2!$A$2:$EY$234,MATCH(AV$1&amp;"_"&amp;LEFT(Sheet1!$J766,3),ANT_pumpParticles_Export_v2!$A$1:$EY$1,0))/VLOOKUP($A766,ANT_pumpParticles_Export_v2!$A$2:$EY$234,MATCH("Ti_"&amp;LEFT(Sheet1!$J766,3),ANT_pumpParticles_Export_v2!$A$1:$EY$1,0)),""),"")</f>
        <v/>
      </c>
      <c r="AW766" t="str">
        <f>IF(AW$1&lt;&gt;"",IFERROR(VLOOKUP($A766,ANT_pumpParticles_Export_v2!$A$2:$EY$234,MATCH(AW$1&amp;"_"&amp;LEFT(Sheet1!$J766,3),ANT_pumpParticles_Export_v2!$A$1:$EY$1,0))/VLOOKUP($A766,ANT_pumpParticles_Export_v2!$A$2:$EY$234,MATCH("Ti_"&amp;LEFT(Sheet1!$J766,3),ANT_pumpParticles_Export_v2!$A$1:$EY$1,0)),""),"")</f>
        <v/>
      </c>
      <c r="AX766" t="str">
        <f>IF(AX$1&lt;&gt;"",IFERROR(VLOOKUP($A766,ANT_pumpParticles_Export_v2!$A$2:$EY$234,MATCH(AX$1&amp;"_"&amp;LEFT(Sheet1!$J766,3),ANT_pumpParticles_Export_v2!$A$1:$EY$1,0))/VLOOKUP($A766,ANT_pumpParticles_Export_v2!$A$2:$EY$234,MATCH("Ti_"&amp;LEFT(Sheet1!$J766,3),ANT_pumpParticles_Export_v2!$A$1:$EY$1,0)),""),"")</f>
        <v/>
      </c>
      <c r="AY766" t="str">
        <f>IF(AY$1&lt;&gt;"",IFERROR(VLOOKUP($A766,ANT_pumpParticles_Export_v2!$A$2:$EY$234,MATCH(AY$1&amp;"_"&amp;LEFT(Sheet1!$J766,3),ANT_pumpParticles_Export_v2!$A$1:$EY$1,0))/VLOOKUP($A766,ANT_pumpParticles_Export_v2!$A$2:$EY$234,MATCH("Ti_"&amp;LEFT(Sheet1!$J766,3),ANT_pumpParticles_Export_v2!$A$1:$EY$1,0)),""),"")</f>
        <v/>
      </c>
      <c r="AZ766" t="str">
        <f>IF(AZ$1&lt;&gt;"",IFERROR(VLOOKUP($A766,ANT_pumpParticles_Export_v2!$A$2:$EY$234,MATCH(AZ$1&amp;"_"&amp;LEFT(Sheet1!$J766,3),ANT_pumpParticles_Export_v2!$A$1:$EY$1,0))/VLOOKUP($A766,ANT_pumpParticles_Export_v2!$A$2:$EY$234,MATCH("Ti_"&amp;LEFT(Sheet1!$J766,3),ANT_pumpParticles_Export_v2!$A$1:$EY$1,0)),""),"")</f>
        <v/>
      </c>
      <c r="BA766" t="str">
        <f>IF(BA$1&lt;&gt;"",IFERROR(VLOOKUP($A766,ANT_pumpParticles_Export_v2!$A$2:$EY$234,MATCH(BA$1&amp;"_"&amp;LEFT(Sheet1!$J766,3),ANT_pumpParticles_Export_v2!$A$1:$EY$1,0))/VLOOKUP($A766,ANT_pumpParticles_Export_v2!$A$2:$EY$234,MATCH("Ti_"&amp;LEFT(Sheet1!$J766,3),ANT_pumpParticles_Export_v2!$A$1:$EY$1,0)),""),"")</f>
        <v/>
      </c>
      <c r="BB766" t="str">
        <f>IF(BB$1&lt;&gt;"",IFERROR(VLOOKUP($A766,ANT_pumpParticles_Export_v2!$A$2:$EY$234,MATCH(BB$1&amp;"_"&amp;LEFT(Sheet1!$J766,3),ANT_pumpParticles_Export_v2!$A$1:$EY$1,0))/VLOOKUP($A766,ANT_pumpParticles_Export_v2!$A$2:$EY$234,MATCH("Ti_"&amp;LEFT(Sheet1!$J766,3),ANT_pumpParticles_Export_v2!$A$1:$EY$1,0)),""),"")</f>
        <v/>
      </c>
      <c r="BC766" t="str">
        <f>IF(BC$1&lt;&gt;"",IFERROR(VLOOKUP($A766,ANT_pumpParticles_Export_v2!$A$2:$EY$234,MATCH(BC$1&amp;"_"&amp;LEFT(Sheet1!$J766,3),ANT_pumpParticles_Export_v2!$A$1:$EY$1,0))/VLOOKUP($A766,ANT_pumpParticles_Export_v2!$A$2:$EY$234,MATCH("Ti_"&amp;LEFT(Sheet1!$J766,3),ANT_pumpParticles_Export_v2!$A$1:$EY$1,0)),""),"")</f>
        <v/>
      </c>
      <c r="BD766" t="str">
        <f>IF(BD$1&lt;&gt;"",IFERROR(VLOOKUP($A766,ANT_pumpParticles_Export_v2!$A$2:$EY$234,MATCH(BD$1&amp;"_"&amp;LEFT(Sheet1!$J766,3),ANT_pumpParticles_Export_v2!$A$1:$EY$1,0))/VLOOKUP($A766,ANT_pumpParticles_Export_v2!$A$2:$EY$234,MATCH("Ti_"&amp;LEFT(Sheet1!$J766,3),ANT_pumpParticles_Export_v2!$A$1:$EY$1,0)),""),"")</f>
        <v/>
      </c>
      <c r="BE766" t="str">
        <f>IF(BE$1&lt;&gt;"",IFERROR(VLOOKUP($A766,ANT_pumpParticles_Export_v2!$A$2:$EY$234,MATCH(BE$1&amp;"_"&amp;LEFT(Sheet1!$J766,3),ANT_pumpParticles_Export_v2!$A$1:$EY$1,0))/VLOOKUP($A766,ANT_pumpParticles_Export_v2!$A$2:$EY$234,MATCH("Ti_"&amp;LEFT(Sheet1!$J766,3),ANT_pumpParticles_Export_v2!$A$1:$EY$1,0)),""),"")</f>
        <v/>
      </c>
      <c r="BF766" t="str">
        <f>IF(BF$1&lt;&gt;"",IFERROR(VLOOKUP($A766,ANT_pumpParticles_Export_v2!$A$2:$EY$234,MATCH(BF$1&amp;"_"&amp;LEFT(Sheet1!$J766,3),ANT_pumpParticles_Export_v2!$A$1:$EY$1,0))/VLOOKUP($A766,ANT_pumpParticles_Export_v2!$A$2:$EY$234,MATCH("Ti_"&amp;LEFT(Sheet1!$J766,3),ANT_pumpParticles_Export_v2!$A$1:$EY$1,0)),""),"")</f>
        <v/>
      </c>
    </row>
    <row r="767" spans="1:58" x14ac:dyDescent="0.3">
      <c r="A767">
        <v>19407</v>
      </c>
      <c r="B767" t="s">
        <v>140</v>
      </c>
      <c r="C767">
        <v>9</v>
      </c>
      <c r="D767" t="s">
        <v>130</v>
      </c>
      <c r="E767">
        <v>-372.3</v>
      </c>
      <c r="F767">
        <v>-74.059100000000001</v>
      </c>
      <c r="G767">
        <v>-115.9674</v>
      </c>
      <c r="H767">
        <v>26.552800000000001</v>
      </c>
      <c r="I767">
        <v>705.7</v>
      </c>
      <c r="J767" t="s">
        <v>250</v>
      </c>
      <c r="K767" t="str">
        <f>IF(K$1&lt;&gt;"",IFERROR(VLOOKUP($A767,ANT_pumpParticles_Export_v2!$A$2:$EY$234,MATCH(K$1&amp;"_"&amp;LEFT(Sheet1!$J767,3),ANT_pumpParticles_Export_v2!$A$1:$EY$1,0))/VLOOKUP($A767,ANT_pumpParticles_Export_v2!$A$2:$EY$234,MATCH("Ti_"&amp;LEFT(Sheet1!$J767,3),ANT_pumpParticles_Export_v2!$A$1:$EY$1,0)),""),"")</f>
        <v/>
      </c>
      <c r="L767">
        <f>IF(L$1&lt;&gt;"",IFERROR(VLOOKUP($A767,ANT_pumpParticles_Export_v2!$A$2:$EY$234,MATCH(L$1&amp;"_"&amp;LEFT(Sheet1!$J767,3),ANT_pumpParticles_Export_v2!$A$1:$EY$1,0))/VLOOKUP($A767,ANT_pumpParticles_Export_v2!$A$2:$EY$234,MATCH("Ti_"&amp;LEFT(Sheet1!$J767,3),ANT_pumpParticles_Export_v2!$A$1:$EY$1,0)),""),"")</f>
        <v>5.0693758918707452</v>
      </c>
      <c r="M767" t="str">
        <f>IF(M$1&lt;&gt;"",IFERROR(VLOOKUP($A767,ANT_pumpParticles_Export_v2!$A$2:$EY$234,MATCH(M$1&amp;"_"&amp;LEFT(Sheet1!$J767,3),ANT_pumpParticles_Export_v2!$A$1:$EY$1,0))/VLOOKUP($A767,ANT_pumpParticles_Export_v2!$A$2:$EY$234,MATCH("Ti_"&amp;LEFT(Sheet1!$J767,3),ANT_pumpParticles_Export_v2!$A$1:$EY$1,0)),""),"")</f>
        <v/>
      </c>
      <c r="N767" t="str">
        <f>IF(N$1&lt;&gt;"",IFERROR(VLOOKUP($A767,ANT_pumpParticles_Export_v2!$A$2:$EY$234,MATCH(N$1&amp;"_"&amp;LEFT(Sheet1!$J767,3),ANT_pumpParticles_Export_v2!$A$1:$EY$1,0))/VLOOKUP($A767,ANT_pumpParticles_Export_v2!$A$2:$EY$234,MATCH("Ti_"&amp;LEFT(Sheet1!$J767,3),ANT_pumpParticles_Export_v2!$A$1:$EY$1,0)),""),"")</f>
        <v/>
      </c>
      <c r="O767">
        <f>IF(O$1&lt;&gt;"",IFERROR(VLOOKUP($A767,ANT_pumpParticles_Export_v2!$A$2:$EY$234,MATCH(O$1&amp;"_"&amp;LEFT(Sheet1!$J767,3),ANT_pumpParticles_Export_v2!$A$1:$EY$1,0))/VLOOKUP($A767,ANT_pumpParticles_Export_v2!$A$2:$EY$234,MATCH("Ti_"&amp;LEFT(Sheet1!$J767,3),ANT_pumpParticles_Export_v2!$A$1:$EY$1,0)),""),"")</f>
        <v>6.0738471083830223</v>
      </c>
      <c r="P767">
        <f>IF(P$1&lt;&gt;"",IFERROR(VLOOKUP($A767,ANT_pumpParticles_Export_v2!$A$2:$EY$234,MATCH(P$1&amp;"_"&amp;LEFT(Sheet1!$J767,3),ANT_pumpParticles_Export_v2!$A$1:$EY$1,0))/VLOOKUP($A767,ANT_pumpParticles_Export_v2!$A$2:$EY$234,MATCH("Ti_"&amp;LEFT(Sheet1!$J767,3),ANT_pumpParticles_Export_v2!$A$1:$EY$1,0)),""),"")</f>
        <v>6.0738471083830223</v>
      </c>
      <c r="Q767">
        <f>IF(Q$1&lt;&gt;"",IFERROR(VLOOKUP($A767,ANT_pumpParticles_Export_v2!$A$2:$EY$234,MATCH(Q$1&amp;"_"&amp;LEFT(Sheet1!$J767,3),ANT_pumpParticles_Export_v2!$A$1:$EY$1,0))/VLOOKUP($A767,ANT_pumpParticles_Export_v2!$A$2:$EY$234,MATCH("Ti_"&amp;LEFT(Sheet1!$J767,3),ANT_pumpParticles_Export_v2!$A$1:$EY$1,0)),""),"")</f>
        <v>0.20413596126319575</v>
      </c>
      <c r="R767" t="str">
        <f>IF(R$1&lt;&gt;"",IFERROR(VLOOKUP($A767,ANT_pumpParticles_Export_v2!$A$2:$EY$234,MATCH(R$1&amp;"_"&amp;LEFT(Sheet1!$J767,3),ANT_pumpParticles_Export_v2!$A$1:$EY$1,0))/VLOOKUP($A767,ANT_pumpParticles_Export_v2!$A$2:$EY$234,MATCH("Ti_"&amp;LEFT(Sheet1!$J767,3),ANT_pumpParticles_Export_v2!$A$1:$EY$1,0)),""),"")</f>
        <v/>
      </c>
      <c r="S767" t="str">
        <f>IF(S$1&lt;&gt;"",IFERROR(VLOOKUP($A767,ANT_pumpParticles_Export_v2!$A$2:$EY$234,MATCH(S$1&amp;"_"&amp;LEFT(Sheet1!$J767,3),ANT_pumpParticles_Export_v2!$A$1:$EY$1,0))/VLOOKUP($A767,ANT_pumpParticles_Export_v2!$A$2:$EY$234,MATCH("Ti_"&amp;LEFT(Sheet1!$J767,3),ANT_pumpParticles_Export_v2!$A$1:$EY$1,0)),""),"")</f>
        <v/>
      </c>
      <c r="T767" t="str">
        <f>IF(T$1&lt;&gt;"",IFERROR(VLOOKUP($A767,ANT_pumpParticles_Export_v2!$A$2:$EY$234,MATCH(T$1&amp;"_"&amp;LEFT(Sheet1!$J767,3),ANT_pumpParticles_Export_v2!$A$1:$EY$1,0))/VLOOKUP($A767,ANT_pumpParticles_Export_v2!$A$2:$EY$234,MATCH("Ti_"&amp;LEFT(Sheet1!$J767,3),ANT_pumpParticles_Export_v2!$A$1:$EY$1,0)),""),"")</f>
        <v/>
      </c>
      <c r="U767">
        <f>IF(U$1&lt;&gt;"",IFERROR(VLOOKUP($A767,ANT_pumpParticles_Export_v2!$A$2:$EY$234,MATCH(U$1&amp;"_"&amp;LEFT(Sheet1!$J767,3),ANT_pumpParticles_Export_v2!$A$1:$EY$1,0))/VLOOKUP($A767,ANT_pumpParticles_Export_v2!$A$2:$EY$234,MATCH("Ti_"&amp;LEFT(Sheet1!$J767,3),ANT_pumpParticles_Export_v2!$A$1:$EY$1,0)),""),"")</f>
        <v>2.6668250818610986</v>
      </c>
      <c r="V767" t="str">
        <f>IF(V$1&lt;&gt;"",IFERROR(VLOOKUP($A767,ANT_pumpParticles_Export_v2!$A$2:$EY$234,MATCH(V$1&amp;"_"&amp;LEFT(Sheet1!$J767,3),ANT_pumpParticles_Export_v2!$A$1:$EY$1,0))/VLOOKUP($A767,ANT_pumpParticles_Export_v2!$A$2:$EY$234,MATCH("Ti_"&amp;LEFT(Sheet1!$J767,3),ANT_pumpParticles_Export_v2!$A$1:$EY$1,0)),""),"")</f>
        <v/>
      </c>
      <c r="W767">
        <f>IF(W$1&lt;&gt;"",IFERROR(VLOOKUP($A767,ANT_pumpParticles_Export_v2!$A$2:$EY$234,MATCH(W$1&amp;"_"&amp;LEFT(Sheet1!$J767,3),ANT_pumpParticles_Export_v2!$A$1:$EY$1,0))/VLOOKUP($A767,ANT_pumpParticles_Export_v2!$A$2:$EY$234,MATCH("Ti_"&amp;LEFT(Sheet1!$J767,3),ANT_pumpParticles_Export_v2!$A$1:$EY$1,0)),""),"")</f>
        <v>1.3094344601130578E-3</v>
      </c>
      <c r="X767" t="str">
        <f>IF(X$1&lt;&gt;"",IFERROR(VLOOKUP($A767,ANT_pumpParticles_Export_v2!$A$2:$EY$234,MATCH(X$1&amp;"_"&amp;LEFT(Sheet1!$J767,3),ANT_pumpParticles_Export_v2!$A$1:$EY$1,0))/VLOOKUP($A767,ANT_pumpParticles_Export_v2!$A$2:$EY$234,MATCH("Ti_"&amp;LEFT(Sheet1!$J767,3),ANT_pumpParticles_Export_v2!$A$1:$EY$1,0)),""),"")</f>
        <v/>
      </c>
      <c r="Y767" t="str">
        <f>IF(Y$1&lt;&gt;"",IFERROR(VLOOKUP($A767,ANT_pumpParticles_Export_v2!$A$2:$EY$234,MATCH(Y$1&amp;"_"&amp;LEFT(Sheet1!$J767,3),ANT_pumpParticles_Export_v2!$A$1:$EY$1,0))/VLOOKUP($A767,ANT_pumpParticles_Export_v2!$A$2:$EY$234,MATCH("Ti_"&amp;LEFT(Sheet1!$J767,3),ANT_pumpParticles_Export_v2!$A$1:$EY$1,0)),""),"")</f>
        <v/>
      </c>
      <c r="Z767" t="str">
        <f>IF(Z$1&lt;&gt;"",IFERROR(VLOOKUP($A767,ANT_pumpParticles_Export_v2!$A$2:$EY$234,MATCH(Z$1&amp;"_"&amp;LEFT(Sheet1!$J767,3),ANT_pumpParticles_Export_v2!$A$1:$EY$1,0))/VLOOKUP($A767,ANT_pumpParticles_Export_v2!$A$2:$EY$234,MATCH("Ti_"&amp;LEFT(Sheet1!$J767,3),ANT_pumpParticles_Export_v2!$A$1:$EY$1,0)),""),"")</f>
        <v/>
      </c>
      <c r="AA767">
        <f>IF(AA$1&lt;&gt;"",IFERROR(VLOOKUP($A767,ANT_pumpParticles_Export_v2!$A$2:$EY$234,MATCH(AA$1&amp;"_"&amp;LEFT(Sheet1!$J767,3),ANT_pumpParticles_Export_v2!$A$1:$EY$1,0))/VLOOKUP($A767,ANT_pumpParticles_Export_v2!$A$2:$EY$234,MATCH("Ti_"&amp;LEFT(Sheet1!$J767,3),ANT_pumpParticles_Export_v2!$A$1:$EY$1,0)),""),"")</f>
        <v>4.8193646308243805E-2</v>
      </c>
      <c r="AB767">
        <f>IF(AB$1&lt;&gt;"",IFERROR(VLOOKUP($A767,ANT_pumpParticles_Export_v2!$A$2:$EY$234,MATCH(AB$1&amp;"_"&amp;LEFT(Sheet1!$J767,3),ANT_pumpParticles_Export_v2!$A$1:$EY$1,0))/VLOOKUP($A767,ANT_pumpParticles_Export_v2!$A$2:$EY$234,MATCH("Ti_"&amp;LEFT(Sheet1!$J767,3),ANT_pumpParticles_Export_v2!$A$1:$EY$1,0)),""),"")</f>
        <v>1.3907674790193615E-3</v>
      </c>
      <c r="AC767">
        <f>IF(AC$1&lt;&gt;"",IFERROR(VLOOKUP($A767,ANT_pumpParticles_Export_v2!$A$2:$EY$234,MATCH(AC$1&amp;"_"&amp;LEFT(Sheet1!$J767,3),ANT_pumpParticles_Export_v2!$A$1:$EY$1,0))/VLOOKUP($A767,ANT_pumpParticles_Export_v2!$A$2:$EY$234,MATCH("Ti_"&amp;LEFT(Sheet1!$J767,3),ANT_pumpParticles_Export_v2!$A$1:$EY$1,0)),""),"")</f>
        <v>0.1274239192309099</v>
      </c>
      <c r="AD767" t="str">
        <f>IF(AD$1&lt;&gt;"",IFERROR(VLOOKUP($A767,ANT_pumpParticles_Export_v2!$A$2:$EY$234,MATCH(AD$1&amp;"_"&amp;LEFT(Sheet1!$J767,3),ANT_pumpParticles_Export_v2!$A$1:$EY$1,0))/VLOOKUP($A767,ANT_pumpParticles_Export_v2!$A$2:$EY$234,MATCH("Ti_"&amp;LEFT(Sheet1!$J767,3),ANT_pumpParticles_Export_v2!$A$1:$EY$1,0)),""),"")</f>
        <v/>
      </c>
      <c r="AE767">
        <f>IF(AE$1&lt;&gt;"",IFERROR(VLOOKUP($A767,ANT_pumpParticles_Export_v2!$A$2:$EY$234,MATCH(AE$1&amp;"_"&amp;LEFT(Sheet1!$J767,3),ANT_pumpParticles_Export_v2!$A$1:$EY$1,0))/VLOOKUP($A767,ANT_pumpParticles_Export_v2!$A$2:$EY$234,MATCH("Ti_"&amp;LEFT(Sheet1!$J767,3),ANT_pumpParticles_Export_v2!$A$1:$EY$1,0)),""),"")</f>
        <v>1.9087552799970726E-2</v>
      </c>
      <c r="AF767">
        <f>IF(AF$1&lt;&gt;"",IFERROR(VLOOKUP($A767,ANT_pumpParticles_Export_v2!$A$2:$EY$234,MATCH(AF$1&amp;"_"&amp;LEFT(Sheet1!$J767,3),ANT_pumpParticles_Export_v2!$A$1:$EY$1,0))/VLOOKUP($A767,ANT_pumpParticles_Export_v2!$A$2:$EY$234,MATCH("Ti_"&amp;LEFT(Sheet1!$J767,3),ANT_pumpParticles_Export_v2!$A$1:$EY$1,0)),""),"")</f>
        <v>1.4299926524798912E-2</v>
      </c>
      <c r="AG767">
        <f>IF(AG$1&lt;&gt;"",IFERROR(VLOOKUP($A767,ANT_pumpParticles_Export_v2!$A$2:$EY$234,MATCH(AG$1&amp;"_"&amp;LEFT(Sheet1!$J767,3),ANT_pumpParticles_Export_v2!$A$1:$EY$1,0))/VLOOKUP($A767,ANT_pumpParticles_Export_v2!$A$2:$EY$234,MATCH("Ti_"&amp;LEFT(Sheet1!$J767,3),ANT_pumpParticles_Export_v2!$A$1:$EY$1,0)),""),"")</f>
        <v>0.19764896979641197</v>
      </c>
      <c r="AH767" t="str">
        <f>IF(AH$1&lt;&gt;"",IFERROR(VLOOKUP($A767,ANT_pumpParticles_Export_v2!$A$2:$EY$234,MATCH(AH$1&amp;"_"&amp;LEFT(Sheet1!$J767,3),ANT_pumpParticles_Export_v2!$A$1:$EY$1,0))/VLOOKUP($A767,ANT_pumpParticles_Export_v2!$A$2:$EY$234,MATCH("Ti_"&amp;LEFT(Sheet1!$J767,3),ANT_pumpParticles_Export_v2!$A$1:$EY$1,0)),""),"")</f>
        <v/>
      </c>
      <c r="AI767">
        <f>IF(AI$1&lt;&gt;"",IFERROR(VLOOKUP($A767,ANT_pumpParticles_Export_v2!$A$2:$EY$234,MATCH(AI$1&amp;"_"&amp;LEFT(Sheet1!$J767,3),ANT_pumpParticles_Export_v2!$A$1:$EY$1,0))/VLOOKUP($A767,ANT_pumpParticles_Export_v2!$A$2:$EY$234,MATCH("Ti_"&amp;LEFT(Sheet1!$J767,3),ANT_pumpParticles_Export_v2!$A$1:$EY$1,0)),""),"")</f>
        <v>0.1798858359425908</v>
      </c>
      <c r="AJ767" t="str">
        <f>IF(AJ$1&lt;&gt;"",IFERROR(VLOOKUP($A767,ANT_pumpParticles_Export_v2!$A$2:$EY$234,MATCH(AJ$1&amp;"_"&amp;LEFT(Sheet1!$J767,3),ANT_pumpParticles_Export_v2!$A$1:$EY$1,0))/VLOOKUP($A767,ANT_pumpParticles_Export_v2!$A$2:$EY$234,MATCH("Ti_"&amp;LEFT(Sheet1!$J767,3),ANT_pumpParticles_Export_v2!$A$1:$EY$1,0)),""),"")</f>
        <v/>
      </c>
      <c r="AK767" t="str">
        <f>IF(AK$1&lt;&gt;"",IFERROR(VLOOKUP($A767,ANT_pumpParticles_Export_v2!$A$2:$EY$234,MATCH(AK$1&amp;"_"&amp;LEFT(Sheet1!$J767,3),ANT_pumpParticles_Export_v2!$A$1:$EY$1,0))/VLOOKUP($A767,ANT_pumpParticles_Export_v2!$A$2:$EY$234,MATCH("Ti_"&amp;LEFT(Sheet1!$J767,3),ANT_pumpParticles_Export_v2!$A$1:$EY$1,0)),""),"")</f>
        <v/>
      </c>
      <c r="AL767" t="str">
        <f>IF(AL$1&lt;&gt;"",IFERROR(VLOOKUP($A767,ANT_pumpParticles_Export_v2!$A$2:$EY$234,MATCH(AL$1&amp;"_"&amp;LEFT(Sheet1!$J767,3),ANT_pumpParticles_Export_v2!$A$1:$EY$1,0))/VLOOKUP($A767,ANT_pumpParticles_Export_v2!$A$2:$EY$234,MATCH("Ti_"&amp;LEFT(Sheet1!$J767,3),ANT_pumpParticles_Export_v2!$A$1:$EY$1,0)),""),"")</f>
        <v/>
      </c>
      <c r="AM767">
        <f>IF(AM$1&lt;&gt;"",IFERROR(VLOOKUP($A767,ANT_pumpParticles_Export_v2!$A$2:$EY$234,MATCH(AM$1&amp;"_"&amp;LEFT(Sheet1!$J767,3),ANT_pumpParticles_Export_v2!$A$1:$EY$1,0))/VLOOKUP($A767,ANT_pumpParticles_Export_v2!$A$2:$EY$234,MATCH("Ti_"&amp;LEFT(Sheet1!$J767,3),ANT_pumpParticles_Export_v2!$A$1:$EY$1,0)),""),"")</f>
        <v>3.1202964358480748E-2</v>
      </c>
      <c r="AN767">
        <f>IF(AN$1&lt;&gt;"",IFERROR(VLOOKUP($A767,ANT_pumpParticles_Export_v2!$A$2:$EY$234,MATCH(AN$1&amp;"_"&amp;LEFT(Sheet1!$J767,3),ANT_pumpParticles_Export_v2!$A$1:$EY$1,0))/VLOOKUP($A767,ANT_pumpParticles_Export_v2!$A$2:$EY$234,MATCH("Ti_"&amp;LEFT(Sheet1!$J767,3),ANT_pumpParticles_Export_v2!$A$1:$EY$1,0)),""),"")</f>
        <v>1.6458146075446808E-3</v>
      </c>
      <c r="AO767" t="str">
        <f>IF(AO$1&lt;&gt;"",IFERROR(VLOOKUP($A767,ANT_pumpParticles_Export_v2!$A$2:$EY$234,MATCH(AO$1&amp;"_"&amp;LEFT(Sheet1!$J767,3),ANT_pumpParticles_Export_v2!$A$1:$EY$1,0))/VLOOKUP($A767,ANT_pumpParticles_Export_v2!$A$2:$EY$234,MATCH("Ti_"&amp;LEFT(Sheet1!$J767,3),ANT_pumpParticles_Export_v2!$A$1:$EY$1,0)),""),"")</f>
        <v/>
      </c>
      <c r="AP767" t="str">
        <f>IF(AP$1&lt;&gt;"",IFERROR(VLOOKUP($A767,ANT_pumpParticles_Export_v2!$A$2:$EY$234,MATCH(AP$1&amp;"_"&amp;LEFT(Sheet1!$J767,3),ANT_pumpParticles_Export_v2!$A$1:$EY$1,0))/VLOOKUP($A767,ANT_pumpParticles_Export_v2!$A$2:$EY$234,MATCH("Ti_"&amp;LEFT(Sheet1!$J767,3),ANT_pumpParticles_Export_v2!$A$1:$EY$1,0)),""),"")</f>
        <v/>
      </c>
      <c r="AQ767">
        <f>IF(AQ$1&lt;&gt;"",IFERROR(VLOOKUP($A767,ANT_pumpParticles_Export_v2!$A$2:$EY$234,MATCH(AQ$1&amp;"_"&amp;LEFT(Sheet1!$J767,3),ANT_pumpParticles_Export_v2!$A$1:$EY$1,0))/VLOOKUP($A767,ANT_pumpParticles_Export_v2!$A$2:$EY$234,MATCH("Ti_"&amp;LEFT(Sheet1!$J767,3),ANT_pumpParticles_Export_v2!$A$1:$EY$1,0)),""),"")</f>
        <v>1.717290006405245E-3</v>
      </c>
      <c r="AR767" t="str">
        <f>IF(AR$1&lt;&gt;"",IFERROR(VLOOKUP($A767,ANT_pumpParticles_Export_v2!$A$2:$EY$234,MATCH(AR$1&amp;"_"&amp;LEFT(Sheet1!$J767,3),ANT_pumpParticles_Export_v2!$A$1:$EY$1,0))/VLOOKUP($A767,ANT_pumpParticles_Export_v2!$A$2:$EY$234,MATCH("Ti_"&amp;LEFT(Sheet1!$J767,3),ANT_pumpParticles_Export_v2!$A$1:$EY$1,0)),""),"")</f>
        <v/>
      </c>
      <c r="AS767" t="str">
        <f>IF(AS$1&lt;&gt;"",IFERROR(VLOOKUP($A767,ANT_pumpParticles_Export_v2!$A$2:$EY$234,MATCH(AS$1&amp;"_"&amp;LEFT(Sheet1!$J767,3),ANT_pumpParticles_Export_v2!$A$1:$EY$1,0))/VLOOKUP($A767,ANT_pumpParticles_Export_v2!$A$2:$EY$234,MATCH("Ti_"&amp;LEFT(Sheet1!$J767,3),ANT_pumpParticles_Export_v2!$A$1:$EY$1,0)),""),"")</f>
        <v/>
      </c>
      <c r="AT767" t="str">
        <f>IF(AT$1&lt;&gt;"",IFERROR(VLOOKUP($A767,ANT_pumpParticles_Export_v2!$A$2:$EY$234,MATCH(AT$1&amp;"_"&amp;LEFT(Sheet1!$J767,3),ANT_pumpParticles_Export_v2!$A$1:$EY$1,0))/VLOOKUP($A767,ANT_pumpParticles_Export_v2!$A$2:$EY$234,MATCH("Ti_"&amp;LEFT(Sheet1!$J767,3),ANT_pumpParticles_Export_v2!$A$1:$EY$1,0)),""),"")</f>
        <v/>
      </c>
      <c r="AU767">
        <f>IF(AU$1&lt;&gt;"",IFERROR(VLOOKUP($A767,ANT_pumpParticles_Export_v2!$A$2:$EY$234,MATCH(AU$1&amp;"_"&amp;LEFT(Sheet1!$J767,3),ANT_pumpParticles_Export_v2!$A$1:$EY$1,0))/VLOOKUP($A767,ANT_pumpParticles_Export_v2!$A$2:$EY$234,MATCH("Ti_"&amp;LEFT(Sheet1!$J767,3),ANT_pumpParticles_Export_v2!$A$1:$EY$1,0)),""),"")</f>
        <v>7.1992868593212279E-3</v>
      </c>
      <c r="AV767" t="str">
        <f>IF(AV$1&lt;&gt;"",IFERROR(VLOOKUP($A767,ANT_pumpParticles_Export_v2!$A$2:$EY$234,MATCH(AV$1&amp;"_"&amp;LEFT(Sheet1!$J767,3),ANT_pumpParticles_Export_v2!$A$1:$EY$1,0))/VLOOKUP($A767,ANT_pumpParticles_Export_v2!$A$2:$EY$234,MATCH("Ti_"&amp;LEFT(Sheet1!$J767,3),ANT_pumpParticles_Export_v2!$A$1:$EY$1,0)),""),"")</f>
        <v/>
      </c>
      <c r="AW767" t="str">
        <f>IF(AW$1&lt;&gt;"",IFERROR(VLOOKUP($A767,ANT_pumpParticles_Export_v2!$A$2:$EY$234,MATCH(AW$1&amp;"_"&amp;LEFT(Sheet1!$J767,3),ANT_pumpParticles_Export_v2!$A$1:$EY$1,0))/VLOOKUP($A767,ANT_pumpParticles_Export_v2!$A$2:$EY$234,MATCH("Ti_"&amp;LEFT(Sheet1!$J767,3),ANT_pumpParticles_Export_v2!$A$1:$EY$1,0)),""),"")</f>
        <v/>
      </c>
      <c r="AX767" t="str">
        <f>IF(AX$1&lt;&gt;"",IFERROR(VLOOKUP($A767,ANT_pumpParticles_Export_v2!$A$2:$EY$234,MATCH(AX$1&amp;"_"&amp;LEFT(Sheet1!$J767,3),ANT_pumpParticles_Export_v2!$A$1:$EY$1,0))/VLOOKUP($A767,ANT_pumpParticles_Export_v2!$A$2:$EY$234,MATCH("Ti_"&amp;LEFT(Sheet1!$J767,3),ANT_pumpParticles_Export_v2!$A$1:$EY$1,0)),""),"")</f>
        <v/>
      </c>
      <c r="AY767" t="str">
        <f>IF(AY$1&lt;&gt;"",IFERROR(VLOOKUP($A767,ANT_pumpParticles_Export_v2!$A$2:$EY$234,MATCH(AY$1&amp;"_"&amp;LEFT(Sheet1!$J767,3),ANT_pumpParticles_Export_v2!$A$1:$EY$1,0))/VLOOKUP($A767,ANT_pumpParticles_Export_v2!$A$2:$EY$234,MATCH("Ti_"&amp;LEFT(Sheet1!$J767,3),ANT_pumpParticles_Export_v2!$A$1:$EY$1,0)),""),"")</f>
        <v/>
      </c>
      <c r="AZ767" t="str">
        <f>IF(AZ$1&lt;&gt;"",IFERROR(VLOOKUP($A767,ANT_pumpParticles_Export_v2!$A$2:$EY$234,MATCH(AZ$1&amp;"_"&amp;LEFT(Sheet1!$J767,3),ANT_pumpParticles_Export_v2!$A$1:$EY$1,0))/VLOOKUP($A767,ANT_pumpParticles_Export_v2!$A$2:$EY$234,MATCH("Ti_"&amp;LEFT(Sheet1!$J767,3),ANT_pumpParticles_Export_v2!$A$1:$EY$1,0)),""),"")</f>
        <v/>
      </c>
      <c r="BA767" t="str">
        <f>IF(BA$1&lt;&gt;"",IFERROR(VLOOKUP($A767,ANT_pumpParticles_Export_v2!$A$2:$EY$234,MATCH(BA$1&amp;"_"&amp;LEFT(Sheet1!$J767,3),ANT_pumpParticles_Export_v2!$A$1:$EY$1,0))/VLOOKUP($A767,ANT_pumpParticles_Export_v2!$A$2:$EY$234,MATCH("Ti_"&amp;LEFT(Sheet1!$J767,3),ANT_pumpParticles_Export_v2!$A$1:$EY$1,0)),""),"")</f>
        <v/>
      </c>
      <c r="BB767" t="str">
        <f>IF(BB$1&lt;&gt;"",IFERROR(VLOOKUP($A767,ANT_pumpParticles_Export_v2!$A$2:$EY$234,MATCH(BB$1&amp;"_"&amp;LEFT(Sheet1!$J767,3),ANT_pumpParticles_Export_v2!$A$1:$EY$1,0))/VLOOKUP($A767,ANT_pumpParticles_Export_v2!$A$2:$EY$234,MATCH("Ti_"&amp;LEFT(Sheet1!$J767,3),ANT_pumpParticles_Export_v2!$A$1:$EY$1,0)),""),"")</f>
        <v/>
      </c>
      <c r="BC767" t="str">
        <f>IF(BC$1&lt;&gt;"",IFERROR(VLOOKUP($A767,ANT_pumpParticles_Export_v2!$A$2:$EY$234,MATCH(BC$1&amp;"_"&amp;LEFT(Sheet1!$J767,3),ANT_pumpParticles_Export_v2!$A$1:$EY$1,0))/VLOOKUP($A767,ANT_pumpParticles_Export_v2!$A$2:$EY$234,MATCH("Ti_"&amp;LEFT(Sheet1!$J767,3),ANT_pumpParticles_Export_v2!$A$1:$EY$1,0)),""),"")</f>
        <v/>
      </c>
      <c r="BD767" t="str">
        <f>IF(BD$1&lt;&gt;"",IFERROR(VLOOKUP($A767,ANT_pumpParticles_Export_v2!$A$2:$EY$234,MATCH(BD$1&amp;"_"&amp;LEFT(Sheet1!$J767,3),ANT_pumpParticles_Export_v2!$A$1:$EY$1,0))/VLOOKUP($A767,ANT_pumpParticles_Export_v2!$A$2:$EY$234,MATCH("Ti_"&amp;LEFT(Sheet1!$J767,3),ANT_pumpParticles_Export_v2!$A$1:$EY$1,0)),""),"")</f>
        <v/>
      </c>
      <c r="BE767" t="str">
        <f>IF(BE$1&lt;&gt;"",IFERROR(VLOOKUP($A767,ANT_pumpParticles_Export_v2!$A$2:$EY$234,MATCH(BE$1&amp;"_"&amp;LEFT(Sheet1!$J767,3),ANT_pumpParticles_Export_v2!$A$1:$EY$1,0))/VLOOKUP($A767,ANT_pumpParticles_Export_v2!$A$2:$EY$234,MATCH("Ti_"&amp;LEFT(Sheet1!$J767,3),ANT_pumpParticles_Export_v2!$A$1:$EY$1,0)),""),"")</f>
        <v/>
      </c>
      <c r="BF767" t="str">
        <f>IF(BF$1&lt;&gt;"",IFERROR(VLOOKUP($A767,ANT_pumpParticles_Export_v2!$A$2:$EY$234,MATCH(BF$1&amp;"_"&amp;LEFT(Sheet1!$J767,3),ANT_pumpParticles_Export_v2!$A$1:$EY$1,0))/VLOOKUP($A767,ANT_pumpParticles_Export_v2!$A$2:$EY$234,MATCH("Ti_"&amp;LEFT(Sheet1!$J767,3),ANT_pumpParticles_Export_v2!$A$1:$EY$1,0)),""),"")</f>
        <v/>
      </c>
    </row>
    <row r="768" spans="1:58" x14ac:dyDescent="0.3">
      <c r="A768">
        <v>19408</v>
      </c>
      <c r="B768" t="s">
        <v>140</v>
      </c>
      <c r="C768">
        <v>9</v>
      </c>
      <c r="D768" t="s">
        <v>130</v>
      </c>
      <c r="E768">
        <v>-37.299999999999997</v>
      </c>
      <c r="F768">
        <v>-74.059100000000001</v>
      </c>
      <c r="G768">
        <v>-115.9674</v>
      </c>
      <c r="H768">
        <v>26.552800000000001</v>
      </c>
      <c r="I768">
        <v>1040.7</v>
      </c>
      <c r="J768" t="s">
        <v>250</v>
      </c>
      <c r="K768" t="str">
        <f>IF(K$1&lt;&gt;"",IFERROR(VLOOKUP($A768,ANT_pumpParticles_Export_v2!$A$2:$EY$234,MATCH(K$1&amp;"_"&amp;LEFT(Sheet1!$J768,3),ANT_pumpParticles_Export_v2!$A$1:$EY$1,0))/VLOOKUP($A768,ANT_pumpParticles_Export_v2!$A$2:$EY$234,MATCH("Ti_"&amp;LEFT(Sheet1!$J768,3),ANT_pumpParticles_Export_v2!$A$1:$EY$1,0)),""),"")</f>
        <v/>
      </c>
      <c r="L768">
        <f>IF(L$1&lt;&gt;"",IFERROR(VLOOKUP($A768,ANT_pumpParticles_Export_v2!$A$2:$EY$234,MATCH(L$1&amp;"_"&amp;LEFT(Sheet1!$J768,3),ANT_pumpParticles_Export_v2!$A$1:$EY$1,0))/VLOOKUP($A768,ANT_pumpParticles_Export_v2!$A$2:$EY$234,MATCH("Ti_"&amp;LEFT(Sheet1!$J768,3),ANT_pumpParticles_Export_v2!$A$1:$EY$1,0)),""),"")</f>
        <v>6.2130031095690148</v>
      </c>
      <c r="M768" t="str">
        <f>IF(M$1&lt;&gt;"",IFERROR(VLOOKUP($A768,ANT_pumpParticles_Export_v2!$A$2:$EY$234,MATCH(M$1&amp;"_"&amp;LEFT(Sheet1!$J768,3),ANT_pumpParticles_Export_v2!$A$1:$EY$1,0))/VLOOKUP($A768,ANT_pumpParticles_Export_v2!$A$2:$EY$234,MATCH("Ti_"&amp;LEFT(Sheet1!$J768,3),ANT_pumpParticles_Export_v2!$A$1:$EY$1,0)),""),"")</f>
        <v/>
      </c>
      <c r="N768" t="str">
        <f>IF(N$1&lt;&gt;"",IFERROR(VLOOKUP($A768,ANT_pumpParticles_Export_v2!$A$2:$EY$234,MATCH(N$1&amp;"_"&amp;LEFT(Sheet1!$J768,3),ANT_pumpParticles_Export_v2!$A$1:$EY$1,0))/VLOOKUP($A768,ANT_pumpParticles_Export_v2!$A$2:$EY$234,MATCH("Ti_"&amp;LEFT(Sheet1!$J768,3),ANT_pumpParticles_Export_v2!$A$1:$EY$1,0)),""),"")</f>
        <v/>
      </c>
      <c r="O768">
        <f>IF(O$1&lt;&gt;"",IFERROR(VLOOKUP($A768,ANT_pumpParticles_Export_v2!$A$2:$EY$234,MATCH(O$1&amp;"_"&amp;LEFT(Sheet1!$J768,3),ANT_pumpParticles_Export_v2!$A$1:$EY$1,0))/VLOOKUP($A768,ANT_pumpParticles_Export_v2!$A$2:$EY$234,MATCH("Ti_"&amp;LEFT(Sheet1!$J768,3),ANT_pumpParticles_Export_v2!$A$1:$EY$1,0)),""),"")</f>
        <v>9.6726104400607849</v>
      </c>
      <c r="P768">
        <f>IF(P$1&lt;&gt;"",IFERROR(VLOOKUP($A768,ANT_pumpParticles_Export_v2!$A$2:$EY$234,MATCH(P$1&amp;"_"&amp;LEFT(Sheet1!$J768,3),ANT_pumpParticles_Export_v2!$A$1:$EY$1,0))/VLOOKUP($A768,ANT_pumpParticles_Export_v2!$A$2:$EY$234,MATCH("Ti_"&amp;LEFT(Sheet1!$J768,3),ANT_pumpParticles_Export_v2!$A$1:$EY$1,0)),""),"")</f>
        <v>9.6726104400607849</v>
      </c>
      <c r="Q768">
        <f>IF(Q$1&lt;&gt;"",IFERROR(VLOOKUP($A768,ANT_pumpParticles_Export_v2!$A$2:$EY$234,MATCH(Q$1&amp;"_"&amp;LEFT(Sheet1!$J768,3),ANT_pumpParticles_Export_v2!$A$1:$EY$1,0))/VLOOKUP($A768,ANT_pumpParticles_Export_v2!$A$2:$EY$234,MATCH("Ti_"&amp;LEFT(Sheet1!$J768,3),ANT_pumpParticles_Export_v2!$A$1:$EY$1,0)),""),"")</f>
        <v>0.16410745127328638</v>
      </c>
      <c r="R768" t="str">
        <f>IF(R$1&lt;&gt;"",IFERROR(VLOOKUP($A768,ANT_pumpParticles_Export_v2!$A$2:$EY$234,MATCH(R$1&amp;"_"&amp;LEFT(Sheet1!$J768,3),ANT_pumpParticles_Export_v2!$A$1:$EY$1,0))/VLOOKUP($A768,ANT_pumpParticles_Export_v2!$A$2:$EY$234,MATCH("Ti_"&amp;LEFT(Sheet1!$J768,3),ANT_pumpParticles_Export_v2!$A$1:$EY$1,0)),""),"")</f>
        <v/>
      </c>
      <c r="S768" t="str">
        <f>IF(S$1&lt;&gt;"",IFERROR(VLOOKUP($A768,ANT_pumpParticles_Export_v2!$A$2:$EY$234,MATCH(S$1&amp;"_"&amp;LEFT(Sheet1!$J768,3),ANT_pumpParticles_Export_v2!$A$1:$EY$1,0))/VLOOKUP($A768,ANT_pumpParticles_Export_v2!$A$2:$EY$234,MATCH("Ti_"&amp;LEFT(Sheet1!$J768,3),ANT_pumpParticles_Export_v2!$A$1:$EY$1,0)),""),"")</f>
        <v/>
      </c>
      <c r="T768" t="str">
        <f>IF(T$1&lt;&gt;"",IFERROR(VLOOKUP($A768,ANT_pumpParticles_Export_v2!$A$2:$EY$234,MATCH(T$1&amp;"_"&amp;LEFT(Sheet1!$J768,3),ANT_pumpParticles_Export_v2!$A$1:$EY$1,0))/VLOOKUP($A768,ANT_pumpParticles_Export_v2!$A$2:$EY$234,MATCH("Ti_"&amp;LEFT(Sheet1!$J768,3),ANT_pumpParticles_Export_v2!$A$1:$EY$1,0)),""),"")</f>
        <v/>
      </c>
      <c r="U768">
        <f>IF(U$1&lt;&gt;"",IFERROR(VLOOKUP($A768,ANT_pumpParticles_Export_v2!$A$2:$EY$234,MATCH(U$1&amp;"_"&amp;LEFT(Sheet1!$J768,3),ANT_pumpParticles_Export_v2!$A$1:$EY$1,0))/VLOOKUP($A768,ANT_pumpParticles_Export_v2!$A$2:$EY$234,MATCH("Ti_"&amp;LEFT(Sheet1!$J768,3),ANT_pumpParticles_Export_v2!$A$1:$EY$1,0)),""),"")</f>
        <v>4.0528345624404354</v>
      </c>
      <c r="V768" t="str">
        <f>IF(V$1&lt;&gt;"",IFERROR(VLOOKUP($A768,ANT_pumpParticles_Export_v2!$A$2:$EY$234,MATCH(V$1&amp;"_"&amp;LEFT(Sheet1!$J768,3),ANT_pumpParticles_Export_v2!$A$1:$EY$1,0))/VLOOKUP($A768,ANT_pumpParticles_Export_v2!$A$2:$EY$234,MATCH("Ti_"&amp;LEFT(Sheet1!$J768,3),ANT_pumpParticles_Export_v2!$A$1:$EY$1,0)),""),"")</f>
        <v/>
      </c>
      <c r="W768">
        <f>IF(W$1&lt;&gt;"",IFERROR(VLOOKUP($A768,ANT_pumpParticles_Export_v2!$A$2:$EY$234,MATCH(W$1&amp;"_"&amp;LEFT(Sheet1!$J768,3),ANT_pumpParticles_Export_v2!$A$1:$EY$1,0))/VLOOKUP($A768,ANT_pumpParticles_Export_v2!$A$2:$EY$234,MATCH("Ti_"&amp;LEFT(Sheet1!$J768,3),ANT_pumpParticles_Export_v2!$A$1:$EY$1,0)),""),"")</f>
        <v>1.3558972972588766E-3</v>
      </c>
      <c r="X768" t="str">
        <f>IF(X$1&lt;&gt;"",IFERROR(VLOOKUP($A768,ANT_pumpParticles_Export_v2!$A$2:$EY$234,MATCH(X$1&amp;"_"&amp;LEFT(Sheet1!$J768,3),ANT_pumpParticles_Export_v2!$A$1:$EY$1,0))/VLOOKUP($A768,ANT_pumpParticles_Export_v2!$A$2:$EY$234,MATCH("Ti_"&amp;LEFT(Sheet1!$J768,3),ANT_pumpParticles_Export_v2!$A$1:$EY$1,0)),""),"")</f>
        <v/>
      </c>
      <c r="Y768" t="str">
        <f>IF(Y$1&lt;&gt;"",IFERROR(VLOOKUP($A768,ANT_pumpParticles_Export_v2!$A$2:$EY$234,MATCH(Y$1&amp;"_"&amp;LEFT(Sheet1!$J768,3),ANT_pumpParticles_Export_v2!$A$1:$EY$1,0))/VLOOKUP($A768,ANT_pumpParticles_Export_v2!$A$2:$EY$234,MATCH("Ti_"&amp;LEFT(Sheet1!$J768,3),ANT_pumpParticles_Export_v2!$A$1:$EY$1,0)),""),"")</f>
        <v/>
      </c>
      <c r="Z768" t="str">
        <f>IF(Z$1&lt;&gt;"",IFERROR(VLOOKUP($A768,ANT_pumpParticles_Export_v2!$A$2:$EY$234,MATCH(Z$1&amp;"_"&amp;LEFT(Sheet1!$J768,3),ANT_pumpParticles_Export_v2!$A$1:$EY$1,0))/VLOOKUP($A768,ANT_pumpParticles_Export_v2!$A$2:$EY$234,MATCH("Ti_"&amp;LEFT(Sheet1!$J768,3),ANT_pumpParticles_Export_v2!$A$1:$EY$1,0)),""),"")</f>
        <v/>
      </c>
      <c r="AA768">
        <f>IF(AA$1&lt;&gt;"",IFERROR(VLOOKUP($A768,ANT_pumpParticles_Export_v2!$A$2:$EY$234,MATCH(AA$1&amp;"_"&amp;LEFT(Sheet1!$J768,3),ANT_pumpParticles_Export_v2!$A$1:$EY$1,0))/VLOOKUP($A768,ANT_pumpParticles_Export_v2!$A$2:$EY$234,MATCH("Ti_"&amp;LEFT(Sheet1!$J768,3),ANT_pumpParticles_Export_v2!$A$1:$EY$1,0)),""),"")</f>
        <v>6.2360512962321361E-2</v>
      </c>
      <c r="AB768">
        <f>IF(AB$1&lt;&gt;"",IFERROR(VLOOKUP($A768,ANT_pumpParticles_Export_v2!$A$2:$EY$234,MATCH(AB$1&amp;"_"&amp;LEFT(Sheet1!$J768,3),ANT_pumpParticles_Export_v2!$A$1:$EY$1,0))/VLOOKUP($A768,ANT_pumpParticles_Export_v2!$A$2:$EY$234,MATCH("Ti_"&amp;LEFT(Sheet1!$J768,3),ANT_pumpParticles_Export_v2!$A$1:$EY$1,0)),""),"")</f>
        <v>1.6709571407803104E-3</v>
      </c>
      <c r="AC768">
        <f>IF(AC$1&lt;&gt;"",IFERROR(VLOOKUP($A768,ANT_pumpParticles_Export_v2!$A$2:$EY$234,MATCH(AC$1&amp;"_"&amp;LEFT(Sheet1!$J768,3),ANT_pumpParticles_Export_v2!$A$1:$EY$1,0))/VLOOKUP($A768,ANT_pumpParticles_Export_v2!$A$2:$EY$234,MATCH("Ti_"&amp;LEFT(Sheet1!$J768,3),ANT_pumpParticles_Export_v2!$A$1:$EY$1,0)),""),"")</f>
        <v>0.31756282652957607</v>
      </c>
      <c r="AD768" t="str">
        <f>IF(AD$1&lt;&gt;"",IFERROR(VLOOKUP($A768,ANT_pumpParticles_Export_v2!$A$2:$EY$234,MATCH(AD$1&amp;"_"&amp;LEFT(Sheet1!$J768,3),ANT_pumpParticles_Export_v2!$A$1:$EY$1,0))/VLOOKUP($A768,ANT_pumpParticles_Export_v2!$A$2:$EY$234,MATCH("Ti_"&amp;LEFT(Sheet1!$J768,3),ANT_pumpParticles_Export_v2!$A$1:$EY$1,0)),""),"")</f>
        <v/>
      </c>
      <c r="AE768">
        <f>IF(AE$1&lt;&gt;"",IFERROR(VLOOKUP($A768,ANT_pumpParticles_Export_v2!$A$2:$EY$234,MATCH(AE$1&amp;"_"&amp;LEFT(Sheet1!$J768,3),ANT_pumpParticles_Export_v2!$A$1:$EY$1,0))/VLOOKUP($A768,ANT_pumpParticles_Export_v2!$A$2:$EY$234,MATCH("Ti_"&amp;LEFT(Sheet1!$J768,3),ANT_pumpParticles_Export_v2!$A$1:$EY$1,0)),""),"")</f>
        <v>7.4604802186139145E-3</v>
      </c>
      <c r="AF768">
        <f>IF(AF$1&lt;&gt;"",IFERROR(VLOOKUP($A768,ANT_pumpParticles_Export_v2!$A$2:$EY$234,MATCH(AF$1&amp;"_"&amp;LEFT(Sheet1!$J768,3),ANT_pumpParticles_Export_v2!$A$1:$EY$1,0))/VLOOKUP($A768,ANT_pumpParticles_Export_v2!$A$2:$EY$234,MATCH("Ti_"&amp;LEFT(Sheet1!$J768,3),ANT_pumpParticles_Export_v2!$A$1:$EY$1,0)),""),"")</f>
        <v>1.146642171088672E-2</v>
      </c>
      <c r="AG768">
        <f>IF(AG$1&lt;&gt;"",IFERROR(VLOOKUP($A768,ANT_pumpParticles_Export_v2!$A$2:$EY$234,MATCH(AG$1&amp;"_"&amp;LEFT(Sheet1!$J768,3),ANT_pumpParticles_Export_v2!$A$1:$EY$1,0))/VLOOKUP($A768,ANT_pumpParticles_Export_v2!$A$2:$EY$234,MATCH("Ti_"&amp;LEFT(Sheet1!$J768,3),ANT_pumpParticles_Export_v2!$A$1:$EY$1,0)),""),"")</f>
        <v>0.43761705809918044</v>
      </c>
      <c r="AH768" t="str">
        <f>IF(AH$1&lt;&gt;"",IFERROR(VLOOKUP($A768,ANT_pumpParticles_Export_v2!$A$2:$EY$234,MATCH(AH$1&amp;"_"&amp;LEFT(Sheet1!$J768,3),ANT_pumpParticles_Export_v2!$A$1:$EY$1,0))/VLOOKUP($A768,ANT_pumpParticles_Export_v2!$A$2:$EY$234,MATCH("Ti_"&amp;LEFT(Sheet1!$J768,3),ANT_pumpParticles_Export_v2!$A$1:$EY$1,0)),""),"")</f>
        <v/>
      </c>
      <c r="AI768">
        <f>IF(AI$1&lt;&gt;"",IFERROR(VLOOKUP($A768,ANT_pumpParticles_Export_v2!$A$2:$EY$234,MATCH(AI$1&amp;"_"&amp;LEFT(Sheet1!$J768,3),ANT_pumpParticles_Export_v2!$A$1:$EY$1,0))/VLOOKUP($A768,ANT_pumpParticles_Export_v2!$A$2:$EY$234,MATCH("Ti_"&amp;LEFT(Sheet1!$J768,3),ANT_pumpParticles_Export_v2!$A$1:$EY$1,0)),""),"")</f>
        <v>0.41344200309578472</v>
      </c>
      <c r="AJ768" t="str">
        <f>IF(AJ$1&lt;&gt;"",IFERROR(VLOOKUP($A768,ANT_pumpParticles_Export_v2!$A$2:$EY$234,MATCH(AJ$1&amp;"_"&amp;LEFT(Sheet1!$J768,3),ANT_pumpParticles_Export_v2!$A$1:$EY$1,0))/VLOOKUP($A768,ANT_pumpParticles_Export_v2!$A$2:$EY$234,MATCH("Ti_"&amp;LEFT(Sheet1!$J768,3),ANT_pumpParticles_Export_v2!$A$1:$EY$1,0)),""),"")</f>
        <v/>
      </c>
      <c r="AK768" t="str">
        <f>IF(AK$1&lt;&gt;"",IFERROR(VLOOKUP($A768,ANT_pumpParticles_Export_v2!$A$2:$EY$234,MATCH(AK$1&amp;"_"&amp;LEFT(Sheet1!$J768,3),ANT_pumpParticles_Export_v2!$A$1:$EY$1,0))/VLOOKUP($A768,ANT_pumpParticles_Export_v2!$A$2:$EY$234,MATCH("Ti_"&amp;LEFT(Sheet1!$J768,3),ANT_pumpParticles_Export_v2!$A$1:$EY$1,0)),""),"")</f>
        <v/>
      </c>
      <c r="AL768" t="str">
        <f>IF(AL$1&lt;&gt;"",IFERROR(VLOOKUP($A768,ANT_pumpParticles_Export_v2!$A$2:$EY$234,MATCH(AL$1&amp;"_"&amp;LEFT(Sheet1!$J768,3),ANT_pumpParticles_Export_v2!$A$1:$EY$1,0))/VLOOKUP($A768,ANT_pumpParticles_Export_v2!$A$2:$EY$234,MATCH("Ti_"&amp;LEFT(Sheet1!$J768,3),ANT_pumpParticles_Export_v2!$A$1:$EY$1,0)),""),"")</f>
        <v/>
      </c>
      <c r="AM768">
        <f>IF(AM$1&lt;&gt;"",IFERROR(VLOOKUP($A768,ANT_pumpParticles_Export_v2!$A$2:$EY$234,MATCH(AM$1&amp;"_"&amp;LEFT(Sheet1!$J768,3),ANT_pumpParticles_Export_v2!$A$1:$EY$1,0))/VLOOKUP($A768,ANT_pumpParticles_Export_v2!$A$2:$EY$234,MATCH("Ti_"&amp;LEFT(Sheet1!$J768,3),ANT_pumpParticles_Export_v2!$A$1:$EY$1,0)),""),"")</f>
        <v>3.0383065644005766E-2</v>
      </c>
      <c r="AN768">
        <f>IF(AN$1&lt;&gt;"",IFERROR(VLOOKUP($A768,ANT_pumpParticles_Export_v2!$A$2:$EY$234,MATCH(AN$1&amp;"_"&amp;LEFT(Sheet1!$J768,3),ANT_pumpParticles_Export_v2!$A$1:$EY$1,0))/VLOOKUP($A768,ANT_pumpParticles_Export_v2!$A$2:$EY$234,MATCH("Ti_"&amp;LEFT(Sheet1!$J768,3),ANT_pumpParticles_Export_v2!$A$1:$EY$1,0)),""),"")</f>
        <v>2.1705747730701411E-3</v>
      </c>
      <c r="AO768" t="str">
        <f>IF(AO$1&lt;&gt;"",IFERROR(VLOOKUP($A768,ANT_pumpParticles_Export_v2!$A$2:$EY$234,MATCH(AO$1&amp;"_"&amp;LEFT(Sheet1!$J768,3),ANT_pumpParticles_Export_v2!$A$1:$EY$1,0))/VLOOKUP($A768,ANT_pumpParticles_Export_v2!$A$2:$EY$234,MATCH("Ti_"&amp;LEFT(Sheet1!$J768,3),ANT_pumpParticles_Export_v2!$A$1:$EY$1,0)),""),"")</f>
        <v/>
      </c>
      <c r="AP768" t="str">
        <f>IF(AP$1&lt;&gt;"",IFERROR(VLOOKUP($A768,ANT_pumpParticles_Export_v2!$A$2:$EY$234,MATCH(AP$1&amp;"_"&amp;LEFT(Sheet1!$J768,3),ANT_pumpParticles_Export_v2!$A$1:$EY$1,0))/VLOOKUP($A768,ANT_pumpParticles_Export_v2!$A$2:$EY$234,MATCH("Ti_"&amp;LEFT(Sheet1!$J768,3),ANT_pumpParticles_Export_v2!$A$1:$EY$1,0)),""),"")</f>
        <v/>
      </c>
      <c r="AQ768">
        <f>IF(AQ$1&lt;&gt;"",IFERROR(VLOOKUP($A768,ANT_pumpParticles_Export_v2!$A$2:$EY$234,MATCH(AQ$1&amp;"_"&amp;LEFT(Sheet1!$J768,3),ANT_pumpParticles_Export_v2!$A$1:$EY$1,0))/VLOOKUP($A768,ANT_pumpParticles_Export_v2!$A$2:$EY$234,MATCH("Ti_"&amp;LEFT(Sheet1!$J768,3),ANT_pumpParticles_Export_v2!$A$1:$EY$1,0)),""),"")</f>
        <v>2.2100470739653713E-3</v>
      </c>
      <c r="AR768" t="str">
        <f>IF(AR$1&lt;&gt;"",IFERROR(VLOOKUP($A768,ANT_pumpParticles_Export_v2!$A$2:$EY$234,MATCH(AR$1&amp;"_"&amp;LEFT(Sheet1!$J768,3),ANT_pumpParticles_Export_v2!$A$1:$EY$1,0))/VLOOKUP($A768,ANT_pumpParticles_Export_v2!$A$2:$EY$234,MATCH("Ti_"&amp;LEFT(Sheet1!$J768,3),ANT_pumpParticles_Export_v2!$A$1:$EY$1,0)),""),"")</f>
        <v/>
      </c>
      <c r="AS768" t="str">
        <f>IF(AS$1&lt;&gt;"",IFERROR(VLOOKUP($A768,ANT_pumpParticles_Export_v2!$A$2:$EY$234,MATCH(AS$1&amp;"_"&amp;LEFT(Sheet1!$J768,3),ANT_pumpParticles_Export_v2!$A$1:$EY$1,0))/VLOOKUP($A768,ANT_pumpParticles_Export_v2!$A$2:$EY$234,MATCH("Ti_"&amp;LEFT(Sheet1!$J768,3),ANT_pumpParticles_Export_v2!$A$1:$EY$1,0)),""),"")</f>
        <v/>
      </c>
      <c r="AT768" t="str">
        <f>IF(AT$1&lt;&gt;"",IFERROR(VLOOKUP($A768,ANT_pumpParticles_Export_v2!$A$2:$EY$234,MATCH(AT$1&amp;"_"&amp;LEFT(Sheet1!$J768,3),ANT_pumpParticles_Export_v2!$A$1:$EY$1,0))/VLOOKUP($A768,ANT_pumpParticles_Export_v2!$A$2:$EY$234,MATCH("Ti_"&amp;LEFT(Sheet1!$J768,3),ANT_pumpParticles_Export_v2!$A$1:$EY$1,0)),""),"")</f>
        <v/>
      </c>
      <c r="AU768">
        <f>IF(AU$1&lt;&gt;"",IFERROR(VLOOKUP($A768,ANT_pumpParticles_Export_v2!$A$2:$EY$234,MATCH(AU$1&amp;"_"&amp;LEFT(Sheet1!$J768,3),ANT_pumpParticles_Export_v2!$A$1:$EY$1,0))/VLOOKUP($A768,ANT_pumpParticles_Export_v2!$A$2:$EY$234,MATCH("Ti_"&amp;LEFT(Sheet1!$J768,3),ANT_pumpParticles_Export_v2!$A$1:$EY$1,0)),""),"")</f>
        <v>5.6359482273452711E-3</v>
      </c>
      <c r="AV768" t="str">
        <f>IF(AV$1&lt;&gt;"",IFERROR(VLOOKUP($A768,ANT_pumpParticles_Export_v2!$A$2:$EY$234,MATCH(AV$1&amp;"_"&amp;LEFT(Sheet1!$J768,3),ANT_pumpParticles_Export_v2!$A$1:$EY$1,0))/VLOOKUP($A768,ANT_pumpParticles_Export_v2!$A$2:$EY$234,MATCH("Ti_"&amp;LEFT(Sheet1!$J768,3),ANT_pumpParticles_Export_v2!$A$1:$EY$1,0)),""),"")</f>
        <v/>
      </c>
      <c r="AW768" t="str">
        <f>IF(AW$1&lt;&gt;"",IFERROR(VLOOKUP($A768,ANT_pumpParticles_Export_v2!$A$2:$EY$234,MATCH(AW$1&amp;"_"&amp;LEFT(Sheet1!$J768,3),ANT_pumpParticles_Export_v2!$A$1:$EY$1,0))/VLOOKUP($A768,ANT_pumpParticles_Export_v2!$A$2:$EY$234,MATCH("Ti_"&amp;LEFT(Sheet1!$J768,3),ANT_pumpParticles_Export_v2!$A$1:$EY$1,0)),""),"")</f>
        <v/>
      </c>
      <c r="AX768" t="str">
        <f>IF(AX$1&lt;&gt;"",IFERROR(VLOOKUP($A768,ANT_pumpParticles_Export_v2!$A$2:$EY$234,MATCH(AX$1&amp;"_"&amp;LEFT(Sheet1!$J768,3),ANT_pumpParticles_Export_v2!$A$1:$EY$1,0))/VLOOKUP($A768,ANT_pumpParticles_Export_v2!$A$2:$EY$234,MATCH("Ti_"&amp;LEFT(Sheet1!$J768,3),ANT_pumpParticles_Export_v2!$A$1:$EY$1,0)),""),"")</f>
        <v/>
      </c>
      <c r="AY768" t="str">
        <f>IF(AY$1&lt;&gt;"",IFERROR(VLOOKUP($A768,ANT_pumpParticles_Export_v2!$A$2:$EY$234,MATCH(AY$1&amp;"_"&amp;LEFT(Sheet1!$J768,3),ANT_pumpParticles_Export_v2!$A$1:$EY$1,0))/VLOOKUP($A768,ANT_pumpParticles_Export_v2!$A$2:$EY$234,MATCH("Ti_"&amp;LEFT(Sheet1!$J768,3),ANT_pumpParticles_Export_v2!$A$1:$EY$1,0)),""),"")</f>
        <v/>
      </c>
      <c r="AZ768" t="str">
        <f>IF(AZ$1&lt;&gt;"",IFERROR(VLOOKUP($A768,ANT_pumpParticles_Export_v2!$A$2:$EY$234,MATCH(AZ$1&amp;"_"&amp;LEFT(Sheet1!$J768,3),ANT_pumpParticles_Export_v2!$A$1:$EY$1,0))/VLOOKUP($A768,ANT_pumpParticles_Export_v2!$A$2:$EY$234,MATCH("Ti_"&amp;LEFT(Sheet1!$J768,3),ANT_pumpParticles_Export_v2!$A$1:$EY$1,0)),""),"")</f>
        <v/>
      </c>
      <c r="BA768" t="str">
        <f>IF(BA$1&lt;&gt;"",IFERROR(VLOOKUP($A768,ANT_pumpParticles_Export_v2!$A$2:$EY$234,MATCH(BA$1&amp;"_"&amp;LEFT(Sheet1!$J768,3),ANT_pumpParticles_Export_v2!$A$1:$EY$1,0))/VLOOKUP($A768,ANT_pumpParticles_Export_v2!$A$2:$EY$234,MATCH("Ti_"&amp;LEFT(Sheet1!$J768,3),ANT_pumpParticles_Export_v2!$A$1:$EY$1,0)),""),"")</f>
        <v/>
      </c>
      <c r="BB768" t="str">
        <f>IF(BB$1&lt;&gt;"",IFERROR(VLOOKUP($A768,ANT_pumpParticles_Export_v2!$A$2:$EY$234,MATCH(BB$1&amp;"_"&amp;LEFT(Sheet1!$J768,3),ANT_pumpParticles_Export_v2!$A$1:$EY$1,0))/VLOOKUP($A768,ANT_pumpParticles_Export_v2!$A$2:$EY$234,MATCH("Ti_"&amp;LEFT(Sheet1!$J768,3),ANT_pumpParticles_Export_v2!$A$1:$EY$1,0)),""),"")</f>
        <v/>
      </c>
      <c r="BC768" t="str">
        <f>IF(BC$1&lt;&gt;"",IFERROR(VLOOKUP($A768,ANT_pumpParticles_Export_v2!$A$2:$EY$234,MATCH(BC$1&amp;"_"&amp;LEFT(Sheet1!$J768,3),ANT_pumpParticles_Export_v2!$A$1:$EY$1,0))/VLOOKUP($A768,ANT_pumpParticles_Export_v2!$A$2:$EY$234,MATCH("Ti_"&amp;LEFT(Sheet1!$J768,3),ANT_pumpParticles_Export_v2!$A$1:$EY$1,0)),""),"")</f>
        <v/>
      </c>
      <c r="BD768" t="str">
        <f>IF(BD$1&lt;&gt;"",IFERROR(VLOOKUP($A768,ANT_pumpParticles_Export_v2!$A$2:$EY$234,MATCH(BD$1&amp;"_"&amp;LEFT(Sheet1!$J768,3),ANT_pumpParticles_Export_v2!$A$1:$EY$1,0))/VLOOKUP($A768,ANT_pumpParticles_Export_v2!$A$2:$EY$234,MATCH("Ti_"&amp;LEFT(Sheet1!$J768,3),ANT_pumpParticles_Export_v2!$A$1:$EY$1,0)),""),"")</f>
        <v/>
      </c>
      <c r="BE768" t="str">
        <f>IF(BE$1&lt;&gt;"",IFERROR(VLOOKUP($A768,ANT_pumpParticles_Export_v2!$A$2:$EY$234,MATCH(BE$1&amp;"_"&amp;LEFT(Sheet1!$J768,3),ANT_pumpParticles_Export_v2!$A$1:$EY$1,0))/VLOOKUP($A768,ANT_pumpParticles_Export_v2!$A$2:$EY$234,MATCH("Ti_"&amp;LEFT(Sheet1!$J768,3),ANT_pumpParticles_Export_v2!$A$1:$EY$1,0)),""),"")</f>
        <v/>
      </c>
      <c r="BF768" t="str">
        <f>IF(BF$1&lt;&gt;"",IFERROR(VLOOKUP($A768,ANT_pumpParticles_Export_v2!$A$2:$EY$234,MATCH(BF$1&amp;"_"&amp;LEFT(Sheet1!$J768,3),ANT_pumpParticles_Export_v2!$A$1:$EY$1,0))/VLOOKUP($A768,ANT_pumpParticles_Export_v2!$A$2:$EY$234,MATCH("Ti_"&amp;LEFT(Sheet1!$J768,3),ANT_pumpParticles_Export_v2!$A$1:$EY$1,0)),""),"")</f>
        <v/>
      </c>
    </row>
    <row r="769" spans="1:58" x14ac:dyDescent="0.3">
      <c r="A769">
        <v>19470</v>
      </c>
      <c r="B769" t="s">
        <v>141</v>
      </c>
      <c r="C769">
        <v>10</v>
      </c>
      <c r="D769" t="s">
        <v>130</v>
      </c>
      <c r="E769">
        <v>-717.02</v>
      </c>
      <c r="F769">
        <v>-73.641900000000007</v>
      </c>
      <c r="G769">
        <v>-115.9845</v>
      </c>
      <c r="H769">
        <v>20.110499999999998</v>
      </c>
      <c r="I769">
        <v>12.98</v>
      </c>
      <c r="J769" t="s">
        <v>250</v>
      </c>
      <c r="K769" t="str">
        <f>IF(K$1&lt;&gt;"",IFERROR(VLOOKUP($A769,ANT_pumpParticles_Export_v2!$A$2:$EY$234,MATCH(K$1&amp;"_"&amp;LEFT(Sheet1!$J769,3),ANT_pumpParticles_Export_v2!$A$1:$EY$1,0))/VLOOKUP($A769,ANT_pumpParticles_Export_v2!$A$2:$EY$234,MATCH("Ti_"&amp;LEFT(Sheet1!$J769,3),ANT_pumpParticles_Export_v2!$A$1:$EY$1,0)),""),"")</f>
        <v/>
      </c>
      <c r="L769">
        <f>IF(L$1&lt;&gt;"",IFERROR(VLOOKUP($A769,ANT_pumpParticles_Export_v2!$A$2:$EY$234,MATCH(L$1&amp;"_"&amp;LEFT(Sheet1!$J769,3),ANT_pumpParticles_Export_v2!$A$1:$EY$1,0))/VLOOKUP($A769,ANT_pumpParticles_Export_v2!$A$2:$EY$234,MATCH("Ti_"&amp;LEFT(Sheet1!$J769,3),ANT_pumpParticles_Export_v2!$A$1:$EY$1,0)),""),"")</f>
        <v>1.9744643561553084</v>
      </c>
      <c r="M769" t="str">
        <f>IF(M$1&lt;&gt;"",IFERROR(VLOOKUP($A769,ANT_pumpParticles_Export_v2!$A$2:$EY$234,MATCH(M$1&amp;"_"&amp;LEFT(Sheet1!$J769,3),ANT_pumpParticles_Export_v2!$A$1:$EY$1,0))/VLOOKUP($A769,ANT_pumpParticles_Export_v2!$A$2:$EY$234,MATCH("Ti_"&amp;LEFT(Sheet1!$J769,3),ANT_pumpParticles_Export_v2!$A$1:$EY$1,0)),""),"")</f>
        <v/>
      </c>
      <c r="N769" t="str">
        <f>IF(N$1&lt;&gt;"",IFERROR(VLOOKUP($A769,ANT_pumpParticles_Export_v2!$A$2:$EY$234,MATCH(N$1&amp;"_"&amp;LEFT(Sheet1!$J769,3),ANT_pumpParticles_Export_v2!$A$1:$EY$1,0))/VLOOKUP($A769,ANT_pumpParticles_Export_v2!$A$2:$EY$234,MATCH("Ti_"&amp;LEFT(Sheet1!$J769,3),ANT_pumpParticles_Export_v2!$A$1:$EY$1,0)),""),"")</f>
        <v/>
      </c>
      <c r="O769" t="str">
        <f>IF(O$1&lt;&gt;"",IFERROR(VLOOKUP($A769,ANT_pumpParticles_Export_v2!$A$2:$EY$234,MATCH(O$1&amp;"_"&amp;LEFT(Sheet1!$J769,3),ANT_pumpParticles_Export_v2!$A$1:$EY$1,0))/VLOOKUP($A769,ANT_pumpParticles_Export_v2!$A$2:$EY$234,MATCH("Ti_"&amp;LEFT(Sheet1!$J769,3),ANT_pumpParticles_Export_v2!$A$1:$EY$1,0)),""),"")</f>
        <v/>
      </c>
      <c r="P769" t="str">
        <f>IF(P$1&lt;&gt;"",IFERROR(VLOOKUP($A769,ANT_pumpParticles_Export_v2!$A$2:$EY$234,MATCH(P$1&amp;"_"&amp;LEFT(Sheet1!$J769,3),ANT_pumpParticles_Export_v2!$A$1:$EY$1,0))/VLOOKUP($A769,ANT_pumpParticles_Export_v2!$A$2:$EY$234,MATCH("Ti_"&amp;LEFT(Sheet1!$J769,3),ANT_pumpParticles_Export_v2!$A$1:$EY$1,0)),""),"")</f>
        <v/>
      </c>
      <c r="Q769" t="str">
        <f>IF(Q$1&lt;&gt;"",IFERROR(VLOOKUP($A769,ANT_pumpParticles_Export_v2!$A$2:$EY$234,MATCH(Q$1&amp;"_"&amp;LEFT(Sheet1!$J769,3),ANT_pumpParticles_Export_v2!$A$1:$EY$1,0))/VLOOKUP($A769,ANT_pumpParticles_Export_v2!$A$2:$EY$234,MATCH("Ti_"&amp;LEFT(Sheet1!$J769,3),ANT_pumpParticles_Export_v2!$A$1:$EY$1,0)),""),"")</f>
        <v/>
      </c>
      <c r="R769" t="str">
        <f>IF(R$1&lt;&gt;"",IFERROR(VLOOKUP($A769,ANT_pumpParticles_Export_v2!$A$2:$EY$234,MATCH(R$1&amp;"_"&amp;LEFT(Sheet1!$J769,3),ANT_pumpParticles_Export_v2!$A$1:$EY$1,0))/VLOOKUP($A769,ANT_pumpParticles_Export_v2!$A$2:$EY$234,MATCH("Ti_"&amp;LEFT(Sheet1!$J769,3),ANT_pumpParticles_Export_v2!$A$1:$EY$1,0)),""),"")</f>
        <v/>
      </c>
      <c r="S769" t="str">
        <f>IF(S$1&lt;&gt;"",IFERROR(VLOOKUP($A769,ANT_pumpParticles_Export_v2!$A$2:$EY$234,MATCH(S$1&amp;"_"&amp;LEFT(Sheet1!$J769,3),ANT_pumpParticles_Export_v2!$A$1:$EY$1,0))/VLOOKUP($A769,ANT_pumpParticles_Export_v2!$A$2:$EY$234,MATCH("Ti_"&amp;LEFT(Sheet1!$J769,3),ANT_pumpParticles_Export_v2!$A$1:$EY$1,0)),""),"")</f>
        <v/>
      </c>
      <c r="T769" t="str">
        <f>IF(T$1&lt;&gt;"",IFERROR(VLOOKUP($A769,ANT_pumpParticles_Export_v2!$A$2:$EY$234,MATCH(T$1&amp;"_"&amp;LEFT(Sheet1!$J769,3),ANT_pumpParticles_Export_v2!$A$1:$EY$1,0))/VLOOKUP($A769,ANT_pumpParticles_Export_v2!$A$2:$EY$234,MATCH("Ti_"&amp;LEFT(Sheet1!$J769,3),ANT_pumpParticles_Export_v2!$A$1:$EY$1,0)),""),"")</f>
        <v/>
      </c>
      <c r="U769" t="str">
        <f>IF(U$1&lt;&gt;"",IFERROR(VLOOKUP($A769,ANT_pumpParticles_Export_v2!$A$2:$EY$234,MATCH(U$1&amp;"_"&amp;LEFT(Sheet1!$J769,3),ANT_pumpParticles_Export_v2!$A$1:$EY$1,0))/VLOOKUP($A769,ANT_pumpParticles_Export_v2!$A$2:$EY$234,MATCH("Ti_"&amp;LEFT(Sheet1!$J769,3),ANT_pumpParticles_Export_v2!$A$1:$EY$1,0)),""),"")</f>
        <v/>
      </c>
      <c r="V769" t="str">
        <f>IF(V$1&lt;&gt;"",IFERROR(VLOOKUP($A769,ANT_pumpParticles_Export_v2!$A$2:$EY$234,MATCH(V$1&amp;"_"&amp;LEFT(Sheet1!$J769,3),ANT_pumpParticles_Export_v2!$A$1:$EY$1,0))/VLOOKUP($A769,ANT_pumpParticles_Export_v2!$A$2:$EY$234,MATCH("Ti_"&amp;LEFT(Sheet1!$J769,3),ANT_pumpParticles_Export_v2!$A$1:$EY$1,0)),""),"")</f>
        <v/>
      </c>
      <c r="W769" t="str">
        <f>IF(W$1&lt;&gt;"",IFERROR(VLOOKUP($A769,ANT_pumpParticles_Export_v2!$A$2:$EY$234,MATCH(W$1&amp;"_"&amp;LEFT(Sheet1!$J769,3),ANT_pumpParticles_Export_v2!$A$1:$EY$1,0))/VLOOKUP($A769,ANT_pumpParticles_Export_v2!$A$2:$EY$234,MATCH("Ti_"&amp;LEFT(Sheet1!$J769,3),ANT_pumpParticles_Export_v2!$A$1:$EY$1,0)),""),"")</f>
        <v/>
      </c>
      <c r="X769">
        <f>IF(X$1&lt;&gt;"",IFERROR(VLOOKUP($A769,ANT_pumpParticles_Export_v2!$A$2:$EY$234,MATCH(X$1&amp;"_"&amp;LEFT(Sheet1!$J769,3),ANT_pumpParticles_Export_v2!$A$1:$EY$1,0))/VLOOKUP($A769,ANT_pumpParticles_Export_v2!$A$2:$EY$234,MATCH("Ti_"&amp;LEFT(Sheet1!$J769,3),ANT_pumpParticles_Export_v2!$A$1:$EY$1,0)),""),"")</f>
        <v>26.963290629173454</v>
      </c>
      <c r="Y769" t="str">
        <f>IF(Y$1&lt;&gt;"",IFERROR(VLOOKUP($A769,ANT_pumpParticles_Export_v2!$A$2:$EY$234,MATCH(Y$1&amp;"_"&amp;LEFT(Sheet1!$J769,3),ANT_pumpParticles_Export_v2!$A$1:$EY$1,0))/VLOOKUP($A769,ANT_pumpParticles_Export_v2!$A$2:$EY$234,MATCH("Ti_"&amp;LEFT(Sheet1!$J769,3),ANT_pumpParticles_Export_v2!$A$1:$EY$1,0)),""),"")</f>
        <v/>
      </c>
      <c r="Z769" t="str">
        <f>IF(Z$1&lt;&gt;"",IFERROR(VLOOKUP($A769,ANT_pumpParticles_Export_v2!$A$2:$EY$234,MATCH(Z$1&amp;"_"&amp;LEFT(Sheet1!$J769,3),ANT_pumpParticles_Export_v2!$A$1:$EY$1,0))/VLOOKUP($A769,ANT_pumpParticles_Export_v2!$A$2:$EY$234,MATCH("Ti_"&amp;LEFT(Sheet1!$J769,3),ANT_pumpParticles_Export_v2!$A$1:$EY$1,0)),""),"")</f>
        <v/>
      </c>
      <c r="AA769">
        <f>IF(AA$1&lt;&gt;"",IFERROR(VLOOKUP($A769,ANT_pumpParticles_Export_v2!$A$2:$EY$234,MATCH(AA$1&amp;"_"&amp;LEFT(Sheet1!$J769,3),ANT_pumpParticles_Export_v2!$A$1:$EY$1,0))/VLOOKUP($A769,ANT_pumpParticles_Export_v2!$A$2:$EY$234,MATCH("Ti_"&amp;LEFT(Sheet1!$J769,3),ANT_pumpParticles_Export_v2!$A$1:$EY$1,0)),""),"")</f>
        <v>0.2429901896139916</v>
      </c>
      <c r="AB769">
        <f>IF(AB$1&lt;&gt;"",IFERROR(VLOOKUP($A769,ANT_pumpParticles_Export_v2!$A$2:$EY$234,MATCH(AB$1&amp;"_"&amp;LEFT(Sheet1!$J769,3),ANT_pumpParticles_Export_v2!$A$1:$EY$1,0))/VLOOKUP($A769,ANT_pumpParticles_Export_v2!$A$2:$EY$234,MATCH("Ti_"&amp;LEFT(Sheet1!$J769,3),ANT_pumpParticles_Export_v2!$A$1:$EY$1,0)),""),"")</f>
        <v>8.3984091263996253E-4</v>
      </c>
      <c r="AC769" t="str">
        <f>IF(AC$1&lt;&gt;"",IFERROR(VLOOKUP($A769,ANT_pumpParticles_Export_v2!$A$2:$EY$234,MATCH(AC$1&amp;"_"&amp;LEFT(Sheet1!$J769,3),ANT_pumpParticles_Export_v2!$A$1:$EY$1,0))/VLOOKUP($A769,ANT_pumpParticles_Export_v2!$A$2:$EY$234,MATCH("Ti_"&amp;LEFT(Sheet1!$J769,3),ANT_pumpParticles_Export_v2!$A$1:$EY$1,0)),""),"")</f>
        <v/>
      </c>
      <c r="AD769" t="str">
        <f>IF(AD$1&lt;&gt;"",IFERROR(VLOOKUP($A769,ANT_pumpParticles_Export_v2!$A$2:$EY$234,MATCH(AD$1&amp;"_"&amp;LEFT(Sheet1!$J769,3),ANT_pumpParticles_Export_v2!$A$1:$EY$1,0))/VLOOKUP($A769,ANT_pumpParticles_Export_v2!$A$2:$EY$234,MATCH("Ti_"&amp;LEFT(Sheet1!$J769,3),ANT_pumpParticles_Export_v2!$A$1:$EY$1,0)),""),"")</f>
        <v/>
      </c>
      <c r="AE769" t="str">
        <f>IF(AE$1&lt;&gt;"",IFERROR(VLOOKUP($A769,ANT_pumpParticles_Export_v2!$A$2:$EY$234,MATCH(AE$1&amp;"_"&amp;LEFT(Sheet1!$J769,3),ANT_pumpParticles_Export_v2!$A$1:$EY$1,0))/VLOOKUP($A769,ANT_pumpParticles_Export_v2!$A$2:$EY$234,MATCH("Ti_"&amp;LEFT(Sheet1!$J769,3),ANT_pumpParticles_Export_v2!$A$1:$EY$1,0)),""),"")</f>
        <v/>
      </c>
      <c r="AF769">
        <f>IF(AF$1&lt;&gt;"",IFERROR(VLOOKUP($A769,ANT_pumpParticles_Export_v2!$A$2:$EY$234,MATCH(AF$1&amp;"_"&amp;LEFT(Sheet1!$J769,3),ANT_pumpParticles_Export_v2!$A$1:$EY$1,0))/VLOOKUP($A769,ANT_pumpParticles_Export_v2!$A$2:$EY$234,MATCH("Ti_"&amp;LEFT(Sheet1!$J769,3),ANT_pumpParticles_Export_v2!$A$1:$EY$1,0)),""),"")</f>
        <v>1.6435189348394674E-2</v>
      </c>
      <c r="AG769" t="str">
        <f>IF(AG$1&lt;&gt;"",IFERROR(VLOOKUP($A769,ANT_pumpParticles_Export_v2!$A$2:$EY$234,MATCH(AG$1&amp;"_"&amp;LEFT(Sheet1!$J769,3),ANT_pumpParticles_Export_v2!$A$1:$EY$1,0))/VLOOKUP($A769,ANT_pumpParticles_Export_v2!$A$2:$EY$234,MATCH("Ti_"&amp;LEFT(Sheet1!$J769,3),ANT_pumpParticles_Export_v2!$A$1:$EY$1,0)),""),"")</f>
        <v/>
      </c>
      <c r="AH769" t="str">
        <f>IF(AH$1&lt;&gt;"",IFERROR(VLOOKUP($A769,ANT_pumpParticles_Export_v2!$A$2:$EY$234,MATCH(AH$1&amp;"_"&amp;LEFT(Sheet1!$J769,3),ANT_pumpParticles_Export_v2!$A$1:$EY$1,0))/VLOOKUP($A769,ANT_pumpParticles_Export_v2!$A$2:$EY$234,MATCH("Ti_"&amp;LEFT(Sheet1!$J769,3),ANT_pumpParticles_Export_v2!$A$1:$EY$1,0)),""),"")</f>
        <v/>
      </c>
      <c r="AI769" t="str">
        <f>IF(AI$1&lt;&gt;"",IFERROR(VLOOKUP($A769,ANT_pumpParticles_Export_v2!$A$2:$EY$234,MATCH(AI$1&amp;"_"&amp;LEFT(Sheet1!$J769,3),ANT_pumpParticles_Export_v2!$A$1:$EY$1,0))/VLOOKUP($A769,ANT_pumpParticles_Export_v2!$A$2:$EY$234,MATCH("Ti_"&amp;LEFT(Sheet1!$J769,3),ANT_pumpParticles_Export_v2!$A$1:$EY$1,0)),""),"")</f>
        <v/>
      </c>
      <c r="AJ769" t="str">
        <f>IF(AJ$1&lt;&gt;"",IFERROR(VLOOKUP($A769,ANT_pumpParticles_Export_v2!$A$2:$EY$234,MATCH(AJ$1&amp;"_"&amp;LEFT(Sheet1!$J769,3),ANT_pumpParticles_Export_v2!$A$1:$EY$1,0))/VLOOKUP($A769,ANT_pumpParticles_Export_v2!$A$2:$EY$234,MATCH("Ti_"&amp;LEFT(Sheet1!$J769,3),ANT_pumpParticles_Export_v2!$A$1:$EY$1,0)),""),"")</f>
        <v/>
      </c>
      <c r="AK769" t="str">
        <f>IF(AK$1&lt;&gt;"",IFERROR(VLOOKUP($A769,ANT_pumpParticles_Export_v2!$A$2:$EY$234,MATCH(AK$1&amp;"_"&amp;LEFT(Sheet1!$J769,3),ANT_pumpParticles_Export_v2!$A$1:$EY$1,0))/VLOOKUP($A769,ANT_pumpParticles_Export_v2!$A$2:$EY$234,MATCH("Ti_"&amp;LEFT(Sheet1!$J769,3),ANT_pumpParticles_Export_v2!$A$1:$EY$1,0)),""),"")</f>
        <v/>
      </c>
      <c r="AL769" t="str">
        <f>IF(AL$1&lt;&gt;"",IFERROR(VLOOKUP($A769,ANT_pumpParticles_Export_v2!$A$2:$EY$234,MATCH(AL$1&amp;"_"&amp;LEFT(Sheet1!$J769,3),ANT_pumpParticles_Export_v2!$A$1:$EY$1,0))/VLOOKUP($A769,ANT_pumpParticles_Export_v2!$A$2:$EY$234,MATCH("Ti_"&amp;LEFT(Sheet1!$J769,3),ANT_pumpParticles_Export_v2!$A$1:$EY$1,0)),""),"")</f>
        <v/>
      </c>
      <c r="AM769" t="str">
        <f>IF(AM$1&lt;&gt;"",IFERROR(VLOOKUP($A769,ANT_pumpParticles_Export_v2!$A$2:$EY$234,MATCH(AM$1&amp;"_"&amp;LEFT(Sheet1!$J769,3),ANT_pumpParticles_Export_v2!$A$1:$EY$1,0))/VLOOKUP($A769,ANT_pumpParticles_Export_v2!$A$2:$EY$234,MATCH("Ti_"&amp;LEFT(Sheet1!$J769,3),ANT_pumpParticles_Export_v2!$A$1:$EY$1,0)),""),"")</f>
        <v/>
      </c>
      <c r="AN769" t="str">
        <f>IF(AN$1&lt;&gt;"",IFERROR(VLOOKUP($A769,ANT_pumpParticles_Export_v2!$A$2:$EY$234,MATCH(AN$1&amp;"_"&amp;LEFT(Sheet1!$J769,3),ANT_pumpParticles_Export_v2!$A$1:$EY$1,0))/VLOOKUP($A769,ANT_pumpParticles_Export_v2!$A$2:$EY$234,MATCH("Ti_"&amp;LEFT(Sheet1!$J769,3),ANT_pumpParticles_Export_v2!$A$1:$EY$1,0)),""),"")</f>
        <v/>
      </c>
      <c r="AO769" t="str">
        <f>IF(AO$1&lt;&gt;"",IFERROR(VLOOKUP($A769,ANT_pumpParticles_Export_v2!$A$2:$EY$234,MATCH(AO$1&amp;"_"&amp;LEFT(Sheet1!$J769,3),ANT_pumpParticles_Export_v2!$A$1:$EY$1,0))/VLOOKUP($A769,ANT_pumpParticles_Export_v2!$A$2:$EY$234,MATCH("Ti_"&amp;LEFT(Sheet1!$J769,3),ANT_pumpParticles_Export_v2!$A$1:$EY$1,0)),""),"")</f>
        <v/>
      </c>
      <c r="AP769" t="str">
        <f>IF(AP$1&lt;&gt;"",IFERROR(VLOOKUP($A769,ANT_pumpParticles_Export_v2!$A$2:$EY$234,MATCH(AP$1&amp;"_"&amp;LEFT(Sheet1!$J769,3),ANT_pumpParticles_Export_v2!$A$1:$EY$1,0))/VLOOKUP($A769,ANT_pumpParticles_Export_v2!$A$2:$EY$234,MATCH("Ti_"&amp;LEFT(Sheet1!$J769,3),ANT_pumpParticles_Export_v2!$A$1:$EY$1,0)),""),"")</f>
        <v/>
      </c>
      <c r="AQ769" t="str">
        <f>IF(AQ$1&lt;&gt;"",IFERROR(VLOOKUP($A769,ANT_pumpParticles_Export_v2!$A$2:$EY$234,MATCH(AQ$1&amp;"_"&amp;LEFT(Sheet1!$J769,3),ANT_pumpParticles_Export_v2!$A$1:$EY$1,0))/VLOOKUP($A769,ANT_pumpParticles_Export_v2!$A$2:$EY$234,MATCH("Ti_"&amp;LEFT(Sheet1!$J769,3),ANT_pumpParticles_Export_v2!$A$1:$EY$1,0)),""),"")</f>
        <v/>
      </c>
      <c r="AR769" t="str">
        <f>IF(AR$1&lt;&gt;"",IFERROR(VLOOKUP($A769,ANT_pumpParticles_Export_v2!$A$2:$EY$234,MATCH(AR$1&amp;"_"&amp;LEFT(Sheet1!$J769,3),ANT_pumpParticles_Export_v2!$A$1:$EY$1,0))/VLOOKUP($A769,ANT_pumpParticles_Export_v2!$A$2:$EY$234,MATCH("Ti_"&amp;LEFT(Sheet1!$J769,3),ANT_pumpParticles_Export_v2!$A$1:$EY$1,0)),""),"")</f>
        <v/>
      </c>
      <c r="AS769" t="str">
        <f>IF(AS$1&lt;&gt;"",IFERROR(VLOOKUP($A769,ANT_pumpParticles_Export_v2!$A$2:$EY$234,MATCH(AS$1&amp;"_"&amp;LEFT(Sheet1!$J769,3),ANT_pumpParticles_Export_v2!$A$1:$EY$1,0))/VLOOKUP($A769,ANT_pumpParticles_Export_v2!$A$2:$EY$234,MATCH("Ti_"&amp;LEFT(Sheet1!$J769,3),ANT_pumpParticles_Export_v2!$A$1:$EY$1,0)),""),"")</f>
        <v/>
      </c>
      <c r="AT769" t="str">
        <f>IF(AT$1&lt;&gt;"",IFERROR(VLOOKUP($A769,ANT_pumpParticles_Export_v2!$A$2:$EY$234,MATCH(AT$1&amp;"_"&amp;LEFT(Sheet1!$J769,3),ANT_pumpParticles_Export_v2!$A$1:$EY$1,0))/VLOOKUP($A769,ANT_pumpParticles_Export_v2!$A$2:$EY$234,MATCH("Ti_"&amp;LEFT(Sheet1!$J769,3),ANT_pumpParticles_Export_v2!$A$1:$EY$1,0)),""),"")</f>
        <v/>
      </c>
      <c r="AU769">
        <f>IF(AU$1&lt;&gt;"",IFERROR(VLOOKUP($A769,ANT_pumpParticles_Export_v2!$A$2:$EY$234,MATCH(AU$1&amp;"_"&amp;LEFT(Sheet1!$J769,3),ANT_pumpParticles_Export_v2!$A$1:$EY$1,0))/VLOOKUP($A769,ANT_pumpParticles_Export_v2!$A$2:$EY$234,MATCH("Ti_"&amp;LEFT(Sheet1!$J769,3),ANT_pumpParticles_Export_v2!$A$1:$EY$1,0)),""),"")</f>
        <v>2.6039779012544686E-3</v>
      </c>
      <c r="AV769" t="str">
        <f>IF(AV$1&lt;&gt;"",IFERROR(VLOOKUP($A769,ANT_pumpParticles_Export_v2!$A$2:$EY$234,MATCH(AV$1&amp;"_"&amp;LEFT(Sheet1!$J769,3),ANT_pumpParticles_Export_v2!$A$1:$EY$1,0))/VLOOKUP($A769,ANT_pumpParticles_Export_v2!$A$2:$EY$234,MATCH("Ti_"&amp;LEFT(Sheet1!$J769,3),ANT_pumpParticles_Export_v2!$A$1:$EY$1,0)),""),"")</f>
        <v/>
      </c>
      <c r="AW769" t="str">
        <f>IF(AW$1&lt;&gt;"",IFERROR(VLOOKUP($A769,ANT_pumpParticles_Export_v2!$A$2:$EY$234,MATCH(AW$1&amp;"_"&amp;LEFT(Sheet1!$J769,3),ANT_pumpParticles_Export_v2!$A$1:$EY$1,0))/VLOOKUP($A769,ANT_pumpParticles_Export_v2!$A$2:$EY$234,MATCH("Ti_"&amp;LEFT(Sheet1!$J769,3),ANT_pumpParticles_Export_v2!$A$1:$EY$1,0)),""),"")</f>
        <v/>
      </c>
      <c r="AX769" t="str">
        <f>IF(AX$1&lt;&gt;"",IFERROR(VLOOKUP($A769,ANT_pumpParticles_Export_v2!$A$2:$EY$234,MATCH(AX$1&amp;"_"&amp;LEFT(Sheet1!$J769,3),ANT_pumpParticles_Export_v2!$A$1:$EY$1,0))/VLOOKUP($A769,ANT_pumpParticles_Export_v2!$A$2:$EY$234,MATCH("Ti_"&amp;LEFT(Sheet1!$J769,3),ANT_pumpParticles_Export_v2!$A$1:$EY$1,0)),""),"")</f>
        <v/>
      </c>
      <c r="AY769" t="str">
        <f>IF(AY$1&lt;&gt;"",IFERROR(VLOOKUP($A769,ANT_pumpParticles_Export_v2!$A$2:$EY$234,MATCH(AY$1&amp;"_"&amp;LEFT(Sheet1!$J769,3),ANT_pumpParticles_Export_v2!$A$1:$EY$1,0))/VLOOKUP($A769,ANT_pumpParticles_Export_v2!$A$2:$EY$234,MATCH("Ti_"&amp;LEFT(Sheet1!$J769,3),ANT_pumpParticles_Export_v2!$A$1:$EY$1,0)),""),"")</f>
        <v/>
      </c>
      <c r="AZ769" t="str">
        <f>IF(AZ$1&lt;&gt;"",IFERROR(VLOOKUP($A769,ANT_pumpParticles_Export_v2!$A$2:$EY$234,MATCH(AZ$1&amp;"_"&amp;LEFT(Sheet1!$J769,3),ANT_pumpParticles_Export_v2!$A$1:$EY$1,0))/VLOOKUP($A769,ANT_pumpParticles_Export_v2!$A$2:$EY$234,MATCH("Ti_"&amp;LEFT(Sheet1!$J769,3),ANT_pumpParticles_Export_v2!$A$1:$EY$1,0)),""),"")</f>
        <v/>
      </c>
      <c r="BA769" t="str">
        <f>IF(BA$1&lt;&gt;"",IFERROR(VLOOKUP($A769,ANT_pumpParticles_Export_v2!$A$2:$EY$234,MATCH(BA$1&amp;"_"&amp;LEFT(Sheet1!$J769,3),ANT_pumpParticles_Export_v2!$A$1:$EY$1,0))/VLOOKUP($A769,ANT_pumpParticles_Export_v2!$A$2:$EY$234,MATCH("Ti_"&amp;LEFT(Sheet1!$J769,3),ANT_pumpParticles_Export_v2!$A$1:$EY$1,0)),""),"")</f>
        <v/>
      </c>
      <c r="BB769" t="str">
        <f>IF(BB$1&lt;&gt;"",IFERROR(VLOOKUP($A769,ANT_pumpParticles_Export_v2!$A$2:$EY$234,MATCH(BB$1&amp;"_"&amp;LEFT(Sheet1!$J769,3),ANT_pumpParticles_Export_v2!$A$1:$EY$1,0))/VLOOKUP($A769,ANT_pumpParticles_Export_v2!$A$2:$EY$234,MATCH("Ti_"&amp;LEFT(Sheet1!$J769,3),ANT_pumpParticles_Export_v2!$A$1:$EY$1,0)),""),"")</f>
        <v/>
      </c>
      <c r="BC769" t="str">
        <f>IF(BC$1&lt;&gt;"",IFERROR(VLOOKUP($A769,ANT_pumpParticles_Export_v2!$A$2:$EY$234,MATCH(BC$1&amp;"_"&amp;LEFT(Sheet1!$J769,3),ANT_pumpParticles_Export_v2!$A$1:$EY$1,0))/VLOOKUP($A769,ANT_pumpParticles_Export_v2!$A$2:$EY$234,MATCH("Ti_"&amp;LEFT(Sheet1!$J769,3),ANT_pumpParticles_Export_v2!$A$1:$EY$1,0)),""),"")</f>
        <v/>
      </c>
      <c r="BD769" t="str">
        <f>IF(BD$1&lt;&gt;"",IFERROR(VLOOKUP($A769,ANT_pumpParticles_Export_v2!$A$2:$EY$234,MATCH(BD$1&amp;"_"&amp;LEFT(Sheet1!$J769,3),ANT_pumpParticles_Export_v2!$A$1:$EY$1,0))/VLOOKUP($A769,ANT_pumpParticles_Export_v2!$A$2:$EY$234,MATCH("Ti_"&amp;LEFT(Sheet1!$J769,3),ANT_pumpParticles_Export_v2!$A$1:$EY$1,0)),""),"")</f>
        <v/>
      </c>
      <c r="BE769" t="str">
        <f>IF(BE$1&lt;&gt;"",IFERROR(VLOOKUP($A769,ANT_pumpParticles_Export_v2!$A$2:$EY$234,MATCH(BE$1&amp;"_"&amp;LEFT(Sheet1!$J769,3),ANT_pumpParticles_Export_v2!$A$1:$EY$1,0))/VLOOKUP($A769,ANT_pumpParticles_Export_v2!$A$2:$EY$234,MATCH("Ti_"&amp;LEFT(Sheet1!$J769,3),ANT_pumpParticles_Export_v2!$A$1:$EY$1,0)),""),"")</f>
        <v/>
      </c>
      <c r="BF769" t="str">
        <f>IF(BF$1&lt;&gt;"",IFERROR(VLOOKUP($A769,ANT_pumpParticles_Export_v2!$A$2:$EY$234,MATCH(BF$1&amp;"_"&amp;LEFT(Sheet1!$J769,3),ANT_pumpParticles_Export_v2!$A$1:$EY$1,0))/VLOOKUP($A769,ANT_pumpParticles_Export_v2!$A$2:$EY$234,MATCH("Ti_"&amp;LEFT(Sheet1!$J769,3),ANT_pumpParticles_Export_v2!$A$1:$EY$1,0)),""),"")</f>
        <v/>
      </c>
    </row>
    <row r="770" spans="1:58" x14ac:dyDescent="0.3">
      <c r="A770">
        <v>19471</v>
      </c>
      <c r="B770" t="s">
        <v>141</v>
      </c>
      <c r="C770">
        <v>10</v>
      </c>
      <c r="D770" t="s">
        <v>130</v>
      </c>
      <c r="E770">
        <v>-642.02</v>
      </c>
      <c r="F770">
        <v>-73.641900000000007</v>
      </c>
      <c r="G770">
        <v>-115.9845</v>
      </c>
      <c r="H770">
        <v>20.110499999999998</v>
      </c>
      <c r="I770">
        <v>87.98</v>
      </c>
      <c r="J770" t="s">
        <v>250</v>
      </c>
      <c r="K770" t="str">
        <f>IF(K$1&lt;&gt;"",IFERROR(VLOOKUP($A770,ANT_pumpParticles_Export_v2!$A$2:$EY$234,MATCH(K$1&amp;"_"&amp;LEFT(Sheet1!$J770,3),ANT_pumpParticles_Export_v2!$A$1:$EY$1,0))/VLOOKUP($A770,ANT_pumpParticles_Export_v2!$A$2:$EY$234,MATCH("Ti_"&amp;LEFT(Sheet1!$J770,3),ANT_pumpParticles_Export_v2!$A$1:$EY$1,0)),""),"")</f>
        <v/>
      </c>
      <c r="L770" t="str">
        <f>IF(L$1&lt;&gt;"",IFERROR(VLOOKUP($A770,ANT_pumpParticles_Export_v2!$A$2:$EY$234,MATCH(L$1&amp;"_"&amp;LEFT(Sheet1!$J770,3),ANT_pumpParticles_Export_v2!$A$1:$EY$1,0))/VLOOKUP($A770,ANT_pumpParticles_Export_v2!$A$2:$EY$234,MATCH("Ti_"&amp;LEFT(Sheet1!$J770,3),ANT_pumpParticles_Export_v2!$A$1:$EY$1,0)),""),"")</f>
        <v/>
      </c>
      <c r="M770" t="str">
        <f>IF(M$1&lt;&gt;"",IFERROR(VLOOKUP($A770,ANT_pumpParticles_Export_v2!$A$2:$EY$234,MATCH(M$1&amp;"_"&amp;LEFT(Sheet1!$J770,3),ANT_pumpParticles_Export_v2!$A$1:$EY$1,0))/VLOOKUP($A770,ANT_pumpParticles_Export_v2!$A$2:$EY$234,MATCH("Ti_"&amp;LEFT(Sheet1!$J770,3),ANT_pumpParticles_Export_v2!$A$1:$EY$1,0)),""),"")</f>
        <v/>
      </c>
      <c r="N770" t="str">
        <f>IF(N$1&lt;&gt;"",IFERROR(VLOOKUP($A770,ANT_pumpParticles_Export_v2!$A$2:$EY$234,MATCH(N$1&amp;"_"&amp;LEFT(Sheet1!$J770,3),ANT_pumpParticles_Export_v2!$A$1:$EY$1,0))/VLOOKUP($A770,ANT_pumpParticles_Export_v2!$A$2:$EY$234,MATCH("Ti_"&amp;LEFT(Sheet1!$J770,3),ANT_pumpParticles_Export_v2!$A$1:$EY$1,0)),""),"")</f>
        <v/>
      </c>
      <c r="O770" t="str">
        <f>IF(O$1&lt;&gt;"",IFERROR(VLOOKUP($A770,ANT_pumpParticles_Export_v2!$A$2:$EY$234,MATCH(O$1&amp;"_"&amp;LEFT(Sheet1!$J770,3),ANT_pumpParticles_Export_v2!$A$1:$EY$1,0))/VLOOKUP($A770,ANT_pumpParticles_Export_v2!$A$2:$EY$234,MATCH("Ti_"&amp;LEFT(Sheet1!$J770,3),ANT_pumpParticles_Export_v2!$A$1:$EY$1,0)),""),"")</f>
        <v/>
      </c>
      <c r="P770" t="str">
        <f>IF(P$1&lt;&gt;"",IFERROR(VLOOKUP($A770,ANT_pumpParticles_Export_v2!$A$2:$EY$234,MATCH(P$1&amp;"_"&amp;LEFT(Sheet1!$J770,3),ANT_pumpParticles_Export_v2!$A$1:$EY$1,0))/VLOOKUP($A770,ANT_pumpParticles_Export_v2!$A$2:$EY$234,MATCH("Ti_"&amp;LEFT(Sheet1!$J770,3),ANT_pumpParticles_Export_v2!$A$1:$EY$1,0)),""),"")</f>
        <v/>
      </c>
      <c r="Q770" t="str">
        <f>IF(Q$1&lt;&gt;"",IFERROR(VLOOKUP($A770,ANT_pumpParticles_Export_v2!$A$2:$EY$234,MATCH(Q$1&amp;"_"&amp;LEFT(Sheet1!$J770,3),ANT_pumpParticles_Export_v2!$A$1:$EY$1,0))/VLOOKUP($A770,ANT_pumpParticles_Export_v2!$A$2:$EY$234,MATCH("Ti_"&amp;LEFT(Sheet1!$J770,3),ANT_pumpParticles_Export_v2!$A$1:$EY$1,0)),""),"")</f>
        <v/>
      </c>
      <c r="R770" t="str">
        <f>IF(R$1&lt;&gt;"",IFERROR(VLOOKUP($A770,ANT_pumpParticles_Export_v2!$A$2:$EY$234,MATCH(R$1&amp;"_"&amp;LEFT(Sheet1!$J770,3),ANT_pumpParticles_Export_v2!$A$1:$EY$1,0))/VLOOKUP($A770,ANT_pumpParticles_Export_v2!$A$2:$EY$234,MATCH("Ti_"&amp;LEFT(Sheet1!$J770,3),ANT_pumpParticles_Export_v2!$A$1:$EY$1,0)),""),"")</f>
        <v/>
      </c>
      <c r="S770" t="str">
        <f>IF(S$1&lt;&gt;"",IFERROR(VLOOKUP($A770,ANT_pumpParticles_Export_v2!$A$2:$EY$234,MATCH(S$1&amp;"_"&amp;LEFT(Sheet1!$J770,3),ANT_pumpParticles_Export_v2!$A$1:$EY$1,0))/VLOOKUP($A770,ANT_pumpParticles_Export_v2!$A$2:$EY$234,MATCH("Ti_"&amp;LEFT(Sheet1!$J770,3),ANT_pumpParticles_Export_v2!$A$1:$EY$1,0)),""),"")</f>
        <v/>
      </c>
      <c r="T770" t="str">
        <f>IF(T$1&lt;&gt;"",IFERROR(VLOOKUP($A770,ANT_pumpParticles_Export_v2!$A$2:$EY$234,MATCH(T$1&amp;"_"&amp;LEFT(Sheet1!$J770,3),ANT_pumpParticles_Export_v2!$A$1:$EY$1,0))/VLOOKUP($A770,ANT_pumpParticles_Export_v2!$A$2:$EY$234,MATCH("Ti_"&amp;LEFT(Sheet1!$J770,3),ANT_pumpParticles_Export_v2!$A$1:$EY$1,0)),""),"")</f>
        <v/>
      </c>
      <c r="U770" t="str">
        <f>IF(U$1&lt;&gt;"",IFERROR(VLOOKUP($A770,ANT_pumpParticles_Export_v2!$A$2:$EY$234,MATCH(U$1&amp;"_"&amp;LEFT(Sheet1!$J770,3),ANT_pumpParticles_Export_v2!$A$1:$EY$1,0))/VLOOKUP($A770,ANT_pumpParticles_Export_v2!$A$2:$EY$234,MATCH("Ti_"&amp;LEFT(Sheet1!$J770,3),ANT_pumpParticles_Export_v2!$A$1:$EY$1,0)),""),"")</f>
        <v/>
      </c>
      <c r="V770" t="str">
        <f>IF(V$1&lt;&gt;"",IFERROR(VLOOKUP($A770,ANT_pumpParticles_Export_v2!$A$2:$EY$234,MATCH(V$1&amp;"_"&amp;LEFT(Sheet1!$J770,3),ANT_pumpParticles_Export_v2!$A$1:$EY$1,0))/VLOOKUP($A770,ANT_pumpParticles_Export_v2!$A$2:$EY$234,MATCH("Ti_"&amp;LEFT(Sheet1!$J770,3),ANT_pumpParticles_Export_v2!$A$1:$EY$1,0)),""),"")</f>
        <v/>
      </c>
      <c r="W770" t="str">
        <f>IF(W$1&lt;&gt;"",IFERROR(VLOOKUP($A770,ANT_pumpParticles_Export_v2!$A$2:$EY$234,MATCH(W$1&amp;"_"&amp;LEFT(Sheet1!$J770,3),ANT_pumpParticles_Export_v2!$A$1:$EY$1,0))/VLOOKUP($A770,ANT_pumpParticles_Export_v2!$A$2:$EY$234,MATCH("Ti_"&amp;LEFT(Sheet1!$J770,3),ANT_pumpParticles_Export_v2!$A$1:$EY$1,0)),""),"")</f>
        <v/>
      </c>
      <c r="X770" t="str">
        <f>IF(X$1&lt;&gt;"",IFERROR(VLOOKUP($A770,ANT_pumpParticles_Export_v2!$A$2:$EY$234,MATCH(X$1&amp;"_"&amp;LEFT(Sheet1!$J770,3),ANT_pumpParticles_Export_v2!$A$1:$EY$1,0))/VLOOKUP($A770,ANT_pumpParticles_Export_v2!$A$2:$EY$234,MATCH("Ti_"&amp;LEFT(Sheet1!$J770,3),ANT_pumpParticles_Export_v2!$A$1:$EY$1,0)),""),"")</f>
        <v/>
      </c>
      <c r="Y770" t="str">
        <f>IF(Y$1&lt;&gt;"",IFERROR(VLOOKUP($A770,ANT_pumpParticles_Export_v2!$A$2:$EY$234,MATCH(Y$1&amp;"_"&amp;LEFT(Sheet1!$J770,3),ANT_pumpParticles_Export_v2!$A$1:$EY$1,0))/VLOOKUP($A770,ANT_pumpParticles_Export_v2!$A$2:$EY$234,MATCH("Ti_"&amp;LEFT(Sheet1!$J770,3),ANT_pumpParticles_Export_v2!$A$1:$EY$1,0)),""),"")</f>
        <v/>
      </c>
      <c r="Z770" t="str">
        <f>IF(Z$1&lt;&gt;"",IFERROR(VLOOKUP($A770,ANT_pumpParticles_Export_v2!$A$2:$EY$234,MATCH(Z$1&amp;"_"&amp;LEFT(Sheet1!$J770,3),ANT_pumpParticles_Export_v2!$A$1:$EY$1,0))/VLOOKUP($A770,ANT_pumpParticles_Export_v2!$A$2:$EY$234,MATCH("Ti_"&amp;LEFT(Sheet1!$J770,3),ANT_pumpParticles_Export_v2!$A$1:$EY$1,0)),""),"")</f>
        <v/>
      </c>
      <c r="AA770" t="str">
        <f>IF(AA$1&lt;&gt;"",IFERROR(VLOOKUP($A770,ANT_pumpParticles_Export_v2!$A$2:$EY$234,MATCH(AA$1&amp;"_"&amp;LEFT(Sheet1!$J770,3),ANT_pumpParticles_Export_v2!$A$1:$EY$1,0))/VLOOKUP($A770,ANT_pumpParticles_Export_v2!$A$2:$EY$234,MATCH("Ti_"&amp;LEFT(Sheet1!$J770,3),ANT_pumpParticles_Export_v2!$A$1:$EY$1,0)),""),"")</f>
        <v/>
      </c>
      <c r="AB770" t="str">
        <f>IF(AB$1&lt;&gt;"",IFERROR(VLOOKUP($A770,ANT_pumpParticles_Export_v2!$A$2:$EY$234,MATCH(AB$1&amp;"_"&amp;LEFT(Sheet1!$J770,3),ANT_pumpParticles_Export_v2!$A$1:$EY$1,0))/VLOOKUP($A770,ANT_pumpParticles_Export_v2!$A$2:$EY$234,MATCH("Ti_"&amp;LEFT(Sheet1!$J770,3),ANT_pumpParticles_Export_v2!$A$1:$EY$1,0)),""),"")</f>
        <v/>
      </c>
      <c r="AC770" t="str">
        <f>IF(AC$1&lt;&gt;"",IFERROR(VLOOKUP($A770,ANT_pumpParticles_Export_v2!$A$2:$EY$234,MATCH(AC$1&amp;"_"&amp;LEFT(Sheet1!$J770,3),ANT_pumpParticles_Export_v2!$A$1:$EY$1,0))/VLOOKUP($A770,ANT_pumpParticles_Export_v2!$A$2:$EY$234,MATCH("Ti_"&amp;LEFT(Sheet1!$J770,3),ANT_pumpParticles_Export_v2!$A$1:$EY$1,0)),""),"")</f>
        <v/>
      </c>
      <c r="AD770" t="str">
        <f>IF(AD$1&lt;&gt;"",IFERROR(VLOOKUP($A770,ANT_pumpParticles_Export_v2!$A$2:$EY$234,MATCH(AD$1&amp;"_"&amp;LEFT(Sheet1!$J770,3),ANT_pumpParticles_Export_v2!$A$1:$EY$1,0))/VLOOKUP($A770,ANT_pumpParticles_Export_v2!$A$2:$EY$234,MATCH("Ti_"&amp;LEFT(Sheet1!$J770,3),ANT_pumpParticles_Export_v2!$A$1:$EY$1,0)),""),"")</f>
        <v/>
      </c>
      <c r="AE770" t="str">
        <f>IF(AE$1&lt;&gt;"",IFERROR(VLOOKUP($A770,ANT_pumpParticles_Export_v2!$A$2:$EY$234,MATCH(AE$1&amp;"_"&amp;LEFT(Sheet1!$J770,3),ANT_pumpParticles_Export_v2!$A$1:$EY$1,0))/VLOOKUP($A770,ANT_pumpParticles_Export_v2!$A$2:$EY$234,MATCH("Ti_"&amp;LEFT(Sheet1!$J770,3),ANT_pumpParticles_Export_v2!$A$1:$EY$1,0)),""),"")</f>
        <v/>
      </c>
      <c r="AF770" t="str">
        <f>IF(AF$1&lt;&gt;"",IFERROR(VLOOKUP($A770,ANT_pumpParticles_Export_v2!$A$2:$EY$234,MATCH(AF$1&amp;"_"&amp;LEFT(Sheet1!$J770,3),ANT_pumpParticles_Export_v2!$A$1:$EY$1,0))/VLOOKUP($A770,ANT_pumpParticles_Export_v2!$A$2:$EY$234,MATCH("Ti_"&amp;LEFT(Sheet1!$J770,3),ANT_pumpParticles_Export_v2!$A$1:$EY$1,0)),""),"")</f>
        <v/>
      </c>
      <c r="AG770" t="str">
        <f>IF(AG$1&lt;&gt;"",IFERROR(VLOOKUP($A770,ANT_pumpParticles_Export_v2!$A$2:$EY$234,MATCH(AG$1&amp;"_"&amp;LEFT(Sheet1!$J770,3),ANT_pumpParticles_Export_v2!$A$1:$EY$1,0))/VLOOKUP($A770,ANT_pumpParticles_Export_v2!$A$2:$EY$234,MATCH("Ti_"&amp;LEFT(Sheet1!$J770,3),ANT_pumpParticles_Export_v2!$A$1:$EY$1,0)),""),"")</f>
        <v/>
      </c>
      <c r="AH770" t="str">
        <f>IF(AH$1&lt;&gt;"",IFERROR(VLOOKUP($A770,ANT_pumpParticles_Export_v2!$A$2:$EY$234,MATCH(AH$1&amp;"_"&amp;LEFT(Sheet1!$J770,3),ANT_pumpParticles_Export_v2!$A$1:$EY$1,0))/VLOOKUP($A770,ANT_pumpParticles_Export_v2!$A$2:$EY$234,MATCH("Ti_"&amp;LEFT(Sheet1!$J770,3),ANT_pumpParticles_Export_v2!$A$1:$EY$1,0)),""),"")</f>
        <v/>
      </c>
      <c r="AI770" t="str">
        <f>IF(AI$1&lt;&gt;"",IFERROR(VLOOKUP($A770,ANT_pumpParticles_Export_v2!$A$2:$EY$234,MATCH(AI$1&amp;"_"&amp;LEFT(Sheet1!$J770,3),ANT_pumpParticles_Export_v2!$A$1:$EY$1,0))/VLOOKUP($A770,ANT_pumpParticles_Export_v2!$A$2:$EY$234,MATCH("Ti_"&amp;LEFT(Sheet1!$J770,3),ANT_pumpParticles_Export_v2!$A$1:$EY$1,0)),""),"")</f>
        <v/>
      </c>
      <c r="AJ770" t="str">
        <f>IF(AJ$1&lt;&gt;"",IFERROR(VLOOKUP($A770,ANT_pumpParticles_Export_v2!$A$2:$EY$234,MATCH(AJ$1&amp;"_"&amp;LEFT(Sheet1!$J770,3),ANT_pumpParticles_Export_v2!$A$1:$EY$1,0))/VLOOKUP($A770,ANT_pumpParticles_Export_v2!$A$2:$EY$234,MATCH("Ti_"&amp;LEFT(Sheet1!$J770,3),ANT_pumpParticles_Export_v2!$A$1:$EY$1,0)),""),"")</f>
        <v/>
      </c>
      <c r="AK770" t="str">
        <f>IF(AK$1&lt;&gt;"",IFERROR(VLOOKUP($A770,ANT_pumpParticles_Export_v2!$A$2:$EY$234,MATCH(AK$1&amp;"_"&amp;LEFT(Sheet1!$J770,3),ANT_pumpParticles_Export_v2!$A$1:$EY$1,0))/VLOOKUP($A770,ANT_pumpParticles_Export_v2!$A$2:$EY$234,MATCH("Ti_"&amp;LEFT(Sheet1!$J770,3),ANT_pumpParticles_Export_v2!$A$1:$EY$1,0)),""),"")</f>
        <v/>
      </c>
      <c r="AL770" t="str">
        <f>IF(AL$1&lt;&gt;"",IFERROR(VLOOKUP($A770,ANT_pumpParticles_Export_v2!$A$2:$EY$234,MATCH(AL$1&amp;"_"&amp;LEFT(Sheet1!$J770,3),ANT_pumpParticles_Export_v2!$A$1:$EY$1,0))/VLOOKUP($A770,ANT_pumpParticles_Export_v2!$A$2:$EY$234,MATCH("Ti_"&amp;LEFT(Sheet1!$J770,3),ANT_pumpParticles_Export_v2!$A$1:$EY$1,0)),""),"")</f>
        <v/>
      </c>
      <c r="AM770" t="str">
        <f>IF(AM$1&lt;&gt;"",IFERROR(VLOOKUP($A770,ANT_pumpParticles_Export_v2!$A$2:$EY$234,MATCH(AM$1&amp;"_"&amp;LEFT(Sheet1!$J770,3),ANT_pumpParticles_Export_v2!$A$1:$EY$1,0))/VLOOKUP($A770,ANT_pumpParticles_Export_v2!$A$2:$EY$234,MATCH("Ti_"&amp;LEFT(Sheet1!$J770,3),ANT_pumpParticles_Export_v2!$A$1:$EY$1,0)),""),"")</f>
        <v/>
      </c>
      <c r="AN770" t="str">
        <f>IF(AN$1&lt;&gt;"",IFERROR(VLOOKUP($A770,ANT_pumpParticles_Export_v2!$A$2:$EY$234,MATCH(AN$1&amp;"_"&amp;LEFT(Sheet1!$J770,3),ANT_pumpParticles_Export_v2!$A$1:$EY$1,0))/VLOOKUP($A770,ANT_pumpParticles_Export_v2!$A$2:$EY$234,MATCH("Ti_"&amp;LEFT(Sheet1!$J770,3),ANT_pumpParticles_Export_v2!$A$1:$EY$1,0)),""),"")</f>
        <v/>
      </c>
      <c r="AO770" t="str">
        <f>IF(AO$1&lt;&gt;"",IFERROR(VLOOKUP($A770,ANT_pumpParticles_Export_v2!$A$2:$EY$234,MATCH(AO$1&amp;"_"&amp;LEFT(Sheet1!$J770,3),ANT_pumpParticles_Export_v2!$A$1:$EY$1,0))/VLOOKUP($A770,ANT_pumpParticles_Export_v2!$A$2:$EY$234,MATCH("Ti_"&amp;LEFT(Sheet1!$J770,3),ANT_pumpParticles_Export_v2!$A$1:$EY$1,0)),""),"")</f>
        <v/>
      </c>
      <c r="AP770" t="str">
        <f>IF(AP$1&lt;&gt;"",IFERROR(VLOOKUP($A770,ANT_pumpParticles_Export_v2!$A$2:$EY$234,MATCH(AP$1&amp;"_"&amp;LEFT(Sheet1!$J770,3),ANT_pumpParticles_Export_v2!$A$1:$EY$1,0))/VLOOKUP($A770,ANT_pumpParticles_Export_v2!$A$2:$EY$234,MATCH("Ti_"&amp;LEFT(Sheet1!$J770,3),ANT_pumpParticles_Export_v2!$A$1:$EY$1,0)),""),"")</f>
        <v/>
      </c>
      <c r="AQ770" t="str">
        <f>IF(AQ$1&lt;&gt;"",IFERROR(VLOOKUP($A770,ANT_pumpParticles_Export_v2!$A$2:$EY$234,MATCH(AQ$1&amp;"_"&amp;LEFT(Sheet1!$J770,3),ANT_pumpParticles_Export_v2!$A$1:$EY$1,0))/VLOOKUP($A770,ANT_pumpParticles_Export_v2!$A$2:$EY$234,MATCH("Ti_"&amp;LEFT(Sheet1!$J770,3),ANT_pumpParticles_Export_v2!$A$1:$EY$1,0)),""),"")</f>
        <v/>
      </c>
      <c r="AR770" t="str">
        <f>IF(AR$1&lt;&gt;"",IFERROR(VLOOKUP($A770,ANT_pumpParticles_Export_v2!$A$2:$EY$234,MATCH(AR$1&amp;"_"&amp;LEFT(Sheet1!$J770,3),ANT_pumpParticles_Export_v2!$A$1:$EY$1,0))/VLOOKUP($A770,ANT_pumpParticles_Export_v2!$A$2:$EY$234,MATCH("Ti_"&amp;LEFT(Sheet1!$J770,3),ANT_pumpParticles_Export_v2!$A$1:$EY$1,0)),""),"")</f>
        <v/>
      </c>
      <c r="AS770" t="str">
        <f>IF(AS$1&lt;&gt;"",IFERROR(VLOOKUP($A770,ANT_pumpParticles_Export_v2!$A$2:$EY$234,MATCH(AS$1&amp;"_"&amp;LEFT(Sheet1!$J770,3),ANT_pumpParticles_Export_v2!$A$1:$EY$1,0))/VLOOKUP($A770,ANT_pumpParticles_Export_v2!$A$2:$EY$234,MATCH("Ti_"&amp;LEFT(Sheet1!$J770,3),ANT_pumpParticles_Export_v2!$A$1:$EY$1,0)),""),"")</f>
        <v/>
      </c>
      <c r="AT770" t="str">
        <f>IF(AT$1&lt;&gt;"",IFERROR(VLOOKUP($A770,ANT_pumpParticles_Export_v2!$A$2:$EY$234,MATCH(AT$1&amp;"_"&amp;LEFT(Sheet1!$J770,3),ANT_pumpParticles_Export_v2!$A$1:$EY$1,0))/VLOOKUP($A770,ANT_pumpParticles_Export_v2!$A$2:$EY$234,MATCH("Ti_"&amp;LEFT(Sheet1!$J770,3),ANT_pumpParticles_Export_v2!$A$1:$EY$1,0)),""),"")</f>
        <v/>
      </c>
      <c r="AU770" t="str">
        <f>IF(AU$1&lt;&gt;"",IFERROR(VLOOKUP($A770,ANT_pumpParticles_Export_v2!$A$2:$EY$234,MATCH(AU$1&amp;"_"&amp;LEFT(Sheet1!$J770,3),ANT_pumpParticles_Export_v2!$A$1:$EY$1,0))/VLOOKUP($A770,ANT_pumpParticles_Export_v2!$A$2:$EY$234,MATCH("Ti_"&amp;LEFT(Sheet1!$J770,3),ANT_pumpParticles_Export_v2!$A$1:$EY$1,0)),""),"")</f>
        <v/>
      </c>
      <c r="AV770" t="str">
        <f>IF(AV$1&lt;&gt;"",IFERROR(VLOOKUP($A770,ANT_pumpParticles_Export_v2!$A$2:$EY$234,MATCH(AV$1&amp;"_"&amp;LEFT(Sheet1!$J770,3),ANT_pumpParticles_Export_v2!$A$1:$EY$1,0))/VLOOKUP($A770,ANT_pumpParticles_Export_v2!$A$2:$EY$234,MATCH("Ti_"&amp;LEFT(Sheet1!$J770,3),ANT_pumpParticles_Export_v2!$A$1:$EY$1,0)),""),"")</f>
        <v/>
      </c>
      <c r="AW770" t="str">
        <f>IF(AW$1&lt;&gt;"",IFERROR(VLOOKUP($A770,ANT_pumpParticles_Export_v2!$A$2:$EY$234,MATCH(AW$1&amp;"_"&amp;LEFT(Sheet1!$J770,3),ANT_pumpParticles_Export_v2!$A$1:$EY$1,0))/VLOOKUP($A770,ANT_pumpParticles_Export_v2!$A$2:$EY$234,MATCH("Ti_"&amp;LEFT(Sheet1!$J770,3),ANT_pumpParticles_Export_v2!$A$1:$EY$1,0)),""),"")</f>
        <v/>
      </c>
      <c r="AX770" t="str">
        <f>IF(AX$1&lt;&gt;"",IFERROR(VLOOKUP($A770,ANT_pumpParticles_Export_v2!$A$2:$EY$234,MATCH(AX$1&amp;"_"&amp;LEFT(Sheet1!$J770,3),ANT_pumpParticles_Export_v2!$A$1:$EY$1,0))/VLOOKUP($A770,ANT_pumpParticles_Export_v2!$A$2:$EY$234,MATCH("Ti_"&amp;LEFT(Sheet1!$J770,3),ANT_pumpParticles_Export_v2!$A$1:$EY$1,0)),""),"")</f>
        <v/>
      </c>
      <c r="AY770" t="str">
        <f>IF(AY$1&lt;&gt;"",IFERROR(VLOOKUP($A770,ANT_pumpParticles_Export_v2!$A$2:$EY$234,MATCH(AY$1&amp;"_"&amp;LEFT(Sheet1!$J770,3),ANT_pumpParticles_Export_v2!$A$1:$EY$1,0))/VLOOKUP($A770,ANT_pumpParticles_Export_v2!$A$2:$EY$234,MATCH("Ti_"&amp;LEFT(Sheet1!$J770,3),ANT_pumpParticles_Export_v2!$A$1:$EY$1,0)),""),"")</f>
        <v/>
      </c>
      <c r="AZ770" t="str">
        <f>IF(AZ$1&lt;&gt;"",IFERROR(VLOOKUP($A770,ANT_pumpParticles_Export_v2!$A$2:$EY$234,MATCH(AZ$1&amp;"_"&amp;LEFT(Sheet1!$J770,3),ANT_pumpParticles_Export_v2!$A$1:$EY$1,0))/VLOOKUP($A770,ANT_pumpParticles_Export_v2!$A$2:$EY$234,MATCH("Ti_"&amp;LEFT(Sheet1!$J770,3),ANT_pumpParticles_Export_v2!$A$1:$EY$1,0)),""),"")</f>
        <v/>
      </c>
      <c r="BA770" t="str">
        <f>IF(BA$1&lt;&gt;"",IFERROR(VLOOKUP($A770,ANT_pumpParticles_Export_v2!$A$2:$EY$234,MATCH(BA$1&amp;"_"&amp;LEFT(Sheet1!$J770,3),ANT_pumpParticles_Export_v2!$A$1:$EY$1,0))/VLOOKUP($A770,ANT_pumpParticles_Export_v2!$A$2:$EY$234,MATCH("Ti_"&amp;LEFT(Sheet1!$J770,3),ANT_pumpParticles_Export_v2!$A$1:$EY$1,0)),""),"")</f>
        <v/>
      </c>
      <c r="BB770" t="str">
        <f>IF(BB$1&lt;&gt;"",IFERROR(VLOOKUP($A770,ANT_pumpParticles_Export_v2!$A$2:$EY$234,MATCH(BB$1&amp;"_"&amp;LEFT(Sheet1!$J770,3),ANT_pumpParticles_Export_v2!$A$1:$EY$1,0))/VLOOKUP($A770,ANT_pumpParticles_Export_v2!$A$2:$EY$234,MATCH("Ti_"&amp;LEFT(Sheet1!$J770,3),ANT_pumpParticles_Export_v2!$A$1:$EY$1,0)),""),"")</f>
        <v/>
      </c>
      <c r="BC770" t="str">
        <f>IF(BC$1&lt;&gt;"",IFERROR(VLOOKUP($A770,ANT_pumpParticles_Export_v2!$A$2:$EY$234,MATCH(BC$1&amp;"_"&amp;LEFT(Sheet1!$J770,3),ANT_pumpParticles_Export_v2!$A$1:$EY$1,0))/VLOOKUP($A770,ANT_pumpParticles_Export_v2!$A$2:$EY$234,MATCH("Ti_"&amp;LEFT(Sheet1!$J770,3),ANT_pumpParticles_Export_v2!$A$1:$EY$1,0)),""),"")</f>
        <v/>
      </c>
      <c r="BD770" t="str">
        <f>IF(BD$1&lt;&gt;"",IFERROR(VLOOKUP($A770,ANT_pumpParticles_Export_v2!$A$2:$EY$234,MATCH(BD$1&amp;"_"&amp;LEFT(Sheet1!$J770,3),ANT_pumpParticles_Export_v2!$A$1:$EY$1,0))/VLOOKUP($A770,ANT_pumpParticles_Export_v2!$A$2:$EY$234,MATCH("Ti_"&amp;LEFT(Sheet1!$J770,3),ANT_pumpParticles_Export_v2!$A$1:$EY$1,0)),""),"")</f>
        <v/>
      </c>
      <c r="BE770" t="str">
        <f>IF(BE$1&lt;&gt;"",IFERROR(VLOOKUP($A770,ANT_pumpParticles_Export_v2!$A$2:$EY$234,MATCH(BE$1&amp;"_"&amp;LEFT(Sheet1!$J770,3),ANT_pumpParticles_Export_v2!$A$1:$EY$1,0))/VLOOKUP($A770,ANT_pumpParticles_Export_v2!$A$2:$EY$234,MATCH("Ti_"&amp;LEFT(Sheet1!$J770,3),ANT_pumpParticles_Export_v2!$A$1:$EY$1,0)),""),"")</f>
        <v/>
      </c>
      <c r="BF770" t="str">
        <f>IF(BF$1&lt;&gt;"",IFERROR(VLOOKUP($A770,ANT_pumpParticles_Export_v2!$A$2:$EY$234,MATCH(BF$1&amp;"_"&amp;LEFT(Sheet1!$J770,3),ANT_pumpParticles_Export_v2!$A$1:$EY$1,0))/VLOOKUP($A770,ANT_pumpParticles_Export_v2!$A$2:$EY$234,MATCH("Ti_"&amp;LEFT(Sheet1!$J770,3),ANT_pumpParticles_Export_v2!$A$1:$EY$1,0)),""),"")</f>
        <v/>
      </c>
    </row>
    <row r="771" spans="1:58" x14ac:dyDescent="0.3">
      <c r="A771">
        <v>19472</v>
      </c>
      <c r="B771" t="s">
        <v>141</v>
      </c>
      <c r="C771">
        <v>10</v>
      </c>
      <c r="D771" t="s">
        <v>130</v>
      </c>
      <c r="E771">
        <v>-597.02</v>
      </c>
      <c r="F771">
        <v>-73.641900000000007</v>
      </c>
      <c r="G771">
        <v>-115.9845</v>
      </c>
      <c r="H771">
        <v>20.110499999999998</v>
      </c>
      <c r="I771">
        <v>132.97999999999999</v>
      </c>
      <c r="J771" t="s">
        <v>250</v>
      </c>
      <c r="K771" t="str">
        <f>IF(K$1&lt;&gt;"",IFERROR(VLOOKUP($A771,ANT_pumpParticles_Export_v2!$A$2:$EY$234,MATCH(K$1&amp;"_"&amp;LEFT(Sheet1!$J771,3),ANT_pumpParticles_Export_v2!$A$1:$EY$1,0))/VLOOKUP($A771,ANT_pumpParticles_Export_v2!$A$2:$EY$234,MATCH("Ti_"&amp;LEFT(Sheet1!$J771,3),ANT_pumpParticles_Export_v2!$A$1:$EY$1,0)),""),"")</f>
        <v/>
      </c>
      <c r="L771">
        <f>IF(L$1&lt;&gt;"",IFERROR(VLOOKUP($A771,ANT_pumpParticles_Export_v2!$A$2:$EY$234,MATCH(L$1&amp;"_"&amp;LEFT(Sheet1!$J771,3),ANT_pumpParticles_Export_v2!$A$1:$EY$1,0))/VLOOKUP($A771,ANT_pumpParticles_Export_v2!$A$2:$EY$234,MATCH("Ti_"&amp;LEFT(Sheet1!$J771,3),ANT_pumpParticles_Export_v2!$A$1:$EY$1,0)),""),"")</f>
        <v>10.958690112651325</v>
      </c>
      <c r="M771" t="str">
        <f>IF(M$1&lt;&gt;"",IFERROR(VLOOKUP($A771,ANT_pumpParticles_Export_v2!$A$2:$EY$234,MATCH(M$1&amp;"_"&amp;LEFT(Sheet1!$J771,3),ANT_pumpParticles_Export_v2!$A$1:$EY$1,0))/VLOOKUP($A771,ANT_pumpParticles_Export_v2!$A$2:$EY$234,MATCH("Ti_"&amp;LEFT(Sheet1!$J771,3),ANT_pumpParticles_Export_v2!$A$1:$EY$1,0)),""),"")</f>
        <v/>
      </c>
      <c r="N771" t="str">
        <f>IF(N$1&lt;&gt;"",IFERROR(VLOOKUP($A771,ANT_pumpParticles_Export_v2!$A$2:$EY$234,MATCH(N$1&amp;"_"&amp;LEFT(Sheet1!$J771,3),ANT_pumpParticles_Export_v2!$A$1:$EY$1,0))/VLOOKUP($A771,ANT_pumpParticles_Export_v2!$A$2:$EY$234,MATCH("Ti_"&amp;LEFT(Sheet1!$J771,3),ANT_pumpParticles_Export_v2!$A$1:$EY$1,0)),""),"")</f>
        <v/>
      </c>
      <c r="O771" t="str">
        <f>IF(O$1&lt;&gt;"",IFERROR(VLOOKUP($A771,ANT_pumpParticles_Export_v2!$A$2:$EY$234,MATCH(O$1&amp;"_"&amp;LEFT(Sheet1!$J771,3),ANT_pumpParticles_Export_v2!$A$1:$EY$1,0))/VLOOKUP($A771,ANT_pumpParticles_Export_v2!$A$2:$EY$234,MATCH("Ti_"&amp;LEFT(Sheet1!$J771,3),ANT_pumpParticles_Export_v2!$A$1:$EY$1,0)),""),"")</f>
        <v/>
      </c>
      <c r="P771" t="str">
        <f>IF(P$1&lt;&gt;"",IFERROR(VLOOKUP($A771,ANT_pumpParticles_Export_v2!$A$2:$EY$234,MATCH(P$1&amp;"_"&amp;LEFT(Sheet1!$J771,3),ANT_pumpParticles_Export_v2!$A$1:$EY$1,0))/VLOOKUP($A771,ANT_pumpParticles_Export_v2!$A$2:$EY$234,MATCH("Ti_"&amp;LEFT(Sheet1!$J771,3),ANT_pumpParticles_Export_v2!$A$1:$EY$1,0)),""),"")</f>
        <v/>
      </c>
      <c r="Q771" t="str">
        <f>IF(Q$1&lt;&gt;"",IFERROR(VLOOKUP($A771,ANT_pumpParticles_Export_v2!$A$2:$EY$234,MATCH(Q$1&amp;"_"&amp;LEFT(Sheet1!$J771,3),ANT_pumpParticles_Export_v2!$A$1:$EY$1,0))/VLOOKUP($A771,ANT_pumpParticles_Export_v2!$A$2:$EY$234,MATCH("Ti_"&amp;LEFT(Sheet1!$J771,3),ANT_pumpParticles_Export_v2!$A$1:$EY$1,0)),""),"")</f>
        <v/>
      </c>
      <c r="R771" t="str">
        <f>IF(R$1&lt;&gt;"",IFERROR(VLOOKUP($A771,ANT_pumpParticles_Export_v2!$A$2:$EY$234,MATCH(R$1&amp;"_"&amp;LEFT(Sheet1!$J771,3),ANT_pumpParticles_Export_v2!$A$1:$EY$1,0))/VLOOKUP($A771,ANT_pumpParticles_Export_v2!$A$2:$EY$234,MATCH("Ti_"&amp;LEFT(Sheet1!$J771,3),ANT_pumpParticles_Export_v2!$A$1:$EY$1,0)),""),"")</f>
        <v/>
      </c>
      <c r="S771" t="str">
        <f>IF(S$1&lt;&gt;"",IFERROR(VLOOKUP($A771,ANT_pumpParticles_Export_v2!$A$2:$EY$234,MATCH(S$1&amp;"_"&amp;LEFT(Sheet1!$J771,3),ANT_pumpParticles_Export_v2!$A$1:$EY$1,0))/VLOOKUP($A771,ANT_pumpParticles_Export_v2!$A$2:$EY$234,MATCH("Ti_"&amp;LEFT(Sheet1!$J771,3),ANT_pumpParticles_Export_v2!$A$1:$EY$1,0)),""),"")</f>
        <v/>
      </c>
      <c r="T771" t="str">
        <f>IF(T$1&lt;&gt;"",IFERROR(VLOOKUP($A771,ANT_pumpParticles_Export_v2!$A$2:$EY$234,MATCH(T$1&amp;"_"&amp;LEFT(Sheet1!$J771,3),ANT_pumpParticles_Export_v2!$A$1:$EY$1,0))/VLOOKUP($A771,ANT_pumpParticles_Export_v2!$A$2:$EY$234,MATCH("Ti_"&amp;LEFT(Sheet1!$J771,3),ANT_pumpParticles_Export_v2!$A$1:$EY$1,0)),""),"")</f>
        <v/>
      </c>
      <c r="U771" t="str">
        <f>IF(U$1&lt;&gt;"",IFERROR(VLOOKUP($A771,ANT_pumpParticles_Export_v2!$A$2:$EY$234,MATCH(U$1&amp;"_"&amp;LEFT(Sheet1!$J771,3),ANT_pumpParticles_Export_v2!$A$1:$EY$1,0))/VLOOKUP($A771,ANT_pumpParticles_Export_v2!$A$2:$EY$234,MATCH("Ti_"&amp;LEFT(Sheet1!$J771,3),ANT_pumpParticles_Export_v2!$A$1:$EY$1,0)),""),"")</f>
        <v/>
      </c>
      <c r="V771" t="str">
        <f>IF(V$1&lt;&gt;"",IFERROR(VLOOKUP($A771,ANT_pumpParticles_Export_v2!$A$2:$EY$234,MATCH(V$1&amp;"_"&amp;LEFT(Sheet1!$J771,3),ANT_pumpParticles_Export_v2!$A$1:$EY$1,0))/VLOOKUP($A771,ANT_pumpParticles_Export_v2!$A$2:$EY$234,MATCH("Ti_"&amp;LEFT(Sheet1!$J771,3),ANT_pumpParticles_Export_v2!$A$1:$EY$1,0)),""),"")</f>
        <v/>
      </c>
      <c r="W771" t="str">
        <f>IF(W$1&lt;&gt;"",IFERROR(VLOOKUP($A771,ANT_pumpParticles_Export_v2!$A$2:$EY$234,MATCH(W$1&amp;"_"&amp;LEFT(Sheet1!$J771,3),ANT_pumpParticles_Export_v2!$A$1:$EY$1,0))/VLOOKUP($A771,ANT_pumpParticles_Export_v2!$A$2:$EY$234,MATCH("Ti_"&amp;LEFT(Sheet1!$J771,3),ANT_pumpParticles_Export_v2!$A$1:$EY$1,0)),""),"")</f>
        <v/>
      </c>
      <c r="X771">
        <f>IF(X$1&lt;&gt;"",IFERROR(VLOOKUP($A771,ANT_pumpParticles_Export_v2!$A$2:$EY$234,MATCH(X$1&amp;"_"&amp;LEFT(Sheet1!$J771,3),ANT_pumpParticles_Export_v2!$A$1:$EY$1,0))/VLOOKUP($A771,ANT_pumpParticles_Export_v2!$A$2:$EY$234,MATCH("Ti_"&amp;LEFT(Sheet1!$J771,3),ANT_pumpParticles_Export_v2!$A$1:$EY$1,0)),""),"")</f>
        <v>26.946696623936194</v>
      </c>
      <c r="Y771" t="str">
        <f>IF(Y$1&lt;&gt;"",IFERROR(VLOOKUP($A771,ANT_pumpParticles_Export_v2!$A$2:$EY$234,MATCH(Y$1&amp;"_"&amp;LEFT(Sheet1!$J771,3),ANT_pumpParticles_Export_v2!$A$1:$EY$1,0))/VLOOKUP($A771,ANT_pumpParticles_Export_v2!$A$2:$EY$234,MATCH("Ti_"&amp;LEFT(Sheet1!$J771,3),ANT_pumpParticles_Export_v2!$A$1:$EY$1,0)),""),"")</f>
        <v/>
      </c>
      <c r="Z771" t="str">
        <f>IF(Z$1&lt;&gt;"",IFERROR(VLOOKUP($A771,ANT_pumpParticles_Export_v2!$A$2:$EY$234,MATCH(Z$1&amp;"_"&amp;LEFT(Sheet1!$J771,3),ANT_pumpParticles_Export_v2!$A$1:$EY$1,0))/VLOOKUP($A771,ANT_pumpParticles_Export_v2!$A$2:$EY$234,MATCH("Ti_"&amp;LEFT(Sheet1!$J771,3),ANT_pumpParticles_Export_v2!$A$1:$EY$1,0)),""),"")</f>
        <v/>
      </c>
      <c r="AA771">
        <f>IF(AA$1&lt;&gt;"",IFERROR(VLOOKUP($A771,ANT_pumpParticles_Export_v2!$A$2:$EY$234,MATCH(AA$1&amp;"_"&amp;LEFT(Sheet1!$J771,3),ANT_pumpParticles_Export_v2!$A$1:$EY$1,0))/VLOOKUP($A771,ANT_pumpParticles_Export_v2!$A$2:$EY$234,MATCH("Ti_"&amp;LEFT(Sheet1!$J771,3),ANT_pumpParticles_Export_v2!$A$1:$EY$1,0)),""),"")</f>
        <v>0.21607421726123796</v>
      </c>
      <c r="AB771">
        <f>IF(AB$1&lt;&gt;"",IFERROR(VLOOKUP($A771,ANT_pumpParticles_Export_v2!$A$2:$EY$234,MATCH(AB$1&amp;"_"&amp;LEFT(Sheet1!$J771,3),ANT_pumpParticles_Export_v2!$A$1:$EY$1,0))/VLOOKUP($A771,ANT_pumpParticles_Export_v2!$A$2:$EY$234,MATCH("Ti_"&amp;LEFT(Sheet1!$J771,3),ANT_pumpParticles_Export_v2!$A$1:$EY$1,0)),""),"")</f>
        <v>1.1696467765748388E-3</v>
      </c>
      <c r="AC771">
        <f>IF(AC$1&lt;&gt;"",IFERROR(VLOOKUP($A771,ANT_pumpParticles_Export_v2!$A$2:$EY$234,MATCH(AC$1&amp;"_"&amp;LEFT(Sheet1!$J771,3),ANT_pumpParticles_Export_v2!$A$1:$EY$1,0))/VLOOKUP($A771,ANT_pumpParticles_Export_v2!$A$2:$EY$234,MATCH("Ti_"&amp;LEFT(Sheet1!$J771,3),ANT_pumpParticles_Export_v2!$A$1:$EY$1,0)),""),"")</f>
        <v>4.4174211496344491E-2</v>
      </c>
      <c r="AD771" t="str">
        <f>IF(AD$1&lt;&gt;"",IFERROR(VLOOKUP($A771,ANT_pumpParticles_Export_v2!$A$2:$EY$234,MATCH(AD$1&amp;"_"&amp;LEFT(Sheet1!$J771,3),ANT_pumpParticles_Export_v2!$A$1:$EY$1,0))/VLOOKUP($A771,ANT_pumpParticles_Export_v2!$A$2:$EY$234,MATCH("Ti_"&amp;LEFT(Sheet1!$J771,3),ANT_pumpParticles_Export_v2!$A$1:$EY$1,0)),""),"")</f>
        <v/>
      </c>
      <c r="AE771" t="str">
        <f>IF(AE$1&lt;&gt;"",IFERROR(VLOOKUP($A771,ANT_pumpParticles_Export_v2!$A$2:$EY$234,MATCH(AE$1&amp;"_"&amp;LEFT(Sheet1!$J771,3),ANT_pumpParticles_Export_v2!$A$1:$EY$1,0))/VLOOKUP($A771,ANT_pumpParticles_Export_v2!$A$2:$EY$234,MATCH("Ti_"&amp;LEFT(Sheet1!$J771,3),ANT_pumpParticles_Export_v2!$A$1:$EY$1,0)),""),"")</f>
        <v/>
      </c>
      <c r="AF771">
        <f>IF(AF$1&lt;&gt;"",IFERROR(VLOOKUP($A771,ANT_pumpParticles_Export_v2!$A$2:$EY$234,MATCH(AF$1&amp;"_"&amp;LEFT(Sheet1!$J771,3),ANT_pumpParticles_Export_v2!$A$1:$EY$1,0))/VLOOKUP($A771,ANT_pumpParticles_Export_v2!$A$2:$EY$234,MATCH("Ti_"&amp;LEFT(Sheet1!$J771,3),ANT_pumpParticles_Export_v2!$A$1:$EY$1,0)),""),"")</f>
        <v>2.6612088879365555E-2</v>
      </c>
      <c r="AG771" t="str">
        <f>IF(AG$1&lt;&gt;"",IFERROR(VLOOKUP($A771,ANT_pumpParticles_Export_v2!$A$2:$EY$234,MATCH(AG$1&amp;"_"&amp;LEFT(Sheet1!$J771,3),ANT_pumpParticles_Export_v2!$A$1:$EY$1,0))/VLOOKUP($A771,ANT_pumpParticles_Export_v2!$A$2:$EY$234,MATCH("Ti_"&amp;LEFT(Sheet1!$J771,3),ANT_pumpParticles_Export_v2!$A$1:$EY$1,0)),""),"")</f>
        <v/>
      </c>
      <c r="AH771" t="str">
        <f>IF(AH$1&lt;&gt;"",IFERROR(VLOOKUP($A771,ANT_pumpParticles_Export_v2!$A$2:$EY$234,MATCH(AH$1&amp;"_"&amp;LEFT(Sheet1!$J771,3),ANT_pumpParticles_Export_v2!$A$1:$EY$1,0))/VLOOKUP($A771,ANT_pumpParticles_Export_v2!$A$2:$EY$234,MATCH("Ti_"&amp;LEFT(Sheet1!$J771,3),ANT_pumpParticles_Export_v2!$A$1:$EY$1,0)),""),"")</f>
        <v/>
      </c>
      <c r="AI771">
        <f>IF(AI$1&lt;&gt;"",IFERROR(VLOOKUP($A771,ANT_pumpParticles_Export_v2!$A$2:$EY$234,MATCH(AI$1&amp;"_"&amp;LEFT(Sheet1!$J771,3),ANT_pumpParticles_Export_v2!$A$1:$EY$1,0))/VLOOKUP($A771,ANT_pumpParticles_Export_v2!$A$2:$EY$234,MATCH("Ti_"&amp;LEFT(Sheet1!$J771,3),ANT_pumpParticles_Export_v2!$A$1:$EY$1,0)),""),"")</f>
        <v>6.2816691834580149E-2</v>
      </c>
      <c r="AJ771" t="str">
        <f>IF(AJ$1&lt;&gt;"",IFERROR(VLOOKUP($A771,ANT_pumpParticles_Export_v2!$A$2:$EY$234,MATCH(AJ$1&amp;"_"&amp;LEFT(Sheet1!$J771,3),ANT_pumpParticles_Export_v2!$A$1:$EY$1,0))/VLOOKUP($A771,ANT_pumpParticles_Export_v2!$A$2:$EY$234,MATCH("Ti_"&amp;LEFT(Sheet1!$J771,3),ANT_pumpParticles_Export_v2!$A$1:$EY$1,0)),""),"")</f>
        <v/>
      </c>
      <c r="AK771" t="str">
        <f>IF(AK$1&lt;&gt;"",IFERROR(VLOOKUP($A771,ANT_pumpParticles_Export_v2!$A$2:$EY$234,MATCH(AK$1&amp;"_"&amp;LEFT(Sheet1!$J771,3),ANT_pumpParticles_Export_v2!$A$1:$EY$1,0))/VLOOKUP($A771,ANT_pumpParticles_Export_v2!$A$2:$EY$234,MATCH("Ti_"&amp;LEFT(Sheet1!$J771,3),ANT_pumpParticles_Export_v2!$A$1:$EY$1,0)),""),"")</f>
        <v/>
      </c>
      <c r="AL771" t="str">
        <f>IF(AL$1&lt;&gt;"",IFERROR(VLOOKUP($A771,ANT_pumpParticles_Export_v2!$A$2:$EY$234,MATCH(AL$1&amp;"_"&amp;LEFT(Sheet1!$J771,3),ANT_pumpParticles_Export_v2!$A$1:$EY$1,0))/VLOOKUP($A771,ANT_pumpParticles_Export_v2!$A$2:$EY$234,MATCH("Ti_"&amp;LEFT(Sheet1!$J771,3),ANT_pumpParticles_Export_v2!$A$1:$EY$1,0)),""),"")</f>
        <v/>
      </c>
      <c r="AM771">
        <f>IF(AM$1&lt;&gt;"",IFERROR(VLOOKUP($A771,ANT_pumpParticles_Export_v2!$A$2:$EY$234,MATCH(AM$1&amp;"_"&amp;LEFT(Sheet1!$J771,3),ANT_pumpParticles_Export_v2!$A$1:$EY$1,0))/VLOOKUP($A771,ANT_pumpParticles_Export_v2!$A$2:$EY$234,MATCH("Ti_"&amp;LEFT(Sheet1!$J771,3),ANT_pumpParticles_Export_v2!$A$1:$EY$1,0)),""),"")</f>
        <v>2.4461327958025483E-2</v>
      </c>
      <c r="AN771" t="str">
        <f>IF(AN$1&lt;&gt;"",IFERROR(VLOOKUP($A771,ANT_pumpParticles_Export_v2!$A$2:$EY$234,MATCH(AN$1&amp;"_"&amp;LEFT(Sheet1!$J771,3),ANT_pumpParticles_Export_v2!$A$1:$EY$1,0))/VLOOKUP($A771,ANT_pumpParticles_Export_v2!$A$2:$EY$234,MATCH("Ti_"&amp;LEFT(Sheet1!$J771,3),ANT_pumpParticles_Export_v2!$A$1:$EY$1,0)),""),"")</f>
        <v/>
      </c>
      <c r="AO771" t="str">
        <f>IF(AO$1&lt;&gt;"",IFERROR(VLOOKUP($A771,ANT_pumpParticles_Export_v2!$A$2:$EY$234,MATCH(AO$1&amp;"_"&amp;LEFT(Sheet1!$J771,3),ANT_pumpParticles_Export_v2!$A$1:$EY$1,0))/VLOOKUP($A771,ANT_pumpParticles_Export_v2!$A$2:$EY$234,MATCH("Ti_"&amp;LEFT(Sheet1!$J771,3),ANT_pumpParticles_Export_v2!$A$1:$EY$1,0)),""),"")</f>
        <v/>
      </c>
      <c r="AP771" t="str">
        <f>IF(AP$1&lt;&gt;"",IFERROR(VLOOKUP($A771,ANT_pumpParticles_Export_v2!$A$2:$EY$234,MATCH(AP$1&amp;"_"&amp;LEFT(Sheet1!$J771,3),ANT_pumpParticles_Export_v2!$A$1:$EY$1,0))/VLOOKUP($A771,ANT_pumpParticles_Export_v2!$A$2:$EY$234,MATCH("Ti_"&amp;LEFT(Sheet1!$J771,3),ANT_pumpParticles_Export_v2!$A$1:$EY$1,0)),""),"")</f>
        <v/>
      </c>
      <c r="AQ771" t="str">
        <f>IF(AQ$1&lt;&gt;"",IFERROR(VLOOKUP($A771,ANT_pumpParticles_Export_v2!$A$2:$EY$234,MATCH(AQ$1&amp;"_"&amp;LEFT(Sheet1!$J771,3),ANT_pumpParticles_Export_v2!$A$1:$EY$1,0))/VLOOKUP($A771,ANT_pumpParticles_Export_v2!$A$2:$EY$234,MATCH("Ti_"&amp;LEFT(Sheet1!$J771,3),ANT_pumpParticles_Export_v2!$A$1:$EY$1,0)),""),"")</f>
        <v/>
      </c>
      <c r="AR771" t="str">
        <f>IF(AR$1&lt;&gt;"",IFERROR(VLOOKUP($A771,ANT_pumpParticles_Export_v2!$A$2:$EY$234,MATCH(AR$1&amp;"_"&amp;LEFT(Sheet1!$J771,3),ANT_pumpParticles_Export_v2!$A$1:$EY$1,0))/VLOOKUP($A771,ANT_pumpParticles_Export_v2!$A$2:$EY$234,MATCH("Ti_"&amp;LEFT(Sheet1!$J771,3),ANT_pumpParticles_Export_v2!$A$1:$EY$1,0)),""),"")</f>
        <v/>
      </c>
      <c r="AS771" t="str">
        <f>IF(AS$1&lt;&gt;"",IFERROR(VLOOKUP($A771,ANT_pumpParticles_Export_v2!$A$2:$EY$234,MATCH(AS$1&amp;"_"&amp;LEFT(Sheet1!$J771,3),ANT_pumpParticles_Export_v2!$A$1:$EY$1,0))/VLOOKUP($A771,ANT_pumpParticles_Export_v2!$A$2:$EY$234,MATCH("Ti_"&amp;LEFT(Sheet1!$J771,3),ANT_pumpParticles_Export_v2!$A$1:$EY$1,0)),""),"")</f>
        <v/>
      </c>
      <c r="AT771" t="str">
        <f>IF(AT$1&lt;&gt;"",IFERROR(VLOOKUP($A771,ANT_pumpParticles_Export_v2!$A$2:$EY$234,MATCH(AT$1&amp;"_"&amp;LEFT(Sheet1!$J771,3),ANT_pumpParticles_Export_v2!$A$1:$EY$1,0))/VLOOKUP($A771,ANT_pumpParticles_Export_v2!$A$2:$EY$234,MATCH("Ti_"&amp;LEFT(Sheet1!$J771,3),ANT_pumpParticles_Export_v2!$A$1:$EY$1,0)),""),"")</f>
        <v/>
      </c>
      <c r="AU771">
        <f>IF(AU$1&lt;&gt;"",IFERROR(VLOOKUP($A771,ANT_pumpParticles_Export_v2!$A$2:$EY$234,MATCH(AU$1&amp;"_"&amp;LEFT(Sheet1!$J771,3),ANT_pumpParticles_Export_v2!$A$1:$EY$1,0))/VLOOKUP($A771,ANT_pumpParticles_Export_v2!$A$2:$EY$234,MATCH("Ti_"&amp;LEFT(Sheet1!$J771,3),ANT_pumpParticles_Export_v2!$A$1:$EY$1,0)),""),"")</f>
        <v>3.2956350239169057E-3</v>
      </c>
      <c r="AV771" t="str">
        <f>IF(AV$1&lt;&gt;"",IFERROR(VLOOKUP($A771,ANT_pumpParticles_Export_v2!$A$2:$EY$234,MATCH(AV$1&amp;"_"&amp;LEFT(Sheet1!$J771,3),ANT_pumpParticles_Export_v2!$A$1:$EY$1,0))/VLOOKUP($A771,ANT_pumpParticles_Export_v2!$A$2:$EY$234,MATCH("Ti_"&amp;LEFT(Sheet1!$J771,3),ANT_pumpParticles_Export_v2!$A$1:$EY$1,0)),""),"")</f>
        <v/>
      </c>
      <c r="AW771" t="str">
        <f>IF(AW$1&lt;&gt;"",IFERROR(VLOOKUP($A771,ANT_pumpParticles_Export_v2!$A$2:$EY$234,MATCH(AW$1&amp;"_"&amp;LEFT(Sheet1!$J771,3),ANT_pumpParticles_Export_v2!$A$1:$EY$1,0))/VLOOKUP($A771,ANT_pumpParticles_Export_v2!$A$2:$EY$234,MATCH("Ti_"&amp;LEFT(Sheet1!$J771,3),ANT_pumpParticles_Export_v2!$A$1:$EY$1,0)),""),"")</f>
        <v/>
      </c>
      <c r="AX771" t="str">
        <f>IF(AX$1&lt;&gt;"",IFERROR(VLOOKUP($A771,ANT_pumpParticles_Export_v2!$A$2:$EY$234,MATCH(AX$1&amp;"_"&amp;LEFT(Sheet1!$J771,3),ANT_pumpParticles_Export_v2!$A$1:$EY$1,0))/VLOOKUP($A771,ANT_pumpParticles_Export_v2!$A$2:$EY$234,MATCH("Ti_"&amp;LEFT(Sheet1!$J771,3),ANT_pumpParticles_Export_v2!$A$1:$EY$1,0)),""),"")</f>
        <v/>
      </c>
      <c r="AY771" t="str">
        <f>IF(AY$1&lt;&gt;"",IFERROR(VLOOKUP($A771,ANT_pumpParticles_Export_v2!$A$2:$EY$234,MATCH(AY$1&amp;"_"&amp;LEFT(Sheet1!$J771,3),ANT_pumpParticles_Export_v2!$A$1:$EY$1,0))/VLOOKUP($A771,ANT_pumpParticles_Export_v2!$A$2:$EY$234,MATCH("Ti_"&amp;LEFT(Sheet1!$J771,3),ANT_pumpParticles_Export_v2!$A$1:$EY$1,0)),""),"")</f>
        <v/>
      </c>
      <c r="AZ771" t="str">
        <f>IF(AZ$1&lt;&gt;"",IFERROR(VLOOKUP($A771,ANT_pumpParticles_Export_v2!$A$2:$EY$234,MATCH(AZ$1&amp;"_"&amp;LEFT(Sheet1!$J771,3),ANT_pumpParticles_Export_v2!$A$1:$EY$1,0))/VLOOKUP($A771,ANT_pumpParticles_Export_v2!$A$2:$EY$234,MATCH("Ti_"&amp;LEFT(Sheet1!$J771,3),ANT_pumpParticles_Export_v2!$A$1:$EY$1,0)),""),"")</f>
        <v/>
      </c>
      <c r="BA771" t="str">
        <f>IF(BA$1&lt;&gt;"",IFERROR(VLOOKUP($A771,ANT_pumpParticles_Export_v2!$A$2:$EY$234,MATCH(BA$1&amp;"_"&amp;LEFT(Sheet1!$J771,3),ANT_pumpParticles_Export_v2!$A$1:$EY$1,0))/VLOOKUP($A771,ANT_pumpParticles_Export_v2!$A$2:$EY$234,MATCH("Ti_"&amp;LEFT(Sheet1!$J771,3),ANT_pumpParticles_Export_v2!$A$1:$EY$1,0)),""),"")</f>
        <v/>
      </c>
      <c r="BB771" t="str">
        <f>IF(BB$1&lt;&gt;"",IFERROR(VLOOKUP($A771,ANT_pumpParticles_Export_v2!$A$2:$EY$234,MATCH(BB$1&amp;"_"&amp;LEFT(Sheet1!$J771,3),ANT_pumpParticles_Export_v2!$A$1:$EY$1,0))/VLOOKUP($A771,ANT_pumpParticles_Export_v2!$A$2:$EY$234,MATCH("Ti_"&amp;LEFT(Sheet1!$J771,3),ANT_pumpParticles_Export_v2!$A$1:$EY$1,0)),""),"")</f>
        <v/>
      </c>
      <c r="BC771" t="str">
        <f>IF(BC$1&lt;&gt;"",IFERROR(VLOOKUP($A771,ANT_pumpParticles_Export_v2!$A$2:$EY$234,MATCH(BC$1&amp;"_"&amp;LEFT(Sheet1!$J771,3),ANT_pumpParticles_Export_v2!$A$1:$EY$1,0))/VLOOKUP($A771,ANT_pumpParticles_Export_v2!$A$2:$EY$234,MATCH("Ti_"&amp;LEFT(Sheet1!$J771,3),ANT_pumpParticles_Export_v2!$A$1:$EY$1,0)),""),"")</f>
        <v/>
      </c>
      <c r="BD771" t="str">
        <f>IF(BD$1&lt;&gt;"",IFERROR(VLOOKUP($A771,ANT_pumpParticles_Export_v2!$A$2:$EY$234,MATCH(BD$1&amp;"_"&amp;LEFT(Sheet1!$J771,3),ANT_pumpParticles_Export_v2!$A$1:$EY$1,0))/VLOOKUP($A771,ANT_pumpParticles_Export_v2!$A$2:$EY$234,MATCH("Ti_"&amp;LEFT(Sheet1!$J771,3),ANT_pumpParticles_Export_v2!$A$1:$EY$1,0)),""),"")</f>
        <v/>
      </c>
      <c r="BE771" t="str">
        <f>IF(BE$1&lt;&gt;"",IFERROR(VLOOKUP($A771,ANT_pumpParticles_Export_v2!$A$2:$EY$234,MATCH(BE$1&amp;"_"&amp;LEFT(Sheet1!$J771,3),ANT_pumpParticles_Export_v2!$A$1:$EY$1,0))/VLOOKUP($A771,ANT_pumpParticles_Export_v2!$A$2:$EY$234,MATCH("Ti_"&amp;LEFT(Sheet1!$J771,3),ANT_pumpParticles_Export_v2!$A$1:$EY$1,0)),""),"")</f>
        <v/>
      </c>
      <c r="BF771" t="str">
        <f>IF(BF$1&lt;&gt;"",IFERROR(VLOOKUP($A771,ANT_pumpParticles_Export_v2!$A$2:$EY$234,MATCH(BF$1&amp;"_"&amp;LEFT(Sheet1!$J771,3),ANT_pumpParticles_Export_v2!$A$1:$EY$1,0))/VLOOKUP($A771,ANT_pumpParticles_Export_v2!$A$2:$EY$234,MATCH("Ti_"&amp;LEFT(Sheet1!$J771,3),ANT_pumpParticles_Export_v2!$A$1:$EY$1,0)),""),"")</f>
        <v/>
      </c>
    </row>
    <row r="772" spans="1:58" x14ac:dyDescent="0.3">
      <c r="A772">
        <v>19473</v>
      </c>
      <c r="B772" t="s">
        <v>141</v>
      </c>
      <c r="C772">
        <v>10</v>
      </c>
      <c r="D772" t="s">
        <v>130</v>
      </c>
      <c r="E772">
        <v>-557.02</v>
      </c>
      <c r="F772">
        <v>-73.641900000000007</v>
      </c>
      <c r="G772">
        <v>-115.9845</v>
      </c>
      <c r="H772">
        <v>20.110499999999998</v>
      </c>
      <c r="I772">
        <v>172.98</v>
      </c>
      <c r="J772" t="s">
        <v>250</v>
      </c>
      <c r="K772" t="str">
        <f>IF(K$1&lt;&gt;"",IFERROR(VLOOKUP($A772,ANT_pumpParticles_Export_v2!$A$2:$EY$234,MATCH(K$1&amp;"_"&amp;LEFT(Sheet1!$J772,3),ANT_pumpParticles_Export_v2!$A$1:$EY$1,0))/VLOOKUP($A772,ANT_pumpParticles_Export_v2!$A$2:$EY$234,MATCH("Ti_"&amp;LEFT(Sheet1!$J772,3),ANT_pumpParticles_Export_v2!$A$1:$EY$1,0)),""),"")</f>
        <v/>
      </c>
      <c r="L772">
        <f>IF(L$1&lt;&gt;"",IFERROR(VLOOKUP($A772,ANT_pumpParticles_Export_v2!$A$2:$EY$234,MATCH(L$1&amp;"_"&amp;LEFT(Sheet1!$J772,3),ANT_pumpParticles_Export_v2!$A$1:$EY$1,0))/VLOOKUP($A772,ANT_pumpParticles_Export_v2!$A$2:$EY$234,MATCH("Ti_"&amp;LEFT(Sheet1!$J772,3),ANT_pumpParticles_Export_v2!$A$1:$EY$1,0)),""),"")</f>
        <v>6.4412737786883598</v>
      </c>
      <c r="M772" t="str">
        <f>IF(M$1&lt;&gt;"",IFERROR(VLOOKUP($A772,ANT_pumpParticles_Export_v2!$A$2:$EY$234,MATCH(M$1&amp;"_"&amp;LEFT(Sheet1!$J772,3),ANT_pumpParticles_Export_v2!$A$1:$EY$1,0))/VLOOKUP($A772,ANT_pumpParticles_Export_v2!$A$2:$EY$234,MATCH("Ti_"&amp;LEFT(Sheet1!$J772,3),ANT_pumpParticles_Export_v2!$A$1:$EY$1,0)),""),"")</f>
        <v/>
      </c>
      <c r="N772" t="str">
        <f>IF(N$1&lt;&gt;"",IFERROR(VLOOKUP($A772,ANT_pumpParticles_Export_v2!$A$2:$EY$234,MATCH(N$1&amp;"_"&amp;LEFT(Sheet1!$J772,3),ANT_pumpParticles_Export_v2!$A$1:$EY$1,0))/VLOOKUP($A772,ANT_pumpParticles_Export_v2!$A$2:$EY$234,MATCH("Ti_"&amp;LEFT(Sheet1!$J772,3),ANT_pumpParticles_Export_v2!$A$1:$EY$1,0)),""),"")</f>
        <v/>
      </c>
      <c r="O772">
        <f>IF(O$1&lt;&gt;"",IFERROR(VLOOKUP($A772,ANT_pumpParticles_Export_v2!$A$2:$EY$234,MATCH(O$1&amp;"_"&amp;LEFT(Sheet1!$J772,3),ANT_pumpParticles_Export_v2!$A$1:$EY$1,0))/VLOOKUP($A772,ANT_pumpParticles_Export_v2!$A$2:$EY$234,MATCH("Ti_"&amp;LEFT(Sheet1!$J772,3),ANT_pumpParticles_Export_v2!$A$1:$EY$1,0)),""),"")</f>
        <v>4.5842034920584709</v>
      </c>
      <c r="P772">
        <f>IF(P$1&lt;&gt;"",IFERROR(VLOOKUP($A772,ANT_pumpParticles_Export_v2!$A$2:$EY$234,MATCH(P$1&amp;"_"&amp;LEFT(Sheet1!$J772,3),ANT_pumpParticles_Export_v2!$A$1:$EY$1,0))/VLOOKUP($A772,ANT_pumpParticles_Export_v2!$A$2:$EY$234,MATCH("Ti_"&amp;LEFT(Sheet1!$J772,3),ANT_pumpParticles_Export_v2!$A$1:$EY$1,0)),""),"")</f>
        <v>4.5842034920584709</v>
      </c>
      <c r="Q772">
        <f>IF(Q$1&lt;&gt;"",IFERROR(VLOOKUP($A772,ANT_pumpParticles_Export_v2!$A$2:$EY$234,MATCH(Q$1&amp;"_"&amp;LEFT(Sheet1!$J772,3),ANT_pumpParticles_Export_v2!$A$1:$EY$1,0))/VLOOKUP($A772,ANT_pumpParticles_Export_v2!$A$2:$EY$234,MATCH("Ti_"&amp;LEFT(Sheet1!$J772,3),ANT_pumpParticles_Export_v2!$A$1:$EY$1,0)),""),"")</f>
        <v>0.21576702082602936</v>
      </c>
      <c r="R772" t="str">
        <f>IF(R$1&lt;&gt;"",IFERROR(VLOOKUP($A772,ANT_pumpParticles_Export_v2!$A$2:$EY$234,MATCH(R$1&amp;"_"&amp;LEFT(Sheet1!$J772,3),ANT_pumpParticles_Export_v2!$A$1:$EY$1,0))/VLOOKUP($A772,ANT_pumpParticles_Export_v2!$A$2:$EY$234,MATCH("Ti_"&amp;LEFT(Sheet1!$J772,3),ANT_pumpParticles_Export_v2!$A$1:$EY$1,0)),""),"")</f>
        <v/>
      </c>
      <c r="S772" t="str">
        <f>IF(S$1&lt;&gt;"",IFERROR(VLOOKUP($A772,ANT_pumpParticles_Export_v2!$A$2:$EY$234,MATCH(S$1&amp;"_"&amp;LEFT(Sheet1!$J772,3),ANT_pumpParticles_Export_v2!$A$1:$EY$1,0))/VLOOKUP($A772,ANT_pumpParticles_Export_v2!$A$2:$EY$234,MATCH("Ti_"&amp;LEFT(Sheet1!$J772,3),ANT_pumpParticles_Export_v2!$A$1:$EY$1,0)),""),"")</f>
        <v/>
      </c>
      <c r="T772" t="str">
        <f>IF(T$1&lt;&gt;"",IFERROR(VLOOKUP($A772,ANT_pumpParticles_Export_v2!$A$2:$EY$234,MATCH(T$1&amp;"_"&amp;LEFT(Sheet1!$J772,3),ANT_pumpParticles_Export_v2!$A$1:$EY$1,0))/VLOOKUP($A772,ANT_pumpParticles_Export_v2!$A$2:$EY$234,MATCH("Ti_"&amp;LEFT(Sheet1!$J772,3),ANT_pumpParticles_Export_v2!$A$1:$EY$1,0)),""),"")</f>
        <v/>
      </c>
      <c r="U772">
        <f>IF(U$1&lt;&gt;"",IFERROR(VLOOKUP($A772,ANT_pumpParticles_Export_v2!$A$2:$EY$234,MATCH(U$1&amp;"_"&amp;LEFT(Sheet1!$J772,3),ANT_pumpParticles_Export_v2!$A$1:$EY$1,0))/VLOOKUP($A772,ANT_pumpParticles_Export_v2!$A$2:$EY$234,MATCH("Ti_"&amp;LEFT(Sheet1!$J772,3),ANT_pumpParticles_Export_v2!$A$1:$EY$1,0)),""),"")</f>
        <v>0.68948566460689031</v>
      </c>
      <c r="V772" t="str">
        <f>IF(V$1&lt;&gt;"",IFERROR(VLOOKUP($A772,ANT_pumpParticles_Export_v2!$A$2:$EY$234,MATCH(V$1&amp;"_"&amp;LEFT(Sheet1!$J772,3),ANT_pumpParticles_Export_v2!$A$1:$EY$1,0))/VLOOKUP($A772,ANT_pumpParticles_Export_v2!$A$2:$EY$234,MATCH("Ti_"&amp;LEFT(Sheet1!$J772,3),ANT_pumpParticles_Export_v2!$A$1:$EY$1,0)),""),"")</f>
        <v/>
      </c>
      <c r="W772">
        <f>IF(W$1&lt;&gt;"",IFERROR(VLOOKUP($A772,ANT_pumpParticles_Export_v2!$A$2:$EY$234,MATCH(W$1&amp;"_"&amp;LEFT(Sheet1!$J772,3),ANT_pumpParticles_Export_v2!$A$1:$EY$1,0))/VLOOKUP($A772,ANT_pumpParticles_Export_v2!$A$2:$EY$234,MATCH("Ti_"&amp;LEFT(Sheet1!$J772,3),ANT_pumpParticles_Export_v2!$A$1:$EY$1,0)),""),"")</f>
        <v>7.7373599413609994E-4</v>
      </c>
      <c r="X772">
        <f>IF(X$1&lt;&gt;"",IFERROR(VLOOKUP($A772,ANT_pumpParticles_Export_v2!$A$2:$EY$234,MATCH(X$1&amp;"_"&amp;LEFT(Sheet1!$J772,3),ANT_pumpParticles_Export_v2!$A$1:$EY$1,0))/VLOOKUP($A772,ANT_pumpParticles_Export_v2!$A$2:$EY$234,MATCH("Ti_"&amp;LEFT(Sheet1!$J772,3),ANT_pumpParticles_Export_v2!$A$1:$EY$1,0)),""),"")</f>
        <v>8.2200223178122194</v>
      </c>
      <c r="Y772" t="str">
        <f>IF(Y$1&lt;&gt;"",IFERROR(VLOOKUP($A772,ANT_pumpParticles_Export_v2!$A$2:$EY$234,MATCH(Y$1&amp;"_"&amp;LEFT(Sheet1!$J772,3),ANT_pumpParticles_Export_v2!$A$1:$EY$1,0))/VLOOKUP($A772,ANT_pumpParticles_Export_v2!$A$2:$EY$234,MATCH("Ti_"&amp;LEFT(Sheet1!$J772,3),ANT_pumpParticles_Export_v2!$A$1:$EY$1,0)),""),"")</f>
        <v/>
      </c>
      <c r="Z772" t="str">
        <f>IF(Z$1&lt;&gt;"",IFERROR(VLOOKUP($A772,ANT_pumpParticles_Export_v2!$A$2:$EY$234,MATCH(Z$1&amp;"_"&amp;LEFT(Sheet1!$J772,3),ANT_pumpParticles_Export_v2!$A$1:$EY$1,0))/VLOOKUP($A772,ANT_pumpParticles_Export_v2!$A$2:$EY$234,MATCH("Ti_"&amp;LEFT(Sheet1!$J772,3),ANT_pumpParticles_Export_v2!$A$1:$EY$1,0)),""),"")</f>
        <v/>
      </c>
      <c r="AA772">
        <f>IF(AA$1&lt;&gt;"",IFERROR(VLOOKUP($A772,ANT_pumpParticles_Export_v2!$A$2:$EY$234,MATCH(AA$1&amp;"_"&amp;LEFT(Sheet1!$J772,3),ANT_pumpParticles_Export_v2!$A$1:$EY$1,0))/VLOOKUP($A772,ANT_pumpParticles_Export_v2!$A$2:$EY$234,MATCH("Ti_"&amp;LEFT(Sheet1!$J772,3),ANT_pumpParticles_Export_v2!$A$1:$EY$1,0)),""),"")</f>
        <v>9.7571953105961312E-2</v>
      </c>
      <c r="AB772">
        <f>IF(AB$1&lt;&gt;"",IFERROR(VLOOKUP($A772,ANT_pumpParticles_Export_v2!$A$2:$EY$234,MATCH(AB$1&amp;"_"&amp;LEFT(Sheet1!$J772,3),ANT_pumpParticles_Export_v2!$A$1:$EY$1,0))/VLOOKUP($A772,ANT_pumpParticles_Export_v2!$A$2:$EY$234,MATCH("Ti_"&amp;LEFT(Sheet1!$J772,3),ANT_pumpParticles_Export_v2!$A$1:$EY$1,0)),""),"")</f>
        <v>3.2059563616396831E-4</v>
      </c>
      <c r="AC772">
        <f>IF(AC$1&lt;&gt;"",IFERROR(VLOOKUP($A772,ANT_pumpParticles_Export_v2!$A$2:$EY$234,MATCH(AC$1&amp;"_"&amp;LEFT(Sheet1!$J772,3),ANT_pumpParticles_Export_v2!$A$1:$EY$1,0))/VLOOKUP($A772,ANT_pumpParticles_Export_v2!$A$2:$EY$234,MATCH("Ti_"&amp;LEFT(Sheet1!$J772,3),ANT_pumpParticles_Export_v2!$A$1:$EY$1,0)),""),"")</f>
        <v>3.4522747934153539E-2</v>
      </c>
      <c r="AD772" t="str">
        <f>IF(AD$1&lt;&gt;"",IFERROR(VLOOKUP($A772,ANT_pumpParticles_Export_v2!$A$2:$EY$234,MATCH(AD$1&amp;"_"&amp;LEFT(Sheet1!$J772,3),ANT_pumpParticles_Export_v2!$A$1:$EY$1,0))/VLOOKUP($A772,ANT_pumpParticles_Export_v2!$A$2:$EY$234,MATCH("Ti_"&amp;LEFT(Sheet1!$J772,3),ANT_pumpParticles_Export_v2!$A$1:$EY$1,0)),""),"")</f>
        <v/>
      </c>
      <c r="AE772" t="str">
        <f>IF(AE$1&lt;&gt;"",IFERROR(VLOOKUP($A772,ANT_pumpParticles_Export_v2!$A$2:$EY$234,MATCH(AE$1&amp;"_"&amp;LEFT(Sheet1!$J772,3),ANT_pumpParticles_Export_v2!$A$1:$EY$1,0))/VLOOKUP($A772,ANT_pumpParticles_Export_v2!$A$2:$EY$234,MATCH("Ti_"&amp;LEFT(Sheet1!$J772,3),ANT_pumpParticles_Export_v2!$A$1:$EY$1,0)),""),"")</f>
        <v/>
      </c>
      <c r="AF772">
        <f>IF(AF$1&lt;&gt;"",IFERROR(VLOOKUP($A772,ANT_pumpParticles_Export_v2!$A$2:$EY$234,MATCH(AF$1&amp;"_"&amp;LEFT(Sheet1!$J772,3),ANT_pumpParticles_Export_v2!$A$1:$EY$1,0))/VLOOKUP($A772,ANT_pumpParticles_Export_v2!$A$2:$EY$234,MATCH("Ti_"&amp;LEFT(Sheet1!$J772,3),ANT_pumpParticles_Export_v2!$A$1:$EY$1,0)),""),"")</f>
        <v>7.0078638146583248E-3</v>
      </c>
      <c r="AG772">
        <f>IF(AG$1&lt;&gt;"",IFERROR(VLOOKUP($A772,ANT_pumpParticles_Export_v2!$A$2:$EY$234,MATCH(AG$1&amp;"_"&amp;LEFT(Sheet1!$J772,3),ANT_pumpParticles_Export_v2!$A$1:$EY$1,0))/VLOOKUP($A772,ANT_pumpParticles_Export_v2!$A$2:$EY$234,MATCH("Ti_"&amp;LEFT(Sheet1!$J772,3),ANT_pumpParticles_Export_v2!$A$1:$EY$1,0)),""),"")</f>
        <v>7.0459296440331012E-2</v>
      </c>
      <c r="AH772" t="str">
        <f>IF(AH$1&lt;&gt;"",IFERROR(VLOOKUP($A772,ANT_pumpParticles_Export_v2!$A$2:$EY$234,MATCH(AH$1&amp;"_"&amp;LEFT(Sheet1!$J772,3),ANT_pumpParticles_Export_v2!$A$1:$EY$1,0))/VLOOKUP($A772,ANT_pumpParticles_Export_v2!$A$2:$EY$234,MATCH("Ti_"&amp;LEFT(Sheet1!$J772,3),ANT_pumpParticles_Export_v2!$A$1:$EY$1,0)),""),"")</f>
        <v/>
      </c>
      <c r="AI772">
        <f>IF(AI$1&lt;&gt;"",IFERROR(VLOOKUP($A772,ANT_pumpParticles_Export_v2!$A$2:$EY$234,MATCH(AI$1&amp;"_"&amp;LEFT(Sheet1!$J772,3),ANT_pumpParticles_Export_v2!$A$1:$EY$1,0))/VLOOKUP($A772,ANT_pumpParticles_Export_v2!$A$2:$EY$234,MATCH("Ti_"&amp;LEFT(Sheet1!$J772,3),ANT_pumpParticles_Export_v2!$A$1:$EY$1,0)),""),"")</f>
        <v>5.107811163178147E-2</v>
      </c>
      <c r="AJ772" t="str">
        <f>IF(AJ$1&lt;&gt;"",IFERROR(VLOOKUP($A772,ANT_pumpParticles_Export_v2!$A$2:$EY$234,MATCH(AJ$1&amp;"_"&amp;LEFT(Sheet1!$J772,3),ANT_pumpParticles_Export_v2!$A$1:$EY$1,0))/VLOOKUP($A772,ANT_pumpParticles_Export_v2!$A$2:$EY$234,MATCH("Ti_"&amp;LEFT(Sheet1!$J772,3),ANT_pumpParticles_Export_v2!$A$1:$EY$1,0)),""),"")</f>
        <v/>
      </c>
      <c r="AK772" t="str">
        <f>IF(AK$1&lt;&gt;"",IFERROR(VLOOKUP($A772,ANT_pumpParticles_Export_v2!$A$2:$EY$234,MATCH(AK$1&amp;"_"&amp;LEFT(Sheet1!$J772,3),ANT_pumpParticles_Export_v2!$A$1:$EY$1,0))/VLOOKUP($A772,ANT_pumpParticles_Export_v2!$A$2:$EY$234,MATCH("Ti_"&amp;LEFT(Sheet1!$J772,3),ANT_pumpParticles_Export_v2!$A$1:$EY$1,0)),""),"")</f>
        <v/>
      </c>
      <c r="AL772" t="str">
        <f>IF(AL$1&lt;&gt;"",IFERROR(VLOOKUP($A772,ANT_pumpParticles_Export_v2!$A$2:$EY$234,MATCH(AL$1&amp;"_"&amp;LEFT(Sheet1!$J772,3),ANT_pumpParticles_Export_v2!$A$1:$EY$1,0))/VLOOKUP($A772,ANT_pumpParticles_Export_v2!$A$2:$EY$234,MATCH("Ti_"&amp;LEFT(Sheet1!$J772,3),ANT_pumpParticles_Export_v2!$A$1:$EY$1,0)),""),"")</f>
        <v/>
      </c>
      <c r="AM772">
        <f>IF(AM$1&lt;&gt;"",IFERROR(VLOOKUP($A772,ANT_pumpParticles_Export_v2!$A$2:$EY$234,MATCH(AM$1&amp;"_"&amp;LEFT(Sheet1!$J772,3),ANT_pumpParticles_Export_v2!$A$1:$EY$1,0))/VLOOKUP($A772,ANT_pumpParticles_Export_v2!$A$2:$EY$234,MATCH("Ti_"&amp;LEFT(Sheet1!$J772,3),ANT_pumpParticles_Export_v2!$A$1:$EY$1,0)),""),"")</f>
        <v>1.9470179607564937E-2</v>
      </c>
      <c r="AN772" t="str">
        <f>IF(AN$1&lt;&gt;"",IFERROR(VLOOKUP($A772,ANT_pumpParticles_Export_v2!$A$2:$EY$234,MATCH(AN$1&amp;"_"&amp;LEFT(Sheet1!$J772,3),ANT_pumpParticles_Export_v2!$A$1:$EY$1,0))/VLOOKUP($A772,ANT_pumpParticles_Export_v2!$A$2:$EY$234,MATCH("Ti_"&amp;LEFT(Sheet1!$J772,3),ANT_pumpParticles_Export_v2!$A$1:$EY$1,0)),""),"")</f>
        <v/>
      </c>
      <c r="AO772" t="str">
        <f>IF(AO$1&lt;&gt;"",IFERROR(VLOOKUP($A772,ANT_pumpParticles_Export_v2!$A$2:$EY$234,MATCH(AO$1&amp;"_"&amp;LEFT(Sheet1!$J772,3),ANT_pumpParticles_Export_v2!$A$1:$EY$1,0))/VLOOKUP($A772,ANT_pumpParticles_Export_v2!$A$2:$EY$234,MATCH("Ti_"&amp;LEFT(Sheet1!$J772,3),ANT_pumpParticles_Export_v2!$A$1:$EY$1,0)),""),"")</f>
        <v/>
      </c>
      <c r="AP772" t="str">
        <f>IF(AP$1&lt;&gt;"",IFERROR(VLOOKUP($A772,ANT_pumpParticles_Export_v2!$A$2:$EY$234,MATCH(AP$1&amp;"_"&amp;LEFT(Sheet1!$J772,3),ANT_pumpParticles_Export_v2!$A$1:$EY$1,0))/VLOOKUP($A772,ANT_pumpParticles_Export_v2!$A$2:$EY$234,MATCH("Ti_"&amp;LEFT(Sheet1!$J772,3),ANT_pumpParticles_Export_v2!$A$1:$EY$1,0)),""),"")</f>
        <v/>
      </c>
      <c r="AQ772" t="str">
        <f>IF(AQ$1&lt;&gt;"",IFERROR(VLOOKUP($A772,ANT_pumpParticles_Export_v2!$A$2:$EY$234,MATCH(AQ$1&amp;"_"&amp;LEFT(Sheet1!$J772,3),ANT_pumpParticles_Export_v2!$A$1:$EY$1,0))/VLOOKUP($A772,ANT_pumpParticles_Export_v2!$A$2:$EY$234,MATCH("Ti_"&amp;LEFT(Sheet1!$J772,3),ANT_pumpParticles_Export_v2!$A$1:$EY$1,0)),""),"")</f>
        <v/>
      </c>
      <c r="AR772" t="str">
        <f>IF(AR$1&lt;&gt;"",IFERROR(VLOOKUP($A772,ANT_pumpParticles_Export_v2!$A$2:$EY$234,MATCH(AR$1&amp;"_"&amp;LEFT(Sheet1!$J772,3),ANT_pumpParticles_Export_v2!$A$1:$EY$1,0))/VLOOKUP($A772,ANT_pumpParticles_Export_v2!$A$2:$EY$234,MATCH("Ti_"&amp;LEFT(Sheet1!$J772,3),ANT_pumpParticles_Export_v2!$A$1:$EY$1,0)),""),"")</f>
        <v/>
      </c>
      <c r="AS772" t="str">
        <f>IF(AS$1&lt;&gt;"",IFERROR(VLOOKUP($A772,ANT_pumpParticles_Export_v2!$A$2:$EY$234,MATCH(AS$1&amp;"_"&amp;LEFT(Sheet1!$J772,3),ANT_pumpParticles_Export_v2!$A$1:$EY$1,0))/VLOOKUP($A772,ANT_pumpParticles_Export_v2!$A$2:$EY$234,MATCH("Ti_"&amp;LEFT(Sheet1!$J772,3),ANT_pumpParticles_Export_v2!$A$1:$EY$1,0)),""),"")</f>
        <v/>
      </c>
      <c r="AT772" t="str">
        <f>IF(AT$1&lt;&gt;"",IFERROR(VLOOKUP($A772,ANT_pumpParticles_Export_v2!$A$2:$EY$234,MATCH(AT$1&amp;"_"&amp;LEFT(Sheet1!$J772,3),ANT_pumpParticles_Export_v2!$A$1:$EY$1,0))/VLOOKUP($A772,ANT_pumpParticles_Export_v2!$A$2:$EY$234,MATCH("Ti_"&amp;LEFT(Sheet1!$J772,3),ANT_pumpParticles_Export_v2!$A$1:$EY$1,0)),""),"")</f>
        <v/>
      </c>
      <c r="AU772">
        <f>IF(AU$1&lt;&gt;"",IFERROR(VLOOKUP($A772,ANT_pumpParticles_Export_v2!$A$2:$EY$234,MATCH(AU$1&amp;"_"&amp;LEFT(Sheet1!$J772,3),ANT_pumpParticles_Export_v2!$A$1:$EY$1,0))/VLOOKUP($A772,ANT_pumpParticles_Export_v2!$A$2:$EY$234,MATCH("Ti_"&amp;LEFT(Sheet1!$J772,3),ANT_pumpParticles_Export_v2!$A$1:$EY$1,0)),""),"")</f>
        <v>3.0666380987575239E-3</v>
      </c>
      <c r="AV772" t="str">
        <f>IF(AV$1&lt;&gt;"",IFERROR(VLOOKUP($A772,ANT_pumpParticles_Export_v2!$A$2:$EY$234,MATCH(AV$1&amp;"_"&amp;LEFT(Sheet1!$J772,3),ANT_pumpParticles_Export_v2!$A$1:$EY$1,0))/VLOOKUP($A772,ANT_pumpParticles_Export_v2!$A$2:$EY$234,MATCH("Ti_"&amp;LEFT(Sheet1!$J772,3),ANT_pumpParticles_Export_v2!$A$1:$EY$1,0)),""),"")</f>
        <v/>
      </c>
      <c r="AW772" t="str">
        <f>IF(AW$1&lt;&gt;"",IFERROR(VLOOKUP($A772,ANT_pumpParticles_Export_v2!$A$2:$EY$234,MATCH(AW$1&amp;"_"&amp;LEFT(Sheet1!$J772,3),ANT_pumpParticles_Export_v2!$A$1:$EY$1,0))/VLOOKUP($A772,ANT_pumpParticles_Export_v2!$A$2:$EY$234,MATCH("Ti_"&amp;LEFT(Sheet1!$J772,3),ANT_pumpParticles_Export_v2!$A$1:$EY$1,0)),""),"")</f>
        <v/>
      </c>
      <c r="AX772" t="str">
        <f>IF(AX$1&lt;&gt;"",IFERROR(VLOOKUP($A772,ANT_pumpParticles_Export_v2!$A$2:$EY$234,MATCH(AX$1&amp;"_"&amp;LEFT(Sheet1!$J772,3),ANT_pumpParticles_Export_v2!$A$1:$EY$1,0))/VLOOKUP($A772,ANT_pumpParticles_Export_v2!$A$2:$EY$234,MATCH("Ti_"&amp;LEFT(Sheet1!$J772,3),ANT_pumpParticles_Export_v2!$A$1:$EY$1,0)),""),"")</f>
        <v/>
      </c>
      <c r="AY772" t="str">
        <f>IF(AY$1&lt;&gt;"",IFERROR(VLOOKUP($A772,ANT_pumpParticles_Export_v2!$A$2:$EY$234,MATCH(AY$1&amp;"_"&amp;LEFT(Sheet1!$J772,3),ANT_pumpParticles_Export_v2!$A$1:$EY$1,0))/VLOOKUP($A772,ANT_pumpParticles_Export_v2!$A$2:$EY$234,MATCH("Ti_"&amp;LEFT(Sheet1!$J772,3),ANT_pumpParticles_Export_v2!$A$1:$EY$1,0)),""),"")</f>
        <v/>
      </c>
      <c r="AZ772" t="str">
        <f>IF(AZ$1&lt;&gt;"",IFERROR(VLOOKUP($A772,ANT_pumpParticles_Export_v2!$A$2:$EY$234,MATCH(AZ$1&amp;"_"&amp;LEFT(Sheet1!$J772,3),ANT_pumpParticles_Export_v2!$A$1:$EY$1,0))/VLOOKUP($A772,ANT_pumpParticles_Export_v2!$A$2:$EY$234,MATCH("Ti_"&amp;LEFT(Sheet1!$J772,3),ANT_pumpParticles_Export_v2!$A$1:$EY$1,0)),""),"")</f>
        <v/>
      </c>
      <c r="BA772" t="str">
        <f>IF(BA$1&lt;&gt;"",IFERROR(VLOOKUP($A772,ANT_pumpParticles_Export_v2!$A$2:$EY$234,MATCH(BA$1&amp;"_"&amp;LEFT(Sheet1!$J772,3),ANT_pumpParticles_Export_v2!$A$1:$EY$1,0))/VLOOKUP($A772,ANT_pumpParticles_Export_v2!$A$2:$EY$234,MATCH("Ti_"&amp;LEFT(Sheet1!$J772,3),ANT_pumpParticles_Export_v2!$A$1:$EY$1,0)),""),"")</f>
        <v/>
      </c>
      <c r="BB772" t="str">
        <f>IF(BB$1&lt;&gt;"",IFERROR(VLOOKUP($A772,ANT_pumpParticles_Export_v2!$A$2:$EY$234,MATCH(BB$1&amp;"_"&amp;LEFT(Sheet1!$J772,3),ANT_pumpParticles_Export_v2!$A$1:$EY$1,0))/VLOOKUP($A772,ANT_pumpParticles_Export_v2!$A$2:$EY$234,MATCH("Ti_"&amp;LEFT(Sheet1!$J772,3),ANT_pumpParticles_Export_v2!$A$1:$EY$1,0)),""),"")</f>
        <v/>
      </c>
      <c r="BC772" t="str">
        <f>IF(BC$1&lt;&gt;"",IFERROR(VLOOKUP($A772,ANT_pumpParticles_Export_v2!$A$2:$EY$234,MATCH(BC$1&amp;"_"&amp;LEFT(Sheet1!$J772,3),ANT_pumpParticles_Export_v2!$A$1:$EY$1,0))/VLOOKUP($A772,ANT_pumpParticles_Export_v2!$A$2:$EY$234,MATCH("Ti_"&amp;LEFT(Sheet1!$J772,3),ANT_pumpParticles_Export_v2!$A$1:$EY$1,0)),""),"")</f>
        <v/>
      </c>
      <c r="BD772" t="str">
        <f>IF(BD$1&lt;&gt;"",IFERROR(VLOOKUP($A772,ANT_pumpParticles_Export_v2!$A$2:$EY$234,MATCH(BD$1&amp;"_"&amp;LEFT(Sheet1!$J772,3),ANT_pumpParticles_Export_v2!$A$1:$EY$1,0))/VLOOKUP($A772,ANT_pumpParticles_Export_v2!$A$2:$EY$234,MATCH("Ti_"&amp;LEFT(Sheet1!$J772,3),ANT_pumpParticles_Export_v2!$A$1:$EY$1,0)),""),"")</f>
        <v/>
      </c>
      <c r="BE772" t="str">
        <f>IF(BE$1&lt;&gt;"",IFERROR(VLOOKUP($A772,ANT_pumpParticles_Export_v2!$A$2:$EY$234,MATCH(BE$1&amp;"_"&amp;LEFT(Sheet1!$J772,3),ANT_pumpParticles_Export_v2!$A$1:$EY$1,0))/VLOOKUP($A772,ANT_pumpParticles_Export_v2!$A$2:$EY$234,MATCH("Ti_"&amp;LEFT(Sheet1!$J772,3),ANT_pumpParticles_Export_v2!$A$1:$EY$1,0)),""),"")</f>
        <v/>
      </c>
      <c r="BF772" t="str">
        <f>IF(BF$1&lt;&gt;"",IFERROR(VLOOKUP($A772,ANT_pumpParticles_Export_v2!$A$2:$EY$234,MATCH(BF$1&amp;"_"&amp;LEFT(Sheet1!$J772,3),ANT_pumpParticles_Export_v2!$A$1:$EY$1,0))/VLOOKUP($A772,ANT_pumpParticles_Export_v2!$A$2:$EY$234,MATCH("Ti_"&amp;LEFT(Sheet1!$J772,3),ANT_pumpParticles_Export_v2!$A$1:$EY$1,0)),""),"")</f>
        <v/>
      </c>
    </row>
    <row r="773" spans="1:58" x14ac:dyDescent="0.3">
      <c r="A773">
        <v>19474</v>
      </c>
      <c r="B773" t="s">
        <v>141</v>
      </c>
      <c r="C773">
        <v>10</v>
      </c>
      <c r="D773" t="s">
        <v>130</v>
      </c>
      <c r="E773">
        <v>-427.02</v>
      </c>
      <c r="F773">
        <v>-73.641900000000007</v>
      </c>
      <c r="G773">
        <v>-115.9845</v>
      </c>
      <c r="H773">
        <v>20.110499999999998</v>
      </c>
      <c r="I773">
        <v>302.98</v>
      </c>
      <c r="J773" t="s">
        <v>250</v>
      </c>
      <c r="K773" t="str">
        <f>IF(K$1&lt;&gt;"",IFERROR(VLOOKUP($A773,ANT_pumpParticles_Export_v2!$A$2:$EY$234,MATCH(K$1&amp;"_"&amp;LEFT(Sheet1!$J773,3),ANT_pumpParticles_Export_v2!$A$1:$EY$1,0))/VLOOKUP($A773,ANT_pumpParticles_Export_v2!$A$2:$EY$234,MATCH("Ti_"&amp;LEFT(Sheet1!$J773,3),ANT_pumpParticles_Export_v2!$A$1:$EY$1,0)),""),"")</f>
        <v/>
      </c>
      <c r="L773" t="str">
        <f>IF(L$1&lt;&gt;"",IFERROR(VLOOKUP($A773,ANT_pumpParticles_Export_v2!$A$2:$EY$234,MATCH(L$1&amp;"_"&amp;LEFT(Sheet1!$J773,3),ANT_pumpParticles_Export_v2!$A$1:$EY$1,0))/VLOOKUP($A773,ANT_pumpParticles_Export_v2!$A$2:$EY$234,MATCH("Ti_"&amp;LEFT(Sheet1!$J773,3),ANT_pumpParticles_Export_v2!$A$1:$EY$1,0)),""),"")</f>
        <v/>
      </c>
      <c r="M773" t="str">
        <f>IF(M$1&lt;&gt;"",IFERROR(VLOOKUP($A773,ANT_pumpParticles_Export_v2!$A$2:$EY$234,MATCH(M$1&amp;"_"&amp;LEFT(Sheet1!$J773,3),ANT_pumpParticles_Export_v2!$A$1:$EY$1,0))/VLOOKUP($A773,ANT_pumpParticles_Export_v2!$A$2:$EY$234,MATCH("Ti_"&amp;LEFT(Sheet1!$J773,3),ANT_pumpParticles_Export_v2!$A$1:$EY$1,0)),""),"")</f>
        <v/>
      </c>
      <c r="N773" t="str">
        <f>IF(N$1&lt;&gt;"",IFERROR(VLOOKUP($A773,ANT_pumpParticles_Export_v2!$A$2:$EY$234,MATCH(N$1&amp;"_"&amp;LEFT(Sheet1!$J773,3),ANT_pumpParticles_Export_v2!$A$1:$EY$1,0))/VLOOKUP($A773,ANT_pumpParticles_Export_v2!$A$2:$EY$234,MATCH("Ti_"&amp;LEFT(Sheet1!$J773,3),ANT_pumpParticles_Export_v2!$A$1:$EY$1,0)),""),"")</f>
        <v/>
      </c>
      <c r="O773">
        <f>IF(O$1&lt;&gt;"",IFERROR(VLOOKUP($A773,ANT_pumpParticles_Export_v2!$A$2:$EY$234,MATCH(O$1&amp;"_"&amp;LEFT(Sheet1!$J773,3),ANT_pumpParticles_Export_v2!$A$1:$EY$1,0))/VLOOKUP($A773,ANT_pumpParticles_Export_v2!$A$2:$EY$234,MATCH("Ti_"&amp;LEFT(Sheet1!$J773,3),ANT_pumpParticles_Export_v2!$A$1:$EY$1,0)),""),"")</f>
        <v>4.585057782673041</v>
      </c>
      <c r="P773">
        <f>IF(P$1&lt;&gt;"",IFERROR(VLOOKUP($A773,ANT_pumpParticles_Export_v2!$A$2:$EY$234,MATCH(P$1&amp;"_"&amp;LEFT(Sheet1!$J773,3),ANT_pumpParticles_Export_v2!$A$1:$EY$1,0))/VLOOKUP($A773,ANT_pumpParticles_Export_v2!$A$2:$EY$234,MATCH("Ti_"&amp;LEFT(Sheet1!$J773,3),ANT_pumpParticles_Export_v2!$A$1:$EY$1,0)),""),"")</f>
        <v>4.585057782673041</v>
      </c>
      <c r="Q773">
        <f>IF(Q$1&lt;&gt;"",IFERROR(VLOOKUP($A773,ANT_pumpParticles_Export_v2!$A$2:$EY$234,MATCH(Q$1&amp;"_"&amp;LEFT(Sheet1!$J773,3),ANT_pumpParticles_Export_v2!$A$1:$EY$1,0))/VLOOKUP($A773,ANT_pumpParticles_Export_v2!$A$2:$EY$234,MATCH("Ti_"&amp;LEFT(Sheet1!$J773,3),ANT_pumpParticles_Export_v2!$A$1:$EY$1,0)),""),"")</f>
        <v>0.11765388160042509</v>
      </c>
      <c r="R773" t="str">
        <f>IF(R$1&lt;&gt;"",IFERROR(VLOOKUP($A773,ANT_pumpParticles_Export_v2!$A$2:$EY$234,MATCH(R$1&amp;"_"&amp;LEFT(Sheet1!$J773,3),ANT_pumpParticles_Export_v2!$A$1:$EY$1,0))/VLOOKUP($A773,ANT_pumpParticles_Export_v2!$A$2:$EY$234,MATCH("Ti_"&amp;LEFT(Sheet1!$J773,3),ANT_pumpParticles_Export_v2!$A$1:$EY$1,0)),""),"")</f>
        <v/>
      </c>
      <c r="S773" t="str">
        <f>IF(S$1&lt;&gt;"",IFERROR(VLOOKUP($A773,ANT_pumpParticles_Export_v2!$A$2:$EY$234,MATCH(S$1&amp;"_"&amp;LEFT(Sheet1!$J773,3),ANT_pumpParticles_Export_v2!$A$1:$EY$1,0))/VLOOKUP($A773,ANT_pumpParticles_Export_v2!$A$2:$EY$234,MATCH("Ti_"&amp;LEFT(Sheet1!$J773,3),ANT_pumpParticles_Export_v2!$A$1:$EY$1,0)),""),"")</f>
        <v/>
      </c>
      <c r="T773" t="str">
        <f>IF(T$1&lt;&gt;"",IFERROR(VLOOKUP($A773,ANT_pumpParticles_Export_v2!$A$2:$EY$234,MATCH(T$1&amp;"_"&amp;LEFT(Sheet1!$J773,3),ANT_pumpParticles_Export_v2!$A$1:$EY$1,0))/VLOOKUP($A773,ANT_pumpParticles_Export_v2!$A$2:$EY$234,MATCH("Ti_"&amp;LEFT(Sheet1!$J773,3),ANT_pumpParticles_Export_v2!$A$1:$EY$1,0)),""),"")</f>
        <v/>
      </c>
      <c r="U773">
        <f>IF(U$1&lt;&gt;"",IFERROR(VLOOKUP($A773,ANT_pumpParticles_Export_v2!$A$2:$EY$234,MATCH(U$1&amp;"_"&amp;LEFT(Sheet1!$J773,3),ANT_pumpParticles_Export_v2!$A$1:$EY$1,0))/VLOOKUP($A773,ANT_pumpParticles_Export_v2!$A$2:$EY$234,MATCH("Ti_"&amp;LEFT(Sheet1!$J773,3),ANT_pumpParticles_Export_v2!$A$1:$EY$1,0)),""),"")</f>
        <v>1.1015556659029007</v>
      </c>
      <c r="V773" t="str">
        <f>IF(V$1&lt;&gt;"",IFERROR(VLOOKUP($A773,ANT_pumpParticles_Export_v2!$A$2:$EY$234,MATCH(V$1&amp;"_"&amp;LEFT(Sheet1!$J773,3),ANT_pumpParticles_Export_v2!$A$1:$EY$1,0))/VLOOKUP($A773,ANT_pumpParticles_Export_v2!$A$2:$EY$234,MATCH("Ti_"&amp;LEFT(Sheet1!$J773,3),ANT_pumpParticles_Export_v2!$A$1:$EY$1,0)),""),"")</f>
        <v/>
      </c>
      <c r="W773">
        <f>IF(W$1&lt;&gt;"",IFERROR(VLOOKUP($A773,ANT_pumpParticles_Export_v2!$A$2:$EY$234,MATCH(W$1&amp;"_"&amp;LEFT(Sheet1!$J773,3),ANT_pumpParticles_Export_v2!$A$1:$EY$1,0))/VLOOKUP($A773,ANT_pumpParticles_Export_v2!$A$2:$EY$234,MATCH("Ti_"&amp;LEFT(Sheet1!$J773,3),ANT_pumpParticles_Export_v2!$A$1:$EY$1,0)),""),"")</f>
        <v>7.6306320918814285E-4</v>
      </c>
      <c r="X773">
        <f>IF(X$1&lt;&gt;"",IFERROR(VLOOKUP($A773,ANT_pumpParticles_Export_v2!$A$2:$EY$234,MATCH(X$1&amp;"_"&amp;LEFT(Sheet1!$J773,3),ANT_pumpParticles_Export_v2!$A$1:$EY$1,0))/VLOOKUP($A773,ANT_pumpParticles_Export_v2!$A$2:$EY$234,MATCH("Ti_"&amp;LEFT(Sheet1!$J773,3),ANT_pumpParticles_Export_v2!$A$1:$EY$1,0)),""),"")</f>
        <v>0.92391148166372394</v>
      </c>
      <c r="Y773" t="str">
        <f>IF(Y$1&lt;&gt;"",IFERROR(VLOOKUP($A773,ANT_pumpParticles_Export_v2!$A$2:$EY$234,MATCH(Y$1&amp;"_"&amp;LEFT(Sheet1!$J773,3),ANT_pumpParticles_Export_v2!$A$1:$EY$1,0))/VLOOKUP($A773,ANT_pumpParticles_Export_v2!$A$2:$EY$234,MATCH("Ti_"&amp;LEFT(Sheet1!$J773,3),ANT_pumpParticles_Export_v2!$A$1:$EY$1,0)),""),"")</f>
        <v/>
      </c>
      <c r="Z773" t="str">
        <f>IF(Z$1&lt;&gt;"",IFERROR(VLOOKUP($A773,ANT_pumpParticles_Export_v2!$A$2:$EY$234,MATCH(Z$1&amp;"_"&amp;LEFT(Sheet1!$J773,3),ANT_pumpParticles_Export_v2!$A$1:$EY$1,0))/VLOOKUP($A773,ANT_pumpParticles_Export_v2!$A$2:$EY$234,MATCH("Ti_"&amp;LEFT(Sheet1!$J773,3),ANT_pumpParticles_Export_v2!$A$1:$EY$1,0)),""),"")</f>
        <v/>
      </c>
      <c r="AA773">
        <f>IF(AA$1&lt;&gt;"",IFERROR(VLOOKUP($A773,ANT_pumpParticles_Export_v2!$A$2:$EY$234,MATCH(AA$1&amp;"_"&amp;LEFT(Sheet1!$J773,3),ANT_pumpParticles_Export_v2!$A$1:$EY$1,0))/VLOOKUP($A773,ANT_pumpParticles_Export_v2!$A$2:$EY$234,MATCH("Ti_"&amp;LEFT(Sheet1!$J773,3),ANT_pumpParticles_Export_v2!$A$1:$EY$1,0)),""),"")</f>
        <v>4.6322402550750631E-2</v>
      </c>
      <c r="AB773">
        <f>IF(AB$1&lt;&gt;"",IFERROR(VLOOKUP($A773,ANT_pumpParticles_Export_v2!$A$2:$EY$234,MATCH(AB$1&amp;"_"&amp;LEFT(Sheet1!$J773,3),ANT_pumpParticles_Export_v2!$A$1:$EY$1,0))/VLOOKUP($A773,ANT_pumpParticles_Export_v2!$A$2:$EY$234,MATCH("Ti_"&amp;LEFT(Sheet1!$J773,3),ANT_pumpParticles_Export_v2!$A$1:$EY$1,0)),""),"")</f>
        <v>1.1239034629608503E-3</v>
      </c>
      <c r="AC773">
        <f>IF(AC$1&lt;&gt;"",IFERROR(VLOOKUP($A773,ANT_pumpParticles_Export_v2!$A$2:$EY$234,MATCH(AC$1&amp;"_"&amp;LEFT(Sheet1!$J773,3),ANT_pumpParticles_Export_v2!$A$1:$EY$1,0))/VLOOKUP($A773,ANT_pumpParticles_Export_v2!$A$2:$EY$234,MATCH("Ti_"&amp;LEFT(Sheet1!$J773,3),ANT_pumpParticles_Export_v2!$A$1:$EY$1,0)),""),"")</f>
        <v>6.8180865501166893E-2</v>
      </c>
      <c r="AD773" t="str">
        <f>IF(AD$1&lt;&gt;"",IFERROR(VLOOKUP($A773,ANT_pumpParticles_Export_v2!$A$2:$EY$234,MATCH(AD$1&amp;"_"&amp;LEFT(Sheet1!$J773,3),ANT_pumpParticles_Export_v2!$A$1:$EY$1,0))/VLOOKUP($A773,ANT_pumpParticles_Export_v2!$A$2:$EY$234,MATCH("Ti_"&amp;LEFT(Sheet1!$J773,3),ANT_pumpParticles_Export_v2!$A$1:$EY$1,0)),""),"")</f>
        <v/>
      </c>
      <c r="AE773">
        <f>IF(AE$1&lt;&gt;"",IFERROR(VLOOKUP($A773,ANT_pumpParticles_Export_v2!$A$2:$EY$234,MATCH(AE$1&amp;"_"&amp;LEFT(Sheet1!$J773,3),ANT_pumpParticles_Export_v2!$A$1:$EY$1,0))/VLOOKUP($A773,ANT_pumpParticles_Export_v2!$A$2:$EY$234,MATCH("Ti_"&amp;LEFT(Sheet1!$J773,3),ANT_pumpParticles_Export_v2!$A$1:$EY$1,0)),""),"")</f>
        <v>5.082406622061387E-3</v>
      </c>
      <c r="AF773">
        <f>IF(AF$1&lt;&gt;"",IFERROR(VLOOKUP($A773,ANT_pumpParticles_Export_v2!$A$2:$EY$234,MATCH(AF$1&amp;"_"&amp;LEFT(Sheet1!$J773,3),ANT_pumpParticles_Export_v2!$A$1:$EY$1,0))/VLOOKUP($A773,ANT_pumpParticles_Export_v2!$A$2:$EY$234,MATCH("Ti_"&amp;LEFT(Sheet1!$J773,3),ANT_pumpParticles_Export_v2!$A$1:$EY$1,0)),""),"")</f>
        <v>7.3160170967912939E-3</v>
      </c>
      <c r="AG773">
        <f>IF(AG$1&lt;&gt;"",IFERROR(VLOOKUP($A773,ANT_pumpParticles_Export_v2!$A$2:$EY$234,MATCH(AG$1&amp;"_"&amp;LEFT(Sheet1!$J773,3),ANT_pumpParticles_Export_v2!$A$1:$EY$1,0))/VLOOKUP($A773,ANT_pumpParticles_Export_v2!$A$2:$EY$234,MATCH("Ti_"&amp;LEFT(Sheet1!$J773,3),ANT_pumpParticles_Export_v2!$A$1:$EY$1,0)),""),"")</f>
        <v>0.11037495730589593</v>
      </c>
      <c r="AH773" t="str">
        <f>IF(AH$1&lt;&gt;"",IFERROR(VLOOKUP($A773,ANT_pumpParticles_Export_v2!$A$2:$EY$234,MATCH(AH$1&amp;"_"&amp;LEFT(Sheet1!$J773,3),ANT_pumpParticles_Export_v2!$A$1:$EY$1,0))/VLOOKUP($A773,ANT_pumpParticles_Export_v2!$A$2:$EY$234,MATCH("Ti_"&amp;LEFT(Sheet1!$J773,3),ANT_pumpParticles_Export_v2!$A$1:$EY$1,0)),""),"")</f>
        <v/>
      </c>
      <c r="AI773">
        <f>IF(AI$1&lt;&gt;"",IFERROR(VLOOKUP($A773,ANT_pumpParticles_Export_v2!$A$2:$EY$234,MATCH(AI$1&amp;"_"&amp;LEFT(Sheet1!$J773,3),ANT_pumpParticles_Export_v2!$A$1:$EY$1,0))/VLOOKUP($A773,ANT_pumpParticles_Export_v2!$A$2:$EY$234,MATCH("Ti_"&amp;LEFT(Sheet1!$J773,3),ANT_pumpParticles_Export_v2!$A$1:$EY$1,0)),""),"")</f>
        <v>9.0368504703076405E-2</v>
      </c>
      <c r="AJ773" t="str">
        <f>IF(AJ$1&lt;&gt;"",IFERROR(VLOOKUP($A773,ANT_pumpParticles_Export_v2!$A$2:$EY$234,MATCH(AJ$1&amp;"_"&amp;LEFT(Sheet1!$J773,3),ANT_pumpParticles_Export_v2!$A$1:$EY$1,0))/VLOOKUP($A773,ANT_pumpParticles_Export_v2!$A$2:$EY$234,MATCH("Ti_"&amp;LEFT(Sheet1!$J773,3),ANT_pumpParticles_Export_v2!$A$1:$EY$1,0)),""),"")</f>
        <v/>
      </c>
      <c r="AK773" t="str">
        <f>IF(AK$1&lt;&gt;"",IFERROR(VLOOKUP($A773,ANT_pumpParticles_Export_v2!$A$2:$EY$234,MATCH(AK$1&amp;"_"&amp;LEFT(Sheet1!$J773,3),ANT_pumpParticles_Export_v2!$A$1:$EY$1,0))/VLOOKUP($A773,ANT_pumpParticles_Export_v2!$A$2:$EY$234,MATCH("Ti_"&amp;LEFT(Sheet1!$J773,3),ANT_pumpParticles_Export_v2!$A$1:$EY$1,0)),""),"")</f>
        <v/>
      </c>
      <c r="AL773" t="str">
        <f>IF(AL$1&lt;&gt;"",IFERROR(VLOOKUP($A773,ANT_pumpParticles_Export_v2!$A$2:$EY$234,MATCH(AL$1&amp;"_"&amp;LEFT(Sheet1!$J773,3),ANT_pumpParticles_Export_v2!$A$1:$EY$1,0))/VLOOKUP($A773,ANT_pumpParticles_Export_v2!$A$2:$EY$234,MATCH("Ti_"&amp;LEFT(Sheet1!$J773,3),ANT_pumpParticles_Export_v2!$A$1:$EY$1,0)),""),"")</f>
        <v/>
      </c>
      <c r="AM773">
        <f>IF(AM$1&lt;&gt;"",IFERROR(VLOOKUP($A773,ANT_pumpParticles_Export_v2!$A$2:$EY$234,MATCH(AM$1&amp;"_"&amp;LEFT(Sheet1!$J773,3),ANT_pumpParticles_Export_v2!$A$1:$EY$1,0))/VLOOKUP($A773,ANT_pumpParticles_Export_v2!$A$2:$EY$234,MATCH("Ti_"&amp;LEFT(Sheet1!$J773,3),ANT_pumpParticles_Export_v2!$A$1:$EY$1,0)),""),"")</f>
        <v>2.0078514288642511E-2</v>
      </c>
      <c r="AN773">
        <f>IF(AN$1&lt;&gt;"",IFERROR(VLOOKUP($A773,ANT_pumpParticles_Export_v2!$A$2:$EY$234,MATCH(AN$1&amp;"_"&amp;LEFT(Sheet1!$J773,3),ANT_pumpParticles_Export_v2!$A$1:$EY$1,0))/VLOOKUP($A773,ANT_pumpParticles_Export_v2!$A$2:$EY$234,MATCH("Ti_"&amp;LEFT(Sheet1!$J773,3),ANT_pumpParticles_Export_v2!$A$1:$EY$1,0)),""),"")</f>
        <v>1.5329765076231101E-3</v>
      </c>
      <c r="AO773" t="str">
        <f>IF(AO$1&lt;&gt;"",IFERROR(VLOOKUP($A773,ANT_pumpParticles_Export_v2!$A$2:$EY$234,MATCH(AO$1&amp;"_"&amp;LEFT(Sheet1!$J773,3),ANT_pumpParticles_Export_v2!$A$1:$EY$1,0))/VLOOKUP($A773,ANT_pumpParticles_Export_v2!$A$2:$EY$234,MATCH("Ti_"&amp;LEFT(Sheet1!$J773,3),ANT_pumpParticles_Export_v2!$A$1:$EY$1,0)),""),"")</f>
        <v/>
      </c>
      <c r="AP773" t="str">
        <f>IF(AP$1&lt;&gt;"",IFERROR(VLOOKUP($A773,ANT_pumpParticles_Export_v2!$A$2:$EY$234,MATCH(AP$1&amp;"_"&amp;LEFT(Sheet1!$J773,3),ANT_pumpParticles_Export_v2!$A$1:$EY$1,0))/VLOOKUP($A773,ANT_pumpParticles_Export_v2!$A$2:$EY$234,MATCH("Ti_"&amp;LEFT(Sheet1!$J773,3),ANT_pumpParticles_Export_v2!$A$1:$EY$1,0)),""),"")</f>
        <v/>
      </c>
      <c r="AQ773">
        <f>IF(AQ$1&lt;&gt;"",IFERROR(VLOOKUP($A773,ANT_pumpParticles_Export_v2!$A$2:$EY$234,MATCH(AQ$1&amp;"_"&amp;LEFT(Sheet1!$J773,3),ANT_pumpParticles_Export_v2!$A$1:$EY$1,0))/VLOOKUP($A773,ANT_pumpParticles_Export_v2!$A$2:$EY$234,MATCH("Ti_"&amp;LEFT(Sheet1!$J773,3),ANT_pumpParticles_Export_v2!$A$1:$EY$1,0)),""),"")</f>
        <v>1.5943868879950934E-3</v>
      </c>
      <c r="AR773" t="str">
        <f>IF(AR$1&lt;&gt;"",IFERROR(VLOOKUP($A773,ANT_pumpParticles_Export_v2!$A$2:$EY$234,MATCH(AR$1&amp;"_"&amp;LEFT(Sheet1!$J773,3),ANT_pumpParticles_Export_v2!$A$1:$EY$1,0))/VLOOKUP($A773,ANT_pumpParticles_Export_v2!$A$2:$EY$234,MATCH("Ti_"&amp;LEFT(Sheet1!$J773,3),ANT_pumpParticles_Export_v2!$A$1:$EY$1,0)),""),"")</f>
        <v/>
      </c>
      <c r="AS773" t="str">
        <f>IF(AS$1&lt;&gt;"",IFERROR(VLOOKUP($A773,ANT_pumpParticles_Export_v2!$A$2:$EY$234,MATCH(AS$1&amp;"_"&amp;LEFT(Sheet1!$J773,3),ANT_pumpParticles_Export_v2!$A$1:$EY$1,0))/VLOOKUP($A773,ANT_pumpParticles_Export_v2!$A$2:$EY$234,MATCH("Ti_"&amp;LEFT(Sheet1!$J773,3),ANT_pumpParticles_Export_v2!$A$1:$EY$1,0)),""),"")</f>
        <v/>
      </c>
      <c r="AT773" t="str">
        <f>IF(AT$1&lt;&gt;"",IFERROR(VLOOKUP($A773,ANT_pumpParticles_Export_v2!$A$2:$EY$234,MATCH(AT$1&amp;"_"&amp;LEFT(Sheet1!$J773,3),ANT_pumpParticles_Export_v2!$A$1:$EY$1,0))/VLOOKUP($A773,ANT_pumpParticles_Export_v2!$A$2:$EY$234,MATCH("Ti_"&amp;LEFT(Sheet1!$J773,3),ANT_pumpParticles_Export_v2!$A$1:$EY$1,0)),""),"")</f>
        <v/>
      </c>
      <c r="AU773">
        <f>IF(AU$1&lt;&gt;"",IFERROR(VLOOKUP($A773,ANT_pumpParticles_Export_v2!$A$2:$EY$234,MATCH(AU$1&amp;"_"&amp;LEFT(Sheet1!$J773,3),ANT_pumpParticles_Export_v2!$A$1:$EY$1,0))/VLOOKUP($A773,ANT_pumpParticles_Export_v2!$A$2:$EY$234,MATCH("Ti_"&amp;LEFT(Sheet1!$J773,3),ANT_pumpParticles_Export_v2!$A$1:$EY$1,0)),""),"")</f>
        <v>3.2682440927198938E-3</v>
      </c>
      <c r="AV773" t="str">
        <f>IF(AV$1&lt;&gt;"",IFERROR(VLOOKUP($A773,ANT_pumpParticles_Export_v2!$A$2:$EY$234,MATCH(AV$1&amp;"_"&amp;LEFT(Sheet1!$J773,3),ANT_pumpParticles_Export_v2!$A$1:$EY$1,0))/VLOOKUP($A773,ANT_pumpParticles_Export_v2!$A$2:$EY$234,MATCH("Ti_"&amp;LEFT(Sheet1!$J773,3),ANT_pumpParticles_Export_v2!$A$1:$EY$1,0)),""),"")</f>
        <v/>
      </c>
      <c r="AW773" t="str">
        <f>IF(AW$1&lt;&gt;"",IFERROR(VLOOKUP($A773,ANT_pumpParticles_Export_v2!$A$2:$EY$234,MATCH(AW$1&amp;"_"&amp;LEFT(Sheet1!$J773,3),ANT_pumpParticles_Export_v2!$A$1:$EY$1,0))/VLOOKUP($A773,ANT_pumpParticles_Export_v2!$A$2:$EY$234,MATCH("Ti_"&amp;LEFT(Sheet1!$J773,3),ANT_pumpParticles_Export_v2!$A$1:$EY$1,0)),""),"")</f>
        <v/>
      </c>
      <c r="AX773" t="str">
        <f>IF(AX$1&lt;&gt;"",IFERROR(VLOOKUP($A773,ANT_pumpParticles_Export_v2!$A$2:$EY$234,MATCH(AX$1&amp;"_"&amp;LEFT(Sheet1!$J773,3),ANT_pumpParticles_Export_v2!$A$1:$EY$1,0))/VLOOKUP($A773,ANT_pumpParticles_Export_v2!$A$2:$EY$234,MATCH("Ti_"&amp;LEFT(Sheet1!$J773,3),ANT_pumpParticles_Export_v2!$A$1:$EY$1,0)),""),"")</f>
        <v/>
      </c>
      <c r="AY773" t="str">
        <f>IF(AY$1&lt;&gt;"",IFERROR(VLOOKUP($A773,ANT_pumpParticles_Export_v2!$A$2:$EY$234,MATCH(AY$1&amp;"_"&amp;LEFT(Sheet1!$J773,3),ANT_pumpParticles_Export_v2!$A$1:$EY$1,0))/VLOOKUP($A773,ANT_pumpParticles_Export_v2!$A$2:$EY$234,MATCH("Ti_"&amp;LEFT(Sheet1!$J773,3),ANT_pumpParticles_Export_v2!$A$1:$EY$1,0)),""),"")</f>
        <v/>
      </c>
      <c r="AZ773" t="str">
        <f>IF(AZ$1&lt;&gt;"",IFERROR(VLOOKUP($A773,ANT_pumpParticles_Export_v2!$A$2:$EY$234,MATCH(AZ$1&amp;"_"&amp;LEFT(Sheet1!$J773,3),ANT_pumpParticles_Export_v2!$A$1:$EY$1,0))/VLOOKUP($A773,ANT_pumpParticles_Export_v2!$A$2:$EY$234,MATCH("Ti_"&amp;LEFT(Sheet1!$J773,3),ANT_pumpParticles_Export_v2!$A$1:$EY$1,0)),""),"")</f>
        <v/>
      </c>
      <c r="BA773" t="str">
        <f>IF(BA$1&lt;&gt;"",IFERROR(VLOOKUP($A773,ANT_pumpParticles_Export_v2!$A$2:$EY$234,MATCH(BA$1&amp;"_"&amp;LEFT(Sheet1!$J773,3),ANT_pumpParticles_Export_v2!$A$1:$EY$1,0))/VLOOKUP($A773,ANT_pumpParticles_Export_v2!$A$2:$EY$234,MATCH("Ti_"&amp;LEFT(Sheet1!$J773,3),ANT_pumpParticles_Export_v2!$A$1:$EY$1,0)),""),"")</f>
        <v/>
      </c>
      <c r="BB773" t="str">
        <f>IF(BB$1&lt;&gt;"",IFERROR(VLOOKUP($A773,ANT_pumpParticles_Export_v2!$A$2:$EY$234,MATCH(BB$1&amp;"_"&amp;LEFT(Sheet1!$J773,3),ANT_pumpParticles_Export_v2!$A$1:$EY$1,0))/VLOOKUP($A773,ANT_pumpParticles_Export_v2!$A$2:$EY$234,MATCH("Ti_"&amp;LEFT(Sheet1!$J773,3),ANT_pumpParticles_Export_v2!$A$1:$EY$1,0)),""),"")</f>
        <v/>
      </c>
      <c r="BC773" t="str">
        <f>IF(BC$1&lt;&gt;"",IFERROR(VLOOKUP($A773,ANT_pumpParticles_Export_v2!$A$2:$EY$234,MATCH(BC$1&amp;"_"&amp;LEFT(Sheet1!$J773,3),ANT_pumpParticles_Export_v2!$A$1:$EY$1,0))/VLOOKUP($A773,ANT_pumpParticles_Export_v2!$A$2:$EY$234,MATCH("Ti_"&amp;LEFT(Sheet1!$J773,3),ANT_pumpParticles_Export_v2!$A$1:$EY$1,0)),""),"")</f>
        <v/>
      </c>
      <c r="BD773" t="str">
        <f>IF(BD$1&lt;&gt;"",IFERROR(VLOOKUP($A773,ANT_pumpParticles_Export_v2!$A$2:$EY$234,MATCH(BD$1&amp;"_"&amp;LEFT(Sheet1!$J773,3),ANT_pumpParticles_Export_v2!$A$1:$EY$1,0))/VLOOKUP($A773,ANT_pumpParticles_Export_v2!$A$2:$EY$234,MATCH("Ti_"&amp;LEFT(Sheet1!$J773,3),ANT_pumpParticles_Export_v2!$A$1:$EY$1,0)),""),"")</f>
        <v/>
      </c>
      <c r="BE773" t="str">
        <f>IF(BE$1&lt;&gt;"",IFERROR(VLOOKUP($A773,ANT_pumpParticles_Export_v2!$A$2:$EY$234,MATCH(BE$1&amp;"_"&amp;LEFT(Sheet1!$J773,3),ANT_pumpParticles_Export_v2!$A$1:$EY$1,0))/VLOOKUP($A773,ANT_pumpParticles_Export_v2!$A$2:$EY$234,MATCH("Ti_"&amp;LEFT(Sheet1!$J773,3),ANT_pumpParticles_Export_v2!$A$1:$EY$1,0)),""),"")</f>
        <v/>
      </c>
      <c r="BF773" t="str">
        <f>IF(BF$1&lt;&gt;"",IFERROR(VLOOKUP($A773,ANT_pumpParticles_Export_v2!$A$2:$EY$234,MATCH(BF$1&amp;"_"&amp;LEFT(Sheet1!$J773,3),ANT_pumpParticles_Export_v2!$A$1:$EY$1,0))/VLOOKUP($A773,ANT_pumpParticles_Export_v2!$A$2:$EY$234,MATCH("Ti_"&amp;LEFT(Sheet1!$J773,3),ANT_pumpParticles_Export_v2!$A$1:$EY$1,0)),""),"")</f>
        <v/>
      </c>
    </row>
    <row r="774" spans="1:58" x14ac:dyDescent="0.3">
      <c r="A774">
        <v>19475</v>
      </c>
      <c r="B774" t="s">
        <v>141</v>
      </c>
      <c r="C774">
        <v>10</v>
      </c>
      <c r="D774" t="s">
        <v>130</v>
      </c>
      <c r="E774">
        <v>-247.02</v>
      </c>
      <c r="F774">
        <v>-73.641900000000007</v>
      </c>
      <c r="G774">
        <v>-115.9845</v>
      </c>
      <c r="H774">
        <v>20.110499999999998</v>
      </c>
      <c r="I774">
        <v>482.98</v>
      </c>
      <c r="J774" t="s">
        <v>250</v>
      </c>
      <c r="K774" t="str">
        <f>IF(K$1&lt;&gt;"",IFERROR(VLOOKUP($A774,ANT_pumpParticles_Export_v2!$A$2:$EY$234,MATCH(K$1&amp;"_"&amp;LEFT(Sheet1!$J774,3),ANT_pumpParticles_Export_v2!$A$1:$EY$1,0))/VLOOKUP($A774,ANT_pumpParticles_Export_v2!$A$2:$EY$234,MATCH("Ti_"&amp;LEFT(Sheet1!$J774,3),ANT_pumpParticles_Export_v2!$A$1:$EY$1,0)),""),"")</f>
        <v/>
      </c>
      <c r="L774" t="str">
        <f>IF(L$1&lt;&gt;"",IFERROR(VLOOKUP($A774,ANT_pumpParticles_Export_v2!$A$2:$EY$234,MATCH(L$1&amp;"_"&amp;LEFT(Sheet1!$J774,3),ANT_pumpParticles_Export_v2!$A$1:$EY$1,0))/VLOOKUP($A774,ANT_pumpParticles_Export_v2!$A$2:$EY$234,MATCH("Ti_"&amp;LEFT(Sheet1!$J774,3),ANT_pumpParticles_Export_v2!$A$1:$EY$1,0)),""),"")</f>
        <v/>
      </c>
      <c r="M774" t="str">
        <f>IF(M$1&lt;&gt;"",IFERROR(VLOOKUP($A774,ANT_pumpParticles_Export_v2!$A$2:$EY$234,MATCH(M$1&amp;"_"&amp;LEFT(Sheet1!$J774,3),ANT_pumpParticles_Export_v2!$A$1:$EY$1,0))/VLOOKUP($A774,ANT_pumpParticles_Export_v2!$A$2:$EY$234,MATCH("Ti_"&amp;LEFT(Sheet1!$J774,3),ANT_pumpParticles_Export_v2!$A$1:$EY$1,0)),""),"")</f>
        <v/>
      </c>
      <c r="N774" t="str">
        <f>IF(N$1&lt;&gt;"",IFERROR(VLOOKUP($A774,ANT_pumpParticles_Export_v2!$A$2:$EY$234,MATCH(N$1&amp;"_"&amp;LEFT(Sheet1!$J774,3),ANT_pumpParticles_Export_v2!$A$1:$EY$1,0))/VLOOKUP($A774,ANT_pumpParticles_Export_v2!$A$2:$EY$234,MATCH("Ti_"&amp;LEFT(Sheet1!$J774,3),ANT_pumpParticles_Export_v2!$A$1:$EY$1,0)),""),"")</f>
        <v/>
      </c>
      <c r="O774" t="str">
        <f>IF(O$1&lt;&gt;"",IFERROR(VLOOKUP($A774,ANT_pumpParticles_Export_v2!$A$2:$EY$234,MATCH(O$1&amp;"_"&amp;LEFT(Sheet1!$J774,3),ANT_pumpParticles_Export_v2!$A$1:$EY$1,0))/VLOOKUP($A774,ANT_pumpParticles_Export_v2!$A$2:$EY$234,MATCH("Ti_"&amp;LEFT(Sheet1!$J774,3),ANT_pumpParticles_Export_v2!$A$1:$EY$1,0)),""),"")</f>
        <v/>
      </c>
      <c r="P774" t="str">
        <f>IF(P$1&lt;&gt;"",IFERROR(VLOOKUP($A774,ANT_pumpParticles_Export_v2!$A$2:$EY$234,MATCH(P$1&amp;"_"&amp;LEFT(Sheet1!$J774,3),ANT_pumpParticles_Export_v2!$A$1:$EY$1,0))/VLOOKUP($A774,ANT_pumpParticles_Export_v2!$A$2:$EY$234,MATCH("Ti_"&amp;LEFT(Sheet1!$J774,3),ANT_pumpParticles_Export_v2!$A$1:$EY$1,0)),""),"")</f>
        <v/>
      </c>
      <c r="Q774" t="str">
        <f>IF(Q$1&lt;&gt;"",IFERROR(VLOOKUP($A774,ANT_pumpParticles_Export_v2!$A$2:$EY$234,MATCH(Q$1&amp;"_"&amp;LEFT(Sheet1!$J774,3),ANT_pumpParticles_Export_v2!$A$1:$EY$1,0))/VLOOKUP($A774,ANT_pumpParticles_Export_v2!$A$2:$EY$234,MATCH("Ti_"&amp;LEFT(Sheet1!$J774,3),ANT_pumpParticles_Export_v2!$A$1:$EY$1,0)),""),"")</f>
        <v/>
      </c>
      <c r="R774" t="str">
        <f>IF(R$1&lt;&gt;"",IFERROR(VLOOKUP($A774,ANT_pumpParticles_Export_v2!$A$2:$EY$234,MATCH(R$1&amp;"_"&amp;LEFT(Sheet1!$J774,3),ANT_pumpParticles_Export_v2!$A$1:$EY$1,0))/VLOOKUP($A774,ANT_pumpParticles_Export_v2!$A$2:$EY$234,MATCH("Ti_"&amp;LEFT(Sheet1!$J774,3),ANT_pumpParticles_Export_v2!$A$1:$EY$1,0)),""),"")</f>
        <v/>
      </c>
      <c r="S774" t="str">
        <f>IF(S$1&lt;&gt;"",IFERROR(VLOOKUP($A774,ANT_pumpParticles_Export_v2!$A$2:$EY$234,MATCH(S$1&amp;"_"&amp;LEFT(Sheet1!$J774,3),ANT_pumpParticles_Export_v2!$A$1:$EY$1,0))/VLOOKUP($A774,ANT_pumpParticles_Export_v2!$A$2:$EY$234,MATCH("Ti_"&amp;LEFT(Sheet1!$J774,3),ANT_pumpParticles_Export_v2!$A$1:$EY$1,0)),""),"")</f>
        <v/>
      </c>
      <c r="T774" t="str">
        <f>IF(T$1&lt;&gt;"",IFERROR(VLOOKUP($A774,ANT_pumpParticles_Export_v2!$A$2:$EY$234,MATCH(T$1&amp;"_"&amp;LEFT(Sheet1!$J774,3),ANT_pumpParticles_Export_v2!$A$1:$EY$1,0))/VLOOKUP($A774,ANT_pumpParticles_Export_v2!$A$2:$EY$234,MATCH("Ti_"&amp;LEFT(Sheet1!$J774,3),ANT_pumpParticles_Export_v2!$A$1:$EY$1,0)),""),"")</f>
        <v/>
      </c>
      <c r="U774" t="str">
        <f>IF(U$1&lt;&gt;"",IFERROR(VLOOKUP($A774,ANT_pumpParticles_Export_v2!$A$2:$EY$234,MATCH(U$1&amp;"_"&amp;LEFT(Sheet1!$J774,3),ANT_pumpParticles_Export_v2!$A$1:$EY$1,0))/VLOOKUP($A774,ANT_pumpParticles_Export_v2!$A$2:$EY$234,MATCH("Ti_"&amp;LEFT(Sheet1!$J774,3),ANT_pumpParticles_Export_v2!$A$1:$EY$1,0)),""),"")</f>
        <v/>
      </c>
      <c r="V774" t="str">
        <f>IF(V$1&lt;&gt;"",IFERROR(VLOOKUP($A774,ANT_pumpParticles_Export_v2!$A$2:$EY$234,MATCH(V$1&amp;"_"&amp;LEFT(Sheet1!$J774,3),ANT_pumpParticles_Export_v2!$A$1:$EY$1,0))/VLOOKUP($A774,ANT_pumpParticles_Export_v2!$A$2:$EY$234,MATCH("Ti_"&amp;LEFT(Sheet1!$J774,3),ANT_pumpParticles_Export_v2!$A$1:$EY$1,0)),""),"")</f>
        <v/>
      </c>
      <c r="W774" t="str">
        <f>IF(W$1&lt;&gt;"",IFERROR(VLOOKUP($A774,ANT_pumpParticles_Export_v2!$A$2:$EY$234,MATCH(W$1&amp;"_"&amp;LEFT(Sheet1!$J774,3),ANT_pumpParticles_Export_v2!$A$1:$EY$1,0))/VLOOKUP($A774,ANT_pumpParticles_Export_v2!$A$2:$EY$234,MATCH("Ti_"&amp;LEFT(Sheet1!$J774,3),ANT_pumpParticles_Export_v2!$A$1:$EY$1,0)),""),"")</f>
        <v/>
      </c>
      <c r="X774" t="str">
        <f>IF(X$1&lt;&gt;"",IFERROR(VLOOKUP($A774,ANT_pumpParticles_Export_v2!$A$2:$EY$234,MATCH(X$1&amp;"_"&amp;LEFT(Sheet1!$J774,3),ANT_pumpParticles_Export_v2!$A$1:$EY$1,0))/VLOOKUP($A774,ANT_pumpParticles_Export_v2!$A$2:$EY$234,MATCH("Ti_"&amp;LEFT(Sheet1!$J774,3),ANT_pumpParticles_Export_v2!$A$1:$EY$1,0)),""),"")</f>
        <v/>
      </c>
      <c r="Y774" t="str">
        <f>IF(Y$1&lt;&gt;"",IFERROR(VLOOKUP($A774,ANT_pumpParticles_Export_v2!$A$2:$EY$234,MATCH(Y$1&amp;"_"&amp;LEFT(Sheet1!$J774,3),ANT_pumpParticles_Export_v2!$A$1:$EY$1,0))/VLOOKUP($A774,ANT_pumpParticles_Export_v2!$A$2:$EY$234,MATCH("Ti_"&amp;LEFT(Sheet1!$J774,3),ANT_pumpParticles_Export_v2!$A$1:$EY$1,0)),""),"")</f>
        <v/>
      </c>
      <c r="Z774" t="str">
        <f>IF(Z$1&lt;&gt;"",IFERROR(VLOOKUP($A774,ANT_pumpParticles_Export_v2!$A$2:$EY$234,MATCH(Z$1&amp;"_"&amp;LEFT(Sheet1!$J774,3),ANT_pumpParticles_Export_v2!$A$1:$EY$1,0))/VLOOKUP($A774,ANT_pumpParticles_Export_v2!$A$2:$EY$234,MATCH("Ti_"&amp;LEFT(Sheet1!$J774,3),ANT_pumpParticles_Export_v2!$A$1:$EY$1,0)),""),"")</f>
        <v/>
      </c>
      <c r="AA774" t="str">
        <f>IF(AA$1&lt;&gt;"",IFERROR(VLOOKUP($A774,ANT_pumpParticles_Export_v2!$A$2:$EY$234,MATCH(AA$1&amp;"_"&amp;LEFT(Sheet1!$J774,3),ANT_pumpParticles_Export_v2!$A$1:$EY$1,0))/VLOOKUP($A774,ANT_pumpParticles_Export_v2!$A$2:$EY$234,MATCH("Ti_"&amp;LEFT(Sheet1!$J774,3),ANT_pumpParticles_Export_v2!$A$1:$EY$1,0)),""),"")</f>
        <v/>
      </c>
      <c r="AB774" t="str">
        <f>IF(AB$1&lt;&gt;"",IFERROR(VLOOKUP($A774,ANT_pumpParticles_Export_v2!$A$2:$EY$234,MATCH(AB$1&amp;"_"&amp;LEFT(Sheet1!$J774,3),ANT_pumpParticles_Export_v2!$A$1:$EY$1,0))/VLOOKUP($A774,ANT_pumpParticles_Export_v2!$A$2:$EY$234,MATCH("Ti_"&amp;LEFT(Sheet1!$J774,3),ANT_pumpParticles_Export_v2!$A$1:$EY$1,0)),""),"")</f>
        <v/>
      </c>
      <c r="AC774" t="str">
        <f>IF(AC$1&lt;&gt;"",IFERROR(VLOOKUP($A774,ANT_pumpParticles_Export_v2!$A$2:$EY$234,MATCH(AC$1&amp;"_"&amp;LEFT(Sheet1!$J774,3),ANT_pumpParticles_Export_v2!$A$1:$EY$1,0))/VLOOKUP($A774,ANT_pumpParticles_Export_v2!$A$2:$EY$234,MATCH("Ti_"&amp;LEFT(Sheet1!$J774,3),ANT_pumpParticles_Export_v2!$A$1:$EY$1,0)),""),"")</f>
        <v/>
      </c>
      <c r="AD774" t="str">
        <f>IF(AD$1&lt;&gt;"",IFERROR(VLOOKUP($A774,ANT_pumpParticles_Export_v2!$A$2:$EY$234,MATCH(AD$1&amp;"_"&amp;LEFT(Sheet1!$J774,3),ANT_pumpParticles_Export_v2!$A$1:$EY$1,0))/VLOOKUP($A774,ANT_pumpParticles_Export_v2!$A$2:$EY$234,MATCH("Ti_"&amp;LEFT(Sheet1!$J774,3),ANT_pumpParticles_Export_v2!$A$1:$EY$1,0)),""),"")</f>
        <v/>
      </c>
      <c r="AE774" t="str">
        <f>IF(AE$1&lt;&gt;"",IFERROR(VLOOKUP($A774,ANT_pumpParticles_Export_v2!$A$2:$EY$234,MATCH(AE$1&amp;"_"&amp;LEFT(Sheet1!$J774,3),ANT_pumpParticles_Export_v2!$A$1:$EY$1,0))/VLOOKUP($A774,ANT_pumpParticles_Export_v2!$A$2:$EY$234,MATCH("Ti_"&amp;LEFT(Sheet1!$J774,3),ANT_pumpParticles_Export_v2!$A$1:$EY$1,0)),""),"")</f>
        <v/>
      </c>
      <c r="AF774" t="str">
        <f>IF(AF$1&lt;&gt;"",IFERROR(VLOOKUP($A774,ANT_pumpParticles_Export_v2!$A$2:$EY$234,MATCH(AF$1&amp;"_"&amp;LEFT(Sheet1!$J774,3),ANT_pumpParticles_Export_v2!$A$1:$EY$1,0))/VLOOKUP($A774,ANT_pumpParticles_Export_v2!$A$2:$EY$234,MATCH("Ti_"&amp;LEFT(Sheet1!$J774,3),ANT_pumpParticles_Export_v2!$A$1:$EY$1,0)),""),"")</f>
        <v/>
      </c>
      <c r="AG774" t="str">
        <f>IF(AG$1&lt;&gt;"",IFERROR(VLOOKUP($A774,ANT_pumpParticles_Export_v2!$A$2:$EY$234,MATCH(AG$1&amp;"_"&amp;LEFT(Sheet1!$J774,3),ANT_pumpParticles_Export_v2!$A$1:$EY$1,0))/VLOOKUP($A774,ANT_pumpParticles_Export_v2!$A$2:$EY$234,MATCH("Ti_"&amp;LEFT(Sheet1!$J774,3),ANT_pumpParticles_Export_v2!$A$1:$EY$1,0)),""),"")</f>
        <v/>
      </c>
      <c r="AH774" t="str">
        <f>IF(AH$1&lt;&gt;"",IFERROR(VLOOKUP($A774,ANT_pumpParticles_Export_v2!$A$2:$EY$234,MATCH(AH$1&amp;"_"&amp;LEFT(Sheet1!$J774,3),ANT_pumpParticles_Export_v2!$A$1:$EY$1,0))/VLOOKUP($A774,ANT_pumpParticles_Export_v2!$A$2:$EY$234,MATCH("Ti_"&amp;LEFT(Sheet1!$J774,3),ANT_pumpParticles_Export_v2!$A$1:$EY$1,0)),""),"")</f>
        <v/>
      </c>
      <c r="AI774" t="str">
        <f>IF(AI$1&lt;&gt;"",IFERROR(VLOOKUP($A774,ANT_pumpParticles_Export_v2!$A$2:$EY$234,MATCH(AI$1&amp;"_"&amp;LEFT(Sheet1!$J774,3),ANT_pumpParticles_Export_v2!$A$1:$EY$1,0))/VLOOKUP($A774,ANT_pumpParticles_Export_v2!$A$2:$EY$234,MATCH("Ti_"&amp;LEFT(Sheet1!$J774,3),ANT_pumpParticles_Export_v2!$A$1:$EY$1,0)),""),"")</f>
        <v/>
      </c>
      <c r="AJ774" t="str">
        <f>IF(AJ$1&lt;&gt;"",IFERROR(VLOOKUP($A774,ANT_pumpParticles_Export_v2!$A$2:$EY$234,MATCH(AJ$1&amp;"_"&amp;LEFT(Sheet1!$J774,3),ANT_pumpParticles_Export_v2!$A$1:$EY$1,0))/VLOOKUP($A774,ANT_pumpParticles_Export_v2!$A$2:$EY$234,MATCH("Ti_"&amp;LEFT(Sheet1!$J774,3),ANT_pumpParticles_Export_v2!$A$1:$EY$1,0)),""),"")</f>
        <v/>
      </c>
      <c r="AK774" t="str">
        <f>IF(AK$1&lt;&gt;"",IFERROR(VLOOKUP($A774,ANT_pumpParticles_Export_v2!$A$2:$EY$234,MATCH(AK$1&amp;"_"&amp;LEFT(Sheet1!$J774,3),ANT_pumpParticles_Export_v2!$A$1:$EY$1,0))/VLOOKUP($A774,ANT_pumpParticles_Export_v2!$A$2:$EY$234,MATCH("Ti_"&amp;LEFT(Sheet1!$J774,3),ANT_pumpParticles_Export_v2!$A$1:$EY$1,0)),""),"")</f>
        <v/>
      </c>
      <c r="AL774" t="str">
        <f>IF(AL$1&lt;&gt;"",IFERROR(VLOOKUP($A774,ANT_pumpParticles_Export_v2!$A$2:$EY$234,MATCH(AL$1&amp;"_"&amp;LEFT(Sheet1!$J774,3),ANT_pumpParticles_Export_v2!$A$1:$EY$1,0))/VLOOKUP($A774,ANT_pumpParticles_Export_v2!$A$2:$EY$234,MATCH("Ti_"&amp;LEFT(Sheet1!$J774,3),ANT_pumpParticles_Export_v2!$A$1:$EY$1,0)),""),"")</f>
        <v/>
      </c>
      <c r="AM774" t="str">
        <f>IF(AM$1&lt;&gt;"",IFERROR(VLOOKUP($A774,ANT_pumpParticles_Export_v2!$A$2:$EY$234,MATCH(AM$1&amp;"_"&amp;LEFT(Sheet1!$J774,3),ANT_pumpParticles_Export_v2!$A$1:$EY$1,0))/VLOOKUP($A774,ANT_pumpParticles_Export_v2!$A$2:$EY$234,MATCH("Ti_"&amp;LEFT(Sheet1!$J774,3),ANT_pumpParticles_Export_v2!$A$1:$EY$1,0)),""),"")</f>
        <v/>
      </c>
      <c r="AN774" t="str">
        <f>IF(AN$1&lt;&gt;"",IFERROR(VLOOKUP($A774,ANT_pumpParticles_Export_v2!$A$2:$EY$234,MATCH(AN$1&amp;"_"&amp;LEFT(Sheet1!$J774,3),ANT_pumpParticles_Export_v2!$A$1:$EY$1,0))/VLOOKUP($A774,ANT_pumpParticles_Export_v2!$A$2:$EY$234,MATCH("Ti_"&amp;LEFT(Sheet1!$J774,3),ANT_pumpParticles_Export_v2!$A$1:$EY$1,0)),""),"")</f>
        <v/>
      </c>
      <c r="AO774" t="str">
        <f>IF(AO$1&lt;&gt;"",IFERROR(VLOOKUP($A774,ANT_pumpParticles_Export_v2!$A$2:$EY$234,MATCH(AO$1&amp;"_"&amp;LEFT(Sheet1!$J774,3),ANT_pumpParticles_Export_v2!$A$1:$EY$1,0))/VLOOKUP($A774,ANT_pumpParticles_Export_v2!$A$2:$EY$234,MATCH("Ti_"&amp;LEFT(Sheet1!$J774,3),ANT_pumpParticles_Export_v2!$A$1:$EY$1,0)),""),"")</f>
        <v/>
      </c>
      <c r="AP774" t="str">
        <f>IF(AP$1&lt;&gt;"",IFERROR(VLOOKUP($A774,ANT_pumpParticles_Export_v2!$A$2:$EY$234,MATCH(AP$1&amp;"_"&amp;LEFT(Sheet1!$J774,3),ANT_pumpParticles_Export_v2!$A$1:$EY$1,0))/VLOOKUP($A774,ANT_pumpParticles_Export_v2!$A$2:$EY$234,MATCH("Ti_"&amp;LEFT(Sheet1!$J774,3),ANT_pumpParticles_Export_v2!$A$1:$EY$1,0)),""),"")</f>
        <v/>
      </c>
      <c r="AQ774" t="str">
        <f>IF(AQ$1&lt;&gt;"",IFERROR(VLOOKUP($A774,ANT_pumpParticles_Export_v2!$A$2:$EY$234,MATCH(AQ$1&amp;"_"&amp;LEFT(Sheet1!$J774,3),ANT_pumpParticles_Export_v2!$A$1:$EY$1,0))/VLOOKUP($A774,ANT_pumpParticles_Export_v2!$A$2:$EY$234,MATCH("Ti_"&amp;LEFT(Sheet1!$J774,3),ANT_pumpParticles_Export_v2!$A$1:$EY$1,0)),""),"")</f>
        <v/>
      </c>
      <c r="AR774" t="str">
        <f>IF(AR$1&lt;&gt;"",IFERROR(VLOOKUP($A774,ANT_pumpParticles_Export_v2!$A$2:$EY$234,MATCH(AR$1&amp;"_"&amp;LEFT(Sheet1!$J774,3),ANT_pumpParticles_Export_v2!$A$1:$EY$1,0))/VLOOKUP($A774,ANT_pumpParticles_Export_v2!$A$2:$EY$234,MATCH("Ti_"&amp;LEFT(Sheet1!$J774,3),ANT_pumpParticles_Export_v2!$A$1:$EY$1,0)),""),"")</f>
        <v/>
      </c>
      <c r="AS774" t="str">
        <f>IF(AS$1&lt;&gt;"",IFERROR(VLOOKUP($A774,ANT_pumpParticles_Export_v2!$A$2:$EY$234,MATCH(AS$1&amp;"_"&amp;LEFT(Sheet1!$J774,3),ANT_pumpParticles_Export_v2!$A$1:$EY$1,0))/VLOOKUP($A774,ANT_pumpParticles_Export_v2!$A$2:$EY$234,MATCH("Ti_"&amp;LEFT(Sheet1!$J774,3),ANT_pumpParticles_Export_v2!$A$1:$EY$1,0)),""),"")</f>
        <v/>
      </c>
      <c r="AT774" t="str">
        <f>IF(AT$1&lt;&gt;"",IFERROR(VLOOKUP($A774,ANT_pumpParticles_Export_v2!$A$2:$EY$234,MATCH(AT$1&amp;"_"&amp;LEFT(Sheet1!$J774,3),ANT_pumpParticles_Export_v2!$A$1:$EY$1,0))/VLOOKUP($A774,ANT_pumpParticles_Export_v2!$A$2:$EY$234,MATCH("Ti_"&amp;LEFT(Sheet1!$J774,3),ANT_pumpParticles_Export_v2!$A$1:$EY$1,0)),""),"")</f>
        <v/>
      </c>
      <c r="AU774" t="str">
        <f>IF(AU$1&lt;&gt;"",IFERROR(VLOOKUP($A774,ANT_pumpParticles_Export_v2!$A$2:$EY$234,MATCH(AU$1&amp;"_"&amp;LEFT(Sheet1!$J774,3),ANT_pumpParticles_Export_v2!$A$1:$EY$1,0))/VLOOKUP($A774,ANT_pumpParticles_Export_v2!$A$2:$EY$234,MATCH("Ti_"&amp;LEFT(Sheet1!$J774,3),ANT_pumpParticles_Export_v2!$A$1:$EY$1,0)),""),"")</f>
        <v/>
      </c>
      <c r="AV774" t="str">
        <f>IF(AV$1&lt;&gt;"",IFERROR(VLOOKUP($A774,ANT_pumpParticles_Export_v2!$A$2:$EY$234,MATCH(AV$1&amp;"_"&amp;LEFT(Sheet1!$J774,3),ANT_pumpParticles_Export_v2!$A$1:$EY$1,0))/VLOOKUP($A774,ANT_pumpParticles_Export_v2!$A$2:$EY$234,MATCH("Ti_"&amp;LEFT(Sheet1!$J774,3),ANT_pumpParticles_Export_v2!$A$1:$EY$1,0)),""),"")</f>
        <v/>
      </c>
      <c r="AW774" t="str">
        <f>IF(AW$1&lt;&gt;"",IFERROR(VLOOKUP($A774,ANT_pumpParticles_Export_v2!$A$2:$EY$234,MATCH(AW$1&amp;"_"&amp;LEFT(Sheet1!$J774,3),ANT_pumpParticles_Export_v2!$A$1:$EY$1,0))/VLOOKUP($A774,ANT_pumpParticles_Export_v2!$A$2:$EY$234,MATCH("Ti_"&amp;LEFT(Sheet1!$J774,3),ANT_pumpParticles_Export_v2!$A$1:$EY$1,0)),""),"")</f>
        <v/>
      </c>
      <c r="AX774" t="str">
        <f>IF(AX$1&lt;&gt;"",IFERROR(VLOOKUP($A774,ANT_pumpParticles_Export_v2!$A$2:$EY$234,MATCH(AX$1&amp;"_"&amp;LEFT(Sheet1!$J774,3),ANT_pumpParticles_Export_v2!$A$1:$EY$1,0))/VLOOKUP($A774,ANT_pumpParticles_Export_v2!$A$2:$EY$234,MATCH("Ti_"&amp;LEFT(Sheet1!$J774,3),ANT_pumpParticles_Export_v2!$A$1:$EY$1,0)),""),"")</f>
        <v/>
      </c>
      <c r="AY774" t="str">
        <f>IF(AY$1&lt;&gt;"",IFERROR(VLOOKUP($A774,ANT_pumpParticles_Export_v2!$A$2:$EY$234,MATCH(AY$1&amp;"_"&amp;LEFT(Sheet1!$J774,3),ANT_pumpParticles_Export_v2!$A$1:$EY$1,0))/VLOOKUP($A774,ANT_pumpParticles_Export_v2!$A$2:$EY$234,MATCH("Ti_"&amp;LEFT(Sheet1!$J774,3),ANT_pumpParticles_Export_v2!$A$1:$EY$1,0)),""),"")</f>
        <v/>
      </c>
      <c r="AZ774" t="str">
        <f>IF(AZ$1&lt;&gt;"",IFERROR(VLOOKUP($A774,ANT_pumpParticles_Export_v2!$A$2:$EY$234,MATCH(AZ$1&amp;"_"&amp;LEFT(Sheet1!$J774,3),ANT_pumpParticles_Export_v2!$A$1:$EY$1,0))/VLOOKUP($A774,ANT_pumpParticles_Export_v2!$A$2:$EY$234,MATCH("Ti_"&amp;LEFT(Sheet1!$J774,3),ANT_pumpParticles_Export_v2!$A$1:$EY$1,0)),""),"")</f>
        <v/>
      </c>
      <c r="BA774" t="str">
        <f>IF(BA$1&lt;&gt;"",IFERROR(VLOOKUP($A774,ANT_pumpParticles_Export_v2!$A$2:$EY$234,MATCH(BA$1&amp;"_"&amp;LEFT(Sheet1!$J774,3),ANT_pumpParticles_Export_v2!$A$1:$EY$1,0))/VLOOKUP($A774,ANT_pumpParticles_Export_v2!$A$2:$EY$234,MATCH("Ti_"&amp;LEFT(Sheet1!$J774,3),ANT_pumpParticles_Export_v2!$A$1:$EY$1,0)),""),"")</f>
        <v/>
      </c>
      <c r="BB774" t="str">
        <f>IF(BB$1&lt;&gt;"",IFERROR(VLOOKUP($A774,ANT_pumpParticles_Export_v2!$A$2:$EY$234,MATCH(BB$1&amp;"_"&amp;LEFT(Sheet1!$J774,3),ANT_pumpParticles_Export_v2!$A$1:$EY$1,0))/VLOOKUP($A774,ANT_pumpParticles_Export_v2!$A$2:$EY$234,MATCH("Ti_"&amp;LEFT(Sheet1!$J774,3),ANT_pumpParticles_Export_v2!$A$1:$EY$1,0)),""),"")</f>
        <v/>
      </c>
      <c r="BC774" t="str">
        <f>IF(BC$1&lt;&gt;"",IFERROR(VLOOKUP($A774,ANT_pumpParticles_Export_v2!$A$2:$EY$234,MATCH(BC$1&amp;"_"&amp;LEFT(Sheet1!$J774,3),ANT_pumpParticles_Export_v2!$A$1:$EY$1,0))/VLOOKUP($A774,ANT_pumpParticles_Export_v2!$A$2:$EY$234,MATCH("Ti_"&amp;LEFT(Sheet1!$J774,3),ANT_pumpParticles_Export_v2!$A$1:$EY$1,0)),""),"")</f>
        <v/>
      </c>
      <c r="BD774" t="str">
        <f>IF(BD$1&lt;&gt;"",IFERROR(VLOOKUP($A774,ANT_pumpParticles_Export_v2!$A$2:$EY$234,MATCH(BD$1&amp;"_"&amp;LEFT(Sheet1!$J774,3),ANT_pumpParticles_Export_v2!$A$1:$EY$1,0))/VLOOKUP($A774,ANT_pumpParticles_Export_v2!$A$2:$EY$234,MATCH("Ti_"&amp;LEFT(Sheet1!$J774,3),ANT_pumpParticles_Export_v2!$A$1:$EY$1,0)),""),"")</f>
        <v/>
      </c>
      <c r="BE774" t="str">
        <f>IF(BE$1&lt;&gt;"",IFERROR(VLOOKUP($A774,ANT_pumpParticles_Export_v2!$A$2:$EY$234,MATCH(BE$1&amp;"_"&amp;LEFT(Sheet1!$J774,3),ANT_pumpParticles_Export_v2!$A$1:$EY$1,0))/VLOOKUP($A774,ANT_pumpParticles_Export_v2!$A$2:$EY$234,MATCH("Ti_"&amp;LEFT(Sheet1!$J774,3),ANT_pumpParticles_Export_v2!$A$1:$EY$1,0)),""),"")</f>
        <v/>
      </c>
      <c r="BF774" t="str">
        <f>IF(BF$1&lt;&gt;"",IFERROR(VLOOKUP($A774,ANT_pumpParticles_Export_v2!$A$2:$EY$234,MATCH(BF$1&amp;"_"&amp;LEFT(Sheet1!$J774,3),ANT_pumpParticles_Export_v2!$A$1:$EY$1,0))/VLOOKUP($A774,ANT_pumpParticles_Export_v2!$A$2:$EY$234,MATCH("Ti_"&amp;LEFT(Sheet1!$J774,3),ANT_pumpParticles_Export_v2!$A$1:$EY$1,0)),""),"")</f>
        <v/>
      </c>
    </row>
    <row r="775" spans="1:58" x14ac:dyDescent="0.3">
      <c r="A775">
        <v>19476</v>
      </c>
      <c r="B775" t="s">
        <v>141</v>
      </c>
      <c r="C775">
        <v>10</v>
      </c>
      <c r="D775" t="s">
        <v>130</v>
      </c>
      <c r="E775">
        <v>-82.02</v>
      </c>
      <c r="F775">
        <v>-73.641900000000007</v>
      </c>
      <c r="G775">
        <v>-115.9845</v>
      </c>
      <c r="H775">
        <v>20.110499999999998</v>
      </c>
      <c r="I775">
        <v>647.98</v>
      </c>
      <c r="J775" t="s">
        <v>250</v>
      </c>
      <c r="K775" t="str">
        <f>IF(K$1&lt;&gt;"",IFERROR(VLOOKUP($A775,ANT_pumpParticles_Export_v2!$A$2:$EY$234,MATCH(K$1&amp;"_"&amp;LEFT(Sheet1!$J775,3),ANT_pumpParticles_Export_v2!$A$1:$EY$1,0))/VLOOKUP($A775,ANT_pumpParticles_Export_v2!$A$2:$EY$234,MATCH("Ti_"&amp;LEFT(Sheet1!$J775,3),ANT_pumpParticles_Export_v2!$A$1:$EY$1,0)),""),"")</f>
        <v/>
      </c>
      <c r="L775">
        <f>IF(L$1&lt;&gt;"",IFERROR(VLOOKUP($A775,ANT_pumpParticles_Export_v2!$A$2:$EY$234,MATCH(L$1&amp;"_"&amp;LEFT(Sheet1!$J775,3),ANT_pumpParticles_Export_v2!$A$1:$EY$1,0))/VLOOKUP($A775,ANT_pumpParticles_Export_v2!$A$2:$EY$234,MATCH("Ti_"&amp;LEFT(Sheet1!$J775,3),ANT_pumpParticles_Export_v2!$A$1:$EY$1,0)),""),"")</f>
        <v>2.956266327080685</v>
      </c>
      <c r="M775" t="str">
        <f>IF(M$1&lt;&gt;"",IFERROR(VLOOKUP($A775,ANT_pumpParticles_Export_v2!$A$2:$EY$234,MATCH(M$1&amp;"_"&amp;LEFT(Sheet1!$J775,3),ANT_pumpParticles_Export_v2!$A$1:$EY$1,0))/VLOOKUP($A775,ANT_pumpParticles_Export_v2!$A$2:$EY$234,MATCH("Ti_"&amp;LEFT(Sheet1!$J775,3),ANT_pumpParticles_Export_v2!$A$1:$EY$1,0)),""),"")</f>
        <v/>
      </c>
      <c r="N775" t="str">
        <f>IF(N$1&lt;&gt;"",IFERROR(VLOOKUP($A775,ANT_pumpParticles_Export_v2!$A$2:$EY$234,MATCH(N$1&amp;"_"&amp;LEFT(Sheet1!$J775,3),ANT_pumpParticles_Export_v2!$A$1:$EY$1,0))/VLOOKUP($A775,ANT_pumpParticles_Export_v2!$A$2:$EY$234,MATCH("Ti_"&amp;LEFT(Sheet1!$J775,3),ANT_pumpParticles_Export_v2!$A$1:$EY$1,0)),""),"")</f>
        <v/>
      </c>
      <c r="O775">
        <f>IF(O$1&lt;&gt;"",IFERROR(VLOOKUP($A775,ANT_pumpParticles_Export_v2!$A$2:$EY$234,MATCH(O$1&amp;"_"&amp;LEFT(Sheet1!$J775,3),ANT_pumpParticles_Export_v2!$A$1:$EY$1,0))/VLOOKUP($A775,ANT_pumpParticles_Export_v2!$A$2:$EY$234,MATCH("Ti_"&amp;LEFT(Sheet1!$J775,3),ANT_pumpParticles_Export_v2!$A$1:$EY$1,0)),""),"")</f>
        <v>4.9091572727496393</v>
      </c>
      <c r="P775">
        <f>IF(P$1&lt;&gt;"",IFERROR(VLOOKUP($A775,ANT_pumpParticles_Export_v2!$A$2:$EY$234,MATCH(P$1&amp;"_"&amp;LEFT(Sheet1!$J775,3),ANT_pumpParticles_Export_v2!$A$1:$EY$1,0))/VLOOKUP($A775,ANT_pumpParticles_Export_v2!$A$2:$EY$234,MATCH("Ti_"&amp;LEFT(Sheet1!$J775,3),ANT_pumpParticles_Export_v2!$A$1:$EY$1,0)),""),"")</f>
        <v>4.9091572727496393</v>
      </c>
      <c r="Q775">
        <f>IF(Q$1&lt;&gt;"",IFERROR(VLOOKUP($A775,ANT_pumpParticles_Export_v2!$A$2:$EY$234,MATCH(Q$1&amp;"_"&amp;LEFT(Sheet1!$J775,3),ANT_pumpParticles_Export_v2!$A$1:$EY$1,0))/VLOOKUP($A775,ANT_pumpParticles_Export_v2!$A$2:$EY$234,MATCH("Ti_"&amp;LEFT(Sheet1!$J775,3),ANT_pumpParticles_Export_v2!$A$1:$EY$1,0)),""),"")</f>
        <v>7.4952022846281052E-2</v>
      </c>
      <c r="R775" t="str">
        <f>IF(R$1&lt;&gt;"",IFERROR(VLOOKUP($A775,ANT_pumpParticles_Export_v2!$A$2:$EY$234,MATCH(R$1&amp;"_"&amp;LEFT(Sheet1!$J775,3),ANT_pumpParticles_Export_v2!$A$1:$EY$1,0))/VLOOKUP($A775,ANT_pumpParticles_Export_v2!$A$2:$EY$234,MATCH("Ti_"&amp;LEFT(Sheet1!$J775,3),ANT_pumpParticles_Export_v2!$A$1:$EY$1,0)),""),"")</f>
        <v/>
      </c>
      <c r="S775" t="str">
        <f>IF(S$1&lt;&gt;"",IFERROR(VLOOKUP($A775,ANT_pumpParticles_Export_v2!$A$2:$EY$234,MATCH(S$1&amp;"_"&amp;LEFT(Sheet1!$J775,3),ANT_pumpParticles_Export_v2!$A$1:$EY$1,0))/VLOOKUP($A775,ANT_pumpParticles_Export_v2!$A$2:$EY$234,MATCH("Ti_"&amp;LEFT(Sheet1!$J775,3),ANT_pumpParticles_Export_v2!$A$1:$EY$1,0)),""),"")</f>
        <v/>
      </c>
      <c r="T775" t="str">
        <f>IF(T$1&lt;&gt;"",IFERROR(VLOOKUP($A775,ANT_pumpParticles_Export_v2!$A$2:$EY$234,MATCH(T$1&amp;"_"&amp;LEFT(Sheet1!$J775,3),ANT_pumpParticles_Export_v2!$A$1:$EY$1,0))/VLOOKUP($A775,ANT_pumpParticles_Export_v2!$A$2:$EY$234,MATCH("Ti_"&amp;LEFT(Sheet1!$J775,3),ANT_pumpParticles_Export_v2!$A$1:$EY$1,0)),""),"")</f>
        <v/>
      </c>
      <c r="U775">
        <f>IF(U$1&lt;&gt;"",IFERROR(VLOOKUP($A775,ANT_pumpParticles_Export_v2!$A$2:$EY$234,MATCH(U$1&amp;"_"&amp;LEFT(Sheet1!$J775,3),ANT_pumpParticles_Export_v2!$A$1:$EY$1,0))/VLOOKUP($A775,ANT_pumpParticles_Export_v2!$A$2:$EY$234,MATCH("Ti_"&amp;LEFT(Sheet1!$J775,3),ANT_pumpParticles_Export_v2!$A$1:$EY$1,0)),""),"")</f>
        <v>0.9026878218081088</v>
      </c>
      <c r="V775" t="str">
        <f>IF(V$1&lt;&gt;"",IFERROR(VLOOKUP($A775,ANT_pumpParticles_Export_v2!$A$2:$EY$234,MATCH(V$1&amp;"_"&amp;LEFT(Sheet1!$J775,3),ANT_pumpParticles_Export_v2!$A$1:$EY$1,0))/VLOOKUP($A775,ANT_pumpParticles_Export_v2!$A$2:$EY$234,MATCH("Ti_"&amp;LEFT(Sheet1!$J775,3),ANT_pumpParticles_Export_v2!$A$1:$EY$1,0)),""),"")</f>
        <v/>
      </c>
      <c r="W775">
        <f>IF(W$1&lt;&gt;"",IFERROR(VLOOKUP($A775,ANT_pumpParticles_Export_v2!$A$2:$EY$234,MATCH(W$1&amp;"_"&amp;LEFT(Sheet1!$J775,3),ANT_pumpParticles_Export_v2!$A$1:$EY$1,0))/VLOOKUP($A775,ANT_pumpParticles_Export_v2!$A$2:$EY$234,MATCH("Ti_"&amp;LEFT(Sheet1!$J775,3),ANT_pumpParticles_Export_v2!$A$1:$EY$1,0)),""),"")</f>
        <v>1.1515205091746858E-3</v>
      </c>
      <c r="X775" t="str">
        <f>IF(X$1&lt;&gt;"",IFERROR(VLOOKUP($A775,ANT_pumpParticles_Export_v2!$A$2:$EY$234,MATCH(X$1&amp;"_"&amp;LEFT(Sheet1!$J775,3),ANT_pumpParticles_Export_v2!$A$1:$EY$1,0))/VLOOKUP($A775,ANT_pumpParticles_Export_v2!$A$2:$EY$234,MATCH("Ti_"&amp;LEFT(Sheet1!$J775,3),ANT_pumpParticles_Export_v2!$A$1:$EY$1,0)),""),"")</f>
        <v/>
      </c>
      <c r="Y775" t="str">
        <f>IF(Y$1&lt;&gt;"",IFERROR(VLOOKUP($A775,ANT_pumpParticles_Export_v2!$A$2:$EY$234,MATCH(Y$1&amp;"_"&amp;LEFT(Sheet1!$J775,3),ANT_pumpParticles_Export_v2!$A$1:$EY$1,0))/VLOOKUP($A775,ANT_pumpParticles_Export_v2!$A$2:$EY$234,MATCH("Ti_"&amp;LEFT(Sheet1!$J775,3),ANT_pumpParticles_Export_v2!$A$1:$EY$1,0)),""),"")</f>
        <v/>
      </c>
      <c r="Z775" t="str">
        <f>IF(Z$1&lt;&gt;"",IFERROR(VLOOKUP($A775,ANT_pumpParticles_Export_v2!$A$2:$EY$234,MATCH(Z$1&amp;"_"&amp;LEFT(Sheet1!$J775,3),ANT_pumpParticles_Export_v2!$A$1:$EY$1,0))/VLOOKUP($A775,ANT_pumpParticles_Export_v2!$A$2:$EY$234,MATCH("Ti_"&amp;LEFT(Sheet1!$J775,3),ANT_pumpParticles_Export_v2!$A$1:$EY$1,0)),""),"")</f>
        <v/>
      </c>
      <c r="AA775">
        <f>IF(AA$1&lt;&gt;"",IFERROR(VLOOKUP($A775,ANT_pumpParticles_Export_v2!$A$2:$EY$234,MATCH(AA$1&amp;"_"&amp;LEFT(Sheet1!$J775,3),ANT_pumpParticles_Export_v2!$A$1:$EY$1,0))/VLOOKUP($A775,ANT_pumpParticles_Export_v2!$A$2:$EY$234,MATCH("Ti_"&amp;LEFT(Sheet1!$J775,3),ANT_pumpParticles_Export_v2!$A$1:$EY$1,0)),""),"")</f>
        <v>3.0524501172767206E-2</v>
      </c>
      <c r="AB775">
        <f>IF(AB$1&lt;&gt;"",IFERROR(VLOOKUP($A775,ANT_pumpParticles_Export_v2!$A$2:$EY$234,MATCH(AB$1&amp;"_"&amp;LEFT(Sheet1!$J775,3),ANT_pumpParticles_Export_v2!$A$1:$EY$1,0))/VLOOKUP($A775,ANT_pumpParticles_Export_v2!$A$2:$EY$234,MATCH("Ti_"&amp;LEFT(Sheet1!$J775,3),ANT_pumpParticles_Export_v2!$A$1:$EY$1,0)),""),"")</f>
        <v>9.7061595792466003E-4</v>
      </c>
      <c r="AC775">
        <f>IF(AC$1&lt;&gt;"",IFERROR(VLOOKUP($A775,ANT_pumpParticles_Export_v2!$A$2:$EY$234,MATCH(AC$1&amp;"_"&amp;LEFT(Sheet1!$J775,3),ANT_pumpParticles_Export_v2!$A$1:$EY$1,0))/VLOOKUP($A775,ANT_pumpParticles_Export_v2!$A$2:$EY$234,MATCH("Ti_"&amp;LEFT(Sheet1!$J775,3),ANT_pumpParticles_Export_v2!$A$1:$EY$1,0)),""),"")</f>
        <v>8.6999667185396409E-2</v>
      </c>
      <c r="AD775" t="str">
        <f>IF(AD$1&lt;&gt;"",IFERROR(VLOOKUP($A775,ANT_pumpParticles_Export_v2!$A$2:$EY$234,MATCH(AD$1&amp;"_"&amp;LEFT(Sheet1!$J775,3),ANT_pumpParticles_Export_v2!$A$1:$EY$1,0))/VLOOKUP($A775,ANT_pumpParticles_Export_v2!$A$2:$EY$234,MATCH("Ti_"&amp;LEFT(Sheet1!$J775,3),ANT_pumpParticles_Export_v2!$A$1:$EY$1,0)),""),"")</f>
        <v/>
      </c>
      <c r="AE775">
        <f>IF(AE$1&lt;&gt;"",IFERROR(VLOOKUP($A775,ANT_pumpParticles_Export_v2!$A$2:$EY$234,MATCH(AE$1&amp;"_"&amp;LEFT(Sheet1!$J775,3),ANT_pumpParticles_Export_v2!$A$1:$EY$1,0))/VLOOKUP($A775,ANT_pumpParticles_Export_v2!$A$2:$EY$234,MATCH("Ti_"&amp;LEFT(Sheet1!$J775,3),ANT_pumpParticles_Export_v2!$A$1:$EY$1,0)),""),"")</f>
        <v>2.4161529159569838E-3</v>
      </c>
      <c r="AF775">
        <f>IF(AF$1&lt;&gt;"",IFERROR(VLOOKUP($A775,ANT_pumpParticles_Export_v2!$A$2:$EY$234,MATCH(AF$1&amp;"_"&amp;LEFT(Sheet1!$J775,3),ANT_pumpParticles_Export_v2!$A$1:$EY$1,0))/VLOOKUP($A775,ANT_pumpParticles_Export_v2!$A$2:$EY$234,MATCH("Ti_"&amp;LEFT(Sheet1!$J775,3),ANT_pumpParticles_Export_v2!$A$1:$EY$1,0)),""),"")</f>
        <v>6.7250788986778966E-3</v>
      </c>
      <c r="AG775">
        <f>IF(AG$1&lt;&gt;"",IFERROR(VLOOKUP($A775,ANT_pumpParticles_Export_v2!$A$2:$EY$234,MATCH(AG$1&amp;"_"&amp;LEFT(Sheet1!$J775,3),ANT_pumpParticles_Export_v2!$A$1:$EY$1,0))/VLOOKUP($A775,ANT_pumpParticles_Export_v2!$A$2:$EY$234,MATCH("Ti_"&amp;LEFT(Sheet1!$J775,3),ANT_pumpParticles_Export_v2!$A$1:$EY$1,0)),""),"")</f>
        <v>0.13457566781368996</v>
      </c>
      <c r="AH775" t="str">
        <f>IF(AH$1&lt;&gt;"",IFERROR(VLOOKUP($A775,ANT_pumpParticles_Export_v2!$A$2:$EY$234,MATCH(AH$1&amp;"_"&amp;LEFT(Sheet1!$J775,3),ANT_pumpParticles_Export_v2!$A$1:$EY$1,0))/VLOOKUP($A775,ANT_pumpParticles_Export_v2!$A$2:$EY$234,MATCH("Ti_"&amp;LEFT(Sheet1!$J775,3),ANT_pumpParticles_Export_v2!$A$1:$EY$1,0)),""),"")</f>
        <v/>
      </c>
      <c r="AI775">
        <f>IF(AI$1&lt;&gt;"",IFERROR(VLOOKUP($A775,ANT_pumpParticles_Export_v2!$A$2:$EY$234,MATCH(AI$1&amp;"_"&amp;LEFT(Sheet1!$J775,3),ANT_pumpParticles_Export_v2!$A$1:$EY$1,0))/VLOOKUP($A775,ANT_pumpParticles_Export_v2!$A$2:$EY$234,MATCH("Ti_"&amp;LEFT(Sheet1!$J775,3),ANT_pumpParticles_Export_v2!$A$1:$EY$1,0)),""),"")</f>
        <v>0.11844609083185172</v>
      </c>
      <c r="AJ775" t="str">
        <f>IF(AJ$1&lt;&gt;"",IFERROR(VLOOKUP($A775,ANT_pumpParticles_Export_v2!$A$2:$EY$234,MATCH(AJ$1&amp;"_"&amp;LEFT(Sheet1!$J775,3),ANT_pumpParticles_Export_v2!$A$1:$EY$1,0))/VLOOKUP($A775,ANT_pumpParticles_Export_v2!$A$2:$EY$234,MATCH("Ti_"&amp;LEFT(Sheet1!$J775,3),ANT_pumpParticles_Export_v2!$A$1:$EY$1,0)),""),"")</f>
        <v/>
      </c>
      <c r="AK775" t="str">
        <f>IF(AK$1&lt;&gt;"",IFERROR(VLOOKUP($A775,ANT_pumpParticles_Export_v2!$A$2:$EY$234,MATCH(AK$1&amp;"_"&amp;LEFT(Sheet1!$J775,3),ANT_pumpParticles_Export_v2!$A$1:$EY$1,0))/VLOOKUP($A775,ANT_pumpParticles_Export_v2!$A$2:$EY$234,MATCH("Ti_"&amp;LEFT(Sheet1!$J775,3),ANT_pumpParticles_Export_v2!$A$1:$EY$1,0)),""),"")</f>
        <v/>
      </c>
      <c r="AL775" t="str">
        <f>IF(AL$1&lt;&gt;"",IFERROR(VLOOKUP($A775,ANT_pumpParticles_Export_v2!$A$2:$EY$234,MATCH(AL$1&amp;"_"&amp;LEFT(Sheet1!$J775,3),ANT_pumpParticles_Export_v2!$A$1:$EY$1,0))/VLOOKUP($A775,ANT_pumpParticles_Export_v2!$A$2:$EY$234,MATCH("Ti_"&amp;LEFT(Sheet1!$J775,3),ANT_pumpParticles_Export_v2!$A$1:$EY$1,0)),""),"")</f>
        <v/>
      </c>
      <c r="AM775">
        <f>IF(AM$1&lt;&gt;"",IFERROR(VLOOKUP($A775,ANT_pumpParticles_Export_v2!$A$2:$EY$234,MATCH(AM$1&amp;"_"&amp;LEFT(Sheet1!$J775,3),ANT_pumpParticles_Export_v2!$A$1:$EY$1,0))/VLOOKUP($A775,ANT_pumpParticles_Export_v2!$A$2:$EY$234,MATCH("Ti_"&amp;LEFT(Sheet1!$J775,3),ANT_pumpParticles_Export_v2!$A$1:$EY$1,0)),""),"")</f>
        <v>1.089155068761072E-2</v>
      </c>
      <c r="AN775">
        <f>IF(AN$1&lt;&gt;"",IFERROR(VLOOKUP($A775,ANT_pumpParticles_Export_v2!$A$2:$EY$234,MATCH(AN$1&amp;"_"&amp;LEFT(Sheet1!$J775,3),ANT_pumpParticles_Export_v2!$A$1:$EY$1,0))/VLOOKUP($A775,ANT_pumpParticles_Export_v2!$A$2:$EY$234,MATCH("Ti_"&amp;LEFT(Sheet1!$J775,3),ANT_pumpParticles_Export_v2!$A$1:$EY$1,0)),""),"")</f>
        <v>1.2727430257529857E-3</v>
      </c>
      <c r="AO775" t="str">
        <f>IF(AO$1&lt;&gt;"",IFERROR(VLOOKUP($A775,ANT_pumpParticles_Export_v2!$A$2:$EY$234,MATCH(AO$1&amp;"_"&amp;LEFT(Sheet1!$J775,3),ANT_pumpParticles_Export_v2!$A$1:$EY$1,0))/VLOOKUP($A775,ANT_pumpParticles_Export_v2!$A$2:$EY$234,MATCH("Ti_"&amp;LEFT(Sheet1!$J775,3),ANT_pumpParticles_Export_v2!$A$1:$EY$1,0)),""),"")</f>
        <v/>
      </c>
      <c r="AP775" t="str">
        <f>IF(AP$1&lt;&gt;"",IFERROR(VLOOKUP($A775,ANT_pumpParticles_Export_v2!$A$2:$EY$234,MATCH(AP$1&amp;"_"&amp;LEFT(Sheet1!$J775,3),ANT_pumpParticles_Export_v2!$A$1:$EY$1,0))/VLOOKUP($A775,ANT_pumpParticles_Export_v2!$A$2:$EY$234,MATCH("Ti_"&amp;LEFT(Sheet1!$J775,3),ANT_pumpParticles_Export_v2!$A$1:$EY$1,0)),""),"")</f>
        <v/>
      </c>
      <c r="AQ775">
        <f>IF(AQ$1&lt;&gt;"",IFERROR(VLOOKUP($A775,ANT_pumpParticles_Export_v2!$A$2:$EY$234,MATCH(AQ$1&amp;"_"&amp;LEFT(Sheet1!$J775,3),ANT_pumpParticles_Export_v2!$A$1:$EY$1,0))/VLOOKUP($A775,ANT_pumpParticles_Export_v2!$A$2:$EY$234,MATCH("Ti_"&amp;LEFT(Sheet1!$J775,3),ANT_pumpParticles_Export_v2!$A$1:$EY$1,0)),""),"")</f>
        <v>1.3131872025400632E-3</v>
      </c>
      <c r="AR775" t="str">
        <f>IF(AR$1&lt;&gt;"",IFERROR(VLOOKUP($A775,ANT_pumpParticles_Export_v2!$A$2:$EY$234,MATCH(AR$1&amp;"_"&amp;LEFT(Sheet1!$J775,3),ANT_pumpParticles_Export_v2!$A$1:$EY$1,0))/VLOOKUP($A775,ANT_pumpParticles_Export_v2!$A$2:$EY$234,MATCH("Ti_"&amp;LEFT(Sheet1!$J775,3),ANT_pumpParticles_Export_v2!$A$1:$EY$1,0)),""),"")</f>
        <v/>
      </c>
      <c r="AS775" t="str">
        <f>IF(AS$1&lt;&gt;"",IFERROR(VLOOKUP($A775,ANT_pumpParticles_Export_v2!$A$2:$EY$234,MATCH(AS$1&amp;"_"&amp;LEFT(Sheet1!$J775,3),ANT_pumpParticles_Export_v2!$A$1:$EY$1,0))/VLOOKUP($A775,ANT_pumpParticles_Export_v2!$A$2:$EY$234,MATCH("Ti_"&amp;LEFT(Sheet1!$J775,3),ANT_pumpParticles_Export_v2!$A$1:$EY$1,0)),""),"")</f>
        <v/>
      </c>
      <c r="AT775" t="str">
        <f>IF(AT$1&lt;&gt;"",IFERROR(VLOOKUP($A775,ANT_pumpParticles_Export_v2!$A$2:$EY$234,MATCH(AT$1&amp;"_"&amp;LEFT(Sheet1!$J775,3),ANT_pumpParticles_Export_v2!$A$1:$EY$1,0))/VLOOKUP($A775,ANT_pumpParticles_Export_v2!$A$2:$EY$234,MATCH("Ti_"&amp;LEFT(Sheet1!$J775,3),ANT_pumpParticles_Export_v2!$A$1:$EY$1,0)),""),"")</f>
        <v/>
      </c>
      <c r="AU775">
        <f>IF(AU$1&lt;&gt;"",IFERROR(VLOOKUP($A775,ANT_pumpParticles_Export_v2!$A$2:$EY$234,MATCH(AU$1&amp;"_"&amp;LEFT(Sheet1!$J775,3),ANT_pumpParticles_Export_v2!$A$1:$EY$1,0))/VLOOKUP($A775,ANT_pumpParticles_Export_v2!$A$2:$EY$234,MATCH("Ti_"&amp;LEFT(Sheet1!$J775,3),ANT_pumpParticles_Export_v2!$A$1:$EY$1,0)),""),"")</f>
        <v>2.3364327766986193E-3</v>
      </c>
      <c r="AV775" t="str">
        <f>IF(AV$1&lt;&gt;"",IFERROR(VLOOKUP($A775,ANT_pumpParticles_Export_v2!$A$2:$EY$234,MATCH(AV$1&amp;"_"&amp;LEFT(Sheet1!$J775,3),ANT_pumpParticles_Export_v2!$A$1:$EY$1,0))/VLOOKUP($A775,ANT_pumpParticles_Export_v2!$A$2:$EY$234,MATCH("Ti_"&amp;LEFT(Sheet1!$J775,3),ANT_pumpParticles_Export_v2!$A$1:$EY$1,0)),""),"")</f>
        <v/>
      </c>
      <c r="AW775" t="str">
        <f>IF(AW$1&lt;&gt;"",IFERROR(VLOOKUP($A775,ANT_pumpParticles_Export_v2!$A$2:$EY$234,MATCH(AW$1&amp;"_"&amp;LEFT(Sheet1!$J775,3),ANT_pumpParticles_Export_v2!$A$1:$EY$1,0))/VLOOKUP($A775,ANT_pumpParticles_Export_v2!$A$2:$EY$234,MATCH("Ti_"&amp;LEFT(Sheet1!$J775,3),ANT_pumpParticles_Export_v2!$A$1:$EY$1,0)),""),"")</f>
        <v/>
      </c>
      <c r="AX775" t="str">
        <f>IF(AX$1&lt;&gt;"",IFERROR(VLOOKUP($A775,ANT_pumpParticles_Export_v2!$A$2:$EY$234,MATCH(AX$1&amp;"_"&amp;LEFT(Sheet1!$J775,3),ANT_pumpParticles_Export_v2!$A$1:$EY$1,0))/VLOOKUP($A775,ANT_pumpParticles_Export_v2!$A$2:$EY$234,MATCH("Ti_"&amp;LEFT(Sheet1!$J775,3),ANT_pumpParticles_Export_v2!$A$1:$EY$1,0)),""),"")</f>
        <v/>
      </c>
      <c r="AY775" t="str">
        <f>IF(AY$1&lt;&gt;"",IFERROR(VLOOKUP($A775,ANT_pumpParticles_Export_v2!$A$2:$EY$234,MATCH(AY$1&amp;"_"&amp;LEFT(Sheet1!$J775,3),ANT_pumpParticles_Export_v2!$A$1:$EY$1,0))/VLOOKUP($A775,ANT_pumpParticles_Export_v2!$A$2:$EY$234,MATCH("Ti_"&amp;LEFT(Sheet1!$J775,3),ANT_pumpParticles_Export_v2!$A$1:$EY$1,0)),""),"")</f>
        <v/>
      </c>
      <c r="AZ775" t="str">
        <f>IF(AZ$1&lt;&gt;"",IFERROR(VLOOKUP($A775,ANT_pumpParticles_Export_v2!$A$2:$EY$234,MATCH(AZ$1&amp;"_"&amp;LEFT(Sheet1!$J775,3),ANT_pumpParticles_Export_v2!$A$1:$EY$1,0))/VLOOKUP($A775,ANT_pumpParticles_Export_v2!$A$2:$EY$234,MATCH("Ti_"&amp;LEFT(Sheet1!$J775,3),ANT_pumpParticles_Export_v2!$A$1:$EY$1,0)),""),"")</f>
        <v/>
      </c>
      <c r="BA775" t="str">
        <f>IF(BA$1&lt;&gt;"",IFERROR(VLOOKUP($A775,ANT_pumpParticles_Export_v2!$A$2:$EY$234,MATCH(BA$1&amp;"_"&amp;LEFT(Sheet1!$J775,3),ANT_pumpParticles_Export_v2!$A$1:$EY$1,0))/VLOOKUP($A775,ANT_pumpParticles_Export_v2!$A$2:$EY$234,MATCH("Ti_"&amp;LEFT(Sheet1!$J775,3),ANT_pumpParticles_Export_v2!$A$1:$EY$1,0)),""),"")</f>
        <v/>
      </c>
      <c r="BB775" t="str">
        <f>IF(BB$1&lt;&gt;"",IFERROR(VLOOKUP($A775,ANT_pumpParticles_Export_v2!$A$2:$EY$234,MATCH(BB$1&amp;"_"&amp;LEFT(Sheet1!$J775,3),ANT_pumpParticles_Export_v2!$A$1:$EY$1,0))/VLOOKUP($A775,ANT_pumpParticles_Export_v2!$A$2:$EY$234,MATCH("Ti_"&amp;LEFT(Sheet1!$J775,3),ANT_pumpParticles_Export_v2!$A$1:$EY$1,0)),""),"")</f>
        <v/>
      </c>
      <c r="BC775" t="str">
        <f>IF(BC$1&lt;&gt;"",IFERROR(VLOOKUP($A775,ANT_pumpParticles_Export_v2!$A$2:$EY$234,MATCH(BC$1&amp;"_"&amp;LEFT(Sheet1!$J775,3),ANT_pumpParticles_Export_v2!$A$1:$EY$1,0))/VLOOKUP($A775,ANT_pumpParticles_Export_v2!$A$2:$EY$234,MATCH("Ti_"&amp;LEFT(Sheet1!$J775,3),ANT_pumpParticles_Export_v2!$A$1:$EY$1,0)),""),"")</f>
        <v/>
      </c>
      <c r="BD775" t="str">
        <f>IF(BD$1&lt;&gt;"",IFERROR(VLOOKUP($A775,ANT_pumpParticles_Export_v2!$A$2:$EY$234,MATCH(BD$1&amp;"_"&amp;LEFT(Sheet1!$J775,3),ANT_pumpParticles_Export_v2!$A$1:$EY$1,0))/VLOOKUP($A775,ANT_pumpParticles_Export_v2!$A$2:$EY$234,MATCH("Ti_"&amp;LEFT(Sheet1!$J775,3),ANT_pumpParticles_Export_v2!$A$1:$EY$1,0)),""),"")</f>
        <v/>
      </c>
      <c r="BE775" t="str">
        <f>IF(BE$1&lt;&gt;"",IFERROR(VLOOKUP($A775,ANT_pumpParticles_Export_v2!$A$2:$EY$234,MATCH(BE$1&amp;"_"&amp;LEFT(Sheet1!$J775,3),ANT_pumpParticles_Export_v2!$A$1:$EY$1,0))/VLOOKUP($A775,ANT_pumpParticles_Export_v2!$A$2:$EY$234,MATCH("Ti_"&amp;LEFT(Sheet1!$J775,3),ANT_pumpParticles_Export_v2!$A$1:$EY$1,0)),""),"")</f>
        <v/>
      </c>
      <c r="BF775" t="str">
        <f>IF(BF$1&lt;&gt;"",IFERROR(VLOOKUP($A775,ANT_pumpParticles_Export_v2!$A$2:$EY$234,MATCH(BF$1&amp;"_"&amp;LEFT(Sheet1!$J775,3),ANT_pumpParticles_Export_v2!$A$1:$EY$1,0))/VLOOKUP($A775,ANT_pumpParticles_Export_v2!$A$2:$EY$234,MATCH("Ti_"&amp;LEFT(Sheet1!$J775,3),ANT_pumpParticles_Export_v2!$A$1:$EY$1,0)),""),"")</f>
        <v/>
      </c>
    </row>
    <row r="776" spans="1:58" x14ac:dyDescent="0.3">
      <c r="A776">
        <v>19477</v>
      </c>
      <c r="B776" t="s">
        <v>141</v>
      </c>
      <c r="C776">
        <v>10</v>
      </c>
      <c r="D776" t="s">
        <v>130</v>
      </c>
      <c r="E776">
        <v>-34.020000000000003</v>
      </c>
      <c r="F776">
        <v>-73.641900000000007</v>
      </c>
      <c r="G776">
        <v>-115.9845</v>
      </c>
      <c r="H776">
        <v>20.110499999999998</v>
      </c>
      <c r="I776">
        <v>695.98</v>
      </c>
      <c r="J776" t="s">
        <v>250</v>
      </c>
      <c r="K776" t="str">
        <f>IF(K$1&lt;&gt;"",IFERROR(VLOOKUP($A776,ANT_pumpParticles_Export_v2!$A$2:$EY$234,MATCH(K$1&amp;"_"&amp;LEFT(Sheet1!$J776,3),ANT_pumpParticles_Export_v2!$A$1:$EY$1,0))/VLOOKUP($A776,ANT_pumpParticles_Export_v2!$A$2:$EY$234,MATCH("Ti_"&amp;LEFT(Sheet1!$J776,3),ANT_pumpParticles_Export_v2!$A$1:$EY$1,0)),""),"")</f>
        <v/>
      </c>
      <c r="L776">
        <f>IF(L$1&lt;&gt;"",IFERROR(VLOOKUP($A776,ANT_pumpParticles_Export_v2!$A$2:$EY$234,MATCH(L$1&amp;"_"&amp;LEFT(Sheet1!$J776,3),ANT_pumpParticles_Export_v2!$A$1:$EY$1,0))/VLOOKUP($A776,ANT_pumpParticles_Export_v2!$A$2:$EY$234,MATCH("Ti_"&amp;LEFT(Sheet1!$J776,3),ANT_pumpParticles_Export_v2!$A$1:$EY$1,0)),""),"")</f>
        <v>2.2230816906051531</v>
      </c>
      <c r="M776" t="str">
        <f>IF(M$1&lt;&gt;"",IFERROR(VLOOKUP($A776,ANT_pumpParticles_Export_v2!$A$2:$EY$234,MATCH(M$1&amp;"_"&amp;LEFT(Sheet1!$J776,3),ANT_pumpParticles_Export_v2!$A$1:$EY$1,0))/VLOOKUP($A776,ANT_pumpParticles_Export_v2!$A$2:$EY$234,MATCH("Ti_"&amp;LEFT(Sheet1!$J776,3),ANT_pumpParticles_Export_v2!$A$1:$EY$1,0)),""),"")</f>
        <v/>
      </c>
      <c r="N776" t="str">
        <f>IF(N$1&lt;&gt;"",IFERROR(VLOOKUP($A776,ANT_pumpParticles_Export_v2!$A$2:$EY$234,MATCH(N$1&amp;"_"&amp;LEFT(Sheet1!$J776,3),ANT_pumpParticles_Export_v2!$A$1:$EY$1,0))/VLOOKUP($A776,ANT_pumpParticles_Export_v2!$A$2:$EY$234,MATCH("Ti_"&amp;LEFT(Sheet1!$J776,3),ANT_pumpParticles_Export_v2!$A$1:$EY$1,0)),""),"")</f>
        <v/>
      </c>
      <c r="O776">
        <f>IF(O$1&lt;&gt;"",IFERROR(VLOOKUP($A776,ANT_pumpParticles_Export_v2!$A$2:$EY$234,MATCH(O$1&amp;"_"&amp;LEFT(Sheet1!$J776,3),ANT_pumpParticles_Export_v2!$A$1:$EY$1,0))/VLOOKUP($A776,ANT_pumpParticles_Export_v2!$A$2:$EY$234,MATCH("Ti_"&amp;LEFT(Sheet1!$J776,3),ANT_pumpParticles_Export_v2!$A$1:$EY$1,0)),""),"")</f>
        <v>3.9997192658793406</v>
      </c>
      <c r="P776">
        <f>IF(P$1&lt;&gt;"",IFERROR(VLOOKUP($A776,ANT_pumpParticles_Export_v2!$A$2:$EY$234,MATCH(P$1&amp;"_"&amp;LEFT(Sheet1!$J776,3),ANT_pumpParticles_Export_v2!$A$1:$EY$1,0))/VLOOKUP($A776,ANT_pumpParticles_Export_v2!$A$2:$EY$234,MATCH("Ti_"&amp;LEFT(Sheet1!$J776,3),ANT_pumpParticles_Export_v2!$A$1:$EY$1,0)),""),"")</f>
        <v>3.9997192658793406</v>
      </c>
      <c r="Q776">
        <f>IF(Q$1&lt;&gt;"",IFERROR(VLOOKUP($A776,ANT_pumpParticles_Export_v2!$A$2:$EY$234,MATCH(Q$1&amp;"_"&amp;LEFT(Sheet1!$J776,3),ANT_pumpParticles_Export_v2!$A$1:$EY$1,0))/VLOOKUP($A776,ANT_pumpParticles_Export_v2!$A$2:$EY$234,MATCH("Ti_"&amp;LEFT(Sheet1!$J776,3),ANT_pumpParticles_Export_v2!$A$1:$EY$1,0)),""),"")</f>
        <v>7.9599713359395793E-2</v>
      </c>
      <c r="R776" t="str">
        <f>IF(R$1&lt;&gt;"",IFERROR(VLOOKUP($A776,ANT_pumpParticles_Export_v2!$A$2:$EY$234,MATCH(R$1&amp;"_"&amp;LEFT(Sheet1!$J776,3),ANT_pumpParticles_Export_v2!$A$1:$EY$1,0))/VLOOKUP($A776,ANT_pumpParticles_Export_v2!$A$2:$EY$234,MATCH("Ti_"&amp;LEFT(Sheet1!$J776,3),ANT_pumpParticles_Export_v2!$A$1:$EY$1,0)),""),"")</f>
        <v/>
      </c>
      <c r="S776" t="str">
        <f>IF(S$1&lt;&gt;"",IFERROR(VLOOKUP($A776,ANT_pumpParticles_Export_v2!$A$2:$EY$234,MATCH(S$1&amp;"_"&amp;LEFT(Sheet1!$J776,3),ANT_pumpParticles_Export_v2!$A$1:$EY$1,0))/VLOOKUP($A776,ANT_pumpParticles_Export_v2!$A$2:$EY$234,MATCH("Ti_"&amp;LEFT(Sheet1!$J776,3),ANT_pumpParticles_Export_v2!$A$1:$EY$1,0)),""),"")</f>
        <v/>
      </c>
      <c r="T776" t="str">
        <f>IF(T$1&lt;&gt;"",IFERROR(VLOOKUP($A776,ANT_pumpParticles_Export_v2!$A$2:$EY$234,MATCH(T$1&amp;"_"&amp;LEFT(Sheet1!$J776,3),ANT_pumpParticles_Export_v2!$A$1:$EY$1,0))/VLOOKUP($A776,ANT_pumpParticles_Export_v2!$A$2:$EY$234,MATCH("Ti_"&amp;LEFT(Sheet1!$J776,3),ANT_pumpParticles_Export_v2!$A$1:$EY$1,0)),""),"")</f>
        <v/>
      </c>
      <c r="U776">
        <f>IF(U$1&lt;&gt;"",IFERROR(VLOOKUP($A776,ANT_pumpParticles_Export_v2!$A$2:$EY$234,MATCH(U$1&amp;"_"&amp;LEFT(Sheet1!$J776,3),ANT_pumpParticles_Export_v2!$A$1:$EY$1,0))/VLOOKUP($A776,ANT_pumpParticles_Export_v2!$A$2:$EY$234,MATCH("Ti_"&amp;LEFT(Sheet1!$J776,3),ANT_pumpParticles_Export_v2!$A$1:$EY$1,0)),""),"")</f>
        <v>0.86101517212022172</v>
      </c>
      <c r="V776" t="str">
        <f>IF(V$1&lt;&gt;"",IFERROR(VLOOKUP($A776,ANT_pumpParticles_Export_v2!$A$2:$EY$234,MATCH(V$1&amp;"_"&amp;LEFT(Sheet1!$J776,3),ANT_pumpParticles_Export_v2!$A$1:$EY$1,0))/VLOOKUP($A776,ANT_pumpParticles_Export_v2!$A$2:$EY$234,MATCH("Ti_"&amp;LEFT(Sheet1!$J776,3),ANT_pumpParticles_Export_v2!$A$1:$EY$1,0)),""),"")</f>
        <v/>
      </c>
      <c r="W776">
        <f>IF(W$1&lt;&gt;"",IFERROR(VLOOKUP($A776,ANT_pumpParticles_Export_v2!$A$2:$EY$234,MATCH(W$1&amp;"_"&amp;LEFT(Sheet1!$J776,3),ANT_pumpParticles_Export_v2!$A$1:$EY$1,0))/VLOOKUP($A776,ANT_pumpParticles_Export_v2!$A$2:$EY$234,MATCH("Ti_"&amp;LEFT(Sheet1!$J776,3),ANT_pumpParticles_Export_v2!$A$1:$EY$1,0)),""),"")</f>
        <v>8.7928978903316075E-4</v>
      </c>
      <c r="X776" t="str">
        <f>IF(X$1&lt;&gt;"",IFERROR(VLOOKUP($A776,ANT_pumpParticles_Export_v2!$A$2:$EY$234,MATCH(X$1&amp;"_"&amp;LEFT(Sheet1!$J776,3),ANT_pumpParticles_Export_v2!$A$1:$EY$1,0))/VLOOKUP($A776,ANT_pumpParticles_Export_v2!$A$2:$EY$234,MATCH("Ti_"&amp;LEFT(Sheet1!$J776,3),ANT_pumpParticles_Export_v2!$A$1:$EY$1,0)),""),"")</f>
        <v/>
      </c>
      <c r="Y776" t="str">
        <f>IF(Y$1&lt;&gt;"",IFERROR(VLOOKUP($A776,ANT_pumpParticles_Export_v2!$A$2:$EY$234,MATCH(Y$1&amp;"_"&amp;LEFT(Sheet1!$J776,3),ANT_pumpParticles_Export_v2!$A$1:$EY$1,0))/VLOOKUP($A776,ANT_pumpParticles_Export_v2!$A$2:$EY$234,MATCH("Ti_"&amp;LEFT(Sheet1!$J776,3),ANT_pumpParticles_Export_v2!$A$1:$EY$1,0)),""),"")</f>
        <v/>
      </c>
      <c r="Z776" t="str">
        <f>IF(Z$1&lt;&gt;"",IFERROR(VLOOKUP($A776,ANT_pumpParticles_Export_v2!$A$2:$EY$234,MATCH(Z$1&amp;"_"&amp;LEFT(Sheet1!$J776,3),ANT_pumpParticles_Export_v2!$A$1:$EY$1,0))/VLOOKUP($A776,ANT_pumpParticles_Export_v2!$A$2:$EY$234,MATCH("Ti_"&amp;LEFT(Sheet1!$J776,3),ANT_pumpParticles_Export_v2!$A$1:$EY$1,0)),""),"")</f>
        <v/>
      </c>
      <c r="AA776">
        <f>IF(AA$1&lt;&gt;"",IFERROR(VLOOKUP($A776,ANT_pumpParticles_Export_v2!$A$2:$EY$234,MATCH(AA$1&amp;"_"&amp;LEFT(Sheet1!$J776,3),ANT_pumpParticles_Export_v2!$A$1:$EY$1,0))/VLOOKUP($A776,ANT_pumpParticles_Export_v2!$A$2:$EY$234,MATCH("Ti_"&amp;LEFT(Sheet1!$J776,3),ANT_pumpParticles_Export_v2!$A$1:$EY$1,0)),""),"")</f>
        <v>3.7872854201617283E-2</v>
      </c>
      <c r="AB776">
        <f>IF(AB$1&lt;&gt;"",IFERROR(VLOOKUP($A776,ANT_pumpParticles_Export_v2!$A$2:$EY$234,MATCH(AB$1&amp;"_"&amp;LEFT(Sheet1!$J776,3),ANT_pumpParticles_Export_v2!$A$1:$EY$1,0))/VLOOKUP($A776,ANT_pumpParticles_Export_v2!$A$2:$EY$234,MATCH("Ti_"&amp;LEFT(Sheet1!$J776,3),ANT_pumpParticles_Export_v2!$A$1:$EY$1,0)),""),"")</f>
        <v>8.651458466197951E-4</v>
      </c>
      <c r="AC776">
        <f>IF(AC$1&lt;&gt;"",IFERROR(VLOOKUP($A776,ANT_pumpParticles_Export_v2!$A$2:$EY$234,MATCH(AC$1&amp;"_"&amp;LEFT(Sheet1!$J776,3),ANT_pumpParticles_Export_v2!$A$1:$EY$1,0))/VLOOKUP($A776,ANT_pumpParticles_Export_v2!$A$2:$EY$234,MATCH("Ti_"&amp;LEFT(Sheet1!$J776,3),ANT_pumpParticles_Export_v2!$A$1:$EY$1,0)),""),"")</f>
        <v>0.10289680414447598</v>
      </c>
      <c r="AD776" t="str">
        <f>IF(AD$1&lt;&gt;"",IFERROR(VLOOKUP($A776,ANT_pumpParticles_Export_v2!$A$2:$EY$234,MATCH(AD$1&amp;"_"&amp;LEFT(Sheet1!$J776,3),ANT_pumpParticles_Export_v2!$A$1:$EY$1,0))/VLOOKUP($A776,ANT_pumpParticles_Export_v2!$A$2:$EY$234,MATCH("Ti_"&amp;LEFT(Sheet1!$J776,3),ANT_pumpParticles_Export_v2!$A$1:$EY$1,0)),""),"")</f>
        <v/>
      </c>
      <c r="AE776">
        <f>IF(AE$1&lt;&gt;"",IFERROR(VLOOKUP($A776,ANT_pumpParticles_Export_v2!$A$2:$EY$234,MATCH(AE$1&amp;"_"&amp;LEFT(Sheet1!$J776,3),ANT_pumpParticles_Export_v2!$A$1:$EY$1,0))/VLOOKUP($A776,ANT_pumpParticles_Export_v2!$A$2:$EY$234,MATCH("Ti_"&amp;LEFT(Sheet1!$J776,3),ANT_pumpParticles_Export_v2!$A$1:$EY$1,0)),""),"")</f>
        <v>7.5215504981869623E-3</v>
      </c>
      <c r="AF776">
        <f>IF(AF$1&lt;&gt;"",IFERROR(VLOOKUP($A776,ANT_pumpParticles_Export_v2!$A$2:$EY$234,MATCH(AF$1&amp;"_"&amp;LEFT(Sheet1!$J776,3),ANT_pumpParticles_Export_v2!$A$1:$EY$1,0))/VLOOKUP($A776,ANT_pumpParticles_Export_v2!$A$2:$EY$234,MATCH("Ti_"&amp;LEFT(Sheet1!$J776,3),ANT_pumpParticles_Export_v2!$A$1:$EY$1,0)),""),"")</f>
        <v>6.6974624529806768E-3</v>
      </c>
      <c r="AG776">
        <f>IF(AG$1&lt;&gt;"",IFERROR(VLOOKUP($A776,ANT_pumpParticles_Export_v2!$A$2:$EY$234,MATCH(AG$1&amp;"_"&amp;LEFT(Sheet1!$J776,3),ANT_pumpParticles_Export_v2!$A$1:$EY$1,0))/VLOOKUP($A776,ANT_pumpParticles_Export_v2!$A$2:$EY$234,MATCH("Ti_"&amp;LEFT(Sheet1!$J776,3),ANT_pumpParticles_Export_v2!$A$1:$EY$1,0)),""),"")</f>
        <v>0.14365541153746778</v>
      </c>
      <c r="AH776" t="str">
        <f>IF(AH$1&lt;&gt;"",IFERROR(VLOOKUP($A776,ANT_pumpParticles_Export_v2!$A$2:$EY$234,MATCH(AH$1&amp;"_"&amp;LEFT(Sheet1!$J776,3),ANT_pumpParticles_Export_v2!$A$1:$EY$1,0))/VLOOKUP($A776,ANT_pumpParticles_Export_v2!$A$2:$EY$234,MATCH("Ti_"&amp;LEFT(Sheet1!$J776,3),ANT_pumpParticles_Export_v2!$A$1:$EY$1,0)),""),"")</f>
        <v/>
      </c>
      <c r="AI776">
        <f>IF(AI$1&lt;&gt;"",IFERROR(VLOOKUP($A776,ANT_pumpParticles_Export_v2!$A$2:$EY$234,MATCH(AI$1&amp;"_"&amp;LEFT(Sheet1!$J776,3),ANT_pumpParticles_Export_v2!$A$1:$EY$1,0))/VLOOKUP($A776,ANT_pumpParticles_Export_v2!$A$2:$EY$234,MATCH("Ti_"&amp;LEFT(Sheet1!$J776,3),ANT_pumpParticles_Export_v2!$A$1:$EY$1,0)),""),"")</f>
        <v>0.13816525856403217</v>
      </c>
      <c r="AJ776" t="str">
        <f>IF(AJ$1&lt;&gt;"",IFERROR(VLOOKUP($A776,ANT_pumpParticles_Export_v2!$A$2:$EY$234,MATCH(AJ$1&amp;"_"&amp;LEFT(Sheet1!$J776,3),ANT_pumpParticles_Export_v2!$A$1:$EY$1,0))/VLOOKUP($A776,ANT_pumpParticles_Export_v2!$A$2:$EY$234,MATCH("Ti_"&amp;LEFT(Sheet1!$J776,3),ANT_pumpParticles_Export_v2!$A$1:$EY$1,0)),""),"")</f>
        <v/>
      </c>
      <c r="AK776" t="str">
        <f>IF(AK$1&lt;&gt;"",IFERROR(VLOOKUP($A776,ANT_pumpParticles_Export_v2!$A$2:$EY$234,MATCH(AK$1&amp;"_"&amp;LEFT(Sheet1!$J776,3),ANT_pumpParticles_Export_v2!$A$1:$EY$1,0))/VLOOKUP($A776,ANT_pumpParticles_Export_v2!$A$2:$EY$234,MATCH("Ti_"&amp;LEFT(Sheet1!$J776,3),ANT_pumpParticles_Export_v2!$A$1:$EY$1,0)),""),"")</f>
        <v/>
      </c>
      <c r="AL776" t="str">
        <f>IF(AL$1&lt;&gt;"",IFERROR(VLOOKUP($A776,ANT_pumpParticles_Export_v2!$A$2:$EY$234,MATCH(AL$1&amp;"_"&amp;LEFT(Sheet1!$J776,3),ANT_pumpParticles_Export_v2!$A$1:$EY$1,0))/VLOOKUP($A776,ANT_pumpParticles_Export_v2!$A$2:$EY$234,MATCH("Ti_"&amp;LEFT(Sheet1!$J776,3),ANT_pumpParticles_Export_v2!$A$1:$EY$1,0)),""),"")</f>
        <v/>
      </c>
      <c r="AM776">
        <f>IF(AM$1&lt;&gt;"",IFERROR(VLOOKUP($A776,ANT_pumpParticles_Export_v2!$A$2:$EY$234,MATCH(AM$1&amp;"_"&amp;LEFT(Sheet1!$J776,3),ANT_pumpParticles_Export_v2!$A$1:$EY$1,0))/VLOOKUP($A776,ANT_pumpParticles_Export_v2!$A$2:$EY$234,MATCH("Ti_"&amp;LEFT(Sheet1!$J776,3),ANT_pumpParticles_Export_v2!$A$1:$EY$1,0)),""),"")</f>
        <v>1.4827576139500944E-2</v>
      </c>
      <c r="AN776">
        <f>IF(AN$1&lt;&gt;"",IFERROR(VLOOKUP($A776,ANT_pumpParticles_Export_v2!$A$2:$EY$234,MATCH(AN$1&amp;"_"&amp;LEFT(Sheet1!$J776,3),ANT_pumpParticles_Export_v2!$A$1:$EY$1,0))/VLOOKUP($A776,ANT_pumpParticles_Export_v2!$A$2:$EY$234,MATCH("Ti_"&amp;LEFT(Sheet1!$J776,3),ANT_pumpParticles_Export_v2!$A$1:$EY$1,0)),""),"")</f>
        <v>1.1645215787943093E-3</v>
      </c>
      <c r="AO776" t="str">
        <f>IF(AO$1&lt;&gt;"",IFERROR(VLOOKUP($A776,ANT_pumpParticles_Export_v2!$A$2:$EY$234,MATCH(AO$1&amp;"_"&amp;LEFT(Sheet1!$J776,3),ANT_pumpParticles_Export_v2!$A$1:$EY$1,0))/VLOOKUP($A776,ANT_pumpParticles_Export_v2!$A$2:$EY$234,MATCH("Ti_"&amp;LEFT(Sheet1!$J776,3),ANT_pumpParticles_Export_v2!$A$1:$EY$1,0)),""),"")</f>
        <v/>
      </c>
      <c r="AP776" t="str">
        <f>IF(AP$1&lt;&gt;"",IFERROR(VLOOKUP($A776,ANT_pumpParticles_Export_v2!$A$2:$EY$234,MATCH(AP$1&amp;"_"&amp;LEFT(Sheet1!$J776,3),ANT_pumpParticles_Export_v2!$A$1:$EY$1,0))/VLOOKUP($A776,ANT_pumpParticles_Export_v2!$A$2:$EY$234,MATCH("Ti_"&amp;LEFT(Sheet1!$J776,3),ANT_pumpParticles_Export_v2!$A$1:$EY$1,0)),""),"")</f>
        <v/>
      </c>
      <c r="AQ776">
        <f>IF(AQ$1&lt;&gt;"",IFERROR(VLOOKUP($A776,ANT_pumpParticles_Export_v2!$A$2:$EY$234,MATCH(AQ$1&amp;"_"&amp;LEFT(Sheet1!$J776,3),ANT_pumpParticles_Export_v2!$A$1:$EY$1,0))/VLOOKUP($A776,ANT_pumpParticles_Export_v2!$A$2:$EY$234,MATCH("Ti_"&amp;LEFT(Sheet1!$J776,3),ANT_pumpParticles_Export_v2!$A$1:$EY$1,0)),""),"")</f>
        <v>1.2415338238666916E-3</v>
      </c>
      <c r="AR776" t="str">
        <f>IF(AR$1&lt;&gt;"",IFERROR(VLOOKUP($A776,ANT_pumpParticles_Export_v2!$A$2:$EY$234,MATCH(AR$1&amp;"_"&amp;LEFT(Sheet1!$J776,3),ANT_pumpParticles_Export_v2!$A$1:$EY$1,0))/VLOOKUP($A776,ANT_pumpParticles_Export_v2!$A$2:$EY$234,MATCH("Ti_"&amp;LEFT(Sheet1!$J776,3),ANT_pumpParticles_Export_v2!$A$1:$EY$1,0)),""),"")</f>
        <v/>
      </c>
      <c r="AS776" t="str">
        <f>IF(AS$1&lt;&gt;"",IFERROR(VLOOKUP($A776,ANT_pumpParticles_Export_v2!$A$2:$EY$234,MATCH(AS$1&amp;"_"&amp;LEFT(Sheet1!$J776,3),ANT_pumpParticles_Export_v2!$A$1:$EY$1,0))/VLOOKUP($A776,ANT_pumpParticles_Export_v2!$A$2:$EY$234,MATCH("Ti_"&amp;LEFT(Sheet1!$J776,3),ANT_pumpParticles_Export_v2!$A$1:$EY$1,0)),""),"")</f>
        <v/>
      </c>
      <c r="AT776" t="str">
        <f>IF(AT$1&lt;&gt;"",IFERROR(VLOOKUP($A776,ANT_pumpParticles_Export_v2!$A$2:$EY$234,MATCH(AT$1&amp;"_"&amp;LEFT(Sheet1!$J776,3),ANT_pumpParticles_Export_v2!$A$1:$EY$1,0))/VLOOKUP($A776,ANT_pumpParticles_Export_v2!$A$2:$EY$234,MATCH("Ti_"&amp;LEFT(Sheet1!$J776,3),ANT_pumpParticles_Export_v2!$A$1:$EY$1,0)),""),"")</f>
        <v/>
      </c>
      <c r="AU776">
        <f>IF(AU$1&lt;&gt;"",IFERROR(VLOOKUP($A776,ANT_pumpParticles_Export_v2!$A$2:$EY$234,MATCH(AU$1&amp;"_"&amp;LEFT(Sheet1!$J776,3),ANT_pumpParticles_Export_v2!$A$1:$EY$1,0))/VLOOKUP($A776,ANT_pumpParticles_Export_v2!$A$2:$EY$234,MATCH("Ti_"&amp;LEFT(Sheet1!$J776,3),ANT_pumpParticles_Export_v2!$A$1:$EY$1,0)),""),"")</f>
        <v>3.0064777142380732E-3</v>
      </c>
      <c r="AV776" t="str">
        <f>IF(AV$1&lt;&gt;"",IFERROR(VLOOKUP($A776,ANT_pumpParticles_Export_v2!$A$2:$EY$234,MATCH(AV$1&amp;"_"&amp;LEFT(Sheet1!$J776,3),ANT_pumpParticles_Export_v2!$A$1:$EY$1,0))/VLOOKUP($A776,ANT_pumpParticles_Export_v2!$A$2:$EY$234,MATCH("Ti_"&amp;LEFT(Sheet1!$J776,3),ANT_pumpParticles_Export_v2!$A$1:$EY$1,0)),""),"")</f>
        <v/>
      </c>
      <c r="AW776" t="str">
        <f>IF(AW$1&lt;&gt;"",IFERROR(VLOOKUP($A776,ANT_pumpParticles_Export_v2!$A$2:$EY$234,MATCH(AW$1&amp;"_"&amp;LEFT(Sheet1!$J776,3),ANT_pumpParticles_Export_v2!$A$1:$EY$1,0))/VLOOKUP($A776,ANT_pumpParticles_Export_v2!$A$2:$EY$234,MATCH("Ti_"&amp;LEFT(Sheet1!$J776,3),ANT_pumpParticles_Export_v2!$A$1:$EY$1,0)),""),"")</f>
        <v/>
      </c>
      <c r="AX776" t="str">
        <f>IF(AX$1&lt;&gt;"",IFERROR(VLOOKUP($A776,ANT_pumpParticles_Export_v2!$A$2:$EY$234,MATCH(AX$1&amp;"_"&amp;LEFT(Sheet1!$J776,3),ANT_pumpParticles_Export_v2!$A$1:$EY$1,0))/VLOOKUP($A776,ANT_pumpParticles_Export_v2!$A$2:$EY$234,MATCH("Ti_"&amp;LEFT(Sheet1!$J776,3),ANT_pumpParticles_Export_v2!$A$1:$EY$1,0)),""),"")</f>
        <v/>
      </c>
      <c r="AY776" t="str">
        <f>IF(AY$1&lt;&gt;"",IFERROR(VLOOKUP($A776,ANT_pumpParticles_Export_v2!$A$2:$EY$234,MATCH(AY$1&amp;"_"&amp;LEFT(Sheet1!$J776,3),ANT_pumpParticles_Export_v2!$A$1:$EY$1,0))/VLOOKUP($A776,ANT_pumpParticles_Export_v2!$A$2:$EY$234,MATCH("Ti_"&amp;LEFT(Sheet1!$J776,3),ANT_pumpParticles_Export_v2!$A$1:$EY$1,0)),""),"")</f>
        <v/>
      </c>
      <c r="AZ776" t="str">
        <f>IF(AZ$1&lt;&gt;"",IFERROR(VLOOKUP($A776,ANT_pumpParticles_Export_v2!$A$2:$EY$234,MATCH(AZ$1&amp;"_"&amp;LEFT(Sheet1!$J776,3),ANT_pumpParticles_Export_v2!$A$1:$EY$1,0))/VLOOKUP($A776,ANT_pumpParticles_Export_v2!$A$2:$EY$234,MATCH("Ti_"&amp;LEFT(Sheet1!$J776,3),ANT_pumpParticles_Export_v2!$A$1:$EY$1,0)),""),"")</f>
        <v/>
      </c>
      <c r="BA776" t="str">
        <f>IF(BA$1&lt;&gt;"",IFERROR(VLOOKUP($A776,ANT_pumpParticles_Export_v2!$A$2:$EY$234,MATCH(BA$1&amp;"_"&amp;LEFT(Sheet1!$J776,3),ANT_pumpParticles_Export_v2!$A$1:$EY$1,0))/VLOOKUP($A776,ANT_pumpParticles_Export_v2!$A$2:$EY$234,MATCH("Ti_"&amp;LEFT(Sheet1!$J776,3),ANT_pumpParticles_Export_v2!$A$1:$EY$1,0)),""),"")</f>
        <v/>
      </c>
      <c r="BB776" t="str">
        <f>IF(BB$1&lt;&gt;"",IFERROR(VLOOKUP($A776,ANT_pumpParticles_Export_v2!$A$2:$EY$234,MATCH(BB$1&amp;"_"&amp;LEFT(Sheet1!$J776,3),ANT_pumpParticles_Export_v2!$A$1:$EY$1,0))/VLOOKUP($A776,ANT_pumpParticles_Export_v2!$A$2:$EY$234,MATCH("Ti_"&amp;LEFT(Sheet1!$J776,3),ANT_pumpParticles_Export_v2!$A$1:$EY$1,0)),""),"")</f>
        <v/>
      </c>
      <c r="BC776" t="str">
        <f>IF(BC$1&lt;&gt;"",IFERROR(VLOOKUP($A776,ANT_pumpParticles_Export_v2!$A$2:$EY$234,MATCH(BC$1&amp;"_"&amp;LEFT(Sheet1!$J776,3),ANT_pumpParticles_Export_v2!$A$1:$EY$1,0))/VLOOKUP($A776,ANT_pumpParticles_Export_v2!$A$2:$EY$234,MATCH("Ti_"&amp;LEFT(Sheet1!$J776,3),ANT_pumpParticles_Export_v2!$A$1:$EY$1,0)),""),"")</f>
        <v/>
      </c>
      <c r="BD776" t="str">
        <f>IF(BD$1&lt;&gt;"",IFERROR(VLOOKUP($A776,ANT_pumpParticles_Export_v2!$A$2:$EY$234,MATCH(BD$1&amp;"_"&amp;LEFT(Sheet1!$J776,3),ANT_pumpParticles_Export_v2!$A$1:$EY$1,0))/VLOOKUP($A776,ANT_pumpParticles_Export_v2!$A$2:$EY$234,MATCH("Ti_"&amp;LEFT(Sheet1!$J776,3),ANT_pumpParticles_Export_v2!$A$1:$EY$1,0)),""),"")</f>
        <v/>
      </c>
      <c r="BE776" t="str">
        <f>IF(BE$1&lt;&gt;"",IFERROR(VLOOKUP($A776,ANT_pumpParticles_Export_v2!$A$2:$EY$234,MATCH(BE$1&amp;"_"&amp;LEFT(Sheet1!$J776,3),ANT_pumpParticles_Export_v2!$A$1:$EY$1,0))/VLOOKUP($A776,ANT_pumpParticles_Export_v2!$A$2:$EY$234,MATCH("Ti_"&amp;LEFT(Sheet1!$J776,3),ANT_pumpParticles_Export_v2!$A$1:$EY$1,0)),""),"")</f>
        <v/>
      </c>
      <c r="BF776" t="str">
        <f>IF(BF$1&lt;&gt;"",IFERROR(VLOOKUP($A776,ANT_pumpParticles_Export_v2!$A$2:$EY$234,MATCH(BF$1&amp;"_"&amp;LEFT(Sheet1!$J776,3),ANT_pumpParticles_Export_v2!$A$1:$EY$1,0))/VLOOKUP($A776,ANT_pumpParticles_Export_v2!$A$2:$EY$234,MATCH("Ti_"&amp;LEFT(Sheet1!$J776,3),ANT_pumpParticles_Export_v2!$A$1:$EY$1,0)),""),"")</f>
        <v/>
      </c>
    </row>
    <row r="777" spans="1:58" x14ac:dyDescent="0.3">
      <c r="A777">
        <v>19548</v>
      </c>
      <c r="B777" t="s">
        <v>142</v>
      </c>
      <c r="C777">
        <v>11</v>
      </c>
      <c r="D777" t="s">
        <v>130</v>
      </c>
      <c r="E777">
        <v>-517</v>
      </c>
      <c r="F777">
        <v>-73.751199999999997</v>
      </c>
      <c r="G777">
        <v>-114.0017</v>
      </c>
      <c r="H777">
        <v>49.562600000000003</v>
      </c>
      <c r="I777">
        <v>10</v>
      </c>
      <c r="J777" t="s">
        <v>250</v>
      </c>
      <c r="K777" t="str">
        <f>IF(K$1&lt;&gt;"",IFERROR(VLOOKUP($A777,ANT_pumpParticles_Export_v2!$A$2:$EY$234,MATCH(K$1&amp;"_"&amp;LEFT(Sheet1!$J777,3),ANT_pumpParticles_Export_v2!$A$1:$EY$1,0))/VLOOKUP($A777,ANT_pumpParticles_Export_v2!$A$2:$EY$234,MATCH("Ti_"&amp;LEFT(Sheet1!$J777,3),ANT_pumpParticles_Export_v2!$A$1:$EY$1,0)),""),"")</f>
        <v/>
      </c>
      <c r="L777">
        <f>IF(L$1&lt;&gt;"",IFERROR(VLOOKUP($A777,ANT_pumpParticles_Export_v2!$A$2:$EY$234,MATCH(L$1&amp;"_"&amp;LEFT(Sheet1!$J777,3),ANT_pumpParticles_Export_v2!$A$1:$EY$1,0))/VLOOKUP($A777,ANT_pumpParticles_Export_v2!$A$2:$EY$234,MATCH("Ti_"&amp;LEFT(Sheet1!$J777,3),ANT_pumpParticles_Export_v2!$A$1:$EY$1,0)),""),"")</f>
        <v>6.7252318118589081</v>
      </c>
      <c r="M777" t="str">
        <f>IF(M$1&lt;&gt;"",IFERROR(VLOOKUP($A777,ANT_pumpParticles_Export_v2!$A$2:$EY$234,MATCH(M$1&amp;"_"&amp;LEFT(Sheet1!$J777,3),ANT_pumpParticles_Export_v2!$A$1:$EY$1,0))/VLOOKUP($A777,ANT_pumpParticles_Export_v2!$A$2:$EY$234,MATCH("Ti_"&amp;LEFT(Sheet1!$J777,3),ANT_pumpParticles_Export_v2!$A$1:$EY$1,0)),""),"")</f>
        <v/>
      </c>
      <c r="N777" t="str">
        <f>IF(N$1&lt;&gt;"",IFERROR(VLOOKUP($A777,ANT_pumpParticles_Export_v2!$A$2:$EY$234,MATCH(N$1&amp;"_"&amp;LEFT(Sheet1!$J777,3),ANT_pumpParticles_Export_v2!$A$1:$EY$1,0))/VLOOKUP($A777,ANT_pumpParticles_Export_v2!$A$2:$EY$234,MATCH("Ti_"&amp;LEFT(Sheet1!$J777,3),ANT_pumpParticles_Export_v2!$A$1:$EY$1,0)),""),"")</f>
        <v/>
      </c>
      <c r="O777" t="str">
        <f>IF(O$1&lt;&gt;"",IFERROR(VLOOKUP($A777,ANT_pumpParticles_Export_v2!$A$2:$EY$234,MATCH(O$1&amp;"_"&amp;LEFT(Sheet1!$J777,3),ANT_pumpParticles_Export_v2!$A$1:$EY$1,0))/VLOOKUP($A777,ANT_pumpParticles_Export_v2!$A$2:$EY$234,MATCH("Ti_"&amp;LEFT(Sheet1!$J777,3),ANT_pumpParticles_Export_v2!$A$1:$EY$1,0)),""),"")</f>
        <v/>
      </c>
      <c r="P777" t="str">
        <f>IF(P$1&lt;&gt;"",IFERROR(VLOOKUP($A777,ANT_pumpParticles_Export_v2!$A$2:$EY$234,MATCH(P$1&amp;"_"&amp;LEFT(Sheet1!$J777,3),ANT_pumpParticles_Export_v2!$A$1:$EY$1,0))/VLOOKUP($A777,ANT_pumpParticles_Export_v2!$A$2:$EY$234,MATCH("Ti_"&amp;LEFT(Sheet1!$J777,3),ANT_pumpParticles_Export_v2!$A$1:$EY$1,0)),""),"")</f>
        <v/>
      </c>
      <c r="Q777" t="str">
        <f>IF(Q$1&lt;&gt;"",IFERROR(VLOOKUP($A777,ANT_pumpParticles_Export_v2!$A$2:$EY$234,MATCH(Q$1&amp;"_"&amp;LEFT(Sheet1!$J777,3),ANT_pumpParticles_Export_v2!$A$1:$EY$1,0))/VLOOKUP($A777,ANT_pumpParticles_Export_v2!$A$2:$EY$234,MATCH("Ti_"&amp;LEFT(Sheet1!$J777,3),ANT_pumpParticles_Export_v2!$A$1:$EY$1,0)),""),"")</f>
        <v/>
      </c>
      <c r="R777" t="str">
        <f>IF(R$1&lt;&gt;"",IFERROR(VLOOKUP($A777,ANT_pumpParticles_Export_v2!$A$2:$EY$234,MATCH(R$1&amp;"_"&amp;LEFT(Sheet1!$J777,3),ANT_pumpParticles_Export_v2!$A$1:$EY$1,0))/VLOOKUP($A777,ANT_pumpParticles_Export_v2!$A$2:$EY$234,MATCH("Ti_"&amp;LEFT(Sheet1!$J777,3),ANT_pumpParticles_Export_v2!$A$1:$EY$1,0)),""),"")</f>
        <v/>
      </c>
      <c r="S777" t="str">
        <f>IF(S$1&lt;&gt;"",IFERROR(VLOOKUP($A777,ANT_pumpParticles_Export_v2!$A$2:$EY$234,MATCH(S$1&amp;"_"&amp;LEFT(Sheet1!$J777,3),ANT_pumpParticles_Export_v2!$A$1:$EY$1,0))/VLOOKUP($A777,ANT_pumpParticles_Export_v2!$A$2:$EY$234,MATCH("Ti_"&amp;LEFT(Sheet1!$J777,3),ANT_pumpParticles_Export_v2!$A$1:$EY$1,0)),""),"")</f>
        <v/>
      </c>
      <c r="T777" t="str">
        <f>IF(T$1&lt;&gt;"",IFERROR(VLOOKUP($A777,ANT_pumpParticles_Export_v2!$A$2:$EY$234,MATCH(T$1&amp;"_"&amp;LEFT(Sheet1!$J777,3),ANT_pumpParticles_Export_v2!$A$1:$EY$1,0))/VLOOKUP($A777,ANT_pumpParticles_Export_v2!$A$2:$EY$234,MATCH("Ti_"&amp;LEFT(Sheet1!$J777,3),ANT_pumpParticles_Export_v2!$A$1:$EY$1,0)),""),"")</f>
        <v/>
      </c>
      <c r="U777" t="str">
        <f>IF(U$1&lt;&gt;"",IFERROR(VLOOKUP($A777,ANT_pumpParticles_Export_v2!$A$2:$EY$234,MATCH(U$1&amp;"_"&amp;LEFT(Sheet1!$J777,3),ANT_pumpParticles_Export_v2!$A$1:$EY$1,0))/VLOOKUP($A777,ANT_pumpParticles_Export_v2!$A$2:$EY$234,MATCH("Ti_"&amp;LEFT(Sheet1!$J777,3),ANT_pumpParticles_Export_v2!$A$1:$EY$1,0)),""),"")</f>
        <v/>
      </c>
      <c r="V777" t="str">
        <f>IF(V$1&lt;&gt;"",IFERROR(VLOOKUP($A777,ANT_pumpParticles_Export_v2!$A$2:$EY$234,MATCH(V$1&amp;"_"&amp;LEFT(Sheet1!$J777,3),ANT_pumpParticles_Export_v2!$A$1:$EY$1,0))/VLOOKUP($A777,ANT_pumpParticles_Export_v2!$A$2:$EY$234,MATCH("Ti_"&amp;LEFT(Sheet1!$J777,3),ANT_pumpParticles_Export_v2!$A$1:$EY$1,0)),""),"")</f>
        <v/>
      </c>
      <c r="W777" t="str">
        <f>IF(W$1&lt;&gt;"",IFERROR(VLOOKUP($A777,ANT_pumpParticles_Export_v2!$A$2:$EY$234,MATCH(W$1&amp;"_"&amp;LEFT(Sheet1!$J777,3),ANT_pumpParticles_Export_v2!$A$1:$EY$1,0))/VLOOKUP($A777,ANT_pumpParticles_Export_v2!$A$2:$EY$234,MATCH("Ti_"&amp;LEFT(Sheet1!$J777,3),ANT_pumpParticles_Export_v2!$A$1:$EY$1,0)),""),"")</f>
        <v/>
      </c>
      <c r="X777">
        <f>IF(X$1&lt;&gt;"",IFERROR(VLOOKUP($A777,ANT_pumpParticles_Export_v2!$A$2:$EY$234,MATCH(X$1&amp;"_"&amp;LEFT(Sheet1!$J777,3),ANT_pumpParticles_Export_v2!$A$1:$EY$1,0))/VLOOKUP($A777,ANT_pumpParticles_Export_v2!$A$2:$EY$234,MATCH("Ti_"&amp;LEFT(Sheet1!$J777,3),ANT_pumpParticles_Export_v2!$A$1:$EY$1,0)),""),"")</f>
        <v>19.610195404237494</v>
      </c>
      <c r="Y777" t="str">
        <f>IF(Y$1&lt;&gt;"",IFERROR(VLOOKUP($A777,ANT_pumpParticles_Export_v2!$A$2:$EY$234,MATCH(Y$1&amp;"_"&amp;LEFT(Sheet1!$J777,3),ANT_pumpParticles_Export_v2!$A$1:$EY$1,0))/VLOOKUP($A777,ANT_pumpParticles_Export_v2!$A$2:$EY$234,MATCH("Ti_"&amp;LEFT(Sheet1!$J777,3),ANT_pumpParticles_Export_v2!$A$1:$EY$1,0)),""),"")</f>
        <v/>
      </c>
      <c r="Z777" t="str">
        <f>IF(Z$1&lt;&gt;"",IFERROR(VLOOKUP($A777,ANT_pumpParticles_Export_v2!$A$2:$EY$234,MATCH(Z$1&amp;"_"&amp;LEFT(Sheet1!$J777,3),ANT_pumpParticles_Export_v2!$A$1:$EY$1,0))/VLOOKUP($A777,ANT_pumpParticles_Export_v2!$A$2:$EY$234,MATCH("Ti_"&amp;LEFT(Sheet1!$J777,3),ANT_pumpParticles_Export_v2!$A$1:$EY$1,0)),""),"")</f>
        <v/>
      </c>
      <c r="AA777">
        <f>IF(AA$1&lt;&gt;"",IFERROR(VLOOKUP($A777,ANT_pumpParticles_Export_v2!$A$2:$EY$234,MATCH(AA$1&amp;"_"&amp;LEFT(Sheet1!$J777,3),ANT_pumpParticles_Export_v2!$A$1:$EY$1,0))/VLOOKUP($A777,ANT_pumpParticles_Export_v2!$A$2:$EY$234,MATCH("Ti_"&amp;LEFT(Sheet1!$J777,3),ANT_pumpParticles_Export_v2!$A$1:$EY$1,0)),""),"")</f>
        <v>0.16068734661799169</v>
      </c>
      <c r="AB777">
        <f>IF(AB$1&lt;&gt;"",IFERROR(VLOOKUP($A777,ANT_pumpParticles_Export_v2!$A$2:$EY$234,MATCH(AB$1&amp;"_"&amp;LEFT(Sheet1!$J777,3),ANT_pumpParticles_Export_v2!$A$1:$EY$1,0))/VLOOKUP($A777,ANT_pumpParticles_Export_v2!$A$2:$EY$234,MATCH("Ti_"&amp;LEFT(Sheet1!$J777,3),ANT_pumpParticles_Export_v2!$A$1:$EY$1,0)),""),"")</f>
        <v>1.1538021439839582E-3</v>
      </c>
      <c r="AC777">
        <f>IF(AC$1&lt;&gt;"",IFERROR(VLOOKUP($A777,ANT_pumpParticles_Export_v2!$A$2:$EY$234,MATCH(AC$1&amp;"_"&amp;LEFT(Sheet1!$J777,3),ANT_pumpParticles_Export_v2!$A$1:$EY$1,0))/VLOOKUP($A777,ANT_pumpParticles_Export_v2!$A$2:$EY$234,MATCH("Ti_"&amp;LEFT(Sheet1!$J777,3),ANT_pumpParticles_Export_v2!$A$1:$EY$1,0)),""),"")</f>
        <v>1.688095303578185E-2</v>
      </c>
      <c r="AD777" t="str">
        <f>IF(AD$1&lt;&gt;"",IFERROR(VLOOKUP($A777,ANT_pumpParticles_Export_v2!$A$2:$EY$234,MATCH(AD$1&amp;"_"&amp;LEFT(Sheet1!$J777,3),ANT_pumpParticles_Export_v2!$A$1:$EY$1,0))/VLOOKUP($A777,ANT_pumpParticles_Export_v2!$A$2:$EY$234,MATCH("Ti_"&amp;LEFT(Sheet1!$J777,3),ANT_pumpParticles_Export_v2!$A$1:$EY$1,0)),""),"")</f>
        <v/>
      </c>
      <c r="AE777" t="str">
        <f>IF(AE$1&lt;&gt;"",IFERROR(VLOOKUP($A777,ANT_pumpParticles_Export_v2!$A$2:$EY$234,MATCH(AE$1&amp;"_"&amp;LEFT(Sheet1!$J777,3),ANT_pumpParticles_Export_v2!$A$1:$EY$1,0))/VLOOKUP($A777,ANT_pumpParticles_Export_v2!$A$2:$EY$234,MATCH("Ti_"&amp;LEFT(Sheet1!$J777,3),ANT_pumpParticles_Export_v2!$A$1:$EY$1,0)),""),"")</f>
        <v/>
      </c>
      <c r="AF777">
        <f>IF(AF$1&lt;&gt;"",IFERROR(VLOOKUP($A777,ANT_pumpParticles_Export_v2!$A$2:$EY$234,MATCH(AF$1&amp;"_"&amp;LEFT(Sheet1!$J777,3),ANT_pumpParticles_Export_v2!$A$1:$EY$1,0))/VLOOKUP($A777,ANT_pumpParticles_Export_v2!$A$2:$EY$234,MATCH("Ti_"&amp;LEFT(Sheet1!$J777,3),ANT_pumpParticles_Export_v2!$A$1:$EY$1,0)),""),"")</f>
        <v>1.1998733501665295E-2</v>
      </c>
      <c r="AG777" t="str">
        <f>IF(AG$1&lt;&gt;"",IFERROR(VLOOKUP($A777,ANT_pumpParticles_Export_v2!$A$2:$EY$234,MATCH(AG$1&amp;"_"&amp;LEFT(Sheet1!$J777,3),ANT_pumpParticles_Export_v2!$A$1:$EY$1,0))/VLOOKUP($A777,ANT_pumpParticles_Export_v2!$A$2:$EY$234,MATCH("Ti_"&amp;LEFT(Sheet1!$J777,3),ANT_pumpParticles_Export_v2!$A$1:$EY$1,0)),""),"")</f>
        <v/>
      </c>
      <c r="AH777" t="str">
        <f>IF(AH$1&lt;&gt;"",IFERROR(VLOOKUP($A777,ANT_pumpParticles_Export_v2!$A$2:$EY$234,MATCH(AH$1&amp;"_"&amp;LEFT(Sheet1!$J777,3),ANT_pumpParticles_Export_v2!$A$1:$EY$1,0))/VLOOKUP($A777,ANT_pumpParticles_Export_v2!$A$2:$EY$234,MATCH("Ti_"&amp;LEFT(Sheet1!$J777,3),ANT_pumpParticles_Export_v2!$A$1:$EY$1,0)),""),"")</f>
        <v/>
      </c>
      <c r="AI777">
        <f>IF(AI$1&lt;&gt;"",IFERROR(VLOOKUP($A777,ANT_pumpParticles_Export_v2!$A$2:$EY$234,MATCH(AI$1&amp;"_"&amp;LEFT(Sheet1!$J777,3),ANT_pumpParticles_Export_v2!$A$1:$EY$1,0))/VLOOKUP($A777,ANT_pumpParticles_Export_v2!$A$2:$EY$234,MATCH("Ti_"&amp;LEFT(Sheet1!$J777,3),ANT_pumpParticles_Export_v2!$A$1:$EY$1,0)),""),"")</f>
        <v>2.9899011207993324E-2</v>
      </c>
      <c r="AJ777" t="str">
        <f>IF(AJ$1&lt;&gt;"",IFERROR(VLOOKUP($A777,ANT_pumpParticles_Export_v2!$A$2:$EY$234,MATCH(AJ$1&amp;"_"&amp;LEFT(Sheet1!$J777,3),ANT_pumpParticles_Export_v2!$A$1:$EY$1,0))/VLOOKUP($A777,ANT_pumpParticles_Export_v2!$A$2:$EY$234,MATCH("Ti_"&amp;LEFT(Sheet1!$J777,3),ANT_pumpParticles_Export_v2!$A$1:$EY$1,0)),""),"")</f>
        <v/>
      </c>
      <c r="AK777" t="str">
        <f>IF(AK$1&lt;&gt;"",IFERROR(VLOOKUP($A777,ANT_pumpParticles_Export_v2!$A$2:$EY$234,MATCH(AK$1&amp;"_"&amp;LEFT(Sheet1!$J777,3),ANT_pumpParticles_Export_v2!$A$1:$EY$1,0))/VLOOKUP($A777,ANT_pumpParticles_Export_v2!$A$2:$EY$234,MATCH("Ti_"&amp;LEFT(Sheet1!$J777,3),ANT_pumpParticles_Export_v2!$A$1:$EY$1,0)),""),"")</f>
        <v/>
      </c>
      <c r="AL777" t="str">
        <f>IF(AL$1&lt;&gt;"",IFERROR(VLOOKUP($A777,ANT_pumpParticles_Export_v2!$A$2:$EY$234,MATCH(AL$1&amp;"_"&amp;LEFT(Sheet1!$J777,3),ANT_pumpParticles_Export_v2!$A$1:$EY$1,0))/VLOOKUP($A777,ANT_pumpParticles_Export_v2!$A$2:$EY$234,MATCH("Ti_"&amp;LEFT(Sheet1!$J777,3),ANT_pumpParticles_Export_v2!$A$1:$EY$1,0)),""),"")</f>
        <v/>
      </c>
      <c r="AM777">
        <f>IF(AM$1&lt;&gt;"",IFERROR(VLOOKUP($A777,ANT_pumpParticles_Export_v2!$A$2:$EY$234,MATCH(AM$1&amp;"_"&amp;LEFT(Sheet1!$J777,3),ANT_pumpParticles_Export_v2!$A$1:$EY$1,0))/VLOOKUP($A777,ANT_pumpParticles_Export_v2!$A$2:$EY$234,MATCH("Ti_"&amp;LEFT(Sheet1!$J777,3),ANT_pumpParticles_Export_v2!$A$1:$EY$1,0)),""),"")</f>
        <v>8.6079390118084936E-3</v>
      </c>
      <c r="AN777" t="str">
        <f>IF(AN$1&lt;&gt;"",IFERROR(VLOOKUP($A777,ANT_pumpParticles_Export_v2!$A$2:$EY$234,MATCH(AN$1&amp;"_"&amp;LEFT(Sheet1!$J777,3),ANT_pumpParticles_Export_v2!$A$1:$EY$1,0))/VLOOKUP($A777,ANT_pumpParticles_Export_v2!$A$2:$EY$234,MATCH("Ti_"&amp;LEFT(Sheet1!$J777,3),ANT_pumpParticles_Export_v2!$A$1:$EY$1,0)),""),"")</f>
        <v/>
      </c>
      <c r="AO777" t="str">
        <f>IF(AO$1&lt;&gt;"",IFERROR(VLOOKUP($A777,ANT_pumpParticles_Export_v2!$A$2:$EY$234,MATCH(AO$1&amp;"_"&amp;LEFT(Sheet1!$J777,3),ANT_pumpParticles_Export_v2!$A$1:$EY$1,0))/VLOOKUP($A777,ANT_pumpParticles_Export_v2!$A$2:$EY$234,MATCH("Ti_"&amp;LEFT(Sheet1!$J777,3),ANT_pumpParticles_Export_v2!$A$1:$EY$1,0)),""),"")</f>
        <v/>
      </c>
      <c r="AP777" t="str">
        <f>IF(AP$1&lt;&gt;"",IFERROR(VLOOKUP($A777,ANT_pumpParticles_Export_v2!$A$2:$EY$234,MATCH(AP$1&amp;"_"&amp;LEFT(Sheet1!$J777,3),ANT_pumpParticles_Export_v2!$A$1:$EY$1,0))/VLOOKUP($A777,ANT_pumpParticles_Export_v2!$A$2:$EY$234,MATCH("Ti_"&amp;LEFT(Sheet1!$J777,3),ANT_pumpParticles_Export_v2!$A$1:$EY$1,0)),""),"")</f>
        <v/>
      </c>
      <c r="AQ777" t="str">
        <f>IF(AQ$1&lt;&gt;"",IFERROR(VLOOKUP($A777,ANT_pumpParticles_Export_v2!$A$2:$EY$234,MATCH(AQ$1&amp;"_"&amp;LEFT(Sheet1!$J777,3),ANT_pumpParticles_Export_v2!$A$1:$EY$1,0))/VLOOKUP($A777,ANT_pumpParticles_Export_v2!$A$2:$EY$234,MATCH("Ti_"&amp;LEFT(Sheet1!$J777,3),ANT_pumpParticles_Export_v2!$A$1:$EY$1,0)),""),"")</f>
        <v/>
      </c>
      <c r="AR777" t="str">
        <f>IF(AR$1&lt;&gt;"",IFERROR(VLOOKUP($A777,ANT_pumpParticles_Export_v2!$A$2:$EY$234,MATCH(AR$1&amp;"_"&amp;LEFT(Sheet1!$J777,3),ANT_pumpParticles_Export_v2!$A$1:$EY$1,0))/VLOOKUP($A777,ANT_pumpParticles_Export_v2!$A$2:$EY$234,MATCH("Ti_"&amp;LEFT(Sheet1!$J777,3),ANT_pumpParticles_Export_v2!$A$1:$EY$1,0)),""),"")</f>
        <v/>
      </c>
      <c r="AS777" t="str">
        <f>IF(AS$1&lt;&gt;"",IFERROR(VLOOKUP($A777,ANT_pumpParticles_Export_v2!$A$2:$EY$234,MATCH(AS$1&amp;"_"&amp;LEFT(Sheet1!$J777,3),ANT_pumpParticles_Export_v2!$A$1:$EY$1,0))/VLOOKUP($A777,ANT_pumpParticles_Export_v2!$A$2:$EY$234,MATCH("Ti_"&amp;LEFT(Sheet1!$J777,3),ANT_pumpParticles_Export_v2!$A$1:$EY$1,0)),""),"")</f>
        <v/>
      </c>
      <c r="AT777" t="str">
        <f>IF(AT$1&lt;&gt;"",IFERROR(VLOOKUP($A777,ANT_pumpParticles_Export_v2!$A$2:$EY$234,MATCH(AT$1&amp;"_"&amp;LEFT(Sheet1!$J777,3),ANT_pumpParticles_Export_v2!$A$1:$EY$1,0))/VLOOKUP($A777,ANT_pumpParticles_Export_v2!$A$2:$EY$234,MATCH("Ti_"&amp;LEFT(Sheet1!$J777,3),ANT_pumpParticles_Export_v2!$A$1:$EY$1,0)),""),"")</f>
        <v/>
      </c>
      <c r="AU777">
        <f>IF(AU$1&lt;&gt;"",IFERROR(VLOOKUP($A777,ANT_pumpParticles_Export_v2!$A$2:$EY$234,MATCH(AU$1&amp;"_"&amp;LEFT(Sheet1!$J777,3),ANT_pumpParticles_Export_v2!$A$1:$EY$1,0))/VLOOKUP($A777,ANT_pumpParticles_Export_v2!$A$2:$EY$234,MATCH("Ti_"&amp;LEFT(Sheet1!$J777,3),ANT_pumpParticles_Export_v2!$A$1:$EY$1,0)),""),"")</f>
        <v>2.2227124902924941E-3</v>
      </c>
      <c r="AV777" t="str">
        <f>IF(AV$1&lt;&gt;"",IFERROR(VLOOKUP($A777,ANT_pumpParticles_Export_v2!$A$2:$EY$234,MATCH(AV$1&amp;"_"&amp;LEFT(Sheet1!$J777,3),ANT_pumpParticles_Export_v2!$A$1:$EY$1,0))/VLOOKUP($A777,ANT_pumpParticles_Export_v2!$A$2:$EY$234,MATCH("Ti_"&amp;LEFT(Sheet1!$J777,3),ANT_pumpParticles_Export_v2!$A$1:$EY$1,0)),""),"")</f>
        <v/>
      </c>
      <c r="AW777" t="str">
        <f>IF(AW$1&lt;&gt;"",IFERROR(VLOOKUP($A777,ANT_pumpParticles_Export_v2!$A$2:$EY$234,MATCH(AW$1&amp;"_"&amp;LEFT(Sheet1!$J777,3),ANT_pumpParticles_Export_v2!$A$1:$EY$1,0))/VLOOKUP($A777,ANT_pumpParticles_Export_v2!$A$2:$EY$234,MATCH("Ti_"&amp;LEFT(Sheet1!$J777,3),ANT_pumpParticles_Export_v2!$A$1:$EY$1,0)),""),"")</f>
        <v/>
      </c>
      <c r="AX777" t="str">
        <f>IF(AX$1&lt;&gt;"",IFERROR(VLOOKUP($A777,ANT_pumpParticles_Export_v2!$A$2:$EY$234,MATCH(AX$1&amp;"_"&amp;LEFT(Sheet1!$J777,3),ANT_pumpParticles_Export_v2!$A$1:$EY$1,0))/VLOOKUP($A777,ANT_pumpParticles_Export_v2!$A$2:$EY$234,MATCH("Ti_"&amp;LEFT(Sheet1!$J777,3),ANT_pumpParticles_Export_v2!$A$1:$EY$1,0)),""),"")</f>
        <v/>
      </c>
      <c r="AY777" t="str">
        <f>IF(AY$1&lt;&gt;"",IFERROR(VLOOKUP($A777,ANT_pumpParticles_Export_v2!$A$2:$EY$234,MATCH(AY$1&amp;"_"&amp;LEFT(Sheet1!$J777,3),ANT_pumpParticles_Export_v2!$A$1:$EY$1,0))/VLOOKUP($A777,ANT_pumpParticles_Export_v2!$A$2:$EY$234,MATCH("Ti_"&amp;LEFT(Sheet1!$J777,3),ANT_pumpParticles_Export_v2!$A$1:$EY$1,0)),""),"")</f>
        <v/>
      </c>
      <c r="AZ777" t="str">
        <f>IF(AZ$1&lt;&gt;"",IFERROR(VLOOKUP($A777,ANT_pumpParticles_Export_v2!$A$2:$EY$234,MATCH(AZ$1&amp;"_"&amp;LEFT(Sheet1!$J777,3),ANT_pumpParticles_Export_v2!$A$1:$EY$1,0))/VLOOKUP($A777,ANT_pumpParticles_Export_v2!$A$2:$EY$234,MATCH("Ti_"&amp;LEFT(Sheet1!$J777,3),ANT_pumpParticles_Export_v2!$A$1:$EY$1,0)),""),"")</f>
        <v/>
      </c>
      <c r="BA777" t="str">
        <f>IF(BA$1&lt;&gt;"",IFERROR(VLOOKUP($A777,ANT_pumpParticles_Export_v2!$A$2:$EY$234,MATCH(BA$1&amp;"_"&amp;LEFT(Sheet1!$J777,3),ANT_pumpParticles_Export_v2!$A$1:$EY$1,0))/VLOOKUP($A777,ANT_pumpParticles_Export_v2!$A$2:$EY$234,MATCH("Ti_"&amp;LEFT(Sheet1!$J777,3),ANT_pumpParticles_Export_v2!$A$1:$EY$1,0)),""),"")</f>
        <v/>
      </c>
      <c r="BB777" t="str">
        <f>IF(BB$1&lt;&gt;"",IFERROR(VLOOKUP($A777,ANT_pumpParticles_Export_v2!$A$2:$EY$234,MATCH(BB$1&amp;"_"&amp;LEFT(Sheet1!$J777,3),ANT_pumpParticles_Export_v2!$A$1:$EY$1,0))/VLOOKUP($A777,ANT_pumpParticles_Export_v2!$A$2:$EY$234,MATCH("Ti_"&amp;LEFT(Sheet1!$J777,3),ANT_pumpParticles_Export_v2!$A$1:$EY$1,0)),""),"")</f>
        <v/>
      </c>
      <c r="BC777" t="str">
        <f>IF(BC$1&lt;&gt;"",IFERROR(VLOOKUP($A777,ANT_pumpParticles_Export_v2!$A$2:$EY$234,MATCH(BC$1&amp;"_"&amp;LEFT(Sheet1!$J777,3),ANT_pumpParticles_Export_v2!$A$1:$EY$1,0))/VLOOKUP($A777,ANT_pumpParticles_Export_v2!$A$2:$EY$234,MATCH("Ti_"&amp;LEFT(Sheet1!$J777,3),ANT_pumpParticles_Export_v2!$A$1:$EY$1,0)),""),"")</f>
        <v/>
      </c>
      <c r="BD777" t="str">
        <f>IF(BD$1&lt;&gt;"",IFERROR(VLOOKUP($A777,ANT_pumpParticles_Export_v2!$A$2:$EY$234,MATCH(BD$1&amp;"_"&amp;LEFT(Sheet1!$J777,3),ANT_pumpParticles_Export_v2!$A$1:$EY$1,0))/VLOOKUP($A777,ANT_pumpParticles_Export_v2!$A$2:$EY$234,MATCH("Ti_"&amp;LEFT(Sheet1!$J777,3),ANT_pumpParticles_Export_v2!$A$1:$EY$1,0)),""),"")</f>
        <v/>
      </c>
      <c r="BE777" t="str">
        <f>IF(BE$1&lt;&gt;"",IFERROR(VLOOKUP($A777,ANT_pumpParticles_Export_v2!$A$2:$EY$234,MATCH(BE$1&amp;"_"&amp;LEFT(Sheet1!$J777,3),ANT_pumpParticles_Export_v2!$A$1:$EY$1,0))/VLOOKUP($A777,ANT_pumpParticles_Export_v2!$A$2:$EY$234,MATCH("Ti_"&amp;LEFT(Sheet1!$J777,3),ANT_pumpParticles_Export_v2!$A$1:$EY$1,0)),""),"")</f>
        <v/>
      </c>
      <c r="BF777" t="str">
        <f>IF(BF$1&lt;&gt;"",IFERROR(VLOOKUP($A777,ANT_pumpParticles_Export_v2!$A$2:$EY$234,MATCH(BF$1&amp;"_"&amp;LEFT(Sheet1!$J777,3),ANT_pumpParticles_Export_v2!$A$1:$EY$1,0))/VLOOKUP($A777,ANT_pumpParticles_Export_v2!$A$2:$EY$234,MATCH("Ti_"&amp;LEFT(Sheet1!$J777,3),ANT_pumpParticles_Export_v2!$A$1:$EY$1,0)),""),"")</f>
        <v/>
      </c>
    </row>
    <row r="778" spans="1:58" x14ac:dyDescent="0.3">
      <c r="A778">
        <v>19549</v>
      </c>
      <c r="B778" t="s">
        <v>142</v>
      </c>
      <c r="C778">
        <v>11</v>
      </c>
      <c r="D778" t="s">
        <v>130</v>
      </c>
      <c r="E778">
        <v>-477</v>
      </c>
      <c r="F778">
        <v>-73.751199999999997</v>
      </c>
      <c r="G778">
        <v>-114.0017</v>
      </c>
      <c r="H778">
        <v>49.562600000000003</v>
      </c>
      <c r="I778">
        <v>50</v>
      </c>
      <c r="J778" t="s">
        <v>250</v>
      </c>
      <c r="K778" t="str">
        <f>IF(K$1&lt;&gt;"",IFERROR(VLOOKUP($A778,ANT_pumpParticles_Export_v2!$A$2:$EY$234,MATCH(K$1&amp;"_"&amp;LEFT(Sheet1!$J778,3),ANT_pumpParticles_Export_v2!$A$1:$EY$1,0))/VLOOKUP($A778,ANT_pumpParticles_Export_v2!$A$2:$EY$234,MATCH("Ti_"&amp;LEFT(Sheet1!$J778,3),ANT_pumpParticles_Export_v2!$A$1:$EY$1,0)),""),"")</f>
        <v/>
      </c>
      <c r="L778">
        <f>IF(L$1&lt;&gt;"",IFERROR(VLOOKUP($A778,ANT_pumpParticles_Export_v2!$A$2:$EY$234,MATCH(L$1&amp;"_"&amp;LEFT(Sheet1!$J778,3),ANT_pumpParticles_Export_v2!$A$1:$EY$1,0))/VLOOKUP($A778,ANT_pumpParticles_Export_v2!$A$2:$EY$234,MATCH("Ti_"&amp;LEFT(Sheet1!$J778,3),ANT_pumpParticles_Export_v2!$A$1:$EY$1,0)),""),"")</f>
        <v>6.7767455420706675</v>
      </c>
      <c r="M778" t="str">
        <f>IF(M$1&lt;&gt;"",IFERROR(VLOOKUP($A778,ANT_pumpParticles_Export_v2!$A$2:$EY$234,MATCH(M$1&amp;"_"&amp;LEFT(Sheet1!$J778,3),ANT_pumpParticles_Export_v2!$A$1:$EY$1,0))/VLOOKUP($A778,ANT_pumpParticles_Export_v2!$A$2:$EY$234,MATCH("Ti_"&amp;LEFT(Sheet1!$J778,3),ANT_pumpParticles_Export_v2!$A$1:$EY$1,0)),""),"")</f>
        <v/>
      </c>
      <c r="N778" t="str">
        <f>IF(N$1&lt;&gt;"",IFERROR(VLOOKUP($A778,ANT_pumpParticles_Export_v2!$A$2:$EY$234,MATCH(N$1&amp;"_"&amp;LEFT(Sheet1!$J778,3),ANT_pumpParticles_Export_v2!$A$1:$EY$1,0))/VLOOKUP($A778,ANT_pumpParticles_Export_v2!$A$2:$EY$234,MATCH("Ti_"&amp;LEFT(Sheet1!$J778,3),ANT_pumpParticles_Export_v2!$A$1:$EY$1,0)),""),"")</f>
        <v/>
      </c>
      <c r="O778" t="str">
        <f>IF(O$1&lt;&gt;"",IFERROR(VLOOKUP($A778,ANT_pumpParticles_Export_v2!$A$2:$EY$234,MATCH(O$1&amp;"_"&amp;LEFT(Sheet1!$J778,3),ANT_pumpParticles_Export_v2!$A$1:$EY$1,0))/VLOOKUP($A778,ANT_pumpParticles_Export_v2!$A$2:$EY$234,MATCH("Ti_"&amp;LEFT(Sheet1!$J778,3),ANT_pumpParticles_Export_v2!$A$1:$EY$1,0)),""),"")</f>
        <v/>
      </c>
      <c r="P778" t="str">
        <f>IF(P$1&lt;&gt;"",IFERROR(VLOOKUP($A778,ANT_pumpParticles_Export_v2!$A$2:$EY$234,MATCH(P$1&amp;"_"&amp;LEFT(Sheet1!$J778,3),ANT_pumpParticles_Export_v2!$A$1:$EY$1,0))/VLOOKUP($A778,ANT_pumpParticles_Export_v2!$A$2:$EY$234,MATCH("Ti_"&amp;LEFT(Sheet1!$J778,3),ANT_pumpParticles_Export_v2!$A$1:$EY$1,0)),""),"")</f>
        <v/>
      </c>
      <c r="Q778">
        <f>IF(Q$1&lt;&gt;"",IFERROR(VLOOKUP($A778,ANT_pumpParticles_Export_v2!$A$2:$EY$234,MATCH(Q$1&amp;"_"&amp;LEFT(Sheet1!$J778,3),ANT_pumpParticles_Export_v2!$A$1:$EY$1,0))/VLOOKUP($A778,ANT_pumpParticles_Export_v2!$A$2:$EY$234,MATCH("Ti_"&amp;LEFT(Sheet1!$J778,3),ANT_pumpParticles_Export_v2!$A$1:$EY$1,0)),""),"")</f>
        <v>0.10964143727463219</v>
      </c>
      <c r="R778" t="str">
        <f>IF(R$1&lt;&gt;"",IFERROR(VLOOKUP($A778,ANT_pumpParticles_Export_v2!$A$2:$EY$234,MATCH(R$1&amp;"_"&amp;LEFT(Sheet1!$J778,3),ANT_pumpParticles_Export_v2!$A$1:$EY$1,0))/VLOOKUP($A778,ANT_pumpParticles_Export_v2!$A$2:$EY$234,MATCH("Ti_"&amp;LEFT(Sheet1!$J778,3),ANT_pumpParticles_Export_v2!$A$1:$EY$1,0)),""),"")</f>
        <v/>
      </c>
      <c r="S778" t="str">
        <f>IF(S$1&lt;&gt;"",IFERROR(VLOOKUP($A778,ANT_pumpParticles_Export_v2!$A$2:$EY$234,MATCH(S$1&amp;"_"&amp;LEFT(Sheet1!$J778,3),ANT_pumpParticles_Export_v2!$A$1:$EY$1,0))/VLOOKUP($A778,ANT_pumpParticles_Export_v2!$A$2:$EY$234,MATCH("Ti_"&amp;LEFT(Sheet1!$J778,3),ANT_pumpParticles_Export_v2!$A$1:$EY$1,0)),""),"")</f>
        <v/>
      </c>
      <c r="T778" t="str">
        <f>IF(T$1&lt;&gt;"",IFERROR(VLOOKUP($A778,ANT_pumpParticles_Export_v2!$A$2:$EY$234,MATCH(T$1&amp;"_"&amp;LEFT(Sheet1!$J778,3),ANT_pumpParticles_Export_v2!$A$1:$EY$1,0))/VLOOKUP($A778,ANT_pumpParticles_Export_v2!$A$2:$EY$234,MATCH("Ti_"&amp;LEFT(Sheet1!$J778,3),ANT_pumpParticles_Export_v2!$A$1:$EY$1,0)),""),"")</f>
        <v/>
      </c>
      <c r="U778" t="str">
        <f>IF(U$1&lt;&gt;"",IFERROR(VLOOKUP($A778,ANT_pumpParticles_Export_v2!$A$2:$EY$234,MATCH(U$1&amp;"_"&amp;LEFT(Sheet1!$J778,3),ANT_pumpParticles_Export_v2!$A$1:$EY$1,0))/VLOOKUP($A778,ANT_pumpParticles_Export_v2!$A$2:$EY$234,MATCH("Ti_"&amp;LEFT(Sheet1!$J778,3),ANT_pumpParticles_Export_v2!$A$1:$EY$1,0)),""),"")</f>
        <v/>
      </c>
      <c r="V778" t="str">
        <f>IF(V$1&lt;&gt;"",IFERROR(VLOOKUP($A778,ANT_pumpParticles_Export_v2!$A$2:$EY$234,MATCH(V$1&amp;"_"&amp;LEFT(Sheet1!$J778,3),ANT_pumpParticles_Export_v2!$A$1:$EY$1,0))/VLOOKUP($A778,ANT_pumpParticles_Export_v2!$A$2:$EY$234,MATCH("Ti_"&amp;LEFT(Sheet1!$J778,3),ANT_pumpParticles_Export_v2!$A$1:$EY$1,0)),""),"")</f>
        <v/>
      </c>
      <c r="W778" t="str">
        <f>IF(W$1&lt;&gt;"",IFERROR(VLOOKUP($A778,ANT_pumpParticles_Export_v2!$A$2:$EY$234,MATCH(W$1&amp;"_"&amp;LEFT(Sheet1!$J778,3),ANT_pumpParticles_Export_v2!$A$1:$EY$1,0))/VLOOKUP($A778,ANT_pumpParticles_Export_v2!$A$2:$EY$234,MATCH("Ti_"&amp;LEFT(Sheet1!$J778,3),ANT_pumpParticles_Export_v2!$A$1:$EY$1,0)),""),"")</f>
        <v/>
      </c>
      <c r="X778">
        <f>IF(X$1&lt;&gt;"",IFERROR(VLOOKUP($A778,ANT_pumpParticles_Export_v2!$A$2:$EY$234,MATCH(X$1&amp;"_"&amp;LEFT(Sheet1!$J778,3),ANT_pumpParticles_Export_v2!$A$1:$EY$1,0))/VLOOKUP($A778,ANT_pumpParticles_Export_v2!$A$2:$EY$234,MATCH("Ti_"&amp;LEFT(Sheet1!$J778,3),ANT_pumpParticles_Export_v2!$A$1:$EY$1,0)),""),"")</f>
        <v>12.577222772191364</v>
      </c>
      <c r="Y778" t="str">
        <f>IF(Y$1&lt;&gt;"",IFERROR(VLOOKUP($A778,ANT_pumpParticles_Export_v2!$A$2:$EY$234,MATCH(Y$1&amp;"_"&amp;LEFT(Sheet1!$J778,3),ANT_pumpParticles_Export_v2!$A$1:$EY$1,0))/VLOOKUP($A778,ANT_pumpParticles_Export_v2!$A$2:$EY$234,MATCH("Ti_"&amp;LEFT(Sheet1!$J778,3),ANT_pumpParticles_Export_v2!$A$1:$EY$1,0)),""),"")</f>
        <v/>
      </c>
      <c r="Z778" t="str">
        <f>IF(Z$1&lt;&gt;"",IFERROR(VLOOKUP($A778,ANT_pumpParticles_Export_v2!$A$2:$EY$234,MATCH(Z$1&amp;"_"&amp;LEFT(Sheet1!$J778,3),ANT_pumpParticles_Export_v2!$A$1:$EY$1,0))/VLOOKUP($A778,ANT_pumpParticles_Export_v2!$A$2:$EY$234,MATCH("Ti_"&amp;LEFT(Sheet1!$J778,3),ANT_pumpParticles_Export_v2!$A$1:$EY$1,0)),""),"")</f>
        <v/>
      </c>
      <c r="AA778">
        <f>IF(AA$1&lt;&gt;"",IFERROR(VLOOKUP($A778,ANT_pumpParticles_Export_v2!$A$2:$EY$234,MATCH(AA$1&amp;"_"&amp;LEFT(Sheet1!$J778,3),ANT_pumpParticles_Export_v2!$A$1:$EY$1,0))/VLOOKUP($A778,ANT_pumpParticles_Export_v2!$A$2:$EY$234,MATCH("Ti_"&amp;LEFT(Sheet1!$J778,3),ANT_pumpParticles_Export_v2!$A$1:$EY$1,0)),""),"")</f>
        <v>0.12664366776280603</v>
      </c>
      <c r="AB778">
        <f>IF(AB$1&lt;&gt;"",IFERROR(VLOOKUP($A778,ANT_pumpParticles_Export_v2!$A$2:$EY$234,MATCH(AB$1&amp;"_"&amp;LEFT(Sheet1!$J778,3),ANT_pumpParticles_Export_v2!$A$1:$EY$1,0))/VLOOKUP($A778,ANT_pumpParticles_Export_v2!$A$2:$EY$234,MATCH("Ti_"&amp;LEFT(Sheet1!$J778,3),ANT_pumpParticles_Export_v2!$A$1:$EY$1,0)),""),"")</f>
        <v>1.616381728643724E-3</v>
      </c>
      <c r="AC778">
        <f>IF(AC$1&lt;&gt;"",IFERROR(VLOOKUP($A778,ANT_pumpParticles_Export_v2!$A$2:$EY$234,MATCH(AC$1&amp;"_"&amp;LEFT(Sheet1!$J778,3),ANT_pumpParticles_Export_v2!$A$1:$EY$1,0))/VLOOKUP($A778,ANT_pumpParticles_Export_v2!$A$2:$EY$234,MATCH("Ti_"&amp;LEFT(Sheet1!$J778,3),ANT_pumpParticles_Export_v2!$A$1:$EY$1,0)),""),"")</f>
        <v>4.1331514761963922E-2</v>
      </c>
      <c r="AD778" t="str">
        <f>IF(AD$1&lt;&gt;"",IFERROR(VLOOKUP($A778,ANT_pumpParticles_Export_v2!$A$2:$EY$234,MATCH(AD$1&amp;"_"&amp;LEFT(Sheet1!$J778,3),ANT_pumpParticles_Export_v2!$A$1:$EY$1,0))/VLOOKUP($A778,ANT_pumpParticles_Export_v2!$A$2:$EY$234,MATCH("Ti_"&amp;LEFT(Sheet1!$J778,3),ANT_pumpParticles_Export_v2!$A$1:$EY$1,0)),""),"")</f>
        <v/>
      </c>
      <c r="AE778" t="str">
        <f>IF(AE$1&lt;&gt;"",IFERROR(VLOOKUP($A778,ANT_pumpParticles_Export_v2!$A$2:$EY$234,MATCH(AE$1&amp;"_"&amp;LEFT(Sheet1!$J778,3),ANT_pumpParticles_Export_v2!$A$1:$EY$1,0))/VLOOKUP($A778,ANT_pumpParticles_Export_v2!$A$2:$EY$234,MATCH("Ti_"&amp;LEFT(Sheet1!$J778,3),ANT_pumpParticles_Export_v2!$A$1:$EY$1,0)),""),"")</f>
        <v/>
      </c>
      <c r="AF778">
        <f>IF(AF$1&lt;&gt;"",IFERROR(VLOOKUP($A778,ANT_pumpParticles_Export_v2!$A$2:$EY$234,MATCH(AF$1&amp;"_"&amp;LEFT(Sheet1!$J778,3),ANT_pumpParticles_Export_v2!$A$1:$EY$1,0))/VLOOKUP($A778,ANT_pumpParticles_Export_v2!$A$2:$EY$234,MATCH("Ti_"&amp;LEFT(Sheet1!$J778,3),ANT_pumpParticles_Export_v2!$A$1:$EY$1,0)),""),"")</f>
        <v>9.7501362093107592E-3</v>
      </c>
      <c r="AG778" t="str">
        <f>IF(AG$1&lt;&gt;"",IFERROR(VLOOKUP($A778,ANT_pumpParticles_Export_v2!$A$2:$EY$234,MATCH(AG$1&amp;"_"&amp;LEFT(Sheet1!$J778,3),ANT_pumpParticles_Export_v2!$A$1:$EY$1,0))/VLOOKUP($A778,ANT_pumpParticles_Export_v2!$A$2:$EY$234,MATCH("Ti_"&amp;LEFT(Sheet1!$J778,3),ANT_pumpParticles_Export_v2!$A$1:$EY$1,0)),""),"")</f>
        <v/>
      </c>
      <c r="AH778" t="str">
        <f>IF(AH$1&lt;&gt;"",IFERROR(VLOOKUP($A778,ANT_pumpParticles_Export_v2!$A$2:$EY$234,MATCH(AH$1&amp;"_"&amp;LEFT(Sheet1!$J778,3),ANT_pumpParticles_Export_v2!$A$1:$EY$1,0))/VLOOKUP($A778,ANT_pumpParticles_Export_v2!$A$2:$EY$234,MATCH("Ti_"&amp;LEFT(Sheet1!$J778,3),ANT_pumpParticles_Export_v2!$A$1:$EY$1,0)),""),"")</f>
        <v/>
      </c>
      <c r="AI778">
        <f>IF(AI$1&lt;&gt;"",IFERROR(VLOOKUP($A778,ANT_pumpParticles_Export_v2!$A$2:$EY$234,MATCH(AI$1&amp;"_"&amp;LEFT(Sheet1!$J778,3),ANT_pumpParticles_Export_v2!$A$1:$EY$1,0))/VLOOKUP($A778,ANT_pumpParticles_Export_v2!$A$2:$EY$234,MATCH("Ti_"&amp;LEFT(Sheet1!$J778,3),ANT_pumpParticles_Export_v2!$A$1:$EY$1,0)),""),"")</f>
        <v>6.0887084881273555E-2</v>
      </c>
      <c r="AJ778" t="str">
        <f>IF(AJ$1&lt;&gt;"",IFERROR(VLOOKUP($A778,ANT_pumpParticles_Export_v2!$A$2:$EY$234,MATCH(AJ$1&amp;"_"&amp;LEFT(Sheet1!$J778,3),ANT_pumpParticles_Export_v2!$A$1:$EY$1,0))/VLOOKUP($A778,ANT_pumpParticles_Export_v2!$A$2:$EY$234,MATCH("Ti_"&amp;LEFT(Sheet1!$J778,3),ANT_pumpParticles_Export_v2!$A$1:$EY$1,0)),""),"")</f>
        <v/>
      </c>
      <c r="AK778" t="str">
        <f>IF(AK$1&lt;&gt;"",IFERROR(VLOOKUP($A778,ANT_pumpParticles_Export_v2!$A$2:$EY$234,MATCH(AK$1&amp;"_"&amp;LEFT(Sheet1!$J778,3),ANT_pumpParticles_Export_v2!$A$1:$EY$1,0))/VLOOKUP($A778,ANT_pumpParticles_Export_v2!$A$2:$EY$234,MATCH("Ti_"&amp;LEFT(Sheet1!$J778,3),ANT_pumpParticles_Export_v2!$A$1:$EY$1,0)),""),"")</f>
        <v/>
      </c>
      <c r="AL778" t="str">
        <f>IF(AL$1&lt;&gt;"",IFERROR(VLOOKUP($A778,ANT_pumpParticles_Export_v2!$A$2:$EY$234,MATCH(AL$1&amp;"_"&amp;LEFT(Sheet1!$J778,3),ANT_pumpParticles_Export_v2!$A$1:$EY$1,0))/VLOOKUP($A778,ANT_pumpParticles_Export_v2!$A$2:$EY$234,MATCH("Ti_"&amp;LEFT(Sheet1!$J778,3),ANT_pumpParticles_Export_v2!$A$1:$EY$1,0)),""),"")</f>
        <v/>
      </c>
      <c r="AM778">
        <f>IF(AM$1&lt;&gt;"",IFERROR(VLOOKUP($A778,ANT_pumpParticles_Export_v2!$A$2:$EY$234,MATCH(AM$1&amp;"_"&amp;LEFT(Sheet1!$J778,3),ANT_pumpParticles_Export_v2!$A$1:$EY$1,0))/VLOOKUP($A778,ANT_pumpParticles_Export_v2!$A$2:$EY$234,MATCH("Ti_"&amp;LEFT(Sheet1!$J778,3),ANT_pumpParticles_Export_v2!$A$1:$EY$1,0)),""),"")</f>
        <v>1.1544626702211553E-2</v>
      </c>
      <c r="AN778" t="str">
        <f>IF(AN$1&lt;&gt;"",IFERROR(VLOOKUP($A778,ANT_pumpParticles_Export_v2!$A$2:$EY$234,MATCH(AN$1&amp;"_"&amp;LEFT(Sheet1!$J778,3),ANT_pumpParticles_Export_v2!$A$1:$EY$1,0))/VLOOKUP($A778,ANT_pumpParticles_Export_v2!$A$2:$EY$234,MATCH("Ti_"&amp;LEFT(Sheet1!$J778,3),ANT_pumpParticles_Export_v2!$A$1:$EY$1,0)),""),"")</f>
        <v/>
      </c>
      <c r="AO778" t="str">
        <f>IF(AO$1&lt;&gt;"",IFERROR(VLOOKUP($A778,ANT_pumpParticles_Export_v2!$A$2:$EY$234,MATCH(AO$1&amp;"_"&amp;LEFT(Sheet1!$J778,3),ANT_pumpParticles_Export_v2!$A$1:$EY$1,0))/VLOOKUP($A778,ANT_pumpParticles_Export_v2!$A$2:$EY$234,MATCH("Ti_"&amp;LEFT(Sheet1!$J778,3),ANT_pumpParticles_Export_v2!$A$1:$EY$1,0)),""),"")</f>
        <v/>
      </c>
      <c r="AP778" t="str">
        <f>IF(AP$1&lt;&gt;"",IFERROR(VLOOKUP($A778,ANT_pumpParticles_Export_v2!$A$2:$EY$234,MATCH(AP$1&amp;"_"&amp;LEFT(Sheet1!$J778,3),ANT_pumpParticles_Export_v2!$A$1:$EY$1,0))/VLOOKUP($A778,ANT_pumpParticles_Export_v2!$A$2:$EY$234,MATCH("Ti_"&amp;LEFT(Sheet1!$J778,3),ANT_pumpParticles_Export_v2!$A$1:$EY$1,0)),""),"")</f>
        <v/>
      </c>
      <c r="AQ778" t="str">
        <f>IF(AQ$1&lt;&gt;"",IFERROR(VLOOKUP($A778,ANT_pumpParticles_Export_v2!$A$2:$EY$234,MATCH(AQ$1&amp;"_"&amp;LEFT(Sheet1!$J778,3),ANT_pumpParticles_Export_v2!$A$1:$EY$1,0))/VLOOKUP($A778,ANT_pumpParticles_Export_v2!$A$2:$EY$234,MATCH("Ti_"&amp;LEFT(Sheet1!$J778,3),ANT_pumpParticles_Export_v2!$A$1:$EY$1,0)),""),"")</f>
        <v/>
      </c>
      <c r="AR778" t="str">
        <f>IF(AR$1&lt;&gt;"",IFERROR(VLOOKUP($A778,ANT_pumpParticles_Export_v2!$A$2:$EY$234,MATCH(AR$1&amp;"_"&amp;LEFT(Sheet1!$J778,3),ANT_pumpParticles_Export_v2!$A$1:$EY$1,0))/VLOOKUP($A778,ANT_pumpParticles_Export_v2!$A$2:$EY$234,MATCH("Ti_"&amp;LEFT(Sheet1!$J778,3),ANT_pumpParticles_Export_v2!$A$1:$EY$1,0)),""),"")</f>
        <v/>
      </c>
      <c r="AS778" t="str">
        <f>IF(AS$1&lt;&gt;"",IFERROR(VLOOKUP($A778,ANT_pumpParticles_Export_v2!$A$2:$EY$234,MATCH(AS$1&amp;"_"&amp;LEFT(Sheet1!$J778,3),ANT_pumpParticles_Export_v2!$A$1:$EY$1,0))/VLOOKUP($A778,ANT_pumpParticles_Export_v2!$A$2:$EY$234,MATCH("Ti_"&amp;LEFT(Sheet1!$J778,3),ANT_pumpParticles_Export_v2!$A$1:$EY$1,0)),""),"")</f>
        <v/>
      </c>
      <c r="AT778" t="str">
        <f>IF(AT$1&lt;&gt;"",IFERROR(VLOOKUP($A778,ANT_pumpParticles_Export_v2!$A$2:$EY$234,MATCH(AT$1&amp;"_"&amp;LEFT(Sheet1!$J778,3),ANT_pumpParticles_Export_v2!$A$1:$EY$1,0))/VLOOKUP($A778,ANT_pumpParticles_Export_v2!$A$2:$EY$234,MATCH("Ti_"&amp;LEFT(Sheet1!$J778,3),ANT_pumpParticles_Export_v2!$A$1:$EY$1,0)),""),"")</f>
        <v/>
      </c>
      <c r="AU778">
        <f>IF(AU$1&lt;&gt;"",IFERROR(VLOOKUP($A778,ANT_pumpParticles_Export_v2!$A$2:$EY$234,MATCH(AU$1&amp;"_"&amp;LEFT(Sheet1!$J778,3),ANT_pumpParticles_Export_v2!$A$1:$EY$1,0))/VLOOKUP($A778,ANT_pumpParticles_Export_v2!$A$2:$EY$234,MATCH("Ti_"&amp;LEFT(Sheet1!$J778,3),ANT_pumpParticles_Export_v2!$A$1:$EY$1,0)),""),"")</f>
        <v>2.7907575849462174E-3</v>
      </c>
      <c r="AV778" t="str">
        <f>IF(AV$1&lt;&gt;"",IFERROR(VLOOKUP($A778,ANT_pumpParticles_Export_v2!$A$2:$EY$234,MATCH(AV$1&amp;"_"&amp;LEFT(Sheet1!$J778,3),ANT_pumpParticles_Export_v2!$A$1:$EY$1,0))/VLOOKUP($A778,ANT_pumpParticles_Export_v2!$A$2:$EY$234,MATCH("Ti_"&amp;LEFT(Sheet1!$J778,3),ANT_pumpParticles_Export_v2!$A$1:$EY$1,0)),""),"")</f>
        <v/>
      </c>
      <c r="AW778" t="str">
        <f>IF(AW$1&lt;&gt;"",IFERROR(VLOOKUP($A778,ANT_pumpParticles_Export_v2!$A$2:$EY$234,MATCH(AW$1&amp;"_"&amp;LEFT(Sheet1!$J778,3),ANT_pumpParticles_Export_v2!$A$1:$EY$1,0))/VLOOKUP($A778,ANT_pumpParticles_Export_v2!$A$2:$EY$234,MATCH("Ti_"&amp;LEFT(Sheet1!$J778,3),ANT_pumpParticles_Export_v2!$A$1:$EY$1,0)),""),"")</f>
        <v/>
      </c>
      <c r="AX778" t="str">
        <f>IF(AX$1&lt;&gt;"",IFERROR(VLOOKUP($A778,ANT_pumpParticles_Export_v2!$A$2:$EY$234,MATCH(AX$1&amp;"_"&amp;LEFT(Sheet1!$J778,3),ANT_pumpParticles_Export_v2!$A$1:$EY$1,0))/VLOOKUP($A778,ANT_pumpParticles_Export_v2!$A$2:$EY$234,MATCH("Ti_"&amp;LEFT(Sheet1!$J778,3),ANT_pumpParticles_Export_v2!$A$1:$EY$1,0)),""),"")</f>
        <v/>
      </c>
      <c r="AY778" t="str">
        <f>IF(AY$1&lt;&gt;"",IFERROR(VLOOKUP($A778,ANT_pumpParticles_Export_v2!$A$2:$EY$234,MATCH(AY$1&amp;"_"&amp;LEFT(Sheet1!$J778,3),ANT_pumpParticles_Export_v2!$A$1:$EY$1,0))/VLOOKUP($A778,ANT_pumpParticles_Export_v2!$A$2:$EY$234,MATCH("Ti_"&amp;LEFT(Sheet1!$J778,3),ANT_pumpParticles_Export_v2!$A$1:$EY$1,0)),""),"")</f>
        <v/>
      </c>
      <c r="AZ778" t="str">
        <f>IF(AZ$1&lt;&gt;"",IFERROR(VLOOKUP($A778,ANT_pumpParticles_Export_v2!$A$2:$EY$234,MATCH(AZ$1&amp;"_"&amp;LEFT(Sheet1!$J778,3),ANT_pumpParticles_Export_v2!$A$1:$EY$1,0))/VLOOKUP($A778,ANT_pumpParticles_Export_v2!$A$2:$EY$234,MATCH("Ti_"&amp;LEFT(Sheet1!$J778,3),ANT_pumpParticles_Export_v2!$A$1:$EY$1,0)),""),"")</f>
        <v/>
      </c>
      <c r="BA778" t="str">
        <f>IF(BA$1&lt;&gt;"",IFERROR(VLOOKUP($A778,ANT_pumpParticles_Export_v2!$A$2:$EY$234,MATCH(BA$1&amp;"_"&amp;LEFT(Sheet1!$J778,3),ANT_pumpParticles_Export_v2!$A$1:$EY$1,0))/VLOOKUP($A778,ANT_pumpParticles_Export_v2!$A$2:$EY$234,MATCH("Ti_"&amp;LEFT(Sheet1!$J778,3),ANT_pumpParticles_Export_v2!$A$1:$EY$1,0)),""),"")</f>
        <v/>
      </c>
      <c r="BB778" t="str">
        <f>IF(BB$1&lt;&gt;"",IFERROR(VLOOKUP($A778,ANT_pumpParticles_Export_v2!$A$2:$EY$234,MATCH(BB$1&amp;"_"&amp;LEFT(Sheet1!$J778,3),ANT_pumpParticles_Export_v2!$A$1:$EY$1,0))/VLOOKUP($A778,ANT_pumpParticles_Export_v2!$A$2:$EY$234,MATCH("Ti_"&amp;LEFT(Sheet1!$J778,3),ANT_pumpParticles_Export_v2!$A$1:$EY$1,0)),""),"")</f>
        <v/>
      </c>
      <c r="BC778" t="str">
        <f>IF(BC$1&lt;&gt;"",IFERROR(VLOOKUP($A778,ANT_pumpParticles_Export_v2!$A$2:$EY$234,MATCH(BC$1&amp;"_"&amp;LEFT(Sheet1!$J778,3),ANT_pumpParticles_Export_v2!$A$1:$EY$1,0))/VLOOKUP($A778,ANT_pumpParticles_Export_v2!$A$2:$EY$234,MATCH("Ti_"&amp;LEFT(Sheet1!$J778,3),ANT_pumpParticles_Export_v2!$A$1:$EY$1,0)),""),"")</f>
        <v/>
      </c>
      <c r="BD778" t="str">
        <f>IF(BD$1&lt;&gt;"",IFERROR(VLOOKUP($A778,ANT_pumpParticles_Export_v2!$A$2:$EY$234,MATCH(BD$1&amp;"_"&amp;LEFT(Sheet1!$J778,3),ANT_pumpParticles_Export_v2!$A$1:$EY$1,0))/VLOOKUP($A778,ANT_pumpParticles_Export_v2!$A$2:$EY$234,MATCH("Ti_"&amp;LEFT(Sheet1!$J778,3),ANT_pumpParticles_Export_v2!$A$1:$EY$1,0)),""),"")</f>
        <v/>
      </c>
      <c r="BE778" t="str">
        <f>IF(BE$1&lt;&gt;"",IFERROR(VLOOKUP($A778,ANT_pumpParticles_Export_v2!$A$2:$EY$234,MATCH(BE$1&amp;"_"&amp;LEFT(Sheet1!$J778,3),ANT_pumpParticles_Export_v2!$A$1:$EY$1,0))/VLOOKUP($A778,ANT_pumpParticles_Export_v2!$A$2:$EY$234,MATCH("Ti_"&amp;LEFT(Sheet1!$J778,3),ANT_pumpParticles_Export_v2!$A$1:$EY$1,0)),""),"")</f>
        <v/>
      </c>
      <c r="BF778" t="str">
        <f>IF(BF$1&lt;&gt;"",IFERROR(VLOOKUP($A778,ANT_pumpParticles_Export_v2!$A$2:$EY$234,MATCH(BF$1&amp;"_"&amp;LEFT(Sheet1!$J778,3),ANT_pumpParticles_Export_v2!$A$1:$EY$1,0))/VLOOKUP($A778,ANT_pumpParticles_Export_v2!$A$2:$EY$234,MATCH("Ti_"&amp;LEFT(Sheet1!$J778,3),ANT_pumpParticles_Export_v2!$A$1:$EY$1,0)),""),"")</f>
        <v/>
      </c>
    </row>
    <row r="779" spans="1:58" x14ac:dyDescent="0.3">
      <c r="A779">
        <v>19550</v>
      </c>
      <c r="B779" t="s">
        <v>142</v>
      </c>
      <c r="C779">
        <v>11</v>
      </c>
      <c r="D779" t="s">
        <v>130</v>
      </c>
      <c r="E779">
        <v>-443</v>
      </c>
      <c r="F779">
        <v>-73.751199999999997</v>
      </c>
      <c r="G779">
        <v>-114.0017</v>
      </c>
      <c r="H779">
        <v>49.562600000000003</v>
      </c>
      <c r="I779">
        <v>84</v>
      </c>
      <c r="J779" t="s">
        <v>250</v>
      </c>
      <c r="K779" t="str">
        <f>IF(K$1&lt;&gt;"",IFERROR(VLOOKUP($A779,ANT_pumpParticles_Export_v2!$A$2:$EY$234,MATCH(K$1&amp;"_"&amp;LEFT(Sheet1!$J779,3),ANT_pumpParticles_Export_v2!$A$1:$EY$1,0))/VLOOKUP($A779,ANT_pumpParticles_Export_v2!$A$2:$EY$234,MATCH("Ti_"&amp;LEFT(Sheet1!$J779,3),ANT_pumpParticles_Export_v2!$A$1:$EY$1,0)),""),"")</f>
        <v/>
      </c>
      <c r="L779">
        <f>IF(L$1&lt;&gt;"",IFERROR(VLOOKUP($A779,ANT_pumpParticles_Export_v2!$A$2:$EY$234,MATCH(L$1&amp;"_"&amp;LEFT(Sheet1!$J779,3),ANT_pumpParticles_Export_v2!$A$1:$EY$1,0))/VLOOKUP($A779,ANT_pumpParticles_Export_v2!$A$2:$EY$234,MATCH("Ti_"&amp;LEFT(Sheet1!$J779,3),ANT_pumpParticles_Export_v2!$A$1:$EY$1,0)),""),"")</f>
        <v>7.9013296114867186</v>
      </c>
      <c r="M779" t="str">
        <f>IF(M$1&lt;&gt;"",IFERROR(VLOOKUP($A779,ANT_pumpParticles_Export_v2!$A$2:$EY$234,MATCH(M$1&amp;"_"&amp;LEFT(Sheet1!$J779,3),ANT_pumpParticles_Export_v2!$A$1:$EY$1,0))/VLOOKUP($A779,ANT_pumpParticles_Export_v2!$A$2:$EY$234,MATCH("Ti_"&amp;LEFT(Sheet1!$J779,3),ANT_pumpParticles_Export_v2!$A$1:$EY$1,0)),""),"")</f>
        <v/>
      </c>
      <c r="N779" t="str">
        <f>IF(N$1&lt;&gt;"",IFERROR(VLOOKUP($A779,ANT_pumpParticles_Export_v2!$A$2:$EY$234,MATCH(N$1&amp;"_"&amp;LEFT(Sheet1!$J779,3),ANT_pumpParticles_Export_v2!$A$1:$EY$1,0))/VLOOKUP($A779,ANT_pumpParticles_Export_v2!$A$2:$EY$234,MATCH("Ti_"&amp;LEFT(Sheet1!$J779,3),ANT_pumpParticles_Export_v2!$A$1:$EY$1,0)),""),"")</f>
        <v/>
      </c>
      <c r="O779">
        <f>IF(O$1&lt;&gt;"",IFERROR(VLOOKUP($A779,ANT_pumpParticles_Export_v2!$A$2:$EY$234,MATCH(O$1&amp;"_"&amp;LEFT(Sheet1!$J779,3),ANT_pumpParticles_Export_v2!$A$1:$EY$1,0))/VLOOKUP($A779,ANT_pumpParticles_Export_v2!$A$2:$EY$234,MATCH("Ti_"&amp;LEFT(Sheet1!$J779,3),ANT_pumpParticles_Export_v2!$A$1:$EY$1,0)),""),"")</f>
        <v>5.0838974888327071</v>
      </c>
      <c r="P779">
        <f>IF(P$1&lt;&gt;"",IFERROR(VLOOKUP($A779,ANT_pumpParticles_Export_v2!$A$2:$EY$234,MATCH(P$1&amp;"_"&amp;LEFT(Sheet1!$J779,3),ANT_pumpParticles_Export_v2!$A$1:$EY$1,0))/VLOOKUP($A779,ANT_pumpParticles_Export_v2!$A$2:$EY$234,MATCH("Ti_"&amp;LEFT(Sheet1!$J779,3),ANT_pumpParticles_Export_v2!$A$1:$EY$1,0)),""),"")</f>
        <v>5.0838974888327071</v>
      </c>
      <c r="Q779">
        <f>IF(Q$1&lt;&gt;"",IFERROR(VLOOKUP($A779,ANT_pumpParticles_Export_v2!$A$2:$EY$234,MATCH(Q$1&amp;"_"&amp;LEFT(Sheet1!$J779,3),ANT_pumpParticles_Export_v2!$A$1:$EY$1,0))/VLOOKUP($A779,ANT_pumpParticles_Export_v2!$A$2:$EY$234,MATCH("Ti_"&amp;LEFT(Sheet1!$J779,3),ANT_pumpParticles_Export_v2!$A$1:$EY$1,0)),""),"")</f>
        <v>6.0062282525655548E-2</v>
      </c>
      <c r="R779" t="str">
        <f>IF(R$1&lt;&gt;"",IFERROR(VLOOKUP($A779,ANT_pumpParticles_Export_v2!$A$2:$EY$234,MATCH(R$1&amp;"_"&amp;LEFT(Sheet1!$J779,3),ANT_pumpParticles_Export_v2!$A$1:$EY$1,0))/VLOOKUP($A779,ANT_pumpParticles_Export_v2!$A$2:$EY$234,MATCH("Ti_"&amp;LEFT(Sheet1!$J779,3),ANT_pumpParticles_Export_v2!$A$1:$EY$1,0)),""),"")</f>
        <v/>
      </c>
      <c r="S779" t="str">
        <f>IF(S$1&lt;&gt;"",IFERROR(VLOOKUP($A779,ANT_pumpParticles_Export_v2!$A$2:$EY$234,MATCH(S$1&amp;"_"&amp;LEFT(Sheet1!$J779,3),ANT_pumpParticles_Export_v2!$A$1:$EY$1,0))/VLOOKUP($A779,ANT_pumpParticles_Export_v2!$A$2:$EY$234,MATCH("Ti_"&amp;LEFT(Sheet1!$J779,3),ANT_pumpParticles_Export_v2!$A$1:$EY$1,0)),""),"")</f>
        <v/>
      </c>
      <c r="T779" t="str">
        <f>IF(T$1&lt;&gt;"",IFERROR(VLOOKUP($A779,ANT_pumpParticles_Export_v2!$A$2:$EY$234,MATCH(T$1&amp;"_"&amp;LEFT(Sheet1!$J779,3),ANT_pumpParticles_Export_v2!$A$1:$EY$1,0))/VLOOKUP($A779,ANT_pumpParticles_Export_v2!$A$2:$EY$234,MATCH("Ti_"&amp;LEFT(Sheet1!$J779,3),ANT_pumpParticles_Export_v2!$A$1:$EY$1,0)),""),"")</f>
        <v/>
      </c>
      <c r="U779">
        <f>IF(U$1&lt;&gt;"",IFERROR(VLOOKUP($A779,ANT_pumpParticles_Export_v2!$A$2:$EY$234,MATCH(U$1&amp;"_"&amp;LEFT(Sheet1!$J779,3),ANT_pumpParticles_Export_v2!$A$1:$EY$1,0))/VLOOKUP($A779,ANT_pumpParticles_Export_v2!$A$2:$EY$234,MATCH("Ti_"&amp;LEFT(Sheet1!$J779,3),ANT_pumpParticles_Export_v2!$A$1:$EY$1,0)),""),"")</f>
        <v>0.37392716732826115</v>
      </c>
      <c r="V779" t="str">
        <f>IF(V$1&lt;&gt;"",IFERROR(VLOOKUP($A779,ANT_pumpParticles_Export_v2!$A$2:$EY$234,MATCH(V$1&amp;"_"&amp;LEFT(Sheet1!$J779,3),ANT_pumpParticles_Export_v2!$A$1:$EY$1,0))/VLOOKUP($A779,ANT_pumpParticles_Export_v2!$A$2:$EY$234,MATCH("Ti_"&amp;LEFT(Sheet1!$J779,3),ANT_pumpParticles_Export_v2!$A$1:$EY$1,0)),""),"")</f>
        <v/>
      </c>
      <c r="W779">
        <f>IF(W$1&lt;&gt;"",IFERROR(VLOOKUP($A779,ANT_pumpParticles_Export_v2!$A$2:$EY$234,MATCH(W$1&amp;"_"&amp;LEFT(Sheet1!$J779,3),ANT_pumpParticles_Export_v2!$A$1:$EY$1,0))/VLOOKUP($A779,ANT_pumpParticles_Export_v2!$A$2:$EY$234,MATCH("Ti_"&amp;LEFT(Sheet1!$J779,3),ANT_pumpParticles_Export_v2!$A$1:$EY$1,0)),""),"")</f>
        <v>1.1845821127902585E-3</v>
      </c>
      <c r="X779">
        <f>IF(X$1&lt;&gt;"",IFERROR(VLOOKUP($A779,ANT_pumpParticles_Export_v2!$A$2:$EY$234,MATCH(X$1&amp;"_"&amp;LEFT(Sheet1!$J779,3),ANT_pumpParticles_Export_v2!$A$1:$EY$1,0))/VLOOKUP($A779,ANT_pumpParticles_Export_v2!$A$2:$EY$234,MATCH("Ti_"&amp;LEFT(Sheet1!$J779,3),ANT_pumpParticles_Export_v2!$A$1:$EY$1,0)),""),"")</f>
        <v>4.1910908550095609</v>
      </c>
      <c r="Y779" t="str">
        <f>IF(Y$1&lt;&gt;"",IFERROR(VLOOKUP($A779,ANT_pumpParticles_Export_v2!$A$2:$EY$234,MATCH(Y$1&amp;"_"&amp;LEFT(Sheet1!$J779,3),ANT_pumpParticles_Export_v2!$A$1:$EY$1,0))/VLOOKUP($A779,ANT_pumpParticles_Export_v2!$A$2:$EY$234,MATCH("Ti_"&amp;LEFT(Sheet1!$J779,3),ANT_pumpParticles_Export_v2!$A$1:$EY$1,0)),""),"")</f>
        <v/>
      </c>
      <c r="Z779" t="str">
        <f>IF(Z$1&lt;&gt;"",IFERROR(VLOOKUP($A779,ANT_pumpParticles_Export_v2!$A$2:$EY$234,MATCH(Z$1&amp;"_"&amp;LEFT(Sheet1!$J779,3),ANT_pumpParticles_Export_v2!$A$1:$EY$1,0))/VLOOKUP($A779,ANT_pumpParticles_Export_v2!$A$2:$EY$234,MATCH("Ti_"&amp;LEFT(Sheet1!$J779,3),ANT_pumpParticles_Export_v2!$A$1:$EY$1,0)),""),"")</f>
        <v/>
      </c>
      <c r="AA779">
        <f>IF(AA$1&lt;&gt;"",IFERROR(VLOOKUP($A779,ANT_pumpParticles_Export_v2!$A$2:$EY$234,MATCH(AA$1&amp;"_"&amp;LEFT(Sheet1!$J779,3),ANT_pumpParticles_Export_v2!$A$1:$EY$1,0))/VLOOKUP($A779,ANT_pumpParticles_Export_v2!$A$2:$EY$234,MATCH("Ti_"&amp;LEFT(Sheet1!$J779,3),ANT_pumpParticles_Export_v2!$A$1:$EY$1,0)),""),"")</f>
        <v>5.4209912601054511E-2</v>
      </c>
      <c r="AB779">
        <f>IF(AB$1&lt;&gt;"",IFERROR(VLOOKUP($A779,ANT_pumpParticles_Export_v2!$A$2:$EY$234,MATCH(AB$1&amp;"_"&amp;LEFT(Sheet1!$J779,3),ANT_pumpParticles_Export_v2!$A$1:$EY$1,0))/VLOOKUP($A779,ANT_pumpParticles_Export_v2!$A$2:$EY$234,MATCH("Ti_"&amp;LEFT(Sheet1!$J779,3),ANT_pumpParticles_Export_v2!$A$1:$EY$1,0)),""),"")</f>
        <v>1.5215041446909197E-3</v>
      </c>
      <c r="AC779">
        <f>IF(AC$1&lt;&gt;"",IFERROR(VLOOKUP($A779,ANT_pumpParticles_Export_v2!$A$2:$EY$234,MATCH(AC$1&amp;"_"&amp;LEFT(Sheet1!$J779,3),ANT_pumpParticles_Export_v2!$A$1:$EY$1,0))/VLOOKUP($A779,ANT_pumpParticles_Export_v2!$A$2:$EY$234,MATCH("Ti_"&amp;LEFT(Sheet1!$J779,3),ANT_pumpParticles_Export_v2!$A$1:$EY$1,0)),""),"")</f>
        <v>4.3237947099192459E-2</v>
      </c>
      <c r="AD779" t="str">
        <f>IF(AD$1&lt;&gt;"",IFERROR(VLOOKUP($A779,ANT_pumpParticles_Export_v2!$A$2:$EY$234,MATCH(AD$1&amp;"_"&amp;LEFT(Sheet1!$J779,3),ANT_pumpParticles_Export_v2!$A$1:$EY$1,0))/VLOOKUP($A779,ANT_pumpParticles_Export_v2!$A$2:$EY$234,MATCH("Ti_"&amp;LEFT(Sheet1!$J779,3),ANT_pumpParticles_Export_v2!$A$1:$EY$1,0)),""),"")</f>
        <v/>
      </c>
      <c r="AE779">
        <f>IF(AE$1&lt;&gt;"",IFERROR(VLOOKUP($A779,ANT_pumpParticles_Export_v2!$A$2:$EY$234,MATCH(AE$1&amp;"_"&amp;LEFT(Sheet1!$J779,3),ANT_pumpParticles_Export_v2!$A$1:$EY$1,0))/VLOOKUP($A779,ANT_pumpParticles_Export_v2!$A$2:$EY$234,MATCH("Ti_"&amp;LEFT(Sheet1!$J779,3),ANT_pumpParticles_Export_v2!$A$1:$EY$1,0)),""),"")</f>
        <v>8.0979267869027288E-3</v>
      </c>
      <c r="AF779">
        <f>IF(AF$1&lt;&gt;"",IFERROR(VLOOKUP($A779,ANT_pumpParticles_Export_v2!$A$2:$EY$234,MATCH(AF$1&amp;"_"&amp;LEFT(Sheet1!$J779,3),ANT_pumpParticles_Export_v2!$A$1:$EY$1,0))/VLOOKUP($A779,ANT_pumpParticles_Export_v2!$A$2:$EY$234,MATCH("Ti_"&amp;LEFT(Sheet1!$J779,3),ANT_pumpParticles_Export_v2!$A$1:$EY$1,0)),""),"")</f>
        <v>7.8340373729869697E-3</v>
      </c>
      <c r="AG779">
        <f>IF(AG$1&lt;&gt;"",IFERROR(VLOOKUP($A779,ANT_pumpParticles_Export_v2!$A$2:$EY$234,MATCH(AG$1&amp;"_"&amp;LEFT(Sheet1!$J779,3),ANT_pumpParticles_Export_v2!$A$1:$EY$1,0))/VLOOKUP($A779,ANT_pumpParticles_Export_v2!$A$2:$EY$234,MATCH("Ti_"&amp;LEFT(Sheet1!$J779,3),ANT_pumpParticles_Export_v2!$A$1:$EY$1,0)),""),"")</f>
        <v>6.3183039978459615E-2</v>
      </c>
      <c r="AH779" t="str">
        <f>IF(AH$1&lt;&gt;"",IFERROR(VLOOKUP($A779,ANT_pumpParticles_Export_v2!$A$2:$EY$234,MATCH(AH$1&amp;"_"&amp;LEFT(Sheet1!$J779,3),ANT_pumpParticles_Export_v2!$A$1:$EY$1,0))/VLOOKUP($A779,ANT_pumpParticles_Export_v2!$A$2:$EY$234,MATCH("Ti_"&amp;LEFT(Sheet1!$J779,3),ANT_pumpParticles_Export_v2!$A$1:$EY$1,0)),""),"")</f>
        <v/>
      </c>
      <c r="AI779">
        <f>IF(AI$1&lt;&gt;"",IFERROR(VLOOKUP($A779,ANT_pumpParticles_Export_v2!$A$2:$EY$234,MATCH(AI$1&amp;"_"&amp;LEFT(Sheet1!$J779,3),ANT_pumpParticles_Export_v2!$A$1:$EY$1,0))/VLOOKUP($A779,ANT_pumpParticles_Export_v2!$A$2:$EY$234,MATCH("Ti_"&amp;LEFT(Sheet1!$J779,3),ANT_pumpParticles_Export_v2!$A$1:$EY$1,0)),""),"")</f>
        <v>5.8238172858069585E-2</v>
      </c>
      <c r="AJ779" t="str">
        <f>IF(AJ$1&lt;&gt;"",IFERROR(VLOOKUP($A779,ANT_pumpParticles_Export_v2!$A$2:$EY$234,MATCH(AJ$1&amp;"_"&amp;LEFT(Sheet1!$J779,3),ANT_pumpParticles_Export_v2!$A$1:$EY$1,0))/VLOOKUP($A779,ANT_pumpParticles_Export_v2!$A$2:$EY$234,MATCH("Ti_"&amp;LEFT(Sheet1!$J779,3),ANT_pumpParticles_Export_v2!$A$1:$EY$1,0)),""),"")</f>
        <v/>
      </c>
      <c r="AK779" t="str">
        <f>IF(AK$1&lt;&gt;"",IFERROR(VLOOKUP($A779,ANT_pumpParticles_Export_v2!$A$2:$EY$234,MATCH(AK$1&amp;"_"&amp;LEFT(Sheet1!$J779,3),ANT_pumpParticles_Export_v2!$A$1:$EY$1,0))/VLOOKUP($A779,ANT_pumpParticles_Export_v2!$A$2:$EY$234,MATCH("Ti_"&amp;LEFT(Sheet1!$J779,3),ANT_pumpParticles_Export_v2!$A$1:$EY$1,0)),""),"")</f>
        <v/>
      </c>
      <c r="AL779" t="str">
        <f>IF(AL$1&lt;&gt;"",IFERROR(VLOOKUP($A779,ANT_pumpParticles_Export_v2!$A$2:$EY$234,MATCH(AL$1&amp;"_"&amp;LEFT(Sheet1!$J779,3),ANT_pumpParticles_Export_v2!$A$1:$EY$1,0))/VLOOKUP($A779,ANT_pumpParticles_Export_v2!$A$2:$EY$234,MATCH("Ti_"&amp;LEFT(Sheet1!$J779,3),ANT_pumpParticles_Export_v2!$A$1:$EY$1,0)),""),"")</f>
        <v/>
      </c>
      <c r="AM779">
        <f>IF(AM$1&lt;&gt;"",IFERROR(VLOOKUP($A779,ANT_pumpParticles_Export_v2!$A$2:$EY$234,MATCH(AM$1&amp;"_"&amp;LEFT(Sheet1!$J779,3),ANT_pumpParticles_Export_v2!$A$1:$EY$1,0))/VLOOKUP($A779,ANT_pumpParticles_Export_v2!$A$2:$EY$234,MATCH("Ti_"&amp;LEFT(Sheet1!$J779,3),ANT_pumpParticles_Export_v2!$A$1:$EY$1,0)),""),"")</f>
        <v>1.7512687395087392E-2</v>
      </c>
      <c r="AN779">
        <f>IF(AN$1&lt;&gt;"",IFERROR(VLOOKUP($A779,ANT_pumpParticles_Export_v2!$A$2:$EY$234,MATCH(AN$1&amp;"_"&amp;LEFT(Sheet1!$J779,3),ANT_pumpParticles_Export_v2!$A$1:$EY$1,0))/VLOOKUP($A779,ANT_pumpParticles_Export_v2!$A$2:$EY$234,MATCH("Ti_"&amp;LEFT(Sheet1!$J779,3),ANT_pumpParticles_Export_v2!$A$1:$EY$1,0)),""),"")</f>
        <v>1.7713355346144824E-3</v>
      </c>
      <c r="AO779" t="str">
        <f>IF(AO$1&lt;&gt;"",IFERROR(VLOOKUP($A779,ANT_pumpParticles_Export_v2!$A$2:$EY$234,MATCH(AO$1&amp;"_"&amp;LEFT(Sheet1!$J779,3),ANT_pumpParticles_Export_v2!$A$1:$EY$1,0))/VLOOKUP($A779,ANT_pumpParticles_Export_v2!$A$2:$EY$234,MATCH("Ti_"&amp;LEFT(Sheet1!$J779,3),ANT_pumpParticles_Export_v2!$A$1:$EY$1,0)),""),"")</f>
        <v/>
      </c>
      <c r="AP779" t="str">
        <f>IF(AP$1&lt;&gt;"",IFERROR(VLOOKUP($A779,ANT_pumpParticles_Export_v2!$A$2:$EY$234,MATCH(AP$1&amp;"_"&amp;LEFT(Sheet1!$J779,3),ANT_pumpParticles_Export_v2!$A$1:$EY$1,0))/VLOOKUP($A779,ANT_pumpParticles_Export_v2!$A$2:$EY$234,MATCH("Ti_"&amp;LEFT(Sheet1!$J779,3),ANT_pumpParticles_Export_v2!$A$1:$EY$1,0)),""),"")</f>
        <v/>
      </c>
      <c r="AQ779">
        <f>IF(AQ$1&lt;&gt;"",IFERROR(VLOOKUP($A779,ANT_pumpParticles_Export_v2!$A$2:$EY$234,MATCH(AQ$1&amp;"_"&amp;LEFT(Sheet1!$J779,3),ANT_pumpParticles_Export_v2!$A$1:$EY$1,0))/VLOOKUP($A779,ANT_pumpParticles_Export_v2!$A$2:$EY$234,MATCH("Ti_"&amp;LEFT(Sheet1!$J779,3),ANT_pumpParticles_Export_v2!$A$1:$EY$1,0)),""),"")</f>
        <v>2.0405662980698914E-3</v>
      </c>
      <c r="AR779" t="str">
        <f>IF(AR$1&lt;&gt;"",IFERROR(VLOOKUP($A779,ANT_pumpParticles_Export_v2!$A$2:$EY$234,MATCH(AR$1&amp;"_"&amp;LEFT(Sheet1!$J779,3),ANT_pumpParticles_Export_v2!$A$1:$EY$1,0))/VLOOKUP($A779,ANT_pumpParticles_Export_v2!$A$2:$EY$234,MATCH("Ti_"&amp;LEFT(Sheet1!$J779,3),ANT_pumpParticles_Export_v2!$A$1:$EY$1,0)),""),"")</f>
        <v/>
      </c>
      <c r="AS779" t="str">
        <f>IF(AS$1&lt;&gt;"",IFERROR(VLOOKUP($A779,ANT_pumpParticles_Export_v2!$A$2:$EY$234,MATCH(AS$1&amp;"_"&amp;LEFT(Sheet1!$J779,3),ANT_pumpParticles_Export_v2!$A$1:$EY$1,0))/VLOOKUP($A779,ANT_pumpParticles_Export_v2!$A$2:$EY$234,MATCH("Ti_"&amp;LEFT(Sheet1!$J779,3),ANT_pumpParticles_Export_v2!$A$1:$EY$1,0)),""),"")</f>
        <v/>
      </c>
      <c r="AT779" t="str">
        <f>IF(AT$1&lt;&gt;"",IFERROR(VLOOKUP($A779,ANT_pumpParticles_Export_v2!$A$2:$EY$234,MATCH(AT$1&amp;"_"&amp;LEFT(Sheet1!$J779,3),ANT_pumpParticles_Export_v2!$A$1:$EY$1,0))/VLOOKUP($A779,ANT_pumpParticles_Export_v2!$A$2:$EY$234,MATCH("Ti_"&amp;LEFT(Sheet1!$J779,3),ANT_pumpParticles_Export_v2!$A$1:$EY$1,0)),""),"")</f>
        <v/>
      </c>
      <c r="AU779">
        <f>IF(AU$1&lt;&gt;"",IFERROR(VLOOKUP($A779,ANT_pumpParticles_Export_v2!$A$2:$EY$234,MATCH(AU$1&amp;"_"&amp;LEFT(Sheet1!$J779,3),ANT_pumpParticles_Export_v2!$A$1:$EY$1,0))/VLOOKUP($A779,ANT_pumpParticles_Export_v2!$A$2:$EY$234,MATCH("Ti_"&amp;LEFT(Sheet1!$J779,3),ANT_pumpParticles_Export_v2!$A$1:$EY$1,0)),""),"")</f>
        <v>2.8207531182148737E-3</v>
      </c>
      <c r="AV779" t="str">
        <f>IF(AV$1&lt;&gt;"",IFERROR(VLOOKUP($A779,ANT_pumpParticles_Export_v2!$A$2:$EY$234,MATCH(AV$1&amp;"_"&amp;LEFT(Sheet1!$J779,3),ANT_pumpParticles_Export_v2!$A$1:$EY$1,0))/VLOOKUP($A779,ANT_pumpParticles_Export_v2!$A$2:$EY$234,MATCH("Ti_"&amp;LEFT(Sheet1!$J779,3),ANT_pumpParticles_Export_v2!$A$1:$EY$1,0)),""),"")</f>
        <v/>
      </c>
      <c r="AW779" t="str">
        <f>IF(AW$1&lt;&gt;"",IFERROR(VLOOKUP($A779,ANT_pumpParticles_Export_v2!$A$2:$EY$234,MATCH(AW$1&amp;"_"&amp;LEFT(Sheet1!$J779,3),ANT_pumpParticles_Export_v2!$A$1:$EY$1,0))/VLOOKUP($A779,ANT_pumpParticles_Export_v2!$A$2:$EY$234,MATCH("Ti_"&amp;LEFT(Sheet1!$J779,3),ANT_pumpParticles_Export_v2!$A$1:$EY$1,0)),""),"")</f>
        <v/>
      </c>
      <c r="AX779" t="str">
        <f>IF(AX$1&lt;&gt;"",IFERROR(VLOOKUP($A779,ANT_pumpParticles_Export_v2!$A$2:$EY$234,MATCH(AX$1&amp;"_"&amp;LEFT(Sheet1!$J779,3),ANT_pumpParticles_Export_v2!$A$1:$EY$1,0))/VLOOKUP($A779,ANT_pumpParticles_Export_v2!$A$2:$EY$234,MATCH("Ti_"&amp;LEFT(Sheet1!$J779,3),ANT_pumpParticles_Export_v2!$A$1:$EY$1,0)),""),"")</f>
        <v/>
      </c>
      <c r="AY779" t="str">
        <f>IF(AY$1&lt;&gt;"",IFERROR(VLOOKUP($A779,ANT_pumpParticles_Export_v2!$A$2:$EY$234,MATCH(AY$1&amp;"_"&amp;LEFT(Sheet1!$J779,3),ANT_pumpParticles_Export_v2!$A$1:$EY$1,0))/VLOOKUP($A779,ANT_pumpParticles_Export_v2!$A$2:$EY$234,MATCH("Ti_"&amp;LEFT(Sheet1!$J779,3),ANT_pumpParticles_Export_v2!$A$1:$EY$1,0)),""),"")</f>
        <v/>
      </c>
      <c r="AZ779" t="str">
        <f>IF(AZ$1&lt;&gt;"",IFERROR(VLOOKUP($A779,ANT_pumpParticles_Export_v2!$A$2:$EY$234,MATCH(AZ$1&amp;"_"&amp;LEFT(Sheet1!$J779,3),ANT_pumpParticles_Export_v2!$A$1:$EY$1,0))/VLOOKUP($A779,ANT_pumpParticles_Export_v2!$A$2:$EY$234,MATCH("Ti_"&amp;LEFT(Sheet1!$J779,3),ANT_pumpParticles_Export_v2!$A$1:$EY$1,0)),""),"")</f>
        <v/>
      </c>
      <c r="BA779" t="str">
        <f>IF(BA$1&lt;&gt;"",IFERROR(VLOOKUP($A779,ANT_pumpParticles_Export_v2!$A$2:$EY$234,MATCH(BA$1&amp;"_"&amp;LEFT(Sheet1!$J779,3),ANT_pumpParticles_Export_v2!$A$1:$EY$1,0))/VLOOKUP($A779,ANT_pumpParticles_Export_v2!$A$2:$EY$234,MATCH("Ti_"&amp;LEFT(Sheet1!$J779,3),ANT_pumpParticles_Export_v2!$A$1:$EY$1,0)),""),"")</f>
        <v/>
      </c>
      <c r="BB779" t="str">
        <f>IF(BB$1&lt;&gt;"",IFERROR(VLOOKUP($A779,ANT_pumpParticles_Export_v2!$A$2:$EY$234,MATCH(BB$1&amp;"_"&amp;LEFT(Sheet1!$J779,3),ANT_pumpParticles_Export_v2!$A$1:$EY$1,0))/VLOOKUP($A779,ANT_pumpParticles_Export_v2!$A$2:$EY$234,MATCH("Ti_"&amp;LEFT(Sheet1!$J779,3),ANT_pumpParticles_Export_v2!$A$1:$EY$1,0)),""),"")</f>
        <v/>
      </c>
      <c r="BC779" t="str">
        <f>IF(BC$1&lt;&gt;"",IFERROR(VLOOKUP($A779,ANT_pumpParticles_Export_v2!$A$2:$EY$234,MATCH(BC$1&amp;"_"&amp;LEFT(Sheet1!$J779,3),ANT_pumpParticles_Export_v2!$A$1:$EY$1,0))/VLOOKUP($A779,ANT_pumpParticles_Export_v2!$A$2:$EY$234,MATCH("Ti_"&amp;LEFT(Sheet1!$J779,3),ANT_pumpParticles_Export_v2!$A$1:$EY$1,0)),""),"")</f>
        <v/>
      </c>
      <c r="BD779" t="str">
        <f>IF(BD$1&lt;&gt;"",IFERROR(VLOOKUP($A779,ANT_pumpParticles_Export_v2!$A$2:$EY$234,MATCH(BD$1&amp;"_"&amp;LEFT(Sheet1!$J779,3),ANT_pumpParticles_Export_v2!$A$1:$EY$1,0))/VLOOKUP($A779,ANT_pumpParticles_Export_v2!$A$2:$EY$234,MATCH("Ti_"&amp;LEFT(Sheet1!$J779,3),ANT_pumpParticles_Export_v2!$A$1:$EY$1,0)),""),"")</f>
        <v/>
      </c>
      <c r="BE779" t="str">
        <f>IF(BE$1&lt;&gt;"",IFERROR(VLOOKUP($A779,ANT_pumpParticles_Export_v2!$A$2:$EY$234,MATCH(BE$1&amp;"_"&amp;LEFT(Sheet1!$J779,3),ANT_pumpParticles_Export_v2!$A$1:$EY$1,0))/VLOOKUP($A779,ANT_pumpParticles_Export_v2!$A$2:$EY$234,MATCH("Ti_"&amp;LEFT(Sheet1!$J779,3),ANT_pumpParticles_Export_v2!$A$1:$EY$1,0)),""),"")</f>
        <v/>
      </c>
      <c r="BF779" t="str">
        <f>IF(BF$1&lt;&gt;"",IFERROR(VLOOKUP($A779,ANT_pumpParticles_Export_v2!$A$2:$EY$234,MATCH(BF$1&amp;"_"&amp;LEFT(Sheet1!$J779,3),ANT_pumpParticles_Export_v2!$A$1:$EY$1,0))/VLOOKUP($A779,ANT_pumpParticles_Export_v2!$A$2:$EY$234,MATCH("Ti_"&amp;LEFT(Sheet1!$J779,3),ANT_pumpParticles_Export_v2!$A$1:$EY$1,0)),""),"")</f>
        <v/>
      </c>
    </row>
    <row r="780" spans="1:58" x14ac:dyDescent="0.3">
      <c r="A780">
        <v>19551</v>
      </c>
      <c r="B780" t="s">
        <v>142</v>
      </c>
      <c r="C780">
        <v>11</v>
      </c>
      <c r="D780" t="s">
        <v>130</v>
      </c>
      <c r="E780">
        <v>-402</v>
      </c>
      <c r="F780">
        <v>-73.751199999999997</v>
      </c>
      <c r="G780">
        <v>-114.0017</v>
      </c>
      <c r="H780">
        <v>49.562600000000003</v>
      </c>
      <c r="I780">
        <v>125</v>
      </c>
      <c r="J780" t="s">
        <v>250</v>
      </c>
      <c r="K780" t="str">
        <f>IF(K$1&lt;&gt;"",IFERROR(VLOOKUP($A780,ANT_pumpParticles_Export_v2!$A$2:$EY$234,MATCH(K$1&amp;"_"&amp;LEFT(Sheet1!$J780,3),ANT_pumpParticles_Export_v2!$A$1:$EY$1,0))/VLOOKUP($A780,ANT_pumpParticles_Export_v2!$A$2:$EY$234,MATCH("Ti_"&amp;LEFT(Sheet1!$J780,3),ANT_pumpParticles_Export_v2!$A$1:$EY$1,0)),""),"")</f>
        <v/>
      </c>
      <c r="L780">
        <f>IF(L$1&lt;&gt;"",IFERROR(VLOOKUP($A780,ANT_pumpParticles_Export_v2!$A$2:$EY$234,MATCH(L$1&amp;"_"&amp;LEFT(Sheet1!$J780,3),ANT_pumpParticles_Export_v2!$A$1:$EY$1,0))/VLOOKUP($A780,ANT_pumpParticles_Export_v2!$A$2:$EY$234,MATCH("Ti_"&amp;LEFT(Sheet1!$J780,3),ANT_pumpParticles_Export_v2!$A$1:$EY$1,0)),""),"")</f>
        <v>12.565324622758121</v>
      </c>
      <c r="M780" t="str">
        <f>IF(M$1&lt;&gt;"",IFERROR(VLOOKUP($A780,ANT_pumpParticles_Export_v2!$A$2:$EY$234,MATCH(M$1&amp;"_"&amp;LEFT(Sheet1!$J780,3),ANT_pumpParticles_Export_v2!$A$1:$EY$1,0))/VLOOKUP($A780,ANT_pumpParticles_Export_v2!$A$2:$EY$234,MATCH("Ti_"&amp;LEFT(Sheet1!$J780,3),ANT_pumpParticles_Export_v2!$A$1:$EY$1,0)),""),"")</f>
        <v/>
      </c>
      <c r="N780" t="str">
        <f>IF(N$1&lt;&gt;"",IFERROR(VLOOKUP($A780,ANT_pumpParticles_Export_v2!$A$2:$EY$234,MATCH(N$1&amp;"_"&amp;LEFT(Sheet1!$J780,3),ANT_pumpParticles_Export_v2!$A$1:$EY$1,0))/VLOOKUP($A780,ANT_pumpParticles_Export_v2!$A$2:$EY$234,MATCH("Ti_"&amp;LEFT(Sheet1!$J780,3),ANT_pumpParticles_Export_v2!$A$1:$EY$1,0)),""),"")</f>
        <v/>
      </c>
      <c r="O780" t="str">
        <f>IF(O$1&lt;&gt;"",IFERROR(VLOOKUP($A780,ANT_pumpParticles_Export_v2!$A$2:$EY$234,MATCH(O$1&amp;"_"&amp;LEFT(Sheet1!$J780,3),ANT_pumpParticles_Export_v2!$A$1:$EY$1,0))/VLOOKUP($A780,ANT_pumpParticles_Export_v2!$A$2:$EY$234,MATCH("Ti_"&amp;LEFT(Sheet1!$J780,3),ANT_pumpParticles_Export_v2!$A$1:$EY$1,0)),""),"")</f>
        <v/>
      </c>
      <c r="P780" t="str">
        <f>IF(P$1&lt;&gt;"",IFERROR(VLOOKUP($A780,ANT_pumpParticles_Export_v2!$A$2:$EY$234,MATCH(P$1&amp;"_"&amp;LEFT(Sheet1!$J780,3),ANT_pumpParticles_Export_v2!$A$1:$EY$1,0))/VLOOKUP($A780,ANT_pumpParticles_Export_v2!$A$2:$EY$234,MATCH("Ti_"&amp;LEFT(Sheet1!$J780,3),ANT_pumpParticles_Export_v2!$A$1:$EY$1,0)),""),"")</f>
        <v/>
      </c>
      <c r="Q780">
        <f>IF(Q$1&lt;&gt;"",IFERROR(VLOOKUP($A780,ANT_pumpParticles_Export_v2!$A$2:$EY$234,MATCH(Q$1&amp;"_"&amp;LEFT(Sheet1!$J780,3),ANT_pumpParticles_Export_v2!$A$1:$EY$1,0))/VLOOKUP($A780,ANT_pumpParticles_Export_v2!$A$2:$EY$234,MATCH("Ti_"&amp;LEFT(Sheet1!$J780,3),ANT_pumpParticles_Export_v2!$A$1:$EY$1,0)),""),"")</f>
        <v>0.29194217021633567</v>
      </c>
      <c r="R780" t="str">
        <f>IF(R$1&lt;&gt;"",IFERROR(VLOOKUP($A780,ANT_pumpParticles_Export_v2!$A$2:$EY$234,MATCH(R$1&amp;"_"&amp;LEFT(Sheet1!$J780,3),ANT_pumpParticles_Export_v2!$A$1:$EY$1,0))/VLOOKUP($A780,ANT_pumpParticles_Export_v2!$A$2:$EY$234,MATCH("Ti_"&amp;LEFT(Sheet1!$J780,3),ANT_pumpParticles_Export_v2!$A$1:$EY$1,0)),""),"")</f>
        <v/>
      </c>
      <c r="S780" t="str">
        <f>IF(S$1&lt;&gt;"",IFERROR(VLOOKUP($A780,ANT_pumpParticles_Export_v2!$A$2:$EY$234,MATCH(S$1&amp;"_"&amp;LEFT(Sheet1!$J780,3),ANT_pumpParticles_Export_v2!$A$1:$EY$1,0))/VLOOKUP($A780,ANT_pumpParticles_Export_v2!$A$2:$EY$234,MATCH("Ti_"&amp;LEFT(Sheet1!$J780,3),ANT_pumpParticles_Export_v2!$A$1:$EY$1,0)),""),"")</f>
        <v/>
      </c>
      <c r="T780" t="str">
        <f>IF(T$1&lt;&gt;"",IFERROR(VLOOKUP($A780,ANT_pumpParticles_Export_v2!$A$2:$EY$234,MATCH(T$1&amp;"_"&amp;LEFT(Sheet1!$J780,3),ANT_pumpParticles_Export_v2!$A$1:$EY$1,0))/VLOOKUP($A780,ANT_pumpParticles_Export_v2!$A$2:$EY$234,MATCH("Ti_"&amp;LEFT(Sheet1!$J780,3),ANT_pumpParticles_Export_v2!$A$1:$EY$1,0)),""),"")</f>
        <v/>
      </c>
      <c r="U780" t="str">
        <f>IF(U$1&lt;&gt;"",IFERROR(VLOOKUP($A780,ANT_pumpParticles_Export_v2!$A$2:$EY$234,MATCH(U$1&amp;"_"&amp;LEFT(Sheet1!$J780,3),ANT_pumpParticles_Export_v2!$A$1:$EY$1,0))/VLOOKUP($A780,ANT_pumpParticles_Export_v2!$A$2:$EY$234,MATCH("Ti_"&amp;LEFT(Sheet1!$J780,3),ANT_pumpParticles_Export_v2!$A$1:$EY$1,0)),""),"")</f>
        <v/>
      </c>
      <c r="V780" t="str">
        <f>IF(V$1&lt;&gt;"",IFERROR(VLOOKUP($A780,ANT_pumpParticles_Export_v2!$A$2:$EY$234,MATCH(V$1&amp;"_"&amp;LEFT(Sheet1!$J780,3),ANT_pumpParticles_Export_v2!$A$1:$EY$1,0))/VLOOKUP($A780,ANT_pumpParticles_Export_v2!$A$2:$EY$234,MATCH("Ti_"&amp;LEFT(Sheet1!$J780,3),ANT_pumpParticles_Export_v2!$A$1:$EY$1,0)),""),"")</f>
        <v/>
      </c>
      <c r="W780" t="str">
        <f>IF(W$1&lt;&gt;"",IFERROR(VLOOKUP($A780,ANT_pumpParticles_Export_v2!$A$2:$EY$234,MATCH(W$1&amp;"_"&amp;LEFT(Sheet1!$J780,3),ANT_pumpParticles_Export_v2!$A$1:$EY$1,0))/VLOOKUP($A780,ANT_pumpParticles_Export_v2!$A$2:$EY$234,MATCH("Ti_"&amp;LEFT(Sheet1!$J780,3),ANT_pumpParticles_Export_v2!$A$1:$EY$1,0)),""),"")</f>
        <v/>
      </c>
      <c r="X780">
        <f>IF(X$1&lt;&gt;"",IFERROR(VLOOKUP($A780,ANT_pumpParticles_Export_v2!$A$2:$EY$234,MATCH(X$1&amp;"_"&amp;LEFT(Sheet1!$J780,3),ANT_pumpParticles_Export_v2!$A$1:$EY$1,0))/VLOOKUP($A780,ANT_pumpParticles_Export_v2!$A$2:$EY$234,MATCH("Ti_"&amp;LEFT(Sheet1!$J780,3),ANT_pumpParticles_Export_v2!$A$1:$EY$1,0)),""),"")</f>
        <v>20.621414859632409</v>
      </c>
      <c r="Y780" t="str">
        <f>IF(Y$1&lt;&gt;"",IFERROR(VLOOKUP($A780,ANT_pumpParticles_Export_v2!$A$2:$EY$234,MATCH(Y$1&amp;"_"&amp;LEFT(Sheet1!$J780,3),ANT_pumpParticles_Export_v2!$A$1:$EY$1,0))/VLOOKUP($A780,ANT_pumpParticles_Export_v2!$A$2:$EY$234,MATCH("Ti_"&amp;LEFT(Sheet1!$J780,3),ANT_pumpParticles_Export_v2!$A$1:$EY$1,0)),""),"")</f>
        <v/>
      </c>
      <c r="Z780" t="str">
        <f>IF(Z$1&lt;&gt;"",IFERROR(VLOOKUP($A780,ANT_pumpParticles_Export_v2!$A$2:$EY$234,MATCH(Z$1&amp;"_"&amp;LEFT(Sheet1!$J780,3),ANT_pumpParticles_Export_v2!$A$1:$EY$1,0))/VLOOKUP($A780,ANT_pumpParticles_Export_v2!$A$2:$EY$234,MATCH("Ti_"&amp;LEFT(Sheet1!$J780,3),ANT_pumpParticles_Export_v2!$A$1:$EY$1,0)),""),"")</f>
        <v/>
      </c>
      <c r="AA780">
        <f>IF(AA$1&lt;&gt;"",IFERROR(VLOOKUP($A780,ANT_pumpParticles_Export_v2!$A$2:$EY$234,MATCH(AA$1&amp;"_"&amp;LEFT(Sheet1!$J780,3),ANT_pumpParticles_Export_v2!$A$1:$EY$1,0))/VLOOKUP($A780,ANT_pumpParticles_Export_v2!$A$2:$EY$234,MATCH("Ti_"&amp;LEFT(Sheet1!$J780,3),ANT_pumpParticles_Export_v2!$A$1:$EY$1,0)),""),"")</f>
        <v>0.22958606810895354</v>
      </c>
      <c r="AB780">
        <f>IF(AB$1&lt;&gt;"",IFERROR(VLOOKUP($A780,ANT_pumpParticles_Export_v2!$A$2:$EY$234,MATCH(AB$1&amp;"_"&amp;LEFT(Sheet1!$J780,3),ANT_pumpParticles_Export_v2!$A$1:$EY$1,0))/VLOOKUP($A780,ANT_pumpParticles_Export_v2!$A$2:$EY$234,MATCH("Ti_"&amp;LEFT(Sheet1!$J780,3),ANT_pumpParticles_Export_v2!$A$1:$EY$1,0)),""),"")</f>
        <v>1.1676792337908738E-3</v>
      </c>
      <c r="AC780">
        <f>IF(AC$1&lt;&gt;"",IFERROR(VLOOKUP($A780,ANT_pumpParticles_Export_v2!$A$2:$EY$234,MATCH(AC$1&amp;"_"&amp;LEFT(Sheet1!$J780,3),ANT_pumpParticles_Export_v2!$A$1:$EY$1,0))/VLOOKUP($A780,ANT_pumpParticles_Export_v2!$A$2:$EY$234,MATCH("Ti_"&amp;LEFT(Sheet1!$J780,3),ANT_pumpParticles_Export_v2!$A$1:$EY$1,0)),""),"")</f>
        <v>4.5988730095154355E-2</v>
      </c>
      <c r="AD780" t="str">
        <f>IF(AD$1&lt;&gt;"",IFERROR(VLOOKUP($A780,ANT_pumpParticles_Export_v2!$A$2:$EY$234,MATCH(AD$1&amp;"_"&amp;LEFT(Sheet1!$J780,3),ANT_pumpParticles_Export_v2!$A$1:$EY$1,0))/VLOOKUP($A780,ANT_pumpParticles_Export_v2!$A$2:$EY$234,MATCH("Ti_"&amp;LEFT(Sheet1!$J780,3),ANT_pumpParticles_Export_v2!$A$1:$EY$1,0)),""),"")</f>
        <v/>
      </c>
      <c r="AE780" t="str">
        <f>IF(AE$1&lt;&gt;"",IFERROR(VLOOKUP($A780,ANT_pumpParticles_Export_v2!$A$2:$EY$234,MATCH(AE$1&amp;"_"&amp;LEFT(Sheet1!$J780,3),ANT_pumpParticles_Export_v2!$A$1:$EY$1,0))/VLOOKUP($A780,ANT_pumpParticles_Export_v2!$A$2:$EY$234,MATCH("Ti_"&amp;LEFT(Sheet1!$J780,3),ANT_pumpParticles_Export_v2!$A$1:$EY$1,0)),""),"")</f>
        <v/>
      </c>
      <c r="AF780">
        <f>IF(AF$1&lt;&gt;"",IFERROR(VLOOKUP($A780,ANT_pumpParticles_Export_v2!$A$2:$EY$234,MATCH(AF$1&amp;"_"&amp;LEFT(Sheet1!$J780,3),ANT_pumpParticles_Export_v2!$A$1:$EY$1,0))/VLOOKUP($A780,ANT_pumpParticles_Export_v2!$A$2:$EY$234,MATCH("Ti_"&amp;LEFT(Sheet1!$J780,3),ANT_pumpParticles_Export_v2!$A$1:$EY$1,0)),""),"")</f>
        <v>1.9562414658007003E-2</v>
      </c>
      <c r="AG780" t="str">
        <f>IF(AG$1&lt;&gt;"",IFERROR(VLOOKUP($A780,ANT_pumpParticles_Export_v2!$A$2:$EY$234,MATCH(AG$1&amp;"_"&amp;LEFT(Sheet1!$J780,3),ANT_pumpParticles_Export_v2!$A$1:$EY$1,0))/VLOOKUP($A780,ANT_pumpParticles_Export_v2!$A$2:$EY$234,MATCH("Ti_"&amp;LEFT(Sheet1!$J780,3),ANT_pumpParticles_Export_v2!$A$1:$EY$1,0)),""),"")</f>
        <v/>
      </c>
      <c r="AH780" t="str">
        <f>IF(AH$1&lt;&gt;"",IFERROR(VLOOKUP($A780,ANT_pumpParticles_Export_v2!$A$2:$EY$234,MATCH(AH$1&amp;"_"&amp;LEFT(Sheet1!$J780,3),ANT_pumpParticles_Export_v2!$A$1:$EY$1,0))/VLOOKUP($A780,ANT_pumpParticles_Export_v2!$A$2:$EY$234,MATCH("Ti_"&amp;LEFT(Sheet1!$J780,3),ANT_pumpParticles_Export_v2!$A$1:$EY$1,0)),""),"")</f>
        <v/>
      </c>
      <c r="AI780">
        <f>IF(AI$1&lt;&gt;"",IFERROR(VLOOKUP($A780,ANT_pumpParticles_Export_v2!$A$2:$EY$234,MATCH(AI$1&amp;"_"&amp;LEFT(Sheet1!$J780,3),ANT_pumpParticles_Export_v2!$A$1:$EY$1,0))/VLOOKUP($A780,ANT_pumpParticles_Export_v2!$A$2:$EY$234,MATCH("Ti_"&amp;LEFT(Sheet1!$J780,3),ANT_pumpParticles_Export_v2!$A$1:$EY$1,0)),""),"")</f>
        <v>7.0340592522476791E-2</v>
      </c>
      <c r="AJ780" t="str">
        <f>IF(AJ$1&lt;&gt;"",IFERROR(VLOOKUP($A780,ANT_pumpParticles_Export_v2!$A$2:$EY$234,MATCH(AJ$1&amp;"_"&amp;LEFT(Sheet1!$J780,3),ANT_pumpParticles_Export_v2!$A$1:$EY$1,0))/VLOOKUP($A780,ANT_pumpParticles_Export_v2!$A$2:$EY$234,MATCH("Ti_"&amp;LEFT(Sheet1!$J780,3),ANT_pumpParticles_Export_v2!$A$1:$EY$1,0)),""),"")</f>
        <v/>
      </c>
      <c r="AK780" t="str">
        <f>IF(AK$1&lt;&gt;"",IFERROR(VLOOKUP($A780,ANT_pumpParticles_Export_v2!$A$2:$EY$234,MATCH(AK$1&amp;"_"&amp;LEFT(Sheet1!$J780,3),ANT_pumpParticles_Export_v2!$A$1:$EY$1,0))/VLOOKUP($A780,ANT_pumpParticles_Export_v2!$A$2:$EY$234,MATCH("Ti_"&amp;LEFT(Sheet1!$J780,3),ANT_pumpParticles_Export_v2!$A$1:$EY$1,0)),""),"")</f>
        <v/>
      </c>
      <c r="AL780" t="str">
        <f>IF(AL$1&lt;&gt;"",IFERROR(VLOOKUP($A780,ANT_pumpParticles_Export_v2!$A$2:$EY$234,MATCH(AL$1&amp;"_"&amp;LEFT(Sheet1!$J780,3),ANT_pumpParticles_Export_v2!$A$1:$EY$1,0))/VLOOKUP($A780,ANT_pumpParticles_Export_v2!$A$2:$EY$234,MATCH("Ti_"&amp;LEFT(Sheet1!$J780,3),ANT_pumpParticles_Export_v2!$A$1:$EY$1,0)),""),"")</f>
        <v/>
      </c>
      <c r="AM780">
        <f>IF(AM$1&lt;&gt;"",IFERROR(VLOOKUP($A780,ANT_pumpParticles_Export_v2!$A$2:$EY$234,MATCH(AM$1&amp;"_"&amp;LEFT(Sheet1!$J780,3),ANT_pumpParticles_Export_v2!$A$1:$EY$1,0))/VLOOKUP($A780,ANT_pumpParticles_Export_v2!$A$2:$EY$234,MATCH("Ti_"&amp;LEFT(Sheet1!$J780,3),ANT_pumpParticles_Export_v2!$A$1:$EY$1,0)),""),"")</f>
        <v>8.7366869009371309E-3</v>
      </c>
      <c r="AN780" t="str">
        <f>IF(AN$1&lt;&gt;"",IFERROR(VLOOKUP($A780,ANT_pumpParticles_Export_v2!$A$2:$EY$234,MATCH(AN$1&amp;"_"&amp;LEFT(Sheet1!$J780,3),ANT_pumpParticles_Export_v2!$A$1:$EY$1,0))/VLOOKUP($A780,ANT_pumpParticles_Export_v2!$A$2:$EY$234,MATCH("Ti_"&amp;LEFT(Sheet1!$J780,3),ANT_pumpParticles_Export_v2!$A$1:$EY$1,0)),""),"")</f>
        <v/>
      </c>
      <c r="AO780" t="str">
        <f>IF(AO$1&lt;&gt;"",IFERROR(VLOOKUP($A780,ANT_pumpParticles_Export_v2!$A$2:$EY$234,MATCH(AO$1&amp;"_"&amp;LEFT(Sheet1!$J780,3),ANT_pumpParticles_Export_v2!$A$1:$EY$1,0))/VLOOKUP($A780,ANT_pumpParticles_Export_v2!$A$2:$EY$234,MATCH("Ti_"&amp;LEFT(Sheet1!$J780,3),ANT_pumpParticles_Export_v2!$A$1:$EY$1,0)),""),"")</f>
        <v/>
      </c>
      <c r="AP780" t="str">
        <f>IF(AP$1&lt;&gt;"",IFERROR(VLOOKUP($A780,ANT_pumpParticles_Export_v2!$A$2:$EY$234,MATCH(AP$1&amp;"_"&amp;LEFT(Sheet1!$J780,3),ANT_pumpParticles_Export_v2!$A$1:$EY$1,0))/VLOOKUP($A780,ANT_pumpParticles_Export_v2!$A$2:$EY$234,MATCH("Ti_"&amp;LEFT(Sheet1!$J780,3),ANT_pumpParticles_Export_v2!$A$1:$EY$1,0)),""),"")</f>
        <v/>
      </c>
      <c r="AQ780" t="str">
        <f>IF(AQ$1&lt;&gt;"",IFERROR(VLOOKUP($A780,ANT_pumpParticles_Export_v2!$A$2:$EY$234,MATCH(AQ$1&amp;"_"&amp;LEFT(Sheet1!$J780,3),ANT_pumpParticles_Export_v2!$A$1:$EY$1,0))/VLOOKUP($A780,ANT_pumpParticles_Export_v2!$A$2:$EY$234,MATCH("Ti_"&amp;LEFT(Sheet1!$J780,3),ANT_pumpParticles_Export_v2!$A$1:$EY$1,0)),""),"")</f>
        <v/>
      </c>
      <c r="AR780" t="str">
        <f>IF(AR$1&lt;&gt;"",IFERROR(VLOOKUP($A780,ANT_pumpParticles_Export_v2!$A$2:$EY$234,MATCH(AR$1&amp;"_"&amp;LEFT(Sheet1!$J780,3),ANT_pumpParticles_Export_v2!$A$1:$EY$1,0))/VLOOKUP($A780,ANT_pumpParticles_Export_v2!$A$2:$EY$234,MATCH("Ti_"&amp;LEFT(Sheet1!$J780,3),ANT_pumpParticles_Export_v2!$A$1:$EY$1,0)),""),"")</f>
        <v/>
      </c>
      <c r="AS780" t="str">
        <f>IF(AS$1&lt;&gt;"",IFERROR(VLOOKUP($A780,ANT_pumpParticles_Export_v2!$A$2:$EY$234,MATCH(AS$1&amp;"_"&amp;LEFT(Sheet1!$J780,3),ANT_pumpParticles_Export_v2!$A$1:$EY$1,0))/VLOOKUP($A780,ANT_pumpParticles_Export_v2!$A$2:$EY$234,MATCH("Ti_"&amp;LEFT(Sheet1!$J780,3),ANT_pumpParticles_Export_v2!$A$1:$EY$1,0)),""),"")</f>
        <v/>
      </c>
      <c r="AT780" t="str">
        <f>IF(AT$1&lt;&gt;"",IFERROR(VLOOKUP($A780,ANT_pumpParticles_Export_v2!$A$2:$EY$234,MATCH(AT$1&amp;"_"&amp;LEFT(Sheet1!$J780,3),ANT_pumpParticles_Export_v2!$A$1:$EY$1,0))/VLOOKUP($A780,ANT_pumpParticles_Export_v2!$A$2:$EY$234,MATCH("Ti_"&amp;LEFT(Sheet1!$J780,3),ANT_pumpParticles_Export_v2!$A$1:$EY$1,0)),""),"")</f>
        <v/>
      </c>
      <c r="AU780">
        <f>IF(AU$1&lt;&gt;"",IFERROR(VLOOKUP($A780,ANT_pumpParticles_Export_v2!$A$2:$EY$234,MATCH(AU$1&amp;"_"&amp;LEFT(Sheet1!$J780,3),ANT_pumpParticles_Export_v2!$A$1:$EY$1,0))/VLOOKUP($A780,ANT_pumpParticles_Export_v2!$A$2:$EY$234,MATCH("Ti_"&amp;LEFT(Sheet1!$J780,3),ANT_pumpParticles_Export_v2!$A$1:$EY$1,0)),""),"")</f>
        <v>2.4887189754377154E-3</v>
      </c>
      <c r="AV780" t="str">
        <f>IF(AV$1&lt;&gt;"",IFERROR(VLOOKUP($A780,ANT_pumpParticles_Export_v2!$A$2:$EY$234,MATCH(AV$1&amp;"_"&amp;LEFT(Sheet1!$J780,3),ANT_pumpParticles_Export_v2!$A$1:$EY$1,0))/VLOOKUP($A780,ANT_pumpParticles_Export_v2!$A$2:$EY$234,MATCH("Ti_"&amp;LEFT(Sheet1!$J780,3),ANT_pumpParticles_Export_v2!$A$1:$EY$1,0)),""),"")</f>
        <v/>
      </c>
      <c r="AW780" t="str">
        <f>IF(AW$1&lt;&gt;"",IFERROR(VLOOKUP($A780,ANT_pumpParticles_Export_v2!$A$2:$EY$234,MATCH(AW$1&amp;"_"&amp;LEFT(Sheet1!$J780,3),ANT_pumpParticles_Export_v2!$A$1:$EY$1,0))/VLOOKUP($A780,ANT_pumpParticles_Export_v2!$A$2:$EY$234,MATCH("Ti_"&amp;LEFT(Sheet1!$J780,3),ANT_pumpParticles_Export_v2!$A$1:$EY$1,0)),""),"")</f>
        <v/>
      </c>
      <c r="AX780" t="str">
        <f>IF(AX$1&lt;&gt;"",IFERROR(VLOOKUP($A780,ANT_pumpParticles_Export_v2!$A$2:$EY$234,MATCH(AX$1&amp;"_"&amp;LEFT(Sheet1!$J780,3),ANT_pumpParticles_Export_v2!$A$1:$EY$1,0))/VLOOKUP($A780,ANT_pumpParticles_Export_v2!$A$2:$EY$234,MATCH("Ti_"&amp;LEFT(Sheet1!$J780,3),ANT_pumpParticles_Export_v2!$A$1:$EY$1,0)),""),"")</f>
        <v/>
      </c>
      <c r="AY780" t="str">
        <f>IF(AY$1&lt;&gt;"",IFERROR(VLOOKUP($A780,ANT_pumpParticles_Export_v2!$A$2:$EY$234,MATCH(AY$1&amp;"_"&amp;LEFT(Sheet1!$J780,3),ANT_pumpParticles_Export_v2!$A$1:$EY$1,0))/VLOOKUP($A780,ANT_pumpParticles_Export_v2!$A$2:$EY$234,MATCH("Ti_"&amp;LEFT(Sheet1!$J780,3),ANT_pumpParticles_Export_v2!$A$1:$EY$1,0)),""),"")</f>
        <v/>
      </c>
      <c r="AZ780" t="str">
        <f>IF(AZ$1&lt;&gt;"",IFERROR(VLOOKUP($A780,ANT_pumpParticles_Export_v2!$A$2:$EY$234,MATCH(AZ$1&amp;"_"&amp;LEFT(Sheet1!$J780,3),ANT_pumpParticles_Export_v2!$A$1:$EY$1,0))/VLOOKUP($A780,ANT_pumpParticles_Export_v2!$A$2:$EY$234,MATCH("Ti_"&amp;LEFT(Sheet1!$J780,3),ANT_pumpParticles_Export_v2!$A$1:$EY$1,0)),""),"")</f>
        <v/>
      </c>
      <c r="BA780" t="str">
        <f>IF(BA$1&lt;&gt;"",IFERROR(VLOOKUP($A780,ANT_pumpParticles_Export_v2!$A$2:$EY$234,MATCH(BA$1&amp;"_"&amp;LEFT(Sheet1!$J780,3),ANT_pumpParticles_Export_v2!$A$1:$EY$1,0))/VLOOKUP($A780,ANT_pumpParticles_Export_v2!$A$2:$EY$234,MATCH("Ti_"&amp;LEFT(Sheet1!$J780,3),ANT_pumpParticles_Export_v2!$A$1:$EY$1,0)),""),"")</f>
        <v/>
      </c>
      <c r="BB780" t="str">
        <f>IF(BB$1&lt;&gt;"",IFERROR(VLOOKUP($A780,ANT_pumpParticles_Export_v2!$A$2:$EY$234,MATCH(BB$1&amp;"_"&amp;LEFT(Sheet1!$J780,3),ANT_pumpParticles_Export_v2!$A$1:$EY$1,0))/VLOOKUP($A780,ANT_pumpParticles_Export_v2!$A$2:$EY$234,MATCH("Ti_"&amp;LEFT(Sheet1!$J780,3),ANT_pumpParticles_Export_v2!$A$1:$EY$1,0)),""),"")</f>
        <v/>
      </c>
      <c r="BC780" t="str">
        <f>IF(BC$1&lt;&gt;"",IFERROR(VLOOKUP($A780,ANT_pumpParticles_Export_v2!$A$2:$EY$234,MATCH(BC$1&amp;"_"&amp;LEFT(Sheet1!$J780,3),ANT_pumpParticles_Export_v2!$A$1:$EY$1,0))/VLOOKUP($A780,ANT_pumpParticles_Export_v2!$A$2:$EY$234,MATCH("Ti_"&amp;LEFT(Sheet1!$J780,3),ANT_pumpParticles_Export_v2!$A$1:$EY$1,0)),""),"")</f>
        <v/>
      </c>
      <c r="BD780" t="str">
        <f>IF(BD$1&lt;&gt;"",IFERROR(VLOOKUP($A780,ANT_pumpParticles_Export_v2!$A$2:$EY$234,MATCH(BD$1&amp;"_"&amp;LEFT(Sheet1!$J780,3),ANT_pumpParticles_Export_v2!$A$1:$EY$1,0))/VLOOKUP($A780,ANT_pumpParticles_Export_v2!$A$2:$EY$234,MATCH("Ti_"&amp;LEFT(Sheet1!$J780,3),ANT_pumpParticles_Export_v2!$A$1:$EY$1,0)),""),"")</f>
        <v/>
      </c>
      <c r="BE780" t="str">
        <f>IF(BE$1&lt;&gt;"",IFERROR(VLOOKUP($A780,ANT_pumpParticles_Export_v2!$A$2:$EY$234,MATCH(BE$1&amp;"_"&amp;LEFT(Sheet1!$J780,3),ANT_pumpParticles_Export_v2!$A$1:$EY$1,0))/VLOOKUP($A780,ANT_pumpParticles_Export_v2!$A$2:$EY$234,MATCH("Ti_"&amp;LEFT(Sheet1!$J780,3),ANT_pumpParticles_Export_v2!$A$1:$EY$1,0)),""),"")</f>
        <v/>
      </c>
      <c r="BF780" t="str">
        <f>IF(BF$1&lt;&gt;"",IFERROR(VLOOKUP($A780,ANT_pumpParticles_Export_v2!$A$2:$EY$234,MATCH(BF$1&amp;"_"&amp;LEFT(Sheet1!$J780,3),ANT_pumpParticles_Export_v2!$A$1:$EY$1,0))/VLOOKUP($A780,ANT_pumpParticles_Export_v2!$A$2:$EY$234,MATCH("Ti_"&amp;LEFT(Sheet1!$J780,3),ANT_pumpParticles_Export_v2!$A$1:$EY$1,0)),""),"")</f>
        <v/>
      </c>
    </row>
    <row r="781" spans="1:58" x14ac:dyDescent="0.3">
      <c r="A781">
        <v>19552</v>
      </c>
      <c r="B781" t="s">
        <v>142</v>
      </c>
      <c r="C781">
        <v>11</v>
      </c>
      <c r="D781" t="s">
        <v>130</v>
      </c>
      <c r="E781">
        <v>-367</v>
      </c>
      <c r="F781">
        <v>-73.751199999999997</v>
      </c>
      <c r="G781">
        <v>-114.0017</v>
      </c>
      <c r="H781">
        <v>49.562600000000003</v>
      </c>
      <c r="I781">
        <v>160</v>
      </c>
      <c r="J781" t="s">
        <v>250</v>
      </c>
      <c r="K781" t="str">
        <f>IF(K$1&lt;&gt;"",IFERROR(VLOOKUP($A781,ANT_pumpParticles_Export_v2!$A$2:$EY$234,MATCH(K$1&amp;"_"&amp;LEFT(Sheet1!$J781,3),ANT_pumpParticles_Export_v2!$A$1:$EY$1,0))/VLOOKUP($A781,ANT_pumpParticles_Export_v2!$A$2:$EY$234,MATCH("Ti_"&amp;LEFT(Sheet1!$J781,3),ANT_pumpParticles_Export_v2!$A$1:$EY$1,0)),""),"")</f>
        <v/>
      </c>
      <c r="L781">
        <f>IF(L$1&lt;&gt;"",IFERROR(VLOOKUP($A781,ANT_pumpParticles_Export_v2!$A$2:$EY$234,MATCH(L$1&amp;"_"&amp;LEFT(Sheet1!$J781,3),ANT_pumpParticles_Export_v2!$A$1:$EY$1,0))/VLOOKUP($A781,ANT_pumpParticles_Export_v2!$A$2:$EY$234,MATCH("Ti_"&amp;LEFT(Sheet1!$J781,3),ANT_pumpParticles_Export_v2!$A$1:$EY$1,0)),""),"")</f>
        <v>7.6882644346634494</v>
      </c>
      <c r="M781" t="str">
        <f>IF(M$1&lt;&gt;"",IFERROR(VLOOKUP($A781,ANT_pumpParticles_Export_v2!$A$2:$EY$234,MATCH(M$1&amp;"_"&amp;LEFT(Sheet1!$J781,3),ANT_pumpParticles_Export_v2!$A$1:$EY$1,0))/VLOOKUP($A781,ANT_pumpParticles_Export_v2!$A$2:$EY$234,MATCH("Ti_"&amp;LEFT(Sheet1!$J781,3),ANT_pumpParticles_Export_v2!$A$1:$EY$1,0)),""),"")</f>
        <v/>
      </c>
      <c r="N781" t="str">
        <f>IF(N$1&lt;&gt;"",IFERROR(VLOOKUP($A781,ANT_pumpParticles_Export_v2!$A$2:$EY$234,MATCH(N$1&amp;"_"&amp;LEFT(Sheet1!$J781,3),ANT_pumpParticles_Export_v2!$A$1:$EY$1,0))/VLOOKUP($A781,ANT_pumpParticles_Export_v2!$A$2:$EY$234,MATCH("Ti_"&amp;LEFT(Sheet1!$J781,3),ANT_pumpParticles_Export_v2!$A$1:$EY$1,0)),""),"")</f>
        <v/>
      </c>
      <c r="O781">
        <f>IF(O$1&lt;&gt;"",IFERROR(VLOOKUP($A781,ANT_pumpParticles_Export_v2!$A$2:$EY$234,MATCH(O$1&amp;"_"&amp;LEFT(Sheet1!$J781,3),ANT_pumpParticles_Export_v2!$A$1:$EY$1,0))/VLOOKUP($A781,ANT_pumpParticles_Export_v2!$A$2:$EY$234,MATCH("Ti_"&amp;LEFT(Sheet1!$J781,3),ANT_pumpParticles_Export_v2!$A$1:$EY$1,0)),""),"")</f>
        <v>5.4125455081027409</v>
      </c>
      <c r="P781">
        <f>IF(P$1&lt;&gt;"",IFERROR(VLOOKUP($A781,ANT_pumpParticles_Export_v2!$A$2:$EY$234,MATCH(P$1&amp;"_"&amp;LEFT(Sheet1!$J781,3),ANT_pumpParticles_Export_v2!$A$1:$EY$1,0))/VLOOKUP($A781,ANT_pumpParticles_Export_v2!$A$2:$EY$234,MATCH("Ti_"&amp;LEFT(Sheet1!$J781,3),ANT_pumpParticles_Export_v2!$A$1:$EY$1,0)),""),"")</f>
        <v>5.4125455081027409</v>
      </c>
      <c r="Q781">
        <f>IF(Q$1&lt;&gt;"",IFERROR(VLOOKUP($A781,ANT_pumpParticles_Export_v2!$A$2:$EY$234,MATCH(Q$1&amp;"_"&amp;LEFT(Sheet1!$J781,3),ANT_pumpParticles_Export_v2!$A$1:$EY$1,0))/VLOOKUP($A781,ANT_pumpParticles_Export_v2!$A$2:$EY$234,MATCH("Ti_"&amp;LEFT(Sheet1!$J781,3),ANT_pumpParticles_Export_v2!$A$1:$EY$1,0)),""),"")</f>
        <v>8.1157519578112548E-3</v>
      </c>
      <c r="R781" t="str">
        <f>IF(R$1&lt;&gt;"",IFERROR(VLOOKUP($A781,ANT_pumpParticles_Export_v2!$A$2:$EY$234,MATCH(R$1&amp;"_"&amp;LEFT(Sheet1!$J781,3),ANT_pumpParticles_Export_v2!$A$1:$EY$1,0))/VLOOKUP($A781,ANT_pumpParticles_Export_v2!$A$2:$EY$234,MATCH("Ti_"&amp;LEFT(Sheet1!$J781,3),ANT_pumpParticles_Export_v2!$A$1:$EY$1,0)),""),"")</f>
        <v/>
      </c>
      <c r="S781" t="str">
        <f>IF(S$1&lt;&gt;"",IFERROR(VLOOKUP($A781,ANT_pumpParticles_Export_v2!$A$2:$EY$234,MATCH(S$1&amp;"_"&amp;LEFT(Sheet1!$J781,3),ANT_pumpParticles_Export_v2!$A$1:$EY$1,0))/VLOOKUP($A781,ANT_pumpParticles_Export_v2!$A$2:$EY$234,MATCH("Ti_"&amp;LEFT(Sheet1!$J781,3),ANT_pumpParticles_Export_v2!$A$1:$EY$1,0)),""),"")</f>
        <v/>
      </c>
      <c r="T781" t="str">
        <f>IF(T$1&lt;&gt;"",IFERROR(VLOOKUP($A781,ANT_pumpParticles_Export_v2!$A$2:$EY$234,MATCH(T$1&amp;"_"&amp;LEFT(Sheet1!$J781,3),ANT_pumpParticles_Export_v2!$A$1:$EY$1,0))/VLOOKUP($A781,ANT_pumpParticles_Export_v2!$A$2:$EY$234,MATCH("Ti_"&amp;LEFT(Sheet1!$J781,3),ANT_pumpParticles_Export_v2!$A$1:$EY$1,0)),""),"")</f>
        <v/>
      </c>
      <c r="U781">
        <f>IF(U$1&lt;&gt;"",IFERROR(VLOOKUP($A781,ANT_pumpParticles_Export_v2!$A$2:$EY$234,MATCH(U$1&amp;"_"&amp;LEFT(Sheet1!$J781,3),ANT_pumpParticles_Export_v2!$A$1:$EY$1,0))/VLOOKUP($A781,ANT_pumpParticles_Export_v2!$A$2:$EY$234,MATCH("Ti_"&amp;LEFT(Sheet1!$J781,3),ANT_pumpParticles_Export_v2!$A$1:$EY$1,0)),""),"")</f>
        <v>0.40463902893920334</v>
      </c>
      <c r="V781" t="str">
        <f>IF(V$1&lt;&gt;"",IFERROR(VLOOKUP($A781,ANT_pumpParticles_Export_v2!$A$2:$EY$234,MATCH(V$1&amp;"_"&amp;LEFT(Sheet1!$J781,3),ANT_pumpParticles_Export_v2!$A$1:$EY$1,0))/VLOOKUP($A781,ANT_pumpParticles_Export_v2!$A$2:$EY$234,MATCH("Ti_"&amp;LEFT(Sheet1!$J781,3),ANT_pumpParticles_Export_v2!$A$1:$EY$1,0)),""),"")</f>
        <v/>
      </c>
      <c r="W781">
        <f>IF(W$1&lt;&gt;"",IFERROR(VLOOKUP($A781,ANT_pumpParticles_Export_v2!$A$2:$EY$234,MATCH(W$1&amp;"_"&amp;LEFT(Sheet1!$J781,3),ANT_pumpParticles_Export_v2!$A$1:$EY$1,0))/VLOOKUP($A781,ANT_pumpParticles_Export_v2!$A$2:$EY$234,MATCH("Ti_"&amp;LEFT(Sheet1!$J781,3),ANT_pumpParticles_Export_v2!$A$1:$EY$1,0)),""),"")</f>
        <v>1.2972548465432188E-3</v>
      </c>
      <c r="X781">
        <f>IF(X$1&lt;&gt;"",IFERROR(VLOOKUP($A781,ANT_pumpParticles_Export_v2!$A$2:$EY$234,MATCH(X$1&amp;"_"&amp;LEFT(Sheet1!$J781,3),ANT_pumpParticles_Export_v2!$A$1:$EY$1,0))/VLOOKUP($A781,ANT_pumpParticles_Export_v2!$A$2:$EY$234,MATCH("Ti_"&amp;LEFT(Sheet1!$J781,3),ANT_pumpParticles_Export_v2!$A$1:$EY$1,0)),""),"")</f>
        <v>6.737069635266054</v>
      </c>
      <c r="Y781" t="str">
        <f>IF(Y$1&lt;&gt;"",IFERROR(VLOOKUP($A781,ANT_pumpParticles_Export_v2!$A$2:$EY$234,MATCH(Y$1&amp;"_"&amp;LEFT(Sheet1!$J781,3),ANT_pumpParticles_Export_v2!$A$1:$EY$1,0))/VLOOKUP($A781,ANT_pumpParticles_Export_v2!$A$2:$EY$234,MATCH("Ti_"&amp;LEFT(Sheet1!$J781,3),ANT_pumpParticles_Export_v2!$A$1:$EY$1,0)),""),"")</f>
        <v/>
      </c>
      <c r="Z781" t="str">
        <f>IF(Z$1&lt;&gt;"",IFERROR(VLOOKUP($A781,ANT_pumpParticles_Export_v2!$A$2:$EY$234,MATCH(Z$1&amp;"_"&amp;LEFT(Sheet1!$J781,3),ANT_pumpParticles_Export_v2!$A$1:$EY$1,0))/VLOOKUP($A781,ANT_pumpParticles_Export_v2!$A$2:$EY$234,MATCH("Ti_"&amp;LEFT(Sheet1!$J781,3),ANT_pumpParticles_Export_v2!$A$1:$EY$1,0)),""),"")</f>
        <v/>
      </c>
      <c r="AA781">
        <f>IF(AA$1&lt;&gt;"",IFERROR(VLOOKUP($A781,ANT_pumpParticles_Export_v2!$A$2:$EY$234,MATCH(AA$1&amp;"_"&amp;LEFT(Sheet1!$J781,3),ANT_pumpParticles_Export_v2!$A$1:$EY$1,0))/VLOOKUP($A781,ANT_pumpParticles_Export_v2!$A$2:$EY$234,MATCH("Ti_"&amp;LEFT(Sheet1!$J781,3),ANT_pumpParticles_Export_v2!$A$1:$EY$1,0)),""),"")</f>
        <v>8.2197131643188218E-2</v>
      </c>
      <c r="AB781">
        <f>IF(AB$1&lt;&gt;"",IFERROR(VLOOKUP($A781,ANT_pumpParticles_Export_v2!$A$2:$EY$234,MATCH(AB$1&amp;"_"&amp;LEFT(Sheet1!$J781,3),ANT_pumpParticles_Export_v2!$A$1:$EY$1,0))/VLOOKUP($A781,ANT_pumpParticles_Export_v2!$A$2:$EY$234,MATCH("Ti_"&amp;LEFT(Sheet1!$J781,3),ANT_pumpParticles_Export_v2!$A$1:$EY$1,0)),""),"")</f>
        <v>1.4477722723041367E-3</v>
      </c>
      <c r="AC781">
        <f>IF(AC$1&lt;&gt;"",IFERROR(VLOOKUP($A781,ANT_pumpParticles_Export_v2!$A$2:$EY$234,MATCH(AC$1&amp;"_"&amp;LEFT(Sheet1!$J781,3),ANT_pumpParticles_Export_v2!$A$1:$EY$1,0))/VLOOKUP($A781,ANT_pumpParticles_Export_v2!$A$2:$EY$234,MATCH("Ti_"&amp;LEFT(Sheet1!$J781,3),ANT_pumpParticles_Export_v2!$A$1:$EY$1,0)),""),"")</f>
        <v>4.3660392961439864E-2</v>
      </c>
      <c r="AD781" t="str">
        <f>IF(AD$1&lt;&gt;"",IFERROR(VLOOKUP($A781,ANT_pumpParticles_Export_v2!$A$2:$EY$234,MATCH(AD$1&amp;"_"&amp;LEFT(Sheet1!$J781,3),ANT_pumpParticles_Export_v2!$A$1:$EY$1,0))/VLOOKUP($A781,ANT_pumpParticles_Export_v2!$A$2:$EY$234,MATCH("Ti_"&amp;LEFT(Sheet1!$J781,3),ANT_pumpParticles_Export_v2!$A$1:$EY$1,0)),""),"")</f>
        <v/>
      </c>
      <c r="AE781" t="str">
        <f>IF(AE$1&lt;&gt;"",IFERROR(VLOOKUP($A781,ANT_pumpParticles_Export_v2!$A$2:$EY$234,MATCH(AE$1&amp;"_"&amp;LEFT(Sheet1!$J781,3),ANT_pumpParticles_Export_v2!$A$1:$EY$1,0))/VLOOKUP($A781,ANT_pumpParticles_Export_v2!$A$2:$EY$234,MATCH("Ti_"&amp;LEFT(Sheet1!$J781,3),ANT_pumpParticles_Export_v2!$A$1:$EY$1,0)),""),"")</f>
        <v/>
      </c>
      <c r="AF781">
        <f>IF(AF$1&lt;&gt;"",IFERROR(VLOOKUP($A781,ANT_pumpParticles_Export_v2!$A$2:$EY$234,MATCH(AF$1&amp;"_"&amp;LEFT(Sheet1!$J781,3),ANT_pumpParticles_Export_v2!$A$1:$EY$1,0))/VLOOKUP($A781,ANT_pumpParticles_Export_v2!$A$2:$EY$234,MATCH("Ti_"&amp;LEFT(Sheet1!$J781,3),ANT_pumpParticles_Export_v2!$A$1:$EY$1,0)),""),"")</f>
        <v>1.0036085259921324E-2</v>
      </c>
      <c r="AG781">
        <f>IF(AG$1&lt;&gt;"",IFERROR(VLOOKUP($A781,ANT_pumpParticles_Export_v2!$A$2:$EY$234,MATCH(AG$1&amp;"_"&amp;LEFT(Sheet1!$J781,3),ANT_pumpParticles_Export_v2!$A$1:$EY$1,0))/VLOOKUP($A781,ANT_pumpParticles_Export_v2!$A$2:$EY$234,MATCH("Ti_"&amp;LEFT(Sheet1!$J781,3),ANT_pumpParticles_Export_v2!$A$1:$EY$1,0)),""),"")</f>
        <v>6.7731624362708409E-2</v>
      </c>
      <c r="AH781" t="str">
        <f>IF(AH$1&lt;&gt;"",IFERROR(VLOOKUP($A781,ANT_pumpParticles_Export_v2!$A$2:$EY$234,MATCH(AH$1&amp;"_"&amp;LEFT(Sheet1!$J781,3),ANT_pumpParticles_Export_v2!$A$1:$EY$1,0))/VLOOKUP($A781,ANT_pumpParticles_Export_v2!$A$2:$EY$234,MATCH("Ti_"&amp;LEFT(Sheet1!$J781,3),ANT_pumpParticles_Export_v2!$A$1:$EY$1,0)),""),"")</f>
        <v/>
      </c>
      <c r="AI781">
        <f>IF(AI$1&lt;&gt;"",IFERROR(VLOOKUP($A781,ANT_pumpParticles_Export_v2!$A$2:$EY$234,MATCH(AI$1&amp;"_"&amp;LEFT(Sheet1!$J781,3),ANT_pumpParticles_Export_v2!$A$1:$EY$1,0))/VLOOKUP($A781,ANT_pumpParticles_Export_v2!$A$2:$EY$234,MATCH("Ti_"&amp;LEFT(Sheet1!$J781,3),ANT_pumpParticles_Export_v2!$A$1:$EY$1,0)),""),"")</f>
        <v>6.033646107101711E-2</v>
      </c>
      <c r="AJ781" t="str">
        <f>IF(AJ$1&lt;&gt;"",IFERROR(VLOOKUP($A781,ANT_pumpParticles_Export_v2!$A$2:$EY$234,MATCH(AJ$1&amp;"_"&amp;LEFT(Sheet1!$J781,3),ANT_pumpParticles_Export_v2!$A$1:$EY$1,0))/VLOOKUP($A781,ANT_pumpParticles_Export_v2!$A$2:$EY$234,MATCH("Ti_"&amp;LEFT(Sheet1!$J781,3),ANT_pumpParticles_Export_v2!$A$1:$EY$1,0)),""),"")</f>
        <v/>
      </c>
      <c r="AK781" t="str">
        <f>IF(AK$1&lt;&gt;"",IFERROR(VLOOKUP($A781,ANT_pumpParticles_Export_v2!$A$2:$EY$234,MATCH(AK$1&amp;"_"&amp;LEFT(Sheet1!$J781,3),ANT_pumpParticles_Export_v2!$A$1:$EY$1,0))/VLOOKUP($A781,ANT_pumpParticles_Export_v2!$A$2:$EY$234,MATCH("Ti_"&amp;LEFT(Sheet1!$J781,3),ANT_pumpParticles_Export_v2!$A$1:$EY$1,0)),""),"")</f>
        <v/>
      </c>
      <c r="AL781" t="str">
        <f>IF(AL$1&lt;&gt;"",IFERROR(VLOOKUP($A781,ANT_pumpParticles_Export_v2!$A$2:$EY$234,MATCH(AL$1&amp;"_"&amp;LEFT(Sheet1!$J781,3),ANT_pumpParticles_Export_v2!$A$1:$EY$1,0))/VLOOKUP($A781,ANT_pumpParticles_Export_v2!$A$2:$EY$234,MATCH("Ti_"&amp;LEFT(Sheet1!$J781,3),ANT_pumpParticles_Export_v2!$A$1:$EY$1,0)),""),"")</f>
        <v/>
      </c>
      <c r="AM781">
        <f>IF(AM$1&lt;&gt;"",IFERROR(VLOOKUP($A781,ANT_pumpParticles_Export_v2!$A$2:$EY$234,MATCH(AM$1&amp;"_"&amp;LEFT(Sheet1!$J781,3),ANT_pumpParticles_Export_v2!$A$1:$EY$1,0))/VLOOKUP($A781,ANT_pumpParticles_Export_v2!$A$2:$EY$234,MATCH("Ti_"&amp;LEFT(Sheet1!$J781,3),ANT_pumpParticles_Export_v2!$A$1:$EY$1,0)),""),"")</f>
        <v>1.5750726473774596E-2</v>
      </c>
      <c r="AN781">
        <f>IF(AN$1&lt;&gt;"",IFERROR(VLOOKUP($A781,ANT_pumpParticles_Export_v2!$A$2:$EY$234,MATCH(AN$1&amp;"_"&amp;LEFT(Sheet1!$J781,3),ANT_pumpParticles_Export_v2!$A$1:$EY$1,0))/VLOOKUP($A781,ANT_pumpParticles_Export_v2!$A$2:$EY$234,MATCH("Ti_"&amp;LEFT(Sheet1!$J781,3),ANT_pumpParticles_Export_v2!$A$1:$EY$1,0)),""),"")</f>
        <v>1.7307575142192283E-3</v>
      </c>
      <c r="AO781" t="str">
        <f>IF(AO$1&lt;&gt;"",IFERROR(VLOOKUP($A781,ANT_pumpParticles_Export_v2!$A$2:$EY$234,MATCH(AO$1&amp;"_"&amp;LEFT(Sheet1!$J781,3),ANT_pumpParticles_Export_v2!$A$1:$EY$1,0))/VLOOKUP($A781,ANT_pumpParticles_Export_v2!$A$2:$EY$234,MATCH("Ti_"&amp;LEFT(Sheet1!$J781,3),ANT_pumpParticles_Export_v2!$A$1:$EY$1,0)),""),"")</f>
        <v/>
      </c>
      <c r="AP781" t="str">
        <f>IF(AP$1&lt;&gt;"",IFERROR(VLOOKUP($A781,ANT_pumpParticles_Export_v2!$A$2:$EY$234,MATCH(AP$1&amp;"_"&amp;LEFT(Sheet1!$J781,3),ANT_pumpParticles_Export_v2!$A$1:$EY$1,0))/VLOOKUP($A781,ANT_pumpParticles_Export_v2!$A$2:$EY$234,MATCH("Ti_"&amp;LEFT(Sheet1!$J781,3),ANT_pumpParticles_Export_v2!$A$1:$EY$1,0)),""),"")</f>
        <v/>
      </c>
      <c r="AQ781">
        <f>IF(AQ$1&lt;&gt;"",IFERROR(VLOOKUP($A781,ANT_pumpParticles_Export_v2!$A$2:$EY$234,MATCH(AQ$1&amp;"_"&amp;LEFT(Sheet1!$J781,3),ANT_pumpParticles_Export_v2!$A$1:$EY$1,0))/VLOOKUP($A781,ANT_pumpParticles_Export_v2!$A$2:$EY$234,MATCH("Ti_"&amp;LEFT(Sheet1!$J781,3),ANT_pumpParticles_Export_v2!$A$1:$EY$1,0)),""),"")</f>
        <v>2.0943499607742515E-3</v>
      </c>
      <c r="AR781" t="str">
        <f>IF(AR$1&lt;&gt;"",IFERROR(VLOOKUP($A781,ANT_pumpParticles_Export_v2!$A$2:$EY$234,MATCH(AR$1&amp;"_"&amp;LEFT(Sheet1!$J781,3),ANT_pumpParticles_Export_v2!$A$1:$EY$1,0))/VLOOKUP($A781,ANT_pumpParticles_Export_v2!$A$2:$EY$234,MATCH("Ti_"&amp;LEFT(Sheet1!$J781,3),ANT_pumpParticles_Export_v2!$A$1:$EY$1,0)),""),"")</f>
        <v/>
      </c>
      <c r="AS781" t="str">
        <f>IF(AS$1&lt;&gt;"",IFERROR(VLOOKUP($A781,ANT_pumpParticles_Export_v2!$A$2:$EY$234,MATCH(AS$1&amp;"_"&amp;LEFT(Sheet1!$J781,3),ANT_pumpParticles_Export_v2!$A$1:$EY$1,0))/VLOOKUP($A781,ANT_pumpParticles_Export_v2!$A$2:$EY$234,MATCH("Ti_"&amp;LEFT(Sheet1!$J781,3),ANT_pumpParticles_Export_v2!$A$1:$EY$1,0)),""),"")</f>
        <v/>
      </c>
      <c r="AT781" t="str">
        <f>IF(AT$1&lt;&gt;"",IFERROR(VLOOKUP($A781,ANT_pumpParticles_Export_v2!$A$2:$EY$234,MATCH(AT$1&amp;"_"&amp;LEFT(Sheet1!$J781,3),ANT_pumpParticles_Export_v2!$A$1:$EY$1,0))/VLOOKUP($A781,ANT_pumpParticles_Export_v2!$A$2:$EY$234,MATCH("Ti_"&amp;LEFT(Sheet1!$J781,3),ANT_pumpParticles_Export_v2!$A$1:$EY$1,0)),""),"")</f>
        <v/>
      </c>
      <c r="AU781">
        <f>IF(AU$1&lt;&gt;"",IFERROR(VLOOKUP($A781,ANT_pumpParticles_Export_v2!$A$2:$EY$234,MATCH(AU$1&amp;"_"&amp;LEFT(Sheet1!$J781,3),ANT_pumpParticles_Export_v2!$A$1:$EY$1,0))/VLOOKUP($A781,ANT_pumpParticles_Export_v2!$A$2:$EY$234,MATCH("Ti_"&amp;LEFT(Sheet1!$J781,3),ANT_pumpParticles_Export_v2!$A$1:$EY$1,0)),""),"")</f>
        <v>2.8451587323151408E-3</v>
      </c>
      <c r="AV781" t="str">
        <f>IF(AV$1&lt;&gt;"",IFERROR(VLOOKUP($A781,ANT_pumpParticles_Export_v2!$A$2:$EY$234,MATCH(AV$1&amp;"_"&amp;LEFT(Sheet1!$J781,3),ANT_pumpParticles_Export_v2!$A$1:$EY$1,0))/VLOOKUP($A781,ANT_pumpParticles_Export_v2!$A$2:$EY$234,MATCH("Ti_"&amp;LEFT(Sheet1!$J781,3),ANT_pumpParticles_Export_v2!$A$1:$EY$1,0)),""),"")</f>
        <v/>
      </c>
      <c r="AW781" t="str">
        <f>IF(AW$1&lt;&gt;"",IFERROR(VLOOKUP($A781,ANT_pumpParticles_Export_v2!$A$2:$EY$234,MATCH(AW$1&amp;"_"&amp;LEFT(Sheet1!$J781,3),ANT_pumpParticles_Export_v2!$A$1:$EY$1,0))/VLOOKUP($A781,ANT_pumpParticles_Export_v2!$A$2:$EY$234,MATCH("Ti_"&amp;LEFT(Sheet1!$J781,3),ANT_pumpParticles_Export_v2!$A$1:$EY$1,0)),""),"")</f>
        <v/>
      </c>
      <c r="AX781" t="str">
        <f>IF(AX$1&lt;&gt;"",IFERROR(VLOOKUP($A781,ANT_pumpParticles_Export_v2!$A$2:$EY$234,MATCH(AX$1&amp;"_"&amp;LEFT(Sheet1!$J781,3),ANT_pumpParticles_Export_v2!$A$1:$EY$1,0))/VLOOKUP($A781,ANT_pumpParticles_Export_v2!$A$2:$EY$234,MATCH("Ti_"&amp;LEFT(Sheet1!$J781,3),ANT_pumpParticles_Export_v2!$A$1:$EY$1,0)),""),"")</f>
        <v/>
      </c>
      <c r="AY781" t="str">
        <f>IF(AY$1&lt;&gt;"",IFERROR(VLOOKUP($A781,ANT_pumpParticles_Export_v2!$A$2:$EY$234,MATCH(AY$1&amp;"_"&amp;LEFT(Sheet1!$J781,3),ANT_pumpParticles_Export_v2!$A$1:$EY$1,0))/VLOOKUP($A781,ANT_pumpParticles_Export_v2!$A$2:$EY$234,MATCH("Ti_"&amp;LEFT(Sheet1!$J781,3),ANT_pumpParticles_Export_v2!$A$1:$EY$1,0)),""),"")</f>
        <v/>
      </c>
      <c r="AZ781" t="str">
        <f>IF(AZ$1&lt;&gt;"",IFERROR(VLOOKUP($A781,ANT_pumpParticles_Export_v2!$A$2:$EY$234,MATCH(AZ$1&amp;"_"&amp;LEFT(Sheet1!$J781,3),ANT_pumpParticles_Export_v2!$A$1:$EY$1,0))/VLOOKUP($A781,ANT_pumpParticles_Export_v2!$A$2:$EY$234,MATCH("Ti_"&amp;LEFT(Sheet1!$J781,3),ANT_pumpParticles_Export_v2!$A$1:$EY$1,0)),""),"")</f>
        <v/>
      </c>
      <c r="BA781" t="str">
        <f>IF(BA$1&lt;&gt;"",IFERROR(VLOOKUP($A781,ANT_pumpParticles_Export_v2!$A$2:$EY$234,MATCH(BA$1&amp;"_"&amp;LEFT(Sheet1!$J781,3),ANT_pumpParticles_Export_v2!$A$1:$EY$1,0))/VLOOKUP($A781,ANT_pumpParticles_Export_v2!$A$2:$EY$234,MATCH("Ti_"&amp;LEFT(Sheet1!$J781,3),ANT_pumpParticles_Export_v2!$A$1:$EY$1,0)),""),"")</f>
        <v/>
      </c>
      <c r="BB781" t="str">
        <f>IF(BB$1&lt;&gt;"",IFERROR(VLOOKUP($A781,ANT_pumpParticles_Export_v2!$A$2:$EY$234,MATCH(BB$1&amp;"_"&amp;LEFT(Sheet1!$J781,3),ANT_pumpParticles_Export_v2!$A$1:$EY$1,0))/VLOOKUP($A781,ANT_pumpParticles_Export_v2!$A$2:$EY$234,MATCH("Ti_"&amp;LEFT(Sheet1!$J781,3),ANT_pumpParticles_Export_v2!$A$1:$EY$1,0)),""),"")</f>
        <v/>
      </c>
      <c r="BC781" t="str">
        <f>IF(BC$1&lt;&gt;"",IFERROR(VLOOKUP($A781,ANT_pumpParticles_Export_v2!$A$2:$EY$234,MATCH(BC$1&amp;"_"&amp;LEFT(Sheet1!$J781,3),ANT_pumpParticles_Export_v2!$A$1:$EY$1,0))/VLOOKUP($A781,ANT_pumpParticles_Export_v2!$A$2:$EY$234,MATCH("Ti_"&amp;LEFT(Sheet1!$J781,3),ANT_pumpParticles_Export_v2!$A$1:$EY$1,0)),""),"")</f>
        <v/>
      </c>
      <c r="BD781" t="str">
        <f>IF(BD$1&lt;&gt;"",IFERROR(VLOOKUP($A781,ANT_pumpParticles_Export_v2!$A$2:$EY$234,MATCH(BD$1&amp;"_"&amp;LEFT(Sheet1!$J781,3),ANT_pumpParticles_Export_v2!$A$1:$EY$1,0))/VLOOKUP($A781,ANT_pumpParticles_Export_v2!$A$2:$EY$234,MATCH("Ti_"&amp;LEFT(Sheet1!$J781,3),ANT_pumpParticles_Export_v2!$A$1:$EY$1,0)),""),"")</f>
        <v/>
      </c>
      <c r="BE781" t="str">
        <f>IF(BE$1&lt;&gt;"",IFERROR(VLOOKUP($A781,ANT_pumpParticles_Export_v2!$A$2:$EY$234,MATCH(BE$1&amp;"_"&amp;LEFT(Sheet1!$J781,3),ANT_pumpParticles_Export_v2!$A$1:$EY$1,0))/VLOOKUP($A781,ANT_pumpParticles_Export_v2!$A$2:$EY$234,MATCH("Ti_"&amp;LEFT(Sheet1!$J781,3),ANT_pumpParticles_Export_v2!$A$1:$EY$1,0)),""),"")</f>
        <v/>
      </c>
      <c r="BF781" t="str">
        <f>IF(BF$1&lt;&gt;"",IFERROR(VLOOKUP($A781,ANT_pumpParticles_Export_v2!$A$2:$EY$234,MATCH(BF$1&amp;"_"&amp;LEFT(Sheet1!$J781,3),ANT_pumpParticles_Export_v2!$A$1:$EY$1,0))/VLOOKUP($A781,ANT_pumpParticles_Export_v2!$A$2:$EY$234,MATCH("Ti_"&amp;LEFT(Sheet1!$J781,3),ANT_pumpParticles_Export_v2!$A$1:$EY$1,0)),""),"")</f>
        <v/>
      </c>
    </row>
    <row r="782" spans="1:58" x14ac:dyDescent="0.3">
      <c r="A782">
        <v>19553</v>
      </c>
      <c r="B782" t="s">
        <v>142</v>
      </c>
      <c r="C782">
        <v>11</v>
      </c>
      <c r="D782" t="s">
        <v>130</v>
      </c>
      <c r="E782">
        <v>-247</v>
      </c>
      <c r="F782">
        <v>-73.751199999999997</v>
      </c>
      <c r="G782">
        <v>-114.0017</v>
      </c>
      <c r="H782">
        <v>49.562600000000003</v>
      </c>
      <c r="I782">
        <v>280</v>
      </c>
      <c r="J782" t="s">
        <v>250</v>
      </c>
      <c r="K782" t="str">
        <f>IF(K$1&lt;&gt;"",IFERROR(VLOOKUP($A782,ANT_pumpParticles_Export_v2!$A$2:$EY$234,MATCH(K$1&amp;"_"&amp;LEFT(Sheet1!$J782,3),ANT_pumpParticles_Export_v2!$A$1:$EY$1,0))/VLOOKUP($A782,ANT_pumpParticles_Export_v2!$A$2:$EY$234,MATCH("Ti_"&amp;LEFT(Sheet1!$J782,3),ANT_pumpParticles_Export_v2!$A$1:$EY$1,0)),""),"")</f>
        <v/>
      </c>
      <c r="L782">
        <f>IF(L$1&lt;&gt;"",IFERROR(VLOOKUP($A782,ANT_pumpParticles_Export_v2!$A$2:$EY$234,MATCH(L$1&amp;"_"&amp;LEFT(Sheet1!$J782,3),ANT_pumpParticles_Export_v2!$A$1:$EY$1,0))/VLOOKUP($A782,ANT_pumpParticles_Export_v2!$A$2:$EY$234,MATCH("Ti_"&amp;LEFT(Sheet1!$J782,3),ANT_pumpParticles_Export_v2!$A$1:$EY$1,0)),""),"")</f>
        <v>5.3732489556038212</v>
      </c>
      <c r="M782" t="str">
        <f>IF(M$1&lt;&gt;"",IFERROR(VLOOKUP($A782,ANT_pumpParticles_Export_v2!$A$2:$EY$234,MATCH(M$1&amp;"_"&amp;LEFT(Sheet1!$J782,3),ANT_pumpParticles_Export_v2!$A$1:$EY$1,0))/VLOOKUP($A782,ANT_pumpParticles_Export_v2!$A$2:$EY$234,MATCH("Ti_"&amp;LEFT(Sheet1!$J782,3),ANT_pumpParticles_Export_v2!$A$1:$EY$1,0)),""),"")</f>
        <v/>
      </c>
      <c r="N782" t="str">
        <f>IF(N$1&lt;&gt;"",IFERROR(VLOOKUP($A782,ANT_pumpParticles_Export_v2!$A$2:$EY$234,MATCH(N$1&amp;"_"&amp;LEFT(Sheet1!$J782,3),ANT_pumpParticles_Export_v2!$A$1:$EY$1,0))/VLOOKUP($A782,ANT_pumpParticles_Export_v2!$A$2:$EY$234,MATCH("Ti_"&amp;LEFT(Sheet1!$J782,3),ANT_pumpParticles_Export_v2!$A$1:$EY$1,0)),""),"")</f>
        <v/>
      </c>
      <c r="O782">
        <f>IF(O$1&lt;&gt;"",IFERROR(VLOOKUP($A782,ANT_pumpParticles_Export_v2!$A$2:$EY$234,MATCH(O$1&amp;"_"&amp;LEFT(Sheet1!$J782,3),ANT_pumpParticles_Export_v2!$A$1:$EY$1,0))/VLOOKUP($A782,ANT_pumpParticles_Export_v2!$A$2:$EY$234,MATCH("Ti_"&amp;LEFT(Sheet1!$J782,3),ANT_pumpParticles_Export_v2!$A$1:$EY$1,0)),""),"")</f>
        <v>5.3946789060195393</v>
      </c>
      <c r="P782">
        <f>IF(P$1&lt;&gt;"",IFERROR(VLOOKUP($A782,ANT_pumpParticles_Export_v2!$A$2:$EY$234,MATCH(P$1&amp;"_"&amp;LEFT(Sheet1!$J782,3),ANT_pumpParticles_Export_v2!$A$1:$EY$1,0))/VLOOKUP($A782,ANT_pumpParticles_Export_v2!$A$2:$EY$234,MATCH("Ti_"&amp;LEFT(Sheet1!$J782,3),ANT_pumpParticles_Export_v2!$A$1:$EY$1,0)),""),"")</f>
        <v>5.3946789060195393</v>
      </c>
      <c r="Q782">
        <f>IF(Q$1&lt;&gt;"",IFERROR(VLOOKUP($A782,ANT_pumpParticles_Export_v2!$A$2:$EY$234,MATCH(Q$1&amp;"_"&amp;LEFT(Sheet1!$J782,3),ANT_pumpParticles_Export_v2!$A$1:$EY$1,0))/VLOOKUP($A782,ANT_pumpParticles_Export_v2!$A$2:$EY$234,MATCH("Ti_"&amp;LEFT(Sheet1!$J782,3),ANT_pumpParticles_Export_v2!$A$1:$EY$1,0)),""),"")</f>
        <v>4.3096601521833575E-2</v>
      </c>
      <c r="R782" t="str">
        <f>IF(R$1&lt;&gt;"",IFERROR(VLOOKUP($A782,ANT_pumpParticles_Export_v2!$A$2:$EY$234,MATCH(R$1&amp;"_"&amp;LEFT(Sheet1!$J782,3),ANT_pumpParticles_Export_v2!$A$1:$EY$1,0))/VLOOKUP($A782,ANT_pumpParticles_Export_v2!$A$2:$EY$234,MATCH("Ti_"&amp;LEFT(Sheet1!$J782,3),ANT_pumpParticles_Export_v2!$A$1:$EY$1,0)),""),"")</f>
        <v/>
      </c>
      <c r="S782" t="str">
        <f>IF(S$1&lt;&gt;"",IFERROR(VLOOKUP($A782,ANT_pumpParticles_Export_v2!$A$2:$EY$234,MATCH(S$1&amp;"_"&amp;LEFT(Sheet1!$J782,3),ANT_pumpParticles_Export_v2!$A$1:$EY$1,0))/VLOOKUP($A782,ANT_pumpParticles_Export_v2!$A$2:$EY$234,MATCH("Ti_"&amp;LEFT(Sheet1!$J782,3),ANT_pumpParticles_Export_v2!$A$1:$EY$1,0)),""),"")</f>
        <v/>
      </c>
      <c r="T782" t="str">
        <f>IF(T$1&lt;&gt;"",IFERROR(VLOOKUP($A782,ANT_pumpParticles_Export_v2!$A$2:$EY$234,MATCH(T$1&amp;"_"&amp;LEFT(Sheet1!$J782,3),ANT_pumpParticles_Export_v2!$A$1:$EY$1,0))/VLOOKUP($A782,ANT_pumpParticles_Export_v2!$A$2:$EY$234,MATCH("Ti_"&amp;LEFT(Sheet1!$J782,3),ANT_pumpParticles_Export_v2!$A$1:$EY$1,0)),""),"")</f>
        <v/>
      </c>
      <c r="U782">
        <f>IF(U$1&lt;&gt;"",IFERROR(VLOOKUP($A782,ANT_pumpParticles_Export_v2!$A$2:$EY$234,MATCH(U$1&amp;"_"&amp;LEFT(Sheet1!$J782,3),ANT_pumpParticles_Export_v2!$A$1:$EY$1,0))/VLOOKUP($A782,ANT_pumpParticles_Export_v2!$A$2:$EY$234,MATCH("Ti_"&amp;LEFT(Sheet1!$J782,3),ANT_pumpParticles_Export_v2!$A$1:$EY$1,0)),""),"")</f>
        <v>0.48600111180207106</v>
      </c>
      <c r="V782" t="str">
        <f>IF(V$1&lt;&gt;"",IFERROR(VLOOKUP($A782,ANT_pumpParticles_Export_v2!$A$2:$EY$234,MATCH(V$1&amp;"_"&amp;LEFT(Sheet1!$J782,3),ANT_pumpParticles_Export_v2!$A$1:$EY$1,0))/VLOOKUP($A782,ANT_pumpParticles_Export_v2!$A$2:$EY$234,MATCH("Ti_"&amp;LEFT(Sheet1!$J782,3),ANT_pumpParticles_Export_v2!$A$1:$EY$1,0)),""),"")</f>
        <v/>
      </c>
      <c r="W782">
        <f>IF(W$1&lt;&gt;"",IFERROR(VLOOKUP($A782,ANT_pumpParticles_Export_v2!$A$2:$EY$234,MATCH(W$1&amp;"_"&amp;LEFT(Sheet1!$J782,3),ANT_pumpParticles_Export_v2!$A$1:$EY$1,0))/VLOOKUP($A782,ANT_pumpParticles_Export_v2!$A$2:$EY$234,MATCH("Ti_"&amp;LEFT(Sheet1!$J782,3),ANT_pumpParticles_Export_v2!$A$1:$EY$1,0)),""),"")</f>
        <v>1.1557970399475878E-3</v>
      </c>
      <c r="X782" t="str">
        <f>IF(X$1&lt;&gt;"",IFERROR(VLOOKUP($A782,ANT_pumpParticles_Export_v2!$A$2:$EY$234,MATCH(X$1&amp;"_"&amp;LEFT(Sheet1!$J782,3),ANT_pumpParticles_Export_v2!$A$1:$EY$1,0))/VLOOKUP($A782,ANT_pumpParticles_Export_v2!$A$2:$EY$234,MATCH("Ti_"&amp;LEFT(Sheet1!$J782,3),ANT_pumpParticles_Export_v2!$A$1:$EY$1,0)),""),"")</f>
        <v/>
      </c>
      <c r="Y782" t="str">
        <f>IF(Y$1&lt;&gt;"",IFERROR(VLOOKUP($A782,ANT_pumpParticles_Export_v2!$A$2:$EY$234,MATCH(Y$1&amp;"_"&amp;LEFT(Sheet1!$J782,3),ANT_pumpParticles_Export_v2!$A$1:$EY$1,0))/VLOOKUP($A782,ANT_pumpParticles_Export_v2!$A$2:$EY$234,MATCH("Ti_"&amp;LEFT(Sheet1!$J782,3),ANT_pumpParticles_Export_v2!$A$1:$EY$1,0)),""),"")</f>
        <v/>
      </c>
      <c r="Z782" t="str">
        <f>IF(Z$1&lt;&gt;"",IFERROR(VLOOKUP($A782,ANT_pumpParticles_Export_v2!$A$2:$EY$234,MATCH(Z$1&amp;"_"&amp;LEFT(Sheet1!$J782,3),ANT_pumpParticles_Export_v2!$A$1:$EY$1,0))/VLOOKUP($A782,ANT_pumpParticles_Export_v2!$A$2:$EY$234,MATCH("Ti_"&amp;LEFT(Sheet1!$J782,3),ANT_pumpParticles_Export_v2!$A$1:$EY$1,0)),""),"")</f>
        <v/>
      </c>
      <c r="AA782">
        <f>IF(AA$1&lt;&gt;"",IFERROR(VLOOKUP($A782,ANT_pumpParticles_Export_v2!$A$2:$EY$234,MATCH(AA$1&amp;"_"&amp;LEFT(Sheet1!$J782,3),ANT_pumpParticles_Export_v2!$A$1:$EY$1,0))/VLOOKUP($A782,ANT_pumpParticles_Export_v2!$A$2:$EY$234,MATCH("Ti_"&amp;LEFT(Sheet1!$J782,3),ANT_pumpParticles_Export_v2!$A$1:$EY$1,0)),""),"")</f>
        <v>2.8085906617566447E-2</v>
      </c>
      <c r="AB782">
        <f>IF(AB$1&lt;&gt;"",IFERROR(VLOOKUP($A782,ANT_pumpParticles_Export_v2!$A$2:$EY$234,MATCH(AB$1&amp;"_"&amp;LEFT(Sheet1!$J782,3),ANT_pumpParticles_Export_v2!$A$1:$EY$1,0))/VLOOKUP($A782,ANT_pumpParticles_Export_v2!$A$2:$EY$234,MATCH("Ti_"&amp;LEFT(Sheet1!$J782,3),ANT_pumpParticles_Export_v2!$A$1:$EY$1,0)),""),"")</f>
        <v>1.1841664317887367E-3</v>
      </c>
      <c r="AC782">
        <f>IF(AC$1&lt;&gt;"",IFERROR(VLOOKUP($A782,ANT_pumpParticles_Export_v2!$A$2:$EY$234,MATCH(AC$1&amp;"_"&amp;LEFT(Sheet1!$J782,3),ANT_pumpParticles_Export_v2!$A$1:$EY$1,0))/VLOOKUP($A782,ANT_pumpParticles_Export_v2!$A$2:$EY$234,MATCH("Ti_"&amp;LEFT(Sheet1!$J782,3),ANT_pumpParticles_Export_v2!$A$1:$EY$1,0)),""),"")</f>
        <v>4.5890690737339833E-2</v>
      </c>
      <c r="AD782" t="str">
        <f>IF(AD$1&lt;&gt;"",IFERROR(VLOOKUP($A782,ANT_pumpParticles_Export_v2!$A$2:$EY$234,MATCH(AD$1&amp;"_"&amp;LEFT(Sheet1!$J782,3),ANT_pumpParticles_Export_v2!$A$1:$EY$1,0))/VLOOKUP($A782,ANT_pumpParticles_Export_v2!$A$2:$EY$234,MATCH("Ti_"&amp;LEFT(Sheet1!$J782,3),ANT_pumpParticles_Export_v2!$A$1:$EY$1,0)),""),"")</f>
        <v/>
      </c>
      <c r="AE782">
        <f>IF(AE$1&lt;&gt;"",IFERROR(VLOOKUP($A782,ANT_pumpParticles_Export_v2!$A$2:$EY$234,MATCH(AE$1&amp;"_"&amp;LEFT(Sheet1!$J782,3),ANT_pumpParticles_Export_v2!$A$1:$EY$1,0))/VLOOKUP($A782,ANT_pumpParticles_Export_v2!$A$2:$EY$234,MATCH("Ti_"&amp;LEFT(Sheet1!$J782,3),ANT_pumpParticles_Export_v2!$A$1:$EY$1,0)),""),"")</f>
        <v>5.3485352312600959E-3</v>
      </c>
      <c r="AF782">
        <f>IF(AF$1&lt;&gt;"",IFERROR(VLOOKUP($A782,ANT_pumpParticles_Export_v2!$A$2:$EY$234,MATCH(AF$1&amp;"_"&amp;LEFT(Sheet1!$J782,3),ANT_pumpParticles_Export_v2!$A$1:$EY$1,0))/VLOOKUP($A782,ANT_pumpParticles_Export_v2!$A$2:$EY$234,MATCH("Ti_"&amp;LEFT(Sheet1!$J782,3),ANT_pumpParticles_Export_v2!$A$1:$EY$1,0)),""),"")</f>
        <v>5.7518065481775597E-3</v>
      </c>
      <c r="AG782">
        <f>IF(AG$1&lt;&gt;"",IFERROR(VLOOKUP($A782,ANT_pumpParticles_Export_v2!$A$2:$EY$234,MATCH(AG$1&amp;"_"&amp;LEFT(Sheet1!$J782,3),ANT_pumpParticles_Export_v2!$A$1:$EY$1,0))/VLOOKUP($A782,ANT_pumpParticles_Export_v2!$A$2:$EY$234,MATCH("Ti_"&amp;LEFT(Sheet1!$J782,3),ANT_pumpParticles_Export_v2!$A$1:$EY$1,0)),""),"")</f>
        <v>6.8792369582166876E-2</v>
      </c>
      <c r="AH782" t="str">
        <f>IF(AH$1&lt;&gt;"",IFERROR(VLOOKUP($A782,ANT_pumpParticles_Export_v2!$A$2:$EY$234,MATCH(AH$1&amp;"_"&amp;LEFT(Sheet1!$J782,3),ANT_pumpParticles_Export_v2!$A$1:$EY$1,0))/VLOOKUP($A782,ANT_pumpParticles_Export_v2!$A$2:$EY$234,MATCH("Ti_"&amp;LEFT(Sheet1!$J782,3),ANT_pumpParticles_Export_v2!$A$1:$EY$1,0)),""),"")</f>
        <v/>
      </c>
      <c r="AI782">
        <f>IF(AI$1&lt;&gt;"",IFERROR(VLOOKUP($A782,ANT_pumpParticles_Export_v2!$A$2:$EY$234,MATCH(AI$1&amp;"_"&amp;LEFT(Sheet1!$J782,3),ANT_pumpParticles_Export_v2!$A$1:$EY$1,0))/VLOOKUP($A782,ANT_pumpParticles_Export_v2!$A$2:$EY$234,MATCH("Ti_"&amp;LEFT(Sheet1!$J782,3),ANT_pumpParticles_Export_v2!$A$1:$EY$1,0)),""),"")</f>
        <v>6.3977498638967067E-2</v>
      </c>
      <c r="AJ782" t="str">
        <f>IF(AJ$1&lt;&gt;"",IFERROR(VLOOKUP($A782,ANT_pumpParticles_Export_v2!$A$2:$EY$234,MATCH(AJ$1&amp;"_"&amp;LEFT(Sheet1!$J782,3),ANT_pumpParticles_Export_v2!$A$1:$EY$1,0))/VLOOKUP($A782,ANT_pumpParticles_Export_v2!$A$2:$EY$234,MATCH("Ti_"&amp;LEFT(Sheet1!$J782,3),ANT_pumpParticles_Export_v2!$A$1:$EY$1,0)),""),"")</f>
        <v/>
      </c>
      <c r="AK782" t="str">
        <f>IF(AK$1&lt;&gt;"",IFERROR(VLOOKUP($A782,ANT_pumpParticles_Export_v2!$A$2:$EY$234,MATCH(AK$1&amp;"_"&amp;LEFT(Sheet1!$J782,3),ANT_pumpParticles_Export_v2!$A$1:$EY$1,0))/VLOOKUP($A782,ANT_pumpParticles_Export_v2!$A$2:$EY$234,MATCH("Ti_"&amp;LEFT(Sheet1!$J782,3),ANT_pumpParticles_Export_v2!$A$1:$EY$1,0)),""),"")</f>
        <v/>
      </c>
      <c r="AL782" t="str">
        <f>IF(AL$1&lt;&gt;"",IFERROR(VLOOKUP($A782,ANT_pumpParticles_Export_v2!$A$2:$EY$234,MATCH(AL$1&amp;"_"&amp;LEFT(Sheet1!$J782,3),ANT_pumpParticles_Export_v2!$A$1:$EY$1,0))/VLOOKUP($A782,ANT_pumpParticles_Export_v2!$A$2:$EY$234,MATCH("Ti_"&amp;LEFT(Sheet1!$J782,3),ANT_pumpParticles_Export_v2!$A$1:$EY$1,0)),""),"")</f>
        <v/>
      </c>
      <c r="AM782">
        <f>IF(AM$1&lt;&gt;"",IFERROR(VLOOKUP($A782,ANT_pumpParticles_Export_v2!$A$2:$EY$234,MATCH(AM$1&amp;"_"&amp;LEFT(Sheet1!$J782,3),ANT_pumpParticles_Export_v2!$A$1:$EY$1,0))/VLOOKUP($A782,ANT_pumpParticles_Export_v2!$A$2:$EY$234,MATCH("Ti_"&amp;LEFT(Sheet1!$J782,3),ANT_pumpParticles_Export_v2!$A$1:$EY$1,0)),""),"")</f>
        <v>9.2883288971992405E-3</v>
      </c>
      <c r="AN782">
        <f>IF(AN$1&lt;&gt;"",IFERROR(VLOOKUP($A782,ANT_pumpParticles_Export_v2!$A$2:$EY$234,MATCH(AN$1&amp;"_"&amp;LEFT(Sheet1!$J782,3),ANT_pumpParticles_Export_v2!$A$1:$EY$1,0))/VLOOKUP($A782,ANT_pumpParticles_Export_v2!$A$2:$EY$234,MATCH("Ti_"&amp;LEFT(Sheet1!$J782,3),ANT_pumpParticles_Export_v2!$A$1:$EY$1,0)),""),"")</f>
        <v>1.5588703367518299E-3</v>
      </c>
      <c r="AO782" t="str">
        <f>IF(AO$1&lt;&gt;"",IFERROR(VLOOKUP($A782,ANT_pumpParticles_Export_v2!$A$2:$EY$234,MATCH(AO$1&amp;"_"&amp;LEFT(Sheet1!$J782,3),ANT_pumpParticles_Export_v2!$A$1:$EY$1,0))/VLOOKUP($A782,ANT_pumpParticles_Export_v2!$A$2:$EY$234,MATCH("Ti_"&amp;LEFT(Sheet1!$J782,3),ANT_pumpParticles_Export_v2!$A$1:$EY$1,0)),""),"")</f>
        <v/>
      </c>
      <c r="AP782" t="str">
        <f>IF(AP$1&lt;&gt;"",IFERROR(VLOOKUP($A782,ANT_pumpParticles_Export_v2!$A$2:$EY$234,MATCH(AP$1&amp;"_"&amp;LEFT(Sheet1!$J782,3),ANT_pumpParticles_Export_v2!$A$1:$EY$1,0))/VLOOKUP($A782,ANT_pumpParticles_Export_v2!$A$2:$EY$234,MATCH("Ti_"&amp;LEFT(Sheet1!$J782,3),ANT_pumpParticles_Export_v2!$A$1:$EY$1,0)),""),"")</f>
        <v/>
      </c>
      <c r="AQ782">
        <f>IF(AQ$1&lt;&gt;"",IFERROR(VLOOKUP($A782,ANT_pumpParticles_Export_v2!$A$2:$EY$234,MATCH(AQ$1&amp;"_"&amp;LEFT(Sheet1!$J782,3),ANT_pumpParticles_Export_v2!$A$1:$EY$1,0))/VLOOKUP($A782,ANT_pumpParticles_Export_v2!$A$2:$EY$234,MATCH("Ti_"&amp;LEFT(Sheet1!$J782,3),ANT_pumpParticles_Export_v2!$A$1:$EY$1,0)),""),"")</f>
        <v>1.7216163981529351E-3</v>
      </c>
      <c r="AR782" t="str">
        <f>IF(AR$1&lt;&gt;"",IFERROR(VLOOKUP($A782,ANT_pumpParticles_Export_v2!$A$2:$EY$234,MATCH(AR$1&amp;"_"&amp;LEFT(Sheet1!$J782,3),ANT_pumpParticles_Export_v2!$A$1:$EY$1,0))/VLOOKUP($A782,ANT_pumpParticles_Export_v2!$A$2:$EY$234,MATCH("Ti_"&amp;LEFT(Sheet1!$J782,3),ANT_pumpParticles_Export_v2!$A$1:$EY$1,0)),""),"")</f>
        <v/>
      </c>
      <c r="AS782" t="str">
        <f>IF(AS$1&lt;&gt;"",IFERROR(VLOOKUP($A782,ANT_pumpParticles_Export_v2!$A$2:$EY$234,MATCH(AS$1&amp;"_"&amp;LEFT(Sheet1!$J782,3),ANT_pumpParticles_Export_v2!$A$1:$EY$1,0))/VLOOKUP($A782,ANT_pumpParticles_Export_v2!$A$2:$EY$234,MATCH("Ti_"&amp;LEFT(Sheet1!$J782,3),ANT_pumpParticles_Export_v2!$A$1:$EY$1,0)),""),"")</f>
        <v/>
      </c>
      <c r="AT782" t="str">
        <f>IF(AT$1&lt;&gt;"",IFERROR(VLOOKUP($A782,ANT_pumpParticles_Export_v2!$A$2:$EY$234,MATCH(AT$1&amp;"_"&amp;LEFT(Sheet1!$J782,3),ANT_pumpParticles_Export_v2!$A$1:$EY$1,0))/VLOOKUP($A782,ANT_pumpParticles_Export_v2!$A$2:$EY$234,MATCH("Ti_"&amp;LEFT(Sheet1!$J782,3),ANT_pumpParticles_Export_v2!$A$1:$EY$1,0)),""),"")</f>
        <v/>
      </c>
      <c r="AU782">
        <f>IF(AU$1&lt;&gt;"",IFERROR(VLOOKUP($A782,ANT_pumpParticles_Export_v2!$A$2:$EY$234,MATCH(AU$1&amp;"_"&amp;LEFT(Sheet1!$J782,3),ANT_pumpParticles_Export_v2!$A$1:$EY$1,0))/VLOOKUP($A782,ANT_pumpParticles_Export_v2!$A$2:$EY$234,MATCH("Ti_"&amp;LEFT(Sheet1!$J782,3),ANT_pumpParticles_Export_v2!$A$1:$EY$1,0)),""),"")</f>
        <v>2.7869983337293481E-3</v>
      </c>
      <c r="AV782" t="str">
        <f>IF(AV$1&lt;&gt;"",IFERROR(VLOOKUP($A782,ANT_pumpParticles_Export_v2!$A$2:$EY$234,MATCH(AV$1&amp;"_"&amp;LEFT(Sheet1!$J782,3),ANT_pumpParticles_Export_v2!$A$1:$EY$1,0))/VLOOKUP($A782,ANT_pumpParticles_Export_v2!$A$2:$EY$234,MATCH("Ti_"&amp;LEFT(Sheet1!$J782,3),ANT_pumpParticles_Export_v2!$A$1:$EY$1,0)),""),"")</f>
        <v/>
      </c>
      <c r="AW782" t="str">
        <f>IF(AW$1&lt;&gt;"",IFERROR(VLOOKUP($A782,ANT_pumpParticles_Export_v2!$A$2:$EY$234,MATCH(AW$1&amp;"_"&amp;LEFT(Sheet1!$J782,3),ANT_pumpParticles_Export_v2!$A$1:$EY$1,0))/VLOOKUP($A782,ANT_pumpParticles_Export_v2!$A$2:$EY$234,MATCH("Ti_"&amp;LEFT(Sheet1!$J782,3),ANT_pumpParticles_Export_v2!$A$1:$EY$1,0)),""),"")</f>
        <v/>
      </c>
      <c r="AX782" t="str">
        <f>IF(AX$1&lt;&gt;"",IFERROR(VLOOKUP($A782,ANT_pumpParticles_Export_v2!$A$2:$EY$234,MATCH(AX$1&amp;"_"&amp;LEFT(Sheet1!$J782,3),ANT_pumpParticles_Export_v2!$A$1:$EY$1,0))/VLOOKUP($A782,ANT_pumpParticles_Export_v2!$A$2:$EY$234,MATCH("Ti_"&amp;LEFT(Sheet1!$J782,3),ANT_pumpParticles_Export_v2!$A$1:$EY$1,0)),""),"")</f>
        <v/>
      </c>
      <c r="AY782" t="str">
        <f>IF(AY$1&lt;&gt;"",IFERROR(VLOOKUP($A782,ANT_pumpParticles_Export_v2!$A$2:$EY$234,MATCH(AY$1&amp;"_"&amp;LEFT(Sheet1!$J782,3),ANT_pumpParticles_Export_v2!$A$1:$EY$1,0))/VLOOKUP($A782,ANT_pumpParticles_Export_v2!$A$2:$EY$234,MATCH("Ti_"&amp;LEFT(Sheet1!$J782,3),ANT_pumpParticles_Export_v2!$A$1:$EY$1,0)),""),"")</f>
        <v/>
      </c>
      <c r="AZ782" t="str">
        <f>IF(AZ$1&lt;&gt;"",IFERROR(VLOOKUP($A782,ANT_pumpParticles_Export_v2!$A$2:$EY$234,MATCH(AZ$1&amp;"_"&amp;LEFT(Sheet1!$J782,3),ANT_pumpParticles_Export_v2!$A$1:$EY$1,0))/VLOOKUP($A782,ANT_pumpParticles_Export_v2!$A$2:$EY$234,MATCH("Ti_"&amp;LEFT(Sheet1!$J782,3),ANT_pumpParticles_Export_v2!$A$1:$EY$1,0)),""),"")</f>
        <v/>
      </c>
      <c r="BA782" t="str">
        <f>IF(BA$1&lt;&gt;"",IFERROR(VLOOKUP($A782,ANT_pumpParticles_Export_v2!$A$2:$EY$234,MATCH(BA$1&amp;"_"&amp;LEFT(Sheet1!$J782,3),ANT_pumpParticles_Export_v2!$A$1:$EY$1,0))/VLOOKUP($A782,ANT_pumpParticles_Export_v2!$A$2:$EY$234,MATCH("Ti_"&amp;LEFT(Sheet1!$J782,3),ANT_pumpParticles_Export_v2!$A$1:$EY$1,0)),""),"")</f>
        <v/>
      </c>
      <c r="BB782" t="str">
        <f>IF(BB$1&lt;&gt;"",IFERROR(VLOOKUP($A782,ANT_pumpParticles_Export_v2!$A$2:$EY$234,MATCH(BB$1&amp;"_"&amp;LEFT(Sheet1!$J782,3),ANT_pumpParticles_Export_v2!$A$1:$EY$1,0))/VLOOKUP($A782,ANT_pumpParticles_Export_v2!$A$2:$EY$234,MATCH("Ti_"&amp;LEFT(Sheet1!$J782,3),ANT_pumpParticles_Export_v2!$A$1:$EY$1,0)),""),"")</f>
        <v/>
      </c>
      <c r="BC782" t="str">
        <f>IF(BC$1&lt;&gt;"",IFERROR(VLOOKUP($A782,ANT_pumpParticles_Export_v2!$A$2:$EY$234,MATCH(BC$1&amp;"_"&amp;LEFT(Sheet1!$J782,3),ANT_pumpParticles_Export_v2!$A$1:$EY$1,0))/VLOOKUP($A782,ANT_pumpParticles_Export_v2!$A$2:$EY$234,MATCH("Ti_"&amp;LEFT(Sheet1!$J782,3),ANT_pumpParticles_Export_v2!$A$1:$EY$1,0)),""),"")</f>
        <v/>
      </c>
      <c r="BD782" t="str">
        <f>IF(BD$1&lt;&gt;"",IFERROR(VLOOKUP($A782,ANT_pumpParticles_Export_v2!$A$2:$EY$234,MATCH(BD$1&amp;"_"&amp;LEFT(Sheet1!$J782,3),ANT_pumpParticles_Export_v2!$A$1:$EY$1,0))/VLOOKUP($A782,ANT_pumpParticles_Export_v2!$A$2:$EY$234,MATCH("Ti_"&amp;LEFT(Sheet1!$J782,3),ANT_pumpParticles_Export_v2!$A$1:$EY$1,0)),""),"")</f>
        <v/>
      </c>
      <c r="BE782" t="str">
        <f>IF(BE$1&lt;&gt;"",IFERROR(VLOOKUP($A782,ANT_pumpParticles_Export_v2!$A$2:$EY$234,MATCH(BE$1&amp;"_"&amp;LEFT(Sheet1!$J782,3),ANT_pumpParticles_Export_v2!$A$1:$EY$1,0))/VLOOKUP($A782,ANT_pumpParticles_Export_v2!$A$2:$EY$234,MATCH("Ti_"&amp;LEFT(Sheet1!$J782,3),ANT_pumpParticles_Export_v2!$A$1:$EY$1,0)),""),"")</f>
        <v/>
      </c>
      <c r="BF782" t="str">
        <f>IF(BF$1&lt;&gt;"",IFERROR(VLOOKUP($A782,ANT_pumpParticles_Export_v2!$A$2:$EY$234,MATCH(BF$1&amp;"_"&amp;LEFT(Sheet1!$J782,3),ANT_pumpParticles_Export_v2!$A$1:$EY$1,0))/VLOOKUP($A782,ANT_pumpParticles_Export_v2!$A$2:$EY$234,MATCH("Ti_"&amp;LEFT(Sheet1!$J782,3),ANT_pumpParticles_Export_v2!$A$1:$EY$1,0)),""),"")</f>
        <v/>
      </c>
    </row>
    <row r="783" spans="1:58" x14ac:dyDescent="0.3">
      <c r="A783">
        <v>19554</v>
      </c>
      <c r="B783" t="s">
        <v>142</v>
      </c>
      <c r="C783">
        <v>11</v>
      </c>
      <c r="D783" t="s">
        <v>130</v>
      </c>
      <c r="E783">
        <v>-177</v>
      </c>
      <c r="F783">
        <v>-73.751199999999997</v>
      </c>
      <c r="G783">
        <v>-114.0017</v>
      </c>
      <c r="H783">
        <v>49.562600000000003</v>
      </c>
      <c r="I783">
        <v>350</v>
      </c>
      <c r="J783" t="s">
        <v>250</v>
      </c>
      <c r="K783" t="str">
        <f>IF(K$1&lt;&gt;"",IFERROR(VLOOKUP($A783,ANT_pumpParticles_Export_v2!$A$2:$EY$234,MATCH(K$1&amp;"_"&amp;LEFT(Sheet1!$J783,3),ANT_pumpParticles_Export_v2!$A$1:$EY$1,0))/VLOOKUP($A783,ANT_pumpParticles_Export_v2!$A$2:$EY$234,MATCH("Ti_"&amp;LEFT(Sheet1!$J783,3),ANT_pumpParticles_Export_v2!$A$1:$EY$1,0)),""),"")</f>
        <v/>
      </c>
      <c r="L783">
        <f>IF(L$1&lt;&gt;"",IFERROR(VLOOKUP($A783,ANT_pumpParticles_Export_v2!$A$2:$EY$234,MATCH(L$1&amp;"_"&amp;LEFT(Sheet1!$J783,3),ANT_pumpParticles_Export_v2!$A$1:$EY$1,0))/VLOOKUP($A783,ANT_pumpParticles_Export_v2!$A$2:$EY$234,MATCH("Ti_"&amp;LEFT(Sheet1!$J783,3),ANT_pumpParticles_Export_v2!$A$1:$EY$1,0)),""),"")</f>
        <v>3.1044010572285208</v>
      </c>
      <c r="M783" t="str">
        <f>IF(M$1&lt;&gt;"",IFERROR(VLOOKUP($A783,ANT_pumpParticles_Export_v2!$A$2:$EY$234,MATCH(M$1&amp;"_"&amp;LEFT(Sheet1!$J783,3),ANT_pumpParticles_Export_v2!$A$1:$EY$1,0))/VLOOKUP($A783,ANT_pumpParticles_Export_v2!$A$2:$EY$234,MATCH("Ti_"&amp;LEFT(Sheet1!$J783,3),ANT_pumpParticles_Export_v2!$A$1:$EY$1,0)),""),"")</f>
        <v/>
      </c>
      <c r="N783" t="str">
        <f>IF(N$1&lt;&gt;"",IFERROR(VLOOKUP($A783,ANT_pumpParticles_Export_v2!$A$2:$EY$234,MATCH(N$1&amp;"_"&amp;LEFT(Sheet1!$J783,3),ANT_pumpParticles_Export_v2!$A$1:$EY$1,0))/VLOOKUP($A783,ANT_pumpParticles_Export_v2!$A$2:$EY$234,MATCH("Ti_"&amp;LEFT(Sheet1!$J783,3),ANT_pumpParticles_Export_v2!$A$1:$EY$1,0)),""),"")</f>
        <v/>
      </c>
      <c r="O783">
        <f>IF(O$1&lt;&gt;"",IFERROR(VLOOKUP($A783,ANT_pumpParticles_Export_v2!$A$2:$EY$234,MATCH(O$1&amp;"_"&amp;LEFT(Sheet1!$J783,3),ANT_pumpParticles_Export_v2!$A$1:$EY$1,0))/VLOOKUP($A783,ANT_pumpParticles_Export_v2!$A$2:$EY$234,MATCH("Ti_"&amp;LEFT(Sheet1!$J783,3),ANT_pumpParticles_Export_v2!$A$1:$EY$1,0)),""),"")</f>
        <v>5.5634443373701572</v>
      </c>
      <c r="P783">
        <f>IF(P$1&lt;&gt;"",IFERROR(VLOOKUP($A783,ANT_pumpParticles_Export_v2!$A$2:$EY$234,MATCH(P$1&amp;"_"&amp;LEFT(Sheet1!$J783,3),ANT_pumpParticles_Export_v2!$A$1:$EY$1,0))/VLOOKUP($A783,ANT_pumpParticles_Export_v2!$A$2:$EY$234,MATCH("Ti_"&amp;LEFT(Sheet1!$J783,3),ANT_pumpParticles_Export_v2!$A$1:$EY$1,0)),""),"")</f>
        <v>5.5634443373701572</v>
      </c>
      <c r="Q783" t="str">
        <f>IF(Q$1&lt;&gt;"",IFERROR(VLOOKUP($A783,ANT_pumpParticles_Export_v2!$A$2:$EY$234,MATCH(Q$1&amp;"_"&amp;LEFT(Sheet1!$J783,3),ANT_pumpParticles_Export_v2!$A$1:$EY$1,0))/VLOOKUP($A783,ANT_pumpParticles_Export_v2!$A$2:$EY$234,MATCH("Ti_"&amp;LEFT(Sheet1!$J783,3),ANT_pumpParticles_Export_v2!$A$1:$EY$1,0)),""),"")</f>
        <v/>
      </c>
      <c r="R783" t="str">
        <f>IF(R$1&lt;&gt;"",IFERROR(VLOOKUP($A783,ANT_pumpParticles_Export_v2!$A$2:$EY$234,MATCH(R$1&amp;"_"&amp;LEFT(Sheet1!$J783,3),ANT_pumpParticles_Export_v2!$A$1:$EY$1,0))/VLOOKUP($A783,ANT_pumpParticles_Export_v2!$A$2:$EY$234,MATCH("Ti_"&amp;LEFT(Sheet1!$J783,3),ANT_pumpParticles_Export_v2!$A$1:$EY$1,0)),""),"")</f>
        <v/>
      </c>
      <c r="S783" t="str">
        <f>IF(S$1&lt;&gt;"",IFERROR(VLOOKUP($A783,ANT_pumpParticles_Export_v2!$A$2:$EY$234,MATCH(S$1&amp;"_"&amp;LEFT(Sheet1!$J783,3),ANT_pumpParticles_Export_v2!$A$1:$EY$1,0))/VLOOKUP($A783,ANT_pumpParticles_Export_v2!$A$2:$EY$234,MATCH("Ti_"&amp;LEFT(Sheet1!$J783,3),ANT_pumpParticles_Export_v2!$A$1:$EY$1,0)),""),"")</f>
        <v/>
      </c>
      <c r="T783" t="str">
        <f>IF(T$1&lt;&gt;"",IFERROR(VLOOKUP($A783,ANT_pumpParticles_Export_v2!$A$2:$EY$234,MATCH(T$1&amp;"_"&amp;LEFT(Sheet1!$J783,3),ANT_pumpParticles_Export_v2!$A$1:$EY$1,0))/VLOOKUP($A783,ANT_pumpParticles_Export_v2!$A$2:$EY$234,MATCH("Ti_"&amp;LEFT(Sheet1!$J783,3),ANT_pumpParticles_Export_v2!$A$1:$EY$1,0)),""),"")</f>
        <v/>
      </c>
      <c r="U783">
        <f>IF(U$1&lt;&gt;"",IFERROR(VLOOKUP($A783,ANT_pumpParticles_Export_v2!$A$2:$EY$234,MATCH(U$1&amp;"_"&amp;LEFT(Sheet1!$J783,3),ANT_pumpParticles_Export_v2!$A$1:$EY$1,0))/VLOOKUP($A783,ANT_pumpParticles_Export_v2!$A$2:$EY$234,MATCH("Ti_"&amp;LEFT(Sheet1!$J783,3),ANT_pumpParticles_Export_v2!$A$1:$EY$1,0)),""),"")</f>
        <v>0.66791624745499223</v>
      </c>
      <c r="V783" t="str">
        <f>IF(V$1&lt;&gt;"",IFERROR(VLOOKUP($A783,ANT_pumpParticles_Export_v2!$A$2:$EY$234,MATCH(V$1&amp;"_"&amp;LEFT(Sheet1!$J783,3),ANT_pumpParticles_Export_v2!$A$1:$EY$1,0))/VLOOKUP($A783,ANT_pumpParticles_Export_v2!$A$2:$EY$234,MATCH("Ti_"&amp;LEFT(Sheet1!$J783,3),ANT_pumpParticles_Export_v2!$A$1:$EY$1,0)),""),"")</f>
        <v/>
      </c>
      <c r="W783">
        <f>IF(W$1&lt;&gt;"",IFERROR(VLOOKUP($A783,ANT_pumpParticles_Export_v2!$A$2:$EY$234,MATCH(W$1&amp;"_"&amp;LEFT(Sheet1!$J783,3),ANT_pumpParticles_Export_v2!$A$1:$EY$1,0))/VLOOKUP($A783,ANT_pumpParticles_Export_v2!$A$2:$EY$234,MATCH("Ti_"&amp;LEFT(Sheet1!$J783,3),ANT_pumpParticles_Export_v2!$A$1:$EY$1,0)),""),"")</f>
        <v>1.2389264678105535E-3</v>
      </c>
      <c r="X783" t="str">
        <f>IF(X$1&lt;&gt;"",IFERROR(VLOOKUP($A783,ANT_pumpParticles_Export_v2!$A$2:$EY$234,MATCH(X$1&amp;"_"&amp;LEFT(Sheet1!$J783,3),ANT_pumpParticles_Export_v2!$A$1:$EY$1,0))/VLOOKUP($A783,ANT_pumpParticles_Export_v2!$A$2:$EY$234,MATCH("Ti_"&amp;LEFT(Sheet1!$J783,3),ANT_pumpParticles_Export_v2!$A$1:$EY$1,0)),""),"")</f>
        <v/>
      </c>
      <c r="Y783" t="str">
        <f>IF(Y$1&lt;&gt;"",IFERROR(VLOOKUP($A783,ANT_pumpParticles_Export_v2!$A$2:$EY$234,MATCH(Y$1&amp;"_"&amp;LEFT(Sheet1!$J783,3),ANT_pumpParticles_Export_v2!$A$1:$EY$1,0))/VLOOKUP($A783,ANT_pumpParticles_Export_v2!$A$2:$EY$234,MATCH("Ti_"&amp;LEFT(Sheet1!$J783,3),ANT_pumpParticles_Export_v2!$A$1:$EY$1,0)),""),"")</f>
        <v/>
      </c>
      <c r="Z783" t="str">
        <f>IF(Z$1&lt;&gt;"",IFERROR(VLOOKUP($A783,ANT_pumpParticles_Export_v2!$A$2:$EY$234,MATCH(Z$1&amp;"_"&amp;LEFT(Sheet1!$J783,3),ANT_pumpParticles_Export_v2!$A$1:$EY$1,0))/VLOOKUP($A783,ANT_pumpParticles_Export_v2!$A$2:$EY$234,MATCH("Ti_"&amp;LEFT(Sheet1!$J783,3),ANT_pumpParticles_Export_v2!$A$1:$EY$1,0)),""),"")</f>
        <v/>
      </c>
      <c r="AA783">
        <f>IF(AA$1&lt;&gt;"",IFERROR(VLOOKUP($A783,ANT_pumpParticles_Export_v2!$A$2:$EY$234,MATCH(AA$1&amp;"_"&amp;LEFT(Sheet1!$J783,3),ANT_pumpParticles_Export_v2!$A$1:$EY$1,0))/VLOOKUP($A783,ANT_pumpParticles_Export_v2!$A$2:$EY$234,MATCH("Ti_"&amp;LEFT(Sheet1!$J783,3),ANT_pumpParticles_Export_v2!$A$1:$EY$1,0)),""),"")</f>
        <v>3.5730712278830228E-2</v>
      </c>
      <c r="AB783">
        <f>IF(AB$1&lt;&gt;"",IFERROR(VLOOKUP($A783,ANT_pumpParticles_Export_v2!$A$2:$EY$234,MATCH(AB$1&amp;"_"&amp;LEFT(Sheet1!$J783,3),ANT_pumpParticles_Export_v2!$A$1:$EY$1,0))/VLOOKUP($A783,ANT_pumpParticles_Export_v2!$A$2:$EY$234,MATCH("Ti_"&amp;LEFT(Sheet1!$J783,3),ANT_pumpParticles_Export_v2!$A$1:$EY$1,0)),""),"")</f>
        <v>1.344823986102894E-3</v>
      </c>
      <c r="AC783">
        <f>IF(AC$1&lt;&gt;"",IFERROR(VLOOKUP($A783,ANT_pumpParticles_Export_v2!$A$2:$EY$234,MATCH(AC$1&amp;"_"&amp;LEFT(Sheet1!$J783,3),ANT_pumpParticles_Export_v2!$A$1:$EY$1,0))/VLOOKUP($A783,ANT_pumpParticles_Export_v2!$A$2:$EY$234,MATCH("Ti_"&amp;LEFT(Sheet1!$J783,3),ANT_pumpParticles_Export_v2!$A$1:$EY$1,0)),""),"")</f>
        <v>4.7297902990805982E-2</v>
      </c>
      <c r="AD783" t="str">
        <f>IF(AD$1&lt;&gt;"",IFERROR(VLOOKUP($A783,ANT_pumpParticles_Export_v2!$A$2:$EY$234,MATCH(AD$1&amp;"_"&amp;LEFT(Sheet1!$J783,3),ANT_pumpParticles_Export_v2!$A$1:$EY$1,0))/VLOOKUP($A783,ANT_pumpParticles_Export_v2!$A$2:$EY$234,MATCH("Ti_"&amp;LEFT(Sheet1!$J783,3),ANT_pumpParticles_Export_v2!$A$1:$EY$1,0)),""),"")</f>
        <v/>
      </c>
      <c r="AE783">
        <f>IF(AE$1&lt;&gt;"",IFERROR(VLOOKUP($A783,ANT_pumpParticles_Export_v2!$A$2:$EY$234,MATCH(AE$1&amp;"_"&amp;LEFT(Sheet1!$J783,3),ANT_pumpParticles_Export_v2!$A$1:$EY$1,0))/VLOOKUP($A783,ANT_pumpParticles_Export_v2!$A$2:$EY$234,MATCH("Ti_"&amp;LEFT(Sheet1!$J783,3),ANT_pumpParticles_Export_v2!$A$1:$EY$1,0)),""),"")</f>
        <v>4.6503766993901303E-3</v>
      </c>
      <c r="AF783">
        <f>IF(AF$1&lt;&gt;"",IFERROR(VLOOKUP($A783,ANT_pumpParticles_Export_v2!$A$2:$EY$234,MATCH(AF$1&amp;"_"&amp;LEFT(Sheet1!$J783,3),ANT_pumpParticles_Export_v2!$A$1:$EY$1,0))/VLOOKUP($A783,ANT_pumpParticles_Export_v2!$A$2:$EY$234,MATCH("Ti_"&amp;LEFT(Sheet1!$J783,3),ANT_pumpParticles_Export_v2!$A$1:$EY$1,0)),""),"")</f>
        <v>6.2220503172010664E-3</v>
      </c>
      <c r="AG783">
        <f>IF(AG$1&lt;&gt;"",IFERROR(VLOOKUP($A783,ANT_pumpParticles_Export_v2!$A$2:$EY$234,MATCH(AG$1&amp;"_"&amp;LEFT(Sheet1!$J783,3),ANT_pumpParticles_Export_v2!$A$1:$EY$1,0))/VLOOKUP($A783,ANT_pumpParticles_Export_v2!$A$2:$EY$234,MATCH("Ti_"&amp;LEFT(Sheet1!$J783,3),ANT_pumpParticles_Export_v2!$A$1:$EY$1,0)),""),"")</f>
        <v>8.8364921857246079E-2</v>
      </c>
      <c r="AH783" t="str">
        <f>IF(AH$1&lt;&gt;"",IFERROR(VLOOKUP($A783,ANT_pumpParticles_Export_v2!$A$2:$EY$234,MATCH(AH$1&amp;"_"&amp;LEFT(Sheet1!$J783,3),ANT_pumpParticles_Export_v2!$A$1:$EY$1,0))/VLOOKUP($A783,ANT_pumpParticles_Export_v2!$A$2:$EY$234,MATCH("Ti_"&amp;LEFT(Sheet1!$J783,3),ANT_pumpParticles_Export_v2!$A$1:$EY$1,0)),""),"")</f>
        <v/>
      </c>
      <c r="AI783">
        <f>IF(AI$1&lt;&gt;"",IFERROR(VLOOKUP($A783,ANT_pumpParticles_Export_v2!$A$2:$EY$234,MATCH(AI$1&amp;"_"&amp;LEFT(Sheet1!$J783,3),ANT_pumpParticles_Export_v2!$A$1:$EY$1,0))/VLOOKUP($A783,ANT_pumpParticles_Export_v2!$A$2:$EY$234,MATCH("Ti_"&amp;LEFT(Sheet1!$J783,3),ANT_pumpParticles_Export_v2!$A$1:$EY$1,0)),""),"")</f>
        <v>6.7500966916322985E-2</v>
      </c>
      <c r="AJ783" t="str">
        <f>IF(AJ$1&lt;&gt;"",IFERROR(VLOOKUP($A783,ANT_pumpParticles_Export_v2!$A$2:$EY$234,MATCH(AJ$1&amp;"_"&amp;LEFT(Sheet1!$J783,3),ANT_pumpParticles_Export_v2!$A$1:$EY$1,0))/VLOOKUP($A783,ANT_pumpParticles_Export_v2!$A$2:$EY$234,MATCH("Ti_"&amp;LEFT(Sheet1!$J783,3),ANT_pumpParticles_Export_v2!$A$1:$EY$1,0)),""),"")</f>
        <v/>
      </c>
      <c r="AK783" t="str">
        <f>IF(AK$1&lt;&gt;"",IFERROR(VLOOKUP($A783,ANT_pumpParticles_Export_v2!$A$2:$EY$234,MATCH(AK$1&amp;"_"&amp;LEFT(Sheet1!$J783,3),ANT_pumpParticles_Export_v2!$A$1:$EY$1,0))/VLOOKUP($A783,ANT_pumpParticles_Export_v2!$A$2:$EY$234,MATCH("Ti_"&amp;LEFT(Sheet1!$J783,3),ANT_pumpParticles_Export_v2!$A$1:$EY$1,0)),""),"")</f>
        <v/>
      </c>
      <c r="AL783" t="str">
        <f>IF(AL$1&lt;&gt;"",IFERROR(VLOOKUP($A783,ANT_pumpParticles_Export_v2!$A$2:$EY$234,MATCH(AL$1&amp;"_"&amp;LEFT(Sheet1!$J783,3),ANT_pumpParticles_Export_v2!$A$1:$EY$1,0))/VLOOKUP($A783,ANT_pumpParticles_Export_v2!$A$2:$EY$234,MATCH("Ti_"&amp;LEFT(Sheet1!$J783,3),ANT_pumpParticles_Export_v2!$A$1:$EY$1,0)),""),"")</f>
        <v/>
      </c>
      <c r="AM783">
        <f>IF(AM$1&lt;&gt;"",IFERROR(VLOOKUP($A783,ANT_pumpParticles_Export_v2!$A$2:$EY$234,MATCH(AM$1&amp;"_"&amp;LEFT(Sheet1!$J783,3),ANT_pumpParticles_Export_v2!$A$1:$EY$1,0))/VLOOKUP($A783,ANT_pumpParticles_Export_v2!$A$2:$EY$234,MATCH("Ti_"&amp;LEFT(Sheet1!$J783,3),ANT_pumpParticles_Export_v2!$A$1:$EY$1,0)),""),"")</f>
        <v>1.210698250343439E-2</v>
      </c>
      <c r="AN783">
        <f>IF(AN$1&lt;&gt;"",IFERROR(VLOOKUP($A783,ANT_pumpParticles_Export_v2!$A$2:$EY$234,MATCH(AN$1&amp;"_"&amp;LEFT(Sheet1!$J783,3),ANT_pumpParticles_Export_v2!$A$1:$EY$1,0))/VLOOKUP($A783,ANT_pumpParticles_Export_v2!$A$2:$EY$234,MATCH("Ti_"&amp;LEFT(Sheet1!$J783,3),ANT_pumpParticles_Export_v2!$A$1:$EY$1,0)),""),"")</f>
        <v>1.5766464970713835E-3</v>
      </c>
      <c r="AO783" t="str">
        <f>IF(AO$1&lt;&gt;"",IFERROR(VLOOKUP($A783,ANT_pumpParticles_Export_v2!$A$2:$EY$234,MATCH(AO$1&amp;"_"&amp;LEFT(Sheet1!$J783,3),ANT_pumpParticles_Export_v2!$A$1:$EY$1,0))/VLOOKUP($A783,ANT_pumpParticles_Export_v2!$A$2:$EY$234,MATCH("Ti_"&amp;LEFT(Sheet1!$J783,3),ANT_pumpParticles_Export_v2!$A$1:$EY$1,0)),""),"")</f>
        <v/>
      </c>
      <c r="AP783" t="str">
        <f>IF(AP$1&lt;&gt;"",IFERROR(VLOOKUP($A783,ANT_pumpParticles_Export_v2!$A$2:$EY$234,MATCH(AP$1&amp;"_"&amp;LEFT(Sheet1!$J783,3),ANT_pumpParticles_Export_v2!$A$1:$EY$1,0))/VLOOKUP($A783,ANT_pumpParticles_Export_v2!$A$2:$EY$234,MATCH("Ti_"&amp;LEFT(Sheet1!$J783,3),ANT_pumpParticles_Export_v2!$A$1:$EY$1,0)),""),"")</f>
        <v/>
      </c>
      <c r="AQ783">
        <f>IF(AQ$1&lt;&gt;"",IFERROR(VLOOKUP($A783,ANT_pumpParticles_Export_v2!$A$2:$EY$234,MATCH(AQ$1&amp;"_"&amp;LEFT(Sheet1!$J783,3),ANT_pumpParticles_Export_v2!$A$1:$EY$1,0))/VLOOKUP($A783,ANT_pumpParticles_Export_v2!$A$2:$EY$234,MATCH("Ti_"&amp;LEFT(Sheet1!$J783,3),ANT_pumpParticles_Export_v2!$A$1:$EY$1,0)),""),"")</f>
        <v>1.702802900384023E-3</v>
      </c>
      <c r="AR783" t="str">
        <f>IF(AR$1&lt;&gt;"",IFERROR(VLOOKUP($A783,ANT_pumpParticles_Export_v2!$A$2:$EY$234,MATCH(AR$1&amp;"_"&amp;LEFT(Sheet1!$J783,3),ANT_pumpParticles_Export_v2!$A$1:$EY$1,0))/VLOOKUP($A783,ANT_pumpParticles_Export_v2!$A$2:$EY$234,MATCH("Ti_"&amp;LEFT(Sheet1!$J783,3),ANT_pumpParticles_Export_v2!$A$1:$EY$1,0)),""),"")</f>
        <v/>
      </c>
      <c r="AS783" t="str">
        <f>IF(AS$1&lt;&gt;"",IFERROR(VLOOKUP($A783,ANT_pumpParticles_Export_v2!$A$2:$EY$234,MATCH(AS$1&amp;"_"&amp;LEFT(Sheet1!$J783,3),ANT_pumpParticles_Export_v2!$A$1:$EY$1,0))/VLOOKUP($A783,ANT_pumpParticles_Export_v2!$A$2:$EY$234,MATCH("Ti_"&amp;LEFT(Sheet1!$J783,3),ANT_pumpParticles_Export_v2!$A$1:$EY$1,0)),""),"")</f>
        <v/>
      </c>
      <c r="AT783" t="str">
        <f>IF(AT$1&lt;&gt;"",IFERROR(VLOOKUP($A783,ANT_pumpParticles_Export_v2!$A$2:$EY$234,MATCH(AT$1&amp;"_"&amp;LEFT(Sheet1!$J783,3),ANT_pumpParticles_Export_v2!$A$1:$EY$1,0))/VLOOKUP($A783,ANT_pumpParticles_Export_v2!$A$2:$EY$234,MATCH("Ti_"&amp;LEFT(Sheet1!$J783,3),ANT_pumpParticles_Export_v2!$A$1:$EY$1,0)),""),"")</f>
        <v/>
      </c>
      <c r="AU783">
        <f>IF(AU$1&lt;&gt;"",IFERROR(VLOOKUP($A783,ANT_pumpParticles_Export_v2!$A$2:$EY$234,MATCH(AU$1&amp;"_"&amp;LEFT(Sheet1!$J783,3),ANT_pumpParticles_Export_v2!$A$1:$EY$1,0))/VLOOKUP($A783,ANT_pumpParticles_Export_v2!$A$2:$EY$234,MATCH("Ti_"&amp;LEFT(Sheet1!$J783,3),ANT_pumpParticles_Export_v2!$A$1:$EY$1,0)),""),"")</f>
        <v>2.8351716204404525E-3</v>
      </c>
      <c r="AV783" t="str">
        <f>IF(AV$1&lt;&gt;"",IFERROR(VLOOKUP($A783,ANT_pumpParticles_Export_v2!$A$2:$EY$234,MATCH(AV$1&amp;"_"&amp;LEFT(Sheet1!$J783,3),ANT_pumpParticles_Export_v2!$A$1:$EY$1,0))/VLOOKUP($A783,ANT_pumpParticles_Export_v2!$A$2:$EY$234,MATCH("Ti_"&amp;LEFT(Sheet1!$J783,3),ANT_pumpParticles_Export_v2!$A$1:$EY$1,0)),""),"")</f>
        <v/>
      </c>
      <c r="AW783" t="str">
        <f>IF(AW$1&lt;&gt;"",IFERROR(VLOOKUP($A783,ANT_pumpParticles_Export_v2!$A$2:$EY$234,MATCH(AW$1&amp;"_"&amp;LEFT(Sheet1!$J783,3),ANT_pumpParticles_Export_v2!$A$1:$EY$1,0))/VLOOKUP($A783,ANT_pumpParticles_Export_v2!$A$2:$EY$234,MATCH("Ti_"&amp;LEFT(Sheet1!$J783,3),ANT_pumpParticles_Export_v2!$A$1:$EY$1,0)),""),"")</f>
        <v/>
      </c>
      <c r="AX783" t="str">
        <f>IF(AX$1&lt;&gt;"",IFERROR(VLOOKUP($A783,ANT_pumpParticles_Export_v2!$A$2:$EY$234,MATCH(AX$1&amp;"_"&amp;LEFT(Sheet1!$J783,3),ANT_pumpParticles_Export_v2!$A$1:$EY$1,0))/VLOOKUP($A783,ANT_pumpParticles_Export_v2!$A$2:$EY$234,MATCH("Ti_"&amp;LEFT(Sheet1!$J783,3),ANT_pumpParticles_Export_v2!$A$1:$EY$1,0)),""),"")</f>
        <v/>
      </c>
      <c r="AY783" t="str">
        <f>IF(AY$1&lt;&gt;"",IFERROR(VLOOKUP($A783,ANT_pumpParticles_Export_v2!$A$2:$EY$234,MATCH(AY$1&amp;"_"&amp;LEFT(Sheet1!$J783,3),ANT_pumpParticles_Export_v2!$A$1:$EY$1,0))/VLOOKUP($A783,ANT_pumpParticles_Export_v2!$A$2:$EY$234,MATCH("Ti_"&amp;LEFT(Sheet1!$J783,3),ANT_pumpParticles_Export_v2!$A$1:$EY$1,0)),""),"")</f>
        <v/>
      </c>
      <c r="AZ783" t="str">
        <f>IF(AZ$1&lt;&gt;"",IFERROR(VLOOKUP($A783,ANT_pumpParticles_Export_v2!$A$2:$EY$234,MATCH(AZ$1&amp;"_"&amp;LEFT(Sheet1!$J783,3),ANT_pumpParticles_Export_v2!$A$1:$EY$1,0))/VLOOKUP($A783,ANT_pumpParticles_Export_v2!$A$2:$EY$234,MATCH("Ti_"&amp;LEFT(Sheet1!$J783,3),ANT_pumpParticles_Export_v2!$A$1:$EY$1,0)),""),"")</f>
        <v/>
      </c>
      <c r="BA783" t="str">
        <f>IF(BA$1&lt;&gt;"",IFERROR(VLOOKUP($A783,ANT_pumpParticles_Export_v2!$A$2:$EY$234,MATCH(BA$1&amp;"_"&amp;LEFT(Sheet1!$J783,3),ANT_pumpParticles_Export_v2!$A$1:$EY$1,0))/VLOOKUP($A783,ANT_pumpParticles_Export_v2!$A$2:$EY$234,MATCH("Ti_"&amp;LEFT(Sheet1!$J783,3),ANT_pumpParticles_Export_v2!$A$1:$EY$1,0)),""),"")</f>
        <v/>
      </c>
      <c r="BB783" t="str">
        <f>IF(BB$1&lt;&gt;"",IFERROR(VLOOKUP($A783,ANT_pumpParticles_Export_v2!$A$2:$EY$234,MATCH(BB$1&amp;"_"&amp;LEFT(Sheet1!$J783,3),ANT_pumpParticles_Export_v2!$A$1:$EY$1,0))/VLOOKUP($A783,ANT_pumpParticles_Export_v2!$A$2:$EY$234,MATCH("Ti_"&amp;LEFT(Sheet1!$J783,3),ANT_pumpParticles_Export_v2!$A$1:$EY$1,0)),""),"")</f>
        <v/>
      </c>
      <c r="BC783" t="str">
        <f>IF(BC$1&lt;&gt;"",IFERROR(VLOOKUP($A783,ANT_pumpParticles_Export_v2!$A$2:$EY$234,MATCH(BC$1&amp;"_"&amp;LEFT(Sheet1!$J783,3),ANT_pumpParticles_Export_v2!$A$1:$EY$1,0))/VLOOKUP($A783,ANT_pumpParticles_Export_v2!$A$2:$EY$234,MATCH("Ti_"&amp;LEFT(Sheet1!$J783,3),ANT_pumpParticles_Export_v2!$A$1:$EY$1,0)),""),"")</f>
        <v/>
      </c>
      <c r="BD783" t="str">
        <f>IF(BD$1&lt;&gt;"",IFERROR(VLOOKUP($A783,ANT_pumpParticles_Export_v2!$A$2:$EY$234,MATCH(BD$1&amp;"_"&amp;LEFT(Sheet1!$J783,3),ANT_pumpParticles_Export_v2!$A$1:$EY$1,0))/VLOOKUP($A783,ANT_pumpParticles_Export_v2!$A$2:$EY$234,MATCH("Ti_"&amp;LEFT(Sheet1!$J783,3),ANT_pumpParticles_Export_v2!$A$1:$EY$1,0)),""),"")</f>
        <v/>
      </c>
      <c r="BE783" t="str">
        <f>IF(BE$1&lt;&gt;"",IFERROR(VLOOKUP($A783,ANT_pumpParticles_Export_v2!$A$2:$EY$234,MATCH(BE$1&amp;"_"&amp;LEFT(Sheet1!$J783,3),ANT_pumpParticles_Export_v2!$A$1:$EY$1,0))/VLOOKUP($A783,ANT_pumpParticles_Export_v2!$A$2:$EY$234,MATCH("Ti_"&amp;LEFT(Sheet1!$J783,3),ANT_pumpParticles_Export_v2!$A$1:$EY$1,0)),""),"")</f>
        <v/>
      </c>
      <c r="BF783" t="str">
        <f>IF(BF$1&lt;&gt;"",IFERROR(VLOOKUP($A783,ANT_pumpParticles_Export_v2!$A$2:$EY$234,MATCH(BF$1&amp;"_"&amp;LEFT(Sheet1!$J783,3),ANT_pumpParticles_Export_v2!$A$1:$EY$1,0))/VLOOKUP($A783,ANT_pumpParticles_Export_v2!$A$2:$EY$234,MATCH("Ti_"&amp;LEFT(Sheet1!$J783,3),ANT_pumpParticles_Export_v2!$A$1:$EY$1,0)),""),"")</f>
        <v/>
      </c>
    </row>
    <row r="784" spans="1:58" x14ac:dyDescent="0.3">
      <c r="A784">
        <v>19555</v>
      </c>
      <c r="B784" t="s">
        <v>142</v>
      </c>
      <c r="C784">
        <v>11</v>
      </c>
      <c r="D784" t="s">
        <v>130</v>
      </c>
      <c r="E784">
        <v>-34</v>
      </c>
      <c r="F784">
        <v>-73.751199999999997</v>
      </c>
      <c r="G784">
        <v>-114.0017</v>
      </c>
      <c r="H784">
        <v>49.562600000000003</v>
      </c>
      <c r="I784">
        <v>493</v>
      </c>
      <c r="J784" t="s">
        <v>250</v>
      </c>
      <c r="K784" t="str">
        <f>IF(K$1&lt;&gt;"",IFERROR(VLOOKUP($A784,ANT_pumpParticles_Export_v2!$A$2:$EY$234,MATCH(K$1&amp;"_"&amp;LEFT(Sheet1!$J784,3),ANT_pumpParticles_Export_v2!$A$1:$EY$1,0))/VLOOKUP($A784,ANT_pumpParticles_Export_v2!$A$2:$EY$234,MATCH("Ti_"&amp;LEFT(Sheet1!$J784,3),ANT_pumpParticles_Export_v2!$A$1:$EY$1,0)),""),"")</f>
        <v/>
      </c>
      <c r="L784">
        <f>IF(L$1&lt;&gt;"",IFERROR(VLOOKUP($A784,ANT_pumpParticles_Export_v2!$A$2:$EY$234,MATCH(L$1&amp;"_"&amp;LEFT(Sheet1!$J784,3),ANT_pumpParticles_Export_v2!$A$1:$EY$1,0))/VLOOKUP($A784,ANT_pumpParticles_Export_v2!$A$2:$EY$234,MATCH("Ti_"&amp;LEFT(Sheet1!$J784,3),ANT_pumpParticles_Export_v2!$A$1:$EY$1,0)),""),"")</f>
        <v>5.1816488268583019</v>
      </c>
      <c r="M784" t="str">
        <f>IF(M$1&lt;&gt;"",IFERROR(VLOOKUP($A784,ANT_pumpParticles_Export_v2!$A$2:$EY$234,MATCH(M$1&amp;"_"&amp;LEFT(Sheet1!$J784,3),ANT_pumpParticles_Export_v2!$A$1:$EY$1,0))/VLOOKUP($A784,ANT_pumpParticles_Export_v2!$A$2:$EY$234,MATCH("Ti_"&amp;LEFT(Sheet1!$J784,3),ANT_pumpParticles_Export_v2!$A$1:$EY$1,0)),""),"")</f>
        <v/>
      </c>
      <c r="N784" t="str">
        <f>IF(N$1&lt;&gt;"",IFERROR(VLOOKUP($A784,ANT_pumpParticles_Export_v2!$A$2:$EY$234,MATCH(N$1&amp;"_"&amp;LEFT(Sheet1!$J784,3),ANT_pumpParticles_Export_v2!$A$1:$EY$1,0))/VLOOKUP($A784,ANT_pumpParticles_Export_v2!$A$2:$EY$234,MATCH("Ti_"&amp;LEFT(Sheet1!$J784,3),ANT_pumpParticles_Export_v2!$A$1:$EY$1,0)),""),"")</f>
        <v/>
      </c>
      <c r="O784">
        <f>IF(O$1&lt;&gt;"",IFERROR(VLOOKUP($A784,ANT_pumpParticles_Export_v2!$A$2:$EY$234,MATCH(O$1&amp;"_"&amp;LEFT(Sheet1!$J784,3),ANT_pumpParticles_Export_v2!$A$1:$EY$1,0))/VLOOKUP($A784,ANT_pumpParticles_Export_v2!$A$2:$EY$234,MATCH("Ti_"&amp;LEFT(Sheet1!$J784,3),ANT_pumpParticles_Export_v2!$A$1:$EY$1,0)),""),"")</f>
        <v>5.58781872233667</v>
      </c>
      <c r="P784">
        <f>IF(P$1&lt;&gt;"",IFERROR(VLOOKUP($A784,ANT_pumpParticles_Export_v2!$A$2:$EY$234,MATCH(P$1&amp;"_"&amp;LEFT(Sheet1!$J784,3),ANT_pumpParticles_Export_v2!$A$1:$EY$1,0))/VLOOKUP($A784,ANT_pumpParticles_Export_v2!$A$2:$EY$234,MATCH("Ti_"&amp;LEFT(Sheet1!$J784,3),ANT_pumpParticles_Export_v2!$A$1:$EY$1,0)),""),"")</f>
        <v>5.58781872233667</v>
      </c>
      <c r="Q784">
        <f>IF(Q$1&lt;&gt;"",IFERROR(VLOOKUP($A784,ANT_pumpParticles_Export_v2!$A$2:$EY$234,MATCH(Q$1&amp;"_"&amp;LEFT(Sheet1!$J784,3),ANT_pumpParticles_Export_v2!$A$1:$EY$1,0))/VLOOKUP($A784,ANT_pumpParticles_Export_v2!$A$2:$EY$234,MATCH("Ti_"&amp;LEFT(Sheet1!$J784,3),ANT_pumpParticles_Export_v2!$A$1:$EY$1,0)),""),"")</f>
        <v>4.5055067874496514E-2</v>
      </c>
      <c r="R784" t="str">
        <f>IF(R$1&lt;&gt;"",IFERROR(VLOOKUP($A784,ANT_pumpParticles_Export_v2!$A$2:$EY$234,MATCH(R$1&amp;"_"&amp;LEFT(Sheet1!$J784,3),ANT_pumpParticles_Export_v2!$A$1:$EY$1,0))/VLOOKUP($A784,ANT_pumpParticles_Export_v2!$A$2:$EY$234,MATCH("Ti_"&amp;LEFT(Sheet1!$J784,3),ANT_pumpParticles_Export_v2!$A$1:$EY$1,0)),""),"")</f>
        <v/>
      </c>
      <c r="S784" t="str">
        <f>IF(S$1&lt;&gt;"",IFERROR(VLOOKUP($A784,ANT_pumpParticles_Export_v2!$A$2:$EY$234,MATCH(S$1&amp;"_"&amp;LEFT(Sheet1!$J784,3),ANT_pumpParticles_Export_v2!$A$1:$EY$1,0))/VLOOKUP($A784,ANT_pumpParticles_Export_v2!$A$2:$EY$234,MATCH("Ti_"&amp;LEFT(Sheet1!$J784,3),ANT_pumpParticles_Export_v2!$A$1:$EY$1,0)),""),"")</f>
        <v/>
      </c>
      <c r="T784" t="str">
        <f>IF(T$1&lt;&gt;"",IFERROR(VLOOKUP($A784,ANT_pumpParticles_Export_v2!$A$2:$EY$234,MATCH(T$1&amp;"_"&amp;LEFT(Sheet1!$J784,3),ANT_pumpParticles_Export_v2!$A$1:$EY$1,0))/VLOOKUP($A784,ANT_pumpParticles_Export_v2!$A$2:$EY$234,MATCH("Ti_"&amp;LEFT(Sheet1!$J784,3),ANT_pumpParticles_Export_v2!$A$1:$EY$1,0)),""),"")</f>
        <v/>
      </c>
      <c r="U784">
        <f>IF(U$1&lt;&gt;"",IFERROR(VLOOKUP($A784,ANT_pumpParticles_Export_v2!$A$2:$EY$234,MATCH(U$1&amp;"_"&amp;LEFT(Sheet1!$J784,3),ANT_pumpParticles_Export_v2!$A$1:$EY$1,0))/VLOOKUP($A784,ANT_pumpParticles_Export_v2!$A$2:$EY$234,MATCH("Ti_"&amp;LEFT(Sheet1!$J784,3),ANT_pumpParticles_Export_v2!$A$1:$EY$1,0)),""),"")</f>
        <v>0.41663382870762167</v>
      </c>
      <c r="V784" t="str">
        <f>IF(V$1&lt;&gt;"",IFERROR(VLOOKUP($A784,ANT_pumpParticles_Export_v2!$A$2:$EY$234,MATCH(V$1&amp;"_"&amp;LEFT(Sheet1!$J784,3),ANT_pumpParticles_Export_v2!$A$1:$EY$1,0))/VLOOKUP($A784,ANT_pumpParticles_Export_v2!$A$2:$EY$234,MATCH("Ti_"&amp;LEFT(Sheet1!$J784,3),ANT_pumpParticles_Export_v2!$A$1:$EY$1,0)),""),"")</f>
        <v/>
      </c>
      <c r="W784">
        <f>IF(W$1&lt;&gt;"",IFERROR(VLOOKUP($A784,ANT_pumpParticles_Export_v2!$A$2:$EY$234,MATCH(W$1&amp;"_"&amp;LEFT(Sheet1!$J784,3),ANT_pumpParticles_Export_v2!$A$1:$EY$1,0))/VLOOKUP($A784,ANT_pumpParticles_Export_v2!$A$2:$EY$234,MATCH("Ti_"&amp;LEFT(Sheet1!$J784,3),ANT_pumpParticles_Export_v2!$A$1:$EY$1,0)),""),"")</f>
        <v>9.801410606276712E-4</v>
      </c>
      <c r="X784" t="str">
        <f>IF(X$1&lt;&gt;"",IFERROR(VLOOKUP($A784,ANT_pumpParticles_Export_v2!$A$2:$EY$234,MATCH(X$1&amp;"_"&amp;LEFT(Sheet1!$J784,3),ANT_pumpParticles_Export_v2!$A$1:$EY$1,0))/VLOOKUP($A784,ANT_pumpParticles_Export_v2!$A$2:$EY$234,MATCH("Ti_"&amp;LEFT(Sheet1!$J784,3),ANT_pumpParticles_Export_v2!$A$1:$EY$1,0)),""),"")</f>
        <v/>
      </c>
      <c r="Y784" t="str">
        <f>IF(Y$1&lt;&gt;"",IFERROR(VLOOKUP($A784,ANT_pumpParticles_Export_v2!$A$2:$EY$234,MATCH(Y$1&amp;"_"&amp;LEFT(Sheet1!$J784,3),ANT_pumpParticles_Export_v2!$A$1:$EY$1,0))/VLOOKUP($A784,ANT_pumpParticles_Export_v2!$A$2:$EY$234,MATCH("Ti_"&amp;LEFT(Sheet1!$J784,3),ANT_pumpParticles_Export_v2!$A$1:$EY$1,0)),""),"")</f>
        <v/>
      </c>
      <c r="Z784" t="str">
        <f>IF(Z$1&lt;&gt;"",IFERROR(VLOOKUP($A784,ANT_pumpParticles_Export_v2!$A$2:$EY$234,MATCH(Z$1&amp;"_"&amp;LEFT(Sheet1!$J784,3),ANT_pumpParticles_Export_v2!$A$1:$EY$1,0))/VLOOKUP($A784,ANT_pumpParticles_Export_v2!$A$2:$EY$234,MATCH("Ti_"&amp;LEFT(Sheet1!$J784,3),ANT_pumpParticles_Export_v2!$A$1:$EY$1,0)),""),"")</f>
        <v/>
      </c>
      <c r="AA784">
        <f>IF(AA$1&lt;&gt;"",IFERROR(VLOOKUP($A784,ANT_pumpParticles_Export_v2!$A$2:$EY$234,MATCH(AA$1&amp;"_"&amp;LEFT(Sheet1!$J784,3),ANT_pumpParticles_Export_v2!$A$1:$EY$1,0))/VLOOKUP($A784,ANT_pumpParticles_Export_v2!$A$2:$EY$234,MATCH("Ti_"&amp;LEFT(Sheet1!$J784,3),ANT_pumpParticles_Export_v2!$A$1:$EY$1,0)),""),"")</f>
        <v>2.5633341366732204E-2</v>
      </c>
      <c r="AB784">
        <f>IF(AB$1&lt;&gt;"",IFERROR(VLOOKUP($A784,ANT_pumpParticles_Export_v2!$A$2:$EY$234,MATCH(AB$1&amp;"_"&amp;LEFT(Sheet1!$J784,3),ANT_pumpParticles_Export_v2!$A$1:$EY$1,0))/VLOOKUP($A784,ANT_pumpParticles_Export_v2!$A$2:$EY$234,MATCH("Ti_"&amp;LEFT(Sheet1!$J784,3),ANT_pumpParticles_Export_v2!$A$1:$EY$1,0)),""),"")</f>
        <v>1.2169607181773518E-3</v>
      </c>
      <c r="AC784">
        <f>IF(AC$1&lt;&gt;"",IFERROR(VLOOKUP($A784,ANT_pumpParticles_Export_v2!$A$2:$EY$234,MATCH(AC$1&amp;"_"&amp;LEFT(Sheet1!$J784,3),ANT_pumpParticles_Export_v2!$A$1:$EY$1,0))/VLOOKUP($A784,ANT_pumpParticles_Export_v2!$A$2:$EY$234,MATCH("Ti_"&amp;LEFT(Sheet1!$J784,3),ANT_pumpParticles_Export_v2!$A$1:$EY$1,0)),""),"")</f>
        <v>3.372049485363543E-2</v>
      </c>
      <c r="AD784" t="str">
        <f>IF(AD$1&lt;&gt;"",IFERROR(VLOOKUP($A784,ANT_pumpParticles_Export_v2!$A$2:$EY$234,MATCH(AD$1&amp;"_"&amp;LEFT(Sheet1!$J784,3),ANT_pumpParticles_Export_v2!$A$1:$EY$1,0))/VLOOKUP($A784,ANT_pumpParticles_Export_v2!$A$2:$EY$234,MATCH("Ti_"&amp;LEFT(Sheet1!$J784,3),ANT_pumpParticles_Export_v2!$A$1:$EY$1,0)),""),"")</f>
        <v/>
      </c>
      <c r="AE784">
        <f>IF(AE$1&lt;&gt;"",IFERROR(VLOOKUP($A784,ANT_pumpParticles_Export_v2!$A$2:$EY$234,MATCH(AE$1&amp;"_"&amp;LEFT(Sheet1!$J784,3),ANT_pumpParticles_Export_v2!$A$1:$EY$1,0))/VLOOKUP($A784,ANT_pumpParticles_Export_v2!$A$2:$EY$234,MATCH("Ti_"&amp;LEFT(Sheet1!$J784,3),ANT_pumpParticles_Export_v2!$A$1:$EY$1,0)),""),"")</f>
        <v>1.0866675712793561E-2</v>
      </c>
      <c r="AF784">
        <f>IF(AF$1&lt;&gt;"",IFERROR(VLOOKUP($A784,ANT_pumpParticles_Export_v2!$A$2:$EY$234,MATCH(AF$1&amp;"_"&amp;LEFT(Sheet1!$J784,3),ANT_pumpParticles_Export_v2!$A$1:$EY$1,0))/VLOOKUP($A784,ANT_pumpParticles_Export_v2!$A$2:$EY$234,MATCH("Ti_"&amp;LEFT(Sheet1!$J784,3),ANT_pumpParticles_Export_v2!$A$1:$EY$1,0)),""),"")</f>
        <v>6.2147623494527597E-3</v>
      </c>
      <c r="AG784">
        <f>IF(AG$1&lt;&gt;"",IFERROR(VLOOKUP($A784,ANT_pumpParticles_Export_v2!$A$2:$EY$234,MATCH(AG$1&amp;"_"&amp;LEFT(Sheet1!$J784,3),ANT_pumpParticles_Export_v2!$A$1:$EY$1,0))/VLOOKUP($A784,ANT_pumpParticles_Export_v2!$A$2:$EY$234,MATCH("Ti_"&amp;LEFT(Sheet1!$J784,3),ANT_pumpParticles_Export_v2!$A$1:$EY$1,0)),""),"")</f>
        <v>5.0219835132460228E-2</v>
      </c>
      <c r="AH784" t="str">
        <f>IF(AH$1&lt;&gt;"",IFERROR(VLOOKUP($A784,ANT_pumpParticles_Export_v2!$A$2:$EY$234,MATCH(AH$1&amp;"_"&amp;LEFT(Sheet1!$J784,3),ANT_pumpParticles_Export_v2!$A$1:$EY$1,0))/VLOOKUP($A784,ANT_pumpParticles_Export_v2!$A$2:$EY$234,MATCH("Ti_"&amp;LEFT(Sheet1!$J784,3),ANT_pumpParticles_Export_v2!$A$1:$EY$1,0)),""),"")</f>
        <v/>
      </c>
      <c r="AI784">
        <f>IF(AI$1&lt;&gt;"",IFERROR(VLOOKUP($A784,ANT_pumpParticles_Export_v2!$A$2:$EY$234,MATCH(AI$1&amp;"_"&amp;LEFT(Sheet1!$J784,3),ANT_pumpParticles_Export_v2!$A$1:$EY$1,0))/VLOOKUP($A784,ANT_pumpParticles_Export_v2!$A$2:$EY$234,MATCH("Ti_"&amp;LEFT(Sheet1!$J784,3),ANT_pumpParticles_Export_v2!$A$1:$EY$1,0)),""),"")</f>
        <v>4.6610577406924203E-2</v>
      </c>
      <c r="AJ784" t="str">
        <f>IF(AJ$1&lt;&gt;"",IFERROR(VLOOKUP($A784,ANT_pumpParticles_Export_v2!$A$2:$EY$234,MATCH(AJ$1&amp;"_"&amp;LEFT(Sheet1!$J784,3),ANT_pumpParticles_Export_v2!$A$1:$EY$1,0))/VLOOKUP($A784,ANT_pumpParticles_Export_v2!$A$2:$EY$234,MATCH("Ti_"&amp;LEFT(Sheet1!$J784,3),ANT_pumpParticles_Export_v2!$A$1:$EY$1,0)),""),"")</f>
        <v/>
      </c>
      <c r="AK784" t="str">
        <f>IF(AK$1&lt;&gt;"",IFERROR(VLOOKUP($A784,ANT_pumpParticles_Export_v2!$A$2:$EY$234,MATCH(AK$1&amp;"_"&amp;LEFT(Sheet1!$J784,3),ANT_pumpParticles_Export_v2!$A$1:$EY$1,0))/VLOOKUP($A784,ANT_pumpParticles_Export_v2!$A$2:$EY$234,MATCH("Ti_"&amp;LEFT(Sheet1!$J784,3),ANT_pumpParticles_Export_v2!$A$1:$EY$1,0)),""),"")</f>
        <v/>
      </c>
      <c r="AL784" t="str">
        <f>IF(AL$1&lt;&gt;"",IFERROR(VLOOKUP($A784,ANT_pumpParticles_Export_v2!$A$2:$EY$234,MATCH(AL$1&amp;"_"&amp;LEFT(Sheet1!$J784,3),ANT_pumpParticles_Export_v2!$A$1:$EY$1,0))/VLOOKUP($A784,ANT_pumpParticles_Export_v2!$A$2:$EY$234,MATCH("Ti_"&amp;LEFT(Sheet1!$J784,3),ANT_pumpParticles_Export_v2!$A$1:$EY$1,0)),""),"")</f>
        <v/>
      </c>
      <c r="AM784">
        <f>IF(AM$1&lt;&gt;"",IFERROR(VLOOKUP($A784,ANT_pumpParticles_Export_v2!$A$2:$EY$234,MATCH(AM$1&amp;"_"&amp;LEFT(Sheet1!$J784,3),ANT_pumpParticles_Export_v2!$A$1:$EY$1,0))/VLOOKUP($A784,ANT_pumpParticles_Export_v2!$A$2:$EY$234,MATCH("Ti_"&amp;LEFT(Sheet1!$J784,3),ANT_pumpParticles_Export_v2!$A$1:$EY$1,0)),""),"")</f>
        <v>8.9328750809371232E-3</v>
      </c>
      <c r="AN784">
        <f>IF(AN$1&lt;&gt;"",IFERROR(VLOOKUP($A784,ANT_pumpParticles_Export_v2!$A$2:$EY$234,MATCH(AN$1&amp;"_"&amp;LEFT(Sheet1!$J784,3),ANT_pumpParticles_Export_v2!$A$1:$EY$1,0))/VLOOKUP($A784,ANT_pumpParticles_Export_v2!$A$2:$EY$234,MATCH("Ti_"&amp;LEFT(Sheet1!$J784,3),ANT_pumpParticles_Export_v2!$A$1:$EY$1,0)),""),"")</f>
        <v>1.4687674792597946E-3</v>
      </c>
      <c r="AO784" t="str">
        <f>IF(AO$1&lt;&gt;"",IFERROR(VLOOKUP($A784,ANT_pumpParticles_Export_v2!$A$2:$EY$234,MATCH(AO$1&amp;"_"&amp;LEFT(Sheet1!$J784,3),ANT_pumpParticles_Export_v2!$A$1:$EY$1,0))/VLOOKUP($A784,ANT_pumpParticles_Export_v2!$A$2:$EY$234,MATCH("Ti_"&amp;LEFT(Sheet1!$J784,3),ANT_pumpParticles_Export_v2!$A$1:$EY$1,0)),""),"")</f>
        <v/>
      </c>
      <c r="AP784" t="str">
        <f>IF(AP$1&lt;&gt;"",IFERROR(VLOOKUP($A784,ANT_pumpParticles_Export_v2!$A$2:$EY$234,MATCH(AP$1&amp;"_"&amp;LEFT(Sheet1!$J784,3),ANT_pumpParticles_Export_v2!$A$1:$EY$1,0))/VLOOKUP($A784,ANT_pumpParticles_Export_v2!$A$2:$EY$234,MATCH("Ti_"&amp;LEFT(Sheet1!$J784,3),ANT_pumpParticles_Export_v2!$A$1:$EY$1,0)),""),"")</f>
        <v/>
      </c>
      <c r="AQ784">
        <f>IF(AQ$1&lt;&gt;"",IFERROR(VLOOKUP($A784,ANT_pumpParticles_Export_v2!$A$2:$EY$234,MATCH(AQ$1&amp;"_"&amp;LEFT(Sheet1!$J784,3),ANT_pumpParticles_Export_v2!$A$1:$EY$1,0))/VLOOKUP($A784,ANT_pumpParticles_Export_v2!$A$2:$EY$234,MATCH("Ti_"&amp;LEFT(Sheet1!$J784,3),ANT_pumpParticles_Export_v2!$A$1:$EY$1,0)),""),"")</f>
        <v>1.7690824534023818E-3</v>
      </c>
      <c r="AR784" t="str">
        <f>IF(AR$1&lt;&gt;"",IFERROR(VLOOKUP($A784,ANT_pumpParticles_Export_v2!$A$2:$EY$234,MATCH(AR$1&amp;"_"&amp;LEFT(Sheet1!$J784,3),ANT_pumpParticles_Export_v2!$A$1:$EY$1,0))/VLOOKUP($A784,ANT_pumpParticles_Export_v2!$A$2:$EY$234,MATCH("Ti_"&amp;LEFT(Sheet1!$J784,3),ANT_pumpParticles_Export_v2!$A$1:$EY$1,0)),""),"")</f>
        <v/>
      </c>
      <c r="AS784" t="str">
        <f>IF(AS$1&lt;&gt;"",IFERROR(VLOOKUP($A784,ANT_pumpParticles_Export_v2!$A$2:$EY$234,MATCH(AS$1&amp;"_"&amp;LEFT(Sheet1!$J784,3),ANT_pumpParticles_Export_v2!$A$1:$EY$1,0))/VLOOKUP($A784,ANT_pumpParticles_Export_v2!$A$2:$EY$234,MATCH("Ti_"&amp;LEFT(Sheet1!$J784,3),ANT_pumpParticles_Export_v2!$A$1:$EY$1,0)),""),"")</f>
        <v/>
      </c>
      <c r="AT784" t="str">
        <f>IF(AT$1&lt;&gt;"",IFERROR(VLOOKUP($A784,ANT_pumpParticles_Export_v2!$A$2:$EY$234,MATCH(AT$1&amp;"_"&amp;LEFT(Sheet1!$J784,3),ANT_pumpParticles_Export_v2!$A$1:$EY$1,0))/VLOOKUP($A784,ANT_pumpParticles_Export_v2!$A$2:$EY$234,MATCH("Ti_"&amp;LEFT(Sheet1!$J784,3),ANT_pumpParticles_Export_v2!$A$1:$EY$1,0)),""),"")</f>
        <v/>
      </c>
      <c r="AU784">
        <f>IF(AU$1&lt;&gt;"",IFERROR(VLOOKUP($A784,ANT_pumpParticles_Export_v2!$A$2:$EY$234,MATCH(AU$1&amp;"_"&amp;LEFT(Sheet1!$J784,3),ANT_pumpParticles_Export_v2!$A$1:$EY$1,0))/VLOOKUP($A784,ANT_pumpParticles_Export_v2!$A$2:$EY$234,MATCH("Ti_"&amp;LEFT(Sheet1!$J784,3),ANT_pumpParticles_Export_v2!$A$1:$EY$1,0)),""),"")</f>
        <v>3.0423797340138536E-3</v>
      </c>
      <c r="AV784" t="str">
        <f>IF(AV$1&lt;&gt;"",IFERROR(VLOOKUP($A784,ANT_pumpParticles_Export_v2!$A$2:$EY$234,MATCH(AV$1&amp;"_"&amp;LEFT(Sheet1!$J784,3),ANT_pumpParticles_Export_v2!$A$1:$EY$1,0))/VLOOKUP($A784,ANT_pumpParticles_Export_v2!$A$2:$EY$234,MATCH("Ti_"&amp;LEFT(Sheet1!$J784,3),ANT_pumpParticles_Export_v2!$A$1:$EY$1,0)),""),"")</f>
        <v/>
      </c>
      <c r="AW784" t="str">
        <f>IF(AW$1&lt;&gt;"",IFERROR(VLOOKUP($A784,ANT_pumpParticles_Export_v2!$A$2:$EY$234,MATCH(AW$1&amp;"_"&amp;LEFT(Sheet1!$J784,3),ANT_pumpParticles_Export_v2!$A$1:$EY$1,0))/VLOOKUP($A784,ANT_pumpParticles_Export_v2!$A$2:$EY$234,MATCH("Ti_"&amp;LEFT(Sheet1!$J784,3),ANT_pumpParticles_Export_v2!$A$1:$EY$1,0)),""),"")</f>
        <v/>
      </c>
      <c r="AX784" t="str">
        <f>IF(AX$1&lt;&gt;"",IFERROR(VLOOKUP($A784,ANT_pumpParticles_Export_v2!$A$2:$EY$234,MATCH(AX$1&amp;"_"&amp;LEFT(Sheet1!$J784,3),ANT_pumpParticles_Export_v2!$A$1:$EY$1,0))/VLOOKUP($A784,ANT_pumpParticles_Export_v2!$A$2:$EY$234,MATCH("Ti_"&amp;LEFT(Sheet1!$J784,3),ANT_pumpParticles_Export_v2!$A$1:$EY$1,0)),""),"")</f>
        <v/>
      </c>
      <c r="AY784" t="str">
        <f>IF(AY$1&lt;&gt;"",IFERROR(VLOOKUP($A784,ANT_pumpParticles_Export_v2!$A$2:$EY$234,MATCH(AY$1&amp;"_"&amp;LEFT(Sheet1!$J784,3),ANT_pumpParticles_Export_v2!$A$1:$EY$1,0))/VLOOKUP($A784,ANT_pumpParticles_Export_v2!$A$2:$EY$234,MATCH("Ti_"&amp;LEFT(Sheet1!$J784,3),ANT_pumpParticles_Export_v2!$A$1:$EY$1,0)),""),"")</f>
        <v/>
      </c>
      <c r="AZ784" t="str">
        <f>IF(AZ$1&lt;&gt;"",IFERROR(VLOOKUP($A784,ANT_pumpParticles_Export_v2!$A$2:$EY$234,MATCH(AZ$1&amp;"_"&amp;LEFT(Sheet1!$J784,3),ANT_pumpParticles_Export_v2!$A$1:$EY$1,0))/VLOOKUP($A784,ANT_pumpParticles_Export_v2!$A$2:$EY$234,MATCH("Ti_"&amp;LEFT(Sheet1!$J784,3),ANT_pumpParticles_Export_v2!$A$1:$EY$1,0)),""),"")</f>
        <v/>
      </c>
      <c r="BA784" t="str">
        <f>IF(BA$1&lt;&gt;"",IFERROR(VLOOKUP($A784,ANT_pumpParticles_Export_v2!$A$2:$EY$234,MATCH(BA$1&amp;"_"&amp;LEFT(Sheet1!$J784,3),ANT_pumpParticles_Export_v2!$A$1:$EY$1,0))/VLOOKUP($A784,ANT_pumpParticles_Export_v2!$A$2:$EY$234,MATCH("Ti_"&amp;LEFT(Sheet1!$J784,3),ANT_pumpParticles_Export_v2!$A$1:$EY$1,0)),""),"")</f>
        <v/>
      </c>
      <c r="BB784" t="str">
        <f>IF(BB$1&lt;&gt;"",IFERROR(VLOOKUP($A784,ANT_pumpParticles_Export_v2!$A$2:$EY$234,MATCH(BB$1&amp;"_"&amp;LEFT(Sheet1!$J784,3),ANT_pumpParticles_Export_v2!$A$1:$EY$1,0))/VLOOKUP($A784,ANT_pumpParticles_Export_v2!$A$2:$EY$234,MATCH("Ti_"&amp;LEFT(Sheet1!$J784,3),ANT_pumpParticles_Export_v2!$A$1:$EY$1,0)),""),"")</f>
        <v/>
      </c>
      <c r="BC784" t="str">
        <f>IF(BC$1&lt;&gt;"",IFERROR(VLOOKUP($A784,ANT_pumpParticles_Export_v2!$A$2:$EY$234,MATCH(BC$1&amp;"_"&amp;LEFT(Sheet1!$J784,3),ANT_pumpParticles_Export_v2!$A$1:$EY$1,0))/VLOOKUP($A784,ANT_pumpParticles_Export_v2!$A$2:$EY$234,MATCH("Ti_"&amp;LEFT(Sheet1!$J784,3),ANT_pumpParticles_Export_v2!$A$1:$EY$1,0)),""),"")</f>
        <v/>
      </c>
      <c r="BD784" t="str">
        <f>IF(BD$1&lt;&gt;"",IFERROR(VLOOKUP($A784,ANT_pumpParticles_Export_v2!$A$2:$EY$234,MATCH(BD$1&amp;"_"&amp;LEFT(Sheet1!$J784,3),ANT_pumpParticles_Export_v2!$A$1:$EY$1,0))/VLOOKUP($A784,ANT_pumpParticles_Export_v2!$A$2:$EY$234,MATCH("Ti_"&amp;LEFT(Sheet1!$J784,3),ANT_pumpParticles_Export_v2!$A$1:$EY$1,0)),""),"")</f>
        <v/>
      </c>
      <c r="BE784" t="str">
        <f>IF(BE$1&lt;&gt;"",IFERROR(VLOOKUP($A784,ANT_pumpParticles_Export_v2!$A$2:$EY$234,MATCH(BE$1&amp;"_"&amp;LEFT(Sheet1!$J784,3),ANT_pumpParticles_Export_v2!$A$1:$EY$1,0))/VLOOKUP($A784,ANT_pumpParticles_Export_v2!$A$2:$EY$234,MATCH("Ti_"&amp;LEFT(Sheet1!$J784,3),ANT_pumpParticles_Export_v2!$A$1:$EY$1,0)),""),"")</f>
        <v/>
      </c>
      <c r="BF784" t="str">
        <f>IF(BF$1&lt;&gt;"",IFERROR(VLOOKUP($A784,ANT_pumpParticles_Export_v2!$A$2:$EY$234,MATCH(BF$1&amp;"_"&amp;LEFT(Sheet1!$J784,3),ANT_pumpParticles_Export_v2!$A$1:$EY$1,0))/VLOOKUP($A784,ANT_pumpParticles_Export_v2!$A$2:$EY$234,MATCH("Ti_"&amp;LEFT(Sheet1!$J784,3),ANT_pumpParticles_Export_v2!$A$1:$EY$1,0)),""),"")</f>
        <v/>
      </c>
    </row>
    <row r="785" spans="1:58" x14ac:dyDescent="0.3">
      <c r="A785">
        <v>19611</v>
      </c>
      <c r="B785" t="s">
        <v>143</v>
      </c>
      <c r="C785">
        <v>12</v>
      </c>
      <c r="D785" t="s">
        <v>130</v>
      </c>
      <c r="E785">
        <v>-450</v>
      </c>
      <c r="F785">
        <v>-74.090599999999995</v>
      </c>
      <c r="G785">
        <v>-110.2727</v>
      </c>
      <c r="H785">
        <v>25.676200000000001</v>
      </c>
      <c r="I785">
        <v>10</v>
      </c>
      <c r="J785" t="s">
        <v>250</v>
      </c>
      <c r="K785" t="str">
        <f>IF(K$1&lt;&gt;"",IFERROR(VLOOKUP($A785,ANT_pumpParticles_Export_v2!$A$2:$EY$234,MATCH(K$1&amp;"_"&amp;LEFT(Sheet1!$J785,3),ANT_pumpParticles_Export_v2!$A$1:$EY$1,0))/VLOOKUP($A785,ANT_pumpParticles_Export_v2!$A$2:$EY$234,MATCH("Ti_"&amp;LEFT(Sheet1!$J785,3),ANT_pumpParticles_Export_v2!$A$1:$EY$1,0)),""),"")</f>
        <v/>
      </c>
      <c r="L785">
        <f>IF(L$1&lt;&gt;"",IFERROR(VLOOKUP($A785,ANT_pumpParticles_Export_v2!$A$2:$EY$234,MATCH(L$1&amp;"_"&amp;LEFT(Sheet1!$J785,3),ANT_pumpParticles_Export_v2!$A$1:$EY$1,0))/VLOOKUP($A785,ANT_pumpParticles_Export_v2!$A$2:$EY$234,MATCH("Ti_"&amp;LEFT(Sheet1!$J785,3),ANT_pumpParticles_Export_v2!$A$1:$EY$1,0)),""),"")</f>
        <v>6.9901756169132545</v>
      </c>
      <c r="M785" t="str">
        <f>IF(M$1&lt;&gt;"",IFERROR(VLOOKUP($A785,ANT_pumpParticles_Export_v2!$A$2:$EY$234,MATCH(M$1&amp;"_"&amp;LEFT(Sheet1!$J785,3),ANT_pumpParticles_Export_v2!$A$1:$EY$1,0))/VLOOKUP($A785,ANT_pumpParticles_Export_v2!$A$2:$EY$234,MATCH("Ti_"&amp;LEFT(Sheet1!$J785,3),ANT_pumpParticles_Export_v2!$A$1:$EY$1,0)),""),"")</f>
        <v/>
      </c>
      <c r="N785" t="str">
        <f>IF(N$1&lt;&gt;"",IFERROR(VLOOKUP($A785,ANT_pumpParticles_Export_v2!$A$2:$EY$234,MATCH(N$1&amp;"_"&amp;LEFT(Sheet1!$J785,3),ANT_pumpParticles_Export_v2!$A$1:$EY$1,0))/VLOOKUP($A785,ANT_pumpParticles_Export_v2!$A$2:$EY$234,MATCH("Ti_"&amp;LEFT(Sheet1!$J785,3),ANT_pumpParticles_Export_v2!$A$1:$EY$1,0)),""),"")</f>
        <v/>
      </c>
      <c r="O785">
        <f>IF(O$1&lt;&gt;"",IFERROR(VLOOKUP($A785,ANT_pumpParticles_Export_v2!$A$2:$EY$234,MATCH(O$1&amp;"_"&amp;LEFT(Sheet1!$J785,3),ANT_pumpParticles_Export_v2!$A$1:$EY$1,0))/VLOOKUP($A785,ANT_pumpParticles_Export_v2!$A$2:$EY$234,MATCH("Ti_"&amp;LEFT(Sheet1!$J785,3),ANT_pumpParticles_Export_v2!$A$1:$EY$1,0)),""),"")</f>
        <v>5.1790028164363102</v>
      </c>
      <c r="P785">
        <f>IF(P$1&lt;&gt;"",IFERROR(VLOOKUP($A785,ANT_pumpParticles_Export_v2!$A$2:$EY$234,MATCH(P$1&amp;"_"&amp;LEFT(Sheet1!$J785,3),ANT_pumpParticles_Export_v2!$A$1:$EY$1,0))/VLOOKUP($A785,ANT_pumpParticles_Export_v2!$A$2:$EY$234,MATCH("Ti_"&amp;LEFT(Sheet1!$J785,3),ANT_pumpParticles_Export_v2!$A$1:$EY$1,0)),""),"")</f>
        <v>5.1790028164363102</v>
      </c>
      <c r="Q785">
        <f>IF(Q$1&lt;&gt;"",IFERROR(VLOOKUP($A785,ANT_pumpParticles_Export_v2!$A$2:$EY$234,MATCH(Q$1&amp;"_"&amp;LEFT(Sheet1!$J785,3),ANT_pumpParticles_Export_v2!$A$1:$EY$1,0))/VLOOKUP($A785,ANT_pumpParticles_Export_v2!$A$2:$EY$234,MATCH("Ti_"&amp;LEFT(Sheet1!$J785,3),ANT_pumpParticles_Export_v2!$A$1:$EY$1,0)),""),"")</f>
        <v>2.4623399618372295E-2</v>
      </c>
      <c r="R785" t="str">
        <f>IF(R$1&lt;&gt;"",IFERROR(VLOOKUP($A785,ANT_pumpParticles_Export_v2!$A$2:$EY$234,MATCH(R$1&amp;"_"&amp;LEFT(Sheet1!$J785,3),ANT_pumpParticles_Export_v2!$A$1:$EY$1,0))/VLOOKUP($A785,ANT_pumpParticles_Export_v2!$A$2:$EY$234,MATCH("Ti_"&amp;LEFT(Sheet1!$J785,3),ANT_pumpParticles_Export_v2!$A$1:$EY$1,0)),""),"")</f>
        <v/>
      </c>
      <c r="S785" t="str">
        <f>IF(S$1&lt;&gt;"",IFERROR(VLOOKUP($A785,ANT_pumpParticles_Export_v2!$A$2:$EY$234,MATCH(S$1&amp;"_"&amp;LEFT(Sheet1!$J785,3),ANT_pumpParticles_Export_v2!$A$1:$EY$1,0))/VLOOKUP($A785,ANT_pumpParticles_Export_v2!$A$2:$EY$234,MATCH("Ti_"&amp;LEFT(Sheet1!$J785,3),ANT_pumpParticles_Export_v2!$A$1:$EY$1,0)),""),"")</f>
        <v/>
      </c>
      <c r="T785" t="str">
        <f>IF(T$1&lt;&gt;"",IFERROR(VLOOKUP($A785,ANT_pumpParticles_Export_v2!$A$2:$EY$234,MATCH(T$1&amp;"_"&amp;LEFT(Sheet1!$J785,3),ANT_pumpParticles_Export_v2!$A$1:$EY$1,0))/VLOOKUP($A785,ANT_pumpParticles_Export_v2!$A$2:$EY$234,MATCH("Ti_"&amp;LEFT(Sheet1!$J785,3),ANT_pumpParticles_Export_v2!$A$1:$EY$1,0)),""),"")</f>
        <v/>
      </c>
      <c r="U785">
        <f>IF(U$1&lt;&gt;"",IFERROR(VLOOKUP($A785,ANT_pumpParticles_Export_v2!$A$2:$EY$234,MATCH(U$1&amp;"_"&amp;LEFT(Sheet1!$J785,3),ANT_pumpParticles_Export_v2!$A$1:$EY$1,0))/VLOOKUP($A785,ANT_pumpParticles_Export_v2!$A$2:$EY$234,MATCH("Ti_"&amp;LEFT(Sheet1!$J785,3),ANT_pumpParticles_Export_v2!$A$1:$EY$1,0)),""),"")</f>
        <v>0.26072936015338161</v>
      </c>
      <c r="V785" t="str">
        <f>IF(V$1&lt;&gt;"",IFERROR(VLOOKUP($A785,ANT_pumpParticles_Export_v2!$A$2:$EY$234,MATCH(V$1&amp;"_"&amp;LEFT(Sheet1!$J785,3),ANT_pumpParticles_Export_v2!$A$1:$EY$1,0))/VLOOKUP($A785,ANT_pumpParticles_Export_v2!$A$2:$EY$234,MATCH("Ti_"&amp;LEFT(Sheet1!$J785,3),ANT_pumpParticles_Export_v2!$A$1:$EY$1,0)),""),"")</f>
        <v/>
      </c>
      <c r="W785">
        <f>IF(W$1&lt;&gt;"",IFERROR(VLOOKUP($A785,ANT_pumpParticles_Export_v2!$A$2:$EY$234,MATCH(W$1&amp;"_"&amp;LEFT(Sheet1!$J785,3),ANT_pumpParticles_Export_v2!$A$1:$EY$1,0))/VLOOKUP($A785,ANT_pumpParticles_Export_v2!$A$2:$EY$234,MATCH("Ti_"&amp;LEFT(Sheet1!$J785,3),ANT_pumpParticles_Export_v2!$A$1:$EY$1,0)),""),"")</f>
        <v>8.3953254681256705E-4</v>
      </c>
      <c r="X785">
        <f>IF(X$1&lt;&gt;"",IFERROR(VLOOKUP($A785,ANT_pumpParticles_Export_v2!$A$2:$EY$234,MATCH(X$1&amp;"_"&amp;LEFT(Sheet1!$J785,3),ANT_pumpParticles_Export_v2!$A$1:$EY$1,0))/VLOOKUP($A785,ANT_pumpParticles_Export_v2!$A$2:$EY$234,MATCH("Ti_"&amp;LEFT(Sheet1!$J785,3),ANT_pumpParticles_Export_v2!$A$1:$EY$1,0)),""),"")</f>
        <v>0.79618107391230841</v>
      </c>
      <c r="Y785">
        <f>IF(Y$1&lt;&gt;"",IFERROR(VLOOKUP($A785,ANT_pumpParticles_Export_v2!$A$2:$EY$234,MATCH(Y$1&amp;"_"&amp;LEFT(Sheet1!$J785,3),ANT_pumpParticles_Export_v2!$A$1:$EY$1,0))/VLOOKUP($A785,ANT_pumpParticles_Export_v2!$A$2:$EY$234,MATCH("Ti_"&amp;LEFT(Sheet1!$J785,3),ANT_pumpParticles_Export_v2!$A$1:$EY$1,0)),""),"")</f>
        <v>4.8736619628740336E-3</v>
      </c>
      <c r="Z785" t="str">
        <f>IF(Z$1&lt;&gt;"",IFERROR(VLOOKUP($A785,ANT_pumpParticles_Export_v2!$A$2:$EY$234,MATCH(Z$1&amp;"_"&amp;LEFT(Sheet1!$J785,3),ANT_pumpParticles_Export_v2!$A$1:$EY$1,0))/VLOOKUP($A785,ANT_pumpParticles_Export_v2!$A$2:$EY$234,MATCH("Ti_"&amp;LEFT(Sheet1!$J785,3),ANT_pumpParticles_Export_v2!$A$1:$EY$1,0)),""),"")</f>
        <v/>
      </c>
      <c r="AA785">
        <f>IF(AA$1&lt;&gt;"",IFERROR(VLOOKUP($A785,ANT_pumpParticles_Export_v2!$A$2:$EY$234,MATCH(AA$1&amp;"_"&amp;LEFT(Sheet1!$J785,3),ANT_pumpParticles_Export_v2!$A$1:$EY$1,0))/VLOOKUP($A785,ANT_pumpParticles_Export_v2!$A$2:$EY$234,MATCH("Ti_"&amp;LEFT(Sheet1!$J785,3),ANT_pumpParticles_Export_v2!$A$1:$EY$1,0)),""),"")</f>
        <v>2.556424212466096E-2</v>
      </c>
      <c r="AB785">
        <f>IF(AB$1&lt;&gt;"",IFERROR(VLOOKUP($A785,ANT_pumpParticles_Export_v2!$A$2:$EY$234,MATCH(AB$1&amp;"_"&amp;LEFT(Sheet1!$J785,3),ANT_pumpParticles_Export_v2!$A$1:$EY$1,0))/VLOOKUP($A785,ANT_pumpParticles_Export_v2!$A$2:$EY$234,MATCH("Ti_"&amp;LEFT(Sheet1!$J785,3),ANT_pumpParticles_Export_v2!$A$1:$EY$1,0)),""),"")</f>
        <v>1.1984602078550066E-3</v>
      </c>
      <c r="AC785">
        <f>IF(AC$1&lt;&gt;"",IFERROR(VLOOKUP($A785,ANT_pumpParticles_Export_v2!$A$2:$EY$234,MATCH(AC$1&amp;"_"&amp;LEFT(Sheet1!$J785,3),ANT_pumpParticles_Export_v2!$A$1:$EY$1,0))/VLOOKUP($A785,ANT_pumpParticles_Export_v2!$A$2:$EY$234,MATCH("Ti_"&amp;LEFT(Sheet1!$J785,3),ANT_pumpParticles_Export_v2!$A$1:$EY$1,0)),""),"")</f>
        <v>2.7928268074471373E-2</v>
      </c>
      <c r="AD785" t="str">
        <f>IF(AD$1&lt;&gt;"",IFERROR(VLOOKUP($A785,ANT_pumpParticles_Export_v2!$A$2:$EY$234,MATCH(AD$1&amp;"_"&amp;LEFT(Sheet1!$J785,3),ANT_pumpParticles_Export_v2!$A$1:$EY$1,0))/VLOOKUP($A785,ANT_pumpParticles_Export_v2!$A$2:$EY$234,MATCH("Ti_"&amp;LEFT(Sheet1!$J785,3),ANT_pumpParticles_Export_v2!$A$1:$EY$1,0)),""),"")</f>
        <v/>
      </c>
      <c r="AE785">
        <f>IF(AE$1&lt;&gt;"",IFERROR(VLOOKUP($A785,ANT_pumpParticles_Export_v2!$A$2:$EY$234,MATCH(AE$1&amp;"_"&amp;LEFT(Sheet1!$J785,3),ANT_pumpParticles_Export_v2!$A$1:$EY$1,0))/VLOOKUP($A785,ANT_pumpParticles_Export_v2!$A$2:$EY$234,MATCH("Ti_"&amp;LEFT(Sheet1!$J785,3),ANT_pumpParticles_Export_v2!$A$1:$EY$1,0)),""),"")</f>
        <v>9.1851108101433238E-3</v>
      </c>
      <c r="AF785">
        <f>IF(AF$1&lt;&gt;"",IFERROR(VLOOKUP($A785,ANT_pumpParticles_Export_v2!$A$2:$EY$234,MATCH(AF$1&amp;"_"&amp;LEFT(Sheet1!$J785,3),ANT_pumpParticles_Export_v2!$A$1:$EY$1,0))/VLOOKUP($A785,ANT_pumpParticles_Export_v2!$A$2:$EY$234,MATCH("Ti_"&amp;LEFT(Sheet1!$J785,3),ANT_pumpParticles_Export_v2!$A$1:$EY$1,0)),""),"")</f>
        <v>6.0397338808972599E-3</v>
      </c>
      <c r="AG785">
        <f>IF(AG$1&lt;&gt;"",IFERROR(VLOOKUP($A785,ANT_pumpParticles_Export_v2!$A$2:$EY$234,MATCH(AG$1&amp;"_"&amp;LEFT(Sheet1!$J785,3),ANT_pumpParticles_Export_v2!$A$1:$EY$1,0))/VLOOKUP($A785,ANT_pumpParticles_Export_v2!$A$2:$EY$234,MATCH("Ti_"&amp;LEFT(Sheet1!$J785,3),ANT_pumpParticles_Export_v2!$A$1:$EY$1,0)),""),"")</f>
        <v>3.698491931713891E-2</v>
      </c>
      <c r="AH785" t="str">
        <f>IF(AH$1&lt;&gt;"",IFERROR(VLOOKUP($A785,ANT_pumpParticles_Export_v2!$A$2:$EY$234,MATCH(AH$1&amp;"_"&amp;LEFT(Sheet1!$J785,3),ANT_pumpParticles_Export_v2!$A$1:$EY$1,0))/VLOOKUP($A785,ANT_pumpParticles_Export_v2!$A$2:$EY$234,MATCH("Ti_"&amp;LEFT(Sheet1!$J785,3),ANT_pumpParticles_Export_v2!$A$1:$EY$1,0)),""),"")</f>
        <v/>
      </c>
      <c r="AI785">
        <f>IF(AI$1&lt;&gt;"",IFERROR(VLOOKUP($A785,ANT_pumpParticles_Export_v2!$A$2:$EY$234,MATCH(AI$1&amp;"_"&amp;LEFT(Sheet1!$J785,3),ANT_pumpParticles_Export_v2!$A$1:$EY$1,0))/VLOOKUP($A785,ANT_pumpParticles_Export_v2!$A$2:$EY$234,MATCH("Ti_"&amp;LEFT(Sheet1!$J785,3),ANT_pumpParticles_Export_v2!$A$1:$EY$1,0)),""),"")</f>
        <v>3.6778712567100538E-2</v>
      </c>
      <c r="AJ785" t="str">
        <f>IF(AJ$1&lt;&gt;"",IFERROR(VLOOKUP($A785,ANT_pumpParticles_Export_v2!$A$2:$EY$234,MATCH(AJ$1&amp;"_"&amp;LEFT(Sheet1!$J785,3),ANT_pumpParticles_Export_v2!$A$1:$EY$1,0))/VLOOKUP($A785,ANT_pumpParticles_Export_v2!$A$2:$EY$234,MATCH("Ti_"&amp;LEFT(Sheet1!$J785,3),ANT_pumpParticles_Export_v2!$A$1:$EY$1,0)),""),"")</f>
        <v/>
      </c>
      <c r="AK785" t="str">
        <f>IF(AK$1&lt;&gt;"",IFERROR(VLOOKUP($A785,ANT_pumpParticles_Export_v2!$A$2:$EY$234,MATCH(AK$1&amp;"_"&amp;LEFT(Sheet1!$J785,3),ANT_pumpParticles_Export_v2!$A$1:$EY$1,0))/VLOOKUP($A785,ANT_pumpParticles_Export_v2!$A$2:$EY$234,MATCH("Ti_"&amp;LEFT(Sheet1!$J785,3),ANT_pumpParticles_Export_v2!$A$1:$EY$1,0)),""),"")</f>
        <v/>
      </c>
      <c r="AL785" t="str">
        <f>IF(AL$1&lt;&gt;"",IFERROR(VLOOKUP($A785,ANT_pumpParticles_Export_v2!$A$2:$EY$234,MATCH(AL$1&amp;"_"&amp;LEFT(Sheet1!$J785,3),ANT_pumpParticles_Export_v2!$A$1:$EY$1,0))/VLOOKUP($A785,ANT_pumpParticles_Export_v2!$A$2:$EY$234,MATCH("Ti_"&amp;LEFT(Sheet1!$J785,3),ANT_pumpParticles_Export_v2!$A$1:$EY$1,0)),""),"")</f>
        <v/>
      </c>
      <c r="AM785">
        <f>IF(AM$1&lt;&gt;"",IFERROR(VLOOKUP($A785,ANT_pumpParticles_Export_v2!$A$2:$EY$234,MATCH(AM$1&amp;"_"&amp;LEFT(Sheet1!$J785,3),ANT_pumpParticles_Export_v2!$A$1:$EY$1,0))/VLOOKUP($A785,ANT_pumpParticles_Export_v2!$A$2:$EY$234,MATCH("Ti_"&amp;LEFT(Sheet1!$J785,3),ANT_pumpParticles_Export_v2!$A$1:$EY$1,0)),""),"")</f>
        <v>8.4791116112473905E-3</v>
      </c>
      <c r="AN785">
        <f>IF(AN$1&lt;&gt;"",IFERROR(VLOOKUP($A785,ANT_pumpParticles_Export_v2!$A$2:$EY$234,MATCH(AN$1&amp;"_"&amp;LEFT(Sheet1!$J785,3),ANT_pumpParticles_Export_v2!$A$1:$EY$1,0))/VLOOKUP($A785,ANT_pumpParticles_Export_v2!$A$2:$EY$234,MATCH("Ti_"&amp;LEFT(Sheet1!$J785,3),ANT_pumpParticles_Export_v2!$A$1:$EY$1,0)),""),"")</f>
        <v>1.8222232100282311E-3</v>
      </c>
      <c r="AO785" t="str">
        <f>IF(AO$1&lt;&gt;"",IFERROR(VLOOKUP($A785,ANT_pumpParticles_Export_v2!$A$2:$EY$234,MATCH(AO$1&amp;"_"&amp;LEFT(Sheet1!$J785,3),ANT_pumpParticles_Export_v2!$A$1:$EY$1,0))/VLOOKUP($A785,ANT_pumpParticles_Export_v2!$A$2:$EY$234,MATCH("Ti_"&amp;LEFT(Sheet1!$J785,3),ANT_pumpParticles_Export_v2!$A$1:$EY$1,0)),""),"")</f>
        <v/>
      </c>
      <c r="AP785" t="str">
        <f>IF(AP$1&lt;&gt;"",IFERROR(VLOOKUP($A785,ANT_pumpParticles_Export_v2!$A$2:$EY$234,MATCH(AP$1&amp;"_"&amp;LEFT(Sheet1!$J785,3),ANT_pumpParticles_Export_v2!$A$1:$EY$1,0))/VLOOKUP($A785,ANT_pumpParticles_Export_v2!$A$2:$EY$234,MATCH("Ti_"&amp;LEFT(Sheet1!$J785,3),ANT_pumpParticles_Export_v2!$A$1:$EY$1,0)),""),"")</f>
        <v/>
      </c>
      <c r="AQ785">
        <f>IF(AQ$1&lt;&gt;"",IFERROR(VLOOKUP($A785,ANT_pumpParticles_Export_v2!$A$2:$EY$234,MATCH(AQ$1&amp;"_"&amp;LEFT(Sheet1!$J785,3),ANT_pumpParticles_Export_v2!$A$1:$EY$1,0))/VLOOKUP($A785,ANT_pumpParticles_Export_v2!$A$2:$EY$234,MATCH("Ti_"&amp;LEFT(Sheet1!$J785,3),ANT_pumpParticles_Export_v2!$A$1:$EY$1,0)),""),"")</f>
        <v>2.271647266022555E-3</v>
      </c>
      <c r="AR785" t="str">
        <f>IF(AR$1&lt;&gt;"",IFERROR(VLOOKUP($A785,ANT_pumpParticles_Export_v2!$A$2:$EY$234,MATCH(AR$1&amp;"_"&amp;LEFT(Sheet1!$J785,3),ANT_pumpParticles_Export_v2!$A$1:$EY$1,0))/VLOOKUP($A785,ANT_pumpParticles_Export_v2!$A$2:$EY$234,MATCH("Ti_"&amp;LEFT(Sheet1!$J785,3),ANT_pumpParticles_Export_v2!$A$1:$EY$1,0)),""),"")</f>
        <v/>
      </c>
      <c r="AS785" t="str">
        <f>IF(AS$1&lt;&gt;"",IFERROR(VLOOKUP($A785,ANT_pumpParticles_Export_v2!$A$2:$EY$234,MATCH(AS$1&amp;"_"&amp;LEFT(Sheet1!$J785,3),ANT_pumpParticles_Export_v2!$A$1:$EY$1,0))/VLOOKUP($A785,ANT_pumpParticles_Export_v2!$A$2:$EY$234,MATCH("Ti_"&amp;LEFT(Sheet1!$J785,3),ANT_pumpParticles_Export_v2!$A$1:$EY$1,0)),""),"")</f>
        <v/>
      </c>
      <c r="AT785" t="str">
        <f>IF(AT$1&lt;&gt;"",IFERROR(VLOOKUP($A785,ANT_pumpParticles_Export_v2!$A$2:$EY$234,MATCH(AT$1&amp;"_"&amp;LEFT(Sheet1!$J785,3),ANT_pumpParticles_Export_v2!$A$1:$EY$1,0))/VLOOKUP($A785,ANT_pumpParticles_Export_v2!$A$2:$EY$234,MATCH("Ti_"&amp;LEFT(Sheet1!$J785,3),ANT_pumpParticles_Export_v2!$A$1:$EY$1,0)),""),"")</f>
        <v/>
      </c>
      <c r="AU785">
        <f>IF(AU$1&lt;&gt;"",IFERROR(VLOOKUP($A785,ANT_pumpParticles_Export_v2!$A$2:$EY$234,MATCH(AU$1&amp;"_"&amp;LEFT(Sheet1!$J785,3),ANT_pumpParticles_Export_v2!$A$1:$EY$1,0))/VLOOKUP($A785,ANT_pumpParticles_Export_v2!$A$2:$EY$234,MATCH("Ti_"&amp;LEFT(Sheet1!$J785,3),ANT_pumpParticles_Export_v2!$A$1:$EY$1,0)),""),"")</f>
        <v>2.9533496017320983E-3</v>
      </c>
      <c r="AV785" t="str">
        <f>IF(AV$1&lt;&gt;"",IFERROR(VLOOKUP($A785,ANT_pumpParticles_Export_v2!$A$2:$EY$234,MATCH(AV$1&amp;"_"&amp;LEFT(Sheet1!$J785,3),ANT_pumpParticles_Export_v2!$A$1:$EY$1,0))/VLOOKUP($A785,ANT_pumpParticles_Export_v2!$A$2:$EY$234,MATCH("Ti_"&amp;LEFT(Sheet1!$J785,3),ANT_pumpParticles_Export_v2!$A$1:$EY$1,0)),""),"")</f>
        <v/>
      </c>
      <c r="AW785" t="str">
        <f>IF(AW$1&lt;&gt;"",IFERROR(VLOOKUP($A785,ANT_pumpParticles_Export_v2!$A$2:$EY$234,MATCH(AW$1&amp;"_"&amp;LEFT(Sheet1!$J785,3),ANT_pumpParticles_Export_v2!$A$1:$EY$1,0))/VLOOKUP($A785,ANT_pumpParticles_Export_v2!$A$2:$EY$234,MATCH("Ti_"&amp;LEFT(Sheet1!$J785,3),ANT_pumpParticles_Export_v2!$A$1:$EY$1,0)),""),"")</f>
        <v/>
      </c>
      <c r="AX785" t="str">
        <f>IF(AX$1&lt;&gt;"",IFERROR(VLOOKUP($A785,ANT_pumpParticles_Export_v2!$A$2:$EY$234,MATCH(AX$1&amp;"_"&amp;LEFT(Sheet1!$J785,3),ANT_pumpParticles_Export_v2!$A$1:$EY$1,0))/VLOOKUP($A785,ANT_pumpParticles_Export_v2!$A$2:$EY$234,MATCH("Ti_"&amp;LEFT(Sheet1!$J785,3),ANT_pumpParticles_Export_v2!$A$1:$EY$1,0)),""),"")</f>
        <v/>
      </c>
      <c r="AY785" t="str">
        <f>IF(AY$1&lt;&gt;"",IFERROR(VLOOKUP($A785,ANT_pumpParticles_Export_v2!$A$2:$EY$234,MATCH(AY$1&amp;"_"&amp;LEFT(Sheet1!$J785,3),ANT_pumpParticles_Export_v2!$A$1:$EY$1,0))/VLOOKUP($A785,ANT_pumpParticles_Export_v2!$A$2:$EY$234,MATCH("Ti_"&amp;LEFT(Sheet1!$J785,3),ANT_pumpParticles_Export_v2!$A$1:$EY$1,0)),""),"")</f>
        <v/>
      </c>
      <c r="AZ785" t="str">
        <f>IF(AZ$1&lt;&gt;"",IFERROR(VLOOKUP($A785,ANT_pumpParticles_Export_v2!$A$2:$EY$234,MATCH(AZ$1&amp;"_"&amp;LEFT(Sheet1!$J785,3),ANT_pumpParticles_Export_v2!$A$1:$EY$1,0))/VLOOKUP($A785,ANT_pumpParticles_Export_v2!$A$2:$EY$234,MATCH("Ti_"&amp;LEFT(Sheet1!$J785,3),ANT_pumpParticles_Export_v2!$A$1:$EY$1,0)),""),"")</f>
        <v/>
      </c>
      <c r="BA785" t="str">
        <f>IF(BA$1&lt;&gt;"",IFERROR(VLOOKUP($A785,ANT_pumpParticles_Export_v2!$A$2:$EY$234,MATCH(BA$1&amp;"_"&amp;LEFT(Sheet1!$J785,3),ANT_pumpParticles_Export_v2!$A$1:$EY$1,0))/VLOOKUP($A785,ANT_pumpParticles_Export_v2!$A$2:$EY$234,MATCH("Ti_"&amp;LEFT(Sheet1!$J785,3),ANT_pumpParticles_Export_v2!$A$1:$EY$1,0)),""),"")</f>
        <v/>
      </c>
      <c r="BB785" t="str">
        <f>IF(BB$1&lt;&gt;"",IFERROR(VLOOKUP($A785,ANT_pumpParticles_Export_v2!$A$2:$EY$234,MATCH(BB$1&amp;"_"&amp;LEFT(Sheet1!$J785,3),ANT_pumpParticles_Export_v2!$A$1:$EY$1,0))/VLOOKUP($A785,ANT_pumpParticles_Export_v2!$A$2:$EY$234,MATCH("Ti_"&amp;LEFT(Sheet1!$J785,3),ANT_pumpParticles_Export_v2!$A$1:$EY$1,0)),""),"")</f>
        <v/>
      </c>
      <c r="BC785" t="str">
        <f>IF(BC$1&lt;&gt;"",IFERROR(VLOOKUP($A785,ANT_pumpParticles_Export_v2!$A$2:$EY$234,MATCH(BC$1&amp;"_"&amp;LEFT(Sheet1!$J785,3),ANT_pumpParticles_Export_v2!$A$1:$EY$1,0))/VLOOKUP($A785,ANT_pumpParticles_Export_v2!$A$2:$EY$234,MATCH("Ti_"&amp;LEFT(Sheet1!$J785,3),ANT_pumpParticles_Export_v2!$A$1:$EY$1,0)),""),"")</f>
        <v/>
      </c>
      <c r="BD785" t="str">
        <f>IF(BD$1&lt;&gt;"",IFERROR(VLOOKUP($A785,ANT_pumpParticles_Export_v2!$A$2:$EY$234,MATCH(BD$1&amp;"_"&amp;LEFT(Sheet1!$J785,3),ANT_pumpParticles_Export_v2!$A$1:$EY$1,0))/VLOOKUP($A785,ANT_pumpParticles_Export_v2!$A$2:$EY$234,MATCH("Ti_"&amp;LEFT(Sheet1!$J785,3),ANT_pumpParticles_Export_v2!$A$1:$EY$1,0)),""),"")</f>
        <v/>
      </c>
      <c r="BE785" t="str">
        <f>IF(BE$1&lt;&gt;"",IFERROR(VLOOKUP($A785,ANT_pumpParticles_Export_v2!$A$2:$EY$234,MATCH(BE$1&amp;"_"&amp;LEFT(Sheet1!$J785,3),ANT_pumpParticles_Export_v2!$A$1:$EY$1,0))/VLOOKUP($A785,ANT_pumpParticles_Export_v2!$A$2:$EY$234,MATCH("Ti_"&amp;LEFT(Sheet1!$J785,3),ANT_pumpParticles_Export_v2!$A$1:$EY$1,0)),""),"")</f>
        <v/>
      </c>
      <c r="BF785" t="str">
        <f>IF(BF$1&lt;&gt;"",IFERROR(VLOOKUP($A785,ANT_pumpParticles_Export_v2!$A$2:$EY$234,MATCH(BF$1&amp;"_"&amp;LEFT(Sheet1!$J785,3),ANT_pumpParticles_Export_v2!$A$1:$EY$1,0))/VLOOKUP($A785,ANT_pumpParticles_Export_v2!$A$2:$EY$234,MATCH("Ti_"&amp;LEFT(Sheet1!$J785,3),ANT_pumpParticles_Export_v2!$A$1:$EY$1,0)),""),"")</f>
        <v/>
      </c>
    </row>
    <row r="786" spans="1:58" x14ac:dyDescent="0.3">
      <c r="A786">
        <v>19612</v>
      </c>
      <c r="B786" t="s">
        <v>143</v>
      </c>
      <c r="C786">
        <v>12</v>
      </c>
      <c r="D786" t="s">
        <v>130</v>
      </c>
      <c r="E786">
        <v>-410</v>
      </c>
      <c r="F786">
        <v>-74.090599999999995</v>
      </c>
      <c r="G786">
        <v>-110.2727</v>
      </c>
      <c r="H786">
        <v>25.676200000000001</v>
      </c>
      <c r="I786">
        <v>50</v>
      </c>
      <c r="J786" t="s">
        <v>250</v>
      </c>
      <c r="K786" t="str">
        <f>IF(K$1&lt;&gt;"",IFERROR(VLOOKUP($A786,ANT_pumpParticles_Export_v2!$A$2:$EY$234,MATCH(K$1&amp;"_"&amp;LEFT(Sheet1!$J786,3),ANT_pumpParticles_Export_v2!$A$1:$EY$1,0))/VLOOKUP($A786,ANT_pumpParticles_Export_v2!$A$2:$EY$234,MATCH("Ti_"&amp;LEFT(Sheet1!$J786,3),ANT_pumpParticles_Export_v2!$A$1:$EY$1,0)),""),"")</f>
        <v/>
      </c>
      <c r="L786">
        <f>IF(L$1&lt;&gt;"",IFERROR(VLOOKUP($A786,ANT_pumpParticles_Export_v2!$A$2:$EY$234,MATCH(L$1&amp;"_"&amp;LEFT(Sheet1!$J786,3),ANT_pumpParticles_Export_v2!$A$1:$EY$1,0))/VLOOKUP($A786,ANT_pumpParticles_Export_v2!$A$2:$EY$234,MATCH("Ti_"&amp;LEFT(Sheet1!$J786,3),ANT_pumpParticles_Export_v2!$A$1:$EY$1,0)),""),"")</f>
        <v>8.1136199519312004</v>
      </c>
      <c r="M786" t="str">
        <f>IF(M$1&lt;&gt;"",IFERROR(VLOOKUP($A786,ANT_pumpParticles_Export_v2!$A$2:$EY$234,MATCH(M$1&amp;"_"&amp;LEFT(Sheet1!$J786,3),ANT_pumpParticles_Export_v2!$A$1:$EY$1,0))/VLOOKUP($A786,ANT_pumpParticles_Export_v2!$A$2:$EY$234,MATCH("Ti_"&amp;LEFT(Sheet1!$J786,3),ANT_pumpParticles_Export_v2!$A$1:$EY$1,0)),""),"")</f>
        <v/>
      </c>
      <c r="N786" t="str">
        <f>IF(N$1&lt;&gt;"",IFERROR(VLOOKUP($A786,ANT_pumpParticles_Export_v2!$A$2:$EY$234,MATCH(N$1&amp;"_"&amp;LEFT(Sheet1!$J786,3),ANT_pumpParticles_Export_v2!$A$1:$EY$1,0))/VLOOKUP($A786,ANT_pumpParticles_Export_v2!$A$2:$EY$234,MATCH("Ti_"&amp;LEFT(Sheet1!$J786,3),ANT_pumpParticles_Export_v2!$A$1:$EY$1,0)),""),"")</f>
        <v/>
      </c>
      <c r="O786">
        <f>IF(O$1&lt;&gt;"",IFERROR(VLOOKUP($A786,ANT_pumpParticles_Export_v2!$A$2:$EY$234,MATCH(O$1&amp;"_"&amp;LEFT(Sheet1!$J786,3),ANT_pumpParticles_Export_v2!$A$1:$EY$1,0))/VLOOKUP($A786,ANT_pumpParticles_Export_v2!$A$2:$EY$234,MATCH("Ti_"&amp;LEFT(Sheet1!$J786,3),ANT_pumpParticles_Export_v2!$A$1:$EY$1,0)),""),"")</f>
        <v>4.6604887294448814</v>
      </c>
      <c r="P786">
        <f>IF(P$1&lt;&gt;"",IFERROR(VLOOKUP($A786,ANT_pumpParticles_Export_v2!$A$2:$EY$234,MATCH(P$1&amp;"_"&amp;LEFT(Sheet1!$J786,3),ANT_pumpParticles_Export_v2!$A$1:$EY$1,0))/VLOOKUP($A786,ANT_pumpParticles_Export_v2!$A$2:$EY$234,MATCH("Ti_"&amp;LEFT(Sheet1!$J786,3),ANT_pumpParticles_Export_v2!$A$1:$EY$1,0)),""),"")</f>
        <v>4.6604887294448814</v>
      </c>
      <c r="Q786">
        <f>IF(Q$1&lt;&gt;"",IFERROR(VLOOKUP($A786,ANT_pumpParticles_Export_v2!$A$2:$EY$234,MATCH(Q$1&amp;"_"&amp;LEFT(Sheet1!$J786,3),ANT_pumpParticles_Export_v2!$A$1:$EY$1,0))/VLOOKUP($A786,ANT_pumpParticles_Export_v2!$A$2:$EY$234,MATCH("Ti_"&amp;LEFT(Sheet1!$J786,3),ANT_pumpParticles_Export_v2!$A$1:$EY$1,0)),""),"")</f>
        <v>7.5378637566871952E-3</v>
      </c>
      <c r="R786" t="str">
        <f>IF(R$1&lt;&gt;"",IFERROR(VLOOKUP($A786,ANT_pumpParticles_Export_v2!$A$2:$EY$234,MATCH(R$1&amp;"_"&amp;LEFT(Sheet1!$J786,3),ANT_pumpParticles_Export_v2!$A$1:$EY$1,0))/VLOOKUP($A786,ANT_pumpParticles_Export_v2!$A$2:$EY$234,MATCH("Ti_"&amp;LEFT(Sheet1!$J786,3),ANT_pumpParticles_Export_v2!$A$1:$EY$1,0)),""),"")</f>
        <v/>
      </c>
      <c r="S786" t="str">
        <f>IF(S$1&lt;&gt;"",IFERROR(VLOOKUP($A786,ANT_pumpParticles_Export_v2!$A$2:$EY$234,MATCH(S$1&amp;"_"&amp;LEFT(Sheet1!$J786,3),ANT_pumpParticles_Export_v2!$A$1:$EY$1,0))/VLOOKUP($A786,ANT_pumpParticles_Export_v2!$A$2:$EY$234,MATCH("Ti_"&amp;LEFT(Sheet1!$J786,3),ANT_pumpParticles_Export_v2!$A$1:$EY$1,0)),""),"")</f>
        <v/>
      </c>
      <c r="T786" t="str">
        <f>IF(T$1&lt;&gt;"",IFERROR(VLOOKUP($A786,ANT_pumpParticles_Export_v2!$A$2:$EY$234,MATCH(T$1&amp;"_"&amp;LEFT(Sheet1!$J786,3),ANT_pumpParticles_Export_v2!$A$1:$EY$1,0))/VLOOKUP($A786,ANT_pumpParticles_Export_v2!$A$2:$EY$234,MATCH("Ti_"&amp;LEFT(Sheet1!$J786,3),ANT_pumpParticles_Export_v2!$A$1:$EY$1,0)),""),"")</f>
        <v/>
      </c>
      <c r="U786">
        <f>IF(U$1&lt;&gt;"",IFERROR(VLOOKUP($A786,ANT_pumpParticles_Export_v2!$A$2:$EY$234,MATCH(U$1&amp;"_"&amp;LEFT(Sheet1!$J786,3),ANT_pumpParticles_Export_v2!$A$1:$EY$1,0))/VLOOKUP($A786,ANT_pumpParticles_Export_v2!$A$2:$EY$234,MATCH("Ti_"&amp;LEFT(Sheet1!$J786,3),ANT_pumpParticles_Export_v2!$A$1:$EY$1,0)),""),"")</f>
        <v>0.32005623106894182</v>
      </c>
      <c r="V786" t="str">
        <f>IF(V$1&lt;&gt;"",IFERROR(VLOOKUP($A786,ANT_pumpParticles_Export_v2!$A$2:$EY$234,MATCH(V$1&amp;"_"&amp;LEFT(Sheet1!$J786,3),ANT_pumpParticles_Export_v2!$A$1:$EY$1,0))/VLOOKUP($A786,ANT_pumpParticles_Export_v2!$A$2:$EY$234,MATCH("Ti_"&amp;LEFT(Sheet1!$J786,3),ANT_pumpParticles_Export_v2!$A$1:$EY$1,0)),""),"")</f>
        <v/>
      </c>
      <c r="W786">
        <f>IF(W$1&lt;&gt;"",IFERROR(VLOOKUP($A786,ANT_pumpParticles_Export_v2!$A$2:$EY$234,MATCH(W$1&amp;"_"&amp;LEFT(Sheet1!$J786,3),ANT_pumpParticles_Export_v2!$A$1:$EY$1,0))/VLOOKUP($A786,ANT_pumpParticles_Export_v2!$A$2:$EY$234,MATCH("Ti_"&amp;LEFT(Sheet1!$J786,3),ANT_pumpParticles_Export_v2!$A$1:$EY$1,0)),""),"")</f>
        <v>9.8700460648833187E-4</v>
      </c>
      <c r="X786">
        <f>IF(X$1&lt;&gt;"",IFERROR(VLOOKUP($A786,ANT_pumpParticles_Export_v2!$A$2:$EY$234,MATCH(X$1&amp;"_"&amp;LEFT(Sheet1!$J786,3),ANT_pumpParticles_Export_v2!$A$1:$EY$1,0))/VLOOKUP($A786,ANT_pumpParticles_Export_v2!$A$2:$EY$234,MATCH("Ti_"&amp;LEFT(Sheet1!$J786,3),ANT_pumpParticles_Export_v2!$A$1:$EY$1,0)),""),"")</f>
        <v>0.61141462595563445</v>
      </c>
      <c r="Y786" t="str">
        <f>IF(Y$1&lt;&gt;"",IFERROR(VLOOKUP($A786,ANT_pumpParticles_Export_v2!$A$2:$EY$234,MATCH(Y$1&amp;"_"&amp;LEFT(Sheet1!$J786,3),ANT_pumpParticles_Export_v2!$A$1:$EY$1,0))/VLOOKUP($A786,ANT_pumpParticles_Export_v2!$A$2:$EY$234,MATCH("Ti_"&amp;LEFT(Sheet1!$J786,3),ANT_pumpParticles_Export_v2!$A$1:$EY$1,0)),""),"")</f>
        <v/>
      </c>
      <c r="Z786" t="str">
        <f>IF(Z$1&lt;&gt;"",IFERROR(VLOOKUP($A786,ANT_pumpParticles_Export_v2!$A$2:$EY$234,MATCH(Z$1&amp;"_"&amp;LEFT(Sheet1!$J786,3),ANT_pumpParticles_Export_v2!$A$1:$EY$1,0))/VLOOKUP($A786,ANT_pumpParticles_Export_v2!$A$2:$EY$234,MATCH("Ti_"&amp;LEFT(Sheet1!$J786,3),ANT_pumpParticles_Export_v2!$A$1:$EY$1,0)),""),"")</f>
        <v/>
      </c>
      <c r="AA786">
        <f>IF(AA$1&lt;&gt;"",IFERROR(VLOOKUP($A786,ANT_pumpParticles_Export_v2!$A$2:$EY$234,MATCH(AA$1&amp;"_"&amp;LEFT(Sheet1!$J786,3),ANT_pumpParticles_Export_v2!$A$1:$EY$1,0))/VLOOKUP($A786,ANT_pumpParticles_Export_v2!$A$2:$EY$234,MATCH("Ti_"&amp;LEFT(Sheet1!$J786,3),ANT_pumpParticles_Export_v2!$A$1:$EY$1,0)),""),"")</f>
        <v>2.7762949777800139E-2</v>
      </c>
      <c r="AB786">
        <f>IF(AB$1&lt;&gt;"",IFERROR(VLOOKUP($A786,ANT_pumpParticles_Export_v2!$A$2:$EY$234,MATCH(AB$1&amp;"_"&amp;LEFT(Sheet1!$J786,3),ANT_pumpParticles_Export_v2!$A$1:$EY$1,0))/VLOOKUP($A786,ANT_pumpParticles_Export_v2!$A$2:$EY$234,MATCH("Ti_"&amp;LEFT(Sheet1!$J786,3),ANT_pumpParticles_Export_v2!$A$1:$EY$1,0)),""),"")</f>
        <v>1.3725140291966545E-3</v>
      </c>
      <c r="AC786">
        <f>IF(AC$1&lt;&gt;"",IFERROR(VLOOKUP($A786,ANT_pumpParticles_Export_v2!$A$2:$EY$234,MATCH(AC$1&amp;"_"&amp;LEFT(Sheet1!$J786,3),ANT_pumpParticles_Export_v2!$A$1:$EY$1,0))/VLOOKUP($A786,ANT_pumpParticles_Export_v2!$A$2:$EY$234,MATCH("Ti_"&amp;LEFT(Sheet1!$J786,3),ANT_pumpParticles_Export_v2!$A$1:$EY$1,0)),""),"")</f>
        <v>3.0833963899852435E-2</v>
      </c>
      <c r="AD786" t="str">
        <f>IF(AD$1&lt;&gt;"",IFERROR(VLOOKUP($A786,ANT_pumpParticles_Export_v2!$A$2:$EY$234,MATCH(AD$1&amp;"_"&amp;LEFT(Sheet1!$J786,3),ANT_pumpParticles_Export_v2!$A$1:$EY$1,0))/VLOOKUP($A786,ANT_pumpParticles_Export_v2!$A$2:$EY$234,MATCH("Ti_"&amp;LEFT(Sheet1!$J786,3),ANT_pumpParticles_Export_v2!$A$1:$EY$1,0)),""),"")</f>
        <v/>
      </c>
      <c r="AE786">
        <f>IF(AE$1&lt;&gt;"",IFERROR(VLOOKUP($A786,ANT_pumpParticles_Export_v2!$A$2:$EY$234,MATCH(AE$1&amp;"_"&amp;LEFT(Sheet1!$J786,3),ANT_pumpParticles_Export_v2!$A$1:$EY$1,0))/VLOOKUP($A786,ANT_pumpParticles_Export_v2!$A$2:$EY$234,MATCH("Ti_"&amp;LEFT(Sheet1!$J786,3),ANT_pumpParticles_Export_v2!$A$1:$EY$1,0)),""),"")</f>
        <v>8.6750450435747074E-3</v>
      </c>
      <c r="AF786">
        <f>IF(AF$1&lt;&gt;"",IFERROR(VLOOKUP($A786,ANT_pumpParticles_Export_v2!$A$2:$EY$234,MATCH(AF$1&amp;"_"&amp;LEFT(Sheet1!$J786,3),ANT_pumpParticles_Export_v2!$A$1:$EY$1,0))/VLOOKUP($A786,ANT_pumpParticles_Export_v2!$A$2:$EY$234,MATCH("Ti_"&amp;LEFT(Sheet1!$J786,3),ANT_pumpParticles_Export_v2!$A$1:$EY$1,0)),""),"")</f>
        <v>6.4141115045128066E-3</v>
      </c>
      <c r="AG786">
        <f>IF(AG$1&lt;&gt;"",IFERROR(VLOOKUP($A786,ANT_pumpParticles_Export_v2!$A$2:$EY$234,MATCH(AG$1&amp;"_"&amp;LEFT(Sheet1!$J786,3),ANT_pumpParticles_Export_v2!$A$1:$EY$1,0))/VLOOKUP($A786,ANT_pumpParticles_Export_v2!$A$2:$EY$234,MATCH("Ti_"&amp;LEFT(Sheet1!$J786,3),ANT_pumpParticles_Export_v2!$A$1:$EY$1,0)),""),"")</f>
        <v>4.2458523451207195E-2</v>
      </c>
      <c r="AH786" t="str">
        <f>IF(AH$1&lt;&gt;"",IFERROR(VLOOKUP($A786,ANT_pumpParticles_Export_v2!$A$2:$EY$234,MATCH(AH$1&amp;"_"&amp;LEFT(Sheet1!$J786,3),ANT_pumpParticles_Export_v2!$A$1:$EY$1,0))/VLOOKUP($A786,ANT_pumpParticles_Export_v2!$A$2:$EY$234,MATCH("Ti_"&amp;LEFT(Sheet1!$J786,3),ANT_pumpParticles_Export_v2!$A$1:$EY$1,0)),""),"")</f>
        <v/>
      </c>
      <c r="AI786">
        <f>IF(AI$1&lt;&gt;"",IFERROR(VLOOKUP($A786,ANT_pumpParticles_Export_v2!$A$2:$EY$234,MATCH(AI$1&amp;"_"&amp;LEFT(Sheet1!$J786,3),ANT_pumpParticles_Export_v2!$A$1:$EY$1,0))/VLOOKUP($A786,ANT_pumpParticles_Export_v2!$A$2:$EY$234,MATCH("Ti_"&amp;LEFT(Sheet1!$J786,3),ANT_pumpParticles_Export_v2!$A$1:$EY$1,0)),""),"")</f>
        <v>4.0916633739261223E-2</v>
      </c>
      <c r="AJ786" t="str">
        <f>IF(AJ$1&lt;&gt;"",IFERROR(VLOOKUP($A786,ANT_pumpParticles_Export_v2!$A$2:$EY$234,MATCH(AJ$1&amp;"_"&amp;LEFT(Sheet1!$J786,3),ANT_pumpParticles_Export_v2!$A$1:$EY$1,0))/VLOOKUP($A786,ANT_pumpParticles_Export_v2!$A$2:$EY$234,MATCH("Ti_"&amp;LEFT(Sheet1!$J786,3),ANT_pumpParticles_Export_v2!$A$1:$EY$1,0)),""),"")</f>
        <v/>
      </c>
      <c r="AK786" t="str">
        <f>IF(AK$1&lt;&gt;"",IFERROR(VLOOKUP($A786,ANT_pumpParticles_Export_v2!$A$2:$EY$234,MATCH(AK$1&amp;"_"&amp;LEFT(Sheet1!$J786,3),ANT_pumpParticles_Export_v2!$A$1:$EY$1,0))/VLOOKUP($A786,ANT_pumpParticles_Export_v2!$A$2:$EY$234,MATCH("Ti_"&amp;LEFT(Sheet1!$J786,3),ANT_pumpParticles_Export_v2!$A$1:$EY$1,0)),""),"")</f>
        <v/>
      </c>
      <c r="AL786" t="str">
        <f>IF(AL$1&lt;&gt;"",IFERROR(VLOOKUP($A786,ANT_pumpParticles_Export_v2!$A$2:$EY$234,MATCH(AL$1&amp;"_"&amp;LEFT(Sheet1!$J786,3),ANT_pumpParticles_Export_v2!$A$1:$EY$1,0))/VLOOKUP($A786,ANT_pumpParticles_Export_v2!$A$2:$EY$234,MATCH("Ti_"&amp;LEFT(Sheet1!$J786,3),ANT_pumpParticles_Export_v2!$A$1:$EY$1,0)),""),"")</f>
        <v/>
      </c>
      <c r="AM786">
        <f>IF(AM$1&lt;&gt;"",IFERROR(VLOOKUP($A786,ANT_pumpParticles_Export_v2!$A$2:$EY$234,MATCH(AM$1&amp;"_"&amp;LEFT(Sheet1!$J786,3),ANT_pumpParticles_Export_v2!$A$1:$EY$1,0))/VLOOKUP($A786,ANT_pumpParticles_Export_v2!$A$2:$EY$234,MATCH("Ti_"&amp;LEFT(Sheet1!$J786,3),ANT_pumpParticles_Export_v2!$A$1:$EY$1,0)),""),"")</f>
        <v>8.8096992280716682E-3</v>
      </c>
      <c r="AN786">
        <f>IF(AN$1&lt;&gt;"",IFERROR(VLOOKUP($A786,ANT_pumpParticles_Export_v2!$A$2:$EY$234,MATCH(AN$1&amp;"_"&amp;LEFT(Sheet1!$J786,3),ANT_pumpParticles_Export_v2!$A$1:$EY$1,0))/VLOOKUP($A786,ANT_pumpParticles_Export_v2!$A$2:$EY$234,MATCH("Ti_"&amp;LEFT(Sheet1!$J786,3),ANT_pumpParticles_Export_v2!$A$1:$EY$1,0)),""),"")</f>
        <v>1.7663637004453562E-3</v>
      </c>
      <c r="AO786" t="str">
        <f>IF(AO$1&lt;&gt;"",IFERROR(VLOOKUP($A786,ANT_pumpParticles_Export_v2!$A$2:$EY$234,MATCH(AO$1&amp;"_"&amp;LEFT(Sheet1!$J786,3),ANT_pumpParticles_Export_v2!$A$1:$EY$1,0))/VLOOKUP($A786,ANT_pumpParticles_Export_v2!$A$2:$EY$234,MATCH("Ti_"&amp;LEFT(Sheet1!$J786,3),ANT_pumpParticles_Export_v2!$A$1:$EY$1,0)),""),"")</f>
        <v/>
      </c>
      <c r="AP786" t="str">
        <f>IF(AP$1&lt;&gt;"",IFERROR(VLOOKUP($A786,ANT_pumpParticles_Export_v2!$A$2:$EY$234,MATCH(AP$1&amp;"_"&amp;LEFT(Sheet1!$J786,3),ANT_pumpParticles_Export_v2!$A$1:$EY$1,0))/VLOOKUP($A786,ANT_pumpParticles_Export_v2!$A$2:$EY$234,MATCH("Ti_"&amp;LEFT(Sheet1!$J786,3),ANT_pumpParticles_Export_v2!$A$1:$EY$1,0)),""),"")</f>
        <v/>
      </c>
      <c r="AQ786">
        <f>IF(AQ$1&lt;&gt;"",IFERROR(VLOOKUP($A786,ANT_pumpParticles_Export_v2!$A$2:$EY$234,MATCH(AQ$1&amp;"_"&amp;LEFT(Sheet1!$J786,3),ANT_pumpParticles_Export_v2!$A$1:$EY$1,0))/VLOOKUP($A786,ANT_pumpParticles_Export_v2!$A$2:$EY$234,MATCH("Ti_"&amp;LEFT(Sheet1!$J786,3),ANT_pumpParticles_Export_v2!$A$1:$EY$1,0)),""),"")</f>
        <v>2.1397970153819797E-3</v>
      </c>
      <c r="AR786" t="str">
        <f>IF(AR$1&lt;&gt;"",IFERROR(VLOOKUP($A786,ANT_pumpParticles_Export_v2!$A$2:$EY$234,MATCH(AR$1&amp;"_"&amp;LEFT(Sheet1!$J786,3),ANT_pumpParticles_Export_v2!$A$1:$EY$1,0))/VLOOKUP($A786,ANT_pumpParticles_Export_v2!$A$2:$EY$234,MATCH("Ti_"&amp;LEFT(Sheet1!$J786,3),ANT_pumpParticles_Export_v2!$A$1:$EY$1,0)),""),"")</f>
        <v/>
      </c>
      <c r="AS786" t="str">
        <f>IF(AS$1&lt;&gt;"",IFERROR(VLOOKUP($A786,ANT_pumpParticles_Export_v2!$A$2:$EY$234,MATCH(AS$1&amp;"_"&amp;LEFT(Sheet1!$J786,3),ANT_pumpParticles_Export_v2!$A$1:$EY$1,0))/VLOOKUP($A786,ANT_pumpParticles_Export_v2!$A$2:$EY$234,MATCH("Ti_"&amp;LEFT(Sheet1!$J786,3),ANT_pumpParticles_Export_v2!$A$1:$EY$1,0)),""),"")</f>
        <v/>
      </c>
      <c r="AT786" t="str">
        <f>IF(AT$1&lt;&gt;"",IFERROR(VLOOKUP($A786,ANT_pumpParticles_Export_v2!$A$2:$EY$234,MATCH(AT$1&amp;"_"&amp;LEFT(Sheet1!$J786,3),ANT_pumpParticles_Export_v2!$A$1:$EY$1,0))/VLOOKUP($A786,ANT_pumpParticles_Export_v2!$A$2:$EY$234,MATCH("Ti_"&amp;LEFT(Sheet1!$J786,3),ANT_pumpParticles_Export_v2!$A$1:$EY$1,0)),""),"")</f>
        <v/>
      </c>
      <c r="AU786">
        <f>IF(AU$1&lt;&gt;"",IFERROR(VLOOKUP($A786,ANT_pumpParticles_Export_v2!$A$2:$EY$234,MATCH(AU$1&amp;"_"&amp;LEFT(Sheet1!$J786,3),ANT_pumpParticles_Export_v2!$A$1:$EY$1,0))/VLOOKUP($A786,ANT_pumpParticles_Export_v2!$A$2:$EY$234,MATCH("Ti_"&amp;LEFT(Sheet1!$J786,3),ANT_pumpParticles_Export_v2!$A$1:$EY$1,0)),""),"")</f>
        <v>3.0305791972611079E-3</v>
      </c>
      <c r="AV786" t="str">
        <f>IF(AV$1&lt;&gt;"",IFERROR(VLOOKUP($A786,ANT_pumpParticles_Export_v2!$A$2:$EY$234,MATCH(AV$1&amp;"_"&amp;LEFT(Sheet1!$J786,3),ANT_pumpParticles_Export_v2!$A$1:$EY$1,0))/VLOOKUP($A786,ANT_pumpParticles_Export_v2!$A$2:$EY$234,MATCH("Ti_"&amp;LEFT(Sheet1!$J786,3),ANT_pumpParticles_Export_v2!$A$1:$EY$1,0)),""),"")</f>
        <v/>
      </c>
      <c r="AW786" t="str">
        <f>IF(AW$1&lt;&gt;"",IFERROR(VLOOKUP($A786,ANT_pumpParticles_Export_v2!$A$2:$EY$234,MATCH(AW$1&amp;"_"&amp;LEFT(Sheet1!$J786,3),ANT_pumpParticles_Export_v2!$A$1:$EY$1,0))/VLOOKUP($A786,ANT_pumpParticles_Export_v2!$A$2:$EY$234,MATCH("Ti_"&amp;LEFT(Sheet1!$J786,3),ANT_pumpParticles_Export_v2!$A$1:$EY$1,0)),""),"")</f>
        <v/>
      </c>
      <c r="AX786" t="str">
        <f>IF(AX$1&lt;&gt;"",IFERROR(VLOOKUP($A786,ANT_pumpParticles_Export_v2!$A$2:$EY$234,MATCH(AX$1&amp;"_"&amp;LEFT(Sheet1!$J786,3),ANT_pumpParticles_Export_v2!$A$1:$EY$1,0))/VLOOKUP($A786,ANT_pumpParticles_Export_v2!$A$2:$EY$234,MATCH("Ti_"&amp;LEFT(Sheet1!$J786,3),ANT_pumpParticles_Export_v2!$A$1:$EY$1,0)),""),"")</f>
        <v/>
      </c>
      <c r="AY786" t="str">
        <f>IF(AY$1&lt;&gt;"",IFERROR(VLOOKUP($A786,ANT_pumpParticles_Export_v2!$A$2:$EY$234,MATCH(AY$1&amp;"_"&amp;LEFT(Sheet1!$J786,3),ANT_pumpParticles_Export_v2!$A$1:$EY$1,0))/VLOOKUP($A786,ANT_pumpParticles_Export_v2!$A$2:$EY$234,MATCH("Ti_"&amp;LEFT(Sheet1!$J786,3),ANT_pumpParticles_Export_v2!$A$1:$EY$1,0)),""),"")</f>
        <v/>
      </c>
      <c r="AZ786" t="str">
        <f>IF(AZ$1&lt;&gt;"",IFERROR(VLOOKUP($A786,ANT_pumpParticles_Export_v2!$A$2:$EY$234,MATCH(AZ$1&amp;"_"&amp;LEFT(Sheet1!$J786,3),ANT_pumpParticles_Export_v2!$A$1:$EY$1,0))/VLOOKUP($A786,ANT_pumpParticles_Export_v2!$A$2:$EY$234,MATCH("Ti_"&amp;LEFT(Sheet1!$J786,3),ANT_pumpParticles_Export_v2!$A$1:$EY$1,0)),""),"")</f>
        <v/>
      </c>
      <c r="BA786" t="str">
        <f>IF(BA$1&lt;&gt;"",IFERROR(VLOOKUP($A786,ANT_pumpParticles_Export_v2!$A$2:$EY$234,MATCH(BA$1&amp;"_"&amp;LEFT(Sheet1!$J786,3),ANT_pumpParticles_Export_v2!$A$1:$EY$1,0))/VLOOKUP($A786,ANT_pumpParticles_Export_v2!$A$2:$EY$234,MATCH("Ti_"&amp;LEFT(Sheet1!$J786,3),ANT_pumpParticles_Export_v2!$A$1:$EY$1,0)),""),"")</f>
        <v/>
      </c>
      <c r="BB786" t="str">
        <f>IF(BB$1&lt;&gt;"",IFERROR(VLOOKUP($A786,ANT_pumpParticles_Export_v2!$A$2:$EY$234,MATCH(BB$1&amp;"_"&amp;LEFT(Sheet1!$J786,3),ANT_pumpParticles_Export_v2!$A$1:$EY$1,0))/VLOOKUP($A786,ANT_pumpParticles_Export_v2!$A$2:$EY$234,MATCH("Ti_"&amp;LEFT(Sheet1!$J786,3),ANT_pumpParticles_Export_v2!$A$1:$EY$1,0)),""),"")</f>
        <v/>
      </c>
      <c r="BC786" t="str">
        <f>IF(BC$1&lt;&gt;"",IFERROR(VLOOKUP($A786,ANT_pumpParticles_Export_v2!$A$2:$EY$234,MATCH(BC$1&amp;"_"&amp;LEFT(Sheet1!$J786,3),ANT_pumpParticles_Export_v2!$A$1:$EY$1,0))/VLOOKUP($A786,ANT_pumpParticles_Export_v2!$A$2:$EY$234,MATCH("Ti_"&amp;LEFT(Sheet1!$J786,3),ANT_pumpParticles_Export_v2!$A$1:$EY$1,0)),""),"")</f>
        <v/>
      </c>
      <c r="BD786" t="str">
        <f>IF(BD$1&lt;&gt;"",IFERROR(VLOOKUP($A786,ANT_pumpParticles_Export_v2!$A$2:$EY$234,MATCH(BD$1&amp;"_"&amp;LEFT(Sheet1!$J786,3),ANT_pumpParticles_Export_v2!$A$1:$EY$1,0))/VLOOKUP($A786,ANT_pumpParticles_Export_v2!$A$2:$EY$234,MATCH("Ti_"&amp;LEFT(Sheet1!$J786,3),ANT_pumpParticles_Export_v2!$A$1:$EY$1,0)),""),"")</f>
        <v/>
      </c>
      <c r="BE786" t="str">
        <f>IF(BE$1&lt;&gt;"",IFERROR(VLOOKUP($A786,ANT_pumpParticles_Export_v2!$A$2:$EY$234,MATCH(BE$1&amp;"_"&amp;LEFT(Sheet1!$J786,3),ANT_pumpParticles_Export_v2!$A$1:$EY$1,0))/VLOOKUP($A786,ANT_pumpParticles_Export_v2!$A$2:$EY$234,MATCH("Ti_"&amp;LEFT(Sheet1!$J786,3),ANT_pumpParticles_Export_v2!$A$1:$EY$1,0)),""),"")</f>
        <v/>
      </c>
      <c r="BF786" t="str">
        <f>IF(BF$1&lt;&gt;"",IFERROR(VLOOKUP($A786,ANT_pumpParticles_Export_v2!$A$2:$EY$234,MATCH(BF$1&amp;"_"&amp;LEFT(Sheet1!$J786,3),ANT_pumpParticles_Export_v2!$A$1:$EY$1,0))/VLOOKUP($A786,ANT_pumpParticles_Export_v2!$A$2:$EY$234,MATCH("Ti_"&amp;LEFT(Sheet1!$J786,3),ANT_pumpParticles_Export_v2!$A$1:$EY$1,0)),""),"")</f>
        <v/>
      </c>
    </row>
    <row r="787" spans="1:58" x14ac:dyDescent="0.3">
      <c r="A787">
        <v>19613</v>
      </c>
      <c r="B787" t="s">
        <v>143</v>
      </c>
      <c r="C787">
        <v>12</v>
      </c>
      <c r="D787" t="s">
        <v>130</v>
      </c>
      <c r="E787">
        <v>-340</v>
      </c>
      <c r="F787">
        <v>-74.090599999999995</v>
      </c>
      <c r="G787">
        <v>-110.2727</v>
      </c>
      <c r="H787">
        <v>25.676200000000001</v>
      </c>
      <c r="I787">
        <v>120</v>
      </c>
      <c r="J787" t="s">
        <v>250</v>
      </c>
      <c r="K787" t="str">
        <f>IF(K$1&lt;&gt;"",IFERROR(VLOOKUP($A787,ANT_pumpParticles_Export_v2!$A$2:$EY$234,MATCH(K$1&amp;"_"&amp;LEFT(Sheet1!$J787,3),ANT_pumpParticles_Export_v2!$A$1:$EY$1,0))/VLOOKUP($A787,ANT_pumpParticles_Export_v2!$A$2:$EY$234,MATCH("Ti_"&amp;LEFT(Sheet1!$J787,3),ANT_pumpParticles_Export_v2!$A$1:$EY$1,0)),""),"")</f>
        <v/>
      </c>
      <c r="L787">
        <f>IF(L$1&lt;&gt;"",IFERROR(VLOOKUP($A787,ANT_pumpParticles_Export_v2!$A$2:$EY$234,MATCH(L$1&amp;"_"&amp;LEFT(Sheet1!$J787,3),ANT_pumpParticles_Export_v2!$A$1:$EY$1,0))/VLOOKUP($A787,ANT_pumpParticles_Export_v2!$A$2:$EY$234,MATCH("Ti_"&amp;LEFT(Sheet1!$J787,3),ANT_pumpParticles_Export_v2!$A$1:$EY$1,0)),""),"")</f>
        <v>9.8795732444571378</v>
      </c>
      <c r="M787" t="str">
        <f>IF(M$1&lt;&gt;"",IFERROR(VLOOKUP($A787,ANT_pumpParticles_Export_v2!$A$2:$EY$234,MATCH(M$1&amp;"_"&amp;LEFT(Sheet1!$J787,3),ANT_pumpParticles_Export_v2!$A$1:$EY$1,0))/VLOOKUP($A787,ANT_pumpParticles_Export_v2!$A$2:$EY$234,MATCH("Ti_"&amp;LEFT(Sheet1!$J787,3),ANT_pumpParticles_Export_v2!$A$1:$EY$1,0)),""),"")</f>
        <v/>
      </c>
      <c r="N787" t="str">
        <f>IF(N$1&lt;&gt;"",IFERROR(VLOOKUP($A787,ANT_pumpParticles_Export_v2!$A$2:$EY$234,MATCH(N$1&amp;"_"&amp;LEFT(Sheet1!$J787,3),ANT_pumpParticles_Export_v2!$A$1:$EY$1,0))/VLOOKUP($A787,ANT_pumpParticles_Export_v2!$A$2:$EY$234,MATCH("Ti_"&amp;LEFT(Sheet1!$J787,3),ANT_pumpParticles_Export_v2!$A$1:$EY$1,0)),""),"")</f>
        <v/>
      </c>
      <c r="O787">
        <f>IF(O$1&lt;&gt;"",IFERROR(VLOOKUP($A787,ANT_pumpParticles_Export_v2!$A$2:$EY$234,MATCH(O$1&amp;"_"&amp;LEFT(Sheet1!$J787,3),ANT_pumpParticles_Export_v2!$A$1:$EY$1,0))/VLOOKUP($A787,ANT_pumpParticles_Export_v2!$A$2:$EY$234,MATCH("Ti_"&amp;LEFT(Sheet1!$J787,3),ANT_pumpParticles_Export_v2!$A$1:$EY$1,0)),""),"")</f>
        <v>5.8362392966109606</v>
      </c>
      <c r="P787">
        <f>IF(P$1&lt;&gt;"",IFERROR(VLOOKUP($A787,ANT_pumpParticles_Export_v2!$A$2:$EY$234,MATCH(P$1&amp;"_"&amp;LEFT(Sheet1!$J787,3),ANT_pumpParticles_Export_v2!$A$1:$EY$1,0))/VLOOKUP($A787,ANT_pumpParticles_Export_v2!$A$2:$EY$234,MATCH("Ti_"&amp;LEFT(Sheet1!$J787,3),ANT_pumpParticles_Export_v2!$A$1:$EY$1,0)),""),"")</f>
        <v>5.8362392966109606</v>
      </c>
      <c r="Q787">
        <f>IF(Q$1&lt;&gt;"",IFERROR(VLOOKUP($A787,ANT_pumpParticles_Export_v2!$A$2:$EY$234,MATCH(Q$1&amp;"_"&amp;LEFT(Sheet1!$J787,3),ANT_pumpParticles_Export_v2!$A$1:$EY$1,0))/VLOOKUP($A787,ANT_pumpParticles_Export_v2!$A$2:$EY$234,MATCH("Ti_"&amp;LEFT(Sheet1!$J787,3),ANT_pumpParticles_Export_v2!$A$1:$EY$1,0)),""),"")</f>
        <v>0.11456823189905861</v>
      </c>
      <c r="R787" t="str">
        <f>IF(R$1&lt;&gt;"",IFERROR(VLOOKUP($A787,ANT_pumpParticles_Export_v2!$A$2:$EY$234,MATCH(R$1&amp;"_"&amp;LEFT(Sheet1!$J787,3),ANT_pumpParticles_Export_v2!$A$1:$EY$1,0))/VLOOKUP($A787,ANT_pumpParticles_Export_v2!$A$2:$EY$234,MATCH("Ti_"&amp;LEFT(Sheet1!$J787,3),ANT_pumpParticles_Export_v2!$A$1:$EY$1,0)),""),"")</f>
        <v/>
      </c>
      <c r="S787" t="str">
        <f>IF(S$1&lt;&gt;"",IFERROR(VLOOKUP($A787,ANT_pumpParticles_Export_v2!$A$2:$EY$234,MATCH(S$1&amp;"_"&amp;LEFT(Sheet1!$J787,3),ANT_pumpParticles_Export_v2!$A$1:$EY$1,0))/VLOOKUP($A787,ANT_pumpParticles_Export_v2!$A$2:$EY$234,MATCH("Ti_"&amp;LEFT(Sheet1!$J787,3),ANT_pumpParticles_Export_v2!$A$1:$EY$1,0)),""),"")</f>
        <v/>
      </c>
      <c r="T787" t="str">
        <f>IF(T$1&lt;&gt;"",IFERROR(VLOOKUP($A787,ANT_pumpParticles_Export_v2!$A$2:$EY$234,MATCH(T$1&amp;"_"&amp;LEFT(Sheet1!$J787,3),ANT_pumpParticles_Export_v2!$A$1:$EY$1,0))/VLOOKUP($A787,ANT_pumpParticles_Export_v2!$A$2:$EY$234,MATCH("Ti_"&amp;LEFT(Sheet1!$J787,3),ANT_pumpParticles_Export_v2!$A$1:$EY$1,0)),""),"")</f>
        <v/>
      </c>
      <c r="U787">
        <f>IF(U$1&lt;&gt;"",IFERROR(VLOOKUP($A787,ANT_pumpParticles_Export_v2!$A$2:$EY$234,MATCH(U$1&amp;"_"&amp;LEFT(Sheet1!$J787,3),ANT_pumpParticles_Export_v2!$A$1:$EY$1,0))/VLOOKUP($A787,ANT_pumpParticles_Export_v2!$A$2:$EY$234,MATCH("Ti_"&amp;LEFT(Sheet1!$J787,3),ANT_pumpParticles_Export_v2!$A$1:$EY$1,0)),""),"")</f>
        <v>0.44632296695183865</v>
      </c>
      <c r="V787" t="str">
        <f>IF(V$1&lt;&gt;"",IFERROR(VLOOKUP($A787,ANT_pumpParticles_Export_v2!$A$2:$EY$234,MATCH(V$1&amp;"_"&amp;LEFT(Sheet1!$J787,3),ANT_pumpParticles_Export_v2!$A$1:$EY$1,0))/VLOOKUP($A787,ANT_pumpParticles_Export_v2!$A$2:$EY$234,MATCH("Ti_"&amp;LEFT(Sheet1!$J787,3),ANT_pumpParticles_Export_v2!$A$1:$EY$1,0)),""),"")</f>
        <v/>
      </c>
      <c r="W787">
        <f>IF(W$1&lt;&gt;"",IFERROR(VLOOKUP($A787,ANT_pumpParticles_Export_v2!$A$2:$EY$234,MATCH(W$1&amp;"_"&amp;LEFT(Sheet1!$J787,3),ANT_pumpParticles_Export_v2!$A$1:$EY$1,0))/VLOOKUP($A787,ANT_pumpParticles_Export_v2!$A$2:$EY$234,MATCH("Ti_"&amp;LEFT(Sheet1!$J787,3),ANT_pumpParticles_Export_v2!$A$1:$EY$1,0)),""),"")</f>
        <v>1.3532191552200401E-3</v>
      </c>
      <c r="X787">
        <f>IF(X$1&lt;&gt;"",IFERROR(VLOOKUP($A787,ANT_pumpParticles_Export_v2!$A$2:$EY$234,MATCH(X$1&amp;"_"&amp;LEFT(Sheet1!$J787,3),ANT_pumpParticles_Export_v2!$A$1:$EY$1,0))/VLOOKUP($A787,ANT_pumpParticles_Export_v2!$A$2:$EY$234,MATCH("Ti_"&amp;LEFT(Sheet1!$J787,3),ANT_pumpParticles_Export_v2!$A$1:$EY$1,0)),""),"")</f>
        <v>7.0532183797601372E-2</v>
      </c>
      <c r="Y787" t="str">
        <f>IF(Y$1&lt;&gt;"",IFERROR(VLOOKUP($A787,ANT_pumpParticles_Export_v2!$A$2:$EY$234,MATCH(Y$1&amp;"_"&amp;LEFT(Sheet1!$J787,3),ANT_pumpParticles_Export_v2!$A$1:$EY$1,0))/VLOOKUP($A787,ANT_pumpParticles_Export_v2!$A$2:$EY$234,MATCH("Ti_"&amp;LEFT(Sheet1!$J787,3),ANT_pumpParticles_Export_v2!$A$1:$EY$1,0)),""),"")</f>
        <v/>
      </c>
      <c r="Z787" t="str">
        <f>IF(Z$1&lt;&gt;"",IFERROR(VLOOKUP($A787,ANT_pumpParticles_Export_v2!$A$2:$EY$234,MATCH(Z$1&amp;"_"&amp;LEFT(Sheet1!$J787,3),ANT_pumpParticles_Export_v2!$A$1:$EY$1,0))/VLOOKUP($A787,ANT_pumpParticles_Export_v2!$A$2:$EY$234,MATCH("Ti_"&amp;LEFT(Sheet1!$J787,3),ANT_pumpParticles_Export_v2!$A$1:$EY$1,0)),""),"")</f>
        <v/>
      </c>
      <c r="AA787">
        <f>IF(AA$1&lt;&gt;"",IFERROR(VLOOKUP($A787,ANT_pumpParticles_Export_v2!$A$2:$EY$234,MATCH(AA$1&amp;"_"&amp;LEFT(Sheet1!$J787,3),ANT_pumpParticles_Export_v2!$A$1:$EY$1,0))/VLOOKUP($A787,ANT_pumpParticles_Export_v2!$A$2:$EY$234,MATCH("Ti_"&amp;LEFT(Sheet1!$J787,3),ANT_pumpParticles_Export_v2!$A$1:$EY$1,0)),""),"")</f>
        <v>2.7422738822307832E-2</v>
      </c>
      <c r="AB787">
        <f>IF(AB$1&lt;&gt;"",IFERROR(VLOOKUP($A787,ANT_pumpParticles_Export_v2!$A$2:$EY$234,MATCH(AB$1&amp;"_"&amp;LEFT(Sheet1!$J787,3),ANT_pumpParticles_Export_v2!$A$1:$EY$1,0))/VLOOKUP($A787,ANT_pumpParticles_Export_v2!$A$2:$EY$234,MATCH("Ti_"&amp;LEFT(Sheet1!$J787,3),ANT_pumpParticles_Export_v2!$A$1:$EY$1,0)),""),"")</f>
        <v>1.992344226529844E-3</v>
      </c>
      <c r="AC787">
        <f>IF(AC$1&lt;&gt;"",IFERROR(VLOOKUP($A787,ANT_pumpParticles_Export_v2!$A$2:$EY$234,MATCH(AC$1&amp;"_"&amp;LEFT(Sheet1!$J787,3),ANT_pumpParticles_Export_v2!$A$1:$EY$1,0))/VLOOKUP($A787,ANT_pumpParticles_Export_v2!$A$2:$EY$234,MATCH("Ti_"&amp;LEFT(Sheet1!$J787,3),ANT_pumpParticles_Export_v2!$A$1:$EY$1,0)),""),"")</f>
        <v>4.2776677701266849E-2</v>
      </c>
      <c r="AD787" t="str">
        <f>IF(AD$1&lt;&gt;"",IFERROR(VLOOKUP($A787,ANT_pumpParticles_Export_v2!$A$2:$EY$234,MATCH(AD$1&amp;"_"&amp;LEFT(Sheet1!$J787,3),ANT_pumpParticles_Export_v2!$A$1:$EY$1,0))/VLOOKUP($A787,ANT_pumpParticles_Export_v2!$A$2:$EY$234,MATCH("Ti_"&amp;LEFT(Sheet1!$J787,3),ANT_pumpParticles_Export_v2!$A$1:$EY$1,0)),""),"")</f>
        <v/>
      </c>
      <c r="AE787">
        <f>IF(AE$1&lt;&gt;"",IFERROR(VLOOKUP($A787,ANT_pumpParticles_Export_v2!$A$2:$EY$234,MATCH(AE$1&amp;"_"&amp;LEFT(Sheet1!$J787,3),ANT_pumpParticles_Export_v2!$A$1:$EY$1,0))/VLOOKUP($A787,ANT_pumpParticles_Export_v2!$A$2:$EY$234,MATCH("Ti_"&amp;LEFT(Sheet1!$J787,3),ANT_pumpParticles_Export_v2!$A$1:$EY$1,0)),""),"")</f>
        <v>9.0767134461252584E-3</v>
      </c>
      <c r="AF787">
        <f>IF(AF$1&lt;&gt;"",IFERROR(VLOOKUP($A787,ANT_pumpParticles_Export_v2!$A$2:$EY$234,MATCH(AF$1&amp;"_"&amp;LEFT(Sheet1!$J787,3),ANT_pumpParticles_Export_v2!$A$1:$EY$1,0))/VLOOKUP($A787,ANT_pumpParticles_Export_v2!$A$2:$EY$234,MATCH("Ti_"&amp;LEFT(Sheet1!$J787,3),ANT_pumpParticles_Export_v2!$A$1:$EY$1,0)),""),"")</f>
        <v>6.1917668915017383E-3</v>
      </c>
      <c r="AG787">
        <f>IF(AG$1&lt;&gt;"",IFERROR(VLOOKUP($A787,ANT_pumpParticles_Export_v2!$A$2:$EY$234,MATCH(AG$1&amp;"_"&amp;LEFT(Sheet1!$J787,3),ANT_pumpParticles_Export_v2!$A$1:$EY$1,0))/VLOOKUP($A787,ANT_pumpParticles_Export_v2!$A$2:$EY$234,MATCH("Ti_"&amp;LEFT(Sheet1!$J787,3),ANT_pumpParticles_Export_v2!$A$1:$EY$1,0)),""),"")</f>
        <v>6.5148199617481126E-2</v>
      </c>
      <c r="AH787" t="str">
        <f>IF(AH$1&lt;&gt;"",IFERROR(VLOOKUP($A787,ANT_pumpParticles_Export_v2!$A$2:$EY$234,MATCH(AH$1&amp;"_"&amp;LEFT(Sheet1!$J787,3),ANT_pumpParticles_Export_v2!$A$1:$EY$1,0))/VLOOKUP($A787,ANT_pumpParticles_Export_v2!$A$2:$EY$234,MATCH("Ti_"&amp;LEFT(Sheet1!$J787,3),ANT_pumpParticles_Export_v2!$A$1:$EY$1,0)),""),"")</f>
        <v/>
      </c>
      <c r="AI787">
        <f>IF(AI$1&lt;&gt;"",IFERROR(VLOOKUP($A787,ANT_pumpParticles_Export_v2!$A$2:$EY$234,MATCH(AI$1&amp;"_"&amp;LEFT(Sheet1!$J787,3),ANT_pumpParticles_Export_v2!$A$1:$EY$1,0))/VLOOKUP($A787,ANT_pumpParticles_Export_v2!$A$2:$EY$234,MATCH("Ti_"&amp;LEFT(Sheet1!$J787,3),ANT_pumpParticles_Export_v2!$A$1:$EY$1,0)),""),"")</f>
        <v>5.830804298369089E-2</v>
      </c>
      <c r="AJ787" t="str">
        <f>IF(AJ$1&lt;&gt;"",IFERROR(VLOOKUP($A787,ANT_pumpParticles_Export_v2!$A$2:$EY$234,MATCH(AJ$1&amp;"_"&amp;LEFT(Sheet1!$J787,3),ANT_pumpParticles_Export_v2!$A$1:$EY$1,0))/VLOOKUP($A787,ANT_pumpParticles_Export_v2!$A$2:$EY$234,MATCH("Ti_"&amp;LEFT(Sheet1!$J787,3),ANT_pumpParticles_Export_v2!$A$1:$EY$1,0)),""),"")</f>
        <v/>
      </c>
      <c r="AK787" t="str">
        <f>IF(AK$1&lt;&gt;"",IFERROR(VLOOKUP($A787,ANT_pumpParticles_Export_v2!$A$2:$EY$234,MATCH(AK$1&amp;"_"&amp;LEFT(Sheet1!$J787,3),ANT_pumpParticles_Export_v2!$A$1:$EY$1,0))/VLOOKUP($A787,ANT_pumpParticles_Export_v2!$A$2:$EY$234,MATCH("Ti_"&amp;LEFT(Sheet1!$J787,3),ANT_pumpParticles_Export_v2!$A$1:$EY$1,0)),""),"")</f>
        <v/>
      </c>
      <c r="AL787" t="str">
        <f>IF(AL$1&lt;&gt;"",IFERROR(VLOOKUP($A787,ANT_pumpParticles_Export_v2!$A$2:$EY$234,MATCH(AL$1&amp;"_"&amp;LEFT(Sheet1!$J787,3),ANT_pumpParticles_Export_v2!$A$1:$EY$1,0))/VLOOKUP($A787,ANT_pumpParticles_Export_v2!$A$2:$EY$234,MATCH("Ti_"&amp;LEFT(Sheet1!$J787,3),ANT_pumpParticles_Export_v2!$A$1:$EY$1,0)),""),"")</f>
        <v/>
      </c>
      <c r="AM787">
        <f>IF(AM$1&lt;&gt;"",IFERROR(VLOOKUP($A787,ANT_pumpParticles_Export_v2!$A$2:$EY$234,MATCH(AM$1&amp;"_"&amp;LEFT(Sheet1!$J787,3),ANT_pumpParticles_Export_v2!$A$1:$EY$1,0))/VLOOKUP($A787,ANT_pumpParticles_Export_v2!$A$2:$EY$234,MATCH("Ti_"&amp;LEFT(Sheet1!$J787,3),ANT_pumpParticles_Export_v2!$A$1:$EY$1,0)),""),"")</f>
        <v>1.2001790591989922E-2</v>
      </c>
      <c r="AN787">
        <f>IF(AN$1&lt;&gt;"",IFERROR(VLOOKUP($A787,ANT_pumpParticles_Export_v2!$A$2:$EY$234,MATCH(AN$1&amp;"_"&amp;LEFT(Sheet1!$J787,3),ANT_pumpParticles_Export_v2!$A$1:$EY$1,0))/VLOOKUP($A787,ANT_pumpParticles_Export_v2!$A$2:$EY$234,MATCH("Ti_"&amp;LEFT(Sheet1!$J787,3),ANT_pumpParticles_Export_v2!$A$1:$EY$1,0)),""),"")</f>
        <v>2.2968722952102882E-3</v>
      </c>
      <c r="AO787" t="str">
        <f>IF(AO$1&lt;&gt;"",IFERROR(VLOOKUP($A787,ANT_pumpParticles_Export_v2!$A$2:$EY$234,MATCH(AO$1&amp;"_"&amp;LEFT(Sheet1!$J787,3),ANT_pumpParticles_Export_v2!$A$1:$EY$1,0))/VLOOKUP($A787,ANT_pumpParticles_Export_v2!$A$2:$EY$234,MATCH("Ti_"&amp;LEFT(Sheet1!$J787,3),ANT_pumpParticles_Export_v2!$A$1:$EY$1,0)),""),"")</f>
        <v/>
      </c>
      <c r="AP787" t="str">
        <f>IF(AP$1&lt;&gt;"",IFERROR(VLOOKUP($A787,ANT_pumpParticles_Export_v2!$A$2:$EY$234,MATCH(AP$1&amp;"_"&amp;LEFT(Sheet1!$J787,3),ANT_pumpParticles_Export_v2!$A$1:$EY$1,0))/VLOOKUP($A787,ANT_pumpParticles_Export_v2!$A$2:$EY$234,MATCH("Ti_"&amp;LEFT(Sheet1!$J787,3),ANT_pumpParticles_Export_v2!$A$1:$EY$1,0)),""),"")</f>
        <v/>
      </c>
      <c r="AQ787">
        <f>IF(AQ$1&lt;&gt;"",IFERROR(VLOOKUP($A787,ANT_pumpParticles_Export_v2!$A$2:$EY$234,MATCH(AQ$1&amp;"_"&amp;LEFT(Sheet1!$J787,3),ANT_pumpParticles_Export_v2!$A$1:$EY$1,0))/VLOOKUP($A787,ANT_pumpParticles_Export_v2!$A$2:$EY$234,MATCH("Ti_"&amp;LEFT(Sheet1!$J787,3),ANT_pumpParticles_Export_v2!$A$1:$EY$1,0)),""),"")</f>
        <v>2.7887682533302891E-3</v>
      </c>
      <c r="AR787" t="str">
        <f>IF(AR$1&lt;&gt;"",IFERROR(VLOOKUP($A787,ANT_pumpParticles_Export_v2!$A$2:$EY$234,MATCH(AR$1&amp;"_"&amp;LEFT(Sheet1!$J787,3),ANT_pumpParticles_Export_v2!$A$1:$EY$1,0))/VLOOKUP($A787,ANT_pumpParticles_Export_v2!$A$2:$EY$234,MATCH("Ti_"&amp;LEFT(Sheet1!$J787,3),ANT_pumpParticles_Export_v2!$A$1:$EY$1,0)),""),"")</f>
        <v/>
      </c>
      <c r="AS787" t="str">
        <f>IF(AS$1&lt;&gt;"",IFERROR(VLOOKUP($A787,ANT_pumpParticles_Export_v2!$A$2:$EY$234,MATCH(AS$1&amp;"_"&amp;LEFT(Sheet1!$J787,3),ANT_pumpParticles_Export_v2!$A$1:$EY$1,0))/VLOOKUP($A787,ANT_pumpParticles_Export_v2!$A$2:$EY$234,MATCH("Ti_"&amp;LEFT(Sheet1!$J787,3),ANT_pumpParticles_Export_v2!$A$1:$EY$1,0)),""),"")</f>
        <v/>
      </c>
      <c r="AT787" t="str">
        <f>IF(AT$1&lt;&gt;"",IFERROR(VLOOKUP($A787,ANT_pumpParticles_Export_v2!$A$2:$EY$234,MATCH(AT$1&amp;"_"&amp;LEFT(Sheet1!$J787,3),ANT_pumpParticles_Export_v2!$A$1:$EY$1,0))/VLOOKUP($A787,ANT_pumpParticles_Export_v2!$A$2:$EY$234,MATCH("Ti_"&amp;LEFT(Sheet1!$J787,3),ANT_pumpParticles_Export_v2!$A$1:$EY$1,0)),""),"")</f>
        <v/>
      </c>
      <c r="AU787">
        <f>IF(AU$1&lt;&gt;"",IFERROR(VLOOKUP($A787,ANT_pumpParticles_Export_v2!$A$2:$EY$234,MATCH(AU$1&amp;"_"&amp;LEFT(Sheet1!$J787,3),ANT_pumpParticles_Export_v2!$A$1:$EY$1,0))/VLOOKUP($A787,ANT_pumpParticles_Export_v2!$A$2:$EY$234,MATCH("Ti_"&amp;LEFT(Sheet1!$J787,3),ANT_pumpParticles_Export_v2!$A$1:$EY$1,0)),""),"")</f>
        <v>2.8962327048112561E-3</v>
      </c>
      <c r="AV787" t="str">
        <f>IF(AV$1&lt;&gt;"",IFERROR(VLOOKUP($A787,ANT_pumpParticles_Export_v2!$A$2:$EY$234,MATCH(AV$1&amp;"_"&amp;LEFT(Sheet1!$J787,3),ANT_pumpParticles_Export_v2!$A$1:$EY$1,0))/VLOOKUP($A787,ANT_pumpParticles_Export_v2!$A$2:$EY$234,MATCH("Ti_"&amp;LEFT(Sheet1!$J787,3),ANT_pumpParticles_Export_v2!$A$1:$EY$1,0)),""),"")</f>
        <v/>
      </c>
      <c r="AW787" t="str">
        <f>IF(AW$1&lt;&gt;"",IFERROR(VLOOKUP($A787,ANT_pumpParticles_Export_v2!$A$2:$EY$234,MATCH(AW$1&amp;"_"&amp;LEFT(Sheet1!$J787,3),ANT_pumpParticles_Export_v2!$A$1:$EY$1,0))/VLOOKUP($A787,ANT_pumpParticles_Export_v2!$A$2:$EY$234,MATCH("Ti_"&amp;LEFT(Sheet1!$J787,3),ANT_pumpParticles_Export_v2!$A$1:$EY$1,0)),""),"")</f>
        <v/>
      </c>
      <c r="AX787" t="str">
        <f>IF(AX$1&lt;&gt;"",IFERROR(VLOOKUP($A787,ANT_pumpParticles_Export_v2!$A$2:$EY$234,MATCH(AX$1&amp;"_"&amp;LEFT(Sheet1!$J787,3),ANT_pumpParticles_Export_v2!$A$1:$EY$1,0))/VLOOKUP($A787,ANT_pumpParticles_Export_v2!$A$2:$EY$234,MATCH("Ti_"&amp;LEFT(Sheet1!$J787,3),ANT_pumpParticles_Export_v2!$A$1:$EY$1,0)),""),"")</f>
        <v/>
      </c>
      <c r="AY787" t="str">
        <f>IF(AY$1&lt;&gt;"",IFERROR(VLOOKUP($A787,ANT_pumpParticles_Export_v2!$A$2:$EY$234,MATCH(AY$1&amp;"_"&amp;LEFT(Sheet1!$J787,3),ANT_pumpParticles_Export_v2!$A$1:$EY$1,0))/VLOOKUP($A787,ANT_pumpParticles_Export_v2!$A$2:$EY$234,MATCH("Ti_"&amp;LEFT(Sheet1!$J787,3),ANT_pumpParticles_Export_v2!$A$1:$EY$1,0)),""),"")</f>
        <v/>
      </c>
      <c r="AZ787" t="str">
        <f>IF(AZ$1&lt;&gt;"",IFERROR(VLOOKUP($A787,ANT_pumpParticles_Export_v2!$A$2:$EY$234,MATCH(AZ$1&amp;"_"&amp;LEFT(Sheet1!$J787,3),ANT_pumpParticles_Export_v2!$A$1:$EY$1,0))/VLOOKUP($A787,ANT_pumpParticles_Export_v2!$A$2:$EY$234,MATCH("Ti_"&amp;LEFT(Sheet1!$J787,3),ANT_pumpParticles_Export_v2!$A$1:$EY$1,0)),""),"")</f>
        <v/>
      </c>
      <c r="BA787" t="str">
        <f>IF(BA$1&lt;&gt;"",IFERROR(VLOOKUP($A787,ANT_pumpParticles_Export_v2!$A$2:$EY$234,MATCH(BA$1&amp;"_"&amp;LEFT(Sheet1!$J787,3),ANT_pumpParticles_Export_v2!$A$1:$EY$1,0))/VLOOKUP($A787,ANT_pumpParticles_Export_v2!$A$2:$EY$234,MATCH("Ti_"&amp;LEFT(Sheet1!$J787,3),ANT_pumpParticles_Export_v2!$A$1:$EY$1,0)),""),"")</f>
        <v/>
      </c>
      <c r="BB787" t="str">
        <f>IF(BB$1&lt;&gt;"",IFERROR(VLOOKUP($A787,ANT_pumpParticles_Export_v2!$A$2:$EY$234,MATCH(BB$1&amp;"_"&amp;LEFT(Sheet1!$J787,3),ANT_pumpParticles_Export_v2!$A$1:$EY$1,0))/VLOOKUP($A787,ANT_pumpParticles_Export_v2!$A$2:$EY$234,MATCH("Ti_"&amp;LEFT(Sheet1!$J787,3),ANT_pumpParticles_Export_v2!$A$1:$EY$1,0)),""),"")</f>
        <v/>
      </c>
      <c r="BC787" t="str">
        <f>IF(BC$1&lt;&gt;"",IFERROR(VLOOKUP($A787,ANT_pumpParticles_Export_v2!$A$2:$EY$234,MATCH(BC$1&amp;"_"&amp;LEFT(Sheet1!$J787,3),ANT_pumpParticles_Export_v2!$A$1:$EY$1,0))/VLOOKUP($A787,ANT_pumpParticles_Export_v2!$A$2:$EY$234,MATCH("Ti_"&amp;LEFT(Sheet1!$J787,3),ANT_pumpParticles_Export_v2!$A$1:$EY$1,0)),""),"")</f>
        <v/>
      </c>
      <c r="BD787" t="str">
        <f>IF(BD$1&lt;&gt;"",IFERROR(VLOOKUP($A787,ANT_pumpParticles_Export_v2!$A$2:$EY$234,MATCH(BD$1&amp;"_"&amp;LEFT(Sheet1!$J787,3),ANT_pumpParticles_Export_v2!$A$1:$EY$1,0))/VLOOKUP($A787,ANT_pumpParticles_Export_v2!$A$2:$EY$234,MATCH("Ti_"&amp;LEFT(Sheet1!$J787,3),ANT_pumpParticles_Export_v2!$A$1:$EY$1,0)),""),"")</f>
        <v/>
      </c>
      <c r="BE787" t="str">
        <f>IF(BE$1&lt;&gt;"",IFERROR(VLOOKUP($A787,ANT_pumpParticles_Export_v2!$A$2:$EY$234,MATCH(BE$1&amp;"_"&amp;LEFT(Sheet1!$J787,3),ANT_pumpParticles_Export_v2!$A$1:$EY$1,0))/VLOOKUP($A787,ANT_pumpParticles_Export_v2!$A$2:$EY$234,MATCH("Ti_"&amp;LEFT(Sheet1!$J787,3),ANT_pumpParticles_Export_v2!$A$1:$EY$1,0)),""),"")</f>
        <v/>
      </c>
      <c r="BF787" t="str">
        <f>IF(BF$1&lt;&gt;"",IFERROR(VLOOKUP($A787,ANT_pumpParticles_Export_v2!$A$2:$EY$234,MATCH(BF$1&amp;"_"&amp;LEFT(Sheet1!$J787,3),ANT_pumpParticles_Export_v2!$A$1:$EY$1,0))/VLOOKUP($A787,ANT_pumpParticles_Export_v2!$A$2:$EY$234,MATCH("Ti_"&amp;LEFT(Sheet1!$J787,3),ANT_pumpParticles_Export_v2!$A$1:$EY$1,0)),""),"")</f>
        <v/>
      </c>
    </row>
    <row r="788" spans="1:58" x14ac:dyDescent="0.3">
      <c r="A788">
        <v>19614</v>
      </c>
      <c r="B788" t="s">
        <v>143</v>
      </c>
      <c r="C788">
        <v>12</v>
      </c>
      <c r="D788" t="s">
        <v>130</v>
      </c>
      <c r="E788">
        <v>-260</v>
      </c>
      <c r="F788">
        <v>-74.090599999999995</v>
      </c>
      <c r="G788">
        <v>-110.2727</v>
      </c>
      <c r="H788">
        <v>25.676200000000001</v>
      </c>
      <c r="I788">
        <v>200</v>
      </c>
      <c r="J788" t="s">
        <v>250</v>
      </c>
      <c r="K788" t="str">
        <f>IF(K$1&lt;&gt;"",IFERROR(VLOOKUP($A788,ANT_pumpParticles_Export_v2!$A$2:$EY$234,MATCH(K$1&amp;"_"&amp;LEFT(Sheet1!$J788,3),ANT_pumpParticles_Export_v2!$A$1:$EY$1,0))/VLOOKUP($A788,ANT_pumpParticles_Export_v2!$A$2:$EY$234,MATCH("Ti_"&amp;LEFT(Sheet1!$J788,3),ANT_pumpParticles_Export_v2!$A$1:$EY$1,0)),""),"")</f>
        <v/>
      </c>
      <c r="L788">
        <f>IF(L$1&lt;&gt;"",IFERROR(VLOOKUP($A788,ANT_pumpParticles_Export_v2!$A$2:$EY$234,MATCH(L$1&amp;"_"&amp;LEFT(Sheet1!$J788,3),ANT_pumpParticles_Export_v2!$A$1:$EY$1,0))/VLOOKUP($A788,ANT_pumpParticles_Export_v2!$A$2:$EY$234,MATCH("Ti_"&amp;LEFT(Sheet1!$J788,3),ANT_pumpParticles_Export_v2!$A$1:$EY$1,0)),""),"")</f>
        <v>8.0525995711417107</v>
      </c>
      <c r="M788" t="str">
        <f>IF(M$1&lt;&gt;"",IFERROR(VLOOKUP($A788,ANT_pumpParticles_Export_v2!$A$2:$EY$234,MATCH(M$1&amp;"_"&amp;LEFT(Sheet1!$J788,3),ANT_pumpParticles_Export_v2!$A$1:$EY$1,0))/VLOOKUP($A788,ANT_pumpParticles_Export_v2!$A$2:$EY$234,MATCH("Ti_"&amp;LEFT(Sheet1!$J788,3),ANT_pumpParticles_Export_v2!$A$1:$EY$1,0)),""),"")</f>
        <v/>
      </c>
      <c r="N788" t="str">
        <f>IF(N$1&lt;&gt;"",IFERROR(VLOOKUP($A788,ANT_pumpParticles_Export_v2!$A$2:$EY$234,MATCH(N$1&amp;"_"&amp;LEFT(Sheet1!$J788,3),ANT_pumpParticles_Export_v2!$A$1:$EY$1,0))/VLOOKUP($A788,ANT_pumpParticles_Export_v2!$A$2:$EY$234,MATCH("Ti_"&amp;LEFT(Sheet1!$J788,3),ANT_pumpParticles_Export_v2!$A$1:$EY$1,0)),""),"")</f>
        <v/>
      </c>
      <c r="O788">
        <f>IF(O$1&lt;&gt;"",IFERROR(VLOOKUP($A788,ANT_pumpParticles_Export_v2!$A$2:$EY$234,MATCH(O$1&amp;"_"&amp;LEFT(Sheet1!$J788,3),ANT_pumpParticles_Export_v2!$A$1:$EY$1,0))/VLOOKUP($A788,ANT_pumpParticles_Export_v2!$A$2:$EY$234,MATCH("Ti_"&amp;LEFT(Sheet1!$J788,3),ANT_pumpParticles_Export_v2!$A$1:$EY$1,0)),""),"")</f>
        <v>5.4846490498148626</v>
      </c>
      <c r="P788">
        <f>IF(P$1&lt;&gt;"",IFERROR(VLOOKUP($A788,ANT_pumpParticles_Export_v2!$A$2:$EY$234,MATCH(P$1&amp;"_"&amp;LEFT(Sheet1!$J788,3),ANT_pumpParticles_Export_v2!$A$1:$EY$1,0))/VLOOKUP($A788,ANT_pumpParticles_Export_v2!$A$2:$EY$234,MATCH("Ti_"&amp;LEFT(Sheet1!$J788,3),ANT_pumpParticles_Export_v2!$A$1:$EY$1,0)),""),"")</f>
        <v>5.4846490498148626</v>
      </c>
      <c r="Q788">
        <f>IF(Q$1&lt;&gt;"",IFERROR(VLOOKUP($A788,ANT_pumpParticles_Export_v2!$A$2:$EY$234,MATCH(Q$1&amp;"_"&amp;LEFT(Sheet1!$J788,3),ANT_pumpParticles_Export_v2!$A$1:$EY$1,0))/VLOOKUP($A788,ANT_pumpParticles_Export_v2!$A$2:$EY$234,MATCH("Ti_"&amp;LEFT(Sheet1!$J788,3),ANT_pumpParticles_Export_v2!$A$1:$EY$1,0)),""),"")</f>
        <v>2.6132735080607408E-3</v>
      </c>
      <c r="R788" t="str">
        <f>IF(R$1&lt;&gt;"",IFERROR(VLOOKUP($A788,ANT_pumpParticles_Export_v2!$A$2:$EY$234,MATCH(R$1&amp;"_"&amp;LEFT(Sheet1!$J788,3),ANT_pumpParticles_Export_v2!$A$1:$EY$1,0))/VLOOKUP($A788,ANT_pumpParticles_Export_v2!$A$2:$EY$234,MATCH("Ti_"&amp;LEFT(Sheet1!$J788,3),ANT_pumpParticles_Export_v2!$A$1:$EY$1,0)),""),"")</f>
        <v/>
      </c>
      <c r="S788" t="str">
        <f>IF(S$1&lt;&gt;"",IFERROR(VLOOKUP($A788,ANT_pumpParticles_Export_v2!$A$2:$EY$234,MATCH(S$1&amp;"_"&amp;LEFT(Sheet1!$J788,3),ANT_pumpParticles_Export_v2!$A$1:$EY$1,0))/VLOOKUP($A788,ANT_pumpParticles_Export_v2!$A$2:$EY$234,MATCH("Ti_"&amp;LEFT(Sheet1!$J788,3),ANT_pumpParticles_Export_v2!$A$1:$EY$1,0)),""),"")</f>
        <v/>
      </c>
      <c r="T788" t="str">
        <f>IF(T$1&lt;&gt;"",IFERROR(VLOOKUP($A788,ANT_pumpParticles_Export_v2!$A$2:$EY$234,MATCH(T$1&amp;"_"&amp;LEFT(Sheet1!$J788,3),ANT_pumpParticles_Export_v2!$A$1:$EY$1,0))/VLOOKUP($A788,ANT_pumpParticles_Export_v2!$A$2:$EY$234,MATCH("Ti_"&amp;LEFT(Sheet1!$J788,3),ANT_pumpParticles_Export_v2!$A$1:$EY$1,0)),""),"")</f>
        <v/>
      </c>
      <c r="U788">
        <f>IF(U$1&lt;&gt;"",IFERROR(VLOOKUP($A788,ANT_pumpParticles_Export_v2!$A$2:$EY$234,MATCH(U$1&amp;"_"&amp;LEFT(Sheet1!$J788,3),ANT_pumpParticles_Export_v2!$A$1:$EY$1,0))/VLOOKUP($A788,ANT_pumpParticles_Export_v2!$A$2:$EY$234,MATCH("Ti_"&amp;LEFT(Sheet1!$J788,3),ANT_pumpParticles_Export_v2!$A$1:$EY$1,0)),""),"")</f>
        <v>0.47550391303354256</v>
      </c>
      <c r="V788" t="str">
        <f>IF(V$1&lt;&gt;"",IFERROR(VLOOKUP($A788,ANT_pumpParticles_Export_v2!$A$2:$EY$234,MATCH(V$1&amp;"_"&amp;LEFT(Sheet1!$J788,3),ANT_pumpParticles_Export_v2!$A$1:$EY$1,0))/VLOOKUP($A788,ANT_pumpParticles_Export_v2!$A$2:$EY$234,MATCH("Ti_"&amp;LEFT(Sheet1!$J788,3),ANT_pumpParticles_Export_v2!$A$1:$EY$1,0)),""),"")</f>
        <v/>
      </c>
      <c r="W788">
        <f>IF(W$1&lt;&gt;"",IFERROR(VLOOKUP($A788,ANT_pumpParticles_Export_v2!$A$2:$EY$234,MATCH(W$1&amp;"_"&amp;LEFT(Sheet1!$J788,3),ANT_pumpParticles_Export_v2!$A$1:$EY$1,0))/VLOOKUP($A788,ANT_pumpParticles_Export_v2!$A$2:$EY$234,MATCH("Ti_"&amp;LEFT(Sheet1!$J788,3),ANT_pumpParticles_Export_v2!$A$1:$EY$1,0)),""),"")</f>
        <v>1.1646879632678251E-3</v>
      </c>
      <c r="X788" t="str">
        <f>IF(X$1&lt;&gt;"",IFERROR(VLOOKUP($A788,ANT_pumpParticles_Export_v2!$A$2:$EY$234,MATCH(X$1&amp;"_"&amp;LEFT(Sheet1!$J788,3),ANT_pumpParticles_Export_v2!$A$1:$EY$1,0))/VLOOKUP($A788,ANT_pumpParticles_Export_v2!$A$2:$EY$234,MATCH("Ti_"&amp;LEFT(Sheet1!$J788,3),ANT_pumpParticles_Export_v2!$A$1:$EY$1,0)),""),"")</f>
        <v/>
      </c>
      <c r="Y788" t="str">
        <f>IF(Y$1&lt;&gt;"",IFERROR(VLOOKUP($A788,ANT_pumpParticles_Export_v2!$A$2:$EY$234,MATCH(Y$1&amp;"_"&amp;LEFT(Sheet1!$J788,3),ANT_pumpParticles_Export_v2!$A$1:$EY$1,0))/VLOOKUP($A788,ANT_pumpParticles_Export_v2!$A$2:$EY$234,MATCH("Ti_"&amp;LEFT(Sheet1!$J788,3),ANT_pumpParticles_Export_v2!$A$1:$EY$1,0)),""),"")</f>
        <v/>
      </c>
      <c r="Z788" t="str">
        <f>IF(Z$1&lt;&gt;"",IFERROR(VLOOKUP($A788,ANT_pumpParticles_Export_v2!$A$2:$EY$234,MATCH(Z$1&amp;"_"&amp;LEFT(Sheet1!$J788,3),ANT_pumpParticles_Export_v2!$A$1:$EY$1,0))/VLOOKUP($A788,ANT_pumpParticles_Export_v2!$A$2:$EY$234,MATCH("Ti_"&amp;LEFT(Sheet1!$J788,3),ANT_pumpParticles_Export_v2!$A$1:$EY$1,0)),""),"")</f>
        <v/>
      </c>
      <c r="AA788">
        <f>IF(AA$1&lt;&gt;"",IFERROR(VLOOKUP($A788,ANT_pumpParticles_Export_v2!$A$2:$EY$234,MATCH(AA$1&amp;"_"&amp;LEFT(Sheet1!$J788,3),ANT_pumpParticles_Export_v2!$A$1:$EY$1,0))/VLOOKUP($A788,ANT_pumpParticles_Export_v2!$A$2:$EY$234,MATCH("Ti_"&amp;LEFT(Sheet1!$J788,3),ANT_pumpParticles_Export_v2!$A$1:$EY$1,0)),""),"")</f>
        <v>3.8773357913292672E-2</v>
      </c>
      <c r="AB788">
        <f>IF(AB$1&lt;&gt;"",IFERROR(VLOOKUP($A788,ANT_pumpParticles_Export_v2!$A$2:$EY$234,MATCH(AB$1&amp;"_"&amp;LEFT(Sheet1!$J788,3),ANT_pumpParticles_Export_v2!$A$1:$EY$1,0))/VLOOKUP($A788,ANT_pumpParticles_Export_v2!$A$2:$EY$234,MATCH("Ti_"&amp;LEFT(Sheet1!$J788,3),ANT_pumpParticles_Export_v2!$A$1:$EY$1,0)),""),"")</f>
        <v>1.6915803709934118E-3</v>
      </c>
      <c r="AC788">
        <f>IF(AC$1&lt;&gt;"",IFERROR(VLOOKUP($A788,ANT_pumpParticles_Export_v2!$A$2:$EY$234,MATCH(AC$1&amp;"_"&amp;LEFT(Sheet1!$J788,3),ANT_pumpParticles_Export_v2!$A$1:$EY$1,0))/VLOOKUP($A788,ANT_pumpParticles_Export_v2!$A$2:$EY$234,MATCH("Ti_"&amp;LEFT(Sheet1!$J788,3),ANT_pumpParticles_Export_v2!$A$1:$EY$1,0)),""),"")</f>
        <v>5.2897976657426606E-2</v>
      </c>
      <c r="AD788" t="str">
        <f>IF(AD$1&lt;&gt;"",IFERROR(VLOOKUP($A788,ANT_pumpParticles_Export_v2!$A$2:$EY$234,MATCH(AD$1&amp;"_"&amp;LEFT(Sheet1!$J788,3),ANT_pumpParticles_Export_v2!$A$1:$EY$1,0))/VLOOKUP($A788,ANT_pumpParticles_Export_v2!$A$2:$EY$234,MATCH("Ti_"&amp;LEFT(Sheet1!$J788,3),ANT_pumpParticles_Export_v2!$A$1:$EY$1,0)),""),"")</f>
        <v/>
      </c>
      <c r="AE788">
        <f>IF(AE$1&lt;&gt;"",IFERROR(VLOOKUP($A788,ANT_pumpParticles_Export_v2!$A$2:$EY$234,MATCH(AE$1&amp;"_"&amp;LEFT(Sheet1!$J788,3),ANT_pumpParticles_Export_v2!$A$1:$EY$1,0))/VLOOKUP($A788,ANT_pumpParticles_Export_v2!$A$2:$EY$234,MATCH("Ti_"&amp;LEFT(Sheet1!$J788,3),ANT_pumpParticles_Export_v2!$A$1:$EY$1,0)),""),"")</f>
        <v>1.1458056601748135E-2</v>
      </c>
      <c r="AF788">
        <f>IF(AF$1&lt;&gt;"",IFERROR(VLOOKUP($A788,ANT_pumpParticles_Export_v2!$A$2:$EY$234,MATCH(AF$1&amp;"_"&amp;LEFT(Sheet1!$J788,3),ANT_pumpParticles_Export_v2!$A$1:$EY$1,0))/VLOOKUP($A788,ANT_pumpParticles_Export_v2!$A$2:$EY$234,MATCH("Ti_"&amp;LEFT(Sheet1!$J788,3),ANT_pumpParticles_Export_v2!$A$1:$EY$1,0)),""),"")</f>
        <v>6.9015707829792354E-3</v>
      </c>
      <c r="AG788">
        <f>IF(AG$1&lt;&gt;"",IFERROR(VLOOKUP($A788,ANT_pumpParticles_Export_v2!$A$2:$EY$234,MATCH(AG$1&amp;"_"&amp;LEFT(Sheet1!$J788,3),ANT_pumpParticles_Export_v2!$A$1:$EY$1,0))/VLOOKUP($A788,ANT_pumpParticles_Export_v2!$A$2:$EY$234,MATCH("Ti_"&amp;LEFT(Sheet1!$J788,3),ANT_pumpParticles_Export_v2!$A$1:$EY$1,0)),""),"")</f>
        <v>8.2706242064294791E-2</v>
      </c>
      <c r="AH788" t="str">
        <f>IF(AH$1&lt;&gt;"",IFERROR(VLOOKUP($A788,ANT_pumpParticles_Export_v2!$A$2:$EY$234,MATCH(AH$1&amp;"_"&amp;LEFT(Sheet1!$J788,3),ANT_pumpParticles_Export_v2!$A$1:$EY$1,0))/VLOOKUP($A788,ANT_pumpParticles_Export_v2!$A$2:$EY$234,MATCH("Ti_"&amp;LEFT(Sheet1!$J788,3),ANT_pumpParticles_Export_v2!$A$1:$EY$1,0)),""),"")</f>
        <v/>
      </c>
      <c r="AI788">
        <f>IF(AI$1&lt;&gt;"",IFERROR(VLOOKUP($A788,ANT_pumpParticles_Export_v2!$A$2:$EY$234,MATCH(AI$1&amp;"_"&amp;LEFT(Sheet1!$J788,3),ANT_pumpParticles_Export_v2!$A$1:$EY$1,0))/VLOOKUP($A788,ANT_pumpParticles_Export_v2!$A$2:$EY$234,MATCH("Ti_"&amp;LEFT(Sheet1!$J788,3),ANT_pumpParticles_Export_v2!$A$1:$EY$1,0)),""),"")</f>
        <v>7.3598150332453011E-2</v>
      </c>
      <c r="AJ788" t="str">
        <f>IF(AJ$1&lt;&gt;"",IFERROR(VLOOKUP($A788,ANT_pumpParticles_Export_v2!$A$2:$EY$234,MATCH(AJ$1&amp;"_"&amp;LEFT(Sheet1!$J788,3),ANT_pumpParticles_Export_v2!$A$1:$EY$1,0))/VLOOKUP($A788,ANT_pumpParticles_Export_v2!$A$2:$EY$234,MATCH("Ti_"&amp;LEFT(Sheet1!$J788,3),ANT_pumpParticles_Export_v2!$A$1:$EY$1,0)),""),"")</f>
        <v/>
      </c>
      <c r="AK788" t="str">
        <f>IF(AK$1&lt;&gt;"",IFERROR(VLOOKUP($A788,ANT_pumpParticles_Export_v2!$A$2:$EY$234,MATCH(AK$1&amp;"_"&amp;LEFT(Sheet1!$J788,3),ANT_pumpParticles_Export_v2!$A$1:$EY$1,0))/VLOOKUP($A788,ANT_pumpParticles_Export_v2!$A$2:$EY$234,MATCH("Ti_"&amp;LEFT(Sheet1!$J788,3),ANT_pumpParticles_Export_v2!$A$1:$EY$1,0)),""),"")</f>
        <v/>
      </c>
      <c r="AL788" t="str">
        <f>IF(AL$1&lt;&gt;"",IFERROR(VLOOKUP($A788,ANT_pumpParticles_Export_v2!$A$2:$EY$234,MATCH(AL$1&amp;"_"&amp;LEFT(Sheet1!$J788,3),ANT_pumpParticles_Export_v2!$A$1:$EY$1,0))/VLOOKUP($A788,ANT_pumpParticles_Export_v2!$A$2:$EY$234,MATCH("Ti_"&amp;LEFT(Sheet1!$J788,3),ANT_pumpParticles_Export_v2!$A$1:$EY$1,0)),""),"")</f>
        <v/>
      </c>
      <c r="AM788">
        <f>IF(AM$1&lt;&gt;"",IFERROR(VLOOKUP($A788,ANT_pumpParticles_Export_v2!$A$2:$EY$234,MATCH(AM$1&amp;"_"&amp;LEFT(Sheet1!$J788,3),ANT_pumpParticles_Export_v2!$A$1:$EY$1,0))/VLOOKUP($A788,ANT_pumpParticles_Export_v2!$A$2:$EY$234,MATCH("Ti_"&amp;LEFT(Sheet1!$J788,3),ANT_pumpParticles_Export_v2!$A$1:$EY$1,0)),""),"")</f>
        <v>1.3102510084909333E-2</v>
      </c>
      <c r="AN788">
        <f>IF(AN$1&lt;&gt;"",IFERROR(VLOOKUP($A788,ANT_pumpParticles_Export_v2!$A$2:$EY$234,MATCH(AN$1&amp;"_"&amp;LEFT(Sheet1!$J788,3),ANT_pumpParticles_Export_v2!$A$1:$EY$1,0))/VLOOKUP($A788,ANT_pumpParticles_Export_v2!$A$2:$EY$234,MATCH("Ti_"&amp;LEFT(Sheet1!$J788,3),ANT_pumpParticles_Export_v2!$A$1:$EY$1,0)),""),"")</f>
        <v>2.0665569551865685E-3</v>
      </c>
      <c r="AO788" t="str">
        <f>IF(AO$1&lt;&gt;"",IFERROR(VLOOKUP($A788,ANT_pumpParticles_Export_v2!$A$2:$EY$234,MATCH(AO$1&amp;"_"&amp;LEFT(Sheet1!$J788,3),ANT_pumpParticles_Export_v2!$A$1:$EY$1,0))/VLOOKUP($A788,ANT_pumpParticles_Export_v2!$A$2:$EY$234,MATCH("Ti_"&amp;LEFT(Sheet1!$J788,3),ANT_pumpParticles_Export_v2!$A$1:$EY$1,0)),""),"")</f>
        <v/>
      </c>
      <c r="AP788" t="str">
        <f>IF(AP$1&lt;&gt;"",IFERROR(VLOOKUP($A788,ANT_pumpParticles_Export_v2!$A$2:$EY$234,MATCH(AP$1&amp;"_"&amp;LEFT(Sheet1!$J788,3),ANT_pumpParticles_Export_v2!$A$1:$EY$1,0))/VLOOKUP($A788,ANT_pumpParticles_Export_v2!$A$2:$EY$234,MATCH("Ti_"&amp;LEFT(Sheet1!$J788,3),ANT_pumpParticles_Export_v2!$A$1:$EY$1,0)),""),"")</f>
        <v/>
      </c>
      <c r="AQ788">
        <f>IF(AQ$1&lt;&gt;"",IFERROR(VLOOKUP($A788,ANT_pumpParticles_Export_v2!$A$2:$EY$234,MATCH(AQ$1&amp;"_"&amp;LEFT(Sheet1!$J788,3),ANT_pumpParticles_Export_v2!$A$1:$EY$1,0))/VLOOKUP($A788,ANT_pumpParticles_Export_v2!$A$2:$EY$234,MATCH("Ti_"&amp;LEFT(Sheet1!$J788,3),ANT_pumpParticles_Export_v2!$A$1:$EY$1,0)),""),"")</f>
        <v>2.5463083509844621E-3</v>
      </c>
      <c r="AR788" t="str">
        <f>IF(AR$1&lt;&gt;"",IFERROR(VLOOKUP($A788,ANT_pumpParticles_Export_v2!$A$2:$EY$234,MATCH(AR$1&amp;"_"&amp;LEFT(Sheet1!$J788,3),ANT_pumpParticles_Export_v2!$A$1:$EY$1,0))/VLOOKUP($A788,ANT_pumpParticles_Export_v2!$A$2:$EY$234,MATCH("Ti_"&amp;LEFT(Sheet1!$J788,3),ANT_pumpParticles_Export_v2!$A$1:$EY$1,0)),""),"")</f>
        <v/>
      </c>
      <c r="AS788" t="str">
        <f>IF(AS$1&lt;&gt;"",IFERROR(VLOOKUP($A788,ANT_pumpParticles_Export_v2!$A$2:$EY$234,MATCH(AS$1&amp;"_"&amp;LEFT(Sheet1!$J788,3),ANT_pumpParticles_Export_v2!$A$1:$EY$1,0))/VLOOKUP($A788,ANT_pumpParticles_Export_v2!$A$2:$EY$234,MATCH("Ti_"&amp;LEFT(Sheet1!$J788,3),ANT_pumpParticles_Export_v2!$A$1:$EY$1,0)),""),"")</f>
        <v/>
      </c>
      <c r="AT788" t="str">
        <f>IF(AT$1&lt;&gt;"",IFERROR(VLOOKUP($A788,ANT_pumpParticles_Export_v2!$A$2:$EY$234,MATCH(AT$1&amp;"_"&amp;LEFT(Sheet1!$J788,3),ANT_pumpParticles_Export_v2!$A$1:$EY$1,0))/VLOOKUP($A788,ANT_pumpParticles_Export_v2!$A$2:$EY$234,MATCH("Ti_"&amp;LEFT(Sheet1!$J788,3),ANT_pumpParticles_Export_v2!$A$1:$EY$1,0)),""),"")</f>
        <v/>
      </c>
      <c r="AU788">
        <f>IF(AU$1&lt;&gt;"",IFERROR(VLOOKUP($A788,ANT_pumpParticles_Export_v2!$A$2:$EY$234,MATCH(AU$1&amp;"_"&amp;LEFT(Sheet1!$J788,3),ANT_pumpParticles_Export_v2!$A$1:$EY$1,0))/VLOOKUP($A788,ANT_pumpParticles_Export_v2!$A$2:$EY$234,MATCH("Ti_"&amp;LEFT(Sheet1!$J788,3),ANT_pumpParticles_Export_v2!$A$1:$EY$1,0)),""),"")</f>
        <v>2.9011582765437424E-3</v>
      </c>
      <c r="AV788" t="str">
        <f>IF(AV$1&lt;&gt;"",IFERROR(VLOOKUP($A788,ANT_pumpParticles_Export_v2!$A$2:$EY$234,MATCH(AV$1&amp;"_"&amp;LEFT(Sheet1!$J788,3),ANT_pumpParticles_Export_v2!$A$1:$EY$1,0))/VLOOKUP($A788,ANT_pumpParticles_Export_v2!$A$2:$EY$234,MATCH("Ti_"&amp;LEFT(Sheet1!$J788,3),ANT_pumpParticles_Export_v2!$A$1:$EY$1,0)),""),"")</f>
        <v/>
      </c>
      <c r="AW788" t="str">
        <f>IF(AW$1&lt;&gt;"",IFERROR(VLOOKUP($A788,ANT_pumpParticles_Export_v2!$A$2:$EY$234,MATCH(AW$1&amp;"_"&amp;LEFT(Sheet1!$J788,3),ANT_pumpParticles_Export_v2!$A$1:$EY$1,0))/VLOOKUP($A788,ANT_pumpParticles_Export_v2!$A$2:$EY$234,MATCH("Ti_"&amp;LEFT(Sheet1!$J788,3),ANT_pumpParticles_Export_v2!$A$1:$EY$1,0)),""),"")</f>
        <v/>
      </c>
      <c r="AX788" t="str">
        <f>IF(AX$1&lt;&gt;"",IFERROR(VLOOKUP($A788,ANT_pumpParticles_Export_v2!$A$2:$EY$234,MATCH(AX$1&amp;"_"&amp;LEFT(Sheet1!$J788,3),ANT_pumpParticles_Export_v2!$A$1:$EY$1,0))/VLOOKUP($A788,ANT_pumpParticles_Export_v2!$A$2:$EY$234,MATCH("Ti_"&amp;LEFT(Sheet1!$J788,3),ANT_pumpParticles_Export_v2!$A$1:$EY$1,0)),""),"")</f>
        <v/>
      </c>
      <c r="AY788" t="str">
        <f>IF(AY$1&lt;&gt;"",IFERROR(VLOOKUP($A788,ANT_pumpParticles_Export_v2!$A$2:$EY$234,MATCH(AY$1&amp;"_"&amp;LEFT(Sheet1!$J788,3),ANT_pumpParticles_Export_v2!$A$1:$EY$1,0))/VLOOKUP($A788,ANT_pumpParticles_Export_v2!$A$2:$EY$234,MATCH("Ti_"&amp;LEFT(Sheet1!$J788,3),ANT_pumpParticles_Export_v2!$A$1:$EY$1,0)),""),"")</f>
        <v/>
      </c>
      <c r="AZ788" t="str">
        <f>IF(AZ$1&lt;&gt;"",IFERROR(VLOOKUP($A788,ANT_pumpParticles_Export_v2!$A$2:$EY$234,MATCH(AZ$1&amp;"_"&amp;LEFT(Sheet1!$J788,3),ANT_pumpParticles_Export_v2!$A$1:$EY$1,0))/VLOOKUP($A788,ANT_pumpParticles_Export_v2!$A$2:$EY$234,MATCH("Ti_"&amp;LEFT(Sheet1!$J788,3),ANT_pumpParticles_Export_v2!$A$1:$EY$1,0)),""),"")</f>
        <v/>
      </c>
      <c r="BA788" t="str">
        <f>IF(BA$1&lt;&gt;"",IFERROR(VLOOKUP($A788,ANT_pumpParticles_Export_v2!$A$2:$EY$234,MATCH(BA$1&amp;"_"&amp;LEFT(Sheet1!$J788,3),ANT_pumpParticles_Export_v2!$A$1:$EY$1,0))/VLOOKUP($A788,ANT_pumpParticles_Export_v2!$A$2:$EY$234,MATCH("Ti_"&amp;LEFT(Sheet1!$J788,3),ANT_pumpParticles_Export_v2!$A$1:$EY$1,0)),""),"")</f>
        <v/>
      </c>
      <c r="BB788" t="str">
        <f>IF(BB$1&lt;&gt;"",IFERROR(VLOOKUP($A788,ANT_pumpParticles_Export_v2!$A$2:$EY$234,MATCH(BB$1&amp;"_"&amp;LEFT(Sheet1!$J788,3),ANT_pumpParticles_Export_v2!$A$1:$EY$1,0))/VLOOKUP($A788,ANT_pumpParticles_Export_v2!$A$2:$EY$234,MATCH("Ti_"&amp;LEFT(Sheet1!$J788,3),ANT_pumpParticles_Export_v2!$A$1:$EY$1,0)),""),"")</f>
        <v/>
      </c>
      <c r="BC788" t="str">
        <f>IF(BC$1&lt;&gt;"",IFERROR(VLOOKUP($A788,ANT_pumpParticles_Export_v2!$A$2:$EY$234,MATCH(BC$1&amp;"_"&amp;LEFT(Sheet1!$J788,3),ANT_pumpParticles_Export_v2!$A$1:$EY$1,0))/VLOOKUP($A788,ANT_pumpParticles_Export_v2!$A$2:$EY$234,MATCH("Ti_"&amp;LEFT(Sheet1!$J788,3),ANT_pumpParticles_Export_v2!$A$1:$EY$1,0)),""),"")</f>
        <v/>
      </c>
      <c r="BD788" t="str">
        <f>IF(BD$1&lt;&gt;"",IFERROR(VLOOKUP($A788,ANT_pumpParticles_Export_v2!$A$2:$EY$234,MATCH(BD$1&amp;"_"&amp;LEFT(Sheet1!$J788,3),ANT_pumpParticles_Export_v2!$A$1:$EY$1,0))/VLOOKUP($A788,ANT_pumpParticles_Export_v2!$A$2:$EY$234,MATCH("Ti_"&amp;LEFT(Sheet1!$J788,3),ANT_pumpParticles_Export_v2!$A$1:$EY$1,0)),""),"")</f>
        <v/>
      </c>
      <c r="BE788" t="str">
        <f>IF(BE$1&lt;&gt;"",IFERROR(VLOOKUP($A788,ANT_pumpParticles_Export_v2!$A$2:$EY$234,MATCH(BE$1&amp;"_"&amp;LEFT(Sheet1!$J788,3),ANT_pumpParticles_Export_v2!$A$1:$EY$1,0))/VLOOKUP($A788,ANT_pumpParticles_Export_v2!$A$2:$EY$234,MATCH("Ti_"&amp;LEFT(Sheet1!$J788,3),ANT_pumpParticles_Export_v2!$A$1:$EY$1,0)),""),"")</f>
        <v/>
      </c>
      <c r="BF788" t="str">
        <f>IF(BF$1&lt;&gt;"",IFERROR(VLOOKUP($A788,ANT_pumpParticles_Export_v2!$A$2:$EY$234,MATCH(BF$1&amp;"_"&amp;LEFT(Sheet1!$J788,3),ANT_pumpParticles_Export_v2!$A$1:$EY$1,0))/VLOOKUP($A788,ANT_pumpParticles_Export_v2!$A$2:$EY$234,MATCH("Ti_"&amp;LEFT(Sheet1!$J788,3),ANT_pumpParticles_Export_v2!$A$1:$EY$1,0)),""),"")</f>
        <v/>
      </c>
    </row>
    <row r="789" spans="1:58" x14ac:dyDescent="0.3">
      <c r="A789">
        <v>19615</v>
      </c>
      <c r="B789" t="s">
        <v>143</v>
      </c>
      <c r="C789">
        <v>12</v>
      </c>
      <c r="D789" t="s">
        <v>130</v>
      </c>
      <c r="E789">
        <v>-185</v>
      </c>
      <c r="F789">
        <v>-74.090599999999995</v>
      </c>
      <c r="G789">
        <v>-110.2727</v>
      </c>
      <c r="H789">
        <v>25.676200000000001</v>
      </c>
      <c r="I789">
        <v>275</v>
      </c>
      <c r="J789" t="s">
        <v>250</v>
      </c>
      <c r="K789" t="str">
        <f>IF(K$1&lt;&gt;"",IFERROR(VLOOKUP($A789,ANT_pumpParticles_Export_v2!$A$2:$EY$234,MATCH(K$1&amp;"_"&amp;LEFT(Sheet1!$J789,3),ANT_pumpParticles_Export_v2!$A$1:$EY$1,0))/VLOOKUP($A789,ANT_pumpParticles_Export_v2!$A$2:$EY$234,MATCH("Ti_"&amp;LEFT(Sheet1!$J789,3),ANT_pumpParticles_Export_v2!$A$1:$EY$1,0)),""),"")</f>
        <v/>
      </c>
      <c r="L789">
        <f>IF(L$1&lt;&gt;"",IFERROR(VLOOKUP($A789,ANT_pumpParticles_Export_v2!$A$2:$EY$234,MATCH(L$1&amp;"_"&amp;LEFT(Sheet1!$J789,3),ANT_pumpParticles_Export_v2!$A$1:$EY$1,0))/VLOOKUP($A789,ANT_pumpParticles_Export_v2!$A$2:$EY$234,MATCH("Ti_"&amp;LEFT(Sheet1!$J789,3),ANT_pumpParticles_Export_v2!$A$1:$EY$1,0)),""),"")</f>
        <v>11.018783582253379</v>
      </c>
      <c r="M789" t="str">
        <f>IF(M$1&lt;&gt;"",IFERROR(VLOOKUP($A789,ANT_pumpParticles_Export_v2!$A$2:$EY$234,MATCH(M$1&amp;"_"&amp;LEFT(Sheet1!$J789,3),ANT_pumpParticles_Export_v2!$A$1:$EY$1,0))/VLOOKUP($A789,ANT_pumpParticles_Export_v2!$A$2:$EY$234,MATCH("Ti_"&amp;LEFT(Sheet1!$J789,3),ANT_pumpParticles_Export_v2!$A$1:$EY$1,0)),""),"")</f>
        <v/>
      </c>
      <c r="N789" t="str">
        <f>IF(N$1&lt;&gt;"",IFERROR(VLOOKUP($A789,ANT_pumpParticles_Export_v2!$A$2:$EY$234,MATCH(N$1&amp;"_"&amp;LEFT(Sheet1!$J789,3),ANT_pumpParticles_Export_v2!$A$1:$EY$1,0))/VLOOKUP($A789,ANT_pumpParticles_Export_v2!$A$2:$EY$234,MATCH("Ti_"&amp;LEFT(Sheet1!$J789,3),ANT_pumpParticles_Export_v2!$A$1:$EY$1,0)),""),"")</f>
        <v/>
      </c>
      <c r="O789">
        <f>IF(O$1&lt;&gt;"",IFERROR(VLOOKUP($A789,ANT_pumpParticles_Export_v2!$A$2:$EY$234,MATCH(O$1&amp;"_"&amp;LEFT(Sheet1!$J789,3),ANT_pumpParticles_Export_v2!$A$1:$EY$1,0))/VLOOKUP($A789,ANT_pumpParticles_Export_v2!$A$2:$EY$234,MATCH("Ti_"&amp;LEFT(Sheet1!$J789,3),ANT_pumpParticles_Export_v2!$A$1:$EY$1,0)),""),"")</f>
        <v>5.9649196428663274</v>
      </c>
      <c r="P789">
        <f>IF(P$1&lt;&gt;"",IFERROR(VLOOKUP($A789,ANT_pumpParticles_Export_v2!$A$2:$EY$234,MATCH(P$1&amp;"_"&amp;LEFT(Sheet1!$J789,3),ANT_pumpParticles_Export_v2!$A$1:$EY$1,0))/VLOOKUP($A789,ANT_pumpParticles_Export_v2!$A$2:$EY$234,MATCH("Ti_"&amp;LEFT(Sheet1!$J789,3),ANT_pumpParticles_Export_v2!$A$1:$EY$1,0)),""),"")</f>
        <v>5.9649196428663274</v>
      </c>
      <c r="Q789" t="str">
        <f>IF(Q$1&lt;&gt;"",IFERROR(VLOOKUP($A789,ANT_pumpParticles_Export_v2!$A$2:$EY$234,MATCH(Q$1&amp;"_"&amp;LEFT(Sheet1!$J789,3),ANT_pumpParticles_Export_v2!$A$1:$EY$1,0))/VLOOKUP($A789,ANT_pumpParticles_Export_v2!$A$2:$EY$234,MATCH("Ti_"&amp;LEFT(Sheet1!$J789,3),ANT_pumpParticles_Export_v2!$A$1:$EY$1,0)),""),"")</f>
        <v/>
      </c>
      <c r="R789" t="str">
        <f>IF(R$1&lt;&gt;"",IFERROR(VLOOKUP($A789,ANT_pumpParticles_Export_v2!$A$2:$EY$234,MATCH(R$1&amp;"_"&amp;LEFT(Sheet1!$J789,3),ANT_pumpParticles_Export_v2!$A$1:$EY$1,0))/VLOOKUP($A789,ANT_pumpParticles_Export_v2!$A$2:$EY$234,MATCH("Ti_"&amp;LEFT(Sheet1!$J789,3),ANT_pumpParticles_Export_v2!$A$1:$EY$1,0)),""),"")</f>
        <v/>
      </c>
      <c r="S789" t="str">
        <f>IF(S$1&lt;&gt;"",IFERROR(VLOOKUP($A789,ANT_pumpParticles_Export_v2!$A$2:$EY$234,MATCH(S$1&amp;"_"&amp;LEFT(Sheet1!$J789,3),ANT_pumpParticles_Export_v2!$A$1:$EY$1,0))/VLOOKUP($A789,ANT_pumpParticles_Export_v2!$A$2:$EY$234,MATCH("Ti_"&amp;LEFT(Sheet1!$J789,3),ANT_pumpParticles_Export_v2!$A$1:$EY$1,0)),""),"")</f>
        <v/>
      </c>
      <c r="T789" t="str">
        <f>IF(T$1&lt;&gt;"",IFERROR(VLOOKUP($A789,ANT_pumpParticles_Export_v2!$A$2:$EY$234,MATCH(T$1&amp;"_"&amp;LEFT(Sheet1!$J789,3),ANT_pumpParticles_Export_v2!$A$1:$EY$1,0))/VLOOKUP($A789,ANT_pumpParticles_Export_v2!$A$2:$EY$234,MATCH("Ti_"&amp;LEFT(Sheet1!$J789,3),ANT_pumpParticles_Export_v2!$A$1:$EY$1,0)),""),"")</f>
        <v/>
      </c>
      <c r="U789">
        <f>IF(U$1&lt;&gt;"",IFERROR(VLOOKUP($A789,ANT_pumpParticles_Export_v2!$A$2:$EY$234,MATCH(U$1&amp;"_"&amp;LEFT(Sheet1!$J789,3),ANT_pumpParticles_Export_v2!$A$1:$EY$1,0))/VLOOKUP($A789,ANT_pumpParticles_Export_v2!$A$2:$EY$234,MATCH("Ti_"&amp;LEFT(Sheet1!$J789,3),ANT_pumpParticles_Export_v2!$A$1:$EY$1,0)),""),"")</f>
        <v>0.48966904370011272</v>
      </c>
      <c r="V789" t="str">
        <f>IF(V$1&lt;&gt;"",IFERROR(VLOOKUP($A789,ANT_pumpParticles_Export_v2!$A$2:$EY$234,MATCH(V$1&amp;"_"&amp;LEFT(Sheet1!$J789,3),ANT_pumpParticles_Export_v2!$A$1:$EY$1,0))/VLOOKUP($A789,ANT_pumpParticles_Export_v2!$A$2:$EY$234,MATCH("Ti_"&amp;LEFT(Sheet1!$J789,3),ANT_pumpParticles_Export_v2!$A$1:$EY$1,0)),""),"")</f>
        <v/>
      </c>
      <c r="W789">
        <f>IF(W$1&lt;&gt;"",IFERROR(VLOOKUP($A789,ANT_pumpParticles_Export_v2!$A$2:$EY$234,MATCH(W$1&amp;"_"&amp;LEFT(Sheet1!$J789,3),ANT_pumpParticles_Export_v2!$A$1:$EY$1,0))/VLOOKUP($A789,ANT_pumpParticles_Export_v2!$A$2:$EY$234,MATCH("Ti_"&amp;LEFT(Sheet1!$J789,3),ANT_pumpParticles_Export_v2!$A$1:$EY$1,0)),""),"")</f>
        <v>1.3160192030508436E-3</v>
      </c>
      <c r="X789">
        <f>IF(X$1&lt;&gt;"",IFERROR(VLOOKUP($A789,ANT_pumpParticles_Export_v2!$A$2:$EY$234,MATCH(X$1&amp;"_"&amp;LEFT(Sheet1!$J789,3),ANT_pumpParticles_Export_v2!$A$1:$EY$1,0))/VLOOKUP($A789,ANT_pumpParticles_Export_v2!$A$2:$EY$234,MATCH("Ti_"&amp;LEFT(Sheet1!$J789,3),ANT_pumpParticles_Export_v2!$A$1:$EY$1,0)),""),"")</f>
        <v>0.63549216010028509</v>
      </c>
      <c r="Y789" t="str">
        <f>IF(Y$1&lt;&gt;"",IFERROR(VLOOKUP($A789,ANT_pumpParticles_Export_v2!$A$2:$EY$234,MATCH(Y$1&amp;"_"&amp;LEFT(Sheet1!$J789,3),ANT_pumpParticles_Export_v2!$A$1:$EY$1,0))/VLOOKUP($A789,ANT_pumpParticles_Export_v2!$A$2:$EY$234,MATCH("Ti_"&amp;LEFT(Sheet1!$J789,3),ANT_pumpParticles_Export_v2!$A$1:$EY$1,0)),""),"")</f>
        <v/>
      </c>
      <c r="Z789" t="str">
        <f>IF(Z$1&lt;&gt;"",IFERROR(VLOOKUP($A789,ANT_pumpParticles_Export_v2!$A$2:$EY$234,MATCH(Z$1&amp;"_"&amp;LEFT(Sheet1!$J789,3),ANT_pumpParticles_Export_v2!$A$1:$EY$1,0))/VLOOKUP($A789,ANT_pumpParticles_Export_v2!$A$2:$EY$234,MATCH("Ti_"&amp;LEFT(Sheet1!$J789,3),ANT_pumpParticles_Export_v2!$A$1:$EY$1,0)),""),"")</f>
        <v/>
      </c>
      <c r="AA789">
        <f>IF(AA$1&lt;&gt;"",IFERROR(VLOOKUP($A789,ANT_pumpParticles_Export_v2!$A$2:$EY$234,MATCH(AA$1&amp;"_"&amp;LEFT(Sheet1!$J789,3),ANT_pumpParticles_Export_v2!$A$1:$EY$1,0))/VLOOKUP($A789,ANT_pumpParticles_Export_v2!$A$2:$EY$234,MATCH("Ti_"&amp;LEFT(Sheet1!$J789,3),ANT_pumpParticles_Export_v2!$A$1:$EY$1,0)),""),"")</f>
        <v>3.0687233240876979E-2</v>
      </c>
      <c r="AB789">
        <f>IF(AB$1&lt;&gt;"",IFERROR(VLOOKUP($A789,ANT_pumpParticles_Export_v2!$A$2:$EY$234,MATCH(AB$1&amp;"_"&amp;LEFT(Sheet1!$J789,3),ANT_pumpParticles_Export_v2!$A$1:$EY$1,0))/VLOOKUP($A789,ANT_pumpParticles_Export_v2!$A$2:$EY$234,MATCH("Ti_"&amp;LEFT(Sheet1!$J789,3),ANT_pumpParticles_Export_v2!$A$1:$EY$1,0)),""),"")</f>
        <v>1.8225514491850248E-3</v>
      </c>
      <c r="AC789">
        <f>IF(AC$1&lt;&gt;"",IFERROR(VLOOKUP($A789,ANT_pumpParticles_Export_v2!$A$2:$EY$234,MATCH(AC$1&amp;"_"&amp;LEFT(Sheet1!$J789,3),ANT_pumpParticles_Export_v2!$A$1:$EY$1,0))/VLOOKUP($A789,ANT_pumpParticles_Export_v2!$A$2:$EY$234,MATCH("Ti_"&amp;LEFT(Sheet1!$J789,3),ANT_pumpParticles_Export_v2!$A$1:$EY$1,0)),""),"")</f>
        <v>5.9607332941908162E-2</v>
      </c>
      <c r="AD789" t="str">
        <f>IF(AD$1&lt;&gt;"",IFERROR(VLOOKUP($A789,ANT_pumpParticles_Export_v2!$A$2:$EY$234,MATCH(AD$1&amp;"_"&amp;LEFT(Sheet1!$J789,3),ANT_pumpParticles_Export_v2!$A$1:$EY$1,0))/VLOOKUP($A789,ANT_pumpParticles_Export_v2!$A$2:$EY$234,MATCH("Ti_"&amp;LEFT(Sheet1!$J789,3),ANT_pumpParticles_Export_v2!$A$1:$EY$1,0)),""),"")</f>
        <v/>
      </c>
      <c r="AE789">
        <f>IF(AE$1&lt;&gt;"",IFERROR(VLOOKUP($A789,ANT_pumpParticles_Export_v2!$A$2:$EY$234,MATCH(AE$1&amp;"_"&amp;LEFT(Sheet1!$J789,3),ANT_pumpParticles_Export_v2!$A$1:$EY$1,0))/VLOOKUP($A789,ANT_pumpParticles_Export_v2!$A$2:$EY$234,MATCH("Ti_"&amp;LEFT(Sheet1!$J789,3),ANT_pumpParticles_Export_v2!$A$1:$EY$1,0)),""),"")</f>
        <v>1.0242291713828422E-2</v>
      </c>
      <c r="AF789">
        <f>IF(AF$1&lt;&gt;"",IFERROR(VLOOKUP($A789,ANT_pumpParticles_Export_v2!$A$2:$EY$234,MATCH(AF$1&amp;"_"&amp;LEFT(Sheet1!$J789,3),ANT_pumpParticles_Export_v2!$A$1:$EY$1,0))/VLOOKUP($A789,ANT_pumpParticles_Export_v2!$A$2:$EY$234,MATCH("Ti_"&amp;LEFT(Sheet1!$J789,3),ANT_pumpParticles_Export_v2!$A$1:$EY$1,0)),""),"")</f>
        <v>6.902592312078226E-3</v>
      </c>
      <c r="AG789">
        <f>IF(AG$1&lt;&gt;"",IFERROR(VLOOKUP($A789,ANT_pumpParticles_Export_v2!$A$2:$EY$234,MATCH(AG$1&amp;"_"&amp;LEFT(Sheet1!$J789,3),ANT_pumpParticles_Export_v2!$A$1:$EY$1,0))/VLOOKUP($A789,ANT_pumpParticles_Export_v2!$A$2:$EY$234,MATCH("Ti_"&amp;LEFT(Sheet1!$J789,3),ANT_pumpParticles_Export_v2!$A$1:$EY$1,0)),""),"")</f>
        <v>8.7477713247795227E-2</v>
      </c>
      <c r="AH789" t="str">
        <f>IF(AH$1&lt;&gt;"",IFERROR(VLOOKUP($A789,ANT_pumpParticles_Export_v2!$A$2:$EY$234,MATCH(AH$1&amp;"_"&amp;LEFT(Sheet1!$J789,3),ANT_pumpParticles_Export_v2!$A$1:$EY$1,0))/VLOOKUP($A789,ANT_pumpParticles_Export_v2!$A$2:$EY$234,MATCH("Ti_"&amp;LEFT(Sheet1!$J789,3),ANT_pumpParticles_Export_v2!$A$1:$EY$1,0)),""),"")</f>
        <v/>
      </c>
      <c r="AI789">
        <f>IF(AI$1&lt;&gt;"",IFERROR(VLOOKUP($A789,ANT_pumpParticles_Export_v2!$A$2:$EY$234,MATCH(AI$1&amp;"_"&amp;LEFT(Sheet1!$J789,3),ANT_pumpParticles_Export_v2!$A$1:$EY$1,0))/VLOOKUP($A789,ANT_pumpParticles_Export_v2!$A$2:$EY$234,MATCH("Ti_"&amp;LEFT(Sheet1!$J789,3),ANT_pumpParticles_Export_v2!$A$1:$EY$1,0)),""),"")</f>
        <v>8.150041278945061E-2</v>
      </c>
      <c r="AJ789" t="str">
        <f>IF(AJ$1&lt;&gt;"",IFERROR(VLOOKUP($A789,ANT_pumpParticles_Export_v2!$A$2:$EY$234,MATCH(AJ$1&amp;"_"&amp;LEFT(Sheet1!$J789,3),ANT_pumpParticles_Export_v2!$A$1:$EY$1,0))/VLOOKUP($A789,ANT_pumpParticles_Export_v2!$A$2:$EY$234,MATCH("Ti_"&amp;LEFT(Sheet1!$J789,3),ANT_pumpParticles_Export_v2!$A$1:$EY$1,0)),""),"")</f>
        <v/>
      </c>
      <c r="AK789" t="str">
        <f>IF(AK$1&lt;&gt;"",IFERROR(VLOOKUP($A789,ANT_pumpParticles_Export_v2!$A$2:$EY$234,MATCH(AK$1&amp;"_"&amp;LEFT(Sheet1!$J789,3),ANT_pumpParticles_Export_v2!$A$1:$EY$1,0))/VLOOKUP($A789,ANT_pumpParticles_Export_v2!$A$2:$EY$234,MATCH("Ti_"&amp;LEFT(Sheet1!$J789,3),ANT_pumpParticles_Export_v2!$A$1:$EY$1,0)),""),"")</f>
        <v/>
      </c>
      <c r="AL789" t="str">
        <f>IF(AL$1&lt;&gt;"",IFERROR(VLOOKUP($A789,ANT_pumpParticles_Export_v2!$A$2:$EY$234,MATCH(AL$1&amp;"_"&amp;LEFT(Sheet1!$J789,3),ANT_pumpParticles_Export_v2!$A$1:$EY$1,0))/VLOOKUP($A789,ANT_pumpParticles_Export_v2!$A$2:$EY$234,MATCH("Ti_"&amp;LEFT(Sheet1!$J789,3),ANT_pumpParticles_Export_v2!$A$1:$EY$1,0)),""),"")</f>
        <v/>
      </c>
      <c r="AM789">
        <f>IF(AM$1&lt;&gt;"",IFERROR(VLOOKUP($A789,ANT_pumpParticles_Export_v2!$A$2:$EY$234,MATCH(AM$1&amp;"_"&amp;LEFT(Sheet1!$J789,3),ANT_pumpParticles_Export_v2!$A$1:$EY$1,0))/VLOOKUP($A789,ANT_pumpParticles_Export_v2!$A$2:$EY$234,MATCH("Ti_"&amp;LEFT(Sheet1!$J789,3),ANT_pumpParticles_Export_v2!$A$1:$EY$1,0)),""),"")</f>
        <v>1.5452645498898779E-2</v>
      </c>
      <c r="AN789">
        <f>IF(AN$1&lt;&gt;"",IFERROR(VLOOKUP($A789,ANT_pumpParticles_Export_v2!$A$2:$EY$234,MATCH(AN$1&amp;"_"&amp;LEFT(Sheet1!$J789,3),ANT_pumpParticles_Export_v2!$A$1:$EY$1,0))/VLOOKUP($A789,ANT_pumpParticles_Export_v2!$A$2:$EY$234,MATCH("Ti_"&amp;LEFT(Sheet1!$J789,3),ANT_pumpParticles_Export_v2!$A$1:$EY$1,0)),""),"")</f>
        <v>2.1670474351635047E-3</v>
      </c>
      <c r="AO789" t="str">
        <f>IF(AO$1&lt;&gt;"",IFERROR(VLOOKUP($A789,ANT_pumpParticles_Export_v2!$A$2:$EY$234,MATCH(AO$1&amp;"_"&amp;LEFT(Sheet1!$J789,3),ANT_pumpParticles_Export_v2!$A$1:$EY$1,0))/VLOOKUP($A789,ANT_pumpParticles_Export_v2!$A$2:$EY$234,MATCH("Ti_"&amp;LEFT(Sheet1!$J789,3),ANT_pumpParticles_Export_v2!$A$1:$EY$1,0)),""),"")</f>
        <v/>
      </c>
      <c r="AP789" t="str">
        <f>IF(AP$1&lt;&gt;"",IFERROR(VLOOKUP($A789,ANT_pumpParticles_Export_v2!$A$2:$EY$234,MATCH(AP$1&amp;"_"&amp;LEFT(Sheet1!$J789,3),ANT_pumpParticles_Export_v2!$A$1:$EY$1,0))/VLOOKUP($A789,ANT_pumpParticles_Export_v2!$A$2:$EY$234,MATCH("Ti_"&amp;LEFT(Sheet1!$J789,3),ANT_pumpParticles_Export_v2!$A$1:$EY$1,0)),""),"")</f>
        <v/>
      </c>
      <c r="AQ789">
        <f>IF(AQ$1&lt;&gt;"",IFERROR(VLOOKUP($A789,ANT_pumpParticles_Export_v2!$A$2:$EY$234,MATCH(AQ$1&amp;"_"&amp;LEFT(Sheet1!$J789,3),ANT_pumpParticles_Export_v2!$A$1:$EY$1,0))/VLOOKUP($A789,ANT_pumpParticles_Export_v2!$A$2:$EY$234,MATCH("Ti_"&amp;LEFT(Sheet1!$J789,3),ANT_pumpParticles_Export_v2!$A$1:$EY$1,0)),""),"")</f>
        <v>2.7777866371501217E-3</v>
      </c>
      <c r="AR789" t="str">
        <f>IF(AR$1&lt;&gt;"",IFERROR(VLOOKUP($A789,ANT_pumpParticles_Export_v2!$A$2:$EY$234,MATCH(AR$1&amp;"_"&amp;LEFT(Sheet1!$J789,3),ANT_pumpParticles_Export_v2!$A$1:$EY$1,0))/VLOOKUP($A789,ANT_pumpParticles_Export_v2!$A$2:$EY$234,MATCH("Ti_"&amp;LEFT(Sheet1!$J789,3),ANT_pumpParticles_Export_v2!$A$1:$EY$1,0)),""),"")</f>
        <v/>
      </c>
      <c r="AS789" t="str">
        <f>IF(AS$1&lt;&gt;"",IFERROR(VLOOKUP($A789,ANT_pumpParticles_Export_v2!$A$2:$EY$234,MATCH(AS$1&amp;"_"&amp;LEFT(Sheet1!$J789,3),ANT_pumpParticles_Export_v2!$A$1:$EY$1,0))/VLOOKUP($A789,ANT_pumpParticles_Export_v2!$A$2:$EY$234,MATCH("Ti_"&amp;LEFT(Sheet1!$J789,3),ANT_pumpParticles_Export_v2!$A$1:$EY$1,0)),""),"")</f>
        <v/>
      </c>
      <c r="AT789" t="str">
        <f>IF(AT$1&lt;&gt;"",IFERROR(VLOOKUP($A789,ANT_pumpParticles_Export_v2!$A$2:$EY$234,MATCH(AT$1&amp;"_"&amp;LEFT(Sheet1!$J789,3),ANT_pumpParticles_Export_v2!$A$1:$EY$1,0))/VLOOKUP($A789,ANT_pumpParticles_Export_v2!$A$2:$EY$234,MATCH("Ti_"&amp;LEFT(Sheet1!$J789,3),ANT_pumpParticles_Export_v2!$A$1:$EY$1,0)),""),"")</f>
        <v/>
      </c>
      <c r="AU789">
        <f>IF(AU$1&lt;&gt;"",IFERROR(VLOOKUP($A789,ANT_pumpParticles_Export_v2!$A$2:$EY$234,MATCH(AU$1&amp;"_"&amp;LEFT(Sheet1!$J789,3),ANT_pumpParticles_Export_v2!$A$1:$EY$1,0))/VLOOKUP($A789,ANT_pumpParticles_Export_v2!$A$2:$EY$234,MATCH("Ti_"&amp;LEFT(Sheet1!$J789,3),ANT_pumpParticles_Export_v2!$A$1:$EY$1,0)),""),"")</f>
        <v>3.4040500098300405E-3</v>
      </c>
      <c r="AV789" t="str">
        <f>IF(AV$1&lt;&gt;"",IFERROR(VLOOKUP($A789,ANT_pumpParticles_Export_v2!$A$2:$EY$234,MATCH(AV$1&amp;"_"&amp;LEFT(Sheet1!$J789,3),ANT_pumpParticles_Export_v2!$A$1:$EY$1,0))/VLOOKUP($A789,ANT_pumpParticles_Export_v2!$A$2:$EY$234,MATCH("Ti_"&amp;LEFT(Sheet1!$J789,3),ANT_pumpParticles_Export_v2!$A$1:$EY$1,0)),""),"")</f>
        <v/>
      </c>
      <c r="AW789" t="str">
        <f>IF(AW$1&lt;&gt;"",IFERROR(VLOOKUP($A789,ANT_pumpParticles_Export_v2!$A$2:$EY$234,MATCH(AW$1&amp;"_"&amp;LEFT(Sheet1!$J789,3),ANT_pumpParticles_Export_v2!$A$1:$EY$1,0))/VLOOKUP($A789,ANT_pumpParticles_Export_v2!$A$2:$EY$234,MATCH("Ti_"&amp;LEFT(Sheet1!$J789,3),ANT_pumpParticles_Export_v2!$A$1:$EY$1,0)),""),"")</f>
        <v/>
      </c>
      <c r="AX789" t="str">
        <f>IF(AX$1&lt;&gt;"",IFERROR(VLOOKUP($A789,ANT_pumpParticles_Export_v2!$A$2:$EY$234,MATCH(AX$1&amp;"_"&amp;LEFT(Sheet1!$J789,3),ANT_pumpParticles_Export_v2!$A$1:$EY$1,0))/VLOOKUP($A789,ANT_pumpParticles_Export_v2!$A$2:$EY$234,MATCH("Ti_"&amp;LEFT(Sheet1!$J789,3),ANT_pumpParticles_Export_v2!$A$1:$EY$1,0)),""),"")</f>
        <v/>
      </c>
      <c r="AY789" t="str">
        <f>IF(AY$1&lt;&gt;"",IFERROR(VLOOKUP($A789,ANT_pumpParticles_Export_v2!$A$2:$EY$234,MATCH(AY$1&amp;"_"&amp;LEFT(Sheet1!$J789,3),ANT_pumpParticles_Export_v2!$A$1:$EY$1,0))/VLOOKUP($A789,ANT_pumpParticles_Export_v2!$A$2:$EY$234,MATCH("Ti_"&amp;LEFT(Sheet1!$J789,3),ANT_pumpParticles_Export_v2!$A$1:$EY$1,0)),""),"")</f>
        <v/>
      </c>
      <c r="AZ789" t="str">
        <f>IF(AZ$1&lt;&gt;"",IFERROR(VLOOKUP($A789,ANT_pumpParticles_Export_v2!$A$2:$EY$234,MATCH(AZ$1&amp;"_"&amp;LEFT(Sheet1!$J789,3),ANT_pumpParticles_Export_v2!$A$1:$EY$1,0))/VLOOKUP($A789,ANT_pumpParticles_Export_v2!$A$2:$EY$234,MATCH("Ti_"&amp;LEFT(Sheet1!$J789,3),ANT_pumpParticles_Export_v2!$A$1:$EY$1,0)),""),"")</f>
        <v/>
      </c>
      <c r="BA789" t="str">
        <f>IF(BA$1&lt;&gt;"",IFERROR(VLOOKUP($A789,ANT_pumpParticles_Export_v2!$A$2:$EY$234,MATCH(BA$1&amp;"_"&amp;LEFT(Sheet1!$J789,3),ANT_pumpParticles_Export_v2!$A$1:$EY$1,0))/VLOOKUP($A789,ANT_pumpParticles_Export_v2!$A$2:$EY$234,MATCH("Ti_"&amp;LEFT(Sheet1!$J789,3),ANT_pumpParticles_Export_v2!$A$1:$EY$1,0)),""),"")</f>
        <v/>
      </c>
      <c r="BB789" t="str">
        <f>IF(BB$1&lt;&gt;"",IFERROR(VLOOKUP($A789,ANT_pumpParticles_Export_v2!$A$2:$EY$234,MATCH(BB$1&amp;"_"&amp;LEFT(Sheet1!$J789,3),ANT_pumpParticles_Export_v2!$A$1:$EY$1,0))/VLOOKUP($A789,ANT_pumpParticles_Export_v2!$A$2:$EY$234,MATCH("Ti_"&amp;LEFT(Sheet1!$J789,3),ANT_pumpParticles_Export_v2!$A$1:$EY$1,0)),""),"")</f>
        <v/>
      </c>
      <c r="BC789" t="str">
        <f>IF(BC$1&lt;&gt;"",IFERROR(VLOOKUP($A789,ANT_pumpParticles_Export_v2!$A$2:$EY$234,MATCH(BC$1&amp;"_"&amp;LEFT(Sheet1!$J789,3),ANT_pumpParticles_Export_v2!$A$1:$EY$1,0))/VLOOKUP($A789,ANT_pumpParticles_Export_v2!$A$2:$EY$234,MATCH("Ti_"&amp;LEFT(Sheet1!$J789,3),ANT_pumpParticles_Export_v2!$A$1:$EY$1,0)),""),"")</f>
        <v/>
      </c>
      <c r="BD789" t="str">
        <f>IF(BD$1&lt;&gt;"",IFERROR(VLOOKUP($A789,ANT_pumpParticles_Export_v2!$A$2:$EY$234,MATCH(BD$1&amp;"_"&amp;LEFT(Sheet1!$J789,3),ANT_pumpParticles_Export_v2!$A$1:$EY$1,0))/VLOOKUP($A789,ANT_pumpParticles_Export_v2!$A$2:$EY$234,MATCH("Ti_"&amp;LEFT(Sheet1!$J789,3),ANT_pumpParticles_Export_v2!$A$1:$EY$1,0)),""),"")</f>
        <v/>
      </c>
      <c r="BE789" t="str">
        <f>IF(BE$1&lt;&gt;"",IFERROR(VLOOKUP($A789,ANT_pumpParticles_Export_v2!$A$2:$EY$234,MATCH(BE$1&amp;"_"&amp;LEFT(Sheet1!$J789,3),ANT_pumpParticles_Export_v2!$A$1:$EY$1,0))/VLOOKUP($A789,ANT_pumpParticles_Export_v2!$A$2:$EY$234,MATCH("Ti_"&amp;LEFT(Sheet1!$J789,3),ANT_pumpParticles_Export_v2!$A$1:$EY$1,0)),""),"")</f>
        <v/>
      </c>
      <c r="BF789" t="str">
        <f>IF(BF$1&lt;&gt;"",IFERROR(VLOOKUP($A789,ANT_pumpParticles_Export_v2!$A$2:$EY$234,MATCH(BF$1&amp;"_"&amp;LEFT(Sheet1!$J789,3),ANT_pumpParticles_Export_v2!$A$1:$EY$1,0))/VLOOKUP($A789,ANT_pumpParticles_Export_v2!$A$2:$EY$234,MATCH("Ti_"&amp;LEFT(Sheet1!$J789,3),ANT_pumpParticles_Export_v2!$A$1:$EY$1,0)),""),"")</f>
        <v/>
      </c>
    </row>
    <row r="790" spans="1:58" x14ac:dyDescent="0.3">
      <c r="A790">
        <v>19616</v>
      </c>
      <c r="B790" t="s">
        <v>143</v>
      </c>
      <c r="C790">
        <v>12</v>
      </c>
      <c r="D790" t="s">
        <v>130</v>
      </c>
      <c r="E790">
        <v>-110</v>
      </c>
      <c r="F790">
        <v>-74.090599999999995</v>
      </c>
      <c r="G790">
        <v>-110.2727</v>
      </c>
      <c r="H790">
        <v>25.676200000000001</v>
      </c>
      <c r="I790">
        <v>350</v>
      </c>
      <c r="J790" t="s">
        <v>250</v>
      </c>
      <c r="K790" t="str">
        <f>IF(K$1&lt;&gt;"",IFERROR(VLOOKUP($A790,ANT_pumpParticles_Export_v2!$A$2:$EY$234,MATCH(K$1&amp;"_"&amp;LEFT(Sheet1!$J790,3),ANT_pumpParticles_Export_v2!$A$1:$EY$1,0))/VLOOKUP($A790,ANT_pumpParticles_Export_v2!$A$2:$EY$234,MATCH("Ti_"&amp;LEFT(Sheet1!$J790,3),ANT_pumpParticles_Export_v2!$A$1:$EY$1,0)),""),"")</f>
        <v/>
      </c>
      <c r="L790">
        <f>IF(L$1&lt;&gt;"",IFERROR(VLOOKUP($A790,ANT_pumpParticles_Export_v2!$A$2:$EY$234,MATCH(L$1&amp;"_"&amp;LEFT(Sheet1!$J790,3),ANT_pumpParticles_Export_v2!$A$1:$EY$1,0))/VLOOKUP($A790,ANT_pumpParticles_Export_v2!$A$2:$EY$234,MATCH("Ti_"&amp;LEFT(Sheet1!$J790,3),ANT_pumpParticles_Export_v2!$A$1:$EY$1,0)),""),"")</f>
        <v>6.707088727356914</v>
      </c>
      <c r="M790" t="str">
        <f>IF(M$1&lt;&gt;"",IFERROR(VLOOKUP($A790,ANT_pumpParticles_Export_v2!$A$2:$EY$234,MATCH(M$1&amp;"_"&amp;LEFT(Sheet1!$J790,3),ANT_pumpParticles_Export_v2!$A$1:$EY$1,0))/VLOOKUP($A790,ANT_pumpParticles_Export_v2!$A$2:$EY$234,MATCH("Ti_"&amp;LEFT(Sheet1!$J790,3),ANT_pumpParticles_Export_v2!$A$1:$EY$1,0)),""),"")</f>
        <v/>
      </c>
      <c r="N790" t="str">
        <f>IF(N$1&lt;&gt;"",IFERROR(VLOOKUP($A790,ANT_pumpParticles_Export_v2!$A$2:$EY$234,MATCH(N$1&amp;"_"&amp;LEFT(Sheet1!$J790,3),ANT_pumpParticles_Export_v2!$A$1:$EY$1,0))/VLOOKUP($A790,ANT_pumpParticles_Export_v2!$A$2:$EY$234,MATCH("Ti_"&amp;LEFT(Sheet1!$J790,3),ANT_pumpParticles_Export_v2!$A$1:$EY$1,0)),""),"")</f>
        <v/>
      </c>
      <c r="O790">
        <f>IF(O$1&lt;&gt;"",IFERROR(VLOOKUP($A790,ANT_pumpParticles_Export_v2!$A$2:$EY$234,MATCH(O$1&amp;"_"&amp;LEFT(Sheet1!$J790,3),ANT_pumpParticles_Export_v2!$A$1:$EY$1,0))/VLOOKUP($A790,ANT_pumpParticles_Export_v2!$A$2:$EY$234,MATCH("Ti_"&amp;LEFT(Sheet1!$J790,3),ANT_pumpParticles_Export_v2!$A$1:$EY$1,0)),""),"")</f>
        <v>5.1329831593826603</v>
      </c>
      <c r="P790">
        <f>IF(P$1&lt;&gt;"",IFERROR(VLOOKUP($A790,ANT_pumpParticles_Export_v2!$A$2:$EY$234,MATCH(P$1&amp;"_"&amp;LEFT(Sheet1!$J790,3),ANT_pumpParticles_Export_v2!$A$1:$EY$1,0))/VLOOKUP($A790,ANT_pumpParticles_Export_v2!$A$2:$EY$234,MATCH("Ti_"&amp;LEFT(Sheet1!$J790,3),ANT_pumpParticles_Export_v2!$A$1:$EY$1,0)),""),"")</f>
        <v>5.1329831593826603</v>
      </c>
      <c r="Q790" t="str">
        <f>IF(Q$1&lt;&gt;"",IFERROR(VLOOKUP($A790,ANT_pumpParticles_Export_v2!$A$2:$EY$234,MATCH(Q$1&amp;"_"&amp;LEFT(Sheet1!$J790,3),ANT_pumpParticles_Export_v2!$A$1:$EY$1,0))/VLOOKUP($A790,ANT_pumpParticles_Export_v2!$A$2:$EY$234,MATCH("Ti_"&amp;LEFT(Sheet1!$J790,3),ANT_pumpParticles_Export_v2!$A$1:$EY$1,0)),""),"")</f>
        <v/>
      </c>
      <c r="R790" t="str">
        <f>IF(R$1&lt;&gt;"",IFERROR(VLOOKUP($A790,ANT_pumpParticles_Export_v2!$A$2:$EY$234,MATCH(R$1&amp;"_"&amp;LEFT(Sheet1!$J790,3),ANT_pumpParticles_Export_v2!$A$1:$EY$1,0))/VLOOKUP($A790,ANT_pumpParticles_Export_v2!$A$2:$EY$234,MATCH("Ti_"&amp;LEFT(Sheet1!$J790,3),ANT_pumpParticles_Export_v2!$A$1:$EY$1,0)),""),"")</f>
        <v/>
      </c>
      <c r="S790" t="str">
        <f>IF(S$1&lt;&gt;"",IFERROR(VLOOKUP($A790,ANT_pumpParticles_Export_v2!$A$2:$EY$234,MATCH(S$1&amp;"_"&amp;LEFT(Sheet1!$J790,3),ANT_pumpParticles_Export_v2!$A$1:$EY$1,0))/VLOOKUP($A790,ANT_pumpParticles_Export_v2!$A$2:$EY$234,MATCH("Ti_"&amp;LEFT(Sheet1!$J790,3),ANT_pumpParticles_Export_v2!$A$1:$EY$1,0)),""),"")</f>
        <v/>
      </c>
      <c r="T790" t="str">
        <f>IF(T$1&lt;&gt;"",IFERROR(VLOOKUP($A790,ANT_pumpParticles_Export_v2!$A$2:$EY$234,MATCH(T$1&amp;"_"&amp;LEFT(Sheet1!$J790,3),ANT_pumpParticles_Export_v2!$A$1:$EY$1,0))/VLOOKUP($A790,ANT_pumpParticles_Export_v2!$A$2:$EY$234,MATCH("Ti_"&amp;LEFT(Sheet1!$J790,3),ANT_pumpParticles_Export_v2!$A$1:$EY$1,0)),""),"")</f>
        <v/>
      </c>
      <c r="U790">
        <f>IF(U$1&lt;&gt;"",IFERROR(VLOOKUP($A790,ANT_pumpParticles_Export_v2!$A$2:$EY$234,MATCH(U$1&amp;"_"&amp;LEFT(Sheet1!$J790,3),ANT_pumpParticles_Export_v2!$A$1:$EY$1,0))/VLOOKUP($A790,ANT_pumpParticles_Export_v2!$A$2:$EY$234,MATCH("Ti_"&amp;LEFT(Sheet1!$J790,3),ANT_pumpParticles_Export_v2!$A$1:$EY$1,0)),""),"")</f>
        <v>0.47651072185159116</v>
      </c>
      <c r="V790" t="str">
        <f>IF(V$1&lt;&gt;"",IFERROR(VLOOKUP($A790,ANT_pumpParticles_Export_v2!$A$2:$EY$234,MATCH(V$1&amp;"_"&amp;LEFT(Sheet1!$J790,3),ANT_pumpParticles_Export_v2!$A$1:$EY$1,0))/VLOOKUP($A790,ANT_pumpParticles_Export_v2!$A$2:$EY$234,MATCH("Ti_"&amp;LEFT(Sheet1!$J790,3),ANT_pumpParticles_Export_v2!$A$1:$EY$1,0)),""),"")</f>
        <v/>
      </c>
      <c r="W790">
        <f>IF(W$1&lt;&gt;"",IFERROR(VLOOKUP($A790,ANT_pumpParticles_Export_v2!$A$2:$EY$234,MATCH(W$1&amp;"_"&amp;LEFT(Sheet1!$J790,3),ANT_pumpParticles_Export_v2!$A$1:$EY$1,0))/VLOOKUP($A790,ANT_pumpParticles_Export_v2!$A$2:$EY$234,MATCH("Ti_"&amp;LEFT(Sheet1!$J790,3),ANT_pumpParticles_Export_v2!$A$1:$EY$1,0)),""),"")</f>
        <v>9.1422422774030279E-4</v>
      </c>
      <c r="X790">
        <f>IF(X$1&lt;&gt;"",IFERROR(VLOOKUP($A790,ANT_pumpParticles_Export_v2!$A$2:$EY$234,MATCH(X$1&amp;"_"&amp;LEFT(Sheet1!$J790,3),ANT_pumpParticles_Export_v2!$A$1:$EY$1,0))/VLOOKUP($A790,ANT_pumpParticles_Export_v2!$A$2:$EY$234,MATCH("Ti_"&amp;LEFT(Sheet1!$J790,3),ANT_pumpParticles_Export_v2!$A$1:$EY$1,0)),""),"")</f>
        <v>4.0697996623238586E-2</v>
      </c>
      <c r="Y790" t="str">
        <f>IF(Y$1&lt;&gt;"",IFERROR(VLOOKUP($A790,ANT_pumpParticles_Export_v2!$A$2:$EY$234,MATCH(Y$1&amp;"_"&amp;LEFT(Sheet1!$J790,3),ANT_pumpParticles_Export_v2!$A$1:$EY$1,0))/VLOOKUP($A790,ANT_pumpParticles_Export_v2!$A$2:$EY$234,MATCH("Ti_"&amp;LEFT(Sheet1!$J790,3),ANT_pumpParticles_Export_v2!$A$1:$EY$1,0)),""),"")</f>
        <v/>
      </c>
      <c r="Z790" t="str">
        <f>IF(Z$1&lt;&gt;"",IFERROR(VLOOKUP($A790,ANT_pumpParticles_Export_v2!$A$2:$EY$234,MATCH(Z$1&amp;"_"&amp;LEFT(Sheet1!$J790,3),ANT_pumpParticles_Export_v2!$A$1:$EY$1,0))/VLOOKUP($A790,ANT_pumpParticles_Export_v2!$A$2:$EY$234,MATCH("Ti_"&amp;LEFT(Sheet1!$J790,3),ANT_pumpParticles_Export_v2!$A$1:$EY$1,0)),""),"")</f>
        <v/>
      </c>
      <c r="AA790">
        <f>IF(AA$1&lt;&gt;"",IFERROR(VLOOKUP($A790,ANT_pumpParticles_Export_v2!$A$2:$EY$234,MATCH(AA$1&amp;"_"&amp;LEFT(Sheet1!$J790,3),ANT_pumpParticles_Export_v2!$A$1:$EY$1,0))/VLOOKUP($A790,ANT_pumpParticles_Export_v2!$A$2:$EY$234,MATCH("Ti_"&amp;LEFT(Sheet1!$J790,3),ANT_pumpParticles_Export_v2!$A$1:$EY$1,0)),""),"")</f>
        <v>2.7777229071110299E-2</v>
      </c>
      <c r="AB790">
        <f>IF(AB$1&lt;&gt;"",IFERROR(VLOOKUP($A790,ANT_pumpParticles_Export_v2!$A$2:$EY$234,MATCH(AB$1&amp;"_"&amp;LEFT(Sheet1!$J790,3),ANT_pumpParticles_Export_v2!$A$1:$EY$1,0))/VLOOKUP($A790,ANT_pumpParticles_Export_v2!$A$2:$EY$234,MATCH("Ti_"&amp;LEFT(Sheet1!$J790,3),ANT_pumpParticles_Export_v2!$A$1:$EY$1,0)),""),"")</f>
        <v>1.4345195487107283E-3</v>
      </c>
      <c r="AC790">
        <f>IF(AC$1&lt;&gt;"",IFERROR(VLOOKUP($A790,ANT_pumpParticles_Export_v2!$A$2:$EY$234,MATCH(AC$1&amp;"_"&amp;LEFT(Sheet1!$J790,3),ANT_pumpParticles_Export_v2!$A$1:$EY$1,0))/VLOOKUP($A790,ANT_pumpParticles_Export_v2!$A$2:$EY$234,MATCH("Ti_"&amp;LEFT(Sheet1!$J790,3),ANT_pumpParticles_Export_v2!$A$1:$EY$1,0)),""),"")</f>
        <v>5.0699731988507558E-2</v>
      </c>
      <c r="AD790" t="str">
        <f>IF(AD$1&lt;&gt;"",IFERROR(VLOOKUP($A790,ANT_pumpParticles_Export_v2!$A$2:$EY$234,MATCH(AD$1&amp;"_"&amp;LEFT(Sheet1!$J790,3),ANT_pumpParticles_Export_v2!$A$1:$EY$1,0))/VLOOKUP($A790,ANT_pumpParticles_Export_v2!$A$2:$EY$234,MATCH("Ti_"&amp;LEFT(Sheet1!$J790,3),ANT_pumpParticles_Export_v2!$A$1:$EY$1,0)),""),"")</f>
        <v/>
      </c>
      <c r="AE790">
        <f>IF(AE$1&lt;&gt;"",IFERROR(VLOOKUP($A790,ANT_pumpParticles_Export_v2!$A$2:$EY$234,MATCH(AE$1&amp;"_"&amp;LEFT(Sheet1!$J790,3),ANT_pumpParticles_Export_v2!$A$1:$EY$1,0))/VLOOKUP($A790,ANT_pumpParticles_Export_v2!$A$2:$EY$234,MATCH("Ti_"&amp;LEFT(Sheet1!$J790,3),ANT_pumpParticles_Export_v2!$A$1:$EY$1,0)),""),"")</f>
        <v>1.065182437529829E-2</v>
      </c>
      <c r="AF790">
        <f>IF(AF$1&lt;&gt;"",IFERROR(VLOOKUP($A790,ANT_pumpParticles_Export_v2!$A$2:$EY$234,MATCH(AF$1&amp;"_"&amp;LEFT(Sheet1!$J790,3),ANT_pumpParticles_Export_v2!$A$1:$EY$1,0))/VLOOKUP($A790,ANT_pumpParticles_Export_v2!$A$2:$EY$234,MATCH("Ti_"&amp;LEFT(Sheet1!$J790,3),ANT_pumpParticles_Export_v2!$A$1:$EY$1,0)),""),"")</f>
        <v>6.9023355341459106E-3</v>
      </c>
      <c r="AG790">
        <f>IF(AG$1&lt;&gt;"",IFERROR(VLOOKUP($A790,ANT_pumpParticles_Export_v2!$A$2:$EY$234,MATCH(AG$1&amp;"_"&amp;LEFT(Sheet1!$J790,3),ANT_pumpParticles_Export_v2!$A$1:$EY$1,0))/VLOOKUP($A790,ANT_pumpParticles_Export_v2!$A$2:$EY$234,MATCH("Ti_"&amp;LEFT(Sheet1!$J790,3),ANT_pumpParticles_Export_v2!$A$1:$EY$1,0)),""),"")</f>
        <v>7.7379429897986698E-2</v>
      </c>
      <c r="AH790" t="str">
        <f>IF(AH$1&lt;&gt;"",IFERROR(VLOOKUP($A790,ANT_pumpParticles_Export_v2!$A$2:$EY$234,MATCH(AH$1&amp;"_"&amp;LEFT(Sheet1!$J790,3),ANT_pumpParticles_Export_v2!$A$1:$EY$1,0))/VLOOKUP($A790,ANT_pumpParticles_Export_v2!$A$2:$EY$234,MATCH("Ti_"&amp;LEFT(Sheet1!$J790,3),ANT_pumpParticles_Export_v2!$A$1:$EY$1,0)),""),"")</f>
        <v/>
      </c>
      <c r="AI790">
        <f>IF(AI$1&lt;&gt;"",IFERROR(VLOOKUP($A790,ANT_pumpParticles_Export_v2!$A$2:$EY$234,MATCH(AI$1&amp;"_"&amp;LEFT(Sheet1!$J790,3),ANT_pumpParticles_Export_v2!$A$1:$EY$1,0))/VLOOKUP($A790,ANT_pumpParticles_Export_v2!$A$2:$EY$234,MATCH("Ti_"&amp;LEFT(Sheet1!$J790,3),ANT_pumpParticles_Export_v2!$A$1:$EY$1,0)),""),"")</f>
        <v>7.1648072855736919E-2</v>
      </c>
      <c r="AJ790" t="str">
        <f>IF(AJ$1&lt;&gt;"",IFERROR(VLOOKUP($A790,ANT_pumpParticles_Export_v2!$A$2:$EY$234,MATCH(AJ$1&amp;"_"&amp;LEFT(Sheet1!$J790,3),ANT_pumpParticles_Export_v2!$A$1:$EY$1,0))/VLOOKUP($A790,ANT_pumpParticles_Export_v2!$A$2:$EY$234,MATCH("Ti_"&amp;LEFT(Sheet1!$J790,3),ANT_pumpParticles_Export_v2!$A$1:$EY$1,0)),""),"")</f>
        <v/>
      </c>
      <c r="AK790" t="str">
        <f>IF(AK$1&lt;&gt;"",IFERROR(VLOOKUP($A790,ANT_pumpParticles_Export_v2!$A$2:$EY$234,MATCH(AK$1&amp;"_"&amp;LEFT(Sheet1!$J790,3),ANT_pumpParticles_Export_v2!$A$1:$EY$1,0))/VLOOKUP($A790,ANT_pumpParticles_Export_v2!$A$2:$EY$234,MATCH("Ti_"&amp;LEFT(Sheet1!$J790,3),ANT_pumpParticles_Export_v2!$A$1:$EY$1,0)),""),"")</f>
        <v/>
      </c>
      <c r="AL790" t="str">
        <f>IF(AL$1&lt;&gt;"",IFERROR(VLOOKUP($A790,ANT_pumpParticles_Export_v2!$A$2:$EY$234,MATCH(AL$1&amp;"_"&amp;LEFT(Sheet1!$J790,3),ANT_pumpParticles_Export_v2!$A$1:$EY$1,0))/VLOOKUP($A790,ANT_pumpParticles_Export_v2!$A$2:$EY$234,MATCH("Ti_"&amp;LEFT(Sheet1!$J790,3),ANT_pumpParticles_Export_v2!$A$1:$EY$1,0)),""),"")</f>
        <v/>
      </c>
      <c r="AM790">
        <f>IF(AM$1&lt;&gt;"",IFERROR(VLOOKUP($A790,ANT_pumpParticles_Export_v2!$A$2:$EY$234,MATCH(AM$1&amp;"_"&amp;LEFT(Sheet1!$J790,3),ANT_pumpParticles_Export_v2!$A$1:$EY$1,0))/VLOOKUP($A790,ANT_pumpParticles_Export_v2!$A$2:$EY$234,MATCH("Ti_"&amp;LEFT(Sheet1!$J790,3),ANT_pumpParticles_Export_v2!$A$1:$EY$1,0)),""),"")</f>
        <v>1.9850524004814653E-2</v>
      </c>
      <c r="AN790">
        <f>IF(AN$1&lt;&gt;"",IFERROR(VLOOKUP($A790,ANT_pumpParticles_Export_v2!$A$2:$EY$234,MATCH(AN$1&amp;"_"&amp;LEFT(Sheet1!$J790,3),ANT_pumpParticles_Export_v2!$A$1:$EY$1,0))/VLOOKUP($A790,ANT_pumpParticles_Export_v2!$A$2:$EY$234,MATCH("Ti_"&amp;LEFT(Sheet1!$J790,3),ANT_pumpParticles_Export_v2!$A$1:$EY$1,0)),""),"")</f>
        <v>2.0411038948720652E-3</v>
      </c>
      <c r="AO790" t="str">
        <f>IF(AO$1&lt;&gt;"",IFERROR(VLOOKUP($A790,ANT_pumpParticles_Export_v2!$A$2:$EY$234,MATCH(AO$1&amp;"_"&amp;LEFT(Sheet1!$J790,3),ANT_pumpParticles_Export_v2!$A$1:$EY$1,0))/VLOOKUP($A790,ANT_pumpParticles_Export_v2!$A$2:$EY$234,MATCH("Ti_"&amp;LEFT(Sheet1!$J790,3),ANT_pumpParticles_Export_v2!$A$1:$EY$1,0)),""),"")</f>
        <v/>
      </c>
      <c r="AP790" t="str">
        <f>IF(AP$1&lt;&gt;"",IFERROR(VLOOKUP($A790,ANT_pumpParticles_Export_v2!$A$2:$EY$234,MATCH(AP$1&amp;"_"&amp;LEFT(Sheet1!$J790,3),ANT_pumpParticles_Export_v2!$A$1:$EY$1,0))/VLOOKUP($A790,ANT_pumpParticles_Export_v2!$A$2:$EY$234,MATCH("Ti_"&amp;LEFT(Sheet1!$J790,3),ANT_pumpParticles_Export_v2!$A$1:$EY$1,0)),""),"")</f>
        <v/>
      </c>
      <c r="AQ790">
        <f>IF(AQ$1&lt;&gt;"",IFERROR(VLOOKUP($A790,ANT_pumpParticles_Export_v2!$A$2:$EY$234,MATCH(AQ$1&amp;"_"&amp;LEFT(Sheet1!$J790,3),ANT_pumpParticles_Export_v2!$A$1:$EY$1,0))/VLOOKUP($A790,ANT_pumpParticles_Export_v2!$A$2:$EY$234,MATCH("Ti_"&amp;LEFT(Sheet1!$J790,3),ANT_pumpParticles_Export_v2!$A$1:$EY$1,0)),""),"")</f>
        <v>2.5258091348994119E-3</v>
      </c>
      <c r="AR790" t="str">
        <f>IF(AR$1&lt;&gt;"",IFERROR(VLOOKUP($A790,ANT_pumpParticles_Export_v2!$A$2:$EY$234,MATCH(AR$1&amp;"_"&amp;LEFT(Sheet1!$J790,3),ANT_pumpParticles_Export_v2!$A$1:$EY$1,0))/VLOOKUP($A790,ANT_pumpParticles_Export_v2!$A$2:$EY$234,MATCH("Ti_"&amp;LEFT(Sheet1!$J790,3),ANT_pumpParticles_Export_v2!$A$1:$EY$1,0)),""),"")</f>
        <v/>
      </c>
      <c r="AS790" t="str">
        <f>IF(AS$1&lt;&gt;"",IFERROR(VLOOKUP($A790,ANT_pumpParticles_Export_v2!$A$2:$EY$234,MATCH(AS$1&amp;"_"&amp;LEFT(Sheet1!$J790,3),ANT_pumpParticles_Export_v2!$A$1:$EY$1,0))/VLOOKUP($A790,ANT_pumpParticles_Export_v2!$A$2:$EY$234,MATCH("Ti_"&amp;LEFT(Sheet1!$J790,3),ANT_pumpParticles_Export_v2!$A$1:$EY$1,0)),""),"")</f>
        <v/>
      </c>
      <c r="AT790" t="str">
        <f>IF(AT$1&lt;&gt;"",IFERROR(VLOOKUP($A790,ANT_pumpParticles_Export_v2!$A$2:$EY$234,MATCH(AT$1&amp;"_"&amp;LEFT(Sheet1!$J790,3),ANT_pumpParticles_Export_v2!$A$1:$EY$1,0))/VLOOKUP($A790,ANT_pumpParticles_Export_v2!$A$2:$EY$234,MATCH("Ti_"&amp;LEFT(Sheet1!$J790,3),ANT_pumpParticles_Export_v2!$A$1:$EY$1,0)),""),"")</f>
        <v/>
      </c>
      <c r="AU790">
        <f>IF(AU$1&lt;&gt;"",IFERROR(VLOOKUP($A790,ANT_pumpParticles_Export_v2!$A$2:$EY$234,MATCH(AU$1&amp;"_"&amp;LEFT(Sheet1!$J790,3),ANT_pumpParticles_Export_v2!$A$1:$EY$1,0))/VLOOKUP($A790,ANT_pumpParticles_Export_v2!$A$2:$EY$234,MATCH("Ti_"&amp;LEFT(Sheet1!$J790,3),ANT_pumpParticles_Export_v2!$A$1:$EY$1,0)),""),"")</f>
        <v>3.0524174824121263E-3</v>
      </c>
      <c r="AV790" t="str">
        <f>IF(AV$1&lt;&gt;"",IFERROR(VLOOKUP($A790,ANT_pumpParticles_Export_v2!$A$2:$EY$234,MATCH(AV$1&amp;"_"&amp;LEFT(Sheet1!$J790,3),ANT_pumpParticles_Export_v2!$A$1:$EY$1,0))/VLOOKUP($A790,ANT_pumpParticles_Export_v2!$A$2:$EY$234,MATCH("Ti_"&amp;LEFT(Sheet1!$J790,3),ANT_pumpParticles_Export_v2!$A$1:$EY$1,0)),""),"")</f>
        <v/>
      </c>
      <c r="AW790" t="str">
        <f>IF(AW$1&lt;&gt;"",IFERROR(VLOOKUP($A790,ANT_pumpParticles_Export_v2!$A$2:$EY$234,MATCH(AW$1&amp;"_"&amp;LEFT(Sheet1!$J790,3),ANT_pumpParticles_Export_v2!$A$1:$EY$1,0))/VLOOKUP($A790,ANT_pumpParticles_Export_v2!$A$2:$EY$234,MATCH("Ti_"&amp;LEFT(Sheet1!$J790,3),ANT_pumpParticles_Export_v2!$A$1:$EY$1,0)),""),"")</f>
        <v/>
      </c>
      <c r="AX790" t="str">
        <f>IF(AX$1&lt;&gt;"",IFERROR(VLOOKUP($A790,ANT_pumpParticles_Export_v2!$A$2:$EY$234,MATCH(AX$1&amp;"_"&amp;LEFT(Sheet1!$J790,3),ANT_pumpParticles_Export_v2!$A$1:$EY$1,0))/VLOOKUP($A790,ANT_pumpParticles_Export_v2!$A$2:$EY$234,MATCH("Ti_"&amp;LEFT(Sheet1!$J790,3),ANT_pumpParticles_Export_v2!$A$1:$EY$1,0)),""),"")</f>
        <v/>
      </c>
      <c r="AY790" t="str">
        <f>IF(AY$1&lt;&gt;"",IFERROR(VLOOKUP($A790,ANT_pumpParticles_Export_v2!$A$2:$EY$234,MATCH(AY$1&amp;"_"&amp;LEFT(Sheet1!$J790,3),ANT_pumpParticles_Export_v2!$A$1:$EY$1,0))/VLOOKUP($A790,ANT_pumpParticles_Export_v2!$A$2:$EY$234,MATCH("Ti_"&amp;LEFT(Sheet1!$J790,3),ANT_pumpParticles_Export_v2!$A$1:$EY$1,0)),""),"")</f>
        <v/>
      </c>
      <c r="AZ790" t="str">
        <f>IF(AZ$1&lt;&gt;"",IFERROR(VLOOKUP($A790,ANT_pumpParticles_Export_v2!$A$2:$EY$234,MATCH(AZ$1&amp;"_"&amp;LEFT(Sheet1!$J790,3),ANT_pumpParticles_Export_v2!$A$1:$EY$1,0))/VLOOKUP($A790,ANT_pumpParticles_Export_v2!$A$2:$EY$234,MATCH("Ti_"&amp;LEFT(Sheet1!$J790,3),ANT_pumpParticles_Export_v2!$A$1:$EY$1,0)),""),"")</f>
        <v/>
      </c>
      <c r="BA790" t="str">
        <f>IF(BA$1&lt;&gt;"",IFERROR(VLOOKUP($A790,ANT_pumpParticles_Export_v2!$A$2:$EY$234,MATCH(BA$1&amp;"_"&amp;LEFT(Sheet1!$J790,3),ANT_pumpParticles_Export_v2!$A$1:$EY$1,0))/VLOOKUP($A790,ANT_pumpParticles_Export_v2!$A$2:$EY$234,MATCH("Ti_"&amp;LEFT(Sheet1!$J790,3),ANT_pumpParticles_Export_v2!$A$1:$EY$1,0)),""),"")</f>
        <v/>
      </c>
      <c r="BB790" t="str">
        <f>IF(BB$1&lt;&gt;"",IFERROR(VLOOKUP($A790,ANT_pumpParticles_Export_v2!$A$2:$EY$234,MATCH(BB$1&amp;"_"&amp;LEFT(Sheet1!$J790,3),ANT_pumpParticles_Export_v2!$A$1:$EY$1,0))/VLOOKUP($A790,ANT_pumpParticles_Export_v2!$A$2:$EY$234,MATCH("Ti_"&amp;LEFT(Sheet1!$J790,3),ANT_pumpParticles_Export_v2!$A$1:$EY$1,0)),""),"")</f>
        <v/>
      </c>
      <c r="BC790" t="str">
        <f>IF(BC$1&lt;&gt;"",IFERROR(VLOOKUP($A790,ANT_pumpParticles_Export_v2!$A$2:$EY$234,MATCH(BC$1&amp;"_"&amp;LEFT(Sheet1!$J790,3),ANT_pumpParticles_Export_v2!$A$1:$EY$1,0))/VLOOKUP($A790,ANT_pumpParticles_Export_v2!$A$2:$EY$234,MATCH("Ti_"&amp;LEFT(Sheet1!$J790,3),ANT_pumpParticles_Export_v2!$A$1:$EY$1,0)),""),"")</f>
        <v/>
      </c>
      <c r="BD790" t="str">
        <f>IF(BD$1&lt;&gt;"",IFERROR(VLOOKUP($A790,ANT_pumpParticles_Export_v2!$A$2:$EY$234,MATCH(BD$1&amp;"_"&amp;LEFT(Sheet1!$J790,3),ANT_pumpParticles_Export_v2!$A$1:$EY$1,0))/VLOOKUP($A790,ANT_pumpParticles_Export_v2!$A$2:$EY$234,MATCH("Ti_"&amp;LEFT(Sheet1!$J790,3),ANT_pumpParticles_Export_v2!$A$1:$EY$1,0)),""),"")</f>
        <v/>
      </c>
      <c r="BE790" t="str">
        <f>IF(BE$1&lt;&gt;"",IFERROR(VLOOKUP($A790,ANT_pumpParticles_Export_v2!$A$2:$EY$234,MATCH(BE$1&amp;"_"&amp;LEFT(Sheet1!$J790,3),ANT_pumpParticles_Export_v2!$A$1:$EY$1,0))/VLOOKUP($A790,ANT_pumpParticles_Export_v2!$A$2:$EY$234,MATCH("Ti_"&amp;LEFT(Sheet1!$J790,3),ANT_pumpParticles_Export_v2!$A$1:$EY$1,0)),""),"")</f>
        <v/>
      </c>
      <c r="BF790" t="str">
        <f>IF(BF$1&lt;&gt;"",IFERROR(VLOOKUP($A790,ANT_pumpParticles_Export_v2!$A$2:$EY$234,MATCH(BF$1&amp;"_"&amp;LEFT(Sheet1!$J790,3),ANT_pumpParticles_Export_v2!$A$1:$EY$1,0))/VLOOKUP($A790,ANT_pumpParticles_Export_v2!$A$2:$EY$234,MATCH("Ti_"&amp;LEFT(Sheet1!$J790,3),ANT_pumpParticles_Export_v2!$A$1:$EY$1,0)),""),"")</f>
        <v/>
      </c>
    </row>
    <row r="791" spans="1:58" x14ac:dyDescent="0.3">
      <c r="A791">
        <v>19617</v>
      </c>
      <c r="B791" t="s">
        <v>143</v>
      </c>
      <c r="C791">
        <v>12</v>
      </c>
      <c r="D791" t="s">
        <v>130</v>
      </c>
      <c r="E791">
        <v>-60</v>
      </c>
      <c r="F791">
        <v>-74.090599999999995</v>
      </c>
      <c r="G791">
        <v>-110.2727</v>
      </c>
      <c r="H791">
        <v>25.676200000000001</v>
      </c>
      <c r="I791">
        <v>400</v>
      </c>
      <c r="J791" t="s">
        <v>250</v>
      </c>
      <c r="K791" t="str">
        <f>IF(K$1&lt;&gt;"",IFERROR(VLOOKUP($A791,ANT_pumpParticles_Export_v2!$A$2:$EY$234,MATCH(K$1&amp;"_"&amp;LEFT(Sheet1!$J791,3),ANT_pumpParticles_Export_v2!$A$1:$EY$1,0))/VLOOKUP($A791,ANT_pumpParticles_Export_v2!$A$2:$EY$234,MATCH("Ti_"&amp;LEFT(Sheet1!$J791,3),ANT_pumpParticles_Export_v2!$A$1:$EY$1,0)),""),"")</f>
        <v/>
      </c>
      <c r="L791">
        <f>IF(L$1&lt;&gt;"",IFERROR(VLOOKUP($A791,ANT_pumpParticles_Export_v2!$A$2:$EY$234,MATCH(L$1&amp;"_"&amp;LEFT(Sheet1!$J791,3),ANT_pumpParticles_Export_v2!$A$1:$EY$1,0))/VLOOKUP($A791,ANT_pumpParticles_Export_v2!$A$2:$EY$234,MATCH("Ti_"&amp;LEFT(Sheet1!$J791,3),ANT_pumpParticles_Export_v2!$A$1:$EY$1,0)),""),"")</f>
        <v>6.9814694334706617</v>
      </c>
      <c r="M791" t="str">
        <f>IF(M$1&lt;&gt;"",IFERROR(VLOOKUP($A791,ANT_pumpParticles_Export_v2!$A$2:$EY$234,MATCH(M$1&amp;"_"&amp;LEFT(Sheet1!$J791,3),ANT_pumpParticles_Export_v2!$A$1:$EY$1,0))/VLOOKUP($A791,ANT_pumpParticles_Export_v2!$A$2:$EY$234,MATCH("Ti_"&amp;LEFT(Sheet1!$J791,3),ANT_pumpParticles_Export_v2!$A$1:$EY$1,0)),""),"")</f>
        <v/>
      </c>
      <c r="N791" t="str">
        <f>IF(N$1&lt;&gt;"",IFERROR(VLOOKUP($A791,ANT_pumpParticles_Export_v2!$A$2:$EY$234,MATCH(N$1&amp;"_"&amp;LEFT(Sheet1!$J791,3),ANT_pumpParticles_Export_v2!$A$1:$EY$1,0))/VLOOKUP($A791,ANT_pumpParticles_Export_v2!$A$2:$EY$234,MATCH("Ti_"&amp;LEFT(Sheet1!$J791,3),ANT_pumpParticles_Export_v2!$A$1:$EY$1,0)),""),"")</f>
        <v/>
      </c>
      <c r="O791">
        <f>IF(O$1&lt;&gt;"",IFERROR(VLOOKUP($A791,ANT_pumpParticles_Export_v2!$A$2:$EY$234,MATCH(O$1&amp;"_"&amp;LEFT(Sheet1!$J791,3),ANT_pumpParticles_Export_v2!$A$1:$EY$1,0))/VLOOKUP($A791,ANT_pumpParticles_Export_v2!$A$2:$EY$234,MATCH("Ti_"&amp;LEFT(Sheet1!$J791,3),ANT_pumpParticles_Export_v2!$A$1:$EY$1,0)),""),"")</f>
        <v>5.4091849763878006</v>
      </c>
      <c r="P791">
        <f>IF(P$1&lt;&gt;"",IFERROR(VLOOKUP($A791,ANT_pumpParticles_Export_v2!$A$2:$EY$234,MATCH(P$1&amp;"_"&amp;LEFT(Sheet1!$J791,3),ANT_pumpParticles_Export_v2!$A$1:$EY$1,0))/VLOOKUP($A791,ANT_pumpParticles_Export_v2!$A$2:$EY$234,MATCH("Ti_"&amp;LEFT(Sheet1!$J791,3),ANT_pumpParticles_Export_v2!$A$1:$EY$1,0)),""),"")</f>
        <v>5.4091849763878006</v>
      </c>
      <c r="Q791">
        <f>IF(Q$1&lt;&gt;"",IFERROR(VLOOKUP($A791,ANT_pumpParticles_Export_v2!$A$2:$EY$234,MATCH(Q$1&amp;"_"&amp;LEFT(Sheet1!$J791,3),ANT_pumpParticles_Export_v2!$A$1:$EY$1,0))/VLOOKUP($A791,ANT_pumpParticles_Export_v2!$A$2:$EY$234,MATCH("Ti_"&amp;LEFT(Sheet1!$J791,3),ANT_pumpParticles_Export_v2!$A$1:$EY$1,0)),""),"")</f>
        <v>3.3811856246500724E-2</v>
      </c>
      <c r="R791" t="str">
        <f>IF(R$1&lt;&gt;"",IFERROR(VLOOKUP($A791,ANT_pumpParticles_Export_v2!$A$2:$EY$234,MATCH(R$1&amp;"_"&amp;LEFT(Sheet1!$J791,3),ANT_pumpParticles_Export_v2!$A$1:$EY$1,0))/VLOOKUP($A791,ANT_pumpParticles_Export_v2!$A$2:$EY$234,MATCH("Ti_"&amp;LEFT(Sheet1!$J791,3),ANT_pumpParticles_Export_v2!$A$1:$EY$1,0)),""),"")</f>
        <v/>
      </c>
      <c r="S791" t="str">
        <f>IF(S$1&lt;&gt;"",IFERROR(VLOOKUP($A791,ANT_pumpParticles_Export_v2!$A$2:$EY$234,MATCH(S$1&amp;"_"&amp;LEFT(Sheet1!$J791,3),ANT_pumpParticles_Export_v2!$A$1:$EY$1,0))/VLOOKUP($A791,ANT_pumpParticles_Export_v2!$A$2:$EY$234,MATCH("Ti_"&amp;LEFT(Sheet1!$J791,3),ANT_pumpParticles_Export_v2!$A$1:$EY$1,0)),""),"")</f>
        <v/>
      </c>
      <c r="T791" t="str">
        <f>IF(T$1&lt;&gt;"",IFERROR(VLOOKUP($A791,ANT_pumpParticles_Export_v2!$A$2:$EY$234,MATCH(T$1&amp;"_"&amp;LEFT(Sheet1!$J791,3),ANT_pumpParticles_Export_v2!$A$1:$EY$1,0))/VLOOKUP($A791,ANT_pumpParticles_Export_v2!$A$2:$EY$234,MATCH("Ti_"&amp;LEFT(Sheet1!$J791,3),ANT_pumpParticles_Export_v2!$A$1:$EY$1,0)),""),"")</f>
        <v/>
      </c>
      <c r="U791">
        <f>IF(U$1&lt;&gt;"",IFERROR(VLOOKUP($A791,ANT_pumpParticles_Export_v2!$A$2:$EY$234,MATCH(U$1&amp;"_"&amp;LEFT(Sheet1!$J791,3),ANT_pumpParticles_Export_v2!$A$1:$EY$1,0))/VLOOKUP($A791,ANT_pumpParticles_Export_v2!$A$2:$EY$234,MATCH("Ti_"&amp;LEFT(Sheet1!$J791,3),ANT_pumpParticles_Export_v2!$A$1:$EY$1,0)),""),"")</f>
        <v>0.40774669220699927</v>
      </c>
      <c r="V791" t="str">
        <f>IF(V$1&lt;&gt;"",IFERROR(VLOOKUP($A791,ANT_pumpParticles_Export_v2!$A$2:$EY$234,MATCH(V$1&amp;"_"&amp;LEFT(Sheet1!$J791,3),ANT_pumpParticles_Export_v2!$A$1:$EY$1,0))/VLOOKUP($A791,ANT_pumpParticles_Export_v2!$A$2:$EY$234,MATCH("Ti_"&amp;LEFT(Sheet1!$J791,3),ANT_pumpParticles_Export_v2!$A$1:$EY$1,0)),""),"")</f>
        <v/>
      </c>
      <c r="W791">
        <f>IF(W$1&lt;&gt;"",IFERROR(VLOOKUP($A791,ANT_pumpParticles_Export_v2!$A$2:$EY$234,MATCH(W$1&amp;"_"&amp;LEFT(Sheet1!$J791,3),ANT_pumpParticles_Export_v2!$A$1:$EY$1,0))/VLOOKUP($A791,ANT_pumpParticles_Export_v2!$A$2:$EY$234,MATCH("Ti_"&amp;LEFT(Sheet1!$J791,3),ANT_pumpParticles_Export_v2!$A$1:$EY$1,0)),""),"")</f>
        <v>1.1561570817852471E-3</v>
      </c>
      <c r="X791" t="str">
        <f>IF(X$1&lt;&gt;"",IFERROR(VLOOKUP($A791,ANT_pumpParticles_Export_v2!$A$2:$EY$234,MATCH(X$1&amp;"_"&amp;LEFT(Sheet1!$J791,3),ANT_pumpParticles_Export_v2!$A$1:$EY$1,0))/VLOOKUP($A791,ANT_pumpParticles_Export_v2!$A$2:$EY$234,MATCH("Ti_"&amp;LEFT(Sheet1!$J791,3),ANT_pumpParticles_Export_v2!$A$1:$EY$1,0)),""),"")</f>
        <v/>
      </c>
      <c r="Y791" t="str">
        <f>IF(Y$1&lt;&gt;"",IFERROR(VLOOKUP($A791,ANT_pumpParticles_Export_v2!$A$2:$EY$234,MATCH(Y$1&amp;"_"&amp;LEFT(Sheet1!$J791,3),ANT_pumpParticles_Export_v2!$A$1:$EY$1,0))/VLOOKUP($A791,ANT_pumpParticles_Export_v2!$A$2:$EY$234,MATCH("Ti_"&amp;LEFT(Sheet1!$J791,3),ANT_pumpParticles_Export_v2!$A$1:$EY$1,0)),""),"")</f>
        <v/>
      </c>
      <c r="Z791" t="str">
        <f>IF(Z$1&lt;&gt;"",IFERROR(VLOOKUP($A791,ANT_pumpParticles_Export_v2!$A$2:$EY$234,MATCH(Z$1&amp;"_"&amp;LEFT(Sheet1!$J791,3),ANT_pumpParticles_Export_v2!$A$1:$EY$1,0))/VLOOKUP($A791,ANT_pumpParticles_Export_v2!$A$2:$EY$234,MATCH("Ti_"&amp;LEFT(Sheet1!$J791,3),ANT_pumpParticles_Export_v2!$A$1:$EY$1,0)),""),"")</f>
        <v/>
      </c>
      <c r="AA791">
        <f>IF(AA$1&lt;&gt;"",IFERROR(VLOOKUP($A791,ANT_pumpParticles_Export_v2!$A$2:$EY$234,MATCH(AA$1&amp;"_"&amp;LEFT(Sheet1!$J791,3),ANT_pumpParticles_Export_v2!$A$1:$EY$1,0))/VLOOKUP($A791,ANT_pumpParticles_Export_v2!$A$2:$EY$234,MATCH("Ti_"&amp;LEFT(Sheet1!$J791,3),ANT_pumpParticles_Export_v2!$A$1:$EY$1,0)),""),"")</f>
        <v>2.6862647232308457E-2</v>
      </c>
      <c r="AB791">
        <f>IF(AB$1&lt;&gt;"",IFERROR(VLOOKUP($A791,ANT_pumpParticles_Export_v2!$A$2:$EY$234,MATCH(AB$1&amp;"_"&amp;LEFT(Sheet1!$J791,3),ANT_pumpParticles_Export_v2!$A$1:$EY$1,0))/VLOOKUP($A791,ANT_pumpParticles_Export_v2!$A$2:$EY$234,MATCH("Ti_"&amp;LEFT(Sheet1!$J791,3),ANT_pumpParticles_Export_v2!$A$1:$EY$1,0)),""),"")</f>
        <v>1.5329077098192908E-3</v>
      </c>
      <c r="AC791">
        <f>IF(AC$1&lt;&gt;"",IFERROR(VLOOKUP($A791,ANT_pumpParticles_Export_v2!$A$2:$EY$234,MATCH(AC$1&amp;"_"&amp;LEFT(Sheet1!$J791,3),ANT_pumpParticles_Export_v2!$A$1:$EY$1,0))/VLOOKUP($A791,ANT_pumpParticles_Export_v2!$A$2:$EY$234,MATCH("Ti_"&amp;LEFT(Sheet1!$J791,3),ANT_pumpParticles_Export_v2!$A$1:$EY$1,0)),""),"")</f>
        <v>4.1803481689116656E-2</v>
      </c>
      <c r="AD791" t="str">
        <f>IF(AD$1&lt;&gt;"",IFERROR(VLOOKUP($A791,ANT_pumpParticles_Export_v2!$A$2:$EY$234,MATCH(AD$1&amp;"_"&amp;LEFT(Sheet1!$J791,3),ANT_pumpParticles_Export_v2!$A$1:$EY$1,0))/VLOOKUP($A791,ANT_pumpParticles_Export_v2!$A$2:$EY$234,MATCH("Ti_"&amp;LEFT(Sheet1!$J791,3),ANT_pumpParticles_Export_v2!$A$1:$EY$1,0)),""),"")</f>
        <v/>
      </c>
      <c r="AE791">
        <f>IF(AE$1&lt;&gt;"",IFERROR(VLOOKUP($A791,ANT_pumpParticles_Export_v2!$A$2:$EY$234,MATCH(AE$1&amp;"_"&amp;LEFT(Sheet1!$J791,3),ANT_pumpParticles_Export_v2!$A$1:$EY$1,0))/VLOOKUP($A791,ANT_pumpParticles_Export_v2!$A$2:$EY$234,MATCH("Ti_"&amp;LEFT(Sheet1!$J791,3),ANT_pumpParticles_Export_v2!$A$1:$EY$1,0)),""),"")</f>
        <v>5.0648711528898738E-3</v>
      </c>
      <c r="AF791">
        <f>IF(AF$1&lt;&gt;"",IFERROR(VLOOKUP($A791,ANT_pumpParticles_Export_v2!$A$2:$EY$234,MATCH(AF$1&amp;"_"&amp;LEFT(Sheet1!$J791,3),ANT_pumpParticles_Export_v2!$A$1:$EY$1,0))/VLOOKUP($A791,ANT_pumpParticles_Export_v2!$A$2:$EY$234,MATCH("Ti_"&amp;LEFT(Sheet1!$J791,3),ANT_pumpParticles_Export_v2!$A$1:$EY$1,0)),""),"")</f>
        <v>5.8525354841593514E-3</v>
      </c>
      <c r="AG791">
        <f>IF(AG$1&lt;&gt;"",IFERROR(VLOOKUP($A791,ANT_pumpParticles_Export_v2!$A$2:$EY$234,MATCH(AG$1&amp;"_"&amp;LEFT(Sheet1!$J791,3),ANT_pumpParticles_Export_v2!$A$1:$EY$1,0))/VLOOKUP($A791,ANT_pumpParticles_Export_v2!$A$2:$EY$234,MATCH("Ti_"&amp;LEFT(Sheet1!$J791,3),ANT_pumpParticles_Export_v2!$A$1:$EY$1,0)),""),"")</f>
        <v>6.760233301696672E-2</v>
      </c>
      <c r="AH791" t="str">
        <f>IF(AH$1&lt;&gt;"",IFERROR(VLOOKUP($A791,ANT_pumpParticles_Export_v2!$A$2:$EY$234,MATCH(AH$1&amp;"_"&amp;LEFT(Sheet1!$J791,3),ANT_pumpParticles_Export_v2!$A$1:$EY$1,0))/VLOOKUP($A791,ANT_pumpParticles_Export_v2!$A$2:$EY$234,MATCH("Ti_"&amp;LEFT(Sheet1!$J791,3),ANT_pumpParticles_Export_v2!$A$1:$EY$1,0)),""),"")</f>
        <v/>
      </c>
      <c r="AI791">
        <f>IF(AI$1&lt;&gt;"",IFERROR(VLOOKUP($A791,ANT_pumpParticles_Export_v2!$A$2:$EY$234,MATCH(AI$1&amp;"_"&amp;LEFT(Sheet1!$J791,3),ANT_pumpParticles_Export_v2!$A$1:$EY$1,0))/VLOOKUP($A791,ANT_pumpParticles_Export_v2!$A$2:$EY$234,MATCH("Ti_"&amp;LEFT(Sheet1!$J791,3),ANT_pumpParticles_Export_v2!$A$1:$EY$1,0)),""),"")</f>
        <v>5.7429376511427925E-2</v>
      </c>
      <c r="AJ791" t="str">
        <f>IF(AJ$1&lt;&gt;"",IFERROR(VLOOKUP($A791,ANT_pumpParticles_Export_v2!$A$2:$EY$234,MATCH(AJ$1&amp;"_"&amp;LEFT(Sheet1!$J791,3),ANT_pumpParticles_Export_v2!$A$1:$EY$1,0))/VLOOKUP($A791,ANT_pumpParticles_Export_v2!$A$2:$EY$234,MATCH("Ti_"&amp;LEFT(Sheet1!$J791,3),ANT_pumpParticles_Export_v2!$A$1:$EY$1,0)),""),"")</f>
        <v/>
      </c>
      <c r="AK791" t="str">
        <f>IF(AK$1&lt;&gt;"",IFERROR(VLOOKUP($A791,ANT_pumpParticles_Export_v2!$A$2:$EY$234,MATCH(AK$1&amp;"_"&amp;LEFT(Sheet1!$J791,3),ANT_pumpParticles_Export_v2!$A$1:$EY$1,0))/VLOOKUP($A791,ANT_pumpParticles_Export_v2!$A$2:$EY$234,MATCH("Ti_"&amp;LEFT(Sheet1!$J791,3),ANT_pumpParticles_Export_v2!$A$1:$EY$1,0)),""),"")</f>
        <v/>
      </c>
      <c r="AL791" t="str">
        <f>IF(AL$1&lt;&gt;"",IFERROR(VLOOKUP($A791,ANT_pumpParticles_Export_v2!$A$2:$EY$234,MATCH(AL$1&amp;"_"&amp;LEFT(Sheet1!$J791,3),ANT_pumpParticles_Export_v2!$A$1:$EY$1,0))/VLOOKUP($A791,ANT_pumpParticles_Export_v2!$A$2:$EY$234,MATCH("Ti_"&amp;LEFT(Sheet1!$J791,3),ANT_pumpParticles_Export_v2!$A$1:$EY$1,0)),""),"")</f>
        <v/>
      </c>
      <c r="AM791">
        <f>IF(AM$1&lt;&gt;"",IFERROR(VLOOKUP($A791,ANT_pumpParticles_Export_v2!$A$2:$EY$234,MATCH(AM$1&amp;"_"&amp;LEFT(Sheet1!$J791,3),ANT_pumpParticles_Export_v2!$A$1:$EY$1,0))/VLOOKUP($A791,ANT_pumpParticles_Export_v2!$A$2:$EY$234,MATCH("Ti_"&amp;LEFT(Sheet1!$J791,3),ANT_pumpParticles_Export_v2!$A$1:$EY$1,0)),""),"")</f>
        <v>1.1015701296513256E-2</v>
      </c>
      <c r="AN791">
        <f>IF(AN$1&lt;&gt;"",IFERROR(VLOOKUP($A791,ANT_pumpParticles_Export_v2!$A$2:$EY$234,MATCH(AN$1&amp;"_"&amp;LEFT(Sheet1!$J791,3),ANT_pumpParticles_Export_v2!$A$1:$EY$1,0))/VLOOKUP($A791,ANT_pumpParticles_Export_v2!$A$2:$EY$234,MATCH("Ti_"&amp;LEFT(Sheet1!$J791,3),ANT_pumpParticles_Export_v2!$A$1:$EY$1,0)),""),"")</f>
        <v>1.8875619001600551E-3</v>
      </c>
      <c r="AO791" t="str">
        <f>IF(AO$1&lt;&gt;"",IFERROR(VLOOKUP($A791,ANT_pumpParticles_Export_v2!$A$2:$EY$234,MATCH(AO$1&amp;"_"&amp;LEFT(Sheet1!$J791,3),ANT_pumpParticles_Export_v2!$A$1:$EY$1,0))/VLOOKUP($A791,ANT_pumpParticles_Export_v2!$A$2:$EY$234,MATCH("Ti_"&amp;LEFT(Sheet1!$J791,3),ANT_pumpParticles_Export_v2!$A$1:$EY$1,0)),""),"")</f>
        <v/>
      </c>
      <c r="AP791" t="str">
        <f>IF(AP$1&lt;&gt;"",IFERROR(VLOOKUP($A791,ANT_pumpParticles_Export_v2!$A$2:$EY$234,MATCH(AP$1&amp;"_"&amp;LEFT(Sheet1!$J791,3),ANT_pumpParticles_Export_v2!$A$1:$EY$1,0))/VLOOKUP($A791,ANT_pumpParticles_Export_v2!$A$2:$EY$234,MATCH("Ti_"&amp;LEFT(Sheet1!$J791,3),ANT_pumpParticles_Export_v2!$A$1:$EY$1,0)),""),"")</f>
        <v/>
      </c>
      <c r="AQ791">
        <f>IF(AQ$1&lt;&gt;"",IFERROR(VLOOKUP($A791,ANT_pumpParticles_Export_v2!$A$2:$EY$234,MATCH(AQ$1&amp;"_"&amp;LEFT(Sheet1!$J791,3),ANT_pumpParticles_Export_v2!$A$1:$EY$1,0))/VLOOKUP($A791,ANT_pumpParticles_Export_v2!$A$2:$EY$234,MATCH("Ti_"&amp;LEFT(Sheet1!$J791,3),ANT_pumpParticles_Export_v2!$A$1:$EY$1,0)),""),"")</f>
        <v>2.2243550795998058E-3</v>
      </c>
      <c r="AR791" t="str">
        <f>IF(AR$1&lt;&gt;"",IFERROR(VLOOKUP($A791,ANT_pumpParticles_Export_v2!$A$2:$EY$234,MATCH(AR$1&amp;"_"&amp;LEFT(Sheet1!$J791,3),ANT_pumpParticles_Export_v2!$A$1:$EY$1,0))/VLOOKUP($A791,ANT_pumpParticles_Export_v2!$A$2:$EY$234,MATCH("Ti_"&amp;LEFT(Sheet1!$J791,3),ANT_pumpParticles_Export_v2!$A$1:$EY$1,0)),""),"")</f>
        <v/>
      </c>
      <c r="AS791" t="str">
        <f>IF(AS$1&lt;&gt;"",IFERROR(VLOOKUP($A791,ANT_pumpParticles_Export_v2!$A$2:$EY$234,MATCH(AS$1&amp;"_"&amp;LEFT(Sheet1!$J791,3),ANT_pumpParticles_Export_v2!$A$1:$EY$1,0))/VLOOKUP($A791,ANT_pumpParticles_Export_v2!$A$2:$EY$234,MATCH("Ti_"&amp;LEFT(Sheet1!$J791,3),ANT_pumpParticles_Export_v2!$A$1:$EY$1,0)),""),"")</f>
        <v/>
      </c>
      <c r="AT791" t="str">
        <f>IF(AT$1&lt;&gt;"",IFERROR(VLOOKUP($A791,ANT_pumpParticles_Export_v2!$A$2:$EY$234,MATCH(AT$1&amp;"_"&amp;LEFT(Sheet1!$J791,3),ANT_pumpParticles_Export_v2!$A$1:$EY$1,0))/VLOOKUP($A791,ANT_pumpParticles_Export_v2!$A$2:$EY$234,MATCH("Ti_"&amp;LEFT(Sheet1!$J791,3),ANT_pumpParticles_Export_v2!$A$1:$EY$1,0)),""),"")</f>
        <v/>
      </c>
      <c r="AU791">
        <f>IF(AU$1&lt;&gt;"",IFERROR(VLOOKUP($A791,ANT_pumpParticles_Export_v2!$A$2:$EY$234,MATCH(AU$1&amp;"_"&amp;LEFT(Sheet1!$J791,3),ANT_pumpParticles_Export_v2!$A$1:$EY$1,0))/VLOOKUP($A791,ANT_pumpParticles_Export_v2!$A$2:$EY$234,MATCH("Ti_"&amp;LEFT(Sheet1!$J791,3),ANT_pumpParticles_Export_v2!$A$1:$EY$1,0)),""),"")</f>
        <v>2.5129067937364044E-3</v>
      </c>
      <c r="AV791" t="str">
        <f>IF(AV$1&lt;&gt;"",IFERROR(VLOOKUP($A791,ANT_pumpParticles_Export_v2!$A$2:$EY$234,MATCH(AV$1&amp;"_"&amp;LEFT(Sheet1!$J791,3),ANT_pumpParticles_Export_v2!$A$1:$EY$1,0))/VLOOKUP($A791,ANT_pumpParticles_Export_v2!$A$2:$EY$234,MATCH("Ti_"&amp;LEFT(Sheet1!$J791,3),ANT_pumpParticles_Export_v2!$A$1:$EY$1,0)),""),"")</f>
        <v/>
      </c>
      <c r="AW791" t="str">
        <f>IF(AW$1&lt;&gt;"",IFERROR(VLOOKUP($A791,ANT_pumpParticles_Export_v2!$A$2:$EY$234,MATCH(AW$1&amp;"_"&amp;LEFT(Sheet1!$J791,3),ANT_pumpParticles_Export_v2!$A$1:$EY$1,0))/VLOOKUP($A791,ANT_pumpParticles_Export_v2!$A$2:$EY$234,MATCH("Ti_"&amp;LEFT(Sheet1!$J791,3),ANT_pumpParticles_Export_v2!$A$1:$EY$1,0)),""),"")</f>
        <v/>
      </c>
      <c r="AX791" t="str">
        <f>IF(AX$1&lt;&gt;"",IFERROR(VLOOKUP($A791,ANT_pumpParticles_Export_v2!$A$2:$EY$234,MATCH(AX$1&amp;"_"&amp;LEFT(Sheet1!$J791,3),ANT_pumpParticles_Export_v2!$A$1:$EY$1,0))/VLOOKUP($A791,ANT_pumpParticles_Export_v2!$A$2:$EY$234,MATCH("Ti_"&amp;LEFT(Sheet1!$J791,3),ANT_pumpParticles_Export_v2!$A$1:$EY$1,0)),""),"")</f>
        <v/>
      </c>
      <c r="AY791" t="str">
        <f>IF(AY$1&lt;&gt;"",IFERROR(VLOOKUP($A791,ANT_pumpParticles_Export_v2!$A$2:$EY$234,MATCH(AY$1&amp;"_"&amp;LEFT(Sheet1!$J791,3),ANT_pumpParticles_Export_v2!$A$1:$EY$1,0))/VLOOKUP($A791,ANT_pumpParticles_Export_v2!$A$2:$EY$234,MATCH("Ti_"&amp;LEFT(Sheet1!$J791,3),ANT_pumpParticles_Export_v2!$A$1:$EY$1,0)),""),"")</f>
        <v/>
      </c>
      <c r="AZ791" t="str">
        <f>IF(AZ$1&lt;&gt;"",IFERROR(VLOOKUP($A791,ANT_pumpParticles_Export_v2!$A$2:$EY$234,MATCH(AZ$1&amp;"_"&amp;LEFT(Sheet1!$J791,3),ANT_pumpParticles_Export_v2!$A$1:$EY$1,0))/VLOOKUP($A791,ANT_pumpParticles_Export_v2!$A$2:$EY$234,MATCH("Ti_"&amp;LEFT(Sheet1!$J791,3),ANT_pumpParticles_Export_v2!$A$1:$EY$1,0)),""),"")</f>
        <v/>
      </c>
      <c r="BA791" t="str">
        <f>IF(BA$1&lt;&gt;"",IFERROR(VLOOKUP($A791,ANT_pumpParticles_Export_v2!$A$2:$EY$234,MATCH(BA$1&amp;"_"&amp;LEFT(Sheet1!$J791,3),ANT_pumpParticles_Export_v2!$A$1:$EY$1,0))/VLOOKUP($A791,ANT_pumpParticles_Export_v2!$A$2:$EY$234,MATCH("Ti_"&amp;LEFT(Sheet1!$J791,3),ANT_pumpParticles_Export_v2!$A$1:$EY$1,0)),""),"")</f>
        <v/>
      </c>
      <c r="BB791" t="str">
        <f>IF(BB$1&lt;&gt;"",IFERROR(VLOOKUP($A791,ANT_pumpParticles_Export_v2!$A$2:$EY$234,MATCH(BB$1&amp;"_"&amp;LEFT(Sheet1!$J791,3),ANT_pumpParticles_Export_v2!$A$1:$EY$1,0))/VLOOKUP($A791,ANT_pumpParticles_Export_v2!$A$2:$EY$234,MATCH("Ti_"&amp;LEFT(Sheet1!$J791,3),ANT_pumpParticles_Export_v2!$A$1:$EY$1,0)),""),"")</f>
        <v/>
      </c>
      <c r="BC791" t="str">
        <f>IF(BC$1&lt;&gt;"",IFERROR(VLOOKUP($A791,ANT_pumpParticles_Export_v2!$A$2:$EY$234,MATCH(BC$1&amp;"_"&amp;LEFT(Sheet1!$J791,3),ANT_pumpParticles_Export_v2!$A$1:$EY$1,0))/VLOOKUP($A791,ANT_pumpParticles_Export_v2!$A$2:$EY$234,MATCH("Ti_"&amp;LEFT(Sheet1!$J791,3),ANT_pumpParticles_Export_v2!$A$1:$EY$1,0)),""),"")</f>
        <v/>
      </c>
      <c r="BD791" t="str">
        <f>IF(BD$1&lt;&gt;"",IFERROR(VLOOKUP($A791,ANT_pumpParticles_Export_v2!$A$2:$EY$234,MATCH(BD$1&amp;"_"&amp;LEFT(Sheet1!$J791,3),ANT_pumpParticles_Export_v2!$A$1:$EY$1,0))/VLOOKUP($A791,ANT_pumpParticles_Export_v2!$A$2:$EY$234,MATCH("Ti_"&amp;LEFT(Sheet1!$J791,3),ANT_pumpParticles_Export_v2!$A$1:$EY$1,0)),""),"")</f>
        <v/>
      </c>
      <c r="BE791" t="str">
        <f>IF(BE$1&lt;&gt;"",IFERROR(VLOOKUP($A791,ANT_pumpParticles_Export_v2!$A$2:$EY$234,MATCH(BE$1&amp;"_"&amp;LEFT(Sheet1!$J791,3),ANT_pumpParticles_Export_v2!$A$1:$EY$1,0))/VLOOKUP($A791,ANT_pumpParticles_Export_v2!$A$2:$EY$234,MATCH("Ti_"&amp;LEFT(Sheet1!$J791,3),ANT_pumpParticles_Export_v2!$A$1:$EY$1,0)),""),"")</f>
        <v/>
      </c>
      <c r="BF791" t="str">
        <f>IF(BF$1&lt;&gt;"",IFERROR(VLOOKUP($A791,ANT_pumpParticles_Export_v2!$A$2:$EY$234,MATCH(BF$1&amp;"_"&amp;LEFT(Sheet1!$J791,3),ANT_pumpParticles_Export_v2!$A$1:$EY$1,0))/VLOOKUP($A791,ANT_pumpParticles_Export_v2!$A$2:$EY$234,MATCH("Ti_"&amp;LEFT(Sheet1!$J791,3),ANT_pumpParticles_Export_v2!$A$1:$EY$1,0)),""),"")</f>
        <v/>
      </c>
    </row>
    <row r="792" spans="1:58" x14ac:dyDescent="0.3">
      <c r="A792">
        <v>19618</v>
      </c>
      <c r="B792" t="s">
        <v>143</v>
      </c>
      <c r="C792">
        <v>12</v>
      </c>
      <c r="D792" t="s">
        <v>130</v>
      </c>
      <c r="E792">
        <v>-40</v>
      </c>
      <c r="F792">
        <v>-74.090599999999995</v>
      </c>
      <c r="G792">
        <v>-110.2727</v>
      </c>
      <c r="H792">
        <v>25.676200000000001</v>
      </c>
      <c r="I792">
        <v>420</v>
      </c>
      <c r="J792" t="s">
        <v>250</v>
      </c>
      <c r="K792" t="str">
        <f>IF(K$1&lt;&gt;"",IFERROR(VLOOKUP($A792,ANT_pumpParticles_Export_v2!$A$2:$EY$234,MATCH(K$1&amp;"_"&amp;LEFT(Sheet1!$J792,3),ANT_pumpParticles_Export_v2!$A$1:$EY$1,0))/VLOOKUP($A792,ANT_pumpParticles_Export_v2!$A$2:$EY$234,MATCH("Ti_"&amp;LEFT(Sheet1!$J792,3),ANT_pumpParticles_Export_v2!$A$1:$EY$1,0)),""),"")</f>
        <v/>
      </c>
      <c r="L792">
        <f>IF(L$1&lt;&gt;"",IFERROR(VLOOKUP($A792,ANT_pumpParticles_Export_v2!$A$2:$EY$234,MATCH(L$1&amp;"_"&amp;LEFT(Sheet1!$J792,3),ANT_pumpParticles_Export_v2!$A$1:$EY$1,0))/VLOOKUP($A792,ANT_pumpParticles_Export_v2!$A$2:$EY$234,MATCH("Ti_"&amp;LEFT(Sheet1!$J792,3),ANT_pumpParticles_Export_v2!$A$1:$EY$1,0)),""),"")</f>
        <v>8.1859464682890319</v>
      </c>
      <c r="M792" t="str">
        <f>IF(M$1&lt;&gt;"",IFERROR(VLOOKUP($A792,ANT_pumpParticles_Export_v2!$A$2:$EY$234,MATCH(M$1&amp;"_"&amp;LEFT(Sheet1!$J792,3),ANT_pumpParticles_Export_v2!$A$1:$EY$1,0))/VLOOKUP($A792,ANT_pumpParticles_Export_v2!$A$2:$EY$234,MATCH("Ti_"&amp;LEFT(Sheet1!$J792,3),ANT_pumpParticles_Export_v2!$A$1:$EY$1,0)),""),"")</f>
        <v/>
      </c>
      <c r="N792" t="str">
        <f>IF(N$1&lt;&gt;"",IFERROR(VLOOKUP($A792,ANT_pumpParticles_Export_v2!$A$2:$EY$234,MATCH(N$1&amp;"_"&amp;LEFT(Sheet1!$J792,3),ANT_pumpParticles_Export_v2!$A$1:$EY$1,0))/VLOOKUP($A792,ANT_pumpParticles_Export_v2!$A$2:$EY$234,MATCH("Ti_"&amp;LEFT(Sheet1!$J792,3),ANT_pumpParticles_Export_v2!$A$1:$EY$1,0)),""),"")</f>
        <v/>
      </c>
      <c r="O792">
        <f>IF(O$1&lt;&gt;"",IFERROR(VLOOKUP($A792,ANT_pumpParticles_Export_v2!$A$2:$EY$234,MATCH(O$1&amp;"_"&amp;LEFT(Sheet1!$J792,3),ANT_pumpParticles_Export_v2!$A$1:$EY$1,0))/VLOOKUP($A792,ANT_pumpParticles_Export_v2!$A$2:$EY$234,MATCH("Ti_"&amp;LEFT(Sheet1!$J792,3),ANT_pumpParticles_Export_v2!$A$1:$EY$1,0)),""),"")</f>
        <v>5.0970065717452284</v>
      </c>
      <c r="P792">
        <f>IF(P$1&lt;&gt;"",IFERROR(VLOOKUP($A792,ANT_pumpParticles_Export_v2!$A$2:$EY$234,MATCH(P$1&amp;"_"&amp;LEFT(Sheet1!$J792,3),ANT_pumpParticles_Export_v2!$A$1:$EY$1,0))/VLOOKUP($A792,ANT_pumpParticles_Export_v2!$A$2:$EY$234,MATCH("Ti_"&amp;LEFT(Sheet1!$J792,3),ANT_pumpParticles_Export_v2!$A$1:$EY$1,0)),""),"")</f>
        <v>5.0970065717452284</v>
      </c>
      <c r="Q792">
        <f>IF(Q$1&lt;&gt;"",IFERROR(VLOOKUP($A792,ANT_pumpParticles_Export_v2!$A$2:$EY$234,MATCH(Q$1&amp;"_"&amp;LEFT(Sheet1!$J792,3),ANT_pumpParticles_Export_v2!$A$1:$EY$1,0))/VLOOKUP($A792,ANT_pumpParticles_Export_v2!$A$2:$EY$234,MATCH("Ti_"&amp;LEFT(Sheet1!$J792,3),ANT_pumpParticles_Export_v2!$A$1:$EY$1,0)),""),"")</f>
        <v>1.3963237999826595E-2</v>
      </c>
      <c r="R792" t="str">
        <f>IF(R$1&lt;&gt;"",IFERROR(VLOOKUP($A792,ANT_pumpParticles_Export_v2!$A$2:$EY$234,MATCH(R$1&amp;"_"&amp;LEFT(Sheet1!$J792,3),ANT_pumpParticles_Export_v2!$A$1:$EY$1,0))/VLOOKUP($A792,ANT_pumpParticles_Export_v2!$A$2:$EY$234,MATCH("Ti_"&amp;LEFT(Sheet1!$J792,3),ANT_pumpParticles_Export_v2!$A$1:$EY$1,0)),""),"")</f>
        <v/>
      </c>
      <c r="S792" t="str">
        <f>IF(S$1&lt;&gt;"",IFERROR(VLOOKUP($A792,ANT_pumpParticles_Export_v2!$A$2:$EY$234,MATCH(S$1&amp;"_"&amp;LEFT(Sheet1!$J792,3),ANT_pumpParticles_Export_v2!$A$1:$EY$1,0))/VLOOKUP($A792,ANT_pumpParticles_Export_v2!$A$2:$EY$234,MATCH("Ti_"&amp;LEFT(Sheet1!$J792,3),ANT_pumpParticles_Export_v2!$A$1:$EY$1,0)),""),"")</f>
        <v/>
      </c>
      <c r="T792" t="str">
        <f>IF(T$1&lt;&gt;"",IFERROR(VLOOKUP($A792,ANT_pumpParticles_Export_v2!$A$2:$EY$234,MATCH(T$1&amp;"_"&amp;LEFT(Sheet1!$J792,3),ANT_pumpParticles_Export_v2!$A$1:$EY$1,0))/VLOOKUP($A792,ANT_pumpParticles_Export_v2!$A$2:$EY$234,MATCH("Ti_"&amp;LEFT(Sheet1!$J792,3),ANT_pumpParticles_Export_v2!$A$1:$EY$1,0)),""),"")</f>
        <v/>
      </c>
      <c r="U792">
        <f>IF(U$1&lt;&gt;"",IFERROR(VLOOKUP($A792,ANT_pumpParticles_Export_v2!$A$2:$EY$234,MATCH(U$1&amp;"_"&amp;LEFT(Sheet1!$J792,3),ANT_pumpParticles_Export_v2!$A$1:$EY$1,0))/VLOOKUP($A792,ANT_pumpParticles_Export_v2!$A$2:$EY$234,MATCH("Ti_"&amp;LEFT(Sheet1!$J792,3),ANT_pumpParticles_Export_v2!$A$1:$EY$1,0)),""),"")</f>
        <v>0.39919149455107539</v>
      </c>
      <c r="V792" t="str">
        <f>IF(V$1&lt;&gt;"",IFERROR(VLOOKUP($A792,ANT_pumpParticles_Export_v2!$A$2:$EY$234,MATCH(V$1&amp;"_"&amp;LEFT(Sheet1!$J792,3),ANT_pumpParticles_Export_v2!$A$1:$EY$1,0))/VLOOKUP($A792,ANT_pumpParticles_Export_v2!$A$2:$EY$234,MATCH("Ti_"&amp;LEFT(Sheet1!$J792,3),ANT_pumpParticles_Export_v2!$A$1:$EY$1,0)),""),"")</f>
        <v/>
      </c>
      <c r="W792">
        <f>IF(W$1&lt;&gt;"",IFERROR(VLOOKUP($A792,ANT_pumpParticles_Export_v2!$A$2:$EY$234,MATCH(W$1&amp;"_"&amp;LEFT(Sheet1!$J792,3),ANT_pumpParticles_Export_v2!$A$1:$EY$1,0))/VLOOKUP($A792,ANT_pumpParticles_Export_v2!$A$2:$EY$234,MATCH("Ti_"&amp;LEFT(Sheet1!$J792,3),ANT_pumpParticles_Export_v2!$A$1:$EY$1,0)),""),"")</f>
        <v>1.037903843657575E-3</v>
      </c>
      <c r="X792" t="str">
        <f>IF(X$1&lt;&gt;"",IFERROR(VLOOKUP($A792,ANT_pumpParticles_Export_v2!$A$2:$EY$234,MATCH(X$1&amp;"_"&amp;LEFT(Sheet1!$J792,3),ANT_pumpParticles_Export_v2!$A$1:$EY$1,0))/VLOOKUP($A792,ANT_pumpParticles_Export_v2!$A$2:$EY$234,MATCH("Ti_"&amp;LEFT(Sheet1!$J792,3),ANT_pumpParticles_Export_v2!$A$1:$EY$1,0)),""),"")</f>
        <v/>
      </c>
      <c r="Y792" t="str">
        <f>IF(Y$1&lt;&gt;"",IFERROR(VLOOKUP($A792,ANT_pumpParticles_Export_v2!$A$2:$EY$234,MATCH(Y$1&amp;"_"&amp;LEFT(Sheet1!$J792,3),ANT_pumpParticles_Export_v2!$A$1:$EY$1,0))/VLOOKUP($A792,ANT_pumpParticles_Export_v2!$A$2:$EY$234,MATCH("Ti_"&amp;LEFT(Sheet1!$J792,3),ANT_pumpParticles_Export_v2!$A$1:$EY$1,0)),""),"")</f>
        <v/>
      </c>
      <c r="Z792" t="str">
        <f>IF(Z$1&lt;&gt;"",IFERROR(VLOOKUP($A792,ANT_pumpParticles_Export_v2!$A$2:$EY$234,MATCH(Z$1&amp;"_"&amp;LEFT(Sheet1!$J792,3),ANT_pumpParticles_Export_v2!$A$1:$EY$1,0))/VLOOKUP($A792,ANT_pumpParticles_Export_v2!$A$2:$EY$234,MATCH("Ti_"&amp;LEFT(Sheet1!$J792,3),ANT_pumpParticles_Export_v2!$A$1:$EY$1,0)),""),"")</f>
        <v/>
      </c>
      <c r="AA792">
        <f>IF(AA$1&lt;&gt;"",IFERROR(VLOOKUP($A792,ANT_pumpParticles_Export_v2!$A$2:$EY$234,MATCH(AA$1&amp;"_"&amp;LEFT(Sheet1!$J792,3),ANT_pumpParticles_Export_v2!$A$1:$EY$1,0))/VLOOKUP($A792,ANT_pumpParticles_Export_v2!$A$2:$EY$234,MATCH("Ti_"&amp;LEFT(Sheet1!$J792,3),ANT_pumpParticles_Export_v2!$A$1:$EY$1,0)),""),"")</f>
        <v>2.5861090934630172E-2</v>
      </c>
      <c r="AB792">
        <f>IF(AB$1&lt;&gt;"",IFERROR(VLOOKUP($A792,ANT_pumpParticles_Export_v2!$A$2:$EY$234,MATCH(AB$1&amp;"_"&amp;LEFT(Sheet1!$J792,3),ANT_pumpParticles_Export_v2!$A$1:$EY$1,0))/VLOOKUP($A792,ANT_pumpParticles_Export_v2!$A$2:$EY$234,MATCH("Ti_"&amp;LEFT(Sheet1!$J792,3),ANT_pumpParticles_Export_v2!$A$1:$EY$1,0)),""),"")</f>
        <v>1.5185898006957329E-3</v>
      </c>
      <c r="AC792">
        <f>IF(AC$1&lt;&gt;"",IFERROR(VLOOKUP($A792,ANT_pumpParticles_Export_v2!$A$2:$EY$234,MATCH(AC$1&amp;"_"&amp;LEFT(Sheet1!$J792,3),ANT_pumpParticles_Export_v2!$A$1:$EY$1,0))/VLOOKUP($A792,ANT_pumpParticles_Export_v2!$A$2:$EY$234,MATCH("Ti_"&amp;LEFT(Sheet1!$J792,3),ANT_pumpParticles_Export_v2!$A$1:$EY$1,0)),""),"")</f>
        <v>4.003385814745309E-2</v>
      </c>
      <c r="AD792" t="str">
        <f>IF(AD$1&lt;&gt;"",IFERROR(VLOOKUP($A792,ANT_pumpParticles_Export_v2!$A$2:$EY$234,MATCH(AD$1&amp;"_"&amp;LEFT(Sheet1!$J792,3),ANT_pumpParticles_Export_v2!$A$1:$EY$1,0))/VLOOKUP($A792,ANT_pumpParticles_Export_v2!$A$2:$EY$234,MATCH("Ti_"&amp;LEFT(Sheet1!$J792,3),ANT_pumpParticles_Export_v2!$A$1:$EY$1,0)),""),"")</f>
        <v/>
      </c>
      <c r="AE792">
        <f>IF(AE$1&lt;&gt;"",IFERROR(VLOOKUP($A792,ANT_pumpParticles_Export_v2!$A$2:$EY$234,MATCH(AE$1&amp;"_"&amp;LEFT(Sheet1!$J792,3),ANT_pumpParticles_Export_v2!$A$1:$EY$1,0))/VLOOKUP($A792,ANT_pumpParticles_Export_v2!$A$2:$EY$234,MATCH("Ti_"&amp;LEFT(Sheet1!$J792,3),ANT_pumpParticles_Export_v2!$A$1:$EY$1,0)),""),"")</f>
        <v>1.0838524773207656E-2</v>
      </c>
      <c r="AF792">
        <f>IF(AF$1&lt;&gt;"",IFERROR(VLOOKUP($A792,ANT_pumpParticles_Export_v2!$A$2:$EY$234,MATCH(AF$1&amp;"_"&amp;LEFT(Sheet1!$J792,3),ANT_pumpParticles_Export_v2!$A$1:$EY$1,0))/VLOOKUP($A792,ANT_pumpParticles_Export_v2!$A$2:$EY$234,MATCH("Ti_"&amp;LEFT(Sheet1!$J792,3),ANT_pumpParticles_Export_v2!$A$1:$EY$1,0)),""),"")</f>
        <v>6.8774944434238363E-3</v>
      </c>
      <c r="AG792">
        <f>IF(AG$1&lt;&gt;"",IFERROR(VLOOKUP($A792,ANT_pumpParticles_Export_v2!$A$2:$EY$234,MATCH(AG$1&amp;"_"&amp;LEFT(Sheet1!$J792,3),ANT_pumpParticles_Export_v2!$A$1:$EY$1,0))/VLOOKUP($A792,ANT_pumpParticles_Export_v2!$A$2:$EY$234,MATCH("Ti_"&amp;LEFT(Sheet1!$J792,3),ANT_pumpParticles_Export_v2!$A$1:$EY$1,0)),""),"")</f>
        <v>5.9826349224488602E-2</v>
      </c>
      <c r="AH792" t="str">
        <f>IF(AH$1&lt;&gt;"",IFERROR(VLOOKUP($A792,ANT_pumpParticles_Export_v2!$A$2:$EY$234,MATCH(AH$1&amp;"_"&amp;LEFT(Sheet1!$J792,3),ANT_pumpParticles_Export_v2!$A$1:$EY$1,0))/VLOOKUP($A792,ANT_pumpParticles_Export_v2!$A$2:$EY$234,MATCH("Ti_"&amp;LEFT(Sheet1!$J792,3),ANT_pumpParticles_Export_v2!$A$1:$EY$1,0)),""),"")</f>
        <v/>
      </c>
      <c r="AI792">
        <f>IF(AI$1&lt;&gt;"",IFERROR(VLOOKUP($A792,ANT_pumpParticles_Export_v2!$A$2:$EY$234,MATCH(AI$1&amp;"_"&amp;LEFT(Sheet1!$J792,3),ANT_pumpParticles_Export_v2!$A$1:$EY$1,0))/VLOOKUP($A792,ANT_pumpParticles_Export_v2!$A$2:$EY$234,MATCH("Ti_"&amp;LEFT(Sheet1!$J792,3),ANT_pumpParticles_Export_v2!$A$1:$EY$1,0)),""),"")</f>
        <v>5.404904935394423E-2</v>
      </c>
      <c r="AJ792" t="str">
        <f>IF(AJ$1&lt;&gt;"",IFERROR(VLOOKUP($A792,ANT_pumpParticles_Export_v2!$A$2:$EY$234,MATCH(AJ$1&amp;"_"&amp;LEFT(Sheet1!$J792,3),ANT_pumpParticles_Export_v2!$A$1:$EY$1,0))/VLOOKUP($A792,ANT_pumpParticles_Export_v2!$A$2:$EY$234,MATCH("Ti_"&amp;LEFT(Sheet1!$J792,3),ANT_pumpParticles_Export_v2!$A$1:$EY$1,0)),""),"")</f>
        <v/>
      </c>
      <c r="AK792" t="str">
        <f>IF(AK$1&lt;&gt;"",IFERROR(VLOOKUP($A792,ANT_pumpParticles_Export_v2!$A$2:$EY$234,MATCH(AK$1&amp;"_"&amp;LEFT(Sheet1!$J792,3),ANT_pumpParticles_Export_v2!$A$1:$EY$1,0))/VLOOKUP($A792,ANT_pumpParticles_Export_v2!$A$2:$EY$234,MATCH("Ti_"&amp;LEFT(Sheet1!$J792,3),ANT_pumpParticles_Export_v2!$A$1:$EY$1,0)),""),"")</f>
        <v/>
      </c>
      <c r="AL792" t="str">
        <f>IF(AL$1&lt;&gt;"",IFERROR(VLOOKUP($A792,ANT_pumpParticles_Export_v2!$A$2:$EY$234,MATCH(AL$1&amp;"_"&amp;LEFT(Sheet1!$J792,3),ANT_pumpParticles_Export_v2!$A$1:$EY$1,0))/VLOOKUP($A792,ANT_pumpParticles_Export_v2!$A$2:$EY$234,MATCH("Ti_"&amp;LEFT(Sheet1!$J792,3),ANT_pumpParticles_Export_v2!$A$1:$EY$1,0)),""),"")</f>
        <v/>
      </c>
      <c r="AM792">
        <f>IF(AM$1&lt;&gt;"",IFERROR(VLOOKUP($A792,ANT_pumpParticles_Export_v2!$A$2:$EY$234,MATCH(AM$1&amp;"_"&amp;LEFT(Sheet1!$J792,3),ANT_pumpParticles_Export_v2!$A$1:$EY$1,0))/VLOOKUP($A792,ANT_pumpParticles_Export_v2!$A$2:$EY$234,MATCH("Ti_"&amp;LEFT(Sheet1!$J792,3),ANT_pumpParticles_Export_v2!$A$1:$EY$1,0)),""),"")</f>
        <v>1.3073022535445398E-2</v>
      </c>
      <c r="AN792">
        <f>IF(AN$1&lt;&gt;"",IFERROR(VLOOKUP($A792,ANT_pumpParticles_Export_v2!$A$2:$EY$234,MATCH(AN$1&amp;"_"&amp;LEFT(Sheet1!$J792,3),ANT_pumpParticles_Export_v2!$A$1:$EY$1,0))/VLOOKUP($A792,ANT_pumpParticles_Export_v2!$A$2:$EY$234,MATCH("Ti_"&amp;LEFT(Sheet1!$J792,3),ANT_pumpParticles_Export_v2!$A$1:$EY$1,0)),""),"")</f>
        <v>1.7305640682536102E-3</v>
      </c>
      <c r="AO792" t="str">
        <f>IF(AO$1&lt;&gt;"",IFERROR(VLOOKUP($A792,ANT_pumpParticles_Export_v2!$A$2:$EY$234,MATCH(AO$1&amp;"_"&amp;LEFT(Sheet1!$J792,3),ANT_pumpParticles_Export_v2!$A$1:$EY$1,0))/VLOOKUP($A792,ANT_pumpParticles_Export_v2!$A$2:$EY$234,MATCH("Ti_"&amp;LEFT(Sheet1!$J792,3),ANT_pumpParticles_Export_v2!$A$1:$EY$1,0)),""),"")</f>
        <v/>
      </c>
      <c r="AP792" t="str">
        <f>IF(AP$1&lt;&gt;"",IFERROR(VLOOKUP($A792,ANT_pumpParticles_Export_v2!$A$2:$EY$234,MATCH(AP$1&amp;"_"&amp;LEFT(Sheet1!$J792,3),ANT_pumpParticles_Export_v2!$A$1:$EY$1,0))/VLOOKUP($A792,ANT_pumpParticles_Export_v2!$A$2:$EY$234,MATCH("Ti_"&amp;LEFT(Sheet1!$J792,3),ANT_pumpParticles_Export_v2!$A$1:$EY$1,0)),""),"")</f>
        <v/>
      </c>
      <c r="AQ792">
        <f>IF(AQ$1&lt;&gt;"",IFERROR(VLOOKUP($A792,ANT_pumpParticles_Export_v2!$A$2:$EY$234,MATCH(AQ$1&amp;"_"&amp;LEFT(Sheet1!$J792,3),ANT_pumpParticles_Export_v2!$A$1:$EY$1,0))/VLOOKUP($A792,ANT_pumpParticles_Export_v2!$A$2:$EY$234,MATCH("Ti_"&amp;LEFT(Sheet1!$J792,3),ANT_pumpParticles_Export_v2!$A$1:$EY$1,0)),""),"")</f>
        <v>2.0926234371619447E-3</v>
      </c>
      <c r="AR792" t="str">
        <f>IF(AR$1&lt;&gt;"",IFERROR(VLOOKUP($A792,ANT_pumpParticles_Export_v2!$A$2:$EY$234,MATCH(AR$1&amp;"_"&amp;LEFT(Sheet1!$J792,3),ANT_pumpParticles_Export_v2!$A$1:$EY$1,0))/VLOOKUP($A792,ANT_pumpParticles_Export_v2!$A$2:$EY$234,MATCH("Ti_"&amp;LEFT(Sheet1!$J792,3),ANT_pumpParticles_Export_v2!$A$1:$EY$1,0)),""),"")</f>
        <v/>
      </c>
      <c r="AS792" t="str">
        <f>IF(AS$1&lt;&gt;"",IFERROR(VLOOKUP($A792,ANT_pumpParticles_Export_v2!$A$2:$EY$234,MATCH(AS$1&amp;"_"&amp;LEFT(Sheet1!$J792,3),ANT_pumpParticles_Export_v2!$A$1:$EY$1,0))/VLOOKUP($A792,ANT_pumpParticles_Export_v2!$A$2:$EY$234,MATCH("Ti_"&amp;LEFT(Sheet1!$J792,3),ANT_pumpParticles_Export_v2!$A$1:$EY$1,0)),""),"")</f>
        <v/>
      </c>
      <c r="AT792" t="str">
        <f>IF(AT$1&lt;&gt;"",IFERROR(VLOOKUP($A792,ANT_pumpParticles_Export_v2!$A$2:$EY$234,MATCH(AT$1&amp;"_"&amp;LEFT(Sheet1!$J792,3),ANT_pumpParticles_Export_v2!$A$1:$EY$1,0))/VLOOKUP($A792,ANT_pumpParticles_Export_v2!$A$2:$EY$234,MATCH("Ti_"&amp;LEFT(Sheet1!$J792,3),ANT_pumpParticles_Export_v2!$A$1:$EY$1,0)),""),"")</f>
        <v/>
      </c>
      <c r="AU792">
        <f>IF(AU$1&lt;&gt;"",IFERROR(VLOOKUP($A792,ANT_pumpParticles_Export_v2!$A$2:$EY$234,MATCH(AU$1&amp;"_"&amp;LEFT(Sheet1!$J792,3),ANT_pumpParticles_Export_v2!$A$1:$EY$1,0))/VLOOKUP($A792,ANT_pumpParticles_Export_v2!$A$2:$EY$234,MATCH("Ti_"&amp;LEFT(Sheet1!$J792,3),ANT_pumpParticles_Export_v2!$A$1:$EY$1,0)),""),"")</f>
        <v>2.8072460648604211E-3</v>
      </c>
      <c r="AV792" t="str">
        <f>IF(AV$1&lt;&gt;"",IFERROR(VLOOKUP($A792,ANT_pumpParticles_Export_v2!$A$2:$EY$234,MATCH(AV$1&amp;"_"&amp;LEFT(Sheet1!$J792,3),ANT_pumpParticles_Export_v2!$A$1:$EY$1,0))/VLOOKUP($A792,ANT_pumpParticles_Export_v2!$A$2:$EY$234,MATCH("Ti_"&amp;LEFT(Sheet1!$J792,3),ANT_pumpParticles_Export_v2!$A$1:$EY$1,0)),""),"")</f>
        <v/>
      </c>
      <c r="AW792" t="str">
        <f>IF(AW$1&lt;&gt;"",IFERROR(VLOOKUP($A792,ANT_pumpParticles_Export_v2!$A$2:$EY$234,MATCH(AW$1&amp;"_"&amp;LEFT(Sheet1!$J792,3),ANT_pumpParticles_Export_v2!$A$1:$EY$1,0))/VLOOKUP($A792,ANT_pumpParticles_Export_v2!$A$2:$EY$234,MATCH("Ti_"&amp;LEFT(Sheet1!$J792,3),ANT_pumpParticles_Export_v2!$A$1:$EY$1,0)),""),"")</f>
        <v/>
      </c>
      <c r="AX792" t="str">
        <f>IF(AX$1&lt;&gt;"",IFERROR(VLOOKUP($A792,ANT_pumpParticles_Export_v2!$A$2:$EY$234,MATCH(AX$1&amp;"_"&amp;LEFT(Sheet1!$J792,3),ANT_pumpParticles_Export_v2!$A$1:$EY$1,0))/VLOOKUP($A792,ANT_pumpParticles_Export_v2!$A$2:$EY$234,MATCH("Ti_"&amp;LEFT(Sheet1!$J792,3),ANT_pumpParticles_Export_v2!$A$1:$EY$1,0)),""),"")</f>
        <v/>
      </c>
      <c r="AY792" t="str">
        <f>IF(AY$1&lt;&gt;"",IFERROR(VLOOKUP($A792,ANT_pumpParticles_Export_v2!$A$2:$EY$234,MATCH(AY$1&amp;"_"&amp;LEFT(Sheet1!$J792,3),ANT_pumpParticles_Export_v2!$A$1:$EY$1,0))/VLOOKUP($A792,ANT_pumpParticles_Export_v2!$A$2:$EY$234,MATCH("Ti_"&amp;LEFT(Sheet1!$J792,3),ANT_pumpParticles_Export_v2!$A$1:$EY$1,0)),""),"")</f>
        <v/>
      </c>
      <c r="AZ792" t="str">
        <f>IF(AZ$1&lt;&gt;"",IFERROR(VLOOKUP($A792,ANT_pumpParticles_Export_v2!$A$2:$EY$234,MATCH(AZ$1&amp;"_"&amp;LEFT(Sheet1!$J792,3),ANT_pumpParticles_Export_v2!$A$1:$EY$1,0))/VLOOKUP($A792,ANT_pumpParticles_Export_v2!$A$2:$EY$234,MATCH("Ti_"&amp;LEFT(Sheet1!$J792,3),ANT_pumpParticles_Export_v2!$A$1:$EY$1,0)),""),"")</f>
        <v/>
      </c>
      <c r="BA792" t="str">
        <f>IF(BA$1&lt;&gt;"",IFERROR(VLOOKUP($A792,ANT_pumpParticles_Export_v2!$A$2:$EY$234,MATCH(BA$1&amp;"_"&amp;LEFT(Sheet1!$J792,3),ANT_pumpParticles_Export_v2!$A$1:$EY$1,0))/VLOOKUP($A792,ANT_pumpParticles_Export_v2!$A$2:$EY$234,MATCH("Ti_"&amp;LEFT(Sheet1!$J792,3),ANT_pumpParticles_Export_v2!$A$1:$EY$1,0)),""),"")</f>
        <v/>
      </c>
      <c r="BB792" t="str">
        <f>IF(BB$1&lt;&gt;"",IFERROR(VLOOKUP($A792,ANT_pumpParticles_Export_v2!$A$2:$EY$234,MATCH(BB$1&amp;"_"&amp;LEFT(Sheet1!$J792,3),ANT_pumpParticles_Export_v2!$A$1:$EY$1,0))/VLOOKUP($A792,ANT_pumpParticles_Export_v2!$A$2:$EY$234,MATCH("Ti_"&amp;LEFT(Sheet1!$J792,3),ANT_pumpParticles_Export_v2!$A$1:$EY$1,0)),""),"")</f>
        <v/>
      </c>
      <c r="BC792" t="str">
        <f>IF(BC$1&lt;&gt;"",IFERROR(VLOOKUP($A792,ANT_pumpParticles_Export_v2!$A$2:$EY$234,MATCH(BC$1&amp;"_"&amp;LEFT(Sheet1!$J792,3),ANT_pumpParticles_Export_v2!$A$1:$EY$1,0))/VLOOKUP($A792,ANT_pumpParticles_Export_v2!$A$2:$EY$234,MATCH("Ti_"&amp;LEFT(Sheet1!$J792,3),ANT_pumpParticles_Export_v2!$A$1:$EY$1,0)),""),"")</f>
        <v/>
      </c>
      <c r="BD792" t="str">
        <f>IF(BD$1&lt;&gt;"",IFERROR(VLOOKUP($A792,ANT_pumpParticles_Export_v2!$A$2:$EY$234,MATCH(BD$1&amp;"_"&amp;LEFT(Sheet1!$J792,3),ANT_pumpParticles_Export_v2!$A$1:$EY$1,0))/VLOOKUP($A792,ANT_pumpParticles_Export_v2!$A$2:$EY$234,MATCH("Ti_"&amp;LEFT(Sheet1!$J792,3),ANT_pumpParticles_Export_v2!$A$1:$EY$1,0)),""),"")</f>
        <v/>
      </c>
      <c r="BE792" t="str">
        <f>IF(BE$1&lt;&gt;"",IFERROR(VLOOKUP($A792,ANT_pumpParticles_Export_v2!$A$2:$EY$234,MATCH(BE$1&amp;"_"&amp;LEFT(Sheet1!$J792,3),ANT_pumpParticles_Export_v2!$A$1:$EY$1,0))/VLOOKUP($A792,ANT_pumpParticles_Export_v2!$A$2:$EY$234,MATCH("Ti_"&amp;LEFT(Sheet1!$J792,3),ANT_pumpParticles_Export_v2!$A$1:$EY$1,0)),""),"")</f>
        <v/>
      </c>
      <c r="BF792" t="str">
        <f>IF(BF$1&lt;&gt;"",IFERROR(VLOOKUP($A792,ANT_pumpParticles_Export_v2!$A$2:$EY$234,MATCH(BF$1&amp;"_"&amp;LEFT(Sheet1!$J792,3),ANT_pumpParticles_Export_v2!$A$1:$EY$1,0))/VLOOKUP($A792,ANT_pumpParticles_Export_v2!$A$2:$EY$234,MATCH("Ti_"&amp;LEFT(Sheet1!$J792,3),ANT_pumpParticles_Export_v2!$A$1:$EY$1,0)),""),"")</f>
        <v/>
      </c>
    </row>
    <row r="793" spans="1:58" x14ac:dyDescent="0.3">
      <c r="A793">
        <v>19709</v>
      </c>
      <c r="B793" t="s">
        <v>144</v>
      </c>
      <c r="C793">
        <v>13</v>
      </c>
      <c r="D793" t="s">
        <v>130</v>
      </c>
      <c r="E793">
        <v>-1051.0999999999999</v>
      </c>
      <c r="F793">
        <v>-74.244699999999995</v>
      </c>
      <c r="G793">
        <v>-112.3335</v>
      </c>
      <c r="H793">
        <v>7.6547999999999998</v>
      </c>
      <c r="I793">
        <v>11.9</v>
      </c>
      <c r="J793" t="s">
        <v>250</v>
      </c>
      <c r="K793" t="str">
        <f>IF(K$1&lt;&gt;"",IFERROR(VLOOKUP($A793,ANT_pumpParticles_Export_v2!$A$2:$EY$234,MATCH(K$1&amp;"_"&amp;LEFT(Sheet1!$J793,3),ANT_pumpParticles_Export_v2!$A$1:$EY$1,0))/VLOOKUP($A793,ANT_pumpParticles_Export_v2!$A$2:$EY$234,MATCH("Ti_"&amp;LEFT(Sheet1!$J793,3),ANT_pumpParticles_Export_v2!$A$1:$EY$1,0)),""),"")</f>
        <v/>
      </c>
      <c r="L793">
        <f>IF(L$1&lt;&gt;"",IFERROR(VLOOKUP($A793,ANT_pumpParticles_Export_v2!$A$2:$EY$234,MATCH(L$1&amp;"_"&amp;LEFT(Sheet1!$J793,3),ANT_pumpParticles_Export_v2!$A$1:$EY$1,0))/VLOOKUP($A793,ANT_pumpParticles_Export_v2!$A$2:$EY$234,MATCH("Ti_"&amp;LEFT(Sheet1!$J793,3),ANT_pumpParticles_Export_v2!$A$1:$EY$1,0)),""),"")</f>
        <v>12.115486697899875</v>
      </c>
      <c r="M793" t="str">
        <f>IF(M$1&lt;&gt;"",IFERROR(VLOOKUP($A793,ANT_pumpParticles_Export_v2!$A$2:$EY$234,MATCH(M$1&amp;"_"&amp;LEFT(Sheet1!$J793,3),ANT_pumpParticles_Export_v2!$A$1:$EY$1,0))/VLOOKUP($A793,ANT_pumpParticles_Export_v2!$A$2:$EY$234,MATCH("Ti_"&amp;LEFT(Sheet1!$J793,3),ANT_pumpParticles_Export_v2!$A$1:$EY$1,0)),""),"")</f>
        <v/>
      </c>
      <c r="N793" t="str">
        <f>IF(N$1&lt;&gt;"",IFERROR(VLOOKUP($A793,ANT_pumpParticles_Export_v2!$A$2:$EY$234,MATCH(N$1&amp;"_"&amp;LEFT(Sheet1!$J793,3),ANT_pumpParticles_Export_v2!$A$1:$EY$1,0))/VLOOKUP($A793,ANT_pumpParticles_Export_v2!$A$2:$EY$234,MATCH("Ti_"&amp;LEFT(Sheet1!$J793,3),ANT_pumpParticles_Export_v2!$A$1:$EY$1,0)),""),"")</f>
        <v/>
      </c>
      <c r="O793">
        <f>IF(O$1&lt;&gt;"",IFERROR(VLOOKUP($A793,ANT_pumpParticles_Export_v2!$A$2:$EY$234,MATCH(O$1&amp;"_"&amp;LEFT(Sheet1!$J793,3),ANT_pumpParticles_Export_v2!$A$1:$EY$1,0))/VLOOKUP($A793,ANT_pumpParticles_Export_v2!$A$2:$EY$234,MATCH("Ti_"&amp;LEFT(Sheet1!$J793,3),ANT_pumpParticles_Export_v2!$A$1:$EY$1,0)),""),"")</f>
        <v>6.3586733240874835</v>
      </c>
      <c r="P793">
        <f>IF(P$1&lt;&gt;"",IFERROR(VLOOKUP($A793,ANT_pumpParticles_Export_v2!$A$2:$EY$234,MATCH(P$1&amp;"_"&amp;LEFT(Sheet1!$J793,3),ANT_pumpParticles_Export_v2!$A$1:$EY$1,0))/VLOOKUP($A793,ANT_pumpParticles_Export_v2!$A$2:$EY$234,MATCH("Ti_"&amp;LEFT(Sheet1!$J793,3),ANT_pumpParticles_Export_v2!$A$1:$EY$1,0)),""),"")</f>
        <v>6.3586733240874835</v>
      </c>
      <c r="Q793" t="str">
        <f>IF(Q$1&lt;&gt;"",IFERROR(VLOOKUP($A793,ANT_pumpParticles_Export_v2!$A$2:$EY$234,MATCH(Q$1&amp;"_"&amp;LEFT(Sheet1!$J793,3),ANT_pumpParticles_Export_v2!$A$1:$EY$1,0))/VLOOKUP($A793,ANT_pumpParticles_Export_v2!$A$2:$EY$234,MATCH("Ti_"&amp;LEFT(Sheet1!$J793,3),ANT_pumpParticles_Export_v2!$A$1:$EY$1,0)),""),"")</f>
        <v/>
      </c>
      <c r="R793" t="str">
        <f>IF(R$1&lt;&gt;"",IFERROR(VLOOKUP($A793,ANT_pumpParticles_Export_v2!$A$2:$EY$234,MATCH(R$1&amp;"_"&amp;LEFT(Sheet1!$J793,3),ANT_pumpParticles_Export_v2!$A$1:$EY$1,0))/VLOOKUP($A793,ANT_pumpParticles_Export_v2!$A$2:$EY$234,MATCH("Ti_"&amp;LEFT(Sheet1!$J793,3),ANT_pumpParticles_Export_v2!$A$1:$EY$1,0)),""),"")</f>
        <v/>
      </c>
      <c r="S793" t="str">
        <f>IF(S$1&lt;&gt;"",IFERROR(VLOOKUP($A793,ANT_pumpParticles_Export_v2!$A$2:$EY$234,MATCH(S$1&amp;"_"&amp;LEFT(Sheet1!$J793,3),ANT_pumpParticles_Export_v2!$A$1:$EY$1,0))/VLOOKUP($A793,ANT_pumpParticles_Export_v2!$A$2:$EY$234,MATCH("Ti_"&amp;LEFT(Sheet1!$J793,3),ANT_pumpParticles_Export_v2!$A$1:$EY$1,0)),""),"")</f>
        <v/>
      </c>
      <c r="T793" t="str">
        <f>IF(T$1&lt;&gt;"",IFERROR(VLOOKUP($A793,ANT_pumpParticles_Export_v2!$A$2:$EY$234,MATCH(T$1&amp;"_"&amp;LEFT(Sheet1!$J793,3),ANT_pumpParticles_Export_v2!$A$1:$EY$1,0))/VLOOKUP($A793,ANT_pumpParticles_Export_v2!$A$2:$EY$234,MATCH("Ti_"&amp;LEFT(Sheet1!$J793,3),ANT_pumpParticles_Export_v2!$A$1:$EY$1,0)),""),"")</f>
        <v/>
      </c>
      <c r="U793">
        <f>IF(U$1&lt;&gt;"",IFERROR(VLOOKUP($A793,ANT_pumpParticles_Export_v2!$A$2:$EY$234,MATCH(U$1&amp;"_"&amp;LEFT(Sheet1!$J793,3),ANT_pumpParticles_Export_v2!$A$1:$EY$1,0))/VLOOKUP($A793,ANT_pumpParticles_Export_v2!$A$2:$EY$234,MATCH("Ti_"&amp;LEFT(Sheet1!$J793,3),ANT_pumpParticles_Export_v2!$A$1:$EY$1,0)),""),"")</f>
        <v>0.28098428146709881</v>
      </c>
      <c r="V793" t="str">
        <f>IF(V$1&lt;&gt;"",IFERROR(VLOOKUP($A793,ANT_pumpParticles_Export_v2!$A$2:$EY$234,MATCH(V$1&amp;"_"&amp;LEFT(Sheet1!$J793,3),ANT_pumpParticles_Export_v2!$A$1:$EY$1,0))/VLOOKUP($A793,ANT_pumpParticles_Export_v2!$A$2:$EY$234,MATCH("Ti_"&amp;LEFT(Sheet1!$J793,3),ANT_pumpParticles_Export_v2!$A$1:$EY$1,0)),""),"")</f>
        <v/>
      </c>
      <c r="W793">
        <f>IF(W$1&lt;&gt;"",IFERROR(VLOOKUP($A793,ANT_pumpParticles_Export_v2!$A$2:$EY$234,MATCH(W$1&amp;"_"&amp;LEFT(Sheet1!$J793,3),ANT_pumpParticles_Export_v2!$A$1:$EY$1,0))/VLOOKUP($A793,ANT_pumpParticles_Export_v2!$A$2:$EY$234,MATCH("Ti_"&amp;LEFT(Sheet1!$J793,3),ANT_pumpParticles_Export_v2!$A$1:$EY$1,0)),""),"")</f>
        <v>1.7241312173817572E-3</v>
      </c>
      <c r="X793">
        <f>IF(X$1&lt;&gt;"",IFERROR(VLOOKUP($A793,ANT_pumpParticles_Export_v2!$A$2:$EY$234,MATCH(X$1&amp;"_"&amp;LEFT(Sheet1!$J793,3),ANT_pumpParticles_Export_v2!$A$1:$EY$1,0))/VLOOKUP($A793,ANT_pumpParticles_Export_v2!$A$2:$EY$234,MATCH("Ti_"&amp;LEFT(Sheet1!$J793,3),ANT_pumpParticles_Export_v2!$A$1:$EY$1,0)),""),"")</f>
        <v>7.5886668329564877</v>
      </c>
      <c r="Y793" t="str">
        <f>IF(Y$1&lt;&gt;"",IFERROR(VLOOKUP($A793,ANT_pumpParticles_Export_v2!$A$2:$EY$234,MATCH(Y$1&amp;"_"&amp;LEFT(Sheet1!$J793,3),ANT_pumpParticles_Export_v2!$A$1:$EY$1,0))/VLOOKUP($A793,ANT_pumpParticles_Export_v2!$A$2:$EY$234,MATCH("Ti_"&amp;LEFT(Sheet1!$J793,3),ANT_pumpParticles_Export_v2!$A$1:$EY$1,0)),""),"")</f>
        <v/>
      </c>
      <c r="Z793" t="str">
        <f>IF(Z$1&lt;&gt;"",IFERROR(VLOOKUP($A793,ANT_pumpParticles_Export_v2!$A$2:$EY$234,MATCH(Z$1&amp;"_"&amp;LEFT(Sheet1!$J793,3),ANT_pumpParticles_Export_v2!$A$1:$EY$1,0))/VLOOKUP($A793,ANT_pumpParticles_Export_v2!$A$2:$EY$234,MATCH("Ti_"&amp;LEFT(Sheet1!$J793,3),ANT_pumpParticles_Export_v2!$A$1:$EY$1,0)),""),"")</f>
        <v/>
      </c>
      <c r="AA793">
        <f>IF(AA$1&lt;&gt;"",IFERROR(VLOOKUP($A793,ANT_pumpParticles_Export_v2!$A$2:$EY$234,MATCH(AA$1&amp;"_"&amp;LEFT(Sheet1!$J793,3),ANT_pumpParticles_Export_v2!$A$1:$EY$1,0))/VLOOKUP($A793,ANT_pumpParticles_Export_v2!$A$2:$EY$234,MATCH("Ti_"&amp;LEFT(Sheet1!$J793,3),ANT_pumpParticles_Export_v2!$A$1:$EY$1,0)),""),"")</f>
        <v>7.9119998514902382E-2</v>
      </c>
      <c r="AB793">
        <f>IF(AB$1&lt;&gt;"",IFERROR(VLOOKUP($A793,ANT_pumpParticles_Export_v2!$A$2:$EY$234,MATCH(AB$1&amp;"_"&amp;LEFT(Sheet1!$J793,3),ANT_pumpParticles_Export_v2!$A$1:$EY$1,0))/VLOOKUP($A793,ANT_pumpParticles_Export_v2!$A$2:$EY$234,MATCH("Ti_"&amp;LEFT(Sheet1!$J793,3),ANT_pumpParticles_Export_v2!$A$1:$EY$1,0)),""),"")</f>
        <v>2.2135563803417388E-3</v>
      </c>
      <c r="AC793">
        <f>IF(AC$1&lt;&gt;"",IFERROR(VLOOKUP($A793,ANT_pumpParticles_Export_v2!$A$2:$EY$234,MATCH(AC$1&amp;"_"&amp;LEFT(Sheet1!$J793,3),ANT_pumpParticles_Export_v2!$A$1:$EY$1,0))/VLOOKUP($A793,ANT_pumpParticles_Export_v2!$A$2:$EY$234,MATCH("Ti_"&amp;LEFT(Sheet1!$J793,3),ANT_pumpParticles_Export_v2!$A$1:$EY$1,0)),""),"")</f>
        <v>2.59052080423549E-2</v>
      </c>
      <c r="AD793" t="str">
        <f>IF(AD$1&lt;&gt;"",IFERROR(VLOOKUP($A793,ANT_pumpParticles_Export_v2!$A$2:$EY$234,MATCH(AD$1&amp;"_"&amp;LEFT(Sheet1!$J793,3),ANT_pumpParticles_Export_v2!$A$1:$EY$1,0))/VLOOKUP($A793,ANT_pumpParticles_Export_v2!$A$2:$EY$234,MATCH("Ti_"&amp;LEFT(Sheet1!$J793,3),ANT_pumpParticles_Export_v2!$A$1:$EY$1,0)),""),"")</f>
        <v/>
      </c>
      <c r="AE793">
        <f>IF(AE$1&lt;&gt;"",IFERROR(VLOOKUP($A793,ANT_pumpParticles_Export_v2!$A$2:$EY$234,MATCH(AE$1&amp;"_"&amp;LEFT(Sheet1!$J793,3),ANT_pumpParticles_Export_v2!$A$1:$EY$1,0))/VLOOKUP($A793,ANT_pumpParticles_Export_v2!$A$2:$EY$234,MATCH("Ti_"&amp;LEFT(Sheet1!$J793,3),ANT_pumpParticles_Export_v2!$A$1:$EY$1,0)),""),"")</f>
        <v>4.0636762142735516E-3</v>
      </c>
      <c r="AF793">
        <f>IF(AF$1&lt;&gt;"",IFERROR(VLOOKUP($A793,ANT_pumpParticles_Export_v2!$A$2:$EY$234,MATCH(AF$1&amp;"_"&amp;LEFT(Sheet1!$J793,3),ANT_pumpParticles_Export_v2!$A$1:$EY$1,0))/VLOOKUP($A793,ANT_pumpParticles_Export_v2!$A$2:$EY$234,MATCH("Ti_"&amp;LEFT(Sheet1!$J793,3),ANT_pumpParticles_Export_v2!$A$1:$EY$1,0)),""),"")</f>
        <v>5.7278561669259261E-3</v>
      </c>
      <c r="AG793">
        <f>IF(AG$1&lt;&gt;"",IFERROR(VLOOKUP($A793,ANT_pumpParticles_Export_v2!$A$2:$EY$234,MATCH(AG$1&amp;"_"&amp;LEFT(Sheet1!$J793,3),ANT_pumpParticles_Export_v2!$A$1:$EY$1,0))/VLOOKUP($A793,ANT_pumpParticles_Export_v2!$A$2:$EY$234,MATCH("Ti_"&amp;LEFT(Sheet1!$J793,3),ANT_pumpParticles_Export_v2!$A$1:$EY$1,0)),""),"")</f>
        <v>4.5169135420305609E-2</v>
      </c>
      <c r="AH793" t="str">
        <f>IF(AH$1&lt;&gt;"",IFERROR(VLOOKUP($A793,ANT_pumpParticles_Export_v2!$A$2:$EY$234,MATCH(AH$1&amp;"_"&amp;LEFT(Sheet1!$J793,3),ANT_pumpParticles_Export_v2!$A$1:$EY$1,0))/VLOOKUP($A793,ANT_pumpParticles_Export_v2!$A$2:$EY$234,MATCH("Ti_"&amp;LEFT(Sheet1!$J793,3),ANT_pumpParticles_Export_v2!$A$1:$EY$1,0)),""),"")</f>
        <v/>
      </c>
      <c r="AI793">
        <f>IF(AI$1&lt;&gt;"",IFERROR(VLOOKUP($A793,ANT_pumpParticles_Export_v2!$A$2:$EY$234,MATCH(AI$1&amp;"_"&amp;LEFT(Sheet1!$J793,3),ANT_pumpParticles_Export_v2!$A$1:$EY$1,0))/VLOOKUP($A793,ANT_pumpParticles_Export_v2!$A$2:$EY$234,MATCH("Ti_"&amp;LEFT(Sheet1!$J793,3),ANT_pumpParticles_Export_v2!$A$1:$EY$1,0)),""),"")</f>
        <v>3.5726351420816108E-2</v>
      </c>
      <c r="AJ793" t="str">
        <f>IF(AJ$1&lt;&gt;"",IFERROR(VLOOKUP($A793,ANT_pumpParticles_Export_v2!$A$2:$EY$234,MATCH(AJ$1&amp;"_"&amp;LEFT(Sheet1!$J793,3),ANT_pumpParticles_Export_v2!$A$1:$EY$1,0))/VLOOKUP($A793,ANT_pumpParticles_Export_v2!$A$2:$EY$234,MATCH("Ti_"&amp;LEFT(Sheet1!$J793,3),ANT_pumpParticles_Export_v2!$A$1:$EY$1,0)),""),"")</f>
        <v/>
      </c>
      <c r="AK793" t="str">
        <f>IF(AK$1&lt;&gt;"",IFERROR(VLOOKUP($A793,ANT_pumpParticles_Export_v2!$A$2:$EY$234,MATCH(AK$1&amp;"_"&amp;LEFT(Sheet1!$J793,3),ANT_pumpParticles_Export_v2!$A$1:$EY$1,0))/VLOOKUP($A793,ANT_pumpParticles_Export_v2!$A$2:$EY$234,MATCH("Ti_"&amp;LEFT(Sheet1!$J793,3),ANT_pumpParticles_Export_v2!$A$1:$EY$1,0)),""),"")</f>
        <v/>
      </c>
      <c r="AL793" t="str">
        <f>IF(AL$1&lt;&gt;"",IFERROR(VLOOKUP($A793,ANT_pumpParticles_Export_v2!$A$2:$EY$234,MATCH(AL$1&amp;"_"&amp;LEFT(Sheet1!$J793,3),ANT_pumpParticles_Export_v2!$A$1:$EY$1,0))/VLOOKUP($A793,ANT_pumpParticles_Export_v2!$A$2:$EY$234,MATCH("Ti_"&amp;LEFT(Sheet1!$J793,3),ANT_pumpParticles_Export_v2!$A$1:$EY$1,0)),""),"")</f>
        <v/>
      </c>
      <c r="AM793">
        <f>IF(AM$1&lt;&gt;"",IFERROR(VLOOKUP($A793,ANT_pumpParticles_Export_v2!$A$2:$EY$234,MATCH(AM$1&amp;"_"&amp;LEFT(Sheet1!$J793,3),ANT_pumpParticles_Export_v2!$A$1:$EY$1,0))/VLOOKUP($A793,ANT_pumpParticles_Export_v2!$A$2:$EY$234,MATCH("Ti_"&amp;LEFT(Sheet1!$J793,3),ANT_pumpParticles_Export_v2!$A$1:$EY$1,0)),""),"")</f>
        <v>1.4931016814126776E-2</v>
      </c>
      <c r="AN793">
        <f>IF(AN$1&lt;&gt;"",IFERROR(VLOOKUP($A793,ANT_pumpParticles_Export_v2!$A$2:$EY$234,MATCH(AN$1&amp;"_"&amp;LEFT(Sheet1!$J793,3),ANT_pumpParticles_Export_v2!$A$1:$EY$1,0))/VLOOKUP($A793,ANT_pumpParticles_Export_v2!$A$2:$EY$234,MATCH("Ti_"&amp;LEFT(Sheet1!$J793,3),ANT_pumpParticles_Export_v2!$A$1:$EY$1,0)),""),"")</f>
        <v>2.1622384660477619E-3</v>
      </c>
      <c r="AO793" t="str">
        <f>IF(AO$1&lt;&gt;"",IFERROR(VLOOKUP($A793,ANT_pumpParticles_Export_v2!$A$2:$EY$234,MATCH(AO$1&amp;"_"&amp;LEFT(Sheet1!$J793,3),ANT_pumpParticles_Export_v2!$A$1:$EY$1,0))/VLOOKUP($A793,ANT_pumpParticles_Export_v2!$A$2:$EY$234,MATCH("Ti_"&amp;LEFT(Sheet1!$J793,3),ANT_pumpParticles_Export_v2!$A$1:$EY$1,0)),""),"")</f>
        <v/>
      </c>
      <c r="AP793" t="str">
        <f>IF(AP$1&lt;&gt;"",IFERROR(VLOOKUP($A793,ANT_pumpParticles_Export_v2!$A$2:$EY$234,MATCH(AP$1&amp;"_"&amp;LEFT(Sheet1!$J793,3),ANT_pumpParticles_Export_v2!$A$1:$EY$1,0))/VLOOKUP($A793,ANT_pumpParticles_Export_v2!$A$2:$EY$234,MATCH("Ti_"&amp;LEFT(Sheet1!$J793,3),ANT_pumpParticles_Export_v2!$A$1:$EY$1,0)),""),"")</f>
        <v/>
      </c>
      <c r="AQ793">
        <f>IF(AQ$1&lt;&gt;"",IFERROR(VLOOKUP($A793,ANT_pumpParticles_Export_v2!$A$2:$EY$234,MATCH(AQ$1&amp;"_"&amp;LEFT(Sheet1!$J793,3),ANT_pumpParticles_Export_v2!$A$1:$EY$1,0))/VLOOKUP($A793,ANT_pumpParticles_Export_v2!$A$2:$EY$234,MATCH("Ti_"&amp;LEFT(Sheet1!$J793,3),ANT_pumpParticles_Export_v2!$A$1:$EY$1,0)),""),"")</f>
        <v>2.5358416360138527E-3</v>
      </c>
      <c r="AR793" t="str">
        <f>IF(AR$1&lt;&gt;"",IFERROR(VLOOKUP($A793,ANT_pumpParticles_Export_v2!$A$2:$EY$234,MATCH(AR$1&amp;"_"&amp;LEFT(Sheet1!$J793,3),ANT_pumpParticles_Export_v2!$A$1:$EY$1,0))/VLOOKUP($A793,ANT_pumpParticles_Export_v2!$A$2:$EY$234,MATCH("Ti_"&amp;LEFT(Sheet1!$J793,3),ANT_pumpParticles_Export_v2!$A$1:$EY$1,0)),""),"")</f>
        <v/>
      </c>
      <c r="AS793" t="str">
        <f>IF(AS$1&lt;&gt;"",IFERROR(VLOOKUP($A793,ANT_pumpParticles_Export_v2!$A$2:$EY$234,MATCH(AS$1&amp;"_"&amp;LEFT(Sheet1!$J793,3),ANT_pumpParticles_Export_v2!$A$1:$EY$1,0))/VLOOKUP($A793,ANT_pumpParticles_Export_v2!$A$2:$EY$234,MATCH("Ti_"&amp;LEFT(Sheet1!$J793,3),ANT_pumpParticles_Export_v2!$A$1:$EY$1,0)),""),"")</f>
        <v/>
      </c>
      <c r="AT793" t="str">
        <f>IF(AT$1&lt;&gt;"",IFERROR(VLOOKUP($A793,ANT_pumpParticles_Export_v2!$A$2:$EY$234,MATCH(AT$1&amp;"_"&amp;LEFT(Sheet1!$J793,3),ANT_pumpParticles_Export_v2!$A$1:$EY$1,0))/VLOOKUP($A793,ANT_pumpParticles_Export_v2!$A$2:$EY$234,MATCH("Ti_"&amp;LEFT(Sheet1!$J793,3),ANT_pumpParticles_Export_v2!$A$1:$EY$1,0)),""),"")</f>
        <v/>
      </c>
      <c r="AU793">
        <f>IF(AU$1&lt;&gt;"",IFERROR(VLOOKUP($A793,ANT_pumpParticles_Export_v2!$A$2:$EY$234,MATCH(AU$1&amp;"_"&amp;LEFT(Sheet1!$J793,3),ANT_pumpParticles_Export_v2!$A$1:$EY$1,0))/VLOOKUP($A793,ANT_pumpParticles_Export_v2!$A$2:$EY$234,MATCH("Ti_"&amp;LEFT(Sheet1!$J793,3),ANT_pumpParticles_Export_v2!$A$1:$EY$1,0)),""),"")</f>
        <v>2.3728211918834976E-3</v>
      </c>
      <c r="AV793" t="str">
        <f>IF(AV$1&lt;&gt;"",IFERROR(VLOOKUP($A793,ANT_pumpParticles_Export_v2!$A$2:$EY$234,MATCH(AV$1&amp;"_"&amp;LEFT(Sheet1!$J793,3),ANT_pumpParticles_Export_v2!$A$1:$EY$1,0))/VLOOKUP($A793,ANT_pumpParticles_Export_v2!$A$2:$EY$234,MATCH("Ti_"&amp;LEFT(Sheet1!$J793,3),ANT_pumpParticles_Export_v2!$A$1:$EY$1,0)),""),"")</f>
        <v/>
      </c>
      <c r="AW793" t="str">
        <f>IF(AW$1&lt;&gt;"",IFERROR(VLOOKUP($A793,ANT_pumpParticles_Export_v2!$A$2:$EY$234,MATCH(AW$1&amp;"_"&amp;LEFT(Sheet1!$J793,3),ANT_pumpParticles_Export_v2!$A$1:$EY$1,0))/VLOOKUP($A793,ANT_pumpParticles_Export_v2!$A$2:$EY$234,MATCH("Ti_"&amp;LEFT(Sheet1!$J793,3),ANT_pumpParticles_Export_v2!$A$1:$EY$1,0)),""),"")</f>
        <v/>
      </c>
      <c r="AX793" t="str">
        <f>IF(AX$1&lt;&gt;"",IFERROR(VLOOKUP($A793,ANT_pumpParticles_Export_v2!$A$2:$EY$234,MATCH(AX$1&amp;"_"&amp;LEFT(Sheet1!$J793,3),ANT_pumpParticles_Export_v2!$A$1:$EY$1,0))/VLOOKUP($A793,ANT_pumpParticles_Export_v2!$A$2:$EY$234,MATCH("Ti_"&amp;LEFT(Sheet1!$J793,3),ANT_pumpParticles_Export_v2!$A$1:$EY$1,0)),""),"")</f>
        <v/>
      </c>
      <c r="AY793" t="str">
        <f>IF(AY$1&lt;&gt;"",IFERROR(VLOOKUP($A793,ANT_pumpParticles_Export_v2!$A$2:$EY$234,MATCH(AY$1&amp;"_"&amp;LEFT(Sheet1!$J793,3),ANT_pumpParticles_Export_v2!$A$1:$EY$1,0))/VLOOKUP($A793,ANT_pumpParticles_Export_v2!$A$2:$EY$234,MATCH("Ti_"&amp;LEFT(Sheet1!$J793,3),ANT_pumpParticles_Export_v2!$A$1:$EY$1,0)),""),"")</f>
        <v/>
      </c>
      <c r="AZ793" t="str">
        <f>IF(AZ$1&lt;&gt;"",IFERROR(VLOOKUP($A793,ANT_pumpParticles_Export_v2!$A$2:$EY$234,MATCH(AZ$1&amp;"_"&amp;LEFT(Sheet1!$J793,3),ANT_pumpParticles_Export_v2!$A$1:$EY$1,0))/VLOOKUP($A793,ANT_pumpParticles_Export_v2!$A$2:$EY$234,MATCH("Ti_"&amp;LEFT(Sheet1!$J793,3),ANT_pumpParticles_Export_v2!$A$1:$EY$1,0)),""),"")</f>
        <v/>
      </c>
      <c r="BA793" t="str">
        <f>IF(BA$1&lt;&gt;"",IFERROR(VLOOKUP($A793,ANT_pumpParticles_Export_v2!$A$2:$EY$234,MATCH(BA$1&amp;"_"&amp;LEFT(Sheet1!$J793,3),ANT_pumpParticles_Export_v2!$A$1:$EY$1,0))/VLOOKUP($A793,ANT_pumpParticles_Export_v2!$A$2:$EY$234,MATCH("Ti_"&amp;LEFT(Sheet1!$J793,3),ANT_pumpParticles_Export_v2!$A$1:$EY$1,0)),""),"")</f>
        <v/>
      </c>
      <c r="BB793" t="str">
        <f>IF(BB$1&lt;&gt;"",IFERROR(VLOOKUP($A793,ANT_pumpParticles_Export_v2!$A$2:$EY$234,MATCH(BB$1&amp;"_"&amp;LEFT(Sheet1!$J793,3),ANT_pumpParticles_Export_v2!$A$1:$EY$1,0))/VLOOKUP($A793,ANT_pumpParticles_Export_v2!$A$2:$EY$234,MATCH("Ti_"&amp;LEFT(Sheet1!$J793,3),ANT_pumpParticles_Export_v2!$A$1:$EY$1,0)),""),"")</f>
        <v/>
      </c>
      <c r="BC793" t="str">
        <f>IF(BC$1&lt;&gt;"",IFERROR(VLOOKUP($A793,ANT_pumpParticles_Export_v2!$A$2:$EY$234,MATCH(BC$1&amp;"_"&amp;LEFT(Sheet1!$J793,3),ANT_pumpParticles_Export_v2!$A$1:$EY$1,0))/VLOOKUP($A793,ANT_pumpParticles_Export_v2!$A$2:$EY$234,MATCH("Ti_"&amp;LEFT(Sheet1!$J793,3),ANT_pumpParticles_Export_v2!$A$1:$EY$1,0)),""),"")</f>
        <v/>
      </c>
      <c r="BD793" t="str">
        <f>IF(BD$1&lt;&gt;"",IFERROR(VLOOKUP($A793,ANT_pumpParticles_Export_v2!$A$2:$EY$234,MATCH(BD$1&amp;"_"&amp;LEFT(Sheet1!$J793,3),ANT_pumpParticles_Export_v2!$A$1:$EY$1,0))/VLOOKUP($A793,ANT_pumpParticles_Export_v2!$A$2:$EY$234,MATCH("Ti_"&amp;LEFT(Sheet1!$J793,3),ANT_pumpParticles_Export_v2!$A$1:$EY$1,0)),""),"")</f>
        <v/>
      </c>
      <c r="BE793" t="str">
        <f>IF(BE$1&lt;&gt;"",IFERROR(VLOOKUP($A793,ANT_pumpParticles_Export_v2!$A$2:$EY$234,MATCH(BE$1&amp;"_"&amp;LEFT(Sheet1!$J793,3),ANT_pumpParticles_Export_v2!$A$1:$EY$1,0))/VLOOKUP($A793,ANT_pumpParticles_Export_v2!$A$2:$EY$234,MATCH("Ti_"&amp;LEFT(Sheet1!$J793,3),ANT_pumpParticles_Export_v2!$A$1:$EY$1,0)),""),"")</f>
        <v/>
      </c>
      <c r="BF793" t="str">
        <f>IF(BF$1&lt;&gt;"",IFERROR(VLOOKUP($A793,ANT_pumpParticles_Export_v2!$A$2:$EY$234,MATCH(BF$1&amp;"_"&amp;LEFT(Sheet1!$J793,3),ANT_pumpParticles_Export_v2!$A$1:$EY$1,0))/VLOOKUP($A793,ANT_pumpParticles_Export_v2!$A$2:$EY$234,MATCH("Ti_"&amp;LEFT(Sheet1!$J793,3),ANT_pumpParticles_Export_v2!$A$1:$EY$1,0)),""),"")</f>
        <v/>
      </c>
    </row>
    <row r="794" spans="1:58" x14ac:dyDescent="0.3">
      <c r="A794">
        <v>19711</v>
      </c>
      <c r="B794" t="s">
        <v>144</v>
      </c>
      <c r="C794">
        <v>13</v>
      </c>
      <c r="D794" t="s">
        <v>130</v>
      </c>
      <c r="E794">
        <v>-1026.0999999999999</v>
      </c>
      <c r="F794">
        <v>-74.244699999999995</v>
      </c>
      <c r="G794">
        <v>-112.3335</v>
      </c>
      <c r="H794">
        <v>7.6547999999999998</v>
      </c>
      <c r="I794">
        <v>36.9</v>
      </c>
      <c r="J794" t="s">
        <v>250</v>
      </c>
      <c r="K794" t="str">
        <f>IF(K$1&lt;&gt;"",IFERROR(VLOOKUP($A794,ANT_pumpParticles_Export_v2!$A$2:$EY$234,MATCH(K$1&amp;"_"&amp;LEFT(Sheet1!$J794,3),ANT_pumpParticles_Export_v2!$A$1:$EY$1,0))/VLOOKUP($A794,ANT_pumpParticles_Export_v2!$A$2:$EY$234,MATCH("Ti_"&amp;LEFT(Sheet1!$J794,3),ANT_pumpParticles_Export_v2!$A$1:$EY$1,0)),""),"")</f>
        <v/>
      </c>
      <c r="L794">
        <f>IF(L$1&lt;&gt;"",IFERROR(VLOOKUP($A794,ANT_pumpParticles_Export_v2!$A$2:$EY$234,MATCH(L$1&amp;"_"&amp;LEFT(Sheet1!$J794,3),ANT_pumpParticles_Export_v2!$A$1:$EY$1,0))/VLOOKUP($A794,ANT_pumpParticles_Export_v2!$A$2:$EY$234,MATCH("Ti_"&amp;LEFT(Sheet1!$J794,3),ANT_pumpParticles_Export_v2!$A$1:$EY$1,0)),""),"")</f>
        <v>8.3455496310701029</v>
      </c>
      <c r="M794" t="str">
        <f>IF(M$1&lt;&gt;"",IFERROR(VLOOKUP($A794,ANT_pumpParticles_Export_v2!$A$2:$EY$234,MATCH(M$1&amp;"_"&amp;LEFT(Sheet1!$J794,3),ANT_pumpParticles_Export_v2!$A$1:$EY$1,0))/VLOOKUP($A794,ANT_pumpParticles_Export_v2!$A$2:$EY$234,MATCH("Ti_"&amp;LEFT(Sheet1!$J794,3),ANT_pumpParticles_Export_v2!$A$1:$EY$1,0)),""),"")</f>
        <v/>
      </c>
      <c r="N794" t="str">
        <f>IF(N$1&lt;&gt;"",IFERROR(VLOOKUP($A794,ANT_pumpParticles_Export_v2!$A$2:$EY$234,MATCH(N$1&amp;"_"&amp;LEFT(Sheet1!$J794,3),ANT_pumpParticles_Export_v2!$A$1:$EY$1,0))/VLOOKUP($A794,ANT_pumpParticles_Export_v2!$A$2:$EY$234,MATCH("Ti_"&amp;LEFT(Sheet1!$J794,3),ANT_pumpParticles_Export_v2!$A$1:$EY$1,0)),""),"")</f>
        <v/>
      </c>
      <c r="O794">
        <f>IF(O$1&lt;&gt;"",IFERROR(VLOOKUP($A794,ANT_pumpParticles_Export_v2!$A$2:$EY$234,MATCH(O$1&amp;"_"&amp;LEFT(Sheet1!$J794,3),ANT_pumpParticles_Export_v2!$A$1:$EY$1,0))/VLOOKUP($A794,ANT_pumpParticles_Export_v2!$A$2:$EY$234,MATCH("Ti_"&amp;LEFT(Sheet1!$J794,3),ANT_pumpParticles_Export_v2!$A$1:$EY$1,0)),""),"")</f>
        <v>4.5586490631293906</v>
      </c>
      <c r="P794">
        <f>IF(P$1&lt;&gt;"",IFERROR(VLOOKUP($A794,ANT_pumpParticles_Export_v2!$A$2:$EY$234,MATCH(P$1&amp;"_"&amp;LEFT(Sheet1!$J794,3),ANT_pumpParticles_Export_v2!$A$1:$EY$1,0))/VLOOKUP($A794,ANT_pumpParticles_Export_v2!$A$2:$EY$234,MATCH("Ti_"&amp;LEFT(Sheet1!$J794,3),ANT_pumpParticles_Export_v2!$A$1:$EY$1,0)),""),"")</f>
        <v>4.5586490631293906</v>
      </c>
      <c r="Q794">
        <f>IF(Q$1&lt;&gt;"",IFERROR(VLOOKUP($A794,ANT_pumpParticles_Export_v2!$A$2:$EY$234,MATCH(Q$1&amp;"_"&amp;LEFT(Sheet1!$J794,3),ANT_pumpParticles_Export_v2!$A$1:$EY$1,0))/VLOOKUP($A794,ANT_pumpParticles_Export_v2!$A$2:$EY$234,MATCH("Ti_"&amp;LEFT(Sheet1!$J794,3),ANT_pumpParticles_Export_v2!$A$1:$EY$1,0)),""),"")</f>
        <v>5.9143300842030878E-2</v>
      </c>
      <c r="R794" t="str">
        <f>IF(R$1&lt;&gt;"",IFERROR(VLOOKUP($A794,ANT_pumpParticles_Export_v2!$A$2:$EY$234,MATCH(R$1&amp;"_"&amp;LEFT(Sheet1!$J794,3),ANT_pumpParticles_Export_v2!$A$1:$EY$1,0))/VLOOKUP($A794,ANT_pumpParticles_Export_v2!$A$2:$EY$234,MATCH("Ti_"&amp;LEFT(Sheet1!$J794,3),ANT_pumpParticles_Export_v2!$A$1:$EY$1,0)),""),"")</f>
        <v/>
      </c>
      <c r="S794" t="str">
        <f>IF(S$1&lt;&gt;"",IFERROR(VLOOKUP($A794,ANT_pumpParticles_Export_v2!$A$2:$EY$234,MATCH(S$1&amp;"_"&amp;LEFT(Sheet1!$J794,3),ANT_pumpParticles_Export_v2!$A$1:$EY$1,0))/VLOOKUP($A794,ANT_pumpParticles_Export_v2!$A$2:$EY$234,MATCH("Ti_"&amp;LEFT(Sheet1!$J794,3),ANT_pumpParticles_Export_v2!$A$1:$EY$1,0)),""),"")</f>
        <v/>
      </c>
      <c r="T794" t="str">
        <f>IF(T$1&lt;&gt;"",IFERROR(VLOOKUP($A794,ANT_pumpParticles_Export_v2!$A$2:$EY$234,MATCH(T$1&amp;"_"&amp;LEFT(Sheet1!$J794,3),ANT_pumpParticles_Export_v2!$A$1:$EY$1,0))/VLOOKUP($A794,ANT_pumpParticles_Export_v2!$A$2:$EY$234,MATCH("Ti_"&amp;LEFT(Sheet1!$J794,3),ANT_pumpParticles_Export_v2!$A$1:$EY$1,0)),""),"")</f>
        <v/>
      </c>
      <c r="U794">
        <f>IF(U$1&lt;&gt;"",IFERROR(VLOOKUP($A794,ANT_pumpParticles_Export_v2!$A$2:$EY$234,MATCH(U$1&amp;"_"&amp;LEFT(Sheet1!$J794,3),ANT_pumpParticles_Export_v2!$A$1:$EY$1,0))/VLOOKUP($A794,ANT_pumpParticles_Export_v2!$A$2:$EY$234,MATCH("Ti_"&amp;LEFT(Sheet1!$J794,3),ANT_pumpParticles_Export_v2!$A$1:$EY$1,0)),""),"")</f>
        <v>0.31597788177136044</v>
      </c>
      <c r="V794" t="str">
        <f>IF(V$1&lt;&gt;"",IFERROR(VLOOKUP($A794,ANT_pumpParticles_Export_v2!$A$2:$EY$234,MATCH(V$1&amp;"_"&amp;LEFT(Sheet1!$J794,3),ANT_pumpParticles_Export_v2!$A$1:$EY$1,0))/VLOOKUP($A794,ANT_pumpParticles_Export_v2!$A$2:$EY$234,MATCH("Ti_"&amp;LEFT(Sheet1!$J794,3),ANT_pumpParticles_Export_v2!$A$1:$EY$1,0)),""),"")</f>
        <v/>
      </c>
      <c r="W794">
        <f>IF(W$1&lt;&gt;"",IFERROR(VLOOKUP($A794,ANT_pumpParticles_Export_v2!$A$2:$EY$234,MATCH(W$1&amp;"_"&amp;LEFT(Sheet1!$J794,3),ANT_pumpParticles_Export_v2!$A$1:$EY$1,0))/VLOOKUP($A794,ANT_pumpParticles_Export_v2!$A$2:$EY$234,MATCH("Ti_"&amp;LEFT(Sheet1!$J794,3),ANT_pumpParticles_Export_v2!$A$1:$EY$1,0)),""),"")</f>
        <v>1.0058838185881313E-3</v>
      </c>
      <c r="X794">
        <f>IF(X$1&lt;&gt;"",IFERROR(VLOOKUP($A794,ANT_pumpParticles_Export_v2!$A$2:$EY$234,MATCH(X$1&amp;"_"&amp;LEFT(Sheet1!$J794,3),ANT_pumpParticles_Export_v2!$A$1:$EY$1,0))/VLOOKUP($A794,ANT_pumpParticles_Export_v2!$A$2:$EY$234,MATCH("Ti_"&amp;LEFT(Sheet1!$J794,3),ANT_pumpParticles_Export_v2!$A$1:$EY$1,0)),""),"")</f>
        <v>3.715305215621107</v>
      </c>
      <c r="Y794" t="str">
        <f>IF(Y$1&lt;&gt;"",IFERROR(VLOOKUP($A794,ANT_pumpParticles_Export_v2!$A$2:$EY$234,MATCH(Y$1&amp;"_"&amp;LEFT(Sheet1!$J794,3),ANT_pumpParticles_Export_v2!$A$1:$EY$1,0))/VLOOKUP($A794,ANT_pumpParticles_Export_v2!$A$2:$EY$234,MATCH("Ti_"&amp;LEFT(Sheet1!$J794,3),ANT_pumpParticles_Export_v2!$A$1:$EY$1,0)),""),"")</f>
        <v/>
      </c>
      <c r="Z794" t="str">
        <f>IF(Z$1&lt;&gt;"",IFERROR(VLOOKUP($A794,ANT_pumpParticles_Export_v2!$A$2:$EY$234,MATCH(Z$1&amp;"_"&amp;LEFT(Sheet1!$J794,3),ANT_pumpParticles_Export_v2!$A$1:$EY$1,0))/VLOOKUP($A794,ANT_pumpParticles_Export_v2!$A$2:$EY$234,MATCH("Ti_"&amp;LEFT(Sheet1!$J794,3),ANT_pumpParticles_Export_v2!$A$1:$EY$1,0)),""),"")</f>
        <v/>
      </c>
      <c r="AA794">
        <f>IF(AA$1&lt;&gt;"",IFERROR(VLOOKUP($A794,ANT_pumpParticles_Export_v2!$A$2:$EY$234,MATCH(AA$1&amp;"_"&amp;LEFT(Sheet1!$J794,3),ANT_pumpParticles_Export_v2!$A$1:$EY$1,0))/VLOOKUP($A794,ANT_pumpParticles_Export_v2!$A$2:$EY$234,MATCH("Ti_"&amp;LEFT(Sheet1!$J794,3),ANT_pumpParticles_Export_v2!$A$1:$EY$1,0)),""),"")</f>
        <v>6.128769305984947E-2</v>
      </c>
      <c r="AB794">
        <f>IF(AB$1&lt;&gt;"",IFERROR(VLOOKUP($A794,ANT_pumpParticles_Export_v2!$A$2:$EY$234,MATCH(AB$1&amp;"_"&amp;LEFT(Sheet1!$J794,3),ANT_pumpParticles_Export_v2!$A$1:$EY$1,0))/VLOOKUP($A794,ANT_pumpParticles_Export_v2!$A$2:$EY$234,MATCH("Ti_"&amp;LEFT(Sheet1!$J794,3),ANT_pumpParticles_Export_v2!$A$1:$EY$1,0)),""),"")</f>
        <v>1.482632460195418E-3</v>
      </c>
      <c r="AC794">
        <f>IF(AC$1&lt;&gt;"",IFERROR(VLOOKUP($A794,ANT_pumpParticles_Export_v2!$A$2:$EY$234,MATCH(AC$1&amp;"_"&amp;LEFT(Sheet1!$J794,3),ANT_pumpParticles_Export_v2!$A$1:$EY$1,0))/VLOOKUP($A794,ANT_pumpParticles_Export_v2!$A$2:$EY$234,MATCH("Ti_"&amp;LEFT(Sheet1!$J794,3),ANT_pumpParticles_Export_v2!$A$1:$EY$1,0)),""),"")</f>
        <v>2.8163149337600238E-2</v>
      </c>
      <c r="AD794" t="str">
        <f>IF(AD$1&lt;&gt;"",IFERROR(VLOOKUP($A794,ANT_pumpParticles_Export_v2!$A$2:$EY$234,MATCH(AD$1&amp;"_"&amp;LEFT(Sheet1!$J794,3),ANT_pumpParticles_Export_v2!$A$1:$EY$1,0))/VLOOKUP($A794,ANT_pumpParticles_Export_v2!$A$2:$EY$234,MATCH("Ti_"&amp;LEFT(Sheet1!$J794,3),ANT_pumpParticles_Export_v2!$A$1:$EY$1,0)),""),"")</f>
        <v/>
      </c>
      <c r="AE794">
        <f>IF(AE$1&lt;&gt;"",IFERROR(VLOOKUP($A794,ANT_pumpParticles_Export_v2!$A$2:$EY$234,MATCH(AE$1&amp;"_"&amp;LEFT(Sheet1!$J794,3),ANT_pumpParticles_Export_v2!$A$1:$EY$1,0))/VLOOKUP($A794,ANT_pumpParticles_Export_v2!$A$2:$EY$234,MATCH("Ti_"&amp;LEFT(Sheet1!$J794,3),ANT_pumpParticles_Export_v2!$A$1:$EY$1,0)),""),"")</f>
        <v>5.7739988648480246E-3</v>
      </c>
      <c r="AF794">
        <f>IF(AF$1&lt;&gt;"",IFERROR(VLOOKUP($A794,ANT_pumpParticles_Export_v2!$A$2:$EY$234,MATCH(AF$1&amp;"_"&amp;LEFT(Sheet1!$J794,3),ANT_pumpParticles_Export_v2!$A$1:$EY$1,0))/VLOOKUP($A794,ANT_pumpParticles_Export_v2!$A$2:$EY$234,MATCH("Ti_"&amp;LEFT(Sheet1!$J794,3),ANT_pumpParticles_Export_v2!$A$1:$EY$1,0)),""),"")</f>
        <v>6.0715996292664979E-3</v>
      </c>
      <c r="AG794">
        <f>IF(AG$1&lt;&gt;"",IFERROR(VLOOKUP($A794,ANT_pumpParticles_Export_v2!$A$2:$EY$234,MATCH(AG$1&amp;"_"&amp;LEFT(Sheet1!$J794,3),ANT_pumpParticles_Export_v2!$A$1:$EY$1,0))/VLOOKUP($A794,ANT_pumpParticles_Export_v2!$A$2:$EY$234,MATCH("Ti_"&amp;LEFT(Sheet1!$J794,3),ANT_pumpParticles_Export_v2!$A$1:$EY$1,0)),""),"")</f>
        <v>4.1720234468146912E-2</v>
      </c>
      <c r="AH794" t="str">
        <f>IF(AH$1&lt;&gt;"",IFERROR(VLOOKUP($A794,ANT_pumpParticles_Export_v2!$A$2:$EY$234,MATCH(AH$1&amp;"_"&amp;LEFT(Sheet1!$J794,3),ANT_pumpParticles_Export_v2!$A$1:$EY$1,0))/VLOOKUP($A794,ANT_pumpParticles_Export_v2!$A$2:$EY$234,MATCH("Ti_"&amp;LEFT(Sheet1!$J794,3),ANT_pumpParticles_Export_v2!$A$1:$EY$1,0)),""),"")</f>
        <v/>
      </c>
      <c r="AI794">
        <f>IF(AI$1&lt;&gt;"",IFERROR(VLOOKUP($A794,ANT_pumpParticles_Export_v2!$A$2:$EY$234,MATCH(AI$1&amp;"_"&amp;LEFT(Sheet1!$J794,3),ANT_pumpParticles_Export_v2!$A$1:$EY$1,0))/VLOOKUP($A794,ANT_pumpParticles_Export_v2!$A$2:$EY$234,MATCH("Ti_"&amp;LEFT(Sheet1!$J794,3),ANT_pumpParticles_Export_v2!$A$1:$EY$1,0)),""),"")</f>
        <v>3.7325992337847939E-2</v>
      </c>
      <c r="AJ794" t="str">
        <f>IF(AJ$1&lt;&gt;"",IFERROR(VLOOKUP($A794,ANT_pumpParticles_Export_v2!$A$2:$EY$234,MATCH(AJ$1&amp;"_"&amp;LEFT(Sheet1!$J794,3),ANT_pumpParticles_Export_v2!$A$1:$EY$1,0))/VLOOKUP($A794,ANT_pumpParticles_Export_v2!$A$2:$EY$234,MATCH("Ti_"&amp;LEFT(Sheet1!$J794,3),ANT_pumpParticles_Export_v2!$A$1:$EY$1,0)),""),"")</f>
        <v/>
      </c>
      <c r="AK794" t="str">
        <f>IF(AK$1&lt;&gt;"",IFERROR(VLOOKUP($A794,ANT_pumpParticles_Export_v2!$A$2:$EY$234,MATCH(AK$1&amp;"_"&amp;LEFT(Sheet1!$J794,3),ANT_pumpParticles_Export_v2!$A$1:$EY$1,0))/VLOOKUP($A794,ANT_pumpParticles_Export_v2!$A$2:$EY$234,MATCH("Ti_"&amp;LEFT(Sheet1!$J794,3),ANT_pumpParticles_Export_v2!$A$1:$EY$1,0)),""),"")</f>
        <v/>
      </c>
      <c r="AL794" t="str">
        <f>IF(AL$1&lt;&gt;"",IFERROR(VLOOKUP($A794,ANT_pumpParticles_Export_v2!$A$2:$EY$234,MATCH(AL$1&amp;"_"&amp;LEFT(Sheet1!$J794,3),ANT_pumpParticles_Export_v2!$A$1:$EY$1,0))/VLOOKUP($A794,ANT_pumpParticles_Export_v2!$A$2:$EY$234,MATCH("Ti_"&amp;LEFT(Sheet1!$J794,3),ANT_pumpParticles_Export_v2!$A$1:$EY$1,0)),""),"")</f>
        <v/>
      </c>
      <c r="AM794">
        <f>IF(AM$1&lt;&gt;"",IFERROR(VLOOKUP($A794,ANT_pumpParticles_Export_v2!$A$2:$EY$234,MATCH(AM$1&amp;"_"&amp;LEFT(Sheet1!$J794,3),ANT_pumpParticles_Export_v2!$A$1:$EY$1,0))/VLOOKUP($A794,ANT_pumpParticles_Export_v2!$A$2:$EY$234,MATCH("Ti_"&amp;LEFT(Sheet1!$J794,3),ANT_pumpParticles_Export_v2!$A$1:$EY$1,0)),""),"")</f>
        <v>1.2991176135439654E-2</v>
      </c>
      <c r="AN794">
        <f>IF(AN$1&lt;&gt;"",IFERROR(VLOOKUP($A794,ANT_pumpParticles_Export_v2!$A$2:$EY$234,MATCH(AN$1&amp;"_"&amp;LEFT(Sheet1!$J794,3),ANT_pumpParticles_Export_v2!$A$1:$EY$1,0))/VLOOKUP($A794,ANT_pumpParticles_Export_v2!$A$2:$EY$234,MATCH("Ti_"&amp;LEFT(Sheet1!$J794,3),ANT_pumpParticles_Export_v2!$A$1:$EY$1,0)),""),"")</f>
        <v>1.5733973663995891E-3</v>
      </c>
      <c r="AO794" t="str">
        <f>IF(AO$1&lt;&gt;"",IFERROR(VLOOKUP($A794,ANT_pumpParticles_Export_v2!$A$2:$EY$234,MATCH(AO$1&amp;"_"&amp;LEFT(Sheet1!$J794,3),ANT_pumpParticles_Export_v2!$A$1:$EY$1,0))/VLOOKUP($A794,ANT_pumpParticles_Export_v2!$A$2:$EY$234,MATCH("Ti_"&amp;LEFT(Sheet1!$J794,3),ANT_pumpParticles_Export_v2!$A$1:$EY$1,0)),""),"")</f>
        <v/>
      </c>
      <c r="AP794" t="str">
        <f>IF(AP$1&lt;&gt;"",IFERROR(VLOOKUP($A794,ANT_pumpParticles_Export_v2!$A$2:$EY$234,MATCH(AP$1&amp;"_"&amp;LEFT(Sheet1!$J794,3),ANT_pumpParticles_Export_v2!$A$1:$EY$1,0))/VLOOKUP($A794,ANT_pumpParticles_Export_v2!$A$2:$EY$234,MATCH("Ti_"&amp;LEFT(Sheet1!$J794,3),ANT_pumpParticles_Export_v2!$A$1:$EY$1,0)),""),"")</f>
        <v/>
      </c>
      <c r="AQ794">
        <f>IF(AQ$1&lt;&gt;"",IFERROR(VLOOKUP($A794,ANT_pumpParticles_Export_v2!$A$2:$EY$234,MATCH(AQ$1&amp;"_"&amp;LEFT(Sheet1!$J794,3),ANT_pumpParticles_Export_v2!$A$1:$EY$1,0))/VLOOKUP($A794,ANT_pumpParticles_Export_v2!$A$2:$EY$234,MATCH("Ti_"&amp;LEFT(Sheet1!$J794,3),ANT_pumpParticles_Export_v2!$A$1:$EY$1,0)),""),"")</f>
        <v>1.8926023826091993E-3</v>
      </c>
      <c r="AR794" t="str">
        <f>IF(AR$1&lt;&gt;"",IFERROR(VLOOKUP($A794,ANT_pumpParticles_Export_v2!$A$2:$EY$234,MATCH(AR$1&amp;"_"&amp;LEFT(Sheet1!$J794,3),ANT_pumpParticles_Export_v2!$A$1:$EY$1,0))/VLOOKUP($A794,ANT_pumpParticles_Export_v2!$A$2:$EY$234,MATCH("Ti_"&amp;LEFT(Sheet1!$J794,3),ANT_pumpParticles_Export_v2!$A$1:$EY$1,0)),""),"")</f>
        <v/>
      </c>
      <c r="AS794" t="str">
        <f>IF(AS$1&lt;&gt;"",IFERROR(VLOOKUP($A794,ANT_pumpParticles_Export_v2!$A$2:$EY$234,MATCH(AS$1&amp;"_"&amp;LEFT(Sheet1!$J794,3),ANT_pumpParticles_Export_v2!$A$1:$EY$1,0))/VLOOKUP($A794,ANT_pumpParticles_Export_v2!$A$2:$EY$234,MATCH("Ti_"&amp;LEFT(Sheet1!$J794,3),ANT_pumpParticles_Export_v2!$A$1:$EY$1,0)),""),"")</f>
        <v/>
      </c>
      <c r="AT794" t="str">
        <f>IF(AT$1&lt;&gt;"",IFERROR(VLOOKUP($A794,ANT_pumpParticles_Export_v2!$A$2:$EY$234,MATCH(AT$1&amp;"_"&amp;LEFT(Sheet1!$J794,3),ANT_pumpParticles_Export_v2!$A$1:$EY$1,0))/VLOOKUP($A794,ANT_pumpParticles_Export_v2!$A$2:$EY$234,MATCH("Ti_"&amp;LEFT(Sheet1!$J794,3),ANT_pumpParticles_Export_v2!$A$1:$EY$1,0)),""),"")</f>
        <v/>
      </c>
      <c r="AU794">
        <f>IF(AU$1&lt;&gt;"",IFERROR(VLOOKUP($A794,ANT_pumpParticles_Export_v2!$A$2:$EY$234,MATCH(AU$1&amp;"_"&amp;LEFT(Sheet1!$J794,3),ANT_pumpParticles_Export_v2!$A$1:$EY$1,0))/VLOOKUP($A794,ANT_pumpParticles_Export_v2!$A$2:$EY$234,MATCH("Ti_"&amp;LEFT(Sheet1!$J794,3),ANT_pumpParticles_Export_v2!$A$1:$EY$1,0)),""),"")</f>
        <v>3.077251782951337E-3</v>
      </c>
      <c r="AV794" t="str">
        <f>IF(AV$1&lt;&gt;"",IFERROR(VLOOKUP($A794,ANT_pumpParticles_Export_v2!$A$2:$EY$234,MATCH(AV$1&amp;"_"&amp;LEFT(Sheet1!$J794,3),ANT_pumpParticles_Export_v2!$A$1:$EY$1,0))/VLOOKUP($A794,ANT_pumpParticles_Export_v2!$A$2:$EY$234,MATCH("Ti_"&amp;LEFT(Sheet1!$J794,3),ANT_pumpParticles_Export_v2!$A$1:$EY$1,0)),""),"")</f>
        <v/>
      </c>
      <c r="AW794" t="str">
        <f>IF(AW$1&lt;&gt;"",IFERROR(VLOOKUP($A794,ANT_pumpParticles_Export_v2!$A$2:$EY$234,MATCH(AW$1&amp;"_"&amp;LEFT(Sheet1!$J794,3),ANT_pumpParticles_Export_v2!$A$1:$EY$1,0))/VLOOKUP($A794,ANT_pumpParticles_Export_v2!$A$2:$EY$234,MATCH("Ti_"&amp;LEFT(Sheet1!$J794,3),ANT_pumpParticles_Export_v2!$A$1:$EY$1,0)),""),"")</f>
        <v/>
      </c>
      <c r="AX794" t="str">
        <f>IF(AX$1&lt;&gt;"",IFERROR(VLOOKUP($A794,ANT_pumpParticles_Export_v2!$A$2:$EY$234,MATCH(AX$1&amp;"_"&amp;LEFT(Sheet1!$J794,3),ANT_pumpParticles_Export_v2!$A$1:$EY$1,0))/VLOOKUP($A794,ANT_pumpParticles_Export_v2!$A$2:$EY$234,MATCH("Ti_"&amp;LEFT(Sheet1!$J794,3),ANT_pumpParticles_Export_v2!$A$1:$EY$1,0)),""),"")</f>
        <v/>
      </c>
      <c r="AY794" t="str">
        <f>IF(AY$1&lt;&gt;"",IFERROR(VLOOKUP($A794,ANT_pumpParticles_Export_v2!$A$2:$EY$234,MATCH(AY$1&amp;"_"&amp;LEFT(Sheet1!$J794,3),ANT_pumpParticles_Export_v2!$A$1:$EY$1,0))/VLOOKUP($A794,ANT_pumpParticles_Export_v2!$A$2:$EY$234,MATCH("Ti_"&amp;LEFT(Sheet1!$J794,3),ANT_pumpParticles_Export_v2!$A$1:$EY$1,0)),""),"")</f>
        <v/>
      </c>
      <c r="AZ794" t="str">
        <f>IF(AZ$1&lt;&gt;"",IFERROR(VLOOKUP($A794,ANT_pumpParticles_Export_v2!$A$2:$EY$234,MATCH(AZ$1&amp;"_"&amp;LEFT(Sheet1!$J794,3),ANT_pumpParticles_Export_v2!$A$1:$EY$1,0))/VLOOKUP($A794,ANT_pumpParticles_Export_v2!$A$2:$EY$234,MATCH("Ti_"&amp;LEFT(Sheet1!$J794,3),ANT_pumpParticles_Export_v2!$A$1:$EY$1,0)),""),"")</f>
        <v/>
      </c>
      <c r="BA794" t="str">
        <f>IF(BA$1&lt;&gt;"",IFERROR(VLOOKUP($A794,ANT_pumpParticles_Export_v2!$A$2:$EY$234,MATCH(BA$1&amp;"_"&amp;LEFT(Sheet1!$J794,3),ANT_pumpParticles_Export_v2!$A$1:$EY$1,0))/VLOOKUP($A794,ANT_pumpParticles_Export_v2!$A$2:$EY$234,MATCH("Ti_"&amp;LEFT(Sheet1!$J794,3),ANT_pumpParticles_Export_v2!$A$1:$EY$1,0)),""),"")</f>
        <v/>
      </c>
      <c r="BB794" t="str">
        <f>IF(BB$1&lt;&gt;"",IFERROR(VLOOKUP($A794,ANT_pumpParticles_Export_v2!$A$2:$EY$234,MATCH(BB$1&amp;"_"&amp;LEFT(Sheet1!$J794,3),ANT_pumpParticles_Export_v2!$A$1:$EY$1,0))/VLOOKUP($A794,ANT_pumpParticles_Export_v2!$A$2:$EY$234,MATCH("Ti_"&amp;LEFT(Sheet1!$J794,3),ANT_pumpParticles_Export_v2!$A$1:$EY$1,0)),""),"")</f>
        <v/>
      </c>
      <c r="BC794" t="str">
        <f>IF(BC$1&lt;&gt;"",IFERROR(VLOOKUP($A794,ANT_pumpParticles_Export_v2!$A$2:$EY$234,MATCH(BC$1&amp;"_"&amp;LEFT(Sheet1!$J794,3),ANT_pumpParticles_Export_v2!$A$1:$EY$1,0))/VLOOKUP($A794,ANT_pumpParticles_Export_v2!$A$2:$EY$234,MATCH("Ti_"&amp;LEFT(Sheet1!$J794,3),ANT_pumpParticles_Export_v2!$A$1:$EY$1,0)),""),"")</f>
        <v/>
      </c>
      <c r="BD794" t="str">
        <f>IF(BD$1&lt;&gt;"",IFERROR(VLOOKUP($A794,ANT_pumpParticles_Export_v2!$A$2:$EY$234,MATCH(BD$1&amp;"_"&amp;LEFT(Sheet1!$J794,3),ANT_pumpParticles_Export_v2!$A$1:$EY$1,0))/VLOOKUP($A794,ANT_pumpParticles_Export_v2!$A$2:$EY$234,MATCH("Ti_"&amp;LEFT(Sheet1!$J794,3),ANT_pumpParticles_Export_v2!$A$1:$EY$1,0)),""),"")</f>
        <v/>
      </c>
      <c r="BE794" t="str">
        <f>IF(BE$1&lt;&gt;"",IFERROR(VLOOKUP($A794,ANT_pumpParticles_Export_v2!$A$2:$EY$234,MATCH(BE$1&amp;"_"&amp;LEFT(Sheet1!$J794,3),ANT_pumpParticles_Export_v2!$A$1:$EY$1,0))/VLOOKUP($A794,ANT_pumpParticles_Export_v2!$A$2:$EY$234,MATCH("Ti_"&amp;LEFT(Sheet1!$J794,3),ANT_pumpParticles_Export_v2!$A$1:$EY$1,0)),""),"")</f>
        <v/>
      </c>
      <c r="BF794" t="str">
        <f>IF(BF$1&lt;&gt;"",IFERROR(VLOOKUP($A794,ANT_pumpParticles_Export_v2!$A$2:$EY$234,MATCH(BF$1&amp;"_"&amp;LEFT(Sheet1!$J794,3),ANT_pumpParticles_Export_v2!$A$1:$EY$1,0))/VLOOKUP($A794,ANT_pumpParticles_Export_v2!$A$2:$EY$234,MATCH("Ti_"&amp;LEFT(Sheet1!$J794,3),ANT_pumpParticles_Export_v2!$A$1:$EY$1,0)),""),"")</f>
        <v/>
      </c>
    </row>
    <row r="795" spans="1:58" x14ac:dyDescent="0.3">
      <c r="A795">
        <v>19710</v>
      </c>
      <c r="B795" t="s">
        <v>144</v>
      </c>
      <c r="C795">
        <v>13</v>
      </c>
      <c r="D795" t="s">
        <v>130</v>
      </c>
      <c r="E795">
        <v>-1026.9000000000001</v>
      </c>
      <c r="F795">
        <v>-74.244699999999995</v>
      </c>
      <c r="G795">
        <v>-112.3335</v>
      </c>
      <c r="H795">
        <v>7.6547999999999998</v>
      </c>
      <c r="I795">
        <v>36.1</v>
      </c>
      <c r="J795" t="s">
        <v>250</v>
      </c>
      <c r="K795" t="str">
        <f>IF(K$1&lt;&gt;"",IFERROR(VLOOKUP($A795,ANT_pumpParticles_Export_v2!$A$2:$EY$234,MATCH(K$1&amp;"_"&amp;LEFT(Sheet1!$J795,3),ANT_pumpParticles_Export_v2!$A$1:$EY$1,0))/VLOOKUP($A795,ANT_pumpParticles_Export_v2!$A$2:$EY$234,MATCH("Ti_"&amp;LEFT(Sheet1!$J795,3),ANT_pumpParticles_Export_v2!$A$1:$EY$1,0)),""),"")</f>
        <v/>
      </c>
      <c r="L795">
        <f>IF(L$1&lt;&gt;"",IFERROR(VLOOKUP($A795,ANT_pumpParticles_Export_v2!$A$2:$EY$234,MATCH(L$1&amp;"_"&amp;LEFT(Sheet1!$J795,3),ANT_pumpParticles_Export_v2!$A$1:$EY$1,0))/VLOOKUP($A795,ANT_pumpParticles_Export_v2!$A$2:$EY$234,MATCH("Ti_"&amp;LEFT(Sheet1!$J795,3),ANT_pumpParticles_Export_v2!$A$1:$EY$1,0)),""),"")</f>
        <v>8.3455496310701029</v>
      </c>
      <c r="M795" t="str">
        <f>IF(M$1&lt;&gt;"",IFERROR(VLOOKUP($A795,ANT_pumpParticles_Export_v2!$A$2:$EY$234,MATCH(M$1&amp;"_"&amp;LEFT(Sheet1!$J795,3),ANT_pumpParticles_Export_v2!$A$1:$EY$1,0))/VLOOKUP($A795,ANT_pumpParticles_Export_v2!$A$2:$EY$234,MATCH("Ti_"&amp;LEFT(Sheet1!$J795,3),ANT_pumpParticles_Export_v2!$A$1:$EY$1,0)),""),"")</f>
        <v/>
      </c>
      <c r="N795" t="str">
        <f>IF(N$1&lt;&gt;"",IFERROR(VLOOKUP($A795,ANT_pumpParticles_Export_v2!$A$2:$EY$234,MATCH(N$1&amp;"_"&amp;LEFT(Sheet1!$J795,3),ANT_pumpParticles_Export_v2!$A$1:$EY$1,0))/VLOOKUP($A795,ANT_pumpParticles_Export_v2!$A$2:$EY$234,MATCH("Ti_"&amp;LEFT(Sheet1!$J795,3),ANT_pumpParticles_Export_v2!$A$1:$EY$1,0)),""),"")</f>
        <v/>
      </c>
      <c r="O795">
        <f>IF(O$1&lt;&gt;"",IFERROR(VLOOKUP($A795,ANT_pumpParticles_Export_v2!$A$2:$EY$234,MATCH(O$1&amp;"_"&amp;LEFT(Sheet1!$J795,3),ANT_pumpParticles_Export_v2!$A$1:$EY$1,0))/VLOOKUP($A795,ANT_pumpParticles_Export_v2!$A$2:$EY$234,MATCH("Ti_"&amp;LEFT(Sheet1!$J795,3),ANT_pumpParticles_Export_v2!$A$1:$EY$1,0)),""),"")</f>
        <v>4.5586490631293906</v>
      </c>
      <c r="P795">
        <f>IF(P$1&lt;&gt;"",IFERROR(VLOOKUP($A795,ANT_pumpParticles_Export_v2!$A$2:$EY$234,MATCH(P$1&amp;"_"&amp;LEFT(Sheet1!$J795,3),ANT_pumpParticles_Export_v2!$A$1:$EY$1,0))/VLOOKUP($A795,ANT_pumpParticles_Export_v2!$A$2:$EY$234,MATCH("Ti_"&amp;LEFT(Sheet1!$J795,3),ANT_pumpParticles_Export_v2!$A$1:$EY$1,0)),""),"")</f>
        <v>4.5586490631293906</v>
      </c>
      <c r="Q795">
        <f>IF(Q$1&lt;&gt;"",IFERROR(VLOOKUP($A795,ANT_pumpParticles_Export_v2!$A$2:$EY$234,MATCH(Q$1&amp;"_"&amp;LEFT(Sheet1!$J795,3),ANT_pumpParticles_Export_v2!$A$1:$EY$1,0))/VLOOKUP($A795,ANT_pumpParticles_Export_v2!$A$2:$EY$234,MATCH("Ti_"&amp;LEFT(Sheet1!$J795,3),ANT_pumpParticles_Export_v2!$A$1:$EY$1,0)),""),"")</f>
        <v>5.9143300842030878E-2</v>
      </c>
      <c r="R795" t="str">
        <f>IF(R$1&lt;&gt;"",IFERROR(VLOOKUP($A795,ANT_pumpParticles_Export_v2!$A$2:$EY$234,MATCH(R$1&amp;"_"&amp;LEFT(Sheet1!$J795,3),ANT_pumpParticles_Export_v2!$A$1:$EY$1,0))/VLOOKUP($A795,ANT_pumpParticles_Export_v2!$A$2:$EY$234,MATCH("Ti_"&amp;LEFT(Sheet1!$J795,3),ANT_pumpParticles_Export_v2!$A$1:$EY$1,0)),""),"")</f>
        <v/>
      </c>
      <c r="S795" t="str">
        <f>IF(S$1&lt;&gt;"",IFERROR(VLOOKUP($A795,ANT_pumpParticles_Export_v2!$A$2:$EY$234,MATCH(S$1&amp;"_"&amp;LEFT(Sheet1!$J795,3),ANT_pumpParticles_Export_v2!$A$1:$EY$1,0))/VLOOKUP($A795,ANT_pumpParticles_Export_v2!$A$2:$EY$234,MATCH("Ti_"&amp;LEFT(Sheet1!$J795,3),ANT_pumpParticles_Export_v2!$A$1:$EY$1,0)),""),"")</f>
        <v/>
      </c>
      <c r="T795" t="str">
        <f>IF(T$1&lt;&gt;"",IFERROR(VLOOKUP($A795,ANT_pumpParticles_Export_v2!$A$2:$EY$234,MATCH(T$1&amp;"_"&amp;LEFT(Sheet1!$J795,3),ANT_pumpParticles_Export_v2!$A$1:$EY$1,0))/VLOOKUP($A795,ANT_pumpParticles_Export_v2!$A$2:$EY$234,MATCH("Ti_"&amp;LEFT(Sheet1!$J795,3),ANT_pumpParticles_Export_v2!$A$1:$EY$1,0)),""),"")</f>
        <v/>
      </c>
      <c r="U795">
        <f>IF(U$1&lt;&gt;"",IFERROR(VLOOKUP($A795,ANT_pumpParticles_Export_v2!$A$2:$EY$234,MATCH(U$1&amp;"_"&amp;LEFT(Sheet1!$J795,3),ANT_pumpParticles_Export_v2!$A$1:$EY$1,0))/VLOOKUP($A795,ANT_pumpParticles_Export_v2!$A$2:$EY$234,MATCH("Ti_"&amp;LEFT(Sheet1!$J795,3),ANT_pumpParticles_Export_v2!$A$1:$EY$1,0)),""),"")</f>
        <v>0.31597788177136044</v>
      </c>
      <c r="V795" t="str">
        <f>IF(V$1&lt;&gt;"",IFERROR(VLOOKUP($A795,ANT_pumpParticles_Export_v2!$A$2:$EY$234,MATCH(V$1&amp;"_"&amp;LEFT(Sheet1!$J795,3),ANT_pumpParticles_Export_v2!$A$1:$EY$1,0))/VLOOKUP($A795,ANT_pumpParticles_Export_v2!$A$2:$EY$234,MATCH("Ti_"&amp;LEFT(Sheet1!$J795,3),ANT_pumpParticles_Export_v2!$A$1:$EY$1,0)),""),"")</f>
        <v/>
      </c>
      <c r="W795">
        <f>IF(W$1&lt;&gt;"",IFERROR(VLOOKUP($A795,ANT_pumpParticles_Export_v2!$A$2:$EY$234,MATCH(W$1&amp;"_"&amp;LEFT(Sheet1!$J795,3),ANT_pumpParticles_Export_v2!$A$1:$EY$1,0))/VLOOKUP($A795,ANT_pumpParticles_Export_v2!$A$2:$EY$234,MATCH("Ti_"&amp;LEFT(Sheet1!$J795,3),ANT_pumpParticles_Export_v2!$A$1:$EY$1,0)),""),"")</f>
        <v>1.0058838185881313E-3</v>
      </c>
      <c r="X795">
        <f>IF(X$1&lt;&gt;"",IFERROR(VLOOKUP($A795,ANT_pumpParticles_Export_v2!$A$2:$EY$234,MATCH(X$1&amp;"_"&amp;LEFT(Sheet1!$J795,3),ANT_pumpParticles_Export_v2!$A$1:$EY$1,0))/VLOOKUP($A795,ANT_pumpParticles_Export_v2!$A$2:$EY$234,MATCH("Ti_"&amp;LEFT(Sheet1!$J795,3),ANT_pumpParticles_Export_v2!$A$1:$EY$1,0)),""),"")</f>
        <v>3.715305215621107</v>
      </c>
      <c r="Y795" t="str">
        <f>IF(Y$1&lt;&gt;"",IFERROR(VLOOKUP($A795,ANT_pumpParticles_Export_v2!$A$2:$EY$234,MATCH(Y$1&amp;"_"&amp;LEFT(Sheet1!$J795,3),ANT_pumpParticles_Export_v2!$A$1:$EY$1,0))/VLOOKUP($A795,ANT_pumpParticles_Export_v2!$A$2:$EY$234,MATCH("Ti_"&amp;LEFT(Sheet1!$J795,3),ANT_pumpParticles_Export_v2!$A$1:$EY$1,0)),""),"")</f>
        <v/>
      </c>
      <c r="Z795" t="str">
        <f>IF(Z$1&lt;&gt;"",IFERROR(VLOOKUP($A795,ANT_pumpParticles_Export_v2!$A$2:$EY$234,MATCH(Z$1&amp;"_"&amp;LEFT(Sheet1!$J795,3),ANT_pumpParticles_Export_v2!$A$1:$EY$1,0))/VLOOKUP($A795,ANT_pumpParticles_Export_v2!$A$2:$EY$234,MATCH("Ti_"&amp;LEFT(Sheet1!$J795,3),ANT_pumpParticles_Export_v2!$A$1:$EY$1,0)),""),"")</f>
        <v/>
      </c>
      <c r="AA795">
        <f>IF(AA$1&lt;&gt;"",IFERROR(VLOOKUP($A795,ANT_pumpParticles_Export_v2!$A$2:$EY$234,MATCH(AA$1&amp;"_"&amp;LEFT(Sheet1!$J795,3),ANT_pumpParticles_Export_v2!$A$1:$EY$1,0))/VLOOKUP($A795,ANT_pumpParticles_Export_v2!$A$2:$EY$234,MATCH("Ti_"&amp;LEFT(Sheet1!$J795,3),ANT_pumpParticles_Export_v2!$A$1:$EY$1,0)),""),"")</f>
        <v>6.128769305984947E-2</v>
      </c>
      <c r="AB795">
        <f>IF(AB$1&lt;&gt;"",IFERROR(VLOOKUP($A795,ANT_pumpParticles_Export_v2!$A$2:$EY$234,MATCH(AB$1&amp;"_"&amp;LEFT(Sheet1!$J795,3),ANT_pumpParticles_Export_v2!$A$1:$EY$1,0))/VLOOKUP($A795,ANT_pumpParticles_Export_v2!$A$2:$EY$234,MATCH("Ti_"&amp;LEFT(Sheet1!$J795,3),ANT_pumpParticles_Export_v2!$A$1:$EY$1,0)),""),"")</f>
        <v>1.482632460195418E-3</v>
      </c>
      <c r="AC795">
        <f>IF(AC$1&lt;&gt;"",IFERROR(VLOOKUP($A795,ANT_pumpParticles_Export_v2!$A$2:$EY$234,MATCH(AC$1&amp;"_"&amp;LEFT(Sheet1!$J795,3),ANT_pumpParticles_Export_v2!$A$1:$EY$1,0))/VLOOKUP($A795,ANT_pumpParticles_Export_v2!$A$2:$EY$234,MATCH("Ti_"&amp;LEFT(Sheet1!$J795,3),ANT_pumpParticles_Export_v2!$A$1:$EY$1,0)),""),"")</f>
        <v>2.8163149337600238E-2</v>
      </c>
      <c r="AD795" t="str">
        <f>IF(AD$1&lt;&gt;"",IFERROR(VLOOKUP($A795,ANT_pumpParticles_Export_v2!$A$2:$EY$234,MATCH(AD$1&amp;"_"&amp;LEFT(Sheet1!$J795,3),ANT_pumpParticles_Export_v2!$A$1:$EY$1,0))/VLOOKUP($A795,ANT_pumpParticles_Export_v2!$A$2:$EY$234,MATCH("Ti_"&amp;LEFT(Sheet1!$J795,3),ANT_pumpParticles_Export_v2!$A$1:$EY$1,0)),""),"")</f>
        <v/>
      </c>
      <c r="AE795">
        <f>IF(AE$1&lt;&gt;"",IFERROR(VLOOKUP($A795,ANT_pumpParticles_Export_v2!$A$2:$EY$234,MATCH(AE$1&amp;"_"&amp;LEFT(Sheet1!$J795,3),ANT_pumpParticles_Export_v2!$A$1:$EY$1,0))/VLOOKUP($A795,ANT_pumpParticles_Export_v2!$A$2:$EY$234,MATCH("Ti_"&amp;LEFT(Sheet1!$J795,3),ANT_pumpParticles_Export_v2!$A$1:$EY$1,0)),""),"")</f>
        <v>5.7739988648480246E-3</v>
      </c>
      <c r="AF795">
        <f>IF(AF$1&lt;&gt;"",IFERROR(VLOOKUP($A795,ANT_pumpParticles_Export_v2!$A$2:$EY$234,MATCH(AF$1&amp;"_"&amp;LEFT(Sheet1!$J795,3),ANT_pumpParticles_Export_v2!$A$1:$EY$1,0))/VLOOKUP($A795,ANT_pumpParticles_Export_v2!$A$2:$EY$234,MATCH("Ti_"&amp;LEFT(Sheet1!$J795,3),ANT_pumpParticles_Export_v2!$A$1:$EY$1,0)),""),"")</f>
        <v>6.0715996292664979E-3</v>
      </c>
      <c r="AG795">
        <f>IF(AG$1&lt;&gt;"",IFERROR(VLOOKUP($A795,ANT_pumpParticles_Export_v2!$A$2:$EY$234,MATCH(AG$1&amp;"_"&amp;LEFT(Sheet1!$J795,3),ANT_pumpParticles_Export_v2!$A$1:$EY$1,0))/VLOOKUP($A795,ANT_pumpParticles_Export_v2!$A$2:$EY$234,MATCH("Ti_"&amp;LEFT(Sheet1!$J795,3),ANT_pumpParticles_Export_v2!$A$1:$EY$1,0)),""),"")</f>
        <v>4.1720234468146912E-2</v>
      </c>
      <c r="AH795" t="str">
        <f>IF(AH$1&lt;&gt;"",IFERROR(VLOOKUP($A795,ANT_pumpParticles_Export_v2!$A$2:$EY$234,MATCH(AH$1&amp;"_"&amp;LEFT(Sheet1!$J795,3),ANT_pumpParticles_Export_v2!$A$1:$EY$1,0))/VLOOKUP($A795,ANT_pumpParticles_Export_v2!$A$2:$EY$234,MATCH("Ti_"&amp;LEFT(Sheet1!$J795,3),ANT_pumpParticles_Export_v2!$A$1:$EY$1,0)),""),"")</f>
        <v/>
      </c>
      <c r="AI795">
        <f>IF(AI$1&lt;&gt;"",IFERROR(VLOOKUP($A795,ANT_pumpParticles_Export_v2!$A$2:$EY$234,MATCH(AI$1&amp;"_"&amp;LEFT(Sheet1!$J795,3),ANT_pumpParticles_Export_v2!$A$1:$EY$1,0))/VLOOKUP($A795,ANT_pumpParticles_Export_v2!$A$2:$EY$234,MATCH("Ti_"&amp;LEFT(Sheet1!$J795,3),ANT_pumpParticles_Export_v2!$A$1:$EY$1,0)),""),"")</f>
        <v>3.7325992337847939E-2</v>
      </c>
      <c r="AJ795" t="str">
        <f>IF(AJ$1&lt;&gt;"",IFERROR(VLOOKUP($A795,ANT_pumpParticles_Export_v2!$A$2:$EY$234,MATCH(AJ$1&amp;"_"&amp;LEFT(Sheet1!$J795,3),ANT_pumpParticles_Export_v2!$A$1:$EY$1,0))/VLOOKUP($A795,ANT_pumpParticles_Export_v2!$A$2:$EY$234,MATCH("Ti_"&amp;LEFT(Sheet1!$J795,3),ANT_pumpParticles_Export_v2!$A$1:$EY$1,0)),""),"")</f>
        <v/>
      </c>
      <c r="AK795" t="str">
        <f>IF(AK$1&lt;&gt;"",IFERROR(VLOOKUP($A795,ANT_pumpParticles_Export_v2!$A$2:$EY$234,MATCH(AK$1&amp;"_"&amp;LEFT(Sheet1!$J795,3),ANT_pumpParticles_Export_v2!$A$1:$EY$1,0))/VLOOKUP($A795,ANT_pumpParticles_Export_v2!$A$2:$EY$234,MATCH("Ti_"&amp;LEFT(Sheet1!$J795,3),ANT_pumpParticles_Export_v2!$A$1:$EY$1,0)),""),"")</f>
        <v/>
      </c>
      <c r="AL795" t="str">
        <f>IF(AL$1&lt;&gt;"",IFERROR(VLOOKUP($A795,ANT_pumpParticles_Export_v2!$A$2:$EY$234,MATCH(AL$1&amp;"_"&amp;LEFT(Sheet1!$J795,3),ANT_pumpParticles_Export_v2!$A$1:$EY$1,0))/VLOOKUP($A795,ANT_pumpParticles_Export_v2!$A$2:$EY$234,MATCH("Ti_"&amp;LEFT(Sheet1!$J795,3),ANT_pumpParticles_Export_v2!$A$1:$EY$1,0)),""),"")</f>
        <v/>
      </c>
      <c r="AM795">
        <f>IF(AM$1&lt;&gt;"",IFERROR(VLOOKUP($A795,ANT_pumpParticles_Export_v2!$A$2:$EY$234,MATCH(AM$1&amp;"_"&amp;LEFT(Sheet1!$J795,3),ANT_pumpParticles_Export_v2!$A$1:$EY$1,0))/VLOOKUP($A795,ANT_pumpParticles_Export_v2!$A$2:$EY$234,MATCH("Ti_"&amp;LEFT(Sheet1!$J795,3),ANT_pumpParticles_Export_v2!$A$1:$EY$1,0)),""),"")</f>
        <v>1.2991176135439654E-2</v>
      </c>
      <c r="AN795">
        <f>IF(AN$1&lt;&gt;"",IFERROR(VLOOKUP($A795,ANT_pumpParticles_Export_v2!$A$2:$EY$234,MATCH(AN$1&amp;"_"&amp;LEFT(Sheet1!$J795,3),ANT_pumpParticles_Export_v2!$A$1:$EY$1,0))/VLOOKUP($A795,ANT_pumpParticles_Export_v2!$A$2:$EY$234,MATCH("Ti_"&amp;LEFT(Sheet1!$J795,3),ANT_pumpParticles_Export_v2!$A$1:$EY$1,0)),""),"")</f>
        <v>1.5733973663995891E-3</v>
      </c>
      <c r="AO795" t="str">
        <f>IF(AO$1&lt;&gt;"",IFERROR(VLOOKUP($A795,ANT_pumpParticles_Export_v2!$A$2:$EY$234,MATCH(AO$1&amp;"_"&amp;LEFT(Sheet1!$J795,3),ANT_pumpParticles_Export_v2!$A$1:$EY$1,0))/VLOOKUP($A795,ANT_pumpParticles_Export_v2!$A$2:$EY$234,MATCH("Ti_"&amp;LEFT(Sheet1!$J795,3),ANT_pumpParticles_Export_v2!$A$1:$EY$1,0)),""),"")</f>
        <v/>
      </c>
      <c r="AP795" t="str">
        <f>IF(AP$1&lt;&gt;"",IFERROR(VLOOKUP($A795,ANT_pumpParticles_Export_v2!$A$2:$EY$234,MATCH(AP$1&amp;"_"&amp;LEFT(Sheet1!$J795,3),ANT_pumpParticles_Export_v2!$A$1:$EY$1,0))/VLOOKUP($A795,ANT_pumpParticles_Export_v2!$A$2:$EY$234,MATCH("Ti_"&amp;LEFT(Sheet1!$J795,3),ANT_pumpParticles_Export_v2!$A$1:$EY$1,0)),""),"")</f>
        <v/>
      </c>
      <c r="AQ795">
        <f>IF(AQ$1&lt;&gt;"",IFERROR(VLOOKUP($A795,ANT_pumpParticles_Export_v2!$A$2:$EY$234,MATCH(AQ$1&amp;"_"&amp;LEFT(Sheet1!$J795,3),ANT_pumpParticles_Export_v2!$A$1:$EY$1,0))/VLOOKUP($A795,ANT_pumpParticles_Export_v2!$A$2:$EY$234,MATCH("Ti_"&amp;LEFT(Sheet1!$J795,3),ANT_pumpParticles_Export_v2!$A$1:$EY$1,0)),""),"")</f>
        <v>1.8926023826091993E-3</v>
      </c>
      <c r="AR795" t="str">
        <f>IF(AR$1&lt;&gt;"",IFERROR(VLOOKUP($A795,ANT_pumpParticles_Export_v2!$A$2:$EY$234,MATCH(AR$1&amp;"_"&amp;LEFT(Sheet1!$J795,3),ANT_pumpParticles_Export_v2!$A$1:$EY$1,0))/VLOOKUP($A795,ANT_pumpParticles_Export_v2!$A$2:$EY$234,MATCH("Ti_"&amp;LEFT(Sheet1!$J795,3),ANT_pumpParticles_Export_v2!$A$1:$EY$1,0)),""),"")</f>
        <v/>
      </c>
      <c r="AS795" t="str">
        <f>IF(AS$1&lt;&gt;"",IFERROR(VLOOKUP($A795,ANT_pumpParticles_Export_v2!$A$2:$EY$234,MATCH(AS$1&amp;"_"&amp;LEFT(Sheet1!$J795,3),ANT_pumpParticles_Export_v2!$A$1:$EY$1,0))/VLOOKUP($A795,ANT_pumpParticles_Export_v2!$A$2:$EY$234,MATCH("Ti_"&amp;LEFT(Sheet1!$J795,3),ANT_pumpParticles_Export_v2!$A$1:$EY$1,0)),""),"")</f>
        <v/>
      </c>
      <c r="AT795" t="str">
        <f>IF(AT$1&lt;&gt;"",IFERROR(VLOOKUP($A795,ANT_pumpParticles_Export_v2!$A$2:$EY$234,MATCH(AT$1&amp;"_"&amp;LEFT(Sheet1!$J795,3),ANT_pumpParticles_Export_v2!$A$1:$EY$1,0))/VLOOKUP($A795,ANT_pumpParticles_Export_v2!$A$2:$EY$234,MATCH("Ti_"&amp;LEFT(Sheet1!$J795,3),ANT_pumpParticles_Export_v2!$A$1:$EY$1,0)),""),"")</f>
        <v/>
      </c>
      <c r="AU795">
        <f>IF(AU$1&lt;&gt;"",IFERROR(VLOOKUP($A795,ANT_pumpParticles_Export_v2!$A$2:$EY$234,MATCH(AU$1&amp;"_"&amp;LEFT(Sheet1!$J795,3),ANT_pumpParticles_Export_v2!$A$1:$EY$1,0))/VLOOKUP($A795,ANT_pumpParticles_Export_v2!$A$2:$EY$234,MATCH("Ti_"&amp;LEFT(Sheet1!$J795,3),ANT_pumpParticles_Export_v2!$A$1:$EY$1,0)),""),"")</f>
        <v>3.077251782951337E-3</v>
      </c>
      <c r="AV795" t="str">
        <f>IF(AV$1&lt;&gt;"",IFERROR(VLOOKUP($A795,ANT_pumpParticles_Export_v2!$A$2:$EY$234,MATCH(AV$1&amp;"_"&amp;LEFT(Sheet1!$J795,3),ANT_pumpParticles_Export_v2!$A$1:$EY$1,0))/VLOOKUP($A795,ANT_pumpParticles_Export_v2!$A$2:$EY$234,MATCH("Ti_"&amp;LEFT(Sheet1!$J795,3),ANT_pumpParticles_Export_v2!$A$1:$EY$1,0)),""),"")</f>
        <v/>
      </c>
      <c r="AW795" t="str">
        <f>IF(AW$1&lt;&gt;"",IFERROR(VLOOKUP($A795,ANT_pumpParticles_Export_v2!$A$2:$EY$234,MATCH(AW$1&amp;"_"&amp;LEFT(Sheet1!$J795,3),ANT_pumpParticles_Export_v2!$A$1:$EY$1,0))/VLOOKUP($A795,ANT_pumpParticles_Export_v2!$A$2:$EY$234,MATCH("Ti_"&amp;LEFT(Sheet1!$J795,3),ANT_pumpParticles_Export_v2!$A$1:$EY$1,0)),""),"")</f>
        <v/>
      </c>
      <c r="AX795" t="str">
        <f>IF(AX$1&lt;&gt;"",IFERROR(VLOOKUP($A795,ANT_pumpParticles_Export_v2!$A$2:$EY$234,MATCH(AX$1&amp;"_"&amp;LEFT(Sheet1!$J795,3),ANT_pumpParticles_Export_v2!$A$1:$EY$1,0))/VLOOKUP($A795,ANT_pumpParticles_Export_v2!$A$2:$EY$234,MATCH("Ti_"&amp;LEFT(Sheet1!$J795,3),ANT_pumpParticles_Export_v2!$A$1:$EY$1,0)),""),"")</f>
        <v/>
      </c>
      <c r="AY795" t="str">
        <f>IF(AY$1&lt;&gt;"",IFERROR(VLOOKUP($A795,ANT_pumpParticles_Export_v2!$A$2:$EY$234,MATCH(AY$1&amp;"_"&amp;LEFT(Sheet1!$J795,3),ANT_pumpParticles_Export_v2!$A$1:$EY$1,0))/VLOOKUP($A795,ANT_pumpParticles_Export_v2!$A$2:$EY$234,MATCH("Ti_"&amp;LEFT(Sheet1!$J795,3),ANT_pumpParticles_Export_v2!$A$1:$EY$1,0)),""),"")</f>
        <v/>
      </c>
      <c r="AZ795" t="str">
        <f>IF(AZ$1&lt;&gt;"",IFERROR(VLOOKUP($A795,ANT_pumpParticles_Export_v2!$A$2:$EY$234,MATCH(AZ$1&amp;"_"&amp;LEFT(Sheet1!$J795,3),ANT_pumpParticles_Export_v2!$A$1:$EY$1,0))/VLOOKUP($A795,ANT_pumpParticles_Export_v2!$A$2:$EY$234,MATCH("Ti_"&amp;LEFT(Sheet1!$J795,3),ANT_pumpParticles_Export_v2!$A$1:$EY$1,0)),""),"")</f>
        <v/>
      </c>
      <c r="BA795" t="str">
        <f>IF(BA$1&lt;&gt;"",IFERROR(VLOOKUP($A795,ANT_pumpParticles_Export_v2!$A$2:$EY$234,MATCH(BA$1&amp;"_"&amp;LEFT(Sheet1!$J795,3),ANT_pumpParticles_Export_v2!$A$1:$EY$1,0))/VLOOKUP($A795,ANT_pumpParticles_Export_v2!$A$2:$EY$234,MATCH("Ti_"&amp;LEFT(Sheet1!$J795,3),ANT_pumpParticles_Export_v2!$A$1:$EY$1,0)),""),"")</f>
        <v/>
      </c>
      <c r="BB795" t="str">
        <f>IF(BB$1&lt;&gt;"",IFERROR(VLOOKUP($A795,ANT_pumpParticles_Export_v2!$A$2:$EY$234,MATCH(BB$1&amp;"_"&amp;LEFT(Sheet1!$J795,3),ANT_pumpParticles_Export_v2!$A$1:$EY$1,0))/VLOOKUP($A795,ANT_pumpParticles_Export_v2!$A$2:$EY$234,MATCH("Ti_"&amp;LEFT(Sheet1!$J795,3),ANT_pumpParticles_Export_v2!$A$1:$EY$1,0)),""),"")</f>
        <v/>
      </c>
      <c r="BC795" t="str">
        <f>IF(BC$1&lt;&gt;"",IFERROR(VLOOKUP($A795,ANT_pumpParticles_Export_v2!$A$2:$EY$234,MATCH(BC$1&amp;"_"&amp;LEFT(Sheet1!$J795,3),ANT_pumpParticles_Export_v2!$A$1:$EY$1,0))/VLOOKUP($A795,ANT_pumpParticles_Export_v2!$A$2:$EY$234,MATCH("Ti_"&amp;LEFT(Sheet1!$J795,3),ANT_pumpParticles_Export_v2!$A$1:$EY$1,0)),""),"")</f>
        <v/>
      </c>
      <c r="BD795" t="str">
        <f>IF(BD$1&lt;&gt;"",IFERROR(VLOOKUP($A795,ANT_pumpParticles_Export_v2!$A$2:$EY$234,MATCH(BD$1&amp;"_"&amp;LEFT(Sheet1!$J795,3),ANT_pumpParticles_Export_v2!$A$1:$EY$1,0))/VLOOKUP($A795,ANT_pumpParticles_Export_v2!$A$2:$EY$234,MATCH("Ti_"&amp;LEFT(Sheet1!$J795,3),ANT_pumpParticles_Export_v2!$A$1:$EY$1,0)),""),"")</f>
        <v/>
      </c>
      <c r="BE795" t="str">
        <f>IF(BE$1&lt;&gt;"",IFERROR(VLOOKUP($A795,ANT_pumpParticles_Export_v2!$A$2:$EY$234,MATCH(BE$1&amp;"_"&amp;LEFT(Sheet1!$J795,3),ANT_pumpParticles_Export_v2!$A$1:$EY$1,0))/VLOOKUP($A795,ANT_pumpParticles_Export_v2!$A$2:$EY$234,MATCH("Ti_"&amp;LEFT(Sheet1!$J795,3),ANT_pumpParticles_Export_v2!$A$1:$EY$1,0)),""),"")</f>
        <v/>
      </c>
      <c r="BF795" t="str">
        <f>IF(BF$1&lt;&gt;"",IFERROR(VLOOKUP($A795,ANT_pumpParticles_Export_v2!$A$2:$EY$234,MATCH(BF$1&amp;"_"&amp;LEFT(Sheet1!$J795,3),ANT_pumpParticles_Export_v2!$A$1:$EY$1,0))/VLOOKUP($A795,ANT_pumpParticles_Export_v2!$A$2:$EY$234,MATCH("Ti_"&amp;LEFT(Sheet1!$J795,3),ANT_pumpParticles_Export_v2!$A$1:$EY$1,0)),""),"")</f>
        <v/>
      </c>
    </row>
    <row r="796" spans="1:58" x14ac:dyDescent="0.3">
      <c r="A796">
        <v>19712</v>
      </c>
      <c r="B796" t="s">
        <v>144</v>
      </c>
      <c r="C796">
        <v>13</v>
      </c>
      <c r="D796" t="s">
        <v>130</v>
      </c>
      <c r="E796">
        <v>-951.9</v>
      </c>
      <c r="F796">
        <v>-74.244699999999995</v>
      </c>
      <c r="G796">
        <v>-112.3335</v>
      </c>
      <c r="H796">
        <v>7.6547999999999998</v>
      </c>
      <c r="I796">
        <v>111.1</v>
      </c>
      <c r="J796" t="s">
        <v>250</v>
      </c>
      <c r="K796" t="str">
        <f>IF(K$1&lt;&gt;"",IFERROR(VLOOKUP($A796,ANT_pumpParticles_Export_v2!$A$2:$EY$234,MATCH(K$1&amp;"_"&amp;LEFT(Sheet1!$J796,3),ANT_pumpParticles_Export_v2!$A$1:$EY$1,0))/VLOOKUP($A796,ANT_pumpParticles_Export_v2!$A$2:$EY$234,MATCH("Ti_"&amp;LEFT(Sheet1!$J796,3),ANT_pumpParticles_Export_v2!$A$1:$EY$1,0)),""),"")</f>
        <v/>
      </c>
      <c r="L796">
        <f>IF(L$1&lt;&gt;"",IFERROR(VLOOKUP($A796,ANT_pumpParticles_Export_v2!$A$2:$EY$234,MATCH(L$1&amp;"_"&amp;LEFT(Sheet1!$J796,3),ANT_pumpParticles_Export_v2!$A$1:$EY$1,0))/VLOOKUP($A796,ANT_pumpParticles_Export_v2!$A$2:$EY$234,MATCH("Ti_"&amp;LEFT(Sheet1!$J796,3),ANT_pumpParticles_Export_v2!$A$1:$EY$1,0)),""),"")</f>
        <v>5.3334702539735792</v>
      </c>
      <c r="M796" t="str">
        <f>IF(M$1&lt;&gt;"",IFERROR(VLOOKUP($A796,ANT_pumpParticles_Export_v2!$A$2:$EY$234,MATCH(M$1&amp;"_"&amp;LEFT(Sheet1!$J796,3),ANT_pumpParticles_Export_v2!$A$1:$EY$1,0))/VLOOKUP($A796,ANT_pumpParticles_Export_v2!$A$2:$EY$234,MATCH("Ti_"&amp;LEFT(Sheet1!$J796,3),ANT_pumpParticles_Export_v2!$A$1:$EY$1,0)),""),"")</f>
        <v/>
      </c>
      <c r="N796" t="str">
        <f>IF(N$1&lt;&gt;"",IFERROR(VLOOKUP($A796,ANT_pumpParticles_Export_v2!$A$2:$EY$234,MATCH(N$1&amp;"_"&amp;LEFT(Sheet1!$J796,3),ANT_pumpParticles_Export_v2!$A$1:$EY$1,0))/VLOOKUP($A796,ANT_pumpParticles_Export_v2!$A$2:$EY$234,MATCH("Ti_"&amp;LEFT(Sheet1!$J796,3),ANT_pumpParticles_Export_v2!$A$1:$EY$1,0)),""),"")</f>
        <v/>
      </c>
      <c r="O796">
        <f>IF(O$1&lt;&gt;"",IFERROR(VLOOKUP($A796,ANT_pumpParticles_Export_v2!$A$2:$EY$234,MATCH(O$1&amp;"_"&amp;LEFT(Sheet1!$J796,3),ANT_pumpParticles_Export_v2!$A$1:$EY$1,0))/VLOOKUP($A796,ANT_pumpParticles_Export_v2!$A$2:$EY$234,MATCH("Ti_"&amp;LEFT(Sheet1!$J796,3),ANT_pumpParticles_Export_v2!$A$1:$EY$1,0)),""),"")</f>
        <v>5.4974365051019696</v>
      </c>
      <c r="P796">
        <f>IF(P$1&lt;&gt;"",IFERROR(VLOOKUP($A796,ANT_pumpParticles_Export_v2!$A$2:$EY$234,MATCH(P$1&amp;"_"&amp;LEFT(Sheet1!$J796,3),ANT_pumpParticles_Export_v2!$A$1:$EY$1,0))/VLOOKUP($A796,ANT_pumpParticles_Export_v2!$A$2:$EY$234,MATCH("Ti_"&amp;LEFT(Sheet1!$J796,3),ANT_pumpParticles_Export_v2!$A$1:$EY$1,0)),""),"")</f>
        <v>5.4974365051019696</v>
      </c>
      <c r="Q796">
        <f>IF(Q$1&lt;&gt;"",IFERROR(VLOOKUP($A796,ANT_pumpParticles_Export_v2!$A$2:$EY$234,MATCH(Q$1&amp;"_"&amp;LEFT(Sheet1!$J796,3),ANT_pumpParticles_Export_v2!$A$1:$EY$1,0))/VLOOKUP($A796,ANT_pumpParticles_Export_v2!$A$2:$EY$234,MATCH("Ti_"&amp;LEFT(Sheet1!$J796,3),ANT_pumpParticles_Export_v2!$A$1:$EY$1,0)),""),"")</f>
        <v>2.9263137645020407E-2</v>
      </c>
      <c r="R796" t="str">
        <f>IF(R$1&lt;&gt;"",IFERROR(VLOOKUP($A796,ANT_pumpParticles_Export_v2!$A$2:$EY$234,MATCH(R$1&amp;"_"&amp;LEFT(Sheet1!$J796,3),ANT_pumpParticles_Export_v2!$A$1:$EY$1,0))/VLOOKUP($A796,ANT_pumpParticles_Export_v2!$A$2:$EY$234,MATCH("Ti_"&amp;LEFT(Sheet1!$J796,3),ANT_pumpParticles_Export_v2!$A$1:$EY$1,0)),""),"")</f>
        <v/>
      </c>
      <c r="S796" t="str">
        <f>IF(S$1&lt;&gt;"",IFERROR(VLOOKUP($A796,ANT_pumpParticles_Export_v2!$A$2:$EY$234,MATCH(S$1&amp;"_"&amp;LEFT(Sheet1!$J796,3),ANT_pumpParticles_Export_v2!$A$1:$EY$1,0))/VLOOKUP($A796,ANT_pumpParticles_Export_v2!$A$2:$EY$234,MATCH("Ti_"&amp;LEFT(Sheet1!$J796,3),ANT_pumpParticles_Export_v2!$A$1:$EY$1,0)),""),"")</f>
        <v/>
      </c>
      <c r="T796" t="str">
        <f>IF(T$1&lt;&gt;"",IFERROR(VLOOKUP($A796,ANT_pumpParticles_Export_v2!$A$2:$EY$234,MATCH(T$1&amp;"_"&amp;LEFT(Sheet1!$J796,3),ANT_pumpParticles_Export_v2!$A$1:$EY$1,0))/VLOOKUP($A796,ANT_pumpParticles_Export_v2!$A$2:$EY$234,MATCH("Ti_"&amp;LEFT(Sheet1!$J796,3),ANT_pumpParticles_Export_v2!$A$1:$EY$1,0)),""),"")</f>
        <v/>
      </c>
      <c r="U796">
        <f>IF(U$1&lt;&gt;"",IFERROR(VLOOKUP($A796,ANT_pumpParticles_Export_v2!$A$2:$EY$234,MATCH(U$1&amp;"_"&amp;LEFT(Sheet1!$J796,3),ANT_pumpParticles_Export_v2!$A$1:$EY$1,0))/VLOOKUP($A796,ANT_pumpParticles_Export_v2!$A$2:$EY$234,MATCH("Ti_"&amp;LEFT(Sheet1!$J796,3),ANT_pumpParticles_Export_v2!$A$1:$EY$1,0)),""),"")</f>
        <v>0.39744892989595648</v>
      </c>
      <c r="V796" t="str">
        <f>IF(V$1&lt;&gt;"",IFERROR(VLOOKUP($A796,ANT_pumpParticles_Export_v2!$A$2:$EY$234,MATCH(V$1&amp;"_"&amp;LEFT(Sheet1!$J796,3),ANT_pumpParticles_Export_v2!$A$1:$EY$1,0))/VLOOKUP($A796,ANT_pumpParticles_Export_v2!$A$2:$EY$234,MATCH("Ti_"&amp;LEFT(Sheet1!$J796,3),ANT_pumpParticles_Export_v2!$A$1:$EY$1,0)),""),"")</f>
        <v/>
      </c>
      <c r="W796">
        <f>IF(W$1&lt;&gt;"",IFERROR(VLOOKUP($A796,ANT_pumpParticles_Export_v2!$A$2:$EY$234,MATCH(W$1&amp;"_"&amp;LEFT(Sheet1!$J796,3),ANT_pumpParticles_Export_v2!$A$1:$EY$1,0))/VLOOKUP($A796,ANT_pumpParticles_Export_v2!$A$2:$EY$234,MATCH("Ti_"&amp;LEFT(Sheet1!$J796,3),ANT_pumpParticles_Export_v2!$A$1:$EY$1,0)),""),"")</f>
        <v>1.0492277681199438E-3</v>
      </c>
      <c r="X796">
        <f>IF(X$1&lt;&gt;"",IFERROR(VLOOKUP($A796,ANT_pumpParticles_Export_v2!$A$2:$EY$234,MATCH(X$1&amp;"_"&amp;LEFT(Sheet1!$J796,3),ANT_pumpParticles_Export_v2!$A$1:$EY$1,0))/VLOOKUP($A796,ANT_pumpParticles_Export_v2!$A$2:$EY$234,MATCH("Ti_"&amp;LEFT(Sheet1!$J796,3),ANT_pumpParticles_Export_v2!$A$1:$EY$1,0)),""),"")</f>
        <v>1.7200212174383003</v>
      </c>
      <c r="Y796" t="str">
        <f>IF(Y$1&lt;&gt;"",IFERROR(VLOOKUP($A796,ANT_pumpParticles_Export_v2!$A$2:$EY$234,MATCH(Y$1&amp;"_"&amp;LEFT(Sheet1!$J796,3),ANT_pumpParticles_Export_v2!$A$1:$EY$1,0))/VLOOKUP($A796,ANT_pumpParticles_Export_v2!$A$2:$EY$234,MATCH("Ti_"&amp;LEFT(Sheet1!$J796,3),ANT_pumpParticles_Export_v2!$A$1:$EY$1,0)),""),"")</f>
        <v/>
      </c>
      <c r="Z796" t="str">
        <f>IF(Z$1&lt;&gt;"",IFERROR(VLOOKUP($A796,ANT_pumpParticles_Export_v2!$A$2:$EY$234,MATCH(Z$1&amp;"_"&amp;LEFT(Sheet1!$J796,3),ANT_pumpParticles_Export_v2!$A$1:$EY$1,0))/VLOOKUP($A796,ANT_pumpParticles_Export_v2!$A$2:$EY$234,MATCH("Ti_"&amp;LEFT(Sheet1!$J796,3),ANT_pumpParticles_Export_v2!$A$1:$EY$1,0)),""),"")</f>
        <v/>
      </c>
      <c r="AA796">
        <f>IF(AA$1&lt;&gt;"",IFERROR(VLOOKUP($A796,ANT_pumpParticles_Export_v2!$A$2:$EY$234,MATCH(AA$1&amp;"_"&amp;LEFT(Sheet1!$J796,3),ANT_pumpParticles_Export_v2!$A$1:$EY$1,0))/VLOOKUP($A796,ANT_pumpParticles_Export_v2!$A$2:$EY$234,MATCH("Ti_"&amp;LEFT(Sheet1!$J796,3),ANT_pumpParticles_Export_v2!$A$1:$EY$1,0)),""),"")</f>
        <v>3.8679832618696154E-2</v>
      </c>
      <c r="AB796">
        <f>IF(AB$1&lt;&gt;"",IFERROR(VLOOKUP($A796,ANT_pumpParticles_Export_v2!$A$2:$EY$234,MATCH(AB$1&amp;"_"&amp;LEFT(Sheet1!$J796,3),ANT_pumpParticles_Export_v2!$A$1:$EY$1,0))/VLOOKUP($A796,ANT_pumpParticles_Export_v2!$A$2:$EY$234,MATCH("Ti_"&amp;LEFT(Sheet1!$J796,3),ANT_pumpParticles_Export_v2!$A$1:$EY$1,0)),""),"")</f>
        <v>1.4093847157769534E-3</v>
      </c>
      <c r="AC796">
        <f>IF(AC$1&lt;&gt;"",IFERROR(VLOOKUP($A796,ANT_pumpParticles_Export_v2!$A$2:$EY$234,MATCH(AC$1&amp;"_"&amp;LEFT(Sheet1!$J796,3),ANT_pumpParticles_Export_v2!$A$1:$EY$1,0))/VLOOKUP($A796,ANT_pumpParticles_Export_v2!$A$2:$EY$234,MATCH("Ti_"&amp;LEFT(Sheet1!$J796,3),ANT_pumpParticles_Export_v2!$A$1:$EY$1,0)),""),"")</f>
        <v>3.028479251267777E-2</v>
      </c>
      <c r="AD796" t="str">
        <f>IF(AD$1&lt;&gt;"",IFERROR(VLOOKUP($A796,ANT_pumpParticles_Export_v2!$A$2:$EY$234,MATCH(AD$1&amp;"_"&amp;LEFT(Sheet1!$J796,3),ANT_pumpParticles_Export_v2!$A$1:$EY$1,0))/VLOOKUP($A796,ANT_pumpParticles_Export_v2!$A$2:$EY$234,MATCH("Ti_"&amp;LEFT(Sheet1!$J796,3),ANT_pumpParticles_Export_v2!$A$1:$EY$1,0)),""),"")</f>
        <v/>
      </c>
      <c r="AE796">
        <f>IF(AE$1&lt;&gt;"",IFERROR(VLOOKUP($A796,ANT_pumpParticles_Export_v2!$A$2:$EY$234,MATCH(AE$1&amp;"_"&amp;LEFT(Sheet1!$J796,3),ANT_pumpParticles_Export_v2!$A$1:$EY$1,0))/VLOOKUP($A796,ANT_pumpParticles_Export_v2!$A$2:$EY$234,MATCH("Ti_"&amp;LEFT(Sheet1!$J796,3),ANT_pumpParticles_Export_v2!$A$1:$EY$1,0)),""),"")</f>
        <v>6.6633593898566676E-3</v>
      </c>
      <c r="AF796">
        <f>IF(AF$1&lt;&gt;"",IFERROR(VLOOKUP($A796,ANT_pumpParticles_Export_v2!$A$2:$EY$234,MATCH(AF$1&amp;"_"&amp;LEFT(Sheet1!$J796,3),ANT_pumpParticles_Export_v2!$A$1:$EY$1,0))/VLOOKUP($A796,ANT_pumpParticles_Export_v2!$A$2:$EY$234,MATCH("Ti_"&amp;LEFT(Sheet1!$J796,3),ANT_pumpParticles_Export_v2!$A$1:$EY$1,0)),""),"")</f>
        <v>6.3294521151545753E-3</v>
      </c>
      <c r="AG796">
        <f>IF(AG$1&lt;&gt;"",IFERROR(VLOOKUP($A796,ANT_pumpParticles_Export_v2!$A$2:$EY$234,MATCH(AG$1&amp;"_"&amp;LEFT(Sheet1!$J796,3),ANT_pumpParticles_Export_v2!$A$1:$EY$1,0))/VLOOKUP($A796,ANT_pumpParticles_Export_v2!$A$2:$EY$234,MATCH("Ti_"&amp;LEFT(Sheet1!$J796,3),ANT_pumpParticles_Export_v2!$A$1:$EY$1,0)),""),"")</f>
        <v>5.0851392409551915E-2</v>
      </c>
      <c r="AH796" t="str">
        <f>IF(AH$1&lt;&gt;"",IFERROR(VLOOKUP($A796,ANT_pumpParticles_Export_v2!$A$2:$EY$234,MATCH(AH$1&amp;"_"&amp;LEFT(Sheet1!$J796,3),ANT_pumpParticles_Export_v2!$A$1:$EY$1,0))/VLOOKUP($A796,ANT_pumpParticles_Export_v2!$A$2:$EY$234,MATCH("Ti_"&amp;LEFT(Sheet1!$J796,3),ANT_pumpParticles_Export_v2!$A$1:$EY$1,0)),""),"")</f>
        <v/>
      </c>
      <c r="AI796">
        <f>IF(AI$1&lt;&gt;"",IFERROR(VLOOKUP($A796,ANT_pumpParticles_Export_v2!$A$2:$EY$234,MATCH(AI$1&amp;"_"&amp;LEFT(Sheet1!$J796,3),ANT_pumpParticles_Export_v2!$A$1:$EY$1,0))/VLOOKUP($A796,ANT_pumpParticles_Export_v2!$A$2:$EY$234,MATCH("Ti_"&amp;LEFT(Sheet1!$J796,3),ANT_pumpParticles_Export_v2!$A$1:$EY$1,0)),""),"")</f>
        <v>4.3663629482242464E-2</v>
      </c>
      <c r="AJ796" t="str">
        <f>IF(AJ$1&lt;&gt;"",IFERROR(VLOOKUP($A796,ANT_pumpParticles_Export_v2!$A$2:$EY$234,MATCH(AJ$1&amp;"_"&amp;LEFT(Sheet1!$J796,3),ANT_pumpParticles_Export_v2!$A$1:$EY$1,0))/VLOOKUP($A796,ANT_pumpParticles_Export_v2!$A$2:$EY$234,MATCH("Ti_"&amp;LEFT(Sheet1!$J796,3),ANT_pumpParticles_Export_v2!$A$1:$EY$1,0)),""),"")</f>
        <v/>
      </c>
      <c r="AK796" t="str">
        <f>IF(AK$1&lt;&gt;"",IFERROR(VLOOKUP($A796,ANT_pumpParticles_Export_v2!$A$2:$EY$234,MATCH(AK$1&amp;"_"&amp;LEFT(Sheet1!$J796,3),ANT_pumpParticles_Export_v2!$A$1:$EY$1,0))/VLOOKUP($A796,ANT_pumpParticles_Export_v2!$A$2:$EY$234,MATCH("Ti_"&amp;LEFT(Sheet1!$J796,3),ANT_pumpParticles_Export_v2!$A$1:$EY$1,0)),""),"")</f>
        <v/>
      </c>
      <c r="AL796" t="str">
        <f>IF(AL$1&lt;&gt;"",IFERROR(VLOOKUP($A796,ANT_pumpParticles_Export_v2!$A$2:$EY$234,MATCH(AL$1&amp;"_"&amp;LEFT(Sheet1!$J796,3),ANT_pumpParticles_Export_v2!$A$1:$EY$1,0))/VLOOKUP($A796,ANT_pumpParticles_Export_v2!$A$2:$EY$234,MATCH("Ti_"&amp;LEFT(Sheet1!$J796,3),ANT_pumpParticles_Export_v2!$A$1:$EY$1,0)),""),"")</f>
        <v/>
      </c>
      <c r="AM796">
        <f>IF(AM$1&lt;&gt;"",IFERROR(VLOOKUP($A796,ANT_pumpParticles_Export_v2!$A$2:$EY$234,MATCH(AM$1&amp;"_"&amp;LEFT(Sheet1!$J796,3),ANT_pumpParticles_Export_v2!$A$1:$EY$1,0))/VLOOKUP($A796,ANT_pumpParticles_Export_v2!$A$2:$EY$234,MATCH("Ti_"&amp;LEFT(Sheet1!$J796,3),ANT_pumpParticles_Export_v2!$A$1:$EY$1,0)),""),"")</f>
        <v>1.1569033438745392E-2</v>
      </c>
      <c r="AN796">
        <f>IF(AN$1&lt;&gt;"",IFERROR(VLOOKUP($A796,ANT_pumpParticles_Export_v2!$A$2:$EY$234,MATCH(AN$1&amp;"_"&amp;LEFT(Sheet1!$J796,3),ANT_pumpParticles_Export_v2!$A$1:$EY$1,0))/VLOOKUP($A796,ANT_pumpParticles_Export_v2!$A$2:$EY$234,MATCH("Ti_"&amp;LEFT(Sheet1!$J796,3),ANT_pumpParticles_Export_v2!$A$1:$EY$1,0)),""),"")</f>
        <v>1.8099110259980808E-3</v>
      </c>
      <c r="AO796" t="str">
        <f>IF(AO$1&lt;&gt;"",IFERROR(VLOOKUP($A796,ANT_pumpParticles_Export_v2!$A$2:$EY$234,MATCH(AO$1&amp;"_"&amp;LEFT(Sheet1!$J796,3),ANT_pumpParticles_Export_v2!$A$1:$EY$1,0))/VLOOKUP($A796,ANT_pumpParticles_Export_v2!$A$2:$EY$234,MATCH("Ti_"&amp;LEFT(Sheet1!$J796,3),ANT_pumpParticles_Export_v2!$A$1:$EY$1,0)),""),"")</f>
        <v/>
      </c>
      <c r="AP796" t="str">
        <f>IF(AP$1&lt;&gt;"",IFERROR(VLOOKUP($A796,ANT_pumpParticles_Export_v2!$A$2:$EY$234,MATCH(AP$1&amp;"_"&amp;LEFT(Sheet1!$J796,3),ANT_pumpParticles_Export_v2!$A$1:$EY$1,0))/VLOOKUP($A796,ANT_pumpParticles_Export_v2!$A$2:$EY$234,MATCH("Ti_"&amp;LEFT(Sheet1!$J796,3),ANT_pumpParticles_Export_v2!$A$1:$EY$1,0)),""),"")</f>
        <v/>
      </c>
      <c r="AQ796">
        <f>IF(AQ$1&lt;&gt;"",IFERROR(VLOOKUP($A796,ANT_pumpParticles_Export_v2!$A$2:$EY$234,MATCH(AQ$1&amp;"_"&amp;LEFT(Sheet1!$J796,3),ANT_pumpParticles_Export_v2!$A$1:$EY$1,0))/VLOOKUP($A796,ANT_pumpParticles_Export_v2!$A$2:$EY$234,MATCH("Ti_"&amp;LEFT(Sheet1!$J796,3),ANT_pumpParticles_Export_v2!$A$1:$EY$1,0)),""),"")</f>
        <v>2.2038626892689223E-3</v>
      </c>
      <c r="AR796" t="str">
        <f>IF(AR$1&lt;&gt;"",IFERROR(VLOOKUP($A796,ANT_pumpParticles_Export_v2!$A$2:$EY$234,MATCH(AR$1&amp;"_"&amp;LEFT(Sheet1!$J796,3),ANT_pumpParticles_Export_v2!$A$1:$EY$1,0))/VLOOKUP($A796,ANT_pumpParticles_Export_v2!$A$2:$EY$234,MATCH("Ti_"&amp;LEFT(Sheet1!$J796,3),ANT_pumpParticles_Export_v2!$A$1:$EY$1,0)),""),"")</f>
        <v/>
      </c>
      <c r="AS796" t="str">
        <f>IF(AS$1&lt;&gt;"",IFERROR(VLOOKUP($A796,ANT_pumpParticles_Export_v2!$A$2:$EY$234,MATCH(AS$1&amp;"_"&amp;LEFT(Sheet1!$J796,3),ANT_pumpParticles_Export_v2!$A$1:$EY$1,0))/VLOOKUP($A796,ANT_pumpParticles_Export_v2!$A$2:$EY$234,MATCH("Ti_"&amp;LEFT(Sheet1!$J796,3),ANT_pumpParticles_Export_v2!$A$1:$EY$1,0)),""),"")</f>
        <v/>
      </c>
      <c r="AT796" t="str">
        <f>IF(AT$1&lt;&gt;"",IFERROR(VLOOKUP($A796,ANT_pumpParticles_Export_v2!$A$2:$EY$234,MATCH(AT$1&amp;"_"&amp;LEFT(Sheet1!$J796,3),ANT_pumpParticles_Export_v2!$A$1:$EY$1,0))/VLOOKUP($A796,ANT_pumpParticles_Export_v2!$A$2:$EY$234,MATCH("Ti_"&amp;LEFT(Sheet1!$J796,3),ANT_pumpParticles_Export_v2!$A$1:$EY$1,0)),""),"")</f>
        <v/>
      </c>
      <c r="AU796">
        <f>IF(AU$1&lt;&gt;"",IFERROR(VLOOKUP($A796,ANT_pumpParticles_Export_v2!$A$2:$EY$234,MATCH(AU$1&amp;"_"&amp;LEFT(Sheet1!$J796,3),ANT_pumpParticles_Export_v2!$A$1:$EY$1,0))/VLOOKUP($A796,ANT_pumpParticles_Export_v2!$A$2:$EY$234,MATCH("Ti_"&amp;LEFT(Sheet1!$J796,3),ANT_pumpParticles_Export_v2!$A$1:$EY$1,0)),""),"")</f>
        <v>2.7208778025034422E-3</v>
      </c>
      <c r="AV796" t="str">
        <f>IF(AV$1&lt;&gt;"",IFERROR(VLOOKUP($A796,ANT_pumpParticles_Export_v2!$A$2:$EY$234,MATCH(AV$1&amp;"_"&amp;LEFT(Sheet1!$J796,3),ANT_pumpParticles_Export_v2!$A$1:$EY$1,0))/VLOOKUP($A796,ANT_pumpParticles_Export_v2!$A$2:$EY$234,MATCH("Ti_"&amp;LEFT(Sheet1!$J796,3),ANT_pumpParticles_Export_v2!$A$1:$EY$1,0)),""),"")</f>
        <v/>
      </c>
      <c r="AW796" t="str">
        <f>IF(AW$1&lt;&gt;"",IFERROR(VLOOKUP($A796,ANT_pumpParticles_Export_v2!$A$2:$EY$234,MATCH(AW$1&amp;"_"&amp;LEFT(Sheet1!$J796,3),ANT_pumpParticles_Export_v2!$A$1:$EY$1,0))/VLOOKUP($A796,ANT_pumpParticles_Export_v2!$A$2:$EY$234,MATCH("Ti_"&amp;LEFT(Sheet1!$J796,3),ANT_pumpParticles_Export_v2!$A$1:$EY$1,0)),""),"")</f>
        <v/>
      </c>
      <c r="AX796" t="str">
        <f>IF(AX$1&lt;&gt;"",IFERROR(VLOOKUP($A796,ANT_pumpParticles_Export_v2!$A$2:$EY$234,MATCH(AX$1&amp;"_"&amp;LEFT(Sheet1!$J796,3),ANT_pumpParticles_Export_v2!$A$1:$EY$1,0))/VLOOKUP($A796,ANT_pumpParticles_Export_v2!$A$2:$EY$234,MATCH("Ti_"&amp;LEFT(Sheet1!$J796,3),ANT_pumpParticles_Export_v2!$A$1:$EY$1,0)),""),"")</f>
        <v/>
      </c>
      <c r="AY796" t="str">
        <f>IF(AY$1&lt;&gt;"",IFERROR(VLOOKUP($A796,ANT_pumpParticles_Export_v2!$A$2:$EY$234,MATCH(AY$1&amp;"_"&amp;LEFT(Sheet1!$J796,3),ANT_pumpParticles_Export_v2!$A$1:$EY$1,0))/VLOOKUP($A796,ANT_pumpParticles_Export_v2!$A$2:$EY$234,MATCH("Ti_"&amp;LEFT(Sheet1!$J796,3),ANT_pumpParticles_Export_v2!$A$1:$EY$1,0)),""),"")</f>
        <v/>
      </c>
      <c r="AZ796" t="str">
        <f>IF(AZ$1&lt;&gt;"",IFERROR(VLOOKUP($A796,ANT_pumpParticles_Export_v2!$A$2:$EY$234,MATCH(AZ$1&amp;"_"&amp;LEFT(Sheet1!$J796,3),ANT_pumpParticles_Export_v2!$A$1:$EY$1,0))/VLOOKUP($A796,ANT_pumpParticles_Export_v2!$A$2:$EY$234,MATCH("Ti_"&amp;LEFT(Sheet1!$J796,3),ANT_pumpParticles_Export_v2!$A$1:$EY$1,0)),""),"")</f>
        <v/>
      </c>
      <c r="BA796" t="str">
        <f>IF(BA$1&lt;&gt;"",IFERROR(VLOOKUP($A796,ANT_pumpParticles_Export_v2!$A$2:$EY$234,MATCH(BA$1&amp;"_"&amp;LEFT(Sheet1!$J796,3),ANT_pumpParticles_Export_v2!$A$1:$EY$1,0))/VLOOKUP($A796,ANT_pumpParticles_Export_v2!$A$2:$EY$234,MATCH("Ti_"&amp;LEFT(Sheet1!$J796,3),ANT_pumpParticles_Export_v2!$A$1:$EY$1,0)),""),"")</f>
        <v/>
      </c>
      <c r="BB796" t="str">
        <f>IF(BB$1&lt;&gt;"",IFERROR(VLOOKUP($A796,ANT_pumpParticles_Export_v2!$A$2:$EY$234,MATCH(BB$1&amp;"_"&amp;LEFT(Sheet1!$J796,3),ANT_pumpParticles_Export_v2!$A$1:$EY$1,0))/VLOOKUP($A796,ANT_pumpParticles_Export_v2!$A$2:$EY$234,MATCH("Ti_"&amp;LEFT(Sheet1!$J796,3),ANT_pumpParticles_Export_v2!$A$1:$EY$1,0)),""),"")</f>
        <v/>
      </c>
      <c r="BC796" t="str">
        <f>IF(BC$1&lt;&gt;"",IFERROR(VLOOKUP($A796,ANT_pumpParticles_Export_v2!$A$2:$EY$234,MATCH(BC$1&amp;"_"&amp;LEFT(Sheet1!$J796,3),ANT_pumpParticles_Export_v2!$A$1:$EY$1,0))/VLOOKUP($A796,ANT_pumpParticles_Export_v2!$A$2:$EY$234,MATCH("Ti_"&amp;LEFT(Sheet1!$J796,3),ANT_pumpParticles_Export_v2!$A$1:$EY$1,0)),""),"")</f>
        <v/>
      </c>
      <c r="BD796" t="str">
        <f>IF(BD$1&lt;&gt;"",IFERROR(VLOOKUP($A796,ANT_pumpParticles_Export_v2!$A$2:$EY$234,MATCH(BD$1&amp;"_"&amp;LEFT(Sheet1!$J796,3),ANT_pumpParticles_Export_v2!$A$1:$EY$1,0))/VLOOKUP($A796,ANT_pumpParticles_Export_v2!$A$2:$EY$234,MATCH("Ti_"&amp;LEFT(Sheet1!$J796,3),ANT_pumpParticles_Export_v2!$A$1:$EY$1,0)),""),"")</f>
        <v/>
      </c>
      <c r="BE796" t="str">
        <f>IF(BE$1&lt;&gt;"",IFERROR(VLOOKUP($A796,ANT_pumpParticles_Export_v2!$A$2:$EY$234,MATCH(BE$1&amp;"_"&amp;LEFT(Sheet1!$J796,3),ANT_pumpParticles_Export_v2!$A$1:$EY$1,0))/VLOOKUP($A796,ANT_pumpParticles_Export_v2!$A$2:$EY$234,MATCH("Ti_"&amp;LEFT(Sheet1!$J796,3),ANT_pumpParticles_Export_v2!$A$1:$EY$1,0)),""),"")</f>
        <v/>
      </c>
      <c r="BF796" t="str">
        <f>IF(BF$1&lt;&gt;"",IFERROR(VLOOKUP($A796,ANT_pumpParticles_Export_v2!$A$2:$EY$234,MATCH(BF$1&amp;"_"&amp;LEFT(Sheet1!$J796,3),ANT_pumpParticles_Export_v2!$A$1:$EY$1,0))/VLOOKUP($A796,ANT_pumpParticles_Export_v2!$A$2:$EY$234,MATCH("Ti_"&amp;LEFT(Sheet1!$J796,3),ANT_pumpParticles_Export_v2!$A$1:$EY$1,0)),""),"")</f>
        <v/>
      </c>
    </row>
    <row r="797" spans="1:58" x14ac:dyDescent="0.3">
      <c r="A797">
        <v>19713</v>
      </c>
      <c r="B797" t="s">
        <v>144</v>
      </c>
      <c r="C797">
        <v>13</v>
      </c>
      <c r="D797" t="s">
        <v>130</v>
      </c>
      <c r="E797">
        <v>-886.9</v>
      </c>
      <c r="F797">
        <v>-74.244699999999995</v>
      </c>
      <c r="G797">
        <v>-112.3335</v>
      </c>
      <c r="H797">
        <v>7.6547999999999998</v>
      </c>
      <c r="I797">
        <v>176.1</v>
      </c>
      <c r="J797" t="s">
        <v>250</v>
      </c>
      <c r="K797" t="str">
        <f>IF(K$1&lt;&gt;"",IFERROR(VLOOKUP($A797,ANT_pumpParticles_Export_v2!$A$2:$EY$234,MATCH(K$1&amp;"_"&amp;LEFT(Sheet1!$J797,3),ANT_pumpParticles_Export_v2!$A$1:$EY$1,0))/VLOOKUP($A797,ANT_pumpParticles_Export_v2!$A$2:$EY$234,MATCH("Ti_"&amp;LEFT(Sheet1!$J797,3),ANT_pumpParticles_Export_v2!$A$1:$EY$1,0)),""),"")</f>
        <v/>
      </c>
      <c r="L797">
        <f>IF(L$1&lt;&gt;"",IFERROR(VLOOKUP($A797,ANT_pumpParticles_Export_v2!$A$2:$EY$234,MATCH(L$1&amp;"_"&amp;LEFT(Sheet1!$J797,3),ANT_pumpParticles_Export_v2!$A$1:$EY$1,0))/VLOOKUP($A797,ANT_pumpParticles_Export_v2!$A$2:$EY$234,MATCH("Ti_"&amp;LEFT(Sheet1!$J797,3),ANT_pumpParticles_Export_v2!$A$1:$EY$1,0)),""),"")</f>
        <v>5.4433312813284065</v>
      </c>
      <c r="M797" t="str">
        <f>IF(M$1&lt;&gt;"",IFERROR(VLOOKUP($A797,ANT_pumpParticles_Export_v2!$A$2:$EY$234,MATCH(M$1&amp;"_"&amp;LEFT(Sheet1!$J797,3),ANT_pumpParticles_Export_v2!$A$1:$EY$1,0))/VLOOKUP($A797,ANT_pumpParticles_Export_v2!$A$2:$EY$234,MATCH("Ti_"&amp;LEFT(Sheet1!$J797,3),ANT_pumpParticles_Export_v2!$A$1:$EY$1,0)),""),"")</f>
        <v/>
      </c>
      <c r="N797" t="str">
        <f>IF(N$1&lt;&gt;"",IFERROR(VLOOKUP($A797,ANT_pumpParticles_Export_v2!$A$2:$EY$234,MATCH(N$1&amp;"_"&amp;LEFT(Sheet1!$J797,3),ANT_pumpParticles_Export_v2!$A$1:$EY$1,0))/VLOOKUP($A797,ANT_pumpParticles_Export_v2!$A$2:$EY$234,MATCH("Ti_"&amp;LEFT(Sheet1!$J797,3),ANT_pumpParticles_Export_v2!$A$1:$EY$1,0)),""),"")</f>
        <v/>
      </c>
      <c r="O797">
        <f>IF(O$1&lt;&gt;"",IFERROR(VLOOKUP($A797,ANT_pumpParticles_Export_v2!$A$2:$EY$234,MATCH(O$1&amp;"_"&amp;LEFT(Sheet1!$J797,3),ANT_pumpParticles_Export_v2!$A$1:$EY$1,0))/VLOOKUP($A797,ANT_pumpParticles_Export_v2!$A$2:$EY$234,MATCH("Ti_"&amp;LEFT(Sheet1!$J797,3),ANT_pumpParticles_Export_v2!$A$1:$EY$1,0)),""),"")</f>
        <v>5.5016936591055261</v>
      </c>
      <c r="P797">
        <f>IF(P$1&lt;&gt;"",IFERROR(VLOOKUP($A797,ANT_pumpParticles_Export_v2!$A$2:$EY$234,MATCH(P$1&amp;"_"&amp;LEFT(Sheet1!$J797,3),ANT_pumpParticles_Export_v2!$A$1:$EY$1,0))/VLOOKUP($A797,ANT_pumpParticles_Export_v2!$A$2:$EY$234,MATCH("Ti_"&amp;LEFT(Sheet1!$J797,3),ANT_pumpParticles_Export_v2!$A$1:$EY$1,0)),""),"")</f>
        <v>5.5016936591055261</v>
      </c>
      <c r="Q797">
        <f>IF(Q$1&lt;&gt;"",IFERROR(VLOOKUP($A797,ANT_pumpParticles_Export_v2!$A$2:$EY$234,MATCH(Q$1&amp;"_"&amp;LEFT(Sheet1!$J797,3),ANT_pumpParticles_Export_v2!$A$1:$EY$1,0))/VLOOKUP($A797,ANT_pumpParticles_Export_v2!$A$2:$EY$234,MATCH("Ti_"&amp;LEFT(Sheet1!$J797,3),ANT_pumpParticles_Export_v2!$A$1:$EY$1,0)),""),"")</f>
        <v>5.3710287234420256E-2</v>
      </c>
      <c r="R797" t="str">
        <f>IF(R$1&lt;&gt;"",IFERROR(VLOOKUP($A797,ANT_pumpParticles_Export_v2!$A$2:$EY$234,MATCH(R$1&amp;"_"&amp;LEFT(Sheet1!$J797,3),ANT_pumpParticles_Export_v2!$A$1:$EY$1,0))/VLOOKUP($A797,ANT_pumpParticles_Export_v2!$A$2:$EY$234,MATCH("Ti_"&amp;LEFT(Sheet1!$J797,3),ANT_pumpParticles_Export_v2!$A$1:$EY$1,0)),""),"")</f>
        <v/>
      </c>
      <c r="S797" t="str">
        <f>IF(S$1&lt;&gt;"",IFERROR(VLOOKUP($A797,ANT_pumpParticles_Export_v2!$A$2:$EY$234,MATCH(S$1&amp;"_"&amp;LEFT(Sheet1!$J797,3),ANT_pumpParticles_Export_v2!$A$1:$EY$1,0))/VLOOKUP($A797,ANT_pumpParticles_Export_v2!$A$2:$EY$234,MATCH("Ti_"&amp;LEFT(Sheet1!$J797,3),ANT_pumpParticles_Export_v2!$A$1:$EY$1,0)),""),"")</f>
        <v/>
      </c>
      <c r="T797" t="str">
        <f>IF(T$1&lt;&gt;"",IFERROR(VLOOKUP($A797,ANT_pumpParticles_Export_v2!$A$2:$EY$234,MATCH(T$1&amp;"_"&amp;LEFT(Sheet1!$J797,3),ANT_pumpParticles_Export_v2!$A$1:$EY$1,0))/VLOOKUP($A797,ANT_pumpParticles_Export_v2!$A$2:$EY$234,MATCH("Ti_"&amp;LEFT(Sheet1!$J797,3),ANT_pumpParticles_Export_v2!$A$1:$EY$1,0)),""),"")</f>
        <v/>
      </c>
      <c r="U797">
        <f>IF(U$1&lt;&gt;"",IFERROR(VLOOKUP($A797,ANT_pumpParticles_Export_v2!$A$2:$EY$234,MATCH(U$1&amp;"_"&amp;LEFT(Sheet1!$J797,3),ANT_pumpParticles_Export_v2!$A$1:$EY$1,0))/VLOOKUP($A797,ANT_pumpParticles_Export_v2!$A$2:$EY$234,MATCH("Ti_"&amp;LEFT(Sheet1!$J797,3),ANT_pumpParticles_Export_v2!$A$1:$EY$1,0)),""),"")</f>
        <v>0.4742782837906524</v>
      </c>
      <c r="V797" t="str">
        <f>IF(V$1&lt;&gt;"",IFERROR(VLOOKUP($A797,ANT_pumpParticles_Export_v2!$A$2:$EY$234,MATCH(V$1&amp;"_"&amp;LEFT(Sheet1!$J797,3),ANT_pumpParticles_Export_v2!$A$1:$EY$1,0))/VLOOKUP($A797,ANT_pumpParticles_Export_v2!$A$2:$EY$234,MATCH("Ti_"&amp;LEFT(Sheet1!$J797,3),ANT_pumpParticles_Export_v2!$A$1:$EY$1,0)),""),"")</f>
        <v/>
      </c>
      <c r="W797">
        <f>IF(W$1&lt;&gt;"",IFERROR(VLOOKUP($A797,ANT_pumpParticles_Export_v2!$A$2:$EY$234,MATCH(W$1&amp;"_"&amp;LEFT(Sheet1!$J797,3),ANT_pumpParticles_Export_v2!$A$1:$EY$1,0))/VLOOKUP($A797,ANT_pumpParticles_Export_v2!$A$2:$EY$234,MATCH("Ti_"&amp;LEFT(Sheet1!$J797,3),ANT_pumpParticles_Export_v2!$A$1:$EY$1,0)),""),"")</f>
        <v>1.1376181899667142E-3</v>
      </c>
      <c r="X797">
        <f>IF(X$1&lt;&gt;"",IFERROR(VLOOKUP($A797,ANT_pumpParticles_Export_v2!$A$2:$EY$234,MATCH(X$1&amp;"_"&amp;LEFT(Sheet1!$J797,3),ANT_pumpParticles_Export_v2!$A$1:$EY$1,0))/VLOOKUP($A797,ANT_pumpParticles_Export_v2!$A$2:$EY$234,MATCH("Ti_"&amp;LEFT(Sheet1!$J797,3),ANT_pumpParticles_Export_v2!$A$1:$EY$1,0)),""),"")</f>
        <v>1.2463645523593099</v>
      </c>
      <c r="Y797" t="str">
        <f>IF(Y$1&lt;&gt;"",IFERROR(VLOOKUP($A797,ANT_pumpParticles_Export_v2!$A$2:$EY$234,MATCH(Y$1&amp;"_"&amp;LEFT(Sheet1!$J797,3),ANT_pumpParticles_Export_v2!$A$1:$EY$1,0))/VLOOKUP($A797,ANT_pumpParticles_Export_v2!$A$2:$EY$234,MATCH("Ti_"&amp;LEFT(Sheet1!$J797,3),ANT_pumpParticles_Export_v2!$A$1:$EY$1,0)),""),"")</f>
        <v/>
      </c>
      <c r="Z797" t="str">
        <f>IF(Z$1&lt;&gt;"",IFERROR(VLOOKUP($A797,ANT_pumpParticles_Export_v2!$A$2:$EY$234,MATCH(Z$1&amp;"_"&amp;LEFT(Sheet1!$J797,3),ANT_pumpParticles_Export_v2!$A$1:$EY$1,0))/VLOOKUP($A797,ANT_pumpParticles_Export_v2!$A$2:$EY$234,MATCH("Ti_"&amp;LEFT(Sheet1!$J797,3),ANT_pumpParticles_Export_v2!$A$1:$EY$1,0)),""),"")</f>
        <v/>
      </c>
      <c r="AA797">
        <f>IF(AA$1&lt;&gt;"",IFERROR(VLOOKUP($A797,ANT_pumpParticles_Export_v2!$A$2:$EY$234,MATCH(AA$1&amp;"_"&amp;LEFT(Sheet1!$J797,3),ANT_pumpParticles_Export_v2!$A$1:$EY$1,0))/VLOOKUP($A797,ANT_pumpParticles_Export_v2!$A$2:$EY$234,MATCH("Ti_"&amp;LEFT(Sheet1!$J797,3),ANT_pumpParticles_Export_v2!$A$1:$EY$1,0)),""),"")</f>
        <v>4.0494499366460449E-2</v>
      </c>
      <c r="AB797">
        <f>IF(AB$1&lt;&gt;"",IFERROR(VLOOKUP($A797,ANT_pumpParticles_Export_v2!$A$2:$EY$234,MATCH(AB$1&amp;"_"&amp;LEFT(Sheet1!$J797,3),ANT_pumpParticles_Export_v2!$A$1:$EY$1,0))/VLOOKUP($A797,ANT_pumpParticles_Export_v2!$A$2:$EY$234,MATCH("Ti_"&amp;LEFT(Sheet1!$J797,3),ANT_pumpParticles_Export_v2!$A$1:$EY$1,0)),""),"")</f>
        <v>1.6657760995138922E-3</v>
      </c>
      <c r="AC797">
        <f>IF(AC$1&lt;&gt;"",IFERROR(VLOOKUP($A797,ANT_pumpParticles_Export_v2!$A$2:$EY$234,MATCH(AC$1&amp;"_"&amp;LEFT(Sheet1!$J797,3),ANT_pumpParticles_Export_v2!$A$1:$EY$1,0))/VLOOKUP($A797,ANT_pumpParticles_Export_v2!$A$2:$EY$234,MATCH("Ti_"&amp;LEFT(Sheet1!$J797,3),ANT_pumpParticles_Export_v2!$A$1:$EY$1,0)),""),"")</f>
        <v>2.9655566766856746E-2</v>
      </c>
      <c r="AD797" t="str">
        <f>IF(AD$1&lt;&gt;"",IFERROR(VLOOKUP($A797,ANT_pumpParticles_Export_v2!$A$2:$EY$234,MATCH(AD$1&amp;"_"&amp;LEFT(Sheet1!$J797,3),ANT_pumpParticles_Export_v2!$A$1:$EY$1,0))/VLOOKUP($A797,ANT_pumpParticles_Export_v2!$A$2:$EY$234,MATCH("Ti_"&amp;LEFT(Sheet1!$J797,3),ANT_pumpParticles_Export_v2!$A$1:$EY$1,0)),""),"")</f>
        <v/>
      </c>
      <c r="AE797">
        <f>IF(AE$1&lt;&gt;"",IFERROR(VLOOKUP($A797,ANT_pumpParticles_Export_v2!$A$2:$EY$234,MATCH(AE$1&amp;"_"&amp;LEFT(Sheet1!$J797,3),ANT_pumpParticles_Export_v2!$A$1:$EY$1,0))/VLOOKUP($A797,ANT_pumpParticles_Export_v2!$A$2:$EY$234,MATCH("Ti_"&amp;LEFT(Sheet1!$J797,3),ANT_pumpParticles_Export_v2!$A$1:$EY$1,0)),""),"")</f>
        <v>7.0665824083143607E-3</v>
      </c>
      <c r="AF797">
        <f>IF(AF$1&lt;&gt;"",IFERROR(VLOOKUP($A797,ANT_pumpParticles_Export_v2!$A$2:$EY$234,MATCH(AF$1&amp;"_"&amp;LEFT(Sheet1!$J797,3),ANT_pumpParticles_Export_v2!$A$1:$EY$1,0))/VLOOKUP($A797,ANT_pumpParticles_Export_v2!$A$2:$EY$234,MATCH("Ti_"&amp;LEFT(Sheet1!$J797,3),ANT_pumpParticles_Export_v2!$A$1:$EY$1,0)),""),"")</f>
        <v>7.0827974868335345E-3</v>
      </c>
      <c r="AG797">
        <f>IF(AG$1&lt;&gt;"",IFERROR(VLOOKUP($A797,ANT_pumpParticles_Export_v2!$A$2:$EY$234,MATCH(AG$1&amp;"_"&amp;LEFT(Sheet1!$J797,3),ANT_pumpParticles_Export_v2!$A$1:$EY$1,0))/VLOOKUP($A797,ANT_pumpParticles_Export_v2!$A$2:$EY$234,MATCH("Ti_"&amp;LEFT(Sheet1!$J797,3),ANT_pumpParticles_Export_v2!$A$1:$EY$1,0)),""),"")</f>
        <v>6.21964382818221E-2</v>
      </c>
      <c r="AH797" t="str">
        <f>IF(AH$1&lt;&gt;"",IFERROR(VLOOKUP($A797,ANT_pumpParticles_Export_v2!$A$2:$EY$234,MATCH(AH$1&amp;"_"&amp;LEFT(Sheet1!$J797,3),ANT_pumpParticles_Export_v2!$A$1:$EY$1,0))/VLOOKUP($A797,ANT_pumpParticles_Export_v2!$A$2:$EY$234,MATCH("Ti_"&amp;LEFT(Sheet1!$J797,3),ANT_pumpParticles_Export_v2!$A$1:$EY$1,0)),""),"")</f>
        <v/>
      </c>
      <c r="AI797">
        <f>IF(AI$1&lt;&gt;"",IFERROR(VLOOKUP($A797,ANT_pumpParticles_Export_v2!$A$2:$EY$234,MATCH(AI$1&amp;"_"&amp;LEFT(Sheet1!$J797,3),ANT_pumpParticles_Export_v2!$A$1:$EY$1,0))/VLOOKUP($A797,ANT_pumpParticles_Export_v2!$A$2:$EY$234,MATCH("Ti_"&amp;LEFT(Sheet1!$J797,3),ANT_pumpParticles_Export_v2!$A$1:$EY$1,0)),""),"")</f>
        <v>4.6027158368795243E-2</v>
      </c>
      <c r="AJ797" t="str">
        <f>IF(AJ$1&lt;&gt;"",IFERROR(VLOOKUP($A797,ANT_pumpParticles_Export_v2!$A$2:$EY$234,MATCH(AJ$1&amp;"_"&amp;LEFT(Sheet1!$J797,3),ANT_pumpParticles_Export_v2!$A$1:$EY$1,0))/VLOOKUP($A797,ANT_pumpParticles_Export_v2!$A$2:$EY$234,MATCH("Ti_"&amp;LEFT(Sheet1!$J797,3),ANT_pumpParticles_Export_v2!$A$1:$EY$1,0)),""),"")</f>
        <v/>
      </c>
      <c r="AK797" t="str">
        <f>IF(AK$1&lt;&gt;"",IFERROR(VLOOKUP($A797,ANT_pumpParticles_Export_v2!$A$2:$EY$234,MATCH(AK$1&amp;"_"&amp;LEFT(Sheet1!$J797,3),ANT_pumpParticles_Export_v2!$A$1:$EY$1,0))/VLOOKUP($A797,ANT_pumpParticles_Export_v2!$A$2:$EY$234,MATCH("Ti_"&amp;LEFT(Sheet1!$J797,3),ANT_pumpParticles_Export_v2!$A$1:$EY$1,0)),""),"")</f>
        <v/>
      </c>
      <c r="AL797" t="str">
        <f>IF(AL$1&lt;&gt;"",IFERROR(VLOOKUP($A797,ANT_pumpParticles_Export_v2!$A$2:$EY$234,MATCH(AL$1&amp;"_"&amp;LEFT(Sheet1!$J797,3),ANT_pumpParticles_Export_v2!$A$1:$EY$1,0))/VLOOKUP($A797,ANT_pumpParticles_Export_v2!$A$2:$EY$234,MATCH("Ti_"&amp;LEFT(Sheet1!$J797,3),ANT_pumpParticles_Export_v2!$A$1:$EY$1,0)),""),"")</f>
        <v/>
      </c>
      <c r="AM797">
        <f>IF(AM$1&lt;&gt;"",IFERROR(VLOOKUP($A797,ANT_pumpParticles_Export_v2!$A$2:$EY$234,MATCH(AM$1&amp;"_"&amp;LEFT(Sheet1!$J797,3),ANT_pumpParticles_Export_v2!$A$1:$EY$1,0))/VLOOKUP($A797,ANT_pumpParticles_Export_v2!$A$2:$EY$234,MATCH("Ti_"&amp;LEFT(Sheet1!$J797,3),ANT_pumpParticles_Export_v2!$A$1:$EY$1,0)),""),"")</f>
        <v>1.1880135333483543E-2</v>
      </c>
      <c r="AN797">
        <f>IF(AN$1&lt;&gt;"",IFERROR(VLOOKUP($A797,ANT_pumpParticles_Export_v2!$A$2:$EY$234,MATCH(AN$1&amp;"_"&amp;LEFT(Sheet1!$J797,3),ANT_pumpParticles_Export_v2!$A$1:$EY$1,0))/VLOOKUP($A797,ANT_pumpParticles_Export_v2!$A$2:$EY$234,MATCH("Ti_"&amp;LEFT(Sheet1!$J797,3),ANT_pumpParticles_Export_v2!$A$1:$EY$1,0)),""),"")</f>
        <v>1.9372059656912429E-3</v>
      </c>
      <c r="AO797" t="str">
        <f>IF(AO$1&lt;&gt;"",IFERROR(VLOOKUP($A797,ANT_pumpParticles_Export_v2!$A$2:$EY$234,MATCH(AO$1&amp;"_"&amp;LEFT(Sheet1!$J797,3),ANT_pumpParticles_Export_v2!$A$1:$EY$1,0))/VLOOKUP($A797,ANT_pumpParticles_Export_v2!$A$2:$EY$234,MATCH("Ti_"&amp;LEFT(Sheet1!$J797,3),ANT_pumpParticles_Export_v2!$A$1:$EY$1,0)),""),"")</f>
        <v/>
      </c>
      <c r="AP797" t="str">
        <f>IF(AP$1&lt;&gt;"",IFERROR(VLOOKUP($A797,ANT_pumpParticles_Export_v2!$A$2:$EY$234,MATCH(AP$1&amp;"_"&amp;LEFT(Sheet1!$J797,3),ANT_pumpParticles_Export_v2!$A$1:$EY$1,0))/VLOOKUP($A797,ANT_pumpParticles_Export_v2!$A$2:$EY$234,MATCH("Ti_"&amp;LEFT(Sheet1!$J797,3),ANT_pumpParticles_Export_v2!$A$1:$EY$1,0)),""),"")</f>
        <v/>
      </c>
      <c r="AQ797">
        <f>IF(AQ$1&lt;&gt;"",IFERROR(VLOOKUP($A797,ANT_pumpParticles_Export_v2!$A$2:$EY$234,MATCH(AQ$1&amp;"_"&amp;LEFT(Sheet1!$J797,3),ANT_pumpParticles_Export_v2!$A$1:$EY$1,0))/VLOOKUP($A797,ANT_pumpParticles_Export_v2!$A$2:$EY$234,MATCH("Ti_"&amp;LEFT(Sheet1!$J797,3),ANT_pumpParticles_Export_v2!$A$1:$EY$1,0)),""),"")</f>
        <v>2.256819059215957E-3</v>
      </c>
      <c r="AR797" t="str">
        <f>IF(AR$1&lt;&gt;"",IFERROR(VLOOKUP($A797,ANT_pumpParticles_Export_v2!$A$2:$EY$234,MATCH(AR$1&amp;"_"&amp;LEFT(Sheet1!$J797,3),ANT_pumpParticles_Export_v2!$A$1:$EY$1,0))/VLOOKUP($A797,ANT_pumpParticles_Export_v2!$A$2:$EY$234,MATCH("Ti_"&amp;LEFT(Sheet1!$J797,3),ANT_pumpParticles_Export_v2!$A$1:$EY$1,0)),""),"")</f>
        <v/>
      </c>
      <c r="AS797" t="str">
        <f>IF(AS$1&lt;&gt;"",IFERROR(VLOOKUP($A797,ANT_pumpParticles_Export_v2!$A$2:$EY$234,MATCH(AS$1&amp;"_"&amp;LEFT(Sheet1!$J797,3),ANT_pumpParticles_Export_v2!$A$1:$EY$1,0))/VLOOKUP($A797,ANT_pumpParticles_Export_v2!$A$2:$EY$234,MATCH("Ti_"&amp;LEFT(Sheet1!$J797,3),ANT_pumpParticles_Export_v2!$A$1:$EY$1,0)),""),"")</f>
        <v/>
      </c>
      <c r="AT797" t="str">
        <f>IF(AT$1&lt;&gt;"",IFERROR(VLOOKUP($A797,ANT_pumpParticles_Export_v2!$A$2:$EY$234,MATCH(AT$1&amp;"_"&amp;LEFT(Sheet1!$J797,3),ANT_pumpParticles_Export_v2!$A$1:$EY$1,0))/VLOOKUP($A797,ANT_pumpParticles_Export_v2!$A$2:$EY$234,MATCH("Ti_"&amp;LEFT(Sheet1!$J797,3),ANT_pumpParticles_Export_v2!$A$1:$EY$1,0)),""),"")</f>
        <v/>
      </c>
      <c r="AU797">
        <f>IF(AU$1&lt;&gt;"",IFERROR(VLOOKUP($A797,ANT_pumpParticles_Export_v2!$A$2:$EY$234,MATCH(AU$1&amp;"_"&amp;LEFT(Sheet1!$J797,3),ANT_pumpParticles_Export_v2!$A$1:$EY$1,0))/VLOOKUP($A797,ANT_pumpParticles_Export_v2!$A$2:$EY$234,MATCH("Ti_"&amp;LEFT(Sheet1!$J797,3),ANT_pumpParticles_Export_v2!$A$1:$EY$1,0)),""),"")</f>
        <v>2.8853860921522418E-3</v>
      </c>
      <c r="AV797" t="str">
        <f>IF(AV$1&lt;&gt;"",IFERROR(VLOOKUP($A797,ANT_pumpParticles_Export_v2!$A$2:$EY$234,MATCH(AV$1&amp;"_"&amp;LEFT(Sheet1!$J797,3),ANT_pumpParticles_Export_v2!$A$1:$EY$1,0))/VLOOKUP($A797,ANT_pumpParticles_Export_v2!$A$2:$EY$234,MATCH("Ti_"&amp;LEFT(Sheet1!$J797,3),ANT_pumpParticles_Export_v2!$A$1:$EY$1,0)),""),"")</f>
        <v/>
      </c>
      <c r="AW797" t="str">
        <f>IF(AW$1&lt;&gt;"",IFERROR(VLOOKUP($A797,ANT_pumpParticles_Export_v2!$A$2:$EY$234,MATCH(AW$1&amp;"_"&amp;LEFT(Sheet1!$J797,3),ANT_pumpParticles_Export_v2!$A$1:$EY$1,0))/VLOOKUP($A797,ANT_pumpParticles_Export_v2!$A$2:$EY$234,MATCH("Ti_"&amp;LEFT(Sheet1!$J797,3),ANT_pumpParticles_Export_v2!$A$1:$EY$1,0)),""),"")</f>
        <v/>
      </c>
      <c r="AX797" t="str">
        <f>IF(AX$1&lt;&gt;"",IFERROR(VLOOKUP($A797,ANT_pumpParticles_Export_v2!$A$2:$EY$234,MATCH(AX$1&amp;"_"&amp;LEFT(Sheet1!$J797,3),ANT_pumpParticles_Export_v2!$A$1:$EY$1,0))/VLOOKUP($A797,ANT_pumpParticles_Export_v2!$A$2:$EY$234,MATCH("Ti_"&amp;LEFT(Sheet1!$J797,3),ANT_pumpParticles_Export_v2!$A$1:$EY$1,0)),""),"")</f>
        <v/>
      </c>
      <c r="AY797" t="str">
        <f>IF(AY$1&lt;&gt;"",IFERROR(VLOOKUP($A797,ANT_pumpParticles_Export_v2!$A$2:$EY$234,MATCH(AY$1&amp;"_"&amp;LEFT(Sheet1!$J797,3),ANT_pumpParticles_Export_v2!$A$1:$EY$1,0))/VLOOKUP($A797,ANT_pumpParticles_Export_v2!$A$2:$EY$234,MATCH("Ti_"&amp;LEFT(Sheet1!$J797,3),ANT_pumpParticles_Export_v2!$A$1:$EY$1,0)),""),"")</f>
        <v/>
      </c>
      <c r="AZ797" t="str">
        <f>IF(AZ$1&lt;&gt;"",IFERROR(VLOOKUP($A797,ANT_pumpParticles_Export_v2!$A$2:$EY$234,MATCH(AZ$1&amp;"_"&amp;LEFT(Sheet1!$J797,3),ANT_pumpParticles_Export_v2!$A$1:$EY$1,0))/VLOOKUP($A797,ANT_pumpParticles_Export_v2!$A$2:$EY$234,MATCH("Ti_"&amp;LEFT(Sheet1!$J797,3),ANT_pumpParticles_Export_v2!$A$1:$EY$1,0)),""),"")</f>
        <v/>
      </c>
      <c r="BA797" t="str">
        <f>IF(BA$1&lt;&gt;"",IFERROR(VLOOKUP($A797,ANT_pumpParticles_Export_v2!$A$2:$EY$234,MATCH(BA$1&amp;"_"&amp;LEFT(Sheet1!$J797,3),ANT_pumpParticles_Export_v2!$A$1:$EY$1,0))/VLOOKUP($A797,ANT_pumpParticles_Export_v2!$A$2:$EY$234,MATCH("Ti_"&amp;LEFT(Sheet1!$J797,3),ANT_pumpParticles_Export_v2!$A$1:$EY$1,0)),""),"")</f>
        <v/>
      </c>
      <c r="BB797" t="str">
        <f>IF(BB$1&lt;&gt;"",IFERROR(VLOOKUP($A797,ANT_pumpParticles_Export_v2!$A$2:$EY$234,MATCH(BB$1&amp;"_"&amp;LEFT(Sheet1!$J797,3),ANT_pumpParticles_Export_v2!$A$1:$EY$1,0))/VLOOKUP($A797,ANT_pumpParticles_Export_v2!$A$2:$EY$234,MATCH("Ti_"&amp;LEFT(Sheet1!$J797,3),ANT_pumpParticles_Export_v2!$A$1:$EY$1,0)),""),"")</f>
        <v/>
      </c>
      <c r="BC797" t="str">
        <f>IF(BC$1&lt;&gt;"",IFERROR(VLOOKUP($A797,ANT_pumpParticles_Export_v2!$A$2:$EY$234,MATCH(BC$1&amp;"_"&amp;LEFT(Sheet1!$J797,3),ANT_pumpParticles_Export_v2!$A$1:$EY$1,0))/VLOOKUP($A797,ANT_pumpParticles_Export_v2!$A$2:$EY$234,MATCH("Ti_"&amp;LEFT(Sheet1!$J797,3),ANT_pumpParticles_Export_v2!$A$1:$EY$1,0)),""),"")</f>
        <v/>
      </c>
      <c r="BD797" t="str">
        <f>IF(BD$1&lt;&gt;"",IFERROR(VLOOKUP($A797,ANT_pumpParticles_Export_v2!$A$2:$EY$234,MATCH(BD$1&amp;"_"&amp;LEFT(Sheet1!$J797,3),ANT_pumpParticles_Export_v2!$A$1:$EY$1,0))/VLOOKUP($A797,ANT_pumpParticles_Export_v2!$A$2:$EY$234,MATCH("Ti_"&amp;LEFT(Sheet1!$J797,3),ANT_pumpParticles_Export_v2!$A$1:$EY$1,0)),""),"")</f>
        <v/>
      </c>
      <c r="BE797" t="str">
        <f>IF(BE$1&lt;&gt;"",IFERROR(VLOOKUP($A797,ANT_pumpParticles_Export_v2!$A$2:$EY$234,MATCH(BE$1&amp;"_"&amp;LEFT(Sheet1!$J797,3),ANT_pumpParticles_Export_v2!$A$1:$EY$1,0))/VLOOKUP($A797,ANT_pumpParticles_Export_v2!$A$2:$EY$234,MATCH("Ti_"&amp;LEFT(Sheet1!$J797,3),ANT_pumpParticles_Export_v2!$A$1:$EY$1,0)),""),"")</f>
        <v/>
      </c>
      <c r="BF797" t="str">
        <f>IF(BF$1&lt;&gt;"",IFERROR(VLOOKUP($A797,ANT_pumpParticles_Export_v2!$A$2:$EY$234,MATCH(BF$1&amp;"_"&amp;LEFT(Sheet1!$J797,3),ANT_pumpParticles_Export_v2!$A$1:$EY$1,0))/VLOOKUP($A797,ANT_pumpParticles_Export_v2!$A$2:$EY$234,MATCH("Ti_"&amp;LEFT(Sheet1!$J797,3),ANT_pumpParticles_Export_v2!$A$1:$EY$1,0)),""),"")</f>
        <v/>
      </c>
    </row>
    <row r="798" spans="1:58" x14ac:dyDescent="0.3">
      <c r="A798">
        <v>19714</v>
      </c>
      <c r="B798" t="s">
        <v>144</v>
      </c>
      <c r="C798">
        <v>13</v>
      </c>
      <c r="D798" t="s">
        <v>130</v>
      </c>
      <c r="E798">
        <v>-696.9</v>
      </c>
      <c r="F798">
        <v>-74.244699999999995</v>
      </c>
      <c r="G798">
        <v>-112.3335</v>
      </c>
      <c r="H798">
        <v>7.6547999999999998</v>
      </c>
      <c r="I798">
        <v>366.1</v>
      </c>
      <c r="J798" t="s">
        <v>250</v>
      </c>
      <c r="K798" t="str">
        <f>IF(K$1&lt;&gt;"",IFERROR(VLOOKUP($A798,ANT_pumpParticles_Export_v2!$A$2:$EY$234,MATCH(K$1&amp;"_"&amp;LEFT(Sheet1!$J798,3),ANT_pumpParticles_Export_v2!$A$1:$EY$1,0))/VLOOKUP($A798,ANT_pumpParticles_Export_v2!$A$2:$EY$234,MATCH("Ti_"&amp;LEFT(Sheet1!$J798,3),ANT_pumpParticles_Export_v2!$A$1:$EY$1,0)),""),"")</f>
        <v/>
      </c>
      <c r="L798">
        <f>IF(L$1&lt;&gt;"",IFERROR(VLOOKUP($A798,ANT_pumpParticles_Export_v2!$A$2:$EY$234,MATCH(L$1&amp;"_"&amp;LEFT(Sheet1!$J798,3),ANT_pumpParticles_Export_v2!$A$1:$EY$1,0))/VLOOKUP($A798,ANT_pumpParticles_Export_v2!$A$2:$EY$234,MATCH("Ti_"&amp;LEFT(Sheet1!$J798,3),ANT_pumpParticles_Export_v2!$A$1:$EY$1,0)),""),"")</f>
        <v>6.5630678892133938</v>
      </c>
      <c r="M798" t="str">
        <f>IF(M$1&lt;&gt;"",IFERROR(VLOOKUP($A798,ANT_pumpParticles_Export_v2!$A$2:$EY$234,MATCH(M$1&amp;"_"&amp;LEFT(Sheet1!$J798,3),ANT_pumpParticles_Export_v2!$A$1:$EY$1,0))/VLOOKUP($A798,ANT_pumpParticles_Export_v2!$A$2:$EY$234,MATCH("Ti_"&amp;LEFT(Sheet1!$J798,3),ANT_pumpParticles_Export_v2!$A$1:$EY$1,0)),""),"")</f>
        <v/>
      </c>
      <c r="N798" t="str">
        <f>IF(N$1&lt;&gt;"",IFERROR(VLOOKUP($A798,ANT_pumpParticles_Export_v2!$A$2:$EY$234,MATCH(N$1&amp;"_"&amp;LEFT(Sheet1!$J798,3),ANT_pumpParticles_Export_v2!$A$1:$EY$1,0))/VLOOKUP($A798,ANT_pumpParticles_Export_v2!$A$2:$EY$234,MATCH("Ti_"&amp;LEFT(Sheet1!$J798,3),ANT_pumpParticles_Export_v2!$A$1:$EY$1,0)),""),"")</f>
        <v/>
      </c>
      <c r="O798">
        <f>IF(O$1&lt;&gt;"",IFERROR(VLOOKUP($A798,ANT_pumpParticles_Export_v2!$A$2:$EY$234,MATCH(O$1&amp;"_"&amp;LEFT(Sheet1!$J798,3),ANT_pumpParticles_Export_v2!$A$1:$EY$1,0))/VLOOKUP($A798,ANT_pumpParticles_Export_v2!$A$2:$EY$234,MATCH("Ti_"&amp;LEFT(Sheet1!$J798,3),ANT_pumpParticles_Export_v2!$A$1:$EY$1,0)),""),"")</f>
        <v>5.4245495555461174</v>
      </c>
      <c r="P798">
        <f>IF(P$1&lt;&gt;"",IFERROR(VLOOKUP($A798,ANT_pumpParticles_Export_v2!$A$2:$EY$234,MATCH(P$1&amp;"_"&amp;LEFT(Sheet1!$J798,3),ANT_pumpParticles_Export_v2!$A$1:$EY$1,0))/VLOOKUP($A798,ANT_pumpParticles_Export_v2!$A$2:$EY$234,MATCH("Ti_"&amp;LEFT(Sheet1!$J798,3),ANT_pumpParticles_Export_v2!$A$1:$EY$1,0)),""),"")</f>
        <v>5.4245495555461174</v>
      </c>
      <c r="Q798">
        <f>IF(Q$1&lt;&gt;"",IFERROR(VLOOKUP($A798,ANT_pumpParticles_Export_v2!$A$2:$EY$234,MATCH(Q$1&amp;"_"&amp;LEFT(Sheet1!$J798,3),ANT_pumpParticles_Export_v2!$A$1:$EY$1,0))/VLOOKUP($A798,ANT_pumpParticles_Export_v2!$A$2:$EY$234,MATCH("Ti_"&amp;LEFT(Sheet1!$J798,3),ANT_pumpParticles_Export_v2!$A$1:$EY$1,0)),""),"")</f>
        <v>8.1947633133115039E-2</v>
      </c>
      <c r="R798" t="str">
        <f>IF(R$1&lt;&gt;"",IFERROR(VLOOKUP($A798,ANT_pumpParticles_Export_v2!$A$2:$EY$234,MATCH(R$1&amp;"_"&amp;LEFT(Sheet1!$J798,3),ANT_pumpParticles_Export_v2!$A$1:$EY$1,0))/VLOOKUP($A798,ANT_pumpParticles_Export_v2!$A$2:$EY$234,MATCH("Ti_"&amp;LEFT(Sheet1!$J798,3),ANT_pumpParticles_Export_v2!$A$1:$EY$1,0)),""),"")</f>
        <v/>
      </c>
      <c r="S798" t="str">
        <f>IF(S$1&lt;&gt;"",IFERROR(VLOOKUP($A798,ANT_pumpParticles_Export_v2!$A$2:$EY$234,MATCH(S$1&amp;"_"&amp;LEFT(Sheet1!$J798,3),ANT_pumpParticles_Export_v2!$A$1:$EY$1,0))/VLOOKUP($A798,ANT_pumpParticles_Export_v2!$A$2:$EY$234,MATCH("Ti_"&amp;LEFT(Sheet1!$J798,3),ANT_pumpParticles_Export_v2!$A$1:$EY$1,0)),""),"")</f>
        <v/>
      </c>
      <c r="T798" t="str">
        <f>IF(T$1&lt;&gt;"",IFERROR(VLOOKUP($A798,ANT_pumpParticles_Export_v2!$A$2:$EY$234,MATCH(T$1&amp;"_"&amp;LEFT(Sheet1!$J798,3),ANT_pumpParticles_Export_v2!$A$1:$EY$1,0))/VLOOKUP($A798,ANT_pumpParticles_Export_v2!$A$2:$EY$234,MATCH("Ti_"&amp;LEFT(Sheet1!$J798,3),ANT_pumpParticles_Export_v2!$A$1:$EY$1,0)),""),"")</f>
        <v/>
      </c>
      <c r="U798">
        <f>IF(U$1&lt;&gt;"",IFERROR(VLOOKUP($A798,ANT_pumpParticles_Export_v2!$A$2:$EY$234,MATCH(U$1&amp;"_"&amp;LEFT(Sheet1!$J798,3),ANT_pumpParticles_Export_v2!$A$1:$EY$1,0))/VLOOKUP($A798,ANT_pumpParticles_Export_v2!$A$2:$EY$234,MATCH("Ti_"&amp;LEFT(Sheet1!$J798,3),ANT_pumpParticles_Export_v2!$A$1:$EY$1,0)),""),"")</f>
        <v>0.69881647735596553</v>
      </c>
      <c r="V798" t="str">
        <f>IF(V$1&lt;&gt;"",IFERROR(VLOOKUP($A798,ANT_pumpParticles_Export_v2!$A$2:$EY$234,MATCH(V$1&amp;"_"&amp;LEFT(Sheet1!$J798,3),ANT_pumpParticles_Export_v2!$A$1:$EY$1,0))/VLOOKUP($A798,ANT_pumpParticles_Export_v2!$A$2:$EY$234,MATCH("Ti_"&amp;LEFT(Sheet1!$J798,3),ANT_pumpParticles_Export_v2!$A$1:$EY$1,0)),""),"")</f>
        <v/>
      </c>
      <c r="W798">
        <f>IF(W$1&lt;&gt;"",IFERROR(VLOOKUP($A798,ANT_pumpParticles_Export_v2!$A$2:$EY$234,MATCH(W$1&amp;"_"&amp;LEFT(Sheet1!$J798,3),ANT_pumpParticles_Export_v2!$A$1:$EY$1,0))/VLOOKUP($A798,ANT_pumpParticles_Export_v2!$A$2:$EY$234,MATCH("Ti_"&amp;LEFT(Sheet1!$J798,3),ANT_pumpParticles_Export_v2!$A$1:$EY$1,0)),""),"")</f>
        <v>1.149836023743034E-3</v>
      </c>
      <c r="X798">
        <f>IF(X$1&lt;&gt;"",IFERROR(VLOOKUP($A798,ANT_pumpParticles_Export_v2!$A$2:$EY$234,MATCH(X$1&amp;"_"&amp;LEFT(Sheet1!$J798,3),ANT_pumpParticles_Export_v2!$A$1:$EY$1,0))/VLOOKUP($A798,ANT_pumpParticles_Export_v2!$A$2:$EY$234,MATCH("Ti_"&amp;LEFT(Sheet1!$J798,3),ANT_pumpParticles_Export_v2!$A$1:$EY$1,0)),""),"")</f>
        <v>0.49111289025884713</v>
      </c>
      <c r="Y798" t="str">
        <f>IF(Y$1&lt;&gt;"",IFERROR(VLOOKUP($A798,ANT_pumpParticles_Export_v2!$A$2:$EY$234,MATCH(Y$1&amp;"_"&amp;LEFT(Sheet1!$J798,3),ANT_pumpParticles_Export_v2!$A$1:$EY$1,0))/VLOOKUP($A798,ANT_pumpParticles_Export_v2!$A$2:$EY$234,MATCH("Ti_"&amp;LEFT(Sheet1!$J798,3),ANT_pumpParticles_Export_v2!$A$1:$EY$1,0)),""),"")</f>
        <v/>
      </c>
      <c r="Z798" t="str">
        <f>IF(Z$1&lt;&gt;"",IFERROR(VLOOKUP($A798,ANT_pumpParticles_Export_v2!$A$2:$EY$234,MATCH(Z$1&amp;"_"&amp;LEFT(Sheet1!$J798,3),ANT_pumpParticles_Export_v2!$A$1:$EY$1,0))/VLOOKUP($A798,ANT_pumpParticles_Export_v2!$A$2:$EY$234,MATCH("Ti_"&amp;LEFT(Sheet1!$J798,3),ANT_pumpParticles_Export_v2!$A$1:$EY$1,0)),""),"")</f>
        <v/>
      </c>
      <c r="AA798">
        <f>IF(AA$1&lt;&gt;"",IFERROR(VLOOKUP($A798,ANT_pumpParticles_Export_v2!$A$2:$EY$234,MATCH(AA$1&amp;"_"&amp;LEFT(Sheet1!$J798,3),ANT_pumpParticles_Export_v2!$A$1:$EY$1,0))/VLOOKUP($A798,ANT_pumpParticles_Export_v2!$A$2:$EY$234,MATCH("Ti_"&amp;LEFT(Sheet1!$J798,3),ANT_pumpParticles_Export_v2!$A$1:$EY$1,0)),""),"")</f>
        <v>3.5840020072218669E-2</v>
      </c>
      <c r="AB798">
        <f>IF(AB$1&lt;&gt;"",IFERROR(VLOOKUP($A798,ANT_pumpParticles_Export_v2!$A$2:$EY$234,MATCH(AB$1&amp;"_"&amp;LEFT(Sheet1!$J798,3),ANT_pumpParticles_Export_v2!$A$1:$EY$1,0))/VLOOKUP($A798,ANT_pumpParticles_Export_v2!$A$2:$EY$234,MATCH("Ti_"&amp;LEFT(Sheet1!$J798,3),ANT_pumpParticles_Export_v2!$A$1:$EY$1,0)),""),"")</f>
        <v>1.4213316021097716E-3</v>
      </c>
      <c r="AC798">
        <f>IF(AC$1&lt;&gt;"",IFERROR(VLOOKUP($A798,ANT_pumpParticles_Export_v2!$A$2:$EY$234,MATCH(AC$1&amp;"_"&amp;LEFT(Sheet1!$J798,3),ANT_pumpParticles_Export_v2!$A$1:$EY$1,0))/VLOOKUP($A798,ANT_pumpParticles_Export_v2!$A$2:$EY$234,MATCH("Ti_"&amp;LEFT(Sheet1!$J798,3),ANT_pumpParticles_Export_v2!$A$1:$EY$1,0)),""),"")</f>
        <v>4.2702027029300947E-2</v>
      </c>
      <c r="AD798" t="str">
        <f>IF(AD$1&lt;&gt;"",IFERROR(VLOOKUP($A798,ANT_pumpParticles_Export_v2!$A$2:$EY$234,MATCH(AD$1&amp;"_"&amp;LEFT(Sheet1!$J798,3),ANT_pumpParticles_Export_v2!$A$1:$EY$1,0))/VLOOKUP($A798,ANT_pumpParticles_Export_v2!$A$2:$EY$234,MATCH("Ti_"&amp;LEFT(Sheet1!$J798,3),ANT_pumpParticles_Export_v2!$A$1:$EY$1,0)),""),"")</f>
        <v/>
      </c>
      <c r="AE798">
        <f>IF(AE$1&lt;&gt;"",IFERROR(VLOOKUP($A798,ANT_pumpParticles_Export_v2!$A$2:$EY$234,MATCH(AE$1&amp;"_"&amp;LEFT(Sheet1!$J798,3),ANT_pumpParticles_Export_v2!$A$1:$EY$1,0))/VLOOKUP($A798,ANT_pumpParticles_Export_v2!$A$2:$EY$234,MATCH("Ti_"&amp;LEFT(Sheet1!$J798,3),ANT_pumpParticles_Export_v2!$A$1:$EY$1,0)),""),"")</f>
        <v>4.2963515025955584E-3</v>
      </c>
      <c r="AF798">
        <f>IF(AF$1&lt;&gt;"",IFERROR(VLOOKUP($A798,ANT_pumpParticles_Export_v2!$A$2:$EY$234,MATCH(AF$1&amp;"_"&amp;LEFT(Sheet1!$J798,3),ANT_pumpParticles_Export_v2!$A$1:$EY$1,0))/VLOOKUP($A798,ANT_pumpParticles_Export_v2!$A$2:$EY$234,MATCH("Ti_"&amp;LEFT(Sheet1!$J798,3),ANT_pumpParticles_Export_v2!$A$1:$EY$1,0)),""),"")</f>
        <v>6.3184477645092203E-3</v>
      </c>
      <c r="AG798">
        <f>IF(AG$1&lt;&gt;"",IFERROR(VLOOKUP($A798,ANT_pumpParticles_Export_v2!$A$2:$EY$234,MATCH(AG$1&amp;"_"&amp;LEFT(Sheet1!$J798,3),ANT_pumpParticles_Export_v2!$A$1:$EY$1,0))/VLOOKUP($A798,ANT_pumpParticles_Export_v2!$A$2:$EY$234,MATCH("Ti_"&amp;LEFT(Sheet1!$J798,3),ANT_pumpParticles_Export_v2!$A$1:$EY$1,0)),""),"")</f>
        <v>6.6046552753101964E-2</v>
      </c>
      <c r="AH798" t="str">
        <f>IF(AH$1&lt;&gt;"",IFERROR(VLOOKUP($A798,ANT_pumpParticles_Export_v2!$A$2:$EY$234,MATCH(AH$1&amp;"_"&amp;LEFT(Sheet1!$J798,3),ANT_pumpParticles_Export_v2!$A$1:$EY$1,0))/VLOOKUP($A798,ANT_pumpParticles_Export_v2!$A$2:$EY$234,MATCH("Ti_"&amp;LEFT(Sheet1!$J798,3),ANT_pumpParticles_Export_v2!$A$1:$EY$1,0)),""),"")</f>
        <v/>
      </c>
      <c r="AI798">
        <f>IF(AI$1&lt;&gt;"",IFERROR(VLOOKUP($A798,ANT_pumpParticles_Export_v2!$A$2:$EY$234,MATCH(AI$1&amp;"_"&amp;LEFT(Sheet1!$J798,3),ANT_pumpParticles_Export_v2!$A$1:$EY$1,0))/VLOOKUP($A798,ANT_pumpParticles_Export_v2!$A$2:$EY$234,MATCH("Ti_"&amp;LEFT(Sheet1!$J798,3),ANT_pumpParticles_Export_v2!$A$1:$EY$1,0)),""),"")</f>
        <v>5.9377440827139652E-2</v>
      </c>
      <c r="AJ798" t="str">
        <f>IF(AJ$1&lt;&gt;"",IFERROR(VLOOKUP($A798,ANT_pumpParticles_Export_v2!$A$2:$EY$234,MATCH(AJ$1&amp;"_"&amp;LEFT(Sheet1!$J798,3),ANT_pumpParticles_Export_v2!$A$1:$EY$1,0))/VLOOKUP($A798,ANT_pumpParticles_Export_v2!$A$2:$EY$234,MATCH("Ti_"&amp;LEFT(Sheet1!$J798,3),ANT_pumpParticles_Export_v2!$A$1:$EY$1,0)),""),"")</f>
        <v/>
      </c>
      <c r="AK798" t="str">
        <f>IF(AK$1&lt;&gt;"",IFERROR(VLOOKUP($A798,ANT_pumpParticles_Export_v2!$A$2:$EY$234,MATCH(AK$1&amp;"_"&amp;LEFT(Sheet1!$J798,3),ANT_pumpParticles_Export_v2!$A$1:$EY$1,0))/VLOOKUP($A798,ANT_pumpParticles_Export_v2!$A$2:$EY$234,MATCH("Ti_"&amp;LEFT(Sheet1!$J798,3),ANT_pumpParticles_Export_v2!$A$1:$EY$1,0)),""),"")</f>
        <v/>
      </c>
      <c r="AL798" t="str">
        <f>IF(AL$1&lt;&gt;"",IFERROR(VLOOKUP($A798,ANT_pumpParticles_Export_v2!$A$2:$EY$234,MATCH(AL$1&amp;"_"&amp;LEFT(Sheet1!$J798,3),ANT_pumpParticles_Export_v2!$A$1:$EY$1,0))/VLOOKUP($A798,ANT_pumpParticles_Export_v2!$A$2:$EY$234,MATCH("Ti_"&amp;LEFT(Sheet1!$J798,3),ANT_pumpParticles_Export_v2!$A$1:$EY$1,0)),""),"")</f>
        <v/>
      </c>
      <c r="AM798">
        <f>IF(AM$1&lt;&gt;"",IFERROR(VLOOKUP($A798,ANT_pumpParticles_Export_v2!$A$2:$EY$234,MATCH(AM$1&amp;"_"&amp;LEFT(Sheet1!$J798,3),ANT_pumpParticles_Export_v2!$A$1:$EY$1,0))/VLOOKUP($A798,ANT_pumpParticles_Export_v2!$A$2:$EY$234,MATCH("Ti_"&amp;LEFT(Sheet1!$J798,3),ANT_pumpParticles_Export_v2!$A$1:$EY$1,0)),""),"")</f>
        <v>1.4446605311970078E-2</v>
      </c>
      <c r="AN798">
        <f>IF(AN$1&lt;&gt;"",IFERROR(VLOOKUP($A798,ANT_pumpParticles_Export_v2!$A$2:$EY$234,MATCH(AN$1&amp;"_"&amp;LEFT(Sheet1!$J798,3),ANT_pumpParticles_Export_v2!$A$1:$EY$1,0))/VLOOKUP($A798,ANT_pumpParticles_Export_v2!$A$2:$EY$234,MATCH("Ti_"&amp;LEFT(Sheet1!$J798,3),ANT_pumpParticles_Export_v2!$A$1:$EY$1,0)),""),"")</f>
        <v>1.5402615077714274E-3</v>
      </c>
      <c r="AO798" t="str">
        <f>IF(AO$1&lt;&gt;"",IFERROR(VLOOKUP($A798,ANT_pumpParticles_Export_v2!$A$2:$EY$234,MATCH(AO$1&amp;"_"&amp;LEFT(Sheet1!$J798,3),ANT_pumpParticles_Export_v2!$A$1:$EY$1,0))/VLOOKUP($A798,ANT_pumpParticles_Export_v2!$A$2:$EY$234,MATCH("Ti_"&amp;LEFT(Sheet1!$J798,3),ANT_pumpParticles_Export_v2!$A$1:$EY$1,0)),""),"")</f>
        <v/>
      </c>
      <c r="AP798" t="str">
        <f>IF(AP$1&lt;&gt;"",IFERROR(VLOOKUP($A798,ANT_pumpParticles_Export_v2!$A$2:$EY$234,MATCH(AP$1&amp;"_"&amp;LEFT(Sheet1!$J798,3),ANT_pumpParticles_Export_v2!$A$1:$EY$1,0))/VLOOKUP($A798,ANT_pumpParticles_Export_v2!$A$2:$EY$234,MATCH("Ti_"&amp;LEFT(Sheet1!$J798,3),ANT_pumpParticles_Export_v2!$A$1:$EY$1,0)),""),"")</f>
        <v/>
      </c>
      <c r="AQ798">
        <f>IF(AQ$1&lt;&gt;"",IFERROR(VLOOKUP($A798,ANT_pumpParticles_Export_v2!$A$2:$EY$234,MATCH(AQ$1&amp;"_"&amp;LEFT(Sheet1!$J798,3),ANT_pumpParticles_Export_v2!$A$1:$EY$1,0))/VLOOKUP($A798,ANT_pumpParticles_Export_v2!$A$2:$EY$234,MATCH("Ti_"&amp;LEFT(Sheet1!$J798,3),ANT_pumpParticles_Export_v2!$A$1:$EY$1,0)),""),"")</f>
        <v>1.8398951683737323E-3</v>
      </c>
      <c r="AR798" t="str">
        <f>IF(AR$1&lt;&gt;"",IFERROR(VLOOKUP($A798,ANT_pumpParticles_Export_v2!$A$2:$EY$234,MATCH(AR$1&amp;"_"&amp;LEFT(Sheet1!$J798,3),ANT_pumpParticles_Export_v2!$A$1:$EY$1,0))/VLOOKUP($A798,ANT_pumpParticles_Export_v2!$A$2:$EY$234,MATCH("Ti_"&amp;LEFT(Sheet1!$J798,3),ANT_pumpParticles_Export_v2!$A$1:$EY$1,0)),""),"")</f>
        <v/>
      </c>
      <c r="AS798" t="str">
        <f>IF(AS$1&lt;&gt;"",IFERROR(VLOOKUP($A798,ANT_pumpParticles_Export_v2!$A$2:$EY$234,MATCH(AS$1&amp;"_"&amp;LEFT(Sheet1!$J798,3),ANT_pumpParticles_Export_v2!$A$1:$EY$1,0))/VLOOKUP($A798,ANT_pumpParticles_Export_v2!$A$2:$EY$234,MATCH("Ti_"&amp;LEFT(Sheet1!$J798,3),ANT_pumpParticles_Export_v2!$A$1:$EY$1,0)),""),"")</f>
        <v/>
      </c>
      <c r="AT798" t="str">
        <f>IF(AT$1&lt;&gt;"",IFERROR(VLOOKUP($A798,ANT_pumpParticles_Export_v2!$A$2:$EY$234,MATCH(AT$1&amp;"_"&amp;LEFT(Sheet1!$J798,3),ANT_pumpParticles_Export_v2!$A$1:$EY$1,0))/VLOOKUP($A798,ANT_pumpParticles_Export_v2!$A$2:$EY$234,MATCH("Ti_"&amp;LEFT(Sheet1!$J798,3),ANT_pumpParticles_Export_v2!$A$1:$EY$1,0)),""),"")</f>
        <v/>
      </c>
      <c r="AU798">
        <f>IF(AU$1&lt;&gt;"",IFERROR(VLOOKUP($A798,ANT_pumpParticles_Export_v2!$A$2:$EY$234,MATCH(AU$1&amp;"_"&amp;LEFT(Sheet1!$J798,3),ANT_pumpParticles_Export_v2!$A$1:$EY$1,0))/VLOOKUP($A798,ANT_pumpParticles_Export_v2!$A$2:$EY$234,MATCH("Ti_"&amp;LEFT(Sheet1!$J798,3),ANT_pumpParticles_Export_v2!$A$1:$EY$1,0)),""),"")</f>
        <v>3.386285673022793E-3</v>
      </c>
      <c r="AV798" t="str">
        <f>IF(AV$1&lt;&gt;"",IFERROR(VLOOKUP($A798,ANT_pumpParticles_Export_v2!$A$2:$EY$234,MATCH(AV$1&amp;"_"&amp;LEFT(Sheet1!$J798,3),ANT_pumpParticles_Export_v2!$A$1:$EY$1,0))/VLOOKUP($A798,ANT_pumpParticles_Export_v2!$A$2:$EY$234,MATCH("Ti_"&amp;LEFT(Sheet1!$J798,3),ANT_pumpParticles_Export_v2!$A$1:$EY$1,0)),""),"")</f>
        <v/>
      </c>
      <c r="AW798" t="str">
        <f>IF(AW$1&lt;&gt;"",IFERROR(VLOOKUP($A798,ANT_pumpParticles_Export_v2!$A$2:$EY$234,MATCH(AW$1&amp;"_"&amp;LEFT(Sheet1!$J798,3),ANT_pumpParticles_Export_v2!$A$1:$EY$1,0))/VLOOKUP($A798,ANT_pumpParticles_Export_v2!$A$2:$EY$234,MATCH("Ti_"&amp;LEFT(Sheet1!$J798,3),ANT_pumpParticles_Export_v2!$A$1:$EY$1,0)),""),"")</f>
        <v/>
      </c>
      <c r="AX798" t="str">
        <f>IF(AX$1&lt;&gt;"",IFERROR(VLOOKUP($A798,ANT_pumpParticles_Export_v2!$A$2:$EY$234,MATCH(AX$1&amp;"_"&amp;LEFT(Sheet1!$J798,3),ANT_pumpParticles_Export_v2!$A$1:$EY$1,0))/VLOOKUP($A798,ANT_pumpParticles_Export_v2!$A$2:$EY$234,MATCH("Ti_"&amp;LEFT(Sheet1!$J798,3),ANT_pumpParticles_Export_v2!$A$1:$EY$1,0)),""),"")</f>
        <v/>
      </c>
      <c r="AY798" t="str">
        <f>IF(AY$1&lt;&gt;"",IFERROR(VLOOKUP($A798,ANT_pumpParticles_Export_v2!$A$2:$EY$234,MATCH(AY$1&amp;"_"&amp;LEFT(Sheet1!$J798,3),ANT_pumpParticles_Export_v2!$A$1:$EY$1,0))/VLOOKUP($A798,ANT_pumpParticles_Export_v2!$A$2:$EY$234,MATCH("Ti_"&amp;LEFT(Sheet1!$J798,3),ANT_pumpParticles_Export_v2!$A$1:$EY$1,0)),""),"")</f>
        <v/>
      </c>
      <c r="AZ798" t="str">
        <f>IF(AZ$1&lt;&gt;"",IFERROR(VLOOKUP($A798,ANT_pumpParticles_Export_v2!$A$2:$EY$234,MATCH(AZ$1&amp;"_"&amp;LEFT(Sheet1!$J798,3),ANT_pumpParticles_Export_v2!$A$1:$EY$1,0))/VLOOKUP($A798,ANT_pumpParticles_Export_v2!$A$2:$EY$234,MATCH("Ti_"&amp;LEFT(Sheet1!$J798,3),ANT_pumpParticles_Export_v2!$A$1:$EY$1,0)),""),"")</f>
        <v/>
      </c>
      <c r="BA798" t="str">
        <f>IF(BA$1&lt;&gt;"",IFERROR(VLOOKUP($A798,ANT_pumpParticles_Export_v2!$A$2:$EY$234,MATCH(BA$1&amp;"_"&amp;LEFT(Sheet1!$J798,3),ANT_pumpParticles_Export_v2!$A$1:$EY$1,0))/VLOOKUP($A798,ANT_pumpParticles_Export_v2!$A$2:$EY$234,MATCH("Ti_"&amp;LEFT(Sheet1!$J798,3),ANT_pumpParticles_Export_v2!$A$1:$EY$1,0)),""),"")</f>
        <v/>
      </c>
      <c r="BB798" t="str">
        <f>IF(BB$1&lt;&gt;"",IFERROR(VLOOKUP($A798,ANT_pumpParticles_Export_v2!$A$2:$EY$234,MATCH(BB$1&amp;"_"&amp;LEFT(Sheet1!$J798,3),ANT_pumpParticles_Export_v2!$A$1:$EY$1,0))/VLOOKUP($A798,ANT_pumpParticles_Export_v2!$A$2:$EY$234,MATCH("Ti_"&amp;LEFT(Sheet1!$J798,3),ANT_pumpParticles_Export_v2!$A$1:$EY$1,0)),""),"")</f>
        <v/>
      </c>
      <c r="BC798" t="str">
        <f>IF(BC$1&lt;&gt;"",IFERROR(VLOOKUP($A798,ANT_pumpParticles_Export_v2!$A$2:$EY$234,MATCH(BC$1&amp;"_"&amp;LEFT(Sheet1!$J798,3),ANT_pumpParticles_Export_v2!$A$1:$EY$1,0))/VLOOKUP($A798,ANT_pumpParticles_Export_v2!$A$2:$EY$234,MATCH("Ti_"&amp;LEFT(Sheet1!$J798,3),ANT_pumpParticles_Export_v2!$A$1:$EY$1,0)),""),"")</f>
        <v/>
      </c>
      <c r="BD798" t="str">
        <f>IF(BD$1&lt;&gt;"",IFERROR(VLOOKUP($A798,ANT_pumpParticles_Export_v2!$A$2:$EY$234,MATCH(BD$1&amp;"_"&amp;LEFT(Sheet1!$J798,3),ANT_pumpParticles_Export_v2!$A$1:$EY$1,0))/VLOOKUP($A798,ANT_pumpParticles_Export_v2!$A$2:$EY$234,MATCH("Ti_"&amp;LEFT(Sheet1!$J798,3),ANT_pumpParticles_Export_v2!$A$1:$EY$1,0)),""),"")</f>
        <v/>
      </c>
      <c r="BE798" t="str">
        <f>IF(BE$1&lt;&gt;"",IFERROR(VLOOKUP($A798,ANT_pumpParticles_Export_v2!$A$2:$EY$234,MATCH(BE$1&amp;"_"&amp;LEFT(Sheet1!$J798,3),ANT_pumpParticles_Export_v2!$A$1:$EY$1,0))/VLOOKUP($A798,ANT_pumpParticles_Export_v2!$A$2:$EY$234,MATCH("Ti_"&amp;LEFT(Sheet1!$J798,3),ANT_pumpParticles_Export_v2!$A$1:$EY$1,0)),""),"")</f>
        <v/>
      </c>
      <c r="BF798" t="str">
        <f>IF(BF$1&lt;&gt;"",IFERROR(VLOOKUP($A798,ANT_pumpParticles_Export_v2!$A$2:$EY$234,MATCH(BF$1&amp;"_"&amp;LEFT(Sheet1!$J798,3),ANT_pumpParticles_Export_v2!$A$1:$EY$1,0))/VLOOKUP($A798,ANT_pumpParticles_Export_v2!$A$2:$EY$234,MATCH("Ti_"&amp;LEFT(Sheet1!$J798,3),ANT_pumpParticles_Export_v2!$A$1:$EY$1,0)),""),"")</f>
        <v/>
      </c>
    </row>
    <row r="799" spans="1:58" x14ac:dyDescent="0.3">
      <c r="A799">
        <v>19715</v>
      </c>
      <c r="B799" t="s">
        <v>144</v>
      </c>
      <c r="C799">
        <v>13</v>
      </c>
      <c r="D799" t="s">
        <v>130</v>
      </c>
      <c r="E799">
        <v>-446.9</v>
      </c>
      <c r="F799">
        <v>-74.244699999999995</v>
      </c>
      <c r="G799">
        <v>-112.3335</v>
      </c>
      <c r="H799">
        <v>7.6547999999999998</v>
      </c>
      <c r="I799">
        <v>616.1</v>
      </c>
      <c r="J799" t="s">
        <v>250</v>
      </c>
      <c r="K799" t="str">
        <f>IF(K$1&lt;&gt;"",IFERROR(VLOOKUP($A799,ANT_pumpParticles_Export_v2!$A$2:$EY$234,MATCH(K$1&amp;"_"&amp;LEFT(Sheet1!$J799,3),ANT_pumpParticles_Export_v2!$A$1:$EY$1,0))/VLOOKUP($A799,ANT_pumpParticles_Export_v2!$A$2:$EY$234,MATCH("Ti_"&amp;LEFT(Sheet1!$J799,3),ANT_pumpParticles_Export_v2!$A$1:$EY$1,0)),""),"")</f>
        <v/>
      </c>
      <c r="L799">
        <f>IF(L$1&lt;&gt;"",IFERROR(VLOOKUP($A799,ANT_pumpParticles_Export_v2!$A$2:$EY$234,MATCH(L$1&amp;"_"&amp;LEFT(Sheet1!$J799,3),ANT_pumpParticles_Export_v2!$A$1:$EY$1,0))/VLOOKUP($A799,ANT_pumpParticles_Export_v2!$A$2:$EY$234,MATCH("Ti_"&amp;LEFT(Sheet1!$J799,3),ANT_pumpParticles_Export_v2!$A$1:$EY$1,0)),""),"")</f>
        <v>4.4331933118505438</v>
      </c>
      <c r="M799" t="str">
        <f>IF(M$1&lt;&gt;"",IFERROR(VLOOKUP($A799,ANT_pumpParticles_Export_v2!$A$2:$EY$234,MATCH(M$1&amp;"_"&amp;LEFT(Sheet1!$J799,3),ANT_pumpParticles_Export_v2!$A$1:$EY$1,0))/VLOOKUP($A799,ANT_pumpParticles_Export_v2!$A$2:$EY$234,MATCH("Ti_"&amp;LEFT(Sheet1!$J799,3),ANT_pumpParticles_Export_v2!$A$1:$EY$1,0)),""),"")</f>
        <v/>
      </c>
      <c r="N799" t="str">
        <f>IF(N$1&lt;&gt;"",IFERROR(VLOOKUP($A799,ANT_pumpParticles_Export_v2!$A$2:$EY$234,MATCH(N$1&amp;"_"&amp;LEFT(Sheet1!$J799,3),ANT_pumpParticles_Export_v2!$A$1:$EY$1,0))/VLOOKUP($A799,ANT_pumpParticles_Export_v2!$A$2:$EY$234,MATCH("Ti_"&amp;LEFT(Sheet1!$J799,3),ANT_pumpParticles_Export_v2!$A$1:$EY$1,0)),""),"")</f>
        <v/>
      </c>
      <c r="O799">
        <f>IF(O$1&lt;&gt;"",IFERROR(VLOOKUP($A799,ANT_pumpParticles_Export_v2!$A$2:$EY$234,MATCH(O$1&amp;"_"&amp;LEFT(Sheet1!$J799,3),ANT_pumpParticles_Export_v2!$A$1:$EY$1,0))/VLOOKUP($A799,ANT_pumpParticles_Export_v2!$A$2:$EY$234,MATCH("Ti_"&amp;LEFT(Sheet1!$J799,3),ANT_pumpParticles_Export_v2!$A$1:$EY$1,0)),""),"")</f>
        <v>4.5394567391728691</v>
      </c>
      <c r="P799">
        <f>IF(P$1&lt;&gt;"",IFERROR(VLOOKUP($A799,ANT_pumpParticles_Export_v2!$A$2:$EY$234,MATCH(P$1&amp;"_"&amp;LEFT(Sheet1!$J799,3),ANT_pumpParticles_Export_v2!$A$1:$EY$1,0))/VLOOKUP($A799,ANT_pumpParticles_Export_v2!$A$2:$EY$234,MATCH("Ti_"&amp;LEFT(Sheet1!$J799,3),ANT_pumpParticles_Export_v2!$A$1:$EY$1,0)),""),"")</f>
        <v>4.5394567391728691</v>
      </c>
      <c r="Q799">
        <f>IF(Q$1&lt;&gt;"",IFERROR(VLOOKUP($A799,ANT_pumpParticles_Export_v2!$A$2:$EY$234,MATCH(Q$1&amp;"_"&amp;LEFT(Sheet1!$J799,3),ANT_pumpParticles_Export_v2!$A$1:$EY$1,0))/VLOOKUP($A799,ANT_pumpParticles_Export_v2!$A$2:$EY$234,MATCH("Ti_"&amp;LEFT(Sheet1!$J799,3),ANT_pumpParticles_Export_v2!$A$1:$EY$1,0)),""),"")</f>
        <v>2.76086173335921E-2</v>
      </c>
      <c r="R799" t="str">
        <f>IF(R$1&lt;&gt;"",IFERROR(VLOOKUP($A799,ANT_pumpParticles_Export_v2!$A$2:$EY$234,MATCH(R$1&amp;"_"&amp;LEFT(Sheet1!$J799,3),ANT_pumpParticles_Export_v2!$A$1:$EY$1,0))/VLOOKUP($A799,ANT_pumpParticles_Export_v2!$A$2:$EY$234,MATCH("Ti_"&amp;LEFT(Sheet1!$J799,3),ANT_pumpParticles_Export_v2!$A$1:$EY$1,0)),""),"")</f>
        <v/>
      </c>
      <c r="S799" t="str">
        <f>IF(S$1&lt;&gt;"",IFERROR(VLOOKUP($A799,ANT_pumpParticles_Export_v2!$A$2:$EY$234,MATCH(S$1&amp;"_"&amp;LEFT(Sheet1!$J799,3),ANT_pumpParticles_Export_v2!$A$1:$EY$1,0))/VLOOKUP($A799,ANT_pumpParticles_Export_v2!$A$2:$EY$234,MATCH("Ti_"&amp;LEFT(Sheet1!$J799,3),ANT_pumpParticles_Export_v2!$A$1:$EY$1,0)),""),"")</f>
        <v/>
      </c>
      <c r="T799" t="str">
        <f>IF(T$1&lt;&gt;"",IFERROR(VLOOKUP($A799,ANT_pumpParticles_Export_v2!$A$2:$EY$234,MATCH(T$1&amp;"_"&amp;LEFT(Sheet1!$J799,3),ANT_pumpParticles_Export_v2!$A$1:$EY$1,0))/VLOOKUP($A799,ANT_pumpParticles_Export_v2!$A$2:$EY$234,MATCH("Ti_"&amp;LEFT(Sheet1!$J799,3),ANT_pumpParticles_Export_v2!$A$1:$EY$1,0)),""),"")</f>
        <v/>
      </c>
      <c r="U799">
        <f>IF(U$1&lt;&gt;"",IFERROR(VLOOKUP($A799,ANT_pumpParticles_Export_v2!$A$2:$EY$234,MATCH(U$1&amp;"_"&amp;LEFT(Sheet1!$J799,3),ANT_pumpParticles_Export_v2!$A$1:$EY$1,0))/VLOOKUP($A799,ANT_pumpParticles_Export_v2!$A$2:$EY$234,MATCH("Ti_"&amp;LEFT(Sheet1!$J799,3),ANT_pumpParticles_Export_v2!$A$1:$EY$1,0)),""),"")</f>
        <v>0.53367150488151383</v>
      </c>
      <c r="V799" t="str">
        <f>IF(V$1&lt;&gt;"",IFERROR(VLOOKUP($A799,ANT_pumpParticles_Export_v2!$A$2:$EY$234,MATCH(V$1&amp;"_"&amp;LEFT(Sheet1!$J799,3),ANT_pumpParticles_Export_v2!$A$1:$EY$1,0))/VLOOKUP($A799,ANT_pumpParticles_Export_v2!$A$2:$EY$234,MATCH("Ti_"&amp;LEFT(Sheet1!$J799,3),ANT_pumpParticles_Export_v2!$A$1:$EY$1,0)),""),"")</f>
        <v/>
      </c>
      <c r="W799">
        <f>IF(W$1&lt;&gt;"",IFERROR(VLOOKUP($A799,ANT_pumpParticles_Export_v2!$A$2:$EY$234,MATCH(W$1&amp;"_"&amp;LEFT(Sheet1!$J799,3),ANT_pumpParticles_Export_v2!$A$1:$EY$1,0))/VLOOKUP($A799,ANT_pumpParticles_Export_v2!$A$2:$EY$234,MATCH("Ti_"&amp;LEFT(Sheet1!$J799,3),ANT_pumpParticles_Export_v2!$A$1:$EY$1,0)),""),"")</f>
        <v>8.875102884778835E-4</v>
      </c>
      <c r="X799" t="str">
        <f>IF(X$1&lt;&gt;"",IFERROR(VLOOKUP($A799,ANT_pumpParticles_Export_v2!$A$2:$EY$234,MATCH(X$1&amp;"_"&amp;LEFT(Sheet1!$J799,3),ANT_pumpParticles_Export_v2!$A$1:$EY$1,0))/VLOOKUP($A799,ANT_pumpParticles_Export_v2!$A$2:$EY$234,MATCH("Ti_"&amp;LEFT(Sheet1!$J799,3),ANT_pumpParticles_Export_v2!$A$1:$EY$1,0)),""),"")</f>
        <v/>
      </c>
      <c r="Y799" t="str">
        <f>IF(Y$1&lt;&gt;"",IFERROR(VLOOKUP($A799,ANT_pumpParticles_Export_v2!$A$2:$EY$234,MATCH(Y$1&amp;"_"&amp;LEFT(Sheet1!$J799,3),ANT_pumpParticles_Export_v2!$A$1:$EY$1,0))/VLOOKUP($A799,ANT_pumpParticles_Export_v2!$A$2:$EY$234,MATCH("Ti_"&amp;LEFT(Sheet1!$J799,3),ANT_pumpParticles_Export_v2!$A$1:$EY$1,0)),""),"")</f>
        <v/>
      </c>
      <c r="Z799" t="str">
        <f>IF(Z$1&lt;&gt;"",IFERROR(VLOOKUP($A799,ANT_pumpParticles_Export_v2!$A$2:$EY$234,MATCH(Z$1&amp;"_"&amp;LEFT(Sheet1!$J799,3),ANT_pumpParticles_Export_v2!$A$1:$EY$1,0))/VLOOKUP($A799,ANT_pumpParticles_Export_v2!$A$2:$EY$234,MATCH("Ti_"&amp;LEFT(Sheet1!$J799,3),ANT_pumpParticles_Export_v2!$A$1:$EY$1,0)),""),"")</f>
        <v/>
      </c>
      <c r="AA799">
        <f>IF(AA$1&lt;&gt;"",IFERROR(VLOOKUP($A799,ANT_pumpParticles_Export_v2!$A$2:$EY$234,MATCH(AA$1&amp;"_"&amp;LEFT(Sheet1!$J799,3),ANT_pumpParticles_Export_v2!$A$1:$EY$1,0))/VLOOKUP($A799,ANT_pumpParticles_Export_v2!$A$2:$EY$234,MATCH("Ti_"&amp;LEFT(Sheet1!$J799,3),ANT_pumpParticles_Export_v2!$A$1:$EY$1,0)),""),"")</f>
        <v>2.2917370986126232E-2</v>
      </c>
      <c r="AB799">
        <f>IF(AB$1&lt;&gt;"",IFERROR(VLOOKUP($A799,ANT_pumpParticles_Export_v2!$A$2:$EY$234,MATCH(AB$1&amp;"_"&amp;LEFT(Sheet1!$J799,3),ANT_pumpParticles_Export_v2!$A$1:$EY$1,0))/VLOOKUP($A799,ANT_pumpParticles_Export_v2!$A$2:$EY$234,MATCH("Ti_"&amp;LEFT(Sheet1!$J799,3),ANT_pumpParticles_Export_v2!$A$1:$EY$1,0)),""),"")</f>
        <v>8.3120602826182877E-4</v>
      </c>
      <c r="AC799">
        <f>IF(AC$1&lt;&gt;"",IFERROR(VLOOKUP($A799,ANT_pumpParticles_Export_v2!$A$2:$EY$234,MATCH(AC$1&amp;"_"&amp;LEFT(Sheet1!$J799,3),ANT_pumpParticles_Export_v2!$A$1:$EY$1,0))/VLOOKUP($A799,ANT_pumpParticles_Export_v2!$A$2:$EY$234,MATCH("Ti_"&amp;LEFT(Sheet1!$J799,3),ANT_pumpParticles_Export_v2!$A$1:$EY$1,0)),""),"")</f>
        <v>3.3937321297940179E-2</v>
      </c>
      <c r="AD799" t="str">
        <f>IF(AD$1&lt;&gt;"",IFERROR(VLOOKUP($A799,ANT_pumpParticles_Export_v2!$A$2:$EY$234,MATCH(AD$1&amp;"_"&amp;LEFT(Sheet1!$J799,3),ANT_pumpParticles_Export_v2!$A$1:$EY$1,0))/VLOOKUP($A799,ANT_pumpParticles_Export_v2!$A$2:$EY$234,MATCH("Ti_"&amp;LEFT(Sheet1!$J799,3),ANT_pumpParticles_Export_v2!$A$1:$EY$1,0)),""),"")</f>
        <v/>
      </c>
      <c r="AE799">
        <f>IF(AE$1&lt;&gt;"",IFERROR(VLOOKUP($A799,ANT_pumpParticles_Export_v2!$A$2:$EY$234,MATCH(AE$1&amp;"_"&amp;LEFT(Sheet1!$J799,3),ANT_pumpParticles_Export_v2!$A$1:$EY$1,0))/VLOOKUP($A799,ANT_pumpParticles_Export_v2!$A$2:$EY$234,MATCH("Ti_"&amp;LEFT(Sheet1!$J799,3),ANT_pumpParticles_Export_v2!$A$1:$EY$1,0)),""),"")</f>
        <v>6.7895032769230675E-3</v>
      </c>
      <c r="AF799">
        <f>IF(AF$1&lt;&gt;"",IFERROR(VLOOKUP($A799,ANT_pumpParticles_Export_v2!$A$2:$EY$234,MATCH(AF$1&amp;"_"&amp;LEFT(Sheet1!$J799,3),ANT_pumpParticles_Export_v2!$A$1:$EY$1,0))/VLOOKUP($A799,ANT_pumpParticles_Export_v2!$A$2:$EY$234,MATCH("Ti_"&amp;LEFT(Sheet1!$J799,3),ANT_pumpParticles_Export_v2!$A$1:$EY$1,0)),""),"")</f>
        <v>6.0742933470876266E-3</v>
      </c>
      <c r="AG799">
        <f>IF(AG$1&lt;&gt;"",IFERROR(VLOOKUP($A799,ANT_pumpParticles_Export_v2!$A$2:$EY$234,MATCH(AG$1&amp;"_"&amp;LEFT(Sheet1!$J799,3),ANT_pumpParticles_Export_v2!$A$1:$EY$1,0))/VLOOKUP($A799,ANT_pumpParticles_Export_v2!$A$2:$EY$234,MATCH("Ti_"&amp;LEFT(Sheet1!$J799,3),ANT_pumpParticles_Export_v2!$A$1:$EY$1,0)),""),"")</f>
        <v>5.4813659644872025E-2</v>
      </c>
      <c r="AH799" t="str">
        <f>IF(AH$1&lt;&gt;"",IFERROR(VLOOKUP($A799,ANT_pumpParticles_Export_v2!$A$2:$EY$234,MATCH(AH$1&amp;"_"&amp;LEFT(Sheet1!$J799,3),ANT_pumpParticles_Export_v2!$A$1:$EY$1,0))/VLOOKUP($A799,ANT_pumpParticles_Export_v2!$A$2:$EY$234,MATCH("Ti_"&amp;LEFT(Sheet1!$J799,3),ANT_pumpParticles_Export_v2!$A$1:$EY$1,0)),""),"")</f>
        <v/>
      </c>
      <c r="AI799">
        <f>IF(AI$1&lt;&gt;"",IFERROR(VLOOKUP($A799,ANT_pumpParticles_Export_v2!$A$2:$EY$234,MATCH(AI$1&amp;"_"&amp;LEFT(Sheet1!$J799,3),ANT_pumpParticles_Export_v2!$A$1:$EY$1,0))/VLOOKUP($A799,ANT_pumpParticles_Export_v2!$A$2:$EY$234,MATCH("Ti_"&amp;LEFT(Sheet1!$J799,3),ANT_pumpParticles_Export_v2!$A$1:$EY$1,0)),""),"")</f>
        <v>4.7742807572382855E-2</v>
      </c>
      <c r="AJ799" t="str">
        <f>IF(AJ$1&lt;&gt;"",IFERROR(VLOOKUP($A799,ANT_pumpParticles_Export_v2!$A$2:$EY$234,MATCH(AJ$1&amp;"_"&amp;LEFT(Sheet1!$J799,3),ANT_pumpParticles_Export_v2!$A$1:$EY$1,0))/VLOOKUP($A799,ANT_pumpParticles_Export_v2!$A$2:$EY$234,MATCH("Ti_"&amp;LEFT(Sheet1!$J799,3),ANT_pumpParticles_Export_v2!$A$1:$EY$1,0)),""),"")</f>
        <v/>
      </c>
      <c r="AK799" t="str">
        <f>IF(AK$1&lt;&gt;"",IFERROR(VLOOKUP($A799,ANT_pumpParticles_Export_v2!$A$2:$EY$234,MATCH(AK$1&amp;"_"&amp;LEFT(Sheet1!$J799,3),ANT_pumpParticles_Export_v2!$A$1:$EY$1,0))/VLOOKUP($A799,ANT_pumpParticles_Export_v2!$A$2:$EY$234,MATCH("Ti_"&amp;LEFT(Sheet1!$J799,3),ANT_pumpParticles_Export_v2!$A$1:$EY$1,0)),""),"")</f>
        <v/>
      </c>
      <c r="AL799" t="str">
        <f>IF(AL$1&lt;&gt;"",IFERROR(VLOOKUP($A799,ANT_pumpParticles_Export_v2!$A$2:$EY$234,MATCH(AL$1&amp;"_"&amp;LEFT(Sheet1!$J799,3),ANT_pumpParticles_Export_v2!$A$1:$EY$1,0))/VLOOKUP($A799,ANT_pumpParticles_Export_v2!$A$2:$EY$234,MATCH("Ti_"&amp;LEFT(Sheet1!$J799,3),ANT_pumpParticles_Export_v2!$A$1:$EY$1,0)),""),"")</f>
        <v/>
      </c>
      <c r="AM799">
        <f>IF(AM$1&lt;&gt;"",IFERROR(VLOOKUP($A799,ANT_pumpParticles_Export_v2!$A$2:$EY$234,MATCH(AM$1&amp;"_"&amp;LEFT(Sheet1!$J799,3),ANT_pumpParticles_Export_v2!$A$1:$EY$1,0))/VLOOKUP($A799,ANT_pumpParticles_Export_v2!$A$2:$EY$234,MATCH("Ti_"&amp;LEFT(Sheet1!$J799,3),ANT_pumpParticles_Export_v2!$A$1:$EY$1,0)),""),"")</f>
        <v>9.7285369037829351E-3</v>
      </c>
      <c r="AN799">
        <f>IF(AN$1&lt;&gt;"",IFERROR(VLOOKUP($A799,ANT_pumpParticles_Export_v2!$A$2:$EY$234,MATCH(AN$1&amp;"_"&amp;LEFT(Sheet1!$J799,3),ANT_pumpParticles_Export_v2!$A$1:$EY$1,0))/VLOOKUP($A799,ANT_pumpParticles_Export_v2!$A$2:$EY$234,MATCH("Ti_"&amp;LEFT(Sheet1!$J799,3),ANT_pumpParticles_Export_v2!$A$1:$EY$1,0)),""),"")</f>
        <v>1.0722627483725391E-3</v>
      </c>
      <c r="AO799" t="str">
        <f>IF(AO$1&lt;&gt;"",IFERROR(VLOOKUP($A799,ANT_pumpParticles_Export_v2!$A$2:$EY$234,MATCH(AO$1&amp;"_"&amp;LEFT(Sheet1!$J799,3),ANT_pumpParticles_Export_v2!$A$1:$EY$1,0))/VLOOKUP($A799,ANT_pumpParticles_Export_v2!$A$2:$EY$234,MATCH("Ti_"&amp;LEFT(Sheet1!$J799,3),ANT_pumpParticles_Export_v2!$A$1:$EY$1,0)),""),"")</f>
        <v/>
      </c>
      <c r="AP799" t="str">
        <f>IF(AP$1&lt;&gt;"",IFERROR(VLOOKUP($A799,ANT_pumpParticles_Export_v2!$A$2:$EY$234,MATCH(AP$1&amp;"_"&amp;LEFT(Sheet1!$J799,3),ANT_pumpParticles_Export_v2!$A$1:$EY$1,0))/VLOOKUP($A799,ANT_pumpParticles_Export_v2!$A$2:$EY$234,MATCH("Ti_"&amp;LEFT(Sheet1!$J799,3),ANT_pumpParticles_Export_v2!$A$1:$EY$1,0)),""),"")</f>
        <v/>
      </c>
      <c r="AQ799">
        <f>IF(AQ$1&lt;&gt;"",IFERROR(VLOOKUP($A799,ANT_pumpParticles_Export_v2!$A$2:$EY$234,MATCH(AQ$1&amp;"_"&amp;LEFT(Sheet1!$J799,3),ANT_pumpParticles_Export_v2!$A$1:$EY$1,0))/VLOOKUP($A799,ANT_pumpParticles_Export_v2!$A$2:$EY$234,MATCH("Ti_"&amp;LEFT(Sheet1!$J799,3),ANT_pumpParticles_Export_v2!$A$1:$EY$1,0)),""),"")</f>
        <v>1.2153687532317947E-3</v>
      </c>
      <c r="AR799" t="str">
        <f>IF(AR$1&lt;&gt;"",IFERROR(VLOOKUP($A799,ANT_pumpParticles_Export_v2!$A$2:$EY$234,MATCH(AR$1&amp;"_"&amp;LEFT(Sheet1!$J799,3),ANT_pumpParticles_Export_v2!$A$1:$EY$1,0))/VLOOKUP($A799,ANT_pumpParticles_Export_v2!$A$2:$EY$234,MATCH("Ti_"&amp;LEFT(Sheet1!$J799,3),ANT_pumpParticles_Export_v2!$A$1:$EY$1,0)),""),"")</f>
        <v/>
      </c>
      <c r="AS799" t="str">
        <f>IF(AS$1&lt;&gt;"",IFERROR(VLOOKUP($A799,ANT_pumpParticles_Export_v2!$A$2:$EY$234,MATCH(AS$1&amp;"_"&amp;LEFT(Sheet1!$J799,3),ANT_pumpParticles_Export_v2!$A$1:$EY$1,0))/VLOOKUP($A799,ANT_pumpParticles_Export_v2!$A$2:$EY$234,MATCH("Ti_"&amp;LEFT(Sheet1!$J799,3),ANT_pumpParticles_Export_v2!$A$1:$EY$1,0)),""),"")</f>
        <v/>
      </c>
      <c r="AT799" t="str">
        <f>IF(AT$1&lt;&gt;"",IFERROR(VLOOKUP($A799,ANT_pumpParticles_Export_v2!$A$2:$EY$234,MATCH(AT$1&amp;"_"&amp;LEFT(Sheet1!$J799,3),ANT_pumpParticles_Export_v2!$A$1:$EY$1,0))/VLOOKUP($A799,ANT_pumpParticles_Export_v2!$A$2:$EY$234,MATCH("Ti_"&amp;LEFT(Sheet1!$J799,3),ANT_pumpParticles_Export_v2!$A$1:$EY$1,0)),""),"")</f>
        <v/>
      </c>
      <c r="AU799">
        <f>IF(AU$1&lt;&gt;"",IFERROR(VLOOKUP($A799,ANT_pumpParticles_Export_v2!$A$2:$EY$234,MATCH(AU$1&amp;"_"&amp;LEFT(Sheet1!$J799,3),ANT_pumpParticles_Export_v2!$A$1:$EY$1,0))/VLOOKUP($A799,ANT_pumpParticles_Export_v2!$A$2:$EY$234,MATCH("Ti_"&amp;LEFT(Sheet1!$J799,3),ANT_pumpParticles_Export_v2!$A$1:$EY$1,0)),""),"")</f>
        <v>3.1146193265873183E-3</v>
      </c>
      <c r="AV799" t="str">
        <f>IF(AV$1&lt;&gt;"",IFERROR(VLOOKUP($A799,ANT_pumpParticles_Export_v2!$A$2:$EY$234,MATCH(AV$1&amp;"_"&amp;LEFT(Sheet1!$J799,3),ANT_pumpParticles_Export_v2!$A$1:$EY$1,0))/VLOOKUP($A799,ANT_pumpParticles_Export_v2!$A$2:$EY$234,MATCH("Ti_"&amp;LEFT(Sheet1!$J799,3),ANT_pumpParticles_Export_v2!$A$1:$EY$1,0)),""),"")</f>
        <v/>
      </c>
      <c r="AW799" t="str">
        <f>IF(AW$1&lt;&gt;"",IFERROR(VLOOKUP($A799,ANT_pumpParticles_Export_v2!$A$2:$EY$234,MATCH(AW$1&amp;"_"&amp;LEFT(Sheet1!$J799,3),ANT_pumpParticles_Export_v2!$A$1:$EY$1,0))/VLOOKUP($A799,ANT_pumpParticles_Export_v2!$A$2:$EY$234,MATCH("Ti_"&amp;LEFT(Sheet1!$J799,3),ANT_pumpParticles_Export_v2!$A$1:$EY$1,0)),""),"")</f>
        <v/>
      </c>
      <c r="AX799" t="str">
        <f>IF(AX$1&lt;&gt;"",IFERROR(VLOOKUP($A799,ANT_pumpParticles_Export_v2!$A$2:$EY$234,MATCH(AX$1&amp;"_"&amp;LEFT(Sheet1!$J799,3),ANT_pumpParticles_Export_v2!$A$1:$EY$1,0))/VLOOKUP($A799,ANT_pumpParticles_Export_v2!$A$2:$EY$234,MATCH("Ti_"&amp;LEFT(Sheet1!$J799,3),ANT_pumpParticles_Export_v2!$A$1:$EY$1,0)),""),"")</f>
        <v/>
      </c>
      <c r="AY799" t="str">
        <f>IF(AY$1&lt;&gt;"",IFERROR(VLOOKUP($A799,ANT_pumpParticles_Export_v2!$A$2:$EY$234,MATCH(AY$1&amp;"_"&amp;LEFT(Sheet1!$J799,3),ANT_pumpParticles_Export_v2!$A$1:$EY$1,0))/VLOOKUP($A799,ANT_pumpParticles_Export_v2!$A$2:$EY$234,MATCH("Ti_"&amp;LEFT(Sheet1!$J799,3),ANT_pumpParticles_Export_v2!$A$1:$EY$1,0)),""),"")</f>
        <v/>
      </c>
      <c r="AZ799" t="str">
        <f>IF(AZ$1&lt;&gt;"",IFERROR(VLOOKUP($A799,ANT_pumpParticles_Export_v2!$A$2:$EY$234,MATCH(AZ$1&amp;"_"&amp;LEFT(Sheet1!$J799,3),ANT_pumpParticles_Export_v2!$A$1:$EY$1,0))/VLOOKUP($A799,ANT_pumpParticles_Export_v2!$A$2:$EY$234,MATCH("Ti_"&amp;LEFT(Sheet1!$J799,3),ANT_pumpParticles_Export_v2!$A$1:$EY$1,0)),""),"")</f>
        <v/>
      </c>
      <c r="BA799" t="str">
        <f>IF(BA$1&lt;&gt;"",IFERROR(VLOOKUP($A799,ANT_pumpParticles_Export_v2!$A$2:$EY$234,MATCH(BA$1&amp;"_"&amp;LEFT(Sheet1!$J799,3),ANT_pumpParticles_Export_v2!$A$1:$EY$1,0))/VLOOKUP($A799,ANT_pumpParticles_Export_v2!$A$2:$EY$234,MATCH("Ti_"&amp;LEFT(Sheet1!$J799,3),ANT_pumpParticles_Export_v2!$A$1:$EY$1,0)),""),"")</f>
        <v/>
      </c>
      <c r="BB799" t="str">
        <f>IF(BB$1&lt;&gt;"",IFERROR(VLOOKUP($A799,ANT_pumpParticles_Export_v2!$A$2:$EY$234,MATCH(BB$1&amp;"_"&amp;LEFT(Sheet1!$J799,3),ANT_pumpParticles_Export_v2!$A$1:$EY$1,0))/VLOOKUP($A799,ANT_pumpParticles_Export_v2!$A$2:$EY$234,MATCH("Ti_"&amp;LEFT(Sheet1!$J799,3),ANT_pumpParticles_Export_v2!$A$1:$EY$1,0)),""),"")</f>
        <v/>
      </c>
      <c r="BC799" t="str">
        <f>IF(BC$1&lt;&gt;"",IFERROR(VLOOKUP($A799,ANT_pumpParticles_Export_v2!$A$2:$EY$234,MATCH(BC$1&amp;"_"&amp;LEFT(Sheet1!$J799,3),ANT_pumpParticles_Export_v2!$A$1:$EY$1,0))/VLOOKUP($A799,ANT_pumpParticles_Export_v2!$A$2:$EY$234,MATCH("Ti_"&amp;LEFT(Sheet1!$J799,3),ANT_pumpParticles_Export_v2!$A$1:$EY$1,0)),""),"")</f>
        <v/>
      </c>
      <c r="BD799" t="str">
        <f>IF(BD$1&lt;&gt;"",IFERROR(VLOOKUP($A799,ANT_pumpParticles_Export_v2!$A$2:$EY$234,MATCH(BD$1&amp;"_"&amp;LEFT(Sheet1!$J799,3),ANT_pumpParticles_Export_v2!$A$1:$EY$1,0))/VLOOKUP($A799,ANT_pumpParticles_Export_v2!$A$2:$EY$234,MATCH("Ti_"&amp;LEFT(Sheet1!$J799,3),ANT_pumpParticles_Export_v2!$A$1:$EY$1,0)),""),"")</f>
        <v/>
      </c>
      <c r="BE799" t="str">
        <f>IF(BE$1&lt;&gt;"",IFERROR(VLOOKUP($A799,ANT_pumpParticles_Export_v2!$A$2:$EY$234,MATCH(BE$1&amp;"_"&amp;LEFT(Sheet1!$J799,3),ANT_pumpParticles_Export_v2!$A$1:$EY$1,0))/VLOOKUP($A799,ANT_pumpParticles_Export_v2!$A$2:$EY$234,MATCH("Ti_"&amp;LEFT(Sheet1!$J799,3),ANT_pumpParticles_Export_v2!$A$1:$EY$1,0)),""),"")</f>
        <v/>
      </c>
      <c r="BF799" t="str">
        <f>IF(BF$1&lt;&gt;"",IFERROR(VLOOKUP($A799,ANT_pumpParticles_Export_v2!$A$2:$EY$234,MATCH(BF$1&amp;"_"&amp;LEFT(Sheet1!$J799,3),ANT_pumpParticles_Export_v2!$A$1:$EY$1,0))/VLOOKUP($A799,ANT_pumpParticles_Export_v2!$A$2:$EY$234,MATCH("Ti_"&amp;LEFT(Sheet1!$J799,3),ANT_pumpParticles_Export_v2!$A$1:$EY$1,0)),""),"")</f>
        <v/>
      </c>
    </row>
    <row r="800" spans="1:58" x14ac:dyDescent="0.3">
      <c r="A800">
        <v>19716</v>
      </c>
      <c r="B800" t="s">
        <v>144</v>
      </c>
      <c r="C800">
        <v>13</v>
      </c>
      <c r="D800" t="s">
        <v>130</v>
      </c>
      <c r="E800">
        <v>-58.9</v>
      </c>
      <c r="F800">
        <v>-74.244699999999995</v>
      </c>
      <c r="G800">
        <v>-112.3335</v>
      </c>
      <c r="H800">
        <v>7.6547999999999998</v>
      </c>
      <c r="I800">
        <v>1004.1</v>
      </c>
      <c r="J800" t="s">
        <v>250</v>
      </c>
      <c r="K800" t="str">
        <f>IF(K$1&lt;&gt;"",IFERROR(VLOOKUP($A800,ANT_pumpParticles_Export_v2!$A$2:$EY$234,MATCH(K$1&amp;"_"&amp;LEFT(Sheet1!$J800,3),ANT_pumpParticles_Export_v2!$A$1:$EY$1,0))/VLOOKUP($A800,ANT_pumpParticles_Export_v2!$A$2:$EY$234,MATCH("Ti_"&amp;LEFT(Sheet1!$J800,3),ANT_pumpParticles_Export_v2!$A$1:$EY$1,0)),""),"")</f>
        <v/>
      </c>
      <c r="L800">
        <f>IF(L$1&lt;&gt;"",IFERROR(VLOOKUP($A800,ANT_pumpParticles_Export_v2!$A$2:$EY$234,MATCH(L$1&amp;"_"&amp;LEFT(Sheet1!$J800,3),ANT_pumpParticles_Export_v2!$A$1:$EY$1,0))/VLOOKUP($A800,ANT_pumpParticles_Export_v2!$A$2:$EY$234,MATCH("Ti_"&amp;LEFT(Sheet1!$J800,3),ANT_pumpParticles_Export_v2!$A$1:$EY$1,0)),""),"")</f>
        <v>2.652698759163179</v>
      </c>
      <c r="M800" t="str">
        <f>IF(M$1&lt;&gt;"",IFERROR(VLOOKUP($A800,ANT_pumpParticles_Export_v2!$A$2:$EY$234,MATCH(M$1&amp;"_"&amp;LEFT(Sheet1!$J800,3),ANT_pumpParticles_Export_v2!$A$1:$EY$1,0))/VLOOKUP($A800,ANT_pumpParticles_Export_v2!$A$2:$EY$234,MATCH("Ti_"&amp;LEFT(Sheet1!$J800,3),ANT_pumpParticles_Export_v2!$A$1:$EY$1,0)),""),"")</f>
        <v/>
      </c>
      <c r="N800" t="str">
        <f>IF(N$1&lt;&gt;"",IFERROR(VLOOKUP($A800,ANT_pumpParticles_Export_v2!$A$2:$EY$234,MATCH(N$1&amp;"_"&amp;LEFT(Sheet1!$J800,3),ANT_pumpParticles_Export_v2!$A$1:$EY$1,0))/VLOOKUP($A800,ANT_pumpParticles_Export_v2!$A$2:$EY$234,MATCH("Ti_"&amp;LEFT(Sheet1!$J800,3),ANT_pumpParticles_Export_v2!$A$1:$EY$1,0)),""),"")</f>
        <v/>
      </c>
      <c r="O800">
        <f>IF(O$1&lt;&gt;"",IFERROR(VLOOKUP($A800,ANT_pumpParticles_Export_v2!$A$2:$EY$234,MATCH(O$1&amp;"_"&amp;LEFT(Sheet1!$J800,3),ANT_pumpParticles_Export_v2!$A$1:$EY$1,0))/VLOOKUP($A800,ANT_pumpParticles_Export_v2!$A$2:$EY$234,MATCH("Ti_"&amp;LEFT(Sheet1!$J800,3),ANT_pumpParticles_Export_v2!$A$1:$EY$1,0)),""),"")</f>
        <v>5.4828846492167767</v>
      </c>
      <c r="P800">
        <f>IF(P$1&lt;&gt;"",IFERROR(VLOOKUP($A800,ANT_pumpParticles_Export_v2!$A$2:$EY$234,MATCH(P$1&amp;"_"&amp;LEFT(Sheet1!$J800,3),ANT_pumpParticles_Export_v2!$A$1:$EY$1,0))/VLOOKUP($A800,ANT_pumpParticles_Export_v2!$A$2:$EY$234,MATCH("Ti_"&amp;LEFT(Sheet1!$J800,3),ANT_pumpParticles_Export_v2!$A$1:$EY$1,0)),""),"")</f>
        <v>5.4828846492167767</v>
      </c>
      <c r="Q800">
        <f>IF(Q$1&lt;&gt;"",IFERROR(VLOOKUP($A800,ANT_pumpParticles_Export_v2!$A$2:$EY$234,MATCH(Q$1&amp;"_"&amp;LEFT(Sheet1!$J800,3),ANT_pumpParticles_Export_v2!$A$1:$EY$1,0))/VLOOKUP($A800,ANT_pumpParticles_Export_v2!$A$2:$EY$234,MATCH("Ti_"&amp;LEFT(Sheet1!$J800,3),ANT_pumpParticles_Export_v2!$A$1:$EY$1,0)),""),"")</f>
        <v>0.13187481261344508</v>
      </c>
      <c r="R800" t="str">
        <f>IF(R$1&lt;&gt;"",IFERROR(VLOOKUP($A800,ANT_pumpParticles_Export_v2!$A$2:$EY$234,MATCH(R$1&amp;"_"&amp;LEFT(Sheet1!$J800,3),ANT_pumpParticles_Export_v2!$A$1:$EY$1,0))/VLOOKUP($A800,ANT_pumpParticles_Export_v2!$A$2:$EY$234,MATCH("Ti_"&amp;LEFT(Sheet1!$J800,3),ANT_pumpParticles_Export_v2!$A$1:$EY$1,0)),""),"")</f>
        <v/>
      </c>
      <c r="S800" t="str">
        <f>IF(S$1&lt;&gt;"",IFERROR(VLOOKUP($A800,ANT_pumpParticles_Export_v2!$A$2:$EY$234,MATCH(S$1&amp;"_"&amp;LEFT(Sheet1!$J800,3),ANT_pumpParticles_Export_v2!$A$1:$EY$1,0))/VLOOKUP($A800,ANT_pumpParticles_Export_v2!$A$2:$EY$234,MATCH("Ti_"&amp;LEFT(Sheet1!$J800,3),ANT_pumpParticles_Export_v2!$A$1:$EY$1,0)),""),"")</f>
        <v/>
      </c>
      <c r="T800" t="str">
        <f>IF(T$1&lt;&gt;"",IFERROR(VLOOKUP($A800,ANT_pumpParticles_Export_v2!$A$2:$EY$234,MATCH(T$1&amp;"_"&amp;LEFT(Sheet1!$J800,3),ANT_pumpParticles_Export_v2!$A$1:$EY$1,0))/VLOOKUP($A800,ANT_pumpParticles_Export_v2!$A$2:$EY$234,MATCH("Ti_"&amp;LEFT(Sheet1!$J800,3),ANT_pumpParticles_Export_v2!$A$1:$EY$1,0)),""),"")</f>
        <v/>
      </c>
      <c r="U800">
        <f>IF(U$1&lt;&gt;"",IFERROR(VLOOKUP($A800,ANT_pumpParticles_Export_v2!$A$2:$EY$234,MATCH(U$1&amp;"_"&amp;LEFT(Sheet1!$J800,3),ANT_pumpParticles_Export_v2!$A$1:$EY$1,0))/VLOOKUP($A800,ANT_pumpParticles_Export_v2!$A$2:$EY$234,MATCH("Ti_"&amp;LEFT(Sheet1!$J800,3),ANT_pumpParticles_Export_v2!$A$1:$EY$1,0)),""),"")</f>
        <v>0.82476903124841028</v>
      </c>
      <c r="V800" t="str">
        <f>IF(V$1&lt;&gt;"",IFERROR(VLOOKUP($A800,ANT_pumpParticles_Export_v2!$A$2:$EY$234,MATCH(V$1&amp;"_"&amp;LEFT(Sheet1!$J800,3),ANT_pumpParticles_Export_v2!$A$1:$EY$1,0))/VLOOKUP($A800,ANT_pumpParticles_Export_v2!$A$2:$EY$234,MATCH("Ti_"&amp;LEFT(Sheet1!$J800,3),ANT_pumpParticles_Export_v2!$A$1:$EY$1,0)),""),"")</f>
        <v/>
      </c>
      <c r="W800">
        <f>IF(W$1&lt;&gt;"",IFERROR(VLOOKUP($A800,ANT_pumpParticles_Export_v2!$A$2:$EY$234,MATCH(W$1&amp;"_"&amp;LEFT(Sheet1!$J800,3),ANT_pumpParticles_Export_v2!$A$1:$EY$1,0))/VLOOKUP($A800,ANT_pumpParticles_Export_v2!$A$2:$EY$234,MATCH("Ti_"&amp;LEFT(Sheet1!$J800,3),ANT_pumpParticles_Export_v2!$A$1:$EY$1,0)),""),"")</f>
        <v>1.042064604559793E-3</v>
      </c>
      <c r="X800" t="str">
        <f>IF(X$1&lt;&gt;"",IFERROR(VLOOKUP($A800,ANT_pumpParticles_Export_v2!$A$2:$EY$234,MATCH(X$1&amp;"_"&amp;LEFT(Sheet1!$J800,3),ANT_pumpParticles_Export_v2!$A$1:$EY$1,0))/VLOOKUP($A800,ANT_pumpParticles_Export_v2!$A$2:$EY$234,MATCH("Ti_"&amp;LEFT(Sheet1!$J800,3),ANT_pumpParticles_Export_v2!$A$1:$EY$1,0)),""),"")</f>
        <v/>
      </c>
      <c r="Y800" t="str">
        <f>IF(Y$1&lt;&gt;"",IFERROR(VLOOKUP($A800,ANT_pumpParticles_Export_v2!$A$2:$EY$234,MATCH(Y$1&amp;"_"&amp;LEFT(Sheet1!$J800,3),ANT_pumpParticles_Export_v2!$A$1:$EY$1,0))/VLOOKUP($A800,ANT_pumpParticles_Export_v2!$A$2:$EY$234,MATCH("Ti_"&amp;LEFT(Sheet1!$J800,3),ANT_pumpParticles_Export_v2!$A$1:$EY$1,0)),""),"")</f>
        <v/>
      </c>
      <c r="Z800" t="str">
        <f>IF(Z$1&lt;&gt;"",IFERROR(VLOOKUP($A800,ANT_pumpParticles_Export_v2!$A$2:$EY$234,MATCH(Z$1&amp;"_"&amp;LEFT(Sheet1!$J800,3),ANT_pumpParticles_Export_v2!$A$1:$EY$1,0))/VLOOKUP($A800,ANT_pumpParticles_Export_v2!$A$2:$EY$234,MATCH("Ti_"&amp;LEFT(Sheet1!$J800,3),ANT_pumpParticles_Export_v2!$A$1:$EY$1,0)),""),"")</f>
        <v/>
      </c>
      <c r="AA800">
        <f>IF(AA$1&lt;&gt;"",IFERROR(VLOOKUP($A800,ANT_pumpParticles_Export_v2!$A$2:$EY$234,MATCH(AA$1&amp;"_"&amp;LEFT(Sheet1!$J800,3),ANT_pumpParticles_Export_v2!$A$1:$EY$1,0))/VLOOKUP($A800,ANT_pumpParticles_Export_v2!$A$2:$EY$234,MATCH("Ti_"&amp;LEFT(Sheet1!$J800,3),ANT_pumpParticles_Export_v2!$A$1:$EY$1,0)),""),"")</f>
        <v>2.9106164935560067E-2</v>
      </c>
      <c r="AB800">
        <f>IF(AB$1&lt;&gt;"",IFERROR(VLOOKUP($A800,ANT_pumpParticles_Export_v2!$A$2:$EY$234,MATCH(AB$1&amp;"_"&amp;LEFT(Sheet1!$J800,3),ANT_pumpParticles_Export_v2!$A$1:$EY$1,0))/VLOOKUP($A800,ANT_pumpParticles_Export_v2!$A$2:$EY$234,MATCH("Ti_"&amp;LEFT(Sheet1!$J800,3),ANT_pumpParticles_Export_v2!$A$1:$EY$1,0)),""),"")</f>
        <v>1.2166952799789884E-3</v>
      </c>
      <c r="AC800">
        <f>IF(AC$1&lt;&gt;"",IFERROR(VLOOKUP($A800,ANT_pumpParticles_Export_v2!$A$2:$EY$234,MATCH(AC$1&amp;"_"&amp;LEFT(Sheet1!$J800,3),ANT_pumpParticles_Export_v2!$A$1:$EY$1,0))/VLOOKUP($A800,ANT_pumpParticles_Export_v2!$A$2:$EY$234,MATCH("Ti_"&amp;LEFT(Sheet1!$J800,3),ANT_pumpParticles_Export_v2!$A$1:$EY$1,0)),""),"")</f>
        <v>8.3069771018674174E-2</v>
      </c>
      <c r="AD800" t="str">
        <f>IF(AD$1&lt;&gt;"",IFERROR(VLOOKUP($A800,ANT_pumpParticles_Export_v2!$A$2:$EY$234,MATCH(AD$1&amp;"_"&amp;LEFT(Sheet1!$J800,3),ANT_pumpParticles_Export_v2!$A$1:$EY$1,0))/VLOOKUP($A800,ANT_pumpParticles_Export_v2!$A$2:$EY$234,MATCH("Ti_"&amp;LEFT(Sheet1!$J800,3),ANT_pumpParticles_Export_v2!$A$1:$EY$1,0)),""),"")</f>
        <v/>
      </c>
      <c r="AE800">
        <f>IF(AE$1&lt;&gt;"",IFERROR(VLOOKUP($A800,ANT_pumpParticles_Export_v2!$A$2:$EY$234,MATCH(AE$1&amp;"_"&amp;LEFT(Sheet1!$J800,3),ANT_pumpParticles_Export_v2!$A$1:$EY$1,0))/VLOOKUP($A800,ANT_pumpParticles_Export_v2!$A$2:$EY$234,MATCH("Ti_"&amp;LEFT(Sheet1!$J800,3),ANT_pumpParticles_Export_v2!$A$1:$EY$1,0)),""),"")</f>
        <v>3.9519123302032442E-3</v>
      </c>
      <c r="AF800">
        <f>IF(AF$1&lt;&gt;"",IFERROR(VLOOKUP($A800,ANT_pumpParticles_Export_v2!$A$2:$EY$234,MATCH(AF$1&amp;"_"&amp;LEFT(Sheet1!$J800,3),ANT_pumpParticles_Export_v2!$A$1:$EY$1,0))/VLOOKUP($A800,ANT_pumpParticles_Export_v2!$A$2:$EY$234,MATCH("Ti_"&amp;LEFT(Sheet1!$J800,3),ANT_pumpParticles_Export_v2!$A$1:$EY$1,0)),""),"")</f>
        <v>7.0698103480305689E-3</v>
      </c>
      <c r="AG800">
        <f>IF(AG$1&lt;&gt;"",IFERROR(VLOOKUP($A800,ANT_pumpParticles_Export_v2!$A$2:$EY$234,MATCH(AG$1&amp;"_"&amp;LEFT(Sheet1!$J800,3),ANT_pumpParticles_Export_v2!$A$1:$EY$1,0))/VLOOKUP($A800,ANT_pumpParticles_Export_v2!$A$2:$EY$234,MATCH("Ti_"&amp;LEFT(Sheet1!$J800,3),ANT_pumpParticles_Export_v2!$A$1:$EY$1,0)),""),"")</f>
        <v>0.12834645409403989</v>
      </c>
      <c r="AH800" t="str">
        <f>IF(AH$1&lt;&gt;"",IFERROR(VLOOKUP($A800,ANT_pumpParticles_Export_v2!$A$2:$EY$234,MATCH(AH$1&amp;"_"&amp;LEFT(Sheet1!$J800,3),ANT_pumpParticles_Export_v2!$A$1:$EY$1,0))/VLOOKUP($A800,ANT_pumpParticles_Export_v2!$A$2:$EY$234,MATCH("Ti_"&amp;LEFT(Sheet1!$J800,3),ANT_pumpParticles_Export_v2!$A$1:$EY$1,0)),""),"")</f>
        <v/>
      </c>
      <c r="AI800">
        <f>IF(AI$1&lt;&gt;"",IFERROR(VLOOKUP($A800,ANT_pumpParticles_Export_v2!$A$2:$EY$234,MATCH(AI$1&amp;"_"&amp;LEFT(Sheet1!$J800,3),ANT_pumpParticles_Export_v2!$A$1:$EY$1,0))/VLOOKUP($A800,ANT_pumpParticles_Export_v2!$A$2:$EY$234,MATCH("Ti_"&amp;LEFT(Sheet1!$J800,3),ANT_pumpParticles_Export_v2!$A$1:$EY$1,0)),""),"")</f>
        <v>0.11158183645255701</v>
      </c>
      <c r="AJ800" t="str">
        <f>IF(AJ$1&lt;&gt;"",IFERROR(VLOOKUP($A800,ANT_pumpParticles_Export_v2!$A$2:$EY$234,MATCH(AJ$1&amp;"_"&amp;LEFT(Sheet1!$J800,3),ANT_pumpParticles_Export_v2!$A$1:$EY$1,0))/VLOOKUP($A800,ANT_pumpParticles_Export_v2!$A$2:$EY$234,MATCH("Ti_"&amp;LEFT(Sheet1!$J800,3),ANT_pumpParticles_Export_v2!$A$1:$EY$1,0)),""),"")</f>
        <v/>
      </c>
      <c r="AK800" t="str">
        <f>IF(AK$1&lt;&gt;"",IFERROR(VLOOKUP($A800,ANT_pumpParticles_Export_v2!$A$2:$EY$234,MATCH(AK$1&amp;"_"&amp;LEFT(Sheet1!$J800,3),ANT_pumpParticles_Export_v2!$A$1:$EY$1,0))/VLOOKUP($A800,ANT_pumpParticles_Export_v2!$A$2:$EY$234,MATCH("Ti_"&amp;LEFT(Sheet1!$J800,3),ANT_pumpParticles_Export_v2!$A$1:$EY$1,0)),""),"")</f>
        <v/>
      </c>
      <c r="AL800" t="str">
        <f>IF(AL$1&lt;&gt;"",IFERROR(VLOOKUP($A800,ANT_pumpParticles_Export_v2!$A$2:$EY$234,MATCH(AL$1&amp;"_"&amp;LEFT(Sheet1!$J800,3),ANT_pumpParticles_Export_v2!$A$1:$EY$1,0))/VLOOKUP($A800,ANT_pumpParticles_Export_v2!$A$2:$EY$234,MATCH("Ti_"&amp;LEFT(Sheet1!$J800,3),ANT_pumpParticles_Export_v2!$A$1:$EY$1,0)),""),"")</f>
        <v/>
      </c>
      <c r="AM800">
        <f>IF(AM$1&lt;&gt;"",IFERROR(VLOOKUP($A800,ANT_pumpParticles_Export_v2!$A$2:$EY$234,MATCH(AM$1&amp;"_"&amp;LEFT(Sheet1!$J800,3),ANT_pumpParticles_Export_v2!$A$1:$EY$1,0))/VLOOKUP($A800,ANT_pumpParticles_Export_v2!$A$2:$EY$234,MATCH("Ti_"&amp;LEFT(Sheet1!$J800,3),ANT_pumpParticles_Export_v2!$A$1:$EY$1,0)),""),"")</f>
        <v>1.2002286300354457E-2</v>
      </c>
      <c r="AN800">
        <f>IF(AN$1&lt;&gt;"",IFERROR(VLOOKUP($A800,ANT_pumpParticles_Export_v2!$A$2:$EY$234,MATCH(AN$1&amp;"_"&amp;LEFT(Sheet1!$J800,3),ANT_pumpParticles_Export_v2!$A$1:$EY$1,0))/VLOOKUP($A800,ANT_pumpParticles_Export_v2!$A$2:$EY$234,MATCH("Ti_"&amp;LEFT(Sheet1!$J800,3),ANT_pumpParticles_Export_v2!$A$1:$EY$1,0)),""),"")</f>
        <v>1.380166481620794E-3</v>
      </c>
      <c r="AO800" t="str">
        <f>IF(AO$1&lt;&gt;"",IFERROR(VLOOKUP($A800,ANT_pumpParticles_Export_v2!$A$2:$EY$234,MATCH(AO$1&amp;"_"&amp;LEFT(Sheet1!$J800,3),ANT_pumpParticles_Export_v2!$A$1:$EY$1,0))/VLOOKUP($A800,ANT_pumpParticles_Export_v2!$A$2:$EY$234,MATCH("Ti_"&amp;LEFT(Sheet1!$J800,3),ANT_pumpParticles_Export_v2!$A$1:$EY$1,0)),""),"")</f>
        <v/>
      </c>
      <c r="AP800" t="str">
        <f>IF(AP$1&lt;&gt;"",IFERROR(VLOOKUP($A800,ANT_pumpParticles_Export_v2!$A$2:$EY$234,MATCH(AP$1&amp;"_"&amp;LEFT(Sheet1!$J800,3),ANT_pumpParticles_Export_v2!$A$1:$EY$1,0))/VLOOKUP($A800,ANT_pumpParticles_Export_v2!$A$2:$EY$234,MATCH("Ti_"&amp;LEFT(Sheet1!$J800,3),ANT_pumpParticles_Export_v2!$A$1:$EY$1,0)),""),"")</f>
        <v/>
      </c>
      <c r="AQ800">
        <f>IF(AQ$1&lt;&gt;"",IFERROR(VLOOKUP($A800,ANT_pumpParticles_Export_v2!$A$2:$EY$234,MATCH(AQ$1&amp;"_"&amp;LEFT(Sheet1!$J800,3),ANT_pumpParticles_Export_v2!$A$1:$EY$1,0))/VLOOKUP($A800,ANT_pumpParticles_Export_v2!$A$2:$EY$234,MATCH("Ti_"&amp;LEFT(Sheet1!$J800,3),ANT_pumpParticles_Export_v2!$A$1:$EY$1,0)),""),"")</f>
        <v>1.5674641531632138E-3</v>
      </c>
      <c r="AR800" t="str">
        <f>IF(AR$1&lt;&gt;"",IFERROR(VLOOKUP($A800,ANT_pumpParticles_Export_v2!$A$2:$EY$234,MATCH(AR$1&amp;"_"&amp;LEFT(Sheet1!$J800,3),ANT_pumpParticles_Export_v2!$A$1:$EY$1,0))/VLOOKUP($A800,ANT_pumpParticles_Export_v2!$A$2:$EY$234,MATCH("Ti_"&amp;LEFT(Sheet1!$J800,3),ANT_pumpParticles_Export_v2!$A$1:$EY$1,0)),""),"")</f>
        <v/>
      </c>
      <c r="AS800" t="str">
        <f>IF(AS$1&lt;&gt;"",IFERROR(VLOOKUP($A800,ANT_pumpParticles_Export_v2!$A$2:$EY$234,MATCH(AS$1&amp;"_"&amp;LEFT(Sheet1!$J800,3),ANT_pumpParticles_Export_v2!$A$1:$EY$1,0))/VLOOKUP($A800,ANT_pumpParticles_Export_v2!$A$2:$EY$234,MATCH("Ti_"&amp;LEFT(Sheet1!$J800,3),ANT_pumpParticles_Export_v2!$A$1:$EY$1,0)),""),"")</f>
        <v/>
      </c>
      <c r="AT800" t="str">
        <f>IF(AT$1&lt;&gt;"",IFERROR(VLOOKUP($A800,ANT_pumpParticles_Export_v2!$A$2:$EY$234,MATCH(AT$1&amp;"_"&amp;LEFT(Sheet1!$J800,3),ANT_pumpParticles_Export_v2!$A$1:$EY$1,0))/VLOOKUP($A800,ANT_pumpParticles_Export_v2!$A$2:$EY$234,MATCH("Ti_"&amp;LEFT(Sheet1!$J800,3),ANT_pumpParticles_Export_v2!$A$1:$EY$1,0)),""),"")</f>
        <v/>
      </c>
      <c r="AU800">
        <f>IF(AU$1&lt;&gt;"",IFERROR(VLOOKUP($A800,ANT_pumpParticles_Export_v2!$A$2:$EY$234,MATCH(AU$1&amp;"_"&amp;LEFT(Sheet1!$J800,3),ANT_pumpParticles_Export_v2!$A$1:$EY$1,0))/VLOOKUP($A800,ANT_pumpParticles_Export_v2!$A$2:$EY$234,MATCH("Ti_"&amp;LEFT(Sheet1!$J800,3),ANT_pumpParticles_Export_v2!$A$1:$EY$1,0)),""),"")</f>
        <v>2.3659937576515229E-3</v>
      </c>
      <c r="AV800" t="str">
        <f>IF(AV$1&lt;&gt;"",IFERROR(VLOOKUP($A800,ANT_pumpParticles_Export_v2!$A$2:$EY$234,MATCH(AV$1&amp;"_"&amp;LEFT(Sheet1!$J800,3),ANT_pumpParticles_Export_v2!$A$1:$EY$1,0))/VLOOKUP($A800,ANT_pumpParticles_Export_v2!$A$2:$EY$234,MATCH("Ti_"&amp;LEFT(Sheet1!$J800,3),ANT_pumpParticles_Export_v2!$A$1:$EY$1,0)),""),"")</f>
        <v/>
      </c>
      <c r="AW800" t="str">
        <f>IF(AW$1&lt;&gt;"",IFERROR(VLOOKUP($A800,ANT_pumpParticles_Export_v2!$A$2:$EY$234,MATCH(AW$1&amp;"_"&amp;LEFT(Sheet1!$J800,3),ANT_pumpParticles_Export_v2!$A$1:$EY$1,0))/VLOOKUP($A800,ANT_pumpParticles_Export_v2!$A$2:$EY$234,MATCH("Ti_"&amp;LEFT(Sheet1!$J800,3),ANT_pumpParticles_Export_v2!$A$1:$EY$1,0)),""),"")</f>
        <v/>
      </c>
      <c r="AX800" t="str">
        <f>IF(AX$1&lt;&gt;"",IFERROR(VLOOKUP($A800,ANT_pumpParticles_Export_v2!$A$2:$EY$234,MATCH(AX$1&amp;"_"&amp;LEFT(Sheet1!$J800,3),ANT_pumpParticles_Export_v2!$A$1:$EY$1,0))/VLOOKUP($A800,ANT_pumpParticles_Export_v2!$A$2:$EY$234,MATCH("Ti_"&amp;LEFT(Sheet1!$J800,3),ANT_pumpParticles_Export_v2!$A$1:$EY$1,0)),""),"")</f>
        <v/>
      </c>
      <c r="AY800" t="str">
        <f>IF(AY$1&lt;&gt;"",IFERROR(VLOOKUP($A800,ANT_pumpParticles_Export_v2!$A$2:$EY$234,MATCH(AY$1&amp;"_"&amp;LEFT(Sheet1!$J800,3),ANT_pumpParticles_Export_v2!$A$1:$EY$1,0))/VLOOKUP($A800,ANT_pumpParticles_Export_v2!$A$2:$EY$234,MATCH("Ti_"&amp;LEFT(Sheet1!$J800,3),ANT_pumpParticles_Export_v2!$A$1:$EY$1,0)),""),"")</f>
        <v/>
      </c>
      <c r="AZ800" t="str">
        <f>IF(AZ$1&lt;&gt;"",IFERROR(VLOOKUP($A800,ANT_pumpParticles_Export_v2!$A$2:$EY$234,MATCH(AZ$1&amp;"_"&amp;LEFT(Sheet1!$J800,3),ANT_pumpParticles_Export_v2!$A$1:$EY$1,0))/VLOOKUP($A800,ANT_pumpParticles_Export_v2!$A$2:$EY$234,MATCH("Ti_"&amp;LEFT(Sheet1!$J800,3),ANT_pumpParticles_Export_v2!$A$1:$EY$1,0)),""),"")</f>
        <v/>
      </c>
      <c r="BA800" t="str">
        <f>IF(BA$1&lt;&gt;"",IFERROR(VLOOKUP($A800,ANT_pumpParticles_Export_v2!$A$2:$EY$234,MATCH(BA$1&amp;"_"&amp;LEFT(Sheet1!$J800,3),ANT_pumpParticles_Export_v2!$A$1:$EY$1,0))/VLOOKUP($A800,ANT_pumpParticles_Export_v2!$A$2:$EY$234,MATCH("Ti_"&amp;LEFT(Sheet1!$J800,3),ANT_pumpParticles_Export_v2!$A$1:$EY$1,0)),""),"")</f>
        <v/>
      </c>
      <c r="BB800" t="str">
        <f>IF(BB$1&lt;&gt;"",IFERROR(VLOOKUP($A800,ANT_pumpParticles_Export_v2!$A$2:$EY$234,MATCH(BB$1&amp;"_"&amp;LEFT(Sheet1!$J800,3),ANT_pumpParticles_Export_v2!$A$1:$EY$1,0))/VLOOKUP($A800,ANT_pumpParticles_Export_v2!$A$2:$EY$234,MATCH("Ti_"&amp;LEFT(Sheet1!$J800,3),ANT_pumpParticles_Export_v2!$A$1:$EY$1,0)),""),"")</f>
        <v/>
      </c>
      <c r="BC800" t="str">
        <f>IF(BC$1&lt;&gt;"",IFERROR(VLOOKUP($A800,ANT_pumpParticles_Export_v2!$A$2:$EY$234,MATCH(BC$1&amp;"_"&amp;LEFT(Sheet1!$J800,3),ANT_pumpParticles_Export_v2!$A$1:$EY$1,0))/VLOOKUP($A800,ANT_pumpParticles_Export_v2!$A$2:$EY$234,MATCH("Ti_"&amp;LEFT(Sheet1!$J800,3),ANT_pumpParticles_Export_v2!$A$1:$EY$1,0)),""),"")</f>
        <v/>
      </c>
      <c r="BD800" t="str">
        <f>IF(BD$1&lt;&gt;"",IFERROR(VLOOKUP($A800,ANT_pumpParticles_Export_v2!$A$2:$EY$234,MATCH(BD$1&amp;"_"&amp;LEFT(Sheet1!$J800,3),ANT_pumpParticles_Export_v2!$A$1:$EY$1,0))/VLOOKUP($A800,ANT_pumpParticles_Export_v2!$A$2:$EY$234,MATCH("Ti_"&amp;LEFT(Sheet1!$J800,3),ANT_pumpParticles_Export_v2!$A$1:$EY$1,0)),""),"")</f>
        <v/>
      </c>
      <c r="BE800" t="str">
        <f>IF(BE$1&lt;&gt;"",IFERROR(VLOOKUP($A800,ANT_pumpParticles_Export_v2!$A$2:$EY$234,MATCH(BE$1&amp;"_"&amp;LEFT(Sheet1!$J800,3),ANT_pumpParticles_Export_v2!$A$1:$EY$1,0))/VLOOKUP($A800,ANT_pumpParticles_Export_v2!$A$2:$EY$234,MATCH("Ti_"&amp;LEFT(Sheet1!$J800,3),ANT_pumpParticles_Export_v2!$A$1:$EY$1,0)),""),"")</f>
        <v/>
      </c>
      <c r="BF800" t="str">
        <f>IF(BF$1&lt;&gt;"",IFERROR(VLOOKUP($A800,ANT_pumpParticles_Export_v2!$A$2:$EY$234,MATCH(BF$1&amp;"_"&amp;LEFT(Sheet1!$J800,3),ANT_pumpParticles_Export_v2!$A$1:$EY$1,0))/VLOOKUP($A800,ANT_pumpParticles_Export_v2!$A$2:$EY$234,MATCH("Ti_"&amp;LEFT(Sheet1!$J800,3),ANT_pumpParticles_Export_v2!$A$1:$EY$1,0)),""),"")</f>
        <v/>
      </c>
    </row>
    <row r="801" spans="1:58" x14ac:dyDescent="0.3">
      <c r="A801">
        <v>19773</v>
      </c>
      <c r="B801" t="s">
        <v>145</v>
      </c>
      <c r="C801">
        <v>14</v>
      </c>
      <c r="D801" t="s">
        <v>130</v>
      </c>
      <c r="E801">
        <v>-504.32</v>
      </c>
      <c r="F801">
        <v>-74.164000000000001</v>
      </c>
      <c r="G801">
        <v>-113.3176</v>
      </c>
      <c r="H801">
        <v>21.3794</v>
      </c>
      <c r="I801">
        <v>33.68</v>
      </c>
      <c r="J801" t="s">
        <v>250</v>
      </c>
      <c r="K801" t="str">
        <f>IF(K$1&lt;&gt;"",IFERROR(VLOOKUP($A801,ANT_pumpParticles_Export_v2!$A$2:$EY$234,MATCH(K$1&amp;"_"&amp;LEFT(Sheet1!$J801,3),ANT_pumpParticles_Export_v2!$A$1:$EY$1,0))/VLOOKUP($A801,ANT_pumpParticles_Export_v2!$A$2:$EY$234,MATCH("Ti_"&amp;LEFT(Sheet1!$J801,3),ANT_pumpParticles_Export_v2!$A$1:$EY$1,0)),""),"")</f>
        <v/>
      </c>
      <c r="L801">
        <f>IF(L$1&lt;&gt;"",IFERROR(VLOOKUP($A801,ANT_pumpParticles_Export_v2!$A$2:$EY$234,MATCH(L$1&amp;"_"&amp;LEFT(Sheet1!$J801,3),ANT_pumpParticles_Export_v2!$A$1:$EY$1,0))/VLOOKUP($A801,ANT_pumpParticles_Export_v2!$A$2:$EY$234,MATCH("Ti_"&amp;LEFT(Sheet1!$J801,3),ANT_pumpParticles_Export_v2!$A$1:$EY$1,0)),""),"")</f>
        <v>8.8813982106019935</v>
      </c>
      <c r="M801" t="str">
        <f>IF(M$1&lt;&gt;"",IFERROR(VLOOKUP($A801,ANT_pumpParticles_Export_v2!$A$2:$EY$234,MATCH(M$1&amp;"_"&amp;LEFT(Sheet1!$J801,3),ANT_pumpParticles_Export_v2!$A$1:$EY$1,0))/VLOOKUP($A801,ANT_pumpParticles_Export_v2!$A$2:$EY$234,MATCH("Ti_"&amp;LEFT(Sheet1!$J801,3),ANT_pumpParticles_Export_v2!$A$1:$EY$1,0)),""),"")</f>
        <v/>
      </c>
      <c r="N801" t="str">
        <f>IF(N$1&lt;&gt;"",IFERROR(VLOOKUP($A801,ANT_pumpParticles_Export_v2!$A$2:$EY$234,MATCH(N$1&amp;"_"&amp;LEFT(Sheet1!$J801,3),ANT_pumpParticles_Export_v2!$A$1:$EY$1,0))/VLOOKUP($A801,ANT_pumpParticles_Export_v2!$A$2:$EY$234,MATCH("Ti_"&amp;LEFT(Sheet1!$J801,3),ANT_pumpParticles_Export_v2!$A$1:$EY$1,0)),""),"")</f>
        <v/>
      </c>
      <c r="O801">
        <f>IF(O$1&lt;&gt;"",IFERROR(VLOOKUP($A801,ANT_pumpParticles_Export_v2!$A$2:$EY$234,MATCH(O$1&amp;"_"&amp;LEFT(Sheet1!$J801,3),ANT_pumpParticles_Export_v2!$A$1:$EY$1,0))/VLOOKUP($A801,ANT_pumpParticles_Export_v2!$A$2:$EY$234,MATCH("Ti_"&amp;LEFT(Sheet1!$J801,3),ANT_pumpParticles_Export_v2!$A$1:$EY$1,0)),""),"")</f>
        <v>4.5579112908652899</v>
      </c>
      <c r="P801">
        <f>IF(P$1&lt;&gt;"",IFERROR(VLOOKUP($A801,ANT_pumpParticles_Export_v2!$A$2:$EY$234,MATCH(P$1&amp;"_"&amp;LEFT(Sheet1!$J801,3),ANT_pumpParticles_Export_v2!$A$1:$EY$1,0))/VLOOKUP($A801,ANT_pumpParticles_Export_v2!$A$2:$EY$234,MATCH("Ti_"&amp;LEFT(Sheet1!$J801,3),ANT_pumpParticles_Export_v2!$A$1:$EY$1,0)),""),"")</f>
        <v>4.5579112908652899</v>
      </c>
      <c r="Q801">
        <f>IF(Q$1&lt;&gt;"",IFERROR(VLOOKUP($A801,ANT_pumpParticles_Export_v2!$A$2:$EY$234,MATCH(Q$1&amp;"_"&amp;LEFT(Sheet1!$J801,3),ANT_pumpParticles_Export_v2!$A$1:$EY$1,0))/VLOOKUP($A801,ANT_pumpParticles_Export_v2!$A$2:$EY$234,MATCH("Ti_"&amp;LEFT(Sheet1!$J801,3),ANT_pumpParticles_Export_v2!$A$1:$EY$1,0)),""),"")</f>
        <v>2.4642210303828568E-2</v>
      </c>
      <c r="R801" t="str">
        <f>IF(R$1&lt;&gt;"",IFERROR(VLOOKUP($A801,ANT_pumpParticles_Export_v2!$A$2:$EY$234,MATCH(R$1&amp;"_"&amp;LEFT(Sheet1!$J801,3),ANT_pumpParticles_Export_v2!$A$1:$EY$1,0))/VLOOKUP($A801,ANT_pumpParticles_Export_v2!$A$2:$EY$234,MATCH("Ti_"&amp;LEFT(Sheet1!$J801,3),ANT_pumpParticles_Export_v2!$A$1:$EY$1,0)),""),"")</f>
        <v/>
      </c>
      <c r="S801" t="str">
        <f>IF(S$1&lt;&gt;"",IFERROR(VLOOKUP($A801,ANT_pumpParticles_Export_v2!$A$2:$EY$234,MATCH(S$1&amp;"_"&amp;LEFT(Sheet1!$J801,3),ANT_pumpParticles_Export_v2!$A$1:$EY$1,0))/VLOOKUP($A801,ANT_pumpParticles_Export_v2!$A$2:$EY$234,MATCH("Ti_"&amp;LEFT(Sheet1!$J801,3),ANT_pumpParticles_Export_v2!$A$1:$EY$1,0)),""),"")</f>
        <v/>
      </c>
      <c r="T801" t="str">
        <f>IF(T$1&lt;&gt;"",IFERROR(VLOOKUP($A801,ANT_pumpParticles_Export_v2!$A$2:$EY$234,MATCH(T$1&amp;"_"&amp;LEFT(Sheet1!$J801,3),ANT_pumpParticles_Export_v2!$A$1:$EY$1,0))/VLOOKUP($A801,ANT_pumpParticles_Export_v2!$A$2:$EY$234,MATCH("Ti_"&amp;LEFT(Sheet1!$J801,3),ANT_pumpParticles_Export_v2!$A$1:$EY$1,0)),""),"")</f>
        <v/>
      </c>
      <c r="U801">
        <f>IF(U$1&lt;&gt;"",IFERROR(VLOOKUP($A801,ANT_pumpParticles_Export_v2!$A$2:$EY$234,MATCH(U$1&amp;"_"&amp;LEFT(Sheet1!$J801,3),ANT_pumpParticles_Export_v2!$A$1:$EY$1,0))/VLOOKUP($A801,ANT_pumpParticles_Export_v2!$A$2:$EY$234,MATCH("Ti_"&amp;LEFT(Sheet1!$J801,3),ANT_pumpParticles_Export_v2!$A$1:$EY$1,0)),""),"")</f>
        <v>0.35712542024737159</v>
      </c>
      <c r="V801" t="str">
        <f>IF(V$1&lt;&gt;"",IFERROR(VLOOKUP($A801,ANT_pumpParticles_Export_v2!$A$2:$EY$234,MATCH(V$1&amp;"_"&amp;LEFT(Sheet1!$J801,3),ANT_pumpParticles_Export_v2!$A$1:$EY$1,0))/VLOOKUP($A801,ANT_pumpParticles_Export_v2!$A$2:$EY$234,MATCH("Ti_"&amp;LEFT(Sheet1!$J801,3),ANT_pumpParticles_Export_v2!$A$1:$EY$1,0)),""),"")</f>
        <v/>
      </c>
      <c r="W801">
        <f>IF(W$1&lt;&gt;"",IFERROR(VLOOKUP($A801,ANT_pumpParticles_Export_v2!$A$2:$EY$234,MATCH(W$1&amp;"_"&amp;LEFT(Sheet1!$J801,3),ANT_pumpParticles_Export_v2!$A$1:$EY$1,0))/VLOOKUP($A801,ANT_pumpParticles_Export_v2!$A$2:$EY$234,MATCH("Ti_"&amp;LEFT(Sheet1!$J801,3),ANT_pumpParticles_Export_v2!$A$1:$EY$1,0)),""),"")</f>
        <v>1.1161770425819034E-3</v>
      </c>
      <c r="X801">
        <f>IF(X$1&lt;&gt;"",IFERROR(VLOOKUP($A801,ANT_pumpParticles_Export_v2!$A$2:$EY$234,MATCH(X$1&amp;"_"&amp;LEFT(Sheet1!$J801,3),ANT_pumpParticles_Export_v2!$A$1:$EY$1,0))/VLOOKUP($A801,ANT_pumpParticles_Export_v2!$A$2:$EY$234,MATCH("Ti_"&amp;LEFT(Sheet1!$J801,3),ANT_pumpParticles_Export_v2!$A$1:$EY$1,0)),""),"")</f>
        <v>1.9607247067071307</v>
      </c>
      <c r="Y801" t="str">
        <f>IF(Y$1&lt;&gt;"",IFERROR(VLOOKUP($A801,ANT_pumpParticles_Export_v2!$A$2:$EY$234,MATCH(Y$1&amp;"_"&amp;LEFT(Sheet1!$J801,3),ANT_pumpParticles_Export_v2!$A$1:$EY$1,0))/VLOOKUP($A801,ANT_pumpParticles_Export_v2!$A$2:$EY$234,MATCH("Ti_"&amp;LEFT(Sheet1!$J801,3),ANT_pumpParticles_Export_v2!$A$1:$EY$1,0)),""),"")</f>
        <v/>
      </c>
      <c r="Z801" t="str">
        <f>IF(Z$1&lt;&gt;"",IFERROR(VLOOKUP($A801,ANT_pumpParticles_Export_v2!$A$2:$EY$234,MATCH(Z$1&amp;"_"&amp;LEFT(Sheet1!$J801,3),ANT_pumpParticles_Export_v2!$A$1:$EY$1,0))/VLOOKUP($A801,ANT_pumpParticles_Export_v2!$A$2:$EY$234,MATCH("Ti_"&amp;LEFT(Sheet1!$J801,3),ANT_pumpParticles_Export_v2!$A$1:$EY$1,0)),""),"")</f>
        <v/>
      </c>
      <c r="AA801">
        <f>IF(AA$1&lt;&gt;"",IFERROR(VLOOKUP($A801,ANT_pumpParticles_Export_v2!$A$2:$EY$234,MATCH(AA$1&amp;"_"&amp;LEFT(Sheet1!$J801,3),ANT_pumpParticles_Export_v2!$A$1:$EY$1,0))/VLOOKUP($A801,ANT_pumpParticles_Export_v2!$A$2:$EY$234,MATCH("Ti_"&amp;LEFT(Sheet1!$J801,3),ANT_pumpParticles_Export_v2!$A$1:$EY$1,0)),""),"")</f>
        <v>3.0503421210982505E-2</v>
      </c>
      <c r="AB801">
        <f>IF(AB$1&lt;&gt;"",IFERROR(VLOOKUP($A801,ANT_pumpParticles_Export_v2!$A$2:$EY$234,MATCH(AB$1&amp;"_"&amp;LEFT(Sheet1!$J801,3),ANT_pumpParticles_Export_v2!$A$1:$EY$1,0))/VLOOKUP($A801,ANT_pumpParticles_Export_v2!$A$2:$EY$234,MATCH("Ti_"&amp;LEFT(Sheet1!$J801,3),ANT_pumpParticles_Export_v2!$A$1:$EY$1,0)),""),"")</f>
        <v>1.2425858965598687E-3</v>
      </c>
      <c r="AC801">
        <f>IF(AC$1&lt;&gt;"",IFERROR(VLOOKUP($A801,ANT_pumpParticles_Export_v2!$A$2:$EY$234,MATCH(AC$1&amp;"_"&amp;LEFT(Sheet1!$J801,3),ANT_pumpParticles_Export_v2!$A$1:$EY$1,0))/VLOOKUP($A801,ANT_pumpParticles_Export_v2!$A$2:$EY$234,MATCH("Ti_"&amp;LEFT(Sheet1!$J801,3),ANT_pumpParticles_Export_v2!$A$1:$EY$1,0)),""),"")</f>
        <v>2.9594420668647977E-2</v>
      </c>
      <c r="AD801" t="str">
        <f>IF(AD$1&lt;&gt;"",IFERROR(VLOOKUP($A801,ANT_pumpParticles_Export_v2!$A$2:$EY$234,MATCH(AD$1&amp;"_"&amp;LEFT(Sheet1!$J801,3),ANT_pumpParticles_Export_v2!$A$1:$EY$1,0))/VLOOKUP($A801,ANT_pumpParticles_Export_v2!$A$2:$EY$234,MATCH("Ti_"&amp;LEFT(Sheet1!$J801,3),ANT_pumpParticles_Export_v2!$A$1:$EY$1,0)),""),"")</f>
        <v/>
      </c>
      <c r="AE801">
        <f>IF(AE$1&lt;&gt;"",IFERROR(VLOOKUP($A801,ANT_pumpParticles_Export_v2!$A$2:$EY$234,MATCH(AE$1&amp;"_"&amp;LEFT(Sheet1!$J801,3),ANT_pumpParticles_Export_v2!$A$1:$EY$1,0))/VLOOKUP($A801,ANT_pumpParticles_Export_v2!$A$2:$EY$234,MATCH("Ti_"&amp;LEFT(Sheet1!$J801,3),ANT_pumpParticles_Export_v2!$A$1:$EY$1,0)),""),"")</f>
        <v>8.82839451571776E-3</v>
      </c>
      <c r="AF801">
        <f>IF(AF$1&lt;&gt;"",IFERROR(VLOOKUP($A801,ANT_pumpParticles_Export_v2!$A$2:$EY$234,MATCH(AF$1&amp;"_"&amp;LEFT(Sheet1!$J801,3),ANT_pumpParticles_Export_v2!$A$1:$EY$1,0))/VLOOKUP($A801,ANT_pumpParticles_Export_v2!$A$2:$EY$234,MATCH("Ti_"&amp;LEFT(Sheet1!$J801,3),ANT_pumpParticles_Export_v2!$A$1:$EY$1,0)),""),"")</f>
        <v>5.1539724747421715E-3</v>
      </c>
      <c r="AG801">
        <f>IF(AG$1&lt;&gt;"",IFERROR(VLOOKUP($A801,ANT_pumpParticles_Export_v2!$A$2:$EY$234,MATCH(AG$1&amp;"_"&amp;LEFT(Sheet1!$J801,3),ANT_pumpParticles_Export_v2!$A$1:$EY$1,0))/VLOOKUP($A801,ANT_pumpParticles_Export_v2!$A$2:$EY$234,MATCH("Ti_"&amp;LEFT(Sheet1!$J801,3),ANT_pumpParticles_Export_v2!$A$1:$EY$1,0)),""),"")</f>
        <v>4.3716348930853147E-2</v>
      </c>
      <c r="AH801" t="str">
        <f>IF(AH$1&lt;&gt;"",IFERROR(VLOOKUP($A801,ANT_pumpParticles_Export_v2!$A$2:$EY$234,MATCH(AH$1&amp;"_"&amp;LEFT(Sheet1!$J801,3),ANT_pumpParticles_Export_v2!$A$1:$EY$1,0))/VLOOKUP($A801,ANT_pumpParticles_Export_v2!$A$2:$EY$234,MATCH("Ti_"&amp;LEFT(Sheet1!$J801,3),ANT_pumpParticles_Export_v2!$A$1:$EY$1,0)),""),"")</f>
        <v/>
      </c>
      <c r="AI801">
        <f>IF(AI$1&lt;&gt;"",IFERROR(VLOOKUP($A801,ANT_pumpParticles_Export_v2!$A$2:$EY$234,MATCH(AI$1&amp;"_"&amp;LEFT(Sheet1!$J801,3),ANT_pumpParticles_Export_v2!$A$1:$EY$1,0))/VLOOKUP($A801,ANT_pumpParticles_Export_v2!$A$2:$EY$234,MATCH("Ti_"&amp;LEFT(Sheet1!$J801,3),ANT_pumpParticles_Export_v2!$A$1:$EY$1,0)),""),"")</f>
        <v>4.0604586556141173E-2</v>
      </c>
      <c r="AJ801" t="str">
        <f>IF(AJ$1&lt;&gt;"",IFERROR(VLOOKUP($A801,ANT_pumpParticles_Export_v2!$A$2:$EY$234,MATCH(AJ$1&amp;"_"&amp;LEFT(Sheet1!$J801,3),ANT_pumpParticles_Export_v2!$A$1:$EY$1,0))/VLOOKUP($A801,ANT_pumpParticles_Export_v2!$A$2:$EY$234,MATCH("Ti_"&amp;LEFT(Sheet1!$J801,3),ANT_pumpParticles_Export_v2!$A$1:$EY$1,0)),""),"")</f>
        <v/>
      </c>
      <c r="AK801" t="str">
        <f>IF(AK$1&lt;&gt;"",IFERROR(VLOOKUP($A801,ANT_pumpParticles_Export_v2!$A$2:$EY$234,MATCH(AK$1&amp;"_"&amp;LEFT(Sheet1!$J801,3),ANT_pumpParticles_Export_v2!$A$1:$EY$1,0))/VLOOKUP($A801,ANT_pumpParticles_Export_v2!$A$2:$EY$234,MATCH("Ti_"&amp;LEFT(Sheet1!$J801,3),ANT_pumpParticles_Export_v2!$A$1:$EY$1,0)),""),"")</f>
        <v/>
      </c>
      <c r="AL801" t="str">
        <f>IF(AL$1&lt;&gt;"",IFERROR(VLOOKUP($A801,ANT_pumpParticles_Export_v2!$A$2:$EY$234,MATCH(AL$1&amp;"_"&amp;LEFT(Sheet1!$J801,3),ANT_pumpParticles_Export_v2!$A$1:$EY$1,0))/VLOOKUP($A801,ANT_pumpParticles_Export_v2!$A$2:$EY$234,MATCH("Ti_"&amp;LEFT(Sheet1!$J801,3),ANT_pumpParticles_Export_v2!$A$1:$EY$1,0)),""),"")</f>
        <v/>
      </c>
      <c r="AM801">
        <f>IF(AM$1&lt;&gt;"",IFERROR(VLOOKUP($A801,ANT_pumpParticles_Export_v2!$A$2:$EY$234,MATCH(AM$1&amp;"_"&amp;LEFT(Sheet1!$J801,3),ANT_pumpParticles_Export_v2!$A$1:$EY$1,0))/VLOOKUP($A801,ANT_pumpParticles_Export_v2!$A$2:$EY$234,MATCH("Ti_"&amp;LEFT(Sheet1!$J801,3),ANT_pumpParticles_Export_v2!$A$1:$EY$1,0)),""),"")</f>
        <v>9.8064840248312923E-3</v>
      </c>
      <c r="AN801">
        <f>IF(AN$1&lt;&gt;"",IFERROR(VLOOKUP($A801,ANT_pumpParticles_Export_v2!$A$2:$EY$234,MATCH(AN$1&amp;"_"&amp;LEFT(Sheet1!$J801,3),ANT_pumpParticles_Export_v2!$A$1:$EY$1,0))/VLOOKUP($A801,ANT_pumpParticles_Export_v2!$A$2:$EY$234,MATCH("Ti_"&amp;LEFT(Sheet1!$J801,3),ANT_pumpParticles_Export_v2!$A$1:$EY$1,0)),""),"")</f>
        <v>1.4228032975918275E-3</v>
      </c>
      <c r="AO801" t="str">
        <f>IF(AO$1&lt;&gt;"",IFERROR(VLOOKUP($A801,ANT_pumpParticles_Export_v2!$A$2:$EY$234,MATCH(AO$1&amp;"_"&amp;LEFT(Sheet1!$J801,3),ANT_pumpParticles_Export_v2!$A$1:$EY$1,0))/VLOOKUP($A801,ANT_pumpParticles_Export_v2!$A$2:$EY$234,MATCH("Ti_"&amp;LEFT(Sheet1!$J801,3),ANT_pumpParticles_Export_v2!$A$1:$EY$1,0)),""),"")</f>
        <v/>
      </c>
      <c r="AP801" t="str">
        <f>IF(AP$1&lt;&gt;"",IFERROR(VLOOKUP($A801,ANT_pumpParticles_Export_v2!$A$2:$EY$234,MATCH(AP$1&amp;"_"&amp;LEFT(Sheet1!$J801,3),ANT_pumpParticles_Export_v2!$A$1:$EY$1,0))/VLOOKUP($A801,ANT_pumpParticles_Export_v2!$A$2:$EY$234,MATCH("Ti_"&amp;LEFT(Sheet1!$J801,3),ANT_pumpParticles_Export_v2!$A$1:$EY$1,0)),""),"")</f>
        <v/>
      </c>
      <c r="AQ801">
        <f>IF(AQ$1&lt;&gt;"",IFERROR(VLOOKUP($A801,ANT_pumpParticles_Export_v2!$A$2:$EY$234,MATCH(AQ$1&amp;"_"&amp;LEFT(Sheet1!$J801,3),ANT_pumpParticles_Export_v2!$A$1:$EY$1,0))/VLOOKUP($A801,ANT_pumpParticles_Export_v2!$A$2:$EY$234,MATCH("Ti_"&amp;LEFT(Sheet1!$J801,3),ANT_pumpParticles_Export_v2!$A$1:$EY$1,0)),""),"")</f>
        <v>1.7351647053484574E-3</v>
      </c>
      <c r="AR801" t="str">
        <f>IF(AR$1&lt;&gt;"",IFERROR(VLOOKUP($A801,ANT_pumpParticles_Export_v2!$A$2:$EY$234,MATCH(AR$1&amp;"_"&amp;LEFT(Sheet1!$J801,3),ANT_pumpParticles_Export_v2!$A$1:$EY$1,0))/VLOOKUP($A801,ANT_pumpParticles_Export_v2!$A$2:$EY$234,MATCH("Ti_"&amp;LEFT(Sheet1!$J801,3),ANT_pumpParticles_Export_v2!$A$1:$EY$1,0)),""),"")</f>
        <v/>
      </c>
      <c r="AS801" t="str">
        <f>IF(AS$1&lt;&gt;"",IFERROR(VLOOKUP($A801,ANT_pumpParticles_Export_v2!$A$2:$EY$234,MATCH(AS$1&amp;"_"&amp;LEFT(Sheet1!$J801,3),ANT_pumpParticles_Export_v2!$A$1:$EY$1,0))/VLOOKUP($A801,ANT_pumpParticles_Export_v2!$A$2:$EY$234,MATCH("Ti_"&amp;LEFT(Sheet1!$J801,3),ANT_pumpParticles_Export_v2!$A$1:$EY$1,0)),""),"")</f>
        <v/>
      </c>
      <c r="AT801" t="str">
        <f>IF(AT$1&lt;&gt;"",IFERROR(VLOOKUP($A801,ANT_pumpParticles_Export_v2!$A$2:$EY$234,MATCH(AT$1&amp;"_"&amp;LEFT(Sheet1!$J801,3),ANT_pumpParticles_Export_v2!$A$1:$EY$1,0))/VLOOKUP($A801,ANT_pumpParticles_Export_v2!$A$2:$EY$234,MATCH("Ti_"&amp;LEFT(Sheet1!$J801,3),ANT_pumpParticles_Export_v2!$A$1:$EY$1,0)),""),"")</f>
        <v/>
      </c>
      <c r="AU801">
        <f>IF(AU$1&lt;&gt;"",IFERROR(VLOOKUP($A801,ANT_pumpParticles_Export_v2!$A$2:$EY$234,MATCH(AU$1&amp;"_"&amp;LEFT(Sheet1!$J801,3),ANT_pumpParticles_Export_v2!$A$1:$EY$1,0))/VLOOKUP($A801,ANT_pumpParticles_Export_v2!$A$2:$EY$234,MATCH("Ti_"&amp;LEFT(Sheet1!$J801,3),ANT_pumpParticles_Export_v2!$A$1:$EY$1,0)),""),"")</f>
        <v>2.9935946200917059E-3</v>
      </c>
      <c r="AV801" t="str">
        <f>IF(AV$1&lt;&gt;"",IFERROR(VLOOKUP($A801,ANT_pumpParticles_Export_v2!$A$2:$EY$234,MATCH(AV$1&amp;"_"&amp;LEFT(Sheet1!$J801,3),ANT_pumpParticles_Export_v2!$A$1:$EY$1,0))/VLOOKUP($A801,ANT_pumpParticles_Export_v2!$A$2:$EY$234,MATCH("Ti_"&amp;LEFT(Sheet1!$J801,3),ANT_pumpParticles_Export_v2!$A$1:$EY$1,0)),""),"")</f>
        <v/>
      </c>
      <c r="AW801" t="str">
        <f>IF(AW$1&lt;&gt;"",IFERROR(VLOOKUP($A801,ANT_pumpParticles_Export_v2!$A$2:$EY$234,MATCH(AW$1&amp;"_"&amp;LEFT(Sheet1!$J801,3),ANT_pumpParticles_Export_v2!$A$1:$EY$1,0))/VLOOKUP($A801,ANT_pumpParticles_Export_v2!$A$2:$EY$234,MATCH("Ti_"&amp;LEFT(Sheet1!$J801,3),ANT_pumpParticles_Export_v2!$A$1:$EY$1,0)),""),"")</f>
        <v/>
      </c>
      <c r="AX801" t="str">
        <f>IF(AX$1&lt;&gt;"",IFERROR(VLOOKUP($A801,ANT_pumpParticles_Export_v2!$A$2:$EY$234,MATCH(AX$1&amp;"_"&amp;LEFT(Sheet1!$J801,3),ANT_pumpParticles_Export_v2!$A$1:$EY$1,0))/VLOOKUP($A801,ANT_pumpParticles_Export_v2!$A$2:$EY$234,MATCH("Ti_"&amp;LEFT(Sheet1!$J801,3),ANT_pumpParticles_Export_v2!$A$1:$EY$1,0)),""),"")</f>
        <v/>
      </c>
      <c r="AY801" t="str">
        <f>IF(AY$1&lt;&gt;"",IFERROR(VLOOKUP($A801,ANT_pumpParticles_Export_v2!$A$2:$EY$234,MATCH(AY$1&amp;"_"&amp;LEFT(Sheet1!$J801,3),ANT_pumpParticles_Export_v2!$A$1:$EY$1,0))/VLOOKUP($A801,ANT_pumpParticles_Export_v2!$A$2:$EY$234,MATCH("Ti_"&amp;LEFT(Sheet1!$J801,3),ANT_pumpParticles_Export_v2!$A$1:$EY$1,0)),""),"")</f>
        <v/>
      </c>
      <c r="AZ801" t="str">
        <f>IF(AZ$1&lt;&gt;"",IFERROR(VLOOKUP($A801,ANT_pumpParticles_Export_v2!$A$2:$EY$234,MATCH(AZ$1&amp;"_"&amp;LEFT(Sheet1!$J801,3),ANT_pumpParticles_Export_v2!$A$1:$EY$1,0))/VLOOKUP($A801,ANT_pumpParticles_Export_v2!$A$2:$EY$234,MATCH("Ti_"&amp;LEFT(Sheet1!$J801,3),ANT_pumpParticles_Export_v2!$A$1:$EY$1,0)),""),"")</f>
        <v/>
      </c>
      <c r="BA801" t="str">
        <f>IF(BA$1&lt;&gt;"",IFERROR(VLOOKUP($A801,ANT_pumpParticles_Export_v2!$A$2:$EY$234,MATCH(BA$1&amp;"_"&amp;LEFT(Sheet1!$J801,3),ANT_pumpParticles_Export_v2!$A$1:$EY$1,0))/VLOOKUP($A801,ANT_pumpParticles_Export_v2!$A$2:$EY$234,MATCH("Ti_"&amp;LEFT(Sheet1!$J801,3),ANT_pumpParticles_Export_v2!$A$1:$EY$1,0)),""),"")</f>
        <v/>
      </c>
      <c r="BB801" t="str">
        <f>IF(BB$1&lt;&gt;"",IFERROR(VLOOKUP($A801,ANT_pumpParticles_Export_v2!$A$2:$EY$234,MATCH(BB$1&amp;"_"&amp;LEFT(Sheet1!$J801,3),ANT_pumpParticles_Export_v2!$A$1:$EY$1,0))/VLOOKUP($A801,ANT_pumpParticles_Export_v2!$A$2:$EY$234,MATCH("Ti_"&amp;LEFT(Sheet1!$J801,3),ANT_pumpParticles_Export_v2!$A$1:$EY$1,0)),""),"")</f>
        <v/>
      </c>
      <c r="BC801" t="str">
        <f>IF(BC$1&lt;&gt;"",IFERROR(VLOOKUP($A801,ANT_pumpParticles_Export_v2!$A$2:$EY$234,MATCH(BC$1&amp;"_"&amp;LEFT(Sheet1!$J801,3),ANT_pumpParticles_Export_v2!$A$1:$EY$1,0))/VLOOKUP($A801,ANT_pumpParticles_Export_v2!$A$2:$EY$234,MATCH("Ti_"&amp;LEFT(Sheet1!$J801,3),ANT_pumpParticles_Export_v2!$A$1:$EY$1,0)),""),"")</f>
        <v/>
      </c>
      <c r="BD801" t="str">
        <f>IF(BD$1&lt;&gt;"",IFERROR(VLOOKUP($A801,ANT_pumpParticles_Export_v2!$A$2:$EY$234,MATCH(BD$1&amp;"_"&amp;LEFT(Sheet1!$J801,3),ANT_pumpParticles_Export_v2!$A$1:$EY$1,0))/VLOOKUP($A801,ANT_pumpParticles_Export_v2!$A$2:$EY$234,MATCH("Ti_"&amp;LEFT(Sheet1!$J801,3),ANT_pumpParticles_Export_v2!$A$1:$EY$1,0)),""),"")</f>
        <v/>
      </c>
      <c r="BE801" t="str">
        <f>IF(BE$1&lt;&gt;"",IFERROR(VLOOKUP($A801,ANT_pumpParticles_Export_v2!$A$2:$EY$234,MATCH(BE$1&amp;"_"&amp;LEFT(Sheet1!$J801,3),ANT_pumpParticles_Export_v2!$A$1:$EY$1,0))/VLOOKUP($A801,ANT_pumpParticles_Export_v2!$A$2:$EY$234,MATCH("Ti_"&amp;LEFT(Sheet1!$J801,3),ANT_pumpParticles_Export_v2!$A$1:$EY$1,0)),""),"")</f>
        <v/>
      </c>
      <c r="BF801" t="str">
        <f>IF(BF$1&lt;&gt;"",IFERROR(VLOOKUP($A801,ANT_pumpParticles_Export_v2!$A$2:$EY$234,MATCH(BF$1&amp;"_"&amp;LEFT(Sheet1!$J801,3),ANT_pumpParticles_Export_v2!$A$1:$EY$1,0))/VLOOKUP($A801,ANT_pumpParticles_Export_v2!$A$2:$EY$234,MATCH("Ti_"&amp;LEFT(Sheet1!$J801,3),ANT_pumpParticles_Export_v2!$A$1:$EY$1,0)),""),"")</f>
        <v/>
      </c>
    </row>
    <row r="802" spans="1:58" x14ac:dyDescent="0.3">
      <c r="A802">
        <v>19774</v>
      </c>
      <c r="B802" t="s">
        <v>145</v>
      </c>
      <c r="C802">
        <v>14</v>
      </c>
      <c r="D802" t="s">
        <v>130</v>
      </c>
      <c r="E802">
        <v>-484.32</v>
      </c>
      <c r="F802">
        <v>-74.164000000000001</v>
      </c>
      <c r="G802">
        <v>-113.3176</v>
      </c>
      <c r="H802">
        <v>21.3794</v>
      </c>
      <c r="I802">
        <v>53.68</v>
      </c>
      <c r="J802" t="s">
        <v>250</v>
      </c>
      <c r="K802" t="str">
        <f>IF(K$1&lt;&gt;"",IFERROR(VLOOKUP($A802,ANT_pumpParticles_Export_v2!$A$2:$EY$234,MATCH(K$1&amp;"_"&amp;LEFT(Sheet1!$J802,3),ANT_pumpParticles_Export_v2!$A$1:$EY$1,0))/VLOOKUP($A802,ANT_pumpParticles_Export_v2!$A$2:$EY$234,MATCH("Ti_"&amp;LEFT(Sheet1!$J802,3),ANT_pumpParticles_Export_v2!$A$1:$EY$1,0)),""),"")</f>
        <v/>
      </c>
      <c r="L802">
        <f>IF(L$1&lt;&gt;"",IFERROR(VLOOKUP($A802,ANT_pumpParticles_Export_v2!$A$2:$EY$234,MATCH(L$1&amp;"_"&amp;LEFT(Sheet1!$J802,3),ANT_pumpParticles_Export_v2!$A$1:$EY$1,0))/VLOOKUP($A802,ANT_pumpParticles_Export_v2!$A$2:$EY$234,MATCH("Ti_"&amp;LEFT(Sheet1!$J802,3),ANT_pumpParticles_Export_v2!$A$1:$EY$1,0)),""),"")</f>
        <v>9.3039008608910034</v>
      </c>
      <c r="M802" t="str">
        <f>IF(M$1&lt;&gt;"",IFERROR(VLOOKUP($A802,ANT_pumpParticles_Export_v2!$A$2:$EY$234,MATCH(M$1&amp;"_"&amp;LEFT(Sheet1!$J802,3),ANT_pumpParticles_Export_v2!$A$1:$EY$1,0))/VLOOKUP($A802,ANT_pumpParticles_Export_v2!$A$2:$EY$234,MATCH("Ti_"&amp;LEFT(Sheet1!$J802,3),ANT_pumpParticles_Export_v2!$A$1:$EY$1,0)),""),"")</f>
        <v/>
      </c>
      <c r="N802" t="str">
        <f>IF(N$1&lt;&gt;"",IFERROR(VLOOKUP($A802,ANT_pumpParticles_Export_v2!$A$2:$EY$234,MATCH(N$1&amp;"_"&amp;LEFT(Sheet1!$J802,3),ANT_pumpParticles_Export_v2!$A$1:$EY$1,0))/VLOOKUP($A802,ANT_pumpParticles_Export_v2!$A$2:$EY$234,MATCH("Ti_"&amp;LEFT(Sheet1!$J802,3),ANT_pumpParticles_Export_v2!$A$1:$EY$1,0)),""),"")</f>
        <v/>
      </c>
      <c r="O802">
        <f>IF(O$1&lt;&gt;"",IFERROR(VLOOKUP($A802,ANT_pumpParticles_Export_v2!$A$2:$EY$234,MATCH(O$1&amp;"_"&amp;LEFT(Sheet1!$J802,3),ANT_pumpParticles_Export_v2!$A$1:$EY$1,0))/VLOOKUP($A802,ANT_pumpParticles_Export_v2!$A$2:$EY$234,MATCH("Ti_"&amp;LEFT(Sheet1!$J802,3),ANT_pumpParticles_Export_v2!$A$1:$EY$1,0)),""),"")</f>
        <v>5.37930916314179</v>
      </c>
      <c r="P802">
        <f>IF(P$1&lt;&gt;"",IFERROR(VLOOKUP($A802,ANT_pumpParticles_Export_v2!$A$2:$EY$234,MATCH(P$1&amp;"_"&amp;LEFT(Sheet1!$J802,3),ANT_pumpParticles_Export_v2!$A$1:$EY$1,0))/VLOOKUP($A802,ANT_pumpParticles_Export_v2!$A$2:$EY$234,MATCH("Ti_"&amp;LEFT(Sheet1!$J802,3),ANT_pumpParticles_Export_v2!$A$1:$EY$1,0)),""),"")</f>
        <v>5.37930916314179</v>
      </c>
      <c r="Q802">
        <f>IF(Q$1&lt;&gt;"",IFERROR(VLOOKUP($A802,ANT_pumpParticles_Export_v2!$A$2:$EY$234,MATCH(Q$1&amp;"_"&amp;LEFT(Sheet1!$J802,3),ANT_pumpParticles_Export_v2!$A$1:$EY$1,0))/VLOOKUP($A802,ANT_pumpParticles_Export_v2!$A$2:$EY$234,MATCH("Ti_"&amp;LEFT(Sheet1!$J802,3),ANT_pumpParticles_Export_v2!$A$1:$EY$1,0)),""),"")</f>
        <v>2.5991041770053062E-2</v>
      </c>
      <c r="R802" t="str">
        <f>IF(R$1&lt;&gt;"",IFERROR(VLOOKUP($A802,ANT_pumpParticles_Export_v2!$A$2:$EY$234,MATCH(R$1&amp;"_"&amp;LEFT(Sheet1!$J802,3),ANT_pumpParticles_Export_v2!$A$1:$EY$1,0))/VLOOKUP($A802,ANT_pumpParticles_Export_v2!$A$2:$EY$234,MATCH("Ti_"&amp;LEFT(Sheet1!$J802,3),ANT_pumpParticles_Export_v2!$A$1:$EY$1,0)),""),"")</f>
        <v/>
      </c>
      <c r="S802" t="str">
        <f>IF(S$1&lt;&gt;"",IFERROR(VLOOKUP($A802,ANT_pumpParticles_Export_v2!$A$2:$EY$234,MATCH(S$1&amp;"_"&amp;LEFT(Sheet1!$J802,3),ANT_pumpParticles_Export_v2!$A$1:$EY$1,0))/VLOOKUP($A802,ANT_pumpParticles_Export_v2!$A$2:$EY$234,MATCH("Ti_"&amp;LEFT(Sheet1!$J802,3),ANT_pumpParticles_Export_v2!$A$1:$EY$1,0)),""),"")</f>
        <v/>
      </c>
      <c r="T802" t="str">
        <f>IF(T$1&lt;&gt;"",IFERROR(VLOOKUP($A802,ANT_pumpParticles_Export_v2!$A$2:$EY$234,MATCH(T$1&amp;"_"&amp;LEFT(Sheet1!$J802,3),ANT_pumpParticles_Export_v2!$A$1:$EY$1,0))/VLOOKUP($A802,ANT_pumpParticles_Export_v2!$A$2:$EY$234,MATCH("Ti_"&amp;LEFT(Sheet1!$J802,3),ANT_pumpParticles_Export_v2!$A$1:$EY$1,0)),""),"")</f>
        <v/>
      </c>
      <c r="U802">
        <f>IF(U$1&lt;&gt;"",IFERROR(VLOOKUP($A802,ANT_pumpParticles_Export_v2!$A$2:$EY$234,MATCH(U$1&amp;"_"&amp;LEFT(Sheet1!$J802,3),ANT_pumpParticles_Export_v2!$A$1:$EY$1,0))/VLOOKUP($A802,ANT_pumpParticles_Export_v2!$A$2:$EY$234,MATCH("Ti_"&amp;LEFT(Sheet1!$J802,3),ANT_pumpParticles_Export_v2!$A$1:$EY$1,0)),""),"")</f>
        <v>0.36366013320579449</v>
      </c>
      <c r="V802" t="str">
        <f>IF(V$1&lt;&gt;"",IFERROR(VLOOKUP($A802,ANT_pumpParticles_Export_v2!$A$2:$EY$234,MATCH(V$1&amp;"_"&amp;LEFT(Sheet1!$J802,3),ANT_pumpParticles_Export_v2!$A$1:$EY$1,0))/VLOOKUP($A802,ANT_pumpParticles_Export_v2!$A$2:$EY$234,MATCH("Ti_"&amp;LEFT(Sheet1!$J802,3),ANT_pumpParticles_Export_v2!$A$1:$EY$1,0)),""),"")</f>
        <v/>
      </c>
      <c r="W802">
        <f>IF(W$1&lt;&gt;"",IFERROR(VLOOKUP($A802,ANT_pumpParticles_Export_v2!$A$2:$EY$234,MATCH(W$1&amp;"_"&amp;LEFT(Sheet1!$J802,3),ANT_pumpParticles_Export_v2!$A$1:$EY$1,0))/VLOOKUP($A802,ANT_pumpParticles_Export_v2!$A$2:$EY$234,MATCH("Ti_"&amp;LEFT(Sheet1!$J802,3),ANT_pumpParticles_Export_v2!$A$1:$EY$1,0)),""),"")</f>
        <v>1.2483276889624694E-3</v>
      </c>
      <c r="X802">
        <f>IF(X$1&lt;&gt;"",IFERROR(VLOOKUP($A802,ANT_pumpParticles_Export_v2!$A$2:$EY$234,MATCH(X$1&amp;"_"&amp;LEFT(Sheet1!$J802,3),ANT_pumpParticles_Export_v2!$A$1:$EY$1,0))/VLOOKUP($A802,ANT_pumpParticles_Export_v2!$A$2:$EY$234,MATCH("Ti_"&amp;LEFT(Sheet1!$J802,3),ANT_pumpParticles_Export_v2!$A$1:$EY$1,0)),""),"")</f>
        <v>1.7476357514242982</v>
      </c>
      <c r="Y802" t="str">
        <f>IF(Y$1&lt;&gt;"",IFERROR(VLOOKUP($A802,ANT_pumpParticles_Export_v2!$A$2:$EY$234,MATCH(Y$1&amp;"_"&amp;LEFT(Sheet1!$J802,3),ANT_pumpParticles_Export_v2!$A$1:$EY$1,0))/VLOOKUP($A802,ANT_pumpParticles_Export_v2!$A$2:$EY$234,MATCH("Ti_"&amp;LEFT(Sheet1!$J802,3),ANT_pumpParticles_Export_v2!$A$1:$EY$1,0)),""),"")</f>
        <v/>
      </c>
      <c r="Z802" t="str">
        <f>IF(Z$1&lt;&gt;"",IFERROR(VLOOKUP($A802,ANT_pumpParticles_Export_v2!$A$2:$EY$234,MATCH(Z$1&amp;"_"&amp;LEFT(Sheet1!$J802,3),ANT_pumpParticles_Export_v2!$A$1:$EY$1,0))/VLOOKUP($A802,ANT_pumpParticles_Export_v2!$A$2:$EY$234,MATCH("Ti_"&amp;LEFT(Sheet1!$J802,3),ANT_pumpParticles_Export_v2!$A$1:$EY$1,0)),""),"")</f>
        <v/>
      </c>
      <c r="AA802">
        <f>IF(AA$1&lt;&gt;"",IFERROR(VLOOKUP($A802,ANT_pumpParticles_Export_v2!$A$2:$EY$234,MATCH(AA$1&amp;"_"&amp;LEFT(Sheet1!$J802,3),ANT_pumpParticles_Export_v2!$A$1:$EY$1,0))/VLOOKUP($A802,ANT_pumpParticles_Export_v2!$A$2:$EY$234,MATCH("Ti_"&amp;LEFT(Sheet1!$J802,3),ANT_pumpParticles_Export_v2!$A$1:$EY$1,0)),""),"")</f>
        <v>3.4317106212302016E-2</v>
      </c>
      <c r="AB802">
        <f>IF(AB$1&lt;&gt;"",IFERROR(VLOOKUP($A802,ANT_pumpParticles_Export_v2!$A$2:$EY$234,MATCH(AB$1&amp;"_"&amp;LEFT(Sheet1!$J802,3),ANT_pumpParticles_Export_v2!$A$1:$EY$1,0))/VLOOKUP($A802,ANT_pumpParticles_Export_v2!$A$2:$EY$234,MATCH("Ti_"&amp;LEFT(Sheet1!$J802,3),ANT_pumpParticles_Export_v2!$A$1:$EY$1,0)),""),"")</f>
        <v>1.3751552003500968E-3</v>
      </c>
      <c r="AC802">
        <f>IF(AC$1&lt;&gt;"",IFERROR(VLOOKUP($A802,ANT_pumpParticles_Export_v2!$A$2:$EY$234,MATCH(AC$1&amp;"_"&amp;LEFT(Sheet1!$J802,3),ANT_pumpParticles_Export_v2!$A$1:$EY$1,0))/VLOOKUP($A802,ANT_pumpParticles_Export_v2!$A$2:$EY$234,MATCH("Ti_"&amp;LEFT(Sheet1!$J802,3),ANT_pumpParticles_Export_v2!$A$1:$EY$1,0)),""),"")</f>
        <v>3.2630085146875251E-2</v>
      </c>
      <c r="AD802" t="str">
        <f>IF(AD$1&lt;&gt;"",IFERROR(VLOOKUP($A802,ANT_pumpParticles_Export_v2!$A$2:$EY$234,MATCH(AD$1&amp;"_"&amp;LEFT(Sheet1!$J802,3),ANT_pumpParticles_Export_v2!$A$1:$EY$1,0))/VLOOKUP($A802,ANT_pumpParticles_Export_v2!$A$2:$EY$234,MATCH("Ti_"&amp;LEFT(Sheet1!$J802,3),ANT_pumpParticles_Export_v2!$A$1:$EY$1,0)),""),"")</f>
        <v/>
      </c>
      <c r="AE802">
        <f>IF(AE$1&lt;&gt;"",IFERROR(VLOOKUP($A802,ANT_pumpParticles_Export_v2!$A$2:$EY$234,MATCH(AE$1&amp;"_"&amp;LEFT(Sheet1!$J802,3),ANT_pumpParticles_Export_v2!$A$1:$EY$1,0))/VLOOKUP($A802,ANT_pumpParticles_Export_v2!$A$2:$EY$234,MATCH("Ti_"&amp;LEFT(Sheet1!$J802,3),ANT_pumpParticles_Export_v2!$A$1:$EY$1,0)),""),"")</f>
        <v>1.0363710328955326E-2</v>
      </c>
      <c r="AF802">
        <f>IF(AF$1&lt;&gt;"",IFERROR(VLOOKUP($A802,ANT_pumpParticles_Export_v2!$A$2:$EY$234,MATCH(AF$1&amp;"_"&amp;LEFT(Sheet1!$J802,3),ANT_pumpParticles_Export_v2!$A$1:$EY$1,0))/VLOOKUP($A802,ANT_pumpParticles_Export_v2!$A$2:$EY$234,MATCH("Ti_"&amp;LEFT(Sheet1!$J802,3),ANT_pumpParticles_Export_v2!$A$1:$EY$1,0)),""),"")</f>
        <v>5.2188495850437654E-3</v>
      </c>
      <c r="AG802">
        <f>IF(AG$1&lt;&gt;"",IFERROR(VLOOKUP($A802,ANT_pumpParticles_Export_v2!$A$2:$EY$234,MATCH(AG$1&amp;"_"&amp;LEFT(Sheet1!$J802,3),ANT_pumpParticles_Export_v2!$A$1:$EY$1,0))/VLOOKUP($A802,ANT_pumpParticles_Export_v2!$A$2:$EY$234,MATCH("Ti_"&amp;LEFT(Sheet1!$J802,3),ANT_pumpParticles_Export_v2!$A$1:$EY$1,0)),""),"")</f>
        <v>4.3186832283537507E-2</v>
      </c>
      <c r="AH802" t="str">
        <f>IF(AH$1&lt;&gt;"",IFERROR(VLOOKUP($A802,ANT_pumpParticles_Export_v2!$A$2:$EY$234,MATCH(AH$1&amp;"_"&amp;LEFT(Sheet1!$J802,3),ANT_pumpParticles_Export_v2!$A$1:$EY$1,0))/VLOOKUP($A802,ANT_pumpParticles_Export_v2!$A$2:$EY$234,MATCH("Ti_"&amp;LEFT(Sheet1!$J802,3),ANT_pumpParticles_Export_v2!$A$1:$EY$1,0)),""),"")</f>
        <v/>
      </c>
      <c r="AI802">
        <f>IF(AI$1&lt;&gt;"",IFERROR(VLOOKUP($A802,ANT_pumpParticles_Export_v2!$A$2:$EY$234,MATCH(AI$1&amp;"_"&amp;LEFT(Sheet1!$J802,3),ANT_pumpParticles_Export_v2!$A$1:$EY$1,0))/VLOOKUP($A802,ANT_pumpParticles_Export_v2!$A$2:$EY$234,MATCH("Ti_"&amp;LEFT(Sheet1!$J802,3),ANT_pumpParticles_Export_v2!$A$1:$EY$1,0)),""),"")</f>
        <v>4.1670903848808144E-2</v>
      </c>
      <c r="AJ802" t="str">
        <f>IF(AJ$1&lt;&gt;"",IFERROR(VLOOKUP($A802,ANT_pumpParticles_Export_v2!$A$2:$EY$234,MATCH(AJ$1&amp;"_"&amp;LEFT(Sheet1!$J802,3),ANT_pumpParticles_Export_v2!$A$1:$EY$1,0))/VLOOKUP($A802,ANT_pumpParticles_Export_v2!$A$2:$EY$234,MATCH("Ti_"&amp;LEFT(Sheet1!$J802,3),ANT_pumpParticles_Export_v2!$A$1:$EY$1,0)),""),"")</f>
        <v/>
      </c>
      <c r="AK802" t="str">
        <f>IF(AK$1&lt;&gt;"",IFERROR(VLOOKUP($A802,ANT_pumpParticles_Export_v2!$A$2:$EY$234,MATCH(AK$1&amp;"_"&amp;LEFT(Sheet1!$J802,3),ANT_pumpParticles_Export_v2!$A$1:$EY$1,0))/VLOOKUP($A802,ANT_pumpParticles_Export_v2!$A$2:$EY$234,MATCH("Ti_"&amp;LEFT(Sheet1!$J802,3),ANT_pumpParticles_Export_v2!$A$1:$EY$1,0)),""),"")</f>
        <v/>
      </c>
      <c r="AL802" t="str">
        <f>IF(AL$1&lt;&gt;"",IFERROR(VLOOKUP($A802,ANT_pumpParticles_Export_v2!$A$2:$EY$234,MATCH(AL$1&amp;"_"&amp;LEFT(Sheet1!$J802,3),ANT_pumpParticles_Export_v2!$A$1:$EY$1,0))/VLOOKUP($A802,ANT_pumpParticles_Export_v2!$A$2:$EY$234,MATCH("Ti_"&amp;LEFT(Sheet1!$J802,3),ANT_pumpParticles_Export_v2!$A$1:$EY$1,0)),""),"")</f>
        <v/>
      </c>
      <c r="AM802">
        <f>IF(AM$1&lt;&gt;"",IFERROR(VLOOKUP($A802,ANT_pumpParticles_Export_v2!$A$2:$EY$234,MATCH(AM$1&amp;"_"&amp;LEFT(Sheet1!$J802,3),ANT_pumpParticles_Export_v2!$A$1:$EY$1,0))/VLOOKUP($A802,ANT_pumpParticles_Export_v2!$A$2:$EY$234,MATCH("Ti_"&amp;LEFT(Sheet1!$J802,3),ANT_pumpParticles_Export_v2!$A$1:$EY$1,0)),""),"")</f>
        <v>8.6010731789030407E-3</v>
      </c>
      <c r="AN802">
        <f>IF(AN$1&lt;&gt;"",IFERROR(VLOOKUP($A802,ANT_pumpParticles_Export_v2!$A$2:$EY$234,MATCH(AN$1&amp;"_"&amp;LEFT(Sheet1!$J802,3),ANT_pumpParticles_Export_v2!$A$1:$EY$1,0))/VLOOKUP($A802,ANT_pumpParticles_Export_v2!$A$2:$EY$234,MATCH("Ti_"&amp;LEFT(Sheet1!$J802,3),ANT_pumpParticles_Export_v2!$A$1:$EY$1,0)),""),"")</f>
        <v>1.6053049595606392E-3</v>
      </c>
      <c r="AO802" t="str">
        <f>IF(AO$1&lt;&gt;"",IFERROR(VLOOKUP($A802,ANT_pumpParticles_Export_v2!$A$2:$EY$234,MATCH(AO$1&amp;"_"&amp;LEFT(Sheet1!$J802,3),ANT_pumpParticles_Export_v2!$A$1:$EY$1,0))/VLOOKUP($A802,ANT_pumpParticles_Export_v2!$A$2:$EY$234,MATCH("Ti_"&amp;LEFT(Sheet1!$J802,3),ANT_pumpParticles_Export_v2!$A$1:$EY$1,0)),""),"")</f>
        <v/>
      </c>
      <c r="AP802" t="str">
        <f>IF(AP$1&lt;&gt;"",IFERROR(VLOOKUP($A802,ANT_pumpParticles_Export_v2!$A$2:$EY$234,MATCH(AP$1&amp;"_"&amp;LEFT(Sheet1!$J802,3),ANT_pumpParticles_Export_v2!$A$1:$EY$1,0))/VLOOKUP($A802,ANT_pumpParticles_Export_v2!$A$2:$EY$234,MATCH("Ti_"&amp;LEFT(Sheet1!$J802,3),ANT_pumpParticles_Export_v2!$A$1:$EY$1,0)),""),"")</f>
        <v/>
      </c>
      <c r="AQ802">
        <f>IF(AQ$1&lt;&gt;"",IFERROR(VLOOKUP($A802,ANT_pumpParticles_Export_v2!$A$2:$EY$234,MATCH(AQ$1&amp;"_"&amp;LEFT(Sheet1!$J802,3),ANT_pumpParticles_Export_v2!$A$1:$EY$1,0))/VLOOKUP($A802,ANT_pumpParticles_Export_v2!$A$2:$EY$234,MATCH("Ti_"&amp;LEFT(Sheet1!$J802,3),ANT_pumpParticles_Export_v2!$A$1:$EY$1,0)),""),"")</f>
        <v>1.9325187678459258E-3</v>
      </c>
      <c r="AR802" t="str">
        <f>IF(AR$1&lt;&gt;"",IFERROR(VLOOKUP($A802,ANT_pumpParticles_Export_v2!$A$2:$EY$234,MATCH(AR$1&amp;"_"&amp;LEFT(Sheet1!$J802,3),ANT_pumpParticles_Export_v2!$A$1:$EY$1,0))/VLOOKUP($A802,ANT_pumpParticles_Export_v2!$A$2:$EY$234,MATCH("Ti_"&amp;LEFT(Sheet1!$J802,3),ANT_pumpParticles_Export_v2!$A$1:$EY$1,0)),""),"")</f>
        <v/>
      </c>
      <c r="AS802" t="str">
        <f>IF(AS$1&lt;&gt;"",IFERROR(VLOOKUP($A802,ANT_pumpParticles_Export_v2!$A$2:$EY$234,MATCH(AS$1&amp;"_"&amp;LEFT(Sheet1!$J802,3),ANT_pumpParticles_Export_v2!$A$1:$EY$1,0))/VLOOKUP($A802,ANT_pumpParticles_Export_v2!$A$2:$EY$234,MATCH("Ti_"&amp;LEFT(Sheet1!$J802,3),ANT_pumpParticles_Export_v2!$A$1:$EY$1,0)),""),"")</f>
        <v/>
      </c>
      <c r="AT802" t="str">
        <f>IF(AT$1&lt;&gt;"",IFERROR(VLOOKUP($A802,ANT_pumpParticles_Export_v2!$A$2:$EY$234,MATCH(AT$1&amp;"_"&amp;LEFT(Sheet1!$J802,3),ANT_pumpParticles_Export_v2!$A$1:$EY$1,0))/VLOOKUP($A802,ANT_pumpParticles_Export_v2!$A$2:$EY$234,MATCH("Ti_"&amp;LEFT(Sheet1!$J802,3),ANT_pumpParticles_Export_v2!$A$1:$EY$1,0)),""),"")</f>
        <v/>
      </c>
      <c r="AU802">
        <f>IF(AU$1&lt;&gt;"",IFERROR(VLOOKUP($A802,ANT_pumpParticles_Export_v2!$A$2:$EY$234,MATCH(AU$1&amp;"_"&amp;LEFT(Sheet1!$J802,3),ANT_pumpParticles_Export_v2!$A$1:$EY$1,0))/VLOOKUP($A802,ANT_pumpParticles_Export_v2!$A$2:$EY$234,MATCH("Ti_"&amp;LEFT(Sheet1!$J802,3),ANT_pumpParticles_Export_v2!$A$1:$EY$1,0)),""),"")</f>
        <v>2.9576452007434254E-3</v>
      </c>
      <c r="AV802" t="str">
        <f>IF(AV$1&lt;&gt;"",IFERROR(VLOOKUP($A802,ANT_pumpParticles_Export_v2!$A$2:$EY$234,MATCH(AV$1&amp;"_"&amp;LEFT(Sheet1!$J802,3),ANT_pumpParticles_Export_v2!$A$1:$EY$1,0))/VLOOKUP($A802,ANT_pumpParticles_Export_v2!$A$2:$EY$234,MATCH("Ti_"&amp;LEFT(Sheet1!$J802,3),ANT_pumpParticles_Export_v2!$A$1:$EY$1,0)),""),"")</f>
        <v/>
      </c>
      <c r="AW802" t="str">
        <f>IF(AW$1&lt;&gt;"",IFERROR(VLOOKUP($A802,ANT_pumpParticles_Export_v2!$A$2:$EY$234,MATCH(AW$1&amp;"_"&amp;LEFT(Sheet1!$J802,3),ANT_pumpParticles_Export_v2!$A$1:$EY$1,0))/VLOOKUP($A802,ANT_pumpParticles_Export_v2!$A$2:$EY$234,MATCH("Ti_"&amp;LEFT(Sheet1!$J802,3),ANT_pumpParticles_Export_v2!$A$1:$EY$1,0)),""),"")</f>
        <v/>
      </c>
      <c r="AX802" t="str">
        <f>IF(AX$1&lt;&gt;"",IFERROR(VLOOKUP($A802,ANT_pumpParticles_Export_v2!$A$2:$EY$234,MATCH(AX$1&amp;"_"&amp;LEFT(Sheet1!$J802,3),ANT_pumpParticles_Export_v2!$A$1:$EY$1,0))/VLOOKUP($A802,ANT_pumpParticles_Export_v2!$A$2:$EY$234,MATCH("Ti_"&amp;LEFT(Sheet1!$J802,3),ANT_pumpParticles_Export_v2!$A$1:$EY$1,0)),""),"")</f>
        <v/>
      </c>
      <c r="AY802" t="str">
        <f>IF(AY$1&lt;&gt;"",IFERROR(VLOOKUP($A802,ANT_pumpParticles_Export_v2!$A$2:$EY$234,MATCH(AY$1&amp;"_"&amp;LEFT(Sheet1!$J802,3),ANT_pumpParticles_Export_v2!$A$1:$EY$1,0))/VLOOKUP($A802,ANT_pumpParticles_Export_v2!$A$2:$EY$234,MATCH("Ti_"&amp;LEFT(Sheet1!$J802,3),ANT_pumpParticles_Export_v2!$A$1:$EY$1,0)),""),"")</f>
        <v/>
      </c>
      <c r="AZ802" t="str">
        <f>IF(AZ$1&lt;&gt;"",IFERROR(VLOOKUP($A802,ANT_pumpParticles_Export_v2!$A$2:$EY$234,MATCH(AZ$1&amp;"_"&amp;LEFT(Sheet1!$J802,3),ANT_pumpParticles_Export_v2!$A$1:$EY$1,0))/VLOOKUP($A802,ANT_pumpParticles_Export_v2!$A$2:$EY$234,MATCH("Ti_"&amp;LEFT(Sheet1!$J802,3),ANT_pumpParticles_Export_v2!$A$1:$EY$1,0)),""),"")</f>
        <v/>
      </c>
      <c r="BA802" t="str">
        <f>IF(BA$1&lt;&gt;"",IFERROR(VLOOKUP($A802,ANT_pumpParticles_Export_v2!$A$2:$EY$234,MATCH(BA$1&amp;"_"&amp;LEFT(Sheet1!$J802,3),ANT_pumpParticles_Export_v2!$A$1:$EY$1,0))/VLOOKUP($A802,ANT_pumpParticles_Export_v2!$A$2:$EY$234,MATCH("Ti_"&amp;LEFT(Sheet1!$J802,3),ANT_pumpParticles_Export_v2!$A$1:$EY$1,0)),""),"")</f>
        <v/>
      </c>
      <c r="BB802" t="str">
        <f>IF(BB$1&lt;&gt;"",IFERROR(VLOOKUP($A802,ANT_pumpParticles_Export_v2!$A$2:$EY$234,MATCH(BB$1&amp;"_"&amp;LEFT(Sheet1!$J802,3),ANT_pumpParticles_Export_v2!$A$1:$EY$1,0))/VLOOKUP($A802,ANT_pumpParticles_Export_v2!$A$2:$EY$234,MATCH("Ti_"&amp;LEFT(Sheet1!$J802,3),ANT_pumpParticles_Export_v2!$A$1:$EY$1,0)),""),"")</f>
        <v/>
      </c>
      <c r="BC802" t="str">
        <f>IF(BC$1&lt;&gt;"",IFERROR(VLOOKUP($A802,ANT_pumpParticles_Export_v2!$A$2:$EY$234,MATCH(BC$1&amp;"_"&amp;LEFT(Sheet1!$J802,3),ANT_pumpParticles_Export_v2!$A$1:$EY$1,0))/VLOOKUP($A802,ANT_pumpParticles_Export_v2!$A$2:$EY$234,MATCH("Ti_"&amp;LEFT(Sheet1!$J802,3),ANT_pumpParticles_Export_v2!$A$1:$EY$1,0)),""),"")</f>
        <v/>
      </c>
      <c r="BD802" t="str">
        <f>IF(BD$1&lt;&gt;"",IFERROR(VLOOKUP($A802,ANT_pumpParticles_Export_v2!$A$2:$EY$234,MATCH(BD$1&amp;"_"&amp;LEFT(Sheet1!$J802,3),ANT_pumpParticles_Export_v2!$A$1:$EY$1,0))/VLOOKUP($A802,ANT_pumpParticles_Export_v2!$A$2:$EY$234,MATCH("Ti_"&amp;LEFT(Sheet1!$J802,3),ANT_pumpParticles_Export_v2!$A$1:$EY$1,0)),""),"")</f>
        <v/>
      </c>
      <c r="BE802" t="str">
        <f>IF(BE$1&lt;&gt;"",IFERROR(VLOOKUP($A802,ANT_pumpParticles_Export_v2!$A$2:$EY$234,MATCH(BE$1&amp;"_"&amp;LEFT(Sheet1!$J802,3),ANT_pumpParticles_Export_v2!$A$1:$EY$1,0))/VLOOKUP($A802,ANT_pumpParticles_Export_v2!$A$2:$EY$234,MATCH("Ti_"&amp;LEFT(Sheet1!$J802,3),ANT_pumpParticles_Export_v2!$A$1:$EY$1,0)),""),"")</f>
        <v/>
      </c>
      <c r="BF802" t="str">
        <f>IF(BF$1&lt;&gt;"",IFERROR(VLOOKUP($A802,ANT_pumpParticles_Export_v2!$A$2:$EY$234,MATCH(BF$1&amp;"_"&amp;LEFT(Sheet1!$J802,3),ANT_pumpParticles_Export_v2!$A$1:$EY$1,0))/VLOOKUP($A802,ANT_pumpParticles_Export_v2!$A$2:$EY$234,MATCH("Ti_"&amp;LEFT(Sheet1!$J802,3),ANT_pumpParticles_Export_v2!$A$1:$EY$1,0)),""),"")</f>
        <v/>
      </c>
    </row>
    <row r="803" spans="1:58" x14ac:dyDescent="0.3">
      <c r="A803">
        <v>19775</v>
      </c>
      <c r="B803" t="s">
        <v>145</v>
      </c>
      <c r="C803">
        <v>14</v>
      </c>
      <c r="D803" t="s">
        <v>130</v>
      </c>
      <c r="E803">
        <v>-424.32</v>
      </c>
      <c r="F803">
        <v>-74.164000000000001</v>
      </c>
      <c r="G803">
        <v>-113.3176</v>
      </c>
      <c r="H803">
        <v>21.3794</v>
      </c>
      <c r="I803">
        <v>113.68</v>
      </c>
      <c r="J803" t="s">
        <v>250</v>
      </c>
      <c r="K803" t="str">
        <f>IF(K$1&lt;&gt;"",IFERROR(VLOOKUP($A803,ANT_pumpParticles_Export_v2!$A$2:$EY$234,MATCH(K$1&amp;"_"&amp;LEFT(Sheet1!$J803,3),ANT_pumpParticles_Export_v2!$A$1:$EY$1,0))/VLOOKUP($A803,ANT_pumpParticles_Export_v2!$A$2:$EY$234,MATCH("Ti_"&amp;LEFT(Sheet1!$J803,3),ANT_pumpParticles_Export_v2!$A$1:$EY$1,0)),""),"")</f>
        <v/>
      </c>
      <c r="L803">
        <f>IF(L$1&lt;&gt;"",IFERROR(VLOOKUP($A803,ANT_pumpParticles_Export_v2!$A$2:$EY$234,MATCH(L$1&amp;"_"&amp;LEFT(Sheet1!$J803,3),ANT_pumpParticles_Export_v2!$A$1:$EY$1,0))/VLOOKUP($A803,ANT_pumpParticles_Export_v2!$A$2:$EY$234,MATCH("Ti_"&amp;LEFT(Sheet1!$J803,3),ANT_pumpParticles_Export_v2!$A$1:$EY$1,0)),""),"")</f>
        <v>11.049369060101558</v>
      </c>
      <c r="M803" t="str">
        <f>IF(M$1&lt;&gt;"",IFERROR(VLOOKUP($A803,ANT_pumpParticles_Export_v2!$A$2:$EY$234,MATCH(M$1&amp;"_"&amp;LEFT(Sheet1!$J803,3),ANT_pumpParticles_Export_v2!$A$1:$EY$1,0))/VLOOKUP($A803,ANT_pumpParticles_Export_v2!$A$2:$EY$234,MATCH("Ti_"&amp;LEFT(Sheet1!$J803,3),ANT_pumpParticles_Export_v2!$A$1:$EY$1,0)),""),"")</f>
        <v/>
      </c>
      <c r="N803" t="str">
        <f>IF(N$1&lt;&gt;"",IFERROR(VLOOKUP($A803,ANT_pumpParticles_Export_v2!$A$2:$EY$234,MATCH(N$1&amp;"_"&amp;LEFT(Sheet1!$J803,3),ANT_pumpParticles_Export_v2!$A$1:$EY$1,0))/VLOOKUP($A803,ANT_pumpParticles_Export_v2!$A$2:$EY$234,MATCH("Ti_"&amp;LEFT(Sheet1!$J803,3),ANT_pumpParticles_Export_v2!$A$1:$EY$1,0)),""),"")</f>
        <v/>
      </c>
      <c r="O803">
        <f>IF(O$1&lt;&gt;"",IFERROR(VLOOKUP($A803,ANT_pumpParticles_Export_v2!$A$2:$EY$234,MATCH(O$1&amp;"_"&amp;LEFT(Sheet1!$J803,3),ANT_pumpParticles_Export_v2!$A$1:$EY$1,0))/VLOOKUP($A803,ANT_pumpParticles_Export_v2!$A$2:$EY$234,MATCH("Ti_"&amp;LEFT(Sheet1!$J803,3),ANT_pumpParticles_Export_v2!$A$1:$EY$1,0)),""),"")</f>
        <v>4.4035383666647743</v>
      </c>
      <c r="P803">
        <f>IF(P$1&lt;&gt;"",IFERROR(VLOOKUP($A803,ANT_pumpParticles_Export_v2!$A$2:$EY$234,MATCH(P$1&amp;"_"&amp;LEFT(Sheet1!$J803,3),ANT_pumpParticles_Export_v2!$A$1:$EY$1,0))/VLOOKUP($A803,ANT_pumpParticles_Export_v2!$A$2:$EY$234,MATCH("Ti_"&amp;LEFT(Sheet1!$J803,3),ANT_pumpParticles_Export_v2!$A$1:$EY$1,0)),""),"")</f>
        <v>4.4035383666647743</v>
      </c>
      <c r="Q803">
        <f>IF(Q$1&lt;&gt;"",IFERROR(VLOOKUP($A803,ANT_pumpParticles_Export_v2!$A$2:$EY$234,MATCH(Q$1&amp;"_"&amp;LEFT(Sheet1!$J803,3),ANT_pumpParticles_Export_v2!$A$1:$EY$1,0))/VLOOKUP($A803,ANT_pumpParticles_Export_v2!$A$2:$EY$234,MATCH("Ti_"&amp;LEFT(Sheet1!$J803,3),ANT_pumpParticles_Export_v2!$A$1:$EY$1,0)),""),"")</f>
        <v>0.12682260191870226</v>
      </c>
      <c r="R803" t="str">
        <f>IF(R$1&lt;&gt;"",IFERROR(VLOOKUP($A803,ANT_pumpParticles_Export_v2!$A$2:$EY$234,MATCH(R$1&amp;"_"&amp;LEFT(Sheet1!$J803,3),ANT_pumpParticles_Export_v2!$A$1:$EY$1,0))/VLOOKUP($A803,ANT_pumpParticles_Export_v2!$A$2:$EY$234,MATCH("Ti_"&amp;LEFT(Sheet1!$J803,3),ANT_pumpParticles_Export_v2!$A$1:$EY$1,0)),""),"")</f>
        <v/>
      </c>
      <c r="S803" t="str">
        <f>IF(S$1&lt;&gt;"",IFERROR(VLOOKUP($A803,ANT_pumpParticles_Export_v2!$A$2:$EY$234,MATCH(S$1&amp;"_"&amp;LEFT(Sheet1!$J803,3),ANT_pumpParticles_Export_v2!$A$1:$EY$1,0))/VLOOKUP($A803,ANT_pumpParticles_Export_v2!$A$2:$EY$234,MATCH("Ti_"&amp;LEFT(Sheet1!$J803,3),ANT_pumpParticles_Export_v2!$A$1:$EY$1,0)),""),"")</f>
        <v/>
      </c>
      <c r="T803" t="str">
        <f>IF(T$1&lt;&gt;"",IFERROR(VLOOKUP($A803,ANT_pumpParticles_Export_v2!$A$2:$EY$234,MATCH(T$1&amp;"_"&amp;LEFT(Sheet1!$J803,3),ANT_pumpParticles_Export_v2!$A$1:$EY$1,0))/VLOOKUP($A803,ANT_pumpParticles_Export_v2!$A$2:$EY$234,MATCH("Ti_"&amp;LEFT(Sheet1!$J803,3),ANT_pumpParticles_Export_v2!$A$1:$EY$1,0)),""),"")</f>
        <v/>
      </c>
      <c r="U803">
        <f>IF(U$1&lt;&gt;"",IFERROR(VLOOKUP($A803,ANT_pumpParticles_Export_v2!$A$2:$EY$234,MATCH(U$1&amp;"_"&amp;LEFT(Sheet1!$J803,3),ANT_pumpParticles_Export_v2!$A$1:$EY$1,0))/VLOOKUP($A803,ANT_pumpParticles_Export_v2!$A$2:$EY$234,MATCH("Ti_"&amp;LEFT(Sheet1!$J803,3),ANT_pumpParticles_Export_v2!$A$1:$EY$1,0)),""),"")</f>
        <v>0.39203707392782283</v>
      </c>
      <c r="V803" t="str">
        <f>IF(V$1&lt;&gt;"",IFERROR(VLOOKUP($A803,ANT_pumpParticles_Export_v2!$A$2:$EY$234,MATCH(V$1&amp;"_"&amp;LEFT(Sheet1!$J803,3),ANT_pumpParticles_Export_v2!$A$1:$EY$1,0))/VLOOKUP($A803,ANT_pumpParticles_Export_v2!$A$2:$EY$234,MATCH("Ti_"&amp;LEFT(Sheet1!$J803,3),ANT_pumpParticles_Export_v2!$A$1:$EY$1,0)),""),"")</f>
        <v/>
      </c>
      <c r="W803">
        <f>IF(W$1&lt;&gt;"",IFERROR(VLOOKUP($A803,ANT_pumpParticles_Export_v2!$A$2:$EY$234,MATCH(W$1&amp;"_"&amp;LEFT(Sheet1!$J803,3),ANT_pumpParticles_Export_v2!$A$1:$EY$1,0))/VLOOKUP($A803,ANT_pumpParticles_Export_v2!$A$2:$EY$234,MATCH("Ti_"&amp;LEFT(Sheet1!$J803,3),ANT_pumpParticles_Export_v2!$A$1:$EY$1,0)),""),"")</f>
        <v>1.1591735488581229E-3</v>
      </c>
      <c r="X803">
        <f>IF(X$1&lt;&gt;"",IFERROR(VLOOKUP($A803,ANT_pumpParticles_Export_v2!$A$2:$EY$234,MATCH(X$1&amp;"_"&amp;LEFT(Sheet1!$J803,3),ANT_pumpParticles_Export_v2!$A$1:$EY$1,0))/VLOOKUP($A803,ANT_pumpParticles_Export_v2!$A$2:$EY$234,MATCH("Ti_"&amp;LEFT(Sheet1!$J803,3),ANT_pumpParticles_Export_v2!$A$1:$EY$1,0)),""),"")</f>
        <v>3.4313572655498739</v>
      </c>
      <c r="Y803">
        <f>IF(Y$1&lt;&gt;"",IFERROR(VLOOKUP($A803,ANT_pumpParticles_Export_v2!$A$2:$EY$234,MATCH(Y$1&amp;"_"&amp;LEFT(Sheet1!$J803,3),ANT_pumpParticles_Export_v2!$A$1:$EY$1,0))/VLOOKUP($A803,ANT_pumpParticles_Export_v2!$A$2:$EY$234,MATCH("Ti_"&amp;LEFT(Sheet1!$J803,3),ANT_pumpParticles_Export_v2!$A$1:$EY$1,0)),""),"")</f>
        <v>1.269028696717865E-3</v>
      </c>
      <c r="Z803" t="str">
        <f>IF(Z$1&lt;&gt;"",IFERROR(VLOOKUP($A803,ANT_pumpParticles_Export_v2!$A$2:$EY$234,MATCH(Z$1&amp;"_"&amp;LEFT(Sheet1!$J803,3),ANT_pumpParticles_Export_v2!$A$1:$EY$1,0))/VLOOKUP($A803,ANT_pumpParticles_Export_v2!$A$2:$EY$234,MATCH("Ti_"&amp;LEFT(Sheet1!$J803,3),ANT_pumpParticles_Export_v2!$A$1:$EY$1,0)),""),"")</f>
        <v/>
      </c>
      <c r="AA803">
        <f>IF(AA$1&lt;&gt;"",IFERROR(VLOOKUP($A803,ANT_pumpParticles_Export_v2!$A$2:$EY$234,MATCH(AA$1&amp;"_"&amp;LEFT(Sheet1!$J803,3),ANT_pumpParticles_Export_v2!$A$1:$EY$1,0))/VLOOKUP($A803,ANT_pumpParticles_Export_v2!$A$2:$EY$234,MATCH("Ti_"&amp;LEFT(Sheet1!$J803,3),ANT_pumpParticles_Export_v2!$A$1:$EY$1,0)),""),"")</f>
        <v>4.5913346288621523E-2</v>
      </c>
      <c r="AB803">
        <f>IF(AB$1&lt;&gt;"",IFERROR(VLOOKUP($A803,ANT_pumpParticles_Export_v2!$A$2:$EY$234,MATCH(AB$1&amp;"_"&amp;LEFT(Sheet1!$J803,3),ANT_pumpParticles_Export_v2!$A$1:$EY$1,0))/VLOOKUP($A803,ANT_pumpParticles_Export_v2!$A$2:$EY$234,MATCH("Ti_"&amp;LEFT(Sheet1!$J803,3),ANT_pumpParticles_Export_v2!$A$1:$EY$1,0)),""),"")</f>
        <v>1.5380250426061807E-3</v>
      </c>
      <c r="AC803">
        <f>IF(AC$1&lt;&gt;"",IFERROR(VLOOKUP($A803,ANT_pumpParticles_Export_v2!$A$2:$EY$234,MATCH(AC$1&amp;"_"&amp;LEFT(Sheet1!$J803,3),ANT_pumpParticles_Export_v2!$A$1:$EY$1,0))/VLOOKUP($A803,ANT_pumpParticles_Export_v2!$A$2:$EY$234,MATCH("Ti_"&amp;LEFT(Sheet1!$J803,3),ANT_pumpParticles_Export_v2!$A$1:$EY$1,0)),""),"")</f>
        <v>4.9258124204616255E-2</v>
      </c>
      <c r="AD803" t="str">
        <f>IF(AD$1&lt;&gt;"",IFERROR(VLOOKUP($A803,ANT_pumpParticles_Export_v2!$A$2:$EY$234,MATCH(AD$1&amp;"_"&amp;LEFT(Sheet1!$J803,3),ANT_pumpParticles_Export_v2!$A$1:$EY$1,0))/VLOOKUP($A803,ANT_pumpParticles_Export_v2!$A$2:$EY$234,MATCH("Ti_"&amp;LEFT(Sheet1!$J803,3),ANT_pumpParticles_Export_v2!$A$1:$EY$1,0)),""),"")</f>
        <v/>
      </c>
      <c r="AE803" t="str">
        <f>IF(AE$1&lt;&gt;"",IFERROR(VLOOKUP($A803,ANT_pumpParticles_Export_v2!$A$2:$EY$234,MATCH(AE$1&amp;"_"&amp;LEFT(Sheet1!$J803,3),ANT_pumpParticles_Export_v2!$A$1:$EY$1,0))/VLOOKUP($A803,ANT_pumpParticles_Export_v2!$A$2:$EY$234,MATCH("Ti_"&amp;LEFT(Sheet1!$J803,3),ANT_pumpParticles_Export_v2!$A$1:$EY$1,0)),""),"")</f>
        <v/>
      </c>
      <c r="AF803">
        <f>IF(AF$1&lt;&gt;"",IFERROR(VLOOKUP($A803,ANT_pumpParticles_Export_v2!$A$2:$EY$234,MATCH(AF$1&amp;"_"&amp;LEFT(Sheet1!$J803,3),ANT_pumpParticles_Export_v2!$A$1:$EY$1,0))/VLOOKUP($A803,ANT_pumpParticles_Export_v2!$A$2:$EY$234,MATCH("Ti_"&amp;LEFT(Sheet1!$J803,3),ANT_pumpParticles_Export_v2!$A$1:$EY$1,0)),""),"")</f>
        <v>7.0740569816418759E-3</v>
      </c>
      <c r="AG803">
        <f>IF(AG$1&lt;&gt;"",IFERROR(VLOOKUP($A803,ANT_pumpParticles_Export_v2!$A$2:$EY$234,MATCH(AG$1&amp;"_"&amp;LEFT(Sheet1!$J803,3),ANT_pumpParticles_Export_v2!$A$1:$EY$1,0))/VLOOKUP($A803,ANT_pumpParticles_Export_v2!$A$2:$EY$234,MATCH("Ti_"&amp;LEFT(Sheet1!$J803,3),ANT_pumpParticles_Export_v2!$A$1:$EY$1,0)),""),"")</f>
        <v>6.4463002964027044E-2</v>
      </c>
      <c r="AH803" t="str">
        <f>IF(AH$1&lt;&gt;"",IFERROR(VLOOKUP($A803,ANT_pumpParticles_Export_v2!$A$2:$EY$234,MATCH(AH$1&amp;"_"&amp;LEFT(Sheet1!$J803,3),ANT_pumpParticles_Export_v2!$A$1:$EY$1,0))/VLOOKUP($A803,ANT_pumpParticles_Export_v2!$A$2:$EY$234,MATCH("Ti_"&amp;LEFT(Sheet1!$J803,3),ANT_pumpParticles_Export_v2!$A$1:$EY$1,0)),""),"")</f>
        <v/>
      </c>
      <c r="AI803">
        <f>IF(AI$1&lt;&gt;"",IFERROR(VLOOKUP($A803,ANT_pumpParticles_Export_v2!$A$2:$EY$234,MATCH(AI$1&amp;"_"&amp;LEFT(Sheet1!$J803,3),ANT_pumpParticles_Export_v2!$A$1:$EY$1,0))/VLOOKUP($A803,ANT_pumpParticles_Export_v2!$A$2:$EY$234,MATCH("Ti_"&amp;LEFT(Sheet1!$J803,3),ANT_pumpParticles_Export_v2!$A$1:$EY$1,0)),""),"")</f>
        <v>6.3848085247348002E-2</v>
      </c>
      <c r="AJ803" t="str">
        <f>IF(AJ$1&lt;&gt;"",IFERROR(VLOOKUP($A803,ANT_pumpParticles_Export_v2!$A$2:$EY$234,MATCH(AJ$1&amp;"_"&amp;LEFT(Sheet1!$J803,3),ANT_pumpParticles_Export_v2!$A$1:$EY$1,0))/VLOOKUP($A803,ANT_pumpParticles_Export_v2!$A$2:$EY$234,MATCH("Ti_"&amp;LEFT(Sheet1!$J803,3),ANT_pumpParticles_Export_v2!$A$1:$EY$1,0)),""),"")</f>
        <v/>
      </c>
      <c r="AK803" t="str">
        <f>IF(AK$1&lt;&gt;"",IFERROR(VLOOKUP($A803,ANT_pumpParticles_Export_v2!$A$2:$EY$234,MATCH(AK$1&amp;"_"&amp;LEFT(Sheet1!$J803,3),ANT_pumpParticles_Export_v2!$A$1:$EY$1,0))/VLOOKUP($A803,ANT_pumpParticles_Export_v2!$A$2:$EY$234,MATCH("Ti_"&amp;LEFT(Sheet1!$J803,3),ANT_pumpParticles_Export_v2!$A$1:$EY$1,0)),""),"")</f>
        <v/>
      </c>
      <c r="AL803" t="str">
        <f>IF(AL$1&lt;&gt;"",IFERROR(VLOOKUP($A803,ANT_pumpParticles_Export_v2!$A$2:$EY$234,MATCH(AL$1&amp;"_"&amp;LEFT(Sheet1!$J803,3),ANT_pumpParticles_Export_v2!$A$1:$EY$1,0))/VLOOKUP($A803,ANT_pumpParticles_Export_v2!$A$2:$EY$234,MATCH("Ti_"&amp;LEFT(Sheet1!$J803,3),ANT_pumpParticles_Export_v2!$A$1:$EY$1,0)),""),"")</f>
        <v/>
      </c>
      <c r="AM803">
        <f>IF(AM$1&lt;&gt;"",IFERROR(VLOOKUP($A803,ANT_pumpParticles_Export_v2!$A$2:$EY$234,MATCH(AM$1&amp;"_"&amp;LEFT(Sheet1!$J803,3),ANT_pumpParticles_Export_v2!$A$1:$EY$1,0))/VLOOKUP($A803,ANT_pumpParticles_Export_v2!$A$2:$EY$234,MATCH("Ti_"&amp;LEFT(Sheet1!$J803,3),ANT_pumpParticles_Export_v2!$A$1:$EY$1,0)),""),"")</f>
        <v>1.297452993649865E-2</v>
      </c>
      <c r="AN803">
        <f>IF(AN$1&lt;&gt;"",IFERROR(VLOOKUP($A803,ANT_pumpParticles_Export_v2!$A$2:$EY$234,MATCH(AN$1&amp;"_"&amp;LEFT(Sheet1!$J803,3),ANT_pumpParticles_Export_v2!$A$1:$EY$1,0))/VLOOKUP($A803,ANT_pumpParticles_Export_v2!$A$2:$EY$234,MATCH("Ti_"&amp;LEFT(Sheet1!$J803,3),ANT_pumpParticles_Export_v2!$A$1:$EY$1,0)),""),"")</f>
        <v>1.7162443247264478E-3</v>
      </c>
      <c r="AO803" t="str">
        <f>IF(AO$1&lt;&gt;"",IFERROR(VLOOKUP($A803,ANT_pumpParticles_Export_v2!$A$2:$EY$234,MATCH(AO$1&amp;"_"&amp;LEFT(Sheet1!$J803,3),ANT_pumpParticles_Export_v2!$A$1:$EY$1,0))/VLOOKUP($A803,ANT_pumpParticles_Export_v2!$A$2:$EY$234,MATCH("Ti_"&amp;LEFT(Sheet1!$J803,3),ANT_pumpParticles_Export_v2!$A$1:$EY$1,0)),""),"")</f>
        <v/>
      </c>
      <c r="AP803" t="str">
        <f>IF(AP$1&lt;&gt;"",IFERROR(VLOOKUP($A803,ANT_pumpParticles_Export_v2!$A$2:$EY$234,MATCH(AP$1&amp;"_"&amp;LEFT(Sheet1!$J803,3),ANT_pumpParticles_Export_v2!$A$1:$EY$1,0))/VLOOKUP($A803,ANT_pumpParticles_Export_v2!$A$2:$EY$234,MATCH("Ti_"&amp;LEFT(Sheet1!$J803,3),ANT_pumpParticles_Export_v2!$A$1:$EY$1,0)),""),"")</f>
        <v/>
      </c>
      <c r="AQ803">
        <f>IF(AQ$1&lt;&gt;"",IFERROR(VLOOKUP($A803,ANT_pumpParticles_Export_v2!$A$2:$EY$234,MATCH(AQ$1&amp;"_"&amp;LEFT(Sheet1!$J803,3),ANT_pumpParticles_Export_v2!$A$1:$EY$1,0))/VLOOKUP($A803,ANT_pumpParticles_Export_v2!$A$2:$EY$234,MATCH("Ti_"&amp;LEFT(Sheet1!$J803,3),ANT_pumpParticles_Export_v2!$A$1:$EY$1,0)),""),"")</f>
        <v>2.0406178287338513E-3</v>
      </c>
      <c r="AR803" t="str">
        <f>IF(AR$1&lt;&gt;"",IFERROR(VLOOKUP($A803,ANT_pumpParticles_Export_v2!$A$2:$EY$234,MATCH(AR$1&amp;"_"&amp;LEFT(Sheet1!$J803,3),ANT_pumpParticles_Export_v2!$A$1:$EY$1,0))/VLOOKUP($A803,ANT_pumpParticles_Export_v2!$A$2:$EY$234,MATCH("Ti_"&amp;LEFT(Sheet1!$J803,3),ANT_pumpParticles_Export_v2!$A$1:$EY$1,0)),""),"")</f>
        <v/>
      </c>
      <c r="AS803">
        <f>IF(AS$1&lt;&gt;"",IFERROR(VLOOKUP($A803,ANT_pumpParticles_Export_v2!$A$2:$EY$234,MATCH(AS$1&amp;"_"&amp;LEFT(Sheet1!$J803,3),ANT_pumpParticles_Export_v2!$A$1:$EY$1,0))/VLOOKUP($A803,ANT_pumpParticles_Export_v2!$A$2:$EY$234,MATCH("Ti_"&amp;LEFT(Sheet1!$J803,3),ANT_pumpParticles_Export_v2!$A$1:$EY$1,0)),""),"")</f>
        <v>8.4614850610258736E-6</v>
      </c>
      <c r="AT803" t="str">
        <f>IF(AT$1&lt;&gt;"",IFERROR(VLOOKUP($A803,ANT_pumpParticles_Export_v2!$A$2:$EY$234,MATCH(AT$1&amp;"_"&amp;LEFT(Sheet1!$J803,3),ANT_pumpParticles_Export_v2!$A$1:$EY$1,0))/VLOOKUP($A803,ANT_pumpParticles_Export_v2!$A$2:$EY$234,MATCH("Ti_"&amp;LEFT(Sheet1!$J803,3),ANT_pumpParticles_Export_v2!$A$1:$EY$1,0)),""),"")</f>
        <v/>
      </c>
      <c r="AU803">
        <f>IF(AU$1&lt;&gt;"",IFERROR(VLOOKUP($A803,ANT_pumpParticles_Export_v2!$A$2:$EY$234,MATCH(AU$1&amp;"_"&amp;LEFT(Sheet1!$J803,3),ANT_pumpParticles_Export_v2!$A$1:$EY$1,0))/VLOOKUP($A803,ANT_pumpParticles_Export_v2!$A$2:$EY$234,MATCH("Ti_"&amp;LEFT(Sheet1!$J803,3),ANT_pumpParticles_Export_v2!$A$1:$EY$1,0)),""),"")</f>
        <v>3.2000906670531177E-3</v>
      </c>
      <c r="AV803" t="str">
        <f>IF(AV$1&lt;&gt;"",IFERROR(VLOOKUP($A803,ANT_pumpParticles_Export_v2!$A$2:$EY$234,MATCH(AV$1&amp;"_"&amp;LEFT(Sheet1!$J803,3),ANT_pumpParticles_Export_v2!$A$1:$EY$1,0))/VLOOKUP($A803,ANT_pumpParticles_Export_v2!$A$2:$EY$234,MATCH("Ti_"&amp;LEFT(Sheet1!$J803,3),ANT_pumpParticles_Export_v2!$A$1:$EY$1,0)),""),"")</f>
        <v/>
      </c>
      <c r="AW803" t="str">
        <f>IF(AW$1&lt;&gt;"",IFERROR(VLOOKUP($A803,ANT_pumpParticles_Export_v2!$A$2:$EY$234,MATCH(AW$1&amp;"_"&amp;LEFT(Sheet1!$J803,3),ANT_pumpParticles_Export_v2!$A$1:$EY$1,0))/VLOOKUP($A803,ANT_pumpParticles_Export_v2!$A$2:$EY$234,MATCH("Ti_"&amp;LEFT(Sheet1!$J803,3),ANT_pumpParticles_Export_v2!$A$1:$EY$1,0)),""),"")</f>
        <v/>
      </c>
      <c r="AX803" t="str">
        <f>IF(AX$1&lt;&gt;"",IFERROR(VLOOKUP($A803,ANT_pumpParticles_Export_v2!$A$2:$EY$234,MATCH(AX$1&amp;"_"&amp;LEFT(Sheet1!$J803,3),ANT_pumpParticles_Export_v2!$A$1:$EY$1,0))/VLOOKUP($A803,ANT_pumpParticles_Export_v2!$A$2:$EY$234,MATCH("Ti_"&amp;LEFT(Sheet1!$J803,3),ANT_pumpParticles_Export_v2!$A$1:$EY$1,0)),""),"")</f>
        <v/>
      </c>
      <c r="AY803" t="str">
        <f>IF(AY$1&lt;&gt;"",IFERROR(VLOOKUP($A803,ANT_pumpParticles_Export_v2!$A$2:$EY$234,MATCH(AY$1&amp;"_"&amp;LEFT(Sheet1!$J803,3),ANT_pumpParticles_Export_v2!$A$1:$EY$1,0))/VLOOKUP($A803,ANT_pumpParticles_Export_v2!$A$2:$EY$234,MATCH("Ti_"&amp;LEFT(Sheet1!$J803,3),ANT_pumpParticles_Export_v2!$A$1:$EY$1,0)),""),"")</f>
        <v/>
      </c>
      <c r="AZ803" t="str">
        <f>IF(AZ$1&lt;&gt;"",IFERROR(VLOOKUP($A803,ANT_pumpParticles_Export_v2!$A$2:$EY$234,MATCH(AZ$1&amp;"_"&amp;LEFT(Sheet1!$J803,3),ANT_pumpParticles_Export_v2!$A$1:$EY$1,0))/VLOOKUP($A803,ANT_pumpParticles_Export_v2!$A$2:$EY$234,MATCH("Ti_"&amp;LEFT(Sheet1!$J803,3),ANT_pumpParticles_Export_v2!$A$1:$EY$1,0)),""),"")</f>
        <v/>
      </c>
      <c r="BA803" t="str">
        <f>IF(BA$1&lt;&gt;"",IFERROR(VLOOKUP($A803,ANT_pumpParticles_Export_v2!$A$2:$EY$234,MATCH(BA$1&amp;"_"&amp;LEFT(Sheet1!$J803,3),ANT_pumpParticles_Export_v2!$A$1:$EY$1,0))/VLOOKUP($A803,ANT_pumpParticles_Export_v2!$A$2:$EY$234,MATCH("Ti_"&amp;LEFT(Sheet1!$J803,3),ANT_pumpParticles_Export_v2!$A$1:$EY$1,0)),""),"")</f>
        <v/>
      </c>
      <c r="BB803" t="str">
        <f>IF(BB$1&lt;&gt;"",IFERROR(VLOOKUP($A803,ANT_pumpParticles_Export_v2!$A$2:$EY$234,MATCH(BB$1&amp;"_"&amp;LEFT(Sheet1!$J803,3),ANT_pumpParticles_Export_v2!$A$1:$EY$1,0))/VLOOKUP($A803,ANT_pumpParticles_Export_v2!$A$2:$EY$234,MATCH("Ti_"&amp;LEFT(Sheet1!$J803,3),ANT_pumpParticles_Export_v2!$A$1:$EY$1,0)),""),"")</f>
        <v/>
      </c>
      <c r="BC803" t="str">
        <f>IF(BC$1&lt;&gt;"",IFERROR(VLOOKUP($A803,ANT_pumpParticles_Export_v2!$A$2:$EY$234,MATCH(BC$1&amp;"_"&amp;LEFT(Sheet1!$J803,3),ANT_pumpParticles_Export_v2!$A$1:$EY$1,0))/VLOOKUP($A803,ANT_pumpParticles_Export_v2!$A$2:$EY$234,MATCH("Ti_"&amp;LEFT(Sheet1!$J803,3),ANT_pumpParticles_Export_v2!$A$1:$EY$1,0)),""),"")</f>
        <v/>
      </c>
      <c r="BD803" t="str">
        <f>IF(BD$1&lt;&gt;"",IFERROR(VLOOKUP($A803,ANT_pumpParticles_Export_v2!$A$2:$EY$234,MATCH(BD$1&amp;"_"&amp;LEFT(Sheet1!$J803,3),ANT_pumpParticles_Export_v2!$A$1:$EY$1,0))/VLOOKUP($A803,ANT_pumpParticles_Export_v2!$A$2:$EY$234,MATCH("Ti_"&amp;LEFT(Sheet1!$J803,3),ANT_pumpParticles_Export_v2!$A$1:$EY$1,0)),""),"")</f>
        <v/>
      </c>
      <c r="BE803" t="str">
        <f>IF(BE$1&lt;&gt;"",IFERROR(VLOOKUP($A803,ANT_pumpParticles_Export_v2!$A$2:$EY$234,MATCH(BE$1&amp;"_"&amp;LEFT(Sheet1!$J803,3),ANT_pumpParticles_Export_v2!$A$1:$EY$1,0))/VLOOKUP($A803,ANT_pumpParticles_Export_v2!$A$2:$EY$234,MATCH("Ti_"&amp;LEFT(Sheet1!$J803,3),ANT_pumpParticles_Export_v2!$A$1:$EY$1,0)),""),"")</f>
        <v/>
      </c>
      <c r="BF803" t="str">
        <f>IF(BF$1&lt;&gt;"",IFERROR(VLOOKUP($A803,ANT_pumpParticles_Export_v2!$A$2:$EY$234,MATCH(BF$1&amp;"_"&amp;LEFT(Sheet1!$J803,3),ANT_pumpParticles_Export_v2!$A$1:$EY$1,0))/VLOOKUP($A803,ANT_pumpParticles_Export_v2!$A$2:$EY$234,MATCH("Ti_"&amp;LEFT(Sheet1!$J803,3),ANT_pumpParticles_Export_v2!$A$1:$EY$1,0)),""),"")</f>
        <v/>
      </c>
    </row>
    <row r="804" spans="1:58" x14ac:dyDescent="0.3">
      <c r="A804">
        <v>19776</v>
      </c>
      <c r="B804" t="s">
        <v>145</v>
      </c>
      <c r="C804">
        <v>14</v>
      </c>
      <c r="D804" t="s">
        <v>130</v>
      </c>
      <c r="E804">
        <v>-394.32</v>
      </c>
      <c r="F804">
        <v>-74.164000000000001</v>
      </c>
      <c r="G804">
        <v>-113.3176</v>
      </c>
      <c r="H804">
        <v>21.3794</v>
      </c>
      <c r="I804">
        <v>143.68</v>
      </c>
      <c r="J804" t="s">
        <v>250</v>
      </c>
      <c r="K804" t="str">
        <f>IF(K$1&lt;&gt;"",IFERROR(VLOOKUP($A804,ANT_pumpParticles_Export_v2!$A$2:$EY$234,MATCH(K$1&amp;"_"&amp;LEFT(Sheet1!$J804,3),ANT_pumpParticles_Export_v2!$A$1:$EY$1,0))/VLOOKUP($A804,ANT_pumpParticles_Export_v2!$A$2:$EY$234,MATCH("Ti_"&amp;LEFT(Sheet1!$J804,3),ANT_pumpParticles_Export_v2!$A$1:$EY$1,0)),""),"")</f>
        <v/>
      </c>
      <c r="L804">
        <f>IF(L$1&lt;&gt;"",IFERROR(VLOOKUP($A804,ANT_pumpParticles_Export_v2!$A$2:$EY$234,MATCH(L$1&amp;"_"&amp;LEFT(Sheet1!$J804,3),ANT_pumpParticles_Export_v2!$A$1:$EY$1,0))/VLOOKUP($A804,ANT_pumpParticles_Export_v2!$A$2:$EY$234,MATCH("Ti_"&amp;LEFT(Sheet1!$J804,3),ANT_pumpParticles_Export_v2!$A$1:$EY$1,0)),""),"")</f>
        <v>7.0883002461469413</v>
      </c>
      <c r="M804" t="str">
        <f>IF(M$1&lt;&gt;"",IFERROR(VLOOKUP($A804,ANT_pumpParticles_Export_v2!$A$2:$EY$234,MATCH(M$1&amp;"_"&amp;LEFT(Sheet1!$J804,3),ANT_pumpParticles_Export_v2!$A$1:$EY$1,0))/VLOOKUP($A804,ANT_pumpParticles_Export_v2!$A$2:$EY$234,MATCH("Ti_"&amp;LEFT(Sheet1!$J804,3),ANT_pumpParticles_Export_v2!$A$1:$EY$1,0)),""),"")</f>
        <v/>
      </c>
      <c r="N804" t="str">
        <f>IF(N$1&lt;&gt;"",IFERROR(VLOOKUP($A804,ANT_pumpParticles_Export_v2!$A$2:$EY$234,MATCH(N$1&amp;"_"&amp;LEFT(Sheet1!$J804,3),ANT_pumpParticles_Export_v2!$A$1:$EY$1,0))/VLOOKUP($A804,ANT_pumpParticles_Export_v2!$A$2:$EY$234,MATCH("Ti_"&amp;LEFT(Sheet1!$J804,3),ANT_pumpParticles_Export_v2!$A$1:$EY$1,0)),""),"")</f>
        <v/>
      </c>
      <c r="O804">
        <f>IF(O$1&lt;&gt;"",IFERROR(VLOOKUP($A804,ANT_pumpParticles_Export_v2!$A$2:$EY$234,MATCH(O$1&amp;"_"&amp;LEFT(Sheet1!$J804,3),ANT_pumpParticles_Export_v2!$A$1:$EY$1,0))/VLOOKUP($A804,ANT_pumpParticles_Export_v2!$A$2:$EY$234,MATCH("Ti_"&amp;LEFT(Sheet1!$J804,3),ANT_pumpParticles_Export_v2!$A$1:$EY$1,0)),""),"")</f>
        <v>4.9035014536390991</v>
      </c>
      <c r="P804">
        <f>IF(P$1&lt;&gt;"",IFERROR(VLOOKUP($A804,ANT_pumpParticles_Export_v2!$A$2:$EY$234,MATCH(P$1&amp;"_"&amp;LEFT(Sheet1!$J804,3),ANT_pumpParticles_Export_v2!$A$1:$EY$1,0))/VLOOKUP($A804,ANT_pumpParticles_Export_v2!$A$2:$EY$234,MATCH("Ti_"&amp;LEFT(Sheet1!$J804,3),ANT_pumpParticles_Export_v2!$A$1:$EY$1,0)),""),"")</f>
        <v>4.9035014536390991</v>
      </c>
      <c r="Q804">
        <f>IF(Q$1&lt;&gt;"",IFERROR(VLOOKUP($A804,ANT_pumpParticles_Export_v2!$A$2:$EY$234,MATCH(Q$1&amp;"_"&amp;LEFT(Sheet1!$J804,3),ANT_pumpParticles_Export_v2!$A$1:$EY$1,0))/VLOOKUP($A804,ANT_pumpParticles_Export_v2!$A$2:$EY$234,MATCH("Ti_"&amp;LEFT(Sheet1!$J804,3),ANT_pumpParticles_Export_v2!$A$1:$EY$1,0)),""),"")</f>
        <v>0.16326765582673519</v>
      </c>
      <c r="R804" t="str">
        <f>IF(R$1&lt;&gt;"",IFERROR(VLOOKUP($A804,ANT_pumpParticles_Export_v2!$A$2:$EY$234,MATCH(R$1&amp;"_"&amp;LEFT(Sheet1!$J804,3),ANT_pumpParticles_Export_v2!$A$1:$EY$1,0))/VLOOKUP($A804,ANT_pumpParticles_Export_v2!$A$2:$EY$234,MATCH("Ti_"&amp;LEFT(Sheet1!$J804,3),ANT_pumpParticles_Export_v2!$A$1:$EY$1,0)),""),"")</f>
        <v/>
      </c>
      <c r="S804" t="str">
        <f>IF(S$1&lt;&gt;"",IFERROR(VLOOKUP($A804,ANT_pumpParticles_Export_v2!$A$2:$EY$234,MATCH(S$1&amp;"_"&amp;LEFT(Sheet1!$J804,3),ANT_pumpParticles_Export_v2!$A$1:$EY$1,0))/VLOOKUP($A804,ANT_pumpParticles_Export_v2!$A$2:$EY$234,MATCH("Ti_"&amp;LEFT(Sheet1!$J804,3),ANT_pumpParticles_Export_v2!$A$1:$EY$1,0)),""),"")</f>
        <v/>
      </c>
      <c r="T804" t="str">
        <f>IF(T$1&lt;&gt;"",IFERROR(VLOOKUP($A804,ANT_pumpParticles_Export_v2!$A$2:$EY$234,MATCH(T$1&amp;"_"&amp;LEFT(Sheet1!$J804,3),ANT_pumpParticles_Export_v2!$A$1:$EY$1,0))/VLOOKUP($A804,ANT_pumpParticles_Export_v2!$A$2:$EY$234,MATCH("Ti_"&amp;LEFT(Sheet1!$J804,3),ANT_pumpParticles_Export_v2!$A$1:$EY$1,0)),""),"")</f>
        <v/>
      </c>
      <c r="U804">
        <f>IF(U$1&lt;&gt;"",IFERROR(VLOOKUP($A804,ANT_pumpParticles_Export_v2!$A$2:$EY$234,MATCH(U$1&amp;"_"&amp;LEFT(Sheet1!$J804,3),ANT_pumpParticles_Export_v2!$A$1:$EY$1,0))/VLOOKUP($A804,ANT_pumpParticles_Export_v2!$A$2:$EY$234,MATCH("Ti_"&amp;LEFT(Sheet1!$J804,3),ANT_pumpParticles_Export_v2!$A$1:$EY$1,0)),""),"")</f>
        <v>0.38602973368571719</v>
      </c>
      <c r="V804" t="str">
        <f>IF(V$1&lt;&gt;"",IFERROR(VLOOKUP($A804,ANT_pumpParticles_Export_v2!$A$2:$EY$234,MATCH(V$1&amp;"_"&amp;LEFT(Sheet1!$J804,3),ANT_pumpParticles_Export_v2!$A$1:$EY$1,0))/VLOOKUP($A804,ANT_pumpParticles_Export_v2!$A$2:$EY$234,MATCH("Ti_"&amp;LEFT(Sheet1!$J804,3),ANT_pumpParticles_Export_v2!$A$1:$EY$1,0)),""),"")</f>
        <v/>
      </c>
      <c r="W804">
        <f>IF(W$1&lt;&gt;"",IFERROR(VLOOKUP($A804,ANT_pumpParticles_Export_v2!$A$2:$EY$234,MATCH(W$1&amp;"_"&amp;LEFT(Sheet1!$J804,3),ANT_pumpParticles_Export_v2!$A$1:$EY$1,0))/VLOOKUP($A804,ANT_pumpParticles_Export_v2!$A$2:$EY$234,MATCH("Ti_"&amp;LEFT(Sheet1!$J804,3),ANT_pumpParticles_Export_v2!$A$1:$EY$1,0)),""),"")</f>
        <v>1.0674987038959767E-3</v>
      </c>
      <c r="X804">
        <f>IF(X$1&lt;&gt;"",IFERROR(VLOOKUP($A804,ANT_pumpParticles_Export_v2!$A$2:$EY$234,MATCH(X$1&amp;"_"&amp;LEFT(Sheet1!$J804,3),ANT_pumpParticles_Export_v2!$A$1:$EY$1,0))/VLOOKUP($A804,ANT_pumpParticles_Export_v2!$A$2:$EY$234,MATCH("Ti_"&amp;LEFT(Sheet1!$J804,3),ANT_pumpParticles_Export_v2!$A$1:$EY$1,0)),""),"")</f>
        <v>2.543912645841957</v>
      </c>
      <c r="Y804" t="str">
        <f>IF(Y$1&lt;&gt;"",IFERROR(VLOOKUP($A804,ANT_pumpParticles_Export_v2!$A$2:$EY$234,MATCH(Y$1&amp;"_"&amp;LEFT(Sheet1!$J804,3),ANT_pumpParticles_Export_v2!$A$1:$EY$1,0))/VLOOKUP($A804,ANT_pumpParticles_Export_v2!$A$2:$EY$234,MATCH("Ti_"&amp;LEFT(Sheet1!$J804,3),ANT_pumpParticles_Export_v2!$A$1:$EY$1,0)),""),"")</f>
        <v/>
      </c>
      <c r="Z804" t="str">
        <f>IF(Z$1&lt;&gt;"",IFERROR(VLOOKUP($A804,ANT_pumpParticles_Export_v2!$A$2:$EY$234,MATCH(Z$1&amp;"_"&amp;LEFT(Sheet1!$J804,3),ANT_pumpParticles_Export_v2!$A$1:$EY$1,0))/VLOOKUP($A804,ANT_pumpParticles_Export_v2!$A$2:$EY$234,MATCH("Ti_"&amp;LEFT(Sheet1!$J804,3),ANT_pumpParticles_Export_v2!$A$1:$EY$1,0)),""),"")</f>
        <v/>
      </c>
      <c r="AA804">
        <f>IF(AA$1&lt;&gt;"",IFERROR(VLOOKUP($A804,ANT_pumpParticles_Export_v2!$A$2:$EY$234,MATCH(AA$1&amp;"_"&amp;LEFT(Sheet1!$J804,3),ANT_pumpParticles_Export_v2!$A$1:$EY$1,0))/VLOOKUP($A804,ANT_pumpParticles_Export_v2!$A$2:$EY$234,MATCH("Ti_"&amp;LEFT(Sheet1!$J804,3),ANT_pumpParticles_Export_v2!$A$1:$EY$1,0)),""),"")</f>
        <v>3.9749020776356205E-2</v>
      </c>
      <c r="AB804">
        <f>IF(AB$1&lt;&gt;"",IFERROR(VLOOKUP($A804,ANT_pumpParticles_Export_v2!$A$2:$EY$234,MATCH(AB$1&amp;"_"&amp;LEFT(Sheet1!$J804,3),ANT_pumpParticles_Export_v2!$A$1:$EY$1,0))/VLOOKUP($A804,ANT_pumpParticles_Export_v2!$A$2:$EY$234,MATCH("Ti_"&amp;LEFT(Sheet1!$J804,3),ANT_pumpParticles_Export_v2!$A$1:$EY$1,0)),""),"")</f>
        <v>1.3799321784783308E-3</v>
      </c>
      <c r="AC804">
        <f>IF(AC$1&lt;&gt;"",IFERROR(VLOOKUP($A804,ANT_pumpParticles_Export_v2!$A$2:$EY$234,MATCH(AC$1&amp;"_"&amp;LEFT(Sheet1!$J804,3),ANT_pumpParticles_Export_v2!$A$1:$EY$1,0))/VLOOKUP($A804,ANT_pumpParticles_Export_v2!$A$2:$EY$234,MATCH("Ti_"&amp;LEFT(Sheet1!$J804,3),ANT_pumpParticles_Export_v2!$A$1:$EY$1,0)),""),"")</f>
        <v>4.5612211272729609E-2</v>
      </c>
      <c r="AD804" t="str">
        <f>IF(AD$1&lt;&gt;"",IFERROR(VLOOKUP($A804,ANT_pumpParticles_Export_v2!$A$2:$EY$234,MATCH(AD$1&amp;"_"&amp;LEFT(Sheet1!$J804,3),ANT_pumpParticles_Export_v2!$A$1:$EY$1,0))/VLOOKUP($A804,ANT_pumpParticles_Export_v2!$A$2:$EY$234,MATCH("Ti_"&amp;LEFT(Sheet1!$J804,3),ANT_pumpParticles_Export_v2!$A$1:$EY$1,0)),""),"")</f>
        <v/>
      </c>
      <c r="AE804">
        <f>IF(AE$1&lt;&gt;"",IFERROR(VLOOKUP($A804,ANT_pumpParticles_Export_v2!$A$2:$EY$234,MATCH(AE$1&amp;"_"&amp;LEFT(Sheet1!$J804,3),ANT_pumpParticles_Export_v2!$A$1:$EY$1,0))/VLOOKUP($A804,ANT_pumpParticles_Export_v2!$A$2:$EY$234,MATCH("Ti_"&amp;LEFT(Sheet1!$J804,3),ANT_pumpParticles_Export_v2!$A$1:$EY$1,0)),""),"")</f>
        <v>6.7157883122701528E-3</v>
      </c>
      <c r="AF804">
        <f>IF(AF$1&lt;&gt;"",IFERROR(VLOOKUP($A804,ANT_pumpParticles_Export_v2!$A$2:$EY$234,MATCH(AF$1&amp;"_"&amp;LEFT(Sheet1!$J804,3),ANT_pumpParticles_Export_v2!$A$1:$EY$1,0))/VLOOKUP($A804,ANT_pumpParticles_Export_v2!$A$2:$EY$234,MATCH("Ti_"&amp;LEFT(Sheet1!$J804,3),ANT_pumpParticles_Export_v2!$A$1:$EY$1,0)),""),"")</f>
        <v>5.8738993650754856E-3</v>
      </c>
      <c r="AG804">
        <f>IF(AG$1&lt;&gt;"",IFERROR(VLOOKUP($A804,ANT_pumpParticles_Export_v2!$A$2:$EY$234,MATCH(AG$1&amp;"_"&amp;LEFT(Sheet1!$J804,3),ANT_pumpParticles_Export_v2!$A$1:$EY$1,0))/VLOOKUP($A804,ANT_pumpParticles_Export_v2!$A$2:$EY$234,MATCH("Ti_"&amp;LEFT(Sheet1!$J804,3),ANT_pumpParticles_Export_v2!$A$1:$EY$1,0)),""),"")</f>
        <v>6.2782494465773525E-2</v>
      </c>
      <c r="AH804" t="str">
        <f>IF(AH$1&lt;&gt;"",IFERROR(VLOOKUP($A804,ANT_pumpParticles_Export_v2!$A$2:$EY$234,MATCH(AH$1&amp;"_"&amp;LEFT(Sheet1!$J804,3),ANT_pumpParticles_Export_v2!$A$1:$EY$1,0))/VLOOKUP($A804,ANT_pumpParticles_Export_v2!$A$2:$EY$234,MATCH("Ti_"&amp;LEFT(Sheet1!$J804,3),ANT_pumpParticles_Export_v2!$A$1:$EY$1,0)),""),"")</f>
        <v/>
      </c>
      <c r="AI804">
        <f>IF(AI$1&lt;&gt;"",IFERROR(VLOOKUP($A804,ANT_pumpParticles_Export_v2!$A$2:$EY$234,MATCH(AI$1&amp;"_"&amp;LEFT(Sheet1!$J804,3),ANT_pumpParticles_Export_v2!$A$1:$EY$1,0))/VLOOKUP($A804,ANT_pumpParticles_Export_v2!$A$2:$EY$234,MATCH("Ti_"&amp;LEFT(Sheet1!$J804,3),ANT_pumpParticles_Export_v2!$A$1:$EY$1,0)),""),"")</f>
        <v>5.7395043537832438E-2</v>
      </c>
      <c r="AJ804" t="str">
        <f>IF(AJ$1&lt;&gt;"",IFERROR(VLOOKUP($A804,ANT_pumpParticles_Export_v2!$A$2:$EY$234,MATCH(AJ$1&amp;"_"&amp;LEFT(Sheet1!$J804,3),ANT_pumpParticles_Export_v2!$A$1:$EY$1,0))/VLOOKUP($A804,ANT_pumpParticles_Export_v2!$A$2:$EY$234,MATCH("Ti_"&amp;LEFT(Sheet1!$J804,3),ANT_pumpParticles_Export_v2!$A$1:$EY$1,0)),""),"")</f>
        <v/>
      </c>
      <c r="AK804" t="str">
        <f>IF(AK$1&lt;&gt;"",IFERROR(VLOOKUP($A804,ANT_pumpParticles_Export_v2!$A$2:$EY$234,MATCH(AK$1&amp;"_"&amp;LEFT(Sheet1!$J804,3),ANT_pumpParticles_Export_v2!$A$1:$EY$1,0))/VLOOKUP($A804,ANT_pumpParticles_Export_v2!$A$2:$EY$234,MATCH("Ti_"&amp;LEFT(Sheet1!$J804,3),ANT_pumpParticles_Export_v2!$A$1:$EY$1,0)),""),"")</f>
        <v/>
      </c>
      <c r="AL804" t="str">
        <f>IF(AL$1&lt;&gt;"",IFERROR(VLOOKUP($A804,ANT_pumpParticles_Export_v2!$A$2:$EY$234,MATCH(AL$1&amp;"_"&amp;LEFT(Sheet1!$J804,3),ANT_pumpParticles_Export_v2!$A$1:$EY$1,0))/VLOOKUP($A804,ANT_pumpParticles_Export_v2!$A$2:$EY$234,MATCH("Ti_"&amp;LEFT(Sheet1!$J804,3),ANT_pumpParticles_Export_v2!$A$1:$EY$1,0)),""),"")</f>
        <v/>
      </c>
      <c r="AM804">
        <f>IF(AM$1&lt;&gt;"",IFERROR(VLOOKUP($A804,ANT_pumpParticles_Export_v2!$A$2:$EY$234,MATCH(AM$1&amp;"_"&amp;LEFT(Sheet1!$J804,3),ANT_pumpParticles_Export_v2!$A$1:$EY$1,0))/VLOOKUP($A804,ANT_pumpParticles_Export_v2!$A$2:$EY$234,MATCH("Ti_"&amp;LEFT(Sheet1!$J804,3),ANT_pumpParticles_Export_v2!$A$1:$EY$1,0)),""),"")</f>
        <v>9.1768908976736768E-3</v>
      </c>
      <c r="AN804">
        <f>IF(AN$1&lt;&gt;"",IFERROR(VLOOKUP($A804,ANT_pumpParticles_Export_v2!$A$2:$EY$234,MATCH(AN$1&amp;"_"&amp;LEFT(Sheet1!$J804,3),ANT_pumpParticles_Export_v2!$A$1:$EY$1,0))/VLOOKUP($A804,ANT_pumpParticles_Export_v2!$A$2:$EY$234,MATCH("Ti_"&amp;LEFT(Sheet1!$J804,3),ANT_pumpParticles_Export_v2!$A$1:$EY$1,0)),""),"")</f>
        <v>1.7092922453938678E-3</v>
      </c>
      <c r="AO804" t="str">
        <f>IF(AO$1&lt;&gt;"",IFERROR(VLOOKUP($A804,ANT_pumpParticles_Export_v2!$A$2:$EY$234,MATCH(AO$1&amp;"_"&amp;LEFT(Sheet1!$J804,3),ANT_pumpParticles_Export_v2!$A$1:$EY$1,0))/VLOOKUP($A804,ANT_pumpParticles_Export_v2!$A$2:$EY$234,MATCH("Ti_"&amp;LEFT(Sheet1!$J804,3),ANT_pumpParticles_Export_v2!$A$1:$EY$1,0)),""),"")</f>
        <v/>
      </c>
      <c r="AP804" t="str">
        <f>IF(AP$1&lt;&gt;"",IFERROR(VLOOKUP($A804,ANT_pumpParticles_Export_v2!$A$2:$EY$234,MATCH(AP$1&amp;"_"&amp;LEFT(Sheet1!$J804,3),ANT_pumpParticles_Export_v2!$A$1:$EY$1,0))/VLOOKUP($A804,ANT_pumpParticles_Export_v2!$A$2:$EY$234,MATCH("Ti_"&amp;LEFT(Sheet1!$J804,3),ANT_pumpParticles_Export_v2!$A$1:$EY$1,0)),""),"")</f>
        <v/>
      </c>
      <c r="AQ804">
        <f>IF(AQ$1&lt;&gt;"",IFERROR(VLOOKUP($A804,ANT_pumpParticles_Export_v2!$A$2:$EY$234,MATCH(AQ$1&amp;"_"&amp;LEFT(Sheet1!$J804,3),ANT_pumpParticles_Export_v2!$A$1:$EY$1,0))/VLOOKUP($A804,ANT_pumpParticles_Export_v2!$A$2:$EY$234,MATCH("Ti_"&amp;LEFT(Sheet1!$J804,3),ANT_pumpParticles_Export_v2!$A$1:$EY$1,0)),""),"")</f>
        <v>1.8916748154416249E-3</v>
      </c>
      <c r="AR804" t="str">
        <f>IF(AR$1&lt;&gt;"",IFERROR(VLOOKUP($A804,ANT_pumpParticles_Export_v2!$A$2:$EY$234,MATCH(AR$1&amp;"_"&amp;LEFT(Sheet1!$J804,3),ANT_pumpParticles_Export_v2!$A$1:$EY$1,0))/VLOOKUP($A804,ANT_pumpParticles_Export_v2!$A$2:$EY$234,MATCH("Ti_"&amp;LEFT(Sheet1!$J804,3),ANT_pumpParticles_Export_v2!$A$1:$EY$1,0)),""),"")</f>
        <v/>
      </c>
      <c r="AS804" t="str">
        <f>IF(AS$1&lt;&gt;"",IFERROR(VLOOKUP($A804,ANT_pumpParticles_Export_v2!$A$2:$EY$234,MATCH(AS$1&amp;"_"&amp;LEFT(Sheet1!$J804,3),ANT_pumpParticles_Export_v2!$A$1:$EY$1,0))/VLOOKUP($A804,ANT_pumpParticles_Export_v2!$A$2:$EY$234,MATCH("Ti_"&amp;LEFT(Sheet1!$J804,3),ANT_pumpParticles_Export_v2!$A$1:$EY$1,0)),""),"")</f>
        <v/>
      </c>
      <c r="AT804" t="str">
        <f>IF(AT$1&lt;&gt;"",IFERROR(VLOOKUP($A804,ANT_pumpParticles_Export_v2!$A$2:$EY$234,MATCH(AT$1&amp;"_"&amp;LEFT(Sheet1!$J804,3),ANT_pumpParticles_Export_v2!$A$1:$EY$1,0))/VLOOKUP($A804,ANT_pumpParticles_Export_v2!$A$2:$EY$234,MATCH("Ti_"&amp;LEFT(Sheet1!$J804,3),ANT_pumpParticles_Export_v2!$A$1:$EY$1,0)),""),"")</f>
        <v/>
      </c>
      <c r="AU804">
        <f>IF(AU$1&lt;&gt;"",IFERROR(VLOOKUP($A804,ANT_pumpParticles_Export_v2!$A$2:$EY$234,MATCH(AU$1&amp;"_"&amp;LEFT(Sheet1!$J804,3),ANT_pumpParticles_Export_v2!$A$1:$EY$1,0))/VLOOKUP($A804,ANT_pumpParticles_Export_v2!$A$2:$EY$234,MATCH("Ti_"&amp;LEFT(Sheet1!$J804,3),ANT_pumpParticles_Export_v2!$A$1:$EY$1,0)),""),"")</f>
        <v>2.8374464483931663E-3</v>
      </c>
      <c r="AV804" t="str">
        <f>IF(AV$1&lt;&gt;"",IFERROR(VLOOKUP($A804,ANT_pumpParticles_Export_v2!$A$2:$EY$234,MATCH(AV$1&amp;"_"&amp;LEFT(Sheet1!$J804,3),ANT_pumpParticles_Export_v2!$A$1:$EY$1,0))/VLOOKUP($A804,ANT_pumpParticles_Export_v2!$A$2:$EY$234,MATCH("Ti_"&amp;LEFT(Sheet1!$J804,3),ANT_pumpParticles_Export_v2!$A$1:$EY$1,0)),""),"")</f>
        <v/>
      </c>
      <c r="AW804" t="str">
        <f>IF(AW$1&lt;&gt;"",IFERROR(VLOOKUP($A804,ANT_pumpParticles_Export_v2!$A$2:$EY$234,MATCH(AW$1&amp;"_"&amp;LEFT(Sheet1!$J804,3),ANT_pumpParticles_Export_v2!$A$1:$EY$1,0))/VLOOKUP($A804,ANT_pumpParticles_Export_v2!$A$2:$EY$234,MATCH("Ti_"&amp;LEFT(Sheet1!$J804,3),ANT_pumpParticles_Export_v2!$A$1:$EY$1,0)),""),"")</f>
        <v/>
      </c>
      <c r="AX804" t="str">
        <f>IF(AX$1&lt;&gt;"",IFERROR(VLOOKUP($A804,ANT_pumpParticles_Export_v2!$A$2:$EY$234,MATCH(AX$1&amp;"_"&amp;LEFT(Sheet1!$J804,3),ANT_pumpParticles_Export_v2!$A$1:$EY$1,0))/VLOOKUP($A804,ANT_pumpParticles_Export_v2!$A$2:$EY$234,MATCH("Ti_"&amp;LEFT(Sheet1!$J804,3),ANT_pumpParticles_Export_v2!$A$1:$EY$1,0)),""),"")</f>
        <v/>
      </c>
      <c r="AY804" t="str">
        <f>IF(AY$1&lt;&gt;"",IFERROR(VLOOKUP($A804,ANT_pumpParticles_Export_v2!$A$2:$EY$234,MATCH(AY$1&amp;"_"&amp;LEFT(Sheet1!$J804,3),ANT_pumpParticles_Export_v2!$A$1:$EY$1,0))/VLOOKUP($A804,ANT_pumpParticles_Export_v2!$A$2:$EY$234,MATCH("Ti_"&amp;LEFT(Sheet1!$J804,3),ANT_pumpParticles_Export_v2!$A$1:$EY$1,0)),""),"")</f>
        <v/>
      </c>
      <c r="AZ804" t="str">
        <f>IF(AZ$1&lt;&gt;"",IFERROR(VLOOKUP($A804,ANT_pumpParticles_Export_v2!$A$2:$EY$234,MATCH(AZ$1&amp;"_"&amp;LEFT(Sheet1!$J804,3),ANT_pumpParticles_Export_v2!$A$1:$EY$1,0))/VLOOKUP($A804,ANT_pumpParticles_Export_v2!$A$2:$EY$234,MATCH("Ti_"&amp;LEFT(Sheet1!$J804,3),ANT_pumpParticles_Export_v2!$A$1:$EY$1,0)),""),"")</f>
        <v/>
      </c>
      <c r="BA804" t="str">
        <f>IF(BA$1&lt;&gt;"",IFERROR(VLOOKUP($A804,ANT_pumpParticles_Export_v2!$A$2:$EY$234,MATCH(BA$1&amp;"_"&amp;LEFT(Sheet1!$J804,3),ANT_pumpParticles_Export_v2!$A$1:$EY$1,0))/VLOOKUP($A804,ANT_pumpParticles_Export_v2!$A$2:$EY$234,MATCH("Ti_"&amp;LEFT(Sheet1!$J804,3),ANT_pumpParticles_Export_v2!$A$1:$EY$1,0)),""),"")</f>
        <v/>
      </c>
      <c r="BB804" t="str">
        <f>IF(BB$1&lt;&gt;"",IFERROR(VLOOKUP($A804,ANT_pumpParticles_Export_v2!$A$2:$EY$234,MATCH(BB$1&amp;"_"&amp;LEFT(Sheet1!$J804,3),ANT_pumpParticles_Export_v2!$A$1:$EY$1,0))/VLOOKUP($A804,ANT_pumpParticles_Export_v2!$A$2:$EY$234,MATCH("Ti_"&amp;LEFT(Sheet1!$J804,3),ANT_pumpParticles_Export_v2!$A$1:$EY$1,0)),""),"")</f>
        <v/>
      </c>
      <c r="BC804" t="str">
        <f>IF(BC$1&lt;&gt;"",IFERROR(VLOOKUP($A804,ANT_pumpParticles_Export_v2!$A$2:$EY$234,MATCH(BC$1&amp;"_"&amp;LEFT(Sheet1!$J804,3),ANT_pumpParticles_Export_v2!$A$1:$EY$1,0))/VLOOKUP($A804,ANT_pumpParticles_Export_v2!$A$2:$EY$234,MATCH("Ti_"&amp;LEFT(Sheet1!$J804,3),ANT_pumpParticles_Export_v2!$A$1:$EY$1,0)),""),"")</f>
        <v/>
      </c>
      <c r="BD804" t="str">
        <f>IF(BD$1&lt;&gt;"",IFERROR(VLOOKUP($A804,ANT_pumpParticles_Export_v2!$A$2:$EY$234,MATCH(BD$1&amp;"_"&amp;LEFT(Sheet1!$J804,3),ANT_pumpParticles_Export_v2!$A$1:$EY$1,0))/VLOOKUP($A804,ANT_pumpParticles_Export_v2!$A$2:$EY$234,MATCH("Ti_"&amp;LEFT(Sheet1!$J804,3),ANT_pumpParticles_Export_v2!$A$1:$EY$1,0)),""),"")</f>
        <v/>
      </c>
      <c r="BE804" t="str">
        <f>IF(BE$1&lt;&gt;"",IFERROR(VLOOKUP($A804,ANT_pumpParticles_Export_v2!$A$2:$EY$234,MATCH(BE$1&amp;"_"&amp;LEFT(Sheet1!$J804,3),ANT_pumpParticles_Export_v2!$A$1:$EY$1,0))/VLOOKUP($A804,ANT_pumpParticles_Export_v2!$A$2:$EY$234,MATCH("Ti_"&amp;LEFT(Sheet1!$J804,3),ANT_pumpParticles_Export_v2!$A$1:$EY$1,0)),""),"")</f>
        <v/>
      </c>
      <c r="BF804" t="str">
        <f>IF(BF$1&lt;&gt;"",IFERROR(VLOOKUP($A804,ANT_pumpParticles_Export_v2!$A$2:$EY$234,MATCH(BF$1&amp;"_"&amp;LEFT(Sheet1!$J804,3),ANT_pumpParticles_Export_v2!$A$1:$EY$1,0))/VLOOKUP($A804,ANT_pumpParticles_Export_v2!$A$2:$EY$234,MATCH("Ti_"&amp;LEFT(Sheet1!$J804,3),ANT_pumpParticles_Export_v2!$A$1:$EY$1,0)),""),"")</f>
        <v/>
      </c>
    </row>
    <row r="805" spans="1:58" x14ac:dyDescent="0.3">
      <c r="A805">
        <v>19777</v>
      </c>
      <c r="B805" t="s">
        <v>145</v>
      </c>
      <c r="C805">
        <v>14</v>
      </c>
      <c r="D805" t="s">
        <v>130</v>
      </c>
      <c r="E805">
        <v>-324.32</v>
      </c>
      <c r="F805">
        <v>-74.164000000000001</v>
      </c>
      <c r="G805">
        <v>-113.3176</v>
      </c>
      <c r="H805">
        <v>21.3794</v>
      </c>
      <c r="I805">
        <v>213.68</v>
      </c>
      <c r="J805" t="s">
        <v>250</v>
      </c>
      <c r="K805" t="str">
        <f>IF(K$1&lt;&gt;"",IFERROR(VLOOKUP($A805,ANT_pumpParticles_Export_v2!$A$2:$EY$234,MATCH(K$1&amp;"_"&amp;LEFT(Sheet1!$J805,3),ANT_pumpParticles_Export_v2!$A$1:$EY$1,0))/VLOOKUP($A805,ANT_pumpParticles_Export_v2!$A$2:$EY$234,MATCH("Ti_"&amp;LEFT(Sheet1!$J805,3),ANT_pumpParticles_Export_v2!$A$1:$EY$1,0)),""),"")</f>
        <v/>
      </c>
      <c r="L805">
        <f>IF(L$1&lt;&gt;"",IFERROR(VLOOKUP($A805,ANT_pumpParticles_Export_v2!$A$2:$EY$234,MATCH(L$1&amp;"_"&amp;LEFT(Sheet1!$J805,3),ANT_pumpParticles_Export_v2!$A$1:$EY$1,0))/VLOOKUP($A805,ANT_pumpParticles_Export_v2!$A$2:$EY$234,MATCH("Ti_"&amp;LEFT(Sheet1!$J805,3),ANT_pumpParticles_Export_v2!$A$1:$EY$1,0)),""),"")</f>
        <v>6.9361400510302937</v>
      </c>
      <c r="M805" t="str">
        <f>IF(M$1&lt;&gt;"",IFERROR(VLOOKUP($A805,ANT_pumpParticles_Export_v2!$A$2:$EY$234,MATCH(M$1&amp;"_"&amp;LEFT(Sheet1!$J805,3),ANT_pumpParticles_Export_v2!$A$1:$EY$1,0))/VLOOKUP($A805,ANT_pumpParticles_Export_v2!$A$2:$EY$234,MATCH("Ti_"&amp;LEFT(Sheet1!$J805,3),ANT_pumpParticles_Export_v2!$A$1:$EY$1,0)),""),"")</f>
        <v/>
      </c>
      <c r="N805" t="str">
        <f>IF(N$1&lt;&gt;"",IFERROR(VLOOKUP($A805,ANT_pumpParticles_Export_v2!$A$2:$EY$234,MATCH(N$1&amp;"_"&amp;LEFT(Sheet1!$J805,3),ANT_pumpParticles_Export_v2!$A$1:$EY$1,0))/VLOOKUP($A805,ANT_pumpParticles_Export_v2!$A$2:$EY$234,MATCH("Ti_"&amp;LEFT(Sheet1!$J805,3),ANT_pumpParticles_Export_v2!$A$1:$EY$1,0)),""),"")</f>
        <v/>
      </c>
      <c r="O805">
        <f>IF(O$1&lt;&gt;"",IFERROR(VLOOKUP($A805,ANT_pumpParticles_Export_v2!$A$2:$EY$234,MATCH(O$1&amp;"_"&amp;LEFT(Sheet1!$J805,3),ANT_pumpParticles_Export_v2!$A$1:$EY$1,0))/VLOOKUP($A805,ANT_pumpParticles_Export_v2!$A$2:$EY$234,MATCH("Ti_"&amp;LEFT(Sheet1!$J805,3),ANT_pumpParticles_Export_v2!$A$1:$EY$1,0)),""),"")</f>
        <v>5.1547616387410882</v>
      </c>
      <c r="P805">
        <f>IF(P$1&lt;&gt;"",IFERROR(VLOOKUP($A805,ANT_pumpParticles_Export_v2!$A$2:$EY$234,MATCH(P$1&amp;"_"&amp;LEFT(Sheet1!$J805,3),ANT_pumpParticles_Export_v2!$A$1:$EY$1,0))/VLOOKUP($A805,ANT_pumpParticles_Export_v2!$A$2:$EY$234,MATCH("Ti_"&amp;LEFT(Sheet1!$J805,3),ANT_pumpParticles_Export_v2!$A$1:$EY$1,0)),""),"")</f>
        <v>5.1547616387410882</v>
      </c>
      <c r="Q805" t="str">
        <f>IF(Q$1&lt;&gt;"",IFERROR(VLOOKUP($A805,ANT_pumpParticles_Export_v2!$A$2:$EY$234,MATCH(Q$1&amp;"_"&amp;LEFT(Sheet1!$J805,3),ANT_pumpParticles_Export_v2!$A$1:$EY$1,0))/VLOOKUP($A805,ANT_pumpParticles_Export_v2!$A$2:$EY$234,MATCH("Ti_"&amp;LEFT(Sheet1!$J805,3),ANT_pumpParticles_Export_v2!$A$1:$EY$1,0)),""),"")</f>
        <v/>
      </c>
      <c r="R805" t="str">
        <f>IF(R$1&lt;&gt;"",IFERROR(VLOOKUP($A805,ANT_pumpParticles_Export_v2!$A$2:$EY$234,MATCH(R$1&amp;"_"&amp;LEFT(Sheet1!$J805,3),ANT_pumpParticles_Export_v2!$A$1:$EY$1,0))/VLOOKUP($A805,ANT_pumpParticles_Export_v2!$A$2:$EY$234,MATCH("Ti_"&amp;LEFT(Sheet1!$J805,3),ANT_pumpParticles_Export_v2!$A$1:$EY$1,0)),""),"")</f>
        <v/>
      </c>
      <c r="S805" t="str">
        <f>IF(S$1&lt;&gt;"",IFERROR(VLOOKUP($A805,ANT_pumpParticles_Export_v2!$A$2:$EY$234,MATCH(S$1&amp;"_"&amp;LEFT(Sheet1!$J805,3),ANT_pumpParticles_Export_v2!$A$1:$EY$1,0))/VLOOKUP($A805,ANT_pumpParticles_Export_v2!$A$2:$EY$234,MATCH("Ti_"&amp;LEFT(Sheet1!$J805,3),ANT_pumpParticles_Export_v2!$A$1:$EY$1,0)),""),"")</f>
        <v/>
      </c>
      <c r="T805" t="str">
        <f>IF(T$1&lt;&gt;"",IFERROR(VLOOKUP($A805,ANT_pumpParticles_Export_v2!$A$2:$EY$234,MATCH(T$1&amp;"_"&amp;LEFT(Sheet1!$J805,3),ANT_pumpParticles_Export_v2!$A$1:$EY$1,0))/VLOOKUP($A805,ANT_pumpParticles_Export_v2!$A$2:$EY$234,MATCH("Ti_"&amp;LEFT(Sheet1!$J805,3),ANT_pumpParticles_Export_v2!$A$1:$EY$1,0)),""),"")</f>
        <v/>
      </c>
      <c r="U805">
        <f>IF(U$1&lt;&gt;"",IFERROR(VLOOKUP($A805,ANT_pumpParticles_Export_v2!$A$2:$EY$234,MATCH(U$1&amp;"_"&amp;LEFT(Sheet1!$J805,3),ANT_pumpParticles_Export_v2!$A$1:$EY$1,0))/VLOOKUP($A805,ANT_pumpParticles_Export_v2!$A$2:$EY$234,MATCH("Ti_"&amp;LEFT(Sheet1!$J805,3),ANT_pumpParticles_Export_v2!$A$1:$EY$1,0)),""),"")</f>
        <v>0.44173163309148467</v>
      </c>
      <c r="V805" t="str">
        <f>IF(V$1&lt;&gt;"",IFERROR(VLOOKUP($A805,ANT_pumpParticles_Export_v2!$A$2:$EY$234,MATCH(V$1&amp;"_"&amp;LEFT(Sheet1!$J805,3),ANT_pumpParticles_Export_v2!$A$1:$EY$1,0))/VLOOKUP($A805,ANT_pumpParticles_Export_v2!$A$2:$EY$234,MATCH("Ti_"&amp;LEFT(Sheet1!$J805,3),ANT_pumpParticles_Export_v2!$A$1:$EY$1,0)),""),"")</f>
        <v/>
      </c>
      <c r="W805">
        <f>IF(W$1&lt;&gt;"",IFERROR(VLOOKUP($A805,ANT_pumpParticles_Export_v2!$A$2:$EY$234,MATCH(W$1&amp;"_"&amp;LEFT(Sheet1!$J805,3),ANT_pumpParticles_Export_v2!$A$1:$EY$1,0))/VLOOKUP($A805,ANT_pumpParticles_Export_v2!$A$2:$EY$234,MATCH("Ti_"&amp;LEFT(Sheet1!$J805,3),ANT_pumpParticles_Export_v2!$A$1:$EY$1,0)),""),"")</f>
        <v>1.1406966600806118E-3</v>
      </c>
      <c r="X805">
        <f>IF(X$1&lt;&gt;"",IFERROR(VLOOKUP($A805,ANT_pumpParticles_Export_v2!$A$2:$EY$234,MATCH(X$1&amp;"_"&amp;LEFT(Sheet1!$J805,3),ANT_pumpParticles_Export_v2!$A$1:$EY$1,0))/VLOOKUP($A805,ANT_pumpParticles_Export_v2!$A$2:$EY$234,MATCH("Ti_"&amp;LEFT(Sheet1!$J805,3),ANT_pumpParticles_Export_v2!$A$1:$EY$1,0)),""),"")</f>
        <v>1.0488258227669103</v>
      </c>
      <c r="Y805" t="str">
        <f>IF(Y$1&lt;&gt;"",IFERROR(VLOOKUP($A805,ANT_pumpParticles_Export_v2!$A$2:$EY$234,MATCH(Y$1&amp;"_"&amp;LEFT(Sheet1!$J805,3),ANT_pumpParticles_Export_v2!$A$1:$EY$1,0))/VLOOKUP($A805,ANT_pumpParticles_Export_v2!$A$2:$EY$234,MATCH("Ti_"&amp;LEFT(Sheet1!$J805,3),ANT_pumpParticles_Export_v2!$A$1:$EY$1,0)),""),"")</f>
        <v/>
      </c>
      <c r="Z805" t="str">
        <f>IF(Z$1&lt;&gt;"",IFERROR(VLOOKUP($A805,ANT_pumpParticles_Export_v2!$A$2:$EY$234,MATCH(Z$1&amp;"_"&amp;LEFT(Sheet1!$J805,3),ANT_pumpParticles_Export_v2!$A$1:$EY$1,0))/VLOOKUP($A805,ANT_pumpParticles_Export_v2!$A$2:$EY$234,MATCH("Ti_"&amp;LEFT(Sheet1!$J805,3),ANT_pumpParticles_Export_v2!$A$1:$EY$1,0)),""),"")</f>
        <v/>
      </c>
      <c r="AA805">
        <f>IF(AA$1&lt;&gt;"",IFERROR(VLOOKUP($A805,ANT_pumpParticles_Export_v2!$A$2:$EY$234,MATCH(AA$1&amp;"_"&amp;LEFT(Sheet1!$J805,3),ANT_pumpParticles_Export_v2!$A$1:$EY$1,0))/VLOOKUP($A805,ANT_pumpParticles_Export_v2!$A$2:$EY$234,MATCH("Ti_"&amp;LEFT(Sheet1!$J805,3),ANT_pumpParticles_Export_v2!$A$1:$EY$1,0)),""),"")</f>
        <v>3.3183048307793742E-2</v>
      </c>
      <c r="AB805">
        <f>IF(AB$1&lt;&gt;"",IFERROR(VLOOKUP($A805,ANT_pumpParticles_Export_v2!$A$2:$EY$234,MATCH(AB$1&amp;"_"&amp;LEFT(Sheet1!$J805,3),ANT_pumpParticles_Export_v2!$A$1:$EY$1,0))/VLOOKUP($A805,ANT_pumpParticles_Export_v2!$A$2:$EY$234,MATCH("Ti_"&amp;LEFT(Sheet1!$J805,3),ANT_pumpParticles_Export_v2!$A$1:$EY$1,0)),""),"")</f>
        <v>1.3083488243950884E-3</v>
      </c>
      <c r="AC805">
        <f>IF(AC$1&lt;&gt;"",IFERROR(VLOOKUP($A805,ANT_pumpParticles_Export_v2!$A$2:$EY$234,MATCH(AC$1&amp;"_"&amp;LEFT(Sheet1!$J805,3),ANT_pumpParticles_Export_v2!$A$1:$EY$1,0))/VLOOKUP($A805,ANT_pumpParticles_Export_v2!$A$2:$EY$234,MATCH("Ti_"&amp;LEFT(Sheet1!$J805,3),ANT_pumpParticles_Export_v2!$A$1:$EY$1,0)),""),"")</f>
        <v>4.9226070358438796E-2</v>
      </c>
      <c r="AD805" t="str">
        <f>IF(AD$1&lt;&gt;"",IFERROR(VLOOKUP($A805,ANT_pumpParticles_Export_v2!$A$2:$EY$234,MATCH(AD$1&amp;"_"&amp;LEFT(Sheet1!$J805,3),ANT_pumpParticles_Export_v2!$A$1:$EY$1,0))/VLOOKUP($A805,ANT_pumpParticles_Export_v2!$A$2:$EY$234,MATCH("Ti_"&amp;LEFT(Sheet1!$J805,3),ANT_pumpParticles_Export_v2!$A$1:$EY$1,0)),""),"")</f>
        <v/>
      </c>
      <c r="AE805">
        <f>IF(AE$1&lt;&gt;"",IFERROR(VLOOKUP($A805,ANT_pumpParticles_Export_v2!$A$2:$EY$234,MATCH(AE$1&amp;"_"&amp;LEFT(Sheet1!$J805,3),ANT_pumpParticles_Export_v2!$A$1:$EY$1,0))/VLOOKUP($A805,ANT_pumpParticles_Export_v2!$A$2:$EY$234,MATCH("Ti_"&amp;LEFT(Sheet1!$J805,3),ANT_pumpParticles_Export_v2!$A$1:$EY$1,0)),""),"")</f>
        <v>4.1045296642430781E-3</v>
      </c>
      <c r="AF805">
        <f>IF(AF$1&lt;&gt;"",IFERROR(VLOOKUP($A805,ANT_pumpParticles_Export_v2!$A$2:$EY$234,MATCH(AF$1&amp;"_"&amp;LEFT(Sheet1!$J805,3),ANT_pumpParticles_Export_v2!$A$1:$EY$1,0))/VLOOKUP($A805,ANT_pumpParticles_Export_v2!$A$2:$EY$234,MATCH("Ti_"&amp;LEFT(Sheet1!$J805,3),ANT_pumpParticles_Export_v2!$A$1:$EY$1,0)),""),"")</f>
        <v>6.0937641195977386E-3</v>
      </c>
      <c r="AG805">
        <f>IF(AG$1&lt;&gt;"",IFERROR(VLOOKUP($A805,ANT_pumpParticles_Export_v2!$A$2:$EY$234,MATCH(AG$1&amp;"_"&amp;LEFT(Sheet1!$J805,3),ANT_pumpParticles_Export_v2!$A$1:$EY$1,0))/VLOOKUP($A805,ANT_pumpParticles_Export_v2!$A$2:$EY$234,MATCH("Ti_"&amp;LEFT(Sheet1!$J805,3),ANT_pumpParticles_Export_v2!$A$1:$EY$1,0)),""),"")</f>
        <v>7.2061869034464918E-2</v>
      </c>
      <c r="AH805" t="str">
        <f>IF(AH$1&lt;&gt;"",IFERROR(VLOOKUP($A805,ANT_pumpParticles_Export_v2!$A$2:$EY$234,MATCH(AH$1&amp;"_"&amp;LEFT(Sheet1!$J805,3),ANT_pumpParticles_Export_v2!$A$1:$EY$1,0))/VLOOKUP($A805,ANT_pumpParticles_Export_v2!$A$2:$EY$234,MATCH("Ti_"&amp;LEFT(Sheet1!$J805,3),ANT_pumpParticles_Export_v2!$A$1:$EY$1,0)),""),"")</f>
        <v/>
      </c>
      <c r="AI805">
        <f>IF(AI$1&lt;&gt;"",IFERROR(VLOOKUP($A805,ANT_pumpParticles_Export_v2!$A$2:$EY$234,MATCH(AI$1&amp;"_"&amp;LEFT(Sheet1!$J805,3),ANT_pumpParticles_Export_v2!$A$1:$EY$1,0))/VLOOKUP($A805,ANT_pumpParticles_Export_v2!$A$2:$EY$234,MATCH("Ti_"&amp;LEFT(Sheet1!$J805,3),ANT_pumpParticles_Export_v2!$A$1:$EY$1,0)),""),"")</f>
        <v>6.3416606309357498E-2</v>
      </c>
      <c r="AJ805" t="str">
        <f>IF(AJ$1&lt;&gt;"",IFERROR(VLOOKUP($A805,ANT_pumpParticles_Export_v2!$A$2:$EY$234,MATCH(AJ$1&amp;"_"&amp;LEFT(Sheet1!$J805,3),ANT_pumpParticles_Export_v2!$A$1:$EY$1,0))/VLOOKUP($A805,ANT_pumpParticles_Export_v2!$A$2:$EY$234,MATCH("Ti_"&amp;LEFT(Sheet1!$J805,3),ANT_pumpParticles_Export_v2!$A$1:$EY$1,0)),""),"")</f>
        <v/>
      </c>
      <c r="AK805" t="str">
        <f>IF(AK$1&lt;&gt;"",IFERROR(VLOOKUP($A805,ANT_pumpParticles_Export_v2!$A$2:$EY$234,MATCH(AK$1&amp;"_"&amp;LEFT(Sheet1!$J805,3),ANT_pumpParticles_Export_v2!$A$1:$EY$1,0))/VLOOKUP($A805,ANT_pumpParticles_Export_v2!$A$2:$EY$234,MATCH("Ti_"&amp;LEFT(Sheet1!$J805,3),ANT_pumpParticles_Export_v2!$A$1:$EY$1,0)),""),"")</f>
        <v/>
      </c>
      <c r="AL805" t="str">
        <f>IF(AL$1&lt;&gt;"",IFERROR(VLOOKUP($A805,ANT_pumpParticles_Export_v2!$A$2:$EY$234,MATCH(AL$1&amp;"_"&amp;LEFT(Sheet1!$J805,3),ANT_pumpParticles_Export_v2!$A$1:$EY$1,0))/VLOOKUP($A805,ANT_pumpParticles_Export_v2!$A$2:$EY$234,MATCH("Ti_"&amp;LEFT(Sheet1!$J805,3),ANT_pumpParticles_Export_v2!$A$1:$EY$1,0)),""),"")</f>
        <v/>
      </c>
      <c r="AM805">
        <f>IF(AM$1&lt;&gt;"",IFERROR(VLOOKUP($A805,ANT_pumpParticles_Export_v2!$A$2:$EY$234,MATCH(AM$1&amp;"_"&amp;LEFT(Sheet1!$J805,3),ANT_pumpParticles_Export_v2!$A$1:$EY$1,0))/VLOOKUP($A805,ANT_pumpParticles_Export_v2!$A$2:$EY$234,MATCH("Ti_"&amp;LEFT(Sheet1!$J805,3),ANT_pumpParticles_Export_v2!$A$1:$EY$1,0)),""),"")</f>
        <v>8.9771607962919157E-3</v>
      </c>
      <c r="AN805">
        <f>IF(AN$1&lt;&gt;"",IFERROR(VLOOKUP($A805,ANT_pumpParticles_Export_v2!$A$2:$EY$234,MATCH(AN$1&amp;"_"&amp;LEFT(Sheet1!$J805,3),ANT_pumpParticles_Export_v2!$A$1:$EY$1,0))/VLOOKUP($A805,ANT_pumpParticles_Export_v2!$A$2:$EY$234,MATCH("Ti_"&amp;LEFT(Sheet1!$J805,3),ANT_pumpParticles_Export_v2!$A$1:$EY$1,0)),""),"")</f>
        <v>1.6674897557083042E-3</v>
      </c>
      <c r="AO805" t="str">
        <f>IF(AO$1&lt;&gt;"",IFERROR(VLOOKUP($A805,ANT_pumpParticles_Export_v2!$A$2:$EY$234,MATCH(AO$1&amp;"_"&amp;LEFT(Sheet1!$J805,3),ANT_pumpParticles_Export_v2!$A$1:$EY$1,0))/VLOOKUP($A805,ANT_pumpParticles_Export_v2!$A$2:$EY$234,MATCH("Ti_"&amp;LEFT(Sheet1!$J805,3),ANT_pumpParticles_Export_v2!$A$1:$EY$1,0)),""),"")</f>
        <v/>
      </c>
      <c r="AP805" t="str">
        <f>IF(AP$1&lt;&gt;"",IFERROR(VLOOKUP($A805,ANT_pumpParticles_Export_v2!$A$2:$EY$234,MATCH(AP$1&amp;"_"&amp;LEFT(Sheet1!$J805,3),ANT_pumpParticles_Export_v2!$A$1:$EY$1,0))/VLOOKUP($A805,ANT_pumpParticles_Export_v2!$A$2:$EY$234,MATCH("Ti_"&amp;LEFT(Sheet1!$J805,3),ANT_pumpParticles_Export_v2!$A$1:$EY$1,0)),""),"")</f>
        <v/>
      </c>
      <c r="AQ805">
        <f>IF(AQ$1&lt;&gt;"",IFERROR(VLOOKUP($A805,ANT_pumpParticles_Export_v2!$A$2:$EY$234,MATCH(AQ$1&amp;"_"&amp;LEFT(Sheet1!$J805,3),ANT_pumpParticles_Export_v2!$A$1:$EY$1,0))/VLOOKUP($A805,ANT_pumpParticles_Export_v2!$A$2:$EY$234,MATCH("Ti_"&amp;LEFT(Sheet1!$J805,3),ANT_pumpParticles_Export_v2!$A$1:$EY$1,0)),""),"")</f>
        <v>1.8872946912405458E-3</v>
      </c>
      <c r="AR805" t="str">
        <f>IF(AR$1&lt;&gt;"",IFERROR(VLOOKUP($A805,ANT_pumpParticles_Export_v2!$A$2:$EY$234,MATCH(AR$1&amp;"_"&amp;LEFT(Sheet1!$J805,3),ANT_pumpParticles_Export_v2!$A$1:$EY$1,0))/VLOOKUP($A805,ANT_pumpParticles_Export_v2!$A$2:$EY$234,MATCH("Ti_"&amp;LEFT(Sheet1!$J805,3),ANT_pumpParticles_Export_v2!$A$1:$EY$1,0)),""),"")</f>
        <v/>
      </c>
      <c r="AS805" t="str">
        <f>IF(AS$1&lt;&gt;"",IFERROR(VLOOKUP($A805,ANT_pumpParticles_Export_v2!$A$2:$EY$234,MATCH(AS$1&amp;"_"&amp;LEFT(Sheet1!$J805,3),ANT_pumpParticles_Export_v2!$A$1:$EY$1,0))/VLOOKUP($A805,ANT_pumpParticles_Export_v2!$A$2:$EY$234,MATCH("Ti_"&amp;LEFT(Sheet1!$J805,3),ANT_pumpParticles_Export_v2!$A$1:$EY$1,0)),""),"")</f>
        <v/>
      </c>
      <c r="AT805" t="str">
        <f>IF(AT$1&lt;&gt;"",IFERROR(VLOOKUP($A805,ANT_pumpParticles_Export_v2!$A$2:$EY$234,MATCH(AT$1&amp;"_"&amp;LEFT(Sheet1!$J805,3),ANT_pumpParticles_Export_v2!$A$1:$EY$1,0))/VLOOKUP($A805,ANT_pumpParticles_Export_v2!$A$2:$EY$234,MATCH("Ti_"&amp;LEFT(Sheet1!$J805,3),ANT_pumpParticles_Export_v2!$A$1:$EY$1,0)),""),"")</f>
        <v/>
      </c>
      <c r="AU805">
        <f>IF(AU$1&lt;&gt;"",IFERROR(VLOOKUP($A805,ANT_pumpParticles_Export_v2!$A$2:$EY$234,MATCH(AU$1&amp;"_"&amp;LEFT(Sheet1!$J805,3),ANT_pumpParticles_Export_v2!$A$1:$EY$1,0))/VLOOKUP($A805,ANT_pumpParticles_Export_v2!$A$2:$EY$234,MATCH("Ti_"&amp;LEFT(Sheet1!$J805,3),ANT_pumpParticles_Export_v2!$A$1:$EY$1,0)),""),"")</f>
        <v>2.792845226677844E-3</v>
      </c>
      <c r="AV805" t="str">
        <f>IF(AV$1&lt;&gt;"",IFERROR(VLOOKUP($A805,ANT_pumpParticles_Export_v2!$A$2:$EY$234,MATCH(AV$1&amp;"_"&amp;LEFT(Sheet1!$J805,3),ANT_pumpParticles_Export_v2!$A$1:$EY$1,0))/VLOOKUP($A805,ANT_pumpParticles_Export_v2!$A$2:$EY$234,MATCH("Ti_"&amp;LEFT(Sheet1!$J805,3),ANT_pumpParticles_Export_v2!$A$1:$EY$1,0)),""),"")</f>
        <v/>
      </c>
      <c r="AW805" t="str">
        <f>IF(AW$1&lt;&gt;"",IFERROR(VLOOKUP($A805,ANT_pumpParticles_Export_v2!$A$2:$EY$234,MATCH(AW$1&amp;"_"&amp;LEFT(Sheet1!$J805,3),ANT_pumpParticles_Export_v2!$A$1:$EY$1,0))/VLOOKUP($A805,ANT_pumpParticles_Export_v2!$A$2:$EY$234,MATCH("Ti_"&amp;LEFT(Sheet1!$J805,3),ANT_pumpParticles_Export_v2!$A$1:$EY$1,0)),""),"")</f>
        <v/>
      </c>
      <c r="AX805" t="str">
        <f>IF(AX$1&lt;&gt;"",IFERROR(VLOOKUP($A805,ANT_pumpParticles_Export_v2!$A$2:$EY$234,MATCH(AX$1&amp;"_"&amp;LEFT(Sheet1!$J805,3),ANT_pumpParticles_Export_v2!$A$1:$EY$1,0))/VLOOKUP($A805,ANT_pumpParticles_Export_v2!$A$2:$EY$234,MATCH("Ti_"&amp;LEFT(Sheet1!$J805,3),ANT_pumpParticles_Export_v2!$A$1:$EY$1,0)),""),"")</f>
        <v/>
      </c>
      <c r="AY805" t="str">
        <f>IF(AY$1&lt;&gt;"",IFERROR(VLOOKUP($A805,ANT_pumpParticles_Export_v2!$A$2:$EY$234,MATCH(AY$1&amp;"_"&amp;LEFT(Sheet1!$J805,3),ANT_pumpParticles_Export_v2!$A$1:$EY$1,0))/VLOOKUP($A805,ANT_pumpParticles_Export_v2!$A$2:$EY$234,MATCH("Ti_"&amp;LEFT(Sheet1!$J805,3),ANT_pumpParticles_Export_v2!$A$1:$EY$1,0)),""),"")</f>
        <v/>
      </c>
      <c r="AZ805" t="str">
        <f>IF(AZ$1&lt;&gt;"",IFERROR(VLOOKUP($A805,ANT_pumpParticles_Export_v2!$A$2:$EY$234,MATCH(AZ$1&amp;"_"&amp;LEFT(Sheet1!$J805,3),ANT_pumpParticles_Export_v2!$A$1:$EY$1,0))/VLOOKUP($A805,ANT_pumpParticles_Export_v2!$A$2:$EY$234,MATCH("Ti_"&amp;LEFT(Sheet1!$J805,3),ANT_pumpParticles_Export_v2!$A$1:$EY$1,0)),""),"")</f>
        <v/>
      </c>
      <c r="BA805" t="str">
        <f>IF(BA$1&lt;&gt;"",IFERROR(VLOOKUP($A805,ANT_pumpParticles_Export_v2!$A$2:$EY$234,MATCH(BA$1&amp;"_"&amp;LEFT(Sheet1!$J805,3),ANT_pumpParticles_Export_v2!$A$1:$EY$1,0))/VLOOKUP($A805,ANT_pumpParticles_Export_v2!$A$2:$EY$234,MATCH("Ti_"&amp;LEFT(Sheet1!$J805,3),ANT_pumpParticles_Export_v2!$A$1:$EY$1,0)),""),"")</f>
        <v/>
      </c>
      <c r="BB805" t="str">
        <f>IF(BB$1&lt;&gt;"",IFERROR(VLOOKUP($A805,ANT_pumpParticles_Export_v2!$A$2:$EY$234,MATCH(BB$1&amp;"_"&amp;LEFT(Sheet1!$J805,3),ANT_pumpParticles_Export_v2!$A$1:$EY$1,0))/VLOOKUP($A805,ANT_pumpParticles_Export_v2!$A$2:$EY$234,MATCH("Ti_"&amp;LEFT(Sheet1!$J805,3),ANT_pumpParticles_Export_v2!$A$1:$EY$1,0)),""),"")</f>
        <v/>
      </c>
      <c r="BC805" t="str">
        <f>IF(BC$1&lt;&gt;"",IFERROR(VLOOKUP($A805,ANT_pumpParticles_Export_v2!$A$2:$EY$234,MATCH(BC$1&amp;"_"&amp;LEFT(Sheet1!$J805,3),ANT_pumpParticles_Export_v2!$A$1:$EY$1,0))/VLOOKUP($A805,ANT_pumpParticles_Export_v2!$A$2:$EY$234,MATCH("Ti_"&amp;LEFT(Sheet1!$J805,3),ANT_pumpParticles_Export_v2!$A$1:$EY$1,0)),""),"")</f>
        <v/>
      </c>
      <c r="BD805" t="str">
        <f>IF(BD$1&lt;&gt;"",IFERROR(VLOOKUP($A805,ANT_pumpParticles_Export_v2!$A$2:$EY$234,MATCH(BD$1&amp;"_"&amp;LEFT(Sheet1!$J805,3),ANT_pumpParticles_Export_v2!$A$1:$EY$1,0))/VLOOKUP($A805,ANT_pumpParticles_Export_v2!$A$2:$EY$234,MATCH("Ti_"&amp;LEFT(Sheet1!$J805,3),ANT_pumpParticles_Export_v2!$A$1:$EY$1,0)),""),"")</f>
        <v/>
      </c>
      <c r="BE805" t="str">
        <f>IF(BE$1&lt;&gt;"",IFERROR(VLOOKUP($A805,ANT_pumpParticles_Export_v2!$A$2:$EY$234,MATCH(BE$1&amp;"_"&amp;LEFT(Sheet1!$J805,3),ANT_pumpParticles_Export_v2!$A$1:$EY$1,0))/VLOOKUP($A805,ANT_pumpParticles_Export_v2!$A$2:$EY$234,MATCH("Ti_"&amp;LEFT(Sheet1!$J805,3),ANT_pumpParticles_Export_v2!$A$1:$EY$1,0)),""),"")</f>
        <v/>
      </c>
      <c r="BF805" t="str">
        <f>IF(BF$1&lt;&gt;"",IFERROR(VLOOKUP($A805,ANT_pumpParticles_Export_v2!$A$2:$EY$234,MATCH(BF$1&amp;"_"&amp;LEFT(Sheet1!$J805,3),ANT_pumpParticles_Export_v2!$A$1:$EY$1,0))/VLOOKUP($A805,ANT_pumpParticles_Export_v2!$A$2:$EY$234,MATCH("Ti_"&amp;LEFT(Sheet1!$J805,3),ANT_pumpParticles_Export_v2!$A$1:$EY$1,0)),""),"")</f>
        <v/>
      </c>
    </row>
    <row r="806" spans="1:58" x14ac:dyDescent="0.3">
      <c r="A806">
        <v>19778</v>
      </c>
      <c r="B806" t="s">
        <v>145</v>
      </c>
      <c r="C806">
        <v>14</v>
      </c>
      <c r="D806" t="s">
        <v>130</v>
      </c>
      <c r="E806">
        <v>-234.32</v>
      </c>
      <c r="F806">
        <v>-74.164000000000001</v>
      </c>
      <c r="G806">
        <v>-113.3176</v>
      </c>
      <c r="H806">
        <v>21.3794</v>
      </c>
      <c r="I806">
        <v>303.68</v>
      </c>
      <c r="J806" t="s">
        <v>250</v>
      </c>
      <c r="K806" t="str">
        <f>IF(K$1&lt;&gt;"",IFERROR(VLOOKUP($A806,ANT_pumpParticles_Export_v2!$A$2:$EY$234,MATCH(K$1&amp;"_"&amp;LEFT(Sheet1!$J806,3),ANT_pumpParticles_Export_v2!$A$1:$EY$1,0))/VLOOKUP($A806,ANT_pumpParticles_Export_v2!$A$2:$EY$234,MATCH("Ti_"&amp;LEFT(Sheet1!$J806,3),ANT_pumpParticles_Export_v2!$A$1:$EY$1,0)),""),"")</f>
        <v/>
      </c>
      <c r="L806">
        <f>IF(L$1&lt;&gt;"",IFERROR(VLOOKUP($A806,ANT_pumpParticles_Export_v2!$A$2:$EY$234,MATCH(L$1&amp;"_"&amp;LEFT(Sheet1!$J806,3),ANT_pumpParticles_Export_v2!$A$1:$EY$1,0))/VLOOKUP($A806,ANT_pumpParticles_Export_v2!$A$2:$EY$234,MATCH("Ti_"&amp;LEFT(Sheet1!$J806,3),ANT_pumpParticles_Export_v2!$A$1:$EY$1,0)),""),"")</f>
        <v>4.5737982846617768</v>
      </c>
      <c r="M806" t="str">
        <f>IF(M$1&lt;&gt;"",IFERROR(VLOOKUP($A806,ANT_pumpParticles_Export_v2!$A$2:$EY$234,MATCH(M$1&amp;"_"&amp;LEFT(Sheet1!$J806,3),ANT_pumpParticles_Export_v2!$A$1:$EY$1,0))/VLOOKUP($A806,ANT_pumpParticles_Export_v2!$A$2:$EY$234,MATCH("Ti_"&amp;LEFT(Sheet1!$J806,3),ANT_pumpParticles_Export_v2!$A$1:$EY$1,0)),""),"")</f>
        <v/>
      </c>
      <c r="N806" t="str">
        <f>IF(N$1&lt;&gt;"",IFERROR(VLOOKUP($A806,ANT_pumpParticles_Export_v2!$A$2:$EY$234,MATCH(N$1&amp;"_"&amp;LEFT(Sheet1!$J806,3),ANT_pumpParticles_Export_v2!$A$1:$EY$1,0))/VLOOKUP($A806,ANT_pumpParticles_Export_v2!$A$2:$EY$234,MATCH("Ti_"&amp;LEFT(Sheet1!$J806,3),ANT_pumpParticles_Export_v2!$A$1:$EY$1,0)),""),"")</f>
        <v/>
      </c>
      <c r="O806">
        <f>IF(O$1&lt;&gt;"",IFERROR(VLOOKUP($A806,ANT_pumpParticles_Export_v2!$A$2:$EY$234,MATCH(O$1&amp;"_"&amp;LEFT(Sheet1!$J806,3),ANT_pumpParticles_Export_v2!$A$1:$EY$1,0))/VLOOKUP($A806,ANT_pumpParticles_Export_v2!$A$2:$EY$234,MATCH("Ti_"&amp;LEFT(Sheet1!$J806,3),ANT_pumpParticles_Export_v2!$A$1:$EY$1,0)),""),"")</f>
        <v>4.5222455299289734</v>
      </c>
      <c r="P806">
        <f>IF(P$1&lt;&gt;"",IFERROR(VLOOKUP($A806,ANT_pumpParticles_Export_v2!$A$2:$EY$234,MATCH(P$1&amp;"_"&amp;LEFT(Sheet1!$J806,3),ANT_pumpParticles_Export_v2!$A$1:$EY$1,0))/VLOOKUP($A806,ANT_pumpParticles_Export_v2!$A$2:$EY$234,MATCH("Ti_"&amp;LEFT(Sheet1!$J806,3),ANT_pumpParticles_Export_v2!$A$1:$EY$1,0)),""),"")</f>
        <v>4.5222455299289734</v>
      </c>
      <c r="Q806">
        <f>IF(Q$1&lt;&gt;"",IFERROR(VLOOKUP($A806,ANT_pumpParticles_Export_v2!$A$2:$EY$234,MATCH(Q$1&amp;"_"&amp;LEFT(Sheet1!$J806,3),ANT_pumpParticles_Export_v2!$A$1:$EY$1,0))/VLOOKUP($A806,ANT_pumpParticles_Export_v2!$A$2:$EY$234,MATCH("Ti_"&amp;LEFT(Sheet1!$J806,3),ANT_pumpParticles_Export_v2!$A$1:$EY$1,0)),""),"")</f>
        <v>7.8753319356250351E-3</v>
      </c>
      <c r="R806" t="str">
        <f>IF(R$1&lt;&gt;"",IFERROR(VLOOKUP($A806,ANT_pumpParticles_Export_v2!$A$2:$EY$234,MATCH(R$1&amp;"_"&amp;LEFT(Sheet1!$J806,3),ANT_pumpParticles_Export_v2!$A$1:$EY$1,0))/VLOOKUP($A806,ANT_pumpParticles_Export_v2!$A$2:$EY$234,MATCH("Ti_"&amp;LEFT(Sheet1!$J806,3),ANT_pumpParticles_Export_v2!$A$1:$EY$1,0)),""),"")</f>
        <v/>
      </c>
      <c r="S806" t="str">
        <f>IF(S$1&lt;&gt;"",IFERROR(VLOOKUP($A806,ANT_pumpParticles_Export_v2!$A$2:$EY$234,MATCH(S$1&amp;"_"&amp;LEFT(Sheet1!$J806,3),ANT_pumpParticles_Export_v2!$A$1:$EY$1,0))/VLOOKUP($A806,ANT_pumpParticles_Export_v2!$A$2:$EY$234,MATCH("Ti_"&amp;LEFT(Sheet1!$J806,3),ANT_pumpParticles_Export_v2!$A$1:$EY$1,0)),""),"")</f>
        <v/>
      </c>
      <c r="T806" t="str">
        <f>IF(T$1&lt;&gt;"",IFERROR(VLOOKUP($A806,ANT_pumpParticles_Export_v2!$A$2:$EY$234,MATCH(T$1&amp;"_"&amp;LEFT(Sheet1!$J806,3),ANT_pumpParticles_Export_v2!$A$1:$EY$1,0))/VLOOKUP($A806,ANT_pumpParticles_Export_v2!$A$2:$EY$234,MATCH("Ti_"&amp;LEFT(Sheet1!$J806,3),ANT_pumpParticles_Export_v2!$A$1:$EY$1,0)),""),"")</f>
        <v/>
      </c>
      <c r="U806">
        <f>IF(U$1&lt;&gt;"",IFERROR(VLOOKUP($A806,ANT_pumpParticles_Export_v2!$A$2:$EY$234,MATCH(U$1&amp;"_"&amp;LEFT(Sheet1!$J806,3),ANT_pumpParticles_Export_v2!$A$1:$EY$1,0))/VLOOKUP($A806,ANT_pumpParticles_Export_v2!$A$2:$EY$234,MATCH("Ti_"&amp;LEFT(Sheet1!$J806,3),ANT_pumpParticles_Export_v2!$A$1:$EY$1,0)),""),"")</f>
        <v>0.40516523116738129</v>
      </c>
      <c r="V806" t="str">
        <f>IF(V$1&lt;&gt;"",IFERROR(VLOOKUP($A806,ANT_pumpParticles_Export_v2!$A$2:$EY$234,MATCH(V$1&amp;"_"&amp;LEFT(Sheet1!$J806,3),ANT_pumpParticles_Export_v2!$A$1:$EY$1,0))/VLOOKUP($A806,ANT_pumpParticles_Export_v2!$A$2:$EY$234,MATCH("Ti_"&amp;LEFT(Sheet1!$J806,3),ANT_pumpParticles_Export_v2!$A$1:$EY$1,0)),""),"")</f>
        <v/>
      </c>
      <c r="W806">
        <f>IF(W$1&lt;&gt;"",IFERROR(VLOOKUP($A806,ANT_pumpParticles_Export_v2!$A$2:$EY$234,MATCH(W$1&amp;"_"&amp;LEFT(Sheet1!$J806,3),ANT_pumpParticles_Export_v2!$A$1:$EY$1,0))/VLOOKUP($A806,ANT_pumpParticles_Export_v2!$A$2:$EY$234,MATCH("Ti_"&amp;LEFT(Sheet1!$J806,3),ANT_pumpParticles_Export_v2!$A$1:$EY$1,0)),""),"")</f>
        <v>6.7527501116198326E-4</v>
      </c>
      <c r="X806">
        <f>IF(X$1&lt;&gt;"",IFERROR(VLOOKUP($A806,ANT_pumpParticles_Export_v2!$A$2:$EY$234,MATCH(X$1&amp;"_"&amp;LEFT(Sheet1!$J806,3),ANT_pumpParticles_Export_v2!$A$1:$EY$1,0))/VLOOKUP($A806,ANT_pumpParticles_Export_v2!$A$2:$EY$234,MATCH("Ti_"&amp;LEFT(Sheet1!$J806,3),ANT_pumpParticles_Export_v2!$A$1:$EY$1,0)),""),"")</f>
        <v>4.7528313790268353E-2</v>
      </c>
      <c r="Y806" t="str">
        <f>IF(Y$1&lt;&gt;"",IFERROR(VLOOKUP($A806,ANT_pumpParticles_Export_v2!$A$2:$EY$234,MATCH(Y$1&amp;"_"&amp;LEFT(Sheet1!$J806,3),ANT_pumpParticles_Export_v2!$A$1:$EY$1,0))/VLOOKUP($A806,ANT_pumpParticles_Export_v2!$A$2:$EY$234,MATCH("Ti_"&amp;LEFT(Sheet1!$J806,3),ANT_pumpParticles_Export_v2!$A$1:$EY$1,0)),""),"")</f>
        <v/>
      </c>
      <c r="Z806" t="str">
        <f>IF(Z$1&lt;&gt;"",IFERROR(VLOOKUP($A806,ANT_pumpParticles_Export_v2!$A$2:$EY$234,MATCH(Z$1&amp;"_"&amp;LEFT(Sheet1!$J806,3),ANT_pumpParticles_Export_v2!$A$1:$EY$1,0))/VLOOKUP($A806,ANT_pumpParticles_Export_v2!$A$2:$EY$234,MATCH("Ti_"&amp;LEFT(Sheet1!$J806,3),ANT_pumpParticles_Export_v2!$A$1:$EY$1,0)),""),"")</f>
        <v/>
      </c>
      <c r="AA806">
        <f>IF(AA$1&lt;&gt;"",IFERROR(VLOOKUP($A806,ANT_pumpParticles_Export_v2!$A$2:$EY$234,MATCH(AA$1&amp;"_"&amp;LEFT(Sheet1!$J806,3),ANT_pumpParticles_Export_v2!$A$1:$EY$1,0))/VLOOKUP($A806,ANT_pumpParticles_Export_v2!$A$2:$EY$234,MATCH("Ti_"&amp;LEFT(Sheet1!$J806,3),ANT_pumpParticles_Export_v2!$A$1:$EY$1,0)),""),"")</f>
        <v>2.0764513753083341E-2</v>
      </c>
      <c r="AB806">
        <f>IF(AB$1&lt;&gt;"",IFERROR(VLOOKUP($A806,ANT_pumpParticles_Export_v2!$A$2:$EY$234,MATCH(AB$1&amp;"_"&amp;LEFT(Sheet1!$J806,3),ANT_pumpParticles_Export_v2!$A$1:$EY$1,0))/VLOOKUP($A806,ANT_pumpParticles_Export_v2!$A$2:$EY$234,MATCH("Ti_"&amp;LEFT(Sheet1!$J806,3),ANT_pumpParticles_Export_v2!$A$1:$EY$1,0)),""),"")</f>
        <v>7.5554024094534296E-4</v>
      </c>
      <c r="AC806">
        <f>IF(AC$1&lt;&gt;"",IFERROR(VLOOKUP($A806,ANT_pumpParticles_Export_v2!$A$2:$EY$234,MATCH(AC$1&amp;"_"&amp;LEFT(Sheet1!$J806,3),ANT_pumpParticles_Export_v2!$A$1:$EY$1,0))/VLOOKUP($A806,ANT_pumpParticles_Export_v2!$A$2:$EY$234,MATCH("Ti_"&amp;LEFT(Sheet1!$J806,3),ANT_pumpParticles_Export_v2!$A$1:$EY$1,0)),""),"")</f>
        <v>5.1335695061027802E-2</v>
      </c>
      <c r="AD806" t="str">
        <f>IF(AD$1&lt;&gt;"",IFERROR(VLOOKUP($A806,ANT_pumpParticles_Export_v2!$A$2:$EY$234,MATCH(AD$1&amp;"_"&amp;LEFT(Sheet1!$J806,3),ANT_pumpParticles_Export_v2!$A$1:$EY$1,0))/VLOOKUP($A806,ANT_pumpParticles_Export_v2!$A$2:$EY$234,MATCH("Ti_"&amp;LEFT(Sheet1!$J806,3),ANT_pumpParticles_Export_v2!$A$1:$EY$1,0)),""),"")</f>
        <v/>
      </c>
      <c r="AE806">
        <f>IF(AE$1&lt;&gt;"",IFERROR(VLOOKUP($A806,ANT_pumpParticles_Export_v2!$A$2:$EY$234,MATCH(AE$1&amp;"_"&amp;LEFT(Sheet1!$J806,3),ANT_pumpParticles_Export_v2!$A$1:$EY$1,0))/VLOOKUP($A806,ANT_pumpParticles_Export_v2!$A$2:$EY$234,MATCH("Ti_"&amp;LEFT(Sheet1!$J806,3),ANT_pumpParticles_Export_v2!$A$1:$EY$1,0)),""),"")</f>
        <v>6.1752917040438973E-3</v>
      </c>
      <c r="AF806">
        <f>IF(AF$1&lt;&gt;"",IFERROR(VLOOKUP($A806,ANT_pumpParticles_Export_v2!$A$2:$EY$234,MATCH(AF$1&amp;"_"&amp;LEFT(Sheet1!$J806,3),ANT_pumpParticles_Export_v2!$A$1:$EY$1,0))/VLOOKUP($A806,ANT_pumpParticles_Export_v2!$A$2:$EY$234,MATCH("Ti_"&amp;LEFT(Sheet1!$J806,3),ANT_pumpParticles_Export_v2!$A$1:$EY$1,0)),""),"")</f>
        <v>4.9347490656256173E-3</v>
      </c>
      <c r="AG806">
        <f>IF(AG$1&lt;&gt;"",IFERROR(VLOOKUP($A806,ANT_pumpParticles_Export_v2!$A$2:$EY$234,MATCH(AG$1&amp;"_"&amp;LEFT(Sheet1!$J806,3),ANT_pumpParticles_Export_v2!$A$1:$EY$1,0))/VLOOKUP($A806,ANT_pumpParticles_Export_v2!$A$2:$EY$234,MATCH("Ti_"&amp;LEFT(Sheet1!$J806,3),ANT_pumpParticles_Export_v2!$A$1:$EY$1,0)),""),"")</f>
        <v>6.7853626553123339E-2</v>
      </c>
      <c r="AH806" t="str">
        <f>IF(AH$1&lt;&gt;"",IFERROR(VLOOKUP($A806,ANT_pumpParticles_Export_v2!$A$2:$EY$234,MATCH(AH$1&amp;"_"&amp;LEFT(Sheet1!$J806,3),ANT_pumpParticles_Export_v2!$A$1:$EY$1,0))/VLOOKUP($A806,ANT_pumpParticles_Export_v2!$A$2:$EY$234,MATCH("Ti_"&amp;LEFT(Sheet1!$J806,3),ANT_pumpParticles_Export_v2!$A$1:$EY$1,0)),""),"")</f>
        <v/>
      </c>
      <c r="AI806">
        <f>IF(AI$1&lt;&gt;"",IFERROR(VLOOKUP($A806,ANT_pumpParticles_Export_v2!$A$2:$EY$234,MATCH(AI$1&amp;"_"&amp;LEFT(Sheet1!$J806,3),ANT_pumpParticles_Export_v2!$A$1:$EY$1,0))/VLOOKUP($A806,ANT_pumpParticles_Export_v2!$A$2:$EY$234,MATCH("Ti_"&amp;LEFT(Sheet1!$J806,3),ANT_pumpParticles_Export_v2!$A$1:$EY$1,0)),""),"")</f>
        <v>6.5317366459845816E-2</v>
      </c>
      <c r="AJ806" t="str">
        <f>IF(AJ$1&lt;&gt;"",IFERROR(VLOOKUP($A806,ANT_pumpParticles_Export_v2!$A$2:$EY$234,MATCH(AJ$1&amp;"_"&amp;LEFT(Sheet1!$J806,3),ANT_pumpParticles_Export_v2!$A$1:$EY$1,0))/VLOOKUP($A806,ANT_pumpParticles_Export_v2!$A$2:$EY$234,MATCH("Ti_"&amp;LEFT(Sheet1!$J806,3),ANT_pumpParticles_Export_v2!$A$1:$EY$1,0)),""),"")</f>
        <v/>
      </c>
      <c r="AK806" t="str">
        <f>IF(AK$1&lt;&gt;"",IFERROR(VLOOKUP($A806,ANT_pumpParticles_Export_v2!$A$2:$EY$234,MATCH(AK$1&amp;"_"&amp;LEFT(Sheet1!$J806,3),ANT_pumpParticles_Export_v2!$A$1:$EY$1,0))/VLOOKUP($A806,ANT_pumpParticles_Export_v2!$A$2:$EY$234,MATCH("Ti_"&amp;LEFT(Sheet1!$J806,3),ANT_pumpParticles_Export_v2!$A$1:$EY$1,0)),""),"")</f>
        <v/>
      </c>
      <c r="AL806" t="str">
        <f>IF(AL$1&lt;&gt;"",IFERROR(VLOOKUP($A806,ANT_pumpParticles_Export_v2!$A$2:$EY$234,MATCH(AL$1&amp;"_"&amp;LEFT(Sheet1!$J806,3),ANT_pumpParticles_Export_v2!$A$1:$EY$1,0))/VLOOKUP($A806,ANT_pumpParticles_Export_v2!$A$2:$EY$234,MATCH("Ti_"&amp;LEFT(Sheet1!$J806,3),ANT_pumpParticles_Export_v2!$A$1:$EY$1,0)),""),"")</f>
        <v/>
      </c>
      <c r="AM806">
        <f>IF(AM$1&lt;&gt;"",IFERROR(VLOOKUP($A806,ANT_pumpParticles_Export_v2!$A$2:$EY$234,MATCH(AM$1&amp;"_"&amp;LEFT(Sheet1!$J806,3),ANT_pumpParticles_Export_v2!$A$1:$EY$1,0))/VLOOKUP($A806,ANT_pumpParticles_Export_v2!$A$2:$EY$234,MATCH("Ti_"&amp;LEFT(Sheet1!$J806,3),ANT_pumpParticles_Export_v2!$A$1:$EY$1,0)),""),"")</f>
        <v>8.1264831678234586E-3</v>
      </c>
      <c r="AN806">
        <f>IF(AN$1&lt;&gt;"",IFERROR(VLOOKUP($A806,ANT_pumpParticles_Export_v2!$A$2:$EY$234,MATCH(AN$1&amp;"_"&amp;LEFT(Sheet1!$J806,3),ANT_pumpParticles_Export_v2!$A$1:$EY$1,0))/VLOOKUP($A806,ANT_pumpParticles_Export_v2!$A$2:$EY$234,MATCH("Ti_"&amp;LEFT(Sheet1!$J806,3),ANT_pumpParticles_Export_v2!$A$1:$EY$1,0)),""),"")</f>
        <v>1.3620577855202865E-3</v>
      </c>
      <c r="AO806" t="str">
        <f>IF(AO$1&lt;&gt;"",IFERROR(VLOOKUP($A806,ANT_pumpParticles_Export_v2!$A$2:$EY$234,MATCH(AO$1&amp;"_"&amp;LEFT(Sheet1!$J806,3),ANT_pumpParticles_Export_v2!$A$1:$EY$1,0))/VLOOKUP($A806,ANT_pumpParticles_Export_v2!$A$2:$EY$234,MATCH("Ti_"&amp;LEFT(Sheet1!$J806,3),ANT_pumpParticles_Export_v2!$A$1:$EY$1,0)),""),"")</f>
        <v/>
      </c>
      <c r="AP806" t="str">
        <f>IF(AP$1&lt;&gt;"",IFERROR(VLOOKUP($A806,ANT_pumpParticles_Export_v2!$A$2:$EY$234,MATCH(AP$1&amp;"_"&amp;LEFT(Sheet1!$J806,3),ANT_pumpParticles_Export_v2!$A$1:$EY$1,0))/VLOOKUP($A806,ANT_pumpParticles_Export_v2!$A$2:$EY$234,MATCH("Ti_"&amp;LEFT(Sheet1!$J806,3),ANT_pumpParticles_Export_v2!$A$1:$EY$1,0)),""),"")</f>
        <v/>
      </c>
      <c r="AQ806">
        <f>IF(AQ$1&lt;&gt;"",IFERROR(VLOOKUP($A806,ANT_pumpParticles_Export_v2!$A$2:$EY$234,MATCH(AQ$1&amp;"_"&amp;LEFT(Sheet1!$J806,3),ANT_pumpParticles_Export_v2!$A$1:$EY$1,0))/VLOOKUP($A806,ANT_pumpParticles_Export_v2!$A$2:$EY$234,MATCH("Ti_"&amp;LEFT(Sheet1!$J806,3),ANT_pumpParticles_Export_v2!$A$1:$EY$1,0)),""),"")</f>
        <v>1.51754755534833E-3</v>
      </c>
      <c r="AR806" t="str">
        <f>IF(AR$1&lt;&gt;"",IFERROR(VLOOKUP($A806,ANT_pumpParticles_Export_v2!$A$2:$EY$234,MATCH(AR$1&amp;"_"&amp;LEFT(Sheet1!$J806,3),ANT_pumpParticles_Export_v2!$A$1:$EY$1,0))/VLOOKUP($A806,ANT_pumpParticles_Export_v2!$A$2:$EY$234,MATCH("Ti_"&amp;LEFT(Sheet1!$J806,3),ANT_pumpParticles_Export_v2!$A$1:$EY$1,0)),""),"")</f>
        <v/>
      </c>
      <c r="AS806" t="str">
        <f>IF(AS$1&lt;&gt;"",IFERROR(VLOOKUP($A806,ANT_pumpParticles_Export_v2!$A$2:$EY$234,MATCH(AS$1&amp;"_"&amp;LEFT(Sheet1!$J806,3),ANT_pumpParticles_Export_v2!$A$1:$EY$1,0))/VLOOKUP($A806,ANT_pumpParticles_Export_v2!$A$2:$EY$234,MATCH("Ti_"&amp;LEFT(Sheet1!$J806,3),ANT_pumpParticles_Export_v2!$A$1:$EY$1,0)),""),"")</f>
        <v/>
      </c>
      <c r="AT806" t="str">
        <f>IF(AT$1&lt;&gt;"",IFERROR(VLOOKUP($A806,ANT_pumpParticles_Export_v2!$A$2:$EY$234,MATCH(AT$1&amp;"_"&amp;LEFT(Sheet1!$J806,3),ANT_pumpParticles_Export_v2!$A$1:$EY$1,0))/VLOOKUP($A806,ANT_pumpParticles_Export_v2!$A$2:$EY$234,MATCH("Ti_"&amp;LEFT(Sheet1!$J806,3),ANT_pumpParticles_Export_v2!$A$1:$EY$1,0)),""),"")</f>
        <v/>
      </c>
      <c r="AU806">
        <f>IF(AU$1&lt;&gt;"",IFERROR(VLOOKUP($A806,ANT_pumpParticles_Export_v2!$A$2:$EY$234,MATCH(AU$1&amp;"_"&amp;LEFT(Sheet1!$J806,3),ANT_pumpParticles_Export_v2!$A$1:$EY$1,0))/VLOOKUP($A806,ANT_pumpParticles_Export_v2!$A$2:$EY$234,MATCH("Ti_"&amp;LEFT(Sheet1!$J806,3),ANT_pumpParticles_Export_v2!$A$1:$EY$1,0)),""),"")</f>
        <v>3.0959426844142856E-3</v>
      </c>
      <c r="AV806" t="str">
        <f>IF(AV$1&lt;&gt;"",IFERROR(VLOOKUP($A806,ANT_pumpParticles_Export_v2!$A$2:$EY$234,MATCH(AV$1&amp;"_"&amp;LEFT(Sheet1!$J806,3),ANT_pumpParticles_Export_v2!$A$1:$EY$1,0))/VLOOKUP($A806,ANT_pumpParticles_Export_v2!$A$2:$EY$234,MATCH("Ti_"&amp;LEFT(Sheet1!$J806,3),ANT_pumpParticles_Export_v2!$A$1:$EY$1,0)),""),"")</f>
        <v/>
      </c>
      <c r="AW806" t="str">
        <f>IF(AW$1&lt;&gt;"",IFERROR(VLOOKUP($A806,ANT_pumpParticles_Export_v2!$A$2:$EY$234,MATCH(AW$1&amp;"_"&amp;LEFT(Sheet1!$J806,3),ANT_pumpParticles_Export_v2!$A$1:$EY$1,0))/VLOOKUP($A806,ANT_pumpParticles_Export_v2!$A$2:$EY$234,MATCH("Ti_"&amp;LEFT(Sheet1!$J806,3),ANT_pumpParticles_Export_v2!$A$1:$EY$1,0)),""),"")</f>
        <v/>
      </c>
      <c r="AX806" t="str">
        <f>IF(AX$1&lt;&gt;"",IFERROR(VLOOKUP($A806,ANT_pumpParticles_Export_v2!$A$2:$EY$234,MATCH(AX$1&amp;"_"&amp;LEFT(Sheet1!$J806,3),ANT_pumpParticles_Export_v2!$A$1:$EY$1,0))/VLOOKUP($A806,ANT_pumpParticles_Export_v2!$A$2:$EY$234,MATCH("Ti_"&amp;LEFT(Sheet1!$J806,3),ANT_pumpParticles_Export_v2!$A$1:$EY$1,0)),""),"")</f>
        <v/>
      </c>
      <c r="AY806" t="str">
        <f>IF(AY$1&lt;&gt;"",IFERROR(VLOOKUP($A806,ANT_pumpParticles_Export_v2!$A$2:$EY$234,MATCH(AY$1&amp;"_"&amp;LEFT(Sheet1!$J806,3),ANT_pumpParticles_Export_v2!$A$1:$EY$1,0))/VLOOKUP($A806,ANT_pumpParticles_Export_v2!$A$2:$EY$234,MATCH("Ti_"&amp;LEFT(Sheet1!$J806,3),ANT_pumpParticles_Export_v2!$A$1:$EY$1,0)),""),"")</f>
        <v/>
      </c>
      <c r="AZ806" t="str">
        <f>IF(AZ$1&lt;&gt;"",IFERROR(VLOOKUP($A806,ANT_pumpParticles_Export_v2!$A$2:$EY$234,MATCH(AZ$1&amp;"_"&amp;LEFT(Sheet1!$J806,3),ANT_pumpParticles_Export_v2!$A$1:$EY$1,0))/VLOOKUP($A806,ANT_pumpParticles_Export_v2!$A$2:$EY$234,MATCH("Ti_"&amp;LEFT(Sheet1!$J806,3),ANT_pumpParticles_Export_v2!$A$1:$EY$1,0)),""),"")</f>
        <v/>
      </c>
      <c r="BA806" t="str">
        <f>IF(BA$1&lt;&gt;"",IFERROR(VLOOKUP($A806,ANT_pumpParticles_Export_v2!$A$2:$EY$234,MATCH(BA$1&amp;"_"&amp;LEFT(Sheet1!$J806,3),ANT_pumpParticles_Export_v2!$A$1:$EY$1,0))/VLOOKUP($A806,ANT_pumpParticles_Export_v2!$A$2:$EY$234,MATCH("Ti_"&amp;LEFT(Sheet1!$J806,3),ANT_pumpParticles_Export_v2!$A$1:$EY$1,0)),""),"")</f>
        <v/>
      </c>
      <c r="BB806" t="str">
        <f>IF(BB$1&lt;&gt;"",IFERROR(VLOOKUP($A806,ANT_pumpParticles_Export_v2!$A$2:$EY$234,MATCH(BB$1&amp;"_"&amp;LEFT(Sheet1!$J806,3),ANT_pumpParticles_Export_v2!$A$1:$EY$1,0))/VLOOKUP($A806,ANT_pumpParticles_Export_v2!$A$2:$EY$234,MATCH("Ti_"&amp;LEFT(Sheet1!$J806,3),ANT_pumpParticles_Export_v2!$A$1:$EY$1,0)),""),"")</f>
        <v/>
      </c>
      <c r="BC806" t="str">
        <f>IF(BC$1&lt;&gt;"",IFERROR(VLOOKUP($A806,ANT_pumpParticles_Export_v2!$A$2:$EY$234,MATCH(BC$1&amp;"_"&amp;LEFT(Sheet1!$J806,3),ANT_pumpParticles_Export_v2!$A$1:$EY$1,0))/VLOOKUP($A806,ANT_pumpParticles_Export_v2!$A$2:$EY$234,MATCH("Ti_"&amp;LEFT(Sheet1!$J806,3),ANT_pumpParticles_Export_v2!$A$1:$EY$1,0)),""),"")</f>
        <v/>
      </c>
      <c r="BD806" t="str">
        <f>IF(BD$1&lt;&gt;"",IFERROR(VLOOKUP($A806,ANT_pumpParticles_Export_v2!$A$2:$EY$234,MATCH(BD$1&amp;"_"&amp;LEFT(Sheet1!$J806,3),ANT_pumpParticles_Export_v2!$A$1:$EY$1,0))/VLOOKUP($A806,ANT_pumpParticles_Export_v2!$A$2:$EY$234,MATCH("Ti_"&amp;LEFT(Sheet1!$J806,3),ANT_pumpParticles_Export_v2!$A$1:$EY$1,0)),""),"")</f>
        <v/>
      </c>
      <c r="BE806" t="str">
        <f>IF(BE$1&lt;&gt;"",IFERROR(VLOOKUP($A806,ANT_pumpParticles_Export_v2!$A$2:$EY$234,MATCH(BE$1&amp;"_"&amp;LEFT(Sheet1!$J806,3),ANT_pumpParticles_Export_v2!$A$1:$EY$1,0))/VLOOKUP($A806,ANT_pumpParticles_Export_v2!$A$2:$EY$234,MATCH("Ti_"&amp;LEFT(Sheet1!$J806,3),ANT_pumpParticles_Export_v2!$A$1:$EY$1,0)),""),"")</f>
        <v/>
      </c>
      <c r="BF806" t="str">
        <f>IF(BF$1&lt;&gt;"",IFERROR(VLOOKUP($A806,ANT_pumpParticles_Export_v2!$A$2:$EY$234,MATCH(BF$1&amp;"_"&amp;LEFT(Sheet1!$J806,3),ANT_pumpParticles_Export_v2!$A$1:$EY$1,0))/VLOOKUP($A806,ANT_pumpParticles_Export_v2!$A$2:$EY$234,MATCH("Ti_"&amp;LEFT(Sheet1!$J806,3),ANT_pumpParticles_Export_v2!$A$1:$EY$1,0)),""),"")</f>
        <v/>
      </c>
    </row>
    <row r="807" spans="1:58" x14ac:dyDescent="0.3">
      <c r="A807">
        <v>19779</v>
      </c>
      <c r="B807" t="s">
        <v>145</v>
      </c>
      <c r="C807">
        <v>14</v>
      </c>
      <c r="D807" t="s">
        <v>130</v>
      </c>
      <c r="E807">
        <v>-104.32</v>
      </c>
      <c r="F807">
        <v>-74.164000000000001</v>
      </c>
      <c r="G807">
        <v>-113.3176</v>
      </c>
      <c r="H807">
        <v>21.3794</v>
      </c>
      <c r="I807">
        <v>433.68</v>
      </c>
      <c r="J807" t="s">
        <v>250</v>
      </c>
      <c r="K807" t="str">
        <f>IF(K$1&lt;&gt;"",IFERROR(VLOOKUP($A807,ANT_pumpParticles_Export_v2!$A$2:$EY$234,MATCH(K$1&amp;"_"&amp;LEFT(Sheet1!$J807,3),ANT_pumpParticles_Export_v2!$A$1:$EY$1,0))/VLOOKUP($A807,ANT_pumpParticles_Export_v2!$A$2:$EY$234,MATCH("Ti_"&amp;LEFT(Sheet1!$J807,3),ANT_pumpParticles_Export_v2!$A$1:$EY$1,0)),""),"")</f>
        <v/>
      </c>
      <c r="L807">
        <f>IF(L$1&lt;&gt;"",IFERROR(VLOOKUP($A807,ANT_pumpParticles_Export_v2!$A$2:$EY$234,MATCH(L$1&amp;"_"&amp;LEFT(Sheet1!$J807,3),ANT_pumpParticles_Export_v2!$A$1:$EY$1,0))/VLOOKUP($A807,ANT_pumpParticles_Export_v2!$A$2:$EY$234,MATCH("Ti_"&amp;LEFT(Sheet1!$J807,3),ANT_pumpParticles_Export_v2!$A$1:$EY$1,0)),""),"")</f>
        <v>5.1830362647519879</v>
      </c>
      <c r="M807" t="str">
        <f>IF(M$1&lt;&gt;"",IFERROR(VLOOKUP($A807,ANT_pumpParticles_Export_v2!$A$2:$EY$234,MATCH(M$1&amp;"_"&amp;LEFT(Sheet1!$J807,3),ANT_pumpParticles_Export_v2!$A$1:$EY$1,0))/VLOOKUP($A807,ANT_pumpParticles_Export_v2!$A$2:$EY$234,MATCH("Ti_"&amp;LEFT(Sheet1!$J807,3),ANT_pumpParticles_Export_v2!$A$1:$EY$1,0)),""),"")</f>
        <v/>
      </c>
      <c r="N807" t="str">
        <f>IF(N$1&lt;&gt;"",IFERROR(VLOOKUP($A807,ANT_pumpParticles_Export_v2!$A$2:$EY$234,MATCH(N$1&amp;"_"&amp;LEFT(Sheet1!$J807,3),ANT_pumpParticles_Export_v2!$A$1:$EY$1,0))/VLOOKUP($A807,ANT_pumpParticles_Export_v2!$A$2:$EY$234,MATCH("Ti_"&amp;LEFT(Sheet1!$J807,3),ANT_pumpParticles_Export_v2!$A$1:$EY$1,0)),""),"")</f>
        <v/>
      </c>
      <c r="O807">
        <f>IF(O$1&lt;&gt;"",IFERROR(VLOOKUP($A807,ANT_pumpParticles_Export_v2!$A$2:$EY$234,MATCH(O$1&amp;"_"&amp;LEFT(Sheet1!$J807,3),ANT_pumpParticles_Export_v2!$A$1:$EY$1,0))/VLOOKUP($A807,ANT_pumpParticles_Export_v2!$A$2:$EY$234,MATCH("Ti_"&amp;LEFT(Sheet1!$J807,3),ANT_pumpParticles_Export_v2!$A$1:$EY$1,0)),""),"")</f>
        <v>5.9647935607879345</v>
      </c>
      <c r="P807">
        <f>IF(P$1&lt;&gt;"",IFERROR(VLOOKUP($A807,ANT_pumpParticles_Export_v2!$A$2:$EY$234,MATCH(P$1&amp;"_"&amp;LEFT(Sheet1!$J807,3),ANT_pumpParticles_Export_v2!$A$1:$EY$1,0))/VLOOKUP($A807,ANT_pumpParticles_Export_v2!$A$2:$EY$234,MATCH("Ti_"&amp;LEFT(Sheet1!$J807,3),ANT_pumpParticles_Export_v2!$A$1:$EY$1,0)),""),"")</f>
        <v>5.9647935607879345</v>
      </c>
      <c r="Q807">
        <f>IF(Q$1&lt;&gt;"",IFERROR(VLOOKUP($A807,ANT_pumpParticles_Export_v2!$A$2:$EY$234,MATCH(Q$1&amp;"_"&amp;LEFT(Sheet1!$J807,3),ANT_pumpParticles_Export_v2!$A$1:$EY$1,0))/VLOOKUP($A807,ANT_pumpParticles_Export_v2!$A$2:$EY$234,MATCH("Ti_"&amp;LEFT(Sheet1!$J807,3),ANT_pumpParticles_Export_v2!$A$1:$EY$1,0)),""),"")</f>
        <v>9.3733741238933646E-3</v>
      </c>
      <c r="R807" t="str">
        <f>IF(R$1&lt;&gt;"",IFERROR(VLOOKUP($A807,ANT_pumpParticles_Export_v2!$A$2:$EY$234,MATCH(R$1&amp;"_"&amp;LEFT(Sheet1!$J807,3),ANT_pumpParticles_Export_v2!$A$1:$EY$1,0))/VLOOKUP($A807,ANT_pumpParticles_Export_v2!$A$2:$EY$234,MATCH("Ti_"&amp;LEFT(Sheet1!$J807,3),ANT_pumpParticles_Export_v2!$A$1:$EY$1,0)),""),"")</f>
        <v/>
      </c>
      <c r="S807" t="str">
        <f>IF(S$1&lt;&gt;"",IFERROR(VLOOKUP($A807,ANT_pumpParticles_Export_v2!$A$2:$EY$234,MATCH(S$1&amp;"_"&amp;LEFT(Sheet1!$J807,3),ANT_pumpParticles_Export_v2!$A$1:$EY$1,0))/VLOOKUP($A807,ANT_pumpParticles_Export_v2!$A$2:$EY$234,MATCH("Ti_"&amp;LEFT(Sheet1!$J807,3),ANT_pumpParticles_Export_v2!$A$1:$EY$1,0)),""),"")</f>
        <v/>
      </c>
      <c r="T807" t="str">
        <f>IF(T$1&lt;&gt;"",IFERROR(VLOOKUP($A807,ANT_pumpParticles_Export_v2!$A$2:$EY$234,MATCH(T$1&amp;"_"&amp;LEFT(Sheet1!$J807,3),ANT_pumpParticles_Export_v2!$A$1:$EY$1,0))/VLOOKUP($A807,ANT_pumpParticles_Export_v2!$A$2:$EY$234,MATCH("Ti_"&amp;LEFT(Sheet1!$J807,3),ANT_pumpParticles_Export_v2!$A$1:$EY$1,0)),""),"")</f>
        <v/>
      </c>
      <c r="U807">
        <f>IF(U$1&lt;&gt;"",IFERROR(VLOOKUP($A807,ANT_pumpParticles_Export_v2!$A$2:$EY$234,MATCH(U$1&amp;"_"&amp;LEFT(Sheet1!$J807,3),ANT_pumpParticles_Export_v2!$A$1:$EY$1,0))/VLOOKUP($A807,ANT_pumpParticles_Export_v2!$A$2:$EY$234,MATCH("Ti_"&amp;LEFT(Sheet1!$J807,3),ANT_pumpParticles_Export_v2!$A$1:$EY$1,0)),""),"")</f>
        <v>0.40941393545087779</v>
      </c>
      <c r="V807" t="str">
        <f>IF(V$1&lt;&gt;"",IFERROR(VLOOKUP($A807,ANT_pumpParticles_Export_v2!$A$2:$EY$234,MATCH(V$1&amp;"_"&amp;LEFT(Sheet1!$J807,3),ANT_pumpParticles_Export_v2!$A$1:$EY$1,0))/VLOOKUP($A807,ANT_pumpParticles_Export_v2!$A$2:$EY$234,MATCH("Ti_"&amp;LEFT(Sheet1!$J807,3),ANT_pumpParticles_Export_v2!$A$1:$EY$1,0)),""),"")</f>
        <v/>
      </c>
      <c r="W807">
        <f>IF(W$1&lt;&gt;"",IFERROR(VLOOKUP($A807,ANT_pumpParticles_Export_v2!$A$2:$EY$234,MATCH(W$1&amp;"_"&amp;LEFT(Sheet1!$J807,3),ANT_pumpParticles_Export_v2!$A$1:$EY$1,0))/VLOOKUP($A807,ANT_pumpParticles_Export_v2!$A$2:$EY$234,MATCH("Ti_"&amp;LEFT(Sheet1!$J807,3),ANT_pumpParticles_Export_v2!$A$1:$EY$1,0)),""),"")</f>
        <v>8.4115433958174097E-4</v>
      </c>
      <c r="X807" t="str">
        <f>IF(X$1&lt;&gt;"",IFERROR(VLOOKUP($A807,ANT_pumpParticles_Export_v2!$A$2:$EY$234,MATCH(X$1&amp;"_"&amp;LEFT(Sheet1!$J807,3),ANT_pumpParticles_Export_v2!$A$1:$EY$1,0))/VLOOKUP($A807,ANT_pumpParticles_Export_v2!$A$2:$EY$234,MATCH("Ti_"&amp;LEFT(Sheet1!$J807,3),ANT_pumpParticles_Export_v2!$A$1:$EY$1,0)),""),"")</f>
        <v/>
      </c>
      <c r="Y807" t="str">
        <f>IF(Y$1&lt;&gt;"",IFERROR(VLOOKUP($A807,ANT_pumpParticles_Export_v2!$A$2:$EY$234,MATCH(Y$1&amp;"_"&amp;LEFT(Sheet1!$J807,3),ANT_pumpParticles_Export_v2!$A$1:$EY$1,0))/VLOOKUP($A807,ANT_pumpParticles_Export_v2!$A$2:$EY$234,MATCH("Ti_"&amp;LEFT(Sheet1!$J807,3),ANT_pumpParticles_Export_v2!$A$1:$EY$1,0)),""),"")</f>
        <v/>
      </c>
      <c r="Z807" t="str">
        <f>IF(Z$1&lt;&gt;"",IFERROR(VLOOKUP($A807,ANT_pumpParticles_Export_v2!$A$2:$EY$234,MATCH(Z$1&amp;"_"&amp;LEFT(Sheet1!$J807,3),ANT_pumpParticles_Export_v2!$A$1:$EY$1,0))/VLOOKUP($A807,ANT_pumpParticles_Export_v2!$A$2:$EY$234,MATCH("Ti_"&amp;LEFT(Sheet1!$J807,3),ANT_pumpParticles_Export_v2!$A$1:$EY$1,0)),""),"")</f>
        <v/>
      </c>
      <c r="AA807">
        <f>IF(AA$1&lt;&gt;"",IFERROR(VLOOKUP($A807,ANT_pumpParticles_Export_v2!$A$2:$EY$234,MATCH(AA$1&amp;"_"&amp;LEFT(Sheet1!$J807,3),ANT_pumpParticles_Export_v2!$A$1:$EY$1,0))/VLOOKUP($A807,ANT_pumpParticles_Export_v2!$A$2:$EY$234,MATCH("Ti_"&amp;LEFT(Sheet1!$J807,3),ANT_pumpParticles_Export_v2!$A$1:$EY$1,0)),""),"")</f>
        <v>2.4273372053111166E-2</v>
      </c>
      <c r="AB807">
        <f>IF(AB$1&lt;&gt;"",IFERROR(VLOOKUP($A807,ANT_pumpParticles_Export_v2!$A$2:$EY$234,MATCH(AB$1&amp;"_"&amp;LEFT(Sheet1!$J807,3),ANT_pumpParticles_Export_v2!$A$1:$EY$1,0))/VLOOKUP($A807,ANT_pumpParticles_Export_v2!$A$2:$EY$234,MATCH("Ti_"&amp;LEFT(Sheet1!$J807,3),ANT_pumpParticles_Export_v2!$A$1:$EY$1,0)),""),"")</f>
        <v>7.1961858105230869E-4</v>
      </c>
      <c r="AC807">
        <f>IF(AC$1&lt;&gt;"",IFERROR(VLOOKUP($A807,ANT_pumpParticles_Export_v2!$A$2:$EY$234,MATCH(AC$1&amp;"_"&amp;LEFT(Sheet1!$J807,3),ANT_pumpParticles_Export_v2!$A$1:$EY$1,0))/VLOOKUP($A807,ANT_pumpParticles_Export_v2!$A$2:$EY$234,MATCH("Ti_"&amp;LEFT(Sheet1!$J807,3),ANT_pumpParticles_Export_v2!$A$1:$EY$1,0)),""),"")</f>
        <v>5.1148602961968978E-2</v>
      </c>
      <c r="AD807" t="str">
        <f>IF(AD$1&lt;&gt;"",IFERROR(VLOOKUP($A807,ANT_pumpParticles_Export_v2!$A$2:$EY$234,MATCH(AD$1&amp;"_"&amp;LEFT(Sheet1!$J807,3),ANT_pumpParticles_Export_v2!$A$1:$EY$1,0))/VLOOKUP($A807,ANT_pumpParticles_Export_v2!$A$2:$EY$234,MATCH("Ti_"&amp;LEFT(Sheet1!$J807,3),ANT_pumpParticles_Export_v2!$A$1:$EY$1,0)),""),"")</f>
        <v/>
      </c>
      <c r="AE807">
        <f>IF(AE$1&lt;&gt;"",IFERROR(VLOOKUP($A807,ANT_pumpParticles_Export_v2!$A$2:$EY$234,MATCH(AE$1&amp;"_"&amp;LEFT(Sheet1!$J807,3),ANT_pumpParticles_Export_v2!$A$1:$EY$1,0))/VLOOKUP($A807,ANT_pumpParticles_Export_v2!$A$2:$EY$234,MATCH("Ti_"&amp;LEFT(Sheet1!$J807,3),ANT_pumpParticles_Export_v2!$A$1:$EY$1,0)),""),"")</f>
        <v>1.2468107094123371E-2</v>
      </c>
      <c r="AF807">
        <f>IF(AF$1&lt;&gt;"",IFERROR(VLOOKUP($A807,ANT_pumpParticles_Export_v2!$A$2:$EY$234,MATCH(AF$1&amp;"_"&amp;LEFT(Sheet1!$J807,3),ANT_pumpParticles_Export_v2!$A$1:$EY$1,0))/VLOOKUP($A807,ANT_pumpParticles_Export_v2!$A$2:$EY$234,MATCH("Ti_"&amp;LEFT(Sheet1!$J807,3),ANT_pumpParticles_Export_v2!$A$1:$EY$1,0)),""),"")</f>
        <v>7.4097567057412215E-3</v>
      </c>
      <c r="AG807">
        <f>IF(AG$1&lt;&gt;"",IFERROR(VLOOKUP($A807,ANT_pumpParticles_Export_v2!$A$2:$EY$234,MATCH(AG$1&amp;"_"&amp;LEFT(Sheet1!$J807,3),ANT_pumpParticles_Export_v2!$A$1:$EY$1,0))/VLOOKUP($A807,ANT_pumpParticles_Export_v2!$A$2:$EY$234,MATCH("Ti_"&amp;LEFT(Sheet1!$J807,3),ANT_pumpParticles_Export_v2!$A$1:$EY$1,0)),""),"")</f>
        <v>6.7451703454444442E-2</v>
      </c>
      <c r="AH807" t="str">
        <f>IF(AH$1&lt;&gt;"",IFERROR(VLOOKUP($A807,ANT_pumpParticles_Export_v2!$A$2:$EY$234,MATCH(AH$1&amp;"_"&amp;LEFT(Sheet1!$J807,3),ANT_pumpParticles_Export_v2!$A$1:$EY$1,0))/VLOOKUP($A807,ANT_pumpParticles_Export_v2!$A$2:$EY$234,MATCH("Ti_"&amp;LEFT(Sheet1!$J807,3),ANT_pumpParticles_Export_v2!$A$1:$EY$1,0)),""),"")</f>
        <v/>
      </c>
      <c r="AI807">
        <f>IF(AI$1&lt;&gt;"",IFERROR(VLOOKUP($A807,ANT_pumpParticles_Export_v2!$A$2:$EY$234,MATCH(AI$1&amp;"_"&amp;LEFT(Sheet1!$J807,3),ANT_pumpParticles_Export_v2!$A$1:$EY$1,0))/VLOOKUP($A807,ANT_pumpParticles_Export_v2!$A$2:$EY$234,MATCH("Ti_"&amp;LEFT(Sheet1!$J807,3),ANT_pumpParticles_Export_v2!$A$1:$EY$1,0)),""),"")</f>
        <v>6.4555846137437797E-2</v>
      </c>
      <c r="AJ807" t="str">
        <f>IF(AJ$1&lt;&gt;"",IFERROR(VLOOKUP($A807,ANT_pumpParticles_Export_v2!$A$2:$EY$234,MATCH(AJ$1&amp;"_"&amp;LEFT(Sheet1!$J807,3),ANT_pumpParticles_Export_v2!$A$1:$EY$1,0))/VLOOKUP($A807,ANT_pumpParticles_Export_v2!$A$2:$EY$234,MATCH("Ti_"&amp;LEFT(Sheet1!$J807,3),ANT_pumpParticles_Export_v2!$A$1:$EY$1,0)),""),"")</f>
        <v/>
      </c>
      <c r="AK807" t="str">
        <f>IF(AK$1&lt;&gt;"",IFERROR(VLOOKUP($A807,ANT_pumpParticles_Export_v2!$A$2:$EY$234,MATCH(AK$1&amp;"_"&amp;LEFT(Sheet1!$J807,3),ANT_pumpParticles_Export_v2!$A$1:$EY$1,0))/VLOOKUP($A807,ANT_pumpParticles_Export_v2!$A$2:$EY$234,MATCH("Ti_"&amp;LEFT(Sheet1!$J807,3),ANT_pumpParticles_Export_v2!$A$1:$EY$1,0)),""),"")</f>
        <v/>
      </c>
      <c r="AL807" t="str">
        <f>IF(AL$1&lt;&gt;"",IFERROR(VLOOKUP($A807,ANT_pumpParticles_Export_v2!$A$2:$EY$234,MATCH(AL$1&amp;"_"&amp;LEFT(Sheet1!$J807,3),ANT_pumpParticles_Export_v2!$A$1:$EY$1,0))/VLOOKUP($A807,ANT_pumpParticles_Export_v2!$A$2:$EY$234,MATCH("Ti_"&amp;LEFT(Sheet1!$J807,3),ANT_pumpParticles_Export_v2!$A$1:$EY$1,0)),""),"")</f>
        <v/>
      </c>
      <c r="AM807">
        <f>IF(AM$1&lt;&gt;"",IFERROR(VLOOKUP($A807,ANT_pumpParticles_Export_v2!$A$2:$EY$234,MATCH(AM$1&amp;"_"&amp;LEFT(Sheet1!$J807,3),ANT_pumpParticles_Export_v2!$A$1:$EY$1,0))/VLOOKUP($A807,ANT_pumpParticles_Export_v2!$A$2:$EY$234,MATCH("Ti_"&amp;LEFT(Sheet1!$J807,3),ANT_pumpParticles_Export_v2!$A$1:$EY$1,0)),""),"")</f>
        <v>7.9695620686961403E-3</v>
      </c>
      <c r="AN807">
        <f>IF(AN$1&lt;&gt;"",IFERROR(VLOOKUP($A807,ANT_pumpParticles_Export_v2!$A$2:$EY$234,MATCH(AN$1&amp;"_"&amp;LEFT(Sheet1!$J807,3),ANT_pumpParticles_Export_v2!$A$1:$EY$1,0))/VLOOKUP($A807,ANT_pumpParticles_Export_v2!$A$2:$EY$234,MATCH("Ti_"&amp;LEFT(Sheet1!$J807,3),ANT_pumpParticles_Export_v2!$A$1:$EY$1,0)),""),"")</f>
        <v>1.4016566966523407E-3</v>
      </c>
      <c r="AO807" t="str">
        <f>IF(AO$1&lt;&gt;"",IFERROR(VLOOKUP($A807,ANT_pumpParticles_Export_v2!$A$2:$EY$234,MATCH(AO$1&amp;"_"&amp;LEFT(Sheet1!$J807,3),ANT_pumpParticles_Export_v2!$A$1:$EY$1,0))/VLOOKUP($A807,ANT_pumpParticles_Export_v2!$A$2:$EY$234,MATCH("Ti_"&amp;LEFT(Sheet1!$J807,3),ANT_pumpParticles_Export_v2!$A$1:$EY$1,0)),""),"")</f>
        <v/>
      </c>
      <c r="AP807" t="str">
        <f>IF(AP$1&lt;&gt;"",IFERROR(VLOOKUP($A807,ANT_pumpParticles_Export_v2!$A$2:$EY$234,MATCH(AP$1&amp;"_"&amp;LEFT(Sheet1!$J807,3),ANT_pumpParticles_Export_v2!$A$1:$EY$1,0))/VLOOKUP($A807,ANT_pumpParticles_Export_v2!$A$2:$EY$234,MATCH("Ti_"&amp;LEFT(Sheet1!$J807,3),ANT_pumpParticles_Export_v2!$A$1:$EY$1,0)),""),"")</f>
        <v/>
      </c>
      <c r="AQ807">
        <f>IF(AQ$1&lt;&gt;"",IFERROR(VLOOKUP($A807,ANT_pumpParticles_Export_v2!$A$2:$EY$234,MATCH(AQ$1&amp;"_"&amp;LEFT(Sheet1!$J807,3),ANT_pumpParticles_Export_v2!$A$1:$EY$1,0))/VLOOKUP($A807,ANT_pumpParticles_Export_v2!$A$2:$EY$234,MATCH("Ti_"&amp;LEFT(Sheet1!$J807,3),ANT_pumpParticles_Export_v2!$A$1:$EY$1,0)),""),"")</f>
        <v>1.5053710167006584E-3</v>
      </c>
      <c r="AR807" t="str">
        <f>IF(AR$1&lt;&gt;"",IFERROR(VLOOKUP($A807,ANT_pumpParticles_Export_v2!$A$2:$EY$234,MATCH(AR$1&amp;"_"&amp;LEFT(Sheet1!$J807,3),ANT_pumpParticles_Export_v2!$A$1:$EY$1,0))/VLOOKUP($A807,ANT_pumpParticles_Export_v2!$A$2:$EY$234,MATCH("Ti_"&amp;LEFT(Sheet1!$J807,3),ANT_pumpParticles_Export_v2!$A$1:$EY$1,0)),""),"")</f>
        <v/>
      </c>
      <c r="AS807" t="str">
        <f>IF(AS$1&lt;&gt;"",IFERROR(VLOOKUP($A807,ANT_pumpParticles_Export_v2!$A$2:$EY$234,MATCH(AS$1&amp;"_"&amp;LEFT(Sheet1!$J807,3),ANT_pumpParticles_Export_v2!$A$1:$EY$1,0))/VLOOKUP($A807,ANT_pumpParticles_Export_v2!$A$2:$EY$234,MATCH("Ti_"&amp;LEFT(Sheet1!$J807,3),ANT_pumpParticles_Export_v2!$A$1:$EY$1,0)),""),"")</f>
        <v/>
      </c>
      <c r="AT807" t="str">
        <f>IF(AT$1&lt;&gt;"",IFERROR(VLOOKUP($A807,ANT_pumpParticles_Export_v2!$A$2:$EY$234,MATCH(AT$1&amp;"_"&amp;LEFT(Sheet1!$J807,3),ANT_pumpParticles_Export_v2!$A$1:$EY$1,0))/VLOOKUP($A807,ANT_pumpParticles_Export_v2!$A$2:$EY$234,MATCH("Ti_"&amp;LEFT(Sheet1!$J807,3),ANT_pumpParticles_Export_v2!$A$1:$EY$1,0)),""),"")</f>
        <v/>
      </c>
      <c r="AU807">
        <f>IF(AU$1&lt;&gt;"",IFERROR(VLOOKUP($A807,ANT_pumpParticles_Export_v2!$A$2:$EY$234,MATCH(AU$1&amp;"_"&amp;LEFT(Sheet1!$J807,3),ANT_pumpParticles_Export_v2!$A$1:$EY$1,0))/VLOOKUP($A807,ANT_pumpParticles_Export_v2!$A$2:$EY$234,MATCH("Ti_"&amp;LEFT(Sheet1!$J807,3),ANT_pumpParticles_Export_v2!$A$1:$EY$1,0)),""),"")</f>
        <v>3.6058352815255845E-3</v>
      </c>
      <c r="AV807" t="str">
        <f>IF(AV$1&lt;&gt;"",IFERROR(VLOOKUP($A807,ANT_pumpParticles_Export_v2!$A$2:$EY$234,MATCH(AV$1&amp;"_"&amp;LEFT(Sheet1!$J807,3),ANT_pumpParticles_Export_v2!$A$1:$EY$1,0))/VLOOKUP($A807,ANT_pumpParticles_Export_v2!$A$2:$EY$234,MATCH("Ti_"&amp;LEFT(Sheet1!$J807,3),ANT_pumpParticles_Export_v2!$A$1:$EY$1,0)),""),"")</f>
        <v/>
      </c>
      <c r="AW807" t="str">
        <f>IF(AW$1&lt;&gt;"",IFERROR(VLOOKUP($A807,ANT_pumpParticles_Export_v2!$A$2:$EY$234,MATCH(AW$1&amp;"_"&amp;LEFT(Sheet1!$J807,3),ANT_pumpParticles_Export_v2!$A$1:$EY$1,0))/VLOOKUP($A807,ANT_pumpParticles_Export_v2!$A$2:$EY$234,MATCH("Ti_"&amp;LEFT(Sheet1!$J807,3),ANT_pumpParticles_Export_v2!$A$1:$EY$1,0)),""),"")</f>
        <v/>
      </c>
      <c r="AX807" t="str">
        <f>IF(AX$1&lt;&gt;"",IFERROR(VLOOKUP($A807,ANT_pumpParticles_Export_v2!$A$2:$EY$234,MATCH(AX$1&amp;"_"&amp;LEFT(Sheet1!$J807,3),ANT_pumpParticles_Export_v2!$A$1:$EY$1,0))/VLOOKUP($A807,ANT_pumpParticles_Export_v2!$A$2:$EY$234,MATCH("Ti_"&amp;LEFT(Sheet1!$J807,3),ANT_pumpParticles_Export_v2!$A$1:$EY$1,0)),""),"")</f>
        <v/>
      </c>
      <c r="AY807" t="str">
        <f>IF(AY$1&lt;&gt;"",IFERROR(VLOOKUP($A807,ANT_pumpParticles_Export_v2!$A$2:$EY$234,MATCH(AY$1&amp;"_"&amp;LEFT(Sheet1!$J807,3),ANT_pumpParticles_Export_v2!$A$1:$EY$1,0))/VLOOKUP($A807,ANT_pumpParticles_Export_v2!$A$2:$EY$234,MATCH("Ti_"&amp;LEFT(Sheet1!$J807,3),ANT_pumpParticles_Export_v2!$A$1:$EY$1,0)),""),"")</f>
        <v/>
      </c>
      <c r="AZ807" t="str">
        <f>IF(AZ$1&lt;&gt;"",IFERROR(VLOOKUP($A807,ANT_pumpParticles_Export_v2!$A$2:$EY$234,MATCH(AZ$1&amp;"_"&amp;LEFT(Sheet1!$J807,3),ANT_pumpParticles_Export_v2!$A$1:$EY$1,0))/VLOOKUP($A807,ANT_pumpParticles_Export_v2!$A$2:$EY$234,MATCH("Ti_"&amp;LEFT(Sheet1!$J807,3),ANT_pumpParticles_Export_v2!$A$1:$EY$1,0)),""),"")</f>
        <v/>
      </c>
      <c r="BA807" t="str">
        <f>IF(BA$1&lt;&gt;"",IFERROR(VLOOKUP($A807,ANT_pumpParticles_Export_v2!$A$2:$EY$234,MATCH(BA$1&amp;"_"&amp;LEFT(Sheet1!$J807,3),ANT_pumpParticles_Export_v2!$A$1:$EY$1,0))/VLOOKUP($A807,ANT_pumpParticles_Export_v2!$A$2:$EY$234,MATCH("Ti_"&amp;LEFT(Sheet1!$J807,3),ANT_pumpParticles_Export_v2!$A$1:$EY$1,0)),""),"")</f>
        <v/>
      </c>
      <c r="BB807" t="str">
        <f>IF(BB$1&lt;&gt;"",IFERROR(VLOOKUP($A807,ANT_pumpParticles_Export_v2!$A$2:$EY$234,MATCH(BB$1&amp;"_"&amp;LEFT(Sheet1!$J807,3),ANT_pumpParticles_Export_v2!$A$1:$EY$1,0))/VLOOKUP($A807,ANT_pumpParticles_Export_v2!$A$2:$EY$234,MATCH("Ti_"&amp;LEFT(Sheet1!$J807,3),ANT_pumpParticles_Export_v2!$A$1:$EY$1,0)),""),"")</f>
        <v/>
      </c>
      <c r="BC807" t="str">
        <f>IF(BC$1&lt;&gt;"",IFERROR(VLOOKUP($A807,ANT_pumpParticles_Export_v2!$A$2:$EY$234,MATCH(BC$1&amp;"_"&amp;LEFT(Sheet1!$J807,3),ANT_pumpParticles_Export_v2!$A$1:$EY$1,0))/VLOOKUP($A807,ANT_pumpParticles_Export_v2!$A$2:$EY$234,MATCH("Ti_"&amp;LEFT(Sheet1!$J807,3),ANT_pumpParticles_Export_v2!$A$1:$EY$1,0)),""),"")</f>
        <v/>
      </c>
      <c r="BD807" t="str">
        <f>IF(BD$1&lt;&gt;"",IFERROR(VLOOKUP($A807,ANT_pumpParticles_Export_v2!$A$2:$EY$234,MATCH(BD$1&amp;"_"&amp;LEFT(Sheet1!$J807,3),ANT_pumpParticles_Export_v2!$A$1:$EY$1,0))/VLOOKUP($A807,ANT_pumpParticles_Export_v2!$A$2:$EY$234,MATCH("Ti_"&amp;LEFT(Sheet1!$J807,3),ANT_pumpParticles_Export_v2!$A$1:$EY$1,0)),""),"")</f>
        <v/>
      </c>
      <c r="BE807" t="str">
        <f>IF(BE$1&lt;&gt;"",IFERROR(VLOOKUP($A807,ANT_pumpParticles_Export_v2!$A$2:$EY$234,MATCH(BE$1&amp;"_"&amp;LEFT(Sheet1!$J807,3),ANT_pumpParticles_Export_v2!$A$1:$EY$1,0))/VLOOKUP($A807,ANT_pumpParticles_Export_v2!$A$2:$EY$234,MATCH("Ti_"&amp;LEFT(Sheet1!$J807,3),ANT_pumpParticles_Export_v2!$A$1:$EY$1,0)),""),"")</f>
        <v/>
      </c>
      <c r="BF807" t="str">
        <f>IF(BF$1&lt;&gt;"",IFERROR(VLOOKUP($A807,ANT_pumpParticles_Export_v2!$A$2:$EY$234,MATCH(BF$1&amp;"_"&amp;LEFT(Sheet1!$J807,3),ANT_pumpParticles_Export_v2!$A$1:$EY$1,0))/VLOOKUP($A807,ANT_pumpParticles_Export_v2!$A$2:$EY$234,MATCH("Ti_"&amp;LEFT(Sheet1!$J807,3),ANT_pumpParticles_Export_v2!$A$1:$EY$1,0)),""),"")</f>
        <v/>
      </c>
    </row>
    <row r="808" spans="1:58" x14ac:dyDescent="0.3">
      <c r="A808">
        <v>19780</v>
      </c>
      <c r="B808" t="s">
        <v>145</v>
      </c>
      <c r="C808">
        <v>14</v>
      </c>
      <c r="D808" t="s">
        <v>130</v>
      </c>
      <c r="E808">
        <v>-64.319999999999993</v>
      </c>
      <c r="F808">
        <v>-74.164000000000001</v>
      </c>
      <c r="G808">
        <v>-113.3176</v>
      </c>
      <c r="H808">
        <v>21.3794</v>
      </c>
      <c r="I808">
        <v>473.68</v>
      </c>
      <c r="J808" t="s">
        <v>250</v>
      </c>
      <c r="K808" t="str">
        <f>IF(K$1&lt;&gt;"",IFERROR(VLOOKUP($A808,ANT_pumpParticles_Export_v2!$A$2:$EY$234,MATCH(K$1&amp;"_"&amp;LEFT(Sheet1!$J808,3),ANT_pumpParticles_Export_v2!$A$1:$EY$1,0))/VLOOKUP($A808,ANT_pumpParticles_Export_v2!$A$2:$EY$234,MATCH("Ti_"&amp;LEFT(Sheet1!$J808,3),ANT_pumpParticles_Export_v2!$A$1:$EY$1,0)),""),"")</f>
        <v/>
      </c>
      <c r="L808">
        <f>IF(L$1&lt;&gt;"",IFERROR(VLOOKUP($A808,ANT_pumpParticles_Export_v2!$A$2:$EY$234,MATCH(L$1&amp;"_"&amp;LEFT(Sheet1!$J808,3),ANT_pumpParticles_Export_v2!$A$1:$EY$1,0))/VLOOKUP($A808,ANT_pumpParticles_Export_v2!$A$2:$EY$234,MATCH("Ti_"&amp;LEFT(Sheet1!$J808,3),ANT_pumpParticles_Export_v2!$A$1:$EY$1,0)),""),"")</f>
        <v>6.676221277928911</v>
      </c>
      <c r="M808" t="str">
        <f>IF(M$1&lt;&gt;"",IFERROR(VLOOKUP($A808,ANT_pumpParticles_Export_v2!$A$2:$EY$234,MATCH(M$1&amp;"_"&amp;LEFT(Sheet1!$J808,3),ANT_pumpParticles_Export_v2!$A$1:$EY$1,0))/VLOOKUP($A808,ANT_pumpParticles_Export_v2!$A$2:$EY$234,MATCH("Ti_"&amp;LEFT(Sheet1!$J808,3),ANT_pumpParticles_Export_v2!$A$1:$EY$1,0)),""),"")</f>
        <v/>
      </c>
      <c r="N808" t="str">
        <f>IF(N$1&lt;&gt;"",IFERROR(VLOOKUP($A808,ANT_pumpParticles_Export_v2!$A$2:$EY$234,MATCH(N$1&amp;"_"&amp;LEFT(Sheet1!$J808,3),ANT_pumpParticles_Export_v2!$A$1:$EY$1,0))/VLOOKUP($A808,ANT_pumpParticles_Export_v2!$A$2:$EY$234,MATCH("Ti_"&amp;LEFT(Sheet1!$J808,3),ANT_pumpParticles_Export_v2!$A$1:$EY$1,0)),""),"")</f>
        <v/>
      </c>
      <c r="O808">
        <f>IF(O$1&lt;&gt;"",IFERROR(VLOOKUP($A808,ANT_pumpParticles_Export_v2!$A$2:$EY$234,MATCH(O$1&amp;"_"&amp;LEFT(Sheet1!$J808,3),ANT_pumpParticles_Export_v2!$A$1:$EY$1,0))/VLOOKUP($A808,ANT_pumpParticles_Export_v2!$A$2:$EY$234,MATCH("Ti_"&amp;LEFT(Sheet1!$J808,3),ANT_pumpParticles_Export_v2!$A$1:$EY$1,0)),""),"")</f>
        <v>5.3775190933877157</v>
      </c>
      <c r="P808">
        <f>IF(P$1&lt;&gt;"",IFERROR(VLOOKUP($A808,ANT_pumpParticles_Export_v2!$A$2:$EY$234,MATCH(P$1&amp;"_"&amp;LEFT(Sheet1!$J808,3),ANT_pumpParticles_Export_v2!$A$1:$EY$1,0))/VLOOKUP($A808,ANT_pumpParticles_Export_v2!$A$2:$EY$234,MATCH("Ti_"&amp;LEFT(Sheet1!$J808,3),ANT_pumpParticles_Export_v2!$A$1:$EY$1,0)),""),"")</f>
        <v>5.3775190933877157</v>
      </c>
      <c r="Q808" t="str">
        <f>IF(Q$1&lt;&gt;"",IFERROR(VLOOKUP($A808,ANT_pumpParticles_Export_v2!$A$2:$EY$234,MATCH(Q$1&amp;"_"&amp;LEFT(Sheet1!$J808,3),ANT_pumpParticles_Export_v2!$A$1:$EY$1,0))/VLOOKUP($A808,ANT_pumpParticles_Export_v2!$A$2:$EY$234,MATCH("Ti_"&amp;LEFT(Sheet1!$J808,3),ANT_pumpParticles_Export_v2!$A$1:$EY$1,0)),""),"")</f>
        <v/>
      </c>
      <c r="R808" t="str">
        <f>IF(R$1&lt;&gt;"",IFERROR(VLOOKUP($A808,ANT_pumpParticles_Export_v2!$A$2:$EY$234,MATCH(R$1&amp;"_"&amp;LEFT(Sheet1!$J808,3),ANT_pumpParticles_Export_v2!$A$1:$EY$1,0))/VLOOKUP($A808,ANT_pumpParticles_Export_v2!$A$2:$EY$234,MATCH("Ti_"&amp;LEFT(Sheet1!$J808,3),ANT_pumpParticles_Export_v2!$A$1:$EY$1,0)),""),"")</f>
        <v/>
      </c>
      <c r="S808" t="str">
        <f>IF(S$1&lt;&gt;"",IFERROR(VLOOKUP($A808,ANT_pumpParticles_Export_v2!$A$2:$EY$234,MATCH(S$1&amp;"_"&amp;LEFT(Sheet1!$J808,3),ANT_pumpParticles_Export_v2!$A$1:$EY$1,0))/VLOOKUP($A808,ANT_pumpParticles_Export_v2!$A$2:$EY$234,MATCH("Ti_"&amp;LEFT(Sheet1!$J808,3),ANT_pumpParticles_Export_v2!$A$1:$EY$1,0)),""),"")</f>
        <v/>
      </c>
      <c r="T808" t="str">
        <f>IF(T$1&lt;&gt;"",IFERROR(VLOOKUP($A808,ANT_pumpParticles_Export_v2!$A$2:$EY$234,MATCH(T$1&amp;"_"&amp;LEFT(Sheet1!$J808,3),ANT_pumpParticles_Export_v2!$A$1:$EY$1,0))/VLOOKUP($A808,ANT_pumpParticles_Export_v2!$A$2:$EY$234,MATCH("Ti_"&amp;LEFT(Sheet1!$J808,3),ANT_pumpParticles_Export_v2!$A$1:$EY$1,0)),""),"")</f>
        <v/>
      </c>
      <c r="U808">
        <f>IF(U$1&lt;&gt;"",IFERROR(VLOOKUP($A808,ANT_pumpParticles_Export_v2!$A$2:$EY$234,MATCH(U$1&amp;"_"&amp;LEFT(Sheet1!$J808,3),ANT_pumpParticles_Export_v2!$A$1:$EY$1,0))/VLOOKUP($A808,ANT_pumpParticles_Export_v2!$A$2:$EY$234,MATCH("Ti_"&amp;LEFT(Sheet1!$J808,3),ANT_pumpParticles_Export_v2!$A$1:$EY$1,0)),""),"")</f>
        <v>0.38704435566070511</v>
      </c>
      <c r="V808" t="str">
        <f>IF(V$1&lt;&gt;"",IFERROR(VLOOKUP($A808,ANT_pumpParticles_Export_v2!$A$2:$EY$234,MATCH(V$1&amp;"_"&amp;LEFT(Sheet1!$J808,3),ANT_pumpParticles_Export_v2!$A$1:$EY$1,0))/VLOOKUP($A808,ANT_pumpParticles_Export_v2!$A$2:$EY$234,MATCH("Ti_"&amp;LEFT(Sheet1!$J808,3),ANT_pumpParticles_Export_v2!$A$1:$EY$1,0)),""),"")</f>
        <v/>
      </c>
      <c r="W808">
        <f>IF(W$1&lt;&gt;"",IFERROR(VLOOKUP($A808,ANT_pumpParticles_Export_v2!$A$2:$EY$234,MATCH(W$1&amp;"_"&amp;LEFT(Sheet1!$J808,3),ANT_pumpParticles_Export_v2!$A$1:$EY$1,0))/VLOOKUP($A808,ANT_pumpParticles_Export_v2!$A$2:$EY$234,MATCH("Ti_"&amp;LEFT(Sheet1!$J808,3),ANT_pumpParticles_Export_v2!$A$1:$EY$1,0)),""),"")</f>
        <v>1.143270926405828E-3</v>
      </c>
      <c r="X808" t="str">
        <f>IF(X$1&lt;&gt;"",IFERROR(VLOOKUP($A808,ANT_pumpParticles_Export_v2!$A$2:$EY$234,MATCH(X$1&amp;"_"&amp;LEFT(Sheet1!$J808,3),ANT_pumpParticles_Export_v2!$A$1:$EY$1,0))/VLOOKUP($A808,ANT_pumpParticles_Export_v2!$A$2:$EY$234,MATCH("Ti_"&amp;LEFT(Sheet1!$J808,3),ANT_pumpParticles_Export_v2!$A$1:$EY$1,0)),""),"")</f>
        <v/>
      </c>
      <c r="Y808" t="str">
        <f>IF(Y$1&lt;&gt;"",IFERROR(VLOOKUP($A808,ANT_pumpParticles_Export_v2!$A$2:$EY$234,MATCH(Y$1&amp;"_"&amp;LEFT(Sheet1!$J808,3),ANT_pumpParticles_Export_v2!$A$1:$EY$1,0))/VLOOKUP($A808,ANT_pumpParticles_Export_v2!$A$2:$EY$234,MATCH("Ti_"&amp;LEFT(Sheet1!$J808,3),ANT_pumpParticles_Export_v2!$A$1:$EY$1,0)),""),"")</f>
        <v/>
      </c>
      <c r="Z808" t="str">
        <f>IF(Z$1&lt;&gt;"",IFERROR(VLOOKUP($A808,ANT_pumpParticles_Export_v2!$A$2:$EY$234,MATCH(Z$1&amp;"_"&amp;LEFT(Sheet1!$J808,3),ANT_pumpParticles_Export_v2!$A$1:$EY$1,0))/VLOOKUP($A808,ANT_pumpParticles_Export_v2!$A$2:$EY$234,MATCH("Ti_"&amp;LEFT(Sheet1!$J808,3),ANT_pumpParticles_Export_v2!$A$1:$EY$1,0)),""),"")</f>
        <v/>
      </c>
      <c r="AA808">
        <f>IF(AA$1&lt;&gt;"",IFERROR(VLOOKUP($A808,ANT_pumpParticles_Export_v2!$A$2:$EY$234,MATCH(AA$1&amp;"_"&amp;LEFT(Sheet1!$J808,3),ANT_pumpParticles_Export_v2!$A$1:$EY$1,0))/VLOOKUP($A808,ANT_pumpParticles_Export_v2!$A$2:$EY$234,MATCH("Ti_"&amp;LEFT(Sheet1!$J808,3),ANT_pumpParticles_Export_v2!$A$1:$EY$1,0)),""),"")</f>
        <v>2.5243172369752421E-2</v>
      </c>
      <c r="AB808">
        <f>IF(AB$1&lt;&gt;"",IFERROR(VLOOKUP($A808,ANT_pumpParticles_Export_v2!$A$2:$EY$234,MATCH(AB$1&amp;"_"&amp;LEFT(Sheet1!$J808,3),ANT_pumpParticles_Export_v2!$A$1:$EY$1,0))/VLOOKUP($A808,ANT_pumpParticles_Export_v2!$A$2:$EY$234,MATCH("Ti_"&amp;LEFT(Sheet1!$J808,3),ANT_pumpParticles_Export_v2!$A$1:$EY$1,0)),""),"")</f>
        <v>1.0803335653750794E-3</v>
      </c>
      <c r="AC808">
        <f>IF(AC$1&lt;&gt;"",IFERROR(VLOOKUP($A808,ANT_pumpParticles_Export_v2!$A$2:$EY$234,MATCH(AC$1&amp;"_"&amp;LEFT(Sheet1!$J808,3),ANT_pumpParticles_Export_v2!$A$1:$EY$1,0))/VLOOKUP($A808,ANT_pumpParticles_Export_v2!$A$2:$EY$234,MATCH("Ti_"&amp;LEFT(Sheet1!$J808,3),ANT_pumpParticles_Export_v2!$A$1:$EY$1,0)),""),"")</f>
        <v>5.4124827087376481E-2</v>
      </c>
      <c r="AD808" t="str">
        <f>IF(AD$1&lt;&gt;"",IFERROR(VLOOKUP($A808,ANT_pumpParticles_Export_v2!$A$2:$EY$234,MATCH(AD$1&amp;"_"&amp;LEFT(Sheet1!$J808,3),ANT_pumpParticles_Export_v2!$A$1:$EY$1,0))/VLOOKUP($A808,ANT_pumpParticles_Export_v2!$A$2:$EY$234,MATCH("Ti_"&amp;LEFT(Sheet1!$J808,3),ANT_pumpParticles_Export_v2!$A$1:$EY$1,0)),""),"")</f>
        <v/>
      </c>
      <c r="AE808">
        <f>IF(AE$1&lt;&gt;"",IFERROR(VLOOKUP($A808,ANT_pumpParticles_Export_v2!$A$2:$EY$234,MATCH(AE$1&amp;"_"&amp;LEFT(Sheet1!$J808,3),ANT_pumpParticles_Export_v2!$A$1:$EY$1,0))/VLOOKUP($A808,ANT_pumpParticles_Export_v2!$A$2:$EY$234,MATCH("Ti_"&amp;LEFT(Sheet1!$J808,3),ANT_pumpParticles_Export_v2!$A$1:$EY$1,0)),""),"")</f>
        <v>8.5149657094614178E-3</v>
      </c>
      <c r="AF808">
        <f>IF(AF$1&lt;&gt;"",IFERROR(VLOOKUP($A808,ANT_pumpParticles_Export_v2!$A$2:$EY$234,MATCH(AF$1&amp;"_"&amp;LEFT(Sheet1!$J808,3),ANT_pumpParticles_Export_v2!$A$1:$EY$1,0))/VLOOKUP($A808,ANT_pumpParticles_Export_v2!$A$2:$EY$234,MATCH("Ti_"&amp;LEFT(Sheet1!$J808,3),ANT_pumpParticles_Export_v2!$A$1:$EY$1,0)),""),"")</f>
        <v>7.5616084263598416E-3</v>
      </c>
      <c r="AG808">
        <f>IF(AG$1&lt;&gt;"",IFERROR(VLOOKUP($A808,ANT_pumpParticles_Export_v2!$A$2:$EY$234,MATCH(AG$1&amp;"_"&amp;LEFT(Sheet1!$J808,3),ANT_pumpParticles_Export_v2!$A$1:$EY$1,0))/VLOOKUP($A808,ANT_pumpParticles_Export_v2!$A$2:$EY$234,MATCH("Ti_"&amp;LEFT(Sheet1!$J808,3),ANT_pumpParticles_Export_v2!$A$1:$EY$1,0)),""),"")</f>
        <v>7.2043937055441015E-2</v>
      </c>
      <c r="AH808" t="str">
        <f>IF(AH$1&lt;&gt;"",IFERROR(VLOOKUP($A808,ANT_pumpParticles_Export_v2!$A$2:$EY$234,MATCH(AH$1&amp;"_"&amp;LEFT(Sheet1!$J808,3),ANT_pumpParticles_Export_v2!$A$1:$EY$1,0))/VLOOKUP($A808,ANT_pumpParticles_Export_v2!$A$2:$EY$234,MATCH("Ti_"&amp;LEFT(Sheet1!$J808,3),ANT_pumpParticles_Export_v2!$A$1:$EY$1,0)),""),"")</f>
        <v/>
      </c>
      <c r="AI808">
        <f>IF(AI$1&lt;&gt;"",IFERROR(VLOOKUP($A808,ANT_pumpParticles_Export_v2!$A$2:$EY$234,MATCH(AI$1&amp;"_"&amp;LEFT(Sheet1!$J808,3),ANT_pumpParticles_Export_v2!$A$1:$EY$1,0))/VLOOKUP($A808,ANT_pumpParticles_Export_v2!$A$2:$EY$234,MATCH("Ti_"&amp;LEFT(Sheet1!$J808,3),ANT_pumpParticles_Export_v2!$A$1:$EY$1,0)),""),"")</f>
        <v>6.865122989493383E-2</v>
      </c>
      <c r="AJ808" t="str">
        <f>IF(AJ$1&lt;&gt;"",IFERROR(VLOOKUP($A808,ANT_pumpParticles_Export_v2!$A$2:$EY$234,MATCH(AJ$1&amp;"_"&amp;LEFT(Sheet1!$J808,3),ANT_pumpParticles_Export_v2!$A$1:$EY$1,0))/VLOOKUP($A808,ANT_pumpParticles_Export_v2!$A$2:$EY$234,MATCH("Ti_"&amp;LEFT(Sheet1!$J808,3),ANT_pumpParticles_Export_v2!$A$1:$EY$1,0)),""),"")</f>
        <v/>
      </c>
      <c r="AK808" t="str">
        <f>IF(AK$1&lt;&gt;"",IFERROR(VLOOKUP($A808,ANT_pumpParticles_Export_v2!$A$2:$EY$234,MATCH(AK$1&amp;"_"&amp;LEFT(Sheet1!$J808,3),ANT_pumpParticles_Export_v2!$A$1:$EY$1,0))/VLOOKUP($A808,ANT_pumpParticles_Export_v2!$A$2:$EY$234,MATCH("Ti_"&amp;LEFT(Sheet1!$J808,3),ANT_pumpParticles_Export_v2!$A$1:$EY$1,0)),""),"")</f>
        <v/>
      </c>
      <c r="AL808" t="str">
        <f>IF(AL$1&lt;&gt;"",IFERROR(VLOOKUP($A808,ANT_pumpParticles_Export_v2!$A$2:$EY$234,MATCH(AL$1&amp;"_"&amp;LEFT(Sheet1!$J808,3),ANT_pumpParticles_Export_v2!$A$1:$EY$1,0))/VLOOKUP($A808,ANT_pumpParticles_Export_v2!$A$2:$EY$234,MATCH("Ti_"&amp;LEFT(Sheet1!$J808,3),ANT_pumpParticles_Export_v2!$A$1:$EY$1,0)),""),"")</f>
        <v/>
      </c>
      <c r="AM808">
        <f>IF(AM$1&lt;&gt;"",IFERROR(VLOOKUP($A808,ANT_pumpParticles_Export_v2!$A$2:$EY$234,MATCH(AM$1&amp;"_"&amp;LEFT(Sheet1!$J808,3),ANT_pumpParticles_Export_v2!$A$1:$EY$1,0))/VLOOKUP($A808,ANT_pumpParticles_Export_v2!$A$2:$EY$234,MATCH("Ti_"&amp;LEFT(Sheet1!$J808,3),ANT_pumpParticles_Export_v2!$A$1:$EY$1,0)),""),"")</f>
        <v>7.8613030187940931E-3</v>
      </c>
      <c r="AN808">
        <f>IF(AN$1&lt;&gt;"",IFERROR(VLOOKUP($A808,ANT_pumpParticles_Export_v2!$A$2:$EY$234,MATCH(AN$1&amp;"_"&amp;LEFT(Sheet1!$J808,3),ANT_pumpParticles_Export_v2!$A$1:$EY$1,0))/VLOOKUP($A808,ANT_pumpParticles_Export_v2!$A$2:$EY$234,MATCH("Ti_"&amp;LEFT(Sheet1!$J808,3),ANT_pumpParticles_Export_v2!$A$1:$EY$1,0)),""),"")</f>
        <v>1.4022340847585095E-3</v>
      </c>
      <c r="AO808" t="str">
        <f>IF(AO$1&lt;&gt;"",IFERROR(VLOOKUP($A808,ANT_pumpParticles_Export_v2!$A$2:$EY$234,MATCH(AO$1&amp;"_"&amp;LEFT(Sheet1!$J808,3),ANT_pumpParticles_Export_v2!$A$1:$EY$1,0))/VLOOKUP($A808,ANT_pumpParticles_Export_v2!$A$2:$EY$234,MATCH("Ti_"&amp;LEFT(Sheet1!$J808,3),ANT_pumpParticles_Export_v2!$A$1:$EY$1,0)),""),"")</f>
        <v/>
      </c>
      <c r="AP808" t="str">
        <f>IF(AP$1&lt;&gt;"",IFERROR(VLOOKUP($A808,ANT_pumpParticles_Export_v2!$A$2:$EY$234,MATCH(AP$1&amp;"_"&amp;LEFT(Sheet1!$J808,3),ANT_pumpParticles_Export_v2!$A$1:$EY$1,0))/VLOOKUP($A808,ANT_pumpParticles_Export_v2!$A$2:$EY$234,MATCH("Ti_"&amp;LEFT(Sheet1!$J808,3),ANT_pumpParticles_Export_v2!$A$1:$EY$1,0)),""),"")</f>
        <v/>
      </c>
      <c r="AQ808">
        <f>IF(AQ$1&lt;&gt;"",IFERROR(VLOOKUP($A808,ANT_pumpParticles_Export_v2!$A$2:$EY$234,MATCH(AQ$1&amp;"_"&amp;LEFT(Sheet1!$J808,3),ANT_pumpParticles_Export_v2!$A$1:$EY$1,0))/VLOOKUP($A808,ANT_pumpParticles_Export_v2!$A$2:$EY$234,MATCH("Ti_"&amp;LEFT(Sheet1!$J808,3),ANT_pumpParticles_Export_v2!$A$1:$EY$1,0)),""),"")</f>
        <v>1.4646529703505403E-3</v>
      </c>
      <c r="AR808" t="str">
        <f>IF(AR$1&lt;&gt;"",IFERROR(VLOOKUP($A808,ANT_pumpParticles_Export_v2!$A$2:$EY$234,MATCH(AR$1&amp;"_"&amp;LEFT(Sheet1!$J808,3),ANT_pumpParticles_Export_v2!$A$1:$EY$1,0))/VLOOKUP($A808,ANT_pumpParticles_Export_v2!$A$2:$EY$234,MATCH("Ti_"&amp;LEFT(Sheet1!$J808,3),ANT_pumpParticles_Export_v2!$A$1:$EY$1,0)),""),"")</f>
        <v/>
      </c>
      <c r="AS808" t="str">
        <f>IF(AS$1&lt;&gt;"",IFERROR(VLOOKUP($A808,ANT_pumpParticles_Export_v2!$A$2:$EY$234,MATCH(AS$1&amp;"_"&amp;LEFT(Sheet1!$J808,3),ANT_pumpParticles_Export_v2!$A$1:$EY$1,0))/VLOOKUP($A808,ANT_pumpParticles_Export_v2!$A$2:$EY$234,MATCH("Ti_"&amp;LEFT(Sheet1!$J808,3),ANT_pumpParticles_Export_v2!$A$1:$EY$1,0)),""),"")</f>
        <v/>
      </c>
      <c r="AT808" t="str">
        <f>IF(AT$1&lt;&gt;"",IFERROR(VLOOKUP($A808,ANT_pumpParticles_Export_v2!$A$2:$EY$234,MATCH(AT$1&amp;"_"&amp;LEFT(Sheet1!$J808,3),ANT_pumpParticles_Export_v2!$A$1:$EY$1,0))/VLOOKUP($A808,ANT_pumpParticles_Export_v2!$A$2:$EY$234,MATCH("Ti_"&amp;LEFT(Sheet1!$J808,3),ANT_pumpParticles_Export_v2!$A$1:$EY$1,0)),""),"")</f>
        <v/>
      </c>
      <c r="AU808">
        <f>IF(AU$1&lt;&gt;"",IFERROR(VLOOKUP($A808,ANT_pumpParticles_Export_v2!$A$2:$EY$234,MATCH(AU$1&amp;"_"&amp;LEFT(Sheet1!$J808,3),ANT_pumpParticles_Export_v2!$A$1:$EY$1,0))/VLOOKUP($A808,ANT_pumpParticles_Export_v2!$A$2:$EY$234,MATCH("Ti_"&amp;LEFT(Sheet1!$J808,3),ANT_pumpParticles_Export_v2!$A$1:$EY$1,0)),""),"")</f>
        <v>3.3742323627833294E-3</v>
      </c>
      <c r="AV808" t="str">
        <f>IF(AV$1&lt;&gt;"",IFERROR(VLOOKUP($A808,ANT_pumpParticles_Export_v2!$A$2:$EY$234,MATCH(AV$1&amp;"_"&amp;LEFT(Sheet1!$J808,3),ANT_pumpParticles_Export_v2!$A$1:$EY$1,0))/VLOOKUP($A808,ANT_pumpParticles_Export_v2!$A$2:$EY$234,MATCH("Ti_"&amp;LEFT(Sheet1!$J808,3),ANT_pumpParticles_Export_v2!$A$1:$EY$1,0)),""),"")</f>
        <v/>
      </c>
      <c r="AW808" t="str">
        <f>IF(AW$1&lt;&gt;"",IFERROR(VLOOKUP($A808,ANT_pumpParticles_Export_v2!$A$2:$EY$234,MATCH(AW$1&amp;"_"&amp;LEFT(Sheet1!$J808,3),ANT_pumpParticles_Export_v2!$A$1:$EY$1,0))/VLOOKUP($A808,ANT_pumpParticles_Export_v2!$A$2:$EY$234,MATCH("Ti_"&amp;LEFT(Sheet1!$J808,3),ANT_pumpParticles_Export_v2!$A$1:$EY$1,0)),""),"")</f>
        <v/>
      </c>
      <c r="AX808" t="str">
        <f>IF(AX$1&lt;&gt;"",IFERROR(VLOOKUP($A808,ANT_pumpParticles_Export_v2!$A$2:$EY$234,MATCH(AX$1&amp;"_"&amp;LEFT(Sheet1!$J808,3),ANT_pumpParticles_Export_v2!$A$1:$EY$1,0))/VLOOKUP($A808,ANT_pumpParticles_Export_v2!$A$2:$EY$234,MATCH("Ti_"&amp;LEFT(Sheet1!$J808,3),ANT_pumpParticles_Export_v2!$A$1:$EY$1,0)),""),"")</f>
        <v/>
      </c>
      <c r="AY808" t="str">
        <f>IF(AY$1&lt;&gt;"",IFERROR(VLOOKUP($A808,ANT_pumpParticles_Export_v2!$A$2:$EY$234,MATCH(AY$1&amp;"_"&amp;LEFT(Sheet1!$J808,3),ANT_pumpParticles_Export_v2!$A$1:$EY$1,0))/VLOOKUP($A808,ANT_pumpParticles_Export_v2!$A$2:$EY$234,MATCH("Ti_"&amp;LEFT(Sheet1!$J808,3),ANT_pumpParticles_Export_v2!$A$1:$EY$1,0)),""),"")</f>
        <v/>
      </c>
      <c r="AZ808" t="str">
        <f>IF(AZ$1&lt;&gt;"",IFERROR(VLOOKUP($A808,ANT_pumpParticles_Export_v2!$A$2:$EY$234,MATCH(AZ$1&amp;"_"&amp;LEFT(Sheet1!$J808,3),ANT_pumpParticles_Export_v2!$A$1:$EY$1,0))/VLOOKUP($A808,ANT_pumpParticles_Export_v2!$A$2:$EY$234,MATCH("Ti_"&amp;LEFT(Sheet1!$J808,3),ANT_pumpParticles_Export_v2!$A$1:$EY$1,0)),""),"")</f>
        <v/>
      </c>
      <c r="BA808" t="str">
        <f>IF(BA$1&lt;&gt;"",IFERROR(VLOOKUP($A808,ANT_pumpParticles_Export_v2!$A$2:$EY$234,MATCH(BA$1&amp;"_"&amp;LEFT(Sheet1!$J808,3),ANT_pumpParticles_Export_v2!$A$1:$EY$1,0))/VLOOKUP($A808,ANT_pumpParticles_Export_v2!$A$2:$EY$234,MATCH("Ti_"&amp;LEFT(Sheet1!$J808,3),ANT_pumpParticles_Export_v2!$A$1:$EY$1,0)),""),"")</f>
        <v/>
      </c>
      <c r="BB808" t="str">
        <f>IF(BB$1&lt;&gt;"",IFERROR(VLOOKUP($A808,ANT_pumpParticles_Export_v2!$A$2:$EY$234,MATCH(BB$1&amp;"_"&amp;LEFT(Sheet1!$J808,3),ANT_pumpParticles_Export_v2!$A$1:$EY$1,0))/VLOOKUP($A808,ANT_pumpParticles_Export_v2!$A$2:$EY$234,MATCH("Ti_"&amp;LEFT(Sheet1!$J808,3),ANT_pumpParticles_Export_v2!$A$1:$EY$1,0)),""),"")</f>
        <v/>
      </c>
      <c r="BC808" t="str">
        <f>IF(BC$1&lt;&gt;"",IFERROR(VLOOKUP($A808,ANT_pumpParticles_Export_v2!$A$2:$EY$234,MATCH(BC$1&amp;"_"&amp;LEFT(Sheet1!$J808,3),ANT_pumpParticles_Export_v2!$A$1:$EY$1,0))/VLOOKUP($A808,ANT_pumpParticles_Export_v2!$A$2:$EY$234,MATCH("Ti_"&amp;LEFT(Sheet1!$J808,3),ANT_pumpParticles_Export_v2!$A$1:$EY$1,0)),""),"")</f>
        <v/>
      </c>
      <c r="BD808" t="str">
        <f>IF(BD$1&lt;&gt;"",IFERROR(VLOOKUP($A808,ANT_pumpParticles_Export_v2!$A$2:$EY$234,MATCH(BD$1&amp;"_"&amp;LEFT(Sheet1!$J808,3),ANT_pumpParticles_Export_v2!$A$1:$EY$1,0))/VLOOKUP($A808,ANT_pumpParticles_Export_v2!$A$2:$EY$234,MATCH("Ti_"&amp;LEFT(Sheet1!$J808,3),ANT_pumpParticles_Export_v2!$A$1:$EY$1,0)),""),"")</f>
        <v/>
      </c>
      <c r="BE808" t="str">
        <f>IF(BE$1&lt;&gt;"",IFERROR(VLOOKUP($A808,ANT_pumpParticles_Export_v2!$A$2:$EY$234,MATCH(BE$1&amp;"_"&amp;LEFT(Sheet1!$J808,3),ANT_pumpParticles_Export_v2!$A$1:$EY$1,0))/VLOOKUP($A808,ANT_pumpParticles_Export_v2!$A$2:$EY$234,MATCH("Ti_"&amp;LEFT(Sheet1!$J808,3),ANT_pumpParticles_Export_v2!$A$1:$EY$1,0)),""),"")</f>
        <v/>
      </c>
      <c r="BF808" t="str">
        <f>IF(BF$1&lt;&gt;"",IFERROR(VLOOKUP($A808,ANT_pumpParticles_Export_v2!$A$2:$EY$234,MATCH(BF$1&amp;"_"&amp;LEFT(Sheet1!$J808,3),ANT_pumpParticles_Export_v2!$A$1:$EY$1,0))/VLOOKUP($A808,ANT_pumpParticles_Export_v2!$A$2:$EY$234,MATCH("Ti_"&amp;LEFT(Sheet1!$J808,3),ANT_pumpParticles_Export_v2!$A$1:$EY$1,0)),""),"")</f>
        <v/>
      </c>
    </row>
    <row r="809" spans="1:58" x14ac:dyDescent="0.3">
      <c r="A809">
        <v>19875</v>
      </c>
      <c r="B809" t="s">
        <v>146</v>
      </c>
      <c r="C809">
        <v>15</v>
      </c>
      <c r="D809" t="s">
        <v>130</v>
      </c>
      <c r="E809">
        <v>-853.01</v>
      </c>
      <c r="F809">
        <v>-73.332800000000006</v>
      </c>
      <c r="G809">
        <v>-115.0008</v>
      </c>
      <c r="H809">
        <v>64.682500000000005</v>
      </c>
      <c r="I809">
        <v>39.99</v>
      </c>
      <c r="J809" t="s">
        <v>250</v>
      </c>
      <c r="K809" t="str">
        <f>IF(K$1&lt;&gt;"",IFERROR(VLOOKUP($A809,ANT_pumpParticles_Export_v2!$A$2:$EY$234,MATCH(K$1&amp;"_"&amp;LEFT(Sheet1!$J809,3),ANT_pumpParticles_Export_v2!$A$1:$EY$1,0))/VLOOKUP($A809,ANT_pumpParticles_Export_v2!$A$2:$EY$234,MATCH("Ti_"&amp;LEFT(Sheet1!$J809,3),ANT_pumpParticles_Export_v2!$A$1:$EY$1,0)),""),"")</f>
        <v/>
      </c>
      <c r="L809">
        <f>IF(L$1&lt;&gt;"",IFERROR(VLOOKUP($A809,ANT_pumpParticles_Export_v2!$A$2:$EY$234,MATCH(L$1&amp;"_"&amp;LEFT(Sheet1!$J809,3),ANT_pumpParticles_Export_v2!$A$1:$EY$1,0))/VLOOKUP($A809,ANT_pumpParticles_Export_v2!$A$2:$EY$234,MATCH("Ti_"&amp;LEFT(Sheet1!$J809,3),ANT_pumpParticles_Export_v2!$A$1:$EY$1,0)),""),"")</f>
        <v>8.5166878014592413</v>
      </c>
      <c r="M809" t="str">
        <f>IF(M$1&lt;&gt;"",IFERROR(VLOOKUP($A809,ANT_pumpParticles_Export_v2!$A$2:$EY$234,MATCH(M$1&amp;"_"&amp;LEFT(Sheet1!$J809,3),ANT_pumpParticles_Export_v2!$A$1:$EY$1,0))/VLOOKUP($A809,ANT_pumpParticles_Export_v2!$A$2:$EY$234,MATCH("Ti_"&amp;LEFT(Sheet1!$J809,3),ANT_pumpParticles_Export_v2!$A$1:$EY$1,0)),""),"")</f>
        <v/>
      </c>
      <c r="N809" t="str">
        <f>IF(N$1&lt;&gt;"",IFERROR(VLOOKUP($A809,ANT_pumpParticles_Export_v2!$A$2:$EY$234,MATCH(N$1&amp;"_"&amp;LEFT(Sheet1!$J809,3),ANT_pumpParticles_Export_v2!$A$1:$EY$1,0))/VLOOKUP($A809,ANT_pumpParticles_Export_v2!$A$2:$EY$234,MATCH("Ti_"&amp;LEFT(Sheet1!$J809,3),ANT_pumpParticles_Export_v2!$A$1:$EY$1,0)),""),"")</f>
        <v/>
      </c>
      <c r="O809" t="str">
        <f>IF(O$1&lt;&gt;"",IFERROR(VLOOKUP($A809,ANT_pumpParticles_Export_v2!$A$2:$EY$234,MATCH(O$1&amp;"_"&amp;LEFT(Sheet1!$J809,3),ANT_pumpParticles_Export_v2!$A$1:$EY$1,0))/VLOOKUP($A809,ANT_pumpParticles_Export_v2!$A$2:$EY$234,MATCH("Ti_"&amp;LEFT(Sheet1!$J809,3),ANT_pumpParticles_Export_v2!$A$1:$EY$1,0)),""),"")</f>
        <v/>
      </c>
      <c r="P809" t="str">
        <f>IF(P$1&lt;&gt;"",IFERROR(VLOOKUP($A809,ANT_pumpParticles_Export_v2!$A$2:$EY$234,MATCH(P$1&amp;"_"&amp;LEFT(Sheet1!$J809,3),ANT_pumpParticles_Export_v2!$A$1:$EY$1,0))/VLOOKUP($A809,ANT_pumpParticles_Export_v2!$A$2:$EY$234,MATCH("Ti_"&amp;LEFT(Sheet1!$J809,3),ANT_pumpParticles_Export_v2!$A$1:$EY$1,0)),""),"")</f>
        <v/>
      </c>
      <c r="Q809" t="str">
        <f>IF(Q$1&lt;&gt;"",IFERROR(VLOOKUP($A809,ANT_pumpParticles_Export_v2!$A$2:$EY$234,MATCH(Q$1&amp;"_"&amp;LEFT(Sheet1!$J809,3),ANT_pumpParticles_Export_v2!$A$1:$EY$1,0))/VLOOKUP($A809,ANT_pumpParticles_Export_v2!$A$2:$EY$234,MATCH("Ti_"&amp;LEFT(Sheet1!$J809,3),ANT_pumpParticles_Export_v2!$A$1:$EY$1,0)),""),"")</f>
        <v/>
      </c>
      <c r="R809" t="str">
        <f>IF(R$1&lt;&gt;"",IFERROR(VLOOKUP($A809,ANT_pumpParticles_Export_v2!$A$2:$EY$234,MATCH(R$1&amp;"_"&amp;LEFT(Sheet1!$J809,3),ANT_pumpParticles_Export_v2!$A$1:$EY$1,0))/VLOOKUP($A809,ANT_pumpParticles_Export_v2!$A$2:$EY$234,MATCH("Ti_"&amp;LEFT(Sheet1!$J809,3),ANT_pumpParticles_Export_v2!$A$1:$EY$1,0)),""),"")</f>
        <v/>
      </c>
      <c r="S809" t="str">
        <f>IF(S$1&lt;&gt;"",IFERROR(VLOOKUP($A809,ANT_pumpParticles_Export_v2!$A$2:$EY$234,MATCH(S$1&amp;"_"&amp;LEFT(Sheet1!$J809,3),ANT_pumpParticles_Export_v2!$A$1:$EY$1,0))/VLOOKUP($A809,ANT_pumpParticles_Export_v2!$A$2:$EY$234,MATCH("Ti_"&amp;LEFT(Sheet1!$J809,3),ANT_pumpParticles_Export_v2!$A$1:$EY$1,0)),""),"")</f>
        <v/>
      </c>
      <c r="T809" t="str">
        <f>IF(T$1&lt;&gt;"",IFERROR(VLOOKUP($A809,ANT_pumpParticles_Export_v2!$A$2:$EY$234,MATCH(T$1&amp;"_"&amp;LEFT(Sheet1!$J809,3),ANT_pumpParticles_Export_v2!$A$1:$EY$1,0))/VLOOKUP($A809,ANT_pumpParticles_Export_v2!$A$2:$EY$234,MATCH("Ti_"&amp;LEFT(Sheet1!$J809,3),ANT_pumpParticles_Export_v2!$A$1:$EY$1,0)),""),"")</f>
        <v/>
      </c>
      <c r="U809" t="str">
        <f>IF(U$1&lt;&gt;"",IFERROR(VLOOKUP($A809,ANT_pumpParticles_Export_v2!$A$2:$EY$234,MATCH(U$1&amp;"_"&amp;LEFT(Sheet1!$J809,3),ANT_pumpParticles_Export_v2!$A$1:$EY$1,0))/VLOOKUP($A809,ANT_pumpParticles_Export_v2!$A$2:$EY$234,MATCH("Ti_"&amp;LEFT(Sheet1!$J809,3),ANT_pumpParticles_Export_v2!$A$1:$EY$1,0)),""),"")</f>
        <v/>
      </c>
      <c r="V809" t="str">
        <f>IF(V$1&lt;&gt;"",IFERROR(VLOOKUP($A809,ANT_pumpParticles_Export_v2!$A$2:$EY$234,MATCH(V$1&amp;"_"&amp;LEFT(Sheet1!$J809,3),ANT_pumpParticles_Export_v2!$A$1:$EY$1,0))/VLOOKUP($A809,ANT_pumpParticles_Export_v2!$A$2:$EY$234,MATCH("Ti_"&amp;LEFT(Sheet1!$J809,3),ANT_pumpParticles_Export_v2!$A$1:$EY$1,0)),""),"")</f>
        <v/>
      </c>
      <c r="W809" t="str">
        <f>IF(W$1&lt;&gt;"",IFERROR(VLOOKUP($A809,ANT_pumpParticles_Export_v2!$A$2:$EY$234,MATCH(W$1&amp;"_"&amp;LEFT(Sheet1!$J809,3),ANT_pumpParticles_Export_v2!$A$1:$EY$1,0))/VLOOKUP($A809,ANT_pumpParticles_Export_v2!$A$2:$EY$234,MATCH("Ti_"&amp;LEFT(Sheet1!$J809,3),ANT_pumpParticles_Export_v2!$A$1:$EY$1,0)),""),"")</f>
        <v/>
      </c>
      <c r="X809">
        <f>IF(X$1&lt;&gt;"",IFERROR(VLOOKUP($A809,ANT_pumpParticles_Export_v2!$A$2:$EY$234,MATCH(X$1&amp;"_"&amp;LEFT(Sheet1!$J809,3),ANT_pumpParticles_Export_v2!$A$1:$EY$1,0))/VLOOKUP($A809,ANT_pumpParticles_Export_v2!$A$2:$EY$234,MATCH("Ti_"&amp;LEFT(Sheet1!$J809,3),ANT_pumpParticles_Export_v2!$A$1:$EY$1,0)),""),"")</f>
        <v>0.46114730261580267</v>
      </c>
      <c r="Y809">
        <f>IF(Y$1&lt;&gt;"",IFERROR(VLOOKUP($A809,ANT_pumpParticles_Export_v2!$A$2:$EY$234,MATCH(Y$1&amp;"_"&amp;LEFT(Sheet1!$J809,3),ANT_pumpParticles_Export_v2!$A$1:$EY$1,0))/VLOOKUP($A809,ANT_pumpParticles_Export_v2!$A$2:$EY$234,MATCH("Ti_"&amp;LEFT(Sheet1!$J809,3),ANT_pumpParticles_Export_v2!$A$1:$EY$1,0)),""),"")</f>
        <v>2.0081448431341516E-2</v>
      </c>
      <c r="Z809" t="str">
        <f>IF(Z$1&lt;&gt;"",IFERROR(VLOOKUP($A809,ANT_pumpParticles_Export_v2!$A$2:$EY$234,MATCH(Z$1&amp;"_"&amp;LEFT(Sheet1!$J809,3),ANT_pumpParticles_Export_v2!$A$1:$EY$1,0))/VLOOKUP($A809,ANT_pumpParticles_Export_v2!$A$2:$EY$234,MATCH("Ti_"&amp;LEFT(Sheet1!$J809,3),ANT_pumpParticles_Export_v2!$A$1:$EY$1,0)),""),"")</f>
        <v/>
      </c>
      <c r="AA809">
        <f>IF(AA$1&lt;&gt;"",IFERROR(VLOOKUP($A809,ANT_pumpParticles_Export_v2!$A$2:$EY$234,MATCH(AA$1&amp;"_"&amp;LEFT(Sheet1!$J809,3),ANT_pumpParticles_Export_v2!$A$1:$EY$1,0))/VLOOKUP($A809,ANT_pumpParticles_Export_v2!$A$2:$EY$234,MATCH("Ti_"&amp;LEFT(Sheet1!$J809,3),ANT_pumpParticles_Export_v2!$A$1:$EY$1,0)),""),"")</f>
        <v>2.506753755600271E-2</v>
      </c>
      <c r="AB809">
        <f>IF(AB$1&lt;&gt;"",IFERROR(VLOOKUP($A809,ANT_pumpParticles_Export_v2!$A$2:$EY$234,MATCH(AB$1&amp;"_"&amp;LEFT(Sheet1!$J809,3),ANT_pumpParticles_Export_v2!$A$1:$EY$1,0))/VLOOKUP($A809,ANT_pumpParticles_Export_v2!$A$2:$EY$234,MATCH("Ti_"&amp;LEFT(Sheet1!$J809,3),ANT_pumpParticles_Export_v2!$A$1:$EY$1,0)),""),"")</f>
        <v>1.0688240520781132E-3</v>
      </c>
      <c r="AC809">
        <f>IF(AC$1&lt;&gt;"",IFERROR(VLOOKUP($A809,ANT_pumpParticles_Export_v2!$A$2:$EY$234,MATCH(AC$1&amp;"_"&amp;LEFT(Sheet1!$J809,3),ANT_pumpParticles_Export_v2!$A$1:$EY$1,0))/VLOOKUP($A809,ANT_pumpParticles_Export_v2!$A$2:$EY$234,MATCH("Ti_"&amp;LEFT(Sheet1!$J809,3),ANT_pumpParticles_Export_v2!$A$1:$EY$1,0)),""),"")</f>
        <v>5.7616570055914022E-2</v>
      </c>
      <c r="AD809" t="str">
        <f>IF(AD$1&lt;&gt;"",IFERROR(VLOOKUP($A809,ANT_pumpParticles_Export_v2!$A$2:$EY$234,MATCH(AD$1&amp;"_"&amp;LEFT(Sheet1!$J809,3),ANT_pumpParticles_Export_v2!$A$1:$EY$1,0))/VLOOKUP($A809,ANT_pumpParticles_Export_v2!$A$2:$EY$234,MATCH("Ti_"&amp;LEFT(Sheet1!$J809,3),ANT_pumpParticles_Export_v2!$A$1:$EY$1,0)),""),"")</f>
        <v/>
      </c>
      <c r="AE809" t="str">
        <f>IF(AE$1&lt;&gt;"",IFERROR(VLOOKUP($A809,ANT_pumpParticles_Export_v2!$A$2:$EY$234,MATCH(AE$1&amp;"_"&amp;LEFT(Sheet1!$J809,3),ANT_pumpParticles_Export_v2!$A$1:$EY$1,0))/VLOOKUP($A809,ANT_pumpParticles_Export_v2!$A$2:$EY$234,MATCH("Ti_"&amp;LEFT(Sheet1!$J809,3),ANT_pumpParticles_Export_v2!$A$1:$EY$1,0)),""),"")</f>
        <v/>
      </c>
      <c r="AF809">
        <f>IF(AF$1&lt;&gt;"",IFERROR(VLOOKUP($A809,ANT_pumpParticles_Export_v2!$A$2:$EY$234,MATCH(AF$1&amp;"_"&amp;LEFT(Sheet1!$J809,3),ANT_pumpParticles_Export_v2!$A$1:$EY$1,0))/VLOOKUP($A809,ANT_pumpParticles_Export_v2!$A$2:$EY$234,MATCH("Ti_"&amp;LEFT(Sheet1!$J809,3),ANT_pumpParticles_Export_v2!$A$1:$EY$1,0)),""),"")</f>
        <v>7.6113935812998582E-3</v>
      </c>
      <c r="AG809" t="str">
        <f>IF(AG$1&lt;&gt;"",IFERROR(VLOOKUP($A809,ANT_pumpParticles_Export_v2!$A$2:$EY$234,MATCH(AG$1&amp;"_"&amp;LEFT(Sheet1!$J809,3),ANT_pumpParticles_Export_v2!$A$1:$EY$1,0))/VLOOKUP($A809,ANT_pumpParticles_Export_v2!$A$2:$EY$234,MATCH("Ti_"&amp;LEFT(Sheet1!$J809,3),ANT_pumpParticles_Export_v2!$A$1:$EY$1,0)),""),"")</f>
        <v/>
      </c>
      <c r="AH809">
        <f>IF(AH$1&lt;&gt;"",IFERROR(VLOOKUP($A809,ANT_pumpParticles_Export_v2!$A$2:$EY$234,MATCH(AH$1&amp;"_"&amp;LEFT(Sheet1!$J809,3),ANT_pumpParticles_Export_v2!$A$1:$EY$1,0))/VLOOKUP($A809,ANT_pumpParticles_Export_v2!$A$2:$EY$234,MATCH("Ti_"&amp;LEFT(Sheet1!$J809,3),ANT_pumpParticles_Export_v2!$A$1:$EY$1,0)),""),"")</f>
        <v>1.0748169954914508E-5</v>
      </c>
      <c r="AI809">
        <f>IF(AI$1&lt;&gt;"",IFERROR(VLOOKUP($A809,ANT_pumpParticles_Export_v2!$A$2:$EY$234,MATCH(AI$1&amp;"_"&amp;LEFT(Sheet1!$J809,3),ANT_pumpParticles_Export_v2!$A$1:$EY$1,0))/VLOOKUP($A809,ANT_pumpParticles_Export_v2!$A$2:$EY$234,MATCH("Ti_"&amp;LEFT(Sheet1!$J809,3),ANT_pumpParticles_Export_v2!$A$1:$EY$1,0)),""),"")</f>
        <v>7.1676286576897452E-2</v>
      </c>
      <c r="AJ809" t="str">
        <f>IF(AJ$1&lt;&gt;"",IFERROR(VLOOKUP($A809,ANT_pumpParticles_Export_v2!$A$2:$EY$234,MATCH(AJ$1&amp;"_"&amp;LEFT(Sheet1!$J809,3),ANT_pumpParticles_Export_v2!$A$1:$EY$1,0))/VLOOKUP($A809,ANT_pumpParticles_Export_v2!$A$2:$EY$234,MATCH("Ti_"&amp;LEFT(Sheet1!$J809,3),ANT_pumpParticles_Export_v2!$A$1:$EY$1,0)),""),"")</f>
        <v/>
      </c>
      <c r="AK809" t="str">
        <f>IF(AK$1&lt;&gt;"",IFERROR(VLOOKUP($A809,ANT_pumpParticles_Export_v2!$A$2:$EY$234,MATCH(AK$1&amp;"_"&amp;LEFT(Sheet1!$J809,3),ANT_pumpParticles_Export_v2!$A$1:$EY$1,0))/VLOOKUP($A809,ANT_pumpParticles_Export_v2!$A$2:$EY$234,MATCH("Ti_"&amp;LEFT(Sheet1!$J809,3),ANT_pumpParticles_Export_v2!$A$1:$EY$1,0)),""),"")</f>
        <v/>
      </c>
      <c r="AL809" t="str">
        <f>IF(AL$1&lt;&gt;"",IFERROR(VLOOKUP($A809,ANT_pumpParticles_Export_v2!$A$2:$EY$234,MATCH(AL$1&amp;"_"&amp;LEFT(Sheet1!$J809,3),ANT_pumpParticles_Export_v2!$A$1:$EY$1,0))/VLOOKUP($A809,ANT_pumpParticles_Export_v2!$A$2:$EY$234,MATCH("Ti_"&amp;LEFT(Sheet1!$J809,3),ANT_pumpParticles_Export_v2!$A$1:$EY$1,0)),""),"")</f>
        <v/>
      </c>
      <c r="AM809">
        <f>IF(AM$1&lt;&gt;"",IFERROR(VLOOKUP($A809,ANT_pumpParticles_Export_v2!$A$2:$EY$234,MATCH(AM$1&amp;"_"&amp;LEFT(Sheet1!$J809,3),ANT_pumpParticles_Export_v2!$A$1:$EY$1,0))/VLOOKUP($A809,ANT_pumpParticles_Export_v2!$A$2:$EY$234,MATCH("Ti_"&amp;LEFT(Sheet1!$J809,3),ANT_pumpParticles_Export_v2!$A$1:$EY$1,0)),""),"")</f>
        <v>6.7951475873741177E-3</v>
      </c>
      <c r="AN809" t="str">
        <f>IF(AN$1&lt;&gt;"",IFERROR(VLOOKUP($A809,ANT_pumpParticles_Export_v2!$A$2:$EY$234,MATCH(AN$1&amp;"_"&amp;LEFT(Sheet1!$J809,3),ANT_pumpParticles_Export_v2!$A$1:$EY$1,0))/VLOOKUP($A809,ANT_pumpParticles_Export_v2!$A$2:$EY$234,MATCH("Ti_"&amp;LEFT(Sheet1!$J809,3),ANT_pumpParticles_Export_v2!$A$1:$EY$1,0)),""),"")</f>
        <v/>
      </c>
      <c r="AO809" t="str">
        <f>IF(AO$1&lt;&gt;"",IFERROR(VLOOKUP($A809,ANT_pumpParticles_Export_v2!$A$2:$EY$234,MATCH(AO$1&amp;"_"&amp;LEFT(Sheet1!$J809,3),ANT_pumpParticles_Export_v2!$A$1:$EY$1,0))/VLOOKUP($A809,ANT_pumpParticles_Export_v2!$A$2:$EY$234,MATCH("Ti_"&amp;LEFT(Sheet1!$J809,3),ANT_pumpParticles_Export_v2!$A$1:$EY$1,0)),""),"")</f>
        <v/>
      </c>
      <c r="AP809" t="str">
        <f>IF(AP$1&lt;&gt;"",IFERROR(VLOOKUP($A809,ANT_pumpParticles_Export_v2!$A$2:$EY$234,MATCH(AP$1&amp;"_"&amp;LEFT(Sheet1!$J809,3),ANT_pumpParticles_Export_v2!$A$1:$EY$1,0))/VLOOKUP($A809,ANT_pumpParticles_Export_v2!$A$2:$EY$234,MATCH("Ti_"&amp;LEFT(Sheet1!$J809,3),ANT_pumpParticles_Export_v2!$A$1:$EY$1,0)),""),"")</f>
        <v/>
      </c>
      <c r="AQ809" t="str">
        <f>IF(AQ$1&lt;&gt;"",IFERROR(VLOOKUP($A809,ANT_pumpParticles_Export_v2!$A$2:$EY$234,MATCH(AQ$1&amp;"_"&amp;LEFT(Sheet1!$J809,3),ANT_pumpParticles_Export_v2!$A$1:$EY$1,0))/VLOOKUP($A809,ANT_pumpParticles_Export_v2!$A$2:$EY$234,MATCH("Ti_"&amp;LEFT(Sheet1!$J809,3),ANT_pumpParticles_Export_v2!$A$1:$EY$1,0)),""),"")</f>
        <v/>
      </c>
      <c r="AR809" t="str">
        <f>IF(AR$1&lt;&gt;"",IFERROR(VLOOKUP($A809,ANT_pumpParticles_Export_v2!$A$2:$EY$234,MATCH(AR$1&amp;"_"&amp;LEFT(Sheet1!$J809,3),ANT_pumpParticles_Export_v2!$A$1:$EY$1,0))/VLOOKUP($A809,ANT_pumpParticles_Export_v2!$A$2:$EY$234,MATCH("Ti_"&amp;LEFT(Sheet1!$J809,3),ANT_pumpParticles_Export_v2!$A$1:$EY$1,0)),""),"")</f>
        <v/>
      </c>
      <c r="AS809">
        <f>IF(AS$1&lt;&gt;"",IFERROR(VLOOKUP($A809,ANT_pumpParticles_Export_v2!$A$2:$EY$234,MATCH(AS$1&amp;"_"&amp;LEFT(Sheet1!$J809,3),ANT_pumpParticles_Export_v2!$A$1:$EY$1,0))/VLOOKUP($A809,ANT_pumpParticles_Export_v2!$A$2:$EY$234,MATCH("Ti_"&amp;LEFT(Sheet1!$J809,3),ANT_pumpParticles_Export_v2!$A$1:$EY$1,0)),""),"")</f>
        <v>3.491901368807492E-5</v>
      </c>
      <c r="AT809" t="str">
        <f>IF(AT$1&lt;&gt;"",IFERROR(VLOOKUP($A809,ANT_pumpParticles_Export_v2!$A$2:$EY$234,MATCH(AT$1&amp;"_"&amp;LEFT(Sheet1!$J809,3),ANT_pumpParticles_Export_v2!$A$1:$EY$1,0))/VLOOKUP($A809,ANT_pumpParticles_Export_v2!$A$2:$EY$234,MATCH("Ti_"&amp;LEFT(Sheet1!$J809,3),ANT_pumpParticles_Export_v2!$A$1:$EY$1,0)),""),"")</f>
        <v/>
      </c>
      <c r="AU809">
        <f>IF(AU$1&lt;&gt;"",IFERROR(VLOOKUP($A809,ANT_pumpParticles_Export_v2!$A$2:$EY$234,MATCH(AU$1&amp;"_"&amp;LEFT(Sheet1!$J809,3),ANT_pumpParticles_Export_v2!$A$1:$EY$1,0))/VLOOKUP($A809,ANT_pumpParticles_Export_v2!$A$2:$EY$234,MATCH("Ti_"&amp;LEFT(Sheet1!$J809,3),ANT_pumpParticles_Export_v2!$A$1:$EY$1,0)),""),"")</f>
        <v>3.8401577903141248E-3</v>
      </c>
      <c r="AV809" t="str">
        <f>IF(AV$1&lt;&gt;"",IFERROR(VLOOKUP($A809,ANT_pumpParticles_Export_v2!$A$2:$EY$234,MATCH(AV$1&amp;"_"&amp;LEFT(Sheet1!$J809,3),ANT_pumpParticles_Export_v2!$A$1:$EY$1,0))/VLOOKUP($A809,ANT_pumpParticles_Export_v2!$A$2:$EY$234,MATCH("Ti_"&amp;LEFT(Sheet1!$J809,3),ANT_pumpParticles_Export_v2!$A$1:$EY$1,0)),""),"")</f>
        <v/>
      </c>
      <c r="AW809" t="str">
        <f>IF(AW$1&lt;&gt;"",IFERROR(VLOOKUP($A809,ANT_pumpParticles_Export_v2!$A$2:$EY$234,MATCH(AW$1&amp;"_"&amp;LEFT(Sheet1!$J809,3),ANT_pumpParticles_Export_v2!$A$1:$EY$1,0))/VLOOKUP($A809,ANT_pumpParticles_Export_v2!$A$2:$EY$234,MATCH("Ti_"&amp;LEFT(Sheet1!$J809,3),ANT_pumpParticles_Export_v2!$A$1:$EY$1,0)),""),"")</f>
        <v/>
      </c>
      <c r="AX809" t="str">
        <f>IF(AX$1&lt;&gt;"",IFERROR(VLOOKUP($A809,ANT_pumpParticles_Export_v2!$A$2:$EY$234,MATCH(AX$1&amp;"_"&amp;LEFT(Sheet1!$J809,3),ANT_pumpParticles_Export_v2!$A$1:$EY$1,0))/VLOOKUP($A809,ANT_pumpParticles_Export_v2!$A$2:$EY$234,MATCH("Ti_"&amp;LEFT(Sheet1!$J809,3),ANT_pumpParticles_Export_v2!$A$1:$EY$1,0)),""),"")</f>
        <v/>
      </c>
      <c r="AY809" t="str">
        <f>IF(AY$1&lt;&gt;"",IFERROR(VLOOKUP($A809,ANT_pumpParticles_Export_v2!$A$2:$EY$234,MATCH(AY$1&amp;"_"&amp;LEFT(Sheet1!$J809,3),ANT_pumpParticles_Export_v2!$A$1:$EY$1,0))/VLOOKUP($A809,ANT_pumpParticles_Export_v2!$A$2:$EY$234,MATCH("Ti_"&amp;LEFT(Sheet1!$J809,3),ANT_pumpParticles_Export_v2!$A$1:$EY$1,0)),""),"")</f>
        <v/>
      </c>
      <c r="AZ809" t="str">
        <f>IF(AZ$1&lt;&gt;"",IFERROR(VLOOKUP($A809,ANT_pumpParticles_Export_v2!$A$2:$EY$234,MATCH(AZ$1&amp;"_"&amp;LEFT(Sheet1!$J809,3),ANT_pumpParticles_Export_v2!$A$1:$EY$1,0))/VLOOKUP($A809,ANT_pumpParticles_Export_v2!$A$2:$EY$234,MATCH("Ti_"&amp;LEFT(Sheet1!$J809,3),ANT_pumpParticles_Export_v2!$A$1:$EY$1,0)),""),"")</f>
        <v/>
      </c>
      <c r="BA809" t="str">
        <f>IF(BA$1&lt;&gt;"",IFERROR(VLOOKUP($A809,ANT_pumpParticles_Export_v2!$A$2:$EY$234,MATCH(BA$1&amp;"_"&amp;LEFT(Sheet1!$J809,3),ANT_pumpParticles_Export_v2!$A$1:$EY$1,0))/VLOOKUP($A809,ANT_pumpParticles_Export_v2!$A$2:$EY$234,MATCH("Ti_"&amp;LEFT(Sheet1!$J809,3),ANT_pumpParticles_Export_v2!$A$1:$EY$1,0)),""),"")</f>
        <v/>
      </c>
      <c r="BB809" t="str">
        <f>IF(BB$1&lt;&gt;"",IFERROR(VLOOKUP($A809,ANT_pumpParticles_Export_v2!$A$2:$EY$234,MATCH(BB$1&amp;"_"&amp;LEFT(Sheet1!$J809,3),ANT_pumpParticles_Export_v2!$A$1:$EY$1,0))/VLOOKUP($A809,ANT_pumpParticles_Export_v2!$A$2:$EY$234,MATCH("Ti_"&amp;LEFT(Sheet1!$J809,3),ANT_pumpParticles_Export_v2!$A$1:$EY$1,0)),""),"")</f>
        <v/>
      </c>
      <c r="BC809" t="str">
        <f>IF(BC$1&lt;&gt;"",IFERROR(VLOOKUP($A809,ANT_pumpParticles_Export_v2!$A$2:$EY$234,MATCH(BC$1&amp;"_"&amp;LEFT(Sheet1!$J809,3),ANT_pumpParticles_Export_v2!$A$1:$EY$1,0))/VLOOKUP($A809,ANT_pumpParticles_Export_v2!$A$2:$EY$234,MATCH("Ti_"&amp;LEFT(Sheet1!$J809,3),ANT_pumpParticles_Export_v2!$A$1:$EY$1,0)),""),"")</f>
        <v/>
      </c>
      <c r="BD809" t="str">
        <f>IF(BD$1&lt;&gt;"",IFERROR(VLOOKUP($A809,ANT_pumpParticles_Export_v2!$A$2:$EY$234,MATCH(BD$1&amp;"_"&amp;LEFT(Sheet1!$J809,3),ANT_pumpParticles_Export_v2!$A$1:$EY$1,0))/VLOOKUP($A809,ANT_pumpParticles_Export_v2!$A$2:$EY$234,MATCH("Ti_"&amp;LEFT(Sheet1!$J809,3),ANT_pumpParticles_Export_v2!$A$1:$EY$1,0)),""),"")</f>
        <v/>
      </c>
      <c r="BE809" t="str">
        <f>IF(BE$1&lt;&gt;"",IFERROR(VLOOKUP($A809,ANT_pumpParticles_Export_v2!$A$2:$EY$234,MATCH(BE$1&amp;"_"&amp;LEFT(Sheet1!$J809,3),ANT_pumpParticles_Export_v2!$A$1:$EY$1,0))/VLOOKUP($A809,ANT_pumpParticles_Export_v2!$A$2:$EY$234,MATCH("Ti_"&amp;LEFT(Sheet1!$J809,3),ANT_pumpParticles_Export_v2!$A$1:$EY$1,0)),""),"")</f>
        <v/>
      </c>
      <c r="BF809" t="str">
        <f>IF(BF$1&lt;&gt;"",IFERROR(VLOOKUP($A809,ANT_pumpParticles_Export_v2!$A$2:$EY$234,MATCH(BF$1&amp;"_"&amp;LEFT(Sheet1!$J809,3),ANT_pumpParticles_Export_v2!$A$1:$EY$1,0))/VLOOKUP($A809,ANT_pumpParticles_Export_v2!$A$2:$EY$234,MATCH("Ti_"&amp;LEFT(Sheet1!$J809,3),ANT_pumpParticles_Export_v2!$A$1:$EY$1,0)),""),"")</f>
        <v/>
      </c>
    </row>
    <row r="810" spans="1:58" x14ac:dyDescent="0.3">
      <c r="A810">
        <v>19876</v>
      </c>
      <c r="B810" t="s">
        <v>146</v>
      </c>
      <c r="C810">
        <v>15</v>
      </c>
      <c r="D810" t="s">
        <v>130</v>
      </c>
      <c r="E810">
        <v>-813.02</v>
      </c>
      <c r="F810">
        <v>-73.332800000000006</v>
      </c>
      <c r="G810">
        <v>-115.0008</v>
      </c>
      <c r="H810">
        <v>64.682500000000005</v>
      </c>
      <c r="I810">
        <v>79.98</v>
      </c>
      <c r="J810" t="s">
        <v>250</v>
      </c>
      <c r="K810" t="str">
        <f>IF(K$1&lt;&gt;"",IFERROR(VLOOKUP($A810,ANT_pumpParticles_Export_v2!$A$2:$EY$234,MATCH(K$1&amp;"_"&amp;LEFT(Sheet1!$J810,3),ANT_pumpParticles_Export_v2!$A$1:$EY$1,0))/VLOOKUP($A810,ANT_pumpParticles_Export_v2!$A$2:$EY$234,MATCH("Ti_"&amp;LEFT(Sheet1!$J810,3),ANT_pumpParticles_Export_v2!$A$1:$EY$1,0)),""),"")</f>
        <v/>
      </c>
      <c r="L810">
        <f>IF(L$1&lt;&gt;"",IFERROR(VLOOKUP($A810,ANT_pumpParticles_Export_v2!$A$2:$EY$234,MATCH(L$1&amp;"_"&amp;LEFT(Sheet1!$J810,3),ANT_pumpParticles_Export_v2!$A$1:$EY$1,0))/VLOOKUP($A810,ANT_pumpParticles_Export_v2!$A$2:$EY$234,MATCH("Ti_"&amp;LEFT(Sheet1!$J810,3),ANT_pumpParticles_Export_v2!$A$1:$EY$1,0)),""),"")</f>
        <v>12.792638077577116</v>
      </c>
      <c r="M810" t="str">
        <f>IF(M$1&lt;&gt;"",IFERROR(VLOOKUP($A810,ANT_pumpParticles_Export_v2!$A$2:$EY$234,MATCH(M$1&amp;"_"&amp;LEFT(Sheet1!$J810,3),ANT_pumpParticles_Export_v2!$A$1:$EY$1,0))/VLOOKUP($A810,ANT_pumpParticles_Export_v2!$A$2:$EY$234,MATCH("Ti_"&amp;LEFT(Sheet1!$J810,3),ANT_pumpParticles_Export_v2!$A$1:$EY$1,0)),""),"")</f>
        <v/>
      </c>
      <c r="N810" t="str">
        <f>IF(N$1&lt;&gt;"",IFERROR(VLOOKUP($A810,ANT_pumpParticles_Export_v2!$A$2:$EY$234,MATCH(N$1&amp;"_"&amp;LEFT(Sheet1!$J810,3),ANT_pumpParticles_Export_v2!$A$1:$EY$1,0))/VLOOKUP($A810,ANT_pumpParticles_Export_v2!$A$2:$EY$234,MATCH("Ti_"&amp;LEFT(Sheet1!$J810,3),ANT_pumpParticles_Export_v2!$A$1:$EY$1,0)),""),"")</f>
        <v/>
      </c>
      <c r="O810" t="str">
        <f>IF(O$1&lt;&gt;"",IFERROR(VLOOKUP($A810,ANT_pumpParticles_Export_v2!$A$2:$EY$234,MATCH(O$1&amp;"_"&amp;LEFT(Sheet1!$J810,3),ANT_pumpParticles_Export_v2!$A$1:$EY$1,0))/VLOOKUP($A810,ANT_pumpParticles_Export_v2!$A$2:$EY$234,MATCH("Ti_"&amp;LEFT(Sheet1!$J810,3),ANT_pumpParticles_Export_v2!$A$1:$EY$1,0)),""),"")</f>
        <v/>
      </c>
      <c r="P810" t="str">
        <f>IF(P$1&lt;&gt;"",IFERROR(VLOOKUP($A810,ANT_pumpParticles_Export_v2!$A$2:$EY$234,MATCH(P$1&amp;"_"&amp;LEFT(Sheet1!$J810,3),ANT_pumpParticles_Export_v2!$A$1:$EY$1,0))/VLOOKUP($A810,ANT_pumpParticles_Export_v2!$A$2:$EY$234,MATCH("Ti_"&amp;LEFT(Sheet1!$J810,3),ANT_pumpParticles_Export_v2!$A$1:$EY$1,0)),""),"")</f>
        <v/>
      </c>
      <c r="Q810" t="str">
        <f>IF(Q$1&lt;&gt;"",IFERROR(VLOOKUP($A810,ANT_pumpParticles_Export_v2!$A$2:$EY$234,MATCH(Q$1&amp;"_"&amp;LEFT(Sheet1!$J810,3),ANT_pumpParticles_Export_v2!$A$1:$EY$1,0))/VLOOKUP($A810,ANT_pumpParticles_Export_v2!$A$2:$EY$234,MATCH("Ti_"&amp;LEFT(Sheet1!$J810,3),ANT_pumpParticles_Export_v2!$A$1:$EY$1,0)),""),"")</f>
        <v/>
      </c>
      <c r="R810" t="str">
        <f>IF(R$1&lt;&gt;"",IFERROR(VLOOKUP($A810,ANT_pumpParticles_Export_v2!$A$2:$EY$234,MATCH(R$1&amp;"_"&amp;LEFT(Sheet1!$J810,3),ANT_pumpParticles_Export_v2!$A$1:$EY$1,0))/VLOOKUP($A810,ANT_pumpParticles_Export_v2!$A$2:$EY$234,MATCH("Ti_"&amp;LEFT(Sheet1!$J810,3),ANT_pumpParticles_Export_v2!$A$1:$EY$1,0)),""),"")</f>
        <v/>
      </c>
      <c r="S810" t="str">
        <f>IF(S$1&lt;&gt;"",IFERROR(VLOOKUP($A810,ANT_pumpParticles_Export_v2!$A$2:$EY$234,MATCH(S$1&amp;"_"&amp;LEFT(Sheet1!$J810,3),ANT_pumpParticles_Export_v2!$A$1:$EY$1,0))/VLOOKUP($A810,ANT_pumpParticles_Export_v2!$A$2:$EY$234,MATCH("Ti_"&amp;LEFT(Sheet1!$J810,3),ANT_pumpParticles_Export_v2!$A$1:$EY$1,0)),""),"")</f>
        <v/>
      </c>
      <c r="T810" t="str">
        <f>IF(T$1&lt;&gt;"",IFERROR(VLOOKUP($A810,ANT_pumpParticles_Export_v2!$A$2:$EY$234,MATCH(T$1&amp;"_"&amp;LEFT(Sheet1!$J810,3),ANT_pumpParticles_Export_v2!$A$1:$EY$1,0))/VLOOKUP($A810,ANT_pumpParticles_Export_v2!$A$2:$EY$234,MATCH("Ti_"&amp;LEFT(Sheet1!$J810,3),ANT_pumpParticles_Export_v2!$A$1:$EY$1,0)),""),"")</f>
        <v/>
      </c>
      <c r="U810" t="str">
        <f>IF(U$1&lt;&gt;"",IFERROR(VLOOKUP($A810,ANT_pumpParticles_Export_v2!$A$2:$EY$234,MATCH(U$1&amp;"_"&amp;LEFT(Sheet1!$J810,3),ANT_pumpParticles_Export_v2!$A$1:$EY$1,0))/VLOOKUP($A810,ANT_pumpParticles_Export_v2!$A$2:$EY$234,MATCH("Ti_"&amp;LEFT(Sheet1!$J810,3),ANT_pumpParticles_Export_v2!$A$1:$EY$1,0)),""),"")</f>
        <v/>
      </c>
      <c r="V810" t="str">
        <f>IF(V$1&lt;&gt;"",IFERROR(VLOOKUP($A810,ANT_pumpParticles_Export_v2!$A$2:$EY$234,MATCH(V$1&amp;"_"&amp;LEFT(Sheet1!$J810,3),ANT_pumpParticles_Export_v2!$A$1:$EY$1,0))/VLOOKUP($A810,ANT_pumpParticles_Export_v2!$A$2:$EY$234,MATCH("Ti_"&amp;LEFT(Sheet1!$J810,3),ANT_pumpParticles_Export_v2!$A$1:$EY$1,0)),""),"")</f>
        <v/>
      </c>
      <c r="W810" t="str">
        <f>IF(W$1&lt;&gt;"",IFERROR(VLOOKUP($A810,ANT_pumpParticles_Export_v2!$A$2:$EY$234,MATCH(W$1&amp;"_"&amp;LEFT(Sheet1!$J810,3),ANT_pumpParticles_Export_v2!$A$1:$EY$1,0))/VLOOKUP($A810,ANT_pumpParticles_Export_v2!$A$2:$EY$234,MATCH("Ti_"&amp;LEFT(Sheet1!$J810,3),ANT_pumpParticles_Export_v2!$A$1:$EY$1,0)),""),"")</f>
        <v/>
      </c>
      <c r="X810">
        <f>IF(X$1&lt;&gt;"",IFERROR(VLOOKUP($A810,ANT_pumpParticles_Export_v2!$A$2:$EY$234,MATCH(X$1&amp;"_"&amp;LEFT(Sheet1!$J810,3),ANT_pumpParticles_Export_v2!$A$1:$EY$1,0))/VLOOKUP($A810,ANT_pumpParticles_Export_v2!$A$2:$EY$234,MATCH("Ti_"&amp;LEFT(Sheet1!$J810,3),ANT_pumpParticles_Export_v2!$A$1:$EY$1,0)),""),"")</f>
        <v>80.51264287663804</v>
      </c>
      <c r="Y810" t="str">
        <f>IF(Y$1&lt;&gt;"",IFERROR(VLOOKUP($A810,ANT_pumpParticles_Export_v2!$A$2:$EY$234,MATCH(Y$1&amp;"_"&amp;LEFT(Sheet1!$J810,3),ANT_pumpParticles_Export_v2!$A$1:$EY$1,0))/VLOOKUP($A810,ANT_pumpParticles_Export_v2!$A$2:$EY$234,MATCH("Ti_"&amp;LEFT(Sheet1!$J810,3),ANT_pumpParticles_Export_v2!$A$1:$EY$1,0)),""),"")</f>
        <v/>
      </c>
      <c r="Z810" t="str">
        <f>IF(Z$1&lt;&gt;"",IFERROR(VLOOKUP($A810,ANT_pumpParticles_Export_v2!$A$2:$EY$234,MATCH(Z$1&amp;"_"&amp;LEFT(Sheet1!$J810,3),ANT_pumpParticles_Export_v2!$A$1:$EY$1,0))/VLOOKUP($A810,ANT_pumpParticles_Export_v2!$A$2:$EY$234,MATCH("Ti_"&amp;LEFT(Sheet1!$J810,3),ANT_pumpParticles_Export_v2!$A$1:$EY$1,0)),""),"")</f>
        <v/>
      </c>
      <c r="AA810">
        <f>IF(AA$1&lt;&gt;"",IFERROR(VLOOKUP($A810,ANT_pumpParticles_Export_v2!$A$2:$EY$234,MATCH(AA$1&amp;"_"&amp;LEFT(Sheet1!$J810,3),ANT_pumpParticles_Export_v2!$A$1:$EY$1,0))/VLOOKUP($A810,ANT_pumpParticles_Export_v2!$A$2:$EY$234,MATCH("Ti_"&amp;LEFT(Sheet1!$J810,3),ANT_pumpParticles_Export_v2!$A$1:$EY$1,0)),""),"")</f>
        <v>0.68016719077133436</v>
      </c>
      <c r="AB810" t="str">
        <f>IF(AB$1&lt;&gt;"",IFERROR(VLOOKUP($A810,ANT_pumpParticles_Export_v2!$A$2:$EY$234,MATCH(AB$1&amp;"_"&amp;LEFT(Sheet1!$J810,3),ANT_pumpParticles_Export_v2!$A$1:$EY$1,0))/VLOOKUP($A810,ANT_pumpParticles_Export_v2!$A$2:$EY$234,MATCH("Ti_"&amp;LEFT(Sheet1!$J810,3),ANT_pumpParticles_Export_v2!$A$1:$EY$1,0)),""),"")</f>
        <v/>
      </c>
      <c r="AC810">
        <f>IF(AC$1&lt;&gt;"",IFERROR(VLOOKUP($A810,ANT_pumpParticles_Export_v2!$A$2:$EY$234,MATCH(AC$1&amp;"_"&amp;LEFT(Sheet1!$J810,3),ANT_pumpParticles_Export_v2!$A$1:$EY$1,0))/VLOOKUP($A810,ANT_pumpParticles_Export_v2!$A$2:$EY$234,MATCH("Ti_"&amp;LEFT(Sheet1!$J810,3),ANT_pumpParticles_Export_v2!$A$1:$EY$1,0)),""),"")</f>
        <v>0.10809160011032212</v>
      </c>
      <c r="AD810" t="str">
        <f>IF(AD$1&lt;&gt;"",IFERROR(VLOOKUP($A810,ANT_pumpParticles_Export_v2!$A$2:$EY$234,MATCH(AD$1&amp;"_"&amp;LEFT(Sheet1!$J810,3),ANT_pumpParticles_Export_v2!$A$1:$EY$1,0))/VLOOKUP($A810,ANT_pumpParticles_Export_v2!$A$2:$EY$234,MATCH("Ti_"&amp;LEFT(Sheet1!$J810,3),ANT_pumpParticles_Export_v2!$A$1:$EY$1,0)),""),"")</f>
        <v/>
      </c>
      <c r="AE810" t="str">
        <f>IF(AE$1&lt;&gt;"",IFERROR(VLOOKUP($A810,ANT_pumpParticles_Export_v2!$A$2:$EY$234,MATCH(AE$1&amp;"_"&amp;LEFT(Sheet1!$J810,3),ANT_pumpParticles_Export_v2!$A$1:$EY$1,0))/VLOOKUP($A810,ANT_pumpParticles_Export_v2!$A$2:$EY$234,MATCH("Ti_"&amp;LEFT(Sheet1!$J810,3),ANT_pumpParticles_Export_v2!$A$1:$EY$1,0)),""),"")</f>
        <v/>
      </c>
      <c r="AF810">
        <f>IF(AF$1&lt;&gt;"",IFERROR(VLOOKUP($A810,ANT_pumpParticles_Export_v2!$A$2:$EY$234,MATCH(AF$1&amp;"_"&amp;LEFT(Sheet1!$J810,3),ANT_pumpParticles_Export_v2!$A$1:$EY$1,0))/VLOOKUP($A810,ANT_pumpParticles_Export_v2!$A$2:$EY$234,MATCH("Ti_"&amp;LEFT(Sheet1!$J810,3),ANT_pumpParticles_Export_v2!$A$1:$EY$1,0)),""),"")</f>
        <v>6.0803622592464461E-2</v>
      </c>
      <c r="AG810" t="str">
        <f>IF(AG$1&lt;&gt;"",IFERROR(VLOOKUP($A810,ANT_pumpParticles_Export_v2!$A$2:$EY$234,MATCH(AG$1&amp;"_"&amp;LEFT(Sheet1!$J810,3),ANT_pumpParticles_Export_v2!$A$1:$EY$1,0))/VLOOKUP($A810,ANT_pumpParticles_Export_v2!$A$2:$EY$234,MATCH("Ti_"&amp;LEFT(Sheet1!$J810,3),ANT_pumpParticles_Export_v2!$A$1:$EY$1,0)),""),"")</f>
        <v/>
      </c>
      <c r="AH810" t="str">
        <f>IF(AH$1&lt;&gt;"",IFERROR(VLOOKUP($A810,ANT_pumpParticles_Export_v2!$A$2:$EY$234,MATCH(AH$1&amp;"_"&amp;LEFT(Sheet1!$J810,3),ANT_pumpParticles_Export_v2!$A$1:$EY$1,0))/VLOOKUP($A810,ANT_pumpParticles_Export_v2!$A$2:$EY$234,MATCH("Ti_"&amp;LEFT(Sheet1!$J810,3),ANT_pumpParticles_Export_v2!$A$1:$EY$1,0)),""),"")</f>
        <v/>
      </c>
      <c r="AI810">
        <f>IF(AI$1&lt;&gt;"",IFERROR(VLOOKUP($A810,ANT_pumpParticles_Export_v2!$A$2:$EY$234,MATCH(AI$1&amp;"_"&amp;LEFT(Sheet1!$J810,3),ANT_pumpParticles_Export_v2!$A$1:$EY$1,0))/VLOOKUP($A810,ANT_pumpParticles_Export_v2!$A$2:$EY$234,MATCH("Ti_"&amp;LEFT(Sheet1!$J810,3),ANT_pumpParticles_Export_v2!$A$1:$EY$1,0)),""),"")</f>
        <v>0.14011522348145775</v>
      </c>
      <c r="AJ810" t="str">
        <f>IF(AJ$1&lt;&gt;"",IFERROR(VLOOKUP($A810,ANT_pumpParticles_Export_v2!$A$2:$EY$234,MATCH(AJ$1&amp;"_"&amp;LEFT(Sheet1!$J810,3),ANT_pumpParticles_Export_v2!$A$1:$EY$1,0))/VLOOKUP($A810,ANT_pumpParticles_Export_v2!$A$2:$EY$234,MATCH("Ti_"&amp;LEFT(Sheet1!$J810,3),ANT_pumpParticles_Export_v2!$A$1:$EY$1,0)),""),"")</f>
        <v/>
      </c>
      <c r="AK810" t="str">
        <f>IF(AK$1&lt;&gt;"",IFERROR(VLOOKUP($A810,ANT_pumpParticles_Export_v2!$A$2:$EY$234,MATCH(AK$1&amp;"_"&amp;LEFT(Sheet1!$J810,3),ANT_pumpParticles_Export_v2!$A$1:$EY$1,0))/VLOOKUP($A810,ANT_pumpParticles_Export_v2!$A$2:$EY$234,MATCH("Ti_"&amp;LEFT(Sheet1!$J810,3),ANT_pumpParticles_Export_v2!$A$1:$EY$1,0)),""),"")</f>
        <v/>
      </c>
      <c r="AL810" t="str">
        <f>IF(AL$1&lt;&gt;"",IFERROR(VLOOKUP($A810,ANT_pumpParticles_Export_v2!$A$2:$EY$234,MATCH(AL$1&amp;"_"&amp;LEFT(Sheet1!$J810,3),ANT_pumpParticles_Export_v2!$A$1:$EY$1,0))/VLOOKUP($A810,ANT_pumpParticles_Export_v2!$A$2:$EY$234,MATCH("Ti_"&amp;LEFT(Sheet1!$J810,3),ANT_pumpParticles_Export_v2!$A$1:$EY$1,0)),""),"")</f>
        <v/>
      </c>
      <c r="AM810">
        <f>IF(AM$1&lt;&gt;"",IFERROR(VLOOKUP($A810,ANT_pumpParticles_Export_v2!$A$2:$EY$234,MATCH(AM$1&amp;"_"&amp;LEFT(Sheet1!$J810,3),ANT_pumpParticles_Export_v2!$A$1:$EY$1,0))/VLOOKUP($A810,ANT_pumpParticles_Export_v2!$A$2:$EY$234,MATCH("Ti_"&amp;LEFT(Sheet1!$J810,3),ANT_pumpParticles_Export_v2!$A$1:$EY$1,0)),""),"")</f>
        <v>2.6090996868154493E-3</v>
      </c>
      <c r="AN810" t="str">
        <f>IF(AN$1&lt;&gt;"",IFERROR(VLOOKUP($A810,ANT_pumpParticles_Export_v2!$A$2:$EY$234,MATCH(AN$1&amp;"_"&amp;LEFT(Sheet1!$J810,3),ANT_pumpParticles_Export_v2!$A$1:$EY$1,0))/VLOOKUP($A810,ANT_pumpParticles_Export_v2!$A$2:$EY$234,MATCH("Ti_"&amp;LEFT(Sheet1!$J810,3),ANT_pumpParticles_Export_v2!$A$1:$EY$1,0)),""),"")</f>
        <v/>
      </c>
      <c r="AO810" t="str">
        <f>IF(AO$1&lt;&gt;"",IFERROR(VLOOKUP($A810,ANT_pumpParticles_Export_v2!$A$2:$EY$234,MATCH(AO$1&amp;"_"&amp;LEFT(Sheet1!$J810,3),ANT_pumpParticles_Export_v2!$A$1:$EY$1,0))/VLOOKUP($A810,ANT_pumpParticles_Export_v2!$A$2:$EY$234,MATCH("Ti_"&amp;LEFT(Sheet1!$J810,3),ANT_pumpParticles_Export_v2!$A$1:$EY$1,0)),""),"")</f>
        <v/>
      </c>
      <c r="AP810" t="str">
        <f>IF(AP$1&lt;&gt;"",IFERROR(VLOOKUP($A810,ANT_pumpParticles_Export_v2!$A$2:$EY$234,MATCH(AP$1&amp;"_"&amp;LEFT(Sheet1!$J810,3),ANT_pumpParticles_Export_v2!$A$1:$EY$1,0))/VLOOKUP($A810,ANT_pumpParticles_Export_v2!$A$2:$EY$234,MATCH("Ti_"&amp;LEFT(Sheet1!$J810,3),ANT_pumpParticles_Export_v2!$A$1:$EY$1,0)),""),"")</f>
        <v/>
      </c>
      <c r="AQ810" t="str">
        <f>IF(AQ$1&lt;&gt;"",IFERROR(VLOOKUP($A810,ANT_pumpParticles_Export_v2!$A$2:$EY$234,MATCH(AQ$1&amp;"_"&amp;LEFT(Sheet1!$J810,3),ANT_pumpParticles_Export_v2!$A$1:$EY$1,0))/VLOOKUP($A810,ANT_pumpParticles_Export_v2!$A$2:$EY$234,MATCH("Ti_"&amp;LEFT(Sheet1!$J810,3),ANT_pumpParticles_Export_v2!$A$1:$EY$1,0)),""),"")</f>
        <v/>
      </c>
      <c r="AR810" t="str">
        <f>IF(AR$1&lt;&gt;"",IFERROR(VLOOKUP($A810,ANT_pumpParticles_Export_v2!$A$2:$EY$234,MATCH(AR$1&amp;"_"&amp;LEFT(Sheet1!$J810,3),ANT_pumpParticles_Export_v2!$A$1:$EY$1,0))/VLOOKUP($A810,ANT_pumpParticles_Export_v2!$A$2:$EY$234,MATCH("Ti_"&amp;LEFT(Sheet1!$J810,3),ANT_pumpParticles_Export_v2!$A$1:$EY$1,0)),""),"")</f>
        <v/>
      </c>
      <c r="AS810" t="str">
        <f>IF(AS$1&lt;&gt;"",IFERROR(VLOOKUP($A810,ANT_pumpParticles_Export_v2!$A$2:$EY$234,MATCH(AS$1&amp;"_"&amp;LEFT(Sheet1!$J810,3),ANT_pumpParticles_Export_v2!$A$1:$EY$1,0))/VLOOKUP($A810,ANT_pumpParticles_Export_v2!$A$2:$EY$234,MATCH("Ti_"&amp;LEFT(Sheet1!$J810,3),ANT_pumpParticles_Export_v2!$A$1:$EY$1,0)),""),"")</f>
        <v/>
      </c>
      <c r="AT810" t="str">
        <f>IF(AT$1&lt;&gt;"",IFERROR(VLOOKUP($A810,ANT_pumpParticles_Export_v2!$A$2:$EY$234,MATCH(AT$1&amp;"_"&amp;LEFT(Sheet1!$J810,3),ANT_pumpParticles_Export_v2!$A$1:$EY$1,0))/VLOOKUP($A810,ANT_pumpParticles_Export_v2!$A$2:$EY$234,MATCH("Ti_"&amp;LEFT(Sheet1!$J810,3),ANT_pumpParticles_Export_v2!$A$1:$EY$1,0)),""),"")</f>
        <v/>
      </c>
      <c r="AU810">
        <f>IF(AU$1&lt;&gt;"",IFERROR(VLOOKUP($A810,ANT_pumpParticles_Export_v2!$A$2:$EY$234,MATCH(AU$1&amp;"_"&amp;LEFT(Sheet1!$J810,3),ANT_pumpParticles_Export_v2!$A$1:$EY$1,0))/VLOOKUP($A810,ANT_pumpParticles_Export_v2!$A$2:$EY$234,MATCH("Ti_"&amp;LEFT(Sheet1!$J810,3),ANT_pumpParticles_Export_v2!$A$1:$EY$1,0)),""),"")</f>
        <v>3.2304795636688361E-3</v>
      </c>
      <c r="AV810" t="str">
        <f>IF(AV$1&lt;&gt;"",IFERROR(VLOOKUP($A810,ANT_pumpParticles_Export_v2!$A$2:$EY$234,MATCH(AV$1&amp;"_"&amp;LEFT(Sheet1!$J810,3),ANT_pumpParticles_Export_v2!$A$1:$EY$1,0))/VLOOKUP($A810,ANT_pumpParticles_Export_v2!$A$2:$EY$234,MATCH("Ti_"&amp;LEFT(Sheet1!$J810,3),ANT_pumpParticles_Export_v2!$A$1:$EY$1,0)),""),"")</f>
        <v/>
      </c>
      <c r="AW810" t="str">
        <f>IF(AW$1&lt;&gt;"",IFERROR(VLOOKUP($A810,ANT_pumpParticles_Export_v2!$A$2:$EY$234,MATCH(AW$1&amp;"_"&amp;LEFT(Sheet1!$J810,3),ANT_pumpParticles_Export_v2!$A$1:$EY$1,0))/VLOOKUP($A810,ANT_pumpParticles_Export_v2!$A$2:$EY$234,MATCH("Ti_"&amp;LEFT(Sheet1!$J810,3),ANT_pumpParticles_Export_v2!$A$1:$EY$1,0)),""),"")</f>
        <v/>
      </c>
      <c r="AX810" t="str">
        <f>IF(AX$1&lt;&gt;"",IFERROR(VLOOKUP($A810,ANT_pumpParticles_Export_v2!$A$2:$EY$234,MATCH(AX$1&amp;"_"&amp;LEFT(Sheet1!$J810,3),ANT_pumpParticles_Export_v2!$A$1:$EY$1,0))/VLOOKUP($A810,ANT_pumpParticles_Export_v2!$A$2:$EY$234,MATCH("Ti_"&amp;LEFT(Sheet1!$J810,3),ANT_pumpParticles_Export_v2!$A$1:$EY$1,0)),""),"")</f>
        <v/>
      </c>
      <c r="AY810" t="str">
        <f>IF(AY$1&lt;&gt;"",IFERROR(VLOOKUP($A810,ANT_pumpParticles_Export_v2!$A$2:$EY$234,MATCH(AY$1&amp;"_"&amp;LEFT(Sheet1!$J810,3),ANT_pumpParticles_Export_v2!$A$1:$EY$1,0))/VLOOKUP($A810,ANT_pumpParticles_Export_v2!$A$2:$EY$234,MATCH("Ti_"&amp;LEFT(Sheet1!$J810,3),ANT_pumpParticles_Export_v2!$A$1:$EY$1,0)),""),"")</f>
        <v/>
      </c>
      <c r="AZ810" t="str">
        <f>IF(AZ$1&lt;&gt;"",IFERROR(VLOOKUP($A810,ANT_pumpParticles_Export_v2!$A$2:$EY$234,MATCH(AZ$1&amp;"_"&amp;LEFT(Sheet1!$J810,3),ANT_pumpParticles_Export_v2!$A$1:$EY$1,0))/VLOOKUP($A810,ANT_pumpParticles_Export_v2!$A$2:$EY$234,MATCH("Ti_"&amp;LEFT(Sheet1!$J810,3),ANT_pumpParticles_Export_v2!$A$1:$EY$1,0)),""),"")</f>
        <v/>
      </c>
      <c r="BA810" t="str">
        <f>IF(BA$1&lt;&gt;"",IFERROR(VLOOKUP($A810,ANT_pumpParticles_Export_v2!$A$2:$EY$234,MATCH(BA$1&amp;"_"&amp;LEFT(Sheet1!$J810,3),ANT_pumpParticles_Export_v2!$A$1:$EY$1,0))/VLOOKUP($A810,ANT_pumpParticles_Export_v2!$A$2:$EY$234,MATCH("Ti_"&amp;LEFT(Sheet1!$J810,3),ANT_pumpParticles_Export_v2!$A$1:$EY$1,0)),""),"")</f>
        <v/>
      </c>
      <c r="BB810" t="str">
        <f>IF(BB$1&lt;&gt;"",IFERROR(VLOOKUP($A810,ANT_pumpParticles_Export_v2!$A$2:$EY$234,MATCH(BB$1&amp;"_"&amp;LEFT(Sheet1!$J810,3),ANT_pumpParticles_Export_v2!$A$1:$EY$1,0))/VLOOKUP($A810,ANT_pumpParticles_Export_v2!$A$2:$EY$234,MATCH("Ti_"&amp;LEFT(Sheet1!$J810,3),ANT_pumpParticles_Export_v2!$A$1:$EY$1,0)),""),"")</f>
        <v/>
      </c>
      <c r="BC810" t="str">
        <f>IF(BC$1&lt;&gt;"",IFERROR(VLOOKUP($A810,ANT_pumpParticles_Export_v2!$A$2:$EY$234,MATCH(BC$1&amp;"_"&amp;LEFT(Sheet1!$J810,3),ANT_pumpParticles_Export_v2!$A$1:$EY$1,0))/VLOOKUP($A810,ANT_pumpParticles_Export_v2!$A$2:$EY$234,MATCH("Ti_"&amp;LEFT(Sheet1!$J810,3),ANT_pumpParticles_Export_v2!$A$1:$EY$1,0)),""),"")</f>
        <v/>
      </c>
      <c r="BD810" t="str">
        <f>IF(BD$1&lt;&gt;"",IFERROR(VLOOKUP($A810,ANT_pumpParticles_Export_v2!$A$2:$EY$234,MATCH(BD$1&amp;"_"&amp;LEFT(Sheet1!$J810,3),ANT_pumpParticles_Export_v2!$A$1:$EY$1,0))/VLOOKUP($A810,ANT_pumpParticles_Export_v2!$A$2:$EY$234,MATCH("Ti_"&amp;LEFT(Sheet1!$J810,3),ANT_pumpParticles_Export_v2!$A$1:$EY$1,0)),""),"")</f>
        <v/>
      </c>
      <c r="BE810" t="str">
        <f>IF(BE$1&lt;&gt;"",IFERROR(VLOOKUP($A810,ANT_pumpParticles_Export_v2!$A$2:$EY$234,MATCH(BE$1&amp;"_"&amp;LEFT(Sheet1!$J810,3),ANT_pumpParticles_Export_v2!$A$1:$EY$1,0))/VLOOKUP($A810,ANT_pumpParticles_Export_v2!$A$2:$EY$234,MATCH("Ti_"&amp;LEFT(Sheet1!$J810,3),ANT_pumpParticles_Export_v2!$A$1:$EY$1,0)),""),"")</f>
        <v/>
      </c>
      <c r="BF810" t="str">
        <f>IF(BF$1&lt;&gt;"",IFERROR(VLOOKUP($A810,ANT_pumpParticles_Export_v2!$A$2:$EY$234,MATCH(BF$1&amp;"_"&amp;LEFT(Sheet1!$J810,3),ANT_pumpParticles_Export_v2!$A$1:$EY$1,0))/VLOOKUP($A810,ANT_pumpParticles_Export_v2!$A$2:$EY$234,MATCH("Ti_"&amp;LEFT(Sheet1!$J810,3),ANT_pumpParticles_Export_v2!$A$1:$EY$1,0)),""),"")</f>
        <v/>
      </c>
    </row>
    <row r="811" spans="1:58" x14ac:dyDescent="0.3">
      <c r="A811">
        <v>19877</v>
      </c>
      <c r="B811" t="s">
        <v>146</v>
      </c>
      <c r="C811">
        <v>15</v>
      </c>
      <c r="D811" t="s">
        <v>130</v>
      </c>
      <c r="E811">
        <v>-763.04</v>
      </c>
      <c r="F811">
        <v>-73.332800000000006</v>
      </c>
      <c r="G811">
        <v>-115.0008</v>
      </c>
      <c r="H811">
        <v>64.682500000000005</v>
      </c>
      <c r="I811">
        <v>129.96</v>
      </c>
      <c r="J811" t="s">
        <v>250</v>
      </c>
      <c r="K811" t="str">
        <f>IF(K$1&lt;&gt;"",IFERROR(VLOOKUP($A811,ANT_pumpParticles_Export_v2!$A$2:$EY$234,MATCH(K$1&amp;"_"&amp;LEFT(Sheet1!$J811,3),ANT_pumpParticles_Export_v2!$A$1:$EY$1,0))/VLOOKUP($A811,ANT_pumpParticles_Export_v2!$A$2:$EY$234,MATCH("Ti_"&amp;LEFT(Sheet1!$J811,3),ANT_pumpParticles_Export_v2!$A$1:$EY$1,0)),""),"")</f>
        <v/>
      </c>
      <c r="L811">
        <f>IF(L$1&lt;&gt;"",IFERROR(VLOOKUP($A811,ANT_pumpParticles_Export_v2!$A$2:$EY$234,MATCH(L$1&amp;"_"&amp;LEFT(Sheet1!$J811,3),ANT_pumpParticles_Export_v2!$A$1:$EY$1,0))/VLOOKUP($A811,ANT_pumpParticles_Export_v2!$A$2:$EY$234,MATCH("Ti_"&amp;LEFT(Sheet1!$J811,3),ANT_pumpParticles_Export_v2!$A$1:$EY$1,0)),""),"")</f>
        <v>6.0721931727446314</v>
      </c>
      <c r="M811" t="str">
        <f>IF(M$1&lt;&gt;"",IFERROR(VLOOKUP($A811,ANT_pumpParticles_Export_v2!$A$2:$EY$234,MATCH(M$1&amp;"_"&amp;LEFT(Sheet1!$J811,3),ANT_pumpParticles_Export_v2!$A$1:$EY$1,0))/VLOOKUP($A811,ANT_pumpParticles_Export_v2!$A$2:$EY$234,MATCH("Ti_"&amp;LEFT(Sheet1!$J811,3),ANT_pumpParticles_Export_v2!$A$1:$EY$1,0)),""),"")</f>
        <v/>
      </c>
      <c r="N811" t="str">
        <f>IF(N$1&lt;&gt;"",IFERROR(VLOOKUP($A811,ANT_pumpParticles_Export_v2!$A$2:$EY$234,MATCH(N$1&amp;"_"&amp;LEFT(Sheet1!$J811,3),ANT_pumpParticles_Export_v2!$A$1:$EY$1,0))/VLOOKUP($A811,ANT_pumpParticles_Export_v2!$A$2:$EY$234,MATCH("Ti_"&amp;LEFT(Sheet1!$J811,3),ANT_pumpParticles_Export_v2!$A$1:$EY$1,0)),""),"")</f>
        <v/>
      </c>
      <c r="O811">
        <f>IF(O$1&lt;&gt;"",IFERROR(VLOOKUP($A811,ANT_pumpParticles_Export_v2!$A$2:$EY$234,MATCH(O$1&amp;"_"&amp;LEFT(Sheet1!$J811,3),ANT_pumpParticles_Export_v2!$A$1:$EY$1,0))/VLOOKUP($A811,ANT_pumpParticles_Export_v2!$A$2:$EY$234,MATCH("Ti_"&amp;LEFT(Sheet1!$J811,3),ANT_pumpParticles_Export_v2!$A$1:$EY$1,0)),""),"")</f>
        <v>5.3796900118881315</v>
      </c>
      <c r="P811">
        <f>IF(P$1&lt;&gt;"",IFERROR(VLOOKUP($A811,ANT_pumpParticles_Export_v2!$A$2:$EY$234,MATCH(P$1&amp;"_"&amp;LEFT(Sheet1!$J811,3),ANT_pumpParticles_Export_v2!$A$1:$EY$1,0))/VLOOKUP($A811,ANT_pumpParticles_Export_v2!$A$2:$EY$234,MATCH("Ti_"&amp;LEFT(Sheet1!$J811,3),ANT_pumpParticles_Export_v2!$A$1:$EY$1,0)),""),"")</f>
        <v>5.3796900118881315</v>
      </c>
      <c r="Q811">
        <f>IF(Q$1&lt;&gt;"",IFERROR(VLOOKUP($A811,ANT_pumpParticles_Export_v2!$A$2:$EY$234,MATCH(Q$1&amp;"_"&amp;LEFT(Sheet1!$J811,3),ANT_pumpParticles_Export_v2!$A$1:$EY$1,0))/VLOOKUP($A811,ANT_pumpParticles_Export_v2!$A$2:$EY$234,MATCH("Ti_"&amp;LEFT(Sheet1!$J811,3),ANT_pumpParticles_Export_v2!$A$1:$EY$1,0)),""),"")</f>
        <v>0.11020785641510623</v>
      </c>
      <c r="R811" t="str">
        <f>IF(R$1&lt;&gt;"",IFERROR(VLOOKUP($A811,ANT_pumpParticles_Export_v2!$A$2:$EY$234,MATCH(R$1&amp;"_"&amp;LEFT(Sheet1!$J811,3),ANT_pumpParticles_Export_v2!$A$1:$EY$1,0))/VLOOKUP($A811,ANT_pumpParticles_Export_v2!$A$2:$EY$234,MATCH("Ti_"&amp;LEFT(Sheet1!$J811,3),ANT_pumpParticles_Export_v2!$A$1:$EY$1,0)),""),"")</f>
        <v/>
      </c>
      <c r="S811" t="str">
        <f>IF(S$1&lt;&gt;"",IFERROR(VLOOKUP($A811,ANT_pumpParticles_Export_v2!$A$2:$EY$234,MATCH(S$1&amp;"_"&amp;LEFT(Sheet1!$J811,3),ANT_pumpParticles_Export_v2!$A$1:$EY$1,0))/VLOOKUP($A811,ANT_pumpParticles_Export_v2!$A$2:$EY$234,MATCH("Ti_"&amp;LEFT(Sheet1!$J811,3),ANT_pumpParticles_Export_v2!$A$1:$EY$1,0)),""),"")</f>
        <v/>
      </c>
      <c r="T811" t="str">
        <f>IF(T$1&lt;&gt;"",IFERROR(VLOOKUP($A811,ANT_pumpParticles_Export_v2!$A$2:$EY$234,MATCH(T$1&amp;"_"&amp;LEFT(Sheet1!$J811,3),ANT_pumpParticles_Export_v2!$A$1:$EY$1,0))/VLOOKUP($A811,ANT_pumpParticles_Export_v2!$A$2:$EY$234,MATCH("Ti_"&amp;LEFT(Sheet1!$J811,3),ANT_pumpParticles_Export_v2!$A$1:$EY$1,0)),""),"")</f>
        <v/>
      </c>
      <c r="U811">
        <f>IF(U$1&lt;&gt;"",IFERROR(VLOOKUP($A811,ANT_pumpParticles_Export_v2!$A$2:$EY$234,MATCH(U$1&amp;"_"&amp;LEFT(Sheet1!$J811,3),ANT_pumpParticles_Export_v2!$A$1:$EY$1,0))/VLOOKUP($A811,ANT_pumpParticles_Export_v2!$A$2:$EY$234,MATCH("Ti_"&amp;LEFT(Sheet1!$J811,3),ANT_pumpParticles_Export_v2!$A$1:$EY$1,0)),""),"")</f>
        <v>1.3501324905009735</v>
      </c>
      <c r="V811" t="str">
        <f>IF(V$1&lt;&gt;"",IFERROR(VLOOKUP($A811,ANT_pumpParticles_Export_v2!$A$2:$EY$234,MATCH(V$1&amp;"_"&amp;LEFT(Sheet1!$J811,3),ANT_pumpParticles_Export_v2!$A$1:$EY$1,0))/VLOOKUP($A811,ANT_pumpParticles_Export_v2!$A$2:$EY$234,MATCH("Ti_"&amp;LEFT(Sheet1!$J811,3),ANT_pumpParticles_Export_v2!$A$1:$EY$1,0)),""),"")</f>
        <v/>
      </c>
      <c r="W811">
        <f>IF(W$1&lt;&gt;"",IFERROR(VLOOKUP($A811,ANT_pumpParticles_Export_v2!$A$2:$EY$234,MATCH(W$1&amp;"_"&amp;LEFT(Sheet1!$J811,3),ANT_pumpParticles_Export_v2!$A$1:$EY$1,0))/VLOOKUP($A811,ANT_pumpParticles_Export_v2!$A$2:$EY$234,MATCH("Ti_"&amp;LEFT(Sheet1!$J811,3),ANT_pumpParticles_Export_v2!$A$1:$EY$1,0)),""),"")</f>
        <v>8.5678292886689426E-4</v>
      </c>
      <c r="X811">
        <f>IF(X$1&lt;&gt;"",IFERROR(VLOOKUP($A811,ANT_pumpParticles_Export_v2!$A$2:$EY$234,MATCH(X$1&amp;"_"&amp;LEFT(Sheet1!$J811,3),ANT_pumpParticles_Export_v2!$A$1:$EY$1,0))/VLOOKUP($A811,ANT_pumpParticles_Export_v2!$A$2:$EY$234,MATCH("Ti_"&amp;LEFT(Sheet1!$J811,3),ANT_pumpParticles_Export_v2!$A$1:$EY$1,0)),""),"")</f>
        <v>10.690730754497043</v>
      </c>
      <c r="Y811" t="str">
        <f>IF(Y$1&lt;&gt;"",IFERROR(VLOOKUP($A811,ANT_pumpParticles_Export_v2!$A$2:$EY$234,MATCH(Y$1&amp;"_"&amp;LEFT(Sheet1!$J811,3),ANT_pumpParticles_Export_v2!$A$1:$EY$1,0))/VLOOKUP($A811,ANT_pumpParticles_Export_v2!$A$2:$EY$234,MATCH("Ti_"&amp;LEFT(Sheet1!$J811,3),ANT_pumpParticles_Export_v2!$A$1:$EY$1,0)),""),"")</f>
        <v/>
      </c>
      <c r="Z811" t="str">
        <f>IF(Z$1&lt;&gt;"",IFERROR(VLOOKUP($A811,ANT_pumpParticles_Export_v2!$A$2:$EY$234,MATCH(Z$1&amp;"_"&amp;LEFT(Sheet1!$J811,3),ANT_pumpParticles_Export_v2!$A$1:$EY$1,0))/VLOOKUP($A811,ANT_pumpParticles_Export_v2!$A$2:$EY$234,MATCH("Ti_"&amp;LEFT(Sheet1!$J811,3),ANT_pumpParticles_Export_v2!$A$1:$EY$1,0)),""),"")</f>
        <v/>
      </c>
      <c r="AA811">
        <f>IF(AA$1&lt;&gt;"",IFERROR(VLOOKUP($A811,ANT_pumpParticles_Export_v2!$A$2:$EY$234,MATCH(AA$1&amp;"_"&amp;LEFT(Sheet1!$J811,3),ANT_pumpParticles_Export_v2!$A$1:$EY$1,0))/VLOOKUP($A811,ANT_pumpParticles_Export_v2!$A$2:$EY$234,MATCH("Ti_"&amp;LEFT(Sheet1!$J811,3),ANT_pumpParticles_Export_v2!$A$1:$EY$1,0)),""),"")</f>
        <v>0.10239491897636421</v>
      </c>
      <c r="AB811">
        <f>IF(AB$1&lt;&gt;"",IFERROR(VLOOKUP($A811,ANT_pumpParticles_Export_v2!$A$2:$EY$234,MATCH(AB$1&amp;"_"&amp;LEFT(Sheet1!$J811,3),ANT_pumpParticles_Export_v2!$A$1:$EY$1,0))/VLOOKUP($A811,ANT_pumpParticles_Export_v2!$A$2:$EY$234,MATCH("Ti_"&amp;LEFT(Sheet1!$J811,3),ANT_pumpParticles_Export_v2!$A$1:$EY$1,0)),""),"")</f>
        <v>1.4823514251585234E-3</v>
      </c>
      <c r="AC811">
        <f>IF(AC$1&lt;&gt;"",IFERROR(VLOOKUP($A811,ANT_pumpParticles_Export_v2!$A$2:$EY$234,MATCH(AC$1&amp;"_"&amp;LEFT(Sheet1!$J811,3),ANT_pumpParticles_Export_v2!$A$1:$EY$1,0))/VLOOKUP($A811,ANT_pumpParticles_Export_v2!$A$2:$EY$234,MATCH("Ti_"&amp;LEFT(Sheet1!$J811,3),ANT_pumpParticles_Export_v2!$A$1:$EY$1,0)),""),"")</f>
        <v>9.2005685993320513E-2</v>
      </c>
      <c r="AD811" t="str">
        <f>IF(AD$1&lt;&gt;"",IFERROR(VLOOKUP($A811,ANT_pumpParticles_Export_v2!$A$2:$EY$234,MATCH(AD$1&amp;"_"&amp;LEFT(Sheet1!$J811,3),ANT_pumpParticles_Export_v2!$A$1:$EY$1,0))/VLOOKUP($A811,ANT_pumpParticles_Export_v2!$A$2:$EY$234,MATCH("Ti_"&amp;LEFT(Sheet1!$J811,3),ANT_pumpParticles_Export_v2!$A$1:$EY$1,0)),""),"")</f>
        <v/>
      </c>
      <c r="AE811">
        <f>IF(AE$1&lt;&gt;"",IFERROR(VLOOKUP($A811,ANT_pumpParticles_Export_v2!$A$2:$EY$234,MATCH(AE$1&amp;"_"&amp;LEFT(Sheet1!$J811,3),ANT_pumpParticles_Export_v2!$A$1:$EY$1,0))/VLOOKUP($A811,ANT_pumpParticles_Export_v2!$A$2:$EY$234,MATCH("Ti_"&amp;LEFT(Sheet1!$J811,3),ANT_pumpParticles_Export_v2!$A$1:$EY$1,0)),""),"")</f>
        <v>4.3660070831055839E-3</v>
      </c>
      <c r="AF811">
        <f>IF(AF$1&lt;&gt;"",IFERROR(VLOOKUP($A811,ANT_pumpParticles_Export_v2!$A$2:$EY$234,MATCH(AF$1&amp;"_"&amp;LEFT(Sheet1!$J811,3),ANT_pumpParticles_Export_v2!$A$1:$EY$1,0))/VLOOKUP($A811,ANT_pumpParticles_Export_v2!$A$2:$EY$234,MATCH("Ti_"&amp;LEFT(Sheet1!$J811,3),ANT_pumpParticles_Export_v2!$A$1:$EY$1,0)),""),"")</f>
        <v>1.1590993717140664E-2</v>
      </c>
      <c r="AG811">
        <f>IF(AG$1&lt;&gt;"",IFERROR(VLOOKUP($A811,ANT_pumpParticles_Export_v2!$A$2:$EY$234,MATCH(AG$1&amp;"_"&amp;LEFT(Sheet1!$J811,3),ANT_pumpParticles_Export_v2!$A$1:$EY$1,0))/VLOOKUP($A811,ANT_pumpParticles_Export_v2!$A$2:$EY$234,MATCH("Ti_"&amp;LEFT(Sheet1!$J811,3),ANT_pumpParticles_Export_v2!$A$1:$EY$1,0)),""),"")</f>
        <v>0.13912990473679954</v>
      </c>
      <c r="AH811" t="str">
        <f>IF(AH$1&lt;&gt;"",IFERROR(VLOOKUP($A811,ANT_pumpParticles_Export_v2!$A$2:$EY$234,MATCH(AH$1&amp;"_"&amp;LEFT(Sheet1!$J811,3),ANT_pumpParticles_Export_v2!$A$1:$EY$1,0))/VLOOKUP($A811,ANT_pumpParticles_Export_v2!$A$2:$EY$234,MATCH("Ti_"&amp;LEFT(Sheet1!$J811,3),ANT_pumpParticles_Export_v2!$A$1:$EY$1,0)),""),"")</f>
        <v/>
      </c>
      <c r="AI811">
        <f>IF(AI$1&lt;&gt;"",IFERROR(VLOOKUP($A811,ANT_pumpParticles_Export_v2!$A$2:$EY$234,MATCH(AI$1&amp;"_"&amp;LEFT(Sheet1!$J811,3),ANT_pumpParticles_Export_v2!$A$1:$EY$1,0))/VLOOKUP($A811,ANT_pumpParticles_Export_v2!$A$2:$EY$234,MATCH("Ti_"&amp;LEFT(Sheet1!$J811,3),ANT_pumpParticles_Export_v2!$A$1:$EY$1,0)),""),"")</f>
        <v>0.12063256203689743</v>
      </c>
      <c r="AJ811" t="str">
        <f>IF(AJ$1&lt;&gt;"",IFERROR(VLOOKUP($A811,ANT_pumpParticles_Export_v2!$A$2:$EY$234,MATCH(AJ$1&amp;"_"&amp;LEFT(Sheet1!$J811,3),ANT_pumpParticles_Export_v2!$A$1:$EY$1,0))/VLOOKUP($A811,ANT_pumpParticles_Export_v2!$A$2:$EY$234,MATCH("Ti_"&amp;LEFT(Sheet1!$J811,3),ANT_pumpParticles_Export_v2!$A$1:$EY$1,0)),""),"")</f>
        <v/>
      </c>
      <c r="AK811" t="str">
        <f>IF(AK$1&lt;&gt;"",IFERROR(VLOOKUP($A811,ANT_pumpParticles_Export_v2!$A$2:$EY$234,MATCH(AK$1&amp;"_"&amp;LEFT(Sheet1!$J811,3),ANT_pumpParticles_Export_v2!$A$1:$EY$1,0))/VLOOKUP($A811,ANT_pumpParticles_Export_v2!$A$2:$EY$234,MATCH("Ti_"&amp;LEFT(Sheet1!$J811,3),ANT_pumpParticles_Export_v2!$A$1:$EY$1,0)),""),"")</f>
        <v/>
      </c>
      <c r="AL811" t="str">
        <f>IF(AL$1&lt;&gt;"",IFERROR(VLOOKUP($A811,ANT_pumpParticles_Export_v2!$A$2:$EY$234,MATCH(AL$1&amp;"_"&amp;LEFT(Sheet1!$J811,3),ANT_pumpParticles_Export_v2!$A$1:$EY$1,0))/VLOOKUP($A811,ANT_pumpParticles_Export_v2!$A$2:$EY$234,MATCH("Ti_"&amp;LEFT(Sheet1!$J811,3),ANT_pumpParticles_Export_v2!$A$1:$EY$1,0)),""),"")</f>
        <v/>
      </c>
      <c r="AM811">
        <f>IF(AM$1&lt;&gt;"",IFERROR(VLOOKUP($A811,ANT_pumpParticles_Export_v2!$A$2:$EY$234,MATCH(AM$1&amp;"_"&amp;LEFT(Sheet1!$J811,3),ANT_pumpParticles_Export_v2!$A$1:$EY$1,0))/VLOOKUP($A811,ANT_pumpParticles_Export_v2!$A$2:$EY$234,MATCH("Ti_"&amp;LEFT(Sheet1!$J811,3),ANT_pumpParticles_Export_v2!$A$1:$EY$1,0)),""),"")</f>
        <v>2.9746349754254213E-2</v>
      </c>
      <c r="AN811">
        <f>IF(AN$1&lt;&gt;"",IFERROR(VLOOKUP($A811,ANT_pumpParticles_Export_v2!$A$2:$EY$234,MATCH(AN$1&amp;"_"&amp;LEFT(Sheet1!$J811,3),ANT_pumpParticles_Export_v2!$A$1:$EY$1,0))/VLOOKUP($A811,ANT_pumpParticles_Export_v2!$A$2:$EY$234,MATCH("Ti_"&amp;LEFT(Sheet1!$J811,3),ANT_pumpParticles_Export_v2!$A$1:$EY$1,0)),""),"")</f>
        <v>1.936294239970601E-3</v>
      </c>
      <c r="AO811" t="str">
        <f>IF(AO$1&lt;&gt;"",IFERROR(VLOOKUP($A811,ANT_pumpParticles_Export_v2!$A$2:$EY$234,MATCH(AO$1&amp;"_"&amp;LEFT(Sheet1!$J811,3),ANT_pumpParticles_Export_v2!$A$1:$EY$1,0))/VLOOKUP($A811,ANT_pumpParticles_Export_v2!$A$2:$EY$234,MATCH("Ti_"&amp;LEFT(Sheet1!$J811,3),ANT_pumpParticles_Export_v2!$A$1:$EY$1,0)),""),"")</f>
        <v/>
      </c>
      <c r="AP811" t="str">
        <f>IF(AP$1&lt;&gt;"",IFERROR(VLOOKUP($A811,ANT_pumpParticles_Export_v2!$A$2:$EY$234,MATCH(AP$1&amp;"_"&amp;LEFT(Sheet1!$J811,3),ANT_pumpParticles_Export_v2!$A$1:$EY$1,0))/VLOOKUP($A811,ANT_pumpParticles_Export_v2!$A$2:$EY$234,MATCH("Ti_"&amp;LEFT(Sheet1!$J811,3),ANT_pumpParticles_Export_v2!$A$1:$EY$1,0)),""),"")</f>
        <v/>
      </c>
      <c r="AQ811">
        <f>IF(AQ$1&lt;&gt;"",IFERROR(VLOOKUP($A811,ANT_pumpParticles_Export_v2!$A$2:$EY$234,MATCH(AQ$1&amp;"_"&amp;LEFT(Sheet1!$J811,3),ANT_pumpParticles_Export_v2!$A$1:$EY$1,0))/VLOOKUP($A811,ANT_pumpParticles_Export_v2!$A$2:$EY$234,MATCH("Ti_"&amp;LEFT(Sheet1!$J811,3),ANT_pumpParticles_Export_v2!$A$1:$EY$1,0)),""),"")</f>
        <v>2.2626980834770465E-3</v>
      </c>
      <c r="AR811" t="str">
        <f>IF(AR$1&lt;&gt;"",IFERROR(VLOOKUP($A811,ANT_pumpParticles_Export_v2!$A$2:$EY$234,MATCH(AR$1&amp;"_"&amp;LEFT(Sheet1!$J811,3),ANT_pumpParticles_Export_v2!$A$1:$EY$1,0))/VLOOKUP($A811,ANT_pumpParticles_Export_v2!$A$2:$EY$234,MATCH("Ti_"&amp;LEFT(Sheet1!$J811,3),ANT_pumpParticles_Export_v2!$A$1:$EY$1,0)),""),"")</f>
        <v/>
      </c>
      <c r="AS811" t="str">
        <f>IF(AS$1&lt;&gt;"",IFERROR(VLOOKUP($A811,ANT_pumpParticles_Export_v2!$A$2:$EY$234,MATCH(AS$1&amp;"_"&amp;LEFT(Sheet1!$J811,3),ANT_pumpParticles_Export_v2!$A$1:$EY$1,0))/VLOOKUP($A811,ANT_pumpParticles_Export_v2!$A$2:$EY$234,MATCH("Ti_"&amp;LEFT(Sheet1!$J811,3),ANT_pumpParticles_Export_v2!$A$1:$EY$1,0)),""),"")</f>
        <v/>
      </c>
      <c r="AT811" t="str">
        <f>IF(AT$1&lt;&gt;"",IFERROR(VLOOKUP($A811,ANT_pumpParticles_Export_v2!$A$2:$EY$234,MATCH(AT$1&amp;"_"&amp;LEFT(Sheet1!$J811,3),ANT_pumpParticles_Export_v2!$A$1:$EY$1,0))/VLOOKUP($A811,ANT_pumpParticles_Export_v2!$A$2:$EY$234,MATCH("Ti_"&amp;LEFT(Sheet1!$J811,3),ANT_pumpParticles_Export_v2!$A$1:$EY$1,0)),""),"")</f>
        <v/>
      </c>
      <c r="AU811">
        <f>IF(AU$1&lt;&gt;"",IFERROR(VLOOKUP($A811,ANT_pumpParticles_Export_v2!$A$2:$EY$234,MATCH(AU$1&amp;"_"&amp;LEFT(Sheet1!$J811,3),ANT_pumpParticles_Export_v2!$A$1:$EY$1,0))/VLOOKUP($A811,ANT_pumpParticles_Export_v2!$A$2:$EY$234,MATCH("Ti_"&amp;LEFT(Sheet1!$J811,3),ANT_pumpParticles_Export_v2!$A$1:$EY$1,0)),""),"")</f>
        <v>4.8696454082967208E-3</v>
      </c>
      <c r="AV811" t="str">
        <f>IF(AV$1&lt;&gt;"",IFERROR(VLOOKUP($A811,ANT_pumpParticles_Export_v2!$A$2:$EY$234,MATCH(AV$1&amp;"_"&amp;LEFT(Sheet1!$J811,3),ANT_pumpParticles_Export_v2!$A$1:$EY$1,0))/VLOOKUP($A811,ANT_pumpParticles_Export_v2!$A$2:$EY$234,MATCH("Ti_"&amp;LEFT(Sheet1!$J811,3),ANT_pumpParticles_Export_v2!$A$1:$EY$1,0)),""),"")</f>
        <v/>
      </c>
      <c r="AW811" t="str">
        <f>IF(AW$1&lt;&gt;"",IFERROR(VLOOKUP($A811,ANT_pumpParticles_Export_v2!$A$2:$EY$234,MATCH(AW$1&amp;"_"&amp;LEFT(Sheet1!$J811,3),ANT_pumpParticles_Export_v2!$A$1:$EY$1,0))/VLOOKUP($A811,ANT_pumpParticles_Export_v2!$A$2:$EY$234,MATCH("Ti_"&amp;LEFT(Sheet1!$J811,3),ANT_pumpParticles_Export_v2!$A$1:$EY$1,0)),""),"")</f>
        <v/>
      </c>
      <c r="AX811" t="str">
        <f>IF(AX$1&lt;&gt;"",IFERROR(VLOOKUP($A811,ANT_pumpParticles_Export_v2!$A$2:$EY$234,MATCH(AX$1&amp;"_"&amp;LEFT(Sheet1!$J811,3),ANT_pumpParticles_Export_v2!$A$1:$EY$1,0))/VLOOKUP($A811,ANT_pumpParticles_Export_v2!$A$2:$EY$234,MATCH("Ti_"&amp;LEFT(Sheet1!$J811,3),ANT_pumpParticles_Export_v2!$A$1:$EY$1,0)),""),"")</f>
        <v/>
      </c>
      <c r="AY811" t="str">
        <f>IF(AY$1&lt;&gt;"",IFERROR(VLOOKUP($A811,ANT_pumpParticles_Export_v2!$A$2:$EY$234,MATCH(AY$1&amp;"_"&amp;LEFT(Sheet1!$J811,3),ANT_pumpParticles_Export_v2!$A$1:$EY$1,0))/VLOOKUP($A811,ANT_pumpParticles_Export_v2!$A$2:$EY$234,MATCH("Ti_"&amp;LEFT(Sheet1!$J811,3),ANT_pumpParticles_Export_v2!$A$1:$EY$1,0)),""),"")</f>
        <v/>
      </c>
      <c r="AZ811" t="str">
        <f>IF(AZ$1&lt;&gt;"",IFERROR(VLOOKUP($A811,ANT_pumpParticles_Export_v2!$A$2:$EY$234,MATCH(AZ$1&amp;"_"&amp;LEFT(Sheet1!$J811,3),ANT_pumpParticles_Export_v2!$A$1:$EY$1,0))/VLOOKUP($A811,ANT_pumpParticles_Export_v2!$A$2:$EY$234,MATCH("Ti_"&amp;LEFT(Sheet1!$J811,3),ANT_pumpParticles_Export_v2!$A$1:$EY$1,0)),""),"")</f>
        <v/>
      </c>
      <c r="BA811" t="str">
        <f>IF(BA$1&lt;&gt;"",IFERROR(VLOOKUP($A811,ANT_pumpParticles_Export_v2!$A$2:$EY$234,MATCH(BA$1&amp;"_"&amp;LEFT(Sheet1!$J811,3),ANT_pumpParticles_Export_v2!$A$1:$EY$1,0))/VLOOKUP($A811,ANT_pumpParticles_Export_v2!$A$2:$EY$234,MATCH("Ti_"&amp;LEFT(Sheet1!$J811,3),ANT_pumpParticles_Export_v2!$A$1:$EY$1,0)),""),"")</f>
        <v/>
      </c>
      <c r="BB811" t="str">
        <f>IF(BB$1&lt;&gt;"",IFERROR(VLOOKUP($A811,ANT_pumpParticles_Export_v2!$A$2:$EY$234,MATCH(BB$1&amp;"_"&amp;LEFT(Sheet1!$J811,3),ANT_pumpParticles_Export_v2!$A$1:$EY$1,0))/VLOOKUP($A811,ANT_pumpParticles_Export_v2!$A$2:$EY$234,MATCH("Ti_"&amp;LEFT(Sheet1!$J811,3),ANT_pumpParticles_Export_v2!$A$1:$EY$1,0)),""),"")</f>
        <v/>
      </c>
      <c r="BC811" t="str">
        <f>IF(BC$1&lt;&gt;"",IFERROR(VLOOKUP($A811,ANT_pumpParticles_Export_v2!$A$2:$EY$234,MATCH(BC$1&amp;"_"&amp;LEFT(Sheet1!$J811,3),ANT_pumpParticles_Export_v2!$A$1:$EY$1,0))/VLOOKUP($A811,ANT_pumpParticles_Export_v2!$A$2:$EY$234,MATCH("Ti_"&amp;LEFT(Sheet1!$J811,3),ANT_pumpParticles_Export_v2!$A$1:$EY$1,0)),""),"")</f>
        <v/>
      </c>
      <c r="BD811" t="str">
        <f>IF(BD$1&lt;&gt;"",IFERROR(VLOOKUP($A811,ANT_pumpParticles_Export_v2!$A$2:$EY$234,MATCH(BD$1&amp;"_"&amp;LEFT(Sheet1!$J811,3),ANT_pumpParticles_Export_v2!$A$1:$EY$1,0))/VLOOKUP($A811,ANT_pumpParticles_Export_v2!$A$2:$EY$234,MATCH("Ti_"&amp;LEFT(Sheet1!$J811,3),ANT_pumpParticles_Export_v2!$A$1:$EY$1,0)),""),"")</f>
        <v/>
      </c>
      <c r="BE811" t="str">
        <f>IF(BE$1&lt;&gt;"",IFERROR(VLOOKUP($A811,ANT_pumpParticles_Export_v2!$A$2:$EY$234,MATCH(BE$1&amp;"_"&amp;LEFT(Sheet1!$J811,3),ANT_pumpParticles_Export_v2!$A$1:$EY$1,0))/VLOOKUP($A811,ANT_pumpParticles_Export_v2!$A$2:$EY$234,MATCH("Ti_"&amp;LEFT(Sheet1!$J811,3),ANT_pumpParticles_Export_v2!$A$1:$EY$1,0)),""),"")</f>
        <v/>
      </c>
      <c r="BF811" t="str">
        <f>IF(BF$1&lt;&gt;"",IFERROR(VLOOKUP($A811,ANT_pumpParticles_Export_v2!$A$2:$EY$234,MATCH(BF$1&amp;"_"&amp;LEFT(Sheet1!$J811,3),ANT_pumpParticles_Export_v2!$A$1:$EY$1,0))/VLOOKUP($A811,ANT_pumpParticles_Export_v2!$A$2:$EY$234,MATCH("Ti_"&amp;LEFT(Sheet1!$J811,3),ANT_pumpParticles_Export_v2!$A$1:$EY$1,0)),""),"")</f>
        <v/>
      </c>
    </row>
    <row r="812" spans="1:58" x14ac:dyDescent="0.3">
      <c r="A812">
        <v>19878</v>
      </c>
      <c r="B812" t="s">
        <v>146</v>
      </c>
      <c r="C812">
        <v>15</v>
      </c>
      <c r="D812" t="s">
        <v>130</v>
      </c>
      <c r="E812">
        <v>-693.06</v>
      </c>
      <c r="F812">
        <v>-73.332800000000006</v>
      </c>
      <c r="G812">
        <v>-115.0008</v>
      </c>
      <c r="H812">
        <v>64.682500000000005</v>
      </c>
      <c r="I812">
        <v>199.94</v>
      </c>
      <c r="J812" t="s">
        <v>250</v>
      </c>
      <c r="K812" t="str">
        <f>IF(K$1&lt;&gt;"",IFERROR(VLOOKUP($A812,ANT_pumpParticles_Export_v2!$A$2:$EY$234,MATCH(K$1&amp;"_"&amp;LEFT(Sheet1!$J812,3),ANT_pumpParticles_Export_v2!$A$1:$EY$1,0))/VLOOKUP($A812,ANT_pumpParticles_Export_v2!$A$2:$EY$234,MATCH("Ti_"&amp;LEFT(Sheet1!$J812,3),ANT_pumpParticles_Export_v2!$A$1:$EY$1,0)),""),"")</f>
        <v/>
      </c>
      <c r="L812">
        <f>IF(L$1&lt;&gt;"",IFERROR(VLOOKUP($A812,ANT_pumpParticles_Export_v2!$A$2:$EY$234,MATCH(L$1&amp;"_"&amp;LEFT(Sheet1!$J812,3),ANT_pumpParticles_Export_v2!$A$1:$EY$1,0))/VLOOKUP($A812,ANT_pumpParticles_Export_v2!$A$2:$EY$234,MATCH("Ti_"&amp;LEFT(Sheet1!$J812,3),ANT_pumpParticles_Export_v2!$A$1:$EY$1,0)),""),"")</f>
        <v>6.2229374006967602</v>
      </c>
      <c r="M812" t="str">
        <f>IF(M$1&lt;&gt;"",IFERROR(VLOOKUP($A812,ANT_pumpParticles_Export_v2!$A$2:$EY$234,MATCH(M$1&amp;"_"&amp;LEFT(Sheet1!$J812,3),ANT_pumpParticles_Export_v2!$A$1:$EY$1,0))/VLOOKUP($A812,ANT_pumpParticles_Export_v2!$A$2:$EY$234,MATCH("Ti_"&amp;LEFT(Sheet1!$J812,3),ANT_pumpParticles_Export_v2!$A$1:$EY$1,0)),""),"")</f>
        <v/>
      </c>
      <c r="N812" t="str">
        <f>IF(N$1&lt;&gt;"",IFERROR(VLOOKUP($A812,ANT_pumpParticles_Export_v2!$A$2:$EY$234,MATCH(N$1&amp;"_"&amp;LEFT(Sheet1!$J812,3),ANT_pumpParticles_Export_v2!$A$1:$EY$1,0))/VLOOKUP($A812,ANT_pumpParticles_Export_v2!$A$2:$EY$234,MATCH("Ti_"&amp;LEFT(Sheet1!$J812,3),ANT_pumpParticles_Export_v2!$A$1:$EY$1,0)),""),"")</f>
        <v/>
      </c>
      <c r="O812">
        <f>IF(O$1&lt;&gt;"",IFERROR(VLOOKUP($A812,ANT_pumpParticles_Export_v2!$A$2:$EY$234,MATCH(O$1&amp;"_"&amp;LEFT(Sheet1!$J812,3),ANT_pumpParticles_Export_v2!$A$1:$EY$1,0))/VLOOKUP($A812,ANT_pumpParticles_Export_v2!$A$2:$EY$234,MATCH("Ti_"&amp;LEFT(Sheet1!$J812,3),ANT_pumpParticles_Export_v2!$A$1:$EY$1,0)),""),"")</f>
        <v>6.2780471114683403</v>
      </c>
      <c r="P812">
        <f>IF(P$1&lt;&gt;"",IFERROR(VLOOKUP($A812,ANT_pumpParticles_Export_v2!$A$2:$EY$234,MATCH(P$1&amp;"_"&amp;LEFT(Sheet1!$J812,3),ANT_pumpParticles_Export_v2!$A$1:$EY$1,0))/VLOOKUP($A812,ANT_pumpParticles_Export_v2!$A$2:$EY$234,MATCH("Ti_"&amp;LEFT(Sheet1!$J812,3),ANT_pumpParticles_Export_v2!$A$1:$EY$1,0)),""),"")</f>
        <v>6.2780471114683403</v>
      </c>
      <c r="Q812">
        <f>IF(Q$1&lt;&gt;"",IFERROR(VLOOKUP($A812,ANT_pumpParticles_Export_v2!$A$2:$EY$234,MATCH(Q$1&amp;"_"&amp;LEFT(Sheet1!$J812,3),ANT_pumpParticles_Export_v2!$A$1:$EY$1,0))/VLOOKUP($A812,ANT_pumpParticles_Export_v2!$A$2:$EY$234,MATCH("Ti_"&amp;LEFT(Sheet1!$J812,3),ANT_pumpParticles_Export_v2!$A$1:$EY$1,0)),""),"")</f>
        <v>0.2133991066586837</v>
      </c>
      <c r="R812" t="str">
        <f>IF(R$1&lt;&gt;"",IFERROR(VLOOKUP($A812,ANT_pumpParticles_Export_v2!$A$2:$EY$234,MATCH(R$1&amp;"_"&amp;LEFT(Sheet1!$J812,3),ANT_pumpParticles_Export_v2!$A$1:$EY$1,0))/VLOOKUP($A812,ANT_pumpParticles_Export_v2!$A$2:$EY$234,MATCH("Ti_"&amp;LEFT(Sheet1!$J812,3),ANT_pumpParticles_Export_v2!$A$1:$EY$1,0)),""),"")</f>
        <v/>
      </c>
      <c r="S812" t="str">
        <f>IF(S$1&lt;&gt;"",IFERROR(VLOOKUP($A812,ANT_pumpParticles_Export_v2!$A$2:$EY$234,MATCH(S$1&amp;"_"&amp;LEFT(Sheet1!$J812,3),ANT_pumpParticles_Export_v2!$A$1:$EY$1,0))/VLOOKUP($A812,ANT_pumpParticles_Export_v2!$A$2:$EY$234,MATCH("Ti_"&amp;LEFT(Sheet1!$J812,3),ANT_pumpParticles_Export_v2!$A$1:$EY$1,0)),""),"")</f>
        <v/>
      </c>
      <c r="T812" t="str">
        <f>IF(T$1&lt;&gt;"",IFERROR(VLOOKUP($A812,ANT_pumpParticles_Export_v2!$A$2:$EY$234,MATCH(T$1&amp;"_"&amp;LEFT(Sheet1!$J812,3),ANT_pumpParticles_Export_v2!$A$1:$EY$1,0))/VLOOKUP($A812,ANT_pumpParticles_Export_v2!$A$2:$EY$234,MATCH("Ti_"&amp;LEFT(Sheet1!$J812,3),ANT_pumpParticles_Export_v2!$A$1:$EY$1,0)),""),"")</f>
        <v/>
      </c>
      <c r="U812">
        <f>IF(U$1&lt;&gt;"",IFERROR(VLOOKUP($A812,ANT_pumpParticles_Export_v2!$A$2:$EY$234,MATCH(U$1&amp;"_"&amp;LEFT(Sheet1!$J812,3),ANT_pumpParticles_Export_v2!$A$1:$EY$1,0))/VLOOKUP($A812,ANT_pumpParticles_Export_v2!$A$2:$EY$234,MATCH("Ti_"&amp;LEFT(Sheet1!$J812,3),ANT_pumpParticles_Export_v2!$A$1:$EY$1,0)),""),"")</f>
        <v>1.3583828775070894</v>
      </c>
      <c r="V812" t="str">
        <f>IF(V$1&lt;&gt;"",IFERROR(VLOOKUP($A812,ANT_pumpParticles_Export_v2!$A$2:$EY$234,MATCH(V$1&amp;"_"&amp;LEFT(Sheet1!$J812,3),ANT_pumpParticles_Export_v2!$A$1:$EY$1,0))/VLOOKUP($A812,ANT_pumpParticles_Export_v2!$A$2:$EY$234,MATCH("Ti_"&amp;LEFT(Sheet1!$J812,3),ANT_pumpParticles_Export_v2!$A$1:$EY$1,0)),""),"")</f>
        <v/>
      </c>
      <c r="W812">
        <f>IF(W$1&lt;&gt;"",IFERROR(VLOOKUP($A812,ANT_pumpParticles_Export_v2!$A$2:$EY$234,MATCH(W$1&amp;"_"&amp;LEFT(Sheet1!$J812,3),ANT_pumpParticles_Export_v2!$A$1:$EY$1,0))/VLOOKUP($A812,ANT_pumpParticles_Export_v2!$A$2:$EY$234,MATCH("Ti_"&amp;LEFT(Sheet1!$J812,3),ANT_pumpParticles_Export_v2!$A$1:$EY$1,0)),""),"")</f>
        <v>1.408088180976102E-3</v>
      </c>
      <c r="X812">
        <f>IF(X$1&lt;&gt;"",IFERROR(VLOOKUP($A812,ANT_pumpParticles_Export_v2!$A$2:$EY$234,MATCH(X$1&amp;"_"&amp;LEFT(Sheet1!$J812,3),ANT_pumpParticles_Export_v2!$A$1:$EY$1,0))/VLOOKUP($A812,ANT_pumpParticles_Export_v2!$A$2:$EY$234,MATCH("Ti_"&amp;LEFT(Sheet1!$J812,3),ANT_pumpParticles_Export_v2!$A$1:$EY$1,0)),""),"")</f>
        <v>3.7177553225426534</v>
      </c>
      <c r="Y812" t="str">
        <f>IF(Y$1&lt;&gt;"",IFERROR(VLOOKUP($A812,ANT_pumpParticles_Export_v2!$A$2:$EY$234,MATCH(Y$1&amp;"_"&amp;LEFT(Sheet1!$J812,3),ANT_pumpParticles_Export_v2!$A$1:$EY$1,0))/VLOOKUP($A812,ANT_pumpParticles_Export_v2!$A$2:$EY$234,MATCH("Ti_"&amp;LEFT(Sheet1!$J812,3),ANT_pumpParticles_Export_v2!$A$1:$EY$1,0)),""),"")</f>
        <v/>
      </c>
      <c r="Z812" t="str">
        <f>IF(Z$1&lt;&gt;"",IFERROR(VLOOKUP($A812,ANT_pumpParticles_Export_v2!$A$2:$EY$234,MATCH(Z$1&amp;"_"&amp;LEFT(Sheet1!$J812,3),ANT_pumpParticles_Export_v2!$A$1:$EY$1,0))/VLOOKUP($A812,ANT_pumpParticles_Export_v2!$A$2:$EY$234,MATCH("Ti_"&amp;LEFT(Sheet1!$J812,3),ANT_pumpParticles_Export_v2!$A$1:$EY$1,0)),""),"")</f>
        <v/>
      </c>
      <c r="AA812">
        <f>IF(AA$1&lt;&gt;"",IFERROR(VLOOKUP($A812,ANT_pumpParticles_Export_v2!$A$2:$EY$234,MATCH(AA$1&amp;"_"&amp;LEFT(Sheet1!$J812,3),ANT_pumpParticles_Export_v2!$A$1:$EY$1,0))/VLOOKUP($A812,ANT_pumpParticles_Export_v2!$A$2:$EY$234,MATCH("Ti_"&amp;LEFT(Sheet1!$J812,3),ANT_pumpParticles_Export_v2!$A$1:$EY$1,0)),""),"")</f>
        <v>7.2928413519950108E-2</v>
      </c>
      <c r="AB812">
        <f>IF(AB$1&lt;&gt;"",IFERROR(VLOOKUP($A812,ANT_pumpParticles_Export_v2!$A$2:$EY$234,MATCH(AB$1&amp;"_"&amp;LEFT(Sheet1!$J812,3),ANT_pumpParticles_Export_v2!$A$1:$EY$1,0))/VLOOKUP($A812,ANT_pumpParticles_Export_v2!$A$2:$EY$234,MATCH("Ti_"&amp;LEFT(Sheet1!$J812,3),ANT_pumpParticles_Export_v2!$A$1:$EY$1,0)),""),"")</f>
        <v>1.92576744975701E-3</v>
      </c>
      <c r="AC812">
        <f>IF(AC$1&lt;&gt;"",IFERROR(VLOOKUP($A812,ANT_pumpParticles_Export_v2!$A$2:$EY$234,MATCH(AC$1&amp;"_"&amp;LEFT(Sheet1!$J812,3),ANT_pumpParticles_Export_v2!$A$1:$EY$1,0))/VLOOKUP($A812,ANT_pumpParticles_Export_v2!$A$2:$EY$234,MATCH("Ti_"&amp;LEFT(Sheet1!$J812,3),ANT_pumpParticles_Export_v2!$A$1:$EY$1,0)),""),"")</f>
        <v>9.189978815287779E-2</v>
      </c>
      <c r="AD812" t="str">
        <f>IF(AD$1&lt;&gt;"",IFERROR(VLOOKUP($A812,ANT_pumpParticles_Export_v2!$A$2:$EY$234,MATCH(AD$1&amp;"_"&amp;LEFT(Sheet1!$J812,3),ANT_pumpParticles_Export_v2!$A$1:$EY$1,0))/VLOOKUP($A812,ANT_pumpParticles_Export_v2!$A$2:$EY$234,MATCH("Ti_"&amp;LEFT(Sheet1!$J812,3),ANT_pumpParticles_Export_v2!$A$1:$EY$1,0)),""),"")</f>
        <v/>
      </c>
      <c r="AE812">
        <f>IF(AE$1&lt;&gt;"",IFERROR(VLOOKUP($A812,ANT_pumpParticles_Export_v2!$A$2:$EY$234,MATCH(AE$1&amp;"_"&amp;LEFT(Sheet1!$J812,3),ANT_pumpParticles_Export_v2!$A$1:$EY$1,0))/VLOOKUP($A812,ANT_pumpParticles_Export_v2!$A$2:$EY$234,MATCH("Ti_"&amp;LEFT(Sheet1!$J812,3),ANT_pumpParticles_Export_v2!$A$1:$EY$1,0)),""),"")</f>
        <v>1.8761721611691491E-2</v>
      </c>
      <c r="AF812">
        <f>IF(AF$1&lt;&gt;"",IFERROR(VLOOKUP($A812,ANT_pumpParticles_Export_v2!$A$2:$EY$234,MATCH(AF$1&amp;"_"&amp;LEFT(Sheet1!$J812,3),ANT_pumpParticles_Export_v2!$A$1:$EY$1,0))/VLOOKUP($A812,ANT_pumpParticles_Export_v2!$A$2:$EY$234,MATCH("Ti_"&amp;LEFT(Sheet1!$J812,3),ANT_pumpParticles_Export_v2!$A$1:$EY$1,0)),""),"")</f>
        <v>1.2087081605729882E-2</v>
      </c>
      <c r="AG812">
        <f>IF(AG$1&lt;&gt;"",IFERROR(VLOOKUP($A812,ANT_pumpParticles_Export_v2!$A$2:$EY$234,MATCH(AG$1&amp;"_"&amp;LEFT(Sheet1!$J812,3),ANT_pumpParticles_Export_v2!$A$1:$EY$1,0))/VLOOKUP($A812,ANT_pumpParticles_Export_v2!$A$2:$EY$234,MATCH("Ti_"&amp;LEFT(Sheet1!$J812,3),ANT_pumpParticles_Export_v2!$A$1:$EY$1,0)),""),"")</f>
        <v>0.15110985598398755</v>
      </c>
      <c r="AH812" t="str">
        <f>IF(AH$1&lt;&gt;"",IFERROR(VLOOKUP($A812,ANT_pumpParticles_Export_v2!$A$2:$EY$234,MATCH(AH$1&amp;"_"&amp;LEFT(Sheet1!$J812,3),ANT_pumpParticles_Export_v2!$A$1:$EY$1,0))/VLOOKUP($A812,ANT_pumpParticles_Export_v2!$A$2:$EY$234,MATCH("Ti_"&amp;LEFT(Sheet1!$J812,3),ANT_pumpParticles_Export_v2!$A$1:$EY$1,0)),""),"")</f>
        <v/>
      </c>
      <c r="AI812">
        <f>IF(AI$1&lt;&gt;"",IFERROR(VLOOKUP($A812,ANT_pumpParticles_Export_v2!$A$2:$EY$234,MATCH(AI$1&amp;"_"&amp;LEFT(Sheet1!$J812,3),ANT_pumpParticles_Export_v2!$A$1:$EY$1,0))/VLOOKUP($A812,ANT_pumpParticles_Export_v2!$A$2:$EY$234,MATCH("Ti_"&amp;LEFT(Sheet1!$J812,3),ANT_pumpParticles_Export_v2!$A$1:$EY$1,0)),""),"")</f>
        <v>0.11971123515118488</v>
      </c>
      <c r="AJ812" t="str">
        <f>IF(AJ$1&lt;&gt;"",IFERROR(VLOOKUP($A812,ANT_pumpParticles_Export_v2!$A$2:$EY$234,MATCH(AJ$1&amp;"_"&amp;LEFT(Sheet1!$J812,3),ANT_pumpParticles_Export_v2!$A$1:$EY$1,0))/VLOOKUP($A812,ANT_pumpParticles_Export_v2!$A$2:$EY$234,MATCH("Ti_"&amp;LEFT(Sheet1!$J812,3),ANT_pumpParticles_Export_v2!$A$1:$EY$1,0)),""),"")</f>
        <v/>
      </c>
      <c r="AK812" t="str">
        <f>IF(AK$1&lt;&gt;"",IFERROR(VLOOKUP($A812,ANT_pumpParticles_Export_v2!$A$2:$EY$234,MATCH(AK$1&amp;"_"&amp;LEFT(Sheet1!$J812,3),ANT_pumpParticles_Export_v2!$A$1:$EY$1,0))/VLOOKUP($A812,ANT_pumpParticles_Export_v2!$A$2:$EY$234,MATCH("Ti_"&amp;LEFT(Sheet1!$J812,3),ANT_pumpParticles_Export_v2!$A$1:$EY$1,0)),""),"")</f>
        <v/>
      </c>
      <c r="AL812" t="str">
        <f>IF(AL$1&lt;&gt;"",IFERROR(VLOOKUP($A812,ANT_pumpParticles_Export_v2!$A$2:$EY$234,MATCH(AL$1&amp;"_"&amp;LEFT(Sheet1!$J812,3),ANT_pumpParticles_Export_v2!$A$1:$EY$1,0))/VLOOKUP($A812,ANT_pumpParticles_Export_v2!$A$2:$EY$234,MATCH("Ti_"&amp;LEFT(Sheet1!$J812,3),ANT_pumpParticles_Export_v2!$A$1:$EY$1,0)),""),"")</f>
        <v/>
      </c>
      <c r="AM812">
        <f>IF(AM$1&lt;&gt;"",IFERROR(VLOOKUP($A812,ANT_pumpParticles_Export_v2!$A$2:$EY$234,MATCH(AM$1&amp;"_"&amp;LEFT(Sheet1!$J812,3),ANT_pumpParticles_Export_v2!$A$1:$EY$1,0))/VLOOKUP($A812,ANT_pumpParticles_Export_v2!$A$2:$EY$234,MATCH("Ti_"&amp;LEFT(Sheet1!$J812,3),ANT_pumpParticles_Export_v2!$A$1:$EY$1,0)),""),"")</f>
        <v>2.6045811317007898E-2</v>
      </c>
      <c r="AN812">
        <f>IF(AN$1&lt;&gt;"",IFERROR(VLOOKUP($A812,ANT_pumpParticles_Export_v2!$A$2:$EY$234,MATCH(AN$1&amp;"_"&amp;LEFT(Sheet1!$J812,3),ANT_pumpParticles_Export_v2!$A$1:$EY$1,0))/VLOOKUP($A812,ANT_pumpParticles_Export_v2!$A$2:$EY$234,MATCH("Ti_"&amp;LEFT(Sheet1!$J812,3),ANT_pumpParticles_Export_v2!$A$1:$EY$1,0)),""),"")</f>
        <v>2.0633140518874654E-3</v>
      </c>
      <c r="AO812" t="str">
        <f>IF(AO$1&lt;&gt;"",IFERROR(VLOOKUP($A812,ANT_pumpParticles_Export_v2!$A$2:$EY$234,MATCH(AO$1&amp;"_"&amp;LEFT(Sheet1!$J812,3),ANT_pumpParticles_Export_v2!$A$1:$EY$1,0))/VLOOKUP($A812,ANT_pumpParticles_Export_v2!$A$2:$EY$234,MATCH("Ti_"&amp;LEFT(Sheet1!$J812,3),ANT_pumpParticles_Export_v2!$A$1:$EY$1,0)),""),"")</f>
        <v/>
      </c>
      <c r="AP812" t="str">
        <f>IF(AP$1&lt;&gt;"",IFERROR(VLOOKUP($A812,ANT_pumpParticles_Export_v2!$A$2:$EY$234,MATCH(AP$1&amp;"_"&amp;LEFT(Sheet1!$J812,3),ANT_pumpParticles_Export_v2!$A$1:$EY$1,0))/VLOOKUP($A812,ANT_pumpParticles_Export_v2!$A$2:$EY$234,MATCH("Ti_"&amp;LEFT(Sheet1!$J812,3),ANT_pumpParticles_Export_v2!$A$1:$EY$1,0)),""),"")</f>
        <v/>
      </c>
      <c r="AQ812">
        <f>IF(AQ$1&lt;&gt;"",IFERROR(VLOOKUP($A812,ANT_pumpParticles_Export_v2!$A$2:$EY$234,MATCH(AQ$1&amp;"_"&amp;LEFT(Sheet1!$J812,3),ANT_pumpParticles_Export_v2!$A$1:$EY$1,0))/VLOOKUP($A812,ANT_pumpParticles_Export_v2!$A$2:$EY$234,MATCH("Ti_"&amp;LEFT(Sheet1!$J812,3),ANT_pumpParticles_Export_v2!$A$1:$EY$1,0)),""),"")</f>
        <v>2.2338582747520068E-3</v>
      </c>
      <c r="AR812" t="str">
        <f>IF(AR$1&lt;&gt;"",IFERROR(VLOOKUP($A812,ANT_pumpParticles_Export_v2!$A$2:$EY$234,MATCH(AR$1&amp;"_"&amp;LEFT(Sheet1!$J812,3),ANT_pumpParticles_Export_v2!$A$1:$EY$1,0))/VLOOKUP($A812,ANT_pumpParticles_Export_v2!$A$2:$EY$234,MATCH("Ti_"&amp;LEFT(Sheet1!$J812,3),ANT_pumpParticles_Export_v2!$A$1:$EY$1,0)),""),"")</f>
        <v/>
      </c>
      <c r="AS812" t="str">
        <f>IF(AS$1&lt;&gt;"",IFERROR(VLOOKUP($A812,ANT_pumpParticles_Export_v2!$A$2:$EY$234,MATCH(AS$1&amp;"_"&amp;LEFT(Sheet1!$J812,3),ANT_pumpParticles_Export_v2!$A$1:$EY$1,0))/VLOOKUP($A812,ANT_pumpParticles_Export_v2!$A$2:$EY$234,MATCH("Ti_"&amp;LEFT(Sheet1!$J812,3),ANT_pumpParticles_Export_v2!$A$1:$EY$1,0)),""),"")</f>
        <v/>
      </c>
      <c r="AT812" t="str">
        <f>IF(AT$1&lt;&gt;"",IFERROR(VLOOKUP($A812,ANT_pumpParticles_Export_v2!$A$2:$EY$234,MATCH(AT$1&amp;"_"&amp;LEFT(Sheet1!$J812,3),ANT_pumpParticles_Export_v2!$A$1:$EY$1,0))/VLOOKUP($A812,ANT_pumpParticles_Export_v2!$A$2:$EY$234,MATCH("Ti_"&amp;LEFT(Sheet1!$J812,3),ANT_pumpParticles_Export_v2!$A$1:$EY$1,0)),""),"")</f>
        <v/>
      </c>
      <c r="AU812">
        <f>IF(AU$1&lt;&gt;"",IFERROR(VLOOKUP($A812,ANT_pumpParticles_Export_v2!$A$2:$EY$234,MATCH(AU$1&amp;"_"&amp;LEFT(Sheet1!$J812,3),ANT_pumpParticles_Export_v2!$A$1:$EY$1,0))/VLOOKUP($A812,ANT_pumpParticles_Export_v2!$A$2:$EY$234,MATCH("Ti_"&amp;LEFT(Sheet1!$J812,3),ANT_pumpParticles_Export_v2!$A$1:$EY$1,0)),""),"")</f>
        <v>4.5138173494407331E-3</v>
      </c>
      <c r="AV812" t="str">
        <f>IF(AV$1&lt;&gt;"",IFERROR(VLOOKUP($A812,ANT_pumpParticles_Export_v2!$A$2:$EY$234,MATCH(AV$1&amp;"_"&amp;LEFT(Sheet1!$J812,3),ANT_pumpParticles_Export_v2!$A$1:$EY$1,0))/VLOOKUP($A812,ANT_pumpParticles_Export_v2!$A$2:$EY$234,MATCH("Ti_"&amp;LEFT(Sheet1!$J812,3),ANT_pumpParticles_Export_v2!$A$1:$EY$1,0)),""),"")</f>
        <v/>
      </c>
      <c r="AW812" t="str">
        <f>IF(AW$1&lt;&gt;"",IFERROR(VLOOKUP($A812,ANT_pumpParticles_Export_v2!$A$2:$EY$234,MATCH(AW$1&amp;"_"&amp;LEFT(Sheet1!$J812,3),ANT_pumpParticles_Export_v2!$A$1:$EY$1,0))/VLOOKUP($A812,ANT_pumpParticles_Export_v2!$A$2:$EY$234,MATCH("Ti_"&amp;LEFT(Sheet1!$J812,3),ANT_pumpParticles_Export_v2!$A$1:$EY$1,0)),""),"")</f>
        <v/>
      </c>
      <c r="AX812" t="str">
        <f>IF(AX$1&lt;&gt;"",IFERROR(VLOOKUP($A812,ANT_pumpParticles_Export_v2!$A$2:$EY$234,MATCH(AX$1&amp;"_"&amp;LEFT(Sheet1!$J812,3),ANT_pumpParticles_Export_v2!$A$1:$EY$1,0))/VLOOKUP($A812,ANT_pumpParticles_Export_v2!$A$2:$EY$234,MATCH("Ti_"&amp;LEFT(Sheet1!$J812,3),ANT_pumpParticles_Export_v2!$A$1:$EY$1,0)),""),"")</f>
        <v/>
      </c>
      <c r="AY812" t="str">
        <f>IF(AY$1&lt;&gt;"",IFERROR(VLOOKUP($A812,ANT_pumpParticles_Export_v2!$A$2:$EY$234,MATCH(AY$1&amp;"_"&amp;LEFT(Sheet1!$J812,3),ANT_pumpParticles_Export_v2!$A$1:$EY$1,0))/VLOOKUP($A812,ANT_pumpParticles_Export_v2!$A$2:$EY$234,MATCH("Ti_"&amp;LEFT(Sheet1!$J812,3),ANT_pumpParticles_Export_v2!$A$1:$EY$1,0)),""),"")</f>
        <v/>
      </c>
      <c r="AZ812" t="str">
        <f>IF(AZ$1&lt;&gt;"",IFERROR(VLOOKUP($A812,ANT_pumpParticles_Export_v2!$A$2:$EY$234,MATCH(AZ$1&amp;"_"&amp;LEFT(Sheet1!$J812,3),ANT_pumpParticles_Export_v2!$A$1:$EY$1,0))/VLOOKUP($A812,ANT_pumpParticles_Export_v2!$A$2:$EY$234,MATCH("Ti_"&amp;LEFT(Sheet1!$J812,3),ANT_pumpParticles_Export_v2!$A$1:$EY$1,0)),""),"")</f>
        <v/>
      </c>
      <c r="BA812" t="str">
        <f>IF(BA$1&lt;&gt;"",IFERROR(VLOOKUP($A812,ANT_pumpParticles_Export_v2!$A$2:$EY$234,MATCH(BA$1&amp;"_"&amp;LEFT(Sheet1!$J812,3),ANT_pumpParticles_Export_v2!$A$1:$EY$1,0))/VLOOKUP($A812,ANT_pumpParticles_Export_v2!$A$2:$EY$234,MATCH("Ti_"&amp;LEFT(Sheet1!$J812,3),ANT_pumpParticles_Export_v2!$A$1:$EY$1,0)),""),"")</f>
        <v/>
      </c>
      <c r="BB812" t="str">
        <f>IF(BB$1&lt;&gt;"",IFERROR(VLOOKUP($A812,ANT_pumpParticles_Export_v2!$A$2:$EY$234,MATCH(BB$1&amp;"_"&amp;LEFT(Sheet1!$J812,3),ANT_pumpParticles_Export_v2!$A$1:$EY$1,0))/VLOOKUP($A812,ANT_pumpParticles_Export_v2!$A$2:$EY$234,MATCH("Ti_"&amp;LEFT(Sheet1!$J812,3),ANT_pumpParticles_Export_v2!$A$1:$EY$1,0)),""),"")</f>
        <v/>
      </c>
      <c r="BC812" t="str">
        <f>IF(BC$1&lt;&gt;"",IFERROR(VLOOKUP($A812,ANT_pumpParticles_Export_v2!$A$2:$EY$234,MATCH(BC$1&amp;"_"&amp;LEFT(Sheet1!$J812,3),ANT_pumpParticles_Export_v2!$A$1:$EY$1,0))/VLOOKUP($A812,ANT_pumpParticles_Export_v2!$A$2:$EY$234,MATCH("Ti_"&amp;LEFT(Sheet1!$J812,3),ANT_pumpParticles_Export_v2!$A$1:$EY$1,0)),""),"")</f>
        <v/>
      </c>
      <c r="BD812" t="str">
        <f>IF(BD$1&lt;&gt;"",IFERROR(VLOOKUP($A812,ANT_pumpParticles_Export_v2!$A$2:$EY$234,MATCH(BD$1&amp;"_"&amp;LEFT(Sheet1!$J812,3),ANT_pumpParticles_Export_v2!$A$1:$EY$1,0))/VLOOKUP($A812,ANT_pumpParticles_Export_v2!$A$2:$EY$234,MATCH("Ti_"&amp;LEFT(Sheet1!$J812,3),ANT_pumpParticles_Export_v2!$A$1:$EY$1,0)),""),"")</f>
        <v/>
      </c>
      <c r="BE812" t="str">
        <f>IF(BE$1&lt;&gt;"",IFERROR(VLOOKUP($A812,ANT_pumpParticles_Export_v2!$A$2:$EY$234,MATCH(BE$1&amp;"_"&amp;LEFT(Sheet1!$J812,3),ANT_pumpParticles_Export_v2!$A$1:$EY$1,0))/VLOOKUP($A812,ANT_pumpParticles_Export_v2!$A$2:$EY$234,MATCH("Ti_"&amp;LEFT(Sheet1!$J812,3),ANT_pumpParticles_Export_v2!$A$1:$EY$1,0)),""),"")</f>
        <v/>
      </c>
      <c r="BF812" t="str">
        <f>IF(BF$1&lt;&gt;"",IFERROR(VLOOKUP($A812,ANT_pumpParticles_Export_v2!$A$2:$EY$234,MATCH(BF$1&amp;"_"&amp;LEFT(Sheet1!$J812,3),ANT_pumpParticles_Export_v2!$A$1:$EY$1,0))/VLOOKUP($A812,ANT_pumpParticles_Export_v2!$A$2:$EY$234,MATCH("Ti_"&amp;LEFT(Sheet1!$J812,3),ANT_pumpParticles_Export_v2!$A$1:$EY$1,0)),""),"")</f>
        <v/>
      </c>
    </row>
    <row r="813" spans="1:58" x14ac:dyDescent="0.3">
      <c r="A813">
        <v>19879</v>
      </c>
      <c r="B813" t="s">
        <v>146</v>
      </c>
      <c r="C813">
        <v>15</v>
      </c>
      <c r="D813" t="s">
        <v>130</v>
      </c>
      <c r="E813">
        <v>-593.09</v>
      </c>
      <c r="F813">
        <v>-73.332800000000006</v>
      </c>
      <c r="G813">
        <v>-115.0008</v>
      </c>
      <c r="H813">
        <v>64.682500000000005</v>
      </c>
      <c r="I813">
        <v>299.91000000000003</v>
      </c>
      <c r="J813" t="s">
        <v>250</v>
      </c>
      <c r="K813" t="str">
        <f>IF(K$1&lt;&gt;"",IFERROR(VLOOKUP($A813,ANT_pumpParticles_Export_v2!$A$2:$EY$234,MATCH(K$1&amp;"_"&amp;LEFT(Sheet1!$J813,3),ANT_pumpParticles_Export_v2!$A$1:$EY$1,0))/VLOOKUP($A813,ANT_pumpParticles_Export_v2!$A$2:$EY$234,MATCH("Ti_"&amp;LEFT(Sheet1!$J813,3),ANT_pumpParticles_Export_v2!$A$1:$EY$1,0)),""),"")</f>
        <v/>
      </c>
      <c r="L813">
        <f>IF(L$1&lt;&gt;"",IFERROR(VLOOKUP($A813,ANT_pumpParticles_Export_v2!$A$2:$EY$234,MATCH(L$1&amp;"_"&amp;LEFT(Sheet1!$J813,3),ANT_pumpParticles_Export_v2!$A$1:$EY$1,0))/VLOOKUP($A813,ANT_pumpParticles_Export_v2!$A$2:$EY$234,MATCH("Ti_"&amp;LEFT(Sheet1!$J813,3),ANT_pumpParticles_Export_v2!$A$1:$EY$1,0)),""),"")</f>
        <v>2.8839934121040613</v>
      </c>
      <c r="M813" t="str">
        <f>IF(M$1&lt;&gt;"",IFERROR(VLOOKUP($A813,ANT_pumpParticles_Export_v2!$A$2:$EY$234,MATCH(M$1&amp;"_"&amp;LEFT(Sheet1!$J813,3),ANT_pumpParticles_Export_v2!$A$1:$EY$1,0))/VLOOKUP($A813,ANT_pumpParticles_Export_v2!$A$2:$EY$234,MATCH("Ti_"&amp;LEFT(Sheet1!$J813,3),ANT_pumpParticles_Export_v2!$A$1:$EY$1,0)),""),"")</f>
        <v/>
      </c>
      <c r="N813" t="str">
        <f>IF(N$1&lt;&gt;"",IFERROR(VLOOKUP($A813,ANT_pumpParticles_Export_v2!$A$2:$EY$234,MATCH(N$1&amp;"_"&amp;LEFT(Sheet1!$J813,3),ANT_pumpParticles_Export_v2!$A$1:$EY$1,0))/VLOOKUP($A813,ANT_pumpParticles_Export_v2!$A$2:$EY$234,MATCH("Ti_"&amp;LEFT(Sheet1!$J813,3),ANT_pumpParticles_Export_v2!$A$1:$EY$1,0)),""),"")</f>
        <v/>
      </c>
      <c r="O813">
        <f>IF(O$1&lt;&gt;"",IFERROR(VLOOKUP($A813,ANT_pumpParticles_Export_v2!$A$2:$EY$234,MATCH(O$1&amp;"_"&amp;LEFT(Sheet1!$J813,3),ANT_pumpParticles_Export_v2!$A$1:$EY$1,0))/VLOOKUP($A813,ANT_pumpParticles_Export_v2!$A$2:$EY$234,MATCH("Ti_"&amp;LEFT(Sheet1!$J813,3),ANT_pumpParticles_Export_v2!$A$1:$EY$1,0)),""),"")</f>
        <v>5.1940281407020574</v>
      </c>
      <c r="P813">
        <f>IF(P$1&lt;&gt;"",IFERROR(VLOOKUP($A813,ANT_pumpParticles_Export_v2!$A$2:$EY$234,MATCH(P$1&amp;"_"&amp;LEFT(Sheet1!$J813,3),ANT_pumpParticles_Export_v2!$A$1:$EY$1,0))/VLOOKUP($A813,ANT_pumpParticles_Export_v2!$A$2:$EY$234,MATCH("Ti_"&amp;LEFT(Sheet1!$J813,3),ANT_pumpParticles_Export_v2!$A$1:$EY$1,0)),""),"")</f>
        <v>5.1940281407020574</v>
      </c>
      <c r="Q813">
        <f>IF(Q$1&lt;&gt;"",IFERROR(VLOOKUP($A813,ANT_pumpParticles_Export_v2!$A$2:$EY$234,MATCH(Q$1&amp;"_"&amp;LEFT(Sheet1!$J813,3),ANT_pumpParticles_Export_v2!$A$1:$EY$1,0))/VLOOKUP($A813,ANT_pumpParticles_Export_v2!$A$2:$EY$234,MATCH("Ti_"&amp;LEFT(Sheet1!$J813,3),ANT_pumpParticles_Export_v2!$A$1:$EY$1,0)),""),"")</f>
        <v>0.81637155383719973</v>
      </c>
      <c r="R813" t="str">
        <f>IF(R$1&lt;&gt;"",IFERROR(VLOOKUP($A813,ANT_pumpParticles_Export_v2!$A$2:$EY$234,MATCH(R$1&amp;"_"&amp;LEFT(Sheet1!$J813,3),ANT_pumpParticles_Export_v2!$A$1:$EY$1,0))/VLOOKUP($A813,ANT_pumpParticles_Export_v2!$A$2:$EY$234,MATCH("Ti_"&amp;LEFT(Sheet1!$J813,3),ANT_pumpParticles_Export_v2!$A$1:$EY$1,0)),""),"")</f>
        <v/>
      </c>
      <c r="S813" t="str">
        <f>IF(S$1&lt;&gt;"",IFERROR(VLOOKUP($A813,ANT_pumpParticles_Export_v2!$A$2:$EY$234,MATCH(S$1&amp;"_"&amp;LEFT(Sheet1!$J813,3),ANT_pumpParticles_Export_v2!$A$1:$EY$1,0))/VLOOKUP($A813,ANT_pumpParticles_Export_v2!$A$2:$EY$234,MATCH("Ti_"&amp;LEFT(Sheet1!$J813,3),ANT_pumpParticles_Export_v2!$A$1:$EY$1,0)),""),"")</f>
        <v/>
      </c>
      <c r="T813" t="str">
        <f>IF(T$1&lt;&gt;"",IFERROR(VLOOKUP($A813,ANT_pumpParticles_Export_v2!$A$2:$EY$234,MATCH(T$1&amp;"_"&amp;LEFT(Sheet1!$J813,3),ANT_pumpParticles_Export_v2!$A$1:$EY$1,0))/VLOOKUP($A813,ANT_pumpParticles_Export_v2!$A$2:$EY$234,MATCH("Ti_"&amp;LEFT(Sheet1!$J813,3),ANT_pumpParticles_Export_v2!$A$1:$EY$1,0)),""),"")</f>
        <v/>
      </c>
      <c r="U813">
        <f>IF(U$1&lt;&gt;"",IFERROR(VLOOKUP($A813,ANT_pumpParticles_Export_v2!$A$2:$EY$234,MATCH(U$1&amp;"_"&amp;LEFT(Sheet1!$J813,3),ANT_pumpParticles_Export_v2!$A$1:$EY$1,0))/VLOOKUP($A813,ANT_pumpParticles_Export_v2!$A$2:$EY$234,MATCH("Ti_"&amp;LEFT(Sheet1!$J813,3),ANT_pumpParticles_Export_v2!$A$1:$EY$1,0)),""),"")</f>
        <v>1.8258452521074966</v>
      </c>
      <c r="V813" t="str">
        <f>IF(V$1&lt;&gt;"",IFERROR(VLOOKUP($A813,ANT_pumpParticles_Export_v2!$A$2:$EY$234,MATCH(V$1&amp;"_"&amp;LEFT(Sheet1!$J813,3),ANT_pumpParticles_Export_v2!$A$1:$EY$1,0))/VLOOKUP($A813,ANT_pumpParticles_Export_v2!$A$2:$EY$234,MATCH("Ti_"&amp;LEFT(Sheet1!$J813,3),ANT_pumpParticles_Export_v2!$A$1:$EY$1,0)),""),"")</f>
        <v/>
      </c>
      <c r="W813">
        <f>IF(W$1&lt;&gt;"",IFERROR(VLOOKUP($A813,ANT_pumpParticles_Export_v2!$A$2:$EY$234,MATCH(W$1&amp;"_"&amp;LEFT(Sheet1!$J813,3),ANT_pumpParticles_Export_v2!$A$1:$EY$1,0))/VLOOKUP($A813,ANT_pumpParticles_Export_v2!$A$2:$EY$234,MATCH("Ti_"&amp;LEFT(Sheet1!$J813,3),ANT_pumpParticles_Export_v2!$A$1:$EY$1,0)),""),"")</f>
        <v>9.5222824021020671E-4</v>
      </c>
      <c r="X813">
        <f>IF(X$1&lt;&gt;"",IFERROR(VLOOKUP($A813,ANT_pumpParticles_Export_v2!$A$2:$EY$234,MATCH(X$1&amp;"_"&amp;LEFT(Sheet1!$J813,3),ANT_pumpParticles_Export_v2!$A$1:$EY$1,0))/VLOOKUP($A813,ANT_pumpParticles_Export_v2!$A$2:$EY$234,MATCH("Ti_"&amp;LEFT(Sheet1!$J813,3),ANT_pumpParticles_Export_v2!$A$1:$EY$1,0)),""),"")</f>
        <v>6.763736148536263</v>
      </c>
      <c r="Y813" t="str">
        <f>IF(Y$1&lt;&gt;"",IFERROR(VLOOKUP($A813,ANT_pumpParticles_Export_v2!$A$2:$EY$234,MATCH(Y$1&amp;"_"&amp;LEFT(Sheet1!$J813,3),ANT_pumpParticles_Export_v2!$A$1:$EY$1,0))/VLOOKUP($A813,ANT_pumpParticles_Export_v2!$A$2:$EY$234,MATCH("Ti_"&amp;LEFT(Sheet1!$J813,3),ANT_pumpParticles_Export_v2!$A$1:$EY$1,0)),""),"")</f>
        <v/>
      </c>
      <c r="Z813" t="str">
        <f>IF(Z$1&lt;&gt;"",IFERROR(VLOOKUP($A813,ANT_pumpParticles_Export_v2!$A$2:$EY$234,MATCH(Z$1&amp;"_"&amp;LEFT(Sheet1!$J813,3),ANT_pumpParticles_Export_v2!$A$1:$EY$1,0))/VLOOKUP($A813,ANT_pumpParticles_Export_v2!$A$2:$EY$234,MATCH("Ti_"&amp;LEFT(Sheet1!$J813,3),ANT_pumpParticles_Export_v2!$A$1:$EY$1,0)),""),"")</f>
        <v/>
      </c>
      <c r="AA813">
        <f>IF(AA$1&lt;&gt;"",IFERROR(VLOOKUP($A813,ANT_pumpParticles_Export_v2!$A$2:$EY$234,MATCH(AA$1&amp;"_"&amp;LEFT(Sheet1!$J813,3),ANT_pumpParticles_Export_v2!$A$1:$EY$1,0))/VLOOKUP($A813,ANT_pumpParticles_Export_v2!$A$2:$EY$234,MATCH("Ti_"&amp;LEFT(Sheet1!$J813,3),ANT_pumpParticles_Export_v2!$A$1:$EY$1,0)),""),"")</f>
        <v>0.10604976341487565</v>
      </c>
      <c r="AB813">
        <f>IF(AB$1&lt;&gt;"",IFERROR(VLOOKUP($A813,ANT_pumpParticles_Export_v2!$A$2:$EY$234,MATCH(AB$1&amp;"_"&amp;LEFT(Sheet1!$J813,3),ANT_pumpParticles_Export_v2!$A$1:$EY$1,0))/VLOOKUP($A813,ANT_pumpParticles_Export_v2!$A$2:$EY$234,MATCH("Ti_"&amp;LEFT(Sheet1!$J813,3),ANT_pumpParticles_Export_v2!$A$1:$EY$1,0)),""),"")</f>
        <v>1.6037668672603609E-3</v>
      </c>
      <c r="AC813">
        <f>IF(AC$1&lt;&gt;"",IFERROR(VLOOKUP($A813,ANT_pumpParticles_Export_v2!$A$2:$EY$234,MATCH(AC$1&amp;"_"&amp;LEFT(Sheet1!$J813,3),ANT_pumpParticles_Export_v2!$A$1:$EY$1,0))/VLOOKUP($A813,ANT_pumpParticles_Export_v2!$A$2:$EY$234,MATCH("Ti_"&amp;LEFT(Sheet1!$J813,3),ANT_pumpParticles_Export_v2!$A$1:$EY$1,0)),""),"")</f>
        <v>0.11571670778384083</v>
      </c>
      <c r="AD813" t="str">
        <f>IF(AD$1&lt;&gt;"",IFERROR(VLOOKUP($A813,ANT_pumpParticles_Export_v2!$A$2:$EY$234,MATCH(AD$1&amp;"_"&amp;LEFT(Sheet1!$J813,3),ANT_pumpParticles_Export_v2!$A$1:$EY$1,0))/VLOOKUP($A813,ANT_pumpParticles_Export_v2!$A$2:$EY$234,MATCH("Ti_"&amp;LEFT(Sheet1!$J813,3),ANT_pumpParticles_Export_v2!$A$1:$EY$1,0)),""),"")</f>
        <v/>
      </c>
      <c r="AE813">
        <f>IF(AE$1&lt;&gt;"",IFERROR(VLOOKUP($A813,ANT_pumpParticles_Export_v2!$A$2:$EY$234,MATCH(AE$1&amp;"_"&amp;LEFT(Sheet1!$J813,3),ANT_pumpParticles_Export_v2!$A$1:$EY$1,0))/VLOOKUP($A813,ANT_pumpParticles_Export_v2!$A$2:$EY$234,MATCH("Ti_"&amp;LEFT(Sheet1!$J813,3),ANT_pumpParticles_Export_v2!$A$1:$EY$1,0)),""),"")</f>
        <v>1.1148258081644312E-2</v>
      </c>
      <c r="AF813">
        <f>IF(AF$1&lt;&gt;"",IFERROR(VLOOKUP($A813,ANT_pumpParticles_Export_v2!$A$2:$EY$234,MATCH(AF$1&amp;"_"&amp;LEFT(Sheet1!$J813,3),ANT_pumpParticles_Export_v2!$A$1:$EY$1,0))/VLOOKUP($A813,ANT_pumpParticles_Export_v2!$A$2:$EY$234,MATCH("Ti_"&amp;LEFT(Sheet1!$J813,3),ANT_pumpParticles_Export_v2!$A$1:$EY$1,0)),""),"")</f>
        <v>1.1249151439460089E-2</v>
      </c>
      <c r="AG813">
        <f>IF(AG$1&lt;&gt;"",IFERROR(VLOOKUP($A813,ANT_pumpParticles_Export_v2!$A$2:$EY$234,MATCH(AG$1&amp;"_"&amp;LEFT(Sheet1!$J813,3),ANT_pumpParticles_Export_v2!$A$1:$EY$1,0))/VLOOKUP($A813,ANT_pumpParticles_Export_v2!$A$2:$EY$234,MATCH("Ti_"&amp;LEFT(Sheet1!$J813,3),ANT_pumpParticles_Export_v2!$A$1:$EY$1,0)),""),"")</f>
        <v>0.18664322631502339</v>
      </c>
      <c r="AH813" t="str">
        <f>IF(AH$1&lt;&gt;"",IFERROR(VLOOKUP($A813,ANT_pumpParticles_Export_v2!$A$2:$EY$234,MATCH(AH$1&amp;"_"&amp;LEFT(Sheet1!$J813,3),ANT_pumpParticles_Export_v2!$A$1:$EY$1,0))/VLOOKUP($A813,ANT_pumpParticles_Export_v2!$A$2:$EY$234,MATCH("Ti_"&amp;LEFT(Sheet1!$J813,3),ANT_pumpParticles_Export_v2!$A$1:$EY$1,0)),""),"")</f>
        <v/>
      </c>
      <c r="AI813">
        <f>IF(AI$1&lt;&gt;"",IFERROR(VLOOKUP($A813,ANT_pumpParticles_Export_v2!$A$2:$EY$234,MATCH(AI$1&amp;"_"&amp;LEFT(Sheet1!$J813,3),ANT_pumpParticles_Export_v2!$A$1:$EY$1,0))/VLOOKUP($A813,ANT_pumpParticles_Export_v2!$A$2:$EY$234,MATCH("Ti_"&amp;LEFT(Sheet1!$J813,3),ANT_pumpParticles_Export_v2!$A$1:$EY$1,0)),""),"")</f>
        <v>0.15207853824661818</v>
      </c>
      <c r="AJ813" t="str">
        <f>IF(AJ$1&lt;&gt;"",IFERROR(VLOOKUP($A813,ANT_pumpParticles_Export_v2!$A$2:$EY$234,MATCH(AJ$1&amp;"_"&amp;LEFT(Sheet1!$J813,3),ANT_pumpParticles_Export_v2!$A$1:$EY$1,0))/VLOOKUP($A813,ANT_pumpParticles_Export_v2!$A$2:$EY$234,MATCH("Ti_"&amp;LEFT(Sheet1!$J813,3),ANT_pumpParticles_Export_v2!$A$1:$EY$1,0)),""),"")</f>
        <v/>
      </c>
      <c r="AK813" t="str">
        <f>IF(AK$1&lt;&gt;"",IFERROR(VLOOKUP($A813,ANT_pumpParticles_Export_v2!$A$2:$EY$234,MATCH(AK$1&amp;"_"&amp;LEFT(Sheet1!$J813,3),ANT_pumpParticles_Export_v2!$A$1:$EY$1,0))/VLOOKUP($A813,ANT_pumpParticles_Export_v2!$A$2:$EY$234,MATCH("Ti_"&amp;LEFT(Sheet1!$J813,3),ANT_pumpParticles_Export_v2!$A$1:$EY$1,0)),""),"")</f>
        <v/>
      </c>
      <c r="AL813" t="str">
        <f>IF(AL$1&lt;&gt;"",IFERROR(VLOOKUP($A813,ANT_pumpParticles_Export_v2!$A$2:$EY$234,MATCH(AL$1&amp;"_"&amp;LEFT(Sheet1!$J813,3),ANT_pumpParticles_Export_v2!$A$1:$EY$1,0))/VLOOKUP($A813,ANT_pumpParticles_Export_v2!$A$2:$EY$234,MATCH("Ti_"&amp;LEFT(Sheet1!$J813,3),ANT_pumpParticles_Export_v2!$A$1:$EY$1,0)),""),"")</f>
        <v/>
      </c>
      <c r="AM813">
        <f>IF(AM$1&lt;&gt;"",IFERROR(VLOOKUP($A813,ANT_pumpParticles_Export_v2!$A$2:$EY$234,MATCH(AM$1&amp;"_"&amp;LEFT(Sheet1!$J813,3),ANT_pumpParticles_Export_v2!$A$1:$EY$1,0))/VLOOKUP($A813,ANT_pumpParticles_Export_v2!$A$2:$EY$234,MATCH("Ti_"&amp;LEFT(Sheet1!$J813,3),ANT_pumpParticles_Export_v2!$A$1:$EY$1,0)),""),"")</f>
        <v>3.6420261652791275E-2</v>
      </c>
      <c r="AN813">
        <f>IF(AN$1&lt;&gt;"",IFERROR(VLOOKUP($A813,ANT_pumpParticles_Export_v2!$A$2:$EY$234,MATCH(AN$1&amp;"_"&amp;LEFT(Sheet1!$J813,3),ANT_pumpParticles_Export_v2!$A$1:$EY$1,0))/VLOOKUP($A813,ANT_pumpParticles_Export_v2!$A$2:$EY$234,MATCH("Ti_"&amp;LEFT(Sheet1!$J813,3),ANT_pumpParticles_Export_v2!$A$1:$EY$1,0)),""),"")</f>
        <v>1.848717430124511E-3</v>
      </c>
      <c r="AO813" t="str">
        <f>IF(AO$1&lt;&gt;"",IFERROR(VLOOKUP($A813,ANT_pumpParticles_Export_v2!$A$2:$EY$234,MATCH(AO$1&amp;"_"&amp;LEFT(Sheet1!$J813,3),ANT_pumpParticles_Export_v2!$A$1:$EY$1,0))/VLOOKUP($A813,ANT_pumpParticles_Export_v2!$A$2:$EY$234,MATCH("Ti_"&amp;LEFT(Sheet1!$J813,3),ANT_pumpParticles_Export_v2!$A$1:$EY$1,0)),""),"")</f>
        <v/>
      </c>
      <c r="AP813" t="str">
        <f>IF(AP$1&lt;&gt;"",IFERROR(VLOOKUP($A813,ANT_pumpParticles_Export_v2!$A$2:$EY$234,MATCH(AP$1&amp;"_"&amp;LEFT(Sheet1!$J813,3),ANT_pumpParticles_Export_v2!$A$1:$EY$1,0))/VLOOKUP($A813,ANT_pumpParticles_Export_v2!$A$2:$EY$234,MATCH("Ti_"&amp;LEFT(Sheet1!$J813,3),ANT_pumpParticles_Export_v2!$A$1:$EY$1,0)),""),"")</f>
        <v/>
      </c>
      <c r="AQ813">
        <f>IF(AQ$1&lt;&gt;"",IFERROR(VLOOKUP($A813,ANT_pumpParticles_Export_v2!$A$2:$EY$234,MATCH(AQ$1&amp;"_"&amp;LEFT(Sheet1!$J813,3),ANT_pumpParticles_Export_v2!$A$1:$EY$1,0))/VLOOKUP($A813,ANT_pumpParticles_Export_v2!$A$2:$EY$234,MATCH("Ti_"&amp;LEFT(Sheet1!$J813,3),ANT_pumpParticles_Export_v2!$A$1:$EY$1,0)),""),"")</f>
        <v>1.9797615360432719E-3</v>
      </c>
      <c r="AR813" t="str">
        <f>IF(AR$1&lt;&gt;"",IFERROR(VLOOKUP($A813,ANT_pumpParticles_Export_v2!$A$2:$EY$234,MATCH(AR$1&amp;"_"&amp;LEFT(Sheet1!$J813,3),ANT_pumpParticles_Export_v2!$A$1:$EY$1,0))/VLOOKUP($A813,ANT_pumpParticles_Export_v2!$A$2:$EY$234,MATCH("Ti_"&amp;LEFT(Sheet1!$J813,3),ANT_pumpParticles_Export_v2!$A$1:$EY$1,0)),""),"")</f>
        <v/>
      </c>
      <c r="AS813" t="str">
        <f>IF(AS$1&lt;&gt;"",IFERROR(VLOOKUP($A813,ANT_pumpParticles_Export_v2!$A$2:$EY$234,MATCH(AS$1&amp;"_"&amp;LEFT(Sheet1!$J813,3),ANT_pumpParticles_Export_v2!$A$1:$EY$1,0))/VLOOKUP($A813,ANT_pumpParticles_Export_v2!$A$2:$EY$234,MATCH("Ti_"&amp;LEFT(Sheet1!$J813,3),ANT_pumpParticles_Export_v2!$A$1:$EY$1,0)),""),"")</f>
        <v/>
      </c>
      <c r="AT813" t="str">
        <f>IF(AT$1&lt;&gt;"",IFERROR(VLOOKUP($A813,ANT_pumpParticles_Export_v2!$A$2:$EY$234,MATCH(AT$1&amp;"_"&amp;LEFT(Sheet1!$J813,3),ANT_pumpParticles_Export_v2!$A$1:$EY$1,0))/VLOOKUP($A813,ANT_pumpParticles_Export_v2!$A$2:$EY$234,MATCH("Ti_"&amp;LEFT(Sheet1!$J813,3),ANT_pumpParticles_Export_v2!$A$1:$EY$1,0)),""),"")</f>
        <v/>
      </c>
      <c r="AU813">
        <f>IF(AU$1&lt;&gt;"",IFERROR(VLOOKUP($A813,ANT_pumpParticles_Export_v2!$A$2:$EY$234,MATCH(AU$1&amp;"_"&amp;LEFT(Sheet1!$J813,3),ANT_pumpParticles_Export_v2!$A$1:$EY$1,0))/VLOOKUP($A813,ANT_pumpParticles_Export_v2!$A$2:$EY$234,MATCH("Ti_"&amp;LEFT(Sheet1!$J813,3),ANT_pumpParticles_Export_v2!$A$1:$EY$1,0)),""),"")</f>
        <v>5.8982775430715074E-3</v>
      </c>
      <c r="AV813" t="str">
        <f>IF(AV$1&lt;&gt;"",IFERROR(VLOOKUP($A813,ANT_pumpParticles_Export_v2!$A$2:$EY$234,MATCH(AV$1&amp;"_"&amp;LEFT(Sheet1!$J813,3),ANT_pumpParticles_Export_v2!$A$1:$EY$1,0))/VLOOKUP($A813,ANT_pumpParticles_Export_v2!$A$2:$EY$234,MATCH("Ti_"&amp;LEFT(Sheet1!$J813,3),ANT_pumpParticles_Export_v2!$A$1:$EY$1,0)),""),"")</f>
        <v/>
      </c>
      <c r="AW813" t="str">
        <f>IF(AW$1&lt;&gt;"",IFERROR(VLOOKUP($A813,ANT_pumpParticles_Export_v2!$A$2:$EY$234,MATCH(AW$1&amp;"_"&amp;LEFT(Sheet1!$J813,3),ANT_pumpParticles_Export_v2!$A$1:$EY$1,0))/VLOOKUP($A813,ANT_pumpParticles_Export_v2!$A$2:$EY$234,MATCH("Ti_"&amp;LEFT(Sheet1!$J813,3),ANT_pumpParticles_Export_v2!$A$1:$EY$1,0)),""),"")</f>
        <v/>
      </c>
      <c r="AX813" t="str">
        <f>IF(AX$1&lt;&gt;"",IFERROR(VLOOKUP($A813,ANT_pumpParticles_Export_v2!$A$2:$EY$234,MATCH(AX$1&amp;"_"&amp;LEFT(Sheet1!$J813,3),ANT_pumpParticles_Export_v2!$A$1:$EY$1,0))/VLOOKUP($A813,ANT_pumpParticles_Export_v2!$A$2:$EY$234,MATCH("Ti_"&amp;LEFT(Sheet1!$J813,3),ANT_pumpParticles_Export_v2!$A$1:$EY$1,0)),""),"")</f>
        <v/>
      </c>
      <c r="AY813" t="str">
        <f>IF(AY$1&lt;&gt;"",IFERROR(VLOOKUP($A813,ANT_pumpParticles_Export_v2!$A$2:$EY$234,MATCH(AY$1&amp;"_"&amp;LEFT(Sheet1!$J813,3),ANT_pumpParticles_Export_v2!$A$1:$EY$1,0))/VLOOKUP($A813,ANT_pumpParticles_Export_v2!$A$2:$EY$234,MATCH("Ti_"&amp;LEFT(Sheet1!$J813,3),ANT_pumpParticles_Export_v2!$A$1:$EY$1,0)),""),"")</f>
        <v/>
      </c>
      <c r="AZ813" t="str">
        <f>IF(AZ$1&lt;&gt;"",IFERROR(VLOOKUP($A813,ANT_pumpParticles_Export_v2!$A$2:$EY$234,MATCH(AZ$1&amp;"_"&amp;LEFT(Sheet1!$J813,3),ANT_pumpParticles_Export_v2!$A$1:$EY$1,0))/VLOOKUP($A813,ANT_pumpParticles_Export_v2!$A$2:$EY$234,MATCH("Ti_"&amp;LEFT(Sheet1!$J813,3),ANT_pumpParticles_Export_v2!$A$1:$EY$1,0)),""),"")</f>
        <v/>
      </c>
      <c r="BA813" t="str">
        <f>IF(BA$1&lt;&gt;"",IFERROR(VLOOKUP($A813,ANT_pumpParticles_Export_v2!$A$2:$EY$234,MATCH(BA$1&amp;"_"&amp;LEFT(Sheet1!$J813,3),ANT_pumpParticles_Export_v2!$A$1:$EY$1,0))/VLOOKUP($A813,ANT_pumpParticles_Export_v2!$A$2:$EY$234,MATCH("Ti_"&amp;LEFT(Sheet1!$J813,3),ANT_pumpParticles_Export_v2!$A$1:$EY$1,0)),""),"")</f>
        <v/>
      </c>
      <c r="BB813" t="str">
        <f>IF(BB$1&lt;&gt;"",IFERROR(VLOOKUP($A813,ANT_pumpParticles_Export_v2!$A$2:$EY$234,MATCH(BB$1&amp;"_"&amp;LEFT(Sheet1!$J813,3),ANT_pumpParticles_Export_v2!$A$1:$EY$1,0))/VLOOKUP($A813,ANT_pumpParticles_Export_v2!$A$2:$EY$234,MATCH("Ti_"&amp;LEFT(Sheet1!$J813,3),ANT_pumpParticles_Export_v2!$A$1:$EY$1,0)),""),"")</f>
        <v/>
      </c>
      <c r="BC813" t="str">
        <f>IF(BC$1&lt;&gt;"",IFERROR(VLOOKUP($A813,ANT_pumpParticles_Export_v2!$A$2:$EY$234,MATCH(BC$1&amp;"_"&amp;LEFT(Sheet1!$J813,3),ANT_pumpParticles_Export_v2!$A$1:$EY$1,0))/VLOOKUP($A813,ANT_pumpParticles_Export_v2!$A$2:$EY$234,MATCH("Ti_"&amp;LEFT(Sheet1!$J813,3),ANT_pumpParticles_Export_v2!$A$1:$EY$1,0)),""),"")</f>
        <v/>
      </c>
      <c r="BD813" t="str">
        <f>IF(BD$1&lt;&gt;"",IFERROR(VLOOKUP($A813,ANT_pumpParticles_Export_v2!$A$2:$EY$234,MATCH(BD$1&amp;"_"&amp;LEFT(Sheet1!$J813,3),ANT_pumpParticles_Export_v2!$A$1:$EY$1,0))/VLOOKUP($A813,ANT_pumpParticles_Export_v2!$A$2:$EY$234,MATCH("Ti_"&amp;LEFT(Sheet1!$J813,3),ANT_pumpParticles_Export_v2!$A$1:$EY$1,0)),""),"")</f>
        <v/>
      </c>
      <c r="BE813" t="str">
        <f>IF(BE$1&lt;&gt;"",IFERROR(VLOOKUP($A813,ANT_pumpParticles_Export_v2!$A$2:$EY$234,MATCH(BE$1&amp;"_"&amp;LEFT(Sheet1!$J813,3),ANT_pumpParticles_Export_v2!$A$1:$EY$1,0))/VLOOKUP($A813,ANT_pumpParticles_Export_v2!$A$2:$EY$234,MATCH("Ti_"&amp;LEFT(Sheet1!$J813,3),ANT_pumpParticles_Export_v2!$A$1:$EY$1,0)),""),"")</f>
        <v/>
      </c>
      <c r="BF813" t="str">
        <f>IF(BF$1&lt;&gt;"",IFERROR(VLOOKUP($A813,ANT_pumpParticles_Export_v2!$A$2:$EY$234,MATCH(BF$1&amp;"_"&amp;LEFT(Sheet1!$J813,3),ANT_pumpParticles_Export_v2!$A$1:$EY$1,0))/VLOOKUP($A813,ANT_pumpParticles_Export_v2!$A$2:$EY$234,MATCH("Ti_"&amp;LEFT(Sheet1!$J813,3),ANT_pumpParticles_Export_v2!$A$1:$EY$1,0)),""),"")</f>
        <v/>
      </c>
    </row>
    <row r="814" spans="1:58" x14ac:dyDescent="0.3">
      <c r="A814">
        <v>19880</v>
      </c>
      <c r="B814" t="s">
        <v>146</v>
      </c>
      <c r="C814">
        <v>15</v>
      </c>
      <c r="D814" t="s">
        <v>130</v>
      </c>
      <c r="E814">
        <v>-393.15</v>
      </c>
      <c r="F814">
        <v>-73.332800000000006</v>
      </c>
      <c r="G814">
        <v>-115.0008</v>
      </c>
      <c r="H814">
        <v>64.682500000000005</v>
      </c>
      <c r="I814">
        <v>499.85</v>
      </c>
      <c r="J814" t="s">
        <v>250</v>
      </c>
      <c r="K814" t="str">
        <f>IF(K$1&lt;&gt;"",IFERROR(VLOOKUP($A814,ANT_pumpParticles_Export_v2!$A$2:$EY$234,MATCH(K$1&amp;"_"&amp;LEFT(Sheet1!$J814,3),ANT_pumpParticles_Export_v2!$A$1:$EY$1,0))/VLOOKUP($A814,ANT_pumpParticles_Export_v2!$A$2:$EY$234,MATCH("Ti_"&amp;LEFT(Sheet1!$J814,3),ANT_pumpParticles_Export_v2!$A$1:$EY$1,0)),""),"")</f>
        <v/>
      </c>
      <c r="L814">
        <f>IF(L$1&lt;&gt;"",IFERROR(VLOOKUP($A814,ANT_pumpParticles_Export_v2!$A$2:$EY$234,MATCH(L$1&amp;"_"&amp;LEFT(Sheet1!$J814,3),ANT_pumpParticles_Export_v2!$A$1:$EY$1,0))/VLOOKUP($A814,ANT_pumpParticles_Export_v2!$A$2:$EY$234,MATCH("Ti_"&amp;LEFT(Sheet1!$J814,3),ANT_pumpParticles_Export_v2!$A$1:$EY$1,0)),""),"")</f>
        <v>2.9793205378953074</v>
      </c>
      <c r="M814" t="str">
        <f>IF(M$1&lt;&gt;"",IFERROR(VLOOKUP($A814,ANT_pumpParticles_Export_v2!$A$2:$EY$234,MATCH(M$1&amp;"_"&amp;LEFT(Sheet1!$J814,3),ANT_pumpParticles_Export_v2!$A$1:$EY$1,0))/VLOOKUP($A814,ANT_pumpParticles_Export_v2!$A$2:$EY$234,MATCH("Ti_"&amp;LEFT(Sheet1!$J814,3),ANT_pumpParticles_Export_v2!$A$1:$EY$1,0)),""),"")</f>
        <v/>
      </c>
      <c r="N814" t="str">
        <f>IF(N$1&lt;&gt;"",IFERROR(VLOOKUP($A814,ANT_pumpParticles_Export_v2!$A$2:$EY$234,MATCH(N$1&amp;"_"&amp;LEFT(Sheet1!$J814,3),ANT_pumpParticles_Export_v2!$A$1:$EY$1,0))/VLOOKUP($A814,ANT_pumpParticles_Export_v2!$A$2:$EY$234,MATCH("Ti_"&amp;LEFT(Sheet1!$J814,3),ANT_pumpParticles_Export_v2!$A$1:$EY$1,0)),""),"")</f>
        <v/>
      </c>
      <c r="O814">
        <f>IF(O$1&lt;&gt;"",IFERROR(VLOOKUP($A814,ANT_pumpParticles_Export_v2!$A$2:$EY$234,MATCH(O$1&amp;"_"&amp;LEFT(Sheet1!$J814,3),ANT_pumpParticles_Export_v2!$A$1:$EY$1,0))/VLOOKUP($A814,ANT_pumpParticles_Export_v2!$A$2:$EY$234,MATCH("Ti_"&amp;LEFT(Sheet1!$J814,3),ANT_pumpParticles_Export_v2!$A$1:$EY$1,0)),""),"")</f>
        <v>5.8188684843118628</v>
      </c>
      <c r="P814">
        <f>IF(P$1&lt;&gt;"",IFERROR(VLOOKUP($A814,ANT_pumpParticles_Export_v2!$A$2:$EY$234,MATCH(P$1&amp;"_"&amp;LEFT(Sheet1!$J814,3),ANT_pumpParticles_Export_v2!$A$1:$EY$1,0))/VLOOKUP($A814,ANT_pumpParticles_Export_v2!$A$2:$EY$234,MATCH("Ti_"&amp;LEFT(Sheet1!$J814,3),ANT_pumpParticles_Export_v2!$A$1:$EY$1,0)),""),"")</f>
        <v>5.8188684843118628</v>
      </c>
      <c r="Q814">
        <f>IF(Q$1&lt;&gt;"",IFERROR(VLOOKUP($A814,ANT_pumpParticles_Export_v2!$A$2:$EY$234,MATCH(Q$1&amp;"_"&amp;LEFT(Sheet1!$J814,3),ANT_pumpParticles_Export_v2!$A$1:$EY$1,0))/VLOOKUP($A814,ANT_pumpParticles_Export_v2!$A$2:$EY$234,MATCH("Ti_"&amp;LEFT(Sheet1!$J814,3),ANT_pumpParticles_Export_v2!$A$1:$EY$1,0)),""),"")</f>
        <v>0.10314093137598107</v>
      </c>
      <c r="R814" t="str">
        <f>IF(R$1&lt;&gt;"",IFERROR(VLOOKUP($A814,ANT_pumpParticles_Export_v2!$A$2:$EY$234,MATCH(R$1&amp;"_"&amp;LEFT(Sheet1!$J814,3),ANT_pumpParticles_Export_v2!$A$1:$EY$1,0))/VLOOKUP($A814,ANT_pumpParticles_Export_v2!$A$2:$EY$234,MATCH("Ti_"&amp;LEFT(Sheet1!$J814,3),ANT_pumpParticles_Export_v2!$A$1:$EY$1,0)),""),"")</f>
        <v/>
      </c>
      <c r="S814" t="str">
        <f>IF(S$1&lt;&gt;"",IFERROR(VLOOKUP($A814,ANT_pumpParticles_Export_v2!$A$2:$EY$234,MATCH(S$1&amp;"_"&amp;LEFT(Sheet1!$J814,3),ANT_pumpParticles_Export_v2!$A$1:$EY$1,0))/VLOOKUP($A814,ANT_pumpParticles_Export_v2!$A$2:$EY$234,MATCH("Ti_"&amp;LEFT(Sheet1!$J814,3),ANT_pumpParticles_Export_v2!$A$1:$EY$1,0)),""),"")</f>
        <v/>
      </c>
      <c r="T814" t="str">
        <f>IF(T$1&lt;&gt;"",IFERROR(VLOOKUP($A814,ANT_pumpParticles_Export_v2!$A$2:$EY$234,MATCH(T$1&amp;"_"&amp;LEFT(Sheet1!$J814,3),ANT_pumpParticles_Export_v2!$A$1:$EY$1,0))/VLOOKUP($A814,ANT_pumpParticles_Export_v2!$A$2:$EY$234,MATCH("Ti_"&amp;LEFT(Sheet1!$J814,3),ANT_pumpParticles_Export_v2!$A$1:$EY$1,0)),""),"")</f>
        <v/>
      </c>
      <c r="U814">
        <f>IF(U$1&lt;&gt;"",IFERROR(VLOOKUP($A814,ANT_pumpParticles_Export_v2!$A$2:$EY$234,MATCH(U$1&amp;"_"&amp;LEFT(Sheet1!$J814,3),ANT_pumpParticles_Export_v2!$A$1:$EY$1,0))/VLOOKUP($A814,ANT_pumpParticles_Export_v2!$A$2:$EY$234,MATCH("Ti_"&amp;LEFT(Sheet1!$J814,3),ANT_pumpParticles_Export_v2!$A$1:$EY$1,0)),""),"")</f>
        <v>1.0296717307674004</v>
      </c>
      <c r="V814" t="str">
        <f>IF(V$1&lt;&gt;"",IFERROR(VLOOKUP($A814,ANT_pumpParticles_Export_v2!$A$2:$EY$234,MATCH(V$1&amp;"_"&amp;LEFT(Sheet1!$J814,3),ANT_pumpParticles_Export_v2!$A$1:$EY$1,0))/VLOOKUP($A814,ANT_pumpParticles_Export_v2!$A$2:$EY$234,MATCH("Ti_"&amp;LEFT(Sheet1!$J814,3),ANT_pumpParticles_Export_v2!$A$1:$EY$1,0)),""),"")</f>
        <v/>
      </c>
      <c r="W814">
        <f>IF(W$1&lt;&gt;"",IFERROR(VLOOKUP($A814,ANT_pumpParticles_Export_v2!$A$2:$EY$234,MATCH(W$1&amp;"_"&amp;LEFT(Sheet1!$J814,3),ANT_pumpParticles_Export_v2!$A$1:$EY$1,0))/VLOOKUP($A814,ANT_pumpParticles_Export_v2!$A$2:$EY$234,MATCH("Ti_"&amp;LEFT(Sheet1!$J814,3),ANT_pumpParticles_Export_v2!$A$1:$EY$1,0)),""),"")</f>
        <v>9.3121438047979229E-4</v>
      </c>
      <c r="X814" t="str">
        <f>IF(X$1&lt;&gt;"",IFERROR(VLOOKUP($A814,ANT_pumpParticles_Export_v2!$A$2:$EY$234,MATCH(X$1&amp;"_"&amp;LEFT(Sheet1!$J814,3),ANT_pumpParticles_Export_v2!$A$1:$EY$1,0))/VLOOKUP($A814,ANT_pumpParticles_Export_v2!$A$2:$EY$234,MATCH("Ti_"&amp;LEFT(Sheet1!$J814,3),ANT_pumpParticles_Export_v2!$A$1:$EY$1,0)),""),"")</f>
        <v/>
      </c>
      <c r="Y814" t="str">
        <f>IF(Y$1&lt;&gt;"",IFERROR(VLOOKUP($A814,ANT_pumpParticles_Export_v2!$A$2:$EY$234,MATCH(Y$1&amp;"_"&amp;LEFT(Sheet1!$J814,3),ANT_pumpParticles_Export_v2!$A$1:$EY$1,0))/VLOOKUP($A814,ANT_pumpParticles_Export_v2!$A$2:$EY$234,MATCH("Ti_"&amp;LEFT(Sheet1!$J814,3),ANT_pumpParticles_Export_v2!$A$1:$EY$1,0)),""),"")</f>
        <v/>
      </c>
      <c r="Z814" t="str">
        <f>IF(Z$1&lt;&gt;"",IFERROR(VLOOKUP($A814,ANT_pumpParticles_Export_v2!$A$2:$EY$234,MATCH(Z$1&amp;"_"&amp;LEFT(Sheet1!$J814,3),ANT_pumpParticles_Export_v2!$A$1:$EY$1,0))/VLOOKUP($A814,ANT_pumpParticles_Export_v2!$A$2:$EY$234,MATCH("Ti_"&amp;LEFT(Sheet1!$J814,3),ANT_pumpParticles_Export_v2!$A$1:$EY$1,0)),""),"")</f>
        <v/>
      </c>
      <c r="AA814">
        <f>IF(AA$1&lt;&gt;"",IFERROR(VLOOKUP($A814,ANT_pumpParticles_Export_v2!$A$2:$EY$234,MATCH(AA$1&amp;"_"&amp;LEFT(Sheet1!$J814,3),ANT_pumpParticles_Export_v2!$A$1:$EY$1,0))/VLOOKUP($A814,ANT_pumpParticles_Export_v2!$A$2:$EY$234,MATCH("Ti_"&amp;LEFT(Sheet1!$J814,3),ANT_pumpParticles_Export_v2!$A$1:$EY$1,0)),""),"")</f>
        <v>3.5374917886858773E-2</v>
      </c>
      <c r="AB814">
        <f>IF(AB$1&lt;&gt;"",IFERROR(VLOOKUP($A814,ANT_pumpParticles_Export_v2!$A$2:$EY$234,MATCH(AB$1&amp;"_"&amp;LEFT(Sheet1!$J814,3),ANT_pumpParticles_Export_v2!$A$1:$EY$1,0))/VLOOKUP($A814,ANT_pumpParticles_Export_v2!$A$2:$EY$234,MATCH("Ti_"&amp;LEFT(Sheet1!$J814,3),ANT_pumpParticles_Export_v2!$A$1:$EY$1,0)),""),"")</f>
        <v>1.2654203344415892E-3</v>
      </c>
      <c r="AC814">
        <f>IF(AC$1&lt;&gt;"",IFERROR(VLOOKUP($A814,ANT_pumpParticles_Export_v2!$A$2:$EY$234,MATCH(AC$1&amp;"_"&amp;LEFT(Sheet1!$J814,3),ANT_pumpParticles_Export_v2!$A$1:$EY$1,0))/VLOOKUP($A814,ANT_pumpParticles_Export_v2!$A$2:$EY$234,MATCH("Ti_"&amp;LEFT(Sheet1!$J814,3),ANT_pumpParticles_Export_v2!$A$1:$EY$1,0)),""),"")</f>
        <v>8.7915269302582491E-2</v>
      </c>
      <c r="AD814" t="str">
        <f>IF(AD$1&lt;&gt;"",IFERROR(VLOOKUP($A814,ANT_pumpParticles_Export_v2!$A$2:$EY$234,MATCH(AD$1&amp;"_"&amp;LEFT(Sheet1!$J814,3),ANT_pumpParticles_Export_v2!$A$1:$EY$1,0))/VLOOKUP($A814,ANT_pumpParticles_Export_v2!$A$2:$EY$234,MATCH("Ti_"&amp;LEFT(Sheet1!$J814,3),ANT_pumpParticles_Export_v2!$A$1:$EY$1,0)),""),"")</f>
        <v/>
      </c>
      <c r="AE814">
        <f>IF(AE$1&lt;&gt;"",IFERROR(VLOOKUP($A814,ANT_pumpParticles_Export_v2!$A$2:$EY$234,MATCH(AE$1&amp;"_"&amp;LEFT(Sheet1!$J814,3),ANT_pumpParticles_Export_v2!$A$1:$EY$1,0))/VLOOKUP($A814,ANT_pumpParticles_Export_v2!$A$2:$EY$234,MATCH("Ti_"&amp;LEFT(Sheet1!$J814,3),ANT_pumpParticles_Export_v2!$A$1:$EY$1,0)),""),"")</f>
        <v>7.9548162612525838E-3</v>
      </c>
      <c r="AF814">
        <f>IF(AF$1&lt;&gt;"",IFERROR(VLOOKUP($A814,ANT_pumpParticles_Export_v2!$A$2:$EY$234,MATCH(AF$1&amp;"_"&amp;LEFT(Sheet1!$J814,3),ANT_pumpParticles_Export_v2!$A$1:$EY$1,0))/VLOOKUP($A814,ANT_pumpParticles_Export_v2!$A$2:$EY$234,MATCH("Ti_"&amp;LEFT(Sheet1!$J814,3),ANT_pumpParticles_Export_v2!$A$1:$EY$1,0)),""),"")</f>
        <v>8.2732272895792366E-3</v>
      </c>
      <c r="AG814">
        <f>IF(AG$1&lt;&gt;"",IFERROR(VLOOKUP($A814,ANT_pumpParticles_Export_v2!$A$2:$EY$234,MATCH(AG$1&amp;"_"&amp;LEFT(Sheet1!$J814,3),ANT_pumpParticles_Export_v2!$A$1:$EY$1,0))/VLOOKUP($A814,ANT_pumpParticles_Export_v2!$A$2:$EY$234,MATCH("Ti_"&amp;LEFT(Sheet1!$J814,3),ANT_pumpParticles_Export_v2!$A$1:$EY$1,0)),""),"")</f>
        <v>0.13779615079633381</v>
      </c>
      <c r="AH814" t="str">
        <f>IF(AH$1&lt;&gt;"",IFERROR(VLOOKUP($A814,ANT_pumpParticles_Export_v2!$A$2:$EY$234,MATCH(AH$1&amp;"_"&amp;LEFT(Sheet1!$J814,3),ANT_pumpParticles_Export_v2!$A$1:$EY$1,0))/VLOOKUP($A814,ANT_pumpParticles_Export_v2!$A$2:$EY$234,MATCH("Ti_"&amp;LEFT(Sheet1!$J814,3),ANT_pumpParticles_Export_v2!$A$1:$EY$1,0)),""),"")</f>
        <v/>
      </c>
      <c r="AI814">
        <f>IF(AI$1&lt;&gt;"",IFERROR(VLOOKUP($A814,ANT_pumpParticles_Export_v2!$A$2:$EY$234,MATCH(AI$1&amp;"_"&amp;LEFT(Sheet1!$J814,3),ANT_pumpParticles_Export_v2!$A$1:$EY$1,0))/VLOOKUP($A814,ANT_pumpParticles_Export_v2!$A$2:$EY$234,MATCH("Ti_"&amp;LEFT(Sheet1!$J814,3),ANT_pumpParticles_Export_v2!$A$1:$EY$1,0)),""),"")</f>
        <v>0.1179951231178519</v>
      </c>
      <c r="AJ814" t="str">
        <f>IF(AJ$1&lt;&gt;"",IFERROR(VLOOKUP($A814,ANT_pumpParticles_Export_v2!$A$2:$EY$234,MATCH(AJ$1&amp;"_"&amp;LEFT(Sheet1!$J814,3),ANT_pumpParticles_Export_v2!$A$1:$EY$1,0))/VLOOKUP($A814,ANT_pumpParticles_Export_v2!$A$2:$EY$234,MATCH("Ti_"&amp;LEFT(Sheet1!$J814,3),ANT_pumpParticles_Export_v2!$A$1:$EY$1,0)),""),"")</f>
        <v/>
      </c>
      <c r="AK814" t="str">
        <f>IF(AK$1&lt;&gt;"",IFERROR(VLOOKUP($A814,ANT_pumpParticles_Export_v2!$A$2:$EY$234,MATCH(AK$1&amp;"_"&amp;LEFT(Sheet1!$J814,3),ANT_pumpParticles_Export_v2!$A$1:$EY$1,0))/VLOOKUP($A814,ANT_pumpParticles_Export_v2!$A$2:$EY$234,MATCH("Ti_"&amp;LEFT(Sheet1!$J814,3),ANT_pumpParticles_Export_v2!$A$1:$EY$1,0)),""),"")</f>
        <v/>
      </c>
      <c r="AL814" t="str">
        <f>IF(AL$1&lt;&gt;"",IFERROR(VLOOKUP($A814,ANT_pumpParticles_Export_v2!$A$2:$EY$234,MATCH(AL$1&amp;"_"&amp;LEFT(Sheet1!$J814,3),ANT_pumpParticles_Export_v2!$A$1:$EY$1,0))/VLOOKUP($A814,ANT_pumpParticles_Export_v2!$A$2:$EY$234,MATCH("Ti_"&amp;LEFT(Sheet1!$J814,3),ANT_pumpParticles_Export_v2!$A$1:$EY$1,0)),""),"")</f>
        <v/>
      </c>
      <c r="AM814">
        <f>IF(AM$1&lt;&gt;"",IFERROR(VLOOKUP($A814,ANT_pumpParticles_Export_v2!$A$2:$EY$234,MATCH(AM$1&amp;"_"&amp;LEFT(Sheet1!$J814,3),ANT_pumpParticles_Export_v2!$A$1:$EY$1,0))/VLOOKUP($A814,ANT_pumpParticles_Export_v2!$A$2:$EY$234,MATCH("Ti_"&amp;LEFT(Sheet1!$J814,3),ANT_pumpParticles_Export_v2!$A$1:$EY$1,0)),""),"")</f>
        <v>1.9137455356873136E-2</v>
      </c>
      <c r="AN814">
        <f>IF(AN$1&lt;&gt;"",IFERROR(VLOOKUP($A814,ANT_pumpParticles_Export_v2!$A$2:$EY$234,MATCH(AN$1&amp;"_"&amp;LEFT(Sheet1!$J814,3),ANT_pumpParticles_Export_v2!$A$1:$EY$1,0))/VLOOKUP($A814,ANT_pumpParticles_Export_v2!$A$2:$EY$234,MATCH("Ti_"&amp;LEFT(Sheet1!$J814,3),ANT_pumpParticles_Export_v2!$A$1:$EY$1,0)),""),"")</f>
        <v>1.6817772870400861E-3</v>
      </c>
      <c r="AO814" t="str">
        <f>IF(AO$1&lt;&gt;"",IFERROR(VLOOKUP($A814,ANT_pumpParticles_Export_v2!$A$2:$EY$234,MATCH(AO$1&amp;"_"&amp;LEFT(Sheet1!$J814,3),ANT_pumpParticles_Export_v2!$A$1:$EY$1,0))/VLOOKUP($A814,ANT_pumpParticles_Export_v2!$A$2:$EY$234,MATCH("Ti_"&amp;LEFT(Sheet1!$J814,3),ANT_pumpParticles_Export_v2!$A$1:$EY$1,0)),""),"")</f>
        <v/>
      </c>
      <c r="AP814" t="str">
        <f>IF(AP$1&lt;&gt;"",IFERROR(VLOOKUP($A814,ANT_pumpParticles_Export_v2!$A$2:$EY$234,MATCH(AP$1&amp;"_"&amp;LEFT(Sheet1!$J814,3),ANT_pumpParticles_Export_v2!$A$1:$EY$1,0))/VLOOKUP($A814,ANT_pumpParticles_Export_v2!$A$2:$EY$234,MATCH("Ti_"&amp;LEFT(Sheet1!$J814,3),ANT_pumpParticles_Export_v2!$A$1:$EY$1,0)),""),"")</f>
        <v/>
      </c>
      <c r="AQ814">
        <f>IF(AQ$1&lt;&gt;"",IFERROR(VLOOKUP($A814,ANT_pumpParticles_Export_v2!$A$2:$EY$234,MATCH(AQ$1&amp;"_"&amp;LEFT(Sheet1!$J814,3),ANT_pumpParticles_Export_v2!$A$1:$EY$1,0))/VLOOKUP($A814,ANT_pumpParticles_Export_v2!$A$2:$EY$234,MATCH("Ti_"&amp;LEFT(Sheet1!$J814,3),ANT_pumpParticles_Export_v2!$A$1:$EY$1,0)),""),"")</f>
        <v>1.7675373998814164E-3</v>
      </c>
      <c r="AR814" t="str">
        <f>IF(AR$1&lt;&gt;"",IFERROR(VLOOKUP($A814,ANT_pumpParticles_Export_v2!$A$2:$EY$234,MATCH(AR$1&amp;"_"&amp;LEFT(Sheet1!$J814,3),ANT_pumpParticles_Export_v2!$A$1:$EY$1,0))/VLOOKUP($A814,ANT_pumpParticles_Export_v2!$A$2:$EY$234,MATCH("Ti_"&amp;LEFT(Sheet1!$J814,3),ANT_pumpParticles_Export_v2!$A$1:$EY$1,0)),""),"")</f>
        <v/>
      </c>
      <c r="AS814" t="str">
        <f>IF(AS$1&lt;&gt;"",IFERROR(VLOOKUP($A814,ANT_pumpParticles_Export_v2!$A$2:$EY$234,MATCH(AS$1&amp;"_"&amp;LEFT(Sheet1!$J814,3),ANT_pumpParticles_Export_v2!$A$1:$EY$1,0))/VLOOKUP($A814,ANT_pumpParticles_Export_v2!$A$2:$EY$234,MATCH("Ti_"&amp;LEFT(Sheet1!$J814,3),ANT_pumpParticles_Export_v2!$A$1:$EY$1,0)),""),"")</f>
        <v/>
      </c>
      <c r="AT814" t="str">
        <f>IF(AT$1&lt;&gt;"",IFERROR(VLOOKUP($A814,ANT_pumpParticles_Export_v2!$A$2:$EY$234,MATCH(AT$1&amp;"_"&amp;LEFT(Sheet1!$J814,3),ANT_pumpParticles_Export_v2!$A$1:$EY$1,0))/VLOOKUP($A814,ANT_pumpParticles_Export_v2!$A$2:$EY$234,MATCH("Ti_"&amp;LEFT(Sheet1!$J814,3),ANT_pumpParticles_Export_v2!$A$1:$EY$1,0)),""),"")</f>
        <v/>
      </c>
      <c r="AU814">
        <f>IF(AU$1&lt;&gt;"",IFERROR(VLOOKUP($A814,ANT_pumpParticles_Export_v2!$A$2:$EY$234,MATCH(AU$1&amp;"_"&amp;LEFT(Sheet1!$J814,3),ANT_pumpParticles_Export_v2!$A$1:$EY$1,0))/VLOOKUP($A814,ANT_pumpParticles_Export_v2!$A$2:$EY$234,MATCH("Ti_"&amp;LEFT(Sheet1!$J814,3),ANT_pumpParticles_Export_v2!$A$1:$EY$1,0)),""),"")</f>
        <v>4.2073466066454013E-3</v>
      </c>
      <c r="AV814" t="str">
        <f>IF(AV$1&lt;&gt;"",IFERROR(VLOOKUP($A814,ANT_pumpParticles_Export_v2!$A$2:$EY$234,MATCH(AV$1&amp;"_"&amp;LEFT(Sheet1!$J814,3),ANT_pumpParticles_Export_v2!$A$1:$EY$1,0))/VLOOKUP($A814,ANT_pumpParticles_Export_v2!$A$2:$EY$234,MATCH("Ti_"&amp;LEFT(Sheet1!$J814,3),ANT_pumpParticles_Export_v2!$A$1:$EY$1,0)),""),"")</f>
        <v/>
      </c>
      <c r="AW814" t="str">
        <f>IF(AW$1&lt;&gt;"",IFERROR(VLOOKUP($A814,ANT_pumpParticles_Export_v2!$A$2:$EY$234,MATCH(AW$1&amp;"_"&amp;LEFT(Sheet1!$J814,3),ANT_pumpParticles_Export_v2!$A$1:$EY$1,0))/VLOOKUP($A814,ANT_pumpParticles_Export_v2!$A$2:$EY$234,MATCH("Ti_"&amp;LEFT(Sheet1!$J814,3),ANT_pumpParticles_Export_v2!$A$1:$EY$1,0)),""),"")</f>
        <v/>
      </c>
      <c r="AX814" t="str">
        <f>IF(AX$1&lt;&gt;"",IFERROR(VLOOKUP($A814,ANT_pumpParticles_Export_v2!$A$2:$EY$234,MATCH(AX$1&amp;"_"&amp;LEFT(Sheet1!$J814,3),ANT_pumpParticles_Export_v2!$A$1:$EY$1,0))/VLOOKUP($A814,ANT_pumpParticles_Export_v2!$A$2:$EY$234,MATCH("Ti_"&amp;LEFT(Sheet1!$J814,3),ANT_pumpParticles_Export_v2!$A$1:$EY$1,0)),""),"")</f>
        <v/>
      </c>
      <c r="AY814" t="str">
        <f>IF(AY$1&lt;&gt;"",IFERROR(VLOOKUP($A814,ANT_pumpParticles_Export_v2!$A$2:$EY$234,MATCH(AY$1&amp;"_"&amp;LEFT(Sheet1!$J814,3),ANT_pumpParticles_Export_v2!$A$1:$EY$1,0))/VLOOKUP($A814,ANT_pumpParticles_Export_v2!$A$2:$EY$234,MATCH("Ti_"&amp;LEFT(Sheet1!$J814,3),ANT_pumpParticles_Export_v2!$A$1:$EY$1,0)),""),"")</f>
        <v/>
      </c>
      <c r="AZ814" t="str">
        <f>IF(AZ$1&lt;&gt;"",IFERROR(VLOOKUP($A814,ANT_pumpParticles_Export_v2!$A$2:$EY$234,MATCH(AZ$1&amp;"_"&amp;LEFT(Sheet1!$J814,3),ANT_pumpParticles_Export_v2!$A$1:$EY$1,0))/VLOOKUP($A814,ANT_pumpParticles_Export_v2!$A$2:$EY$234,MATCH("Ti_"&amp;LEFT(Sheet1!$J814,3),ANT_pumpParticles_Export_v2!$A$1:$EY$1,0)),""),"")</f>
        <v/>
      </c>
      <c r="BA814" t="str">
        <f>IF(BA$1&lt;&gt;"",IFERROR(VLOOKUP($A814,ANT_pumpParticles_Export_v2!$A$2:$EY$234,MATCH(BA$1&amp;"_"&amp;LEFT(Sheet1!$J814,3),ANT_pumpParticles_Export_v2!$A$1:$EY$1,0))/VLOOKUP($A814,ANT_pumpParticles_Export_v2!$A$2:$EY$234,MATCH("Ti_"&amp;LEFT(Sheet1!$J814,3),ANT_pumpParticles_Export_v2!$A$1:$EY$1,0)),""),"")</f>
        <v/>
      </c>
      <c r="BB814" t="str">
        <f>IF(BB$1&lt;&gt;"",IFERROR(VLOOKUP($A814,ANT_pumpParticles_Export_v2!$A$2:$EY$234,MATCH(BB$1&amp;"_"&amp;LEFT(Sheet1!$J814,3),ANT_pumpParticles_Export_v2!$A$1:$EY$1,0))/VLOOKUP($A814,ANT_pumpParticles_Export_v2!$A$2:$EY$234,MATCH("Ti_"&amp;LEFT(Sheet1!$J814,3),ANT_pumpParticles_Export_v2!$A$1:$EY$1,0)),""),"")</f>
        <v/>
      </c>
      <c r="BC814" t="str">
        <f>IF(BC$1&lt;&gt;"",IFERROR(VLOOKUP($A814,ANT_pumpParticles_Export_v2!$A$2:$EY$234,MATCH(BC$1&amp;"_"&amp;LEFT(Sheet1!$J814,3),ANT_pumpParticles_Export_v2!$A$1:$EY$1,0))/VLOOKUP($A814,ANT_pumpParticles_Export_v2!$A$2:$EY$234,MATCH("Ti_"&amp;LEFT(Sheet1!$J814,3),ANT_pumpParticles_Export_v2!$A$1:$EY$1,0)),""),"")</f>
        <v/>
      </c>
      <c r="BD814" t="str">
        <f>IF(BD$1&lt;&gt;"",IFERROR(VLOOKUP($A814,ANT_pumpParticles_Export_v2!$A$2:$EY$234,MATCH(BD$1&amp;"_"&amp;LEFT(Sheet1!$J814,3),ANT_pumpParticles_Export_v2!$A$1:$EY$1,0))/VLOOKUP($A814,ANT_pumpParticles_Export_v2!$A$2:$EY$234,MATCH("Ti_"&amp;LEFT(Sheet1!$J814,3),ANT_pumpParticles_Export_v2!$A$1:$EY$1,0)),""),"")</f>
        <v/>
      </c>
      <c r="BE814" t="str">
        <f>IF(BE$1&lt;&gt;"",IFERROR(VLOOKUP($A814,ANT_pumpParticles_Export_v2!$A$2:$EY$234,MATCH(BE$1&amp;"_"&amp;LEFT(Sheet1!$J814,3),ANT_pumpParticles_Export_v2!$A$1:$EY$1,0))/VLOOKUP($A814,ANT_pumpParticles_Export_v2!$A$2:$EY$234,MATCH("Ti_"&amp;LEFT(Sheet1!$J814,3),ANT_pumpParticles_Export_v2!$A$1:$EY$1,0)),""),"")</f>
        <v/>
      </c>
      <c r="BF814" t="str">
        <f>IF(BF$1&lt;&gt;"",IFERROR(VLOOKUP($A814,ANT_pumpParticles_Export_v2!$A$2:$EY$234,MATCH(BF$1&amp;"_"&amp;LEFT(Sheet1!$J814,3),ANT_pumpParticles_Export_v2!$A$1:$EY$1,0))/VLOOKUP($A814,ANT_pumpParticles_Export_v2!$A$2:$EY$234,MATCH("Ti_"&amp;LEFT(Sheet1!$J814,3),ANT_pumpParticles_Export_v2!$A$1:$EY$1,0)),""),"")</f>
        <v/>
      </c>
    </row>
    <row r="815" spans="1:58" x14ac:dyDescent="0.3">
      <c r="A815">
        <v>19881</v>
      </c>
      <c r="B815" t="s">
        <v>146</v>
      </c>
      <c r="C815">
        <v>15</v>
      </c>
      <c r="D815" t="s">
        <v>130</v>
      </c>
      <c r="E815">
        <v>-193.21</v>
      </c>
      <c r="F815">
        <v>-73.332800000000006</v>
      </c>
      <c r="G815">
        <v>-115.0008</v>
      </c>
      <c r="H815">
        <v>64.682500000000005</v>
      </c>
      <c r="I815">
        <v>699.79</v>
      </c>
      <c r="J815" t="s">
        <v>250</v>
      </c>
      <c r="K815" t="str">
        <f>IF(K$1&lt;&gt;"",IFERROR(VLOOKUP($A815,ANT_pumpParticles_Export_v2!$A$2:$EY$234,MATCH(K$1&amp;"_"&amp;LEFT(Sheet1!$J815,3),ANT_pumpParticles_Export_v2!$A$1:$EY$1,0))/VLOOKUP($A815,ANT_pumpParticles_Export_v2!$A$2:$EY$234,MATCH("Ti_"&amp;LEFT(Sheet1!$J815,3),ANT_pumpParticles_Export_v2!$A$1:$EY$1,0)),""),"")</f>
        <v/>
      </c>
      <c r="L815">
        <f>IF(L$1&lt;&gt;"",IFERROR(VLOOKUP($A815,ANT_pumpParticles_Export_v2!$A$2:$EY$234,MATCH(L$1&amp;"_"&amp;LEFT(Sheet1!$J815,3),ANT_pumpParticles_Export_v2!$A$1:$EY$1,0))/VLOOKUP($A815,ANT_pumpParticles_Export_v2!$A$2:$EY$234,MATCH("Ti_"&amp;LEFT(Sheet1!$J815,3),ANT_pumpParticles_Export_v2!$A$1:$EY$1,0)),""),"")</f>
        <v>0.18885367681235174</v>
      </c>
      <c r="M815" t="str">
        <f>IF(M$1&lt;&gt;"",IFERROR(VLOOKUP($A815,ANT_pumpParticles_Export_v2!$A$2:$EY$234,MATCH(M$1&amp;"_"&amp;LEFT(Sheet1!$J815,3),ANT_pumpParticles_Export_v2!$A$1:$EY$1,0))/VLOOKUP($A815,ANT_pumpParticles_Export_v2!$A$2:$EY$234,MATCH("Ti_"&amp;LEFT(Sheet1!$J815,3),ANT_pumpParticles_Export_v2!$A$1:$EY$1,0)),""),"")</f>
        <v/>
      </c>
      <c r="N815" t="str">
        <f>IF(N$1&lt;&gt;"",IFERROR(VLOOKUP($A815,ANT_pumpParticles_Export_v2!$A$2:$EY$234,MATCH(N$1&amp;"_"&amp;LEFT(Sheet1!$J815,3),ANT_pumpParticles_Export_v2!$A$1:$EY$1,0))/VLOOKUP($A815,ANT_pumpParticles_Export_v2!$A$2:$EY$234,MATCH("Ti_"&amp;LEFT(Sheet1!$J815,3),ANT_pumpParticles_Export_v2!$A$1:$EY$1,0)),""),"")</f>
        <v/>
      </c>
      <c r="O815">
        <f>IF(O$1&lt;&gt;"",IFERROR(VLOOKUP($A815,ANT_pumpParticles_Export_v2!$A$2:$EY$234,MATCH(O$1&amp;"_"&amp;LEFT(Sheet1!$J815,3),ANT_pumpParticles_Export_v2!$A$1:$EY$1,0))/VLOOKUP($A815,ANT_pumpParticles_Export_v2!$A$2:$EY$234,MATCH("Ti_"&amp;LEFT(Sheet1!$J815,3),ANT_pumpParticles_Export_v2!$A$1:$EY$1,0)),""),"")</f>
        <v>5.5286960981595445</v>
      </c>
      <c r="P815">
        <f>IF(P$1&lt;&gt;"",IFERROR(VLOOKUP($A815,ANT_pumpParticles_Export_v2!$A$2:$EY$234,MATCH(P$1&amp;"_"&amp;LEFT(Sheet1!$J815,3),ANT_pumpParticles_Export_v2!$A$1:$EY$1,0))/VLOOKUP($A815,ANT_pumpParticles_Export_v2!$A$2:$EY$234,MATCH("Ti_"&amp;LEFT(Sheet1!$J815,3),ANT_pumpParticles_Export_v2!$A$1:$EY$1,0)),""),"")</f>
        <v>5.5286960981595445</v>
      </c>
      <c r="Q815">
        <f>IF(Q$1&lt;&gt;"",IFERROR(VLOOKUP($A815,ANT_pumpParticles_Export_v2!$A$2:$EY$234,MATCH(Q$1&amp;"_"&amp;LEFT(Sheet1!$J815,3),ANT_pumpParticles_Export_v2!$A$1:$EY$1,0))/VLOOKUP($A815,ANT_pumpParticles_Export_v2!$A$2:$EY$234,MATCH("Ti_"&amp;LEFT(Sheet1!$J815,3),ANT_pumpParticles_Export_v2!$A$1:$EY$1,0)),""),"")</f>
        <v>0.12048548226788156</v>
      </c>
      <c r="R815" t="str">
        <f>IF(R$1&lt;&gt;"",IFERROR(VLOOKUP($A815,ANT_pumpParticles_Export_v2!$A$2:$EY$234,MATCH(R$1&amp;"_"&amp;LEFT(Sheet1!$J815,3),ANT_pumpParticles_Export_v2!$A$1:$EY$1,0))/VLOOKUP($A815,ANT_pumpParticles_Export_v2!$A$2:$EY$234,MATCH("Ti_"&amp;LEFT(Sheet1!$J815,3),ANT_pumpParticles_Export_v2!$A$1:$EY$1,0)),""),"")</f>
        <v/>
      </c>
      <c r="S815" t="str">
        <f>IF(S$1&lt;&gt;"",IFERROR(VLOOKUP($A815,ANT_pumpParticles_Export_v2!$A$2:$EY$234,MATCH(S$1&amp;"_"&amp;LEFT(Sheet1!$J815,3),ANT_pumpParticles_Export_v2!$A$1:$EY$1,0))/VLOOKUP($A815,ANT_pumpParticles_Export_v2!$A$2:$EY$234,MATCH("Ti_"&amp;LEFT(Sheet1!$J815,3),ANT_pumpParticles_Export_v2!$A$1:$EY$1,0)),""),"")</f>
        <v/>
      </c>
      <c r="T815" t="str">
        <f>IF(T$1&lt;&gt;"",IFERROR(VLOOKUP($A815,ANT_pumpParticles_Export_v2!$A$2:$EY$234,MATCH(T$1&amp;"_"&amp;LEFT(Sheet1!$J815,3),ANT_pumpParticles_Export_v2!$A$1:$EY$1,0))/VLOOKUP($A815,ANT_pumpParticles_Export_v2!$A$2:$EY$234,MATCH("Ti_"&amp;LEFT(Sheet1!$J815,3),ANT_pumpParticles_Export_v2!$A$1:$EY$1,0)),""),"")</f>
        <v/>
      </c>
      <c r="U815">
        <f>IF(U$1&lt;&gt;"",IFERROR(VLOOKUP($A815,ANT_pumpParticles_Export_v2!$A$2:$EY$234,MATCH(U$1&amp;"_"&amp;LEFT(Sheet1!$J815,3),ANT_pumpParticles_Export_v2!$A$1:$EY$1,0))/VLOOKUP($A815,ANT_pumpParticles_Export_v2!$A$2:$EY$234,MATCH("Ti_"&amp;LEFT(Sheet1!$J815,3),ANT_pumpParticles_Export_v2!$A$1:$EY$1,0)),""),"")</f>
        <v>0.94860244428669216</v>
      </c>
      <c r="V815" t="str">
        <f>IF(V$1&lt;&gt;"",IFERROR(VLOOKUP($A815,ANT_pumpParticles_Export_v2!$A$2:$EY$234,MATCH(V$1&amp;"_"&amp;LEFT(Sheet1!$J815,3),ANT_pumpParticles_Export_v2!$A$1:$EY$1,0))/VLOOKUP($A815,ANT_pumpParticles_Export_v2!$A$2:$EY$234,MATCH("Ti_"&amp;LEFT(Sheet1!$J815,3),ANT_pumpParticles_Export_v2!$A$1:$EY$1,0)),""),"")</f>
        <v/>
      </c>
      <c r="W815">
        <f>IF(W$1&lt;&gt;"",IFERROR(VLOOKUP($A815,ANT_pumpParticles_Export_v2!$A$2:$EY$234,MATCH(W$1&amp;"_"&amp;LEFT(Sheet1!$J815,3),ANT_pumpParticles_Export_v2!$A$1:$EY$1,0))/VLOOKUP($A815,ANT_pumpParticles_Export_v2!$A$2:$EY$234,MATCH("Ti_"&amp;LEFT(Sheet1!$J815,3),ANT_pumpParticles_Export_v2!$A$1:$EY$1,0)),""),"")</f>
        <v>9.4598916569560128E-4</v>
      </c>
      <c r="X815" t="str">
        <f>IF(X$1&lt;&gt;"",IFERROR(VLOOKUP($A815,ANT_pumpParticles_Export_v2!$A$2:$EY$234,MATCH(X$1&amp;"_"&amp;LEFT(Sheet1!$J815,3),ANT_pumpParticles_Export_v2!$A$1:$EY$1,0))/VLOOKUP($A815,ANT_pumpParticles_Export_v2!$A$2:$EY$234,MATCH("Ti_"&amp;LEFT(Sheet1!$J815,3),ANT_pumpParticles_Export_v2!$A$1:$EY$1,0)),""),"")</f>
        <v/>
      </c>
      <c r="Y815" t="str">
        <f>IF(Y$1&lt;&gt;"",IFERROR(VLOOKUP($A815,ANT_pumpParticles_Export_v2!$A$2:$EY$234,MATCH(Y$1&amp;"_"&amp;LEFT(Sheet1!$J815,3),ANT_pumpParticles_Export_v2!$A$1:$EY$1,0))/VLOOKUP($A815,ANT_pumpParticles_Export_v2!$A$2:$EY$234,MATCH("Ti_"&amp;LEFT(Sheet1!$J815,3),ANT_pumpParticles_Export_v2!$A$1:$EY$1,0)),""),"")</f>
        <v/>
      </c>
      <c r="Z815" t="str">
        <f>IF(Z$1&lt;&gt;"",IFERROR(VLOOKUP($A815,ANT_pumpParticles_Export_v2!$A$2:$EY$234,MATCH(Z$1&amp;"_"&amp;LEFT(Sheet1!$J815,3),ANT_pumpParticles_Export_v2!$A$1:$EY$1,0))/VLOOKUP($A815,ANT_pumpParticles_Export_v2!$A$2:$EY$234,MATCH("Ti_"&amp;LEFT(Sheet1!$J815,3),ANT_pumpParticles_Export_v2!$A$1:$EY$1,0)),""),"")</f>
        <v/>
      </c>
      <c r="AA815">
        <f>IF(AA$1&lt;&gt;"",IFERROR(VLOOKUP($A815,ANT_pumpParticles_Export_v2!$A$2:$EY$234,MATCH(AA$1&amp;"_"&amp;LEFT(Sheet1!$J815,3),ANT_pumpParticles_Export_v2!$A$1:$EY$1,0))/VLOOKUP($A815,ANT_pumpParticles_Export_v2!$A$2:$EY$234,MATCH("Ti_"&amp;LEFT(Sheet1!$J815,3),ANT_pumpParticles_Export_v2!$A$1:$EY$1,0)),""),"")</f>
        <v>3.8790567415994001E-2</v>
      </c>
      <c r="AB815">
        <f>IF(AB$1&lt;&gt;"",IFERROR(VLOOKUP($A815,ANT_pumpParticles_Export_v2!$A$2:$EY$234,MATCH(AB$1&amp;"_"&amp;LEFT(Sheet1!$J815,3),ANT_pumpParticles_Export_v2!$A$1:$EY$1,0))/VLOOKUP($A815,ANT_pumpParticles_Export_v2!$A$2:$EY$234,MATCH("Ti_"&amp;LEFT(Sheet1!$J815,3),ANT_pumpParticles_Export_v2!$A$1:$EY$1,0)),""),"")</f>
        <v>1.228384567234529E-3</v>
      </c>
      <c r="AC815">
        <f>IF(AC$1&lt;&gt;"",IFERROR(VLOOKUP($A815,ANT_pumpParticles_Export_v2!$A$2:$EY$234,MATCH(AC$1&amp;"_"&amp;LEFT(Sheet1!$J815,3),ANT_pumpParticles_Export_v2!$A$1:$EY$1,0))/VLOOKUP($A815,ANT_pumpParticles_Export_v2!$A$2:$EY$234,MATCH("Ti_"&amp;LEFT(Sheet1!$J815,3),ANT_pumpParticles_Export_v2!$A$1:$EY$1,0)),""),"")</f>
        <v>0.13498484232520461</v>
      </c>
      <c r="AD815" t="str">
        <f>IF(AD$1&lt;&gt;"",IFERROR(VLOOKUP($A815,ANT_pumpParticles_Export_v2!$A$2:$EY$234,MATCH(AD$1&amp;"_"&amp;LEFT(Sheet1!$J815,3),ANT_pumpParticles_Export_v2!$A$1:$EY$1,0))/VLOOKUP($A815,ANT_pumpParticles_Export_v2!$A$2:$EY$234,MATCH("Ti_"&amp;LEFT(Sheet1!$J815,3),ANT_pumpParticles_Export_v2!$A$1:$EY$1,0)),""),"")</f>
        <v/>
      </c>
      <c r="AE815">
        <f>IF(AE$1&lt;&gt;"",IFERROR(VLOOKUP($A815,ANT_pumpParticles_Export_v2!$A$2:$EY$234,MATCH(AE$1&amp;"_"&amp;LEFT(Sheet1!$J815,3),ANT_pumpParticles_Export_v2!$A$1:$EY$1,0))/VLOOKUP($A815,ANT_pumpParticles_Export_v2!$A$2:$EY$234,MATCH("Ti_"&amp;LEFT(Sheet1!$J815,3),ANT_pumpParticles_Export_v2!$A$1:$EY$1,0)),""),"")</f>
        <v>1.5025042319322054E-3</v>
      </c>
      <c r="AF815">
        <f>IF(AF$1&lt;&gt;"",IFERROR(VLOOKUP($A815,ANT_pumpParticles_Export_v2!$A$2:$EY$234,MATCH(AF$1&amp;"_"&amp;LEFT(Sheet1!$J815,3),ANT_pumpParticles_Export_v2!$A$1:$EY$1,0))/VLOOKUP($A815,ANT_pumpParticles_Export_v2!$A$2:$EY$234,MATCH("Ti_"&amp;LEFT(Sheet1!$J815,3),ANT_pumpParticles_Export_v2!$A$1:$EY$1,0)),""),"")</f>
        <v>8.2501123494145862E-3</v>
      </c>
      <c r="AG815">
        <f>IF(AG$1&lt;&gt;"",IFERROR(VLOOKUP($A815,ANT_pumpParticles_Export_v2!$A$2:$EY$234,MATCH(AG$1&amp;"_"&amp;LEFT(Sheet1!$J815,3),ANT_pumpParticles_Export_v2!$A$1:$EY$1,0))/VLOOKUP($A815,ANT_pumpParticles_Export_v2!$A$2:$EY$234,MATCH("Ti_"&amp;LEFT(Sheet1!$J815,3),ANT_pumpParticles_Export_v2!$A$1:$EY$1,0)),""),"")</f>
        <v>0.23164244404469639</v>
      </c>
      <c r="AH815" t="str">
        <f>IF(AH$1&lt;&gt;"",IFERROR(VLOOKUP($A815,ANT_pumpParticles_Export_v2!$A$2:$EY$234,MATCH(AH$1&amp;"_"&amp;LEFT(Sheet1!$J815,3),ANT_pumpParticles_Export_v2!$A$1:$EY$1,0))/VLOOKUP($A815,ANT_pumpParticles_Export_v2!$A$2:$EY$234,MATCH("Ti_"&amp;LEFT(Sheet1!$J815,3),ANT_pumpParticles_Export_v2!$A$1:$EY$1,0)),""),"")</f>
        <v/>
      </c>
      <c r="AI815">
        <f>IF(AI$1&lt;&gt;"",IFERROR(VLOOKUP($A815,ANT_pumpParticles_Export_v2!$A$2:$EY$234,MATCH(AI$1&amp;"_"&amp;LEFT(Sheet1!$J815,3),ANT_pumpParticles_Export_v2!$A$1:$EY$1,0))/VLOOKUP($A815,ANT_pumpParticles_Export_v2!$A$2:$EY$234,MATCH("Ti_"&amp;LEFT(Sheet1!$J815,3),ANT_pumpParticles_Export_v2!$A$1:$EY$1,0)),""),"")</f>
        <v>0.18401410732373494</v>
      </c>
      <c r="AJ815" t="str">
        <f>IF(AJ$1&lt;&gt;"",IFERROR(VLOOKUP($A815,ANT_pumpParticles_Export_v2!$A$2:$EY$234,MATCH(AJ$1&amp;"_"&amp;LEFT(Sheet1!$J815,3),ANT_pumpParticles_Export_v2!$A$1:$EY$1,0))/VLOOKUP($A815,ANT_pumpParticles_Export_v2!$A$2:$EY$234,MATCH("Ti_"&amp;LEFT(Sheet1!$J815,3),ANT_pumpParticles_Export_v2!$A$1:$EY$1,0)),""),"")</f>
        <v/>
      </c>
      <c r="AK815" t="str">
        <f>IF(AK$1&lt;&gt;"",IFERROR(VLOOKUP($A815,ANT_pumpParticles_Export_v2!$A$2:$EY$234,MATCH(AK$1&amp;"_"&amp;LEFT(Sheet1!$J815,3),ANT_pumpParticles_Export_v2!$A$1:$EY$1,0))/VLOOKUP($A815,ANT_pumpParticles_Export_v2!$A$2:$EY$234,MATCH("Ti_"&amp;LEFT(Sheet1!$J815,3),ANT_pumpParticles_Export_v2!$A$1:$EY$1,0)),""),"")</f>
        <v/>
      </c>
      <c r="AL815" t="str">
        <f>IF(AL$1&lt;&gt;"",IFERROR(VLOOKUP($A815,ANT_pumpParticles_Export_v2!$A$2:$EY$234,MATCH(AL$1&amp;"_"&amp;LEFT(Sheet1!$J815,3),ANT_pumpParticles_Export_v2!$A$1:$EY$1,0))/VLOOKUP($A815,ANT_pumpParticles_Export_v2!$A$2:$EY$234,MATCH("Ti_"&amp;LEFT(Sheet1!$J815,3),ANT_pumpParticles_Export_v2!$A$1:$EY$1,0)),""),"")</f>
        <v/>
      </c>
      <c r="AM815">
        <f>IF(AM$1&lt;&gt;"",IFERROR(VLOOKUP($A815,ANT_pumpParticles_Export_v2!$A$2:$EY$234,MATCH(AM$1&amp;"_"&amp;LEFT(Sheet1!$J815,3),ANT_pumpParticles_Export_v2!$A$1:$EY$1,0))/VLOOKUP($A815,ANT_pumpParticles_Export_v2!$A$2:$EY$234,MATCH("Ti_"&amp;LEFT(Sheet1!$J815,3),ANT_pumpParticles_Export_v2!$A$1:$EY$1,0)),""),"")</f>
        <v>2.2276213026033456E-2</v>
      </c>
      <c r="AN815">
        <f>IF(AN$1&lt;&gt;"",IFERROR(VLOOKUP($A815,ANT_pumpParticles_Export_v2!$A$2:$EY$234,MATCH(AN$1&amp;"_"&amp;LEFT(Sheet1!$J815,3),ANT_pumpParticles_Export_v2!$A$1:$EY$1,0))/VLOOKUP($A815,ANT_pumpParticles_Export_v2!$A$2:$EY$234,MATCH("Ti_"&amp;LEFT(Sheet1!$J815,3),ANT_pumpParticles_Export_v2!$A$1:$EY$1,0)),""),"")</f>
        <v>1.4800303801163141E-3</v>
      </c>
      <c r="AO815" t="str">
        <f>IF(AO$1&lt;&gt;"",IFERROR(VLOOKUP($A815,ANT_pumpParticles_Export_v2!$A$2:$EY$234,MATCH(AO$1&amp;"_"&amp;LEFT(Sheet1!$J815,3),ANT_pumpParticles_Export_v2!$A$1:$EY$1,0))/VLOOKUP($A815,ANT_pumpParticles_Export_v2!$A$2:$EY$234,MATCH("Ti_"&amp;LEFT(Sheet1!$J815,3),ANT_pumpParticles_Export_v2!$A$1:$EY$1,0)),""),"")</f>
        <v/>
      </c>
      <c r="AP815" t="str">
        <f>IF(AP$1&lt;&gt;"",IFERROR(VLOOKUP($A815,ANT_pumpParticles_Export_v2!$A$2:$EY$234,MATCH(AP$1&amp;"_"&amp;LEFT(Sheet1!$J815,3),ANT_pumpParticles_Export_v2!$A$1:$EY$1,0))/VLOOKUP($A815,ANT_pumpParticles_Export_v2!$A$2:$EY$234,MATCH("Ti_"&amp;LEFT(Sheet1!$J815,3),ANT_pumpParticles_Export_v2!$A$1:$EY$1,0)),""),"")</f>
        <v/>
      </c>
      <c r="AQ815">
        <f>IF(AQ$1&lt;&gt;"",IFERROR(VLOOKUP($A815,ANT_pumpParticles_Export_v2!$A$2:$EY$234,MATCH(AQ$1&amp;"_"&amp;LEFT(Sheet1!$J815,3),ANT_pumpParticles_Export_v2!$A$1:$EY$1,0))/VLOOKUP($A815,ANT_pumpParticles_Export_v2!$A$2:$EY$234,MATCH("Ti_"&amp;LEFT(Sheet1!$J815,3),ANT_pumpParticles_Export_v2!$A$1:$EY$1,0)),""),"")</f>
        <v>1.430344029567454E-3</v>
      </c>
      <c r="AR815" t="str">
        <f>IF(AR$1&lt;&gt;"",IFERROR(VLOOKUP($A815,ANT_pumpParticles_Export_v2!$A$2:$EY$234,MATCH(AR$1&amp;"_"&amp;LEFT(Sheet1!$J815,3),ANT_pumpParticles_Export_v2!$A$1:$EY$1,0))/VLOOKUP($A815,ANT_pumpParticles_Export_v2!$A$2:$EY$234,MATCH("Ti_"&amp;LEFT(Sheet1!$J815,3),ANT_pumpParticles_Export_v2!$A$1:$EY$1,0)),""),"")</f>
        <v/>
      </c>
      <c r="AS815" t="str">
        <f>IF(AS$1&lt;&gt;"",IFERROR(VLOOKUP($A815,ANT_pumpParticles_Export_v2!$A$2:$EY$234,MATCH(AS$1&amp;"_"&amp;LEFT(Sheet1!$J815,3),ANT_pumpParticles_Export_v2!$A$1:$EY$1,0))/VLOOKUP($A815,ANT_pumpParticles_Export_v2!$A$2:$EY$234,MATCH("Ti_"&amp;LEFT(Sheet1!$J815,3),ANT_pumpParticles_Export_v2!$A$1:$EY$1,0)),""),"")</f>
        <v/>
      </c>
      <c r="AT815" t="str">
        <f>IF(AT$1&lt;&gt;"",IFERROR(VLOOKUP($A815,ANT_pumpParticles_Export_v2!$A$2:$EY$234,MATCH(AT$1&amp;"_"&amp;LEFT(Sheet1!$J815,3),ANT_pumpParticles_Export_v2!$A$1:$EY$1,0))/VLOOKUP($A815,ANT_pumpParticles_Export_v2!$A$2:$EY$234,MATCH("Ti_"&amp;LEFT(Sheet1!$J815,3),ANT_pumpParticles_Export_v2!$A$1:$EY$1,0)),""),"")</f>
        <v/>
      </c>
      <c r="AU815">
        <f>IF(AU$1&lt;&gt;"",IFERROR(VLOOKUP($A815,ANT_pumpParticles_Export_v2!$A$2:$EY$234,MATCH(AU$1&amp;"_"&amp;LEFT(Sheet1!$J815,3),ANT_pumpParticles_Export_v2!$A$1:$EY$1,0))/VLOOKUP($A815,ANT_pumpParticles_Export_v2!$A$2:$EY$234,MATCH("Ti_"&amp;LEFT(Sheet1!$J815,3),ANT_pumpParticles_Export_v2!$A$1:$EY$1,0)),""),"")</f>
        <v>2.0156533700971223E-3</v>
      </c>
      <c r="AV815" t="str">
        <f>IF(AV$1&lt;&gt;"",IFERROR(VLOOKUP($A815,ANT_pumpParticles_Export_v2!$A$2:$EY$234,MATCH(AV$1&amp;"_"&amp;LEFT(Sheet1!$J815,3),ANT_pumpParticles_Export_v2!$A$1:$EY$1,0))/VLOOKUP($A815,ANT_pumpParticles_Export_v2!$A$2:$EY$234,MATCH("Ti_"&amp;LEFT(Sheet1!$J815,3),ANT_pumpParticles_Export_v2!$A$1:$EY$1,0)),""),"")</f>
        <v/>
      </c>
      <c r="AW815" t="str">
        <f>IF(AW$1&lt;&gt;"",IFERROR(VLOOKUP($A815,ANT_pumpParticles_Export_v2!$A$2:$EY$234,MATCH(AW$1&amp;"_"&amp;LEFT(Sheet1!$J815,3),ANT_pumpParticles_Export_v2!$A$1:$EY$1,0))/VLOOKUP($A815,ANT_pumpParticles_Export_v2!$A$2:$EY$234,MATCH("Ti_"&amp;LEFT(Sheet1!$J815,3),ANT_pumpParticles_Export_v2!$A$1:$EY$1,0)),""),"")</f>
        <v/>
      </c>
      <c r="AX815" t="str">
        <f>IF(AX$1&lt;&gt;"",IFERROR(VLOOKUP($A815,ANT_pumpParticles_Export_v2!$A$2:$EY$234,MATCH(AX$1&amp;"_"&amp;LEFT(Sheet1!$J815,3),ANT_pumpParticles_Export_v2!$A$1:$EY$1,0))/VLOOKUP($A815,ANT_pumpParticles_Export_v2!$A$2:$EY$234,MATCH("Ti_"&amp;LEFT(Sheet1!$J815,3),ANT_pumpParticles_Export_v2!$A$1:$EY$1,0)),""),"")</f>
        <v/>
      </c>
      <c r="AY815" t="str">
        <f>IF(AY$1&lt;&gt;"",IFERROR(VLOOKUP($A815,ANT_pumpParticles_Export_v2!$A$2:$EY$234,MATCH(AY$1&amp;"_"&amp;LEFT(Sheet1!$J815,3),ANT_pumpParticles_Export_v2!$A$1:$EY$1,0))/VLOOKUP($A815,ANT_pumpParticles_Export_v2!$A$2:$EY$234,MATCH("Ti_"&amp;LEFT(Sheet1!$J815,3),ANT_pumpParticles_Export_v2!$A$1:$EY$1,0)),""),"")</f>
        <v/>
      </c>
      <c r="AZ815" t="str">
        <f>IF(AZ$1&lt;&gt;"",IFERROR(VLOOKUP($A815,ANT_pumpParticles_Export_v2!$A$2:$EY$234,MATCH(AZ$1&amp;"_"&amp;LEFT(Sheet1!$J815,3),ANT_pumpParticles_Export_v2!$A$1:$EY$1,0))/VLOOKUP($A815,ANT_pumpParticles_Export_v2!$A$2:$EY$234,MATCH("Ti_"&amp;LEFT(Sheet1!$J815,3),ANT_pumpParticles_Export_v2!$A$1:$EY$1,0)),""),"")</f>
        <v/>
      </c>
      <c r="BA815" t="str">
        <f>IF(BA$1&lt;&gt;"",IFERROR(VLOOKUP($A815,ANT_pumpParticles_Export_v2!$A$2:$EY$234,MATCH(BA$1&amp;"_"&amp;LEFT(Sheet1!$J815,3),ANT_pumpParticles_Export_v2!$A$1:$EY$1,0))/VLOOKUP($A815,ANT_pumpParticles_Export_v2!$A$2:$EY$234,MATCH("Ti_"&amp;LEFT(Sheet1!$J815,3),ANT_pumpParticles_Export_v2!$A$1:$EY$1,0)),""),"")</f>
        <v/>
      </c>
      <c r="BB815" t="str">
        <f>IF(BB$1&lt;&gt;"",IFERROR(VLOOKUP($A815,ANT_pumpParticles_Export_v2!$A$2:$EY$234,MATCH(BB$1&amp;"_"&amp;LEFT(Sheet1!$J815,3),ANT_pumpParticles_Export_v2!$A$1:$EY$1,0))/VLOOKUP($A815,ANT_pumpParticles_Export_v2!$A$2:$EY$234,MATCH("Ti_"&amp;LEFT(Sheet1!$J815,3),ANT_pumpParticles_Export_v2!$A$1:$EY$1,0)),""),"")</f>
        <v/>
      </c>
      <c r="BC815" t="str">
        <f>IF(BC$1&lt;&gt;"",IFERROR(VLOOKUP($A815,ANT_pumpParticles_Export_v2!$A$2:$EY$234,MATCH(BC$1&amp;"_"&amp;LEFT(Sheet1!$J815,3),ANT_pumpParticles_Export_v2!$A$1:$EY$1,0))/VLOOKUP($A815,ANT_pumpParticles_Export_v2!$A$2:$EY$234,MATCH("Ti_"&amp;LEFT(Sheet1!$J815,3),ANT_pumpParticles_Export_v2!$A$1:$EY$1,0)),""),"")</f>
        <v/>
      </c>
      <c r="BD815" t="str">
        <f>IF(BD$1&lt;&gt;"",IFERROR(VLOOKUP($A815,ANT_pumpParticles_Export_v2!$A$2:$EY$234,MATCH(BD$1&amp;"_"&amp;LEFT(Sheet1!$J815,3),ANT_pumpParticles_Export_v2!$A$1:$EY$1,0))/VLOOKUP($A815,ANT_pumpParticles_Export_v2!$A$2:$EY$234,MATCH("Ti_"&amp;LEFT(Sheet1!$J815,3),ANT_pumpParticles_Export_v2!$A$1:$EY$1,0)),""),"")</f>
        <v/>
      </c>
      <c r="BE815" t="str">
        <f>IF(BE$1&lt;&gt;"",IFERROR(VLOOKUP($A815,ANT_pumpParticles_Export_v2!$A$2:$EY$234,MATCH(BE$1&amp;"_"&amp;LEFT(Sheet1!$J815,3),ANT_pumpParticles_Export_v2!$A$1:$EY$1,0))/VLOOKUP($A815,ANT_pumpParticles_Export_v2!$A$2:$EY$234,MATCH("Ti_"&amp;LEFT(Sheet1!$J815,3),ANT_pumpParticles_Export_v2!$A$1:$EY$1,0)),""),"")</f>
        <v/>
      </c>
      <c r="BF815" t="str">
        <f>IF(BF$1&lt;&gt;"",IFERROR(VLOOKUP($A815,ANT_pumpParticles_Export_v2!$A$2:$EY$234,MATCH(BF$1&amp;"_"&amp;LEFT(Sheet1!$J815,3),ANT_pumpParticles_Export_v2!$A$1:$EY$1,0))/VLOOKUP($A815,ANT_pumpParticles_Export_v2!$A$2:$EY$234,MATCH("Ti_"&amp;LEFT(Sheet1!$J815,3),ANT_pumpParticles_Export_v2!$A$1:$EY$1,0)),""),"")</f>
        <v/>
      </c>
    </row>
    <row r="816" spans="1:58" x14ac:dyDescent="0.3">
      <c r="A816">
        <v>19882</v>
      </c>
      <c r="B816" t="s">
        <v>146</v>
      </c>
      <c r="C816">
        <v>15</v>
      </c>
      <c r="D816" t="s">
        <v>130</v>
      </c>
      <c r="E816">
        <v>-36.26</v>
      </c>
      <c r="F816">
        <v>-73.332800000000006</v>
      </c>
      <c r="G816">
        <v>-115.0008</v>
      </c>
      <c r="H816">
        <v>64.682500000000005</v>
      </c>
      <c r="I816">
        <v>856.74</v>
      </c>
      <c r="J816" t="s">
        <v>250</v>
      </c>
      <c r="K816" t="str">
        <f>IF(K$1&lt;&gt;"",IFERROR(VLOOKUP($A816,ANT_pumpParticles_Export_v2!$A$2:$EY$234,MATCH(K$1&amp;"_"&amp;LEFT(Sheet1!$J816,3),ANT_pumpParticles_Export_v2!$A$1:$EY$1,0))/VLOOKUP($A816,ANT_pumpParticles_Export_v2!$A$2:$EY$234,MATCH("Ti_"&amp;LEFT(Sheet1!$J816,3),ANT_pumpParticles_Export_v2!$A$1:$EY$1,0)),""),"")</f>
        <v/>
      </c>
      <c r="L816">
        <f>IF(L$1&lt;&gt;"",IFERROR(VLOOKUP($A816,ANT_pumpParticles_Export_v2!$A$2:$EY$234,MATCH(L$1&amp;"_"&amp;LEFT(Sheet1!$J816,3),ANT_pumpParticles_Export_v2!$A$1:$EY$1,0))/VLOOKUP($A816,ANT_pumpParticles_Export_v2!$A$2:$EY$234,MATCH("Ti_"&amp;LEFT(Sheet1!$J816,3),ANT_pumpParticles_Export_v2!$A$1:$EY$1,0)),""),"")</f>
        <v>9.2508349431596191</v>
      </c>
      <c r="M816" t="str">
        <f>IF(M$1&lt;&gt;"",IFERROR(VLOOKUP($A816,ANT_pumpParticles_Export_v2!$A$2:$EY$234,MATCH(M$1&amp;"_"&amp;LEFT(Sheet1!$J816,3),ANT_pumpParticles_Export_v2!$A$1:$EY$1,0))/VLOOKUP($A816,ANT_pumpParticles_Export_v2!$A$2:$EY$234,MATCH("Ti_"&amp;LEFT(Sheet1!$J816,3),ANT_pumpParticles_Export_v2!$A$1:$EY$1,0)),""),"")</f>
        <v/>
      </c>
      <c r="N816" t="str">
        <f>IF(N$1&lt;&gt;"",IFERROR(VLOOKUP($A816,ANT_pumpParticles_Export_v2!$A$2:$EY$234,MATCH(N$1&amp;"_"&amp;LEFT(Sheet1!$J816,3),ANT_pumpParticles_Export_v2!$A$1:$EY$1,0))/VLOOKUP($A816,ANT_pumpParticles_Export_v2!$A$2:$EY$234,MATCH("Ti_"&amp;LEFT(Sheet1!$J816,3),ANT_pumpParticles_Export_v2!$A$1:$EY$1,0)),""),"")</f>
        <v/>
      </c>
      <c r="O816">
        <f>IF(O$1&lt;&gt;"",IFERROR(VLOOKUP($A816,ANT_pumpParticles_Export_v2!$A$2:$EY$234,MATCH(O$1&amp;"_"&amp;LEFT(Sheet1!$J816,3),ANT_pumpParticles_Export_v2!$A$1:$EY$1,0))/VLOOKUP($A816,ANT_pumpParticles_Export_v2!$A$2:$EY$234,MATCH("Ti_"&amp;LEFT(Sheet1!$J816,3),ANT_pumpParticles_Export_v2!$A$1:$EY$1,0)),""),"")</f>
        <v>7.5494137182322421</v>
      </c>
      <c r="P816">
        <f>IF(P$1&lt;&gt;"",IFERROR(VLOOKUP($A816,ANT_pumpParticles_Export_v2!$A$2:$EY$234,MATCH(P$1&amp;"_"&amp;LEFT(Sheet1!$J816,3),ANT_pumpParticles_Export_v2!$A$1:$EY$1,0))/VLOOKUP($A816,ANT_pumpParticles_Export_v2!$A$2:$EY$234,MATCH("Ti_"&amp;LEFT(Sheet1!$J816,3),ANT_pumpParticles_Export_v2!$A$1:$EY$1,0)),""),"")</f>
        <v>7.5494137182322421</v>
      </c>
      <c r="Q816">
        <f>IF(Q$1&lt;&gt;"",IFERROR(VLOOKUP($A816,ANT_pumpParticles_Export_v2!$A$2:$EY$234,MATCH(Q$1&amp;"_"&amp;LEFT(Sheet1!$J816,3),ANT_pumpParticles_Export_v2!$A$1:$EY$1,0))/VLOOKUP($A816,ANT_pumpParticles_Export_v2!$A$2:$EY$234,MATCH("Ti_"&amp;LEFT(Sheet1!$J816,3),ANT_pumpParticles_Export_v2!$A$1:$EY$1,0)),""),"")</f>
        <v>0.37175737067442494</v>
      </c>
      <c r="R816" t="str">
        <f>IF(R$1&lt;&gt;"",IFERROR(VLOOKUP($A816,ANT_pumpParticles_Export_v2!$A$2:$EY$234,MATCH(R$1&amp;"_"&amp;LEFT(Sheet1!$J816,3),ANT_pumpParticles_Export_v2!$A$1:$EY$1,0))/VLOOKUP($A816,ANT_pumpParticles_Export_v2!$A$2:$EY$234,MATCH("Ti_"&amp;LEFT(Sheet1!$J816,3),ANT_pumpParticles_Export_v2!$A$1:$EY$1,0)),""),"")</f>
        <v/>
      </c>
      <c r="S816" t="str">
        <f>IF(S$1&lt;&gt;"",IFERROR(VLOOKUP($A816,ANT_pumpParticles_Export_v2!$A$2:$EY$234,MATCH(S$1&amp;"_"&amp;LEFT(Sheet1!$J816,3),ANT_pumpParticles_Export_v2!$A$1:$EY$1,0))/VLOOKUP($A816,ANT_pumpParticles_Export_v2!$A$2:$EY$234,MATCH("Ti_"&amp;LEFT(Sheet1!$J816,3),ANT_pumpParticles_Export_v2!$A$1:$EY$1,0)),""),"")</f>
        <v/>
      </c>
      <c r="T816" t="str">
        <f>IF(T$1&lt;&gt;"",IFERROR(VLOOKUP($A816,ANT_pumpParticles_Export_v2!$A$2:$EY$234,MATCH(T$1&amp;"_"&amp;LEFT(Sheet1!$J816,3),ANT_pumpParticles_Export_v2!$A$1:$EY$1,0))/VLOOKUP($A816,ANT_pumpParticles_Export_v2!$A$2:$EY$234,MATCH("Ti_"&amp;LEFT(Sheet1!$J816,3),ANT_pumpParticles_Export_v2!$A$1:$EY$1,0)),""),"")</f>
        <v/>
      </c>
      <c r="U816">
        <f>IF(U$1&lt;&gt;"",IFERROR(VLOOKUP($A816,ANT_pumpParticles_Export_v2!$A$2:$EY$234,MATCH(U$1&amp;"_"&amp;LEFT(Sheet1!$J816,3),ANT_pumpParticles_Export_v2!$A$1:$EY$1,0))/VLOOKUP($A816,ANT_pumpParticles_Export_v2!$A$2:$EY$234,MATCH("Ti_"&amp;LEFT(Sheet1!$J816,3),ANT_pumpParticles_Export_v2!$A$1:$EY$1,0)),""),"")</f>
        <v>1.0556531080482492</v>
      </c>
      <c r="V816" t="str">
        <f>IF(V$1&lt;&gt;"",IFERROR(VLOOKUP($A816,ANT_pumpParticles_Export_v2!$A$2:$EY$234,MATCH(V$1&amp;"_"&amp;LEFT(Sheet1!$J816,3),ANT_pumpParticles_Export_v2!$A$1:$EY$1,0))/VLOOKUP($A816,ANT_pumpParticles_Export_v2!$A$2:$EY$234,MATCH("Ti_"&amp;LEFT(Sheet1!$J816,3),ANT_pumpParticles_Export_v2!$A$1:$EY$1,0)),""),"")</f>
        <v/>
      </c>
      <c r="W816">
        <f>IF(W$1&lt;&gt;"",IFERROR(VLOOKUP($A816,ANT_pumpParticles_Export_v2!$A$2:$EY$234,MATCH(W$1&amp;"_"&amp;LEFT(Sheet1!$J816,3),ANT_pumpParticles_Export_v2!$A$1:$EY$1,0))/VLOOKUP($A816,ANT_pumpParticles_Export_v2!$A$2:$EY$234,MATCH("Ti_"&amp;LEFT(Sheet1!$J816,3),ANT_pumpParticles_Export_v2!$A$1:$EY$1,0)),""),"")</f>
        <v>1.0922718460341769E-3</v>
      </c>
      <c r="X816">
        <f>IF(X$1&lt;&gt;"",IFERROR(VLOOKUP($A816,ANT_pumpParticles_Export_v2!$A$2:$EY$234,MATCH(X$1&amp;"_"&amp;LEFT(Sheet1!$J816,3),ANT_pumpParticles_Export_v2!$A$1:$EY$1,0))/VLOOKUP($A816,ANT_pumpParticles_Export_v2!$A$2:$EY$234,MATCH("Ti_"&amp;LEFT(Sheet1!$J816,3),ANT_pumpParticles_Export_v2!$A$1:$EY$1,0)),""),"")</f>
        <v>1.1486726430493022</v>
      </c>
      <c r="Y816" t="str">
        <f>IF(Y$1&lt;&gt;"",IFERROR(VLOOKUP($A816,ANT_pumpParticles_Export_v2!$A$2:$EY$234,MATCH(Y$1&amp;"_"&amp;LEFT(Sheet1!$J816,3),ANT_pumpParticles_Export_v2!$A$1:$EY$1,0))/VLOOKUP($A816,ANT_pumpParticles_Export_v2!$A$2:$EY$234,MATCH("Ti_"&amp;LEFT(Sheet1!$J816,3),ANT_pumpParticles_Export_v2!$A$1:$EY$1,0)),""),"")</f>
        <v/>
      </c>
      <c r="Z816" t="str">
        <f>IF(Z$1&lt;&gt;"",IFERROR(VLOOKUP($A816,ANT_pumpParticles_Export_v2!$A$2:$EY$234,MATCH(Z$1&amp;"_"&amp;LEFT(Sheet1!$J816,3),ANT_pumpParticles_Export_v2!$A$1:$EY$1,0))/VLOOKUP($A816,ANT_pumpParticles_Export_v2!$A$2:$EY$234,MATCH("Ti_"&amp;LEFT(Sheet1!$J816,3),ANT_pumpParticles_Export_v2!$A$1:$EY$1,0)),""),"")</f>
        <v/>
      </c>
      <c r="AA816">
        <f>IF(AA$1&lt;&gt;"",IFERROR(VLOOKUP($A816,ANT_pumpParticles_Export_v2!$A$2:$EY$234,MATCH(AA$1&amp;"_"&amp;LEFT(Sheet1!$J816,3),ANT_pumpParticles_Export_v2!$A$1:$EY$1,0))/VLOOKUP($A816,ANT_pumpParticles_Export_v2!$A$2:$EY$234,MATCH("Ti_"&amp;LEFT(Sheet1!$J816,3),ANT_pumpParticles_Export_v2!$A$1:$EY$1,0)),""),"")</f>
        <v>3.9071158019310832E-2</v>
      </c>
      <c r="AB816">
        <f>IF(AB$1&lt;&gt;"",IFERROR(VLOOKUP($A816,ANT_pumpParticles_Export_v2!$A$2:$EY$234,MATCH(AB$1&amp;"_"&amp;LEFT(Sheet1!$J816,3),ANT_pumpParticles_Export_v2!$A$1:$EY$1,0))/VLOOKUP($A816,ANT_pumpParticles_Export_v2!$A$2:$EY$234,MATCH("Ti_"&amp;LEFT(Sheet1!$J816,3),ANT_pumpParticles_Export_v2!$A$1:$EY$1,0)),""),"")</f>
        <v>1.6506631546185507E-3</v>
      </c>
      <c r="AC816">
        <f>IF(AC$1&lt;&gt;"",IFERROR(VLOOKUP($A816,ANT_pumpParticles_Export_v2!$A$2:$EY$234,MATCH(AC$1&amp;"_"&amp;LEFT(Sheet1!$J816,3),ANT_pumpParticles_Export_v2!$A$1:$EY$1,0))/VLOOKUP($A816,ANT_pumpParticles_Export_v2!$A$2:$EY$234,MATCH("Ti_"&amp;LEFT(Sheet1!$J816,3),ANT_pumpParticles_Export_v2!$A$1:$EY$1,0)),""),"")</f>
        <v>0.28780450966215648</v>
      </c>
      <c r="AD816" t="str">
        <f>IF(AD$1&lt;&gt;"",IFERROR(VLOOKUP($A816,ANT_pumpParticles_Export_v2!$A$2:$EY$234,MATCH(AD$1&amp;"_"&amp;LEFT(Sheet1!$J816,3),ANT_pumpParticles_Export_v2!$A$1:$EY$1,0))/VLOOKUP($A816,ANT_pumpParticles_Export_v2!$A$2:$EY$234,MATCH("Ti_"&amp;LEFT(Sheet1!$J816,3),ANT_pumpParticles_Export_v2!$A$1:$EY$1,0)),""),"")</f>
        <v/>
      </c>
      <c r="AE816">
        <f>IF(AE$1&lt;&gt;"",IFERROR(VLOOKUP($A816,ANT_pumpParticles_Export_v2!$A$2:$EY$234,MATCH(AE$1&amp;"_"&amp;LEFT(Sheet1!$J816,3),ANT_pumpParticles_Export_v2!$A$1:$EY$1,0))/VLOOKUP($A816,ANT_pumpParticles_Export_v2!$A$2:$EY$234,MATCH("Ti_"&amp;LEFT(Sheet1!$J816,3),ANT_pumpParticles_Export_v2!$A$1:$EY$1,0)),""),"")</f>
        <v>7.2825345217051567E-3</v>
      </c>
      <c r="AF816">
        <f>IF(AF$1&lt;&gt;"",IFERROR(VLOOKUP($A816,ANT_pumpParticles_Export_v2!$A$2:$EY$234,MATCH(AF$1&amp;"_"&amp;LEFT(Sheet1!$J816,3),ANT_pumpParticles_Export_v2!$A$1:$EY$1,0))/VLOOKUP($A816,ANT_pumpParticles_Export_v2!$A$2:$EY$234,MATCH("Ti_"&amp;LEFT(Sheet1!$J816,3),ANT_pumpParticles_Export_v2!$A$1:$EY$1,0)),""),"")</f>
        <v>8.1650476265273525E-3</v>
      </c>
      <c r="AG816">
        <f>IF(AG$1&lt;&gt;"",IFERROR(VLOOKUP($A816,ANT_pumpParticles_Export_v2!$A$2:$EY$234,MATCH(AG$1&amp;"_"&amp;LEFT(Sheet1!$J816,3),ANT_pumpParticles_Export_v2!$A$1:$EY$1,0))/VLOOKUP($A816,ANT_pumpParticles_Export_v2!$A$2:$EY$234,MATCH("Ti_"&amp;LEFT(Sheet1!$J816,3),ANT_pumpParticles_Export_v2!$A$1:$EY$1,0)),""),"")</f>
        <v>0.39265798514911621</v>
      </c>
      <c r="AH816" t="str">
        <f>IF(AH$1&lt;&gt;"",IFERROR(VLOOKUP($A816,ANT_pumpParticles_Export_v2!$A$2:$EY$234,MATCH(AH$1&amp;"_"&amp;LEFT(Sheet1!$J816,3),ANT_pumpParticles_Export_v2!$A$1:$EY$1,0))/VLOOKUP($A816,ANT_pumpParticles_Export_v2!$A$2:$EY$234,MATCH("Ti_"&amp;LEFT(Sheet1!$J816,3),ANT_pumpParticles_Export_v2!$A$1:$EY$1,0)),""),"")</f>
        <v/>
      </c>
      <c r="AI816">
        <f>IF(AI$1&lt;&gt;"",IFERROR(VLOOKUP($A816,ANT_pumpParticles_Export_v2!$A$2:$EY$234,MATCH(AI$1&amp;"_"&amp;LEFT(Sheet1!$J816,3),ANT_pumpParticles_Export_v2!$A$1:$EY$1,0))/VLOOKUP($A816,ANT_pumpParticles_Export_v2!$A$2:$EY$234,MATCH("Ti_"&amp;LEFT(Sheet1!$J816,3),ANT_pumpParticles_Export_v2!$A$1:$EY$1,0)),""),"")</f>
        <v>0.37872586421884225</v>
      </c>
      <c r="AJ816" t="str">
        <f>IF(AJ$1&lt;&gt;"",IFERROR(VLOOKUP($A816,ANT_pumpParticles_Export_v2!$A$2:$EY$234,MATCH(AJ$1&amp;"_"&amp;LEFT(Sheet1!$J816,3),ANT_pumpParticles_Export_v2!$A$1:$EY$1,0))/VLOOKUP($A816,ANT_pumpParticles_Export_v2!$A$2:$EY$234,MATCH("Ti_"&amp;LEFT(Sheet1!$J816,3),ANT_pumpParticles_Export_v2!$A$1:$EY$1,0)),""),"")</f>
        <v/>
      </c>
      <c r="AK816" t="str">
        <f>IF(AK$1&lt;&gt;"",IFERROR(VLOOKUP($A816,ANT_pumpParticles_Export_v2!$A$2:$EY$234,MATCH(AK$1&amp;"_"&amp;LEFT(Sheet1!$J816,3),ANT_pumpParticles_Export_v2!$A$1:$EY$1,0))/VLOOKUP($A816,ANT_pumpParticles_Export_v2!$A$2:$EY$234,MATCH("Ti_"&amp;LEFT(Sheet1!$J816,3),ANT_pumpParticles_Export_v2!$A$1:$EY$1,0)),""),"")</f>
        <v/>
      </c>
      <c r="AL816" t="str">
        <f>IF(AL$1&lt;&gt;"",IFERROR(VLOOKUP($A816,ANT_pumpParticles_Export_v2!$A$2:$EY$234,MATCH(AL$1&amp;"_"&amp;LEFT(Sheet1!$J816,3),ANT_pumpParticles_Export_v2!$A$1:$EY$1,0))/VLOOKUP($A816,ANT_pumpParticles_Export_v2!$A$2:$EY$234,MATCH("Ti_"&amp;LEFT(Sheet1!$J816,3),ANT_pumpParticles_Export_v2!$A$1:$EY$1,0)),""),"")</f>
        <v/>
      </c>
      <c r="AM816">
        <f>IF(AM$1&lt;&gt;"",IFERROR(VLOOKUP($A816,ANT_pumpParticles_Export_v2!$A$2:$EY$234,MATCH(AM$1&amp;"_"&amp;LEFT(Sheet1!$J816,3),ANT_pumpParticles_Export_v2!$A$1:$EY$1,0))/VLOOKUP($A816,ANT_pumpParticles_Export_v2!$A$2:$EY$234,MATCH("Ti_"&amp;LEFT(Sheet1!$J816,3),ANT_pumpParticles_Export_v2!$A$1:$EY$1,0)),""),"")</f>
        <v>2.3746170295699708E-2</v>
      </c>
      <c r="AN816">
        <f>IF(AN$1&lt;&gt;"",IFERROR(VLOOKUP($A816,ANT_pumpParticles_Export_v2!$A$2:$EY$234,MATCH(AN$1&amp;"_"&amp;LEFT(Sheet1!$J816,3),ANT_pumpParticles_Export_v2!$A$1:$EY$1,0))/VLOOKUP($A816,ANT_pumpParticles_Export_v2!$A$2:$EY$234,MATCH("Ti_"&amp;LEFT(Sheet1!$J816,3),ANT_pumpParticles_Export_v2!$A$1:$EY$1,0)),""),"")</f>
        <v>1.9122385021850615E-3</v>
      </c>
      <c r="AO816" t="str">
        <f>IF(AO$1&lt;&gt;"",IFERROR(VLOOKUP($A816,ANT_pumpParticles_Export_v2!$A$2:$EY$234,MATCH(AO$1&amp;"_"&amp;LEFT(Sheet1!$J816,3),ANT_pumpParticles_Export_v2!$A$1:$EY$1,0))/VLOOKUP($A816,ANT_pumpParticles_Export_v2!$A$2:$EY$234,MATCH("Ti_"&amp;LEFT(Sheet1!$J816,3),ANT_pumpParticles_Export_v2!$A$1:$EY$1,0)),""),"")</f>
        <v/>
      </c>
      <c r="AP816" t="str">
        <f>IF(AP$1&lt;&gt;"",IFERROR(VLOOKUP($A816,ANT_pumpParticles_Export_v2!$A$2:$EY$234,MATCH(AP$1&amp;"_"&amp;LEFT(Sheet1!$J816,3),ANT_pumpParticles_Export_v2!$A$1:$EY$1,0))/VLOOKUP($A816,ANT_pumpParticles_Export_v2!$A$2:$EY$234,MATCH("Ti_"&amp;LEFT(Sheet1!$J816,3),ANT_pumpParticles_Export_v2!$A$1:$EY$1,0)),""),"")</f>
        <v/>
      </c>
      <c r="AQ816">
        <f>IF(AQ$1&lt;&gt;"",IFERROR(VLOOKUP($A816,ANT_pumpParticles_Export_v2!$A$2:$EY$234,MATCH(AQ$1&amp;"_"&amp;LEFT(Sheet1!$J816,3),ANT_pumpParticles_Export_v2!$A$1:$EY$1,0))/VLOOKUP($A816,ANT_pumpParticles_Export_v2!$A$2:$EY$234,MATCH("Ti_"&amp;LEFT(Sheet1!$J816,3),ANT_pumpParticles_Export_v2!$A$1:$EY$1,0)),""),"")</f>
        <v>2.1947326020743375E-3</v>
      </c>
      <c r="AR816" t="str">
        <f>IF(AR$1&lt;&gt;"",IFERROR(VLOOKUP($A816,ANT_pumpParticles_Export_v2!$A$2:$EY$234,MATCH(AR$1&amp;"_"&amp;LEFT(Sheet1!$J816,3),ANT_pumpParticles_Export_v2!$A$1:$EY$1,0))/VLOOKUP($A816,ANT_pumpParticles_Export_v2!$A$2:$EY$234,MATCH("Ti_"&amp;LEFT(Sheet1!$J816,3),ANT_pumpParticles_Export_v2!$A$1:$EY$1,0)),""),"")</f>
        <v/>
      </c>
      <c r="AS816" t="str">
        <f>IF(AS$1&lt;&gt;"",IFERROR(VLOOKUP($A816,ANT_pumpParticles_Export_v2!$A$2:$EY$234,MATCH(AS$1&amp;"_"&amp;LEFT(Sheet1!$J816,3),ANT_pumpParticles_Export_v2!$A$1:$EY$1,0))/VLOOKUP($A816,ANT_pumpParticles_Export_v2!$A$2:$EY$234,MATCH("Ti_"&amp;LEFT(Sheet1!$J816,3),ANT_pumpParticles_Export_v2!$A$1:$EY$1,0)),""),"")</f>
        <v/>
      </c>
      <c r="AT816" t="str">
        <f>IF(AT$1&lt;&gt;"",IFERROR(VLOOKUP($A816,ANT_pumpParticles_Export_v2!$A$2:$EY$234,MATCH(AT$1&amp;"_"&amp;LEFT(Sheet1!$J816,3),ANT_pumpParticles_Export_v2!$A$1:$EY$1,0))/VLOOKUP($A816,ANT_pumpParticles_Export_v2!$A$2:$EY$234,MATCH("Ti_"&amp;LEFT(Sheet1!$J816,3),ANT_pumpParticles_Export_v2!$A$1:$EY$1,0)),""),"")</f>
        <v/>
      </c>
      <c r="AU816">
        <f>IF(AU$1&lt;&gt;"",IFERROR(VLOOKUP($A816,ANT_pumpParticles_Export_v2!$A$2:$EY$234,MATCH(AU$1&amp;"_"&amp;LEFT(Sheet1!$J816,3),ANT_pumpParticles_Export_v2!$A$1:$EY$1,0))/VLOOKUP($A816,ANT_pumpParticles_Export_v2!$A$2:$EY$234,MATCH("Ti_"&amp;LEFT(Sheet1!$J816,3),ANT_pumpParticles_Export_v2!$A$1:$EY$1,0)),""),"")</f>
        <v>3.7636903616284846E-3</v>
      </c>
      <c r="AV816" t="str">
        <f>IF(AV$1&lt;&gt;"",IFERROR(VLOOKUP($A816,ANT_pumpParticles_Export_v2!$A$2:$EY$234,MATCH(AV$1&amp;"_"&amp;LEFT(Sheet1!$J816,3),ANT_pumpParticles_Export_v2!$A$1:$EY$1,0))/VLOOKUP($A816,ANT_pumpParticles_Export_v2!$A$2:$EY$234,MATCH("Ti_"&amp;LEFT(Sheet1!$J816,3),ANT_pumpParticles_Export_v2!$A$1:$EY$1,0)),""),"")</f>
        <v/>
      </c>
      <c r="AW816" t="str">
        <f>IF(AW$1&lt;&gt;"",IFERROR(VLOOKUP($A816,ANT_pumpParticles_Export_v2!$A$2:$EY$234,MATCH(AW$1&amp;"_"&amp;LEFT(Sheet1!$J816,3),ANT_pumpParticles_Export_v2!$A$1:$EY$1,0))/VLOOKUP($A816,ANT_pumpParticles_Export_v2!$A$2:$EY$234,MATCH("Ti_"&amp;LEFT(Sheet1!$J816,3),ANT_pumpParticles_Export_v2!$A$1:$EY$1,0)),""),"")</f>
        <v/>
      </c>
      <c r="AX816" t="str">
        <f>IF(AX$1&lt;&gt;"",IFERROR(VLOOKUP($A816,ANT_pumpParticles_Export_v2!$A$2:$EY$234,MATCH(AX$1&amp;"_"&amp;LEFT(Sheet1!$J816,3),ANT_pumpParticles_Export_v2!$A$1:$EY$1,0))/VLOOKUP($A816,ANT_pumpParticles_Export_v2!$A$2:$EY$234,MATCH("Ti_"&amp;LEFT(Sheet1!$J816,3),ANT_pumpParticles_Export_v2!$A$1:$EY$1,0)),""),"")</f>
        <v/>
      </c>
      <c r="AY816" t="str">
        <f>IF(AY$1&lt;&gt;"",IFERROR(VLOOKUP($A816,ANT_pumpParticles_Export_v2!$A$2:$EY$234,MATCH(AY$1&amp;"_"&amp;LEFT(Sheet1!$J816,3),ANT_pumpParticles_Export_v2!$A$1:$EY$1,0))/VLOOKUP($A816,ANT_pumpParticles_Export_v2!$A$2:$EY$234,MATCH("Ti_"&amp;LEFT(Sheet1!$J816,3),ANT_pumpParticles_Export_v2!$A$1:$EY$1,0)),""),"")</f>
        <v/>
      </c>
      <c r="AZ816" t="str">
        <f>IF(AZ$1&lt;&gt;"",IFERROR(VLOOKUP($A816,ANT_pumpParticles_Export_v2!$A$2:$EY$234,MATCH(AZ$1&amp;"_"&amp;LEFT(Sheet1!$J816,3),ANT_pumpParticles_Export_v2!$A$1:$EY$1,0))/VLOOKUP($A816,ANT_pumpParticles_Export_v2!$A$2:$EY$234,MATCH("Ti_"&amp;LEFT(Sheet1!$J816,3),ANT_pumpParticles_Export_v2!$A$1:$EY$1,0)),""),"")</f>
        <v/>
      </c>
      <c r="BA816" t="str">
        <f>IF(BA$1&lt;&gt;"",IFERROR(VLOOKUP($A816,ANT_pumpParticles_Export_v2!$A$2:$EY$234,MATCH(BA$1&amp;"_"&amp;LEFT(Sheet1!$J816,3),ANT_pumpParticles_Export_v2!$A$1:$EY$1,0))/VLOOKUP($A816,ANT_pumpParticles_Export_v2!$A$2:$EY$234,MATCH("Ti_"&amp;LEFT(Sheet1!$J816,3),ANT_pumpParticles_Export_v2!$A$1:$EY$1,0)),""),"")</f>
        <v/>
      </c>
      <c r="BB816" t="str">
        <f>IF(BB$1&lt;&gt;"",IFERROR(VLOOKUP($A816,ANT_pumpParticles_Export_v2!$A$2:$EY$234,MATCH(BB$1&amp;"_"&amp;LEFT(Sheet1!$J816,3),ANT_pumpParticles_Export_v2!$A$1:$EY$1,0))/VLOOKUP($A816,ANT_pumpParticles_Export_v2!$A$2:$EY$234,MATCH("Ti_"&amp;LEFT(Sheet1!$J816,3),ANT_pumpParticles_Export_v2!$A$1:$EY$1,0)),""),"")</f>
        <v/>
      </c>
      <c r="BC816" t="str">
        <f>IF(BC$1&lt;&gt;"",IFERROR(VLOOKUP($A816,ANT_pumpParticles_Export_v2!$A$2:$EY$234,MATCH(BC$1&amp;"_"&amp;LEFT(Sheet1!$J816,3),ANT_pumpParticles_Export_v2!$A$1:$EY$1,0))/VLOOKUP($A816,ANT_pumpParticles_Export_v2!$A$2:$EY$234,MATCH("Ti_"&amp;LEFT(Sheet1!$J816,3),ANT_pumpParticles_Export_v2!$A$1:$EY$1,0)),""),"")</f>
        <v/>
      </c>
      <c r="BD816" t="str">
        <f>IF(BD$1&lt;&gt;"",IFERROR(VLOOKUP($A816,ANT_pumpParticles_Export_v2!$A$2:$EY$234,MATCH(BD$1&amp;"_"&amp;LEFT(Sheet1!$J816,3),ANT_pumpParticles_Export_v2!$A$1:$EY$1,0))/VLOOKUP($A816,ANT_pumpParticles_Export_v2!$A$2:$EY$234,MATCH("Ti_"&amp;LEFT(Sheet1!$J816,3),ANT_pumpParticles_Export_v2!$A$1:$EY$1,0)),""),"")</f>
        <v/>
      </c>
      <c r="BE816" t="str">
        <f>IF(BE$1&lt;&gt;"",IFERROR(VLOOKUP($A816,ANT_pumpParticles_Export_v2!$A$2:$EY$234,MATCH(BE$1&amp;"_"&amp;LEFT(Sheet1!$J816,3),ANT_pumpParticles_Export_v2!$A$1:$EY$1,0))/VLOOKUP($A816,ANT_pumpParticles_Export_v2!$A$2:$EY$234,MATCH("Ti_"&amp;LEFT(Sheet1!$J816,3),ANT_pumpParticles_Export_v2!$A$1:$EY$1,0)),""),"")</f>
        <v/>
      </c>
      <c r="BF816" t="str">
        <f>IF(BF$1&lt;&gt;"",IFERROR(VLOOKUP($A816,ANT_pumpParticles_Export_v2!$A$2:$EY$234,MATCH(BF$1&amp;"_"&amp;LEFT(Sheet1!$J816,3),ANT_pumpParticles_Export_v2!$A$1:$EY$1,0))/VLOOKUP($A816,ANT_pumpParticles_Export_v2!$A$2:$EY$234,MATCH("Ti_"&amp;LEFT(Sheet1!$J816,3),ANT_pumpParticles_Export_v2!$A$1:$EY$1,0)),""),"")</f>
        <v/>
      </c>
    </row>
    <row r="817" spans="1:58" x14ac:dyDescent="0.3">
      <c r="A817">
        <v>19957</v>
      </c>
      <c r="B817" t="s">
        <v>147</v>
      </c>
      <c r="C817">
        <v>16</v>
      </c>
      <c r="D817" t="s">
        <v>130</v>
      </c>
      <c r="E817">
        <v>-453.05</v>
      </c>
      <c r="F817">
        <v>-73.002099999999999</v>
      </c>
      <c r="G817">
        <v>-113.7449</v>
      </c>
      <c r="H817">
        <v>92.788700000000006</v>
      </c>
      <c r="I817">
        <v>19.95</v>
      </c>
      <c r="J817" t="s">
        <v>250</v>
      </c>
      <c r="K817" t="str">
        <f>IF(K$1&lt;&gt;"",IFERROR(VLOOKUP($A817,ANT_pumpParticles_Export_v2!$A$2:$EY$234,MATCH(K$1&amp;"_"&amp;LEFT(Sheet1!$J817,3),ANT_pumpParticles_Export_v2!$A$1:$EY$1,0))/VLOOKUP($A817,ANT_pumpParticles_Export_v2!$A$2:$EY$234,MATCH("Ti_"&amp;LEFT(Sheet1!$J817,3),ANT_pumpParticles_Export_v2!$A$1:$EY$1,0)),""),"")</f>
        <v/>
      </c>
      <c r="L817" t="str">
        <f>IF(L$1&lt;&gt;"",IFERROR(VLOOKUP($A817,ANT_pumpParticles_Export_v2!$A$2:$EY$234,MATCH(L$1&amp;"_"&amp;LEFT(Sheet1!$J817,3),ANT_pumpParticles_Export_v2!$A$1:$EY$1,0))/VLOOKUP($A817,ANT_pumpParticles_Export_v2!$A$2:$EY$234,MATCH("Ti_"&amp;LEFT(Sheet1!$J817,3),ANT_pumpParticles_Export_v2!$A$1:$EY$1,0)),""),"")</f>
        <v/>
      </c>
      <c r="M817" t="str">
        <f>IF(M$1&lt;&gt;"",IFERROR(VLOOKUP($A817,ANT_pumpParticles_Export_v2!$A$2:$EY$234,MATCH(M$1&amp;"_"&amp;LEFT(Sheet1!$J817,3),ANT_pumpParticles_Export_v2!$A$1:$EY$1,0))/VLOOKUP($A817,ANT_pumpParticles_Export_v2!$A$2:$EY$234,MATCH("Ti_"&amp;LEFT(Sheet1!$J817,3),ANT_pumpParticles_Export_v2!$A$1:$EY$1,0)),""),"")</f>
        <v/>
      </c>
      <c r="N817" t="str">
        <f>IF(N$1&lt;&gt;"",IFERROR(VLOOKUP($A817,ANT_pumpParticles_Export_v2!$A$2:$EY$234,MATCH(N$1&amp;"_"&amp;LEFT(Sheet1!$J817,3),ANT_pumpParticles_Export_v2!$A$1:$EY$1,0))/VLOOKUP($A817,ANT_pumpParticles_Export_v2!$A$2:$EY$234,MATCH("Ti_"&amp;LEFT(Sheet1!$J817,3),ANT_pumpParticles_Export_v2!$A$1:$EY$1,0)),""),"")</f>
        <v/>
      </c>
      <c r="O817" t="str">
        <f>IF(O$1&lt;&gt;"",IFERROR(VLOOKUP($A817,ANT_pumpParticles_Export_v2!$A$2:$EY$234,MATCH(O$1&amp;"_"&amp;LEFT(Sheet1!$J817,3),ANT_pumpParticles_Export_v2!$A$1:$EY$1,0))/VLOOKUP($A817,ANT_pumpParticles_Export_v2!$A$2:$EY$234,MATCH("Ti_"&amp;LEFT(Sheet1!$J817,3),ANT_pumpParticles_Export_v2!$A$1:$EY$1,0)),""),"")</f>
        <v/>
      </c>
      <c r="P817" t="str">
        <f>IF(P$1&lt;&gt;"",IFERROR(VLOOKUP($A817,ANT_pumpParticles_Export_v2!$A$2:$EY$234,MATCH(P$1&amp;"_"&amp;LEFT(Sheet1!$J817,3),ANT_pumpParticles_Export_v2!$A$1:$EY$1,0))/VLOOKUP($A817,ANT_pumpParticles_Export_v2!$A$2:$EY$234,MATCH("Ti_"&amp;LEFT(Sheet1!$J817,3),ANT_pumpParticles_Export_v2!$A$1:$EY$1,0)),""),"")</f>
        <v/>
      </c>
      <c r="Q817" t="str">
        <f>IF(Q$1&lt;&gt;"",IFERROR(VLOOKUP($A817,ANT_pumpParticles_Export_v2!$A$2:$EY$234,MATCH(Q$1&amp;"_"&amp;LEFT(Sheet1!$J817,3),ANT_pumpParticles_Export_v2!$A$1:$EY$1,0))/VLOOKUP($A817,ANT_pumpParticles_Export_v2!$A$2:$EY$234,MATCH("Ti_"&amp;LEFT(Sheet1!$J817,3),ANT_pumpParticles_Export_v2!$A$1:$EY$1,0)),""),"")</f>
        <v/>
      </c>
      <c r="R817" t="str">
        <f>IF(R$1&lt;&gt;"",IFERROR(VLOOKUP($A817,ANT_pumpParticles_Export_v2!$A$2:$EY$234,MATCH(R$1&amp;"_"&amp;LEFT(Sheet1!$J817,3),ANT_pumpParticles_Export_v2!$A$1:$EY$1,0))/VLOOKUP($A817,ANT_pumpParticles_Export_v2!$A$2:$EY$234,MATCH("Ti_"&amp;LEFT(Sheet1!$J817,3),ANT_pumpParticles_Export_v2!$A$1:$EY$1,0)),""),"")</f>
        <v/>
      </c>
      <c r="S817" t="str">
        <f>IF(S$1&lt;&gt;"",IFERROR(VLOOKUP($A817,ANT_pumpParticles_Export_v2!$A$2:$EY$234,MATCH(S$1&amp;"_"&amp;LEFT(Sheet1!$J817,3),ANT_pumpParticles_Export_v2!$A$1:$EY$1,0))/VLOOKUP($A817,ANT_pumpParticles_Export_v2!$A$2:$EY$234,MATCH("Ti_"&amp;LEFT(Sheet1!$J817,3),ANT_pumpParticles_Export_v2!$A$1:$EY$1,0)),""),"")</f>
        <v/>
      </c>
      <c r="T817" t="str">
        <f>IF(T$1&lt;&gt;"",IFERROR(VLOOKUP($A817,ANT_pumpParticles_Export_v2!$A$2:$EY$234,MATCH(T$1&amp;"_"&amp;LEFT(Sheet1!$J817,3),ANT_pumpParticles_Export_v2!$A$1:$EY$1,0))/VLOOKUP($A817,ANT_pumpParticles_Export_v2!$A$2:$EY$234,MATCH("Ti_"&amp;LEFT(Sheet1!$J817,3),ANT_pumpParticles_Export_v2!$A$1:$EY$1,0)),""),"")</f>
        <v/>
      </c>
      <c r="U817" t="str">
        <f>IF(U$1&lt;&gt;"",IFERROR(VLOOKUP($A817,ANT_pumpParticles_Export_v2!$A$2:$EY$234,MATCH(U$1&amp;"_"&amp;LEFT(Sheet1!$J817,3),ANT_pumpParticles_Export_v2!$A$1:$EY$1,0))/VLOOKUP($A817,ANT_pumpParticles_Export_v2!$A$2:$EY$234,MATCH("Ti_"&amp;LEFT(Sheet1!$J817,3),ANT_pumpParticles_Export_v2!$A$1:$EY$1,0)),""),"")</f>
        <v/>
      </c>
      <c r="V817" t="str">
        <f>IF(V$1&lt;&gt;"",IFERROR(VLOOKUP($A817,ANT_pumpParticles_Export_v2!$A$2:$EY$234,MATCH(V$1&amp;"_"&amp;LEFT(Sheet1!$J817,3),ANT_pumpParticles_Export_v2!$A$1:$EY$1,0))/VLOOKUP($A817,ANT_pumpParticles_Export_v2!$A$2:$EY$234,MATCH("Ti_"&amp;LEFT(Sheet1!$J817,3),ANT_pumpParticles_Export_v2!$A$1:$EY$1,0)),""),"")</f>
        <v/>
      </c>
      <c r="W817" t="str">
        <f>IF(W$1&lt;&gt;"",IFERROR(VLOOKUP($A817,ANT_pumpParticles_Export_v2!$A$2:$EY$234,MATCH(W$1&amp;"_"&amp;LEFT(Sheet1!$J817,3),ANT_pumpParticles_Export_v2!$A$1:$EY$1,0))/VLOOKUP($A817,ANT_pumpParticles_Export_v2!$A$2:$EY$234,MATCH("Ti_"&amp;LEFT(Sheet1!$J817,3),ANT_pumpParticles_Export_v2!$A$1:$EY$1,0)),""),"")</f>
        <v/>
      </c>
      <c r="X817" t="str">
        <f>IF(X$1&lt;&gt;"",IFERROR(VLOOKUP($A817,ANT_pumpParticles_Export_v2!$A$2:$EY$234,MATCH(X$1&amp;"_"&amp;LEFT(Sheet1!$J817,3),ANT_pumpParticles_Export_v2!$A$1:$EY$1,0))/VLOOKUP($A817,ANT_pumpParticles_Export_v2!$A$2:$EY$234,MATCH("Ti_"&amp;LEFT(Sheet1!$J817,3),ANT_pumpParticles_Export_v2!$A$1:$EY$1,0)),""),"")</f>
        <v/>
      </c>
      <c r="Y817" t="str">
        <f>IF(Y$1&lt;&gt;"",IFERROR(VLOOKUP($A817,ANT_pumpParticles_Export_v2!$A$2:$EY$234,MATCH(Y$1&amp;"_"&amp;LEFT(Sheet1!$J817,3),ANT_pumpParticles_Export_v2!$A$1:$EY$1,0))/VLOOKUP($A817,ANT_pumpParticles_Export_v2!$A$2:$EY$234,MATCH("Ti_"&amp;LEFT(Sheet1!$J817,3),ANT_pumpParticles_Export_v2!$A$1:$EY$1,0)),""),"")</f>
        <v/>
      </c>
      <c r="Z817" t="str">
        <f>IF(Z$1&lt;&gt;"",IFERROR(VLOOKUP($A817,ANT_pumpParticles_Export_v2!$A$2:$EY$234,MATCH(Z$1&amp;"_"&amp;LEFT(Sheet1!$J817,3),ANT_pumpParticles_Export_v2!$A$1:$EY$1,0))/VLOOKUP($A817,ANT_pumpParticles_Export_v2!$A$2:$EY$234,MATCH("Ti_"&amp;LEFT(Sheet1!$J817,3),ANT_pumpParticles_Export_v2!$A$1:$EY$1,0)),""),"")</f>
        <v/>
      </c>
      <c r="AA817" t="str">
        <f>IF(AA$1&lt;&gt;"",IFERROR(VLOOKUP($A817,ANT_pumpParticles_Export_v2!$A$2:$EY$234,MATCH(AA$1&amp;"_"&amp;LEFT(Sheet1!$J817,3),ANT_pumpParticles_Export_v2!$A$1:$EY$1,0))/VLOOKUP($A817,ANT_pumpParticles_Export_v2!$A$2:$EY$234,MATCH("Ti_"&amp;LEFT(Sheet1!$J817,3),ANT_pumpParticles_Export_v2!$A$1:$EY$1,0)),""),"")</f>
        <v/>
      </c>
      <c r="AB817" t="str">
        <f>IF(AB$1&lt;&gt;"",IFERROR(VLOOKUP($A817,ANT_pumpParticles_Export_v2!$A$2:$EY$234,MATCH(AB$1&amp;"_"&amp;LEFT(Sheet1!$J817,3),ANT_pumpParticles_Export_v2!$A$1:$EY$1,0))/VLOOKUP($A817,ANT_pumpParticles_Export_v2!$A$2:$EY$234,MATCH("Ti_"&amp;LEFT(Sheet1!$J817,3),ANT_pumpParticles_Export_v2!$A$1:$EY$1,0)),""),"")</f>
        <v/>
      </c>
      <c r="AC817" t="str">
        <f>IF(AC$1&lt;&gt;"",IFERROR(VLOOKUP($A817,ANT_pumpParticles_Export_v2!$A$2:$EY$234,MATCH(AC$1&amp;"_"&amp;LEFT(Sheet1!$J817,3),ANT_pumpParticles_Export_v2!$A$1:$EY$1,0))/VLOOKUP($A817,ANT_pumpParticles_Export_v2!$A$2:$EY$234,MATCH("Ti_"&amp;LEFT(Sheet1!$J817,3),ANT_pumpParticles_Export_v2!$A$1:$EY$1,0)),""),"")</f>
        <v/>
      </c>
      <c r="AD817" t="str">
        <f>IF(AD$1&lt;&gt;"",IFERROR(VLOOKUP($A817,ANT_pumpParticles_Export_v2!$A$2:$EY$234,MATCH(AD$1&amp;"_"&amp;LEFT(Sheet1!$J817,3),ANT_pumpParticles_Export_v2!$A$1:$EY$1,0))/VLOOKUP($A817,ANT_pumpParticles_Export_v2!$A$2:$EY$234,MATCH("Ti_"&amp;LEFT(Sheet1!$J817,3),ANT_pumpParticles_Export_v2!$A$1:$EY$1,0)),""),"")</f>
        <v/>
      </c>
      <c r="AE817" t="str">
        <f>IF(AE$1&lt;&gt;"",IFERROR(VLOOKUP($A817,ANT_pumpParticles_Export_v2!$A$2:$EY$234,MATCH(AE$1&amp;"_"&amp;LEFT(Sheet1!$J817,3),ANT_pumpParticles_Export_v2!$A$1:$EY$1,0))/VLOOKUP($A817,ANT_pumpParticles_Export_v2!$A$2:$EY$234,MATCH("Ti_"&amp;LEFT(Sheet1!$J817,3),ANT_pumpParticles_Export_v2!$A$1:$EY$1,0)),""),"")</f>
        <v/>
      </c>
      <c r="AF817" t="str">
        <f>IF(AF$1&lt;&gt;"",IFERROR(VLOOKUP($A817,ANT_pumpParticles_Export_v2!$A$2:$EY$234,MATCH(AF$1&amp;"_"&amp;LEFT(Sheet1!$J817,3),ANT_pumpParticles_Export_v2!$A$1:$EY$1,0))/VLOOKUP($A817,ANT_pumpParticles_Export_v2!$A$2:$EY$234,MATCH("Ti_"&amp;LEFT(Sheet1!$J817,3),ANT_pumpParticles_Export_v2!$A$1:$EY$1,0)),""),"")</f>
        <v/>
      </c>
      <c r="AG817" t="str">
        <f>IF(AG$1&lt;&gt;"",IFERROR(VLOOKUP($A817,ANT_pumpParticles_Export_v2!$A$2:$EY$234,MATCH(AG$1&amp;"_"&amp;LEFT(Sheet1!$J817,3),ANT_pumpParticles_Export_v2!$A$1:$EY$1,0))/VLOOKUP($A817,ANT_pumpParticles_Export_v2!$A$2:$EY$234,MATCH("Ti_"&amp;LEFT(Sheet1!$J817,3),ANT_pumpParticles_Export_v2!$A$1:$EY$1,0)),""),"")</f>
        <v/>
      </c>
      <c r="AH817" t="str">
        <f>IF(AH$1&lt;&gt;"",IFERROR(VLOOKUP($A817,ANT_pumpParticles_Export_v2!$A$2:$EY$234,MATCH(AH$1&amp;"_"&amp;LEFT(Sheet1!$J817,3),ANT_pumpParticles_Export_v2!$A$1:$EY$1,0))/VLOOKUP($A817,ANT_pumpParticles_Export_v2!$A$2:$EY$234,MATCH("Ti_"&amp;LEFT(Sheet1!$J817,3),ANT_pumpParticles_Export_v2!$A$1:$EY$1,0)),""),"")</f>
        <v/>
      </c>
      <c r="AI817" t="str">
        <f>IF(AI$1&lt;&gt;"",IFERROR(VLOOKUP($A817,ANT_pumpParticles_Export_v2!$A$2:$EY$234,MATCH(AI$1&amp;"_"&amp;LEFT(Sheet1!$J817,3),ANT_pumpParticles_Export_v2!$A$1:$EY$1,0))/VLOOKUP($A817,ANT_pumpParticles_Export_v2!$A$2:$EY$234,MATCH("Ti_"&amp;LEFT(Sheet1!$J817,3),ANT_pumpParticles_Export_v2!$A$1:$EY$1,0)),""),"")</f>
        <v/>
      </c>
      <c r="AJ817" t="str">
        <f>IF(AJ$1&lt;&gt;"",IFERROR(VLOOKUP($A817,ANT_pumpParticles_Export_v2!$A$2:$EY$234,MATCH(AJ$1&amp;"_"&amp;LEFT(Sheet1!$J817,3),ANT_pumpParticles_Export_v2!$A$1:$EY$1,0))/VLOOKUP($A817,ANT_pumpParticles_Export_v2!$A$2:$EY$234,MATCH("Ti_"&amp;LEFT(Sheet1!$J817,3),ANT_pumpParticles_Export_v2!$A$1:$EY$1,0)),""),"")</f>
        <v/>
      </c>
      <c r="AK817" t="str">
        <f>IF(AK$1&lt;&gt;"",IFERROR(VLOOKUP($A817,ANT_pumpParticles_Export_v2!$A$2:$EY$234,MATCH(AK$1&amp;"_"&amp;LEFT(Sheet1!$J817,3),ANT_pumpParticles_Export_v2!$A$1:$EY$1,0))/VLOOKUP($A817,ANT_pumpParticles_Export_v2!$A$2:$EY$234,MATCH("Ti_"&amp;LEFT(Sheet1!$J817,3),ANT_pumpParticles_Export_v2!$A$1:$EY$1,0)),""),"")</f>
        <v/>
      </c>
      <c r="AL817" t="str">
        <f>IF(AL$1&lt;&gt;"",IFERROR(VLOOKUP($A817,ANT_pumpParticles_Export_v2!$A$2:$EY$234,MATCH(AL$1&amp;"_"&amp;LEFT(Sheet1!$J817,3),ANT_pumpParticles_Export_v2!$A$1:$EY$1,0))/VLOOKUP($A817,ANT_pumpParticles_Export_v2!$A$2:$EY$234,MATCH("Ti_"&amp;LEFT(Sheet1!$J817,3),ANT_pumpParticles_Export_v2!$A$1:$EY$1,0)),""),"")</f>
        <v/>
      </c>
      <c r="AM817" t="str">
        <f>IF(AM$1&lt;&gt;"",IFERROR(VLOOKUP($A817,ANT_pumpParticles_Export_v2!$A$2:$EY$234,MATCH(AM$1&amp;"_"&amp;LEFT(Sheet1!$J817,3),ANT_pumpParticles_Export_v2!$A$1:$EY$1,0))/VLOOKUP($A817,ANT_pumpParticles_Export_v2!$A$2:$EY$234,MATCH("Ti_"&amp;LEFT(Sheet1!$J817,3),ANT_pumpParticles_Export_v2!$A$1:$EY$1,0)),""),"")</f>
        <v/>
      </c>
      <c r="AN817" t="str">
        <f>IF(AN$1&lt;&gt;"",IFERROR(VLOOKUP($A817,ANT_pumpParticles_Export_v2!$A$2:$EY$234,MATCH(AN$1&amp;"_"&amp;LEFT(Sheet1!$J817,3),ANT_pumpParticles_Export_v2!$A$1:$EY$1,0))/VLOOKUP($A817,ANT_pumpParticles_Export_v2!$A$2:$EY$234,MATCH("Ti_"&amp;LEFT(Sheet1!$J817,3),ANT_pumpParticles_Export_v2!$A$1:$EY$1,0)),""),"")</f>
        <v/>
      </c>
      <c r="AO817" t="str">
        <f>IF(AO$1&lt;&gt;"",IFERROR(VLOOKUP($A817,ANT_pumpParticles_Export_v2!$A$2:$EY$234,MATCH(AO$1&amp;"_"&amp;LEFT(Sheet1!$J817,3),ANT_pumpParticles_Export_v2!$A$1:$EY$1,0))/VLOOKUP($A817,ANT_pumpParticles_Export_v2!$A$2:$EY$234,MATCH("Ti_"&amp;LEFT(Sheet1!$J817,3),ANT_pumpParticles_Export_v2!$A$1:$EY$1,0)),""),"")</f>
        <v/>
      </c>
      <c r="AP817" t="str">
        <f>IF(AP$1&lt;&gt;"",IFERROR(VLOOKUP($A817,ANT_pumpParticles_Export_v2!$A$2:$EY$234,MATCH(AP$1&amp;"_"&amp;LEFT(Sheet1!$J817,3),ANT_pumpParticles_Export_v2!$A$1:$EY$1,0))/VLOOKUP($A817,ANT_pumpParticles_Export_v2!$A$2:$EY$234,MATCH("Ti_"&amp;LEFT(Sheet1!$J817,3),ANT_pumpParticles_Export_v2!$A$1:$EY$1,0)),""),"")</f>
        <v/>
      </c>
      <c r="AQ817" t="str">
        <f>IF(AQ$1&lt;&gt;"",IFERROR(VLOOKUP($A817,ANT_pumpParticles_Export_v2!$A$2:$EY$234,MATCH(AQ$1&amp;"_"&amp;LEFT(Sheet1!$J817,3),ANT_pumpParticles_Export_v2!$A$1:$EY$1,0))/VLOOKUP($A817,ANT_pumpParticles_Export_v2!$A$2:$EY$234,MATCH("Ti_"&amp;LEFT(Sheet1!$J817,3),ANT_pumpParticles_Export_v2!$A$1:$EY$1,0)),""),"")</f>
        <v/>
      </c>
      <c r="AR817" t="str">
        <f>IF(AR$1&lt;&gt;"",IFERROR(VLOOKUP($A817,ANT_pumpParticles_Export_v2!$A$2:$EY$234,MATCH(AR$1&amp;"_"&amp;LEFT(Sheet1!$J817,3),ANT_pumpParticles_Export_v2!$A$1:$EY$1,0))/VLOOKUP($A817,ANT_pumpParticles_Export_v2!$A$2:$EY$234,MATCH("Ti_"&amp;LEFT(Sheet1!$J817,3),ANT_pumpParticles_Export_v2!$A$1:$EY$1,0)),""),"")</f>
        <v/>
      </c>
      <c r="AS817" t="str">
        <f>IF(AS$1&lt;&gt;"",IFERROR(VLOOKUP($A817,ANT_pumpParticles_Export_v2!$A$2:$EY$234,MATCH(AS$1&amp;"_"&amp;LEFT(Sheet1!$J817,3),ANT_pumpParticles_Export_v2!$A$1:$EY$1,0))/VLOOKUP($A817,ANT_pumpParticles_Export_v2!$A$2:$EY$234,MATCH("Ti_"&amp;LEFT(Sheet1!$J817,3),ANT_pumpParticles_Export_v2!$A$1:$EY$1,0)),""),"")</f>
        <v/>
      </c>
      <c r="AT817" t="str">
        <f>IF(AT$1&lt;&gt;"",IFERROR(VLOOKUP($A817,ANT_pumpParticles_Export_v2!$A$2:$EY$234,MATCH(AT$1&amp;"_"&amp;LEFT(Sheet1!$J817,3),ANT_pumpParticles_Export_v2!$A$1:$EY$1,0))/VLOOKUP($A817,ANT_pumpParticles_Export_v2!$A$2:$EY$234,MATCH("Ti_"&amp;LEFT(Sheet1!$J817,3),ANT_pumpParticles_Export_v2!$A$1:$EY$1,0)),""),"")</f>
        <v/>
      </c>
      <c r="AU817" t="str">
        <f>IF(AU$1&lt;&gt;"",IFERROR(VLOOKUP($A817,ANT_pumpParticles_Export_v2!$A$2:$EY$234,MATCH(AU$1&amp;"_"&amp;LEFT(Sheet1!$J817,3),ANT_pumpParticles_Export_v2!$A$1:$EY$1,0))/VLOOKUP($A817,ANT_pumpParticles_Export_v2!$A$2:$EY$234,MATCH("Ti_"&amp;LEFT(Sheet1!$J817,3),ANT_pumpParticles_Export_v2!$A$1:$EY$1,0)),""),"")</f>
        <v/>
      </c>
      <c r="AV817" t="str">
        <f>IF(AV$1&lt;&gt;"",IFERROR(VLOOKUP($A817,ANT_pumpParticles_Export_v2!$A$2:$EY$234,MATCH(AV$1&amp;"_"&amp;LEFT(Sheet1!$J817,3),ANT_pumpParticles_Export_v2!$A$1:$EY$1,0))/VLOOKUP($A817,ANT_pumpParticles_Export_v2!$A$2:$EY$234,MATCH("Ti_"&amp;LEFT(Sheet1!$J817,3),ANT_pumpParticles_Export_v2!$A$1:$EY$1,0)),""),"")</f>
        <v/>
      </c>
      <c r="AW817" t="str">
        <f>IF(AW$1&lt;&gt;"",IFERROR(VLOOKUP($A817,ANT_pumpParticles_Export_v2!$A$2:$EY$234,MATCH(AW$1&amp;"_"&amp;LEFT(Sheet1!$J817,3),ANT_pumpParticles_Export_v2!$A$1:$EY$1,0))/VLOOKUP($A817,ANT_pumpParticles_Export_v2!$A$2:$EY$234,MATCH("Ti_"&amp;LEFT(Sheet1!$J817,3),ANT_pumpParticles_Export_v2!$A$1:$EY$1,0)),""),"")</f>
        <v/>
      </c>
      <c r="AX817" t="str">
        <f>IF(AX$1&lt;&gt;"",IFERROR(VLOOKUP($A817,ANT_pumpParticles_Export_v2!$A$2:$EY$234,MATCH(AX$1&amp;"_"&amp;LEFT(Sheet1!$J817,3),ANT_pumpParticles_Export_v2!$A$1:$EY$1,0))/VLOOKUP($A817,ANT_pumpParticles_Export_v2!$A$2:$EY$234,MATCH("Ti_"&amp;LEFT(Sheet1!$J817,3),ANT_pumpParticles_Export_v2!$A$1:$EY$1,0)),""),"")</f>
        <v/>
      </c>
      <c r="AY817" t="str">
        <f>IF(AY$1&lt;&gt;"",IFERROR(VLOOKUP($A817,ANT_pumpParticles_Export_v2!$A$2:$EY$234,MATCH(AY$1&amp;"_"&amp;LEFT(Sheet1!$J817,3),ANT_pumpParticles_Export_v2!$A$1:$EY$1,0))/VLOOKUP($A817,ANT_pumpParticles_Export_v2!$A$2:$EY$234,MATCH("Ti_"&amp;LEFT(Sheet1!$J817,3),ANT_pumpParticles_Export_v2!$A$1:$EY$1,0)),""),"")</f>
        <v/>
      </c>
      <c r="AZ817" t="str">
        <f>IF(AZ$1&lt;&gt;"",IFERROR(VLOOKUP($A817,ANT_pumpParticles_Export_v2!$A$2:$EY$234,MATCH(AZ$1&amp;"_"&amp;LEFT(Sheet1!$J817,3),ANT_pumpParticles_Export_v2!$A$1:$EY$1,0))/VLOOKUP($A817,ANT_pumpParticles_Export_v2!$A$2:$EY$234,MATCH("Ti_"&amp;LEFT(Sheet1!$J817,3),ANT_pumpParticles_Export_v2!$A$1:$EY$1,0)),""),"")</f>
        <v/>
      </c>
      <c r="BA817" t="str">
        <f>IF(BA$1&lt;&gt;"",IFERROR(VLOOKUP($A817,ANT_pumpParticles_Export_v2!$A$2:$EY$234,MATCH(BA$1&amp;"_"&amp;LEFT(Sheet1!$J817,3),ANT_pumpParticles_Export_v2!$A$1:$EY$1,0))/VLOOKUP($A817,ANT_pumpParticles_Export_v2!$A$2:$EY$234,MATCH("Ti_"&amp;LEFT(Sheet1!$J817,3),ANT_pumpParticles_Export_v2!$A$1:$EY$1,0)),""),"")</f>
        <v/>
      </c>
      <c r="BB817" t="str">
        <f>IF(BB$1&lt;&gt;"",IFERROR(VLOOKUP($A817,ANT_pumpParticles_Export_v2!$A$2:$EY$234,MATCH(BB$1&amp;"_"&amp;LEFT(Sheet1!$J817,3),ANT_pumpParticles_Export_v2!$A$1:$EY$1,0))/VLOOKUP($A817,ANT_pumpParticles_Export_v2!$A$2:$EY$234,MATCH("Ti_"&amp;LEFT(Sheet1!$J817,3),ANT_pumpParticles_Export_v2!$A$1:$EY$1,0)),""),"")</f>
        <v/>
      </c>
      <c r="BC817" t="str">
        <f>IF(BC$1&lt;&gt;"",IFERROR(VLOOKUP($A817,ANT_pumpParticles_Export_v2!$A$2:$EY$234,MATCH(BC$1&amp;"_"&amp;LEFT(Sheet1!$J817,3),ANT_pumpParticles_Export_v2!$A$1:$EY$1,0))/VLOOKUP($A817,ANT_pumpParticles_Export_v2!$A$2:$EY$234,MATCH("Ti_"&amp;LEFT(Sheet1!$J817,3),ANT_pumpParticles_Export_v2!$A$1:$EY$1,0)),""),"")</f>
        <v/>
      </c>
      <c r="BD817" t="str">
        <f>IF(BD$1&lt;&gt;"",IFERROR(VLOOKUP($A817,ANT_pumpParticles_Export_v2!$A$2:$EY$234,MATCH(BD$1&amp;"_"&amp;LEFT(Sheet1!$J817,3),ANT_pumpParticles_Export_v2!$A$1:$EY$1,0))/VLOOKUP($A817,ANT_pumpParticles_Export_v2!$A$2:$EY$234,MATCH("Ti_"&amp;LEFT(Sheet1!$J817,3),ANT_pumpParticles_Export_v2!$A$1:$EY$1,0)),""),"")</f>
        <v/>
      </c>
      <c r="BE817" t="str">
        <f>IF(BE$1&lt;&gt;"",IFERROR(VLOOKUP($A817,ANT_pumpParticles_Export_v2!$A$2:$EY$234,MATCH(BE$1&amp;"_"&amp;LEFT(Sheet1!$J817,3),ANT_pumpParticles_Export_v2!$A$1:$EY$1,0))/VLOOKUP($A817,ANT_pumpParticles_Export_v2!$A$2:$EY$234,MATCH("Ti_"&amp;LEFT(Sheet1!$J817,3),ANT_pumpParticles_Export_v2!$A$1:$EY$1,0)),""),"")</f>
        <v/>
      </c>
      <c r="BF817" t="str">
        <f>IF(BF$1&lt;&gt;"",IFERROR(VLOOKUP($A817,ANT_pumpParticles_Export_v2!$A$2:$EY$234,MATCH(BF$1&amp;"_"&amp;LEFT(Sheet1!$J817,3),ANT_pumpParticles_Export_v2!$A$1:$EY$1,0))/VLOOKUP($A817,ANT_pumpParticles_Export_v2!$A$2:$EY$234,MATCH("Ti_"&amp;LEFT(Sheet1!$J817,3),ANT_pumpParticles_Export_v2!$A$1:$EY$1,0)),""),"")</f>
        <v/>
      </c>
    </row>
    <row r="818" spans="1:58" x14ac:dyDescent="0.3">
      <c r="A818">
        <v>19958</v>
      </c>
      <c r="B818" t="s">
        <v>147</v>
      </c>
      <c r="C818">
        <v>16</v>
      </c>
      <c r="D818" t="s">
        <v>130</v>
      </c>
      <c r="E818">
        <v>-423.13</v>
      </c>
      <c r="F818">
        <v>-73.002099999999999</v>
      </c>
      <c r="G818">
        <v>-113.7449</v>
      </c>
      <c r="H818">
        <v>92.788700000000006</v>
      </c>
      <c r="I818">
        <v>49.87</v>
      </c>
      <c r="J818" t="s">
        <v>250</v>
      </c>
      <c r="K818" t="str">
        <f>IF(K$1&lt;&gt;"",IFERROR(VLOOKUP($A818,ANT_pumpParticles_Export_v2!$A$2:$EY$234,MATCH(K$1&amp;"_"&amp;LEFT(Sheet1!$J818,3),ANT_pumpParticles_Export_v2!$A$1:$EY$1,0))/VLOOKUP($A818,ANT_pumpParticles_Export_v2!$A$2:$EY$234,MATCH("Ti_"&amp;LEFT(Sheet1!$J818,3),ANT_pumpParticles_Export_v2!$A$1:$EY$1,0)),""),"")</f>
        <v/>
      </c>
      <c r="L818" t="str">
        <f>IF(L$1&lt;&gt;"",IFERROR(VLOOKUP($A818,ANT_pumpParticles_Export_v2!$A$2:$EY$234,MATCH(L$1&amp;"_"&amp;LEFT(Sheet1!$J818,3),ANT_pumpParticles_Export_v2!$A$1:$EY$1,0))/VLOOKUP($A818,ANT_pumpParticles_Export_v2!$A$2:$EY$234,MATCH("Ti_"&amp;LEFT(Sheet1!$J818,3),ANT_pumpParticles_Export_v2!$A$1:$EY$1,0)),""),"")</f>
        <v/>
      </c>
      <c r="M818" t="str">
        <f>IF(M$1&lt;&gt;"",IFERROR(VLOOKUP($A818,ANT_pumpParticles_Export_v2!$A$2:$EY$234,MATCH(M$1&amp;"_"&amp;LEFT(Sheet1!$J818,3),ANT_pumpParticles_Export_v2!$A$1:$EY$1,0))/VLOOKUP($A818,ANT_pumpParticles_Export_v2!$A$2:$EY$234,MATCH("Ti_"&amp;LEFT(Sheet1!$J818,3),ANT_pumpParticles_Export_v2!$A$1:$EY$1,0)),""),"")</f>
        <v/>
      </c>
      <c r="N818" t="str">
        <f>IF(N$1&lt;&gt;"",IFERROR(VLOOKUP($A818,ANT_pumpParticles_Export_v2!$A$2:$EY$234,MATCH(N$1&amp;"_"&amp;LEFT(Sheet1!$J818,3),ANT_pumpParticles_Export_v2!$A$1:$EY$1,0))/VLOOKUP($A818,ANT_pumpParticles_Export_v2!$A$2:$EY$234,MATCH("Ti_"&amp;LEFT(Sheet1!$J818,3),ANT_pumpParticles_Export_v2!$A$1:$EY$1,0)),""),"")</f>
        <v/>
      </c>
      <c r="O818" t="str">
        <f>IF(O$1&lt;&gt;"",IFERROR(VLOOKUP($A818,ANT_pumpParticles_Export_v2!$A$2:$EY$234,MATCH(O$1&amp;"_"&amp;LEFT(Sheet1!$J818,3),ANT_pumpParticles_Export_v2!$A$1:$EY$1,0))/VLOOKUP($A818,ANT_pumpParticles_Export_v2!$A$2:$EY$234,MATCH("Ti_"&amp;LEFT(Sheet1!$J818,3),ANT_pumpParticles_Export_v2!$A$1:$EY$1,0)),""),"")</f>
        <v/>
      </c>
      <c r="P818" t="str">
        <f>IF(P$1&lt;&gt;"",IFERROR(VLOOKUP($A818,ANT_pumpParticles_Export_v2!$A$2:$EY$234,MATCH(P$1&amp;"_"&amp;LEFT(Sheet1!$J818,3),ANT_pumpParticles_Export_v2!$A$1:$EY$1,0))/VLOOKUP($A818,ANT_pumpParticles_Export_v2!$A$2:$EY$234,MATCH("Ti_"&amp;LEFT(Sheet1!$J818,3),ANT_pumpParticles_Export_v2!$A$1:$EY$1,0)),""),"")</f>
        <v/>
      </c>
      <c r="Q818" t="str">
        <f>IF(Q$1&lt;&gt;"",IFERROR(VLOOKUP($A818,ANT_pumpParticles_Export_v2!$A$2:$EY$234,MATCH(Q$1&amp;"_"&amp;LEFT(Sheet1!$J818,3),ANT_pumpParticles_Export_v2!$A$1:$EY$1,0))/VLOOKUP($A818,ANT_pumpParticles_Export_v2!$A$2:$EY$234,MATCH("Ti_"&amp;LEFT(Sheet1!$J818,3),ANT_pumpParticles_Export_v2!$A$1:$EY$1,0)),""),"")</f>
        <v/>
      </c>
      <c r="R818" t="str">
        <f>IF(R$1&lt;&gt;"",IFERROR(VLOOKUP($A818,ANT_pumpParticles_Export_v2!$A$2:$EY$234,MATCH(R$1&amp;"_"&amp;LEFT(Sheet1!$J818,3),ANT_pumpParticles_Export_v2!$A$1:$EY$1,0))/VLOOKUP($A818,ANT_pumpParticles_Export_v2!$A$2:$EY$234,MATCH("Ti_"&amp;LEFT(Sheet1!$J818,3),ANT_pumpParticles_Export_v2!$A$1:$EY$1,0)),""),"")</f>
        <v/>
      </c>
      <c r="S818" t="str">
        <f>IF(S$1&lt;&gt;"",IFERROR(VLOOKUP($A818,ANT_pumpParticles_Export_v2!$A$2:$EY$234,MATCH(S$1&amp;"_"&amp;LEFT(Sheet1!$J818,3),ANT_pumpParticles_Export_v2!$A$1:$EY$1,0))/VLOOKUP($A818,ANT_pumpParticles_Export_v2!$A$2:$EY$234,MATCH("Ti_"&amp;LEFT(Sheet1!$J818,3),ANT_pumpParticles_Export_v2!$A$1:$EY$1,0)),""),"")</f>
        <v/>
      </c>
      <c r="T818" t="str">
        <f>IF(T$1&lt;&gt;"",IFERROR(VLOOKUP($A818,ANT_pumpParticles_Export_v2!$A$2:$EY$234,MATCH(T$1&amp;"_"&amp;LEFT(Sheet1!$J818,3),ANT_pumpParticles_Export_v2!$A$1:$EY$1,0))/VLOOKUP($A818,ANT_pumpParticles_Export_v2!$A$2:$EY$234,MATCH("Ti_"&amp;LEFT(Sheet1!$J818,3),ANT_pumpParticles_Export_v2!$A$1:$EY$1,0)),""),"")</f>
        <v/>
      </c>
      <c r="U818" t="str">
        <f>IF(U$1&lt;&gt;"",IFERROR(VLOOKUP($A818,ANT_pumpParticles_Export_v2!$A$2:$EY$234,MATCH(U$1&amp;"_"&amp;LEFT(Sheet1!$J818,3),ANT_pumpParticles_Export_v2!$A$1:$EY$1,0))/VLOOKUP($A818,ANT_pumpParticles_Export_v2!$A$2:$EY$234,MATCH("Ti_"&amp;LEFT(Sheet1!$J818,3),ANT_pumpParticles_Export_v2!$A$1:$EY$1,0)),""),"")</f>
        <v/>
      </c>
      <c r="V818" t="str">
        <f>IF(V$1&lt;&gt;"",IFERROR(VLOOKUP($A818,ANT_pumpParticles_Export_v2!$A$2:$EY$234,MATCH(V$1&amp;"_"&amp;LEFT(Sheet1!$J818,3),ANT_pumpParticles_Export_v2!$A$1:$EY$1,0))/VLOOKUP($A818,ANT_pumpParticles_Export_v2!$A$2:$EY$234,MATCH("Ti_"&amp;LEFT(Sheet1!$J818,3),ANT_pumpParticles_Export_v2!$A$1:$EY$1,0)),""),"")</f>
        <v/>
      </c>
      <c r="W818" t="str">
        <f>IF(W$1&lt;&gt;"",IFERROR(VLOOKUP($A818,ANT_pumpParticles_Export_v2!$A$2:$EY$234,MATCH(W$1&amp;"_"&amp;LEFT(Sheet1!$J818,3),ANT_pumpParticles_Export_v2!$A$1:$EY$1,0))/VLOOKUP($A818,ANT_pumpParticles_Export_v2!$A$2:$EY$234,MATCH("Ti_"&amp;LEFT(Sheet1!$J818,3),ANT_pumpParticles_Export_v2!$A$1:$EY$1,0)),""),"")</f>
        <v/>
      </c>
      <c r="X818" t="str">
        <f>IF(X$1&lt;&gt;"",IFERROR(VLOOKUP($A818,ANT_pumpParticles_Export_v2!$A$2:$EY$234,MATCH(X$1&amp;"_"&amp;LEFT(Sheet1!$J818,3),ANT_pumpParticles_Export_v2!$A$1:$EY$1,0))/VLOOKUP($A818,ANT_pumpParticles_Export_v2!$A$2:$EY$234,MATCH("Ti_"&amp;LEFT(Sheet1!$J818,3),ANT_pumpParticles_Export_v2!$A$1:$EY$1,0)),""),"")</f>
        <v/>
      </c>
      <c r="Y818" t="str">
        <f>IF(Y$1&lt;&gt;"",IFERROR(VLOOKUP($A818,ANT_pumpParticles_Export_v2!$A$2:$EY$234,MATCH(Y$1&amp;"_"&amp;LEFT(Sheet1!$J818,3),ANT_pumpParticles_Export_v2!$A$1:$EY$1,0))/VLOOKUP($A818,ANT_pumpParticles_Export_v2!$A$2:$EY$234,MATCH("Ti_"&amp;LEFT(Sheet1!$J818,3),ANT_pumpParticles_Export_v2!$A$1:$EY$1,0)),""),"")</f>
        <v/>
      </c>
      <c r="Z818" t="str">
        <f>IF(Z$1&lt;&gt;"",IFERROR(VLOOKUP($A818,ANT_pumpParticles_Export_v2!$A$2:$EY$234,MATCH(Z$1&amp;"_"&amp;LEFT(Sheet1!$J818,3),ANT_pumpParticles_Export_v2!$A$1:$EY$1,0))/VLOOKUP($A818,ANT_pumpParticles_Export_v2!$A$2:$EY$234,MATCH("Ti_"&amp;LEFT(Sheet1!$J818,3),ANT_pumpParticles_Export_v2!$A$1:$EY$1,0)),""),"")</f>
        <v/>
      </c>
      <c r="AA818" t="str">
        <f>IF(AA$1&lt;&gt;"",IFERROR(VLOOKUP($A818,ANT_pumpParticles_Export_v2!$A$2:$EY$234,MATCH(AA$1&amp;"_"&amp;LEFT(Sheet1!$J818,3),ANT_pumpParticles_Export_v2!$A$1:$EY$1,0))/VLOOKUP($A818,ANT_pumpParticles_Export_v2!$A$2:$EY$234,MATCH("Ti_"&amp;LEFT(Sheet1!$J818,3),ANT_pumpParticles_Export_v2!$A$1:$EY$1,0)),""),"")</f>
        <v/>
      </c>
      <c r="AB818" t="str">
        <f>IF(AB$1&lt;&gt;"",IFERROR(VLOOKUP($A818,ANT_pumpParticles_Export_v2!$A$2:$EY$234,MATCH(AB$1&amp;"_"&amp;LEFT(Sheet1!$J818,3),ANT_pumpParticles_Export_v2!$A$1:$EY$1,0))/VLOOKUP($A818,ANT_pumpParticles_Export_v2!$A$2:$EY$234,MATCH("Ti_"&amp;LEFT(Sheet1!$J818,3),ANT_pumpParticles_Export_v2!$A$1:$EY$1,0)),""),"")</f>
        <v/>
      </c>
      <c r="AC818" t="str">
        <f>IF(AC$1&lt;&gt;"",IFERROR(VLOOKUP($A818,ANT_pumpParticles_Export_v2!$A$2:$EY$234,MATCH(AC$1&amp;"_"&amp;LEFT(Sheet1!$J818,3),ANT_pumpParticles_Export_v2!$A$1:$EY$1,0))/VLOOKUP($A818,ANT_pumpParticles_Export_v2!$A$2:$EY$234,MATCH("Ti_"&amp;LEFT(Sheet1!$J818,3),ANT_pumpParticles_Export_v2!$A$1:$EY$1,0)),""),"")</f>
        <v/>
      </c>
      <c r="AD818" t="str">
        <f>IF(AD$1&lt;&gt;"",IFERROR(VLOOKUP($A818,ANT_pumpParticles_Export_v2!$A$2:$EY$234,MATCH(AD$1&amp;"_"&amp;LEFT(Sheet1!$J818,3),ANT_pumpParticles_Export_v2!$A$1:$EY$1,0))/VLOOKUP($A818,ANT_pumpParticles_Export_v2!$A$2:$EY$234,MATCH("Ti_"&amp;LEFT(Sheet1!$J818,3),ANT_pumpParticles_Export_v2!$A$1:$EY$1,0)),""),"")</f>
        <v/>
      </c>
      <c r="AE818" t="str">
        <f>IF(AE$1&lt;&gt;"",IFERROR(VLOOKUP($A818,ANT_pumpParticles_Export_v2!$A$2:$EY$234,MATCH(AE$1&amp;"_"&amp;LEFT(Sheet1!$J818,3),ANT_pumpParticles_Export_v2!$A$1:$EY$1,0))/VLOOKUP($A818,ANT_pumpParticles_Export_v2!$A$2:$EY$234,MATCH("Ti_"&amp;LEFT(Sheet1!$J818,3),ANT_pumpParticles_Export_v2!$A$1:$EY$1,0)),""),"")</f>
        <v/>
      </c>
      <c r="AF818" t="str">
        <f>IF(AF$1&lt;&gt;"",IFERROR(VLOOKUP($A818,ANT_pumpParticles_Export_v2!$A$2:$EY$234,MATCH(AF$1&amp;"_"&amp;LEFT(Sheet1!$J818,3),ANT_pumpParticles_Export_v2!$A$1:$EY$1,0))/VLOOKUP($A818,ANT_pumpParticles_Export_v2!$A$2:$EY$234,MATCH("Ti_"&amp;LEFT(Sheet1!$J818,3),ANT_pumpParticles_Export_v2!$A$1:$EY$1,0)),""),"")</f>
        <v/>
      </c>
      <c r="AG818" t="str">
        <f>IF(AG$1&lt;&gt;"",IFERROR(VLOOKUP($A818,ANT_pumpParticles_Export_v2!$A$2:$EY$234,MATCH(AG$1&amp;"_"&amp;LEFT(Sheet1!$J818,3),ANT_pumpParticles_Export_v2!$A$1:$EY$1,0))/VLOOKUP($A818,ANT_pumpParticles_Export_v2!$A$2:$EY$234,MATCH("Ti_"&amp;LEFT(Sheet1!$J818,3),ANT_pumpParticles_Export_v2!$A$1:$EY$1,0)),""),"")</f>
        <v/>
      </c>
      <c r="AH818" t="str">
        <f>IF(AH$1&lt;&gt;"",IFERROR(VLOOKUP($A818,ANT_pumpParticles_Export_v2!$A$2:$EY$234,MATCH(AH$1&amp;"_"&amp;LEFT(Sheet1!$J818,3),ANT_pumpParticles_Export_v2!$A$1:$EY$1,0))/VLOOKUP($A818,ANT_pumpParticles_Export_v2!$A$2:$EY$234,MATCH("Ti_"&amp;LEFT(Sheet1!$J818,3),ANT_pumpParticles_Export_v2!$A$1:$EY$1,0)),""),"")</f>
        <v/>
      </c>
      <c r="AI818" t="str">
        <f>IF(AI$1&lt;&gt;"",IFERROR(VLOOKUP($A818,ANT_pumpParticles_Export_v2!$A$2:$EY$234,MATCH(AI$1&amp;"_"&amp;LEFT(Sheet1!$J818,3),ANT_pumpParticles_Export_v2!$A$1:$EY$1,0))/VLOOKUP($A818,ANT_pumpParticles_Export_v2!$A$2:$EY$234,MATCH("Ti_"&amp;LEFT(Sheet1!$J818,3),ANT_pumpParticles_Export_v2!$A$1:$EY$1,0)),""),"")</f>
        <v/>
      </c>
      <c r="AJ818" t="str">
        <f>IF(AJ$1&lt;&gt;"",IFERROR(VLOOKUP($A818,ANT_pumpParticles_Export_v2!$A$2:$EY$234,MATCH(AJ$1&amp;"_"&amp;LEFT(Sheet1!$J818,3),ANT_pumpParticles_Export_v2!$A$1:$EY$1,0))/VLOOKUP($A818,ANT_pumpParticles_Export_v2!$A$2:$EY$234,MATCH("Ti_"&amp;LEFT(Sheet1!$J818,3),ANT_pumpParticles_Export_v2!$A$1:$EY$1,0)),""),"")</f>
        <v/>
      </c>
      <c r="AK818" t="str">
        <f>IF(AK$1&lt;&gt;"",IFERROR(VLOOKUP($A818,ANT_pumpParticles_Export_v2!$A$2:$EY$234,MATCH(AK$1&amp;"_"&amp;LEFT(Sheet1!$J818,3),ANT_pumpParticles_Export_v2!$A$1:$EY$1,0))/VLOOKUP($A818,ANT_pumpParticles_Export_v2!$A$2:$EY$234,MATCH("Ti_"&amp;LEFT(Sheet1!$J818,3),ANT_pumpParticles_Export_v2!$A$1:$EY$1,0)),""),"")</f>
        <v/>
      </c>
      <c r="AL818" t="str">
        <f>IF(AL$1&lt;&gt;"",IFERROR(VLOOKUP($A818,ANT_pumpParticles_Export_v2!$A$2:$EY$234,MATCH(AL$1&amp;"_"&amp;LEFT(Sheet1!$J818,3),ANT_pumpParticles_Export_v2!$A$1:$EY$1,0))/VLOOKUP($A818,ANT_pumpParticles_Export_v2!$A$2:$EY$234,MATCH("Ti_"&amp;LEFT(Sheet1!$J818,3),ANT_pumpParticles_Export_v2!$A$1:$EY$1,0)),""),"")</f>
        <v/>
      </c>
      <c r="AM818" t="str">
        <f>IF(AM$1&lt;&gt;"",IFERROR(VLOOKUP($A818,ANT_pumpParticles_Export_v2!$A$2:$EY$234,MATCH(AM$1&amp;"_"&amp;LEFT(Sheet1!$J818,3),ANT_pumpParticles_Export_v2!$A$1:$EY$1,0))/VLOOKUP($A818,ANT_pumpParticles_Export_v2!$A$2:$EY$234,MATCH("Ti_"&amp;LEFT(Sheet1!$J818,3),ANT_pumpParticles_Export_v2!$A$1:$EY$1,0)),""),"")</f>
        <v/>
      </c>
      <c r="AN818" t="str">
        <f>IF(AN$1&lt;&gt;"",IFERROR(VLOOKUP($A818,ANT_pumpParticles_Export_v2!$A$2:$EY$234,MATCH(AN$1&amp;"_"&amp;LEFT(Sheet1!$J818,3),ANT_pumpParticles_Export_v2!$A$1:$EY$1,0))/VLOOKUP($A818,ANT_pumpParticles_Export_v2!$A$2:$EY$234,MATCH("Ti_"&amp;LEFT(Sheet1!$J818,3),ANT_pumpParticles_Export_v2!$A$1:$EY$1,0)),""),"")</f>
        <v/>
      </c>
      <c r="AO818" t="str">
        <f>IF(AO$1&lt;&gt;"",IFERROR(VLOOKUP($A818,ANT_pumpParticles_Export_v2!$A$2:$EY$234,MATCH(AO$1&amp;"_"&amp;LEFT(Sheet1!$J818,3),ANT_pumpParticles_Export_v2!$A$1:$EY$1,0))/VLOOKUP($A818,ANT_pumpParticles_Export_v2!$A$2:$EY$234,MATCH("Ti_"&amp;LEFT(Sheet1!$J818,3),ANT_pumpParticles_Export_v2!$A$1:$EY$1,0)),""),"")</f>
        <v/>
      </c>
      <c r="AP818" t="str">
        <f>IF(AP$1&lt;&gt;"",IFERROR(VLOOKUP($A818,ANT_pumpParticles_Export_v2!$A$2:$EY$234,MATCH(AP$1&amp;"_"&amp;LEFT(Sheet1!$J818,3),ANT_pumpParticles_Export_v2!$A$1:$EY$1,0))/VLOOKUP($A818,ANT_pumpParticles_Export_v2!$A$2:$EY$234,MATCH("Ti_"&amp;LEFT(Sheet1!$J818,3),ANT_pumpParticles_Export_v2!$A$1:$EY$1,0)),""),"")</f>
        <v/>
      </c>
      <c r="AQ818" t="str">
        <f>IF(AQ$1&lt;&gt;"",IFERROR(VLOOKUP($A818,ANT_pumpParticles_Export_v2!$A$2:$EY$234,MATCH(AQ$1&amp;"_"&amp;LEFT(Sheet1!$J818,3),ANT_pumpParticles_Export_v2!$A$1:$EY$1,0))/VLOOKUP($A818,ANT_pumpParticles_Export_v2!$A$2:$EY$234,MATCH("Ti_"&amp;LEFT(Sheet1!$J818,3),ANT_pumpParticles_Export_v2!$A$1:$EY$1,0)),""),"")</f>
        <v/>
      </c>
      <c r="AR818" t="str">
        <f>IF(AR$1&lt;&gt;"",IFERROR(VLOOKUP($A818,ANT_pumpParticles_Export_v2!$A$2:$EY$234,MATCH(AR$1&amp;"_"&amp;LEFT(Sheet1!$J818,3),ANT_pumpParticles_Export_v2!$A$1:$EY$1,0))/VLOOKUP($A818,ANT_pumpParticles_Export_v2!$A$2:$EY$234,MATCH("Ti_"&amp;LEFT(Sheet1!$J818,3),ANT_pumpParticles_Export_v2!$A$1:$EY$1,0)),""),"")</f>
        <v/>
      </c>
      <c r="AS818" t="str">
        <f>IF(AS$1&lt;&gt;"",IFERROR(VLOOKUP($A818,ANT_pumpParticles_Export_v2!$A$2:$EY$234,MATCH(AS$1&amp;"_"&amp;LEFT(Sheet1!$J818,3),ANT_pumpParticles_Export_v2!$A$1:$EY$1,0))/VLOOKUP($A818,ANT_pumpParticles_Export_v2!$A$2:$EY$234,MATCH("Ti_"&amp;LEFT(Sheet1!$J818,3),ANT_pumpParticles_Export_v2!$A$1:$EY$1,0)),""),"")</f>
        <v/>
      </c>
      <c r="AT818" t="str">
        <f>IF(AT$1&lt;&gt;"",IFERROR(VLOOKUP($A818,ANT_pumpParticles_Export_v2!$A$2:$EY$234,MATCH(AT$1&amp;"_"&amp;LEFT(Sheet1!$J818,3),ANT_pumpParticles_Export_v2!$A$1:$EY$1,0))/VLOOKUP($A818,ANT_pumpParticles_Export_v2!$A$2:$EY$234,MATCH("Ti_"&amp;LEFT(Sheet1!$J818,3),ANT_pumpParticles_Export_v2!$A$1:$EY$1,0)),""),"")</f>
        <v/>
      </c>
      <c r="AU818" t="str">
        <f>IF(AU$1&lt;&gt;"",IFERROR(VLOOKUP($A818,ANT_pumpParticles_Export_v2!$A$2:$EY$234,MATCH(AU$1&amp;"_"&amp;LEFT(Sheet1!$J818,3),ANT_pumpParticles_Export_v2!$A$1:$EY$1,0))/VLOOKUP($A818,ANT_pumpParticles_Export_v2!$A$2:$EY$234,MATCH("Ti_"&amp;LEFT(Sheet1!$J818,3),ANT_pumpParticles_Export_v2!$A$1:$EY$1,0)),""),"")</f>
        <v/>
      </c>
      <c r="AV818" t="str">
        <f>IF(AV$1&lt;&gt;"",IFERROR(VLOOKUP($A818,ANT_pumpParticles_Export_v2!$A$2:$EY$234,MATCH(AV$1&amp;"_"&amp;LEFT(Sheet1!$J818,3),ANT_pumpParticles_Export_v2!$A$1:$EY$1,0))/VLOOKUP($A818,ANT_pumpParticles_Export_v2!$A$2:$EY$234,MATCH("Ti_"&amp;LEFT(Sheet1!$J818,3),ANT_pumpParticles_Export_v2!$A$1:$EY$1,0)),""),"")</f>
        <v/>
      </c>
      <c r="AW818" t="str">
        <f>IF(AW$1&lt;&gt;"",IFERROR(VLOOKUP($A818,ANT_pumpParticles_Export_v2!$A$2:$EY$234,MATCH(AW$1&amp;"_"&amp;LEFT(Sheet1!$J818,3),ANT_pumpParticles_Export_v2!$A$1:$EY$1,0))/VLOOKUP($A818,ANT_pumpParticles_Export_v2!$A$2:$EY$234,MATCH("Ti_"&amp;LEFT(Sheet1!$J818,3),ANT_pumpParticles_Export_v2!$A$1:$EY$1,0)),""),"")</f>
        <v/>
      </c>
      <c r="AX818" t="str">
        <f>IF(AX$1&lt;&gt;"",IFERROR(VLOOKUP($A818,ANT_pumpParticles_Export_v2!$A$2:$EY$234,MATCH(AX$1&amp;"_"&amp;LEFT(Sheet1!$J818,3),ANT_pumpParticles_Export_v2!$A$1:$EY$1,0))/VLOOKUP($A818,ANT_pumpParticles_Export_v2!$A$2:$EY$234,MATCH("Ti_"&amp;LEFT(Sheet1!$J818,3),ANT_pumpParticles_Export_v2!$A$1:$EY$1,0)),""),"")</f>
        <v/>
      </c>
      <c r="AY818" t="str">
        <f>IF(AY$1&lt;&gt;"",IFERROR(VLOOKUP($A818,ANT_pumpParticles_Export_v2!$A$2:$EY$234,MATCH(AY$1&amp;"_"&amp;LEFT(Sheet1!$J818,3),ANT_pumpParticles_Export_v2!$A$1:$EY$1,0))/VLOOKUP($A818,ANT_pumpParticles_Export_v2!$A$2:$EY$234,MATCH("Ti_"&amp;LEFT(Sheet1!$J818,3),ANT_pumpParticles_Export_v2!$A$1:$EY$1,0)),""),"")</f>
        <v/>
      </c>
      <c r="AZ818" t="str">
        <f>IF(AZ$1&lt;&gt;"",IFERROR(VLOOKUP($A818,ANT_pumpParticles_Export_v2!$A$2:$EY$234,MATCH(AZ$1&amp;"_"&amp;LEFT(Sheet1!$J818,3),ANT_pumpParticles_Export_v2!$A$1:$EY$1,0))/VLOOKUP($A818,ANT_pumpParticles_Export_v2!$A$2:$EY$234,MATCH("Ti_"&amp;LEFT(Sheet1!$J818,3),ANT_pumpParticles_Export_v2!$A$1:$EY$1,0)),""),"")</f>
        <v/>
      </c>
      <c r="BA818" t="str">
        <f>IF(BA$1&lt;&gt;"",IFERROR(VLOOKUP($A818,ANT_pumpParticles_Export_v2!$A$2:$EY$234,MATCH(BA$1&amp;"_"&amp;LEFT(Sheet1!$J818,3),ANT_pumpParticles_Export_v2!$A$1:$EY$1,0))/VLOOKUP($A818,ANT_pumpParticles_Export_v2!$A$2:$EY$234,MATCH("Ti_"&amp;LEFT(Sheet1!$J818,3),ANT_pumpParticles_Export_v2!$A$1:$EY$1,0)),""),"")</f>
        <v/>
      </c>
      <c r="BB818" t="str">
        <f>IF(BB$1&lt;&gt;"",IFERROR(VLOOKUP($A818,ANT_pumpParticles_Export_v2!$A$2:$EY$234,MATCH(BB$1&amp;"_"&amp;LEFT(Sheet1!$J818,3),ANT_pumpParticles_Export_v2!$A$1:$EY$1,0))/VLOOKUP($A818,ANT_pumpParticles_Export_v2!$A$2:$EY$234,MATCH("Ti_"&amp;LEFT(Sheet1!$J818,3),ANT_pumpParticles_Export_v2!$A$1:$EY$1,0)),""),"")</f>
        <v/>
      </c>
      <c r="BC818" t="str">
        <f>IF(BC$1&lt;&gt;"",IFERROR(VLOOKUP($A818,ANT_pumpParticles_Export_v2!$A$2:$EY$234,MATCH(BC$1&amp;"_"&amp;LEFT(Sheet1!$J818,3),ANT_pumpParticles_Export_v2!$A$1:$EY$1,0))/VLOOKUP($A818,ANT_pumpParticles_Export_v2!$A$2:$EY$234,MATCH("Ti_"&amp;LEFT(Sheet1!$J818,3),ANT_pumpParticles_Export_v2!$A$1:$EY$1,0)),""),"")</f>
        <v/>
      </c>
      <c r="BD818" t="str">
        <f>IF(BD$1&lt;&gt;"",IFERROR(VLOOKUP($A818,ANT_pumpParticles_Export_v2!$A$2:$EY$234,MATCH(BD$1&amp;"_"&amp;LEFT(Sheet1!$J818,3),ANT_pumpParticles_Export_v2!$A$1:$EY$1,0))/VLOOKUP($A818,ANT_pumpParticles_Export_v2!$A$2:$EY$234,MATCH("Ti_"&amp;LEFT(Sheet1!$J818,3),ANT_pumpParticles_Export_v2!$A$1:$EY$1,0)),""),"")</f>
        <v/>
      </c>
      <c r="BE818" t="str">
        <f>IF(BE$1&lt;&gt;"",IFERROR(VLOOKUP($A818,ANT_pumpParticles_Export_v2!$A$2:$EY$234,MATCH(BE$1&amp;"_"&amp;LEFT(Sheet1!$J818,3),ANT_pumpParticles_Export_v2!$A$1:$EY$1,0))/VLOOKUP($A818,ANT_pumpParticles_Export_v2!$A$2:$EY$234,MATCH("Ti_"&amp;LEFT(Sheet1!$J818,3),ANT_pumpParticles_Export_v2!$A$1:$EY$1,0)),""),"")</f>
        <v/>
      </c>
      <c r="BF818" t="str">
        <f>IF(BF$1&lt;&gt;"",IFERROR(VLOOKUP($A818,ANT_pumpParticles_Export_v2!$A$2:$EY$234,MATCH(BF$1&amp;"_"&amp;LEFT(Sheet1!$J818,3),ANT_pumpParticles_Export_v2!$A$1:$EY$1,0))/VLOOKUP($A818,ANT_pumpParticles_Export_v2!$A$2:$EY$234,MATCH("Ti_"&amp;LEFT(Sheet1!$J818,3),ANT_pumpParticles_Export_v2!$A$1:$EY$1,0)),""),"")</f>
        <v/>
      </c>
    </row>
    <row r="819" spans="1:58" x14ac:dyDescent="0.3">
      <c r="A819">
        <v>19959</v>
      </c>
      <c r="B819" t="s">
        <v>147</v>
      </c>
      <c r="C819">
        <v>16</v>
      </c>
      <c r="D819" t="s">
        <v>130</v>
      </c>
      <c r="E819">
        <v>-393.21</v>
      </c>
      <c r="F819">
        <v>-73.002099999999999</v>
      </c>
      <c r="G819">
        <v>-113.7449</v>
      </c>
      <c r="H819">
        <v>92.788700000000006</v>
      </c>
      <c r="I819">
        <v>79.790000000000006</v>
      </c>
      <c r="J819" t="s">
        <v>250</v>
      </c>
      <c r="K819" t="str">
        <f>IF(K$1&lt;&gt;"",IFERROR(VLOOKUP($A819,ANT_pumpParticles_Export_v2!$A$2:$EY$234,MATCH(K$1&amp;"_"&amp;LEFT(Sheet1!$J819,3),ANT_pumpParticles_Export_v2!$A$1:$EY$1,0))/VLOOKUP($A819,ANT_pumpParticles_Export_v2!$A$2:$EY$234,MATCH("Ti_"&amp;LEFT(Sheet1!$J819,3),ANT_pumpParticles_Export_v2!$A$1:$EY$1,0)),""),"")</f>
        <v/>
      </c>
      <c r="L819" t="str">
        <f>IF(L$1&lt;&gt;"",IFERROR(VLOOKUP($A819,ANT_pumpParticles_Export_v2!$A$2:$EY$234,MATCH(L$1&amp;"_"&amp;LEFT(Sheet1!$J819,3),ANT_pumpParticles_Export_v2!$A$1:$EY$1,0))/VLOOKUP($A819,ANT_pumpParticles_Export_v2!$A$2:$EY$234,MATCH("Ti_"&amp;LEFT(Sheet1!$J819,3),ANT_pumpParticles_Export_v2!$A$1:$EY$1,0)),""),"")</f>
        <v/>
      </c>
      <c r="M819" t="str">
        <f>IF(M$1&lt;&gt;"",IFERROR(VLOOKUP($A819,ANT_pumpParticles_Export_v2!$A$2:$EY$234,MATCH(M$1&amp;"_"&amp;LEFT(Sheet1!$J819,3),ANT_pumpParticles_Export_v2!$A$1:$EY$1,0))/VLOOKUP($A819,ANT_pumpParticles_Export_v2!$A$2:$EY$234,MATCH("Ti_"&amp;LEFT(Sheet1!$J819,3),ANT_pumpParticles_Export_v2!$A$1:$EY$1,0)),""),"")</f>
        <v/>
      </c>
      <c r="N819" t="str">
        <f>IF(N$1&lt;&gt;"",IFERROR(VLOOKUP($A819,ANT_pumpParticles_Export_v2!$A$2:$EY$234,MATCH(N$1&amp;"_"&amp;LEFT(Sheet1!$J819,3),ANT_pumpParticles_Export_v2!$A$1:$EY$1,0))/VLOOKUP($A819,ANT_pumpParticles_Export_v2!$A$2:$EY$234,MATCH("Ti_"&amp;LEFT(Sheet1!$J819,3),ANT_pumpParticles_Export_v2!$A$1:$EY$1,0)),""),"")</f>
        <v/>
      </c>
      <c r="O819" t="str">
        <f>IF(O$1&lt;&gt;"",IFERROR(VLOOKUP($A819,ANT_pumpParticles_Export_v2!$A$2:$EY$234,MATCH(O$1&amp;"_"&amp;LEFT(Sheet1!$J819,3),ANT_pumpParticles_Export_v2!$A$1:$EY$1,0))/VLOOKUP($A819,ANT_pumpParticles_Export_v2!$A$2:$EY$234,MATCH("Ti_"&amp;LEFT(Sheet1!$J819,3),ANT_pumpParticles_Export_v2!$A$1:$EY$1,0)),""),"")</f>
        <v/>
      </c>
      <c r="P819" t="str">
        <f>IF(P$1&lt;&gt;"",IFERROR(VLOOKUP($A819,ANT_pumpParticles_Export_v2!$A$2:$EY$234,MATCH(P$1&amp;"_"&amp;LEFT(Sheet1!$J819,3),ANT_pumpParticles_Export_v2!$A$1:$EY$1,0))/VLOOKUP($A819,ANT_pumpParticles_Export_v2!$A$2:$EY$234,MATCH("Ti_"&amp;LEFT(Sheet1!$J819,3),ANT_pumpParticles_Export_v2!$A$1:$EY$1,0)),""),"")</f>
        <v/>
      </c>
      <c r="Q819" t="str">
        <f>IF(Q$1&lt;&gt;"",IFERROR(VLOOKUP($A819,ANT_pumpParticles_Export_v2!$A$2:$EY$234,MATCH(Q$1&amp;"_"&amp;LEFT(Sheet1!$J819,3),ANT_pumpParticles_Export_v2!$A$1:$EY$1,0))/VLOOKUP($A819,ANT_pumpParticles_Export_v2!$A$2:$EY$234,MATCH("Ti_"&amp;LEFT(Sheet1!$J819,3),ANT_pumpParticles_Export_v2!$A$1:$EY$1,0)),""),"")</f>
        <v/>
      </c>
      <c r="R819" t="str">
        <f>IF(R$1&lt;&gt;"",IFERROR(VLOOKUP($A819,ANT_pumpParticles_Export_v2!$A$2:$EY$234,MATCH(R$1&amp;"_"&amp;LEFT(Sheet1!$J819,3),ANT_pumpParticles_Export_v2!$A$1:$EY$1,0))/VLOOKUP($A819,ANT_pumpParticles_Export_v2!$A$2:$EY$234,MATCH("Ti_"&amp;LEFT(Sheet1!$J819,3),ANT_pumpParticles_Export_v2!$A$1:$EY$1,0)),""),"")</f>
        <v/>
      </c>
      <c r="S819" t="str">
        <f>IF(S$1&lt;&gt;"",IFERROR(VLOOKUP($A819,ANT_pumpParticles_Export_v2!$A$2:$EY$234,MATCH(S$1&amp;"_"&amp;LEFT(Sheet1!$J819,3),ANT_pumpParticles_Export_v2!$A$1:$EY$1,0))/VLOOKUP($A819,ANT_pumpParticles_Export_v2!$A$2:$EY$234,MATCH("Ti_"&amp;LEFT(Sheet1!$J819,3),ANT_pumpParticles_Export_v2!$A$1:$EY$1,0)),""),"")</f>
        <v/>
      </c>
      <c r="T819" t="str">
        <f>IF(T$1&lt;&gt;"",IFERROR(VLOOKUP($A819,ANT_pumpParticles_Export_v2!$A$2:$EY$234,MATCH(T$1&amp;"_"&amp;LEFT(Sheet1!$J819,3),ANT_pumpParticles_Export_v2!$A$1:$EY$1,0))/VLOOKUP($A819,ANT_pumpParticles_Export_v2!$A$2:$EY$234,MATCH("Ti_"&amp;LEFT(Sheet1!$J819,3),ANT_pumpParticles_Export_v2!$A$1:$EY$1,0)),""),"")</f>
        <v/>
      </c>
      <c r="U819" t="str">
        <f>IF(U$1&lt;&gt;"",IFERROR(VLOOKUP($A819,ANT_pumpParticles_Export_v2!$A$2:$EY$234,MATCH(U$1&amp;"_"&amp;LEFT(Sheet1!$J819,3),ANT_pumpParticles_Export_v2!$A$1:$EY$1,0))/VLOOKUP($A819,ANT_pumpParticles_Export_v2!$A$2:$EY$234,MATCH("Ti_"&amp;LEFT(Sheet1!$J819,3),ANT_pumpParticles_Export_v2!$A$1:$EY$1,0)),""),"")</f>
        <v/>
      </c>
      <c r="V819" t="str">
        <f>IF(V$1&lt;&gt;"",IFERROR(VLOOKUP($A819,ANT_pumpParticles_Export_v2!$A$2:$EY$234,MATCH(V$1&amp;"_"&amp;LEFT(Sheet1!$J819,3),ANT_pumpParticles_Export_v2!$A$1:$EY$1,0))/VLOOKUP($A819,ANT_pumpParticles_Export_v2!$A$2:$EY$234,MATCH("Ti_"&amp;LEFT(Sheet1!$J819,3),ANT_pumpParticles_Export_v2!$A$1:$EY$1,0)),""),"")</f>
        <v/>
      </c>
      <c r="W819" t="str">
        <f>IF(W$1&lt;&gt;"",IFERROR(VLOOKUP($A819,ANT_pumpParticles_Export_v2!$A$2:$EY$234,MATCH(W$1&amp;"_"&amp;LEFT(Sheet1!$J819,3),ANT_pumpParticles_Export_v2!$A$1:$EY$1,0))/VLOOKUP($A819,ANT_pumpParticles_Export_v2!$A$2:$EY$234,MATCH("Ti_"&amp;LEFT(Sheet1!$J819,3),ANT_pumpParticles_Export_v2!$A$1:$EY$1,0)),""),"")</f>
        <v/>
      </c>
      <c r="X819" t="str">
        <f>IF(X$1&lt;&gt;"",IFERROR(VLOOKUP($A819,ANT_pumpParticles_Export_v2!$A$2:$EY$234,MATCH(X$1&amp;"_"&amp;LEFT(Sheet1!$J819,3),ANT_pumpParticles_Export_v2!$A$1:$EY$1,0))/VLOOKUP($A819,ANT_pumpParticles_Export_v2!$A$2:$EY$234,MATCH("Ti_"&amp;LEFT(Sheet1!$J819,3),ANT_pumpParticles_Export_v2!$A$1:$EY$1,0)),""),"")</f>
        <v/>
      </c>
      <c r="Y819" t="str">
        <f>IF(Y$1&lt;&gt;"",IFERROR(VLOOKUP($A819,ANT_pumpParticles_Export_v2!$A$2:$EY$234,MATCH(Y$1&amp;"_"&amp;LEFT(Sheet1!$J819,3),ANT_pumpParticles_Export_v2!$A$1:$EY$1,0))/VLOOKUP($A819,ANT_pumpParticles_Export_v2!$A$2:$EY$234,MATCH("Ti_"&amp;LEFT(Sheet1!$J819,3),ANT_pumpParticles_Export_v2!$A$1:$EY$1,0)),""),"")</f>
        <v/>
      </c>
      <c r="Z819" t="str">
        <f>IF(Z$1&lt;&gt;"",IFERROR(VLOOKUP($A819,ANT_pumpParticles_Export_v2!$A$2:$EY$234,MATCH(Z$1&amp;"_"&amp;LEFT(Sheet1!$J819,3),ANT_pumpParticles_Export_v2!$A$1:$EY$1,0))/VLOOKUP($A819,ANT_pumpParticles_Export_v2!$A$2:$EY$234,MATCH("Ti_"&amp;LEFT(Sheet1!$J819,3),ANT_pumpParticles_Export_v2!$A$1:$EY$1,0)),""),"")</f>
        <v/>
      </c>
      <c r="AA819" t="str">
        <f>IF(AA$1&lt;&gt;"",IFERROR(VLOOKUP($A819,ANT_pumpParticles_Export_v2!$A$2:$EY$234,MATCH(AA$1&amp;"_"&amp;LEFT(Sheet1!$J819,3),ANT_pumpParticles_Export_v2!$A$1:$EY$1,0))/VLOOKUP($A819,ANT_pumpParticles_Export_v2!$A$2:$EY$234,MATCH("Ti_"&amp;LEFT(Sheet1!$J819,3),ANT_pumpParticles_Export_v2!$A$1:$EY$1,0)),""),"")</f>
        <v/>
      </c>
      <c r="AB819" t="str">
        <f>IF(AB$1&lt;&gt;"",IFERROR(VLOOKUP($A819,ANT_pumpParticles_Export_v2!$A$2:$EY$234,MATCH(AB$1&amp;"_"&amp;LEFT(Sheet1!$J819,3),ANT_pumpParticles_Export_v2!$A$1:$EY$1,0))/VLOOKUP($A819,ANT_pumpParticles_Export_v2!$A$2:$EY$234,MATCH("Ti_"&amp;LEFT(Sheet1!$J819,3),ANT_pumpParticles_Export_v2!$A$1:$EY$1,0)),""),"")</f>
        <v/>
      </c>
      <c r="AC819" t="str">
        <f>IF(AC$1&lt;&gt;"",IFERROR(VLOOKUP($A819,ANT_pumpParticles_Export_v2!$A$2:$EY$234,MATCH(AC$1&amp;"_"&amp;LEFT(Sheet1!$J819,3),ANT_pumpParticles_Export_v2!$A$1:$EY$1,0))/VLOOKUP($A819,ANT_pumpParticles_Export_v2!$A$2:$EY$234,MATCH("Ti_"&amp;LEFT(Sheet1!$J819,3),ANT_pumpParticles_Export_v2!$A$1:$EY$1,0)),""),"")</f>
        <v/>
      </c>
      <c r="AD819" t="str">
        <f>IF(AD$1&lt;&gt;"",IFERROR(VLOOKUP($A819,ANT_pumpParticles_Export_v2!$A$2:$EY$234,MATCH(AD$1&amp;"_"&amp;LEFT(Sheet1!$J819,3),ANT_pumpParticles_Export_v2!$A$1:$EY$1,0))/VLOOKUP($A819,ANT_pumpParticles_Export_v2!$A$2:$EY$234,MATCH("Ti_"&amp;LEFT(Sheet1!$J819,3),ANT_pumpParticles_Export_v2!$A$1:$EY$1,0)),""),"")</f>
        <v/>
      </c>
      <c r="AE819" t="str">
        <f>IF(AE$1&lt;&gt;"",IFERROR(VLOOKUP($A819,ANT_pumpParticles_Export_v2!$A$2:$EY$234,MATCH(AE$1&amp;"_"&amp;LEFT(Sheet1!$J819,3),ANT_pumpParticles_Export_v2!$A$1:$EY$1,0))/VLOOKUP($A819,ANT_pumpParticles_Export_v2!$A$2:$EY$234,MATCH("Ti_"&amp;LEFT(Sheet1!$J819,3),ANT_pumpParticles_Export_v2!$A$1:$EY$1,0)),""),"")</f>
        <v/>
      </c>
      <c r="AF819" t="str">
        <f>IF(AF$1&lt;&gt;"",IFERROR(VLOOKUP($A819,ANT_pumpParticles_Export_v2!$A$2:$EY$234,MATCH(AF$1&amp;"_"&amp;LEFT(Sheet1!$J819,3),ANT_pumpParticles_Export_v2!$A$1:$EY$1,0))/VLOOKUP($A819,ANT_pumpParticles_Export_v2!$A$2:$EY$234,MATCH("Ti_"&amp;LEFT(Sheet1!$J819,3),ANT_pumpParticles_Export_v2!$A$1:$EY$1,0)),""),"")</f>
        <v/>
      </c>
      <c r="AG819" t="str">
        <f>IF(AG$1&lt;&gt;"",IFERROR(VLOOKUP($A819,ANT_pumpParticles_Export_v2!$A$2:$EY$234,MATCH(AG$1&amp;"_"&amp;LEFT(Sheet1!$J819,3),ANT_pumpParticles_Export_v2!$A$1:$EY$1,0))/VLOOKUP($A819,ANT_pumpParticles_Export_v2!$A$2:$EY$234,MATCH("Ti_"&amp;LEFT(Sheet1!$J819,3),ANT_pumpParticles_Export_v2!$A$1:$EY$1,0)),""),"")</f>
        <v/>
      </c>
      <c r="AH819" t="str">
        <f>IF(AH$1&lt;&gt;"",IFERROR(VLOOKUP($A819,ANT_pumpParticles_Export_v2!$A$2:$EY$234,MATCH(AH$1&amp;"_"&amp;LEFT(Sheet1!$J819,3),ANT_pumpParticles_Export_v2!$A$1:$EY$1,0))/VLOOKUP($A819,ANT_pumpParticles_Export_v2!$A$2:$EY$234,MATCH("Ti_"&amp;LEFT(Sheet1!$J819,3),ANT_pumpParticles_Export_v2!$A$1:$EY$1,0)),""),"")</f>
        <v/>
      </c>
      <c r="AI819" t="str">
        <f>IF(AI$1&lt;&gt;"",IFERROR(VLOOKUP($A819,ANT_pumpParticles_Export_v2!$A$2:$EY$234,MATCH(AI$1&amp;"_"&amp;LEFT(Sheet1!$J819,3),ANT_pumpParticles_Export_v2!$A$1:$EY$1,0))/VLOOKUP($A819,ANT_pumpParticles_Export_v2!$A$2:$EY$234,MATCH("Ti_"&amp;LEFT(Sheet1!$J819,3),ANT_pumpParticles_Export_v2!$A$1:$EY$1,0)),""),"")</f>
        <v/>
      </c>
      <c r="AJ819" t="str">
        <f>IF(AJ$1&lt;&gt;"",IFERROR(VLOOKUP($A819,ANT_pumpParticles_Export_v2!$A$2:$EY$234,MATCH(AJ$1&amp;"_"&amp;LEFT(Sheet1!$J819,3),ANT_pumpParticles_Export_v2!$A$1:$EY$1,0))/VLOOKUP($A819,ANT_pumpParticles_Export_v2!$A$2:$EY$234,MATCH("Ti_"&amp;LEFT(Sheet1!$J819,3),ANT_pumpParticles_Export_v2!$A$1:$EY$1,0)),""),"")</f>
        <v/>
      </c>
      <c r="AK819" t="str">
        <f>IF(AK$1&lt;&gt;"",IFERROR(VLOOKUP($A819,ANT_pumpParticles_Export_v2!$A$2:$EY$234,MATCH(AK$1&amp;"_"&amp;LEFT(Sheet1!$J819,3),ANT_pumpParticles_Export_v2!$A$1:$EY$1,0))/VLOOKUP($A819,ANT_pumpParticles_Export_v2!$A$2:$EY$234,MATCH("Ti_"&amp;LEFT(Sheet1!$J819,3),ANT_pumpParticles_Export_v2!$A$1:$EY$1,0)),""),"")</f>
        <v/>
      </c>
      <c r="AL819" t="str">
        <f>IF(AL$1&lt;&gt;"",IFERROR(VLOOKUP($A819,ANT_pumpParticles_Export_v2!$A$2:$EY$234,MATCH(AL$1&amp;"_"&amp;LEFT(Sheet1!$J819,3),ANT_pumpParticles_Export_v2!$A$1:$EY$1,0))/VLOOKUP($A819,ANT_pumpParticles_Export_v2!$A$2:$EY$234,MATCH("Ti_"&amp;LEFT(Sheet1!$J819,3),ANT_pumpParticles_Export_v2!$A$1:$EY$1,0)),""),"")</f>
        <v/>
      </c>
      <c r="AM819" t="str">
        <f>IF(AM$1&lt;&gt;"",IFERROR(VLOOKUP($A819,ANT_pumpParticles_Export_v2!$A$2:$EY$234,MATCH(AM$1&amp;"_"&amp;LEFT(Sheet1!$J819,3),ANT_pumpParticles_Export_v2!$A$1:$EY$1,0))/VLOOKUP($A819,ANT_pumpParticles_Export_v2!$A$2:$EY$234,MATCH("Ti_"&amp;LEFT(Sheet1!$J819,3),ANT_pumpParticles_Export_v2!$A$1:$EY$1,0)),""),"")</f>
        <v/>
      </c>
      <c r="AN819" t="str">
        <f>IF(AN$1&lt;&gt;"",IFERROR(VLOOKUP($A819,ANT_pumpParticles_Export_v2!$A$2:$EY$234,MATCH(AN$1&amp;"_"&amp;LEFT(Sheet1!$J819,3),ANT_pumpParticles_Export_v2!$A$1:$EY$1,0))/VLOOKUP($A819,ANT_pumpParticles_Export_v2!$A$2:$EY$234,MATCH("Ti_"&amp;LEFT(Sheet1!$J819,3),ANT_pumpParticles_Export_v2!$A$1:$EY$1,0)),""),"")</f>
        <v/>
      </c>
      <c r="AO819" t="str">
        <f>IF(AO$1&lt;&gt;"",IFERROR(VLOOKUP($A819,ANT_pumpParticles_Export_v2!$A$2:$EY$234,MATCH(AO$1&amp;"_"&amp;LEFT(Sheet1!$J819,3),ANT_pumpParticles_Export_v2!$A$1:$EY$1,0))/VLOOKUP($A819,ANT_pumpParticles_Export_v2!$A$2:$EY$234,MATCH("Ti_"&amp;LEFT(Sheet1!$J819,3),ANT_pumpParticles_Export_v2!$A$1:$EY$1,0)),""),"")</f>
        <v/>
      </c>
      <c r="AP819" t="str">
        <f>IF(AP$1&lt;&gt;"",IFERROR(VLOOKUP($A819,ANT_pumpParticles_Export_v2!$A$2:$EY$234,MATCH(AP$1&amp;"_"&amp;LEFT(Sheet1!$J819,3),ANT_pumpParticles_Export_v2!$A$1:$EY$1,0))/VLOOKUP($A819,ANT_pumpParticles_Export_v2!$A$2:$EY$234,MATCH("Ti_"&amp;LEFT(Sheet1!$J819,3),ANT_pumpParticles_Export_v2!$A$1:$EY$1,0)),""),"")</f>
        <v/>
      </c>
      <c r="AQ819" t="str">
        <f>IF(AQ$1&lt;&gt;"",IFERROR(VLOOKUP($A819,ANT_pumpParticles_Export_v2!$A$2:$EY$234,MATCH(AQ$1&amp;"_"&amp;LEFT(Sheet1!$J819,3),ANT_pumpParticles_Export_v2!$A$1:$EY$1,0))/VLOOKUP($A819,ANT_pumpParticles_Export_v2!$A$2:$EY$234,MATCH("Ti_"&amp;LEFT(Sheet1!$J819,3),ANT_pumpParticles_Export_v2!$A$1:$EY$1,0)),""),"")</f>
        <v/>
      </c>
      <c r="AR819" t="str">
        <f>IF(AR$1&lt;&gt;"",IFERROR(VLOOKUP($A819,ANT_pumpParticles_Export_v2!$A$2:$EY$234,MATCH(AR$1&amp;"_"&amp;LEFT(Sheet1!$J819,3),ANT_pumpParticles_Export_v2!$A$1:$EY$1,0))/VLOOKUP($A819,ANT_pumpParticles_Export_v2!$A$2:$EY$234,MATCH("Ti_"&amp;LEFT(Sheet1!$J819,3),ANT_pumpParticles_Export_v2!$A$1:$EY$1,0)),""),"")</f>
        <v/>
      </c>
      <c r="AS819" t="str">
        <f>IF(AS$1&lt;&gt;"",IFERROR(VLOOKUP($A819,ANT_pumpParticles_Export_v2!$A$2:$EY$234,MATCH(AS$1&amp;"_"&amp;LEFT(Sheet1!$J819,3),ANT_pumpParticles_Export_v2!$A$1:$EY$1,0))/VLOOKUP($A819,ANT_pumpParticles_Export_v2!$A$2:$EY$234,MATCH("Ti_"&amp;LEFT(Sheet1!$J819,3),ANT_pumpParticles_Export_v2!$A$1:$EY$1,0)),""),"")</f>
        <v/>
      </c>
      <c r="AT819" t="str">
        <f>IF(AT$1&lt;&gt;"",IFERROR(VLOOKUP($A819,ANT_pumpParticles_Export_v2!$A$2:$EY$234,MATCH(AT$1&amp;"_"&amp;LEFT(Sheet1!$J819,3),ANT_pumpParticles_Export_v2!$A$1:$EY$1,0))/VLOOKUP($A819,ANT_pumpParticles_Export_v2!$A$2:$EY$234,MATCH("Ti_"&amp;LEFT(Sheet1!$J819,3),ANT_pumpParticles_Export_v2!$A$1:$EY$1,0)),""),"")</f>
        <v/>
      </c>
      <c r="AU819" t="str">
        <f>IF(AU$1&lt;&gt;"",IFERROR(VLOOKUP($A819,ANT_pumpParticles_Export_v2!$A$2:$EY$234,MATCH(AU$1&amp;"_"&amp;LEFT(Sheet1!$J819,3),ANT_pumpParticles_Export_v2!$A$1:$EY$1,0))/VLOOKUP($A819,ANT_pumpParticles_Export_v2!$A$2:$EY$234,MATCH("Ti_"&amp;LEFT(Sheet1!$J819,3),ANT_pumpParticles_Export_v2!$A$1:$EY$1,0)),""),"")</f>
        <v/>
      </c>
      <c r="AV819" t="str">
        <f>IF(AV$1&lt;&gt;"",IFERROR(VLOOKUP($A819,ANT_pumpParticles_Export_v2!$A$2:$EY$234,MATCH(AV$1&amp;"_"&amp;LEFT(Sheet1!$J819,3),ANT_pumpParticles_Export_v2!$A$1:$EY$1,0))/VLOOKUP($A819,ANT_pumpParticles_Export_v2!$A$2:$EY$234,MATCH("Ti_"&amp;LEFT(Sheet1!$J819,3),ANT_pumpParticles_Export_v2!$A$1:$EY$1,0)),""),"")</f>
        <v/>
      </c>
      <c r="AW819" t="str">
        <f>IF(AW$1&lt;&gt;"",IFERROR(VLOOKUP($A819,ANT_pumpParticles_Export_v2!$A$2:$EY$234,MATCH(AW$1&amp;"_"&amp;LEFT(Sheet1!$J819,3),ANT_pumpParticles_Export_v2!$A$1:$EY$1,0))/VLOOKUP($A819,ANT_pumpParticles_Export_v2!$A$2:$EY$234,MATCH("Ti_"&amp;LEFT(Sheet1!$J819,3),ANT_pumpParticles_Export_v2!$A$1:$EY$1,0)),""),"")</f>
        <v/>
      </c>
      <c r="AX819" t="str">
        <f>IF(AX$1&lt;&gt;"",IFERROR(VLOOKUP($A819,ANT_pumpParticles_Export_v2!$A$2:$EY$234,MATCH(AX$1&amp;"_"&amp;LEFT(Sheet1!$J819,3),ANT_pumpParticles_Export_v2!$A$1:$EY$1,0))/VLOOKUP($A819,ANT_pumpParticles_Export_v2!$A$2:$EY$234,MATCH("Ti_"&amp;LEFT(Sheet1!$J819,3),ANT_pumpParticles_Export_v2!$A$1:$EY$1,0)),""),"")</f>
        <v/>
      </c>
      <c r="AY819" t="str">
        <f>IF(AY$1&lt;&gt;"",IFERROR(VLOOKUP($A819,ANT_pumpParticles_Export_v2!$A$2:$EY$234,MATCH(AY$1&amp;"_"&amp;LEFT(Sheet1!$J819,3),ANT_pumpParticles_Export_v2!$A$1:$EY$1,0))/VLOOKUP($A819,ANT_pumpParticles_Export_v2!$A$2:$EY$234,MATCH("Ti_"&amp;LEFT(Sheet1!$J819,3),ANT_pumpParticles_Export_v2!$A$1:$EY$1,0)),""),"")</f>
        <v/>
      </c>
      <c r="AZ819" t="str">
        <f>IF(AZ$1&lt;&gt;"",IFERROR(VLOOKUP($A819,ANT_pumpParticles_Export_v2!$A$2:$EY$234,MATCH(AZ$1&amp;"_"&amp;LEFT(Sheet1!$J819,3),ANT_pumpParticles_Export_v2!$A$1:$EY$1,0))/VLOOKUP($A819,ANT_pumpParticles_Export_v2!$A$2:$EY$234,MATCH("Ti_"&amp;LEFT(Sheet1!$J819,3),ANT_pumpParticles_Export_v2!$A$1:$EY$1,0)),""),"")</f>
        <v/>
      </c>
      <c r="BA819" t="str">
        <f>IF(BA$1&lt;&gt;"",IFERROR(VLOOKUP($A819,ANT_pumpParticles_Export_v2!$A$2:$EY$234,MATCH(BA$1&amp;"_"&amp;LEFT(Sheet1!$J819,3),ANT_pumpParticles_Export_v2!$A$1:$EY$1,0))/VLOOKUP($A819,ANT_pumpParticles_Export_v2!$A$2:$EY$234,MATCH("Ti_"&amp;LEFT(Sheet1!$J819,3),ANT_pumpParticles_Export_v2!$A$1:$EY$1,0)),""),"")</f>
        <v/>
      </c>
      <c r="BB819" t="str">
        <f>IF(BB$1&lt;&gt;"",IFERROR(VLOOKUP($A819,ANT_pumpParticles_Export_v2!$A$2:$EY$234,MATCH(BB$1&amp;"_"&amp;LEFT(Sheet1!$J819,3),ANT_pumpParticles_Export_v2!$A$1:$EY$1,0))/VLOOKUP($A819,ANT_pumpParticles_Export_v2!$A$2:$EY$234,MATCH("Ti_"&amp;LEFT(Sheet1!$J819,3),ANT_pumpParticles_Export_v2!$A$1:$EY$1,0)),""),"")</f>
        <v/>
      </c>
      <c r="BC819" t="str">
        <f>IF(BC$1&lt;&gt;"",IFERROR(VLOOKUP($A819,ANT_pumpParticles_Export_v2!$A$2:$EY$234,MATCH(BC$1&amp;"_"&amp;LEFT(Sheet1!$J819,3),ANT_pumpParticles_Export_v2!$A$1:$EY$1,0))/VLOOKUP($A819,ANT_pumpParticles_Export_v2!$A$2:$EY$234,MATCH("Ti_"&amp;LEFT(Sheet1!$J819,3),ANT_pumpParticles_Export_v2!$A$1:$EY$1,0)),""),"")</f>
        <v/>
      </c>
      <c r="BD819" t="str">
        <f>IF(BD$1&lt;&gt;"",IFERROR(VLOOKUP($A819,ANT_pumpParticles_Export_v2!$A$2:$EY$234,MATCH(BD$1&amp;"_"&amp;LEFT(Sheet1!$J819,3),ANT_pumpParticles_Export_v2!$A$1:$EY$1,0))/VLOOKUP($A819,ANT_pumpParticles_Export_v2!$A$2:$EY$234,MATCH("Ti_"&amp;LEFT(Sheet1!$J819,3),ANT_pumpParticles_Export_v2!$A$1:$EY$1,0)),""),"")</f>
        <v/>
      </c>
      <c r="BE819" t="str">
        <f>IF(BE$1&lt;&gt;"",IFERROR(VLOOKUP($A819,ANT_pumpParticles_Export_v2!$A$2:$EY$234,MATCH(BE$1&amp;"_"&amp;LEFT(Sheet1!$J819,3),ANT_pumpParticles_Export_v2!$A$1:$EY$1,0))/VLOOKUP($A819,ANT_pumpParticles_Export_v2!$A$2:$EY$234,MATCH("Ti_"&amp;LEFT(Sheet1!$J819,3),ANT_pumpParticles_Export_v2!$A$1:$EY$1,0)),""),"")</f>
        <v/>
      </c>
      <c r="BF819" t="str">
        <f>IF(BF$1&lt;&gt;"",IFERROR(VLOOKUP($A819,ANT_pumpParticles_Export_v2!$A$2:$EY$234,MATCH(BF$1&amp;"_"&amp;LEFT(Sheet1!$J819,3),ANT_pumpParticles_Export_v2!$A$1:$EY$1,0))/VLOOKUP($A819,ANT_pumpParticles_Export_v2!$A$2:$EY$234,MATCH("Ti_"&amp;LEFT(Sheet1!$J819,3),ANT_pumpParticles_Export_v2!$A$1:$EY$1,0)),""),"")</f>
        <v/>
      </c>
    </row>
    <row r="820" spans="1:58" x14ac:dyDescent="0.3">
      <c r="A820">
        <v>19960</v>
      </c>
      <c r="B820" t="s">
        <v>147</v>
      </c>
      <c r="C820">
        <v>16</v>
      </c>
      <c r="D820" t="s">
        <v>130</v>
      </c>
      <c r="E820">
        <v>-373.26</v>
      </c>
      <c r="F820">
        <v>-73.002099999999999</v>
      </c>
      <c r="G820">
        <v>-113.7449</v>
      </c>
      <c r="H820">
        <v>92.788700000000006</v>
      </c>
      <c r="I820">
        <v>99.74</v>
      </c>
      <c r="J820" t="s">
        <v>250</v>
      </c>
      <c r="K820" t="str">
        <f>IF(K$1&lt;&gt;"",IFERROR(VLOOKUP($A820,ANT_pumpParticles_Export_v2!$A$2:$EY$234,MATCH(K$1&amp;"_"&amp;LEFT(Sheet1!$J820,3),ANT_pumpParticles_Export_v2!$A$1:$EY$1,0))/VLOOKUP($A820,ANT_pumpParticles_Export_v2!$A$2:$EY$234,MATCH("Ti_"&amp;LEFT(Sheet1!$J820,3),ANT_pumpParticles_Export_v2!$A$1:$EY$1,0)),""),"")</f>
        <v/>
      </c>
      <c r="L820">
        <f>IF(L$1&lt;&gt;"",IFERROR(VLOOKUP($A820,ANT_pumpParticles_Export_v2!$A$2:$EY$234,MATCH(L$1&amp;"_"&amp;LEFT(Sheet1!$J820,3),ANT_pumpParticles_Export_v2!$A$1:$EY$1,0))/VLOOKUP($A820,ANT_pumpParticles_Export_v2!$A$2:$EY$234,MATCH("Ti_"&amp;LEFT(Sheet1!$J820,3),ANT_pumpParticles_Export_v2!$A$1:$EY$1,0)),""),"")</f>
        <v>11.330799349446403</v>
      </c>
      <c r="M820" t="str">
        <f>IF(M$1&lt;&gt;"",IFERROR(VLOOKUP($A820,ANT_pumpParticles_Export_v2!$A$2:$EY$234,MATCH(M$1&amp;"_"&amp;LEFT(Sheet1!$J820,3),ANT_pumpParticles_Export_v2!$A$1:$EY$1,0))/VLOOKUP($A820,ANT_pumpParticles_Export_v2!$A$2:$EY$234,MATCH("Ti_"&amp;LEFT(Sheet1!$J820,3),ANT_pumpParticles_Export_v2!$A$1:$EY$1,0)),""),"")</f>
        <v/>
      </c>
      <c r="N820" t="str">
        <f>IF(N$1&lt;&gt;"",IFERROR(VLOOKUP($A820,ANT_pumpParticles_Export_v2!$A$2:$EY$234,MATCH(N$1&amp;"_"&amp;LEFT(Sheet1!$J820,3),ANT_pumpParticles_Export_v2!$A$1:$EY$1,0))/VLOOKUP($A820,ANT_pumpParticles_Export_v2!$A$2:$EY$234,MATCH("Ti_"&amp;LEFT(Sheet1!$J820,3),ANT_pumpParticles_Export_v2!$A$1:$EY$1,0)),""),"")</f>
        <v/>
      </c>
      <c r="O820">
        <f>IF(O$1&lt;&gt;"",IFERROR(VLOOKUP($A820,ANT_pumpParticles_Export_v2!$A$2:$EY$234,MATCH(O$1&amp;"_"&amp;LEFT(Sheet1!$J820,3),ANT_pumpParticles_Export_v2!$A$1:$EY$1,0))/VLOOKUP($A820,ANT_pumpParticles_Export_v2!$A$2:$EY$234,MATCH("Ti_"&amp;LEFT(Sheet1!$J820,3),ANT_pumpParticles_Export_v2!$A$1:$EY$1,0)),""),"")</f>
        <v>6.2781437165836778</v>
      </c>
      <c r="P820">
        <f>IF(P$1&lt;&gt;"",IFERROR(VLOOKUP($A820,ANT_pumpParticles_Export_v2!$A$2:$EY$234,MATCH(P$1&amp;"_"&amp;LEFT(Sheet1!$J820,3),ANT_pumpParticles_Export_v2!$A$1:$EY$1,0))/VLOOKUP($A820,ANT_pumpParticles_Export_v2!$A$2:$EY$234,MATCH("Ti_"&amp;LEFT(Sheet1!$J820,3),ANT_pumpParticles_Export_v2!$A$1:$EY$1,0)),""),"")</f>
        <v>6.2781437165836778</v>
      </c>
      <c r="Q820">
        <f>IF(Q$1&lt;&gt;"",IFERROR(VLOOKUP($A820,ANT_pumpParticles_Export_v2!$A$2:$EY$234,MATCH(Q$1&amp;"_"&amp;LEFT(Sheet1!$J820,3),ANT_pumpParticles_Export_v2!$A$1:$EY$1,0))/VLOOKUP($A820,ANT_pumpParticles_Export_v2!$A$2:$EY$234,MATCH("Ti_"&amp;LEFT(Sheet1!$J820,3),ANT_pumpParticles_Export_v2!$A$1:$EY$1,0)),""),"")</f>
        <v>5.328156961372954E-2</v>
      </c>
      <c r="R820" t="str">
        <f>IF(R$1&lt;&gt;"",IFERROR(VLOOKUP($A820,ANT_pumpParticles_Export_v2!$A$2:$EY$234,MATCH(R$1&amp;"_"&amp;LEFT(Sheet1!$J820,3),ANT_pumpParticles_Export_v2!$A$1:$EY$1,0))/VLOOKUP($A820,ANT_pumpParticles_Export_v2!$A$2:$EY$234,MATCH("Ti_"&amp;LEFT(Sheet1!$J820,3),ANT_pumpParticles_Export_v2!$A$1:$EY$1,0)),""),"")</f>
        <v/>
      </c>
      <c r="S820" t="str">
        <f>IF(S$1&lt;&gt;"",IFERROR(VLOOKUP($A820,ANT_pumpParticles_Export_v2!$A$2:$EY$234,MATCH(S$1&amp;"_"&amp;LEFT(Sheet1!$J820,3),ANT_pumpParticles_Export_v2!$A$1:$EY$1,0))/VLOOKUP($A820,ANT_pumpParticles_Export_v2!$A$2:$EY$234,MATCH("Ti_"&amp;LEFT(Sheet1!$J820,3),ANT_pumpParticles_Export_v2!$A$1:$EY$1,0)),""),"")</f>
        <v/>
      </c>
      <c r="T820" t="str">
        <f>IF(T$1&lt;&gt;"",IFERROR(VLOOKUP($A820,ANT_pumpParticles_Export_v2!$A$2:$EY$234,MATCH(T$1&amp;"_"&amp;LEFT(Sheet1!$J820,3),ANT_pumpParticles_Export_v2!$A$1:$EY$1,0))/VLOOKUP($A820,ANT_pumpParticles_Export_v2!$A$2:$EY$234,MATCH("Ti_"&amp;LEFT(Sheet1!$J820,3),ANT_pumpParticles_Export_v2!$A$1:$EY$1,0)),""),"")</f>
        <v/>
      </c>
      <c r="U820">
        <f>IF(U$1&lt;&gt;"",IFERROR(VLOOKUP($A820,ANT_pumpParticles_Export_v2!$A$2:$EY$234,MATCH(U$1&amp;"_"&amp;LEFT(Sheet1!$J820,3),ANT_pumpParticles_Export_v2!$A$1:$EY$1,0))/VLOOKUP($A820,ANT_pumpParticles_Export_v2!$A$2:$EY$234,MATCH("Ti_"&amp;LEFT(Sheet1!$J820,3),ANT_pumpParticles_Export_v2!$A$1:$EY$1,0)),""),"")</f>
        <v>0.94622755461277208</v>
      </c>
      <c r="V820" t="str">
        <f>IF(V$1&lt;&gt;"",IFERROR(VLOOKUP($A820,ANT_pumpParticles_Export_v2!$A$2:$EY$234,MATCH(V$1&amp;"_"&amp;LEFT(Sheet1!$J820,3),ANT_pumpParticles_Export_v2!$A$1:$EY$1,0))/VLOOKUP($A820,ANT_pumpParticles_Export_v2!$A$2:$EY$234,MATCH("Ti_"&amp;LEFT(Sheet1!$J820,3),ANT_pumpParticles_Export_v2!$A$1:$EY$1,0)),""),"")</f>
        <v/>
      </c>
      <c r="W820">
        <f>IF(W$1&lt;&gt;"",IFERROR(VLOOKUP($A820,ANT_pumpParticles_Export_v2!$A$2:$EY$234,MATCH(W$1&amp;"_"&amp;LEFT(Sheet1!$J820,3),ANT_pumpParticles_Export_v2!$A$1:$EY$1,0))/VLOOKUP($A820,ANT_pumpParticles_Export_v2!$A$2:$EY$234,MATCH("Ti_"&amp;LEFT(Sheet1!$J820,3),ANT_pumpParticles_Export_v2!$A$1:$EY$1,0)),""),"")</f>
        <v>1.1789843342008611E-3</v>
      </c>
      <c r="X820">
        <f>IF(X$1&lt;&gt;"",IFERROR(VLOOKUP($A820,ANT_pumpParticles_Export_v2!$A$2:$EY$234,MATCH(X$1&amp;"_"&amp;LEFT(Sheet1!$J820,3),ANT_pumpParticles_Export_v2!$A$1:$EY$1,0))/VLOOKUP($A820,ANT_pumpParticles_Export_v2!$A$2:$EY$234,MATCH("Ti_"&amp;LEFT(Sheet1!$J820,3),ANT_pumpParticles_Export_v2!$A$1:$EY$1,0)),""),"")</f>
        <v>15.51185916578466</v>
      </c>
      <c r="Y820" t="str">
        <f>IF(Y$1&lt;&gt;"",IFERROR(VLOOKUP($A820,ANT_pumpParticles_Export_v2!$A$2:$EY$234,MATCH(Y$1&amp;"_"&amp;LEFT(Sheet1!$J820,3),ANT_pumpParticles_Export_v2!$A$1:$EY$1,0))/VLOOKUP($A820,ANT_pumpParticles_Export_v2!$A$2:$EY$234,MATCH("Ti_"&amp;LEFT(Sheet1!$J820,3),ANT_pumpParticles_Export_v2!$A$1:$EY$1,0)),""),"")</f>
        <v/>
      </c>
      <c r="Z820" t="str">
        <f>IF(Z$1&lt;&gt;"",IFERROR(VLOOKUP($A820,ANT_pumpParticles_Export_v2!$A$2:$EY$234,MATCH(Z$1&amp;"_"&amp;LEFT(Sheet1!$J820,3),ANT_pumpParticles_Export_v2!$A$1:$EY$1,0))/VLOOKUP($A820,ANT_pumpParticles_Export_v2!$A$2:$EY$234,MATCH("Ti_"&amp;LEFT(Sheet1!$J820,3),ANT_pumpParticles_Export_v2!$A$1:$EY$1,0)),""),"")</f>
        <v/>
      </c>
      <c r="AA820">
        <f>IF(AA$1&lt;&gt;"",IFERROR(VLOOKUP($A820,ANT_pumpParticles_Export_v2!$A$2:$EY$234,MATCH(AA$1&amp;"_"&amp;LEFT(Sheet1!$J820,3),ANT_pumpParticles_Export_v2!$A$1:$EY$1,0))/VLOOKUP($A820,ANT_pumpParticles_Export_v2!$A$2:$EY$234,MATCH("Ti_"&amp;LEFT(Sheet1!$J820,3),ANT_pumpParticles_Export_v2!$A$1:$EY$1,0)),""),"")</f>
        <v>0.14028049153480709</v>
      </c>
      <c r="AB820">
        <f>IF(AB$1&lt;&gt;"",IFERROR(VLOOKUP($A820,ANT_pumpParticles_Export_v2!$A$2:$EY$234,MATCH(AB$1&amp;"_"&amp;LEFT(Sheet1!$J820,3),ANT_pumpParticles_Export_v2!$A$1:$EY$1,0))/VLOOKUP($A820,ANT_pumpParticles_Export_v2!$A$2:$EY$234,MATCH("Ti_"&amp;LEFT(Sheet1!$J820,3),ANT_pumpParticles_Export_v2!$A$1:$EY$1,0)),""),"")</f>
        <v>2.0402330065491603E-3</v>
      </c>
      <c r="AC820">
        <f>IF(AC$1&lt;&gt;"",IFERROR(VLOOKUP($A820,ANT_pumpParticles_Export_v2!$A$2:$EY$234,MATCH(AC$1&amp;"_"&amp;LEFT(Sheet1!$J820,3),ANT_pumpParticles_Export_v2!$A$1:$EY$1,0))/VLOOKUP($A820,ANT_pumpParticles_Export_v2!$A$2:$EY$234,MATCH("Ti_"&amp;LEFT(Sheet1!$J820,3),ANT_pumpParticles_Export_v2!$A$1:$EY$1,0)),""),"")</f>
        <v>2.3082908195699487E-2</v>
      </c>
      <c r="AD820" t="str">
        <f>IF(AD$1&lt;&gt;"",IFERROR(VLOOKUP($A820,ANT_pumpParticles_Export_v2!$A$2:$EY$234,MATCH(AD$1&amp;"_"&amp;LEFT(Sheet1!$J820,3),ANT_pumpParticles_Export_v2!$A$1:$EY$1,0))/VLOOKUP($A820,ANT_pumpParticles_Export_v2!$A$2:$EY$234,MATCH("Ti_"&amp;LEFT(Sheet1!$J820,3),ANT_pumpParticles_Export_v2!$A$1:$EY$1,0)),""),"")</f>
        <v/>
      </c>
      <c r="AE820">
        <f>IF(AE$1&lt;&gt;"",IFERROR(VLOOKUP($A820,ANT_pumpParticles_Export_v2!$A$2:$EY$234,MATCH(AE$1&amp;"_"&amp;LEFT(Sheet1!$J820,3),ANT_pumpParticles_Export_v2!$A$1:$EY$1,0))/VLOOKUP($A820,ANT_pumpParticles_Export_v2!$A$2:$EY$234,MATCH("Ti_"&amp;LEFT(Sheet1!$J820,3),ANT_pumpParticles_Export_v2!$A$1:$EY$1,0)),""),"")</f>
        <v>1.4799977300123562E-2</v>
      </c>
      <c r="AF820">
        <f>IF(AF$1&lt;&gt;"",IFERROR(VLOOKUP($A820,ANT_pumpParticles_Export_v2!$A$2:$EY$234,MATCH(AF$1&amp;"_"&amp;LEFT(Sheet1!$J820,3),ANT_pumpParticles_Export_v2!$A$1:$EY$1,0))/VLOOKUP($A820,ANT_pumpParticles_Export_v2!$A$2:$EY$234,MATCH("Ti_"&amp;LEFT(Sheet1!$J820,3),ANT_pumpParticles_Export_v2!$A$1:$EY$1,0)),""),"")</f>
        <v>1.907382382931197E-2</v>
      </c>
      <c r="AG820">
        <f>IF(AG$1&lt;&gt;"",IFERROR(VLOOKUP($A820,ANT_pumpParticles_Export_v2!$A$2:$EY$234,MATCH(AG$1&amp;"_"&amp;LEFT(Sheet1!$J820,3),ANT_pumpParticles_Export_v2!$A$1:$EY$1,0))/VLOOKUP($A820,ANT_pumpParticles_Export_v2!$A$2:$EY$234,MATCH("Ti_"&amp;LEFT(Sheet1!$J820,3),ANT_pumpParticles_Export_v2!$A$1:$EY$1,0)),""),"")</f>
        <v>0.12646565304544294</v>
      </c>
      <c r="AH820" t="str">
        <f>IF(AH$1&lt;&gt;"",IFERROR(VLOOKUP($A820,ANT_pumpParticles_Export_v2!$A$2:$EY$234,MATCH(AH$1&amp;"_"&amp;LEFT(Sheet1!$J820,3),ANT_pumpParticles_Export_v2!$A$1:$EY$1,0))/VLOOKUP($A820,ANT_pumpParticles_Export_v2!$A$2:$EY$234,MATCH("Ti_"&amp;LEFT(Sheet1!$J820,3),ANT_pumpParticles_Export_v2!$A$1:$EY$1,0)),""),"")</f>
        <v/>
      </c>
      <c r="AI820">
        <f>IF(AI$1&lt;&gt;"",IFERROR(VLOOKUP($A820,ANT_pumpParticles_Export_v2!$A$2:$EY$234,MATCH(AI$1&amp;"_"&amp;LEFT(Sheet1!$J820,3),ANT_pumpParticles_Export_v2!$A$1:$EY$1,0))/VLOOKUP($A820,ANT_pumpParticles_Export_v2!$A$2:$EY$234,MATCH("Ti_"&amp;LEFT(Sheet1!$J820,3),ANT_pumpParticles_Export_v2!$A$1:$EY$1,0)),""),"")</f>
        <v>5.1533038233382851E-2</v>
      </c>
      <c r="AJ820" t="str">
        <f>IF(AJ$1&lt;&gt;"",IFERROR(VLOOKUP($A820,ANT_pumpParticles_Export_v2!$A$2:$EY$234,MATCH(AJ$1&amp;"_"&amp;LEFT(Sheet1!$J820,3),ANT_pumpParticles_Export_v2!$A$1:$EY$1,0))/VLOOKUP($A820,ANT_pumpParticles_Export_v2!$A$2:$EY$234,MATCH("Ti_"&amp;LEFT(Sheet1!$J820,3),ANT_pumpParticles_Export_v2!$A$1:$EY$1,0)),""),"")</f>
        <v/>
      </c>
      <c r="AK820" t="str">
        <f>IF(AK$1&lt;&gt;"",IFERROR(VLOOKUP($A820,ANT_pumpParticles_Export_v2!$A$2:$EY$234,MATCH(AK$1&amp;"_"&amp;LEFT(Sheet1!$J820,3),ANT_pumpParticles_Export_v2!$A$1:$EY$1,0))/VLOOKUP($A820,ANT_pumpParticles_Export_v2!$A$2:$EY$234,MATCH("Ti_"&amp;LEFT(Sheet1!$J820,3),ANT_pumpParticles_Export_v2!$A$1:$EY$1,0)),""),"")</f>
        <v/>
      </c>
      <c r="AL820" t="str">
        <f>IF(AL$1&lt;&gt;"",IFERROR(VLOOKUP($A820,ANT_pumpParticles_Export_v2!$A$2:$EY$234,MATCH(AL$1&amp;"_"&amp;LEFT(Sheet1!$J820,3),ANT_pumpParticles_Export_v2!$A$1:$EY$1,0))/VLOOKUP($A820,ANT_pumpParticles_Export_v2!$A$2:$EY$234,MATCH("Ti_"&amp;LEFT(Sheet1!$J820,3),ANT_pumpParticles_Export_v2!$A$1:$EY$1,0)),""),"")</f>
        <v/>
      </c>
      <c r="AM820">
        <f>IF(AM$1&lt;&gt;"",IFERROR(VLOOKUP($A820,ANT_pumpParticles_Export_v2!$A$2:$EY$234,MATCH(AM$1&amp;"_"&amp;LEFT(Sheet1!$J820,3),ANT_pumpParticles_Export_v2!$A$1:$EY$1,0))/VLOOKUP($A820,ANT_pumpParticles_Export_v2!$A$2:$EY$234,MATCH("Ti_"&amp;LEFT(Sheet1!$J820,3),ANT_pumpParticles_Export_v2!$A$1:$EY$1,0)),""),"")</f>
        <v>4.1247979611893131E-2</v>
      </c>
      <c r="AN820">
        <f>IF(AN$1&lt;&gt;"",IFERROR(VLOOKUP($A820,ANT_pumpParticles_Export_v2!$A$2:$EY$234,MATCH(AN$1&amp;"_"&amp;LEFT(Sheet1!$J820,3),ANT_pumpParticles_Export_v2!$A$1:$EY$1,0))/VLOOKUP($A820,ANT_pumpParticles_Export_v2!$A$2:$EY$234,MATCH("Ti_"&amp;LEFT(Sheet1!$J820,3),ANT_pumpParticles_Export_v2!$A$1:$EY$1,0)),""),"")</f>
        <v>2.1456752697468508E-3</v>
      </c>
      <c r="AO820" t="str">
        <f>IF(AO$1&lt;&gt;"",IFERROR(VLOOKUP($A820,ANT_pumpParticles_Export_v2!$A$2:$EY$234,MATCH(AO$1&amp;"_"&amp;LEFT(Sheet1!$J820,3),ANT_pumpParticles_Export_v2!$A$1:$EY$1,0))/VLOOKUP($A820,ANT_pumpParticles_Export_v2!$A$2:$EY$234,MATCH("Ti_"&amp;LEFT(Sheet1!$J820,3),ANT_pumpParticles_Export_v2!$A$1:$EY$1,0)),""),"")</f>
        <v/>
      </c>
      <c r="AP820" t="str">
        <f>IF(AP$1&lt;&gt;"",IFERROR(VLOOKUP($A820,ANT_pumpParticles_Export_v2!$A$2:$EY$234,MATCH(AP$1&amp;"_"&amp;LEFT(Sheet1!$J820,3),ANT_pumpParticles_Export_v2!$A$1:$EY$1,0))/VLOOKUP($A820,ANT_pumpParticles_Export_v2!$A$2:$EY$234,MATCH("Ti_"&amp;LEFT(Sheet1!$J820,3),ANT_pumpParticles_Export_v2!$A$1:$EY$1,0)),""),"")</f>
        <v/>
      </c>
      <c r="AQ820">
        <f>IF(AQ$1&lt;&gt;"",IFERROR(VLOOKUP($A820,ANT_pumpParticles_Export_v2!$A$2:$EY$234,MATCH(AQ$1&amp;"_"&amp;LEFT(Sheet1!$J820,3),ANT_pumpParticles_Export_v2!$A$1:$EY$1,0))/VLOOKUP($A820,ANT_pumpParticles_Export_v2!$A$2:$EY$234,MATCH("Ti_"&amp;LEFT(Sheet1!$J820,3),ANT_pumpParticles_Export_v2!$A$1:$EY$1,0)),""),"")</f>
        <v>2.5343738752271793E-3</v>
      </c>
      <c r="AR820" t="str">
        <f>IF(AR$1&lt;&gt;"",IFERROR(VLOOKUP($A820,ANT_pumpParticles_Export_v2!$A$2:$EY$234,MATCH(AR$1&amp;"_"&amp;LEFT(Sheet1!$J820,3),ANT_pumpParticles_Export_v2!$A$1:$EY$1,0))/VLOOKUP($A820,ANT_pumpParticles_Export_v2!$A$2:$EY$234,MATCH("Ti_"&amp;LEFT(Sheet1!$J820,3),ANT_pumpParticles_Export_v2!$A$1:$EY$1,0)),""),"")</f>
        <v/>
      </c>
      <c r="AS820" t="str">
        <f>IF(AS$1&lt;&gt;"",IFERROR(VLOOKUP($A820,ANT_pumpParticles_Export_v2!$A$2:$EY$234,MATCH(AS$1&amp;"_"&amp;LEFT(Sheet1!$J820,3),ANT_pumpParticles_Export_v2!$A$1:$EY$1,0))/VLOOKUP($A820,ANT_pumpParticles_Export_v2!$A$2:$EY$234,MATCH("Ti_"&amp;LEFT(Sheet1!$J820,3),ANT_pumpParticles_Export_v2!$A$1:$EY$1,0)),""),"")</f>
        <v/>
      </c>
      <c r="AT820" t="str">
        <f>IF(AT$1&lt;&gt;"",IFERROR(VLOOKUP($A820,ANT_pumpParticles_Export_v2!$A$2:$EY$234,MATCH(AT$1&amp;"_"&amp;LEFT(Sheet1!$J820,3),ANT_pumpParticles_Export_v2!$A$1:$EY$1,0))/VLOOKUP($A820,ANT_pumpParticles_Export_v2!$A$2:$EY$234,MATCH("Ti_"&amp;LEFT(Sheet1!$J820,3),ANT_pumpParticles_Export_v2!$A$1:$EY$1,0)),""),"")</f>
        <v/>
      </c>
      <c r="AU820">
        <f>IF(AU$1&lt;&gt;"",IFERROR(VLOOKUP($A820,ANT_pumpParticles_Export_v2!$A$2:$EY$234,MATCH(AU$1&amp;"_"&amp;LEFT(Sheet1!$J820,3),ANT_pumpParticles_Export_v2!$A$1:$EY$1,0))/VLOOKUP($A820,ANT_pumpParticles_Export_v2!$A$2:$EY$234,MATCH("Ti_"&amp;LEFT(Sheet1!$J820,3),ANT_pumpParticles_Export_v2!$A$1:$EY$1,0)),""),"")</f>
        <v>4.2804569089448744E-3</v>
      </c>
      <c r="AV820" t="str">
        <f>IF(AV$1&lt;&gt;"",IFERROR(VLOOKUP($A820,ANT_pumpParticles_Export_v2!$A$2:$EY$234,MATCH(AV$1&amp;"_"&amp;LEFT(Sheet1!$J820,3),ANT_pumpParticles_Export_v2!$A$1:$EY$1,0))/VLOOKUP($A820,ANT_pumpParticles_Export_v2!$A$2:$EY$234,MATCH("Ti_"&amp;LEFT(Sheet1!$J820,3),ANT_pumpParticles_Export_v2!$A$1:$EY$1,0)),""),"")</f>
        <v/>
      </c>
      <c r="AW820" t="str">
        <f>IF(AW$1&lt;&gt;"",IFERROR(VLOOKUP($A820,ANT_pumpParticles_Export_v2!$A$2:$EY$234,MATCH(AW$1&amp;"_"&amp;LEFT(Sheet1!$J820,3),ANT_pumpParticles_Export_v2!$A$1:$EY$1,0))/VLOOKUP($A820,ANT_pumpParticles_Export_v2!$A$2:$EY$234,MATCH("Ti_"&amp;LEFT(Sheet1!$J820,3),ANT_pumpParticles_Export_v2!$A$1:$EY$1,0)),""),"")</f>
        <v/>
      </c>
      <c r="AX820" t="str">
        <f>IF(AX$1&lt;&gt;"",IFERROR(VLOOKUP($A820,ANT_pumpParticles_Export_v2!$A$2:$EY$234,MATCH(AX$1&amp;"_"&amp;LEFT(Sheet1!$J820,3),ANT_pumpParticles_Export_v2!$A$1:$EY$1,0))/VLOOKUP($A820,ANT_pumpParticles_Export_v2!$A$2:$EY$234,MATCH("Ti_"&amp;LEFT(Sheet1!$J820,3),ANT_pumpParticles_Export_v2!$A$1:$EY$1,0)),""),"")</f>
        <v/>
      </c>
      <c r="AY820" t="str">
        <f>IF(AY$1&lt;&gt;"",IFERROR(VLOOKUP($A820,ANT_pumpParticles_Export_v2!$A$2:$EY$234,MATCH(AY$1&amp;"_"&amp;LEFT(Sheet1!$J820,3),ANT_pumpParticles_Export_v2!$A$1:$EY$1,0))/VLOOKUP($A820,ANT_pumpParticles_Export_v2!$A$2:$EY$234,MATCH("Ti_"&amp;LEFT(Sheet1!$J820,3),ANT_pumpParticles_Export_v2!$A$1:$EY$1,0)),""),"")</f>
        <v/>
      </c>
      <c r="AZ820" t="str">
        <f>IF(AZ$1&lt;&gt;"",IFERROR(VLOOKUP($A820,ANT_pumpParticles_Export_v2!$A$2:$EY$234,MATCH(AZ$1&amp;"_"&amp;LEFT(Sheet1!$J820,3),ANT_pumpParticles_Export_v2!$A$1:$EY$1,0))/VLOOKUP($A820,ANT_pumpParticles_Export_v2!$A$2:$EY$234,MATCH("Ti_"&amp;LEFT(Sheet1!$J820,3),ANT_pumpParticles_Export_v2!$A$1:$EY$1,0)),""),"")</f>
        <v/>
      </c>
      <c r="BA820" t="str">
        <f>IF(BA$1&lt;&gt;"",IFERROR(VLOOKUP($A820,ANT_pumpParticles_Export_v2!$A$2:$EY$234,MATCH(BA$1&amp;"_"&amp;LEFT(Sheet1!$J820,3),ANT_pumpParticles_Export_v2!$A$1:$EY$1,0))/VLOOKUP($A820,ANT_pumpParticles_Export_v2!$A$2:$EY$234,MATCH("Ti_"&amp;LEFT(Sheet1!$J820,3),ANT_pumpParticles_Export_v2!$A$1:$EY$1,0)),""),"")</f>
        <v/>
      </c>
      <c r="BB820" t="str">
        <f>IF(BB$1&lt;&gt;"",IFERROR(VLOOKUP($A820,ANT_pumpParticles_Export_v2!$A$2:$EY$234,MATCH(BB$1&amp;"_"&amp;LEFT(Sheet1!$J820,3),ANT_pumpParticles_Export_v2!$A$1:$EY$1,0))/VLOOKUP($A820,ANT_pumpParticles_Export_v2!$A$2:$EY$234,MATCH("Ti_"&amp;LEFT(Sheet1!$J820,3),ANT_pumpParticles_Export_v2!$A$1:$EY$1,0)),""),"")</f>
        <v/>
      </c>
      <c r="BC820" t="str">
        <f>IF(BC$1&lt;&gt;"",IFERROR(VLOOKUP($A820,ANT_pumpParticles_Export_v2!$A$2:$EY$234,MATCH(BC$1&amp;"_"&amp;LEFT(Sheet1!$J820,3),ANT_pumpParticles_Export_v2!$A$1:$EY$1,0))/VLOOKUP($A820,ANT_pumpParticles_Export_v2!$A$2:$EY$234,MATCH("Ti_"&amp;LEFT(Sheet1!$J820,3),ANT_pumpParticles_Export_v2!$A$1:$EY$1,0)),""),"")</f>
        <v/>
      </c>
      <c r="BD820" t="str">
        <f>IF(BD$1&lt;&gt;"",IFERROR(VLOOKUP($A820,ANT_pumpParticles_Export_v2!$A$2:$EY$234,MATCH(BD$1&amp;"_"&amp;LEFT(Sheet1!$J820,3),ANT_pumpParticles_Export_v2!$A$1:$EY$1,0))/VLOOKUP($A820,ANT_pumpParticles_Export_v2!$A$2:$EY$234,MATCH("Ti_"&amp;LEFT(Sheet1!$J820,3),ANT_pumpParticles_Export_v2!$A$1:$EY$1,0)),""),"")</f>
        <v/>
      </c>
      <c r="BE820" t="str">
        <f>IF(BE$1&lt;&gt;"",IFERROR(VLOOKUP($A820,ANT_pumpParticles_Export_v2!$A$2:$EY$234,MATCH(BE$1&amp;"_"&amp;LEFT(Sheet1!$J820,3),ANT_pumpParticles_Export_v2!$A$1:$EY$1,0))/VLOOKUP($A820,ANT_pumpParticles_Export_v2!$A$2:$EY$234,MATCH("Ti_"&amp;LEFT(Sheet1!$J820,3),ANT_pumpParticles_Export_v2!$A$1:$EY$1,0)),""),"")</f>
        <v/>
      </c>
      <c r="BF820" t="str">
        <f>IF(BF$1&lt;&gt;"",IFERROR(VLOOKUP($A820,ANT_pumpParticles_Export_v2!$A$2:$EY$234,MATCH(BF$1&amp;"_"&amp;LEFT(Sheet1!$J820,3),ANT_pumpParticles_Export_v2!$A$1:$EY$1,0))/VLOOKUP($A820,ANT_pumpParticles_Export_v2!$A$2:$EY$234,MATCH("Ti_"&amp;LEFT(Sheet1!$J820,3),ANT_pumpParticles_Export_v2!$A$1:$EY$1,0)),""),"")</f>
        <v/>
      </c>
    </row>
    <row r="821" spans="1:58" x14ac:dyDescent="0.3">
      <c r="A821">
        <v>19961</v>
      </c>
      <c r="B821" t="s">
        <v>147</v>
      </c>
      <c r="C821">
        <v>16</v>
      </c>
      <c r="D821" t="s">
        <v>130</v>
      </c>
      <c r="E821">
        <v>-323.39</v>
      </c>
      <c r="F821">
        <v>-73.002099999999999</v>
      </c>
      <c r="G821">
        <v>-113.7449</v>
      </c>
      <c r="H821">
        <v>92.788700000000006</v>
      </c>
      <c r="I821">
        <v>149.61000000000001</v>
      </c>
      <c r="J821" t="s">
        <v>250</v>
      </c>
      <c r="K821" t="str">
        <f>IF(K$1&lt;&gt;"",IFERROR(VLOOKUP($A821,ANT_pumpParticles_Export_v2!$A$2:$EY$234,MATCH(K$1&amp;"_"&amp;LEFT(Sheet1!$J821,3),ANT_pumpParticles_Export_v2!$A$1:$EY$1,0))/VLOOKUP($A821,ANT_pumpParticles_Export_v2!$A$2:$EY$234,MATCH("Ti_"&amp;LEFT(Sheet1!$J821,3),ANT_pumpParticles_Export_v2!$A$1:$EY$1,0)),""),"")</f>
        <v/>
      </c>
      <c r="L821">
        <f>IF(L$1&lt;&gt;"",IFERROR(VLOOKUP($A821,ANT_pumpParticles_Export_v2!$A$2:$EY$234,MATCH(L$1&amp;"_"&amp;LEFT(Sheet1!$J821,3),ANT_pumpParticles_Export_v2!$A$1:$EY$1,0))/VLOOKUP($A821,ANT_pumpParticles_Export_v2!$A$2:$EY$234,MATCH("Ti_"&amp;LEFT(Sheet1!$J821,3),ANT_pumpParticles_Export_v2!$A$1:$EY$1,0)),""),"")</f>
        <v>9.1815852223260492</v>
      </c>
      <c r="M821" t="str">
        <f>IF(M$1&lt;&gt;"",IFERROR(VLOOKUP($A821,ANT_pumpParticles_Export_v2!$A$2:$EY$234,MATCH(M$1&amp;"_"&amp;LEFT(Sheet1!$J821,3),ANT_pumpParticles_Export_v2!$A$1:$EY$1,0))/VLOOKUP($A821,ANT_pumpParticles_Export_v2!$A$2:$EY$234,MATCH("Ti_"&amp;LEFT(Sheet1!$J821,3),ANT_pumpParticles_Export_v2!$A$1:$EY$1,0)),""),"")</f>
        <v/>
      </c>
      <c r="N821" t="str">
        <f>IF(N$1&lt;&gt;"",IFERROR(VLOOKUP($A821,ANT_pumpParticles_Export_v2!$A$2:$EY$234,MATCH(N$1&amp;"_"&amp;LEFT(Sheet1!$J821,3),ANT_pumpParticles_Export_v2!$A$1:$EY$1,0))/VLOOKUP($A821,ANT_pumpParticles_Export_v2!$A$2:$EY$234,MATCH("Ti_"&amp;LEFT(Sheet1!$J821,3),ANT_pumpParticles_Export_v2!$A$1:$EY$1,0)),""),"")</f>
        <v/>
      </c>
      <c r="O821">
        <f>IF(O$1&lt;&gt;"",IFERROR(VLOOKUP($A821,ANT_pumpParticles_Export_v2!$A$2:$EY$234,MATCH(O$1&amp;"_"&amp;LEFT(Sheet1!$J821,3),ANT_pumpParticles_Export_v2!$A$1:$EY$1,0))/VLOOKUP($A821,ANT_pumpParticles_Export_v2!$A$2:$EY$234,MATCH("Ti_"&amp;LEFT(Sheet1!$J821,3),ANT_pumpParticles_Export_v2!$A$1:$EY$1,0)),""),"")</f>
        <v>6.4371506276816319</v>
      </c>
      <c r="P821">
        <f>IF(P$1&lt;&gt;"",IFERROR(VLOOKUP($A821,ANT_pumpParticles_Export_v2!$A$2:$EY$234,MATCH(P$1&amp;"_"&amp;LEFT(Sheet1!$J821,3),ANT_pumpParticles_Export_v2!$A$1:$EY$1,0))/VLOOKUP($A821,ANT_pumpParticles_Export_v2!$A$2:$EY$234,MATCH("Ti_"&amp;LEFT(Sheet1!$J821,3),ANT_pumpParticles_Export_v2!$A$1:$EY$1,0)),""),"")</f>
        <v>6.4371506276816319</v>
      </c>
      <c r="Q821">
        <f>IF(Q$1&lt;&gt;"",IFERROR(VLOOKUP($A821,ANT_pumpParticles_Export_v2!$A$2:$EY$234,MATCH(Q$1&amp;"_"&amp;LEFT(Sheet1!$J821,3),ANT_pumpParticles_Export_v2!$A$1:$EY$1,0))/VLOOKUP($A821,ANT_pumpParticles_Export_v2!$A$2:$EY$234,MATCH("Ti_"&amp;LEFT(Sheet1!$J821,3),ANT_pumpParticles_Export_v2!$A$1:$EY$1,0)),""),"")</f>
        <v>9.7767319022407248E-2</v>
      </c>
      <c r="R821" t="str">
        <f>IF(R$1&lt;&gt;"",IFERROR(VLOOKUP($A821,ANT_pumpParticles_Export_v2!$A$2:$EY$234,MATCH(R$1&amp;"_"&amp;LEFT(Sheet1!$J821,3),ANT_pumpParticles_Export_v2!$A$1:$EY$1,0))/VLOOKUP($A821,ANT_pumpParticles_Export_v2!$A$2:$EY$234,MATCH("Ti_"&amp;LEFT(Sheet1!$J821,3),ANT_pumpParticles_Export_v2!$A$1:$EY$1,0)),""),"")</f>
        <v/>
      </c>
      <c r="S821" t="str">
        <f>IF(S$1&lt;&gt;"",IFERROR(VLOOKUP($A821,ANT_pumpParticles_Export_v2!$A$2:$EY$234,MATCH(S$1&amp;"_"&amp;LEFT(Sheet1!$J821,3),ANT_pumpParticles_Export_v2!$A$1:$EY$1,0))/VLOOKUP($A821,ANT_pumpParticles_Export_v2!$A$2:$EY$234,MATCH("Ti_"&amp;LEFT(Sheet1!$J821,3),ANT_pumpParticles_Export_v2!$A$1:$EY$1,0)),""),"")</f>
        <v/>
      </c>
      <c r="T821" t="str">
        <f>IF(T$1&lt;&gt;"",IFERROR(VLOOKUP($A821,ANT_pumpParticles_Export_v2!$A$2:$EY$234,MATCH(T$1&amp;"_"&amp;LEFT(Sheet1!$J821,3),ANT_pumpParticles_Export_v2!$A$1:$EY$1,0))/VLOOKUP($A821,ANT_pumpParticles_Export_v2!$A$2:$EY$234,MATCH("Ti_"&amp;LEFT(Sheet1!$J821,3),ANT_pumpParticles_Export_v2!$A$1:$EY$1,0)),""),"")</f>
        <v/>
      </c>
      <c r="U821">
        <f>IF(U$1&lt;&gt;"",IFERROR(VLOOKUP($A821,ANT_pumpParticles_Export_v2!$A$2:$EY$234,MATCH(U$1&amp;"_"&amp;LEFT(Sheet1!$J821,3),ANT_pumpParticles_Export_v2!$A$1:$EY$1,0))/VLOOKUP($A821,ANT_pumpParticles_Export_v2!$A$2:$EY$234,MATCH("Ti_"&amp;LEFT(Sheet1!$J821,3),ANT_pumpParticles_Export_v2!$A$1:$EY$1,0)),""),"")</f>
        <v>1.3076335701429729</v>
      </c>
      <c r="V821" t="str">
        <f>IF(V$1&lt;&gt;"",IFERROR(VLOOKUP($A821,ANT_pumpParticles_Export_v2!$A$2:$EY$234,MATCH(V$1&amp;"_"&amp;LEFT(Sheet1!$J821,3),ANT_pumpParticles_Export_v2!$A$1:$EY$1,0))/VLOOKUP($A821,ANT_pumpParticles_Export_v2!$A$2:$EY$234,MATCH("Ti_"&amp;LEFT(Sheet1!$J821,3),ANT_pumpParticles_Export_v2!$A$1:$EY$1,0)),""),"")</f>
        <v/>
      </c>
      <c r="W821">
        <f>IF(W$1&lt;&gt;"",IFERROR(VLOOKUP($A821,ANT_pumpParticles_Export_v2!$A$2:$EY$234,MATCH(W$1&amp;"_"&amp;LEFT(Sheet1!$J821,3),ANT_pumpParticles_Export_v2!$A$1:$EY$1,0))/VLOOKUP($A821,ANT_pumpParticles_Export_v2!$A$2:$EY$234,MATCH("Ti_"&amp;LEFT(Sheet1!$J821,3),ANT_pumpParticles_Export_v2!$A$1:$EY$1,0)),""),"")</f>
        <v>1.3204813521560607E-3</v>
      </c>
      <c r="X821">
        <f>IF(X$1&lt;&gt;"",IFERROR(VLOOKUP($A821,ANT_pumpParticles_Export_v2!$A$2:$EY$234,MATCH(X$1&amp;"_"&amp;LEFT(Sheet1!$J821,3),ANT_pumpParticles_Export_v2!$A$1:$EY$1,0))/VLOOKUP($A821,ANT_pumpParticles_Export_v2!$A$2:$EY$234,MATCH("Ti_"&amp;LEFT(Sheet1!$J821,3),ANT_pumpParticles_Export_v2!$A$1:$EY$1,0)),""),"")</f>
        <v>9.9704705512151381</v>
      </c>
      <c r="Y821" t="str">
        <f>IF(Y$1&lt;&gt;"",IFERROR(VLOOKUP($A821,ANT_pumpParticles_Export_v2!$A$2:$EY$234,MATCH(Y$1&amp;"_"&amp;LEFT(Sheet1!$J821,3),ANT_pumpParticles_Export_v2!$A$1:$EY$1,0))/VLOOKUP($A821,ANT_pumpParticles_Export_v2!$A$2:$EY$234,MATCH("Ti_"&amp;LEFT(Sheet1!$J821,3),ANT_pumpParticles_Export_v2!$A$1:$EY$1,0)),""),"")</f>
        <v/>
      </c>
      <c r="Z821" t="str">
        <f>IF(Z$1&lt;&gt;"",IFERROR(VLOOKUP($A821,ANT_pumpParticles_Export_v2!$A$2:$EY$234,MATCH(Z$1&amp;"_"&amp;LEFT(Sheet1!$J821,3),ANT_pumpParticles_Export_v2!$A$1:$EY$1,0))/VLOOKUP($A821,ANT_pumpParticles_Export_v2!$A$2:$EY$234,MATCH("Ti_"&amp;LEFT(Sheet1!$J821,3),ANT_pumpParticles_Export_v2!$A$1:$EY$1,0)),""),"")</f>
        <v/>
      </c>
      <c r="AA821">
        <f>IF(AA$1&lt;&gt;"",IFERROR(VLOOKUP($A821,ANT_pumpParticles_Export_v2!$A$2:$EY$234,MATCH(AA$1&amp;"_"&amp;LEFT(Sheet1!$J821,3),ANT_pumpParticles_Export_v2!$A$1:$EY$1,0))/VLOOKUP($A821,ANT_pumpParticles_Export_v2!$A$2:$EY$234,MATCH("Ti_"&amp;LEFT(Sheet1!$J821,3),ANT_pumpParticles_Export_v2!$A$1:$EY$1,0)),""),"")</f>
        <v>0.10897488176292194</v>
      </c>
      <c r="AB821">
        <f>IF(AB$1&lt;&gt;"",IFERROR(VLOOKUP($A821,ANT_pumpParticles_Export_v2!$A$2:$EY$234,MATCH(AB$1&amp;"_"&amp;LEFT(Sheet1!$J821,3),ANT_pumpParticles_Export_v2!$A$1:$EY$1,0))/VLOOKUP($A821,ANT_pumpParticles_Export_v2!$A$2:$EY$234,MATCH("Ti_"&amp;LEFT(Sheet1!$J821,3),ANT_pumpParticles_Export_v2!$A$1:$EY$1,0)),""),"")</f>
        <v>2.067321455393731E-3</v>
      </c>
      <c r="AC821">
        <f>IF(AC$1&lt;&gt;"",IFERROR(VLOOKUP($A821,ANT_pumpParticles_Export_v2!$A$2:$EY$234,MATCH(AC$1&amp;"_"&amp;LEFT(Sheet1!$J821,3),ANT_pumpParticles_Export_v2!$A$1:$EY$1,0))/VLOOKUP($A821,ANT_pumpParticles_Export_v2!$A$2:$EY$234,MATCH("Ti_"&amp;LEFT(Sheet1!$J821,3),ANT_pumpParticles_Export_v2!$A$1:$EY$1,0)),""),"")</f>
        <v>8.245998945314463E-2</v>
      </c>
      <c r="AD821" t="str">
        <f>IF(AD$1&lt;&gt;"",IFERROR(VLOOKUP($A821,ANT_pumpParticles_Export_v2!$A$2:$EY$234,MATCH(AD$1&amp;"_"&amp;LEFT(Sheet1!$J821,3),ANT_pumpParticles_Export_v2!$A$1:$EY$1,0))/VLOOKUP($A821,ANT_pumpParticles_Export_v2!$A$2:$EY$234,MATCH("Ti_"&amp;LEFT(Sheet1!$J821,3),ANT_pumpParticles_Export_v2!$A$1:$EY$1,0)),""),"")</f>
        <v/>
      </c>
      <c r="AE821">
        <f>IF(AE$1&lt;&gt;"",IFERROR(VLOOKUP($A821,ANT_pumpParticles_Export_v2!$A$2:$EY$234,MATCH(AE$1&amp;"_"&amp;LEFT(Sheet1!$J821,3),ANT_pumpParticles_Export_v2!$A$1:$EY$1,0))/VLOOKUP($A821,ANT_pumpParticles_Export_v2!$A$2:$EY$234,MATCH("Ti_"&amp;LEFT(Sheet1!$J821,3),ANT_pumpParticles_Export_v2!$A$1:$EY$1,0)),""),"")</f>
        <v>8.4122607361822657E-3</v>
      </c>
      <c r="AF821">
        <f>IF(AF$1&lt;&gt;"",IFERROR(VLOOKUP($A821,ANT_pumpParticles_Export_v2!$A$2:$EY$234,MATCH(AF$1&amp;"_"&amp;LEFT(Sheet1!$J821,3),ANT_pumpParticles_Export_v2!$A$1:$EY$1,0))/VLOOKUP($A821,ANT_pumpParticles_Export_v2!$A$2:$EY$234,MATCH("Ti_"&amp;LEFT(Sheet1!$J821,3),ANT_pumpParticles_Export_v2!$A$1:$EY$1,0)),""),"")</f>
        <v>1.350688990878712E-2</v>
      </c>
      <c r="AG821">
        <f>IF(AG$1&lt;&gt;"",IFERROR(VLOOKUP($A821,ANT_pumpParticles_Export_v2!$A$2:$EY$234,MATCH(AG$1&amp;"_"&amp;LEFT(Sheet1!$J821,3),ANT_pumpParticles_Export_v2!$A$1:$EY$1,0))/VLOOKUP($A821,ANT_pumpParticles_Export_v2!$A$2:$EY$234,MATCH("Ti_"&amp;LEFT(Sheet1!$J821,3),ANT_pumpParticles_Export_v2!$A$1:$EY$1,0)),""),"")</f>
        <v>0.14691246215555093</v>
      </c>
      <c r="AH821" t="str">
        <f>IF(AH$1&lt;&gt;"",IFERROR(VLOOKUP($A821,ANT_pumpParticles_Export_v2!$A$2:$EY$234,MATCH(AH$1&amp;"_"&amp;LEFT(Sheet1!$J821,3),ANT_pumpParticles_Export_v2!$A$1:$EY$1,0))/VLOOKUP($A821,ANT_pumpParticles_Export_v2!$A$2:$EY$234,MATCH("Ti_"&amp;LEFT(Sheet1!$J821,3),ANT_pumpParticles_Export_v2!$A$1:$EY$1,0)),""),"")</f>
        <v/>
      </c>
      <c r="AI821">
        <f>IF(AI$1&lt;&gt;"",IFERROR(VLOOKUP($A821,ANT_pumpParticles_Export_v2!$A$2:$EY$234,MATCH(AI$1&amp;"_"&amp;LEFT(Sheet1!$J821,3),ANT_pumpParticles_Export_v2!$A$1:$EY$1,0))/VLOOKUP($A821,ANT_pumpParticles_Export_v2!$A$2:$EY$234,MATCH("Ti_"&amp;LEFT(Sheet1!$J821,3),ANT_pumpParticles_Export_v2!$A$1:$EY$1,0)),""),"")</f>
        <v>0.11134263381387735</v>
      </c>
      <c r="AJ821" t="str">
        <f>IF(AJ$1&lt;&gt;"",IFERROR(VLOOKUP($A821,ANT_pumpParticles_Export_v2!$A$2:$EY$234,MATCH(AJ$1&amp;"_"&amp;LEFT(Sheet1!$J821,3),ANT_pumpParticles_Export_v2!$A$1:$EY$1,0))/VLOOKUP($A821,ANT_pumpParticles_Export_v2!$A$2:$EY$234,MATCH("Ti_"&amp;LEFT(Sheet1!$J821,3),ANT_pumpParticles_Export_v2!$A$1:$EY$1,0)),""),"")</f>
        <v/>
      </c>
      <c r="AK821" t="str">
        <f>IF(AK$1&lt;&gt;"",IFERROR(VLOOKUP($A821,ANT_pumpParticles_Export_v2!$A$2:$EY$234,MATCH(AK$1&amp;"_"&amp;LEFT(Sheet1!$J821,3),ANT_pumpParticles_Export_v2!$A$1:$EY$1,0))/VLOOKUP($A821,ANT_pumpParticles_Export_v2!$A$2:$EY$234,MATCH("Ti_"&amp;LEFT(Sheet1!$J821,3),ANT_pumpParticles_Export_v2!$A$1:$EY$1,0)),""),"")</f>
        <v/>
      </c>
      <c r="AL821" t="str">
        <f>IF(AL$1&lt;&gt;"",IFERROR(VLOOKUP($A821,ANT_pumpParticles_Export_v2!$A$2:$EY$234,MATCH(AL$1&amp;"_"&amp;LEFT(Sheet1!$J821,3),ANT_pumpParticles_Export_v2!$A$1:$EY$1,0))/VLOOKUP($A821,ANT_pumpParticles_Export_v2!$A$2:$EY$234,MATCH("Ti_"&amp;LEFT(Sheet1!$J821,3),ANT_pumpParticles_Export_v2!$A$1:$EY$1,0)),""),"")</f>
        <v/>
      </c>
      <c r="AM821">
        <f>IF(AM$1&lt;&gt;"",IFERROR(VLOOKUP($A821,ANT_pumpParticles_Export_v2!$A$2:$EY$234,MATCH(AM$1&amp;"_"&amp;LEFT(Sheet1!$J821,3),ANT_pumpParticles_Export_v2!$A$1:$EY$1,0))/VLOOKUP($A821,ANT_pumpParticles_Export_v2!$A$2:$EY$234,MATCH("Ti_"&amp;LEFT(Sheet1!$J821,3),ANT_pumpParticles_Export_v2!$A$1:$EY$1,0)),""),"")</f>
        <v>2.98526985151749E-2</v>
      </c>
      <c r="AN821">
        <f>IF(AN$1&lt;&gt;"",IFERROR(VLOOKUP($A821,ANT_pumpParticles_Export_v2!$A$2:$EY$234,MATCH(AN$1&amp;"_"&amp;LEFT(Sheet1!$J821,3),ANT_pumpParticles_Export_v2!$A$1:$EY$1,0))/VLOOKUP($A821,ANT_pumpParticles_Export_v2!$A$2:$EY$234,MATCH("Ti_"&amp;LEFT(Sheet1!$J821,3),ANT_pumpParticles_Export_v2!$A$1:$EY$1,0)),""),"")</f>
        <v>2.2740347199794947E-3</v>
      </c>
      <c r="AO821" t="str">
        <f>IF(AO$1&lt;&gt;"",IFERROR(VLOOKUP($A821,ANT_pumpParticles_Export_v2!$A$2:$EY$234,MATCH(AO$1&amp;"_"&amp;LEFT(Sheet1!$J821,3),ANT_pumpParticles_Export_v2!$A$1:$EY$1,0))/VLOOKUP($A821,ANT_pumpParticles_Export_v2!$A$2:$EY$234,MATCH("Ti_"&amp;LEFT(Sheet1!$J821,3),ANT_pumpParticles_Export_v2!$A$1:$EY$1,0)),""),"")</f>
        <v/>
      </c>
      <c r="AP821" t="str">
        <f>IF(AP$1&lt;&gt;"",IFERROR(VLOOKUP($A821,ANT_pumpParticles_Export_v2!$A$2:$EY$234,MATCH(AP$1&amp;"_"&amp;LEFT(Sheet1!$J821,3),ANT_pumpParticles_Export_v2!$A$1:$EY$1,0))/VLOOKUP($A821,ANT_pumpParticles_Export_v2!$A$2:$EY$234,MATCH("Ti_"&amp;LEFT(Sheet1!$J821,3),ANT_pumpParticles_Export_v2!$A$1:$EY$1,0)),""),"")</f>
        <v/>
      </c>
      <c r="AQ821">
        <f>IF(AQ$1&lt;&gt;"",IFERROR(VLOOKUP($A821,ANT_pumpParticles_Export_v2!$A$2:$EY$234,MATCH(AQ$1&amp;"_"&amp;LEFT(Sheet1!$J821,3),ANT_pumpParticles_Export_v2!$A$1:$EY$1,0))/VLOOKUP($A821,ANT_pumpParticles_Export_v2!$A$2:$EY$234,MATCH("Ti_"&amp;LEFT(Sheet1!$J821,3),ANT_pumpParticles_Export_v2!$A$1:$EY$1,0)),""),"")</f>
        <v>2.52187661144664E-3</v>
      </c>
      <c r="AR821" t="str">
        <f>IF(AR$1&lt;&gt;"",IFERROR(VLOOKUP($A821,ANT_pumpParticles_Export_v2!$A$2:$EY$234,MATCH(AR$1&amp;"_"&amp;LEFT(Sheet1!$J821,3),ANT_pumpParticles_Export_v2!$A$1:$EY$1,0))/VLOOKUP($A821,ANT_pumpParticles_Export_v2!$A$2:$EY$234,MATCH("Ti_"&amp;LEFT(Sheet1!$J821,3),ANT_pumpParticles_Export_v2!$A$1:$EY$1,0)),""),"")</f>
        <v/>
      </c>
      <c r="AS821" t="str">
        <f>IF(AS$1&lt;&gt;"",IFERROR(VLOOKUP($A821,ANT_pumpParticles_Export_v2!$A$2:$EY$234,MATCH(AS$1&amp;"_"&amp;LEFT(Sheet1!$J821,3),ANT_pumpParticles_Export_v2!$A$1:$EY$1,0))/VLOOKUP($A821,ANT_pumpParticles_Export_v2!$A$2:$EY$234,MATCH("Ti_"&amp;LEFT(Sheet1!$J821,3),ANT_pumpParticles_Export_v2!$A$1:$EY$1,0)),""),"")</f>
        <v/>
      </c>
      <c r="AT821" t="str">
        <f>IF(AT$1&lt;&gt;"",IFERROR(VLOOKUP($A821,ANT_pumpParticles_Export_v2!$A$2:$EY$234,MATCH(AT$1&amp;"_"&amp;LEFT(Sheet1!$J821,3),ANT_pumpParticles_Export_v2!$A$1:$EY$1,0))/VLOOKUP($A821,ANT_pumpParticles_Export_v2!$A$2:$EY$234,MATCH("Ti_"&amp;LEFT(Sheet1!$J821,3),ANT_pumpParticles_Export_v2!$A$1:$EY$1,0)),""),"")</f>
        <v/>
      </c>
      <c r="AU821">
        <f>IF(AU$1&lt;&gt;"",IFERROR(VLOOKUP($A821,ANT_pumpParticles_Export_v2!$A$2:$EY$234,MATCH(AU$1&amp;"_"&amp;LEFT(Sheet1!$J821,3),ANT_pumpParticles_Export_v2!$A$1:$EY$1,0))/VLOOKUP($A821,ANT_pumpParticles_Export_v2!$A$2:$EY$234,MATCH("Ti_"&amp;LEFT(Sheet1!$J821,3),ANT_pumpParticles_Export_v2!$A$1:$EY$1,0)),""),"")</f>
        <v>4.6767899082934784E-3</v>
      </c>
      <c r="AV821" t="str">
        <f>IF(AV$1&lt;&gt;"",IFERROR(VLOOKUP($A821,ANT_pumpParticles_Export_v2!$A$2:$EY$234,MATCH(AV$1&amp;"_"&amp;LEFT(Sheet1!$J821,3),ANT_pumpParticles_Export_v2!$A$1:$EY$1,0))/VLOOKUP($A821,ANT_pumpParticles_Export_v2!$A$2:$EY$234,MATCH("Ti_"&amp;LEFT(Sheet1!$J821,3),ANT_pumpParticles_Export_v2!$A$1:$EY$1,0)),""),"")</f>
        <v/>
      </c>
      <c r="AW821" t="str">
        <f>IF(AW$1&lt;&gt;"",IFERROR(VLOOKUP($A821,ANT_pumpParticles_Export_v2!$A$2:$EY$234,MATCH(AW$1&amp;"_"&amp;LEFT(Sheet1!$J821,3),ANT_pumpParticles_Export_v2!$A$1:$EY$1,0))/VLOOKUP($A821,ANT_pumpParticles_Export_v2!$A$2:$EY$234,MATCH("Ti_"&amp;LEFT(Sheet1!$J821,3),ANT_pumpParticles_Export_v2!$A$1:$EY$1,0)),""),"")</f>
        <v/>
      </c>
      <c r="AX821" t="str">
        <f>IF(AX$1&lt;&gt;"",IFERROR(VLOOKUP($A821,ANT_pumpParticles_Export_v2!$A$2:$EY$234,MATCH(AX$1&amp;"_"&amp;LEFT(Sheet1!$J821,3),ANT_pumpParticles_Export_v2!$A$1:$EY$1,0))/VLOOKUP($A821,ANT_pumpParticles_Export_v2!$A$2:$EY$234,MATCH("Ti_"&amp;LEFT(Sheet1!$J821,3),ANT_pumpParticles_Export_v2!$A$1:$EY$1,0)),""),"")</f>
        <v/>
      </c>
      <c r="AY821" t="str">
        <f>IF(AY$1&lt;&gt;"",IFERROR(VLOOKUP($A821,ANT_pumpParticles_Export_v2!$A$2:$EY$234,MATCH(AY$1&amp;"_"&amp;LEFT(Sheet1!$J821,3),ANT_pumpParticles_Export_v2!$A$1:$EY$1,0))/VLOOKUP($A821,ANT_pumpParticles_Export_v2!$A$2:$EY$234,MATCH("Ti_"&amp;LEFT(Sheet1!$J821,3),ANT_pumpParticles_Export_v2!$A$1:$EY$1,0)),""),"")</f>
        <v/>
      </c>
      <c r="AZ821" t="str">
        <f>IF(AZ$1&lt;&gt;"",IFERROR(VLOOKUP($A821,ANT_pumpParticles_Export_v2!$A$2:$EY$234,MATCH(AZ$1&amp;"_"&amp;LEFT(Sheet1!$J821,3),ANT_pumpParticles_Export_v2!$A$1:$EY$1,0))/VLOOKUP($A821,ANT_pumpParticles_Export_v2!$A$2:$EY$234,MATCH("Ti_"&amp;LEFT(Sheet1!$J821,3),ANT_pumpParticles_Export_v2!$A$1:$EY$1,0)),""),"")</f>
        <v/>
      </c>
      <c r="BA821" t="str">
        <f>IF(BA$1&lt;&gt;"",IFERROR(VLOOKUP($A821,ANT_pumpParticles_Export_v2!$A$2:$EY$234,MATCH(BA$1&amp;"_"&amp;LEFT(Sheet1!$J821,3),ANT_pumpParticles_Export_v2!$A$1:$EY$1,0))/VLOOKUP($A821,ANT_pumpParticles_Export_v2!$A$2:$EY$234,MATCH("Ti_"&amp;LEFT(Sheet1!$J821,3),ANT_pumpParticles_Export_v2!$A$1:$EY$1,0)),""),"")</f>
        <v/>
      </c>
      <c r="BB821" t="str">
        <f>IF(BB$1&lt;&gt;"",IFERROR(VLOOKUP($A821,ANT_pumpParticles_Export_v2!$A$2:$EY$234,MATCH(BB$1&amp;"_"&amp;LEFT(Sheet1!$J821,3),ANT_pumpParticles_Export_v2!$A$1:$EY$1,0))/VLOOKUP($A821,ANT_pumpParticles_Export_v2!$A$2:$EY$234,MATCH("Ti_"&amp;LEFT(Sheet1!$J821,3),ANT_pumpParticles_Export_v2!$A$1:$EY$1,0)),""),"")</f>
        <v/>
      </c>
      <c r="BC821" t="str">
        <f>IF(BC$1&lt;&gt;"",IFERROR(VLOOKUP($A821,ANT_pumpParticles_Export_v2!$A$2:$EY$234,MATCH(BC$1&amp;"_"&amp;LEFT(Sheet1!$J821,3),ANT_pumpParticles_Export_v2!$A$1:$EY$1,0))/VLOOKUP($A821,ANT_pumpParticles_Export_v2!$A$2:$EY$234,MATCH("Ti_"&amp;LEFT(Sheet1!$J821,3),ANT_pumpParticles_Export_v2!$A$1:$EY$1,0)),""),"")</f>
        <v/>
      </c>
      <c r="BD821" t="str">
        <f>IF(BD$1&lt;&gt;"",IFERROR(VLOOKUP($A821,ANT_pumpParticles_Export_v2!$A$2:$EY$234,MATCH(BD$1&amp;"_"&amp;LEFT(Sheet1!$J821,3),ANT_pumpParticles_Export_v2!$A$1:$EY$1,0))/VLOOKUP($A821,ANT_pumpParticles_Export_v2!$A$2:$EY$234,MATCH("Ti_"&amp;LEFT(Sheet1!$J821,3),ANT_pumpParticles_Export_v2!$A$1:$EY$1,0)),""),"")</f>
        <v/>
      </c>
      <c r="BE821" t="str">
        <f>IF(BE$1&lt;&gt;"",IFERROR(VLOOKUP($A821,ANT_pumpParticles_Export_v2!$A$2:$EY$234,MATCH(BE$1&amp;"_"&amp;LEFT(Sheet1!$J821,3),ANT_pumpParticles_Export_v2!$A$1:$EY$1,0))/VLOOKUP($A821,ANT_pumpParticles_Export_v2!$A$2:$EY$234,MATCH("Ti_"&amp;LEFT(Sheet1!$J821,3),ANT_pumpParticles_Export_v2!$A$1:$EY$1,0)),""),"")</f>
        <v/>
      </c>
      <c r="BF821" t="str">
        <f>IF(BF$1&lt;&gt;"",IFERROR(VLOOKUP($A821,ANT_pumpParticles_Export_v2!$A$2:$EY$234,MATCH(BF$1&amp;"_"&amp;LEFT(Sheet1!$J821,3),ANT_pumpParticles_Export_v2!$A$1:$EY$1,0))/VLOOKUP($A821,ANT_pumpParticles_Export_v2!$A$2:$EY$234,MATCH("Ti_"&amp;LEFT(Sheet1!$J821,3),ANT_pumpParticles_Export_v2!$A$1:$EY$1,0)),""),"")</f>
        <v/>
      </c>
    </row>
    <row r="822" spans="1:58" x14ac:dyDescent="0.3">
      <c r="A822">
        <v>19962</v>
      </c>
      <c r="B822" t="s">
        <v>147</v>
      </c>
      <c r="C822">
        <v>16</v>
      </c>
      <c r="D822" t="s">
        <v>130</v>
      </c>
      <c r="E822">
        <v>-173.78</v>
      </c>
      <c r="F822">
        <v>-73.002099999999999</v>
      </c>
      <c r="G822">
        <v>-113.7449</v>
      </c>
      <c r="H822">
        <v>92.788700000000006</v>
      </c>
      <c r="I822">
        <v>299.22000000000003</v>
      </c>
      <c r="J822" t="s">
        <v>250</v>
      </c>
      <c r="K822" t="str">
        <f>IF(K$1&lt;&gt;"",IFERROR(VLOOKUP($A822,ANT_pumpParticles_Export_v2!$A$2:$EY$234,MATCH(K$1&amp;"_"&amp;LEFT(Sheet1!$J822,3),ANT_pumpParticles_Export_v2!$A$1:$EY$1,0))/VLOOKUP($A822,ANT_pumpParticles_Export_v2!$A$2:$EY$234,MATCH("Ti_"&amp;LEFT(Sheet1!$J822,3),ANT_pumpParticles_Export_v2!$A$1:$EY$1,0)),""),"")</f>
        <v/>
      </c>
      <c r="L822">
        <f>IF(L$1&lt;&gt;"",IFERROR(VLOOKUP($A822,ANT_pumpParticles_Export_v2!$A$2:$EY$234,MATCH(L$1&amp;"_"&amp;LEFT(Sheet1!$J822,3),ANT_pumpParticles_Export_v2!$A$1:$EY$1,0))/VLOOKUP($A822,ANT_pumpParticles_Export_v2!$A$2:$EY$234,MATCH("Ti_"&amp;LEFT(Sheet1!$J822,3),ANT_pumpParticles_Export_v2!$A$1:$EY$1,0)),""),"")</f>
        <v>3.9732388763950151</v>
      </c>
      <c r="M822" t="str">
        <f>IF(M$1&lt;&gt;"",IFERROR(VLOOKUP($A822,ANT_pumpParticles_Export_v2!$A$2:$EY$234,MATCH(M$1&amp;"_"&amp;LEFT(Sheet1!$J822,3),ANT_pumpParticles_Export_v2!$A$1:$EY$1,0))/VLOOKUP($A822,ANT_pumpParticles_Export_v2!$A$2:$EY$234,MATCH("Ti_"&amp;LEFT(Sheet1!$J822,3),ANT_pumpParticles_Export_v2!$A$1:$EY$1,0)),""),"")</f>
        <v/>
      </c>
      <c r="N822" t="str">
        <f>IF(N$1&lt;&gt;"",IFERROR(VLOOKUP($A822,ANT_pumpParticles_Export_v2!$A$2:$EY$234,MATCH(N$1&amp;"_"&amp;LEFT(Sheet1!$J822,3),ANT_pumpParticles_Export_v2!$A$1:$EY$1,0))/VLOOKUP($A822,ANT_pumpParticles_Export_v2!$A$2:$EY$234,MATCH("Ti_"&amp;LEFT(Sheet1!$J822,3),ANT_pumpParticles_Export_v2!$A$1:$EY$1,0)),""),"")</f>
        <v/>
      </c>
      <c r="O822">
        <f>IF(O$1&lt;&gt;"",IFERROR(VLOOKUP($A822,ANT_pumpParticles_Export_v2!$A$2:$EY$234,MATCH(O$1&amp;"_"&amp;LEFT(Sheet1!$J822,3),ANT_pumpParticles_Export_v2!$A$1:$EY$1,0))/VLOOKUP($A822,ANT_pumpParticles_Export_v2!$A$2:$EY$234,MATCH("Ti_"&amp;LEFT(Sheet1!$J822,3),ANT_pumpParticles_Export_v2!$A$1:$EY$1,0)),""),"")</f>
        <v>5.8369951238229349</v>
      </c>
      <c r="P822">
        <f>IF(P$1&lt;&gt;"",IFERROR(VLOOKUP($A822,ANT_pumpParticles_Export_v2!$A$2:$EY$234,MATCH(P$1&amp;"_"&amp;LEFT(Sheet1!$J822,3),ANT_pumpParticles_Export_v2!$A$1:$EY$1,0))/VLOOKUP($A822,ANT_pumpParticles_Export_v2!$A$2:$EY$234,MATCH("Ti_"&amp;LEFT(Sheet1!$J822,3),ANT_pumpParticles_Export_v2!$A$1:$EY$1,0)),""),"")</f>
        <v>5.8369951238229349</v>
      </c>
      <c r="Q822">
        <f>IF(Q$1&lt;&gt;"",IFERROR(VLOOKUP($A822,ANT_pumpParticles_Export_v2!$A$2:$EY$234,MATCH(Q$1&amp;"_"&amp;LEFT(Sheet1!$J822,3),ANT_pumpParticles_Export_v2!$A$1:$EY$1,0))/VLOOKUP($A822,ANT_pumpParticles_Export_v2!$A$2:$EY$234,MATCH("Ti_"&amp;LEFT(Sheet1!$J822,3),ANT_pumpParticles_Export_v2!$A$1:$EY$1,0)),""),"")</f>
        <v>2.0277135673109264E-2</v>
      </c>
      <c r="R822" t="str">
        <f>IF(R$1&lt;&gt;"",IFERROR(VLOOKUP($A822,ANT_pumpParticles_Export_v2!$A$2:$EY$234,MATCH(R$1&amp;"_"&amp;LEFT(Sheet1!$J822,3),ANT_pumpParticles_Export_v2!$A$1:$EY$1,0))/VLOOKUP($A822,ANT_pumpParticles_Export_v2!$A$2:$EY$234,MATCH("Ti_"&amp;LEFT(Sheet1!$J822,3),ANT_pumpParticles_Export_v2!$A$1:$EY$1,0)),""),"")</f>
        <v/>
      </c>
      <c r="S822" t="str">
        <f>IF(S$1&lt;&gt;"",IFERROR(VLOOKUP($A822,ANT_pumpParticles_Export_v2!$A$2:$EY$234,MATCH(S$1&amp;"_"&amp;LEFT(Sheet1!$J822,3),ANT_pumpParticles_Export_v2!$A$1:$EY$1,0))/VLOOKUP($A822,ANT_pumpParticles_Export_v2!$A$2:$EY$234,MATCH("Ti_"&amp;LEFT(Sheet1!$J822,3),ANT_pumpParticles_Export_v2!$A$1:$EY$1,0)),""),"")</f>
        <v/>
      </c>
      <c r="T822" t="str">
        <f>IF(T$1&lt;&gt;"",IFERROR(VLOOKUP($A822,ANT_pumpParticles_Export_v2!$A$2:$EY$234,MATCH(T$1&amp;"_"&amp;LEFT(Sheet1!$J822,3),ANT_pumpParticles_Export_v2!$A$1:$EY$1,0))/VLOOKUP($A822,ANT_pumpParticles_Export_v2!$A$2:$EY$234,MATCH("Ti_"&amp;LEFT(Sheet1!$J822,3),ANT_pumpParticles_Export_v2!$A$1:$EY$1,0)),""),"")</f>
        <v/>
      </c>
      <c r="U822">
        <f>IF(U$1&lt;&gt;"",IFERROR(VLOOKUP($A822,ANT_pumpParticles_Export_v2!$A$2:$EY$234,MATCH(U$1&amp;"_"&amp;LEFT(Sheet1!$J822,3),ANT_pumpParticles_Export_v2!$A$1:$EY$1,0))/VLOOKUP($A822,ANT_pumpParticles_Export_v2!$A$2:$EY$234,MATCH("Ti_"&amp;LEFT(Sheet1!$J822,3),ANT_pumpParticles_Export_v2!$A$1:$EY$1,0)),""),"")</f>
        <v>0.83373641901539897</v>
      </c>
      <c r="V822" t="str">
        <f>IF(V$1&lt;&gt;"",IFERROR(VLOOKUP($A822,ANT_pumpParticles_Export_v2!$A$2:$EY$234,MATCH(V$1&amp;"_"&amp;LEFT(Sheet1!$J822,3),ANT_pumpParticles_Export_v2!$A$1:$EY$1,0))/VLOOKUP($A822,ANT_pumpParticles_Export_v2!$A$2:$EY$234,MATCH("Ti_"&amp;LEFT(Sheet1!$J822,3),ANT_pumpParticles_Export_v2!$A$1:$EY$1,0)),""),"")</f>
        <v/>
      </c>
      <c r="W822">
        <f>IF(W$1&lt;&gt;"",IFERROR(VLOOKUP($A822,ANT_pumpParticles_Export_v2!$A$2:$EY$234,MATCH(W$1&amp;"_"&amp;LEFT(Sheet1!$J822,3),ANT_pumpParticles_Export_v2!$A$1:$EY$1,0))/VLOOKUP($A822,ANT_pumpParticles_Export_v2!$A$2:$EY$234,MATCH("Ti_"&amp;LEFT(Sheet1!$J822,3),ANT_pumpParticles_Export_v2!$A$1:$EY$1,0)),""),"")</f>
        <v>1.0006797543823255E-3</v>
      </c>
      <c r="X822">
        <f>IF(X$1&lt;&gt;"",IFERROR(VLOOKUP($A822,ANT_pumpParticles_Export_v2!$A$2:$EY$234,MATCH(X$1&amp;"_"&amp;LEFT(Sheet1!$J822,3),ANT_pumpParticles_Export_v2!$A$1:$EY$1,0))/VLOOKUP($A822,ANT_pumpParticles_Export_v2!$A$2:$EY$234,MATCH("Ti_"&amp;LEFT(Sheet1!$J822,3),ANT_pumpParticles_Export_v2!$A$1:$EY$1,0)),""),"")</f>
        <v>1.1856282980365862</v>
      </c>
      <c r="Y822" t="str">
        <f>IF(Y$1&lt;&gt;"",IFERROR(VLOOKUP($A822,ANT_pumpParticles_Export_v2!$A$2:$EY$234,MATCH(Y$1&amp;"_"&amp;LEFT(Sheet1!$J822,3),ANT_pumpParticles_Export_v2!$A$1:$EY$1,0))/VLOOKUP($A822,ANT_pumpParticles_Export_v2!$A$2:$EY$234,MATCH("Ti_"&amp;LEFT(Sheet1!$J822,3),ANT_pumpParticles_Export_v2!$A$1:$EY$1,0)),""),"")</f>
        <v/>
      </c>
      <c r="Z822" t="str">
        <f>IF(Z$1&lt;&gt;"",IFERROR(VLOOKUP($A822,ANT_pumpParticles_Export_v2!$A$2:$EY$234,MATCH(Z$1&amp;"_"&amp;LEFT(Sheet1!$J822,3),ANT_pumpParticles_Export_v2!$A$1:$EY$1,0))/VLOOKUP($A822,ANT_pumpParticles_Export_v2!$A$2:$EY$234,MATCH("Ti_"&amp;LEFT(Sheet1!$J822,3),ANT_pumpParticles_Export_v2!$A$1:$EY$1,0)),""),"")</f>
        <v/>
      </c>
      <c r="AA822">
        <f>IF(AA$1&lt;&gt;"",IFERROR(VLOOKUP($A822,ANT_pumpParticles_Export_v2!$A$2:$EY$234,MATCH(AA$1&amp;"_"&amp;LEFT(Sheet1!$J822,3),ANT_pumpParticles_Export_v2!$A$1:$EY$1,0))/VLOOKUP($A822,ANT_pumpParticles_Export_v2!$A$2:$EY$234,MATCH("Ti_"&amp;LEFT(Sheet1!$J822,3),ANT_pumpParticles_Export_v2!$A$1:$EY$1,0)),""),"")</f>
        <v>4.7451926603718809E-2</v>
      </c>
      <c r="AB822">
        <f>IF(AB$1&lt;&gt;"",IFERROR(VLOOKUP($A822,ANT_pumpParticles_Export_v2!$A$2:$EY$234,MATCH(AB$1&amp;"_"&amp;LEFT(Sheet1!$J822,3),ANT_pumpParticles_Export_v2!$A$1:$EY$1,0))/VLOOKUP($A822,ANT_pumpParticles_Export_v2!$A$2:$EY$234,MATCH("Ti_"&amp;LEFT(Sheet1!$J822,3),ANT_pumpParticles_Export_v2!$A$1:$EY$1,0)),""),"")</f>
        <v>1.5045974804617276E-3</v>
      </c>
      <c r="AC822">
        <f>IF(AC$1&lt;&gt;"",IFERROR(VLOOKUP($A822,ANT_pumpParticles_Export_v2!$A$2:$EY$234,MATCH(AC$1&amp;"_"&amp;LEFT(Sheet1!$J822,3),ANT_pumpParticles_Export_v2!$A$1:$EY$1,0))/VLOOKUP($A822,ANT_pumpParticles_Export_v2!$A$2:$EY$234,MATCH("Ti_"&amp;LEFT(Sheet1!$J822,3),ANT_pumpParticles_Export_v2!$A$1:$EY$1,0)),""),"")</f>
        <v>7.127367413217342E-2</v>
      </c>
      <c r="AD822" t="str">
        <f>IF(AD$1&lt;&gt;"",IFERROR(VLOOKUP($A822,ANT_pumpParticles_Export_v2!$A$2:$EY$234,MATCH(AD$1&amp;"_"&amp;LEFT(Sheet1!$J822,3),ANT_pumpParticles_Export_v2!$A$1:$EY$1,0))/VLOOKUP($A822,ANT_pumpParticles_Export_v2!$A$2:$EY$234,MATCH("Ti_"&amp;LEFT(Sheet1!$J822,3),ANT_pumpParticles_Export_v2!$A$1:$EY$1,0)),""),"")</f>
        <v/>
      </c>
      <c r="AE822">
        <f>IF(AE$1&lt;&gt;"",IFERROR(VLOOKUP($A822,ANT_pumpParticles_Export_v2!$A$2:$EY$234,MATCH(AE$1&amp;"_"&amp;LEFT(Sheet1!$J822,3),ANT_pumpParticles_Export_v2!$A$1:$EY$1,0))/VLOOKUP($A822,ANT_pumpParticles_Export_v2!$A$2:$EY$234,MATCH("Ti_"&amp;LEFT(Sheet1!$J822,3),ANT_pumpParticles_Export_v2!$A$1:$EY$1,0)),""),"")</f>
        <v>8.9030174146556059E-3</v>
      </c>
      <c r="AF822">
        <f>IF(AF$1&lt;&gt;"",IFERROR(VLOOKUP($A822,ANT_pumpParticles_Export_v2!$A$2:$EY$234,MATCH(AF$1&amp;"_"&amp;LEFT(Sheet1!$J822,3),ANT_pumpParticles_Export_v2!$A$1:$EY$1,0))/VLOOKUP($A822,ANT_pumpParticles_Export_v2!$A$2:$EY$234,MATCH("Ti_"&amp;LEFT(Sheet1!$J822,3),ANT_pumpParticles_Export_v2!$A$1:$EY$1,0)),""),"")</f>
        <v>8.6041935905167514E-3</v>
      </c>
      <c r="AG822">
        <f>IF(AG$1&lt;&gt;"",IFERROR(VLOOKUP($A822,ANT_pumpParticles_Export_v2!$A$2:$EY$234,MATCH(AG$1&amp;"_"&amp;LEFT(Sheet1!$J822,3),ANT_pumpParticles_Export_v2!$A$1:$EY$1,0))/VLOOKUP($A822,ANT_pumpParticles_Export_v2!$A$2:$EY$234,MATCH("Ti_"&amp;LEFT(Sheet1!$J822,3),ANT_pumpParticles_Export_v2!$A$1:$EY$1,0)),""),"")</f>
        <v>0.11637096146720777</v>
      </c>
      <c r="AH822" t="str">
        <f>IF(AH$1&lt;&gt;"",IFERROR(VLOOKUP($A822,ANT_pumpParticles_Export_v2!$A$2:$EY$234,MATCH(AH$1&amp;"_"&amp;LEFT(Sheet1!$J822,3),ANT_pumpParticles_Export_v2!$A$1:$EY$1,0))/VLOOKUP($A822,ANT_pumpParticles_Export_v2!$A$2:$EY$234,MATCH("Ti_"&amp;LEFT(Sheet1!$J822,3),ANT_pumpParticles_Export_v2!$A$1:$EY$1,0)),""),"")</f>
        <v/>
      </c>
      <c r="AI822">
        <f>IF(AI$1&lt;&gt;"",IFERROR(VLOOKUP($A822,ANT_pumpParticles_Export_v2!$A$2:$EY$234,MATCH(AI$1&amp;"_"&amp;LEFT(Sheet1!$J822,3),ANT_pumpParticles_Export_v2!$A$1:$EY$1,0))/VLOOKUP($A822,ANT_pumpParticles_Export_v2!$A$2:$EY$234,MATCH("Ti_"&amp;LEFT(Sheet1!$J822,3),ANT_pumpParticles_Export_v2!$A$1:$EY$1,0)),""),"")</f>
        <v>9.5629702557371257E-2</v>
      </c>
      <c r="AJ822" t="str">
        <f>IF(AJ$1&lt;&gt;"",IFERROR(VLOOKUP($A822,ANT_pumpParticles_Export_v2!$A$2:$EY$234,MATCH(AJ$1&amp;"_"&amp;LEFT(Sheet1!$J822,3),ANT_pumpParticles_Export_v2!$A$1:$EY$1,0))/VLOOKUP($A822,ANT_pumpParticles_Export_v2!$A$2:$EY$234,MATCH("Ti_"&amp;LEFT(Sheet1!$J822,3),ANT_pumpParticles_Export_v2!$A$1:$EY$1,0)),""),"")</f>
        <v/>
      </c>
      <c r="AK822" t="str">
        <f>IF(AK$1&lt;&gt;"",IFERROR(VLOOKUP($A822,ANT_pumpParticles_Export_v2!$A$2:$EY$234,MATCH(AK$1&amp;"_"&amp;LEFT(Sheet1!$J822,3),ANT_pumpParticles_Export_v2!$A$1:$EY$1,0))/VLOOKUP($A822,ANT_pumpParticles_Export_v2!$A$2:$EY$234,MATCH("Ti_"&amp;LEFT(Sheet1!$J822,3),ANT_pumpParticles_Export_v2!$A$1:$EY$1,0)),""),"")</f>
        <v/>
      </c>
      <c r="AL822" t="str">
        <f>IF(AL$1&lt;&gt;"",IFERROR(VLOOKUP($A822,ANT_pumpParticles_Export_v2!$A$2:$EY$234,MATCH(AL$1&amp;"_"&amp;LEFT(Sheet1!$J822,3),ANT_pumpParticles_Export_v2!$A$1:$EY$1,0))/VLOOKUP($A822,ANT_pumpParticles_Export_v2!$A$2:$EY$234,MATCH("Ti_"&amp;LEFT(Sheet1!$J822,3),ANT_pumpParticles_Export_v2!$A$1:$EY$1,0)),""),"")</f>
        <v/>
      </c>
      <c r="AM822">
        <f>IF(AM$1&lt;&gt;"",IFERROR(VLOOKUP($A822,ANT_pumpParticles_Export_v2!$A$2:$EY$234,MATCH(AM$1&amp;"_"&amp;LEFT(Sheet1!$J822,3),ANT_pumpParticles_Export_v2!$A$1:$EY$1,0))/VLOOKUP($A822,ANT_pumpParticles_Export_v2!$A$2:$EY$234,MATCH("Ti_"&amp;LEFT(Sheet1!$J822,3),ANT_pumpParticles_Export_v2!$A$1:$EY$1,0)),""),"")</f>
        <v>2.5885079390968926E-2</v>
      </c>
      <c r="AN822">
        <f>IF(AN$1&lt;&gt;"",IFERROR(VLOOKUP($A822,ANT_pumpParticles_Export_v2!$A$2:$EY$234,MATCH(AN$1&amp;"_"&amp;LEFT(Sheet1!$J822,3),ANT_pumpParticles_Export_v2!$A$1:$EY$1,0))/VLOOKUP($A822,ANT_pumpParticles_Export_v2!$A$2:$EY$234,MATCH("Ti_"&amp;LEFT(Sheet1!$J822,3),ANT_pumpParticles_Export_v2!$A$1:$EY$1,0)),""),"")</f>
        <v>1.888839029480625E-3</v>
      </c>
      <c r="AO822" t="str">
        <f>IF(AO$1&lt;&gt;"",IFERROR(VLOOKUP($A822,ANT_pumpParticles_Export_v2!$A$2:$EY$234,MATCH(AO$1&amp;"_"&amp;LEFT(Sheet1!$J822,3),ANT_pumpParticles_Export_v2!$A$1:$EY$1,0))/VLOOKUP($A822,ANT_pumpParticles_Export_v2!$A$2:$EY$234,MATCH("Ti_"&amp;LEFT(Sheet1!$J822,3),ANT_pumpParticles_Export_v2!$A$1:$EY$1,0)),""),"")</f>
        <v/>
      </c>
      <c r="AP822" t="str">
        <f>IF(AP$1&lt;&gt;"",IFERROR(VLOOKUP($A822,ANT_pumpParticles_Export_v2!$A$2:$EY$234,MATCH(AP$1&amp;"_"&amp;LEFT(Sheet1!$J822,3),ANT_pumpParticles_Export_v2!$A$1:$EY$1,0))/VLOOKUP($A822,ANT_pumpParticles_Export_v2!$A$2:$EY$234,MATCH("Ti_"&amp;LEFT(Sheet1!$J822,3),ANT_pumpParticles_Export_v2!$A$1:$EY$1,0)),""),"")</f>
        <v/>
      </c>
      <c r="AQ822">
        <f>IF(AQ$1&lt;&gt;"",IFERROR(VLOOKUP($A822,ANT_pumpParticles_Export_v2!$A$2:$EY$234,MATCH(AQ$1&amp;"_"&amp;LEFT(Sheet1!$J822,3),ANT_pumpParticles_Export_v2!$A$1:$EY$1,0))/VLOOKUP($A822,ANT_pumpParticles_Export_v2!$A$2:$EY$234,MATCH("Ti_"&amp;LEFT(Sheet1!$J822,3),ANT_pumpParticles_Export_v2!$A$1:$EY$1,0)),""),"")</f>
        <v>2.0691819063902136E-3</v>
      </c>
      <c r="AR822" t="str">
        <f>IF(AR$1&lt;&gt;"",IFERROR(VLOOKUP($A822,ANT_pumpParticles_Export_v2!$A$2:$EY$234,MATCH(AR$1&amp;"_"&amp;LEFT(Sheet1!$J822,3),ANT_pumpParticles_Export_v2!$A$1:$EY$1,0))/VLOOKUP($A822,ANT_pumpParticles_Export_v2!$A$2:$EY$234,MATCH("Ti_"&amp;LEFT(Sheet1!$J822,3),ANT_pumpParticles_Export_v2!$A$1:$EY$1,0)),""),"")</f>
        <v/>
      </c>
      <c r="AS822" t="str">
        <f>IF(AS$1&lt;&gt;"",IFERROR(VLOOKUP($A822,ANT_pumpParticles_Export_v2!$A$2:$EY$234,MATCH(AS$1&amp;"_"&amp;LEFT(Sheet1!$J822,3),ANT_pumpParticles_Export_v2!$A$1:$EY$1,0))/VLOOKUP($A822,ANT_pumpParticles_Export_v2!$A$2:$EY$234,MATCH("Ti_"&amp;LEFT(Sheet1!$J822,3),ANT_pumpParticles_Export_v2!$A$1:$EY$1,0)),""),"")</f>
        <v/>
      </c>
      <c r="AT822" t="str">
        <f>IF(AT$1&lt;&gt;"",IFERROR(VLOOKUP($A822,ANT_pumpParticles_Export_v2!$A$2:$EY$234,MATCH(AT$1&amp;"_"&amp;LEFT(Sheet1!$J822,3),ANT_pumpParticles_Export_v2!$A$1:$EY$1,0))/VLOOKUP($A822,ANT_pumpParticles_Export_v2!$A$2:$EY$234,MATCH("Ti_"&amp;LEFT(Sheet1!$J822,3),ANT_pumpParticles_Export_v2!$A$1:$EY$1,0)),""),"")</f>
        <v/>
      </c>
      <c r="AU822">
        <f>IF(AU$1&lt;&gt;"",IFERROR(VLOOKUP($A822,ANT_pumpParticles_Export_v2!$A$2:$EY$234,MATCH(AU$1&amp;"_"&amp;LEFT(Sheet1!$J822,3),ANT_pumpParticles_Export_v2!$A$1:$EY$1,0))/VLOOKUP($A822,ANT_pumpParticles_Export_v2!$A$2:$EY$234,MATCH("Ti_"&amp;LEFT(Sheet1!$J822,3),ANT_pumpParticles_Export_v2!$A$1:$EY$1,0)),""),"")</f>
        <v>3.7012596555047088E-3</v>
      </c>
      <c r="AV822" t="str">
        <f>IF(AV$1&lt;&gt;"",IFERROR(VLOOKUP($A822,ANT_pumpParticles_Export_v2!$A$2:$EY$234,MATCH(AV$1&amp;"_"&amp;LEFT(Sheet1!$J822,3),ANT_pumpParticles_Export_v2!$A$1:$EY$1,0))/VLOOKUP($A822,ANT_pumpParticles_Export_v2!$A$2:$EY$234,MATCH("Ti_"&amp;LEFT(Sheet1!$J822,3),ANT_pumpParticles_Export_v2!$A$1:$EY$1,0)),""),"")</f>
        <v/>
      </c>
      <c r="AW822" t="str">
        <f>IF(AW$1&lt;&gt;"",IFERROR(VLOOKUP($A822,ANT_pumpParticles_Export_v2!$A$2:$EY$234,MATCH(AW$1&amp;"_"&amp;LEFT(Sheet1!$J822,3),ANT_pumpParticles_Export_v2!$A$1:$EY$1,0))/VLOOKUP($A822,ANT_pumpParticles_Export_v2!$A$2:$EY$234,MATCH("Ti_"&amp;LEFT(Sheet1!$J822,3),ANT_pumpParticles_Export_v2!$A$1:$EY$1,0)),""),"")</f>
        <v/>
      </c>
      <c r="AX822" t="str">
        <f>IF(AX$1&lt;&gt;"",IFERROR(VLOOKUP($A822,ANT_pumpParticles_Export_v2!$A$2:$EY$234,MATCH(AX$1&amp;"_"&amp;LEFT(Sheet1!$J822,3),ANT_pumpParticles_Export_v2!$A$1:$EY$1,0))/VLOOKUP($A822,ANT_pumpParticles_Export_v2!$A$2:$EY$234,MATCH("Ti_"&amp;LEFT(Sheet1!$J822,3),ANT_pumpParticles_Export_v2!$A$1:$EY$1,0)),""),"")</f>
        <v/>
      </c>
      <c r="AY822" t="str">
        <f>IF(AY$1&lt;&gt;"",IFERROR(VLOOKUP($A822,ANT_pumpParticles_Export_v2!$A$2:$EY$234,MATCH(AY$1&amp;"_"&amp;LEFT(Sheet1!$J822,3),ANT_pumpParticles_Export_v2!$A$1:$EY$1,0))/VLOOKUP($A822,ANT_pumpParticles_Export_v2!$A$2:$EY$234,MATCH("Ti_"&amp;LEFT(Sheet1!$J822,3),ANT_pumpParticles_Export_v2!$A$1:$EY$1,0)),""),"")</f>
        <v/>
      </c>
      <c r="AZ822" t="str">
        <f>IF(AZ$1&lt;&gt;"",IFERROR(VLOOKUP($A822,ANT_pumpParticles_Export_v2!$A$2:$EY$234,MATCH(AZ$1&amp;"_"&amp;LEFT(Sheet1!$J822,3),ANT_pumpParticles_Export_v2!$A$1:$EY$1,0))/VLOOKUP($A822,ANT_pumpParticles_Export_v2!$A$2:$EY$234,MATCH("Ti_"&amp;LEFT(Sheet1!$J822,3),ANT_pumpParticles_Export_v2!$A$1:$EY$1,0)),""),"")</f>
        <v/>
      </c>
      <c r="BA822" t="str">
        <f>IF(BA$1&lt;&gt;"",IFERROR(VLOOKUP($A822,ANT_pumpParticles_Export_v2!$A$2:$EY$234,MATCH(BA$1&amp;"_"&amp;LEFT(Sheet1!$J822,3),ANT_pumpParticles_Export_v2!$A$1:$EY$1,0))/VLOOKUP($A822,ANT_pumpParticles_Export_v2!$A$2:$EY$234,MATCH("Ti_"&amp;LEFT(Sheet1!$J822,3),ANT_pumpParticles_Export_v2!$A$1:$EY$1,0)),""),"")</f>
        <v/>
      </c>
      <c r="BB822" t="str">
        <f>IF(BB$1&lt;&gt;"",IFERROR(VLOOKUP($A822,ANT_pumpParticles_Export_v2!$A$2:$EY$234,MATCH(BB$1&amp;"_"&amp;LEFT(Sheet1!$J822,3),ANT_pumpParticles_Export_v2!$A$1:$EY$1,0))/VLOOKUP($A822,ANT_pumpParticles_Export_v2!$A$2:$EY$234,MATCH("Ti_"&amp;LEFT(Sheet1!$J822,3),ANT_pumpParticles_Export_v2!$A$1:$EY$1,0)),""),"")</f>
        <v/>
      </c>
      <c r="BC822" t="str">
        <f>IF(BC$1&lt;&gt;"",IFERROR(VLOOKUP($A822,ANT_pumpParticles_Export_v2!$A$2:$EY$234,MATCH(BC$1&amp;"_"&amp;LEFT(Sheet1!$J822,3),ANT_pumpParticles_Export_v2!$A$1:$EY$1,0))/VLOOKUP($A822,ANT_pumpParticles_Export_v2!$A$2:$EY$234,MATCH("Ti_"&amp;LEFT(Sheet1!$J822,3),ANT_pumpParticles_Export_v2!$A$1:$EY$1,0)),""),"")</f>
        <v/>
      </c>
      <c r="BD822" t="str">
        <f>IF(BD$1&lt;&gt;"",IFERROR(VLOOKUP($A822,ANT_pumpParticles_Export_v2!$A$2:$EY$234,MATCH(BD$1&amp;"_"&amp;LEFT(Sheet1!$J822,3),ANT_pumpParticles_Export_v2!$A$1:$EY$1,0))/VLOOKUP($A822,ANT_pumpParticles_Export_v2!$A$2:$EY$234,MATCH("Ti_"&amp;LEFT(Sheet1!$J822,3),ANT_pumpParticles_Export_v2!$A$1:$EY$1,0)),""),"")</f>
        <v/>
      </c>
      <c r="BE822" t="str">
        <f>IF(BE$1&lt;&gt;"",IFERROR(VLOOKUP($A822,ANT_pumpParticles_Export_v2!$A$2:$EY$234,MATCH(BE$1&amp;"_"&amp;LEFT(Sheet1!$J822,3),ANT_pumpParticles_Export_v2!$A$1:$EY$1,0))/VLOOKUP($A822,ANT_pumpParticles_Export_v2!$A$2:$EY$234,MATCH("Ti_"&amp;LEFT(Sheet1!$J822,3),ANT_pumpParticles_Export_v2!$A$1:$EY$1,0)),""),"")</f>
        <v/>
      </c>
      <c r="BF822" t="str">
        <f>IF(BF$1&lt;&gt;"",IFERROR(VLOOKUP($A822,ANT_pumpParticles_Export_v2!$A$2:$EY$234,MATCH(BF$1&amp;"_"&amp;LEFT(Sheet1!$J822,3),ANT_pumpParticles_Export_v2!$A$1:$EY$1,0))/VLOOKUP($A822,ANT_pumpParticles_Export_v2!$A$2:$EY$234,MATCH("Ti_"&amp;LEFT(Sheet1!$J822,3),ANT_pumpParticles_Export_v2!$A$1:$EY$1,0)),""),"")</f>
        <v/>
      </c>
    </row>
    <row r="823" spans="1:58" x14ac:dyDescent="0.3">
      <c r="A823">
        <v>19963</v>
      </c>
      <c r="B823" t="s">
        <v>147</v>
      </c>
      <c r="C823">
        <v>16</v>
      </c>
      <c r="D823" t="s">
        <v>130</v>
      </c>
      <c r="E823">
        <v>-74.040000000000006</v>
      </c>
      <c r="F823">
        <v>-73.002099999999999</v>
      </c>
      <c r="G823">
        <v>-113.7449</v>
      </c>
      <c r="H823">
        <v>92.788700000000006</v>
      </c>
      <c r="I823">
        <v>398.96</v>
      </c>
      <c r="J823" t="s">
        <v>250</v>
      </c>
      <c r="K823" t="str">
        <f>IF(K$1&lt;&gt;"",IFERROR(VLOOKUP($A823,ANT_pumpParticles_Export_v2!$A$2:$EY$234,MATCH(K$1&amp;"_"&amp;LEFT(Sheet1!$J823,3),ANT_pumpParticles_Export_v2!$A$1:$EY$1,0))/VLOOKUP($A823,ANT_pumpParticles_Export_v2!$A$2:$EY$234,MATCH("Ti_"&amp;LEFT(Sheet1!$J823,3),ANT_pumpParticles_Export_v2!$A$1:$EY$1,0)),""),"")</f>
        <v/>
      </c>
      <c r="L823">
        <f>IF(L$1&lt;&gt;"",IFERROR(VLOOKUP($A823,ANT_pumpParticles_Export_v2!$A$2:$EY$234,MATCH(L$1&amp;"_"&amp;LEFT(Sheet1!$J823,3),ANT_pumpParticles_Export_v2!$A$1:$EY$1,0))/VLOOKUP($A823,ANT_pumpParticles_Export_v2!$A$2:$EY$234,MATCH("Ti_"&amp;LEFT(Sheet1!$J823,3),ANT_pumpParticles_Export_v2!$A$1:$EY$1,0)),""),"")</f>
        <v>6.4438987900628319</v>
      </c>
      <c r="M823" t="str">
        <f>IF(M$1&lt;&gt;"",IFERROR(VLOOKUP($A823,ANT_pumpParticles_Export_v2!$A$2:$EY$234,MATCH(M$1&amp;"_"&amp;LEFT(Sheet1!$J823,3),ANT_pumpParticles_Export_v2!$A$1:$EY$1,0))/VLOOKUP($A823,ANT_pumpParticles_Export_v2!$A$2:$EY$234,MATCH("Ti_"&amp;LEFT(Sheet1!$J823,3),ANT_pumpParticles_Export_v2!$A$1:$EY$1,0)),""),"")</f>
        <v/>
      </c>
      <c r="N823" t="str">
        <f>IF(N$1&lt;&gt;"",IFERROR(VLOOKUP($A823,ANT_pumpParticles_Export_v2!$A$2:$EY$234,MATCH(N$1&amp;"_"&amp;LEFT(Sheet1!$J823,3),ANT_pumpParticles_Export_v2!$A$1:$EY$1,0))/VLOOKUP($A823,ANT_pumpParticles_Export_v2!$A$2:$EY$234,MATCH("Ti_"&amp;LEFT(Sheet1!$J823,3),ANT_pumpParticles_Export_v2!$A$1:$EY$1,0)),""),"")</f>
        <v/>
      </c>
      <c r="O823">
        <f>IF(O$1&lt;&gt;"",IFERROR(VLOOKUP($A823,ANT_pumpParticles_Export_v2!$A$2:$EY$234,MATCH(O$1&amp;"_"&amp;LEFT(Sheet1!$J823,3),ANT_pumpParticles_Export_v2!$A$1:$EY$1,0))/VLOOKUP($A823,ANT_pumpParticles_Export_v2!$A$2:$EY$234,MATCH("Ti_"&amp;LEFT(Sheet1!$J823,3),ANT_pumpParticles_Export_v2!$A$1:$EY$1,0)),""),"")</f>
        <v>6.4531324947716122</v>
      </c>
      <c r="P823">
        <f>IF(P$1&lt;&gt;"",IFERROR(VLOOKUP($A823,ANT_pumpParticles_Export_v2!$A$2:$EY$234,MATCH(P$1&amp;"_"&amp;LEFT(Sheet1!$J823,3),ANT_pumpParticles_Export_v2!$A$1:$EY$1,0))/VLOOKUP($A823,ANT_pumpParticles_Export_v2!$A$2:$EY$234,MATCH("Ti_"&amp;LEFT(Sheet1!$J823,3),ANT_pumpParticles_Export_v2!$A$1:$EY$1,0)),""),"")</f>
        <v>6.4531324947716122</v>
      </c>
      <c r="Q823">
        <f>IF(Q$1&lt;&gt;"",IFERROR(VLOOKUP($A823,ANT_pumpParticles_Export_v2!$A$2:$EY$234,MATCH(Q$1&amp;"_"&amp;LEFT(Sheet1!$J823,3),ANT_pumpParticles_Export_v2!$A$1:$EY$1,0))/VLOOKUP($A823,ANT_pumpParticles_Export_v2!$A$2:$EY$234,MATCH("Ti_"&amp;LEFT(Sheet1!$J823,3),ANT_pumpParticles_Export_v2!$A$1:$EY$1,0)),""),"")</f>
        <v>2.7806771733765754E-2</v>
      </c>
      <c r="R823" t="str">
        <f>IF(R$1&lt;&gt;"",IFERROR(VLOOKUP($A823,ANT_pumpParticles_Export_v2!$A$2:$EY$234,MATCH(R$1&amp;"_"&amp;LEFT(Sheet1!$J823,3),ANT_pumpParticles_Export_v2!$A$1:$EY$1,0))/VLOOKUP($A823,ANT_pumpParticles_Export_v2!$A$2:$EY$234,MATCH("Ti_"&amp;LEFT(Sheet1!$J823,3),ANT_pumpParticles_Export_v2!$A$1:$EY$1,0)),""),"")</f>
        <v/>
      </c>
      <c r="S823" t="str">
        <f>IF(S$1&lt;&gt;"",IFERROR(VLOOKUP($A823,ANT_pumpParticles_Export_v2!$A$2:$EY$234,MATCH(S$1&amp;"_"&amp;LEFT(Sheet1!$J823,3),ANT_pumpParticles_Export_v2!$A$1:$EY$1,0))/VLOOKUP($A823,ANT_pumpParticles_Export_v2!$A$2:$EY$234,MATCH("Ti_"&amp;LEFT(Sheet1!$J823,3),ANT_pumpParticles_Export_v2!$A$1:$EY$1,0)),""),"")</f>
        <v/>
      </c>
      <c r="T823" t="str">
        <f>IF(T$1&lt;&gt;"",IFERROR(VLOOKUP($A823,ANT_pumpParticles_Export_v2!$A$2:$EY$234,MATCH(T$1&amp;"_"&amp;LEFT(Sheet1!$J823,3),ANT_pumpParticles_Export_v2!$A$1:$EY$1,0))/VLOOKUP($A823,ANT_pumpParticles_Export_v2!$A$2:$EY$234,MATCH("Ti_"&amp;LEFT(Sheet1!$J823,3),ANT_pumpParticles_Export_v2!$A$1:$EY$1,0)),""),"")</f>
        <v/>
      </c>
      <c r="U823">
        <f>IF(U$1&lt;&gt;"",IFERROR(VLOOKUP($A823,ANT_pumpParticles_Export_v2!$A$2:$EY$234,MATCH(U$1&amp;"_"&amp;LEFT(Sheet1!$J823,3),ANT_pumpParticles_Export_v2!$A$1:$EY$1,0))/VLOOKUP($A823,ANT_pumpParticles_Export_v2!$A$2:$EY$234,MATCH("Ti_"&amp;LEFT(Sheet1!$J823,3),ANT_pumpParticles_Export_v2!$A$1:$EY$1,0)),""),"")</f>
        <v>0.97192071268942781</v>
      </c>
      <c r="V823" t="str">
        <f>IF(V$1&lt;&gt;"",IFERROR(VLOOKUP($A823,ANT_pumpParticles_Export_v2!$A$2:$EY$234,MATCH(V$1&amp;"_"&amp;LEFT(Sheet1!$J823,3),ANT_pumpParticles_Export_v2!$A$1:$EY$1,0))/VLOOKUP($A823,ANT_pumpParticles_Export_v2!$A$2:$EY$234,MATCH("Ti_"&amp;LEFT(Sheet1!$J823,3),ANT_pumpParticles_Export_v2!$A$1:$EY$1,0)),""),"")</f>
        <v/>
      </c>
      <c r="W823">
        <f>IF(W$1&lt;&gt;"",IFERROR(VLOOKUP($A823,ANT_pumpParticles_Export_v2!$A$2:$EY$234,MATCH(W$1&amp;"_"&amp;LEFT(Sheet1!$J823,3),ANT_pumpParticles_Export_v2!$A$1:$EY$1,0))/VLOOKUP($A823,ANT_pumpParticles_Export_v2!$A$2:$EY$234,MATCH("Ti_"&amp;LEFT(Sheet1!$J823,3),ANT_pumpParticles_Export_v2!$A$1:$EY$1,0)),""),"")</f>
        <v>1.1788105863619494E-3</v>
      </c>
      <c r="X823" t="str">
        <f>IF(X$1&lt;&gt;"",IFERROR(VLOOKUP($A823,ANT_pumpParticles_Export_v2!$A$2:$EY$234,MATCH(X$1&amp;"_"&amp;LEFT(Sheet1!$J823,3),ANT_pumpParticles_Export_v2!$A$1:$EY$1,0))/VLOOKUP($A823,ANT_pumpParticles_Export_v2!$A$2:$EY$234,MATCH("Ti_"&amp;LEFT(Sheet1!$J823,3),ANT_pumpParticles_Export_v2!$A$1:$EY$1,0)),""),"")</f>
        <v/>
      </c>
      <c r="Y823" t="str">
        <f>IF(Y$1&lt;&gt;"",IFERROR(VLOOKUP($A823,ANT_pumpParticles_Export_v2!$A$2:$EY$234,MATCH(Y$1&amp;"_"&amp;LEFT(Sheet1!$J823,3),ANT_pumpParticles_Export_v2!$A$1:$EY$1,0))/VLOOKUP($A823,ANT_pumpParticles_Export_v2!$A$2:$EY$234,MATCH("Ti_"&amp;LEFT(Sheet1!$J823,3),ANT_pumpParticles_Export_v2!$A$1:$EY$1,0)),""),"")</f>
        <v/>
      </c>
      <c r="Z823" t="str">
        <f>IF(Z$1&lt;&gt;"",IFERROR(VLOOKUP($A823,ANT_pumpParticles_Export_v2!$A$2:$EY$234,MATCH(Z$1&amp;"_"&amp;LEFT(Sheet1!$J823,3),ANT_pumpParticles_Export_v2!$A$1:$EY$1,0))/VLOOKUP($A823,ANT_pumpParticles_Export_v2!$A$2:$EY$234,MATCH("Ti_"&amp;LEFT(Sheet1!$J823,3),ANT_pumpParticles_Export_v2!$A$1:$EY$1,0)),""),"")</f>
        <v/>
      </c>
      <c r="AA823">
        <f>IF(AA$1&lt;&gt;"",IFERROR(VLOOKUP($A823,ANT_pumpParticles_Export_v2!$A$2:$EY$234,MATCH(AA$1&amp;"_"&amp;LEFT(Sheet1!$J823,3),ANT_pumpParticles_Export_v2!$A$1:$EY$1,0))/VLOOKUP($A823,ANT_pumpParticles_Export_v2!$A$2:$EY$234,MATCH("Ti_"&amp;LEFT(Sheet1!$J823,3),ANT_pumpParticles_Export_v2!$A$1:$EY$1,0)),""),"")</f>
        <v>4.0050981769797704E-2</v>
      </c>
      <c r="AB823">
        <f>IF(AB$1&lt;&gt;"",IFERROR(VLOOKUP($A823,ANT_pumpParticles_Export_v2!$A$2:$EY$234,MATCH(AB$1&amp;"_"&amp;LEFT(Sheet1!$J823,3),ANT_pumpParticles_Export_v2!$A$1:$EY$1,0))/VLOOKUP($A823,ANT_pumpParticles_Export_v2!$A$2:$EY$234,MATCH("Ti_"&amp;LEFT(Sheet1!$J823,3),ANT_pumpParticles_Export_v2!$A$1:$EY$1,0)),""),"")</f>
        <v>1.3962123749563982E-3</v>
      </c>
      <c r="AC823">
        <f>IF(AC$1&lt;&gt;"",IFERROR(VLOOKUP($A823,ANT_pumpParticles_Export_v2!$A$2:$EY$234,MATCH(AC$1&amp;"_"&amp;LEFT(Sheet1!$J823,3),ANT_pumpParticles_Export_v2!$A$1:$EY$1,0))/VLOOKUP($A823,ANT_pumpParticles_Export_v2!$A$2:$EY$234,MATCH("Ti_"&amp;LEFT(Sheet1!$J823,3),ANT_pumpParticles_Export_v2!$A$1:$EY$1,0)),""),"")</f>
        <v>8.190331463809894E-2</v>
      </c>
      <c r="AD823" t="str">
        <f>IF(AD$1&lt;&gt;"",IFERROR(VLOOKUP($A823,ANT_pumpParticles_Export_v2!$A$2:$EY$234,MATCH(AD$1&amp;"_"&amp;LEFT(Sheet1!$J823,3),ANT_pumpParticles_Export_v2!$A$1:$EY$1,0))/VLOOKUP($A823,ANT_pumpParticles_Export_v2!$A$2:$EY$234,MATCH("Ti_"&amp;LEFT(Sheet1!$J823,3),ANT_pumpParticles_Export_v2!$A$1:$EY$1,0)),""),"")</f>
        <v/>
      </c>
      <c r="AE823">
        <f>IF(AE$1&lt;&gt;"",IFERROR(VLOOKUP($A823,ANT_pumpParticles_Export_v2!$A$2:$EY$234,MATCH(AE$1&amp;"_"&amp;LEFT(Sheet1!$J823,3),ANT_pumpParticles_Export_v2!$A$1:$EY$1,0))/VLOOKUP($A823,ANT_pumpParticles_Export_v2!$A$2:$EY$234,MATCH("Ti_"&amp;LEFT(Sheet1!$J823,3),ANT_pumpParticles_Export_v2!$A$1:$EY$1,0)),""),"")</f>
        <v>5.9709007689569011E-3</v>
      </c>
      <c r="AF823">
        <f>IF(AF$1&lt;&gt;"",IFERROR(VLOOKUP($A823,ANT_pumpParticles_Export_v2!$A$2:$EY$234,MATCH(AF$1&amp;"_"&amp;LEFT(Sheet1!$J823,3),ANT_pumpParticles_Export_v2!$A$1:$EY$1,0))/VLOOKUP($A823,ANT_pumpParticles_Export_v2!$A$2:$EY$234,MATCH("Ti_"&amp;LEFT(Sheet1!$J823,3),ANT_pumpParticles_Export_v2!$A$1:$EY$1,0)),""),"")</f>
        <v>8.5618277218652335E-3</v>
      </c>
      <c r="AG823">
        <f>IF(AG$1&lt;&gt;"",IFERROR(VLOOKUP($A823,ANT_pumpParticles_Export_v2!$A$2:$EY$234,MATCH(AG$1&amp;"_"&amp;LEFT(Sheet1!$J823,3),ANT_pumpParticles_Export_v2!$A$1:$EY$1,0))/VLOOKUP($A823,ANT_pumpParticles_Export_v2!$A$2:$EY$234,MATCH("Ti_"&amp;LEFT(Sheet1!$J823,3),ANT_pumpParticles_Export_v2!$A$1:$EY$1,0)),""),"")</f>
        <v>0.13141977528754487</v>
      </c>
      <c r="AH823" t="str">
        <f>IF(AH$1&lt;&gt;"",IFERROR(VLOOKUP($A823,ANT_pumpParticles_Export_v2!$A$2:$EY$234,MATCH(AH$1&amp;"_"&amp;LEFT(Sheet1!$J823,3),ANT_pumpParticles_Export_v2!$A$1:$EY$1,0))/VLOOKUP($A823,ANT_pumpParticles_Export_v2!$A$2:$EY$234,MATCH("Ti_"&amp;LEFT(Sheet1!$J823,3),ANT_pumpParticles_Export_v2!$A$1:$EY$1,0)),""),"")</f>
        <v/>
      </c>
      <c r="AI823">
        <f>IF(AI$1&lt;&gt;"",IFERROR(VLOOKUP($A823,ANT_pumpParticles_Export_v2!$A$2:$EY$234,MATCH(AI$1&amp;"_"&amp;LEFT(Sheet1!$J823,3),ANT_pumpParticles_Export_v2!$A$1:$EY$1,0))/VLOOKUP($A823,ANT_pumpParticles_Export_v2!$A$2:$EY$234,MATCH("Ti_"&amp;LEFT(Sheet1!$J823,3),ANT_pumpParticles_Export_v2!$A$1:$EY$1,0)),""),"")</f>
        <v>0.10885183480948149</v>
      </c>
      <c r="AJ823" t="str">
        <f>IF(AJ$1&lt;&gt;"",IFERROR(VLOOKUP($A823,ANT_pumpParticles_Export_v2!$A$2:$EY$234,MATCH(AJ$1&amp;"_"&amp;LEFT(Sheet1!$J823,3),ANT_pumpParticles_Export_v2!$A$1:$EY$1,0))/VLOOKUP($A823,ANT_pumpParticles_Export_v2!$A$2:$EY$234,MATCH("Ti_"&amp;LEFT(Sheet1!$J823,3),ANT_pumpParticles_Export_v2!$A$1:$EY$1,0)),""),"")</f>
        <v/>
      </c>
      <c r="AK823" t="str">
        <f>IF(AK$1&lt;&gt;"",IFERROR(VLOOKUP($A823,ANT_pumpParticles_Export_v2!$A$2:$EY$234,MATCH(AK$1&amp;"_"&amp;LEFT(Sheet1!$J823,3),ANT_pumpParticles_Export_v2!$A$1:$EY$1,0))/VLOOKUP($A823,ANT_pumpParticles_Export_v2!$A$2:$EY$234,MATCH("Ti_"&amp;LEFT(Sheet1!$J823,3),ANT_pumpParticles_Export_v2!$A$1:$EY$1,0)),""),"")</f>
        <v/>
      </c>
      <c r="AL823" t="str">
        <f>IF(AL$1&lt;&gt;"",IFERROR(VLOOKUP($A823,ANT_pumpParticles_Export_v2!$A$2:$EY$234,MATCH(AL$1&amp;"_"&amp;LEFT(Sheet1!$J823,3),ANT_pumpParticles_Export_v2!$A$1:$EY$1,0))/VLOOKUP($A823,ANT_pumpParticles_Export_v2!$A$2:$EY$234,MATCH("Ti_"&amp;LEFT(Sheet1!$J823,3),ANT_pumpParticles_Export_v2!$A$1:$EY$1,0)),""),"")</f>
        <v/>
      </c>
      <c r="AM823">
        <f>IF(AM$1&lt;&gt;"",IFERROR(VLOOKUP($A823,ANT_pumpParticles_Export_v2!$A$2:$EY$234,MATCH(AM$1&amp;"_"&amp;LEFT(Sheet1!$J823,3),ANT_pumpParticles_Export_v2!$A$1:$EY$1,0))/VLOOKUP($A823,ANT_pumpParticles_Export_v2!$A$2:$EY$234,MATCH("Ti_"&amp;LEFT(Sheet1!$J823,3),ANT_pumpParticles_Export_v2!$A$1:$EY$1,0)),""),"")</f>
        <v>2.0813942478566407E-2</v>
      </c>
      <c r="AN823">
        <f>IF(AN$1&lt;&gt;"",IFERROR(VLOOKUP($A823,ANT_pumpParticles_Export_v2!$A$2:$EY$234,MATCH(AN$1&amp;"_"&amp;LEFT(Sheet1!$J823,3),ANT_pumpParticles_Export_v2!$A$1:$EY$1,0))/VLOOKUP($A823,ANT_pumpParticles_Export_v2!$A$2:$EY$234,MATCH("Ti_"&amp;LEFT(Sheet1!$J823,3),ANT_pumpParticles_Export_v2!$A$1:$EY$1,0)),""),"")</f>
        <v>1.7006285785303465E-3</v>
      </c>
      <c r="AO823" t="str">
        <f>IF(AO$1&lt;&gt;"",IFERROR(VLOOKUP($A823,ANT_pumpParticles_Export_v2!$A$2:$EY$234,MATCH(AO$1&amp;"_"&amp;LEFT(Sheet1!$J823,3),ANT_pumpParticles_Export_v2!$A$1:$EY$1,0))/VLOOKUP($A823,ANT_pumpParticles_Export_v2!$A$2:$EY$234,MATCH("Ti_"&amp;LEFT(Sheet1!$J823,3),ANT_pumpParticles_Export_v2!$A$1:$EY$1,0)),""),"")</f>
        <v/>
      </c>
      <c r="AP823" t="str">
        <f>IF(AP$1&lt;&gt;"",IFERROR(VLOOKUP($A823,ANT_pumpParticles_Export_v2!$A$2:$EY$234,MATCH(AP$1&amp;"_"&amp;LEFT(Sheet1!$J823,3),ANT_pumpParticles_Export_v2!$A$1:$EY$1,0))/VLOOKUP($A823,ANT_pumpParticles_Export_v2!$A$2:$EY$234,MATCH("Ti_"&amp;LEFT(Sheet1!$J823,3),ANT_pumpParticles_Export_v2!$A$1:$EY$1,0)),""),"")</f>
        <v/>
      </c>
      <c r="AQ823">
        <f>IF(AQ$1&lt;&gt;"",IFERROR(VLOOKUP($A823,ANT_pumpParticles_Export_v2!$A$2:$EY$234,MATCH(AQ$1&amp;"_"&amp;LEFT(Sheet1!$J823,3),ANT_pumpParticles_Export_v2!$A$1:$EY$1,0))/VLOOKUP($A823,ANT_pumpParticles_Export_v2!$A$2:$EY$234,MATCH("Ti_"&amp;LEFT(Sheet1!$J823,3),ANT_pumpParticles_Export_v2!$A$1:$EY$1,0)),""),"")</f>
        <v>1.9140394930036442E-3</v>
      </c>
      <c r="AR823" t="str">
        <f>IF(AR$1&lt;&gt;"",IFERROR(VLOOKUP($A823,ANT_pumpParticles_Export_v2!$A$2:$EY$234,MATCH(AR$1&amp;"_"&amp;LEFT(Sheet1!$J823,3),ANT_pumpParticles_Export_v2!$A$1:$EY$1,0))/VLOOKUP($A823,ANT_pumpParticles_Export_v2!$A$2:$EY$234,MATCH("Ti_"&amp;LEFT(Sheet1!$J823,3),ANT_pumpParticles_Export_v2!$A$1:$EY$1,0)),""),"")</f>
        <v/>
      </c>
      <c r="AS823" t="str">
        <f>IF(AS$1&lt;&gt;"",IFERROR(VLOOKUP($A823,ANT_pumpParticles_Export_v2!$A$2:$EY$234,MATCH(AS$1&amp;"_"&amp;LEFT(Sheet1!$J823,3),ANT_pumpParticles_Export_v2!$A$1:$EY$1,0))/VLOOKUP($A823,ANT_pumpParticles_Export_v2!$A$2:$EY$234,MATCH("Ti_"&amp;LEFT(Sheet1!$J823,3),ANT_pumpParticles_Export_v2!$A$1:$EY$1,0)),""),"")</f>
        <v/>
      </c>
      <c r="AT823" t="str">
        <f>IF(AT$1&lt;&gt;"",IFERROR(VLOOKUP($A823,ANT_pumpParticles_Export_v2!$A$2:$EY$234,MATCH(AT$1&amp;"_"&amp;LEFT(Sheet1!$J823,3),ANT_pumpParticles_Export_v2!$A$1:$EY$1,0))/VLOOKUP($A823,ANT_pumpParticles_Export_v2!$A$2:$EY$234,MATCH("Ti_"&amp;LEFT(Sheet1!$J823,3),ANT_pumpParticles_Export_v2!$A$1:$EY$1,0)),""),"")</f>
        <v/>
      </c>
      <c r="AU823">
        <f>IF(AU$1&lt;&gt;"",IFERROR(VLOOKUP($A823,ANT_pumpParticles_Export_v2!$A$2:$EY$234,MATCH(AU$1&amp;"_"&amp;LEFT(Sheet1!$J823,3),ANT_pumpParticles_Export_v2!$A$1:$EY$1,0))/VLOOKUP($A823,ANT_pumpParticles_Export_v2!$A$2:$EY$234,MATCH("Ti_"&amp;LEFT(Sheet1!$J823,3),ANT_pumpParticles_Export_v2!$A$1:$EY$1,0)),""),"")</f>
        <v>4.2011861914139003E-3</v>
      </c>
      <c r="AV823" t="str">
        <f>IF(AV$1&lt;&gt;"",IFERROR(VLOOKUP($A823,ANT_pumpParticles_Export_v2!$A$2:$EY$234,MATCH(AV$1&amp;"_"&amp;LEFT(Sheet1!$J823,3),ANT_pumpParticles_Export_v2!$A$1:$EY$1,0))/VLOOKUP($A823,ANT_pumpParticles_Export_v2!$A$2:$EY$234,MATCH("Ti_"&amp;LEFT(Sheet1!$J823,3),ANT_pumpParticles_Export_v2!$A$1:$EY$1,0)),""),"")</f>
        <v/>
      </c>
      <c r="AW823" t="str">
        <f>IF(AW$1&lt;&gt;"",IFERROR(VLOOKUP($A823,ANT_pumpParticles_Export_v2!$A$2:$EY$234,MATCH(AW$1&amp;"_"&amp;LEFT(Sheet1!$J823,3),ANT_pumpParticles_Export_v2!$A$1:$EY$1,0))/VLOOKUP($A823,ANT_pumpParticles_Export_v2!$A$2:$EY$234,MATCH("Ti_"&amp;LEFT(Sheet1!$J823,3),ANT_pumpParticles_Export_v2!$A$1:$EY$1,0)),""),"")</f>
        <v/>
      </c>
      <c r="AX823" t="str">
        <f>IF(AX$1&lt;&gt;"",IFERROR(VLOOKUP($A823,ANT_pumpParticles_Export_v2!$A$2:$EY$234,MATCH(AX$1&amp;"_"&amp;LEFT(Sheet1!$J823,3),ANT_pumpParticles_Export_v2!$A$1:$EY$1,0))/VLOOKUP($A823,ANT_pumpParticles_Export_v2!$A$2:$EY$234,MATCH("Ti_"&amp;LEFT(Sheet1!$J823,3),ANT_pumpParticles_Export_v2!$A$1:$EY$1,0)),""),"")</f>
        <v/>
      </c>
      <c r="AY823" t="str">
        <f>IF(AY$1&lt;&gt;"",IFERROR(VLOOKUP($A823,ANT_pumpParticles_Export_v2!$A$2:$EY$234,MATCH(AY$1&amp;"_"&amp;LEFT(Sheet1!$J823,3),ANT_pumpParticles_Export_v2!$A$1:$EY$1,0))/VLOOKUP($A823,ANT_pumpParticles_Export_v2!$A$2:$EY$234,MATCH("Ti_"&amp;LEFT(Sheet1!$J823,3),ANT_pumpParticles_Export_v2!$A$1:$EY$1,0)),""),"")</f>
        <v/>
      </c>
      <c r="AZ823" t="str">
        <f>IF(AZ$1&lt;&gt;"",IFERROR(VLOOKUP($A823,ANT_pumpParticles_Export_v2!$A$2:$EY$234,MATCH(AZ$1&amp;"_"&amp;LEFT(Sheet1!$J823,3),ANT_pumpParticles_Export_v2!$A$1:$EY$1,0))/VLOOKUP($A823,ANT_pumpParticles_Export_v2!$A$2:$EY$234,MATCH("Ti_"&amp;LEFT(Sheet1!$J823,3),ANT_pumpParticles_Export_v2!$A$1:$EY$1,0)),""),"")</f>
        <v/>
      </c>
      <c r="BA823" t="str">
        <f>IF(BA$1&lt;&gt;"",IFERROR(VLOOKUP($A823,ANT_pumpParticles_Export_v2!$A$2:$EY$234,MATCH(BA$1&amp;"_"&amp;LEFT(Sheet1!$J823,3),ANT_pumpParticles_Export_v2!$A$1:$EY$1,0))/VLOOKUP($A823,ANT_pumpParticles_Export_v2!$A$2:$EY$234,MATCH("Ti_"&amp;LEFT(Sheet1!$J823,3),ANT_pumpParticles_Export_v2!$A$1:$EY$1,0)),""),"")</f>
        <v/>
      </c>
      <c r="BB823" t="str">
        <f>IF(BB$1&lt;&gt;"",IFERROR(VLOOKUP($A823,ANT_pumpParticles_Export_v2!$A$2:$EY$234,MATCH(BB$1&amp;"_"&amp;LEFT(Sheet1!$J823,3),ANT_pumpParticles_Export_v2!$A$1:$EY$1,0))/VLOOKUP($A823,ANT_pumpParticles_Export_v2!$A$2:$EY$234,MATCH("Ti_"&amp;LEFT(Sheet1!$J823,3),ANT_pumpParticles_Export_v2!$A$1:$EY$1,0)),""),"")</f>
        <v/>
      </c>
      <c r="BC823" t="str">
        <f>IF(BC$1&lt;&gt;"",IFERROR(VLOOKUP($A823,ANT_pumpParticles_Export_v2!$A$2:$EY$234,MATCH(BC$1&amp;"_"&amp;LEFT(Sheet1!$J823,3),ANT_pumpParticles_Export_v2!$A$1:$EY$1,0))/VLOOKUP($A823,ANT_pumpParticles_Export_v2!$A$2:$EY$234,MATCH("Ti_"&amp;LEFT(Sheet1!$J823,3),ANT_pumpParticles_Export_v2!$A$1:$EY$1,0)),""),"")</f>
        <v/>
      </c>
      <c r="BD823" t="str">
        <f>IF(BD$1&lt;&gt;"",IFERROR(VLOOKUP($A823,ANT_pumpParticles_Export_v2!$A$2:$EY$234,MATCH(BD$1&amp;"_"&amp;LEFT(Sheet1!$J823,3),ANT_pumpParticles_Export_v2!$A$1:$EY$1,0))/VLOOKUP($A823,ANT_pumpParticles_Export_v2!$A$2:$EY$234,MATCH("Ti_"&amp;LEFT(Sheet1!$J823,3),ANT_pumpParticles_Export_v2!$A$1:$EY$1,0)),""),"")</f>
        <v/>
      </c>
      <c r="BE823" t="str">
        <f>IF(BE$1&lt;&gt;"",IFERROR(VLOOKUP($A823,ANT_pumpParticles_Export_v2!$A$2:$EY$234,MATCH(BE$1&amp;"_"&amp;LEFT(Sheet1!$J823,3),ANT_pumpParticles_Export_v2!$A$1:$EY$1,0))/VLOOKUP($A823,ANT_pumpParticles_Export_v2!$A$2:$EY$234,MATCH("Ti_"&amp;LEFT(Sheet1!$J823,3),ANT_pumpParticles_Export_v2!$A$1:$EY$1,0)),""),"")</f>
        <v/>
      </c>
      <c r="BF823" t="str">
        <f>IF(BF$1&lt;&gt;"",IFERROR(VLOOKUP($A823,ANT_pumpParticles_Export_v2!$A$2:$EY$234,MATCH(BF$1&amp;"_"&amp;LEFT(Sheet1!$J823,3),ANT_pumpParticles_Export_v2!$A$1:$EY$1,0))/VLOOKUP($A823,ANT_pumpParticles_Export_v2!$A$2:$EY$234,MATCH("Ti_"&amp;LEFT(Sheet1!$J823,3),ANT_pumpParticles_Export_v2!$A$1:$EY$1,0)),""),"")</f>
        <v/>
      </c>
    </row>
    <row r="824" spans="1:58" x14ac:dyDescent="0.3">
      <c r="A824">
        <v>19964</v>
      </c>
      <c r="B824" t="s">
        <v>147</v>
      </c>
      <c r="C824">
        <v>16</v>
      </c>
      <c r="D824" t="s">
        <v>130</v>
      </c>
      <c r="E824">
        <v>-37.14</v>
      </c>
      <c r="F824">
        <v>-73.002099999999999</v>
      </c>
      <c r="G824">
        <v>-113.7449</v>
      </c>
      <c r="H824">
        <v>92.788700000000006</v>
      </c>
      <c r="I824">
        <v>435.86</v>
      </c>
      <c r="J824" t="s">
        <v>250</v>
      </c>
      <c r="K824" t="str">
        <f>IF(K$1&lt;&gt;"",IFERROR(VLOOKUP($A824,ANT_pumpParticles_Export_v2!$A$2:$EY$234,MATCH(K$1&amp;"_"&amp;LEFT(Sheet1!$J824,3),ANT_pumpParticles_Export_v2!$A$1:$EY$1,0))/VLOOKUP($A824,ANT_pumpParticles_Export_v2!$A$2:$EY$234,MATCH("Ti_"&amp;LEFT(Sheet1!$J824,3),ANT_pumpParticles_Export_v2!$A$1:$EY$1,0)),""),"")</f>
        <v/>
      </c>
      <c r="L824" t="str">
        <f>IF(L$1&lt;&gt;"",IFERROR(VLOOKUP($A824,ANT_pumpParticles_Export_v2!$A$2:$EY$234,MATCH(L$1&amp;"_"&amp;LEFT(Sheet1!$J824,3),ANT_pumpParticles_Export_v2!$A$1:$EY$1,0))/VLOOKUP($A824,ANT_pumpParticles_Export_v2!$A$2:$EY$234,MATCH("Ti_"&amp;LEFT(Sheet1!$J824,3),ANT_pumpParticles_Export_v2!$A$1:$EY$1,0)),""),"")</f>
        <v/>
      </c>
      <c r="M824" t="str">
        <f>IF(M$1&lt;&gt;"",IFERROR(VLOOKUP($A824,ANT_pumpParticles_Export_v2!$A$2:$EY$234,MATCH(M$1&amp;"_"&amp;LEFT(Sheet1!$J824,3),ANT_pumpParticles_Export_v2!$A$1:$EY$1,0))/VLOOKUP($A824,ANT_pumpParticles_Export_v2!$A$2:$EY$234,MATCH("Ti_"&amp;LEFT(Sheet1!$J824,3),ANT_pumpParticles_Export_v2!$A$1:$EY$1,0)),""),"")</f>
        <v/>
      </c>
      <c r="N824" t="str">
        <f>IF(N$1&lt;&gt;"",IFERROR(VLOOKUP($A824,ANT_pumpParticles_Export_v2!$A$2:$EY$234,MATCH(N$1&amp;"_"&amp;LEFT(Sheet1!$J824,3),ANT_pumpParticles_Export_v2!$A$1:$EY$1,0))/VLOOKUP($A824,ANT_pumpParticles_Export_v2!$A$2:$EY$234,MATCH("Ti_"&amp;LEFT(Sheet1!$J824,3),ANT_pumpParticles_Export_v2!$A$1:$EY$1,0)),""),"")</f>
        <v/>
      </c>
      <c r="O824" t="str">
        <f>IF(O$1&lt;&gt;"",IFERROR(VLOOKUP($A824,ANT_pumpParticles_Export_v2!$A$2:$EY$234,MATCH(O$1&amp;"_"&amp;LEFT(Sheet1!$J824,3),ANT_pumpParticles_Export_v2!$A$1:$EY$1,0))/VLOOKUP($A824,ANT_pumpParticles_Export_v2!$A$2:$EY$234,MATCH("Ti_"&amp;LEFT(Sheet1!$J824,3),ANT_pumpParticles_Export_v2!$A$1:$EY$1,0)),""),"")</f>
        <v/>
      </c>
      <c r="P824" t="str">
        <f>IF(P$1&lt;&gt;"",IFERROR(VLOOKUP($A824,ANT_pumpParticles_Export_v2!$A$2:$EY$234,MATCH(P$1&amp;"_"&amp;LEFT(Sheet1!$J824,3),ANT_pumpParticles_Export_v2!$A$1:$EY$1,0))/VLOOKUP($A824,ANT_pumpParticles_Export_v2!$A$2:$EY$234,MATCH("Ti_"&amp;LEFT(Sheet1!$J824,3),ANT_pumpParticles_Export_v2!$A$1:$EY$1,0)),""),"")</f>
        <v/>
      </c>
      <c r="Q824" t="str">
        <f>IF(Q$1&lt;&gt;"",IFERROR(VLOOKUP($A824,ANT_pumpParticles_Export_v2!$A$2:$EY$234,MATCH(Q$1&amp;"_"&amp;LEFT(Sheet1!$J824,3),ANT_pumpParticles_Export_v2!$A$1:$EY$1,0))/VLOOKUP($A824,ANT_pumpParticles_Export_v2!$A$2:$EY$234,MATCH("Ti_"&amp;LEFT(Sheet1!$J824,3),ANT_pumpParticles_Export_v2!$A$1:$EY$1,0)),""),"")</f>
        <v/>
      </c>
      <c r="R824" t="str">
        <f>IF(R$1&lt;&gt;"",IFERROR(VLOOKUP($A824,ANT_pumpParticles_Export_v2!$A$2:$EY$234,MATCH(R$1&amp;"_"&amp;LEFT(Sheet1!$J824,3),ANT_pumpParticles_Export_v2!$A$1:$EY$1,0))/VLOOKUP($A824,ANT_pumpParticles_Export_v2!$A$2:$EY$234,MATCH("Ti_"&amp;LEFT(Sheet1!$J824,3),ANT_pumpParticles_Export_v2!$A$1:$EY$1,0)),""),"")</f>
        <v/>
      </c>
      <c r="S824" t="str">
        <f>IF(S$1&lt;&gt;"",IFERROR(VLOOKUP($A824,ANT_pumpParticles_Export_v2!$A$2:$EY$234,MATCH(S$1&amp;"_"&amp;LEFT(Sheet1!$J824,3),ANT_pumpParticles_Export_v2!$A$1:$EY$1,0))/VLOOKUP($A824,ANT_pumpParticles_Export_v2!$A$2:$EY$234,MATCH("Ti_"&amp;LEFT(Sheet1!$J824,3),ANT_pumpParticles_Export_v2!$A$1:$EY$1,0)),""),"")</f>
        <v/>
      </c>
      <c r="T824" t="str">
        <f>IF(T$1&lt;&gt;"",IFERROR(VLOOKUP($A824,ANT_pumpParticles_Export_v2!$A$2:$EY$234,MATCH(T$1&amp;"_"&amp;LEFT(Sheet1!$J824,3),ANT_pumpParticles_Export_v2!$A$1:$EY$1,0))/VLOOKUP($A824,ANT_pumpParticles_Export_v2!$A$2:$EY$234,MATCH("Ti_"&amp;LEFT(Sheet1!$J824,3),ANT_pumpParticles_Export_v2!$A$1:$EY$1,0)),""),"")</f>
        <v/>
      </c>
      <c r="U824" t="str">
        <f>IF(U$1&lt;&gt;"",IFERROR(VLOOKUP($A824,ANT_pumpParticles_Export_v2!$A$2:$EY$234,MATCH(U$1&amp;"_"&amp;LEFT(Sheet1!$J824,3),ANT_pumpParticles_Export_v2!$A$1:$EY$1,0))/VLOOKUP($A824,ANT_pumpParticles_Export_v2!$A$2:$EY$234,MATCH("Ti_"&amp;LEFT(Sheet1!$J824,3),ANT_pumpParticles_Export_v2!$A$1:$EY$1,0)),""),"")</f>
        <v/>
      </c>
      <c r="V824" t="str">
        <f>IF(V$1&lt;&gt;"",IFERROR(VLOOKUP($A824,ANT_pumpParticles_Export_v2!$A$2:$EY$234,MATCH(V$1&amp;"_"&amp;LEFT(Sheet1!$J824,3),ANT_pumpParticles_Export_v2!$A$1:$EY$1,0))/VLOOKUP($A824,ANT_pumpParticles_Export_v2!$A$2:$EY$234,MATCH("Ti_"&amp;LEFT(Sheet1!$J824,3),ANT_pumpParticles_Export_v2!$A$1:$EY$1,0)),""),"")</f>
        <v/>
      </c>
      <c r="W824" t="str">
        <f>IF(W$1&lt;&gt;"",IFERROR(VLOOKUP($A824,ANT_pumpParticles_Export_v2!$A$2:$EY$234,MATCH(W$1&amp;"_"&amp;LEFT(Sheet1!$J824,3),ANT_pumpParticles_Export_v2!$A$1:$EY$1,0))/VLOOKUP($A824,ANT_pumpParticles_Export_v2!$A$2:$EY$234,MATCH("Ti_"&amp;LEFT(Sheet1!$J824,3),ANT_pumpParticles_Export_v2!$A$1:$EY$1,0)),""),"")</f>
        <v/>
      </c>
      <c r="X824" t="str">
        <f>IF(X$1&lt;&gt;"",IFERROR(VLOOKUP($A824,ANT_pumpParticles_Export_v2!$A$2:$EY$234,MATCH(X$1&amp;"_"&amp;LEFT(Sheet1!$J824,3),ANT_pumpParticles_Export_v2!$A$1:$EY$1,0))/VLOOKUP($A824,ANT_pumpParticles_Export_v2!$A$2:$EY$234,MATCH("Ti_"&amp;LEFT(Sheet1!$J824,3),ANT_pumpParticles_Export_v2!$A$1:$EY$1,0)),""),"")</f>
        <v/>
      </c>
      <c r="Y824" t="str">
        <f>IF(Y$1&lt;&gt;"",IFERROR(VLOOKUP($A824,ANT_pumpParticles_Export_v2!$A$2:$EY$234,MATCH(Y$1&amp;"_"&amp;LEFT(Sheet1!$J824,3),ANT_pumpParticles_Export_v2!$A$1:$EY$1,0))/VLOOKUP($A824,ANT_pumpParticles_Export_v2!$A$2:$EY$234,MATCH("Ti_"&amp;LEFT(Sheet1!$J824,3),ANT_pumpParticles_Export_v2!$A$1:$EY$1,0)),""),"")</f>
        <v/>
      </c>
      <c r="Z824" t="str">
        <f>IF(Z$1&lt;&gt;"",IFERROR(VLOOKUP($A824,ANT_pumpParticles_Export_v2!$A$2:$EY$234,MATCH(Z$1&amp;"_"&amp;LEFT(Sheet1!$J824,3),ANT_pumpParticles_Export_v2!$A$1:$EY$1,0))/VLOOKUP($A824,ANT_pumpParticles_Export_v2!$A$2:$EY$234,MATCH("Ti_"&amp;LEFT(Sheet1!$J824,3),ANT_pumpParticles_Export_v2!$A$1:$EY$1,0)),""),"")</f>
        <v/>
      </c>
      <c r="AA824" t="str">
        <f>IF(AA$1&lt;&gt;"",IFERROR(VLOOKUP($A824,ANT_pumpParticles_Export_v2!$A$2:$EY$234,MATCH(AA$1&amp;"_"&amp;LEFT(Sheet1!$J824,3),ANT_pumpParticles_Export_v2!$A$1:$EY$1,0))/VLOOKUP($A824,ANT_pumpParticles_Export_v2!$A$2:$EY$234,MATCH("Ti_"&amp;LEFT(Sheet1!$J824,3),ANT_pumpParticles_Export_v2!$A$1:$EY$1,0)),""),"")</f>
        <v/>
      </c>
      <c r="AB824" t="str">
        <f>IF(AB$1&lt;&gt;"",IFERROR(VLOOKUP($A824,ANT_pumpParticles_Export_v2!$A$2:$EY$234,MATCH(AB$1&amp;"_"&amp;LEFT(Sheet1!$J824,3),ANT_pumpParticles_Export_v2!$A$1:$EY$1,0))/VLOOKUP($A824,ANT_pumpParticles_Export_v2!$A$2:$EY$234,MATCH("Ti_"&amp;LEFT(Sheet1!$J824,3),ANT_pumpParticles_Export_v2!$A$1:$EY$1,0)),""),"")</f>
        <v/>
      </c>
      <c r="AC824" t="str">
        <f>IF(AC$1&lt;&gt;"",IFERROR(VLOOKUP($A824,ANT_pumpParticles_Export_v2!$A$2:$EY$234,MATCH(AC$1&amp;"_"&amp;LEFT(Sheet1!$J824,3),ANT_pumpParticles_Export_v2!$A$1:$EY$1,0))/VLOOKUP($A824,ANT_pumpParticles_Export_v2!$A$2:$EY$234,MATCH("Ti_"&amp;LEFT(Sheet1!$J824,3),ANT_pumpParticles_Export_v2!$A$1:$EY$1,0)),""),"")</f>
        <v/>
      </c>
      <c r="AD824" t="str">
        <f>IF(AD$1&lt;&gt;"",IFERROR(VLOOKUP($A824,ANT_pumpParticles_Export_v2!$A$2:$EY$234,MATCH(AD$1&amp;"_"&amp;LEFT(Sheet1!$J824,3),ANT_pumpParticles_Export_v2!$A$1:$EY$1,0))/VLOOKUP($A824,ANT_pumpParticles_Export_v2!$A$2:$EY$234,MATCH("Ti_"&amp;LEFT(Sheet1!$J824,3),ANT_pumpParticles_Export_v2!$A$1:$EY$1,0)),""),"")</f>
        <v/>
      </c>
      <c r="AE824" t="str">
        <f>IF(AE$1&lt;&gt;"",IFERROR(VLOOKUP($A824,ANT_pumpParticles_Export_v2!$A$2:$EY$234,MATCH(AE$1&amp;"_"&amp;LEFT(Sheet1!$J824,3),ANT_pumpParticles_Export_v2!$A$1:$EY$1,0))/VLOOKUP($A824,ANT_pumpParticles_Export_v2!$A$2:$EY$234,MATCH("Ti_"&amp;LEFT(Sheet1!$J824,3),ANT_pumpParticles_Export_v2!$A$1:$EY$1,0)),""),"")</f>
        <v/>
      </c>
      <c r="AF824" t="str">
        <f>IF(AF$1&lt;&gt;"",IFERROR(VLOOKUP($A824,ANT_pumpParticles_Export_v2!$A$2:$EY$234,MATCH(AF$1&amp;"_"&amp;LEFT(Sheet1!$J824,3),ANT_pumpParticles_Export_v2!$A$1:$EY$1,0))/VLOOKUP($A824,ANT_pumpParticles_Export_v2!$A$2:$EY$234,MATCH("Ti_"&amp;LEFT(Sheet1!$J824,3),ANT_pumpParticles_Export_v2!$A$1:$EY$1,0)),""),"")</f>
        <v/>
      </c>
      <c r="AG824" t="str">
        <f>IF(AG$1&lt;&gt;"",IFERROR(VLOOKUP($A824,ANT_pumpParticles_Export_v2!$A$2:$EY$234,MATCH(AG$1&amp;"_"&amp;LEFT(Sheet1!$J824,3),ANT_pumpParticles_Export_v2!$A$1:$EY$1,0))/VLOOKUP($A824,ANT_pumpParticles_Export_v2!$A$2:$EY$234,MATCH("Ti_"&amp;LEFT(Sheet1!$J824,3),ANT_pumpParticles_Export_v2!$A$1:$EY$1,0)),""),"")</f>
        <v/>
      </c>
      <c r="AH824" t="str">
        <f>IF(AH$1&lt;&gt;"",IFERROR(VLOOKUP($A824,ANT_pumpParticles_Export_v2!$A$2:$EY$234,MATCH(AH$1&amp;"_"&amp;LEFT(Sheet1!$J824,3),ANT_pumpParticles_Export_v2!$A$1:$EY$1,0))/VLOOKUP($A824,ANT_pumpParticles_Export_v2!$A$2:$EY$234,MATCH("Ti_"&amp;LEFT(Sheet1!$J824,3),ANT_pumpParticles_Export_v2!$A$1:$EY$1,0)),""),"")</f>
        <v/>
      </c>
      <c r="AI824" t="str">
        <f>IF(AI$1&lt;&gt;"",IFERROR(VLOOKUP($A824,ANT_pumpParticles_Export_v2!$A$2:$EY$234,MATCH(AI$1&amp;"_"&amp;LEFT(Sheet1!$J824,3),ANT_pumpParticles_Export_v2!$A$1:$EY$1,0))/VLOOKUP($A824,ANT_pumpParticles_Export_v2!$A$2:$EY$234,MATCH("Ti_"&amp;LEFT(Sheet1!$J824,3),ANT_pumpParticles_Export_v2!$A$1:$EY$1,0)),""),"")</f>
        <v/>
      </c>
      <c r="AJ824" t="str">
        <f>IF(AJ$1&lt;&gt;"",IFERROR(VLOOKUP($A824,ANT_pumpParticles_Export_v2!$A$2:$EY$234,MATCH(AJ$1&amp;"_"&amp;LEFT(Sheet1!$J824,3),ANT_pumpParticles_Export_v2!$A$1:$EY$1,0))/VLOOKUP($A824,ANT_pumpParticles_Export_v2!$A$2:$EY$234,MATCH("Ti_"&amp;LEFT(Sheet1!$J824,3),ANT_pumpParticles_Export_v2!$A$1:$EY$1,0)),""),"")</f>
        <v/>
      </c>
      <c r="AK824" t="str">
        <f>IF(AK$1&lt;&gt;"",IFERROR(VLOOKUP($A824,ANT_pumpParticles_Export_v2!$A$2:$EY$234,MATCH(AK$1&amp;"_"&amp;LEFT(Sheet1!$J824,3),ANT_pumpParticles_Export_v2!$A$1:$EY$1,0))/VLOOKUP($A824,ANT_pumpParticles_Export_v2!$A$2:$EY$234,MATCH("Ti_"&amp;LEFT(Sheet1!$J824,3),ANT_pumpParticles_Export_v2!$A$1:$EY$1,0)),""),"")</f>
        <v/>
      </c>
      <c r="AL824" t="str">
        <f>IF(AL$1&lt;&gt;"",IFERROR(VLOOKUP($A824,ANT_pumpParticles_Export_v2!$A$2:$EY$234,MATCH(AL$1&amp;"_"&amp;LEFT(Sheet1!$J824,3),ANT_pumpParticles_Export_v2!$A$1:$EY$1,0))/VLOOKUP($A824,ANT_pumpParticles_Export_v2!$A$2:$EY$234,MATCH("Ti_"&amp;LEFT(Sheet1!$J824,3),ANT_pumpParticles_Export_v2!$A$1:$EY$1,0)),""),"")</f>
        <v/>
      </c>
      <c r="AM824" t="str">
        <f>IF(AM$1&lt;&gt;"",IFERROR(VLOOKUP($A824,ANT_pumpParticles_Export_v2!$A$2:$EY$234,MATCH(AM$1&amp;"_"&amp;LEFT(Sheet1!$J824,3),ANT_pumpParticles_Export_v2!$A$1:$EY$1,0))/VLOOKUP($A824,ANT_pumpParticles_Export_v2!$A$2:$EY$234,MATCH("Ti_"&amp;LEFT(Sheet1!$J824,3),ANT_pumpParticles_Export_v2!$A$1:$EY$1,0)),""),"")</f>
        <v/>
      </c>
      <c r="AN824" t="str">
        <f>IF(AN$1&lt;&gt;"",IFERROR(VLOOKUP($A824,ANT_pumpParticles_Export_v2!$A$2:$EY$234,MATCH(AN$1&amp;"_"&amp;LEFT(Sheet1!$J824,3),ANT_pumpParticles_Export_v2!$A$1:$EY$1,0))/VLOOKUP($A824,ANT_pumpParticles_Export_v2!$A$2:$EY$234,MATCH("Ti_"&amp;LEFT(Sheet1!$J824,3),ANT_pumpParticles_Export_v2!$A$1:$EY$1,0)),""),"")</f>
        <v/>
      </c>
      <c r="AO824" t="str">
        <f>IF(AO$1&lt;&gt;"",IFERROR(VLOOKUP($A824,ANT_pumpParticles_Export_v2!$A$2:$EY$234,MATCH(AO$1&amp;"_"&amp;LEFT(Sheet1!$J824,3),ANT_pumpParticles_Export_v2!$A$1:$EY$1,0))/VLOOKUP($A824,ANT_pumpParticles_Export_v2!$A$2:$EY$234,MATCH("Ti_"&amp;LEFT(Sheet1!$J824,3),ANT_pumpParticles_Export_v2!$A$1:$EY$1,0)),""),"")</f>
        <v/>
      </c>
      <c r="AP824" t="str">
        <f>IF(AP$1&lt;&gt;"",IFERROR(VLOOKUP($A824,ANT_pumpParticles_Export_v2!$A$2:$EY$234,MATCH(AP$1&amp;"_"&amp;LEFT(Sheet1!$J824,3),ANT_pumpParticles_Export_v2!$A$1:$EY$1,0))/VLOOKUP($A824,ANT_pumpParticles_Export_v2!$A$2:$EY$234,MATCH("Ti_"&amp;LEFT(Sheet1!$J824,3),ANT_pumpParticles_Export_v2!$A$1:$EY$1,0)),""),"")</f>
        <v/>
      </c>
      <c r="AQ824" t="str">
        <f>IF(AQ$1&lt;&gt;"",IFERROR(VLOOKUP($A824,ANT_pumpParticles_Export_v2!$A$2:$EY$234,MATCH(AQ$1&amp;"_"&amp;LEFT(Sheet1!$J824,3),ANT_pumpParticles_Export_v2!$A$1:$EY$1,0))/VLOOKUP($A824,ANT_pumpParticles_Export_v2!$A$2:$EY$234,MATCH("Ti_"&amp;LEFT(Sheet1!$J824,3),ANT_pumpParticles_Export_v2!$A$1:$EY$1,0)),""),"")</f>
        <v/>
      </c>
      <c r="AR824" t="str">
        <f>IF(AR$1&lt;&gt;"",IFERROR(VLOOKUP($A824,ANT_pumpParticles_Export_v2!$A$2:$EY$234,MATCH(AR$1&amp;"_"&amp;LEFT(Sheet1!$J824,3),ANT_pumpParticles_Export_v2!$A$1:$EY$1,0))/VLOOKUP($A824,ANT_pumpParticles_Export_v2!$A$2:$EY$234,MATCH("Ti_"&amp;LEFT(Sheet1!$J824,3),ANT_pumpParticles_Export_v2!$A$1:$EY$1,0)),""),"")</f>
        <v/>
      </c>
      <c r="AS824" t="str">
        <f>IF(AS$1&lt;&gt;"",IFERROR(VLOOKUP($A824,ANT_pumpParticles_Export_v2!$A$2:$EY$234,MATCH(AS$1&amp;"_"&amp;LEFT(Sheet1!$J824,3),ANT_pumpParticles_Export_v2!$A$1:$EY$1,0))/VLOOKUP($A824,ANT_pumpParticles_Export_v2!$A$2:$EY$234,MATCH("Ti_"&amp;LEFT(Sheet1!$J824,3),ANT_pumpParticles_Export_v2!$A$1:$EY$1,0)),""),"")</f>
        <v/>
      </c>
      <c r="AT824" t="str">
        <f>IF(AT$1&lt;&gt;"",IFERROR(VLOOKUP($A824,ANT_pumpParticles_Export_v2!$A$2:$EY$234,MATCH(AT$1&amp;"_"&amp;LEFT(Sheet1!$J824,3),ANT_pumpParticles_Export_v2!$A$1:$EY$1,0))/VLOOKUP($A824,ANT_pumpParticles_Export_v2!$A$2:$EY$234,MATCH("Ti_"&amp;LEFT(Sheet1!$J824,3),ANT_pumpParticles_Export_v2!$A$1:$EY$1,0)),""),"")</f>
        <v/>
      </c>
      <c r="AU824" t="str">
        <f>IF(AU$1&lt;&gt;"",IFERROR(VLOOKUP($A824,ANT_pumpParticles_Export_v2!$A$2:$EY$234,MATCH(AU$1&amp;"_"&amp;LEFT(Sheet1!$J824,3),ANT_pumpParticles_Export_v2!$A$1:$EY$1,0))/VLOOKUP($A824,ANT_pumpParticles_Export_v2!$A$2:$EY$234,MATCH("Ti_"&amp;LEFT(Sheet1!$J824,3),ANT_pumpParticles_Export_v2!$A$1:$EY$1,0)),""),"")</f>
        <v/>
      </c>
      <c r="AV824" t="str">
        <f>IF(AV$1&lt;&gt;"",IFERROR(VLOOKUP($A824,ANT_pumpParticles_Export_v2!$A$2:$EY$234,MATCH(AV$1&amp;"_"&amp;LEFT(Sheet1!$J824,3),ANT_pumpParticles_Export_v2!$A$1:$EY$1,0))/VLOOKUP($A824,ANT_pumpParticles_Export_v2!$A$2:$EY$234,MATCH("Ti_"&amp;LEFT(Sheet1!$J824,3),ANT_pumpParticles_Export_v2!$A$1:$EY$1,0)),""),"")</f>
        <v/>
      </c>
      <c r="AW824" t="str">
        <f>IF(AW$1&lt;&gt;"",IFERROR(VLOOKUP($A824,ANT_pumpParticles_Export_v2!$A$2:$EY$234,MATCH(AW$1&amp;"_"&amp;LEFT(Sheet1!$J824,3),ANT_pumpParticles_Export_v2!$A$1:$EY$1,0))/VLOOKUP($A824,ANT_pumpParticles_Export_v2!$A$2:$EY$234,MATCH("Ti_"&amp;LEFT(Sheet1!$J824,3),ANT_pumpParticles_Export_v2!$A$1:$EY$1,0)),""),"")</f>
        <v/>
      </c>
      <c r="AX824" t="str">
        <f>IF(AX$1&lt;&gt;"",IFERROR(VLOOKUP($A824,ANT_pumpParticles_Export_v2!$A$2:$EY$234,MATCH(AX$1&amp;"_"&amp;LEFT(Sheet1!$J824,3),ANT_pumpParticles_Export_v2!$A$1:$EY$1,0))/VLOOKUP($A824,ANT_pumpParticles_Export_v2!$A$2:$EY$234,MATCH("Ti_"&amp;LEFT(Sheet1!$J824,3),ANT_pumpParticles_Export_v2!$A$1:$EY$1,0)),""),"")</f>
        <v/>
      </c>
      <c r="AY824" t="str">
        <f>IF(AY$1&lt;&gt;"",IFERROR(VLOOKUP($A824,ANT_pumpParticles_Export_v2!$A$2:$EY$234,MATCH(AY$1&amp;"_"&amp;LEFT(Sheet1!$J824,3),ANT_pumpParticles_Export_v2!$A$1:$EY$1,0))/VLOOKUP($A824,ANT_pumpParticles_Export_v2!$A$2:$EY$234,MATCH("Ti_"&amp;LEFT(Sheet1!$J824,3),ANT_pumpParticles_Export_v2!$A$1:$EY$1,0)),""),"")</f>
        <v/>
      </c>
      <c r="AZ824" t="str">
        <f>IF(AZ$1&lt;&gt;"",IFERROR(VLOOKUP($A824,ANT_pumpParticles_Export_v2!$A$2:$EY$234,MATCH(AZ$1&amp;"_"&amp;LEFT(Sheet1!$J824,3),ANT_pumpParticles_Export_v2!$A$1:$EY$1,0))/VLOOKUP($A824,ANT_pumpParticles_Export_v2!$A$2:$EY$234,MATCH("Ti_"&amp;LEFT(Sheet1!$J824,3),ANT_pumpParticles_Export_v2!$A$1:$EY$1,0)),""),"")</f>
        <v/>
      </c>
      <c r="BA824" t="str">
        <f>IF(BA$1&lt;&gt;"",IFERROR(VLOOKUP($A824,ANT_pumpParticles_Export_v2!$A$2:$EY$234,MATCH(BA$1&amp;"_"&amp;LEFT(Sheet1!$J824,3),ANT_pumpParticles_Export_v2!$A$1:$EY$1,0))/VLOOKUP($A824,ANT_pumpParticles_Export_v2!$A$2:$EY$234,MATCH("Ti_"&amp;LEFT(Sheet1!$J824,3),ANT_pumpParticles_Export_v2!$A$1:$EY$1,0)),""),"")</f>
        <v/>
      </c>
      <c r="BB824" t="str">
        <f>IF(BB$1&lt;&gt;"",IFERROR(VLOOKUP($A824,ANT_pumpParticles_Export_v2!$A$2:$EY$234,MATCH(BB$1&amp;"_"&amp;LEFT(Sheet1!$J824,3),ANT_pumpParticles_Export_v2!$A$1:$EY$1,0))/VLOOKUP($A824,ANT_pumpParticles_Export_v2!$A$2:$EY$234,MATCH("Ti_"&amp;LEFT(Sheet1!$J824,3),ANT_pumpParticles_Export_v2!$A$1:$EY$1,0)),""),"")</f>
        <v/>
      </c>
      <c r="BC824" t="str">
        <f>IF(BC$1&lt;&gt;"",IFERROR(VLOOKUP($A824,ANT_pumpParticles_Export_v2!$A$2:$EY$234,MATCH(BC$1&amp;"_"&amp;LEFT(Sheet1!$J824,3),ANT_pumpParticles_Export_v2!$A$1:$EY$1,0))/VLOOKUP($A824,ANT_pumpParticles_Export_v2!$A$2:$EY$234,MATCH("Ti_"&amp;LEFT(Sheet1!$J824,3),ANT_pumpParticles_Export_v2!$A$1:$EY$1,0)),""),"")</f>
        <v/>
      </c>
      <c r="BD824" t="str">
        <f>IF(BD$1&lt;&gt;"",IFERROR(VLOOKUP($A824,ANT_pumpParticles_Export_v2!$A$2:$EY$234,MATCH(BD$1&amp;"_"&amp;LEFT(Sheet1!$J824,3),ANT_pumpParticles_Export_v2!$A$1:$EY$1,0))/VLOOKUP($A824,ANT_pumpParticles_Export_v2!$A$2:$EY$234,MATCH("Ti_"&amp;LEFT(Sheet1!$J824,3),ANT_pumpParticles_Export_v2!$A$1:$EY$1,0)),""),"")</f>
        <v/>
      </c>
      <c r="BE824" t="str">
        <f>IF(BE$1&lt;&gt;"",IFERROR(VLOOKUP($A824,ANT_pumpParticles_Export_v2!$A$2:$EY$234,MATCH(BE$1&amp;"_"&amp;LEFT(Sheet1!$J824,3),ANT_pumpParticles_Export_v2!$A$1:$EY$1,0))/VLOOKUP($A824,ANT_pumpParticles_Export_v2!$A$2:$EY$234,MATCH("Ti_"&amp;LEFT(Sheet1!$J824,3),ANT_pumpParticles_Export_v2!$A$1:$EY$1,0)),""),"")</f>
        <v/>
      </c>
      <c r="BF824" t="str">
        <f>IF(BF$1&lt;&gt;"",IFERROR(VLOOKUP($A824,ANT_pumpParticles_Export_v2!$A$2:$EY$234,MATCH(BF$1&amp;"_"&amp;LEFT(Sheet1!$J824,3),ANT_pumpParticles_Export_v2!$A$1:$EY$1,0))/VLOOKUP($A824,ANT_pumpParticles_Export_v2!$A$2:$EY$234,MATCH("Ti_"&amp;LEFT(Sheet1!$J824,3),ANT_pumpParticles_Export_v2!$A$1:$EY$1,0)),""),"")</f>
        <v/>
      </c>
    </row>
    <row r="825" spans="1:58" x14ac:dyDescent="0.3">
      <c r="A825">
        <v>20012</v>
      </c>
      <c r="B825" t="s">
        <v>148</v>
      </c>
      <c r="C825">
        <v>17</v>
      </c>
      <c r="D825" t="s">
        <v>130</v>
      </c>
      <c r="E825">
        <v>-393.94</v>
      </c>
      <c r="F825">
        <v>-73.042500000000004</v>
      </c>
      <c r="G825">
        <v>-112.2324</v>
      </c>
      <c r="H825">
        <v>70.166200000000003</v>
      </c>
      <c r="I825">
        <v>25.06</v>
      </c>
      <c r="J825" t="s">
        <v>250</v>
      </c>
      <c r="K825" t="str">
        <f>IF(K$1&lt;&gt;"",IFERROR(VLOOKUP($A825,ANT_pumpParticles_Export_v2!$A$2:$EY$234,MATCH(K$1&amp;"_"&amp;LEFT(Sheet1!$J825,3),ANT_pumpParticles_Export_v2!$A$1:$EY$1,0))/VLOOKUP($A825,ANT_pumpParticles_Export_v2!$A$2:$EY$234,MATCH("Ti_"&amp;LEFT(Sheet1!$J825,3),ANT_pumpParticles_Export_v2!$A$1:$EY$1,0)),""),"")</f>
        <v/>
      </c>
      <c r="L825" t="str">
        <f>IF(L$1&lt;&gt;"",IFERROR(VLOOKUP($A825,ANT_pumpParticles_Export_v2!$A$2:$EY$234,MATCH(L$1&amp;"_"&amp;LEFT(Sheet1!$J825,3),ANT_pumpParticles_Export_v2!$A$1:$EY$1,0))/VLOOKUP($A825,ANT_pumpParticles_Export_v2!$A$2:$EY$234,MATCH("Ti_"&amp;LEFT(Sheet1!$J825,3),ANT_pumpParticles_Export_v2!$A$1:$EY$1,0)),""),"")</f>
        <v/>
      </c>
      <c r="M825" t="str">
        <f>IF(M$1&lt;&gt;"",IFERROR(VLOOKUP($A825,ANT_pumpParticles_Export_v2!$A$2:$EY$234,MATCH(M$1&amp;"_"&amp;LEFT(Sheet1!$J825,3),ANT_pumpParticles_Export_v2!$A$1:$EY$1,0))/VLOOKUP($A825,ANT_pumpParticles_Export_v2!$A$2:$EY$234,MATCH("Ti_"&amp;LEFT(Sheet1!$J825,3),ANT_pumpParticles_Export_v2!$A$1:$EY$1,0)),""),"")</f>
        <v/>
      </c>
      <c r="N825" t="str">
        <f>IF(N$1&lt;&gt;"",IFERROR(VLOOKUP($A825,ANT_pumpParticles_Export_v2!$A$2:$EY$234,MATCH(N$1&amp;"_"&amp;LEFT(Sheet1!$J825,3),ANT_pumpParticles_Export_v2!$A$1:$EY$1,0))/VLOOKUP($A825,ANT_pumpParticles_Export_v2!$A$2:$EY$234,MATCH("Ti_"&amp;LEFT(Sheet1!$J825,3),ANT_pumpParticles_Export_v2!$A$1:$EY$1,0)),""),"")</f>
        <v/>
      </c>
      <c r="O825" t="str">
        <f>IF(O$1&lt;&gt;"",IFERROR(VLOOKUP($A825,ANT_pumpParticles_Export_v2!$A$2:$EY$234,MATCH(O$1&amp;"_"&amp;LEFT(Sheet1!$J825,3),ANT_pumpParticles_Export_v2!$A$1:$EY$1,0))/VLOOKUP($A825,ANT_pumpParticles_Export_v2!$A$2:$EY$234,MATCH("Ti_"&amp;LEFT(Sheet1!$J825,3),ANT_pumpParticles_Export_v2!$A$1:$EY$1,0)),""),"")</f>
        <v/>
      </c>
      <c r="P825" t="str">
        <f>IF(P$1&lt;&gt;"",IFERROR(VLOOKUP($A825,ANT_pumpParticles_Export_v2!$A$2:$EY$234,MATCH(P$1&amp;"_"&amp;LEFT(Sheet1!$J825,3),ANT_pumpParticles_Export_v2!$A$1:$EY$1,0))/VLOOKUP($A825,ANT_pumpParticles_Export_v2!$A$2:$EY$234,MATCH("Ti_"&amp;LEFT(Sheet1!$J825,3),ANT_pumpParticles_Export_v2!$A$1:$EY$1,0)),""),"")</f>
        <v/>
      </c>
      <c r="Q825" t="str">
        <f>IF(Q$1&lt;&gt;"",IFERROR(VLOOKUP($A825,ANT_pumpParticles_Export_v2!$A$2:$EY$234,MATCH(Q$1&amp;"_"&amp;LEFT(Sheet1!$J825,3),ANT_pumpParticles_Export_v2!$A$1:$EY$1,0))/VLOOKUP($A825,ANT_pumpParticles_Export_v2!$A$2:$EY$234,MATCH("Ti_"&amp;LEFT(Sheet1!$J825,3),ANT_pumpParticles_Export_v2!$A$1:$EY$1,0)),""),"")</f>
        <v/>
      </c>
      <c r="R825" t="str">
        <f>IF(R$1&lt;&gt;"",IFERROR(VLOOKUP($A825,ANT_pumpParticles_Export_v2!$A$2:$EY$234,MATCH(R$1&amp;"_"&amp;LEFT(Sheet1!$J825,3),ANT_pumpParticles_Export_v2!$A$1:$EY$1,0))/VLOOKUP($A825,ANT_pumpParticles_Export_v2!$A$2:$EY$234,MATCH("Ti_"&amp;LEFT(Sheet1!$J825,3),ANT_pumpParticles_Export_v2!$A$1:$EY$1,0)),""),"")</f>
        <v/>
      </c>
      <c r="S825" t="str">
        <f>IF(S$1&lt;&gt;"",IFERROR(VLOOKUP($A825,ANT_pumpParticles_Export_v2!$A$2:$EY$234,MATCH(S$1&amp;"_"&amp;LEFT(Sheet1!$J825,3),ANT_pumpParticles_Export_v2!$A$1:$EY$1,0))/VLOOKUP($A825,ANT_pumpParticles_Export_v2!$A$2:$EY$234,MATCH("Ti_"&amp;LEFT(Sheet1!$J825,3),ANT_pumpParticles_Export_v2!$A$1:$EY$1,0)),""),"")</f>
        <v/>
      </c>
      <c r="T825" t="str">
        <f>IF(T$1&lt;&gt;"",IFERROR(VLOOKUP($A825,ANT_pumpParticles_Export_v2!$A$2:$EY$234,MATCH(T$1&amp;"_"&amp;LEFT(Sheet1!$J825,3),ANT_pumpParticles_Export_v2!$A$1:$EY$1,0))/VLOOKUP($A825,ANT_pumpParticles_Export_v2!$A$2:$EY$234,MATCH("Ti_"&amp;LEFT(Sheet1!$J825,3),ANT_pumpParticles_Export_v2!$A$1:$EY$1,0)),""),"")</f>
        <v/>
      </c>
      <c r="U825" t="str">
        <f>IF(U$1&lt;&gt;"",IFERROR(VLOOKUP($A825,ANT_pumpParticles_Export_v2!$A$2:$EY$234,MATCH(U$1&amp;"_"&amp;LEFT(Sheet1!$J825,3),ANT_pumpParticles_Export_v2!$A$1:$EY$1,0))/VLOOKUP($A825,ANT_pumpParticles_Export_v2!$A$2:$EY$234,MATCH("Ti_"&amp;LEFT(Sheet1!$J825,3),ANT_pumpParticles_Export_v2!$A$1:$EY$1,0)),""),"")</f>
        <v/>
      </c>
      <c r="V825" t="str">
        <f>IF(V$1&lt;&gt;"",IFERROR(VLOOKUP($A825,ANT_pumpParticles_Export_v2!$A$2:$EY$234,MATCH(V$1&amp;"_"&amp;LEFT(Sheet1!$J825,3),ANT_pumpParticles_Export_v2!$A$1:$EY$1,0))/VLOOKUP($A825,ANT_pumpParticles_Export_v2!$A$2:$EY$234,MATCH("Ti_"&amp;LEFT(Sheet1!$J825,3),ANT_pumpParticles_Export_v2!$A$1:$EY$1,0)),""),"")</f>
        <v/>
      </c>
      <c r="W825" t="str">
        <f>IF(W$1&lt;&gt;"",IFERROR(VLOOKUP($A825,ANT_pumpParticles_Export_v2!$A$2:$EY$234,MATCH(W$1&amp;"_"&amp;LEFT(Sheet1!$J825,3),ANT_pumpParticles_Export_v2!$A$1:$EY$1,0))/VLOOKUP($A825,ANT_pumpParticles_Export_v2!$A$2:$EY$234,MATCH("Ti_"&amp;LEFT(Sheet1!$J825,3),ANT_pumpParticles_Export_v2!$A$1:$EY$1,0)),""),"")</f>
        <v/>
      </c>
      <c r="X825" t="str">
        <f>IF(X$1&lt;&gt;"",IFERROR(VLOOKUP($A825,ANT_pumpParticles_Export_v2!$A$2:$EY$234,MATCH(X$1&amp;"_"&amp;LEFT(Sheet1!$J825,3),ANT_pumpParticles_Export_v2!$A$1:$EY$1,0))/VLOOKUP($A825,ANT_pumpParticles_Export_v2!$A$2:$EY$234,MATCH("Ti_"&amp;LEFT(Sheet1!$J825,3),ANT_pumpParticles_Export_v2!$A$1:$EY$1,0)),""),"")</f>
        <v/>
      </c>
      <c r="Y825" t="str">
        <f>IF(Y$1&lt;&gt;"",IFERROR(VLOOKUP($A825,ANT_pumpParticles_Export_v2!$A$2:$EY$234,MATCH(Y$1&amp;"_"&amp;LEFT(Sheet1!$J825,3),ANT_pumpParticles_Export_v2!$A$1:$EY$1,0))/VLOOKUP($A825,ANT_pumpParticles_Export_v2!$A$2:$EY$234,MATCH("Ti_"&amp;LEFT(Sheet1!$J825,3),ANT_pumpParticles_Export_v2!$A$1:$EY$1,0)),""),"")</f>
        <v/>
      </c>
      <c r="Z825" t="str">
        <f>IF(Z$1&lt;&gt;"",IFERROR(VLOOKUP($A825,ANT_pumpParticles_Export_v2!$A$2:$EY$234,MATCH(Z$1&amp;"_"&amp;LEFT(Sheet1!$J825,3),ANT_pumpParticles_Export_v2!$A$1:$EY$1,0))/VLOOKUP($A825,ANT_pumpParticles_Export_v2!$A$2:$EY$234,MATCH("Ti_"&amp;LEFT(Sheet1!$J825,3),ANT_pumpParticles_Export_v2!$A$1:$EY$1,0)),""),"")</f>
        <v/>
      </c>
      <c r="AA825" t="str">
        <f>IF(AA$1&lt;&gt;"",IFERROR(VLOOKUP($A825,ANT_pumpParticles_Export_v2!$A$2:$EY$234,MATCH(AA$1&amp;"_"&amp;LEFT(Sheet1!$J825,3),ANT_pumpParticles_Export_v2!$A$1:$EY$1,0))/VLOOKUP($A825,ANT_pumpParticles_Export_v2!$A$2:$EY$234,MATCH("Ti_"&amp;LEFT(Sheet1!$J825,3),ANT_pumpParticles_Export_v2!$A$1:$EY$1,0)),""),"")</f>
        <v/>
      </c>
      <c r="AB825" t="str">
        <f>IF(AB$1&lt;&gt;"",IFERROR(VLOOKUP($A825,ANT_pumpParticles_Export_v2!$A$2:$EY$234,MATCH(AB$1&amp;"_"&amp;LEFT(Sheet1!$J825,3),ANT_pumpParticles_Export_v2!$A$1:$EY$1,0))/VLOOKUP($A825,ANT_pumpParticles_Export_v2!$A$2:$EY$234,MATCH("Ti_"&amp;LEFT(Sheet1!$J825,3),ANT_pumpParticles_Export_v2!$A$1:$EY$1,0)),""),"")</f>
        <v/>
      </c>
      <c r="AC825" t="str">
        <f>IF(AC$1&lt;&gt;"",IFERROR(VLOOKUP($A825,ANT_pumpParticles_Export_v2!$A$2:$EY$234,MATCH(AC$1&amp;"_"&amp;LEFT(Sheet1!$J825,3),ANT_pumpParticles_Export_v2!$A$1:$EY$1,0))/VLOOKUP($A825,ANT_pumpParticles_Export_v2!$A$2:$EY$234,MATCH("Ti_"&amp;LEFT(Sheet1!$J825,3),ANT_pumpParticles_Export_v2!$A$1:$EY$1,0)),""),"")</f>
        <v/>
      </c>
      <c r="AD825" t="str">
        <f>IF(AD$1&lt;&gt;"",IFERROR(VLOOKUP($A825,ANT_pumpParticles_Export_v2!$A$2:$EY$234,MATCH(AD$1&amp;"_"&amp;LEFT(Sheet1!$J825,3),ANT_pumpParticles_Export_v2!$A$1:$EY$1,0))/VLOOKUP($A825,ANT_pumpParticles_Export_v2!$A$2:$EY$234,MATCH("Ti_"&amp;LEFT(Sheet1!$J825,3),ANT_pumpParticles_Export_v2!$A$1:$EY$1,0)),""),"")</f>
        <v/>
      </c>
      <c r="AE825" t="str">
        <f>IF(AE$1&lt;&gt;"",IFERROR(VLOOKUP($A825,ANT_pumpParticles_Export_v2!$A$2:$EY$234,MATCH(AE$1&amp;"_"&amp;LEFT(Sheet1!$J825,3),ANT_pumpParticles_Export_v2!$A$1:$EY$1,0))/VLOOKUP($A825,ANT_pumpParticles_Export_v2!$A$2:$EY$234,MATCH("Ti_"&amp;LEFT(Sheet1!$J825,3),ANT_pumpParticles_Export_v2!$A$1:$EY$1,0)),""),"")</f>
        <v/>
      </c>
      <c r="AF825" t="str">
        <f>IF(AF$1&lt;&gt;"",IFERROR(VLOOKUP($A825,ANT_pumpParticles_Export_v2!$A$2:$EY$234,MATCH(AF$1&amp;"_"&amp;LEFT(Sheet1!$J825,3),ANT_pumpParticles_Export_v2!$A$1:$EY$1,0))/VLOOKUP($A825,ANT_pumpParticles_Export_v2!$A$2:$EY$234,MATCH("Ti_"&amp;LEFT(Sheet1!$J825,3),ANT_pumpParticles_Export_v2!$A$1:$EY$1,0)),""),"")</f>
        <v/>
      </c>
      <c r="AG825" t="str">
        <f>IF(AG$1&lt;&gt;"",IFERROR(VLOOKUP($A825,ANT_pumpParticles_Export_v2!$A$2:$EY$234,MATCH(AG$1&amp;"_"&amp;LEFT(Sheet1!$J825,3),ANT_pumpParticles_Export_v2!$A$1:$EY$1,0))/VLOOKUP($A825,ANT_pumpParticles_Export_v2!$A$2:$EY$234,MATCH("Ti_"&amp;LEFT(Sheet1!$J825,3),ANT_pumpParticles_Export_v2!$A$1:$EY$1,0)),""),"")</f>
        <v/>
      </c>
      <c r="AH825" t="str">
        <f>IF(AH$1&lt;&gt;"",IFERROR(VLOOKUP($A825,ANT_pumpParticles_Export_v2!$A$2:$EY$234,MATCH(AH$1&amp;"_"&amp;LEFT(Sheet1!$J825,3),ANT_pumpParticles_Export_v2!$A$1:$EY$1,0))/VLOOKUP($A825,ANT_pumpParticles_Export_v2!$A$2:$EY$234,MATCH("Ti_"&amp;LEFT(Sheet1!$J825,3),ANT_pumpParticles_Export_v2!$A$1:$EY$1,0)),""),"")</f>
        <v/>
      </c>
      <c r="AI825" t="str">
        <f>IF(AI$1&lt;&gt;"",IFERROR(VLOOKUP($A825,ANT_pumpParticles_Export_v2!$A$2:$EY$234,MATCH(AI$1&amp;"_"&amp;LEFT(Sheet1!$J825,3),ANT_pumpParticles_Export_v2!$A$1:$EY$1,0))/VLOOKUP($A825,ANT_pumpParticles_Export_v2!$A$2:$EY$234,MATCH("Ti_"&amp;LEFT(Sheet1!$J825,3),ANT_pumpParticles_Export_v2!$A$1:$EY$1,0)),""),"")</f>
        <v/>
      </c>
      <c r="AJ825" t="str">
        <f>IF(AJ$1&lt;&gt;"",IFERROR(VLOOKUP($A825,ANT_pumpParticles_Export_v2!$A$2:$EY$234,MATCH(AJ$1&amp;"_"&amp;LEFT(Sheet1!$J825,3),ANT_pumpParticles_Export_v2!$A$1:$EY$1,0))/VLOOKUP($A825,ANT_pumpParticles_Export_v2!$A$2:$EY$234,MATCH("Ti_"&amp;LEFT(Sheet1!$J825,3),ANT_pumpParticles_Export_v2!$A$1:$EY$1,0)),""),"")</f>
        <v/>
      </c>
      <c r="AK825" t="str">
        <f>IF(AK$1&lt;&gt;"",IFERROR(VLOOKUP($A825,ANT_pumpParticles_Export_v2!$A$2:$EY$234,MATCH(AK$1&amp;"_"&amp;LEFT(Sheet1!$J825,3),ANT_pumpParticles_Export_v2!$A$1:$EY$1,0))/VLOOKUP($A825,ANT_pumpParticles_Export_v2!$A$2:$EY$234,MATCH("Ti_"&amp;LEFT(Sheet1!$J825,3),ANT_pumpParticles_Export_v2!$A$1:$EY$1,0)),""),"")</f>
        <v/>
      </c>
      <c r="AL825" t="str">
        <f>IF(AL$1&lt;&gt;"",IFERROR(VLOOKUP($A825,ANT_pumpParticles_Export_v2!$A$2:$EY$234,MATCH(AL$1&amp;"_"&amp;LEFT(Sheet1!$J825,3),ANT_pumpParticles_Export_v2!$A$1:$EY$1,0))/VLOOKUP($A825,ANT_pumpParticles_Export_v2!$A$2:$EY$234,MATCH("Ti_"&amp;LEFT(Sheet1!$J825,3),ANT_pumpParticles_Export_v2!$A$1:$EY$1,0)),""),"")</f>
        <v/>
      </c>
      <c r="AM825" t="str">
        <f>IF(AM$1&lt;&gt;"",IFERROR(VLOOKUP($A825,ANT_pumpParticles_Export_v2!$A$2:$EY$234,MATCH(AM$1&amp;"_"&amp;LEFT(Sheet1!$J825,3),ANT_pumpParticles_Export_v2!$A$1:$EY$1,0))/VLOOKUP($A825,ANT_pumpParticles_Export_v2!$A$2:$EY$234,MATCH("Ti_"&amp;LEFT(Sheet1!$J825,3),ANT_pumpParticles_Export_v2!$A$1:$EY$1,0)),""),"")</f>
        <v/>
      </c>
      <c r="AN825" t="str">
        <f>IF(AN$1&lt;&gt;"",IFERROR(VLOOKUP($A825,ANT_pumpParticles_Export_v2!$A$2:$EY$234,MATCH(AN$1&amp;"_"&amp;LEFT(Sheet1!$J825,3),ANT_pumpParticles_Export_v2!$A$1:$EY$1,0))/VLOOKUP($A825,ANT_pumpParticles_Export_v2!$A$2:$EY$234,MATCH("Ti_"&amp;LEFT(Sheet1!$J825,3),ANT_pumpParticles_Export_v2!$A$1:$EY$1,0)),""),"")</f>
        <v/>
      </c>
      <c r="AO825" t="str">
        <f>IF(AO$1&lt;&gt;"",IFERROR(VLOOKUP($A825,ANT_pumpParticles_Export_v2!$A$2:$EY$234,MATCH(AO$1&amp;"_"&amp;LEFT(Sheet1!$J825,3),ANT_pumpParticles_Export_v2!$A$1:$EY$1,0))/VLOOKUP($A825,ANT_pumpParticles_Export_v2!$A$2:$EY$234,MATCH("Ti_"&amp;LEFT(Sheet1!$J825,3),ANT_pumpParticles_Export_v2!$A$1:$EY$1,0)),""),"")</f>
        <v/>
      </c>
      <c r="AP825" t="str">
        <f>IF(AP$1&lt;&gt;"",IFERROR(VLOOKUP($A825,ANT_pumpParticles_Export_v2!$A$2:$EY$234,MATCH(AP$1&amp;"_"&amp;LEFT(Sheet1!$J825,3),ANT_pumpParticles_Export_v2!$A$1:$EY$1,0))/VLOOKUP($A825,ANT_pumpParticles_Export_v2!$A$2:$EY$234,MATCH("Ti_"&amp;LEFT(Sheet1!$J825,3),ANT_pumpParticles_Export_v2!$A$1:$EY$1,0)),""),"")</f>
        <v/>
      </c>
      <c r="AQ825" t="str">
        <f>IF(AQ$1&lt;&gt;"",IFERROR(VLOOKUP($A825,ANT_pumpParticles_Export_v2!$A$2:$EY$234,MATCH(AQ$1&amp;"_"&amp;LEFT(Sheet1!$J825,3),ANT_pumpParticles_Export_v2!$A$1:$EY$1,0))/VLOOKUP($A825,ANT_pumpParticles_Export_v2!$A$2:$EY$234,MATCH("Ti_"&amp;LEFT(Sheet1!$J825,3),ANT_pumpParticles_Export_v2!$A$1:$EY$1,0)),""),"")</f>
        <v/>
      </c>
      <c r="AR825" t="str">
        <f>IF(AR$1&lt;&gt;"",IFERROR(VLOOKUP($A825,ANT_pumpParticles_Export_v2!$A$2:$EY$234,MATCH(AR$1&amp;"_"&amp;LEFT(Sheet1!$J825,3),ANT_pumpParticles_Export_v2!$A$1:$EY$1,0))/VLOOKUP($A825,ANT_pumpParticles_Export_v2!$A$2:$EY$234,MATCH("Ti_"&amp;LEFT(Sheet1!$J825,3),ANT_pumpParticles_Export_v2!$A$1:$EY$1,0)),""),"")</f>
        <v/>
      </c>
      <c r="AS825" t="str">
        <f>IF(AS$1&lt;&gt;"",IFERROR(VLOOKUP($A825,ANT_pumpParticles_Export_v2!$A$2:$EY$234,MATCH(AS$1&amp;"_"&amp;LEFT(Sheet1!$J825,3),ANT_pumpParticles_Export_v2!$A$1:$EY$1,0))/VLOOKUP($A825,ANT_pumpParticles_Export_v2!$A$2:$EY$234,MATCH("Ti_"&amp;LEFT(Sheet1!$J825,3),ANT_pumpParticles_Export_v2!$A$1:$EY$1,0)),""),"")</f>
        <v/>
      </c>
      <c r="AT825" t="str">
        <f>IF(AT$1&lt;&gt;"",IFERROR(VLOOKUP($A825,ANT_pumpParticles_Export_v2!$A$2:$EY$234,MATCH(AT$1&amp;"_"&amp;LEFT(Sheet1!$J825,3),ANT_pumpParticles_Export_v2!$A$1:$EY$1,0))/VLOOKUP($A825,ANT_pumpParticles_Export_v2!$A$2:$EY$234,MATCH("Ti_"&amp;LEFT(Sheet1!$J825,3),ANT_pumpParticles_Export_v2!$A$1:$EY$1,0)),""),"")</f>
        <v/>
      </c>
      <c r="AU825" t="str">
        <f>IF(AU$1&lt;&gt;"",IFERROR(VLOOKUP($A825,ANT_pumpParticles_Export_v2!$A$2:$EY$234,MATCH(AU$1&amp;"_"&amp;LEFT(Sheet1!$J825,3),ANT_pumpParticles_Export_v2!$A$1:$EY$1,0))/VLOOKUP($A825,ANT_pumpParticles_Export_v2!$A$2:$EY$234,MATCH("Ti_"&amp;LEFT(Sheet1!$J825,3),ANT_pumpParticles_Export_v2!$A$1:$EY$1,0)),""),"")</f>
        <v/>
      </c>
      <c r="AV825" t="str">
        <f>IF(AV$1&lt;&gt;"",IFERROR(VLOOKUP($A825,ANT_pumpParticles_Export_v2!$A$2:$EY$234,MATCH(AV$1&amp;"_"&amp;LEFT(Sheet1!$J825,3),ANT_pumpParticles_Export_v2!$A$1:$EY$1,0))/VLOOKUP($A825,ANT_pumpParticles_Export_v2!$A$2:$EY$234,MATCH("Ti_"&amp;LEFT(Sheet1!$J825,3),ANT_pumpParticles_Export_v2!$A$1:$EY$1,0)),""),"")</f>
        <v/>
      </c>
      <c r="AW825" t="str">
        <f>IF(AW$1&lt;&gt;"",IFERROR(VLOOKUP($A825,ANT_pumpParticles_Export_v2!$A$2:$EY$234,MATCH(AW$1&amp;"_"&amp;LEFT(Sheet1!$J825,3),ANT_pumpParticles_Export_v2!$A$1:$EY$1,0))/VLOOKUP($A825,ANT_pumpParticles_Export_v2!$A$2:$EY$234,MATCH("Ti_"&amp;LEFT(Sheet1!$J825,3),ANT_pumpParticles_Export_v2!$A$1:$EY$1,0)),""),"")</f>
        <v/>
      </c>
      <c r="AX825" t="str">
        <f>IF(AX$1&lt;&gt;"",IFERROR(VLOOKUP($A825,ANT_pumpParticles_Export_v2!$A$2:$EY$234,MATCH(AX$1&amp;"_"&amp;LEFT(Sheet1!$J825,3),ANT_pumpParticles_Export_v2!$A$1:$EY$1,0))/VLOOKUP($A825,ANT_pumpParticles_Export_v2!$A$2:$EY$234,MATCH("Ti_"&amp;LEFT(Sheet1!$J825,3),ANT_pumpParticles_Export_v2!$A$1:$EY$1,0)),""),"")</f>
        <v/>
      </c>
      <c r="AY825" t="str">
        <f>IF(AY$1&lt;&gt;"",IFERROR(VLOOKUP($A825,ANT_pumpParticles_Export_v2!$A$2:$EY$234,MATCH(AY$1&amp;"_"&amp;LEFT(Sheet1!$J825,3),ANT_pumpParticles_Export_v2!$A$1:$EY$1,0))/VLOOKUP($A825,ANT_pumpParticles_Export_v2!$A$2:$EY$234,MATCH("Ti_"&amp;LEFT(Sheet1!$J825,3),ANT_pumpParticles_Export_v2!$A$1:$EY$1,0)),""),"")</f>
        <v/>
      </c>
      <c r="AZ825" t="str">
        <f>IF(AZ$1&lt;&gt;"",IFERROR(VLOOKUP($A825,ANT_pumpParticles_Export_v2!$A$2:$EY$234,MATCH(AZ$1&amp;"_"&amp;LEFT(Sheet1!$J825,3),ANT_pumpParticles_Export_v2!$A$1:$EY$1,0))/VLOOKUP($A825,ANT_pumpParticles_Export_v2!$A$2:$EY$234,MATCH("Ti_"&amp;LEFT(Sheet1!$J825,3),ANT_pumpParticles_Export_v2!$A$1:$EY$1,0)),""),"")</f>
        <v/>
      </c>
      <c r="BA825" t="str">
        <f>IF(BA$1&lt;&gt;"",IFERROR(VLOOKUP($A825,ANT_pumpParticles_Export_v2!$A$2:$EY$234,MATCH(BA$1&amp;"_"&amp;LEFT(Sheet1!$J825,3),ANT_pumpParticles_Export_v2!$A$1:$EY$1,0))/VLOOKUP($A825,ANT_pumpParticles_Export_v2!$A$2:$EY$234,MATCH("Ti_"&amp;LEFT(Sheet1!$J825,3),ANT_pumpParticles_Export_v2!$A$1:$EY$1,0)),""),"")</f>
        <v/>
      </c>
      <c r="BB825" t="str">
        <f>IF(BB$1&lt;&gt;"",IFERROR(VLOOKUP($A825,ANT_pumpParticles_Export_v2!$A$2:$EY$234,MATCH(BB$1&amp;"_"&amp;LEFT(Sheet1!$J825,3),ANT_pumpParticles_Export_v2!$A$1:$EY$1,0))/VLOOKUP($A825,ANT_pumpParticles_Export_v2!$A$2:$EY$234,MATCH("Ti_"&amp;LEFT(Sheet1!$J825,3),ANT_pumpParticles_Export_v2!$A$1:$EY$1,0)),""),"")</f>
        <v/>
      </c>
      <c r="BC825" t="str">
        <f>IF(BC$1&lt;&gt;"",IFERROR(VLOOKUP($A825,ANT_pumpParticles_Export_v2!$A$2:$EY$234,MATCH(BC$1&amp;"_"&amp;LEFT(Sheet1!$J825,3),ANT_pumpParticles_Export_v2!$A$1:$EY$1,0))/VLOOKUP($A825,ANT_pumpParticles_Export_v2!$A$2:$EY$234,MATCH("Ti_"&amp;LEFT(Sheet1!$J825,3),ANT_pumpParticles_Export_v2!$A$1:$EY$1,0)),""),"")</f>
        <v/>
      </c>
      <c r="BD825" t="str">
        <f>IF(BD$1&lt;&gt;"",IFERROR(VLOOKUP($A825,ANT_pumpParticles_Export_v2!$A$2:$EY$234,MATCH(BD$1&amp;"_"&amp;LEFT(Sheet1!$J825,3),ANT_pumpParticles_Export_v2!$A$1:$EY$1,0))/VLOOKUP($A825,ANT_pumpParticles_Export_v2!$A$2:$EY$234,MATCH("Ti_"&amp;LEFT(Sheet1!$J825,3),ANT_pumpParticles_Export_v2!$A$1:$EY$1,0)),""),"")</f>
        <v/>
      </c>
      <c r="BE825" t="str">
        <f>IF(BE$1&lt;&gt;"",IFERROR(VLOOKUP($A825,ANT_pumpParticles_Export_v2!$A$2:$EY$234,MATCH(BE$1&amp;"_"&amp;LEFT(Sheet1!$J825,3),ANT_pumpParticles_Export_v2!$A$1:$EY$1,0))/VLOOKUP($A825,ANT_pumpParticles_Export_v2!$A$2:$EY$234,MATCH("Ti_"&amp;LEFT(Sheet1!$J825,3),ANT_pumpParticles_Export_v2!$A$1:$EY$1,0)),""),"")</f>
        <v/>
      </c>
      <c r="BF825" t="str">
        <f>IF(BF$1&lt;&gt;"",IFERROR(VLOOKUP($A825,ANT_pumpParticles_Export_v2!$A$2:$EY$234,MATCH(BF$1&amp;"_"&amp;LEFT(Sheet1!$J825,3),ANT_pumpParticles_Export_v2!$A$1:$EY$1,0))/VLOOKUP($A825,ANT_pumpParticles_Export_v2!$A$2:$EY$234,MATCH("Ti_"&amp;LEFT(Sheet1!$J825,3),ANT_pumpParticles_Export_v2!$A$1:$EY$1,0)),""),"")</f>
        <v/>
      </c>
    </row>
    <row r="826" spans="1:58" x14ac:dyDescent="0.3">
      <c r="A826">
        <v>20013</v>
      </c>
      <c r="B826" t="s">
        <v>148</v>
      </c>
      <c r="C826">
        <v>17</v>
      </c>
      <c r="D826" t="s">
        <v>130</v>
      </c>
      <c r="E826">
        <v>-373.94</v>
      </c>
      <c r="F826">
        <v>-73.042500000000004</v>
      </c>
      <c r="G826">
        <v>-112.2324</v>
      </c>
      <c r="H826">
        <v>70.166200000000003</v>
      </c>
      <c r="I826">
        <v>45.06</v>
      </c>
      <c r="J826" t="s">
        <v>250</v>
      </c>
      <c r="K826" t="str">
        <f>IF(K$1&lt;&gt;"",IFERROR(VLOOKUP($A826,ANT_pumpParticles_Export_v2!$A$2:$EY$234,MATCH(K$1&amp;"_"&amp;LEFT(Sheet1!$J826,3),ANT_pumpParticles_Export_v2!$A$1:$EY$1,0))/VLOOKUP($A826,ANT_pumpParticles_Export_v2!$A$2:$EY$234,MATCH("Ti_"&amp;LEFT(Sheet1!$J826,3),ANT_pumpParticles_Export_v2!$A$1:$EY$1,0)),""),"")</f>
        <v/>
      </c>
      <c r="L826" t="str">
        <f>IF(L$1&lt;&gt;"",IFERROR(VLOOKUP($A826,ANT_pumpParticles_Export_v2!$A$2:$EY$234,MATCH(L$1&amp;"_"&amp;LEFT(Sheet1!$J826,3),ANT_pumpParticles_Export_v2!$A$1:$EY$1,0))/VLOOKUP($A826,ANT_pumpParticles_Export_v2!$A$2:$EY$234,MATCH("Ti_"&amp;LEFT(Sheet1!$J826,3),ANT_pumpParticles_Export_v2!$A$1:$EY$1,0)),""),"")</f>
        <v/>
      </c>
      <c r="M826" t="str">
        <f>IF(M$1&lt;&gt;"",IFERROR(VLOOKUP($A826,ANT_pumpParticles_Export_v2!$A$2:$EY$234,MATCH(M$1&amp;"_"&amp;LEFT(Sheet1!$J826,3),ANT_pumpParticles_Export_v2!$A$1:$EY$1,0))/VLOOKUP($A826,ANT_pumpParticles_Export_v2!$A$2:$EY$234,MATCH("Ti_"&amp;LEFT(Sheet1!$J826,3),ANT_pumpParticles_Export_v2!$A$1:$EY$1,0)),""),"")</f>
        <v/>
      </c>
      <c r="N826" t="str">
        <f>IF(N$1&lt;&gt;"",IFERROR(VLOOKUP($A826,ANT_pumpParticles_Export_v2!$A$2:$EY$234,MATCH(N$1&amp;"_"&amp;LEFT(Sheet1!$J826,3),ANT_pumpParticles_Export_v2!$A$1:$EY$1,0))/VLOOKUP($A826,ANT_pumpParticles_Export_v2!$A$2:$EY$234,MATCH("Ti_"&amp;LEFT(Sheet1!$J826,3),ANT_pumpParticles_Export_v2!$A$1:$EY$1,0)),""),"")</f>
        <v/>
      </c>
      <c r="O826" t="str">
        <f>IF(O$1&lt;&gt;"",IFERROR(VLOOKUP($A826,ANT_pumpParticles_Export_v2!$A$2:$EY$234,MATCH(O$1&amp;"_"&amp;LEFT(Sheet1!$J826,3),ANT_pumpParticles_Export_v2!$A$1:$EY$1,0))/VLOOKUP($A826,ANT_pumpParticles_Export_v2!$A$2:$EY$234,MATCH("Ti_"&amp;LEFT(Sheet1!$J826,3),ANT_pumpParticles_Export_v2!$A$1:$EY$1,0)),""),"")</f>
        <v/>
      </c>
      <c r="P826" t="str">
        <f>IF(P$1&lt;&gt;"",IFERROR(VLOOKUP($A826,ANT_pumpParticles_Export_v2!$A$2:$EY$234,MATCH(P$1&amp;"_"&amp;LEFT(Sheet1!$J826,3),ANT_pumpParticles_Export_v2!$A$1:$EY$1,0))/VLOOKUP($A826,ANT_pumpParticles_Export_v2!$A$2:$EY$234,MATCH("Ti_"&amp;LEFT(Sheet1!$J826,3),ANT_pumpParticles_Export_v2!$A$1:$EY$1,0)),""),"")</f>
        <v/>
      </c>
      <c r="Q826" t="str">
        <f>IF(Q$1&lt;&gt;"",IFERROR(VLOOKUP($A826,ANT_pumpParticles_Export_v2!$A$2:$EY$234,MATCH(Q$1&amp;"_"&amp;LEFT(Sheet1!$J826,3),ANT_pumpParticles_Export_v2!$A$1:$EY$1,0))/VLOOKUP($A826,ANT_pumpParticles_Export_v2!$A$2:$EY$234,MATCH("Ti_"&amp;LEFT(Sheet1!$J826,3),ANT_pumpParticles_Export_v2!$A$1:$EY$1,0)),""),"")</f>
        <v/>
      </c>
      <c r="R826" t="str">
        <f>IF(R$1&lt;&gt;"",IFERROR(VLOOKUP($A826,ANT_pumpParticles_Export_v2!$A$2:$EY$234,MATCH(R$1&amp;"_"&amp;LEFT(Sheet1!$J826,3),ANT_pumpParticles_Export_v2!$A$1:$EY$1,0))/VLOOKUP($A826,ANT_pumpParticles_Export_v2!$A$2:$EY$234,MATCH("Ti_"&amp;LEFT(Sheet1!$J826,3),ANT_pumpParticles_Export_v2!$A$1:$EY$1,0)),""),"")</f>
        <v/>
      </c>
      <c r="S826" t="str">
        <f>IF(S$1&lt;&gt;"",IFERROR(VLOOKUP($A826,ANT_pumpParticles_Export_v2!$A$2:$EY$234,MATCH(S$1&amp;"_"&amp;LEFT(Sheet1!$J826,3),ANT_pumpParticles_Export_v2!$A$1:$EY$1,0))/VLOOKUP($A826,ANT_pumpParticles_Export_v2!$A$2:$EY$234,MATCH("Ti_"&amp;LEFT(Sheet1!$J826,3),ANT_pumpParticles_Export_v2!$A$1:$EY$1,0)),""),"")</f>
        <v/>
      </c>
      <c r="T826" t="str">
        <f>IF(T$1&lt;&gt;"",IFERROR(VLOOKUP($A826,ANT_pumpParticles_Export_v2!$A$2:$EY$234,MATCH(T$1&amp;"_"&amp;LEFT(Sheet1!$J826,3),ANT_pumpParticles_Export_v2!$A$1:$EY$1,0))/VLOOKUP($A826,ANT_pumpParticles_Export_v2!$A$2:$EY$234,MATCH("Ti_"&amp;LEFT(Sheet1!$J826,3),ANT_pumpParticles_Export_v2!$A$1:$EY$1,0)),""),"")</f>
        <v/>
      </c>
      <c r="U826" t="str">
        <f>IF(U$1&lt;&gt;"",IFERROR(VLOOKUP($A826,ANT_pumpParticles_Export_v2!$A$2:$EY$234,MATCH(U$1&amp;"_"&amp;LEFT(Sheet1!$J826,3),ANT_pumpParticles_Export_v2!$A$1:$EY$1,0))/VLOOKUP($A826,ANT_pumpParticles_Export_v2!$A$2:$EY$234,MATCH("Ti_"&amp;LEFT(Sheet1!$J826,3),ANT_pumpParticles_Export_v2!$A$1:$EY$1,0)),""),"")</f>
        <v/>
      </c>
      <c r="V826" t="str">
        <f>IF(V$1&lt;&gt;"",IFERROR(VLOOKUP($A826,ANT_pumpParticles_Export_v2!$A$2:$EY$234,MATCH(V$1&amp;"_"&amp;LEFT(Sheet1!$J826,3),ANT_pumpParticles_Export_v2!$A$1:$EY$1,0))/VLOOKUP($A826,ANT_pumpParticles_Export_v2!$A$2:$EY$234,MATCH("Ti_"&amp;LEFT(Sheet1!$J826,3),ANT_pumpParticles_Export_v2!$A$1:$EY$1,0)),""),"")</f>
        <v/>
      </c>
      <c r="W826" t="str">
        <f>IF(W$1&lt;&gt;"",IFERROR(VLOOKUP($A826,ANT_pumpParticles_Export_v2!$A$2:$EY$234,MATCH(W$1&amp;"_"&amp;LEFT(Sheet1!$J826,3),ANT_pumpParticles_Export_v2!$A$1:$EY$1,0))/VLOOKUP($A826,ANT_pumpParticles_Export_v2!$A$2:$EY$234,MATCH("Ti_"&amp;LEFT(Sheet1!$J826,3),ANT_pumpParticles_Export_v2!$A$1:$EY$1,0)),""),"")</f>
        <v/>
      </c>
      <c r="X826" t="str">
        <f>IF(X$1&lt;&gt;"",IFERROR(VLOOKUP($A826,ANT_pumpParticles_Export_v2!$A$2:$EY$234,MATCH(X$1&amp;"_"&amp;LEFT(Sheet1!$J826,3),ANT_pumpParticles_Export_v2!$A$1:$EY$1,0))/VLOOKUP($A826,ANT_pumpParticles_Export_v2!$A$2:$EY$234,MATCH("Ti_"&amp;LEFT(Sheet1!$J826,3),ANT_pumpParticles_Export_v2!$A$1:$EY$1,0)),""),"")</f>
        <v/>
      </c>
      <c r="Y826" t="str">
        <f>IF(Y$1&lt;&gt;"",IFERROR(VLOOKUP($A826,ANT_pumpParticles_Export_v2!$A$2:$EY$234,MATCH(Y$1&amp;"_"&amp;LEFT(Sheet1!$J826,3),ANT_pumpParticles_Export_v2!$A$1:$EY$1,0))/VLOOKUP($A826,ANT_pumpParticles_Export_v2!$A$2:$EY$234,MATCH("Ti_"&amp;LEFT(Sheet1!$J826,3),ANT_pumpParticles_Export_v2!$A$1:$EY$1,0)),""),"")</f>
        <v/>
      </c>
      <c r="Z826" t="str">
        <f>IF(Z$1&lt;&gt;"",IFERROR(VLOOKUP($A826,ANT_pumpParticles_Export_v2!$A$2:$EY$234,MATCH(Z$1&amp;"_"&amp;LEFT(Sheet1!$J826,3),ANT_pumpParticles_Export_v2!$A$1:$EY$1,0))/VLOOKUP($A826,ANT_pumpParticles_Export_v2!$A$2:$EY$234,MATCH("Ti_"&amp;LEFT(Sheet1!$J826,3),ANT_pumpParticles_Export_v2!$A$1:$EY$1,0)),""),"")</f>
        <v/>
      </c>
      <c r="AA826" t="str">
        <f>IF(AA$1&lt;&gt;"",IFERROR(VLOOKUP($A826,ANT_pumpParticles_Export_v2!$A$2:$EY$234,MATCH(AA$1&amp;"_"&amp;LEFT(Sheet1!$J826,3),ANT_pumpParticles_Export_v2!$A$1:$EY$1,0))/VLOOKUP($A826,ANT_pumpParticles_Export_v2!$A$2:$EY$234,MATCH("Ti_"&amp;LEFT(Sheet1!$J826,3),ANT_pumpParticles_Export_v2!$A$1:$EY$1,0)),""),"")</f>
        <v/>
      </c>
      <c r="AB826" t="str">
        <f>IF(AB$1&lt;&gt;"",IFERROR(VLOOKUP($A826,ANT_pumpParticles_Export_v2!$A$2:$EY$234,MATCH(AB$1&amp;"_"&amp;LEFT(Sheet1!$J826,3),ANT_pumpParticles_Export_v2!$A$1:$EY$1,0))/VLOOKUP($A826,ANT_pumpParticles_Export_v2!$A$2:$EY$234,MATCH("Ti_"&amp;LEFT(Sheet1!$J826,3),ANT_pumpParticles_Export_v2!$A$1:$EY$1,0)),""),"")</f>
        <v/>
      </c>
      <c r="AC826" t="str">
        <f>IF(AC$1&lt;&gt;"",IFERROR(VLOOKUP($A826,ANT_pumpParticles_Export_v2!$A$2:$EY$234,MATCH(AC$1&amp;"_"&amp;LEFT(Sheet1!$J826,3),ANT_pumpParticles_Export_v2!$A$1:$EY$1,0))/VLOOKUP($A826,ANT_pumpParticles_Export_v2!$A$2:$EY$234,MATCH("Ti_"&amp;LEFT(Sheet1!$J826,3),ANT_pumpParticles_Export_v2!$A$1:$EY$1,0)),""),"")</f>
        <v/>
      </c>
      <c r="AD826" t="str">
        <f>IF(AD$1&lt;&gt;"",IFERROR(VLOOKUP($A826,ANT_pumpParticles_Export_v2!$A$2:$EY$234,MATCH(AD$1&amp;"_"&amp;LEFT(Sheet1!$J826,3),ANT_pumpParticles_Export_v2!$A$1:$EY$1,0))/VLOOKUP($A826,ANT_pumpParticles_Export_v2!$A$2:$EY$234,MATCH("Ti_"&amp;LEFT(Sheet1!$J826,3),ANT_pumpParticles_Export_v2!$A$1:$EY$1,0)),""),"")</f>
        <v/>
      </c>
      <c r="AE826" t="str">
        <f>IF(AE$1&lt;&gt;"",IFERROR(VLOOKUP($A826,ANT_pumpParticles_Export_v2!$A$2:$EY$234,MATCH(AE$1&amp;"_"&amp;LEFT(Sheet1!$J826,3),ANT_pumpParticles_Export_v2!$A$1:$EY$1,0))/VLOOKUP($A826,ANT_pumpParticles_Export_v2!$A$2:$EY$234,MATCH("Ti_"&amp;LEFT(Sheet1!$J826,3),ANT_pumpParticles_Export_v2!$A$1:$EY$1,0)),""),"")</f>
        <v/>
      </c>
      <c r="AF826" t="str">
        <f>IF(AF$1&lt;&gt;"",IFERROR(VLOOKUP($A826,ANT_pumpParticles_Export_v2!$A$2:$EY$234,MATCH(AF$1&amp;"_"&amp;LEFT(Sheet1!$J826,3),ANT_pumpParticles_Export_v2!$A$1:$EY$1,0))/VLOOKUP($A826,ANT_pumpParticles_Export_v2!$A$2:$EY$234,MATCH("Ti_"&amp;LEFT(Sheet1!$J826,3),ANT_pumpParticles_Export_v2!$A$1:$EY$1,0)),""),"")</f>
        <v/>
      </c>
      <c r="AG826" t="str">
        <f>IF(AG$1&lt;&gt;"",IFERROR(VLOOKUP($A826,ANT_pumpParticles_Export_v2!$A$2:$EY$234,MATCH(AG$1&amp;"_"&amp;LEFT(Sheet1!$J826,3),ANT_pumpParticles_Export_v2!$A$1:$EY$1,0))/VLOOKUP($A826,ANT_pumpParticles_Export_v2!$A$2:$EY$234,MATCH("Ti_"&amp;LEFT(Sheet1!$J826,3),ANT_pumpParticles_Export_v2!$A$1:$EY$1,0)),""),"")</f>
        <v/>
      </c>
      <c r="AH826" t="str">
        <f>IF(AH$1&lt;&gt;"",IFERROR(VLOOKUP($A826,ANT_pumpParticles_Export_v2!$A$2:$EY$234,MATCH(AH$1&amp;"_"&amp;LEFT(Sheet1!$J826,3),ANT_pumpParticles_Export_v2!$A$1:$EY$1,0))/VLOOKUP($A826,ANT_pumpParticles_Export_v2!$A$2:$EY$234,MATCH("Ti_"&amp;LEFT(Sheet1!$J826,3),ANT_pumpParticles_Export_v2!$A$1:$EY$1,0)),""),"")</f>
        <v/>
      </c>
      <c r="AI826" t="str">
        <f>IF(AI$1&lt;&gt;"",IFERROR(VLOOKUP($A826,ANT_pumpParticles_Export_v2!$A$2:$EY$234,MATCH(AI$1&amp;"_"&amp;LEFT(Sheet1!$J826,3),ANT_pumpParticles_Export_v2!$A$1:$EY$1,0))/VLOOKUP($A826,ANT_pumpParticles_Export_v2!$A$2:$EY$234,MATCH("Ti_"&amp;LEFT(Sheet1!$J826,3),ANT_pumpParticles_Export_v2!$A$1:$EY$1,0)),""),"")</f>
        <v/>
      </c>
      <c r="AJ826" t="str">
        <f>IF(AJ$1&lt;&gt;"",IFERROR(VLOOKUP($A826,ANT_pumpParticles_Export_v2!$A$2:$EY$234,MATCH(AJ$1&amp;"_"&amp;LEFT(Sheet1!$J826,3),ANT_pumpParticles_Export_v2!$A$1:$EY$1,0))/VLOOKUP($A826,ANT_pumpParticles_Export_v2!$A$2:$EY$234,MATCH("Ti_"&amp;LEFT(Sheet1!$J826,3),ANT_pumpParticles_Export_v2!$A$1:$EY$1,0)),""),"")</f>
        <v/>
      </c>
      <c r="AK826" t="str">
        <f>IF(AK$1&lt;&gt;"",IFERROR(VLOOKUP($A826,ANT_pumpParticles_Export_v2!$A$2:$EY$234,MATCH(AK$1&amp;"_"&amp;LEFT(Sheet1!$J826,3),ANT_pumpParticles_Export_v2!$A$1:$EY$1,0))/VLOOKUP($A826,ANT_pumpParticles_Export_v2!$A$2:$EY$234,MATCH("Ti_"&amp;LEFT(Sheet1!$J826,3),ANT_pumpParticles_Export_v2!$A$1:$EY$1,0)),""),"")</f>
        <v/>
      </c>
      <c r="AL826" t="str">
        <f>IF(AL$1&lt;&gt;"",IFERROR(VLOOKUP($A826,ANT_pumpParticles_Export_v2!$A$2:$EY$234,MATCH(AL$1&amp;"_"&amp;LEFT(Sheet1!$J826,3),ANT_pumpParticles_Export_v2!$A$1:$EY$1,0))/VLOOKUP($A826,ANT_pumpParticles_Export_v2!$A$2:$EY$234,MATCH("Ti_"&amp;LEFT(Sheet1!$J826,3),ANT_pumpParticles_Export_v2!$A$1:$EY$1,0)),""),"")</f>
        <v/>
      </c>
      <c r="AM826" t="str">
        <f>IF(AM$1&lt;&gt;"",IFERROR(VLOOKUP($A826,ANT_pumpParticles_Export_v2!$A$2:$EY$234,MATCH(AM$1&amp;"_"&amp;LEFT(Sheet1!$J826,3),ANT_pumpParticles_Export_v2!$A$1:$EY$1,0))/VLOOKUP($A826,ANT_pumpParticles_Export_v2!$A$2:$EY$234,MATCH("Ti_"&amp;LEFT(Sheet1!$J826,3),ANT_pumpParticles_Export_v2!$A$1:$EY$1,0)),""),"")</f>
        <v/>
      </c>
      <c r="AN826" t="str">
        <f>IF(AN$1&lt;&gt;"",IFERROR(VLOOKUP($A826,ANT_pumpParticles_Export_v2!$A$2:$EY$234,MATCH(AN$1&amp;"_"&amp;LEFT(Sheet1!$J826,3),ANT_pumpParticles_Export_v2!$A$1:$EY$1,0))/VLOOKUP($A826,ANT_pumpParticles_Export_v2!$A$2:$EY$234,MATCH("Ti_"&amp;LEFT(Sheet1!$J826,3),ANT_pumpParticles_Export_v2!$A$1:$EY$1,0)),""),"")</f>
        <v/>
      </c>
      <c r="AO826" t="str">
        <f>IF(AO$1&lt;&gt;"",IFERROR(VLOOKUP($A826,ANT_pumpParticles_Export_v2!$A$2:$EY$234,MATCH(AO$1&amp;"_"&amp;LEFT(Sheet1!$J826,3),ANT_pumpParticles_Export_v2!$A$1:$EY$1,0))/VLOOKUP($A826,ANT_pumpParticles_Export_v2!$A$2:$EY$234,MATCH("Ti_"&amp;LEFT(Sheet1!$J826,3),ANT_pumpParticles_Export_v2!$A$1:$EY$1,0)),""),"")</f>
        <v/>
      </c>
      <c r="AP826" t="str">
        <f>IF(AP$1&lt;&gt;"",IFERROR(VLOOKUP($A826,ANT_pumpParticles_Export_v2!$A$2:$EY$234,MATCH(AP$1&amp;"_"&amp;LEFT(Sheet1!$J826,3),ANT_pumpParticles_Export_v2!$A$1:$EY$1,0))/VLOOKUP($A826,ANT_pumpParticles_Export_v2!$A$2:$EY$234,MATCH("Ti_"&amp;LEFT(Sheet1!$J826,3),ANT_pumpParticles_Export_v2!$A$1:$EY$1,0)),""),"")</f>
        <v/>
      </c>
      <c r="AQ826" t="str">
        <f>IF(AQ$1&lt;&gt;"",IFERROR(VLOOKUP($A826,ANT_pumpParticles_Export_v2!$A$2:$EY$234,MATCH(AQ$1&amp;"_"&amp;LEFT(Sheet1!$J826,3),ANT_pumpParticles_Export_v2!$A$1:$EY$1,0))/VLOOKUP($A826,ANT_pumpParticles_Export_v2!$A$2:$EY$234,MATCH("Ti_"&amp;LEFT(Sheet1!$J826,3),ANT_pumpParticles_Export_v2!$A$1:$EY$1,0)),""),"")</f>
        <v/>
      </c>
      <c r="AR826" t="str">
        <f>IF(AR$1&lt;&gt;"",IFERROR(VLOOKUP($A826,ANT_pumpParticles_Export_v2!$A$2:$EY$234,MATCH(AR$1&amp;"_"&amp;LEFT(Sheet1!$J826,3),ANT_pumpParticles_Export_v2!$A$1:$EY$1,0))/VLOOKUP($A826,ANT_pumpParticles_Export_v2!$A$2:$EY$234,MATCH("Ti_"&amp;LEFT(Sheet1!$J826,3),ANT_pumpParticles_Export_v2!$A$1:$EY$1,0)),""),"")</f>
        <v/>
      </c>
      <c r="AS826" t="str">
        <f>IF(AS$1&lt;&gt;"",IFERROR(VLOOKUP($A826,ANT_pumpParticles_Export_v2!$A$2:$EY$234,MATCH(AS$1&amp;"_"&amp;LEFT(Sheet1!$J826,3),ANT_pumpParticles_Export_v2!$A$1:$EY$1,0))/VLOOKUP($A826,ANT_pumpParticles_Export_v2!$A$2:$EY$234,MATCH("Ti_"&amp;LEFT(Sheet1!$J826,3),ANT_pumpParticles_Export_v2!$A$1:$EY$1,0)),""),"")</f>
        <v/>
      </c>
      <c r="AT826" t="str">
        <f>IF(AT$1&lt;&gt;"",IFERROR(VLOOKUP($A826,ANT_pumpParticles_Export_v2!$A$2:$EY$234,MATCH(AT$1&amp;"_"&amp;LEFT(Sheet1!$J826,3),ANT_pumpParticles_Export_v2!$A$1:$EY$1,0))/VLOOKUP($A826,ANT_pumpParticles_Export_v2!$A$2:$EY$234,MATCH("Ti_"&amp;LEFT(Sheet1!$J826,3),ANT_pumpParticles_Export_v2!$A$1:$EY$1,0)),""),"")</f>
        <v/>
      </c>
      <c r="AU826" t="str">
        <f>IF(AU$1&lt;&gt;"",IFERROR(VLOOKUP($A826,ANT_pumpParticles_Export_v2!$A$2:$EY$234,MATCH(AU$1&amp;"_"&amp;LEFT(Sheet1!$J826,3),ANT_pumpParticles_Export_v2!$A$1:$EY$1,0))/VLOOKUP($A826,ANT_pumpParticles_Export_v2!$A$2:$EY$234,MATCH("Ti_"&amp;LEFT(Sheet1!$J826,3),ANT_pumpParticles_Export_v2!$A$1:$EY$1,0)),""),"")</f>
        <v/>
      </c>
      <c r="AV826" t="str">
        <f>IF(AV$1&lt;&gt;"",IFERROR(VLOOKUP($A826,ANT_pumpParticles_Export_v2!$A$2:$EY$234,MATCH(AV$1&amp;"_"&amp;LEFT(Sheet1!$J826,3),ANT_pumpParticles_Export_v2!$A$1:$EY$1,0))/VLOOKUP($A826,ANT_pumpParticles_Export_v2!$A$2:$EY$234,MATCH("Ti_"&amp;LEFT(Sheet1!$J826,3),ANT_pumpParticles_Export_v2!$A$1:$EY$1,0)),""),"")</f>
        <v/>
      </c>
      <c r="AW826" t="str">
        <f>IF(AW$1&lt;&gt;"",IFERROR(VLOOKUP($A826,ANT_pumpParticles_Export_v2!$A$2:$EY$234,MATCH(AW$1&amp;"_"&amp;LEFT(Sheet1!$J826,3),ANT_pumpParticles_Export_v2!$A$1:$EY$1,0))/VLOOKUP($A826,ANT_pumpParticles_Export_v2!$A$2:$EY$234,MATCH("Ti_"&amp;LEFT(Sheet1!$J826,3),ANT_pumpParticles_Export_v2!$A$1:$EY$1,0)),""),"")</f>
        <v/>
      </c>
      <c r="AX826" t="str">
        <f>IF(AX$1&lt;&gt;"",IFERROR(VLOOKUP($A826,ANT_pumpParticles_Export_v2!$A$2:$EY$234,MATCH(AX$1&amp;"_"&amp;LEFT(Sheet1!$J826,3),ANT_pumpParticles_Export_v2!$A$1:$EY$1,0))/VLOOKUP($A826,ANT_pumpParticles_Export_v2!$A$2:$EY$234,MATCH("Ti_"&amp;LEFT(Sheet1!$J826,3),ANT_pumpParticles_Export_v2!$A$1:$EY$1,0)),""),"")</f>
        <v/>
      </c>
      <c r="AY826" t="str">
        <f>IF(AY$1&lt;&gt;"",IFERROR(VLOOKUP($A826,ANT_pumpParticles_Export_v2!$A$2:$EY$234,MATCH(AY$1&amp;"_"&amp;LEFT(Sheet1!$J826,3),ANT_pumpParticles_Export_v2!$A$1:$EY$1,0))/VLOOKUP($A826,ANT_pumpParticles_Export_v2!$A$2:$EY$234,MATCH("Ti_"&amp;LEFT(Sheet1!$J826,3),ANT_pumpParticles_Export_v2!$A$1:$EY$1,0)),""),"")</f>
        <v/>
      </c>
      <c r="AZ826" t="str">
        <f>IF(AZ$1&lt;&gt;"",IFERROR(VLOOKUP($A826,ANT_pumpParticles_Export_v2!$A$2:$EY$234,MATCH(AZ$1&amp;"_"&amp;LEFT(Sheet1!$J826,3),ANT_pumpParticles_Export_v2!$A$1:$EY$1,0))/VLOOKUP($A826,ANT_pumpParticles_Export_v2!$A$2:$EY$234,MATCH("Ti_"&amp;LEFT(Sheet1!$J826,3),ANT_pumpParticles_Export_v2!$A$1:$EY$1,0)),""),"")</f>
        <v/>
      </c>
      <c r="BA826" t="str">
        <f>IF(BA$1&lt;&gt;"",IFERROR(VLOOKUP($A826,ANT_pumpParticles_Export_v2!$A$2:$EY$234,MATCH(BA$1&amp;"_"&amp;LEFT(Sheet1!$J826,3),ANT_pumpParticles_Export_v2!$A$1:$EY$1,0))/VLOOKUP($A826,ANT_pumpParticles_Export_v2!$A$2:$EY$234,MATCH("Ti_"&amp;LEFT(Sheet1!$J826,3),ANT_pumpParticles_Export_v2!$A$1:$EY$1,0)),""),"")</f>
        <v/>
      </c>
      <c r="BB826" t="str">
        <f>IF(BB$1&lt;&gt;"",IFERROR(VLOOKUP($A826,ANT_pumpParticles_Export_v2!$A$2:$EY$234,MATCH(BB$1&amp;"_"&amp;LEFT(Sheet1!$J826,3),ANT_pumpParticles_Export_v2!$A$1:$EY$1,0))/VLOOKUP($A826,ANT_pumpParticles_Export_v2!$A$2:$EY$234,MATCH("Ti_"&amp;LEFT(Sheet1!$J826,3),ANT_pumpParticles_Export_v2!$A$1:$EY$1,0)),""),"")</f>
        <v/>
      </c>
      <c r="BC826" t="str">
        <f>IF(BC$1&lt;&gt;"",IFERROR(VLOOKUP($A826,ANT_pumpParticles_Export_v2!$A$2:$EY$234,MATCH(BC$1&amp;"_"&amp;LEFT(Sheet1!$J826,3),ANT_pumpParticles_Export_v2!$A$1:$EY$1,0))/VLOOKUP($A826,ANT_pumpParticles_Export_v2!$A$2:$EY$234,MATCH("Ti_"&amp;LEFT(Sheet1!$J826,3),ANT_pumpParticles_Export_v2!$A$1:$EY$1,0)),""),"")</f>
        <v/>
      </c>
      <c r="BD826" t="str">
        <f>IF(BD$1&lt;&gt;"",IFERROR(VLOOKUP($A826,ANT_pumpParticles_Export_v2!$A$2:$EY$234,MATCH(BD$1&amp;"_"&amp;LEFT(Sheet1!$J826,3),ANT_pumpParticles_Export_v2!$A$1:$EY$1,0))/VLOOKUP($A826,ANT_pumpParticles_Export_v2!$A$2:$EY$234,MATCH("Ti_"&amp;LEFT(Sheet1!$J826,3),ANT_pumpParticles_Export_v2!$A$1:$EY$1,0)),""),"")</f>
        <v/>
      </c>
      <c r="BE826" t="str">
        <f>IF(BE$1&lt;&gt;"",IFERROR(VLOOKUP($A826,ANT_pumpParticles_Export_v2!$A$2:$EY$234,MATCH(BE$1&amp;"_"&amp;LEFT(Sheet1!$J826,3),ANT_pumpParticles_Export_v2!$A$1:$EY$1,0))/VLOOKUP($A826,ANT_pumpParticles_Export_v2!$A$2:$EY$234,MATCH("Ti_"&amp;LEFT(Sheet1!$J826,3),ANT_pumpParticles_Export_v2!$A$1:$EY$1,0)),""),"")</f>
        <v/>
      </c>
      <c r="BF826" t="str">
        <f>IF(BF$1&lt;&gt;"",IFERROR(VLOOKUP($A826,ANT_pumpParticles_Export_v2!$A$2:$EY$234,MATCH(BF$1&amp;"_"&amp;LEFT(Sheet1!$J826,3),ANT_pumpParticles_Export_v2!$A$1:$EY$1,0))/VLOOKUP($A826,ANT_pumpParticles_Export_v2!$A$2:$EY$234,MATCH("Ti_"&amp;LEFT(Sheet1!$J826,3),ANT_pumpParticles_Export_v2!$A$1:$EY$1,0)),""),"")</f>
        <v/>
      </c>
    </row>
    <row r="827" spans="1:58" x14ac:dyDescent="0.3">
      <c r="A827">
        <v>20014</v>
      </c>
      <c r="B827" t="s">
        <v>148</v>
      </c>
      <c r="C827">
        <v>17</v>
      </c>
      <c r="D827" t="s">
        <v>130</v>
      </c>
      <c r="E827">
        <v>-343.94</v>
      </c>
      <c r="F827">
        <v>-73.042500000000004</v>
      </c>
      <c r="G827">
        <v>-112.2324</v>
      </c>
      <c r="H827">
        <v>70.166200000000003</v>
      </c>
      <c r="I827">
        <v>75.06</v>
      </c>
      <c r="J827" t="s">
        <v>250</v>
      </c>
      <c r="K827" t="str">
        <f>IF(K$1&lt;&gt;"",IFERROR(VLOOKUP($A827,ANT_pumpParticles_Export_v2!$A$2:$EY$234,MATCH(K$1&amp;"_"&amp;LEFT(Sheet1!$J827,3),ANT_pumpParticles_Export_v2!$A$1:$EY$1,0))/VLOOKUP($A827,ANT_pumpParticles_Export_v2!$A$2:$EY$234,MATCH("Ti_"&amp;LEFT(Sheet1!$J827,3),ANT_pumpParticles_Export_v2!$A$1:$EY$1,0)),""),"")</f>
        <v/>
      </c>
      <c r="L827" t="str">
        <f>IF(L$1&lt;&gt;"",IFERROR(VLOOKUP($A827,ANT_pumpParticles_Export_v2!$A$2:$EY$234,MATCH(L$1&amp;"_"&amp;LEFT(Sheet1!$J827,3),ANT_pumpParticles_Export_v2!$A$1:$EY$1,0))/VLOOKUP($A827,ANT_pumpParticles_Export_v2!$A$2:$EY$234,MATCH("Ti_"&amp;LEFT(Sheet1!$J827,3),ANT_pumpParticles_Export_v2!$A$1:$EY$1,0)),""),"")</f>
        <v/>
      </c>
      <c r="M827" t="str">
        <f>IF(M$1&lt;&gt;"",IFERROR(VLOOKUP($A827,ANT_pumpParticles_Export_v2!$A$2:$EY$234,MATCH(M$1&amp;"_"&amp;LEFT(Sheet1!$J827,3),ANT_pumpParticles_Export_v2!$A$1:$EY$1,0))/VLOOKUP($A827,ANT_pumpParticles_Export_v2!$A$2:$EY$234,MATCH("Ti_"&amp;LEFT(Sheet1!$J827,3),ANT_pumpParticles_Export_v2!$A$1:$EY$1,0)),""),"")</f>
        <v/>
      </c>
      <c r="N827" t="str">
        <f>IF(N$1&lt;&gt;"",IFERROR(VLOOKUP($A827,ANT_pumpParticles_Export_v2!$A$2:$EY$234,MATCH(N$1&amp;"_"&amp;LEFT(Sheet1!$J827,3),ANT_pumpParticles_Export_v2!$A$1:$EY$1,0))/VLOOKUP($A827,ANT_pumpParticles_Export_v2!$A$2:$EY$234,MATCH("Ti_"&amp;LEFT(Sheet1!$J827,3),ANT_pumpParticles_Export_v2!$A$1:$EY$1,0)),""),"")</f>
        <v/>
      </c>
      <c r="O827">
        <f>IF(O$1&lt;&gt;"",IFERROR(VLOOKUP($A827,ANT_pumpParticles_Export_v2!$A$2:$EY$234,MATCH(O$1&amp;"_"&amp;LEFT(Sheet1!$J827,3),ANT_pumpParticles_Export_v2!$A$1:$EY$1,0))/VLOOKUP($A827,ANT_pumpParticles_Export_v2!$A$2:$EY$234,MATCH("Ti_"&amp;LEFT(Sheet1!$J827,3),ANT_pumpParticles_Export_v2!$A$1:$EY$1,0)),""),"")</f>
        <v>6.4680780624173462</v>
      </c>
      <c r="P827">
        <f>IF(P$1&lt;&gt;"",IFERROR(VLOOKUP($A827,ANT_pumpParticles_Export_v2!$A$2:$EY$234,MATCH(P$1&amp;"_"&amp;LEFT(Sheet1!$J827,3),ANT_pumpParticles_Export_v2!$A$1:$EY$1,0))/VLOOKUP($A827,ANT_pumpParticles_Export_v2!$A$2:$EY$234,MATCH("Ti_"&amp;LEFT(Sheet1!$J827,3),ANT_pumpParticles_Export_v2!$A$1:$EY$1,0)),""),"")</f>
        <v>6.4680780624173462</v>
      </c>
      <c r="Q827" t="str">
        <f>IF(Q$1&lt;&gt;"",IFERROR(VLOOKUP($A827,ANT_pumpParticles_Export_v2!$A$2:$EY$234,MATCH(Q$1&amp;"_"&amp;LEFT(Sheet1!$J827,3),ANT_pumpParticles_Export_v2!$A$1:$EY$1,0))/VLOOKUP($A827,ANT_pumpParticles_Export_v2!$A$2:$EY$234,MATCH("Ti_"&amp;LEFT(Sheet1!$J827,3),ANT_pumpParticles_Export_v2!$A$1:$EY$1,0)),""),"")</f>
        <v/>
      </c>
      <c r="R827" t="str">
        <f>IF(R$1&lt;&gt;"",IFERROR(VLOOKUP($A827,ANT_pumpParticles_Export_v2!$A$2:$EY$234,MATCH(R$1&amp;"_"&amp;LEFT(Sheet1!$J827,3),ANT_pumpParticles_Export_v2!$A$1:$EY$1,0))/VLOOKUP($A827,ANT_pumpParticles_Export_v2!$A$2:$EY$234,MATCH("Ti_"&amp;LEFT(Sheet1!$J827,3),ANT_pumpParticles_Export_v2!$A$1:$EY$1,0)),""),"")</f>
        <v/>
      </c>
      <c r="S827" t="str">
        <f>IF(S$1&lt;&gt;"",IFERROR(VLOOKUP($A827,ANT_pumpParticles_Export_v2!$A$2:$EY$234,MATCH(S$1&amp;"_"&amp;LEFT(Sheet1!$J827,3),ANT_pumpParticles_Export_v2!$A$1:$EY$1,0))/VLOOKUP($A827,ANT_pumpParticles_Export_v2!$A$2:$EY$234,MATCH("Ti_"&amp;LEFT(Sheet1!$J827,3),ANT_pumpParticles_Export_v2!$A$1:$EY$1,0)),""),"")</f>
        <v/>
      </c>
      <c r="T827" t="str">
        <f>IF(T$1&lt;&gt;"",IFERROR(VLOOKUP($A827,ANT_pumpParticles_Export_v2!$A$2:$EY$234,MATCH(T$1&amp;"_"&amp;LEFT(Sheet1!$J827,3),ANT_pumpParticles_Export_v2!$A$1:$EY$1,0))/VLOOKUP($A827,ANT_pumpParticles_Export_v2!$A$2:$EY$234,MATCH("Ti_"&amp;LEFT(Sheet1!$J827,3),ANT_pumpParticles_Export_v2!$A$1:$EY$1,0)),""),"")</f>
        <v/>
      </c>
      <c r="U827">
        <f>IF(U$1&lt;&gt;"",IFERROR(VLOOKUP($A827,ANT_pumpParticles_Export_v2!$A$2:$EY$234,MATCH(U$1&amp;"_"&amp;LEFT(Sheet1!$J827,3),ANT_pumpParticles_Export_v2!$A$1:$EY$1,0))/VLOOKUP($A827,ANT_pumpParticles_Export_v2!$A$2:$EY$234,MATCH("Ti_"&amp;LEFT(Sheet1!$J827,3),ANT_pumpParticles_Export_v2!$A$1:$EY$1,0)),""),"")</f>
        <v>1.1398780735160325</v>
      </c>
      <c r="V827" t="str">
        <f>IF(V$1&lt;&gt;"",IFERROR(VLOOKUP($A827,ANT_pumpParticles_Export_v2!$A$2:$EY$234,MATCH(V$1&amp;"_"&amp;LEFT(Sheet1!$J827,3),ANT_pumpParticles_Export_v2!$A$1:$EY$1,0))/VLOOKUP($A827,ANT_pumpParticles_Export_v2!$A$2:$EY$234,MATCH("Ti_"&amp;LEFT(Sheet1!$J827,3),ANT_pumpParticles_Export_v2!$A$1:$EY$1,0)),""),"")</f>
        <v/>
      </c>
      <c r="W827" t="str">
        <f>IF(W$1&lt;&gt;"",IFERROR(VLOOKUP($A827,ANT_pumpParticles_Export_v2!$A$2:$EY$234,MATCH(W$1&amp;"_"&amp;LEFT(Sheet1!$J827,3),ANT_pumpParticles_Export_v2!$A$1:$EY$1,0))/VLOOKUP($A827,ANT_pumpParticles_Export_v2!$A$2:$EY$234,MATCH("Ti_"&amp;LEFT(Sheet1!$J827,3),ANT_pumpParticles_Export_v2!$A$1:$EY$1,0)),""),"")</f>
        <v/>
      </c>
      <c r="X827">
        <f>IF(X$1&lt;&gt;"",IFERROR(VLOOKUP($A827,ANT_pumpParticles_Export_v2!$A$2:$EY$234,MATCH(X$1&amp;"_"&amp;LEFT(Sheet1!$J827,3),ANT_pumpParticles_Export_v2!$A$1:$EY$1,0))/VLOOKUP($A827,ANT_pumpParticles_Export_v2!$A$2:$EY$234,MATCH("Ti_"&amp;LEFT(Sheet1!$J827,3),ANT_pumpParticles_Export_v2!$A$1:$EY$1,0)),""),"")</f>
        <v>180.4267633063038</v>
      </c>
      <c r="Y827" t="str">
        <f>IF(Y$1&lt;&gt;"",IFERROR(VLOOKUP($A827,ANT_pumpParticles_Export_v2!$A$2:$EY$234,MATCH(Y$1&amp;"_"&amp;LEFT(Sheet1!$J827,3),ANT_pumpParticles_Export_v2!$A$1:$EY$1,0))/VLOOKUP($A827,ANT_pumpParticles_Export_v2!$A$2:$EY$234,MATCH("Ti_"&amp;LEFT(Sheet1!$J827,3),ANT_pumpParticles_Export_v2!$A$1:$EY$1,0)),""),"")</f>
        <v/>
      </c>
      <c r="Z827" t="str">
        <f>IF(Z$1&lt;&gt;"",IFERROR(VLOOKUP($A827,ANT_pumpParticles_Export_v2!$A$2:$EY$234,MATCH(Z$1&amp;"_"&amp;LEFT(Sheet1!$J827,3),ANT_pumpParticles_Export_v2!$A$1:$EY$1,0))/VLOOKUP($A827,ANT_pumpParticles_Export_v2!$A$2:$EY$234,MATCH("Ti_"&amp;LEFT(Sheet1!$J827,3),ANT_pumpParticles_Export_v2!$A$1:$EY$1,0)),""),"")</f>
        <v/>
      </c>
      <c r="AA827">
        <f>IF(AA$1&lt;&gt;"",IFERROR(VLOOKUP($A827,ANT_pumpParticles_Export_v2!$A$2:$EY$234,MATCH(AA$1&amp;"_"&amp;LEFT(Sheet1!$J827,3),ANT_pumpParticles_Export_v2!$A$1:$EY$1,0))/VLOOKUP($A827,ANT_pumpParticles_Export_v2!$A$2:$EY$234,MATCH("Ti_"&amp;LEFT(Sheet1!$J827,3),ANT_pumpParticles_Export_v2!$A$1:$EY$1,0)),""),"")</f>
        <v>1.6654021410375952</v>
      </c>
      <c r="AB827" t="str">
        <f>IF(AB$1&lt;&gt;"",IFERROR(VLOOKUP($A827,ANT_pumpParticles_Export_v2!$A$2:$EY$234,MATCH(AB$1&amp;"_"&amp;LEFT(Sheet1!$J827,3),ANT_pumpParticles_Export_v2!$A$1:$EY$1,0))/VLOOKUP($A827,ANT_pumpParticles_Export_v2!$A$2:$EY$234,MATCH("Ti_"&amp;LEFT(Sheet1!$J827,3),ANT_pumpParticles_Export_v2!$A$1:$EY$1,0)),""),"")</f>
        <v/>
      </c>
      <c r="AC827" t="str">
        <f>IF(AC$1&lt;&gt;"",IFERROR(VLOOKUP($A827,ANT_pumpParticles_Export_v2!$A$2:$EY$234,MATCH(AC$1&amp;"_"&amp;LEFT(Sheet1!$J827,3),ANT_pumpParticles_Export_v2!$A$1:$EY$1,0))/VLOOKUP($A827,ANT_pumpParticles_Export_v2!$A$2:$EY$234,MATCH("Ti_"&amp;LEFT(Sheet1!$J827,3),ANT_pumpParticles_Export_v2!$A$1:$EY$1,0)),""),"")</f>
        <v/>
      </c>
      <c r="AD827" t="str">
        <f>IF(AD$1&lt;&gt;"",IFERROR(VLOOKUP($A827,ANT_pumpParticles_Export_v2!$A$2:$EY$234,MATCH(AD$1&amp;"_"&amp;LEFT(Sheet1!$J827,3),ANT_pumpParticles_Export_v2!$A$1:$EY$1,0))/VLOOKUP($A827,ANT_pumpParticles_Export_v2!$A$2:$EY$234,MATCH("Ti_"&amp;LEFT(Sheet1!$J827,3),ANT_pumpParticles_Export_v2!$A$1:$EY$1,0)),""),"")</f>
        <v/>
      </c>
      <c r="AE827" t="str">
        <f>IF(AE$1&lt;&gt;"",IFERROR(VLOOKUP($A827,ANT_pumpParticles_Export_v2!$A$2:$EY$234,MATCH(AE$1&amp;"_"&amp;LEFT(Sheet1!$J827,3),ANT_pumpParticles_Export_v2!$A$1:$EY$1,0))/VLOOKUP($A827,ANT_pumpParticles_Export_v2!$A$2:$EY$234,MATCH("Ti_"&amp;LEFT(Sheet1!$J827,3),ANT_pumpParticles_Export_v2!$A$1:$EY$1,0)),""),"")</f>
        <v/>
      </c>
      <c r="AF827">
        <f>IF(AF$1&lt;&gt;"",IFERROR(VLOOKUP($A827,ANT_pumpParticles_Export_v2!$A$2:$EY$234,MATCH(AF$1&amp;"_"&amp;LEFT(Sheet1!$J827,3),ANT_pumpParticles_Export_v2!$A$1:$EY$1,0))/VLOOKUP($A827,ANT_pumpParticles_Export_v2!$A$2:$EY$234,MATCH("Ti_"&amp;LEFT(Sheet1!$J827,3),ANT_pumpParticles_Export_v2!$A$1:$EY$1,0)),""),"")</f>
        <v>0.2510325246251251</v>
      </c>
      <c r="AG827">
        <f>IF(AG$1&lt;&gt;"",IFERROR(VLOOKUP($A827,ANT_pumpParticles_Export_v2!$A$2:$EY$234,MATCH(AG$1&amp;"_"&amp;LEFT(Sheet1!$J827,3),ANT_pumpParticles_Export_v2!$A$1:$EY$1,0))/VLOOKUP($A827,ANT_pumpParticles_Export_v2!$A$2:$EY$234,MATCH("Ti_"&amp;LEFT(Sheet1!$J827,3),ANT_pumpParticles_Export_v2!$A$1:$EY$1,0)),""),"")</f>
        <v>0.3463316339075333</v>
      </c>
      <c r="AH827" t="str">
        <f>IF(AH$1&lt;&gt;"",IFERROR(VLOOKUP($A827,ANT_pumpParticles_Export_v2!$A$2:$EY$234,MATCH(AH$1&amp;"_"&amp;LEFT(Sheet1!$J827,3),ANT_pumpParticles_Export_v2!$A$1:$EY$1,0))/VLOOKUP($A827,ANT_pumpParticles_Export_v2!$A$2:$EY$234,MATCH("Ti_"&amp;LEFT(Sheet1!$J827,3),ANT_pumpParticles_Export_v2!$A$1:$EY$1,0)),""),"")</f>
        <v/>
      </c>
      <c r="AI827" t="str">
        <f>IF(AI$1&lt;&gt;"",IFERROR(VLOOKUP($A827,ANT_pumpParticles_Export_v2!$A$2:$EY$234,MATCH(AI$1&amp;"_"&amp;LEFT(Sheet1!$J827,3),ANT_pumpParticles_Export_v2!$A$1:$EY$1,0))/VLOOKUP($A827,ANT_pumpParticles_Export_v2!$A$2:$EY$234,MATCH("Ti_"&amp;LEFT(Sheet1!$J827,3),ANT_pumpParticles_Export_v2!$A$1:$EY$1,0)),""),"")</f>
        <v/>
      </c>
      <c r="AJ827" t="str">
        <f>IF(AJ$1&lt;&gt;"",IFERROR(VLOOKUP($A827,ANT_pumpParticles_Export_v2!$A$2:$EY$234,MATCH(AJ$1&amp;"_"&amp;LEFT(Sheet1!$J827,3),ANT_pumpParticles_Export_v2!$A$1:$EY$1,0))/VLOOKUP($A827,ANT_pumpParticles_Export_v2!$A$2:$EY$234,MATCH("Ti_"&amp;LEFT(Sheet1!$J827,3),ANT_pumpParticles_Export_v2!$A$1:$EY$1,0)),""),"")</f>
        <v/>
      </c>
      <c r="AK827" t="str">
        <f>IF(AK$1&lt;&gt;"",IFERROR(VLOOKUP($A827,ANT_pumpParticles_Export_v2!$A$2:$EY$234,MATCH(AK$1&amp;"_"&amp;LEFT(Sheet1!$J827,3),ANT_pumpParticles_Export_v2!$A$1:$EY$1,0))/VLOOKUP($A827,ANT_pumpParticles_Export_v2!$A$2:$EY$234,MATCH("Ti_"&amp;LEFT(Sheet1!$J827,3),ANT_pumpParticles_Export_v2!$A$1:$EY$1,0)),""),"")</f>
        <v/>
      </c>
      <c r="AL827" t="str">
        <f>IF(AL$1&lt;&gt;"",IFERROR(VLOOKUP($A827,ANT_pumpParticles_Export_v2!$A$2:$EY$234,MATCH(AL$1&amp;"_"&amp;LEFT(Sheet1!$J827,3),ANT_pumpParticles_Export_v2!$A$1:$EY$1,0))/VLOOKUP($A827,ANT_pumpParticles_Export_v2!$A$2:$EY$234,MATCH("Ti_"&amp;LEFT(Sheet1!$J827,3),ANT_pumpParticles_Export_v2!$A$1:$EY$1,0)),""),"")</f>
        <v/>
      </c>
      <c r="AM827" t="str">
        <f>IF(AM$1&lt;&gt;"",IFERROR(VLOOKUP($A827,ANT_pumpParticles_Export_v2!$A$2:$EY$234,MATCH(AM$1&amp;"_"&amp;LEFT(Sheet1!$J827,3),ANT_pumpParticles_Export_v2!$A$1:$EY$1,0))/VLOOKUP($A827,ANT_pumpParticles_Export_v2!$A$2:$EY$234,MATCH("Ti_"&amp;LEFT(Sheet1!$J827,3),ANT_pumpParticles_Export_v2!$A$1:$EY$1,0)),""),"")</f>
        <v/>
      </c>
      <c r="AN827">
        <f>IF(AN$1&lt;&gt;"",IFERROR(VLOOKUP($A827,ANT_pumpParticles_Export_v2!$A$2:$EY$234,MATCH(AN$1&amp;"_"&amp;LEFT(Sheet1!$J827,3),ANT_pumpParticles_Export_v2!$A$1:$EY$1,0))/VLOOKUP($A827,ANT_pumpParticles_Export_v2!$A$2:$EY$234,MATCH("Ti_"&amp;LEFT(Sheet1!$J827,3),ANT_pumpParticles_Export_v2!$A$1:$EY$1,0)),""),"")</f>
        <v>2.2316139367613377E-3</v>
      </c>
      <c r="AO827" t="str">
        <f>IF(AO$1&lt;&gt;"",IFERROR(VLOOKUP($A827,ANT_pumpParticles_Export_v2!$A$2:$EY$234,MATCH(AO$1&amp;"_"&amp;LEFT(Sheet1!$J827,3),ANT_pumpParticles_Export_v2!$A$1:$EY$1,0))/VLOOKUP($A827,ANT_pumpParticles_Export_v2!$A$2:$EY$234,MATCH("Ti_"&amp;LEFT(Sheet1!$J827,3),ANT_pumpParticles_Export_v2!$A$1:$EY$1,0)),""),"")</f>
        <v/>
      </c>
      <c r="AP827" t="str">
        <f>IF(AP$1&lt;&gt;"",IFERROR(VLOOKUP($A827,ANT_pumpParticles_Export_v2!$A$2:$EY$234,MATCH(AP$1&amp;"_"&amp;LEFT(Sheet1!$J827,3),ANT_pumpParticles_Export_v2!$A$1:$EY$1,0))/VLOOKUP($A827,ANT_pumpParticles_Export_v2!$A$2:$EY$234,MATCH("Ti_"&amp;LEFT(Sheet1!$J827,3),ANT_pumpParticles_Export_v2!$A$1:$EY$1,0)),""),"")</f>
        <v/>
      </c>
      <c r="AQ827">
        <f>IF(AQ$1&lt;&gt;"",IFERROR(VLOOKUP($A827,ANT_pumpParticles_Export_v2!$A$2:$EY$234,MATCH(AQ$1&amp;"_"&amp;LEFT(Sheet1!$J827,3),ANT_pumpParticles_Export_v2!$A$1:$EY$1,0))/VLOOKUP($A827,ANT_pumpParticles_Export_v2!$A$2:$EY$234,MATCH("Ti_"&amp;LEFT(Sheet1!$J827,3),ANT_pumpParticles_Export_v2!$A$1:$EY$1,0)),""),"")</f>
        <v>1.4102134057070931E-3</v>
      </c>
      <c r="AR827" t="str">
        <f>IF(AR$1&lt;&gt;"",IFERROR(VLOOKUP($A827,ANT_pumpParticles_Export_v2!$A$2:$EY$234,MATCH(AR$1&amp;"_"&amp;LEFT(Sheet1!$J827,3),ANT_pumpParticles_Export_v2!$A$1:$EY$1,0))/VLOOKUP($A827,ANT_pumpParticles_Export_v2!$A$2:$EY$234,MATCH("Ti_"&amp;LEFT(Sheet1!$J827,3),ANT_pumpParticles_Export_v2!$A$1:$EY$1,0)),""),"")</f>
        <v/>
      </c>
      <c r="AS827" t="str">
        <f>IF(AS$1&lt;&gt;"",IFERROR(VLOOKUP($A827,ANT_pumpParticles_Export_v2!$A$2:$EY$234,MATCH(AS$1&amp;"_"&amp;LEFT(Sheet1!$J827,3),ANT_pumpParticles_Export_v2!$A$1:$EY$1,0))/VLOOKUP($A827,ANT_pumpParticles_Export_v2!$A$2:$EY$234,MATCH("Ti_"&amp;LEFT(Sheet1!$J827,3),ANT_pumpParticles_Export_v2!$A$1:$EY$1,0)),""),"")</f>
        <v/>
      </c>
      <c r="AT827" t="str">
        <f>IF(AT$1&lt;&gt;"",IFERROR(VLOOKUP($A827,ANT_pumpParticles_Export_v2!$A$2:$EY$234,MATCH(AT$1&amp;"_"&amp;LEFT(Sheet1!$J827,3),ANT_pumpParticles_Export_v2!$A$1:$EY$1,0))/VLOOKUP($A827,ANT_pumpParticles_Export_v2!$A$2:$EY$234,MATCH("Ti_"&amp;LEFT(Sheet1!$J827,3),ANT_pumpParticles_Export_v2!$A$1:$EY$1,0)),""),"")</f>
        <v/>
      </c>
      <c r="AU827" t="str">
        <f>IF(AU$1&lt;&gt;"",IFERROR(VLOOKUP($A827,ANT_pumpParticles_Export_v2!$A$2:$EY$234,MATCH(AU$1&amp;"_"&amp;LEFT(Sheet1!$J827,3),ANT_pumpParticles_Export_v2!$A$1:$EY$1,0))/VLOOKUP($A827,ANT_pumpParticles_Export_v2!$A$2:$EY$234,MATCH("Ti_"&amp;LEFT(Sheet1!$J827,3),ANT_pumpParticles_Export_v2!$A$1:$EY$1,0)),""),"")</f>
        <v/>
      </c>
      <c r="AV827" t="str">
        <f>IF(AV$1&lt;&gt;"",IFERROR(VLOOKUP($A827,ANT_pumpParticles_Export_v2!$A$2:$EY$234,MATCH(AV$1&amp;"_"&amp;LEFT(Sheet1!$J827,3),ANT_pumpParticles_Export_v2!$A$1:$EY$1,0))/VLOOKUP($A827,ANT_pumpParticles_Export_v2!$A$2:$EY$234,MATCH("Ti_"&amp;LEFT(Sheet1!$J827,3),ANT_pumpParticles_Export_v2!$A$1:$EY$1,0)),""),"")</f>
        <v/>
      </c>
      <c r="AW827" t="str">
        <f>IF(AW$1&lt;&gt;"",IFERROR(VLOOKUP($A827,ANT_pumpParticles_Export_v2!$A$2:$EY$234,MATCH(AW$1&amp;"_"&amp;LEFT(Sheet1!$J827,3),ANT_pumpParticles_Export_v2!$A$1:$EY$1,0))/VLOOKUP($A827,ANT_pumpParticles_Export_v2!$A$2:$EY$234,MATCH("Ti_"&amp;LEFT(Sheet1!$J827,3),ANT_pumpParticles_Export_v2!$A$1:$EY$1,0)),""),"")</f>
        <v/>
      </c>
      <c r="AX827" t="str">
        <f>IF(AX$1&lt;&gt;"",IFERROR(VLOOKUP($A827,ANT_pumpParticles_Export_v2!$A$2:$EY$234,MATCH(AX$1&amp;"_"&amp;LEFT(Sheet1!$J827,3),ANT_pumpParticles_Export_v2!$A$1:$EY$1,0))/VLOOKUP($A827,ANT_pumpParticles_Export_v2!$A$2:$EY$234,MATCH("Ti_"&amp;LEFT(Sheet1!$J827,3),ANT_pumpParticles_Export_v2!$A$1:$EY$1,0)),""),"")</f>
        <v/>
      </c>
      <c r="AY827" t="str">
        <f>IF(AY$1&lt;&gt;"",IFERROR(VLOOKUP($A827,ANT_pumpParticles_Export_v2!$A$2:$EY$234,MATCH(AY$1&amp;"_"&amp;LEFT(Sheet1!$J827,3),ANT_pumpParticles_Export_v2!$A$1:$EY$1,0))/VLOOKUP($A827,ANT_pumpParticles_Export_v2!$A$2:$EY$234,MATCH("Ti_"&amp;LEFT(Sheet1!$J827,3),ANT_pumpParticles_Export_v2!$A$1:$EY$1,0)),""),"")</f>
        <v/>
      </c>
      <c r="AZ827" t="str">
        <f>IF(AZ$1&lt;&gt;"",IFERROR(VLOOKUP($A827,ANT_pumpParticles_Export_v2!$A$2:$EY$234,MATCH(AZ$1&amp;"_"&amp;LEFT(Sheet1!$J827,3),ANT_pumpParticles_Export_v2!$A$1:$EY$1,0))/VLOOKUP($A827,ANT_pumpParticles_Export_v2!$A$2:$EY$234,MATCH("Ti_"&amp;LEFT(Sheet1!$J827,3),ANT_pumpParticles_Export_v2!$A$1:$EY$1,0)),""),"")</f>
        <v/>
      </c>
      <c r="BA827" t="str">
        <f>IF(BA$1&lt;&gt;"",IFERROR(VLOOKUP($A827,ANT_pumpParticles_Export_v2!$A$2:$EY$234,MATCH(BA$1&amp;"_"&amp;LEFT(Sheet1!$J827,3),ANT_pumpParticles_Export_v2!$A$1:$EY$1,0))/VLOOKUP($A827,ANT_pumpParticles_Export_v2!$A$2:$EY$234,MATCH("Ti_"&amp;LEFT(Sheet1!$J827,3),ANT_pumpParticles_Export_v2!$A$1:$EY$1,0)),""),"")</f>
        <v/>
      </c>
      <c r="BB827" t="str">
        <f>IF(BB$1&lt;&gt;"",IFERROR(VLOOKUP($A827,ANT_pumpParticles_Export_v2!$A$2:$EY$234,MATCH(BB$1&amp;"_"&amp;LEFT(Sheet1!$J827,3),ANT_pumpParticles_Export_v2!$A$1:$EY$1,0))/VLOOKUP($A827,ANT_pumpParticles_Export_v2!$A$2:$EY$234,MATCH("Ti_"&amp;LEFT(Sheet1!$J827,3),ANT_pumpParticles_Export_v2!$A$1:$EY$1,0)),""),"")</f>
        <v/>
      </c>
      <c r="BC827" t="str">
        <f>IF(BC$1&lt;&gt;"",IFERROR(VLOOKUP($A827,ANT_pumpParticles_Export_v2!$A$2:$EY$234,MATCH(BC$1&amp;"_"&amp;LEFT(Sheet1!$J827,3),ANT_pumpParticles_Export_v2!$A$1:$EY$1,0))/VLOOKUP($A827,ANT_pumpParticles_Export_v2!$A$2:$EY$234,MATCH("Ti_"&amp;LEFT(Sheet1!$J827,3),ANT_pumpParticles_Export_v2!$A$1:$EY$1,0)),""),"")</f>
        <v/>
      </c>
      <c r="BD827" t="str">
        <f>IF(BD$1&lt;&gt;"",IFERROR(VLOOKUP($A827,ANT_pumpParticles_Export_v2!$A$2:$EY$234,MATCH(BD$1&amp;"_"&amp;LEFT(Sheet1!$J827,3),ANT_pumpParticles_Export_v2!$A$1:$EY$1,0))/VLOOKUP($A827,ANT_pumpParticles_Export_v2!$A$2:$EY$234,MATCH("Ti_"&amp;LEFT(Sheet1!$J827,3),ANT_pumpParticles_Export_v2!$A$1:$EY$1,0)),""),"")</f>
        <v/>
      </c>
      <c r="BE827" t="str">
        <f>IF(BE$1&lt;&gt;"",IFERROR(VLOOKUP($A827,ANT_pumpParticles_Export_v2!$A$2:$EY$234,MATCH(BE$1&amp;"_"&amp;LEFT(Sheet1!$J827,3),ANT_pumpParticles_Export_v2!$A$1:$EY$1,0))/VLOOKUP($A827,ANT_pumpParticles_Export_v2!$A$2:$EY$234,MATCH("Ti_"&amp;LEFT(Sheet1!$J827,3),ANT_pumpParticles_Export_v2!$A$1:$EY$1,0)),""),"")</f>
        <v/>
      </c>
      <c r="BF827" t="str">
        <f>IF(BF$1&lt;&gt;"",IFERROR(VLOOKUP($A827,ANT_pumpParticles_Export_v2!$A$2:$EY$234,MATCH(BF$1&amp;"_"&amp;LEFT(Sheet1!$J827,3),ANT_pumpParticles_Export_v2!$A$1:$EY$1,0))/VLOOKUP($A827,ANT_pumpParticles_Export_v2!$A$2:$EY$234,MATCH("Ti_"&amp;LEFT(Sheet1!$J827,3),ANT_pumpParticles_Export_v2!$A$1:$EY$1,0)),""),"")</f>
        <v/>
      </c>
    </row>
    <row r="828" spans="1:58" x14ac:dyDescent="0.3">
      <c r="A828">
        <v>20015</v>
      </c>
      <c r="B828" t="s">
        <v>148</v>
      </c>
      <c r="C828">
        <v>17</v>
      </c>
      <c r="D828" t="s">
        <v>130</v>
      </c>
      <c r="E828">
        <v>-318.94</v>
      </c>
      <c r="F828">
        <v>-73.042500000000004</v>
      </c>
      <c r="G828">
        <v>-112.2324</v>
      </c>
      <c r="H828">
        <v>70.166200000000003</v>
      </c>
      <c r="I828">
        <v>100.06</v>
      </c>
      <c r="J828" t="s">
        <v>250</v>
      </c>
      <c r="K828" t="str">
        <f>IF(K$1&lt;&gt;"",IFERROR(VLOOKUP($A828,ANT_pumpParticles_Export_v2!$A$2:$EY$234,MATCH(K$1&amp;"_"&amp;LEFT(Sheet1!$J828,3),ANT_pumpParticles_Export_v2!$A$1:$EY$1,0))/VLOOKUP($A828,ANT_pumpParticles_Export_v2!$A$2:$EY$234,MATCH("Ti_"&amp;LEFT(Sheet1!$J828,3),ANT_pumpParticles_Export_v2!$A$1:$EY$1,0)),""),"")</f>
        <v/>
      </c>
      <c r="L828">
        <f>IF(L$1&lt;&gt;"",IFERROR(VLOOKUP($A828,ANT_pumpParticles_Export_v2!$A$2:$EY$234,MATCH(L$1&amp;"_"&amp;LEFT(Sheet1!$J828,3),ANT_pumpParticles_Export_v2!$A$1:$EY$1,0))/VLOOKUP($A828,ANT_pumpParticles_Export_v2!$A$2:$EY$234,MATCH("Ti_"&amp;LEFT(Sheet1!$J828,3),ANT_pumpParticles_Export_v2!$A$1:$EY$1,0)),""),"")</f>
        <v>6.1817670238496039</v>
      </c>
      <c r="M828" t="str">
        <f>IF(M$1&lt;&gt;"",IFERROR(VLOOKUP($A828,ANT_pumpParticles_Export_v2!$A$2:$EY$234,MATCH(M$1&amp;"_"&amp;LEFT(Sheet1!$J828,3),ANT_pumpParticles_Export_v2!$A$1:$EY$1,0))/VLOOKUP($A828,ANT_pumpParticles_Export_v2!$A$2:$EY$234,MATCH("Ti_"&amp;LEFT(Sheet1!$J828,3),ANT_pumpParticles_Export_v2!$A$1:$EY$1,0)),""),"")</f>
        <v/>
      </c>
      <c r="N828" t="str">
        <f>IF(N$1&lt;&gt;"",IFERROR(VLOOKUP($A828,ANT_pumpParticles_Export_v2!$A$2:$EY$234,MATCH(N$1&amp;"_"&amp;LEFT(Sheet1!$J828,3),ANT_pumpParticles_Export_v2!$A$1:$EY$1,0))/VLOOKUP($A828,ANT_pumpParticles_Export_v2!$A$2:$EY$234,MATCH("Ti_"&amp;LEFT(Sheet1!$J828,3),ANT_pumpParticles_Export_v2!$A$1:$EY$1,0)),""),"")</f>
        <v/>
      </c>
      <c r="O828">
        <f>IF(O$1&lt;&gt;"",IFERROR(VLOOKUP($A828,ANT_pumpParticles_Export_v2!$A$2:$EY$234,MATCH(O$1&amp;"_"&amp;LEFT(Sheet1!$J828,3),ANT_pumpParticles_Export_v2!$A$1:$EY$1,0))/VLOOKUP($A828,ANT_pumpParticles_Export_v2!$A$2:$EY$234,MATCH("Ti_"&amp;LEFT(Sheet1!$J828,3),ANT_pumpParticles_Export_v2!$A$1:$EY$1,0)),""),"")</f>
        <v>5.2964078956120852</v>
      </c>
      <c r="P828">
        <f>IF(P$1&lt;&gt;"",IFERROR(VLOOKUP($A828,ANT_pumpParticles_Export_v2!$A$2:$EY$234,MATCH(P$1&amp;"_"&amp;LEFT(Sheet1!$J828,3),ANT_pumpParticles_Export_v2!$A$1:$EY$1,0))/VLOOKUP($A828,ANT_pumpParticles_Export_v2!$A$2:$EY$234,MATCH("Ti_"&amp;LEFT(Sheet1!$J828,3),ANT_pumpParticles_Export_v2!$A$1:$EY$1,0)),""),"")</f>
        <v>5.2964078956120852</v>
      </c>
      <c r="Q828" t="str">
        <f>IF(Q$1&lt;&gt;"",IFERROR(VLOOKUP($A828,ANT_pumpParticles_Export_v2!$A$2:$EY$234,MATCH(Q$1&amp;"_"&amp;LEFT(Sheet1!$J828,3),ANT_pumpParticles_Export_v2!$A$1:$EY$1,0))/VLOOKUP($A828,ANT_pumpParticles_Export_v2!$A$2:$EY$234,MATCH("Ti_"&amp;LEFT(Sheet1!$J828,3),ANT_pumpParticles_Export_v2!$A$1:$EY$1,0)),""),"")</f>
        <v/>
      </c>
      <c r="R828" t="str">
        <f>IF(R$1&lt;&gt;"",IFERROR(VLOOKUP($A828,ANT_pumpParticles_Export_v2!$A$2:$EY$234,MATCH(R$1&amp;"_"&amp;LEFT(Sheet1!$J828,3),ANT_pumpParticles_Export_v2!$A$1:$EY$1,0))/VLOOKUP($A828,ANT_pumpParticles_Export_v2!$A$2:$EY$234,MATCH("Ti_"&amp;LEFT(Sheet1!$J828,3),ANT_pumpParticles_Export_v2!$A$1:$EY$1,0)),""),"")</f>
        <v/>
      </c>
      <c r="S828" t="str">
        <f>IF(S$1&lt;&gt;"",IFERROR(VLOOKUP($A828,ANT_pumpParticles_Export_v2!$A$2:$EY$234,MATCH(S$1&amp;"_"&amp;LEFT(Sheet1!$J828,3),ANT_pumpParticles_Export_v2!$A$1:$EY$1,0))/VLOOKUP($A828,ANT_pumpParticles_Export_v2!$A$2:$EY$234,MATCH("Ti_"&amp;LEFT(Sheet1!$J828,3),ANT_pumpParticles_Export_v2!$A$1:$EY$1,0)),""),"")</f>
        <v/>
      </c>
      <c r="T828" t="str">
        <f>IF(T$1&lt;&gt;"",IFERROR(VLOOKUP($A828,ANT_pumpParticles_Export_v2!$A$2:$EY$234,MATCH(T$1&amp;"_"&amp;LEFT(Sheet1!$J828,3),ANT_pumpParticles_Export_v2!$A$1:$EY$1,0))/VLOOKUP($A828,ANT_pumpParticles_Export_v2!$A$2:$EY$234,MATCH("Ti_"&amp;LEFT(Sheet1!$J828,3),ANT_pumpParticles_Export_v2!$A$1:$EY$1,0)),""),"")</f>
        <v/>
      </c>
      <c r="U828">
        <f>IF(U$1&lt;&gt;"",IFERROR(VLOOKUP($A828,ANT_pumpParticles_Export_v2!$A$2:$EY$234,MATCH(U$1&amp;"_"&amp;LEFT(Sheet1!$J828,3),ANT_pumpParticles_Export_v2!$A$1:$EY$1,0))/VLOOKUP($A828,ANT_pumpParticles_Export_v2!$A$2:$EY$234,MATCH("Ti_"&amp;LEFT(Sheet1!$J828,3),ANT_pumpParticles_Export_v2!$A$1:$EY$1,0)),""),"")</f>
        <v>0.79606972261638032</v>
      </c>
      <c r="V828" t="str">
        <f>IF(V$1&lt;&gt;"",IFERROR(VLOOKUP($A828,ANT_pumpParticles_Export_v2!$A$2:$EY$234,MATCH(V$1&amp;"_"&amp;LEFT(Sheet1!$J828,3),ANT_pumpParticles_Export_v2!$A$1:$EY$1,0))/VLOOKUP($A828,ANT_pumpParticles_Export_v2!$A$2:$EY$234,MATCH("Ti_"&amp;LEFT(Sheet1!$J828,3),ANT_pumpParticles_Export_v2!$A$1:$EY$1,0)),""),"")</f>
        <v/>
      </c>
      <c r="W828">
        <f>IF(W$1&lt;&gt;"",IFERROR(VLOOKUP($A828,ANT_pumpParticles_Export_v2!$A$2:$EY$234,MATCH(W$1&amp;"_"&amp;LEFT(Sheet1!$J828,3),ANT_pumpParticles_Export_v2!$A$1:$EY$1,0))/VLOOKUP($A828,ANT_pumpParticles_Export_v2!$A$2:$EY$234,MATCH("Ti_"&amp;LEFT(Sheet1!$J828,3),ANT_pumpParticles_Export_v2!$A$1:$EY$1,0)),""),"")</f>
        <v>9.93265099192054E-4</v>
      </c>
      <c r="X828">
        <f>IF(X$1&lt;&gt;"",IFERROR(VLOOKUP($A828,ANT_pumpParticles_Export_v2!$A$2:$EY$234,MATCH(X$1&amp;"_"&amp;LEFT(Sheet1!$J828,3),ANT_pumpParticles_Export_v2!$A$1:$EY$1,0))/VLOOKUP($A828,ANT_pumpParticles_Export_v2!$A$2:$EY$234,MATCH("Ti_"&amp;LEFT(Sheet1!$J828,3),ANT_pumpParticles_Export_v2!$A$1:$EY$1,0)),""),"")</f>
        <v>15.482270733292006</v>
      </c>
      <c r="Y828" t="str">
        <f>IF(Y$1&lt;&gt;"",IFERROR(VLOOKUP($A828,ANT_pumpParticles_Export_v2!$A$2:$EY$234,MATCH(Y$1&amp;"_"&amp;LEFT(Sheet1!$J828,3),ANT_pumpParticles_Export_v2!$A$1:$EY$1,0))/VLOOKUP($A828,ANT_pumpParticles_Export_v2!$A$2:$EY$234,MATCH("Ti_"&amp;LEFT(Sheet1!$J828,3),ANT_pumpParticles_Export_v2!$A$1:$EY$1,0)),""),"")</f>
        <v/>
      </c>
      <c r="Z828" t="str">
        <f>IF(Z$1&lt;&gt;"",IFERROR(VLOOKUP($A828,ANT_pumpParticles_Export_v2!$A$2:$EY$234,MATCH(Z$1&amp;"_"&amp;LEFT(Sheet1!$J828,3),ANT_pumpParticles_Export_v2!$A$1:$EY$1,0))/VLOOKUP($A828,ANT_pumpParticles_Export_v2!$A$2:$EY$234,MATCH("Ti_"&amp;LEFT(Sheet1!$J828,3),ANT_pumpParticles_Export_v2!$A$1:$EY$1,0)),""),"")</f>
        <v/>
      </c>
      <c r="AA828">
        <f>IF(AA$1&lt;&gt;"",IFERROR(VLOOKUP($A828,ANT_pumpParticles_Export_v2!$A$2:$EY$234,MATCH(AA$1&amp;"_"&amp;LEFT(Sheet1!$J828,3),ANT_pumpParticles_Export_v2!$A$1:$EY$1,0))/VLOOKUP($A828,ANT_pumpParticles_Export_v2!$A$2:$EY$234,MATCH("Ti_"&amp;LEFT(Sheet1!$J828,3),ANT_pumpParticles_Export_v2!$A$1:$EY$1,0)),""),"")</f>
        <v>0.14060334713081774</v>
      </c>
      <c r="AB828">
        <f>IF(AB$1&lt;&gt;"",IFERROR(VLOOKUP($A828,ANT_pumpParticles_Export_v2!$A$2:$EY$234,MATCH(AB$1&amp;"_"&amp;LEFT(Sheet1!$J828,3),ANT_pumpParticles_Export_v2!$A$1:$EY$1,0))/VLOOKUP($A828,ANT_pumpParticles_Export_v2!$A$2:$EY$234,MATCH("Ti_"&amp;LEFT(Sheet1!$J828,3),ANT_pumpParticles_Export_v2!$A$1:$EY$1,0)),""),"")</f>
        <v>1.2879894917347411E-3</v>
      </c>
      <c r="AC828">
        <f>IF(AC$1&lt;&gt;"",IFERROR(VLOOKUP($A828,ANT_pumpParticles_Export_v2!$A$2:$EY$234,MATCH(AC$1&amp;"_"&amp;LEFT(Sheet1!$J828,3),ANT_pumpParticles_Export_v2!$A$1:$EY$1,0))/VLOOKUP($A828,ANT_pumpParticles_Export_v2!$A$2:$EY$234,MATCH("Ti_"&amp;LEFT(Sheet1!$J828,3),ANT_pumpParticles_Export_v2!$A$1:$EY$1,0)),""),"")</f>
        <v>6.2292153085985603E-2</v>
      </c>
      <c r="AD828" t="str">
        <f>IF(AD$1&lt;&gt;"",IFERROR(VLOOKUP($A828,ANT_pumpParticles_Export_v2!$A$2:$EY$234,MATCH(AD$1&amp;"_"&amp;LEFT(Sheet1!$J828,3),ANT_pumpParticles_Export_v2!$A$1:$EY$1,0))/VLOOKUP($A828,ANT_pumpParticles_Export_v2!$A$2:$EY$234,MATCH("Ti_"&amp;LEFT(Sheet1!$J828,3),ANT_pumpParticles_Export_v2!$A$1:$EY$1,0)),""),"")</f>
        <v/>
      </c>
      <c r="AE828">
        <f>IF(AE$1&lt;&gt;"",IFERROR(VLOOKUP($A828,ANT_pumpParticles_Export_v2!$A$2:$EY$234,MATCH(AE$1&amp;"_"&amp;LEFT(Sheet1!$J828,3),ANT_pumpParticles_Export_v2!$A$1:$EY$1,0))/VLOOKUP($A828,ANT_pumpParticles_Export_v2!$A$2:$EY$234,MATCH("Ti_"&amp;LEFT(Sheet1!$J828,3),ANT_pumpParticles_Export_v2!$A$1:$EY$1,0)),""),"")</f>
        <v>1.0453886397959848E-2</v>
      </c>
      <c r="AF828">
        <f>IF(AF$1&lt;&gt;"",IFERROR(VLOOKUP($A828,ANT_pumpParticles_Export_v2!$A$2:$EY$234,MATCH(AF$1&amp;"_"&amp;LEFT(Sheet1!$J828,3),ANT_pumpParticles_Export_v2!$A$1:$EY$1,0))/VLOOKUP($A828,ANT_pumpParticles_Export_v2!$A$2:$EY$234,MATCH("Ti_"&amp;LEFT(Sheet1!$J828,3),ANT_pumpParticles_Export_v2!$A$1:$EY$1,0)),""),"")</f>
        <v>1.9543845960119106E-2</v>
      </c>
      <c r="AG828">
        <f>IF(AG$1&lt;&gt;"",IFERROR(VLOOKUP($A828,ANT_pumpParticles_Export_v2!$A$2:$EY$234,MATCH(AG$1&amp;"_"&amp;LEFT(Sheet1!$J828,3),ANT_pumpParticles_Export_v2!$A$1:$EY$1,0))/VLOOKUP($A828,ANT_pumpParticles_Export_v2!$A$2:$EY$234,MATCH("Ti_"&amp;LEFT(Sheet1!$J828,3),ANT_pumpParticles_Export_v2!$A$1:$EY$1,0)),""),"")</f>
        <v>0.10786153679719161</v>
      </c>
      <c r="AH828" t="str">
        <f>IF(AH$1&lt;&gt;"",IFERROR(VLOOKUP($A828,ANT_pumpParticles_Export_v2!$A$2:$EY$234,MATCH(AH$1&amp;"_"&amp;LEFT(Sheet1!$J828,3),ANT_pumpParticles_Export_v2!$A$1:$EY$1,0))/VLOOKUP($A828,ANT_pumpParticles_Export_v2!$A$2:$EY$234,MATCH("Ti_"&amp;LEFT(Sheet1!$J828,3),ANT_pumpParticles_Export_v2!$A$1:$EY$1,0)),""),"")</f>
        <v/>
      </c>
      <c r="AI828">
        <f>IF(AI$1&lt;&gt;"",IFERROR(VLOOKUP($A828,ANT_pumpParticles_Export_v2!$A$2:$EY$234,MATCH(AI$1&amp;"_"&amp;LEFT(Sheet1!$J828,3),ANT_pumpParticles_Export_v2!$A$1:$EY$1,0))/VLOOKUP($A828,ANT_pumpParticles_Export_v2!$A$2:$EY$234,MATCH("Ti_"&amp;LEFT(Sheet1!$J828,3),ANT_pumpParticles_Export_v2!$A$1:$EY$1,0)),""),"")</f>
        <v>8.3966142439408489E-2</v>
      </c>
      <c r="AJ828" t="str">
        <f>IF(AJ$1&lt;&gt;"",IFERROR(VLOOKUP($A828,ANT_pumpParticles_Export_v2!$A$2:$EY$234,MATCH(AJ$1&amp;"_"&amp;LEFT(Sheet1!$J828,3),ANT_pumpParticles_Export_v2!$A$1:$EY$1,0))/VLOOKUP($A828,ANT_pumpParticles_Export_v2!$A$2:$EY$234,MATCH("Ti_"&amp;LEFT(Sheet1!$J828,3),ANT_pumpParticles_Export_v2!$A$1:$EY$1,0)),""),"")</f>
        <v/>
      </c>
      <c r="AK828" t="str">
        <f>IF(AK$1&lt;&gt;"",IFERROR(VLOOKUP($A828,ANT_pumpParticles_Export_v2!$A$2:$EY$234,MATCH(AK$1&amp;"_"&amp;LEFT(Sheet1!$J828,3),ANT_pumpParticles_Export_v2!$A$1:$EY$1,0))/VLOOKUP($A828,ANT_pumpParticles_Export_v2!$A$2:$EY$234,MATCH("Ti_"&amp;LEFT(Sheet1!$J828,3),ANT_pumpParticles_Export_v2!$A$1:$EY$1,0)),""),"")</f>
        <v/>
      </c>
      <c r="AL828" t="str">
        <f>IF(AL$1&lt;&gt;"",IFERROR(VLOOKUP($A828,ANT_pumpParticles_Export_v2!$A$2:$EY$234,MATCH(AL$1&amp;"_"&amp;LEFT(Sheet1!$J828,3),ANT_pumpParticles_Export_v2!$A$1:$EY$1,0))/VLOOKUP($A828,ANT_pumpParticles_Export_v2!$A$2:$EY$234,MATCH("Ti_"&amp;LEFT(Sheet1!$J828,3),ANT_pumpParticles_Export_v2!$A$1:$EY$1,0)),""),"")</f>
        <v/>
      </c>
      <c r="AM828">
        <f>IF(AM$1&lt;&gt;"",IFERROR(VLOOKUP($A828,ANT_pumpParticles_Export_v2!$A$2:$EY$234,MATCH(AM$1&amp;"_"&amp;LEFT(Sheet1!$J828,3),ANT_pumpParticles_Export_v2!$A$1:$EY$1,0))/VLOOKUP($A828,ANT_pumpParticles_Export_v2!$A$2:$EY$234,MATCH("Ti_"&amp;LEFT(Sheet1!$J828,3),ANT_pumpParticles_Export_v2!$A$1:$EY$1,0)),""),"")</f>
        <v>2.9280244268848121E-2</v>
      </c>
      <c r="AN828">
        <f>IF(AN$1&lt;&gt;"",IFERROR(VLOOKUP($A828,ANT_pumpParticles_Export_v2!$A$2:$EY$234,MATCH(AN$1&amp;"_"&amp;LEFT(Sheet1!$J828,3),ANT_pumpParticles_Export_v2!$A$1:$EY$1,0))/VLOOKUP($A828,ANT_pumpParticles_Export_v2!$A$2:$EY$234,MATCH("Ti_"&amp;LEFT(Sheet1!$J828,3),ANT_pumpParticles_Export_v2!$A$1:$EY$1,0)),""),"")</f>
        <v>1.8286468546863366E-3</v>
      </c>
      <c r="AO828" t="str">
        <f>IF(AO$1&lt;&gt;"",IFERROR(VLOOKUP($A828,ANT_pumpParticles_Export_v2!$A$2:$EY$234,MATCH(AO$1&amp;"_"&amp;LEFT(Sheet1!$J828,3),ANT_pumpParticles_Export_v2!$A$1:$EY$1,0))/VLOOKUP($A828,ANT_pumpParticles_Export_v2!$A$2:$EY$234,MATCH("Ti_"&amp;LEFT(Sheet1!$J828,3),ANT_pumpParticles_Export_v2!$A$1:$EY$1,0)),""),"")</f>
        <v/>
      </c>
      <c r="AP828" t="str">
        <f>IF(AP$1&lt;&gt;"",IFERROR(VLOOKUP($A828,ANT_pumpParticles_Export_v2!$A$2:$EY$234,MATCH(AP$1&amp;"_"&amp;LEFT(Sheet1!$J828,3),ANT_pumpParticles_Export_v2!$A$1:$EY$1,0))/VLOOKUP($A828,ANT_pumpParticles_Export_v2!$A$2:$EY$234,MATCH("Ti_"&amp;LEFT(Sheet1!$J828,3),ANT_pumpParticles_Export_v2!$A$1:$EY$1,0)),""),"")</f>
        <v/>
      </c>
      <c r="AQ828">
        <f>IF(AQ$1&lt;&gt;"",IFERROR(VLOOKUP($A828,ANT_pumpParticles_Export_v2!$A$2:$EY$234,MATCH(AQ$1&amp;"_"&amp;LEFT(Sheet1!$J828,3),ANT_pumpParticles_Export_v2!$A$1:$EY$1,0))/VLOOKUP($A828,ANT_pumpParticles_Export_v2!$A$2:$EY$234,MATCH("Ti_"&amp;LEFT(Sheet1!$J828,3),ANT_pumpParticles_Export_v2!$A$1:$EY$1,0)),""),"")</f>
        <v>2.0600486337778129E-3</v>
      </c>
      <c r="AR828" t="str">
        <f>IF(AR$1&lt;&gt;"",IFERROR(VLOOKUP($A828,ANT_pumpParticles_Export_v2!$A$2:$EY$234,MATCH(AR$1&amp;"_"&amp;LEFT(Sheet1!$J828,3),ANT_pumpParticles_Export_v2!$A$1:$EY$1,0))/VLOOKUP($A828,ANT_pumpParticles_Export_v2!$A$2:$EY$234,MATCH("Ti_"&amp;LEFT(Sheet1!$J828,3),ANT_pumpParticles_Export_v2!$A$1:$EY$1,0)),""),"")</f>
        <v/>
      </c>
      <c r="AS828" t="str">
        <f>IF(AS$1&lt;&gt;"",IFERROR(VLOOKUP($A828,ANT_pumpParticles_Export_v2!$A$2:$EY$234,MATCH(AS$1&amp;"_"&amp;LEFT(Sheet1!$J828,3),ANT_pumpParticles_Export_v2!$A$1:$EY$1,0))/VLOOKUP($A828,ANT_pumpParticles_Export_v2!$A$2:$EY$234,MATCH("Ti_"&amp;LEFT(Sheet1!$J828,3),ANT_pumpParticles_Export_v2!$A$1:$EY$1,0)),""),"")</f>
        <v/>
      </c>
      <c r="AT828" t="str">
        <f>IF(AT$1&lt;&gt;"",IFERROR(VLOOKUP($A828,ANT_pumpParticles_Export_v2!$A$2:$EY$234,MATCH(AT$1&amp;"_"&amp;LEFT(Sheet1!$J828,3),ANT_pumpParticles_Export_v2!$A$1:$EY$1,0))/VLOOKUP($A828,ANT_pumpParticles_Export_v2!$A$2:$EY$234,MATCH("Ti_"&amp;LEFT(Sheet1!$J828,3),ANT_pumpParticles_Export_v2!$A$1:$EY$1,0)),""),"")</f>
        <v/>
      </c>
      <c r="AU828">
        <f>IF(AU$1&lt;&gt;"",IFERROR(VLOOKUP($A828,ANT_pumpParticles_Export_v2!$A$2:$EY$234,MATCH(AU$1&amp;"_"&amp;LEFT(Sheet1!$J828,3),ANT_pumpParticles_Export_v2!$A$1:$EY$1,0))/VLOOKUP($A828,ANT_pumpParticles_Export_v2!$A$2:$EY$234,MATCH("Ti_"&amp;LEFT(Sheet1!$J828,3),ANT_pumpParticles_Export_v2!$A$1:$EY$1,0)),""),"")</f>
        <v>3.3032068472014287E-3</v>
      </c>
      <c r="AV828" t="str">
        <f>IF(AV$1&lt;&gt;"",IFERROR(VLOOKUP($A828,ANT_pumpParticles_Export_v2!$A$2:$EY$234,MATCH(AV$1&amp;"_"&amp;LEFT(Sheet1!$J828,3),ANT_pumpParticles_Export_v2!$A$1:$EY$1,0))/VLOOKUP($A828,ANT_pumpParticles_Export_v2!$A$2:$EY$234,MATCH("Ti_"&amp;LEFT(Sheet1!$J828,3),ANT_pumpParticles_Export_v2!$A$1:$EY$1,0)),""),"")</f>
        <v/>
      </c>
      <c r="AW828" t="str">
        <f>IF(AW$1&lt;&gt;"",IFERROR(VLOOKUP($A828,ANT_pumpParticles_Export_v2!$A$2:$EY$234,MATCH(AW$1&amp;"_"&amp;LEFT(Sheet1!$J828,3),ANT_pumpParticles_Export_v2!$A$1:$EY$1,0))/VLOOKUP($A828,ANT_pumpParticles_Export_v2!$A$2:$EY$234,MATCH("Ti_"&amp;LEFT(Sheet1!$J828,3),ANT_pumpParticles_Export_v2!$A$1:$EY$1,0)),""),"")</f>
        <v/>
      </c>
      <c r="AX828" t="str">
        <f>IF(AX$1&lt;&gt;"",IFERROR(VLOOKUP($A828,ANT_pumpParticles_Export_v2!$A$2:$EY$234,MATCH(AX$1&amp;"_"&amp;LEFT(Sheet1!$J828,3),ANT_pumpParticles_Export_v2!$A$1:$EY$1,0))/VLOOKUP($A828,ANT_pumpParticles_Export_v2!$A$2:$EY$234,MATCH("Ti_"&amp;LEFT(Sheet1!$J828,3),ANT_pumpParticles_Export_v2!$A$1:$EY$1,0)),""),"")</f>
        <v/>
      </c>
      <c r="AY828" t="str">
        <f>IF(AY$1&lt;&gt;"",IFERROR(VLOOKUP($A828,ANT_pumpParticles_Export_v2!$A$2:$EY$234,MATCH(AY$1&amp;"_"&amp;LEFT(Sheet1!$J828,3),ANT_pumpParticles_Export_v2!$A$1:$EY$1,0))/VLOOKUP($A828,ANT_pumpParticles_Export_v2!$A$2:$EY$234,MATCH("Ti_"&amp;LEFT(Sheet1!$J828,3),ANT_pumpParticles_Export_v2!$A$1:$EY$1,0)),""),"")</f>
        <v/>
      </c>
      <c r="AZ828" t="str">
        <f>IF(AZ$1&lt;&gt;"",IFERROR(VLOOKUP($A828,ANT_pumpParticles_Export_v2!$A$2:$EY$234,MATCH(AZ$1&amp;"_"&amp;LEFT(Sheet1!$J828,3),ANT_pumpParticles_Export_v2!$A$1:$EY$1,0))/VLOOKUP($A828,ANT_pumpParticles_Export_v2!$A$2:$EY$234,MATCH("Ti_"&amp;LEFT(Sheet1!$J828,3),ANT_pumpParticles_Export_v2!$A$1:$EY$1,0)),""),"")</f>
        <v/>
      </c>
      <c r="BA828" t="str">
        <f>IF(BA$1&lt;&gt;"",IFERROR(VLOOKUP($A828,ANT_pumpParticles_Export_v2!$A$2:$EY$234,MATCH(BA$1&amp;"_"&amp;LEFT(Sheet1!$J828,3),ANT_pumpParticles_Export_v2!$A$1:$EY$1,0))/VLOOKUP($A828,ANT_pumpParticles_Export_v2!$A$2:$EY$234,MATCH("Ti_"&amp;LEFT(Sheet1!$J828,3),ANT_pumpParticles_Export_v2!$A$1:$EY$1,0)),""),"")</f>
        <v/>
      </c>
      <c r="BB828" t="str">
        <f>IF(BB$1&lt;&gt;"",IFERROR(VLOOKUP($A828,ANT_pumpParticles_Export_v2!$A$2:$EY$234,MATCH(BB$1&amp;"_"&amp;LEFT(Sheet1!$J828,3),ANT_pumpParticles_Export_v2!$A$1:$EY$1,0))/VLOOKUP($A828,ANT_pumpParticles_Export_v2!$A$2:$EY$234,MATCH("Ti_"&amp;LEFT(Sheet1!$J828,3),ANT_pumpParticles_Export_v2!$A$1:$EY$1,0)),""),"")</f>
        <v/>
      </c>
      <c r="BC828" t="str">
        <f>IF(BC$1&lt;&gt;"",IFERROR(VLOOKUP($A828,ANT_pumpParticles_Export_v2!$A$2:$EY$234,MATCH(BC$1&amp;"_"&amp;LEFT(Sheet1!$J828,3),ANT_pumpParticles_Export_v2!$A$1:$EY$1,0))/VLOOKUP($A828,ANT_pumpParticles_Export_v2!$A$2:$EY$234,MATCH("Ti_"&amp;LEFT(Sheet1!$J828,3),ANT_pumpParticles_Export_v2!$A$1:$EY$1,0)),""),"")</f>
        <v/>
      </c>
      <c r="BD828" t="str">
        <f>IF(BD$1&lt;&gt;"",IFERROR(VLOOKUP($A828,ANT_pumpParticles_Export_v2!$A$2:$EY$234,MATCH(BD$1&amp;"_"&amp;LEFT(Sheet1!$J828,3),ANT_pumpParticles_Export_v2!$A$1:$EY$1,0))/VLOOKUP($A828,ANT_pumpParticles_Export_v2!$A$2:$EY$234,MATCH("Ti_"&amp;LEFT(Sheet1!$J828,3),ANT_pumpParticles_Export_v2!$A$1:$EY$1,0)),""),"")</f>
        <v/>
      </c>
      <c r="BE828" t="str">
        <f>IF(BE$1&lt;&gt;"",IFERROR(VLOOKUP($A828,ANT_pumpParticles_Export_v2!$A$2:$EY$234,MATCH(BE$1&amp;"_"&amp;LEFT(Sheet1!$J828,3),ANT_pumpParticles_Export_v2!$A$1:$EY$1,0))/VLOOKUP($A828,ANT_pumpParticles_Export_v2!$A$2:$EY$234,MATCH("Ti_"&amp;LEFT(Sheet1!$J828,3),ANT_pumpParticles_Export_v2!$A$1:$EY$1,0)),""),"")</f>
        <v/>
      </c>
      <c r="BF828" t="str">
        <f>IF(BF$1&lt;&gt;"",IFERROR(VLOOKUP($A828,ANT_pumpParticles_Export_v2!$A$2:$EY$234,MATCH(BF$1&amp;"_"&amp;LEFT(Sheet1!$J828,3),ANT_pumpParticles_Export_v2!$A$1:$EY$1,0))/VLOOKUP($A828,ANT_pumpParticles_Export_v2!$A$2:$EY$234,MATCH("Ti_"&amp;LEFT(Sheet1!$J828,3),ANT_pumpParticles_Export_v2!$A$1:$EY$1,0)),""),"")</f>
        <v/>
      </c>
    </row>
    <row r="829" spans="1:58" x14ac:dyDescent="0.3">
      <c r="A829">
        <v>20016</v>
      </c>
      <c r="B829" t="s">
        <v>148</v>
      </c>
      <c r="C829">
        <v>17</v>
      </c>
      <c r="D829" t="s">
        <v>130</v>
      </c>
      <c r="E829">
        <v>-268.94</v>
      </c>
      <c r="F829">
        <v>-73.042500000000004</v>
      </c>
      <c r="G829">
        <v>-112.2324</v>
      </c>
      <c r="H829">
        <v>70.166200000000003</v>
      </c>
      <c r="I829">
        <v>150.06</v>
      </c>
      <c r="J829" t="s">
        <v>250</v>
      </c>
      <c r="K829" t="str">
        <f>IF(K$1&lt;&gt;"",IFERROR(VLOOKUP($A829,ANT_pumpParticles_Export_v2!$A$2:$EY$234,MATCH(K$1&amp;"_"&amp;LEFT(Sheet1!$J829,3),ANT_pumpParticles_Export_v2!$A$1:$EY$1,0))/VLOOKUP($A829,ANT_pumpParticles_Export_v2!$A$2:$EY$234,MATCH("Ti_"&amp;LEFT(Sheet1!$J829,3),ANT_pumpParticles_Export_v2!$A$1:$EY$1,0)),""),"")</f>
        <v/>
      </c>
      <c r="L829">
        <f>IF(L$1&lt;&gt;"",IFERROR(VLOOKUP($A829,ANT_pumpParticles_Export_v2!$A$2:$EY$234,MATCH(L$1&amp;"_"&amp;LEFT(Sheet1!$J829,3),ANT_pumpParticles_Export_v2!$A$1:$EY$1,0))/VLOOKUP($A829,ANT_pumpParticles_Export_v2!$A$2:$EY$234,MATCH("Ti_"&amp;LEFT(Sheet1!$J829,3),ANT_pumpParticles_Export_v2!$A$1:$EY$1,0)),""),"")</f>
        <v>4.1748541205035972</v>
      </c>
      <c r="M829" t="str">
        <f>IF(M$1&lt;&gt;"",IFERROR(VLOOKUP($A829,ANT_pumpParticles_Export_v2!$A$2:$EY$234,MATCH(M$1&amp;"_"&amp;LEFT(Sheet1!$J829,3),ANT_pumpParticles_Export_v2!$A$1:$EY$1,0))/VLOOKUP($A829,ANT_pumpParticles_Export_v2!$A$2:$EY$234,MATCH("Ti_"&amp;LEFT(Sheet1!$J829,3),ANT_pumpParticles_Export_v2!$A$1:$EY$1,0)),""),"")</f>
        <v/>
      </c>
      <c r="N829" t="str">
        <f>IF(N$1&lt;&gt;"",IFERROR(VLOOKUP($A829,ANT_pumpParticles_Export_v2!$A$2:$EY$234,MATCH(N$1&amp;"_"&amp;LEFT(Sheet1!$J829,3),ANT_pumpParticles_Export_v2!$A$1:$EY$1,0))/VLOOKUP($A829,ANT_pumpParticles_Export_v2!$A$2:$EY$234,MATCH("Ti_"&amp;LEFT(Sheet1!$J829,3),ANT_pumpParticles_Export_v2!$A$1:$EY$1,0)),""),"")</f>
        <v/>
      </c>
      <c r="O829">
        <f>IF(O$1&lt;&gt;"",IFERROR(VLOOKUP($A829,ANT_pumpParticles_Export_v2!$A$2:$EY$234,MATCH(O$1&amp;"_"&amp;LEFT(Sheet1!$J829,3),ANT_pumpParticles_Export_v2!$A$1:$EY$1,0))/VLOOKUP($A829,ANT_pumpParticles_Export_v2!$A$2:$EY$234,MATCH("Ti_"&amp;LEFT(Sheet1!$J829,3),ANT_pumpParticles_Export_v2!$A$1:$EY$1,0)),""),"")</f>
        <v>5.6277541657208507</v>
      </c>
      <c r="P829">
        <f>IF(P$1&lt;&gt;"",IFERROR(VLOOKUP($A829,ANT_pumpParticles_Export_v2!$A$2:$EY$234,MATCH(P$1&amp;"_"&amp;LEFT(Sheet1!$J829,3),ANT_pumpParticles_Export_v2!$A$1:$EY$1,0))/VLOOKUP($A829,ANT_pumpParticles_Export_v2!$A$2:$EY$234,MATCH("Ti_"&amp;LEFT(Sheet1!$J829,3),ANT_pumpParticles_Export_v2!$A$1:$EY$1,0)),""),"")</f>
        <v>5.6277541657208507</v>
      </c>
      <c r="Q829">
        <f>IF(Q$1&lt;&gt;"",IFERROR(VLOOKUP($A829,ANT_pumpParticles_Export_v2!$A$2:$EY$234,MATCH(Q$1&amp;"_"&amp;LEFT(Sheet1!$J829,3),ANT_pumpParticles_Export_v2!$A$1:$EY$1,0))/VLOOKUP($A829,ANT_pumpParticles_Export_v2!$A$2:$EY$234,MATCH("Ti_"&amp;LEFT(Sheet1!$J829,3),ANT_pumpParticles_Export_v2!$A$1:$EY$1,0)),""),"")</f>
        <v>0.12400732950349515</v>
      </c>
      <c r="R829" t="str">
        <f>IF(R$1&lt;&gt;"",IFERROR(VLOOKUP($A829,ANT_pumpParticles_Export_v2!$A$2:$EY$234,MATCH(R$1&amp;"_"&amp;LEFT(Sheet1!$J829,3),ANT_pumpParticles_Export_v2!$A$1:$EY$1,0))/VLOOKUP($A829,ANT_pumpParticles_Export_v2!$A$2:$EY$234,MATCH("Ti_"&amp;LEFT(Sheet1!$J829,3),ANT_pumpParticles_Export_v2!$A$1:$EY$1,0)),""),"")</f>
        <v/>
      </c>
      <c r="S829" t="str">
        <f>IF(S$1&lt;&gt;"",IFERROR(VLOOKUP($A829,ANT_pumpParticles_Export_v2!$A$2:$EY$234,MATCH(S$1&amp;"_"&amp;LEFT(Sheet1!$J829,3),ANT_pumpParticles_Export_v2!$A$1:$EY$1,0))/VLOOKUP($A829,ANT_pumpParticles_Export_v2!$A$2:$EY$234,MATCH("Ti_"&amp;LEFT(Sheet1!$J829,3),ANT_pumpParticles_Export_v2!$A$1:$EY$1,0)),""),"")</f>
        <v/>
      </c>
      <c r="T829" t="str">
        <f>IF(T$1&lt;&gt;"",IFERROR(VLOOKUP($A829,ANT_pumpParticles_Export_v2!$A$2:$EY$234,MATCH(T$1&amp;"_"&amp;LEFT(Sheet1!$J829,3),ANT_pumpParticles_Export_v2!$A$1:$EY$1,0))/VLOOKUP($A829,ANT_pumpParticles_Export_v2!$A$2:$EY$234,MATCH("Ti_"&amp;LEFT(Sheet1!$J829,3),ANT_pumpParticles_Export_v2!$A$1:$EY$1,0)),""),"")</f>
        <v/>
      </c>
      <c r="U829">
        <f>IF(U$1&lt;&gt;"",IFERROR(VLOOKUP($A829,ANT_pumpParticles_Export_v2!$A$2:$EY$234,MATCH(U$1&amp;"_"&amp;LEFT(Sheet1!$J829,3),ANT_pumpParticles_Export_v2!$A$1:$EY$1,0))/VLOOKUP($A829,ANT_pumpParticles_Export_v2!$A$2:$EY$234,MATCH("Ti_"&amp;LEFT(Sheet1!$J829,3),ANT_pumpParticles_Export_v2!$A$1:$EY$1,0)),""),"")</f>
        <v>0.99599912568824456</v>
      </c>
      <c r="V829" t="str">
        <f>IF(V$1&lt;&gt;"",IFERROR(VLOOKUP($A829,ANT_pumpParticles_Export_v2!$A$2:$EY$234,MATCH(V$1&amp;"_"&amp;LEFT(Sheet1!$J829,3),ANT_pumpParticles_Export_v2!$A$1:$EY$1,0))/VLOOKUP($A829,ANT_pumpParticles_Export_v2!$A$2:$EY$234,MATCH("Ti_"&amp;LEFT(Sheet1!$J829,3),ANT_pumpParticles_Export_v2!$A$1:$EY$1,0)),""),"")</f>
        <v/>
      </c>
      <c r="W829">
        <f>IF(W$1&lt;&gt;"",IFERROR(VLOOKUP($A829,ANT_pumpParticles_Export_v2!$A$2:$EY$234,MATCH(W$1&amp;"_"&amp;LEFT(Sheet1!$J829,3),ANT_pumpParticles_Export_v2!$A$1:$EY$1,0))/VLOOKUP($A829,ANT_pumpParticles_Export_v2!$A$2:$EY$234,MATCH("Ti_"&amp;LEFT(Sheet1!$J829,3),ANT_pumpParticles_Export_v2!$A$1:$EY$1,0)),""),"")</f>
        <v>1.312683426814915E-3</v>
      </c>
      <c r="X829">
        <f>IF(X$1&lt;&gt;"",IFERROR(VLOOKUP($A829,ANT_pumpParticles_Export_v2!$A$2:$EY$234,MATCH(X$1&amp;"_"&amp;LEFT(Sheet1!$J829,3),ANT_pumpParticles_Export_v2!$A$1:$EY$1,0))/VLOOKUP($A829,ANT_pumpParticles_Export_v2!$A$2:$EY$234,MATCH("Ti_"&amp;LEFT(Sheet1!$J829,3),ANT_pumpParticles_Export_v2!$A$1:$EY$1,0)),""),"")</f>
        <v>9.7389512843285235</v>
      </c>
      <c r="Y829" t="str">
        <f>IF(Y$1&lt;&gt;"",IFERROR(VLOOKUP($A829,ANT_pumpParticles_Export_v2!$A$2:$EY$234,MATCH(Y$1&amp;"_"&amp;LEFT(Sheet1!$J829,3),ANT_pumpParticles_Export_v2!$A$1:$EY$1,0))/VLOOKUP($A829,ANT_pumpParticles_Export_v2!$A$2:$EY$234,MATCH("Ti_"&amp;LEFT(Sheet1!$J829,3),ANT_pumpParticles_Export_v2!$A$1:$EY$1,0)),""),"")</f>
        <v/>
      </c>
      <c r="Z829" t="str">
        <f>IF(Z$1&lt;&gt;"",IFERROR(VLOOKUP($A829,ANT_pumpParticles_Export_v2!$A$2:$EY$234,MATCH(Z$1&amp;"_"&amp;LEFT(Sheet1!$J829,3),ANT_pumpParticles_Export_v2!$A$1:$EY$1,0))/VLOOKUP($A829,ANT_pumpParticles_Export_v2!$A$2:$EY$234,MATCH("Ti_"&amp;LEFT(Sheet1!$J829,3),ANT_pumpParticles_Export_v2!$A$1:$EY$1,0)),""),"")</f>
        <v/>
      </c>
      <c r="AA829">
        <f>IF(AA$1&lt;&gt;"",IFERROR(VLOOKUP($A829,ANT_pumpParticles_Export_v2!$A$2:$EY$234,MATCH(AA$1&amp;"_"&amp;LEFT(Sheet1!$J829,3),ANT_pumpParticles_Export_v2!$A$1:$EY$1,0))/VLOOKUP($A829,ANT_pumpParticles_Export_v2!$A$2:$EY$234,MATCH("Ti_"&amp;LEFT(Sheet1!$J829,3),ANT_pumpParticles_Export_v2!$A$1:$EY$1,0)),""),"")</f>
        <v>0.11213125395120685</v>
      </c>
      <c r="AB829">
        <f>IF(AB$1&lt;&gt;"",IFERROR(VLOOKUP($A829,ANT_pumpParticles_Export_v2!$A$2:$EY$234,MATCH(AB$1&amp;"_"&amp;LEFT(Sheet1!$J829,3),ANT_pumpParticles_Export_v2!$A$1:$EY$1,0))/VLOOKUP($A829,ANT_pumpParticles_Export_v2!$A$2:$EY$234,MATCH("Ti_"&amp;LEFT(Sheet1!$J829,3),ANT_pumpParticles_Export_v2!$A$1:$EY$1,0)),""),"")</f>
        <v>1.4260527266957007E-3</v>
      </c>
      <c r="AC829">
        <f>IF(AC$1&lt;&gt;"",IFERROR(VLOOKUP($A829,ANT_pumpParticles_Export_v2!$A$2:$EY$234,MATCH(AC$1&amp;"_"&amp;LEFT(Sheet1!$J829,3),ANT_pumpParticles_Export_v2!$A$1:$EY$1,0))/VLOOKUP($A829,ANT_pumpParticles_Export_v2!$A$2:$EY$234,MATCH("Ti_"&amp;LEFT(Sheet1!$J829,3),ANT_pumpParticles_Export_v2!$A$1:$EY$1,0)),""),"")</f>
        <v>3.3760182633062435E-2</v>
      </c>
      <c r="AD829" t="str">
        <f>IF(AD$1&lt;&gt;"",IFERROR(VLOOKUP($A829,ANT_pumpParticles_Export_v2!$A$2:$EY$234,MATCH(AD$1&amp;"_"&amp;LEFT(Sheet1!$J829,3),ANT_pumpParticles_Export_v2!$A$1:$EY$1,0))/VLOOKUP($A829,ANT_pumpParticles_Export_v2!$A$2:$EY$234,MATCH("Ti_"&amp;LEFT(Sheet1!$J829,3),ANT_pumpParticles_Export_v2!$A$1:$EY$1,0)),""),"")</f>
        <v/>
      </c>
      <c r="AE829">
        <f>IF(AE$1&lt;&gt;"",IFERROR(VLOOKUP($A829,ANT_pumpParticles_Export_v2!$A$2:$EY$234,MATCH(AE$1&amp;"_"&amp;LEFT(Sheet1!$J829,3),ANT_pumpParticles_Export_v2!$A$1:$EY$1,0))/VLOOKUP($A829,ANT_pumpParticles_Export_v2!$A$2:$EY$234,MATCH("Ti_"&amp;LEFT(Sheet1!$J829,3),ANT_pumpParticles_Export_v2!$A$1:$EY$1,0)),""),"")</f>
        <v>7.6881869318929765E-3</v>
      </c>
      <c r="AF829">
        <f>IF(AF$1&lt;&gt;"",IFERROR(VLOOKUP($A829,ANT_pumpParticles_Export_v2!$A$2:$EY$234,MATCH(AF$1&amp;"_"&amp;LEFT(Sheet1!$J829,3),ANT_pumpParticles_Export_v2!$A$1:$EY$1,0))/VLOOKUP($A829,ANT_pumpParticles_Export_v2!$A$2:$EY$234,MATCH("Ti_"&amp;LEFT(Sheet1!$J829,3),ANT_pumpParticles_Export_v2!$A$1:$EY$1,0)),""),"")</f>
        <v>1.5837782061729672E-2</v>
      </c>
      <c r="AG829">
        <f>IF(AG$1&lt;&gt;"",IFERROR(VLOOKUP($A829,ANT_pumpParticles_Export_v2!$A$2:$EY$234,MATCH(AG$1&amp;"_"&amp;LEFT(Sheet1!$J829,3),ANT_pumpParticles_Export_v2!$A$1:$EY$1,0))/VLOOKUP($A829,ANT_pumpParticles_Export_v2!$A$2:$EY$234,MATCH("Ti_"&amp;LEFT(Sheet1!$J829,3),ANT_pumpParticles_Export_v2!$A$1:$EY$1,0)),""),"")</f>
        <v>0.11874948231208557</v>
      </c>
      <c r="AH829" t="str">
        <f>IF(AH$1&lt;&gt;"",IFERROR(VLOOKUP($A829,ANT_pumpParticles_Export_v2!$A$2:$EY$234,MATCH(AH$1&amp;"_"&amp;LEFT(Sheet1!$J829,3),ANT_pumpParticles_Export_v2!$A$1:$EY$1,0))/VLOOKUP($A829,ANT_pumpParticles_Export_v2!$A$2:$EY$234,MATCH("Ti_"&amp;LEFT(Sheet1!$J829,3),ANT_pumpParticles_Export_v2!$A$1:$EY$1,0)),""),"")</f>
        <v/>
      </c>
      <c r="AI829">
        <f>IF(AI$1&lt;&gt;"",IFERROR(VLOOKUP($A829,ANT_pumpParticles_Export_v2!$A$2:$EY$234,MATCH(AI$1&amp;"_"&amp;LEFT(Sheet1!$J829,3),ANT_pumpParticles_Export_v2!$A$1:$EY$1,0))/VLOOKUP($A829,ANT_pumpParticles_Export_v2!$A$2:$EY$234,MATCH("Ti_"&amp;LEFT(Sheet1!$J829,3),ANT_pumpParticles_Export_v2!$A$1:$EY$1,0)),""),"")</f>
        <v>5.8709026580066083E-2</v>
      </c>
      <c r="AJ829" t="str">
        <f>IF(AJ$1&lt;&gt;"",IFERROR(VLOOKUP($A829,ANT_pumpParticles_Export_v2!$A$2:$EY$234,MATCH(AJ$1&amp;"_"&amp;LEFT(Sheet1!$J829,3),ANT_pumpParticles_Export_v2!$A$1:$EY$1,0))/VLOOKUP($A829,ANT_pumpParticles_Export_v2!$A$2:$EY$234,MATCH("Ti_"&amp;LEFT(Sheet1!$J829,3),ANT_pumpParticles_Export_v2!$A$1:$EY$1,0)),""),"")</f>
        <v/>
      </c>
      <c r="AK829" t="str">
        <f>IF(AK$1&lt;&gt;"",IFERROR(VLOOKUP($A829,ANT_pumpParticles_Export_v2!$A$2:$EY$234,MATCH(AK$1&amp;"_"&amp;LEFT(Sheet1!$J829,3),ANT_pumpParticles_Export_v2!$A$1:$EY$1,0))/VLOOKUP($A829,ANT_pumpParticles_Export_v2!$A$2:$EY$234,MATCH("Ti_"&amp;LEFT(Sheet1!$J829,3),ANT_pumpParticles_Export_v2!$A$1:$EY$1,0)),""),"")</f>
        <v/>
      </c>
      <c r="AL829" t="str">
        <f>IF(AL$1&lt;&gt;"",IFERROR(VLOOKUP($A829,ANT_pumpParticles_Export_v2!$A$2:$EY$234,MATCH(AL$1&amp;"_"&amp;LEFT(Sheet1!$J829,3),ANT_pumpParticles_Export_v2!$A$1:$EY$1,0))/VLOOKUP($A829,ANT_pumpParticles_Export_v2!$A$2:$EY$234,MATCH("Ti_"&amp;LEFT(Sheet1!$J829,3),ANT_pumpParticles_Export_v2!$A$1:$EY$1,0)),""),"")</f>
        <v/>
      </c>
      <c r="AM829">
        <f>IF(AM$1&lt;&gt;"",IFERROR(VLOOKUP($A829,ANT_pumpParticles_Export_v2!$A$2:$EY$234,MATCH(AM$1&amp;"_"&amp;LEFT(Sheet1!$J829,3),ANT_pumpParticles_Export_v2!$A$1:$EY$1,0))/VLOOKUP($A829,ANT_pumpParticles_Export_v2!$A$2:$EY$234,MATCH("Ti_"&amp;LEFT(Sheet1!$J829,3),ANT_pumpParticles_Export_v2!$A$1:$EY$1,0)),""),"")</f>
        <v>2.6561086872566815E-2</v>
      </c>
      <c r="AN829">
        <f>IF(AN$1&lt;&gt;"",IFERROR(VLOOKUP($A829,ANT_pumpParticles_Export_v2!$A$2:$EY$234,MATCH(AN$1&amp;"_"&amp;LEFT(Sheet1!$J829,3),ANT_pumpParticles_Export_v2!$A$1:$EY$1,0))/VLOOKUP($A829,ANT_pumpParticles_Export_v2!$A$2:$EY$234,MATCH("Ti_"&amp;LEFT(Sheet1!$J829,3),ANT_pumpParticles_Export_v2!$A$1:$EY$1,0)),""),"")</f>
        <v>1.8955629688360831E-3</v>
      </c>
      <c r="AO829" t="str">
        <f>IF(AO$1&lt;&gt;"",IFERROR(VLOOKUP($A829,ANT_pumpParticles_Export_v2!$A$2:$EY$234,MATCH(AO$1&amp;"_"&amp;LEFT(Sheet1!$J829,3),ANT_pumpParticles_Export_v2!$A$1:$EY$1,0))/VLOOKUP($A829,ANT_pumpParticles_Export_v2!$A$2:$EY$234,MATCH("Ti_"&amp;LEFT(Sheet1!$J829,3),ANT_pumpParticles_Export_v2!$A$1:$EY$1,0)),""),"")</f>
        <v/>
      </c>
      <c r="AP829" t="str">
        <f>IF(AP$1&lt;&gt;"",IFERROR(VLOOKUP($A829,ANT_pumpParticles_Export_v2!$A$2:$EY$234,MATCH(AP$1&amp;"_"&amp;LEFT(Sheet1!$J829,3),ANT_pumpParticles_Export_v2!$A$1:$EY$1,0))/VLOOKUP($A829,ANT_pumpParticles_Export_v2!$A$2:$EY$234,MATCH("Ti_"&amp;LEFT(Sheet1!$J829,3),ANT_pumpParticles_Export_v2!$A$1:$EY$1,0)),""),"")</f>
        <v/>
      </c>
      <c r="AQ829">
        <f>IF(AQ$1&lt;&gt;"",IFERROR(VLOOKUP($A829,ANT_pumpParticles_Export_v2!$A$2:$EY$234,MATCH(AQ$1&amp;"_"&amp;LEFT(Sheet1!$J829,3),ANT_pumpParticles_Export_v2!$A$1:$EY$1,0))/VLOOKUP($A829,ANT_pumpParticles_Export_v2!$A$2:$EY$234,MATCH("Ti_"&amp;LEFT(Sheet1!$J829,3),ANT_pumpParticles_Export_v2!$A$1:$EY$1,0)),""),"")</f>
        <v>1.9916037425684592E-3</v>
      </c>
      <c r="AR829" t="str">
        <f>IF(AR$1&lt;&gt;"",IFERROR(VLOOKUP($A829,ANT_pumpParticles_Export_v2!$A$2:$EY$234,MATCH(AR$1&amp;"_"&amp;LEFT(Sheet1!$J829,3),ANT_pumpParticles_Export_v2!$A$1:$EY$1,0))/VLOOKUP($A829,ANT_pumpParticles_Export_v2!$A$2:$EY$234,MATCH("Ti_"&amp;LEFT(Sheet1!$J829,3),ANT_pumpParticles_Export_v2!$A$1:$EY$1,0)),""),"")</f>
        <v/>
      </c>
      <c r="AS829" t="str">
        <f>IF(AS$1&lt;&gt;"",IFERROR(VLOOKUP($A829,ANT_pumpParticles_Export_v2!$A$2:$EY$234,MATCH(AS$1&amp;"_"&amp;LEFT(Sheet1!$J829,3),ANT_pumpParticles_Export_v2!$A$1:$EY$1,0))/VLOOKUP($A829,ANT_pumpParticles_Export_v2!$A$2:$EY$234,MATCH("Ti_"&amp;LEFT(Sheet1!$J829,3),ANT_pumpParticles_Export_v2!$A$1:$EY$1,0)),""),"")</f>
        <v/>
      </c>
      <c r="AT829" t="str">
        <f>IF(AT$1&lt;&gt;"",IFERROR(VLOOKUP($A829,ANT_pumpParticles_Export_v2!$A$2:$EY$234,MATCH(AT$1&amp;"_"&amp;LEFT(Sheet1!$J829,3),ANT_pumpParticles_Export_v2!$A$1:$EY$1,0))/VLOOKUP($A829,ANT_pumpParticles_Export_v2!$A$2:$EY$234,MATCH("Ti_"&amp;LEFT(Sheet1!$J829,3),ANT_pumpParticles_Export_v2!$A$1:$EY$1,0)),""),"")</f>
        <v/>
      </c>
      <c r="AU829">
        <f>IF(AU$1&lt;&gt;"",IFERROR(VLOOKUP($A829,ANT_pumpParticles_Export_v2!$A$2:$EY$234,MATCH(AU$1&amp;"_"&amp;LEFT(Sheet1!$J829,3),ANT_pumpParticles_Export_v2!$A$1:$EY$1,0))/VLOOKUP($A829,ANT_pumpParticles_Export_v2!$A$2:$EY$234,MATCH("Ti_"&amp;LEFT(Sheet1!$J829,3),ANT_pumpParticles_Export_v2!$A$1:$EY$1,0)),""),"")</f>
        <v>3.3419037435894528E-3</v>
      </c>
      <c r="AV829" t="str">
        <f>IF(AV$1&lt;&gt;"",IFERROR(VLOOKUP($A829,ANT_pumpParticles_Export_v2!$A$2:$EY$234,MATCH(AV$1&amp;"_"&amp;LEFT(Sheet1!$J829,3),ANT_pumpParticles_Export_v2!$A$1:$EY$1,0))/VLOOKUP($A829,ANT_pumpParticles_Export_v2!$A$2:$EY$234,MATCH("Ti_"&amp;LEFT(Sheet1!$J829,3),ANT_pumpParticles_Export_v2!$A$1:$EY$1,0)),""),"")</f>
        <v/>
      </c>
      <c r="AW829" t="str">
        <f>IF(AW$1&lt;&gt;"",IFERROR(VLOOKUP($A829,ANT_pumpParticles_Export_v2!$A$2:$EY$234,MATCH(AW$1&amp;"_"&amp;LEFT(Sheet1!$J829,3),ANT_pumpParticles_Export_v2!$A$1:$EY$1,0))/VLOOKUP($A829,ANT_pumpParticles_Export_v2!$A$2:$EY$234,MATCH("Ti_"&amp;LEFT(Sheet1!$J829,3),ANT_pumpParticles_Export_v2!$A$1:$EY$1,0)),""),"")</f>
        <v/>
      </c>
      <c r="AX829" t="str">
        <f>IF(AX$1&lt;&gt;"",IFERROR(VLOOKUP($A829,ANT_pumpParticles_Export_v2!$A$2:$EY$234,MATCH(AX$1&amp;"_"&amp;LEFT(Sheet1!$J829,3),ANT_pumpParticles_Export_v2!$A$1:$EY$1,0))/VLOOKUP($A829,ANT_pumpParticles_Export_v2!$A$2:$EY$234,MATCH("Ti_"&amp;LEFT(Sheet1!$J829,3),ANT_pumpParticles_Export_v2!$A$1:$EY$1,0)),""),"")</f>
        <v/>
      </c>
      <c r="AY829" t="str">
        <f>IF(AY$1&lt;&gt;"",IFERROR(VLOOKUP($A829,ANT_pumpParticles_Export_v2!$A$2:$EY$234,MATCH(AY$1&amp;"_"&amp;LEFT(Sheet1!$J829,3),ANT_pumpParticles_Export_v2!$A$1:$EY$1,0))/VLOOKUP($A829,ANT_pumpParticles_Export_v2!$A$2:$EY$234,MATCH("Ti_"&amp;LEFT(Sheet1!$J829,3),ANT_pumpParticles_Export_v2!$A$1:$EY$1,0)),""),"")</f>
        <v/>
      </c>
      <c r="AZ829" t="str">
        <f>IF(AZ$1&lt;&gt;"",IFERROR(VLOOKUP($A829,ANT_pumpParticles_Export_v2!$A$2:$EY$234,MATCH(AZ$1&amp;"_"&amp;LEFT(Sheet1!$J829,3),ANT_pumpParticles_Export_v2!$A$1:$EY$1,0))/VLOOKUP($A829,ANT_pumpParticles_Export_v2!$A$2:$EY$234,MATCH("Ti_"&amp;LEFT(Sheet1!$J829,3),ANT_pumpParticles_Export_v2!$A$1:$EY$1,0)),""),"")</f>
        <v/>
      </c>
      <c r="BA829" t="str">
        <f>IF(BA$1&lt;&gt;"",IFERROR(VLOOKUP($A829,ANT_pumpParticles_Export_v2!$A$2:$EY$234,MATCH(BA$1&amp;"_"&amp;LEFT(Sheet1!$J829,3),ANT_pumpParticles_Export_v2!$A$1:$EY$1,0))/VLOOKUP($A829,ANT_pumpParticles_Export_v2!$A$2:$EY$234,MATCH("Ti_"&amp;LEFT(Sheet1!$J829,3),ANT_pumpParticles_Export_v2!$A$1:$EY$1,0)),""),"")</f>
        <v/>
      </c>
      <c r="BB829" t="str">
        <f>IF(BB$1&lt;&gt;"",IFERROR(VLOOKUP($A829,ANT_pumpParticles_Export_v2!$A$2:$EY$234,MATCH(BB$1&amp;"_"&amp;LEFT(Sheet1!$J829,3),ANT_pumpParticles_Export_v2!$A$1:$EY$1,0))/VLOOKUP($A829,ANT_pumpParticles_Export_v2!$A$2:$EY$234,MATCH("Ti_"&amp;LEFT(Sheet1!$J829,3),ANT_pumpParticles_Export_v2!$A$1:$EY$1,0)),""),"")</f>
        <v/>
      </c>
      <c r="BC829" t="str">
        <f>IF(BC$1&lt;&gt;"",IFERROR(VLOOKUP($A829,ANT_pumpParticles_Export_v2!$A$2:$EY$234,MATCH(BC$1&amp;"_"&amp;LEFT(Sheet1!$J829,3),ANT_pumpParticles_Export_v2!$A$1:$EY$1,0))/VLOOKUP($A829,ANT_pumpParticles_Export_v2!$A$2:$EY$234,MATCH("Ti_"&amp;LEFT(Sheet1!$J829,3),ANT_pumpParticles_Export_v2!$A$1:$EY$1,0)),""),"")</f>
        <v/>
      </c>
      <c r="BD829" t="str">
        <f>IF(BD$1&lt;&gt;"",IFERROR(VLOOKUP($A829,ANT_pumpParticles_Export_v2!$A$2:$EY$234,MATCH(BD$1&amp;"_"&amp;LEFT(Sheet1!$J829,3),ANT_pumpParticles_Export_v2!$A$1:$EY$1,0))/VLOOKUP($A829,ANT_pumpParticles_Export_v2!$A$2:$EY$234,MATCH("Ti_"&amp;LEFT(Sheet1!$J829,3),ANT_pumpParticles_Export_v2!$A$1:$EY$1,0)),""),"")</f>
        <v/>
      </c>
      <c r="BE829" t="str">
        <f>IF(BE$1&lt;&gt;"",IFERROR(VLOOKUP($A829,ANT_pumpParticles_Export_v2!$A$2:$EY$234,MATCH(BE$1&amp;"_"&amp;LEFT(Sheet1!$J829,3),ANT_pumpParticles_Export_v2!$A$1:$EY$1,0))/VLOOKUP($A829,ANT_pumpParticles_Export_v2!$A$2:$EY$234,MATCH("Ti_"&amp;LEFT(Sheet1!$J829,3),ANT_pumpParticles_Export_v2!$A$1:$EY$1,0)),""),"")</f>
        <v/>
      </c>
      <c r="BF829" t="str">
        <f>IF(BF$1&lt;&gt;"",IFERROR(VLOOKUP($A829,ANT_pumpParticles_Export_v2!$A$2:$EY$234,MATCH(BF$1&amp;"_"&amp;LEFT(Sheet1!$J829,3),ANT_pumpParticles_Export_v2!$A$1:$EY$1,0))/VLOOKUP($A829,ANT_pumpParticles_Export_v2!$A$2:$EY$234,MATCH("Ti_"&amp;LEFT(Sheet1!$J829,3),ANT_pumpParticles_Export_v2!$A$1:$EY$1,0)),""),"")</f>
        <v/>
      </c>
    </row>
    <row r="830" spans="1:58" x14ac:dyDescent="0.3">
      <c r="A830">
        <v>20017</v>
      </c>
      <c r="B830" t="s">
        <v>148</v>
      </c>
      <c r="C830">
        <v>17</v>
      </c>
      <c r="D830" t="s">
        <v>130</v>
      </c>
      <c r="E830">
        <v>-168.94</v>
      </c>
      <c r="F830">
        <v>-73.042500000000004</v>
      </c>
      <c r="G830">
        <v>-112.2324</v>
      </c>
      <c r="H830">
        <v>70.166200000000003</v>
      </c>
      <c r="I830">
        <v>250.06</v>
      </c>
      <c r="J830" t="s">
        <v>250</v>
      </c>
      <c r="K830" t="str">
        <f>IF(K$1&lt;&gt;"",IFERROR(VLOOKUP($A830,ANT_pumpParticles_Export_v2!$A$2:$EY$234,MATCH(K$1&amp;"_"&amp;LEFT(Sheet1!$J830,3),ANT_pumpParticles_Export_v2!$A$1:$EY$1,0))/VLOOKUP($A830,ANT_pumpParticles_Export_v2!$A$2:$EY$234,MATCH("Ti_"&amp;LEFT(Sheet1!$J830,3),ANT_pumpParticles_Export_v2!$A$1:$EY$1,0)),""),"")</f>
        <v/>
      </c>
      <c r="L830">
        <f>IF(L$1&lt;&gt;"",IFERROR(VLOOKUP($A830,ANT_pumpParticles_Export_v2!$A$2:$EY$234,MATCH(L$1&amp;"_"&amp;LEFT(Sheet1!$J830,3),ANT_pumpParticles_Export_v2!$A$1:$EY$1,0))/VLOOKUP($A830,ANT_pumpParticles_Export_v2!$A$2:$EY$234,MATCH("Ti_"&amp;LEFT(Sheet1!$J830,3),ANT_pumpParticles_Export_v2!$A$1:$EY$1,0)),""),"")</f>
        <v>2.8646279843246543</v>
      </c>
      <c r="M830" t="str">
        <f>IF(M$1&lt;&gt;"",IFERROR(VLOOKUP($A830,ANT_pumpParticles_Export_v2!$A$2:$EY$234,MATCH(M$1&amp;"_"&amp;LEFT(Sheet1!$J830,3),ANT_pumpParticles_Export_v2!$A$1:$EY$1,0))/VLOOKUP($A830,ANT_pumpParticles_Export_v2!$A$2:$EY$234,MATCH("Ti_"&amp;LEFT(Sheet1!$J830,3),ANT_pumpParticles_Export_v2!$A$1:$EY$1,0)),""),"")</f>
        <v/>
      </c>
      <c r="N830" t="str">
        <f>IF(N$1&lt;&gt;"",IFERROR(VLOOKUP($A830,ANT_pumpParticles_Export_v2!$A$2:$EY$234,MATCH(N$1&amp;"_"&amp;LEFT(Sheet1!$J830,3),ANT_pumpParticles_Export_v2!$A$1:$EY$1,0))/VLOOKUP($A830,ANT_pumpParticles_Export_v2!$A$2:$EY$234,MATCH("Ti_"&amp;LEFT(Sheet1!$J830,3),ANT_pumpParticles_Export_v2!$A$1:$EY$1,0)),""),"")</f>
        <v/>
      </c>
      <c r="O830">
        <f>IF(O$1&lt;&gt;"",IFERROR(VLOOKUP($A830,ANT_pumpParticles_Export_v2!$A$2:$EY$234,MATCH(O$1&amp;"_"&amp;LEFT(Sheet1!$J830,3),ANT_pumpParticles_Export_v2!$A$1:$EY$1,0))/VLOOKUP($A830,ANT_pumpParticles_Export_v2!$A$2:$EY$234,MATCH("Ti_"&amp;LEFT(Sheet1!$J830,3),ANT_pumpParticles_Export_v2!$A$1:$EY$1,0)),""),"")</f>
        <v>5.4093549687622344</v>
      </c>
      <c r="P830">
        <f>IF(P$1&lt;&gt;"",IFERROR(VLOOKUP($A830,ANT_pumpParticles_Export_v2!$A$2:$EY$234,MATCH(P$1&amp;"_"&amp;LEFT(Sheet1!$J830,3),ANT_pumpParticles_Export_v2!$A$1:$EY$1,0))/VLOOKUP($A830,ANT_pumpParticles_Export_v2!$A$2:$EY$234,MATCH("Ti_"&amp;LEFT(Sheet1!$J830,3),ANT_pumpParticles_Export_v2!$A$1:$EY$1,0)),""),"")</f>
        <v>5.4093549687622344</v>
      </c>
      <c r="Q830">
        <f>IF(Q$1&lt;&gt;"",IFERROR(VLOOKUP($A830,ANT_pumpParticles_Export_v2!$A$2:$EY$234,MATCH(Q$1&amp;"_"&amp;LEFT(Sheet1!$J830,3),ANT_pumpParticles_Export_v2!$A$1:$EY$1,0))/VLOOKUP($A830,ANT_pumpParticles_Export_v2!$A$2:$EY$234,MATCH("Ti_"&amp;LEFT(Sheet1!$J830,3),ANT_pumpParticles_Export_v2!$A$1:$EY$1,0)),""),"")</f>
        <v>0.24304018822975115</v>
      </c>
      <c r="R830" t="str">
        <f>IF(R$1&lt;&gt;"",IFERROR(VLOOKUP($A830,ANT_pumpParticles_Export_v2!$A$2:$EY$234,MATCH(R$1&amp;"_"&amp;LEFT(Sheet1!$J830,3),ANT_pumpParticles_Export_v2!$A$1:$EY$1,0))/VLOOKUP($A830,ANT_pumpParticles_Export_v2!$A$2:$EY$234,MATCH("Ti_"&amp;LEFT(Sheet1!$J830,3),ANT_pumpParticles_Export_v2!$A$1:$EY$1,0)),""),"")</f>
        <v/>
      </c>
      <c r="S830" t="str">
        <f>IF(S$1&lt;&gt;"",IFERROR(VLOOKUP($A830,ANT_pumpParticles_Export_v2!$A$2:$EY$234,MATCH(S$1&amp;"_"&amp;LEFT(Sheet1!$J830,3),ANT_pumpParticles_Export_v2!$A$1:$EY$1,0))/VLOOKUP($A830,ANT_pumpParticles_Export_v2!$A$2:$EY$234,MATCH("Ti_"&amp;LEFT(Sheet1!$J830,3),ANT_pumpParticles_Export_v2!$A$1:$EY$1,0)),""),"")</f>
        <v/>
      </c>
      <c r="T830" t="str">
        <f>IF(T$1&lt;&gt;"",IFERROR(VLOOKUP($A830,ANT_pumpParticles_Export_v2!$A$2:$EY$234,MATCH(T$1&amp;"_"&amp;LEFT(Sheet1!$J830,3),ANT_pumpParticles_Export_v2!$A$1:$EY$1,0))/VLOOKUP($A830,ANT_pumpParticles_Export_v2!$A$2:$EY$234,MATCH("Ti_"&amp;LEFT(Sheet1!$J830,3),ANT_pumpParticles_Export_v2!$A$1:$EY$1,0)),""),"")</f>
        <v/>
      </c>
      <c r="U830">
        <f>IF(U$1&lt;&gt;"",IFERROR(VLOOKUP($A830,ANT_pumpParticles_Export_v2!$A$2:$EY$234,MATCH(U$1&amp;"_"&amp;LEFT(Sheet1!$J830,3),ANT_pumpParticles_Export_v2!$A$1:$EY$1,0))/VLOOKUP($A830,ANT_pumpParticles_Export_v2!$A$2:$EY$234,MATCH("Ti_"&amp;LEFT(Sheet1!$J830,3),ANT_pumpParticles_Export_v2!$A$1:$EY$1,0)),""),"")</f>
        <v>1.0432534309222177</v>
      </c>
      <c r="V830" t="str">
        <f>IF(V$1&lt;&gt;"",IFERROR(VLOOKUP($A830,ANT_pumpParticles_Export_v2!$A$2:$EY$234,MATCH(V$1&amp;"_"&amp;LEFT(Sheet1!$J830,3),ANT_pumpParticles_Export_v2!$A$1:$EY$1,0))/VLOOKUP($A830,ANT_pumpParticles_Export_v2!$A$2:$EY$234,MATCH("Ti_"&amp;LEFT(Sheet1!$J830,3),ANT_pumpParticles_Export_v2!$A$1:$EY$1,0)),""),"")</f>
        <v/>
      </c>
      <c r="W830">
        <f>IF(W$1&lt;&gt;"",IFERROR(VLOOKUP($A830,ANT_pumpParticles_Export_v2!$A$2:$EY$234,MATCH(W$1&amp;"_"&amp;LEFT(Sheet1!$J830,3),ANT_pumpParticles_Export_v2!$A$1:$EY$1,0))/VLOOKUP($A830,ANT_pumpParticles_Export_v2!$A$2:$EY$234,MATCH("Ti_"&amp;LEFT(Sheet1!$J830,3),ANT_pumpParticles_Export_v2!$A$1:$EY$1,0)),""),"")</f>
        <v>1.1144787451053131E-3</v>
      </c>
      <c r="X830">
        <f>IF(X$1&lt;&gt;"",IFERROR(VLOOKUP($A830,ANT_pumpParticles_Export_v2!$A$2:$EY$234,MATCH(X$1&amp;"_"&amp;LEFT(Sheet1!$J830,3),ANT_pumpParticles_Export_v2!$A$1:$EY$1,0))/VLOOKUP($A830,ANT_pumpParticles_Export_v2!$A$2:$EY$234,MATCH("Ti_"&amp;LEFT(Sheet1!$J830,3),ANT_pumpParticles_Export_v2!$A$1:$EY$1,0)),""),"")</f>
        <v>4.2506104977350292</v>
      </c>
      <c r="Y830" t="str">
        <f>IF(Y$1&lt;&gt;"",IFERROR(VLOOKUP($A830,ANT_pumpParticles_Export_v2!$A$2:$EY$234,MATCH(Y$1&amp;"_"&amp;LEFT(Sheet1!$J830,3),ANT_pumpParticles_Export_v2!$A$1:$EY$1,0))/VLOOKUP($A830,ANT_pumpParticles_Export_v2!$A$2:$EY$234,MATCH("Ti_"&amp;LEFT(Sheet1!$J830,3),ANT_pumpParticles_Export_v2!$A$1:$EY$1,0)),""),"")</f>
        <v/>
      </c>
      <c r="Z830" t="str">
        <f>IF(Z$1&lt;&gt;"",IFERROR(VLOOKUP($A830,ANT_pumpParticles_Export_v2!$A$2:$EY$234,MATCH(Z$1&amp;"_"&amp;LEFT(Sheet1!$J830,3),ANT_pumpParticles_Export_v2!$A$1:$EY$1,0))/VLOOKUP($A830,ANT_pumpParticles_Export_v2!$A$2:$EY$234,MATCH("Ti_"&amp;LEFT(Sheet1!$J830,3),ANT_pumpParticles_Export_v2!$A$1:$EY$1,0)),""),"")</f>
        <v/>
      </c>
      <c r="AA830">
        <f>IF(AA$1&lt;&gt;"",IFERROR(VLOOKUP($A830,ANT_pumpParticles_Export_v2!$A$2:$EY$234,MATCH(AA$1&amp;"_"&amp;LEFT(Sheet1!$J830,3),ANT_pumpParticles_Export_v2!$A$1:$EY$1,0))/VLOOKUP($A830,ANT_pumpParticles_Export_v2!$A$2:$EY$234,MATCH("Ti_"&amp;LEFT(Sheet1!$J830,3),ANT_pumpParticles_Export_v2!$A$1:$EY$1,0)),""),"")</f>
        <v>6.1051718101217428E-2</v>
      </c>
      <c r="AB830">
        <f>IF(AB$1&lt;&gt;"",IFERROR(VLOOKUP($A830,ANT_pumpParticles_Export_v2!$A$2:$EY$234,MATCH(AB$1&amp;"_"&amp;LEFT(Sheet1!$J830,3),ANT_pumpParticles_Export_v2!$A$1:$EY$1,0))/VLOOKUP($A830,ANT_pumpParticles_Export_v2!$A$2:$EY$234,MATCH("Ti_"&amp;LEFT(Sheet1!$J830,3),ANT_pumpParticles_Export_v2!$A$1:$EY$1,0)),""),"")</f>
        <v>1.5585875761353889E-3</v>
      </c>
      <c r="AC830">
        <f>IF(AC$1&lt;&gt;"",IFERROR(VLOOKUP($A830,ANT_pumpParticles_Export_v2!$A$2:$EY$234,MATCH(AC$1&amp;"_"&amp;LEFT(Sheet1!$J830,3),ANT_pumpParticles_Export_v2!$A$1:$EY$1,0))/VLOOKUP($A830,ANT_pumpParticles_Export_v2!$A$2:$EY$234,MATCH("Ti_"&amp;LEFT(Sheet1!$J830,3),ANT_pumpParticles_Export_v2!$A$1:$EY$1,0)),""),"")</f>
        <v>7.5371921467574085E-2</v>
      </c>
      <c r="AD830" t="str">
        <f>IF(AD$1&lt;&gt;"",IFERROR(VLOOKUP($A830,ANT_pumpParticles_Export_v2!$A$2:$EY$234,MATCH(AD$1&amp;"_"&amp;LEFT(Sheet1!$J830,3),ANT_pumpParticles_Export_v2!$A$1:$EY$1,0))/VLOOKUP($A830,ANT_pumpParticles_Export_v2!$A$2:$EY$234,MATCH("Ti_"&amp;LEFT(Sheet1!$J830,3),ANT_pumpParticles_Export_v2!$A$1:$EY$1,0)),""),"")</f>
        <v/>
      </c>
      <c r="AE830">
        <f>IF(AE$1&lt;&gt;"",IFERROR(VLOOKUP($A830,ANT_pumpParticles_Export_v2!$A$2:$EY$234,MATCH(AE$1&amp;"_"&amp;LEFT(Sheet1!$J830,3),ANT_pumpParticles_Export_v2!$A$1:$EY$1,0))/VLOOKUP($A830,ANT_pumpParticles_Export_v2!$A$2:$EY$234,MATCH("Ti_"&amp;LEFT(Sheet1!$J830,3),ANT_pumpParticles_Export_v2!$A$1:$EY$1,0)),""),"")</f>
        <v>1.4091708830865364E-3</v>
      </c>
      <c r="AF830">
        <f>IF(AF$1&lt;&gt;"",IFERROR(VLOOKUP($A830,ANT_pumpParticles_Export_v2!$A$2:$EY$234,MATCH(AF$1&amp;"_"&amp;LEFT(Sheet1!$J830,3),ANT_pumpParticles_Export_v2!$A$1:$EY$1,0))/VLOOKUP($A830,ANT_pumpParticles_Export_v2!$A$2:$EY$234,MATCH("Ti_"&amp;LEFT(Sheet1!$J830,3),ANT_pumpParticles_Export_v2!$A$1:$EY$1,0)),""),"")</f>
        <v>1.0584422654105089E-2</v>
      </c>
      <c r="AG830">
        <f>IF(AG$1&lt;&gt;"",IFERROR(VLOOKUP($A830,ANT_pumpParticles_Export_v2!$A$2:$EY$234,MATCH(AG$1&amp;"_"&amp;LEFT(Sheet1!$J830,3),ANT_pumpParticles_Export_v2!$A$1:$EY$1,0))/VLOOKUP($A830,ANT_pumpParticles_Export_v2!$A$2:$EY$234,MATCH("Ti_"&amp;LEFT(Sheet1!$J830,3),ANT_pumpParticles_Export_v2!$A$1:$EY$1,0)),""),"")</f>
        <v>0.12165861291382704</v>
      </c>
      <c r="AH830" t="str">
        <f>IF(AH$1&lt;&gt;"",IFERROR(VLOOKUP($A830,ANT_pumpParticles_Export_v2!$A$2:$EY$234,MATCH(AH$1&amp;"_"&amp;LEFT(Sheet1!$J830,3),ANT_pumpParticles_Export_v2!$A$1:$EY$1,0))/VLOOKUP($A830,ANT_pumpParticles_Export_v2!$A$2:$EY$234,MATCH("Ti_"&amp;LEFT(Sheet1!$J830,3),ANT_pumpParticles_Export_v2!$A$1:$EY$1,0)),""),"")</f>
        <v/>
      </c>
      <c r="AI830">
        <f>IF(AI$1&lt;&gt;"",IFERROR(VLOOKUP($A830,ANT_pumpParticles_Export_v2!$A$2:$EY$234,MATCH(AI$1&amp;"_"&amp;LEFT(Sheet1!$J830,3),ANT_pumpParticles_Export_v2!$A$1:$EY$1,0))/VLOOKUP($A830,ANT_pumpParticles_Export_v2!$A$2:$EY$234,MATCH("Ti_"&amp;LEFT(Sheet1!$J830,3),ANT_pumpParticles_Export_v2!$A$1:$EY$1,0)),""),"")</f>
        <v>0.10164582897228508</v>
      </c>
      <c r="AJ830" t="str">
        <f>IF(AJ$1&lt;&gt;"",IFERROR(VLOOKUP($A830,ANT_pumpParticles_Export_v2!$A$2:$EY$234,MATCH(AJ$1&amp;"_"&amp;LEFT(Sheet1!$J830,3),ANT_pumpParticles_Export_v2!$A$1:$EY$1,0))/VLOOKUP($A830,ANT_pumpParticles_Export_v2!$A$2:$EY$234,MATCH("Ti_"&amp;LEFT(Sheet1!$J830,3),ANT_pumpParticles_Export_v2!$A$1:$EY$1,0)),""),"")</f>
        <v/>
      </c>
      <c r="AK830" t="str">
        <f>IF(AK$1&lt;&gt;"",IFERROR(VLOOKUP($A830,ANT_pumpParticles_Export_v2!$A$2:$EY$234,MATCH(AK$1&amp;"_"&amp;LEFT(Sheet1!$J830,3),ANT_pumpParticles_Export_v2!$A$1:$EY$1,0))/VLOOKUP($A830,ANT_pumpParticles_Export_v2!$A$2:$EY$234,MATCH("Ti_"&amp;LEFT(Sheet1!$J830,3),ANT_pumpParticles_Export_v2!$A$1:$EY$1,0)),""),"")</f>
        <v/>
      </c>
      <c r="AL830" t="str">
        <f>IF(AL$1&lt;&gt;"",IFERROR(VLOOKUP($A830,ANT_pumpParticles_Export_v2!$A$2:$EY$234,MATCH(AL$1&amp;"_"&amp;LEFT(Sheet1!$J830,3),ANT_pumpParticles_Export_v2!$A$1:$EY$1,0))/VLOOKUP($A830,ANT_pumpParticles_Export_v2!$A$2:$EY$234,MATCH("Ti_"&amp;LEFT(Sheet1!$J830,3),ANT_pumpParticles_Export_v2!$A$1:$EY$1,0)),""),"")</f>
        <v/>
      </c>
      <c r="AM830">
        <f>IF(AM$1&lt;&gt;"",IFERROR(VLOOKUP($A830,ANT_pumpParticles_Export_v2!$A$2:$EY$234,MATCH(AM$1&amp;"_"&amp;LEFT(Sheet1!$J830,3),ANT_pumpParticles_Export_v2!$A$1:$EY$1,0))/VLOOKUP($A830,ANT_pumpParticles_Export_v2!$A$2:$EY$234,MATCH("Ti_"&amp;LEFT(Sheet1!$J830,3),ANT_pumpParticles_Export_v2!$A$1:$EY$1,0)),""),"")</f>
        <v>2.2757449452013242E-2</v>
      </c>
      <c r="AN830">
        <f>IF(AN$1&lt;&gt;"",IFERROR(VLOOKUP($A830,ANT_pumpParticles_Export_v2!$A$2:$EY$234,MATCH(AN$1&amp;"_"&amp;LEFT(Sheet1!$J830,3),ANT_pumpParticles_Export_v2!$A$1:$EY$1,0))/VLOOKUP($A830,ANT_pumpParticles_Export_v2!$A$2:$EY$234,MATCH("Ti_"&amp;LEFT(Sheet1!$J830,3),ANT_pumpParticles_Export_v2!$A$1:$EY$1,0)),""),"")</f>
        <v>1.8501896541640978E-3</v>
      </c>
      <c r="AO830" t="str">
        <f>IF(AO$1&lt;&gt;"",IFERROR(VLOOKUP($A830,ANT_pumpParticles_Export_v2!$A$2:$EY$234,MATCH(AO$1&amp;"_"&amp;LEFT(Sheet1!$J830,3),ANT_pumpParticles_Export_v2!$A$1:$EY$1,0))/VLOOKUP($A830,ANT_pumpParticles_Export_v2!$A$2:$EY$234,MATCH("Ti_"&amp;LEFT(Sheet1!$J830,3),ANT_pumpParticles_Export_v2!$A$1:$EY$1,0)),""),"")</f>
        <v/>
      </c>
      <c r="AP830" t="str">
        <f>IF(AP$1&lt;&gt;"",IFERROR(VLOOKUP($A830,ANT_pumpParticles_Export_v2!$A$2:$EY$234,MATCH(AP$1&amp;"_"&amp;LEFT(Sheet1!$J830,3),ANT_pumpParticles_Export_v2!$A$1:$EY$1,0))/VLOOKUP($A830,ANT_pumpParticles_Export_v2!$A$2:$EY$234,MATCH("Ti_"&amp;LEFT(Sheet1!$J830,3),ANT_pumpParticles_Export_v2!$A$1:$EY$1,0)),""),"")</f>
        <v/>
      </c>
      <c r="AQ830">
        <f>IF(AQ$1&lt;&gt;"",IFERROR(VLOOKUP($A830,ANT_pumpParticles_Export_v2!$A$2:$EY$234,MATCH(AQ$1&amp;"_"&amp;LEFT(Sheet1!$J830,3),ANT_pumpParticles_Export_v2!$A$1:$EY$1,0))/VLOOKUP($A830,ANT_pumpParticles_Export_v2!$A$2:$EY$234,MATCH("Ti_"&amp;LEFT(Sheet1!$J830,3),ANT_pumpParticles_Export_v2!$A$1:$EY$1,0)),""),"")</f>
        <v>2.0155686982245868E-3</v>
      </c>
      <c r="AR830" t="str">
        <f>IF(AR$1&lt;&gt;"",IFERROR(VLOOKUP($A830,ANT_pumpParticles_Export_v2!$A$2:$EY$234,MATCH(AR$1&amp;"_"&amp;LEFT(Sheet1!$J830,3),ANT_pumpParticles_Export_v2!$A$1:$EY$1,0))/VLOOKUP($A830,ANT_pumpParticles_Export_v2!$A$2:$EY$234,MATCH("Ti_"&amp;LEFT(Sheet1!$J830,3),ANT_pumpParticles_Export_v2!$A$1:$EY$1,0)),""),"")</f>
        <v/>
      </c>
      <c r="AS830" t="str">
        <f>IF(AS$1&lt;&gt;"",IFERROR(VLOOKUP($A830,ANT_pumpParticles_Export_v2!$A$2:$EY$234,MATCH(AS$1&amp;"_"&amp;LEFT(Sheet1!$J830,3),ANT_pumpParticles_Export_v2!$A$1:$EY$1,0))/VLOOKUP($A830,ANT_pumpParticles_Export_v2!$A$2:$EY$234,MATCH("Ti_"&amp;LEFT(Sheet1!$J830,3),ANT_pumpParticles_Export_v2!$A$1:$EY$1,0)),""),"")</f>
        <v/>
      </c>
      <c r="AT830" t="str">
        <f>IF(AT$1&lt;&gt;"",IFERROR(VLOOKUP($A830,ANT_pumpParticles_Export_v2!$A$2:$EY$234,MATCH(AT$1&amp;"_"&amp;LEFT(Sheet1!$J830,3),ANT_pumpParticles_Export_v2!$A$1:$EY$1,0))/VLOOKUP($A830,ANT_pumpParticles_Export_v2!$A$2:$EY$234,MATCH("Ti_"&amp;LEFT(Sheet1!$J830,3),ANT_pumpParticles_Export_v2!$A$1:$EY$1,0)),""),"")</f>
        <v/>
      </c>
      <c r="AU830">
        <f>IF(AU$1&lt;&gt;"",IFERROR(VLOOKUP($A830,ANT_pumpParticles_Export_v2!$A$2:$EY$234,MATCH(AU$1&amp;"_"&amp;LEFT(Sheet1!$J830,3),ANT_pumpParticles_Export_v2!$A$1:$EY$1,0))/VLOOKUP($A830,ANT_pumpParticles_Export_v2!$A$2:$EY$234,MATCH("Ti_"&amp;LEFT(Sheet1!$J830,3),ANT_pumpParticles_Export_v2!$A$1:$EY$1,0)),""),"")</f>
        <v>3.5803275377515025E-3</v>
      </c>
      <c r="AV830" t="str">
        <f>IF(AV$1&lt;&gt;"",IFERROR(VLOOKUP($A830,ANT_pumpParticles_Export_v2!$A$2:$EY$234,MATCH(AV$1&amp;"_"&amp;LEFT(Sheet1!$J830,3),ANT_pumpParticles_Export_v2!$A$1:$EY$1,0))/VLOOKUP($A830,ANT_pumpParticles_Export_v2!$A$2:$EY$234,MATCH("Ti_"&amp;LEFT(Sheet1!$J830,3),ANT_pumpParticles_Export_v2!$A$1:$EY$1,0)),""),"")</f>
        <v/>
      </c>
      <c r="AW830" t="str">
        <f>IF(AW$1&lt;&gt;"",IFERROR(VLOOKUP($A830,ANT_pumpParticles_Export_v2!$A$2:$EY$234,MATCH(AW$1&amp;"_"&amp;LEFT(Sheet1!$J830,3),ANT_pumpParticles_Export_v2!$A$1:$EY$1,0))/VLOOKUP($A830,ANT_pumpParticles_Export_v2!$A$2:$EY$234,MATCH("Ti_"&amp;LEFT(Sheet1!$J830,3),ANT_pumpParticles_Export_v2!$A$1:$EY$1,0)),""),"")</f>
        <v/>
      </c>
      <c r="AX830" t="str">
        <f>IF(AX$1&lt;&gt;"",IFERROR(VLOOKUP($A830,ANT_pumpParticles_Export_v2!$A$2:$EY$234,MATCH(AX$1&amp;"_"&amp;LEFT(Sheet1!$J830,3),ANT_pumpParticles_Export_v2!$A$1:$EY$1,0))/VLOOKUP($A830,ANT_pumpParticles_Export_v2!$A$2:$EY$234,MATCH("Ti_"&amp;LEFT(Sheet1!$J830,3),ANT_pumpParticles_Export_v2!$A$1:$EY$1,0)),""),"")</f>
        <v/>
      </c>
      <c r="AY830" t="str">
        <f>IF(AY$1&lt;&gt;"",IFERROR(VLOOKUP($A830,ANT_pumpParticles_Export_v2!$A$2:$EY$234,MATCH(AY$1&amp;"_"&amp;LEFT(Sheet1!$J830,3),ANT_pumpParticles_Export_v2!$A$1:$EY$1,0))/VLOOKUP($A830,ANT_pumpParticles_Export_v2!$A$2:$EY$234,MATCH("Ti_"&amp;LEFT(Sheet1!$J830,3),ANT_pumpParticles_Export_v2!$A$1:$EY$1,0)),""),"")</f>
        <v/>
      </c>
      <c r="AZ830" t="str">
        <f>IF(AZ$1&lt;&gt;"",IFERROR(VLOOKUP($A830,ANT_pumpParticles_Export_v2!$A$2:$EY$234,MATCH(AZ$1&amp;"_"&amp;LEFT(Sheet1!$J830,3),ANT_pumpParticles_Export_v2!$A$1:$EY$1,0))/VLOOKUP($A830,ANT_pumpParticles_Export_v2!$A$2:$EY$234,MATCH("Ti_"&amp;LEFT(Sheet1!$J830,3),ANT_pumpParticles_Export_v2!$A$1:$EY$1,0)),""),"")</f>
        <v/>
      </c>
      <c r="BA830" t="str">
        <f>IF(BA$1&lt;&gt;"",IFERROR(VLOOKUP($A830,ANT_pumpParticles_Export_v2!$A$2:$EY$234,MATCH(BA$1&amp;"_"&amp;LEFT(Sheet1!$J830,3),ANT_pumpParticles_Export_v2!$A$1:$EY$1,0))/VLOOKUP($A830,ANT_pumpParticles_Export_v2!$A$2:$EY$234,MATCH("Ti_"&amp;LEFT(Sheet1!$J830,3),ANT_pumpParticles_Export_v2!$A$1:$EY$1,0)),""),"")</f>
        <v/>
      </c>
      <c r="BB830" t="str">
        <f>IF(BB$1&lt;&gt;"",IFERROR(VLOOKUP($A830,ANT_pumpParticles_Export_v2!$A$2:$EY$234,MATCH(BB$1&amp;"_"&amp;LEFT(Sheet1!$J830,3),ANT_pumpParticles_Export_v2!$A$1:$EY$1,0))/VLOOKUP($A830,ANT_pumpParticles_Export_v2!$A$2:$EY$234,MATCH("Ti_"&amp;LEFT(Sheet1!$J830,3),ANT_pumpParticles_Export_v2!$A$1:$EY$1,0)),""),"")</f>
        <v/>
      </c>
      <c r="BC830" t="str">
        <f>IF(BC$1&lt;&gt;"",IFERROR(VLOOKUP($A830,ANT_pumpParticles_Export_v2!$A$2:$EY$234,MATCH(BC$1&amp;"_"&amp;LEFT(Sheet1!$J830,3),ANT_pumpParticles_Export_v2!$A$1:$EY$1,0))/VLOOKUP($A830,ANT_pumpParticles_Export_v2!$A$2:$EY$234,MATCH("Ti_"&amp;LEFT(Sheet1!$J830,3),ANT_pumpParticles_Export_v2!$A$1:$EY$1,0)),""),"")</f>
        <v/>
      </c>
      <c r="BD830" t="str">
        <f>IF(BD$1&lt;&gt;"",IFERROR(VLOOKUP($A830,ANT_pumpParticles_Export_v2!$A$2:$EY$234,MATCH(BD$1&amp;"_"&amp;LEFT(Sheet1!$J830,3),ANT_pumpParticles_Export_v2!$A$1:$EY$1,0))/VLOOKUP($A830,ANT_pumpParticles_Export_v2!$A$2:$EY$234,MATCH("Ti_"&amp;LEFT(Sheet1!$J830,3),ANT_pumpParticles_Export_v2!$A$1:$EY$1,0)),""),"")</f>
        <v/>
      </c>
      <c r="BE830" t="str">
        <f>IF(BE$1&lt;&gt;"",IFERROR(VLOOKUP($A830,ANT_pumpParticles_Export_v2!$A$2:$EY$234,MATCH(BE$1&amp;"_"&amp;LEFT(Sheet1!$J830,3),ANT_pumpParticles_Export_v2!$A$1:$EY$1,0))/VLOOKUP($A830,ANT_pumpParticles_Export_v2!$A$2:$EY$234,MATCH("Ti_"&amp;LEFT(Sheet1!$J830,3),ANT_pumpParticles_Export_v2!$A$1:$EY$1,0)),""),"")</f>
        <v/>
      </c>
      <c r="BF830" t="str">
        <f>IF(BF$1&lt;&gt;"",IFERROR(VLOOKUP($A830,ANT_pumpParticles_Export_v2!$A$2:$EY$234,MATCH(BF$1&amp;"_"&amp;LEFT(Sheet1!$J830,3),ANT_pumpParticles_Export_v2!$A$1:$EY$1,0))/VLOOKUP($A830,ANT_pumpParticles_Export_v2!$A$2:$EY$234,MATCH("Ti_"&amp;LEFT(Sheet1!$J830,3),ANT_pumpParticles_Export_v2!$A$1:$EY$1,0)),""),"")</f>
        <v/>
      </c>
    </row>
    <row r="831" spans="1:58" x14ac:dyDescent="0.3">
      <c r="A831">
        <v>20018</v>
      </c>
      <c r="B831" t="s">
        <v>148</v>
      </c>
      <c r="C831">
        <v>17</v>
      </c>
      <c r="D831" t="s">
        <v>130</v>
      </c>
      <c r="E831">
        <v>-68.94</v>
      </c>
      <c r="F831">
        <v>-73.042500000000004</v>
      </c>
      <c r="G831">
        <v>-112.2324</v>
      </c>
      <c r="H831">
        <v>70.166200000000003</v>
      </c>
      <c r="I831">
        <v>350.06</v>
      </c>
      <c r="J831" t="s">
        <v>250</v>
      </c>
      <c r="K831" t="str">
        <f>IF(K$1&lt;&gt;"",IFERROR(VLOOKUP($A831,ANT_pumpParticles_Export_v2!$A$2:$EY$234,MATCH(K$1&amp;"_"&amp;LEFT(Sheet1!$J831,3),ANT_pumpParticles_Export_v2!$A$1:$EY$1,0))/VLOOKUP($A831,ANT_pumpParticles_Export_v2!$A$2:$EY$234,MATCH("Ti_"&amp;LEFT(Sheet1!$J831,3),ANT_pumpParticles_Export_v2!$A$1:$EY$1,0)),""),"")</f>
        <v/>
      </c>
      <c r="L831">
        <f>IF(L$1&lt;&gt;"",IFERROR(VLOOKUP($A831,ANT_pumpParticles_Export_v2!$A$2:$EY$234,MATCH(L$1&amp;"_"&amp;LEFT(Sheet1!$J831,3),ANT_pumpParticles_Export_v2!$A$1:$EY$1,0))/VLOOKUP($A831,ANT_pumpParticles_Export_v2!$A$2:$EY$234,MATCH("Ti_"&amp;LEFT(Sheet1!$J831,3),ANT_pumpParticles_Export_v2!$A$1:$EY$1,0)),""),"")</f>
        <v>6.6426172338921505</v>
      </c>
      <c r="M831" t="str">
        <f>IF(M$1&lt;&gt;"",IFERROR(VLOOKUP($A831,ANT_pumpParticles_Export_v2!$A$2:$EY$234,MATCH(M$1&amp;"_"&amp;LEFT(Sheet1!$J831,3),ANT_pumpParticles_Export_v2!$A$1:$EY$1,0))/VLOOKUP($A831,ANT_pumpParticles_Export_v2!$A$2:$EY$234,MATCH("Ti_"&amp;LEFT(Sheet1!$J831,3),ANT_pumpParticles_Export_v2!$A$1:$EY$1,0)),""),"")</f>
        <v/>
      </c>
      <c r="N831" t="str">
        <f>IF(N$1&lt;&gt;"",IFERROR(VLOOKUP($A831,ANT_pumpParticles_Export_v2!$A$2:$EY$234,MATCH(N$1&amp;"_"&amp;LEFT(Sheet1!$J831,3),ANT_pumpParticles_Export_v2!$A$1:$EY$1,0))/VLOOKUP($A831,ANT_pumpParticles_Export_v2!$A$2:$EY$234,MATCH("Ti_"&amp;LEFT(Sheet1!$J831,3),ANT_pumpParticles_Export_v2!$A$1:$EY$1,0)),""),"")</f>
        <v/>
      </c>
      <c r="O831">
        <f>IF(O$1&lt;&gt;"",IFERROR(VLOOKUP($A831,ANT_pumpParticles_Export_v2!$A$2:$EY$234,MATCH(O$1&amp;"_"&amp;LEFT(Sheet1!$J831,3),ANT_pumpParticles_Export_v2!$A$1:$EY$1,0))/VLOOKUP($A831,ANT_pumpParticles_Export_v2!$A$2:$EY$234,MATCH("Ti_"&amp;LEFT(Sheet1!$J831,3),ANT_pumpParticles_Export_v2!$A$1:$EY$1,0)),""),"")</f>
        <v>5.5473912458901582</v>
      </c>
      <c r="P831">
        <f>IF(P$1&lt;&gt;"",IFERROR(VLOOKUP($A831,ANT_pumpParticles_Export_v2!$A$2:$EY$234,MATCH(P$1&amp;"_"&amp;LEFT(Sheet1!$J831,3),ANT_pumpParticles_Export_v2!$A$1:$EY$1,0))/VLOOKUP($A831,ANT_pumpParticles_Export_v2!$A$2:$EY$234,MATCH("Ti_"&amp;LEFT(Sheet1!$J831,3),ANT_pumpParticles_Export_v2!$A$1:$EY$1,0)),""),"")</f>
        <v>5.5473912458901582</v>
      </c>
      <c r="Q831">
        <f>IF(Q$1&lt;&gt;"",IFERROR(VLOOKUP($A831,ANT_pumpParticles_Export_v2!$A$2:$EY$234,MATCH(Q$1&amp;"_"&amp;LEFT(Sheet1!$J831,3),ANT_pumpParticles_Export_v2!$A$1:$EY$1,0))/VLOOKUP($A831,ANT_pumpParticles_Export_v2!$A$2:$EY$234,MATCH("Ti_"&amp;LEFT(Sheet1!$J831,3),ANT_pumpParticles_Export_v2!$A$1:$EY$1,0)),""),"")</f>
        <v>4.343628714349352E-2</v>
      </c>
      <c r="R831" t="str">
        <f>IF(R$1&lt;&gt;"",IFERROR(VLOOKUP($A831,ANT_pumpParticles_Export_v2!$A$2:$EY$234,MATCH(R$1&amp;"_"&amp;LEFT(Sheet1!$J831,3),ANT_pumpParticles_Export_v2!$A$1:$EY$1,0))/VLOOKUP($A831,ANT_pumpParticles_Export_v2!$A$2:$EY$234,MATCH("Ti_"&amp;LEFT(Sheet1!$J831,3),ANT_pumpParticles_Export_v2!$A$1:$EY$1,0)),""),"")</f>
        <v/>
      </c>
      <c r="S831" t="str">
        <f>IF(S$1&lt;&gt;"",IFERROR(VLOOKUP($A831,ANT_pumpParticles_Export_v2!$A$2:$EY$234,MATCH(S$1&amp;"_"&amp;LEFT(Sheet1!$J831,3),ANT_pumpParticles_Export_v2!$A$1:$EY$1,0))/VLOOKUP($A831,ANT_pumpParticles_Export_v2!$A$2:$EY$234,MATCH("Ti_"&amp;LEFT(Sheet1!$J831,3),ANT_pumpParticles_Export_v2!$A$1:$EY$1,0)),""),"")</f>
        <v/>
      </c>
      <c r="T831" t="str">
        <f>IF(T$1&lt;&gt;"",IFERROR(VLOOKUP($A831,ANT_pumpParticles_Export_v2!$A$2:$EY$234,MATCH(T$1&amp;"_"&amp;LEFT(Sheet1!$J831,3),ANT_pumpParticles_Export_v2!$A$1:$EY$1,0))/VLOOKUP($A831,ANT_pumpParticles_Export_v2!$A$2:$EY$234,MATCH("Ti_"&amp;LEFT(Sheet1!$J831,3),ANT_pumpParticles_Export_v2!$A$1:$EY$1,0)),""),"")</f>
        <v/>
      </c>
      <c r="U831">
        <f>IF(U$1&lt;&gt;"",IFERROR(VLOOKUP($A831,ANT_pumpParticles_Export_v2!$A$2:$EY$234,MATCH(U$1&amp;"_"&amp;LEFT(Sheet1!$J831,3),ANT_pumpParticles_Export_v2!$A$1:$EY$1,0))/VLOOKUP($A831,ANT_pumpParticles_Export_v2!$A$2:$EY$234,MATCH("Ti_"&amp;LEFT(Sheet1!$J831,3),ANT_pumpParticles_Export_v2!$A$1:$EY$1,0)),""),"")</f>
        <v>0.9972087390776464</v>
      </c>
      <c r="V831" t="str">
        <f>IF(V$1&lt;&gt;"",IFERROR(VLOOKUP($A831,ANT_pumpParticles_Export_v2!$A$2:$EY$234,MATCH(V$1&amp;"_"&amp;LEFT(Sheet1!$J831,3),ANT_pumpParticles_Export_v2!$A$1:$EY$1,0))/VLOOKUP($A831,ANT_pumpParticles_Export_v2!$A$2:$EY$234,MATCH("Ti_"&amp;LEFT(Sheet1!$J831,3),ANT_pumpParticles_Export_v2!$A$1:$EY$1,0)),""),"")</f>
        <v/>
      </c>
      <c r="W831">
        <f>IF(W$1&lt;&gt;"",IFERROR(VLOOKUP($A831,ANT_pumpParticles_Export_v2!$A$2:$EY$234,MATCH(W$1&amp;"_"&amp;LEFT(Sheet1!$J831,3),ANT_pumpParticles_Export_v2!$A$1:$EY$1,0))/VLOOKUP($A831,ANT_pumpParticles_Export_v2!$A$2:$EY$234,MATCH("Ti_"&amp;LEFT(Sheet1!$J831,3),ANT_pumpParticles_Export_v2!$A$1:$EY$1,0)),""),"")</f>
        <v>1.2287730287792037E-3</v>
      </c>
      <c r="X831">
        <f>IF(X$1&lt;&gt;"",IFERROR(VLOOKUP($A831,ANT_pumpParticles_Export_v2!$A$2:$EY$234,MATCH(X$1&amp;"_"&amp;LEFT(Sheet1!$J831,3),ANT_pumpParticles_Export_v2!$A$1:$EY$1,0))/VLOOKUP($A831,ANT_pumpParticles_Export_v2!$A$2:$EY$234,MATCH("Ti_"&amp;LEFT(Sheet1!$J831,3),ANT_pumpParticles_Export_v2!$A$1:$EY$1,0)),""),"")</f>
        <v>1.6676623045836625</v>
      </c>
      <c r="Y831" t="str">
        <f>IF(Y$1&lt;&gt;"",IFERROR(VLOOKUP($A831,ANT_pumpParticles_Export_v2!$A$2:$EY$234,MATCH(Y$1&amp;"_"&amp;LEFT(Sheet1!$J831,3),ANT_pumpParticles_Export_v2!$A$1:$EY$1,0))/VLOOKUP($A831,ANT_pumpParticles_Export_v2!$A$2:$EY$234,MATCH("Ti_"&amp;LEFT(Sheet1!$J831,3),ANT_pumpParticles_Export_v2!$A$1:$EY$1,0)),""),"")</f>
        <v/>
      </c>
      <c r="Z831" t="str">
        <f>IF(Z$1&lt;&gt;"",IFERROR(VLOOKUP($A831,ANT_pumpParticles_Export_v2!$A$2:$EY$234,MATCH(Z$1&amp;"_"&amp;LEFT(Sheet1!$J831,3),ANT_pumpParticles_Export_v2!$A$1:$EY$1,0))/VLOOKUP($A831,ANT_pumpParticles_Export_v2!$A$2:$EY$234,MATCH("Ti_"&amp;LEFT(Sheet1!$J831,3),ANT_pumpParticles_Export_v2!$A$1:$EY$1,0)),""),"")</f>
        <v/>
      </c>
      <c r="AA831">
        <f>IF(AA$1&lt;&gt;"",IFERROR(VLOOKUP($A831,ANT_pumpParticles_Export_v2!$A$2:$EY$234,MATCH(AA$1&amp;"_"&amp;LEFT(Sheet1!$J831,3),ANT_pumpParticles_Export_v2!$A$1:$EY$1,0))/VLOOKUP($A831,ANT_pumpParticles_Export_v2!$A$2:$EY$234,MATCH("Ti_"&amp;LEFT(Sheet1!$J831,3),ANT_pumpParticles_Export_v2!$A$1:$EY$1,0)),""),"")</f>
        <v>5.3117421573348075E-2</v>
      </c>
      <c r="AB831">
        <f>IF(AB$1&lt;&gt;"",IFERROR(VLOOKUP($A831,ANT_pumpParticles_Export_v2!$A$2:$EY$234,MATCH(AB$1&amp;"_"&amp;LEFT(Sheet1!$J831,3),ANT_pumpParticles_Export_v2!$A$1:$EY$1,0))/VLOOKUP($A831,ANT_pumpParticles_Export_v2!$A$2:$EY$234,MATCH("Ti_"&amp;LEFT(Sheet1!$J831,3),ANT_pumpParticles_Export_v2!$A$1:$EY$1,0)),""),"")</f>
        <v>1.5830810435893197E-3</v>
      </c>
      <c r="AC831">
        <f>IF(AC$1&lt;&gt;"",IFERROR(VLOOKUP($A831,ANT_pumpParticles_Export_v2!$A$2:$EY$234,MATCH(AC$1&amp;"_"&amp;LEFT(Sheet1!$J831,3),ANT_pumpParticles_Export_v2!$A$1:$EY$1,0))/VLOOKUP($A831,ANT_pumpParticles_Export_v2!$A$2:$EY$234,MATCH("Ti_"&amp;LEFT(Sheet1!$J831,3),ANT_pumpParticles_Export_v2!$A$1:$EY$1,0)),""),"")</f>
        <v>7.5120021045978966E-2</v>
      </c>
      <c r="AD831" t="str">
        <f>IF(AD$1&lt;&gt;"",IFERROR(VLOOKUP($A831,ANT_pumpParticles_Export_v2!$A$2:$EY$234,MATCH(AD$1&amp;"_"&amp;LEFT(Sheet1!$J831,3),ANT_pumpParticles_Export_v2!$A$1:$EY$1,0))/VLOOKUP($A831,ANT_pumpParticles_Export_v2!$A$2:$EY$234,MATCH("Ti_"&amp;LEFT(Sheet1!$J831,3),ANT_pumpParticles_Export_v2!$A$1:$EY$1,0)),""),"")</f>
        <v/>
      </c>
      <c r="AE831">
        <f>IF(AE$1&lt;&gt;"",IFERROR(VLOOKUP($A831,ANT_pumpParticles_Export_v2!$A$2:$EY$234,MATCH(AE$1&amp;"_"&amp;LEFT(Sheet1!$J831,3),ANT_pumpParticles_Export_v2!$A$1:$EY$1,0))/VLOOKUP($A831,ANT_pumpParticles_Export_v2!$A$2:$EY$234,MATCH("Ti_"&amp;LEFT(Sheet1!$J831,3),ANT_pumpParticles_Export_v2!$A$1:$EY$1,0)),""),"")</f>
        <v>7.437038066039325E-3</v>
      </c>
      <c r="AF831">
        <f>IF(AF$1&lt;&gt;"",IFERROR(VLOOKUP($A831,ANT_pumpParticles_Export_v2!$A$2:$EY$234,MATCH(AF$1&amp;"_"&amp;LEFT(Sheet1!$J831,3),ANT_pumpParticles_Export_v2!$A$1:$EY$1,0))/VLOOKUP($A831,ANT_pumpParticles_Export_v2!$A$2:$EY$234,MATCH("Ti_"&amp;LEFT(Sheet1!$J831,3),ANT_pumpParticles_Export_v2!$A$1:$EY$1,0)),""),"")</f>
        <v>9.0731178759212144E-3</v>
      </c>
      <c r="AG831">
        <f>IF(AG$1&lt;&gt;"",IFERROR(VLOOKUP($A831,ANT_pumpParticles_Export_v2!$A$2:$EY$234,MATCH(AG$1&amp;"_"&amp;LEFT(Sheet1!$J831,3),ANT_pumpParticles_Export_v2!$A$1:$EY$1,0))/VLOOKUP($A831,ANT_pumpParticles_Export_v2!$A$2:$EY$234,MATCH("Ti_"&amp;LEFT(Sheet1!$J831,3),ANT_pumpParticles_Export_v2!$A$1:$EY$1,0)),""),"")</f>
        <v>0.11784852108912112</v>
      </c>
      <c r="AH831" t="str">
        <f>IF(AH$1&lt;&gt;"",IFERROR(VLOOKUP($A831,ANT_pumpParticles_Export_v2!$A$2:$EY$234,MATCH(AH$1&amp;"_"&amp;LEFT(Sheet1!$J831,3),ANT_pumpParticles_Export_v2!$A$1:$EY$1,0))/VLOOKUP($A831,ANT_pumpParticles_Export_v2!$A$2:$EY$234,MATCH("Ti_"&amp;LEFT(Sheet1!$J831,3),ANT_pumpParticles_Export_v2!$A$1:$EY$1,0)),""),"")</f>
        <v/>
      </c>
      <c r="AI831">
        <f>IF(AI$1&lt;&gt;"",IFERROR(VLOOKUP($A831,ANT_pumpParticles_Export_v2!$A$2:$EY$234,MATCH(AI$1&amp;"_"&amp;LEFT(Sheet1!$J831,3),ANT_pumpParticles_Export_v2!$A$1:$EY$1,0))/VLOOKUP($A831,ANT_pumpParticles_Export_v2!$A$2:$EY$234,MATCH("Ti_"&amp;LEFT(Sheet1!$J831,3),ANT_pumpParticles_Export_v2!$A$1:$EY$1,0)),""),"")</f>
        <v>0.10041844688615062</v>
      </c>
      <c r="AJ831" t="str">
        <f>IF(AJ$1&lt;&gt;"",IFERROR(VLOOKUP($A831,ANT_pumpParticles_Export_v2!$A$2:$EY$234,MATCH(AJ$1&amp;"_"&amp;LEFT(Sheet1!$J831,3),ANT_pumpParticles_Export_v2!$A$1:$EY$1,0))/VLOOKUP($A831,ANT_pumpParticles_Export_v2!$A$2:$EY$234,MATCH("Ti_"&amp;LEFT(Sheet1!$J831,3),ANT_pumpParticles_Export_v2!$A$1:$EY$1,0)),""),"")</f>
        <v/>
      </c>
      <c r="AK831" t="str">
        <f>IF(AK$1&lt;&gt;"",IFERROR(VLOOKUP($A831,ANT_pumpParticles_Export_v2!$A$2:$EY$234,MATCH(AK$1&amp;"_"&amp;LEFT(Sheet1!$J831,3),ANT_pumpParticles_Export_v2!$A$1:$EY$1,0))/VLOOKUP($A831,ANT_pumpParticles_Export_v2!$A$2:$EY$234,MATCH("Ti_"&amp;LEFT(Sheet1!$J831,3),ANT_pumpParticles_Export_v2!$A$1:$EY$1,0)),""),"")</f>
        <v/>
      </c>
      <c r="AL831" t="str">
        <f>IF(AL$1&lt;&gt;"",IFERROR(VLOOKUP($A831,ANT_pumpParticles_Export_v2!$A$2:$EY$234,MATCH(AL$1&amp;"_"&amp;LEFT(Sheet1!$J831,3),ANT_pumpParticles_Export_v2!$A$1:$EY$1,0))/VLOOKUP($A831,ANT_pumpParticles_Export_v2!$A$2:$EY$234,MATCH("Ti_"&amp;LEFT(Sheet1!$J831,3),ANT_pumpParticles_Export_v2!$A$1:$EY$1,0)),""),"")</f>
        <v/>
      </c>
      <c r="AM831">
        <f>IF(AM$1&lt;&gt;"",IFERROR(VLOOKUP($A831,ANT_pumpParticles_Export_v2!$A$2:$EY$234,MATCH(AM$1&amp;"_"&amp;LEFT(Sheet1!$J831,3),ANT_pumpParticles_Export_v2!$A$1:$EY$1,0))/VLOOKUP($A831,ANT_pumpParticles_Export_v2!$A$2:$EY$234,MATCH("Ti_"&amp;LEFT(Sheet1!$J831,3),ANT_pumpParticles_Export_v2!$A$1:$EY$1,0)),""),"")</f>
        <v>1.8798231434767703E-2</v>
      </c>
      <c r="AN831">
        <f>IF(AN$1&lt;&gt;"",IFERROR(VLOOKUP($A831,ANT_pumpParticles_Export_v2!$A$2:$EY$234,MATCH(AN$1&amp;"_"&amp;LEFT(Sheet1!$J831,3),ANT_pumpParticles_Export_v2!$A$1:$EY$1,0))/VLOOKUP($A831,ANT_pumpParticles_Export_v2!$A$2:$EY$234,MATCH("Ti_"&amp;LEFT(Sheet1!$J831,3),ANT_pumpParticles_Export_v2!$A$1:$EY$1,0)),""),"")</f>
        <v>1.8686164636992223E-3</v>
      </c>
      <c r="AO831" t="str">
        <f>IF(AO$1&lt;&gt;"",IFERROR(VLOOKUP($A831,ANT_pumpParticles_Export_v2!$A$2:$EY$234,MATCH(AO$1&amp;"_"&amp;LEFT(Sheet1!$J831,3),ANT_pumpParticles_Export_v2!$A$1:$EY$1,0))/VLOOKUP($A831,ANT_pumpParticles_Export_v2!$A$2:$EY$234,MATCH("Ti_"&amp;LEFT(Sheet1!$J831,3),ANT_pumpParticles_Export_v2!$A$1:$EY$1,0)),""),"")</f>
        <v/>
      </c>
      <c r="AP831" t="str">
        <f>IF(AP$1&lt;&gt;"",IFERROR(VLOOKUP($A831,ANT_pumpParticles_Export_v2!$A$2:$EY$234,MATCH(AP$1&amp;"_"&amp;LEFT(Sheet1!$J831,3),ANT_pumpParticles_Export_v2!$A$1:$EY$1,0))/VLOOKUP($A831,ANT_pumpParticles_Export_v2!$A$2:$EY$234,MATCH("Ti_"&amp;LEFT(Sheet1!$J831,3),ANT_pumpParticles_Export_v2!$A$1:$EY$1,0)),""),"")</f>
        <v/>
      </c>
      <c r="AQ831">
        <f>IF(AQ$1&lt;&gt;"",IFERROR(VLOOKUP($A831,ANT_pumpParticles_Export_v2!$A$2:$EY$234,MATCH(AQ$1&amp;"_"&amp;LEFT(Sheet1!$J831,3),ANT_pumpParticles_Export_v2!$A$1:$EY$1,0))/VLOOKUP($A831,ANT_pumpParticles_Export_v2!$A$2:$EY$234,MATCH("Ti_"&amp;LEFT(Sheet1!$J831,3),ANT_pumpParticles_Export_v2!$A$1:$EY$1,0)),""),"")</f>
        <v>2.0598508876372586E-3</v>
      </c>
      <c r="AR831" t="str">
        <f>IF(AR$1&lt;&gt;"",IFERROR(VLOOKUP($A831,ANT_pumpParticles_Export_v2!$A$2:$EY$234,MATCH(AR$1&amp;"_"&amp;LEFT(Sheet1!$J831,3),ANT_pumpParticles_Export_v2!$A$1:$EY$1,0))/VLOOKUP($A831,ANT_pumpParticles_Export_v2!$A$2:$EY$234,MATCH("Ti_"&amp;LEFT(Sheet1!$J831,3),ANT_pumpParticles_Export_v2!$A$1:$EY$1,0)),""),"")</f>
        <v/>
      </c>
      <c r="AS831" t="str">
        <f>IF(AS$1&lt;&gt;"",IFERROR(VLOOKUP($A831,ANT_pumpParticles_Export_v2!$A$2:$EY$234,MATCH(AS$1&amp;"_"&amp;LEFT(Sheet1!$J831,3),ANT_pumpParticles_Export_v2!$A$1:$EY$1,0))/VLOOKUP($A831,ANT_pumpParticles_Export_v2!$A$2:$EY$234,MATCH("Ti_"&amp;LEFT(Sheet1!$J831,3),ANT_pumpParticles_Export_v2!$A$1:$EY$1,0)),""),"")</f>
        <v/>
      </c>
      <c r="AT831" t="str">
        <f>IF(AT$1&lt;&gt;"",IFERROR(VLOOKUP($A831,ANT_pumpParticles_Export_v2!$A$2:$EY$234,MATCH(AT$1&amp;"_"&amp;LEFT(Sheet1!$J831,3),ANT_pumpParticles_Export_v2!$A$1:$EY$1,0))/VLOOKUP($A831,ANT_pumpParticles_Export_v2!$A$2:$EY$234,MATCH("Ti_"&amp;LEFT(Sheet1!$J831,3),ANT_pumpParticles_Export_v2!$A$1:$EY$1,0)),""),"")</f>
        <v/>
      </c>
      <c r="AU831">
        <f>IF(AU$1&lt;&gt;"",IFERROR(VLOOKUP($A831,ANT_pumpParticles_Export_v2!$A$2:$EY$234,MATCH(AU$1&amp;"_"&amp;LEFT(Sheet1!$J831,3),ANT_pumpParticles_Export_v2!$A$1:$EY$1,0))/VLOOKUP($A831,ANT_pumpParticles_Export_v2!$A$2:$EY$234,MATCH("Ti_"&amp;LEFT(Sheet1!$J831,3),ANT_pumpParticles_Export_v2!$A$1:$EY$1,0)),""),"")</f>
        <v>3.8951473232495268E-3</v>
      </c>
      <c r="AV831" t="str">
        <f>IF(AV$1&lt;&gt;"",IFERROR(VLOOKUP($A831,ANT_pumpParticles_Export_v2!$A$2:$EY$234,MATCH(AV$1&amp;"_"&amp;LEFT(Sheet1!$J831,3),ANT_pumpParticles_Export_v2!$A$1:$EY$1,0))/VLOOKUP($A831,ANT_pumpParticles_Export_v2!$A$2:$EY$234,MATCH("Ti_"&amp;LEFT(Sheet1!$J831,3),ANT_pumpParticles_Export_v2!$A$1:$EY$1,0)),""),"")</f>
        <v/>
      </c>
      <c r="AW831" t="str">
        <f>IF(AW$1&lt;&gt;"",IFERROR(VLOOKUP($A831,ANT_pumpParticles_Export_v2!$A$2:$EY$234,MATCH(AW$1&amp;"_"&amp;LEFT(Sheet1!$J831,3),ANT_pumpParticles_Export_v2!$A$1:$EY$1,0))/VLOOKUP($A831,ANT_pumpParticles_Export_v2!$A$2:$EY$234,MATCH("Ti_"&amp;LEFT(Sheet1!$J831,3),ANT_pumpParticles_Export_v2!$A$1:$EY$1,0)),""),"")</f>
        <v/>
      </c>
      <c r="AX831" t="str">
        <f>IF(AX$1&lt;&gt;"",IFERROR(VLOOKUP($A831,ANT_pumpParticles_Export_v2!$A$2:$EY$234,MATCH(AX$1&amp;"_"&amp;LEFT(Sheet1!$J831,3),ANT_pumpParticles_Export_v2!$A$1:$EY$1,0))/VLOOKUP($A831,ANT_pumpParticles_Export_v2!$A$2:$EY$234,MATCH("Ti_"&amp;LEFT(Sheet1!$J831,3),ANT_pumpParticles_Export_v2!$A$1:$EY$1,0)),""),"")</f>
        <v/>
      </c>
      <c r="AY831" t="str">
        <f>IF(AY$1&lt;&gt;"",IFERROR(VLOOKUP($A831,ANT_pumpParticles_Export_v2!$A$2:$EY$234,MATCH(AY$1&amp;"_"&amp;LEFT(Sheet1!$J831,3),ANT_pumpParticles_Export_v2!$A$1:$EY$1,0))/VLOOKUP($A831,ANT_pumpParticles_Export_v2!$A$2:$EY$234,MATCH("Ti_"&amp;LEFT(Sheet1!$J831,3),ANT_pumpParticles_Export_v2!$A$1:$EY$1,0)),""),"")</f>
        <v/>
      </c>
      <c r="AZ831" t="str">
        <f>IF(AZ$1&lt;&gt;"",IFERROR(VLOOKUP($A831,ANT_pumpParticles_Export_v2!$A$2:$EY$234,MATCH(AZ$1&amp;"_"&amp;LEFT(Sheet1!$J831,3),ANT_pumpParticles_Export_v2!$A$1:$EY$1,0))/VLOOKUP($A831,ANT_pumpParticles_Export_v2!$A$2:$EY$234,MATCH("Ti_"&amp;LEFT(Sheet1!$J831,3),ANT_pumpParticles_Export_v2!$A$1:$EY$1,0)),""),"")</f>
        <v/>
      </c>
      <c r="BA831" t="str">
        <f>IF(BA$1&lt;&gt;"",IFERROR(VLOOKUP($A831,ANT_pumpParticles_Export_v2!$A$2:$EY$234,MATCH(BA$1&amp;"_"&amp;LEFT(Sheet1!$J831,3),ANT_pumpParticles_Export_v2!$A$1:$EY$1,0))/VLOOKUP($A831,ANT_pumpParticles_Export_v2!$A$2:$EY$234,MATCH("Ti_"&amp;LEFT(Sheet1!$J831,3),ANT_pumpParticles_Export_v2!$A$1:$EY$1,0)),""),"")</f>
        <v/>
      </c>
      <c r="BB831" t="str">
        <f>IF(BB$1&lt;&gt;"",IFERROR(VLOOKUP($A831,ANT_pumpParticles_Export_v2!$A$2:$EY$234,MATCH(BB$1&amp;"_"&amp;LEFT(Sheet1!$J831,3),ANT_pumpParticles_Export_v2!$A$1:$EY$1,0))/VLOOKUP($A831,ANT_pumpParticles_Export_v2!$A$2:$EY$234,MATCH("Ti_"&amp;LEFT(Sheet1!$J831,3),ANT_pumpParticles_Export_v2!$A$1:$EY$1,0)),""),"")</f>
        <v/>
      </c>
      <c r="BC831" t="str">
        <f>IF(BC$1&lt;&gt;"",IFERROR(VLOOKUP($A831,ANT_pumpParticles_Export_v2!$A$2:$EY$234,MATCH(BC$1&amp;"_"&amp;LEFT(Sheet1!$J831,3),ANT_pumpParticles_Export_v2!$A$1:$EY$1,0))/VLOOKUP($A831,ANT_pumpParticles_Export_v2!$A$2:$EY$234,MATCH("Ti_"&amp;LEFT(Sheet1!$J831,3),ANT_pumpParticles_Export_v2!$A$1:$EY$1,0)),""),"")</f>
        <v/>
      </c>
      <c r="BD831" t="str">
        <f>IF(BD$1&lt;&gt;"",IFERROR(VLOOKUP($A831,ANT_pumpParticles_Export_v2!$A$2:$EY$234,MATCH(BD$1&amp;"_"&amp;LEFT(Sheet1!$J831,3),ANT_pumpParticles_Export_v2!$A$1:$EY$1,0))/VLOOKUP($A831,ANT_pumpParticles_Export_v2!$A$2:$EY$234,MATCH("Ti_"&amp;LEFT(Sheet1!$J831,3),ANT_pumpParticles_Export_v2!$A$1:$EY$1,0)),""),"")</f>
        <v/>
      </c>
      <c r="BE831" t="str">
        <f>IF(BE$1&lt;&gt;"",IFERROR(VLOOKUP($A831,ANT_pumpParticles_Export_v2!$A$2:$EY$234,MATCH(BE$1&amp;"_"&amp;LEFT(Sheet1!$J831,3),ANT_pumpParticles_Export_v2!$A$1:$EY$1,0))/VLOOKUP($A831,ANT_pumpParticles_Export_v2!$A$2:$EY$234,MATCH("Ti_"&amp;LEFT(Sheet1!$J831,3),ANT_pumpParticles_Export_v2!$A$1:$EY$1,0)),""),"")</f>
        <v/>
      </c>
      <c r="BF831" t="str">
        <f>IF(BF$1&lt;&gt;"",IFERROR(VLOOKUP($A831,ANT_pumpParticles_Export_v2!$A$2:$EY$234,MATCH(BF$1&amp;"_"&amp;LEFT(Sheet1!$J831,3),ANT_pumpParticles_Export_v2!$A$1:$EY$1,0))/VLOOKUP($A831,ANT_pumpParticles_Export_v2!$A$2:$EY$234,MATCH("Ti_"&amp;LEFT(Sheet1!$J831,3),ANT_pumpParticles_Export_v2!$A$1:$EY$1,0)),""),"")</f>
        <v/>
      </c>
    </row>
    <row r="832" spans="1:58" x14ac:dyDescent="0.3">
      <c r="A832">
        <v>20019</v>
      </c>
      <c r="B832" t="s">
        <v>148</v>
      </c>
      <c r="C832">
        <v>17</v>
      </c>
      <c r="D832" t="s">
        <v>130</v>
      </c>
      <c r="E832">
        <v>-34.94</v>
      </c>
      <c r="F832">
        <v>-73.042500000000004</v>
      </c>
      <c r="G832">
        <v>-112.2324</v>
      </c>
      <c r="H832">
        <v>70.166200000000003</v>
      </c>
      <c r="I832">
        <v>384.06</v>
      </c>
      <c r="J832" t="s">
        <v>250</v>
      </c>
      <c r="K832" t="str">
        <f>IF(K$1&lt;&gt;"",IFERROR(VLOOKUP($A832,ANT_pumpParticles_Export_v2!$A$2:$EY$234,MATCH(K$1&amp;"_"&amp;LEFT(Sheet1!$J832,3),ANT_pumpParticles_Export_v2!$A$1:$EY$1,0))/VLOOKUP($A832,ANT_pumpParticles_Export_v2!$A$2:$EY$234,MATCH("Ti_"&amp;LEFT(Sheet1!$J832,3),ANT_pumpParticles_Export_v2!$A$1:$EY$1,0)),""),"")</f>
        <v/>
      </c>
      <c r="L832">
        <f>IF(L$1&lt;&gt;"",IFERROR(VLOOKUP($A832,ANT_pumpParticles_Export_v2!$A$2:$EY$234,MATCH(L$1&amp;"_"&amp;LEFT(Sheet1!$J832,3),ANT_pumpParticles_Export_v2!$A$1:$EY$1,0))/VLOOKUP($A832,ANT_pumpParticles_Export_v2!$A$2:$EY$234,MATCH("Ti_"&amp;LEFT(Sheet1!$J832,3),ANT_pumpParticles_Export_v2!$A$1:$EY$1,0)),""),"")</f>
        <v>2.435345796404933</v>
      </c>
      <c r="M832" t="str">
        <f>IF(M$1&lt;&gt;"",IFERROR(VLOOKUP($A832,ANT_pumpParticles_Export_v2!$A$2:$EY$234,MATCH(M$1&amp;"_"&amp;LEFT(Sheet1!$J832,3),ANT_pumpParticles_Export_v2!$A$1:$EY$1,0))/VLOOKUP($A832,ANT_pumpParticles_Export_v2!$A$2:$EY$234,MATCH("Ti_"&amp;LEFT(Sheet1!$J832,3),ANT_pumpParticles_Export_v2!$A$1:$EY$1,0)),""),"")</f>
        <v/>
      </c>
      <c r="N832" t="str">
        <f>IF(N$1&lt;&gt;"",IFERROR(VLOOKUP($A832,ANT_pumpParticles_Export_v2!$A$2:$EY$234,MATCH(N$1&amp;"_"&amp;LEFT(Sheet1!$J832,3),ANT_pumpParticles_Export_v2!$A$1:$EY$1,0))/VLOOKUP($A832,ANT_pumpParticles_Export_v2!$A$2:$EY$234,MATCH("Ti_"&amp;LEFT(Sheet1!$J832,3),ANT_pumpParticles_Export_v2!$A$1:$EY$1,0)),""),"")</f>
        <v/>
      </c>
      <c r="O832">
        <f>IF(O$1&lt;&gt;"",IFERROR(VLOOKUP($A832,ANT_pumpParticles_Export_v2!$A$2:$EY$234,MATCH(O$1&amp;"_"&amp;LEFT(Sheet1!$J832,3),ANT_pumpParticles_Export_v2!$A$1:$EY$1,0))/VLOOKUP($A832,ANT_pumpParticles_Export_v2!$A$2:$EY$234,MATCH("Ti_"&amp;LEFT(Sheet1!$J832,3),ANT_pumpParticles_Export_v2!$A$1:$EY$1,0)),""),"")</f>
        <v>6.3517720159096962</v>
      </c>
      <c r="P832">
        <f>IF(P$1&lt;&gt;"",IFERROR(VLOOKUP($A832,ANT_pumpParticles_Export_v2!$A$2:$EY$234,MATCH(P$1&amp;"_"&amp;LEFT(Sheet1!$J832,3),ANT_pumpParticles_Export_v2!$A$1:$EY$1,0))/VLOOKUP($A832,ANT_pumpParticles_Export_v2!$A$2:$EY$234,MATCH("Ti_"&amp;LEFT(Sheet1!$J832,3),ANT_pumpParticles_Export_v2!$A$1:$EY$1,0)),""),"")</f>
        <v>6.3517720159096962</v>
      </c>
      <c r="Q832">
        <f>IF(Q$1&lt;&gt;"",IFERROR(VLOOKUP($A832,ANT_pumpParticles_Export_v2!$A$2:$EY$234,MATCH(Q$1&amp;"_"&amp;LEFT(Sheet1!$J832,3),ANT_pumpParticles_Export_v2!$A$1:$EY$1,0))/VLOOKUP($A832,ANT_pumpParticles_Export_v2!$A$2:$EY$234,MATCH("Ti_"&amp;LEFT(Sheet1!$J832,3),ANT_pumpParticles_Export_v2!$A$1:$EY$1,0)),""),"")</f>
        <v>1.939748390825682E-3</v>
      </c>
      <c r="R832" t="str">
        <f>IF(R$1&lt;&gt;"",IFERROR(VLOOKUP($A832,ANT_pumpParticles_Export_v2!$A$2:$EY$234,MATCH(R$1&amp;"_"&amp;LEFT(Sheet1!$J832,3),ANT_pumpParticles_Export_v2!$A$1:$EY$1,0))/VLOOKUP($A832,ANT_pumpParticles_Export_v2!$A$2:$EY$234,MATCH("Ti_"&amp;LEFT(Sheet1!$J832,3),ANT_pumpParticles_Export_v2!$A$1:$EY$1,0)),""),"")</f>
        <v/>
      </c>
      <c r="S832" t="str">
        <f>IF(S$1&lt;&gt;"",IFERROR(VLOOKUP($A832,ANT_pumpParticles_Export_v2!$A$2:$EY$234,MATCH(S$1&amp;"_"&amp;LEFT(Sheet1!$J832,3),ANT_pumpParticles_Export_v2!$A$1:$EY$1,0))/VLOOKUP($A832,ANT_pumpParticles_Export_v2!$A$2:$EY$234,MATCH("Ti_"&amp;LEFT(Sheet1!$J832,3),ANT_pumpParticles_Export_v2!$A$1:$EY$1,0)),""),"")</f>
        <v/>
      </c>
      <c r="T832" t="str">
        <f>IF(T$1&lt;&gt;"",IFERROR(VLOOKUP($A832,ANT_pumpParticles_Export_v2!$A$2:$EY$234,MATCH(T$1&amp;"_"&amp;LEFT(Sheet1!$J832,3),ANT_pumpParticles_Export_v2!$A$1:$EY$1,0))/VLOOKUP($A832,ANT_pumpParticles_Export_v2!$A$2:$EY$234,MATCH("Ti_"&amp;LEFT(Sheet1!$J832,3),ANT_pumpParticles_Export_v2!$A$1:$EY$1,0)),""),"")</f>
        <v/>
      </c>
      <c r="U832">
        <f>IF(U$1&lt;&gt;"",IFERROR(VLOOKUP($A832,ANT_pumpParticles_Export_v2!$A$2:$EY$234,MATCH(U$1&amp;"_"&amp;LEFT(Sheet1!$J832,3),ANT_pumpParticles_Export_v2!$A$1:$EY$1,0))/VLOOKUP($A832,ANT_pumpParticles_Export_v2!$A$2:$EY$234,MATCH("Ti_"&amp;LEFT(Sheet1!$J832,3),ANT_pumpParticles_Export_v2!$A$1:$EY$1,0)),""),"")</f>
        <v>0.79678262181633486</v>
      </c>
      <c r="V832" t="str">
        <f>IF(V$1&lt;&gt;"",IFERROR(VLOOKUP($A832,ANT_pumpParticles_Export_v2!$A$2:$EY$234,MATCH(V$1&amp;"_"&amp;LEFT(Sheet1!$J832,3),ANT_pumpParticles_Export_v2!$A$1:$EY$1,0))/VLOOKUP($A832,ANT_pumpParticles_Export_v2!$A$2:$EY$234,MATCH("Ti_"&amp;LEFT(Sheet1!$J832,3),ANT_pumpParticles_Export_v2!$A$1:$EY$1,0)),""),"")</f>
        <v/>
      </c>
      <c r="W832">
        <f>IF(W$1&lt;&gt;"",IFERROR(VLOOKUP($A832,ANT_pumpParticles_Export_v2!$A$2:$EY$234,MATCH(W$1&amp;"_"&amp;LEFT(Sheet1!$J832,3),ANT_pumpParticles_Export_v2!$A$1:$EY$1,0))/VLOOKUP($A832,ANT_pumpParticles_Export_v2!$A$2:$EY$234,MATCH("Ti_"&amp;LEFT(Sheet1!$J832,3),ANT_pumpParticles_Export_v2!$A$1:$EY$1,0)),""),"")</f>
        <v>1.1496274381843604E-3</v>
      </c>
      <c r="X832" t="str">
        <f>IF(X$1&lt;&gt;"",IFERROR(VLOOKUP($A832,ANT_pumpParticles_Export_v2!$A$2:$EY$234,MATCH(X$1&amp;"_"&amp;LEFT(Sheet1!$J832,3),ANT_pumpParticles_Export_v2!$A$1:$EY$1,0))/VLOOKUP($A832,ANT_pumpParticles_Export_v2!$A$2:$EY$234,MATCH("Ti_"&amp;LEFT(Sheet1!$J832,3),ANT_pumpParticles_Export_v2!$A$1:$EY$1,0)),""),"")</f>
        <v/>
      </c>
      <c r="Y832" t="str">
        <f>IF(Y$1&lt;&gt;"",IFERROR(VLOOKUP($A832,ANT_pumpParticles_Export_v2!$A$2:$EY$234,MATCH(Y$1&amp;"_"&amp;LEFT(Sheet1!$J832,3),ANT_pumpParticles_Export_v2!$A$1:$EY$1,0))/VLOOKUP($A832,ANT_pumpParticles_Export_v2!$A$2:$EY$234,MATCH("Ti_"&amp;LEFT(Sheet1!$J832,3),ANT_pumpParticles_Export_v2!$A$1:$EY$1,0)),""),"")</f>
        <v/>
      </c>
      <c r="Z832" t="str">
        <f>IF(Z$1&lt;&gt;"",IFERROR(VLOOKUP($A832,ANT_pumpParticles_Export_v2!$A$2:$EY$234,MATCH(Z$1&amp;"_"&amp;LEFT(Sheet1!$J832,3),ANT_pumpParticles_Export_v2!$A$1:$EY$1,0))/VLOOKUP($A832,ANT_pumpParticles_Export_v2!$A$2:$EY$234,MATCH("Ti_"&amp;LEFT(Sheet1!$J832,3),ANT_pumpParticles_Export_v2!$A$1:$EY$1,0)),""),"")</f>
        <v/>
      </c>
      <c r="AA832">
        <f>IF(AA$1&lt;&gt;"",IFERROR(VLOOKUP($A832,ANT_pumpParticles_Export_v2!$A$2:$EY$234,MATCH(AA$1&amp;"_"&amp;LEFT(Sheet1!$J832,3),ANT_pumpParticles_Export_v2!$A$1:$EY$1,0))/VLOOKUP($A832,ANT_pumpParticles_Export_v2!$A$2:$EY$234,MATCH("Ti_"&amp;LEFT(Sheet1!$J832,3),ANT_pumpParticles_Export_v2!$A$1:$EY$1,0)),""),"")</f>
        <v>4.0407851297487141E-2</v>
      </c>
      <c r="AB832">
        <f>IF(AB$1&lt;&gt;"",IFERROR(VLOOKUP($A832,ANT_pumpParticles_Export_v2!$A$2:$EY$234,MATCH(AB$1&amp;"_"&amp;LEFT(Sheet1!$J832,3),ANT_pumpParticles_Export_v2!$A$1:$EY$1,0))/VLOOKUP($A832,ANT_pumpParticles_Export_v2!$A$2:$EY$234,MATCH("Ti_"&amp;LEFT(Sheet1!$J832,3),ANT_pumpParticles_Export_v2!$A$1:$EY$1,0)),""),"")</f>
        <v>1.2118294186242761E-3</v>
      </c>
      <c r="AC832">
        <f>IF(AC$1&lt;&gt;"",IFERROR(VLOOKUP($A832,ANT_pumpParticles_Export_v2!$A$2:$EY$234,MATCH(AC$1&amp;"_"&amp;LEFT(Sheet1!$J832,3),ANT_pumpParticles_Export_v2!$A$1:$EY$1,0))/VLOOKUP($A832,ANT_pumpParticles_Export_v2!$A$2:$EY$234,MATCH("Ti_"&amp;LEFT(Sheet1!$J832,3),ANT_pumpParticles_Export_v2!$A$1:$EY$1,0)),""),"")</f>
        <v>6.5576398193194815E-2</v>
      </c>
      <c r="AD832" t="str">
        <f>IF(AD$1&lt;&gt;"",IFERROR(VLOOKUP($A832,ANT_pumpParticles_Export_v2!$A$2:$EY$234,MATCH(AD$1&amp;"_"&amp;LEFT(Sheet1!$J832,3),ANT_pumpParticles_Export_v2!$A$1:$EY$1,0))/VLOOKUP($A832,ANT_pumpParticles_Export_v2!$A$2:$EY$234,MATCH("Ti_"&amp;LEFT(Sheet1!$J832,3),ANT_pumpParticles_Export_v2!$A$1:$EY$1,0)),""),"")</f>
        <v/>
      </c>
      <c r="AE832">
        <f>IF(AE$1&lt;&gt;"",IFERROR(VLOOKUP($A832,ANT_pumpParticles_Export_v2!$A$2:$EY$234,MATCH(AE$1&amp;"_"&amp;LEFT(Sheet1!$J832,3),ANT_pumpParticles_Export_v2!$A$1:$EY$1,0))/VLOOKUP($A832,ANT_pumpParticles_Export_v2!$A$2:$EY$234,MATCH("Ti_"&amp;LEFT(Sheet1!$J832,3),ANT_pumpParticles_Export_v2!$A$1:$EY$1,0)),""),"")</f>
        <v>1.6360698871946918E-3</v>
      </c>
      <c r="AF832">
        <f>IF(AF$1&lt;&gt;"",IFERROR(VLOOKUP($A832,ANT_pumpParticles_Export_v2!$A$2:$EY$234,MATCH(AF$1&amp;"_"&amp;LEFT(Sheet1!$J832,3),ANT_pumpParticles_Export_v2!$A$1:$EY$1,0))/VLOOKUP($A832,ANT_pumpParticles_Export_v2!$A$2:$EY$234,MATCH("Ti_"&amp;LEFT(Sheet1!$J832,3),ANT_pumpParticles_Export_v2!$A$1:$EY$1,0)),""),"")</f>
        <v>7.4413379844439987E-3</v>
      </c>
      <c r="AG832">
        <f>IF(AG$1&lt;&gt;"",IFERROR(VLOOKUP($A832,ANT_pumpParticles_Export_v2!$A$2:$EY$234,MATCH(AG$1&amp;"_"&amp;LEFT(Sheet1!$J832,3),ANT_pumpParticles_Export_v2!$A$1:$EY$1,0))/VLOOKUP($A832,ANT_pumpParticles_Export_v2!$A$2:$EY$234,MATCH("Ti_"&amp;LEFT(Sheet1!$J832,3),ANT_pumpParticles_Export_v2!$A$1:$EY$1,0)),""),"")</f>
        <v>0.111735961505478</v>
      </c>
      <c r="AH832" t="str">
        <f>IF(AH$1&lt;&gt;"",IFERROR(VLOOKUP($A832,ANT_pumpParticles_Export_v2!$A$2:$EY$234,MATCH(AH$1&amp;"_"&amp;LEFT(Sheet1!$J832,3),ANT_pumpParticles_Export_v2!$A$1:$EY$1,0))/VLOOKUP($A832,ANT_pumpParticles_Export_v2!$A$2:$EY$234,MATCH("Ti_"&amp;LEFT(Sheet1!$J832,3),ANT_pumpParticles_Export_v2!$A$1:$EY$1,0)),""),"")</f>
        <v/>
      </c>
      <c r="AI832">
        <f>IF(AI$1&lt;&gt;"",IFERROR(VLOOKUP($A832,ANT_pumpParticles_Export_v2!$A$2:$EY$234,MATCH(AI$1&amp;"_"&amp;LEFT(Sheet1!$J832,3),ANT_pumpParticles_Export_v2!$A$1:$EY$1,0))/VLOOKUP($A832,ANT_pumpParticles_Export_v2!$A$2:$EY$234,MATCH("Ti_"&amp;LEFT(Sheet1!$J832,3),ANT_pumpParticles_Export_v2!$A$1:$EY$1,0)),""),"")</f>
        <v>8.8911490634561996E-2</v>
      </c>
      <c r="AJ832" t="str">
        <f>IF(AJ$1&lt;&gt;"",IFERROR(VLOOKUP($A832,ANT_pumpParticles_Export_v2!$A$2:$EY$234,MATCH(AJ$1&amp;"_"&amp;LEFT(Sheet1!$J832,3),ANT_pumpParticles_Export_v2!$A$1:$EY$1,0))/VLOOKUP($A832,ANT_pumpParticles_Export_v2!$A$2:$EY$234,MATCH("Ti_"&amp;LEFT(Sheet1!$J832,3),ANT_pumpParticles_Export_v2!$A$1:$EY$1,0)),""),"")</f>
        <v/>
      </c>
      <c r="AK832" t="str">
        <f>IF(AK$1&lt;&gt;"",IFERROR(VLOOKUP($A832,ANT_pumpParticles_Export_v2!$A$2:$EY$234,MATCH(AK$1&amp;"_"&amp;LEFT(Sheet1!$J832,3),ANT_pumpParticles_Export_v2!$A$1:$EY$1,0))/VLOOKUP($A832,ANT_pumpParticles_Export_v2!$A$2:$EY$234,MATCH("Ti_"&amp;LEFT(Sheet1!$J832,3),ANT_pumpParticles_Export_v2!$A$1:$EY$1,0)),""),"")</f>
        <v/>
      </c>
      <c r="AL832" t="str">
        <f>IF(AL$1&lt;&gt;"",IFERROR(VLOOKUP($A832,ANT_pumpParticles_Export_v2!$A$2:$EY$234,MATCH(AL$1&amp;"_"&amp;LEFT(Sheet1!$J832,3),ANT_pumpParticles_Export_v2!$A$1:$EY$1,0))/VLOOKUP($A832,ANT_pumpParticles_Export_v2!$A$2:$EY$234,MATCH("Ti_"&amp;LEFT(Sheet1!$J832,3),ANT_pumpParticles_Export_v2!$A$1:$EY$1,0)),""),"")</f>
        <v/>
      </c>
      <c r="AM832">
        <f>IF(AM$1&lt;&gt;"",IFERROR(VLOOKUP($A832,ANT_pumpParticles_Export_v2!$A$2:$EY$234,MATCH(AM$1&amp;"_"&amp;LEFT(Sheet1!$J832,3),ANT_pumpParticles_Export_v2!$A$1:$EY$1,0))/VLOOKUP($A832,ANT_pumpParticles_Export_v2!$A$2:$EY$234,MATCH("Ti_"&amp;LEFT(Sheet1!$J832,3),ANT_pumpParticles_Export_v2!$A$1:$EY$1,0)),""),"")</f>
        <v>1.2658078987266626E-2</v>
      </c>
      <c r="AN832">
        <f>IF(AN$1&lt;&gt;"",IFERROR(VLOOKUP($A832,ANT_pumpParticles_Export_v2!$A$2:$EY$234,MATCH(AN$1&amp;"_"&amp;LEFT(Sheet1!$J832,3),ANT_pumpParticles_Export_v2!$A$1:$EY$1,0))/VLOOKUP($A832,ANT_pumpParticles_Export_v2!$A$2:$EY$234,MATCH("Ti_"&amp;LEFT(Sheet1!$J832,3),ANT_pumpParticles_Export_v2!$A$1:$EY$1,0)),""),"")</f>
        <v>1.9484128485984368E-3</v>
      </c>
      <c r="AO832" t="str">
        <f>IF(AO$1&lt;&gt;"",IFERROR(VLOOKUP($A832,ANT_pumpParticles_Export_v2!$A$2:$EY$234,MATCH(AO$1&amp;"_"&amp;LEFT(Sheet1!$J832,3),ANT_pumpParticles_Export_v2!$A$1:$EY$1,0))/VLOOKUP($A832,ANT_pumpParticles_Export_v2!$A$2:$EY$234,MATCH("Ti_"&amp;LEFT(Sheet1!$J832,3),ANT_pumpParticles_Export_v2!$A$1:$EY$1,0)),""),"")</f>
        <v/>
      </c>
      <c r="AP832" t="str">
        <f>IF(AP$1&lt;&gt;"",IFERROR(VLOOKUP($A832,ANT_pumpParticles_Export_v2!$A$2:$EY$234,MATCH(AP$1&amp;"_"&amp;LEFT(Sheet1!$J832,3),ANT_pumpParticles_Export_v2!$A$1:$EY$1,0))/VLOOKUP($A832,ANT_pumpParticles_Export_v2!$A$2:$EY$234,MATCH("Ti_"&amp;LEFT(Sheet1!$J832,3),ANT_pumpParticles_Export_v2!$A$1:$EY$1,0)),""),"")</f>
        <v/>
      </c>
      <c r="AQ832">
        <f>IF(AQ$1&lt;&gt;"",IFERROR(VLOOKUP($A832,ANT_pumpParticles_Export_v2!$A$2:$EY$234,MATCH(AQ$1&amp;"_"&amp;LEFT(Sheet1!$J832,3),ANT_pumpParticles_Export_v2!$A$1:$EY$1,0))/VLOOKUP($A832,ANT_pumpParticles_Export_v2!$A$2:$EY$234,MATCH("Ti_"&amp;LEFT(Sheet1!$J832,3),ANT_pumpParticles_Export_v2!$A$1:$EY$1,0)),""),"")</f>
        <v>2.1107793491725916E-3</v>
      </c>
      <c r="AR832" t="str">
        <f>IF(AR$1&lt;&gt;"",IFERROR(VLOOKUP($A832,ANT_pumpParticles_Export_v2!$A$2:$EY$234,MATCH(AR$1&amp;"_"&amp;LEFT(Sheet1!$J832,3),ANT_pumpParticles_Export_v2!$A$1:$EY$1,0))/VLOOKUP($A832,ANT_pumpParticles_Export_v2!$A$2:$EY$234,MATCH("Ti_"&amp;LEFT(Sheet1!$J832,3),ANT_pumpParticles_Export_v2!$A$1:$EY$1,0)),""),"")</f>
        <v/>
      </c>
      <c r="AS832" t="str">
        <f>IF(AS$1&lt;&gt;"",IFERROR(VLOOKUP($A832,ANT_pumpParticles_Export_v2!$A$2:$EY$234,MATCH(AS$1&amp;"_"&amp;LEFT(Sheet1!$J832,3),ANT_pumpParticles_Export_v2!$A$1:$EY$1,0))/VLOOKUP($A832,ANT_pumpParticles_Export_v2!$A$2:$EY$234,MATCH("Ti_"&amp;LEFT(Sheet1!$J832,3),ANT_pumpParticles_Export_v2!$A$1:$EY$1,0)),""),"")</f>
        <v/>
      </c>
      <c r="AT832" t="str">
        <f>IF(AT$1&lt;&gt;"",IFERROR(VLOOKUP($A832,ANT_pumpParticles_Export_v2!$A$2:$EY$234,MATCH(AT$1&amp;"_"&amp;LEFT(Sheet1!$J832,3),ANT_pumpParticles_Export_v2!$A$1:$EY$1,0))/VLOOKUP($A832,ANT_pumpParticles_Export_v2!$A$2:$EY$234,MATCH("Ti_"&amp;LEFT(Sheet1!$J832,3),ANT_pumpParticles_Export_v2!$A$1:$EY$1,0)),""),"")</f>
        <v/>
      </c>
      <c r="AU832">
        <f>IF(AU$1&lt;&gt;"",IFERROR(VLOOKUP($A832,ANT_pumpParticles_Export_v2!$A$2:$EY$234,MATCH(AU$1&amp;"_"&amp;LEFT(Sheet1!$J832,3),ANT_pumpParticles_Export_v2!$A$1:$EY$1,0))/VLOOKUP($A832,ANT_pumpParticles_Export_v2!$A$2:$EY$234,MATCH("Ti_"&amp;LEFT(Sheet1!$J832,3),ANT_pumpParticles_Export_v2!$A$1:$EY$1,0)),""),"")</f>
        <v>3.0049676710795512E-3</v>
      </c>
      <c r="AV832" t="str">
        <f>IF(AV$1&lt;&gt;"",IFERROR(VLOOKUP($A832,ANT_pumpParticles_Export_v2!$A$2:$EY$234,MATCH(AV$1&amp;"_"&amp;LEFT(Sheet1!$J832,3),ANT_pumpParticles_Export_v2!$A$1:$EY$1,0))/VLOOKUP($A832,ANT_pumpParticles_Export_v2!$A$2:$EY$234,MATCH("Ti_"&amp;LEFT(Sheet1!$J832,3),ANT_pumpParticles_Export_v2!$A$1:$EY$1,0)),""),"")</f>
        <v/>
      </c>
      <c r="AW832" t="str">
        <f>IF(AW$1&lt;&gt;"",IFERROR(VLOOKUP($A832,ANT_pumpParticles_Export_v2!$A$2:$EY$234,MATCH(AW$1&amp;"_"&amp;LEFT(Sheet1!$J832,3),ANT_pumpParticles_Export_v2!$A$1:$EY$1,0))/VLOOKUP($A832,ANT_pumpParticles_Export_v2!$A$2:$EY$234,MATCH("Ti_"&amp;LEFT(Sheet1!$J832,3),ANT_pumpParticles_Export_v2!$A$1:$EY$1,0)),""),"")</f>
        <v/>
      </c>
      <c r="AX832" t="str">
        <f>IF(AX$1&lt;&gt;"",IFERROR(VLOOKUP($A832,ANT_pumpParticles_Export_v2!$A$2:$EY$234,MATCH(AX$1&amp;"_"&amp;LEFT(Sheet1!$J832,3),ANT_pumpParticles_Export_v2!$A$1:$EY$1,0))/VLOOKUP($A832,ANT_pumpParticles_Export_v2!$A$2:$EY$234,MATCH("Ti_"&amp;LEFT(Sheet1!$J832,3),ANT_pumpParticles_Export_v2!$A$1:$EY$1,0)),""),"")</f>
        <v/>
      </c>
      <c r="AY832" t="str">
        <f>IF(AY$1&lt;&gt;"",IFERROR(VLOOKUP($A832,ANT_pumpParticles_Export_v2!$A$2:$EY$234,MATCH(AY$1&amp;"_"&amp;LEFT(Sheet1!$J832,3),ANT_pumpParticles_Export_v2!$A$1:$EY$1,0))/VLOOKUP($A832,ANT_pumpParticles_Export_v2!$A$2:$EY$234,MATCH("Ti_"&amp;LEFT(Sheet1!$J832,3),ANT_pumpParticles_Export_v2!$A$1:$EY$1,0)),""),"")</f>
        <v/>
      </c>
      <c r="AZ832" t="str">
        <f>IF(AZ$1&lt;&gt;"",IFERROR(VLOOKUP($A832,ANT_pumpParticles_Export_v2!$A$2:$EY$234,MATCH(AZ$1&amp;"_"&amp;LEFT(Sheet1!$J832,3),ANT_pumpParticles_Export_v2!$A$1:$EY$1,0))/VLOOKUP($A832,ANT_pumpParticles_Export_v2!$A$2:$EY$234,MATCH("Ti_"&amp;LEFT(Sheet1!$J832,3),ANT_pumpParticles_Export_v2!$A$1:$EY$1,0)),""),"")</f>
        <v/>
      </c>
      <c r="BA832" t="str">
        <f>IF(BA$1&lt;&gt;"",IFERROR(VLOOKUP($A832,ANT_pumpParticles_Export_v2!$A$2:$EY$234,MATCH(BA$1&amp;"_"&amp;LEFT(Sheet1!$J832,3),ANT_pumpParticles_Export_v2!$A$1:$EY$1,0))/VLOOKUP($A832,ANT_pumpParticles_Export_v2!$A$2:$EY$234,MATCH("Ti_"&amp;LEFT(Sheet1!$J832,3),ANT_pumpParticles_Export_v2!$A$1:$EY$1,0)),""),"")</f>
        <v/>
      </c>
      <c r="BB832" t="str">
        <f>IF(BB$1&lt;&gt;"",IFERROR(VLOOKUP($A832,ANT_pumpParticles_Export_v2!$A$2:$EY$234,MATCH(BB$1&amp;"_"&amp;LEFT(Sheet1!$J832,3),ANT_pumpParticles_Export_v2!$A$1:$EY$1,0))/VLOOKUP($A832,ANT_pumpParticles_Export_v2!$A$2:$EY$234,MATCH("Ti_"&amp;LEFT(Sheet1!$J832,3),ANT_pumpParticles_Export_v2!$A$1:$EY$1,0)),""),"")</f>
        <v/>
      </c>
      <c r="BC832" t="str">
        <f>IF(BC$1&lt;&gt;"",IFERROR(VLOOKUP($A832,ANT_pumpParticles_Export_v2!$A$2:$EY$234,MATCH(BC$1&amp;"_"&amp;LEFT(Sheet1!$J832,3),ANT_pumpParticles_Export_v2!$A$1:$EY$1,0))/VLOOKUP($A832,ANT_pumpParticles_Export_v2!$A$2:$EY$234,MATCH("Ti_"&amp;LEFT(Sheet1!$J832,3),ANT_pumpParticles_Export_v2!$A$1:$EY$1,0)),""),"")</f>
        <v/>
      </c>
      <c r="BD832" t="str">
        <f>IF(BD$1&lt;&gt;"",IFERROR(VLOOKUP($A832,ANT_pumpParticles_Export_v2!$A$2:$EY$234,MATCH(BD$1&amp;"_"&amp;LEFT(Sheet1!$J832,3),ANT_pumpParticles_Export_v2!$A$1:$EY$1,0))/VLOOKUP($A832,ANT_pumpParticles_Export_v2!$A$2:$EY$234,MATCH("Ti_"&amp;LEFT(Sheet1!$J832,3),ANT_pumpParticles_Export_v2!$A$1:$EY$1,0)),""),"")</f>
        <v/>
      </c>
      <c r="BE832" t="str">
        <f>IF(BE$1&lt;&gt;"",IFERROR(VLOOKUP($A832,ANT_pumpParticles_Export_v2!$A$2:$EY$234,MATCH(BE$1&amp;"_"&amp;LEFT(Sheet1!$J832,3),ANT_pumpParticles_Export_v2!$A$1:$EY$1,0))/VLOOKUP($A832,ANT_pumpParticles_Export_v2!$A$2:$EY$234,MATCH("Ti_"&amp;LEFT(Sheet1!$J832,3),ANT_pumpParticles_Export_v2!$A$1:$EY$1,0)),""),"")</f>
        <v/>
      </c>
      <c r="BF832" t="str">
        <f>IF(BF$1&lt;&gt;"",IFERROR(VLOOKUP($A832,ANT_pumpParticles_Export_v2!$A$2:$EY$234,MATCH(BF$1&amp;"_"&amp;LEFT(Sheet1!$J832,3),ANT_pumpParticles_Export_v2!$A$1:$EY$1,0))/VLOOKUP($A832,ANT_pumpParticles_Export_v2!$A$2:$EY$234,MATCH("Ti_"&amp;LEFT(Sheet1!$J832,3),ANT_pumpParticles_Export_v2!$A$1:$EY$1,0)),""),"")</f>
        <v/>
      </c>
    </row>
    <row r="833" spans="1:58" x14ac:dyDescent="0.3">
      <c r="A833">
        <v>20103</v>
      </c>
      <c r="B833" t="s">
        <v>149</v>
      </c>
      <c r="C833">
        <v>18</v>
      </c>
      <c r="D833" t="s">
        <v>130</v>
      </c>
      <c r="E833">
        <v>-280.02999999999997</v>
      </c>
      <c r="F833">
        <v>-73.069599999999994</v>
      </c>
      <c r="G833">
        <v>-111.15349999999999</v>
      </c>
      <c r="H833">
        <v>71.989699999999999</v>
      </c>
      <c r="I833">
        <v>19.97</v>
      </c>
      <c r="J833" t="s">
        <v>250</v>
      </c>
      <c r="K833" t="str">
        <f>IF(K$1&lt;&gt;"",IFERROR(VLOOKUP($A833,ANT_pumpParticles_Export_v2!$A$2:$EY$234,MATCH(K$1&amp;"_"&amp;LEFT(Sheet1!$J833,3),ANT_pumpParticles_Export_v2!$A$1:$EY$1,0))/VLOOKUP($A833,ANT_pumpParticles_Export_v2!$A$2:$EY$234,MATCH("Ti_"&amp;LEFT(Sheet1!$J833,3),ANT_pumpParticles_Export_v2!$A$1:$EY$1,0)),""),"")</f>
        <v/>
      </c>
      <c r="L833">
        <f>IF(L$1&lt;&gt;"",IFERROR(VLOOKUP($A833,ANT_pumpParticles_Export_v2!$A$2:$EY$234,MATCH(L$1&amp;"_"&amp;LEFT(Sheet1!$J833,3),ANT_pumpParticles_Export_v2!$A$1:$EY$1,0))/VLOOKUP($A833,ANT_pumpParticles_Export_v2!$A$2:$EY$234,MATCH("Ti_"&amp;LEFT(Sheet1!$J833,3),ANT_pumpParticles_Export_v2!$A$1:$EY$1,0)),""),"")</f>
        <v>7.5030496249396554</v>
      </c>
      <c r="M833" t="str">
        <f>IF(M$1&lt;&gt;"",IFERROR(VLOOKUP($A833,ANT_pumpParticles_Export_v2!$A$2:$EY$234,MATCH(M$1&amp;"_"&amp;LEFT(Sheet1!$J833,3),ANT_pumpParticles_Export_v2!$A$1:$EY$1,0))/VLOOKUP($A833,ANT_pumpParticles_Export_v2!$A$2:$EY$234,MATCH("Ti_"&amp;LEFT(Sheet1!$J833,3),ANT_pumpParticles_Export_v2!$A$1:$EY$1,0)),""),"")</f>
        <v/>
      </c>
      <c r="N833" t="str">
        <f>IF(N$1&lt;&gt;"",IFERROR(VLOOKUP($A833,ANT_pumpParticles_Export_v2!$A$2:$EY$234,MATCH(N$1&amp;"_"&amp;LEFT(Sheet1!$J833,3),ANT_pumpParticles_Export_v2!$A$1:$EY$1,0))/VLOOKUP($A833,ANT_pumpParticles_Export_v2!$A$2:$EY$234,MATCH("Ti_"&amp;LEFT(Sheet1!$J833,3),ANT_pumpParticles_Export_v2!$A$1:$EY$1,0)),""),"")</f>
        <v/>
      </c>
      <c r="O833" t="str">
        <f>IF(O$1&lt;&gt;"",IFERROR(VLOOKUP($A833,ANT_pumpParticles_Export_v2!$A$2:$EY$234,MATCH(O$1&amp;"_"&amp;LEFT(Sheet1!$J833,3),ANT_pumpParticles_Export_v2!$A$1:$EY$1,0))/VLOOKUP($A833,ANT_pumpParticles_Export_v2!$A$2:$EY$234,MATCH("Ti_"&amp;LEFT(Sheet1!$J833,3),ANT_pumpParticles_Export_v2!$A$1:$EY$1,0)),""),"")</f>
        <v/>
      </c>
      <c r="P833" t="str">
        <f>IF(P$1&lt;&gt;"",IFERROR(VLOOKUP($A833,ANT_pumpParticles_Export_v2!$A$2:$EY$234,MATCH(P$1&amp;"_"&amp;LEFT(Sheet1!$J833,3),ANT_pumpParticles_Export_v2!$A$1:$EY$1,0))/VLOOKUP($A833,ANT_pumpParticles_Export_v2!$A$2:$EY$234,MATCH("Ti_"&amp;LEFT(Sheet1!$J833,3),ANT_pumpParticles_Export_v2!$A$1:$EY$1,0)),""),"")</f>
        <v/>
      </c>
      <c r="Q833" t="str">
        <f>IF(Q$1&lt;&gt;"",IFERROR(VLOOKUP($A833,ANT_pumpParticles_Export_v2!$A$2:$EY$234,MATCH(Q$1&amp;"_"&amp;LEFT(Sheet1!$J833,3),ANT_pumpParticles_Export_v2!$A$1:$EY$1,0))/VLOOKUP($A833,ANT_pumpParticles_Export_v2!$A$2:$EY$234,MATCH("Ti_"&amp;LEFT(Sheet1!$J833,3),ANT_pumpParticles_Export_v2!$A$1:$EY$1,0)),""),"")</f>
        <v/>
      </c>
      <c r="R833" t="str">
        <f>IF(R$1&lt;&gt;"",IFERROR(VLOOKUP($A833,ANT_pumpParticles_Export_v2!$A$2:$EY$234,MATCH(R$1&amp;"_"&amp;LEFT(Sheet1!$J833,3),ANT_pumpParticles_Export_v2!$A$1:$EY$1,0))/VLOOKUP($A833,ANT_pumpParticles_Export_v2!$A$2:$EY$234,MATCH("Ti_"&amp;LEFT(Sheet1!$J833,3),ANT_pumpParticles_Export_v2!$A$1:$EY$1,0)),""),"")</f>
        <v/>
      </c>
      <c r="S833" t="str">
        <f>IF(S$1&lt;&gt;"",IFERROR(VLOOKUP($A833,ANT_pumpParticles_Export_v2!$A$2:$EY$234,MATCH(S$1&amp;"_"&amp;LEFT(Sheet1!$J833,3),ANT_pumpParticles_Export_v2!$A$1:$EY$1,0))/VLOOKUP($A833,ANT_pumpParticles_Export_v2!$A$2:$EY$234,MATCH("Ti_"&amp;LEFT(Sheet1!$J833,3),ANT_pumpParticles_Export_v2!$A$1:$EY$1,0)),""),"")</f>
        <v/>
      </c>
      <c r="T833" t="str">
        <f>IF(T$1&lt;&gt;"",IFERROR(VLOOKUP($A833,ANT_pumpParticles_Export_v2!$A$2:$EY$234,MATCH(T$1&amp;"_"&amp;LEFT(Sheet1!$J833,3),ANT_pumpParticles_Export_v2!$A$1:$EY$1,0))/VLOOKUP($A833,ANT_pumpParticles_Export_v2!$A$2:$EY$234,MATCH("Ti_"&amp;LEFT(Sheet1!$J833,3),ANT_pumpParticles_Export_v2!$A$1:$EY$1,0)),""),"")</f>
        <v/>
      </c>
      <c r="U833" t="str">
        <f>IF(U$1&lt;&gt;"",IFERROR(VLOOKUP($A833,ANT_pumpParticles_Export_v2!$A$2:$EY$234,MATCH(U$1&amp;"_"&amp;LEFT(Sheet1!$J833,3),ANT_pumpParticles_Export_v2!$A$1:$EY$1,0))/VLOOKUP($A833,ANT_pumpParticles_Export_v2!$A$2:$EY$234,MATCH("Ti_"&amp;LEFT(Sheet1!$J833,3),ANT_pumpParticles_Export_v2!$A$1:$EY$1,0)),""),"")</f>
        <v/>
      </c>
      <c r="V833" t="str">
        <f>IF(V$1&lt;&gt;"",IFERROR(VLOOKUP($A833,ANT_pumpParticles_Export_v2!$A$2:$EY$234,MATCH(V$1&amp;"_"&amp;LEFT(Sheet1!$J833,3),ANT_pumpParticles_Export_v2!$A$1:$EY$1,0))/VLOOKUP($A833,ANT_pumpParticles_Export_v2!$A$2:$EY$234,MATCH("Ti_"&amp;LEFT(Sheet1!$J833,3),ANT_pumpParticles_Export_v2!$A$1:$EY$1,0)),""),"")</f>
        <v/>
      </c>
      <c r="W833" t="str">
        <f>IF(W$1&lt;&gt;"",IFERROR(VLOOKUP($A833,ANT_pumpParticles_Export_v2!$A$2:$EY$234,MATCH(W$1&amp;"_"&amp;LEFT(Sheet1!$J833,3),ANT_pumpParticles_Export_v2!$A$1:$EY$1,0))/VLOOKUP($A833,ANT_pumpParticles_Export_v2!$A$2:$EY$234,MATCH("Ti_"&amp;LEFT(Sheet1!$J833,3),ANT_pumpParticles_Export_v2!$A$1:$EY$1,0)),""),"")</f>
        <v/>
      </c>
      <c r="X833">
        <f>IF(X$1&lt;&gt;"",IFERROR(VLOOKUP($A833,ANT_pumpParticles_Export_v2!$A$2:$EY$234,MATCH(X$1&amp;"_"&amp;LEFT(Sheet1!$J833,3),ANT_pumpParticles_Export_v2!$A$1:$EY$1,0))/VLOOKUP($A833,ANT_pumpParticles_Export_v2!$A$2:$EY$234,MATCH("Ti_"&amp;LEFT(Sheet1!$J833,3),ANT_pumpParticles_Export_v2!$A$1:$EY$1,0)),""),"")</f>
        <v>146.76777533132653</v>
      </c>
      <c r="Y833" t="str">
        <f>IF(Y$1&lt;&gt;"",IFERROR(VLOOKUP($A833,ANT_pumpParticles_Export_v2!$A$2:$EY$234,MATCH(Y$1&amp;"_"&amp;LEFT(Sheet1!$J833,3),ANT_pumpParticles_Export_v2!$A$1:$EY$1,0))/VLOOKUP($A833,ANT_pumpParticles_Export_v2!$A$2:$EY$234,MATCH("Ti_"&amp;LEFT(Sheet1!$J833,3),ANT_pumpParticles_Export_v2!$A$1:$EY$1,0)),""),"")</f>
        <v/>
      </c>
      <c r="Z833" t="str">
        <f>IF(Z$1&lt;&gt;"",IFERROR(VLOOKUP($A833,ANT_pumpParticles_Export_v2!$A$2:$EY$234,MATCH(Z$1&amp;"_"&amp;LEFT(Sheet1!$J833,3),ANT_pumpParticles_Export_v2!$A$1:$EY$1,0))/VLOOKUP($A833,ANT_pumpParticles_Export_v2!$A$2:$EY$234,MATCH("Ti_"&amp;LEFT(Sheet1!$J833,3),ANT_pumpParticles_Export_v2!$A$1:$EY$1,0)),""),"")</f>
        <v/>
      </c>
      <c r="AA833">
        <f>IF(AA$1&lt;&gt;"",IFERROR(VLOOKUP($A833,ANT_pumpParticles_Export_v2!$A$2:$EY$234,MATCH(AA$1&amp;"_"&amp;LEFT(Sheet1!$J833,3),ANT_pumpParticles_Export_v2!$A$1:$EY$1,0))/VLOOKUP($A833,ANT_pumpParticles_Export_v2!$A$2:$EY$234,MATCH("Ti_"&amp;LEFT(Sheet1!$J833,3),ANT_pumpParticles_Export_v2!$A$1:$EY$1,0)),""),"")</f>
        <v>1.1756034328048088</v>
      </c>
      <c r="AB833" t="str">
        <f>IF(AB$1&lt;&gt;"",IFERROR(VLOOKUP($A833,ANT_pumpParticles_Export_v2!$A$2:$EY$234,MATCH(AB$1&amp;"_"&amp;LEFT(Sheet1!$J833,3),ANT_pumpParticles_Export_v2!$A$1:$EY$1,0))/VLOOKUP($A833,ANT_pumpParticles_Export_v2!$A$2:$EY$234,MATCH("Ti_"&amp;LEFT(Sheet1!$J833,3),ANT_pumpParticles_Export_v2!$A$1:$EY$1,0)),""),"")</f>
        <v/>
      </c>
      <c r="AC833" t="str">
        <f>IF(AC$1&lt;&gt;"",IFERROR(VLOOKUP($A833,ANT_pumpParticles_Export_v2!$A$2:$EY$234,MATCH(AC$1&amp;"_"&amp;LEFT(Sheet1!$J833,3),ANT_pumpParticles_Export_v2!$A$1:$EY$1,0))/VLOOKUP($A833,ANT_pumpParticles_Export_v2!$A$2:$EY$234,MATCH("Ti_"&amp;LEFT(Sheet1!$J833,3),ANT_pumpParticles_Export_v2!$A$1:$EY$1,0)),""),"")</f>
        <v/>
      </c>
      <c r="AD833" t="str">
        <f>IF(AD$1&lt;&gt;"",IFERROR(VLOOKUP($A833,ANT_pumpParticles_Export_v2!$A$2:$EY$234,MATCH(AD$1&amp;"_"&amp;LEFT(Sheet1!$J833,3),ANT_pumpParticles_Export_v2!$A$1:$EY$1,0))/VLOOKUP($A833,ANT_pumpParticles_Export_v2!$A$2:$EY$234,MATCH("Ti_"&amp;LEFT(Sheet1!$J833,3),ANT_pumpParticles_Export_v2!$A$1:$EY$1,0)),""),"")</f>
        <v/>
      </c>
      <c r="AE833" t="str">
        <f>IF(AE$1&lt;&gt;"",IFERROR(VLOOKUP($A833,ANT_pumpParticles_Export_v2!$A$2:$EY$234,MATCH(AE$1&amp;"_"&amp;LEFT(Sheet1!$J833,3),ANT_pumpParticles_Export_v2!$A$1:$EY$1,0))/VLOOKUP($A833,ANT_pumpParticles_Export_v2!$A$2:$EY$234,MATCH("Ti_"&amp;LEFT(Sheet1!$J833,3),ANT_pumpParticles_Export_v2!$A$1:$EY$1,0)),""),"")</f>
        <v/>
      </c>
      <c r="AF833">
        <f>IF(AF$1&lt;&gt;"",IFERROR(VLOOKUP($A833,ANT_pumpParticles_Export_v2!$A$2:$EY$234,MATCH(AF$1&amp;"_"&amp;LEFT(Sheet1!$J833,3),ANT_pumpParticles_Export_v2!$A$1:$EY$1,0))/VLOOKUP($A833,ANT_pumpParticles_Export_v2!$A$2:$EY$234,MATCH("Ti_"&amp;LEFT(Sheet1!$J833,3),ANT_pumpParticles_Export_v2!$A$1:$EY$1,0)),""),"")</f>
        <v>6.1640909605916464E-2</v>
      </c>
      <c r="AG833" t="str">
        <f>IF(AG$1&lt;&gt;"",IFERROR(VLOOKUP($A833,ANT_pumpParticles_Export_v2!$A$2:$EY$234,MATCH(AG$1&amp;"_"&amp;LEFT(Sheet1!$J833,3),ANT_pumpParticles_Export_v2!$A$1:$EY$1,0))/VLOOKUP($A833,ANT_pumpParticles_Export_v2!$A$2:$EY$234,MATCH("Ti_"&amp;LEFT(Sheet1!$J833,3),ANT_pumpParticles_Export_v2!$A$1:$EY$1,0)),""),"")</f>
        <v/>
      </c>
      <c r="AH833" t="str">
        <f>IF(AH$1&lt;&gt;"",IFERROR(VLOOKUP($A833,ANT_pumpParticles_Export_v2!$A$2:$EY$234,MATCH(AH$1&amp;"_"&amp;LEFT(Sheet1!$J833,3),ANT_pumpParticles_Export_v2!$A$1:$EY$1,0))/VLOOKUP($A833,ANT_pumpParticles_Export_v2!$A$2:$EY$234,MATCH("Ti_"&amp;LEFT(Sheet1!$J833,3),ANT_pumpParticles_Export_v2!$A$1:$EY$1,0)),""),"")</f>
        <v/>
      </c>
      <c r="AI833" t="str">
        <f>IF(AI$1&lt;&gt;"",IFERROR(VLOOKUP($A833,ANT_pumpParticles_Export_v2!$A$2:$EY$234,MATCH(AI$1&amp;"_"&amp;LEFT(Sheet1!$J833,3),ANT_pumpParticles_Export_v2!$A$1:$EY$1,0))/VLOOKUP($A833,ANT_pumpParticles_Export_v2!$A$2:$EY$234,MATCH("Ti_"&amp;LEFT(Sheet1!$J833,3),ANT_pumpParticles_Export_v2!$A$1:$EY$1,0)),""),"")</f>
        <v/>
      </c>
      <c r="AJ833" t="str">
        <f>IF(AJ$1&lt;&gt;"",IFERROR(VLOOKUP($A833,ANT_pumpParticles_Export_v2!$A$2:$EY$234,MATCH(AJ$1&amp;"_"&amp;LEFT(Sheet1!$J833,3),ANT_pumpParticles_Export_v2!$A$1:$EY$1,0))/VLOOKUP($A833,ANT_pumpParticles_Export_v2!$A$2:$EY$234,MATCH("Ti_"&amp;LEFT(Sheet1!$J833,3),ANT_pumpParticles_Export_v2!$A$1:$EY$1,0)),""),"")</f>
        <v/>
      </c>
      <c r="AK833" t="str">
        <f>IF(AK$1&lt;&gt;"",IFERROR(VLOOKUP($A833,ANT_pumpParticles_Export_v2!$A$2:$EY$234,MATCH(AK$1&amp;"_"&amp;LEFT(Sheet1!$J833,3),ANT_pumpParticles_Export_v2!$A$1:$EY$1,0))/VLOOKUP($A833,ANT_pumpParticles_Export_v2!$A$2:$EY$234,MATCH("Ti_"&amp;LEFT(Sheet1!$J833,3),ANT_pumpParticles_Export_v2!$A$1:$EY$1,0)),""),"")</f>
        <v/>
      </c>
      <c r="AL833" t="str">
        <f>IF(AL$1&lt;&gt;"",IFERROR(VLOOKUP($A833,ANT_pumpParticles_Export_v2!$A$2:$EY$234,MATCH(AL$1&amp;"_"&amp;LEFT(Sheet1!$J833,3),ANT_pumpParticles_Export_v2!$A$1:$EY$1,0))/VLOOKUP($A833,ANT_pumpParticles_Export_v2!$A$2:$EY$234,MATCH("Ti_"&amp;LEFT(Sheet1!$J833,3),ANT_pumpParticles_Export_v2!$A$1:$EY$1,0)),""),"")</f>
        <v/>
      </c>
      <c r="AM833">
        <f>IF(AM$1&lt;&gt;"",IFERROR(VLOOKUP($A833,ANT_pumpParticles_Export_v2!$A$2:$EY$234,MATCH(AM$1&amp;"_"&amp;LEFT(Sheet1!$J833,3),ANT_pumpParticles_Export_v2!$A$1:$EY$1,0))/VLOOKUP($A833,ANT_pumpParticles_Export_v2!$A$2:$EY$234,MATCH("Ti_"&amp;LEFT(Sheet1!$J833,3),ANT_pumpParticles_Export_v2!$A$1:$EY$1,0)),""),"")</f>
        <v>5.8028620869999374E-2</v>
      </c>
      <c r="AN833" t="str">
        <f>IF(AN$1&lt;&gt;"",IFERROR(VLOOKUP($A833,ANT_pumpParticles_Export_v2!$A$2:$EY$234,MATCH(AN$1&amp;"_"&amp;LEFT(Sheet1!$J833,3),ANT_pumpParticles_Export_v2!$A$1:$EY$1,0))/VLOOKUP($A833,ANT_pumpParticles_Export_v2!$A$2:$EY$234,MATCH("Ti_"&amp;LEFT(Sheet1!$J833,3),ANT_pumpParticles_Export_v2!$A$1:$EY$1,0)),""),"")</f>
        <v/>
      </c>
      <c r="AO833" t="str">
        <f>IF(AO$1&lt;&gt;"",IFERROR(VLOOKUP($A833,ANT_pumpParticles_Export_v2!$A$2:$EY$234,MATCH(AO$1&amp;"_"&amp;LEFT(Sheet1!$J833,3),ANT_pumpParticles_Export_v2!$A$1:$EY$1,0))/VLOOKUP($A833,ANT_pumpParticles_Export_v2!$A$2:$EY$234,MATCH("Ti_"&amp;LEFT(Sheet1!$J833,3),ANT_pumpParticles_Export_v2!$A$1:$EY$1,0)),""),"")</f>
        <v/>
      </c>
      <c r="AP833" t="str">
        <f>IF(AP$1&lt;&gt;"",IFERROR(VLOOKUP($A833,ANT_pumpParticles_Export_v2!$A$2:$EY$234,MATCH(AP$1&amp;"_"&amp;LEFT(Sheet1!$J833,3),ANT_pumpParticles_Export_v2!$A$1:$EY$1,0))/VLOOKUP($A833,ANT_pumpParticles_Export_v2!$A$2:$EY$234,MATCH("Ti_"&amp;LEFT(Sheet1!$J833,3),ANT_pumpParticles_Export_v2!$A$1:$EY$1,0)),""),"")</f>
        <v/>
      </c>
      <c r="AQ833" t="str">
        <f>IF(AQ$1&lt;&gt;"",IFERROR(VLOOKUP($A833,ANT_pumpParticles_Export_v2!$A$2:$EY$234,MATCH(AQ$1&amp;"_"&amp;LEFT(Sheet1!$J833,3),ANT_pumpParticles_Export_v2!$A$1:$EY$1,0))/VLOOKUP($A833,ANT_pumpParticles_Export_v2!$A$2:$EY$234,MATCH("Ti_"&amp;LEFT(Sheet1!$J833,3),ANT_pumpParticles_Export_v2!$A$1:$EY$1,0)),""),"")</f>
        <v/>
      </c>
      <c r="AR833" t="str">
        <f>IF(AR$1&lt;&gt;"",IFERROR(VLOOKUP($A833,ANT_pumpParticles_Export_v2!$A$2:$EY$234,MATCH(AR$1&amp;"_"&amp;LEFT(Sheet1!$J833,3),ANT_pumpParticles_Export_v2!$A$1:$EY$1,0))/VLOOKUP($A833,ANT_pumpParticles_Export_v2!$A$2:$EY$234,MATCH("Ti_"&amp;LEFT(Sheet1!$J833,3),ANT_pumpParticles_Export_v2!$A$1:$EY$1,0)),""),"")</f>
        <v/>
      </c>
      <c r="AS833" t="str">
        <f>IF(AS$1&lt;&gt;"",IFERROR(VLOOKUP($A833,ANT_pumpParticles_Export_v2!$A$2:$EY$234,MATCH(AS$1&amp;"_"&amp;LEFT(Sheet1!$J833,3),ANT_pumpParticles_Export_v2!$A$1:$EY$1,0))/VLOOKUP($A833,ANT_pumpParticles_Export_v2!$A$2:$EY$234,MATCH("Ti_"&amp;LEFT(Sheet1!$J833,3),ANT_pumpParticles_Export_v2!$A$1:$EY$1,0)),""),"")</f>
        <v/>
      </c>
      <c r="AT833" t="str">
        <f>IF(AT$1&lt;&gt;"",IFERROR(VLOOKUP($A833,ANT_pumpParticles_Export_v2!$A$2:$EY$234,MATCH(AT$1&amp;"_"&amp;LEFT(Sheet1!$J833,3),ANT_pumpParticles_Export_v2!$A$1:$EY$1,0))/VLOOKUP($A833,ANT_pumpParticles_Export_v2!$A$2:$EY$234,MATCH("Ti_"&amp;LEFT(Sheet1!$J833,3),ANT_pumpParticles_Export_v2!$A$1:$EY$1,0)),""),"")</f>
        <v/>
      </c>
      <c r="AU833">
        <f>IF(AU$1&lt;&gt;"",IFERROR(VLOOKUP($A833,ANT_pumpParticles_Export_v2!$A$2:$EY$234,MATCH(AU$1&amp;"_"&amp;LEFT(Sheet1!$J833,3),ANT_pumpParticles_Export_v2!$A$1:$EY$1,0))/VLOOKUP($A833,ANT_pumpParticles_Export_v2!$A$2:$EY$234,MATCH("Ti_"&amp;LEFT(Sheet1!$J833,3),ANT_pumpParticles_Export_v2!$A$1:$EY$1,0)),""),"")</f>
        <v>7.0305984919754941E-3</v>
      </c>
      <c r="AV833" t="str">
        <f>IF(AV$1&lt;&gt;"",IFERROR(VLOOKUP($A833,ANT_pumpParticles_Export_v2!$A$2:$EY$234,MATCH(AV$1&amp;"_"&amp;LEFT(Sheet1!$J833,3),ANT_pumpParticles_Export_v2!$A$1:$EY$1,0))/VLOOKUP($A833,ANT_pumpParticles_Export_v2!$A$2:$EY$234,MATCH("Ti_"&amp;LEFT(Sheet1!$J833,3),ANT_pumpParticles_Export_v2!$A$1:$EY$1,0)),""),"")</f>
        <v/>
      </c>
      <c r="AW833" t="str">
        <f>IF(AW$1&lt;&gt;"",IFERROR(VLOOKUP($A833,ANT_pumpParticles_Export_v2!$A$2:$EY$234,MATCH(AW$1&amp;"_"&amp;LEFT(Sheet1!$J833,3),ANT_pumpParticles_Export_v2!$A$1:$EY$1,0))/VLOOKUP($A833,ANT_pumpParticles_Export_v2!$A$2:$EY$234,MATCH("Ti_"&amp;LEFT(Sheet1!$J833,3),ANT_pumpParticles_Export_v2!$A$1:$EY$1,0)),""),"")</f>
        <v/>
      </c>
      <c r="AX833" t="str">
        <f>IF(AX$1&lt;&gt;"",IFERROR(VLOOKUP($A833,ANT_pumpParticles_Export_v2!$A$2:$EY$234,MATCH(AX$1&amp;"_"&amp;LEFT(Sheet1!$J833,3),ANT_pumpParticles_Export_v2!$A$1:$EY$1,0))/VLOOKUP($A833,ANT_pumpParticles_Export_v2!$A$2:$EY$234,MATCH("Ti_"&amp;LEFT(Sheet1!$J833,3),ANT_pumpParticles_Export_v2!$A$1:$EY$1,0)),""),"")</f>
        <v/>
      </c>
      <c r="AY833" t="str">
        <f>IF(AY$1&lt;&gt;"",IFERROR(VLOOKUP($A833,ANT_pumpParticles_Export_v2!$A$2:$EY$234,MATCH(AY$1&amp;"_"&amp;LEFT(Sheet1!$J833,3),ANT_pumpParticles_Export_v2!$A$1:$EY$1,0))/VLOOKUP($A833,ANT_pumpParticles_Export_v2!$A$2:$EY$234,MATCH("Ti_"&amp;LEFT(Sheet1!$J833,3),ANT_pumpParticles_Export_v2!$A$1:$EY$1,0)),""),"")</f>
        <v/>
      </c>
      <c r="AZ833" t="str">
        <f>IF(AZ$1&lt;&gt;"",IFERROR(VLOOKUP($A833,ANT_pumpParticles_Export_v2!$A$2:$EY$234,MATCH(AZ$1&amp;"_"&amp;LEFT(Sheet1!$J833,3),ANT_pumpParticles_Export_v2!$A$1:$EY$1,0))/VLOOKUP($A833,ANT_pumpParticles_Export_v2!$A$2:$EY$234,MATCH("Ti_"&amp;LEFT(Sheet1!$J833,3),ANT_pumpParticles_Export_v2!$A$1:$EY$1,0)),""),"")</f>
        <v/>
      </c>
      <c r="BA833" t="str">
        <f>IF(BA$1&lt;&gt;"",IFERROR(VLOOKUP($A833,ANT_pumpParticles_Export_v2!$A$2:$EY$234,MATCH(BA$1&amp;"_"&amp;LEFT(Sheet1!$J833,3),ANT_pumpParticles_Export_v2!$A$1:$EY$1,0))/VLOOKUP($A833,ANT_pumpParticles_Export_v2!$A$2:$EY$234,MATCH("Ti_"&amp;LEFT(Sheet1!$J833,3),ANT_pumpParticles_Export_v2!$A$1:$EY$1,0)),""),"")</f>
        <v/>
      </c>
      <c r="BB833" t="str">
        <f>IF(BB$1&lt;&gt;"",IFERROR(VLOOKUP($A833,ANT_pumpParticles_Export_v2!$A$2:$EY$234,MATCH(BB$1&amp;"_"&amp;LEFT(Sheet1!$J833,3),ANT_pumpParticles_Export_v2!$A$1:$EY$1,0))/VLOOKUP($A833,ANT_pumpParticles_Export_v2!$A$2:$EY$234,MATCH("Ti_"&amp;LEFT(Sheet1!$J833,3),ANT_pumpParticles_Export_v2!$A$1:$EY$1,0)),""),"")</f>
        <v/>
      </c>
      <c r="BC833" t="str">
        <f>IF(BC$1&lt;&gt;"",IFERROR(VLOOKUP($A833,ANT_pumpParticles_Export_v2!$A$2:$EY$234,MATCH(BC$1&amp;"_"&amp;LEFT(Sheet1!$J833,3),ANT_pumpParticles_Export_v2!$A$1:$EY$1,0))/VLOOKUP($A833,ANT_pumpParticles_Export_v2!$A$2:$EY$234,MATCH("Ti_"&amp;LEFT(Sheet1!$J833,3),ANT_pumpParticles_Export_v2!$A$1:$EY$1,0)),""),"")</f>
        <v/>
      </c>
      <c r="BD833" t="str">
        <f>IF(BD$1&lt;&gt;"",IFERROR(VLOOKUP($A833,ANT_pumpParticles_Export_v2!$A$2:$EY$234,MATCH(BD$1&amp;"_"&amp;LEFT(Sheet1!$J833,3),ANT_pumpParticles_Export_v2!$A$1:$EY$1,0))/VLOOKUP($A833,ANT_pumpParticles_Export_v2!$A$2:$EY$234,MATCH("Ti_"&amp;LEFT(Sheet1!$J833,3),ANT_pumpParticles_Export_v2!$A$1:$EY$1,0)),""),"")</f>
        <v/>
      </c>
      <c r="BE833" t="str">
        <f>IF(BE$1&lt;&gt;"",IFERROR(VLOOKUP($A833,ANT_pumpParticles_Export_v2!$A$2:$EY$234,MATCH(BE$1&amp;"_"&amp;LEFT(Sheet1!$J833,3),ANT_pumpParticles_Export_v2!$A$1:$EY$1,0))/VLOOKUP($A833,ANT_pumpParticles_Export_v2!$A$2:$EY$234,MATCH("Ti_"&amp;LEFT(Sheet1!$J833,3),ANT_pumpParticles_Export_v2!$A$1:$EY$1,0)),""),"")</f>
        <v/>
      </c>
      <c r="BF833" t="str">
        <f>IF(BF$1&lt;&gt;"",IFERROR(VLOOKUP($A833,ANT_pumpParticles_Export_v2!$A$2:$EY$234,MATCH(BF$1&amp;"_"&amp;LEFT(Sheet1!$J833,3),ANT_pumpParticles_Export_v2!$A$1:$EY$1,0))/VLOOKUP($A833,ANT_pumpParticles_Export_v2!$A$2:$EY$234,MATCH("Ti_"&amp;LEFT(Sheet1!$J833,3),ANT_pumpParticles_Export_v2!$A$1:$EY$1,0)),""),"")</f>
        <v/>
      </c>
    </row>
    <row r="834" spans="1:58" x14ac:dyDescent="0.3">
      <c r="A834">
        <v>20104</v>
      </c>
      <c r="B834" t="s">
        <v>149</v>
      </c>
      <c r="C834">
        <v>18</v>
      </c>
      <c r="D834" t="s">
        <v>130</v>
      </c>
      <c r="E834">
        <v>-270.04000000000002</v>
      </c>
      <c r="F834">
        <v>-73.069599999999994</v>
      </c>
      <c r="G834">
        <v>-111.15349999999999</v>
      </c>
      <c r="H834">
        <v>71.989699999999999</v>
      </c>
      <c r="I834">
        <v>29.96</v>
      </c>
      <c r="J834" t="s">
        <v>250</v>
      </c>
      <c r="K834" t="str">
        <f>IF(K$1&lt;&gt;"",IFERROR(VLOOKUP($A834,ANT_pumpParticles_Export_v2!$A$2:$EY$234,MATCH(K$1&amp;"_"&amp;LEFT(Sheet1!$J834,3),ANT_pumpParticles_Export_v2!$A$1:$EY$1,0))/VLOOKUP($A834,ANT_pumpParticles_Export_v2!$A$2:$EY$234,MATCH("Ti_"&amp;LEFT(Sheet1!$J834,3),ANT_pumpParticles_Export_v2!$A$1:$EY$1,0)),""),"")</f>
        <v/>
      </c>
      <c r="L834" t="str">
        <f>IF(L$1&lt;&gt;"",IFERROR(VLOOKUP($A834,ANT_pumpParticles_Export_v2!$A$2:$EY$234,MATCH(L$1&amp;"_"&amp;LEFT(Sheet1!$J834,3),ANT_pumpParticles_Export_v2!$A$1:$EY$1,0))/VLOOKUP($A834,ANT_pumpParticles_Export_v2!$A$2:$EY$234,MATCH("Ti_"&amp;LEFT(Sheet1!$J834,3),ANT_pumpParticles_Export_v2!$A$1:$EY$1,0)),""),"")</f>
        <v/>
      </c>
      <c r="M834" t="str">
        <f>IF(M$1&lt;&gt;"",IFERROR(VLOOKUP($A834,ANT_pumpParticles_Export_v2!$A$2:$EY$234,MATCH(M$1&amp;"_"&amp;LEFT(Sheet1!$J834,3),ANT_pumpParticles_Export_v2!$A$1:$EY$1,0))/VLOOKUP($A834,ANT_pumpParticles_Export_v2!$A$2:$EY$234,MATCH("Ti_"&amp;LEFT(Sheet1!$J834,3),ANT_pumpParticles_Export_v2!$A$1:$EY$1,0)),""),"")</f>
        <v/>
      </c>
      <c r="N834" t="str">
        <f>IF(N$1&lt;&gt;"",IFERROR(VLOOKUP($A834,ANT_pumpParticles_Export_v2!$A$2:$EY$234,MATCH(N$1&amp;"_"&amp;LEFT(Sheet1!$J834,3),ANT_pumpParticles_Export_v2!$A$1:$EY$1,0))/VLOOKUP($A834,ANT_pumpParticles_Export_v2!$A$2:$EY$234,MATCH("Ti_"&amp;LEFT(Sheet1!$J834,3),ANT_pumpParticles_Export_v2!$A$1:$EY$1,0)),""),"")</f>
        <v/>
      </c>
      <c r="O834" t="str">
        <f>IF(O$1&lt;&gt;"",IFERROR(VLOOKUP($A834,ANT_pumpParticles_Export_v2!$A$2:$EY$234,MATCH(O$1&amp;"_"&amp;LEFT(Sheet1!$J834,3),ANT_pumpParticles_Export_v2!$A$1:$EY$1,0))/VLOOKUP($A834,ANT_pumpParticles_Export_v2!$A$2:$EY$234,MATCH("Ti_"&amp;LEFT(Sheet1!$J834,3),ANT_pumpParticles_Export_v2!$A$1:$EY$1,0)),""),"")</f>
        <v/>
      </c>
      <c r="P834" t="str">
        <f>IF(P$1&lt;&gt;"",IFERROR(VLOOKUP($A834,ANT_pumpParticles_Export_v2!$A$2:$EY$234,MATCH(P$1&amp;"_"&amp;LEFT(Sheet1!$J834,3),ANT_pumpParticles_Export_v2!$A$1:$EY$1,0))/VLOOKUP($A834,ANT_pumpParticles_Export_v2!$A$2:$EY$234,MATCH("Ti_"&amp;LEFT(Sheet1!$J834,3),ANT_pumpParticles_Export_v2!$A$1:$EY$1,0)),""),"")</f>
        <v/>
      </c>
      <c r="Q834" t="str">
        <f>IF(Q$1&lt;&gt;"",IFERROR(VLOOKUP($A834,ANT_pumpParticles_Export_v2!$A$2:$EY$234,MATCH(Q$1&amp;"_"&amp;LEFT(Sheet1!$J834,3),ANT_pumpParticles_Export_v2!$A$1:$EY$1,0))/VLOOKUP($A834,ANT_pumpParticles_Export_v2!$A$2:$EY$234,MATCH("Ti_"&amp;LEFT(Sheet1!$J834,3),ANT_pumpParticles_Export_v2!$A$1:$EY$1,0)),""),"")</f>
        <v/>
      </c>
      <c r="R834" t="str">
        <f>IF(R$1&lt;&gt;"",IFERROR(VLOOKUP($A834,ANT_pumpParticles_Export_v2!$A$2:$EY$234,MATCH(R$1&amp;"_"&amp;LEFT(Sheet1!$J834,3),ANT_pumpParticles_Export_v2!$A$1:$EY$1,0))/VLOOKUP($A834,ANT_pumpParticles_Export_v2!$A$2:$EY$234,MATCH("Ti_"&amp;LEFT(Sheet1!$J834,3),ANT_pumpParticles_Export_v2!$A$1:$EY$1,0)),""),"")</f>
        <v/>
      </c>
      <c r="S834" t="str">
        <f>IF(S$1&lt;&gt;"",IFERROR(VLOOKUP($A834,ANT_pumpParticles_Export_v2!$A$2:$EY$234,MATCH(S$1&amp;"_"&amp;LEFT(Sheet1!$J834,3),ANT_pumpParticles_Export_v2!$A$1:$EY$1,0))/VLOOKUP($A834,ANT_pumpParticles_Export_v2!$A$2:$EY$234,MATCH("Ti_"&amp;LEFT(Sheet1!$J834,3),ANT_pumpParticles_Export_v2!$A$1:$EY$1,0)),""),"")</f>
        <v/>
      </c>
      <c r="T834" t="str">
        <f>IF(T$1&lt;&gt;"",IFERROR(VLOOKUP($A834,ANT_pumpParticles_Export_v2!$A$2:$EY$234,MATCH(T$1&amp;"_"&amp;LEFT(Sheet1!$J834,3),ANT_pumpParticles_Export_v2!$A$1:$EY$1,0))/VLOOKUP($A834,ANT_pumpParticles_Export_v2!$A$2:$EY$234,MATCH("Ti_"&amp;LEFT(Sheet1!$J834,3),ANT_pumpParticles_Export_v2!$A$1:$EY$1,0)),""),"")</f>
        <v/>
      </c>
      <c r="U834" t="str">
        <f>IF(U$1&lt;&gt;"",IFERROR(VLOOKUP($A834,ANT_pumpParticles_Export_v2!$A$2:$EY$234,MATCH(U$1&amp;"_"&amp;LEFT(Sheet1!$J834,3),ANT_pumpParticles_Export_v2!$A$1:$EY$1,0))/VLOOKUP($A834,ANT_pumpParticles_Export_v2!$A$2:$EY$234,MATCH("Ti_"&amp;LEFT(Sheet1!$J834,3),ANT_pumpParticles_Export_v2!$A$1:$EY$1,0)),""),"")</f>
        <v/>
      </c>
      <c r="V834" t="str">
        <f>IF(V$1&lt;&gt;"",IFERROR(VLOOKUP($A834,ANT_pumpParticles_Export_v2!$A$2:$EY$234,MATCH(V$1&amp;"_"&amp;LEFT(Sheet1!$J834,3),ANT_pumpParticles_Export_v2!$A$1:$EY$1,0))/VLOOKUP($A834,ANT_pumpParticles_Export_v2!$A$2:$EY$234,MATCH("Ti_"&amp;LEFT(Sheet1!$J834,3),ANT_pumpParticles_Export_v2!$A$1:$EY$1,0)),""),"")</f>
        <v/>
      </c>
      <c r="W834" t="str">
        <f>IF(W$1&lt;&gt;"",IFERROR(VLOOKUP($A834,ANT_pumpParticles_Export_v2!$A$2:$EY$234,MATCH(W$1&amp;"_"&amp;LEFT(Sheet1!$J834,3),ANT_pumpParticles_Export_v2!$A$1:$EY$1,0))/VLOOKUP($A834,ANT_pumpParticles_Export_v2!$A$2:$EY$234,MATCH("Ti_"&amp;LEFT(Sheet1!$J834,3),ANT_pumpParticles_Export_v2!$A$1:$EY$1,0)),""),"")</f>
        <v/>
      </c>
      <c r="X834" t="str">
        <f>IF(X$1&lt;&gt;"",IFERROR(VLOOKUP($A834,ANT_pumpParticles_Export_v2!$A$2:$EY$234,MATCH(X$1&amp;"_"&amp;LEFT(Sheet1!$J834,3),ANT_pumpParticles_Export_v2!$A$1:$EY$1,0))/VLOOKUP($A834,ANT_pumpParticles_Export_v2!$A$2:$EY$234,MATCH("Ti_"&amp;LEFT(Sheet1!$J834,3),ANT_pumpParticles_Export_v2!$A$1:$EY$1,0)),""),"")</f>
        <v/>
      </c>
      <c r="Y834" t="str">
        <f>IF(Y$1&lt;&gt;"",IFERROR(VLOOKUP($A834,ANT_pumpParticles_Export_v2!$A$2:$EY$234,MATCH(Y$1&amp;"_"&amp;LEFT(Sheet1!$J834,3),ANT_pumpParticles_Export_v2!$A$1:$EY$1,0))/VLOOKUP($A834,ANT_pumpParticles_Export_v2!$A$2:$EY$234,MATCH("Ti_"&amp;LEFT(Sheet1!$J834,3),ANT_pumpParticles_Export_v2!$A$1:$EY$1,0)),""),"")</f>
        <v/>
      </c>
      <c r="Z834" t="str">
        <f>IF(Z$1&lt;&gt;"",IFERROR(VLOOKUP($A834,ANT_pumpParticles_Export_v2!$A$2:$EY$234,MATCH(Z$1&amp;"_"&amp;LEFT(Sheet1!$J834,3),ANT_pumpParticles_Export_v2!$A$1:$EY$1,0))/VLOOKUP($A834,ANT_pumpParticles_Export_v2!$A$2:$EY$234,MATCH("Ti_"&amp;LEFT(Sheet1!$J834,3),ANT_pumpParticles_Export_v2!$A$1:$EY$1,0)),""),"")</f>
        <v/>
      </c>
      <c r="AA834" t="str">
        <f>IF(AA$1&lt;&gt;"",IFERROR(VLOOKUP($A834,ANT_pumpParticles_Export_v2!$A$2:$EY$234,MATCH(AA$1&amp;"_"&amp;LEFT(Sheet1!$J834,3),ANT_pumpParticles_Export_v2!$A$1:$EY$1,0))/VLOOKUP($A834,ANT_pumpParticles_Export_v2!$A$2:$EY$234,MATCH("Ti_"&amp;LEFT(Sheet1!$J834,3),ANT_pumpParticles_Export_v2!$A$1:$EY$1,0)),""),"")</f>
        <v/>
      </c>
      <c r="AB834" t="str">
        <f>IF(AB$1&lt;&gt;"",IFERROR(VLOOKUP($A834,ANT_pumpParticles_Export_v2!$A$2:$EY$234,MATCH(AB$1&amp;"_"&amp;LEFT(Sheet1!$J834,3),ANT_pumpParticles_Export_v2!$A$1:$EY$1,0))/VLOOKUP($A834,ANT_pumpParticles_Export_v2!$A$2:$EY$234,MATCH("Ti_"&amp;LEFT(Sheet1!$J834,3),ANT_pumpParticles_Export_v2!$A$1:$EY$1,0)),""),"")</f>
        <v/>
      </c>
      <c r="AC834" t="str">
        <f>IF(AC$1&lt;&gt;"",IFERROR(VLOOKUP($A834,ANT_pumpParticles_Export_v2!$A$2:$EY$234,MATCH(AC$1&amp;"_"&amp;LEFT(Sheet1!$J834,3),ANT_pumpParticles_Export_v2!$A$1:$EY$1,0))/VLOOKUP($A834,ANT_pumpParticles_Export_v2!$A$2:$EY$234,MATCH("Ti_"&amp;LEFT(Sheet1!$J834,3),ANT_pumpParticles_Export_v2!$A$1:$EY$1,0)),""),"")</f>
        <v/>
      </c>
      <c r="AD834" t="str">
        <f>IF(AD$1&lt;&gt;"",IFERROR(VLOOKUP($A834,ANT_pumpParticles_Export_v2!$A$2:$EY$234,MATCH(AD$1&amp;"_"&amp;LEFT(Sheet1!$J834,3),ANT_pumpParticles_Export_v2!$A$1:$EY$1,0))/VLOOKUP($A834,ANT_pumpParticles_Export_v2!$A$2:$EY$234,MATCH("Ti_"&amp;LEFT(Sheet1!$J834,3),ANT_pumpParticles_Export_v2!$A$1:$EY$1,0)),""),"")</f>
        <v/>
      </c>
      <c r="AE834" t="str">
        <f>IF(AE$1&lt;&gt;"",IFERROR(VLOOKUP($A834,ANT_pumpParticles_Export_v2!$A$2:$EY$234,MATCH(AE$1&amp;"_"&amp;LEFT(Sheet1!$J834,3),ANT_pumpParticles_Export_v2!$A$1:$EY$1,0))/VLOOKUP($A834,ANT_pumpParticles_Export_v2!$A$2:$EY$234,MATCH("Ti_"&amp;LEFT(Sheet1!$J834,3),ANT_pumpParticles_Export_v2!$A$1:$EY$1,0)),""),"")</f>
        <v/>
      </c>
      <c r="AF834" t="str">
        <f>IF(AF$1&lt;&gt;"",IFERROR(VLOOKUP($A834,ANT_pumpParticles_Export_v2!$A$2:$EY$234,MATCH(AF$1&amp;"_"&amp;LEFT(Sheet1!$J834,3),ANT_pumpParticles_Export_v2!$A$1:$EY$1,0))/VLOOKUP($A834,ANT_pumpParticles_Export_v2!$A$2:$EY$234,MATCH("Ti_"&amp;LEFT(Sheet1!$J834,3),ANT_pumpParticles_Export_v2!$A$1:$EY$1,0)),""),"")</f>
        <v/>
      </c>
      <c r="AG834" t="str">
        <f>IF(AG$1&lt;&gt;"",IFERROR(VLOOKUP($A834,ANT_pumpParticles_Export_v2!$A$2:$EY$234,MATCH(AG$1&amp;"_"&amp;LEFT(Sheet1!$J834,3),ANT_pumpParticles_Export_v2!$A$1:$EY$1,0))/VLOOKUP($A834,ANT_pumpParticles_Export_v2!$A$2:$EY$234,MATCH("Ti_"&amp;LEFT(Sheet1!$J834,3),ANT_pumpParticles_Export_v2!$A$1:$EY$1,0)),""),"")</f>
        <v/>
      </c>
      <c r="AH834" t="str">
        <f>IF(AH$1&lt;&gt;"",IFERROR(VLOOKUP($A834,ANT_pumpParticles_Export_v2!$A$2:$EY$234,MATCH(AH$1&amp;"_"&amp;LEFT(Sheet1!$J834,3),ANT_pumpParticles_Export_v2!$A$1:$EY$1,0))/VLOOKUP($A834,ANT_pumpParticles_Export_v2!$A$2:$EY$234,MATCH("Ti_"&amp;LEFT(Sheet1!$J834,3),ANT_pumpParticles_Export_v2!$A$1:$EY$1,0)),""),"")</f>
        <v/>
      </c>
      <c r="AI834" t="str">
        <f>IF(AI$1&lt;&gt;"",IFERROR(VLOOKUP($A834,ANT_pumpParticles_Export_v2!$A$2:$EY$234,MATCH(AI$1&amp;"_"&amp;LEFT(Sheet1!$J834,3),ANT_pumpParticles_Export_v2!$A$1:$EY$1,0))/VLOOKUP($A834,ANT_pumpParticles_Export_v2!$A$2:$EY$234,MATCH("Ti_"&amp;LEFT(Sheet1!$J834,3),ANT_pumpParticles_Export_v2!$A$1:$EY$1,0)),""),"")</f>
        <v/>
      </c>
      <c r="AJ834" t="str">
        <f>IF(AJ$1&lt;&gt;"",IFERROR(VLOOKUP($A834,ANT_pumpParticles_Export_v2!$A$2:$EY$234,MATCH(AJ$1&amp;"_"&amp;LEFT(Sheet1!$J834,3),ANT_pumpParticles_Export_v2!$A$1:$EY$1,0))/VLOOKUP($A834,ANT_pumpParticles_Export_v2!$A$2:$EY$234,MATCH("Ti_"&amp;LEFT(Sheet1!$J834,3),ANT_pumpParticles_Export_v2!$A$1:$EY$1,0)),""),"")</f>
        <v/>
      </c>
      <c r="AK834" t="str">
        <f>IF(AK$1&lt;&gt;"",IFERROR(VLOOKUP($A834,ANT_pumpParticles_Export_v2!$A$2:$EY$234,MATCH(AK$1&amp;"_"&amp;LEFT(Sheet1!$J834,3),ANT_pumpParticles_Export_v2!$A$1:$EY$1,0))/VLOOKUP($A834,ANT_pumpParticles_Export_v2!$A$2:$EY$234,MATCH("Ti_"&amp;LEFT(Sheet1!$J834,3),ANT_pumpParticles_Export_v2!$A$1:$EY$1,0)),""),"")</f>
        <v/>
      </c>
      <c r="AL834" t="str">
        <f>IF(AL$1&lt;&gt;"",IFERROR(VLOOKUP($A834,ANT_pumpParticles_Export_v2!$A$2:$EY$234,MATCH(AL$1&amp;"_"&amp;LEFT(Sheet1!$J834,3),ANT_pumpParticles_Export_v2!$A$1:$EY$1,0))/VLOOKUP($A834,ANT_pumpParticles_Export_v2!$A$2:$EY$234,MATCH("Ti_"&amp;LEFT(Sheet1!$J834,3),ANT_pumpParticles_Export_v2!$A$1:$EY$1,0)),""),"")</f>
        <v/>
      </c>
      <c r="AM834" t="str">
        <f>IF(AM$1&lt;&gt;"",IFERROR(VLOOKUP($A834,ANT_pumpParticles_Export_v2!$A$2:$EY$234,MATCH(AM$1&amp;"_"&amp;LEFT(Sheet1!$J834,3),ANT_pumpParticles_Export_v2!$A$1:$EY$1,0))/VLOOKUP($A834,ANT_pumpParticles_Export_v2!$A$2:$EY$234,MATCH("Ti_"&amp;LEFT(Sheet1!$J834,3),ANT_pumpParticles_Export_v2!$A$1:$EY$1,0)),""),"")</f>
        <v/>
      </c>
      <c r="AN834" t="str">
        <f>IF(AN$1&lt;&gt;"",IFERROR(VLOOKUP($A834,ANT_pumpParticles_Export_v2!$A$2:$EY$234,MATCH(AN$1&amp;"_"&amp;LEFT(Sheet1!$J834,3),ANT_pumpParticles_Export_v2!$A$1:$EY$1,0))/VLOOKUP($A834,ANT_pumpParticles_Export_v2!$A$2:$EY$234,MATCH("Ti_"&amp;LEFT(Sheet1!$J834,3),ANT_pumpParticles_Export_v2!$A$1:$EY$1,0)),""),"")</f>
        <v/>
      </c>
      <c r="AO834" t="str">
        <f>IF(AO$1&lt;&gt;"",IFERROR(VLOOKUP($A834,ANT_pumpParticles_Export_v2!$A$2:$EY$234,MATCH(AO$1&amp;"_"&amp;LEFT(Sheet1!$J834,3),ANT_pumpParticles_Export_v2!$A$1:$EY$1,0))/VLOOKUP($A834,ANT_pumpParticles_Export_v2!$A$2:$EY$234,MATCH("Ti_"&amp;LEFT(Sheet1!$J834,3),ANT_pumpParticles_Export_v2!$A$1:$EY$1,0)),""),"")</f>
        <v/>
      </c>
      <c r="AP834" t="str">
        <f>IF(AP$1&lt;&gt;"",IFERROR(VLOOKUP($A834,ANT_pumpParticles_Export_v2!$A$2:$EY$234,MATCH(AP$1&amp;"_"&amp;LEFT(Sheet1!$J834,3),ANT_pumpParticles_Export_v2!$A$1:$EY$1,0))/VLOOKUP($A834,ANT_pumpParticles_Export_v2!$A$2:$EY$234,MATCH("Ti_"&amp;LEFT(Sheet1!$J834,3),ANT_pumpParticles_Export_v2!$A$1:$EY$1,0)),""),"")</f>
        <v/>
      </c>
      <c r="AQ834" t="str">
        <f>IF(AQ$1&lt;&gt;"",IFERROR(VLOOKUP($A834,ANT_pumpParticles_Export_v2!$A$2:$EY$234,MATCH(AQ$1&amp;"_"&amp;LEFT(Sheet1!$J834,3),ANT_pumpParticles_Export_v2!$A$1:$EY$1,0))/VLOOKUP($A834,ANT_pumpParticles_Export_v2!$A$2:$EY$234,MATCH("Ti_"&amp;LEFT(Sheet1!$J834,3),ANT_pumpParticles_Export_v2!$A$1:$EY$1,0)),""),"")</f>
        <v/>
      </c>
      <c r="AR834" t="str">
        <f>IF(AR$1&lt;&gt;"",IFERROR(VLOOKUP($A834,ANT_pumpParticles_Export_v2!$A$2:$EY$234,MATCH(AR$1&amp;"_"&amp;LEFT(Sheet1!$J834,3),ANT_pumpParticles_Export_v2!$A$1:$EY$1,0))/VLOOKUP($A834,ANT_pumpParticles_Export_v2!$A$2:$EY$234,MATCH("Ti_"&amp;LEFT(Sheet1!$J834,3),ANT_pumpParticles_Export_v2!$A$1:$EY$1,0)),""),"")</f>
        <v/>
      </c>
      <c r="AS834" t="str">
        <f>IF(AS$1&lt;&gt;"",IFERROR(VLOOKUP($A834,ANT_pumpParticles_Export_v2!$A$2:$EY$234,MATCH(AS$1&amp;"_"&amp;LEFT(Sheet1!$J834,3),ANT_pumpParticles_Export_v2!$A$1:$EY$1,0))/VLOOKUP($A834,ANT_pumpParticles_Export_v2!$A$2:$EY$234,MATCH("Ti_"&amp;LEFT(Sheet1!$J834,3),ANT_pumpParticles_Export_v2!$A$1:$EY$1,0)),""),"")</f>
        <v/>
      </c>
      <c r="AT834" t="str">
        <f>IF(AT$1&lt;&gt;"",IFERROR(VLOOKUP($A834,ANT_pumpParticles_Export_v2!$A$2:$EY$234,MATCH(AT$1&amp;"_"&amp;LEFT(Sheet1!$J834,3),ANT_pumpParticles_Export_v2!$A$1:$EY$1,0))/VLOOKUP($A834,ANT_pumpParticles_Export_v2!$A$2:$EY$234,MATCH("Ti_"&amp;LEFT(Sheet1!$J834,3),ANT_pumpParticles_Export_v2!$A$1:$EY$1,0)),""),"")</f>
        <v/>
      </c>
      <c r="AU834" t="str">
        <f>IF(AU$1&lt;&gt;"",IFERROR(VLOOKUP($A834,ANT_pumpParticles_Export_v2!$A$2:$EY$234,MATCH(AU$1&amp;"_"&amp;LEFT(Sheet1!$J834,3),ANT_pumpParticles_Export_v2!$A$1:$EY$1,0))/VLOOKUP($A834,ANT_pumpParticles_Export_v2!$A$2:$EY$234,MATCH("Ti_"&amp;LEFT(Sheet1!$J834,3),ANT_pumpParticles_Export_v2!$A$1:$EY$1,0)),""),"")</f>
        <v/>
      </c>
      <c r="AV834" t="str">
        <f>IF(AV$1&lt;&gt;"",IFERROR(VLOOKUP($A834,ANT_pumpParticles_Export_v2!$A$2:$EY$234,MATCH(AV$1&amp;"_"&amp;LEFT(Sheet1!$J834,3),ANT_pumpParticles_Export_v2!$A$1:$EY$1,0))/VLOOKUP($A834,ANT_pumpParticles_Export_v2!$A$2:$EY$234,MATCH("Ti_"&amp;LEFT(Sheet1!$J834,3),ANT_pumpParticles_Export_v2!$A$1:$EY$1,0)),""),"")</f>
        <v/>
      </c>
      <c r="AW834" t="str">
        <f>IF(AW$1&lt;&gt;"",IFERROR(VLOOKUP($A834,ANT_pumpParticles_Export_v2!$A$2:$EY$234,MATCH(AW$1&amp;"_"&amp;LEFT(Sheet1!$J834,3),ANT_pumpParticles_Export_v2!$A$1:$EY$1,0))/VLOOKUP($A834,ANT_pumpParticles_Export_v2!$A$2:$EY$234,MATCH("Ti_"&amp;LEFT(Sheet1!$J834,3),ANT_pumpParticles_Export_v2!$A$1:$EY$1,0)),""),"")</f>
        <v/>
      </c>
      <c r="AX834" t="str">
        <f>IF(AX$1&lt;&gt;"",IFERROR(VLOOKUP($A834,ANT_pumpParticles_Export_v2!$A$2:$EY$234,MATCH(AX$1&amp;"_"&amp;LEFT(Sheet1!$J834,3),ANT_pumpParticles_Export_v2!$A$1:$EY$1,0))/VLOOKUP($A834,ANT_pumpParticles_Export_v2!$A$2:$EY$234,MATCH("Ti_"&amp;LEFT(Sheet1!$J834,3),ANT_pumpParticles_Export_v2!$A$1:$EY$1,0)),""),"")</f>
        <v/>
      </c>
      <c r="AY834" t="str">
        <f>IF(AY$1&lt;&gt;"",IFERROR(VLOOKUP($A834,ANT_pumpParticles_Export_v2!$A$2:$EY$234,MATCH(AY$1&amp;"_"&amp;LEFT(Sheet1!$J834,3),ANT_pumpParticles_Export_v2!$A$1:$EY$1,0))/VLOOKUP($A834,ANT_pumpParticles_Export_v2!$A$2:$EY$234,MATCH("Ti_"&amp;LEFT(Sheet1!$J834,3),ANT_pumpParticles_Export_v2!$A$1:$EY$1,0)),""),"")</f>
        <v/>
      </c>
      <c r="AZ834" t="str">
        <f>IF(AZ$1&lt;&gt;"",IFERROR(VLOOKUP($A834,ANT_pumpParticles_Export_v2!$A$2:$EY$234,MATCH(AZ$1&amp;"_"&amp;LEFT(Sheet1!$J834,3),ANT_pumpParticles_Export_v2!$A$1:$EY$1,0))/VLOOKUP($A834,ANT_pumpParticles_Export_v2!$A$2:$EY$234,MATCH("Ti_"&amp;LEFT(Sheet1!$J834,3),ANT_pumpParticles_Export_v2!$A$1:$EY$1,0)),""),"")</f>
        <v/>
      </c>
      <c r="BA834" t="str">
        <f>IF(BA$1&lt;&gt;"",IFERROR(VLOOKUP($A834,ANT_pumpParticles_Export_v2!$A$2:$EY$234,MATCH(BA$1&amp;"_"&amp;LEFT(Sheet1!$J834,3),ANT_pumpParticles_Export_v2!$A$1:$EY$1,0))/VLOOKUP($A834,ANT_pumpParticles_Export_v2!$A$2:$EY$234,MATCH("Ti_"&amp;LEFT(Sheet1!$J834,3),ANT_pumpParticles_Export_v2!$A$1:$EY$1,0)),""),"")</f>
        <v/>
      </c>
      <c r="BB834" t="str">
        <f>IF(BB$1&lt;&gt;"",IFERROR(VLOOKUP($A834,ANT_pumpParticles_Export_v2!$A$2:$EY$234,MATCH(BB$1&amp;"_"&amp;LEFT(Sheet1!$J834,3),ANT_pumpParticles_Export_v2!$A$1:$EY$1,0))/VLOOKUP($A834,ANT_pumpParticles_Export_v2!$A$2:$EY$234,MATCH("Ti_"&amp;LEFT(Sheet1!$J834,3),ANT_pumpParticles_Export_v2!$A$1:$EY$1,0)),""),"")</f>
        <v/>
      </c>
      <c r="BC834" t="str">
        <f>IF(BC$1&lt;&gt;"",IFERROR(VLOOKUP($A834,ANT_pumpParticles_Export_v2!$A$2:$EY$234,MATCH(BC$1&amp;"_"&amp;LEFT(Sheet1!$J834,3),ANT_pumpParticles_Export_v2!$A$1:$EY$1,0))/VLOOKUP($A834,ANT_pumpParticles_Export_v2!$A$2:$EY$234,MATCH("Ti_"&amp;LEFT(Sheet1!$J834,3),ANT_pumpParticles_Export_v2!$A$1:$EY$1,0)),""),"")</f>
        <v/>
      </c>
      <c r="BD834" t="str">
        <f>IF(BD$1&lt;&gt;"",IFERROR(VLOOKUP($A834,ANT_pumpParticles_Export_v2!$A$2:$EY$234,MATCH(BD$1&amp;"_"&amp;LEFT(Sheet1!$J834,3),ANT_pumpParticles_Export_v2!$A$1:$EY$1,0))/VLOOKUP($A834,ANT_pumpParticles_Export_v2!$A$2:$EY$234,MATCH("Ti_"&amp;LEFT(Sheet1!$J834,3),ANT_pumpParticles_Export_v2!$A$1:$EY$1,0)),""),"")</f>
        <v/>
      </c>
      <c r="BE834" t="str">
        <f>IF(BE$1&lt;&gt;"",IFERROR(VLOOKUP($A834,ANT_pumpParticles_Export_v2!$A$2:$EY$234,MATCH(BE$1&amp;"_"&amp;LEFT(Sheet1!$J834,3),ANT_pumpParticles_Export_v2!$A$1:$EY$1,0))/VLOOKUP($A834,ANT_pumpParticles_Export_v2!$A$2:$EY$234,MATCH("Ti_"&amp;LEFT(Sheet1!$J834,3),ANT_pumpParticles_Export_v2!$A$1:$EY$1,0)),""),"")</f>
        <v/>
      </c>
      <c r="BF834" t="str">
        <f>IF(BF$1&lt;&gt;"",IFERROR(VLOOKUP($A834,ANT_pumpParticles_Export_v2!$A$2:$EY$234,MATCH(BF$1&amp;"_"&amp;LEFT(Sheet1!$J834,3),ANT_pumpParticles_Export_v2!$A$1:$EY$1,0))/VLOOKUP($A834,ANT_pumpParticles_Export_v2!$A$2:$EY$234,MATCH("Ti_"&amp;LEFT(Sheet1!$J834,3),ANT_pumpParticles_Export_v2!$A$1:$EY$1,0)),""),"")</f>
        <v/>
      </c>
    </row>
    <row r="835" spans="1:58" x14ac:dyDescent="0.3">
      <c r="A835">
        <v>20105</v>
      </c>
      <c r="B835" t="s">
        <v>149</v>
      </c>
      <c r="C835">
        <v>18</v>
      </c>
      <c r="D835" t="s">
        <v>130</v>
      </c>
      <c r="E835">
        <v>-225.1</v>
      </c>
      <c r="F835">
        <v>-73.069599999999994</v>
      </c>
      <c r="G835">
        <v>-111.15349999999999</v>
      </c>
      <c r="H835">
        <v>71.989699999999999</v>
      </c>
      <c r="I835">
        <v>74.900000000000006</v>
      </c>
      <c r="J835" t="s">
        <v>250</v>
      </c>
      <c r="K835" t="str">
        <f>IF(K$1&lt;&gt;"",IFERROR(VLOOKUP($A835,ANT_pumpParticles_Export_v2!$A$2:$EY$234,MATCH(K$1&amp;"_"&amp;LEFT(Sheet1!$J835,3),ANT_pumpParticles_Export_v2!$A$1:$EY$1,0))/VLOOKUP($A835,ANT_pumpParticles_Export_v2!$A$2:$EY$234,MATCH("Ti_"&amp;LEFT(Sheet1!$J835,3),ANT_pumpParticles_Export_v2!$A$1:$EY$1,0)),""),"")</f>
        <v/>
      </c>
      <c r="L835">
        <f>IF(L$1&lt;&gt;"",IFERROR(VLOOKUP($A835,ANT_pumpParticles_Export_v2!$A$2:$EY$234,MATCH(L$1&amp;"_"&amp;LEFT(Sheet1!$J835,3),ANT_pumpParticles_Export_v2!$A$1:$EY$1,0))/VLOOKUP($A835,ANT_pumpParticles_Export_v2!$A$2:$EY$234,MATCH("Ti_"&amp;LEFT(Sheet1!$J835,3),ANT_pumpParticles_Export_v2!$A$1:$EY$1,0)),""),"")</f>
        <v>16.880736888161557</v>
      </c>
      <c r="M835" t="str">
        <f>IF(M$1&lt;&gt;"",IFERROR(VLOOKUP($A835,ANT_pumpParticles_Export_v2!$A$2:$EY$234,MATCH(M$1&amp;"_"&amp;LEFT(Sheet1!$J835,3),ANT_pumpParticles_Export_v2!$A$1:$EY$1,0))/VLOOKUP($A835,ANT_pumpParticles_Export_v2!$A$2:$EY$234,MATCH("Ti_"&amp;LEFT(Sheet1!$J835,3),ANT_pumpParticles_Export_v2!$A$1:$EY$1,0)),""),"")</f>
        <v/>
      </c>
      <c r="N835" t="str">
        <f>IF(N$1&lt;&gt;"",IFERROR(VLOOKUP($A835,ANT_pumpParticles_Export_v2!$A$2:$EY$234,MATCH(N$1&amp;"_"&amp;LEFT(Sheet1!$J835,3),ANT_pumpParticles_Export_v2!$A$1:$EY$1,0))/VLOOKUP($A835,ANT_pumpParticles_Export_v2!$A$2:$EY$234,MATCH("Ti_"&amp;LEFT(Sheet1!$J835,3),ANT_pumpParticles_Export_v2!$A$1:$EY$1,0)),""),"")</f>
        <v/>
      </c>
      <c r="O835" t="str">
        <f>IF(O$1&lt;&gt;"",IFERROR(VLOOKUP($A835,ANT_pumpParticles_Export_v2!$A$2:$EY$234,MATCH(O$1&amp;"_"&amp;LEFT(Sheet1!$J835,3),ANT_pumpParticles_Export_v2!$A$1:$EY$1,0))/VLOOKUP($A835,ANT_pumpParticles_Export_v2!$A$2:$EY$234,MATCH("Ti_"&amp;LEFT(Sheet1!$J835,3),ANT_pumpParticles_Export_v2!$A$1:$EY$1,0)),""),"")</f>
        <v/>
      </c>
      <c r="P835" t="str">
        <f>IF(P$1&lt;&gt;"",IFERROR(VLOOKUP($A835,ANT_pumpParticles_Export_v2!$A$2:$EY$234,MATCH(P$1&amp;"_"&amp;LEFT(Sheet1!$J835,3),ANT_pumpParticles_Export_v2!$A$1:$EY$1,0))/VLOOKUP($A835,ANT_pumpParticles_Export_v2!$A$2:$EY$234,MATCH("Ti_"&amp;LEFT(Sheet1!$J835,3),ANT_pumpParticles_Export_v2!$A$1:$EY$1,0)),""),"")</f>
        <v/>
      </c>
      <c r="Q835">
        <f>IF(Q$1&lt;&gt;"",IFERROR(VLOOKUP($A835,ANT_pumpParticles_Export_v2!$A$2:$EY$234,MATCH(Q$1&amp;"_"&amp;LEFT(Sheet1!$J835,3),ANT_pumpParticles_Export_v2!$A$1:$EY$1,0))/VLOOKUP($A835,ANT_pumpParticles_Export_v2!$A$2:$EY$234,MATCH("Ti_"&amp;LEFT(Sheet1!$J835,3),ANT_pumpParticles_Export_v2!$A$1:$EY$1,0)),""),"")</f>
        <v>0.74440758515065009</v>
      </c>
      <c r="R835" t="str">
        <f>IF(R$1&lt;&gt;"",IFERROR(VLOOKUP($A835,ANT_pumpParticles_Export_v2!$A$2:$EY$234,MATCH(R$1&amp;"_"&amp;LEFT(Sheet1!$J835,3),ANT_pumpParticles_Export_v2!$A$1:$EY$1,0))/VLOOKUP($A835,ANT_pumpParticles_Export_v2!$A$2:$EY$234,MATCH("Ti_"&amp;LEFT(Sheet1!$J835,3),ANT_pumpParticles_Export_v2!$A$1:$EY$1,0)),""),"")</f>
        <v/>
      </c>
      <c r="S835" t="str">
        <f>IF(S$1&lt;&gt;"",IFERROR(VLOOKUP($A835,ANT_pumpParticles_Export_v2!$A$2:$EY$234,MATCH(S$1&amp;"_"&amp;LEFT(Sheet1!$J835,3),ANT_pumpParticles_Export_v2!$A$1:$EY$1,0))/VLOOKUP($A835,ANT_pumpParticles_Export_v2!$A$2:$EY$234,MATCH("Ti_"&amp;LEFT(Sheet1!$J835,3),ANT_pumpParticles_Export_v2!$A$1:$EY$1,0)),""),"")</f>
        <v/>
      </c>
      <c r="T835" t="str">
        <f>IF(T$1&lt;&gt;"",IFERROR(VLOOKUP($A835,ANT_pumpParticles_Export_v2!$A$2:$EY$234,MATCH(T$1&amp;"_"&amp;LEFT(Sheet1!$J835,3),ANT_pumpParticles_Export_v2!$A$1:$EY$1,0))/VLOOKUP($A835,ANT_pumpParticles_Export_v2!$A$2:$EY$234,MATCH("Ti_"&amp;LEFT(Sheet1!$J835,3),ANT_pumpParticles_Export_v2!$A$1:$EY$1,0)),""),"")</f>
        <v/>
      </c>
      <c r="U835" t="str">
        <f>IF(U$1&lt;&gt;"",IFERROR(VLOOKUP($A835,ANT_pumpParticles_Export_v2!$A$2:$EY$234,MATCH(U$1&amp;"_"&amp;LEFT(Sheet1!$J835,3),ANT_pumpParticles_Export_v2!$A$1:$EY$1,0))/VLOOKUP($A835,ANT_pumpParticles_Export_v2!$A$2:$EY$234,MATCH("Ti_"&amp;LEFT(Sheet1!$J835,3),ANT_pumpParticles_Export_v2!$A$1:$EY$1,0)),""),"")</f>
        <v/>
      </c>
      <c r="V835" t="str">
        <f>IF(V$1&lt;&gt;"",IFERROR(VLOOKUP($A835,ANT_pumpParticles_Export_v2!$A$2:$EY$234,MATCH(V$1&amp;"_"&amp;LEFT(Sheet1!$J835,3),ANT_pumpParticles_Export_v2!$A$1:$EY$1,0))/VLOOKUP($A835,ANT_pumpParticles_Export_v2!$A$2:$EY$234,MATCH("Ti_"&amp;LEFT(Sheet1!$J835,3),ANT_pumpParticles_Export_v2!$A$1:$EY$1,0)),""),"")</f>
        <v/>
      </c>
      <c r="W835" t="str">
        <f>IF(W$1&lt;&gt;"",IFERROR(VLOOKUP($A835,ANT_pumpParticles_Export_v2!$A$2:$EY$234,MATCH(W$1&amp;"_"&amp;LEFT(Sheet1!$J835,3),ANT_pumpParticles_Export_v2!$A$1:$EY$1,0))/VLOOKUP($A835,ANT_pumpParticles_Export_v2!$A$2:$EY$234,MATCH("Ti_"&amp;LEFT(Sheet1!$J835,3),ANT_pumpParticles_Export_v2!$A$1:$EY$1,0)),""),"")</f>
        <v/>
      </c>
      <c r="X835">
        <f>IF(X$1&lt;&gt;"",IFERROR(VLOOKUP($A835,ANT_pumpParticles_Export_v2!$A$2:$EY$234,MATCH(X$1&amp;"_"&amp;LEFT(Sheet1!$J835,3),ANT_pumpParticles_Export_v2!$A$1:$EY$1,0))/VLOOKUP($A835,ANT_pumpParticles_Export_v2!$A$2:$EY$234,MATCH("Ti_"&amp;LEFT(Sheet1!$J835,3),ANT_pumpParticles_Export_v2!$A$1:$EY$1,0)),""),"")</f>
        <v>18.351865972203292</v>
      </c>
      <c r="Y835" t="str">
        <f>IF(Y$1&lt;&gt;"",IFERROR(VLOOKUP($A835,ANT_pumpParticles_Export_v2!$A$2:$EY$234,MATCH(Y$1&amp;"_"&amp;LEFT(Sheet1!$J835,3),ANT_pumpParticles_Export_v2!$A$1:$EY$1,0))/VLOOKUP($A835,ANT_pumpParticles_Export_v2!$A$2:$EY$234,MATCH("Ti_"&amp;LEFT(Sheet1!$J835,3),ANT_pumpParticles_Export_v2!$A$1:$EY$1,0)),""),"")</f>
        <v/>
      </c>
      <c r="Z835" t="str">
        <f>IF(Z$1&lt;&gt;"",IFERROR(VLOOKUP($A835,ANT_pumpParticles_Export_v2!$A$2:$EY$234,MATCH(Z$1&amp;"_"&amp;LEFT(Sheet1!$J835,3),ANT_pumpParticles_Export_v2!$A$1:$EY$1,0))/VLOOKUP($A835,ANT_pumpParticles_Export_v2!$A$2:$EY$234,MATCH("Ti_"&amp;LEFT(Sheet1!$J835,3),ANT_pumpParticles_Export_v2!$A$1:$EY$1,0)),""),"")</f>
        <v/>
      </c>
      <c r="AA835">
        <f>IF(AA$1&lt;&gt;"",IFERROR(VLOOKUP($A835,ANT_pumpParticles_Export_v2!$A$2:$EY$234,MATCH(AA$1&amp;"_"&amp;LEFT(Sheet1!$J835,3),ANT_pumpParticles_Export_v2!$A$1:$EY$1,0))/VLOOKUP($A835,ANT_pumpParticles_Export_v2!$A$2:$EY$234,MATCH("Ti_"&amp;LEFT(Sheet1!$J835,3),ANT_pumpParticles_Export_v2!$A$1:$EY$1,0)),""),"")</f>
        <v>0.23619518608515547</v>
      </c>
      <c r="AB835">
        <f>IF(AB$1&lt;&gt;"",IFERROR(VLOOKUP($A835,ANT_pumpParticles_Export_v2!$A$2:$EY$234,MATCH(AB$1&amp;"_"&amp;LEFT(Sheet1!$J835,3),ANT_pumpParticles_Export_v2!$A$1:$EY$1,0))/VLOOKUP($A835,ANT_pumpParticles_Export_v2!$A$2:$EY$234,MATCH("Ti_"&amp;LEFT(Sheet1!$J835,3),ANT_pumpParticles_Export_v2!$A$1:$EY$1,0)),""),"")</f>
        <v>1.5081862467033616E-3</v>
      </c>
      <c r="AC835">
        <f>IF(AC$1&lt;&gt;"",IFERROR(VLOOKUP($A835,ANT_pumpParticles_Export_v2!$A$2:$EY$234,MATCH(AC$1&amp;"_"&amp;LEFT(Sheet1!$J835,3),ANT_pumpParticles_Export_v2!$A$1:$EY$1,0))/VLOOKUP($A835,ANT_pumpParticles_Export_v2!$A$2:$EY$234,MATCH("Ti_"&amp;LEFT(Sheet1!$J835,3),ANT_pumpParticles_Export_v2!$A$1:$EY$1,0)),""),"")</f>
        <v>0.29914053976770882</v>
      </c>
      <c r="AD835" t="str">
        <f>IF(AD$1&lt;&gt;"",IFERROR(VLOOKUP($A835,ANT_pumpParticles_Export_v2!$A$2:$EY$234,MATCH(AD$1&amp;"_"&amp;LEFT(Sheet1!$J835,3),ANT_pumpParticles_Export_v2!$A$1:$EY$1,0))/VLOOKUP($A835,ANT_pumpParticles_Export_v2!$A$2:$EY$234,MATCH("Ti_"&amp;LEFT(Sheet1!$J835,3),ANT_pumpParticles_Export_v2!$A$1:$EY$1,0)),""),"")</f>
        <v/>
      </c>
      <c r="AE835">
        <f>IF(AE$1&lt;&gt;"",IFERROR(VLOOKUP($A835,ANT_pumpParticles_Export_v2!$A$2:$EY$234,MATCH(AE$1&amp;"_"&amp;LEFT(Sheet1!$J835,3),ANT_pumpParticles_Export_v2!$A$1:$EY$1,0))/VLOOKUP($A835,ANT_pumpParticles_Export_v2!$A$2:$EY$234,MATCH("Ti_"&amp;LEFT(Sheet1!$J835,3),ANT_pumpParticles_Export_v2!$A$1:$EY$1,0)),""),"")</f>
        <v>6.6467374093908153E-3</v>
      </c>
      <c r="AF835">
        <f>IF(AF$1&lt;&gt;"",IFERROR(VLOOKUP($A835,ANT_pumpParticles_Export_v2!$A$2:$EY$234,MATCH(AF$1&amp;"_"&amp;LEFT(Sheet1!$J835,3),ANT_pumpParticles_Export_v2!$A$1:$EY$1,0))/VLOOKUP($A835,ANT_pumpParticles_Export_v2!$A$2:$EY$234,MATCH("Ti_"&amp;LEFT(Sheet1!$J835,3),ANT_pumpParticles_Export_v2!$A$1:$EY$1,0)),""),"")</f>
        <v>1.6551682152530649E-2</v>
      </c>
      <c r="AG835" t="str">
        <f>IF(AG$1&lt;&gt;"",IFERROR(VLOOKUP($A835,ANT_pumpParticles_Export_v2!$A$2:$EY$234,MATCH(AG$1&amp;"_"&amp;LEFT(Sheet1!$J835,3),ANT_pumpParticles_Export_v2!$A$1:$EY$1,0))/VLOOKUP($A835,ANT_pumpParticles_Export_v2!$A$2:$EY$234,MATCH("Ti_"&amp;LEFT(Sheet1!$J835,3),ANT_pumpParticles_Export_v2!$A$1:$EY$1,0)),""),"")</f>
        <v/>
      </c>
      <c r="AH835" t="str">
        <f>IF(AH$1&lt;&gt;"",IFERROR(VLOOKUP($A835,ANT_pumpParticles_Export_v2!$A$2:$EY$234,MATCH(AH$1&amp;"_"&amp;LEFT(Sheet1!$J835,3),ANT_pumpParticles_Export_v2!$A$1:$EY$1,0))/VLOOKUP($A835,ANT_pumpParticles_Export_v2!$A$2:$EY$234,MATCH("Ti_"&amp;LEFT(Sheet1!$J835,3),ANT_pumpParticles_Export_v2!$A$1:$EY$1,0)),""),"")</f>
        <v/>
      </c>
      <c r="AI835">
        <f>IF(AI$1&lt;&gt;"",IFERROR(VLOOKUP($A835,ANT_pumpParticles_Export_v2!$A$2:$EY$234,MATCH(AI$1&amp;"_"&amp;LEFT(Sheet1!$J835,3),ANT_pumpParticles_Export_v2!$A$1:$EY$1,0))/VLOOKUP($A835,ANT_pumpParticles_Export_v2!$A$2:$EY$234,MATCH("Ti_"&amp;LEFT(Sheet1!$J835,3),ANT_pumpParticles_Export_v2!$A$1:$EY$1,0)),""),"")</f>
        <v>0.37506026826074035</v>
      </c>
      <c r="AJ835" t="str">
        <f>IF(AJ$1&lt;&gt;"",IFERROR(VLOOKUP($A835,ANT_pumpParticles_Export_v2!$A$2:$EY$234,MATCH(AJ$1&amp;"_"&amp;LEFT(Sheet1!$J835,3),ANT_pumpParticles_Export_v2!$A$1:$EY$1,0))/VLOOKUP($A835,ANT_pumpParticles_Export_v2!$A$2:$EY$234,MATCH("Ti_"&amp;LEFT(Sheet1!$J835,3),ANT_pumpParticles_Export_v2!$A$1:$EY$1,0)),""),"")</f>
        <v/>
      </c>
      <c r="AK835" t="str">
        <f>IF(AK$1&lt;&gt;"",IFERROR(VLOOKUP($A835,ANT_pumpParticles_Export_v2!$A$2:$EY$234,MATCH(AK$1&amp;"_"&amp;LEFT(Sheet1!$J835,3),ANT_pumpParticles_Export_v2!$A$1:$EY$1,0))/VLOOKUP($A835,ANT_pumpParticles_Export_v2!$A$2:$EY$234,MATCH("Ti_"&amp;LEFT(Sheet1!$J835,3),ANT_pumpParticles_Export_v2!$A$1:$EY$1,0)),""),"")</f>
        <v/>
      </c>
      <c r="AL835" t="str">
        <f>IF(AL$1&lt;&gt;"",IFERROR(VLOOKUP($A835,ANT_pumpParticles_Export_v2!$A$2:$EY$234,MATCH(AL$1&amp;"_"&amp;LEFT(Sheet1!$J835,3),ANT_pumpParticles_Export_v2!$A$1:$EY$1,0))/VLOOKUP($A835,ANT_pumpParticles_Export_v2!$A$2:$EY$234,MATCH("Ti_"&amp;LEFT(Sheet1!$J835,3),ANT_pumpParticles_Export_v2!$A$1:$EY$1,0)),""),"")</f>
        <v/>
      </c>
      <c r="AM835">
        <f>IF(AM$1&lt;&gt;"",IFERROR(VLOOKUP($A835,ANT_pumpParticles_Export_v2!$A$2:$EY$234,MATCH(AM$1&amp;"_"&amp;LEFT(Sheet1!$J835,3),ANT_pumpParticles_Export_v2!$A$1:$EY$1,0))/VLOOKUP($A835,ANT_pumpParticles_Export_v2!$A$2:$EY$234,MATCH("Ti_"&amp;LEFT(Sheet1!$J835,3),ANT_pumpParticles_Export_v2!$A$1:$EY$1,0)),""),"")</f>
        <v>5.3135659114261859E-2</v>
      </c>
      <c r="AN835" t="str">
        <f>IF(AN$1&lt;&gt;"",IFERROR(VLOOKUP($A835,ANT_pumpParticles_Export_v2!$A$2:$EY$234,MATCH(AN$1&amp;"_"&amp;LEFT(Sheet1!$J835,3),ANT_pumpParticles_Export_v2!$A$1:$EY$1,0))/VLOOKUP($A835,ANT_pumpParticles_Export_v2!$A$2:$EY$234,MATCH("Ti_"&amp;LEFT(Sheet1!$J835,3),ANT_pumpParticles_Export_v2!$A$1:$EY$1,0)),""),"")</f>
        <v/>
      </c>
      <c r="AO835" t="str">
        <f>IF(AO$1&lt;&gt;"",IFERROR(VLOOKUP($A835,ANT_pumpParticles_Export_v2!$A$2:$EY$234,MATCH(AO$1&amp;"_"&amp;LEFT(Sheet1!$J835,3),ANT_pumpParticles_Export_v2!$A$1:$EY$1,0))/VLOOKUP($A835,ANT_pumpParticles_Export_v2!$A$2:$EY$234,MATCH("Ti_"&amp;LEFT(Sheet1!$J835,3),ANT_pumpParticles_Export_v2!$A$1:$EY$1,0)),""),"")</f>
        <v/>
      </c>
      <c r="AP835" t="str">
        <f>IF(AP$1&lt;&gt;"",IFERROR(VLOOKUP($A835,ANT_pumpParticles_Export_v2!$A$2:$EY$234,MATCH(AP$1&amp;"_"&amp;LEFT(Sheet1!$J835,3),ANT_pumpParticles_Export_v2!$A$1:$EY$1,0))/VLOOKUP($A835,ANT_pumpParticles_Export_v2!$A$2:$EY$234,MATCH("Ti_"&amp;LEFT(Sheet1!$J835,3),ANT_pumpParticles_Export_v2!$A$1:$EY$1,0)),""),"")</f>
        <v/>
      </c>
      <c r="AQ835" t="str">
        <f>IF(AQ$1&lt;&gt;"",IFERROR(VLOOKUP($A835,ANT_pumpParticles_Export_v2!$A$2:$EY$234,MATCH(AQ$1&amp;"_"&amp;LEFT(Sheet1!$J835,3),ANT_pumpParticles_Export_v2!$A$1:$EY$1,0))/VLOOKUP($A835,ANT_pumpParticles_Export_v2!$A$2:$EY$234,MATCH("Ti_"&amp;LEFT(Sheet1!$J835,3),ANT_pumpParticles_Export_v2!$A$1:$EY$1,0)),""),"")</f>
        <v/>
      </c>
      <c r="AR835" t="str">
        <f>IF(AR$1&lt;&gt;"",IFERROR(VLOOKUP($A835,ANT_pumpParticles_Export_v2!$A$2:$EY$234,MATCH(AR$1&amp;"_"&amp;LEFT(Sheet1!$J835,3),ANT_pumpParticles_Export_v2!$A$1:$EY$1,0))/VLOOKUP($A835,ANT_pumpParticles_Export_v2!$A$2:$EY$234,MATCH("Ti_"&amp;LEFT(Sheet1!$J835,3),ANT_pumpParticles_Export_v2!$A$1:$EY$1,0)),""),"")</f>
        <v/>
      </c>
      <c r="AS835">
        <f>IF(AS$1&lt;&gt;"",IFERROR(VLOOKUP($A835,ANT_pumpParticles_Export_v2!$A$2:$EY$234,MATCH(AS$1&amp;"_"&amp;LEFT(Sheet1!$J835,3),ANT_pumpParticles_Export_v2!$A$1:$EY$1,0))/VLOOKUP($A835,ANT_pumpParticles_Export_v2!$A$2:$EY$234,MATCH("Ti_"&amp;LEFT(Sheet1!$J835,3),ANT_pumpParticles_Export_v2!$A$1:$EY$1,0)),""),"")</f>
        <v>1.8508205703009293E-5</v>
      </c>
      <c r="AT835" t="str">
        <f>IF(AT$1&lt;&gt;"",IFERROR(VLOOKUP($A835,ANT_pumpParticles_Export_v2!$A$2:$EY$234,MATCH(AT$1&amp;"_"&amp;LEFT(Sheet1!$J835,3),ANT_pumpParticles_Export_v2!$A$1:$EY$1,0))/VLOOKUP($A835,ANT_pumpParticles_Export_v2!$A$2:$EY$234,MATCH("Ti_"&amp;LEFT(Sheet1!$J835,3),ANT_pumpParticles_Export_v2!$A$1:$EY$1,0)),""),"")</f>
        <v/>
      </c>
      <c r="AU835">
        <f>IF(AU$1&lt;&gt;"",IFERROR(VLOOKUP($A835,ANT_pumpParticles_Export_v2!$A$2:$EY$234,MATCH(AU$1&amp;"_"&amp;LEFT(Sheet1!$J835,3),ANT_pumpParticles_Export_v2!$A$1:$EY$1,0))/VLOOKUP($A835,ANT_pumpParticles_Export_v2!$A$2:$EY$234,MATCH("Ti_"&amp;LEFT(Sheet1!$J835,3),ANT_pumpParticles_Export_v2!$A$1:$EY$1,0)),""),"")</f>
        <v>7.2520333447685711E-3</v>
      </c>
      <c r="AV835" t="str">
        <f>IF(AV$1&lt;&gt;"",IFERROR(VLOOKUP($A835,ANT_pumpParticles_Export_v2!$A$2:$EY$234,MATCH(AV$1&amp;"_"&amp;LEFT(Sheet1!$J835,3),ANT_pumpParticles_Export_v2!$A$1:$EY$1,0))/VLOOKUP($A835,ANT_pumpParticles_Export_v2!$A$2:$EY$234,MATCH("Ti_"&amp;LEFT(Sheet1!$J835,3),ANT_pumpParticles_Export_v2!$A$1:$EY$1,0)),""),"")</f>
        <v/>
      </c>
      <c r="AW835" t="str">
        <f>IF(AW$1&lt;&gt;"",IFERROR(VLOOKUP($A835,ANT_pumpParticles_Export_v2!$A$2:$EY$234,MATCH(AW$1&amp;"_"&amp;LEFT(Sheet1!$J835,3),ANT_pumpParticles_Export_v2!$A$1:$EY$1,0))/VLOOKUP($A835,ANT_pumpParticles_Export_v2!$A$2:$EY$234,MATCH("Ti_"&amp;LEFT(Sheet1!$J835,3),ANT_pumpParticles_Export_v2!$A$1:$EY$1,0)),""),"")</f>
        <v/>
      </c>
      <c r="AX835" t="str">
        <f>IF(AX$1&lt;&gt;"",IFERROR(VLOOKUP($A835,ANT_pumpParticles_Export_v2!$A$2:$EY$234,MATCH(AX$1&amp;"_"&amp;LEFT(Sheet1!$J835,3),ANT_pumpParticles_Export_v2!$A$1:$EY$1,0))/VLOOKUP($A835,ANT_pumpParticles_Export_v2!$A$2:$EY$234,MATCH("Ti_"&amp;LEFT(Sheet1!$J835,3),ANT_pumpParticles_Export_v2!$A$1:$EY$1,0)),""),"")</f>
        <v/>
      </c>
      <c r="AY835" t="str">
        <f>IF(AY$1&lt;&gt;"",IFERROR(VLOOKUP($A835,ANT_pumpParticles_Export_v2!$A$2:$EY$234,MATCH(AY$1&amp;"_"&amp;LEFT(Sheet1!$J835,3),ANT_pumpParticles_Export_v2!$A$1:$EY$1,0))/VLOOKUP($A835,ANT_pumpParticles_Export_v2!$A$2:$EY$234,MATCH("Ti_"&amp;LEFT(Sheet1!$J835,3),ANT_pumpParticles_Export_v2!$A$1:$EY$1,0)),""),"")</f>
        <v/>
      </c>
      <c r="AZ835" t="str">
        <f>IF(AZ$1&lt;&gt;"",IFERROR(VLOOKUP($A835,ANT_pumpParticles_Export_v2!$A$2:$EY$234,MATCH(AZ$1&amp;"_"&amp;LEFT(Sheet1!$J835,3),ANT_pumpParticles_Export_v2!$A$1:$EY$1,0))/VLOOKUP($A835,ANT_pumpParticles_Export_v2!$A$2:$EY$234,MATCH("Ti_"&amp;LEFT(Sheet1!$J835,3),ANT_pumpParticles_Export_v2!$A$1:$EY$1,0)),""),"")</f>
        <v/>
      </c>
      <c r="BA835" t="str">
        <f>IF(BA$1&lt;&gt;"",IFERROR(VLOOKUP($A835,ANT_pumpParticles_Export_v2!$A$2:$EY$234,MATCH(BA$1&amp;"_"&amp;LEFT(Sheet1!$J835,3),ANT_pumpParticles_Export_v2!$A$1:$EY$1,0))/VLOOKUP($A835,ANT_pumpParticles_Export_v2!$A$2:$EY$234,MATCH("Ti_"&amp;LEFT(Sheet1!$J835,3),ANT_pumpParticles_Export_v2!$A$1:$EY$1,0)),""),"")</f>
        <v/>
      </c>
      <c r="BB835" t="str">
        <f>IF(BB$1&lt;&gt;"",IFERROR(VLOOKUP($A835,ANT_pumpParticles_Export_v2!$A$2:$EY$234,MATCH(BB$1&amp;"_"&amp;LEFT(Sheet1!$J835,3),ANT_pumpParticles_Export_v2!$A$1:$EY$1,0))/VLOOKUP($A835,ANT_pumpParticles_Export_v2!$A$2:$EY$234,MATCH("Ti_"&amp;LEFT(Sheet1!$J835,3),ANT_pumpParticles_Export_v2!$A$1:$EY$1,0)),""),"")</f>
        <v/>
      </c>
      <c r="BC835" t="str">
        <f>IF(BC$1&lt;&gt;"",IFERROR(VLOOKUP($A835,ANT_pumpParticles_Export_v2!$A$2:$EY$234,MATCH(BC$1&amp;"_"&amp;LEFT(Sheet1!$J835,3),ANT_pumpParticles_Export_v2!$A$1:$EY$1,0))/VLOOKUP($A835,ANT_pumpParticles_Export_v2!$A$2:$EY$234,MATCH("Ti_"&amp;LEFT(Sheet1!$J835,3),ANT_pumpParticles_Export_v2!$A$1:$EY$1,0)),""),"")</f>
        <v/>
      </c>
      <c r="BD835" t="str">
        <f>IF(BD$1&lt;&gt;"",IFERROR(VLOOKUP($A835,ANT_pumpParticles_Export_v2!$A$2:$EY$234,MATCH(BD$1&amp;"_"&amp;LEFT(Sheet1!$J835,3),ANT_pumpParticles_Export_v2!$A$1:$EY$1,0))/VLOOKUP($A835,ANT_pumpParticles_Export_v2!$A$2:$EY$234,MATCH("Ti_"&amp;LEFT(Sheet1!$J835,3),ANT_pumpParticles_Export_v2!$A$1:$EY$1,0)),""),"")</f>
        <v/>
      </c>
      <c r="BE835" t="str">
        <f>IF(BE$1&lt;&gt;"",IFERROR(VLOOKUP($A835,ANT_pumpParticles_Export_v2!$A$2:$EY$234,MATCH(BE$1&amp;"_"&amp;LEFT(Sheet1!$J835,3),ANT_pumpParticles_Export_v2!$A$1:$EY$1,0))/VLOOKUP($A835,ANT_pumpParticles_Export_v2!$A$2:$EY$234,MATCH("Ti_"&amp;LEFT(Sheet1!$J835,3),ANT_pumpParticles_Export_v2!$A$1:$EY$1,0)),""),"")</f>
        <v/>
      </c>
      <c r="BF835" t="str">
        <f>IF(BF$1&lt;&gt;"",IFERROR(VLOOKUP($A835,ANT_pumpParticles_Export_v2!$A$2:$EY$234,MATCH(BF$1&amp;"_"&amp;LEFT(Sheet1!$J835,3),ANT_pumpParticles_Export_v2!$A$1:$EY$1,0))/VLOOKUP($A835,ANT_pumpParticles_Export_v2!$A$2:$EY$234,MATCH("Ti_"&amp;LEFT(Sheet1!$J835,3),ANT_pumpParticles_Export_v2!$A$1:$EY$1,0)),""),"")</f>
        <v/>
      </c>
    </row>
    <row r="836" spans="1:58" x14ac:dyDescent="0.3">
      <c r="A836">
        <v>20106</v>
      </c>
      <c r="B836" t="s">
        <v>149</v>
      </c>
      <c r="C836">
        <v>18</v>
      </c>
      <c r="D836" t="s">
        <v>130</v>
      </c>
      <c r="E836">
        <v>-200.13</v>
      </c>
      <c r="F836">
        <v>-73.069599999999994</v>
      </c>
      <c r="G836">
        <v>-111.15349999999999</v>
      </c>
      <c r="H836">
        <v>71.989699999999999</v>
      </c>
      <c r="I836">
        <v>99.87</v>
      </c>
      <c r="J836" t="s">
        <v>250</v>
      </c>
      <c r="K836" t="str">
        <f>IF(K$1&lt;&gt;"",IFERROR(VLOOKUP($A836,ANT_pumpParticles_Export_v2!$A$2:$EY$234,MATCH(K$1&amp;"_"&amp;LEFT(Sheet1!$J836,3),ANT_pumpParticles_Export_v2!$A$1:$EY$1,0))/VLOOKUP($A836,ANT_pumpParticles_Export_v2!$A$2:$EY$234,MATCH("Ti_"&amp;LEFT(Sheet1!$J836,3),ANT_pumpParticles_Export_v2!$A$1:$EY$1,0)),""),"")</f>
        <v/>
      </c>
      <c r="L836">
        <f>IF(L$1&lt;&gt;"",IFERROR(VLOOKUP($A836,ANT_pumpParticles_Export_v2!$A$2:$EY$234,MATCH(L$1&amp;"_"&amp;LEFT(Sheet1!$J836,3),ANT_pumpParticles_Export_v2!$A$1:$EY$1,0))/VLOOKUP($A836,ANT_pumpParticles_Export_v2!$A$2:$EY$234,MATCH("Ti_"&amp;LEFT(Sheet1!$J836,3),ANT_pumpParticles_Export_v2!$A$1:$EY$1,0)),""),"")</f>
        <v>7.7712235135308818</v>
      </c>
      <c r="M836" t="str">
        <f>IF(M$1&lt;&gt;"",IFERROR(VLOOKUP($A836,ANT_pumpParticles_Export_v2!$A$2:$EY$234,MATCH(M$1&amp;"_"&amp;LEFT(Sheet1!$J836,3),ANT_pumpParticles_Export_v2!$A$1:$EY$1,0))/VLOOKUP($A836,ANT_pumpParticles_Export_v2!$A$2:$EY$234,MATCH("Ti_"&amp;LEFT(Sheet1!$J836,3),ANT_pumpParticles_Export_v2!$A$1:$EY$1,0)),""),"")</f>
        <v/>
      </c>
      <c r="N836" t="str">
        <f>IF(N$1&lt;&gt;"",IFERROR(VLOOKUP($A836,ANT_pumpParticles_Export_v2!$A$2:$EY$234,MATCH(N$1&amp;"_"&amp;LEFT(Sheet1!$J836,3),ANT_pumpParticles_Export_v2!$A$1:$EY$1,0))/VLOOKUP($A836,ANT_pumpParticles_Export_v2!$A$2:$EY$234,MATCH("Ti_"&amp;LEFT(Sheet1!$J836,3),ANT_pumpParticles_Export_v2!$A$1:$EY$1,0)),""),"")</f>
        <v/>
      </c>
      <c r="O836">
        <f>IF(O$1&lt;&gt;"",IFERROR(VLOOKUP($A836,ANT_pumpParticles_Export_v2!$A$2:$EY$234,MATCH(O$1&amp;"_"&amp;LEFT(Sheet1!$J836,3),ANT_pumpParticles_Export_v2!$A$1:$EY$1,0))/VLOOKUP($A836,ANT_pumpParticles_Export_v2!$A$2:$EY$234,MATCH("Ti_"&amp;LEFT(Sheet1!$J836,3),ANT_pumpParticles_Export_v2!$A$1:$EY$1,0)),""),"")</f>
        <v>5.2179309981633946</v>
      </c>
      <c r="P836">
        <f>IF(P$1&lt;&gt;"",IFERROR(VLOOKUP($A836,ANT_pumpParticles_Export_v2!$A$2:$EY$234,MATCH(P$1&amp;"_"&amp;LEFT(Sheet1!$J836,3),ANT_pumpParticles_Export_v2!$A$1:$EY$1,0))/VLOOKUP($A836,ANT_pumpParticles_Export_v2!$A$2:$EY$234,MATCH("Ti_"&amp;LEFT(Sheet1!$J836,3),ANT_pumpParticles_Export_v2!$A$1:$EY$1,0)),""),"")</f>
        <v>5.2179309981633946</v>
      </c>
      <c r="Q836">
        <f>IF(Q$1&lt;&gt;"",IFERROR(VLOOKUP($A836,ANT_pumpParticles_Export_v2!$A$2:$EY$234,MATCH(Q$1&amp;"_"&amp;LEFT(Sheet1!$J836,3),ANT_pumpParticles_Export_v2!$A$1:$EY$1,0))/VLOOKUP($A836,ANT_pumpParticles_Export_v2!$A$2:$EY$234,MATCH("Ti_"&amp;LEFT(Sheet1!$J836,3),ANT_pumpParticles_Export_v2!$A$1:$EY$1,0)),""),"")</f>
        <v>0.51334626648940918</v>
      </c>
      <c r="R836" t="str">
        <f>IF(R$1&lt;&gt;"",IFERROR(VLOOKUP($A836,ANT_pumpParticles_Export_v2!$A$2:$EY$234,MATCH(R$1&amp;"_"&amp;LEFT(Sheet1!$J836,3),ANT_pumpParticles_Export_v2!$A$1:$EY$1,0))/VLOOKUP($A836,ANT_pumpParticles_Export_v2!$A$2:$EY$234,MATCH("Ti_"&amp;LEFT(Sheet1!$J836,3),ANT_pumpParticles_Export_v2!$A$1:$EY$1,0)),""),"")</f>
        <v/>
      </c>
      <c r="S836" t="str">
        <f>IF(S$1&lt;&gt;"",IFERROR(VLOOKUP($A836,ANT_pumpParticles_Export_v2!$A$2:$EY$234,MATCH(S$1&amp;"_"&amp;LEFT(Sheet1!$J836,3),ANT_pumpParticles_Export_v2!$A$1:$EY$1,0))/VLOOKUP($A836,ANT_pumpParticles_Export_v2!$A$2:$EY$234,MATCH("Ti_"&amp;LEFT(Sheet1!$J836,3),ANT_pumpParticles_Export_v2!$A$1:$EY$1,0)),""),"")</f>
        <v/>
      </c>
      <c r="T836" t="str">
        <f>IF(T$1&lt;&gt;"",IFERROR(VLOOKUP($A836,ANT_pumpParticles_Export_v2!$A$2:$EY$234,MATCH(T$1&amp;"_"&amp;LEFT(Sheet1!$J836,3),ANT_pumpParticles_Export_v2!$A$1:$EY$1,0))/VLOOKUP($A836,ANT_pumpParticles_Export_v2!$A$2:$EY$234,MATCH("Ti_"&amp;LEFT(Sheet1!$J836,3),ANT_pumpParticles_Export_v2!$A$1:$EY$1,0)),""),"")</f>
        <v/>
      </c>
      <c r="U836">
        <f>IF(U$1&lt;&gt;"",IFERROR(VLOOKUP($A836,ANT_pumpParticles_Export_v2!$A$2:$EY$234,MATCH(U$1&amp;"_"&amp;LEFT(Sheet1!$J836,3),ANT_pumpParticles_Export_v2!$A$1:$EY$1,0))/VLOOKUP($A836,ANT_pumpParticles_Export_v2!$A$2:$EY$234,MATCH("Ti_"&amp;LEFT(Sheet1!$J836,3),ANT_pumpParticles_Export_v2!$A$1:$EY$1,0)),""),"")</f>
        <v>1.4543514567276521</v>
      </c>
      <c r="V836" t="str">
        <f>IF(V$1&lt;&gt;"",IFERROR(VLOOKUP($A836,ANT_pumpParticles_Export_v2!$A$2:$EY$234,MATCH(V$1&amp;"_"&amp;LEFT(Sheet1!$J836,3),ANT_pumpParticles_Export_v2!$A$1:$EY$1,0))/VLOOKUP($A836,ANT_pumpParticles_Export_v2!$A$2:$EY$234,MATCH("Ti_"&amp;LEFT(Sheet1!$J836,3),ANT_pumpParticles_Export_v2!$A$1:$EY$1,0)),""),"")</f>
        <v/>
      </c>
      <c r="W836">
        <f>IF(W$1&lt;&gt;"",IFERROR(VLOOKUP($A836,ANT_pumpParticles_Export_v2!$A$2:$EY$234,MATCH(W$1&amp;"_"&amp;LEFT(Sheet1!$J836,3),ANT_pumpParticles_Export_v2!$A$1:$EY$1,0))/VLOOKUP($A836,ANT_pumpParticles_Export_v2!$A$2:$EY$234,MATCH("Ti_"&amp;LEFT(Sheet1!$J836,3),ANT_pumpParticles_Export_v2!$A$1:$EY$1,0)),""),"")</f>
        <v>5.2962641732765122E-4</v>
      </c>
      <c r="X836">
        <f>IF(X$1&lt;&gt;"",IFERROR(VLOOKUP($A836,ANT_pumpParticles_Export_v2!$A$2:$EY$234,MATCH(X$1&amp;"_"&amp;LEFT(Sheet1!$J836,3),ANT_pumpParticles_Export_v2!$A$1:$EY$1,0))/VLOOKUP($A836,ANT_pumpParticles_Export_v2!$A$2:$EY$234,MATCH("Ti_"&amp;LEFT(Sheet1!$J836,3),ANT_pumpParticles_Export_v2!$A$1:$EY$1,0)),""),"")</f>
        <v>10.570765949041748</v>
      </c>
      <c r="Y836" t="str">
        <f>IF(Y$1&lt;&gt;"",IFERROR(VLOOKUP($A836,ANT_pumpParticles_Export_v2!$A$2:$EY$234,MATCH(Y$1&amp;"_"&amp;LEFT(Sheet1!$J836,3),ANT_pumpParticles_Export_v2!$A$1:$EY$1,0))/VLOOKUP($A836,ANT_pumpParticles_Export_v2!$A$2:$EY$234,MATCH("Ti_"&amp;LEFT(Sheet1!$J836,3),ANT_pumpParticles_Export_v2!$A$1:$EY$1,0)),""),"")</f>
        <v/>
      </c>
      <c r="Z836" t="str">
        <f>IF(Z$1&lt;&gt;"",IFERROR(VLOOKUP($A836,ANT_pumpParticles_Export_v2!$A$2:$EY$234,MATCH(Z$1&amp;"_"&amp;LEFT(Sheet1!$J836,3),ANT_pumpParticles_Export_v2!$A$1:$EY$1,0))/VLOOKUP($A836,ANT_pumpParticles_Export_v2!$A$2:$EY$234,MATCH("Ti_"&amp;LEFT(Sheet1!$J836,3),ANT_pumpParticles_Export_v2!$A$1:$EY$1,0)),""),"")</f>
        <v/>
      </c>
      <c r="AA836">
        <f>IF(AA$1&lt;&gt;"",IFERROR(VLOOKUP($A836,ANT_pumpParticles_Export_v2!$A$2:$EY$234,MATCH(AA$1&amp;"_"&amp;LEFT(Sheet1!$J836,3),ANT_pumpParticles_Export_v2!$A$1:$EY$1,0))/VLOOKUP($A836,ANT_pumpParticles_Export_v2!$A$2:$EY$234,MATCH("Ti_"&amp;LEFT(Sheet1!$J836,3),ANT_pumpParticles_Export_v2!$A$1:$EY$1,0)),""),"")</f>
        <v>0.14164857453131513</v>
      </c>
      <c r="AB836">
        <f>IF(AB$1&lt;&gt;"",IFERROR(VLOOKUP($A836,ANT_pumpParticles_Export_v2!$A$2:$EY$234,MATCH(AB$1&amp;"_"&amp;LEFT(Sheet1!$J836,3),ANT_pumpParticles_Export_v2!$A$1:$EY$1,0))/VLOOKUP($A836,ANT_pumpParticles_Export_v2!$A$2:$EY$234,MATCH("Ti_"&amp;LEFT(Sheet1!$J836,3),ANT_pumpParticles_Export_v2!$A$1:$EY$1,0)),""),"")</f>
        <v>1.6015577472424441E-3</v>
      </c>
      <c r="AC836">
        <f>IF(AC$1&lt;&gt;"",IFERROR(VLOOKUP($A836,ANT_pumpParticles_Export_v2!$A$2:$EY$234,MATCH(AC$1&amp;"_"&amp;LEFT(Sheet1!$J836,3),ANT_pumpParticles_Export_v2!$A$1:$EY$1,0))/VLOOKUP($A836,ANT_pumpParticles_Export_v2!$A$2:$EY$234,MATCH("Ti_"&amp;LEFT(Sheet1!$J836,3),ANT_pumpParticles_Export_v2!$A$1:$EY$1,0)),""),"")</f>
        <v>0.23422652223741949</v>
      </c>
      <c r="AD836" t="str">
        <f>IF(AD$1&lt;&gt;"",IFERROR(VLOOKUP($A836,ANT_pumpParticles_Export_v2!$A$2:$EY$234,MATCH(AD$1&amp;"_"&amp;LEFT(Sheet1!$J836,3),ANT_pumpParticles_Export_v2!$A$1:$EY$1,0))/VLOOKUP($A836,ANT_pumpParticles_Export_v2!$A$2:$EY$234,MATCH("Ti_"&amp;LEFT(Sheet1!$J836,3),ANT_pumpParticles_Export_v2!$A$1:$EY$1,0)),""),"")</f>
        <v/>
      </c>
      <c r="AE836">
        <f>IF(AE$1&lt;&gt;"",IFERROR(VLOOKUP($A836,ANT_pumpParticles_Export_v2!$A$2:$EY$234,MATCH(AE$1&amp;"_"&amp;LEFT(Sheet1!$J836,3),ANT_pumpParticles_Export_v2!$A$1:$EY$1,0))/VLOOKUP($A836,ANT_pumpParticles_Export_v2!$A$2:$EY$234,MATCH("Ti_"&amp;LEFT(Sheet1!$J836,3),ANT_pumpParticles_Export_v2!$A$1:$EY$1,0)),""),"")</f>
        <v>1.6229167203670476E-2</v>
      </c>
      <c r="AF836">
        <f>IF(AF$1&lt;&gt;"",IFERROR(VLOOKUP($A836,ANT_pumpParticles_Export_v2!$A$2:$EY$234,MATCH(AF$1&amp;"_"&amp;LEFT(Sheet1!$J836,3),ANT_pumpParticles_Export_v2!$A$1:$EY$1,0))/VLOOKUP($A836,ANT_pumpParticles_Export_v2!$A$2:$EY$234,MATCH("Ti_"&amp;LEFT(Sheet1!$J836,3),ANT_pumpParticles_Export_v2!$A$1:$EY$1,0)),""),"")</f>
        <v>1.3098689744419984E-2</v>
      </c>
      <c r="AG836">
        <f>IF(AG$1&lt;&gt;"",IFERROR(VLOOKUP($A836,ANT_pumpParticles_Export_v2!$A$2:$EY$234,MATCH(AG$1&amp;"_"&amp;LEFT(Sheet1!$J836,3),ANT_pumpParticles_Export_v2!$A$1:$EY$1,0))/VLOOKUP($A836,ANT_pumpParticles_Export_v2!$A$2:$EY$234,MATCH("Ti_"&amp;LEFT(Sheet1!$J836,3),ANT_pumpParticles_Export_v2!$A$1:$EY$1,0)),""),"")</f>
        <v>0.32230715520881292</v>
      </c>
      <c r="AH836" t="str">
        <f>IF(AH$1&lt;&gt;"",IFERROR(VLOOKUP($A836,ANT_pumpParticles_Export_v2!$A$2:$EY$234,MATCH(AH$1&amp;"_"&amp;LEFT(Sheet1!$J836,3),ANT_pumpParticles_Export_v2!$A$1:$EY$1,0))/VLOOKUP($A836,ANT_pumpParticles_Export_v2!$A$2:$EY$234,MATCH("Ti_"&amp;LEFT(Sheet1!$J836,3),ANT_pumpParticles_Export_v2!$A$1:$EY$1,0)),""),"")</f>
        <v/>
      </c>
      <c r="AI836">
        <f>IF(AI$1&lt;&gt;"",IFERROR(VLOOKUP($A836,ANT_pumpParticles_Export_v2!$A$2:$EY$234,MATCH(AI$1&amp;"_"&amp;LEFT(Sheet1!$J836,3),ANT_pumpParticles_Export_v2!$A$1:$EY$1,0))/VLOOKUP($A836,ANT_pumpParticles_Export_v2!$A$2:$EY$234,MATCH("Ti_"&amp;LEFT(Sheet1!$J836,3),ANT_pumpParticles_Export_v2!$A$1:$EY$1,0)),""),"")</f>
        <v>0.30599730917144613</v>
      </c>
      <c r="AJ836" t="str">
        <f>IF(AJ$1&lt;&gt;"",IFERROR(VLOOKUP($A836,ANT_pumpParticles_Export_v2!$A$2:$EY$234,MATCH(AJ$1&amp;"_"&amp;LEFT(Sheet1!$J836,3),ANT_pumpParticles_Export_v2!$A$1:$EY$1,0))/VLOOKUP($A836,ANT_pumpParticles_Export_v2!$A$2:$EY$234,MATCH("Ti_"&amp;LEFT(Sheet1!$J836,3),ANT_pumpParticles_Export_v2!$A$1:$EY$1,0)),""),"")</f>
        <v/>
      </c>
      <c r="AK836" t="str">
        <f>IF(AK$1&lt;&gt;"",IFERROR(VLOOKUP($A836,ANT_pumpParticles_Export_v2!$A$2:$EY$234,MATCH(AK$1&amp;"_"&amp;LEFT(Sheet1!$J836,3),ANT_pumpParticles_Export_v2!$A$1:$EY$1,0))/VLOOKUP($A836,ANT_pumpParticles_Export_v2!$A$2:$EY$234,MATCH("Ti_"&amp;LEFT(Sheet1!$J836,3),ANT_pumpParticles_Export_v2!$A$1:$EY$1,0)),""),"")</f>
        <v/>
      </c>
      <c r="AL836" t="str">
        <f>IF(AL$1&lt;&gt;"",IFERROR(VLOOKUP($A836,ANT_pumpParticles_Export_v2!$A$2:$EY$234,MATCH(AL$1&amp;"_"&amp;LEFT(Sheet1!$J836,3),ANT_pumpParticles_Export_v2!$A$1:$EY$1,0))/VLOOKUP($A836,ANT_pumpParticles_Export_v2!$A$2:$EY$234,MATCH("Ti_"&amp;LEFT(Sheet1!$J836,3),ANT_pumpParticles_Export_v2!$A$1:$EY$1,0)),""),"")</f>
        <v/>
      </c>
      <c r="AM836">
        <f>IF(AM$1&lt;&gt;"",IFERROR(VLOOKUP($A836,ANT_pumpParticles_Export_v2!$A$2:$EY$234,MATCH(AM$1&amp;"_"&amp;LEFT(Sheet1!$J836,3),ANT_pumpParticles_Export_v2!$A$1:$EY$1,0))/VLOOKUP($A836,ANT_pumpParticles_Export_v2!$A$2:$EY$234,MATCH("Ti_"&amp;LEFT(Sheet1!$J836,3),ANT_pumpParticles_Export_v2!$A$1:$EY$1,0)),""),"")</f>
        <v>5.5518015134236508E-2</v>
      </c>
      <c r="AN836">
        <f>IF(AN$1&lt;&gt;"",IFERROR(VLOOKUP($A836,ANT_pumpParticles_Export_v2!$A$2:$EY$234,MATCH(AN$1&amp;"_"&amp;LEFT(Sheet1!$J836,3),ANT_pumpParticles_Export_v2!$A$1:$EY$1,0))/VLOOKUP($A836,ANT_pumpParticles_Export_v2!$A$2:$EY$234,MATCH("Ti_"&amp;LEFT(Sheet1!$J836,3),ANT_pumpParticles_Export_v2!$A$1:$EY$1,0)),""),"")</f>
        <v>2.1050007507216373E-3</v>
      </c>
      <c r="AO836" t="str">
        <f>IF(AO$1&lt;&gt;"",IFERROR(VLOOKUP($A836,ANT_pumpParticles_Export_v2!$A$2:$EY$234,MATCH(AO$1&amp;"_"&amp;LEFT(Sheet1!$J836,3),ANT_pumpParticles_Export_v2!$A$1:$EY$1,0))/VLOOKUP($A836,ANT_pumpParticles_Export_v2!$A$2:$EY$234,MATCH("Ti_"&amp;LEFT(Sheet1!$J836,3),ANT_pumpParticles_Export_v2!$A$1:$EY$1,0)),""),"")</f>
        <v/>
      </c>
      <c r="AP836" t="str">
        <f>IF(AP$1&lt;&gt;"",IFERROR(VLOOKUP($A836,ANT_pumpParticles_Export_v2!$A$2:$EY$234,MATCH(AP$1&amp;"_"&amp;LEFT(Sheet1!$J836,3),ANT_pumpParticles_Export_v2!$A$1:$EY$1,0))/VLOOKUP($A836,ANT_pumpParticles_Export_v2!$A$2:$EY$234,MATCH("Ti_"&amp;LEFT(Sheet1!$J836,3),ANT_pumpParticles_Export_v2!$A$1:$EY$1,0)),""),"")</f>
        <v/>
      </c>
      <c r="AQ836">
        <f>IF(AQ$1&lt;&gt;"",IFERROR(VLOOKUP($A836,ANT_pumpParticles_Export_v2!$A$2:$EY$234,MATCH(AQ$1&amp;"_"&amp;LEFT(Sheet1!$J836,3),ANT_pumpParticles_Export_v2!$A$1:$EY$1,0))/VLOOKUP($A836,ANT_pumpParticles_Export_v2!$A$2:$EY$234,MATCH("Ti_"&amp;LEFT(Sheet1!$J836,3),ANT_pumpParticles_Export_v2!$A$1:$EY$1,0)),""),"")</f>
        <v>2.5164402481463849E-3</v>
      </c>
      <c r="AR836" t="str">
        <f>IF(AR$1&lt;&gt;"",IFERROR(VLOOKUP($A836,ANT_pumpParticles_Export_v2!$A$2:$EY$234,MATCH(AR$1&amp;"_"&amp;LEFT(Sheet1!$J836,3),ANT_pumpParticles_Export_v2!$A$1:$EY$1,0))/VLOOKUP($A836,ANT_pumpParticles_Export_v2!$A$2:$EY$234,MATCH("Ti_"&amp;LEFT(Sheet1!$J836,3),ANT_pumpParticles_Export_v2!$A$1:$EY$1,0)),""),"")</f>
        <v/>
      </c>
      <c r="AS836" t="str">
        <f>IF(AS$1&lt;&gt;"",IFERROR(VLOOKUP($A836,ANT_pumpParticles_Export_v2!$A$2:$EY$234,MATCH(AS$1&amp;"_"&amp;LEFT(Sheet1!$J836,3),ANT_pumpParticles_Export_v2!$A$1:$EY$1,0))/VLOOKUP($A836,ANT_pumpParticles_Export_v2!$A$2:$EY$234,MATCH("Ti_"&amp;LEFT(Sheet1!$J836,3),ANT_pumpParticles_Export_v2!$A$1:$EY$1,0)),""),"")</f>
        <v/>
      </c>
      <c r="AT836" t="str">
        <f>IF(AT$1&lt;&gt;"",IFERROR(VLOOKUP($A836,ANT_pumpParticles_Export_v2!$A$2:$EY$234,MATCH(AT$1&amp;"_"&amp;LEFT(Sheet1!$J836,3),ANT_pumpParticles_Export_v2!$A$1:$EY$1,0))/VLOOKUP($A836,ANT_pumpParticles_Export_v2!$A$2:$EY$234,MATCH("Ti_"&amp;LEFT(Sheet1!$J836,3),ANT_pumpParticles_Export_v2!$A$1:$EY$1,0)),""),"")</f>
        <v/>
      </c>
      <c r="AU836">
        <f>IF(AU$1&lt;&gt;"",IFERROR(VLOOKUP($A836,ANT_pumpParticles_Export_v2!$A$2:$EY$234,MATCH(AU$1&amp;"_"&amp;LEFT(Sheet1!$J836,3),ANT_pumpParticles_Export_v2!$A$1:$EY$1,0))/VLOOKUP($A836,ANT_pumpParticles_Export_v2!$A$2:$EY$234,MATCH("Ti_"&amp;LEFT(Sheet1!$J836,3),ANT_pumpParticles_Export_v2!$A$1:$EY$1,0)),""),"")</f>
        <v>6.3592754527507841E-3</v>
      </c>
      <c r="AV836" t="str">
        <f>IF(AV$1&lt;&gt;"",IFERROR(VLOOKUP($A836,ANT_pumpParticles_Export_v2!$A$2:$EY$234,MATCH(AV$1&amp;"_"&amp;LEFT(Sheet1!$J836,3),ANT_pumpParticles_Export_v2!$A$1:$EY$1,0))/VLOOKUP($A836,ANT_pumpParticles_Export_v2!$A$2:$EY$234,MATCH("Ti_"&amp;LEFT(Sheet1!$J836,3),ANT_pumpParticles_Export_v2!$A$1:$EY$1,0)),""),"")</f>
        <v/>
      </c>
      <c r="AW836" t="str">
        <f>IF(AW$1&lt;&gt;"",IFERROR(VLOOKUP($A836,ANT_pumpParticles_Export_v2!$A$2:$EY$234,MATCH(AW$1&amp;"_"&amp;LEFT(Sheet1!$J836,3),ANT_pumpParticles_Export_v2!$A$1:$EY$1,0))/VLOOKUP($A836,ANT_pumpParticles_Export_v2!$A$2:$EY$234,MATCH("Ti_"&amp;LEFT(Sheet1!$J836,3),ANT_pumpParticles_Export_v2!$A$1:$EY$1,0)),""),"")</f>
        <v/>
      </c>
      <c r="AX836" t="str">
        <f>IF(AX$1&lt;&gt;"",IFERROR(VLOOKUP($A836,ANT_pumpParticles_Export_v2!$A$2:$EY$234,MATCH(AX$1&amp;"_"&amp;LEFT(Sheet1!$J836,3),ANT_pumpParticles_Export_v2!$A$1:$EY$1,0))/VLOOKUP($A836,ANT_pumpParticles_Export_v2!$A$2:$EY$234,MATCH("Ti_"&amp;LEFT(Sheet1!$J836,3),ANT_pumpParticles_Export_v2!$A$1:$EY$1,0)),""),"")</f>
        <v/>
      </c>
      <c r="AY836" t="str">
        <f>IF(AY$1&lt;&gt;"",IFERROR(VLOOKUP($A836,ANT_pumpParticles_Export_v2!$A$2:$EY$234,MATCH(AY$1&amp;"_"&amp;LEFT(Sheet1!$J836,3),ANT_pumpParticles_Export_v2!$A$1:$EY$1,0))/VLOOKUP($A836,ANT_pumpParticles_Export_v2!$A$2:$EY$234,MATCH("Ti_"&amp;LEFT(Sheet1!$J836,3),ANT_pumpParticles_Export_v2!$A$1:$EY$1,0)),""),"")</f>
        <v/>
      </c>
      <c r="AZ836" t="str">
        <f>IF(AZ$1&lt;&gt;"",IFERROR(VLOOKUP($A836,ANT_pumpParticles_Export_v2!$A$2:$EY$234,MATCH(AZ$1&amp;"_"&amp;LEFT(Sheet1!$J836,3),ANT_pumpParticles_Export_v2!$A$1:$EY$1,0))/VLOOKUP($A836,ANT_pumpParticles_Export_v2!$A$2:$EY$234,MATCH("Ti_"&amp;LEFT(Sheet1!$J836,3),ANT_pumpParticles_Export_v2!$A$1:$EY$1,0)),""),"")</f>
        <v/>
      </c>
      <c r="BA836" t="str">
        <f>IF(BA$1&lt;&gt;"",IFERROR(VLOOKUP($A836,ANT_pumpParticles_Export_v2!$A$2:$EY$234,MATCH(BA$1&amp;"_"&amp;LEFT(Sheet1!$J836,3),ANT_pumpParticles_Export_v2!$A$1:$EY$1,0))/VLOOKUP($A836,ANT_pumpParticles_Export_v2!$A$2:$EY$234,MATCH("Ti_"&amp;LEFT(Sheet1!$J836,3),ANT_pumpParticles_Export_v2!$A$1:$EY$1,0)),""),"")</f>
        <v/>
      </c>
      <c r="BB836" t="str">
        <f>IF(BB$1&lt;&gt;"",IFERROR(VLOOKUP($A836,ANT_pumpParticles_Export_v2!$A$2:$EY$234,MATCH(BB$1&amp;"_"&amp;LEFT(Sheet1!$J836,3),ANT_pumpParticles_Export_v2!$A$1:$EY$1,0))/VLOOKUP($A836,ANT_pumpParticles_Export_v2!$A$2:$EY$234,MATCH("Ti_"&amp;LEFT(Sheet1!$J836,3),ANT_pumpParticles_Export_v2!$A$1:$EY$1,0)),""),"")</f>
        <v/>
      </c>
      <c r="BC836" t="str">
        <f>IF(BC$1&lt;&gt;"",IFERROR(VLOOKUP($A836,ANT_pumpParticles_Export_v2!$A$2:$EY$234,MATCH(BC$1&amp;"_"&amp;LEFT(Sheet1!$J836,3),ANT_pumpParticles_Export_v2!$A$1:$EY$1,0))/VLOOKUP($A836,ANT_pumpParticles_Export_v2!$A$2:$EY$234,MATCH("Ti_"&amp;LEFT(Sheet1!$J836,3),ANT_pumpParticles_Export_v2!$A$1:$EY$1,0)),""),"")</f>
        <v/>
      </c>
      <c r="BD836" t="str">
        <f>IF(BD$1&lt;&gt;"",IFERROR(VLOOKUP($A836,ANT_pumpParticles_Export_v2!$A$2:$EY$234,MATCH(BD$1&amp;"_"&amp;LEFT(Sheet1!$J836,3),ANT_pumpParticles_Export_v2!$A$1:$EY$1,0))/VLOOKUP($A836,ANT_pumpParticles_Export_v2!$A$2:$EY$234,MATCH("Ti_"&amp;LEFT(Sheet1!$J836,3),ANT_pumpParticles_Export_v2!$A$1:$EY$1,0)),""),"")</f>
        <v/>
      </c>
      <c r="BE836" t="str">
        <f>IF(BE$1&lt;&gt;"",IFERROR(VLOOKUP($A836,ANT_pumpParticles_Export_v2!$A$2:$EY$234,MATCH(BE$1&amp;"_"&amp;LEFT(Sheet1!$J836,3),ANT_pumpParticles_Export_v2!$A$1:$EY$1,0))/VLOOKUP($A836,ANT_pumpParticles_Export_v2!$A$2:$EY$234,MATCH("Ti_"&amp;LEFT(Sheet1!$J836,3),ANT_pumpParticles_Export_v2!$A$1:$EY$1,0)),""),"")</f>
        <v/>
      </c>
      <c r="BF836" t="str">
        <f>IF(BF$1&lt;&gt;"",IFERROR(VLOOKUP($A836,ANT_pumpParticles_Export_v2!$A$2:$EY$234,MATCH(BF$1&amp;"_"&amp;LEFT(Sheet1!$J836,3),ANT_pumpParticles_Export_v2!$A$1:$EY$1,0))/VLOOKUP($A836,ANT_pumpParticles_Export_v2!$A$2:$EY$234,MATCH("Ti_"&amp;LEFT(Sheet1!$J836,3),ANT_pumpParticles_Export_v2!$A$1:$EY$1,0)),""),"")</f>
        <v/>
      </c>
    </row>
    <row r="837" spans="1:58" x14ac:dyDescent="0.3">
      <c r="A837">
        <v>20107</v>
      </c>
      <c r="B837" t="s">
        <v>149</v>
      </c>
      <c r="C837">
        <v>18</v>
      </c>
      <c r="D837" t="s">
        <v>130</v>
      </c>
      <c r="E837">
        <v>-175.16</v>
      </c>
      <c r="F837">
        <v>-73.069599999999994</v>
      </c>
      <c r="G837">
        <v>-111.15349999999999</v>
      </c>
      <c r="H837">
        <v>71.989699999999999</v>
      </c>
      <c r="I837">
        <v>124.84</v>
      </c>
      <c r="J837" t="s">
        <v>250</v>
      </c>
      <c r="K837" t="str">
        <f>IF(K$1&lt;&gt;"",IFERROR(VLOOKUP($A837,ANT_pumpParticles_Export_v2!$A$2:$EY$234,MATCH(K$1&amp;"_"&amp;LEFT(Sheet1!$J837,3),ANT_pumpParticles_Export_v2!$A$1:$EY$1,0))/VLOOKUP($A837,ANT_pumpParticles_Export_v2!$A$2:$EY$234,MATCH("Ti_"&amp;LEFT(Sheet1!$J837,3),ANT_pumpParticles_Export_v2!$A$1:$EY$1,0)),""),"")</f>
        <v/>
      </c>
      <c r="L837">
        <f>IF(L$1&lt;&gt;"",IFERROR(VLOOKUP($A837,ANT_pumpParticles_Export_v2!$A$2:$EY$234,MATCH(L$1&amp;"_"&amp;LEFT(Sheet1!$J837,3),ANT_pumpParticles_Export_v2!$A$1:$EY$1,0))/VLOOKUP($A837,ANT_pumpParticles_Export_v2!$A$2:$EY$234,MATCH("Ti_"&amp;LEFT(Sheet1!$J837,3),ANT_pumpParticles_Export_v2!$A$1:$EY$1,0)),""),"")</f>
        <v>13.020858543138637</v>
      </c>
      <c r="M837" t="str">
        <f>IF(M$1&lt;&gt;"",IFERROR(VLOOKUP($A837,ANT_pumpParticles_Export_v2!$A$2:$EY$234,MATCH(M$1&amp;"_"&amp;LEFT(Sheet1!$J837,3),ANT_pumpParticles_Export_v2!$A$1:$EY$1,0))/VLOOKUP($A837,ANT_pumpParticles_Export_v2!$A$2:$EY$234,MATCH("Ti_"&amp;LEFT(Sheet1!$J837,3),ANT_pumpParticles_Export_v2!$A$1:$EY$1,0)),""),"")</f>
        <v/>
      </c>
      <c r="N837" t="str">
        <f>IF(N$1&lt;&gt;"",IFERROR(VLOOKUP($A837,ANT_pumpParticles_Export_v2!$A$2:$EY$234,MATCH(N$1&amp;"_"&amp;LEFT(Sheet1!$J837,3),ANT_pumpParticles_Export_v2!$A$1:$EY$1,0))/VLOOKUP($A837,ANT_pumpParticles_Export_v2!$A$2:$EY$234,MATCH("Ti_"&amp;LEFT(Sheet1!$J837,3),ANT_pumpParticles_Export_v2!$A$1:$EY$1,0)),""),"")</f>
        <v/>
      </c>
      <c r="O837">
        <f>IF(O$1&lt;&gt;"",IFERROR(VLOOKUP($A837,ANT_pumpParticles_Export_v2!$A$2:$EY$234,MATCH(O$1&amp;"_"&amp;LEFT(Sheet1!$J837,3),ANT_pumpParticles_Export_v2!$A$1:$EY$1,0))/VLOOKUP($A837,ANT_pumpParticles_Export_v2!$A$2:$EY$234,MATCH("Ti_"&amp;LEFT(Sheet1!$J837,3),ANT_pumpParticles_Export_v2!$A$1:$EY$1,0)),""),"")</f>
        <v>5.6480407733209308</v>
      </c>
      <c r="P837">
        <f>IF(P$1&lt;&gt;"",IFERROR(VLOOKUP($A837,ANT_pumpParticles_Export_v2!$A$2:$EY$234,MATCH(P$1&amp;"_"&amp;LEFT(Sheet1!$J837,3),ANT_pumpParticles_Export_v2!$A$1:$EY$1,0))/VLOOKUP($A837,ANT_pumpParticles_Export_v2!$A$2:$EY$234,MATCH("Ti_"&amp;LEFT(Sheet1!$J837,3),ANT_pumpParticles_Export_v2!$A$1:$EY$1,0)),""),"")</f>
        <v>5.6480407733209308</v>
      </c>
      <c r="Q837">
        <f>IF(Q$1&lt;&gt;"",IFERROR(VLOOKUP($A837,ANT_pumpParticles_Export_v2!$A$2:$EY$234,MATCH(Q$1&amp;"_"&amp;LEFT(Sheet1!$J837,3),ANT_pumpParticles_Export_v2!$A$1:$EY$1,0))/VLOOKUP($A837,ANT_pumpParticles_Export_v2!$A$2:$EY$234,MATCH("Ti_"&amp;LEFT(Sheet1!$J837,3),ANT_pumpParticles_Export_v2!$A$1:$EY$1,0)),""),"")</f>
        <v>0.18243488930505763</v>
      </c>
      <c r="R837" t="str">
        <f>IF(R$1&lt;&gt;"",IFERROR(VLOOKUP($A837,ANT_pumpParticles_Export_v2!$A$2:$EY$234,MATCH(R$1&amp;"_"&amp;LEFT(Sheet1!$J837,3),ANT_pumpParticles_Export_v2!$A$1:$EY$1,0))/VLOOKUP($A837,ANT_pumpParticles_Export_v2!$A$2:$EY$234,MATCH("Ti_"&amp;LEFT(Sheet1!$J837,3),ANT_pumpParticles_Export_v2!$A$1:$EY$1,0)),""),"")</f>
        <v/>
      </c>
      <c r="S837" t="str">
        <f>IF(S$1&lt;&gt;"",IFERROR(VLOOKUP($A837,ANT_pumpParticles_Export_v2!$A$2:$EY$234,MATCH(S$1&amp;"_"&amp;LEFT(Sheet1!$J837,3),ANT_pumpParticles_Export_v2!$A$1:$EY$1,0))/VLOOKUP($A837,ANT_pumpParticles_Export_v2!$A$2:$EY$234,MATCH("Ti_"&amp;LEFT(Sheet1!$J837,3),ANT_pumpParticles_Export_v2!$A$1:$EY$1,0)),""),"")</f>
        <v/>
      </c>
      <c r="T837" t="str">
        <f>IF(T$1&lt;&gt;"",IFERROR(VLOOKUP($A837,ANT_pumpParticles_Export_v2!$A$2:$EY$234,MATCH(T$1&amp;"_"&amp;LEFT(Sheet1!$J837,3),ANT_pumpParticles_Export_v2!$A$1:$EY$1,0))/VLOOKUP($A837,ANT_pumpParticles_Export_v2!$A$2:$EY$234,MATCH("Ti_"&amp;LEFT(Sheet1!$J837,3),ANT_pumpParticles_Export_v2!$A$1:$EY$1,0)),""),"")</f>
        <v/>
      </c>
      <c r="U837">
        <f>IF(U$1&lt;&gt;"",IFERROR(VLOOKUP($A837,ANT_pumpParticles_Export_v2!$A$2:$EY$234,MATCH(U$1&amp;"_"&amp;LEFT(Sheet1!$J837,3),ANT_pumpParticles_Export_v2!$A$1:$EY$1,0))/VLOOKUP($A837,ANT_pumpParticles_Export_v2!$A$2:$EY$234,MATCH("Ti_"&amp;LEFT(Sheet1!$J837,3),ANT_pumpParticles_Export_v2!$A$1:$EY$1,0)),""),"")</f>
        <v>1.4169790963496085</v>
      </c>
      <c r="V837" t="str">
        <f>IF(V$1&lt;&gt;"",IFERROR(VLOOKUP($A837,ANT_pumpParticles_Export_v2!$A$2:$EY$234,MATCH(V$1&amp;"_"&amp;LEFT(Sheet1!$J837,3),ANT_pumpParticles_Export_v2!$A$1:$EY$1,0))/VLOOKUP($A837,ANT_pumpParticles_Export_v2!$A$2:$EY$234,MATCH("Ti_"&amp;LEFT(Sheet1!$J837,3),ANT_pumpParticles_Export_v2!$A$1:$EY$1,0)),""),"")</f>
        <v/>
      </c>
      <c r="W837">
        <f>IF(W$1&lt;&gt;"",IFERROR(VLOOKUP($A837,ANT_pumpParticles_Export_v2!$A$2:$EY$234,MATCH(W$1&amp;"_"&amp;LEFT(Sheet1!$J837,3),ANT_pumpParticles_Export_v2!$A$1:$EY$1,0))/VLOOKUP($A837,ANT_pumpParticles_Export_v2!$A$2:$EY$234,MATCH("Ti_"&amp;LEFT(Sheet1!$J837,3),ANT_pumpParticles_Export_v2!$A$1:$EY$1,0)),""),"")</f>
        <v>7.363096085401396E-4</v>
      </c>
      <c r="X837">
        <f>IF(X$1&lt;&gt;"",IFERROR(VLOOKUP($A837,ANT_pumpParticles_Export_v2!$A$2:$EY$234,MATCH(X$1&amp;"_"&amp;LEFT(Sheet1!$J837,3),ANT_pumpParticles_Export_v2!$A$1:$EY$1,0))/VLOOKUP($A837,ANT_pumpParticles_Export_v2!$A$2:$EY$234,MATCH("Ti_"&amp;LEFT(Sheet1!$J837,3),ANT_pumpParticles_Export_v2!$A$1:$EY$1,0)),""),"")</f>
        <v>8.011061322634049</v>
      </c>
      <c r="Y837" t="str">
        <f>IF(Y$1&lt;&gt;"",IFERROR(VLOOKUP($A837,ANT_pumpParticles_Export_v2!$A$2:$EY$234,MATCH(Y$1&amp;"_"&amp;LEFT(Sheet1!$J837,3),ANT_pumpParticles_Export_v2!$A$1:$EY$1,0))/VLOOKUP($A837,ANT_pumpParticles_Export_v2!$A$2:$EY$234,MATCH("Ti_"&amp;LEFT(Sheet1!$J837,3),ANT_pumpParticles_Export_v2!$A$1:$EY$1,0)),""),"")</f>
        <v/>
      </c>
      <c r="Z837" t="str">
        <f>IF(Z$1&lt;&gt;"",IFERROR(VLOOKUP($A837,ANT_pumpParticles_Export_v2!$A$2:$EY$234,MATCH(Z$1&amp;"_"&amp;LEFT(Sheet1!$J837,3),ANT_pumpParticles_Export_v2!$A$1:$EY$1,0))/VLOOKUP($A837,ANT_pumpParticles_Export_v2!$A$2:$EY$234,MATCH("Ti_"&amp;LEFT(Sheet1!$J837,3),ANT_pumpParticles_Export_v2!$A$1:$EY$1,0)),""),"")</f>
        <v/>
      </c>
      <c r="AA837">
        <f>IF(AA$1&lt;&gt;"",IFERROR(VLOOKUP($A837,ANT_pumpParticles_Export_v2!$A$2:$EY$234,MATCH(AA$1&amp;"_"&amp;LEFT(Sheet1!$J837,3),ANT_pumpParticles_Export_v2!$A$1:$EY$1,0))/VLOOKUP($A837,ANT_pumpParticles_Export_v2!$A$2:$EY$234,MATCH("Ti_"&amp;LEFT(Sheet1!$J837,3),ANT_pumpParticles_Export_v2!$A$1:$EY$1,0)),""),"")</f>
        <v>0.12025542875722701</v>
      </c>
      <c r="AB837">
        <f>IF(AB$1&lt;&gt;"",IFERROR(VLOOKUP($A837,ANT_pumpParticles_Export_v2!$A$2:$EY$234,MATCH(AB$1&amp;"_"&amp;LEFT(Sheet1!$J837,3),ANT_pumpParticles_Export_v2!$A$1:$EY$1,0))/VLOOKUP($A837,ANT_pumpParticles_Export_v2!$A$2:$EY$234,MATCH("Ti_"&amp;LEFT(Sheet1!$J837,3),ANT_pumpParticles_Export_v2!$A$1:$EY$1,0)),""),"")</f>
        <v>1.8003720682749668E-3</v>
      </c>
      <c r="AC837">
        <f>IF(AC$1&lt;&gt;"",IFERROR(VLOOKUP($A837,ANT_pumpParticles_Export_v2!$A$2:$EY$234,MATCH(AC$1&amp;"_"&amp;LEFT(Sheet1!$J837,3),ANT_pumpParticles_Export_v2!$A$1:$EY$1,0))/VLOOKUP($A837,ANT_pumpParticles_Export_v2!$A$2:$EY$234,MATCH("Ti_"&amp;LEFT(Sheet1!$J837,3),ANT_pumpParticles_Export_v2!$A$1:$EY$1,0)),""),"")</f>
        <v>0.24592811532349465</v>
      </c>
      <c r="AD837" t="str">
        <f>IF(AD$1&lt;&gt;"",IFERROR(VLOOKUP($A837,ANT_pumpParticles_Export_v2!$A$2:$EY$234,MATCH(AD$1&amp;"_"&amp;LEFT(Sheet1!$J837,3),ANT_pumpParticles_Export_v2!$A$1:$EY$1,0))/VLOOKUP($A837,ANT_pumpParticles_Export_v2!$A$2:$EY$234,MATCH("Ti_"&amp;LEFT(Sheet1!$J837,3),ANT_pumpParticles_Export_v2!$A$1:$EY$1,0)),""),"")</f>
        <v/>
      </c>
      <c r="AE837" t="str">
        <f>IF(AE$1&lt;&gt;"",IFERROR(VLOOKUP($A837,ANT_pumpParticles_Export_v2!$A$2:$EY$234,MATCH(AE$1&amp;"_"&amp;LEFT(Sheet1!$J837,3),ANT_pumpParticles_Export_v2!$A$1:$EY$1,0))/VLOOKUP($A837,ANT_pumpParticles_Export_v2!$A$2:$EY$234,MATCH("Ti_"&amp;LEFT(Sheet1!$J837,3),ANT_pumpParticles_Export_v2!$A$1:$EY$1,0)),""),"")</f>
        <v/>
      </c>
      <c r="AF837">
        <f>IF(AF$1&lt;&gt;"",IFERROR(VLOOKUP($A837,ANT_pumpParticles_Export_v2!$A$2:$EY$234,MATCH(AF$1&amp;"_"&amp;LEFT(Sheet1!$J837,3),ANT_pumpParticles_Export_v2!$A$1:$EY$1,0))/VLOOKUP($A837,ANT_pumpParticles_Export_v2!$A$2:$EY$234,MATCH("Ti_"&amp;LEFT(Sheet1!$J837,3),ANT_pumpParticles_Export_v2!$A$1:$EY$1,0)),""),"")</f>
        <v>1.1949099023206778E-2</v>
      </c>
      <c r="AG837">
        <f>IF(AG$1&lt;&gt;"",IFERROR(VLOOKUP($A837,ANT_pumpParticles_Export_v2!$A$2:$EY$234,MATCH(AG$1&amp;"_"&amp;LEFT(Sheet1!$J837,3),ANT_pumpParticles_Export_v2!$A$1:$EY$1,0))/VLOOKUP($A837,ANT_pumpParticles_Export_v2!$A$2:$EY$234,MATCH("Ti_"&amp;LEFT(Sheet1!$J837,3),ANT_pumpParticles_Export_v2!$A$1:$EY$1,0)),""),"")</f>
        <v>0.33488697483287388</v>
      </c>
      <c r="AH837" t="str">
        <f>IF(AH$1&lt;&gt;"",IFERROR(VLOOKUP($A837,ANT_pumpParticles_Export_v2!$A$2:$EY$234,MATCH(AH$1&amp;"_"&amp;LEFT(Sheet1!$J837,3),ANT_pumpParticles_Export_v2!$A$1:$EY$1,0))/VLOOKUP($A837,ANT_pumpParticles_Export_v2!$A$2:$EY$234,MATCH("Ti_"&amp;LEFT(Sheet1!$J837,3),ANT_pumpParticles_Export_v2!$A$1:$EY$1,0)),""),"")</f>
        <v/>
      </c>
      <c r="AI837">
        <f>IF(AI$1&lt;&gt;"",IFERROR(VLOOKUP($A837,ANT_pumpParticles_Export_v2!$A$2:$EY$234,MATCH(AI$1&amp;"_"&amp;LEFT(Sheet1!$J837,3),ANT_pumpParticles_Export_v2!$A$1:$EY$1,0))/VLOOKUP($A837,ANT_pumpParticles_Export_v2!$A$2:$EY$234,MATCH("Ti_"&amp;LEFT(Sheet1!$J837,3),ANT_pumpParticles_Export_v2!$A$1:$EY$1,0)),""),"")</f>
        <v>0.32177188754169711</v>
      </c>
      <c r="AJ837" t="str">
        <f>IF(AJ$1&lt;&gt;"",IFERROR(VLOOKUP($A837,ANT_pumpParticles_Export_v2!$A$2:$EY$234,MATCH(AJ$1&amp;"_"&amp;LEFT(Sheet1!$J837,3),ANT_pumpParticles_Export_v2!$A$1:$EY$1,0))/VLOOKUP($A837,ANT_pumpParticles_Export_v2!$A$2:$EY$234,MATCH("Ti_"&amp;LEFT(Sheet1!$J837,3),ANT_pumpParticles_Export_v2!$A$1:$EY$1,0)),""),"")</f>
        <v/>
      </c>
      <c r="AK837" t="str">
        <f>IF(AK$1&lt;&gt;"",IFERROR(VLOOKUP($A837,ANT_pumpParticles_Export_v2!$A$2:$EY$234,MATCH(AK$1&amp;"_"&amp;LEFT(Sheet1!$J837,3),ANT_pumpParticles_Export_v2!$A$1:$EY$1,0))/VLOOKUP($A837,ANT_pumpParticles_Export_v2!$A$2:$EY$234,MATCH("Ti_"&amp;LEFT(Sheet1!$J837,3),ANT_pumpParticles_Export_v2!$A$1:$EY$1,0)),""),"")</f>
        <v/>
      </c>
      <c r="AL837" t="str">
        <f>IF(AL$1&lt;&gt;"",IFERROR(VLOOKUP($A837,ANT_pumpParticles_Export_v2!$A$2:$EY$234,MATCH(AL$1&amp;"_"&amp;LEFT(Sheet1!$J837,3),ANT_pumpParticles_Export_v2!$A$1:$EY$1,0))/VLOOKUP($A837,ANT_pumpParticles_Export_v2!$A$2:$EY$234,MATCH("Ti_"&amp;LEFT(Sheet1!$J837,3),ANT_pumpParticles_Export_v2!$A$1:$EY$1,0)),""),"")</f>
        <v/>
      </c>
      <c r="AM837">
        <f>IF(AM$1&lt;&gt;"",IFERROR(VLOOKUP($A837,ANT_pumpParticles_Export_v2!$A$2:$EY$234,MATCH(AM$1&amp;"_"&amp;LEFT(Sheet1!$J837,3),ANT_pumpParticles_Export_v2!$A$1:$EY$1,0))/VLOOKUP($A837,ANT_pumpParticles_Export_v2!$A$2:$EY$234,MATCH("Ti_"&amp;LEFT(Sheet1!$J837,3),ANT_pumpParticles_Export_v2!$A$1:$EY$1,0)),""),"")</f>
        <v>5.3081960153960973E-2</v>
      </c>
      <c r="AN837">
        <f>IF(AN$1&lt;&gt;"",IFERROR(VLOOKUP($A837,ANT_pumpParticles_Export_v2!$A$2:$EY$234,MATCH(AN$1&amp;"_"&amp;LEFT(Sheet1!$J837,3),ANT_pumpParticles_Export_v2!$A$1:$EY$1,0))/VLOOKUP($A837,ANT_pumpParticles_Export_v2!$A$2:$EY$234,MATCH("Ti_"&amp;LEFT(Sheet1!$J837,3),ANT_pumpParticles_Export_v2!$A$1:$EY$1,0)),""),"")</f>
        <v>2.3038249656237892E-3</v>
      </c>
      <c r="AO837" t="str">
        <f>IF(AO$1&lt;&gt;"",IFERROR(VLOOKUP($A837,ANT_pumpParticles_Export_v2!$A$2:$EY$234,MATCH(AO$1&amp;"_"&amp;LEFT(Sheet1!$J837,3),ANT_pumpParticles_Export_v2!$A$1:$EY$1,0))/VLOOKUP($A837,ANT_pumpParticles_Export_v2!$A$2:$EY$234,MATCH("Ti_"&amp;LEFT(Sheet1!$J837,3),ANT_pumpParticles_Export_v2!$A$1:$EY$1,0)),""),"")</f>
        <v/>
      </c>
      <c r="AP837" t="str">
        <f>IF(AP$1&lt;&gt;"",IFERROR(VLOOKUP($A837,ANT_pumpParticles_Export_v2!$A$2:$EY$234,MATCH(AP$1&amp;"_"&amp;LEFT(Sheet1!$J837,3),ANT_pumpParticles_Export_v2!$A$1:$EY$1,0))/VLOOKUP($A837,ANT_pumpParticles_Export_v2!$A$2:$EY$234,MATCH("Ti_"&amp;LEFT(Sheet1!$J837,3),ANT_pumpParticles_Export_v2!$A$1:$EY$1,0)),""),"")</f>
        <v/>
      </c>
      <c r="AQ837">
        <f>IF(AQ$1&lt;&gt;"",IFERROR(VLOOKUP($A837,ANT_pumpParticles_Export_v2!$A$2:$EY$234,MATCH(AQ$1&amp;"_"&amp;LEFT(Sheet1!$J837,3),ANT_pumpParticles_Export_v2!$A$1:$EY$1,0))/VLOOKUP($A837,ANT_pumpParticles_Export_v2!$A$2:$EY$234,MATCH("Ti_"&amp;LEFT(Sheet1!$J837,3),ANT_pumpParticles_Export_v2!$A$1:$EY$1,0)),""),"")</f>
        <v>2.7747497641667225E-3</v>
      </c>
      <c r="AR837" t="str">
        <f>IF(AR$1&lt;&gt;"",IFERROR(VLOOKUP($A837,ANT_pumpParticles_Export_v2!$A$2:$EY$234,MATCH(AR$1&amp;"_"&amp;LEFT(Sheet1!$J837,3),ANT_pumpParticles_Export_v2!$A$1:$EY$1,0))/VLOOKUP($A837,ANT_pumpParticles_Export_v2!$A$2:$EY$234,MATCH("Ti_"&amp;LEFT(Sheet1!$J837,3),ANT_pumpParticles_Export_v2!$A$1:$EY$1,0)),""),"")</f>
        <v/>
      </c>
      <c r="AS837" t="str">
        <f>IF(AS$1&lt;&gt;"",IFERROR(VLOOKUP($A837,ANT_pumpParticles_Export_v2!$A$2:$EY$234,MATCH(AS$1&amp;"_"&amp;LEFT(Sheet1!$J837,3),ANT_pumpParticles_Export_v2!$A$1:$EY$1,0))/VLOOKUP($A837,ANT_pumpParticles_Export_v2!$A$2:$EY$234,MATCH("Ti_"&amp;LEFT(Sheet1!$J837,3),ANT_pumpParticles_Export_v2!$A$1:$EY$1,0)),""),"")</f>
        <v/>
      </c>
      <c r="AT837" t="str">
        <f>IF(AT$1&lt;&gt;"",IFERROR(VLOOKUP($A837,ANT_pumpParticles_Export_v2!$A$2:$EY$234,MATCH(AT$1&amp;"_"&amp;LEFT(Sheet1!$J837,3),ANT_pumpParticles_Export_v2!$A$1:$EY$1,0))/VLOOKUP($A837,ANT_pumpParticles_Export_v2!$A$2:$EY$234,MATCH("Ti_"&amp;LEFT(Sheet1!$J837,3),ANT_pumpParticles_Export_v2!$A$1:$EY$1,0)),""),"")</f>
        <v/>
      </c>
      <c r="AU837">
        <f>IF(AU$1&lt;&gt;"",IFERROR(VLOOKUP($A837,ANT_pumpParticles_Export_v2!$A$2:$EY$234,MATCH(AU$1&amp;"_"&amp;LEFT(Sheet1!$J837,3),ANT_pumpParticles_Export_v2!$A$1:$EY$1,0))/VLOOKUP($A837,ANT_pumpParticles_Export_v2!$A$2:$EY$234,MATCH("Ti_"&amp;LEFT(Sheet1!$J837,3),ANT_pumpParticles_Export_v2!$A$1:$EY$1,0)),""),"")</f>
        <v>5.7188463808633119E-3</v>
      </c>
      <c r="AV837" t="str">
        <f>IF(AV$1&lt;&gt;"",IFERROR(VLOOKUP($A837,ANT_pumpParticles_Export_v2!$A$2:$EY$234,MATCH(AV$1&amp;"_"&amp;LEFT(Sheet1!$J837,3),ANT_pumpParticles_Export_v2!$A$1:$EY$1,0))/VLOOKUP($A837,ANT_pumpParticles_Export_v2!$A$2:$EY$234,MATCH("Ti_"&amp;LEFT(Sheet1!$J837,3),ANT_pumpParticles_Export_v2!$A$1:$EY$1,0)),""),"")</f>
        <v/>
      </c>
      <c r="AW837" t="str">
        <f>IF(AW$1&lt;&gt;"",IFERROR(VLOOKUP($A837,ANT_pumpParticles_Export_v2!$A$2:$EY$234,MATCH(AW$1&amp;"_"&amp;LEFT(Sheet1!$J837,3),ANT_pumpParticles_Export_v2!$A$1:$EY$1,0))/VLOOKUP($A837,ANT_pumpParticles_Export_v2!$A$2:$EY$234,MATCH("Ti_"&amp;LEFT(Sheet1!$J837,3),ANT_pumpParticles_Export_v2!$A$1:$EY$1,0)),""),"")</f>
        <v/>
      </c>
      <c r="AX837" t="str">
        <f>IF(AX$1&lt;&gt;"",IFERROR(VLOOKUP($A837,ANT_pumpParticles_Export_v2!$A$2:$EY$234,MATCH(AX$1&amp;"_"&amp;LEFT(Sheet1!$J837,3),ANT_pumpParticles_Export_v2!$A$1:$EY$1,0))/VLOOKUP($A837,ANT_pumpParticles_Export_v2!$A$2:$EY$234,MATCH("Ti_"&amp;LEFT(Sheet1!$J837,3),ANT_pumpParticles_Export_v2!$A$1:$EY$1,0)),""),"")</f>
        <v/>
      </c>
      <c r="AY837" t="str">
        <f>IF(AY$1&lt;&gt;"",IFERROR(VLOOKUP($A837,ANT_pumpParticles_Export_v2!$A$2:$EY$234,MATCH(AY$1&amp;"_"&amp;LEFT(Sheet1!$J837,3),ANT_pumpParticles_Export_v2!$A$1:$EY$1,0))/VLOOKUP($A837,ANT_pumpParticles_Export_v2!$A$2:$EY$234,MATCH("Ti_"&amp;LEFT(Sheet1!$J837,3),ANT_pumpParticles_Export_v2!$A$1:$EY$1,0)),""),"")</f>
        <v/>
      </c>
      <c r="AZ837" t="str">
        <f>IF(AZ$1&lt;&gt;"",IFERROR(VLOOKUP($A837,ANT_pumpParticles_Export_v2!$A$2:$EY$234,MATCH(AZ$1&amp;"_"&amp;LEFT(Sheet1!$J837,3),ANT_pumpParticles_Export_v2!$A$1:$EY$1,0))/VLOOKUP($A837,ANT_pumpParticles_Export_v2!$A$2:$EY$234,MATCH("Ti_"&amp;LEFT(Sheet1!$J837,3),ANT_pumpParticles_Export_v2!$A$1:$EY$1,0)),""),"")</f>
        <v/>
      </c>
      <c r="BA837" t="str">
        <f>IF(BA$1&lt;&gt;"",IFERROR(VLOOKUP($A837,ANT_pumpParticles_Export_v2!$A$2:$EY$234,MATCH(BA$1&amp;"_"&amp;LEFT(Sheet1!$J837,3),ANT_pumpParticles_Export_v2!$A$1:$EY$1,0))/VLOOKUP($A837,ANT_pumpParticles_Export_v2!$A$2:$EY$234,MATCH("Ti_"&amp;LEFT(Sheet1!$J837,3),ANT_pumpParticles_Export_v2!$A$1:$EY$1,0)),""),"")</f>
        <v/>
      </c>
      <c r="BB837" t="str">
        <f>IF(BB$1&lt;&gt;"",IFERROR(VLOOKUP($A837,ANT_pumpParticles_Export_v2!$A$2:$EY$234,MATCH(BB$1&amp;"_"&amp;LEFT(Sheet1!$J837,3),ANT_pumpParticles_Export_v2!$A$1:$EY$1,0))/VLOOKUP($A837,ANT_pumpParticles_Export_v2!$A$2:$EY$234,MATCH("Ti_"&amp;LEFT(Sheet1!$J837,3),ANT_pumpParticles_Export_v2!$A$1:$EY$1,0)),""),"")</f>
        <v/>
      </c>
      <c r="BC837" t="str">
        <f>IF(BC$1&lt;&gt;"",IFERROR(VLOOKUP($A837,ANT_pumpParticles_Export_v2!$A$2:$EY$234,MATCH(BC$1&amp;"_"&amp;LEFT(Sheet1!$J837,3),ANT_pumpParticles_Export_v2!$A$1:$EY$1,0))/VLOOKUP($A837,ANT_pumpParticles_Export_v2!$A$2:$EY$234,MATCH("Ti_"&amp;LEFT(Sheet1!$J837,3),ANT_pumpParticles_Export_v2!$A$1:$EY$1,0)),""),"")</f>
        <v/>
      </c>
      <c r="BD837" t="str">
        <f>IF(BD$1&lt;&gt;"",IFERROR(VLOOKUP($A837,ANT_pumpParticles_Export_v2!$A$2:$EY$234,MATCH(BD$1&amp;"_"&amp;LEFT(Sheet1!$J837,3),ANT_pumpParticles_Export_v2!$A$1:$EY$1,0))/VLOOKUP($A837,ANT_pumpParticles_Export_v2!$A$2:$EY$234,MATCH("Ti_"&amp;LEFT(Sheet1!$J837,3),ANT_pumpParticles_Export_v2!$A$1:$EY$1,0)),""),"")</f>
        <v/>
      </c>
      <c r="BE837" t="str">
        <f>IF(BE$1&lt;&gt;"",IFERROR(VLOOKUP($A837,ANT_pumpParticles_Export_v2!$A$2:$EY$234,MATCH(BE$1&amp;"_"&amp;LEFT(Sheet1!$J837,3),ANT_pumpParticles_Export_v2!$A$1:$EY$1,0))/VLOOKUP($A837,ANT_pumpParticles_Export_v2!$A$2:$EY$234,MATCH("Ti_"&amp;LEFT(Sheet1!$J837,3),ANT_pumpParticles_Export_v2!$A$1:$EY$1,0)),""),"")</f>
        <v/>
      </c>
      <c r="BF837" t="str">
        <f>IF(BF$1&lt;&gt;"",IFERROR(VLOOKUP($A837,ANT_pumpParticles_Export_v2!$A$2:$EY$234,MATCH(BF$1&amp;"_"&amp;LEFT(Sheet1!$J837,3),ANT_pumpParticles_Export_v2!$A$1:$EY$1,0))/VLOOKUP($A837,ANT_pumpParticles_Export_v2!$A$2:$EY$234,MATCH("Ti_"&amp;LEFT(Sheet1!$J837,3),ANT_pumpParticles_Export_v2!$A$1:$EY$1,0)),""),"")</f>
        <v/>
      </c>
    </row>
    <row r="838" spans="1:58" x14ac:dyDescent="0.3">
      <c r="A838">
        <v>20108</v>
      </c>
      <c r="B838" t="s">
        <v>149</v>
      </c>
      <c r="C838">
        <v>18</v>
      </c>
      <c r="D838" t="s">
        <v>130</v>
      </c>
      <c r="E838">
        <v>-150.19</v>
      </c>
      <c r="F838">
        <v>-73.069599999999994</v>
      </c>
      <c r="G838">
        <v>-111.15349999999999</v>
      </c>
      <c r="H838">
        <v>71.989699999999999</v>
      </c>
      <c r="I838">
        <v>149.81</v>
      </c>
      <c r="J838" t="s">
        <v>250</v>
      </c>
      <c r="K838" t="str">
        <f>IF(K$1&lt;&gt;"",IFERROR(VLOOKUP($A838,ANT_pumpParticles_Export_v2!$A$2:$EY$234,MATCH(K$1&amp;"_"&amp;LEFT(Sheet1!$J838,3),ANT_pumpParticles_Export_v2!$A$1:$EY$1,0))/VLOOKUP($A838,ANT_pumpParticles_Export_v2!$A$2:$EY$234,MATCH("Ti_"&amp;LEFT(Sheet1!$J838,3),ANT_pumpParticles_Export_v2!$A$1:$EY$1,0)),""),"")</f>
        <v/>
      </c>
      <c r="L838">
        <f>IF(L$1&lt;&gt;"",IFERROR(VLOOKUP($A838,ANT_pumpParticles_Export_v2!$A$2:$EY$234,MATCH(L$1&amp;"_"&amp;LEFT(Sheet1!$J838,3),ANT_pumpParticles_Export_v2!$A$1:$EY$1,0))/VLOOKUP($A838,ANT_pumpParticles_Export_v2!$A$2:$EY$234,MATCH("Ti_"&amp;LEFT(Sheet1!$J838,3),ANT_pumpParticles_Export_v2!$A$1:$EY$1,0)),""),"")</f>
        <v>8.6190869207018235</v>
      </c>
      <c r="M838" t="str">
        <f>IF(M$1&lt;&gt;"",IFERROR(VLOOKUP($A838,ANT_pumpParticles_Export_v2!$A$2:$EY$234,MATCH(M$1&amp;"_"&amp;LEFT(Sheet1!$J838,3),ANT_pumpParticles_Export_v2!$A$1:$EY$1,0))/VLOOKUP($A838,ANT_pumpParticles_Export_v2!$A$2:$EY$234,MATCH("Ti_"&amp;LEFT(Sheet1!$J838,3),ANT_pumpParticles_Export_v2!$A$1:$EY$1,0)),""),"")</f>
        <v/>
      </c>
      <c r="N838" t="str">
        <f>IF(N$1&lt;&gt;"",IFERROR(VLOOKUP($A838,ANT_pumpParticles_Export_v2!$A$2:$EY$234,MATCH(N$1&amp;"_"&amp;LEFT(Sheet1!$J838,3),ANT_pumpParticles_Export_v2!$A$1:$EY$1,0))/VLOOKUP($A838,ANT_pumpParticles_Export_v2!$A$2:$EY$234,MATCH("Ti_"&amp;LEFT(Sheet1!$J838,3),ANT_pumpParticles_Export_v2!$A$1:$EY$1,0)),""),"")</f>
        <v/>
      </c>
      <c r="O838">
        <f>IF(O$1&lt;&gt;"",IFERROR(VLOOKUP($A838,ANT_pumpParticles_Export_v2!$A$2:$EY$234,MATCH(O$1&amp;"_"&amp;LEFT(Sheet1!$J838,3),ANT_pumpParticles_Export_v2!$A$1:$EY$1,0))/VLOOKUP($A838,ANT_pumpParticles_Export_v2!$A$2:$EY$234,MATCH("Ti_"&amp;LEFT(Sheet1!$J838,3),ANT_pumpParticles_Export_v2!$A$1:$EY$1,0)),""),"")</f>
        <v>5.7294318117450738</v>
      </c>
      <c r="P838">
        <f>IF(P$1&lt;&gt;"",IFERROR(VLOOKUP($A838,ANT_pumpParticles_Export_v2!$A$2:$EY$234,MATCH(P$1&amp;"_"&amp;LEFT(Sheet1!$J838,3),ANT_pumpParticles_Export_v2!$A$1:$EY$1,0))/VLOOKUP($A838,ANT_pumpParticles_Export_v2!$A$2:$EY$234,MATCH("Ti_"&amp;LEFT(Sheet1!$J838,3),ANT_pumpParticles_Export_v2!$A$1:$EY$1,0)),""),"")</f>
        <v>5.7294318117450738</v>
      </c>
      <c r="Q838">
        <f>IF(Q$1&lt;&gt;"",IFERROR(VLOOKUP($A838,ANT_pumpParticles_Export_v2!$A$2:$EY$234,MATCH(Q$1&amp;"_"&amp;LEFT(Sheet1!$J838,3),ANT_pumpParticles_Export_v2!$A$1:$EY$1,0))/VLOOKUP($A838,ANT_pumpParticles_Export_v2!$A$2:$EY$234,MATCH("Ti_"&amp;LEFT(Sheet1!$J838,3),ANT_pumpParticles_Export_v2!$A$1:$EY$1,0)),""),"")</f>
        <v>4.8925257329433328E-2</v>
      </c>
      <c r="R838" t="str">
        <f>IF(R$1&lt;&gt;"",IFERROR(VLOOKUP($A838,ANT_pumpParticles_Export_v2!$A$2:$EY$234,MATCH(R$1&amp;"_"&amp;LEFT(Sheet1!$J838,3),ANT_pumpParticles_Export_v2!$A$1:$EY$1,0))/VLOOKUP($A838,ANT_pumpParticles_Export_v2!$A$2:$EY$234,MATCH("Ti_"&amp;LEFT(Sheet1!$J838,3),ANT_pumpParticles_Export_v2!$A$1:$EY$1,0)),""),"")</f>
        <v/>
      </c>
      <c r="S838" t="str">
        <f>IF(S$1&lt;&gt;"",IFERROR(VLOOKUP($A838,ANT_pumpParticles_Export_v2!$A$2:$EY$234,MATCH(S$1&amp;"_"&amp;LEFT(Sheet1!$J838,3),ANT_pumpParticles_Export_v2!$A$1:$EY$1,0))/VLOOKUP($A838,ANT_pumpParticles_Export_v2!$A$2:$EY$234,MATCH("Ti_"&amp;LEFT(Sheet1!$J838,3),ANT_pumpParticles_Export_v2!$A$1:$EY$1,0)),""),"")</f>
        <v/>
      </c>
      <c r="T838" t="str">
        <f>IF(T$1&lt;&gt;"",IFERROR(VLOOKUP($A838,ANT_pumpParticles_Export_v2!$A$2:$EY$234,MATCH(T$1&amp;"_"&amp;LEFT(Sheet1!$J838,3),ANT_pumpParticles_Export_v2!$A$1:$EY$1,0))/VLOOKUP($A838,ANT_pumpParticles_Export_v2!$A$2:$EY$234,MATCH("Ti_"&amp;LEFT(Sheet1!$J838,3),ANT_pumpParticles_Export_v2!$A$1:$EY$1,0)),""),"")</f>
        <v/>
      </c>
      <c r="U838">
        <f>IF(U$1&lt;&gt;"",IFERROR(VLOOKUP($A838,ANT_pumpParticles_Export_v2!$A$2:$EY$234,MATCH(U$1&amp;"_"&amp;LEFT(Sheet1!$J838,3),ANT_pumpParticles_Export_v2!$A$1:$EY$1,0))/VLOOKUP($A838,ANT_pumpParticles_Export_v2!$A$2:$EY$234,MATCH("Ti_"&amp;LEFT(Sheet1!$J838,3),ANT_pumpParticles_Export_v2!$A$1:$EY$1,0)),""),"")</f>
        <v>1.319725218086031</v>
      </c>
      <c r="V838" t="str">
        <f>IF(V$1&lt;&gt;"",IFERROR(VLOOKUP($A838,ANT_pumpParticles_Export_v2!$A$2:$EY$234,MATCH(V$1&amp;"_"&amp;LEFT(Sheet1!$J838,3),ANT_pumpParticles_Export_v2!$A$1:$EY$1,0))/VLOOKUP($A838,ANT_pumpParticles_Export_v2!$A$2:$EY$234,MATCH("Ti_"&amp;LEFT(Sheet1!$J838,3),ANT_pumpParticles_Export_v2!$A$1:$EY$1,0)),""),"")</f>
        <v/>
      </c>
      <c r="W838">
        <f>IF(W$1&lt;&gt;"",IFERROR(VLOOKUP($A838,ANT_pumpParticles_Export_v2!$A$2:$EY$234,MATCH(W$1&amp;"_"&amp;LEFT(Sheet1!$J838,3),ANT_pumpParticles_Export_v2!$A$1:$EY$1,0))/VLOOKUP($A838,ANT_pumpParticles_Export_v2!$A$2:$EY$234,MATCH("Ti_"&amp;LEFT(Sheet1!$J838,3),ANT_pumpParticles_Export_v2!$A$1:$EY$1,0)),""),"")</f>
        <v>6.3759192512661145E-4</v>
      </c>
      <c r="X838">
        <f>IF(X$1&lt;&gt;"",IFERROR(VLOOKUP($A838,ANT_pumpParticles_Export_v2!$A$2:$EY$234,MATCH(X$1&amp;"_"&amp;LEFT(Sheet1!$J838,3),ANT_pumpParticles_Export_v2!$A$1:$EY$1,0))/VLOOKUP($A838,ANT_pumpParticles_Export_v2!$A$2:$EY$234,MATCH("Ti_"&amp;LEFT(Sheet1!$J838,3),ANT_pumpParticles_Export_v2!$A$1:$EY$1,0)),""),"")</f>
        <v>6.3619253246347141</v>
      </c>
      <c r="Y838" t="str">
        <f>IF(Y$1&lt;&gt;"",IFERROR(VLOOKUP($A838,ANT_pumpParticles_Export_v2!$A$2:$EY$234,MATCH(Y$1&amp;"_"&amp;LEFT(Sheet1!$J838,3),ANT_pumpParticles_Export_v2!$A$1:$EY$1,0))/VLOOKUP($A838,ANT_pumpParticles_Export_v2!$A$2:$EY$234,MATCH("Ti_"&amp;LEFT(Sheet1!$J838,3),ANT_pumpParticles_Export_v2!$A$1:$EY$1,0)),""),"")</f>
        <v/>
      </c>
      <c r="Z838" t="str">
        <f>IF(Z$1&lt;&gt;"",IFERROR(VLOOKUP($A838,ANT_pumpParticles_Export_v2!$A$2:$EY$234,MATCH(Z$1&amp;"_"&amp;LEFT(Sheet1!$J838,3),ANT_pumpParticles_Export_v2!$A$1:$EY$1,0))/VLOOKUP($A838,ANT_pumpParticles_Export_v2!$A$2:$EY$234,MATCH("Ti_"&amp;LEFT(Sheet1!$J838,3),ANT_pumpParticles_Export_v2!$A$1:$EY$1,0)),""),"")</f>
        <v/>
      </c>
      <c r="AA838">
        <f>IF(AA$1&lt;&gt;"",IFERROR(VLOOKUP($A838,ANT_pumpParticles_Export_v2!$A$2:$EY$234,MATCH(AA$1&amp;"_"&amp;LEFT(Sheet1!$J838,3),ANT_pumpParticles_Export_v2!$A$1:$EY$1,0))/VLOOKUP($A838,ANT_pumpParticles_Export_v2!$A$2:$EY$234,MATCH("Ti_"&amp;LEFT(Sheet1!$J838,3),ANT_pumpParticles_Export_v2!$A$1:$EY$1,0)),""),"")</f>
        <v>0.28188712930725451</v>
      </c>
      <c r="AB838">
        <f>IF(AB$1&lt;&gt;"",IFERROR(VLOOKUP($A838,ANT_pumpParticles_Export_v2!$A$2:$EY$234,MATCH(AB$1&amp;"_"&amp;LEFT(Sheet1!$J838,3),ANT_pumpParticles_Export_v2!$A$1:$EY$1,0))/VLOOKUP($A838,ANT_pumpParticles_Export_v2!$A$2:$EY$234,MATCH("Ti_"&amp;LEFT(Sheet1!$J838,3),ANT_pumpParticles_Export_v2!$A$1:$EY$1,0)),""),"")</f>
        <v>1.6789156267751702E-3</v>
      </c>
      <c r="AC838">
        <f>IF(AC$1&lt;&gt;"",IFERROR(VLOOKUP($A838,ANT_pumpParticles_Export_v2!$A$2:$EY$234,MATCH(AC$1&amp;"_"&amp;LEFT(Sheet1!$J838,3),ANT_pumpParticles_Export_v2!$A$1:$EY$1,0))/VLOOKUP($A838,ANT_pumpParticles_Export_v2!$A$2:$EY$234,MATCH("Ti_"&amp;LEFT(Sheet1!$J838,3),ANT_pumpParticles_Export_v2!$A$1:$EY$1,0)),""),"")</f>
        <v>0.22876530686300159</v>
      </c>
      <c r="AD838" t="str">
        <f>IF(AD$1&lt;&gt;"",IFERROR(VLOOKUP($A838,ANT_pumpParticles_Export_v2!$A$2:$EY$234,MATCH(AD$1&amp;"_"&amp;LEFT(Sheet1!$J838,3),ANT_pumpParticles_Export_v2!$A$1:$EY$1,0))/VLOOKUP($A838,ANT_pumpParticles_Export_v2!$A$2:$EY$234,MATCH("Ti_"&amp;LEFT(Sheet1!$J838,3),ANT_pumpParticles_Export_v2!$A$1:$EY$1,0)),""),"")</f>
        <v/>
      </c>
      <c r="AE838">
        <f>IF(AE$1&lt;&gt;"",IFERROR(VLOOKUP($A838,ANT_pumpParticles_Export_v2!$A$2:$EY$234,MATCH(AE$1&amp;"_"&amp;LEFT(Sheet1!$J838,3),ANT_pumpParticles_Export_v2!$A$1:$EY$1,0))/VLOOKUP($A838,ANT_pumpParticles_Export_v2!$A$2:$EY$234,MATCH("Ti_"&amp;LEFT(Sheet1!$J838,3),ANT_pumpParticles_Export_v2!$A$1:$EY$1,0)),""),"")</f>
        <v>1.4133101036764326E-2</v>
      </c>
      <c r="AF838">
        <f>IF(AF$1&lt;&gt;"",IFERROR(VLOOKUP($A838,ANT_pumpParticles_Export_v2!$A$2:$EY$234,MATCH(AF$1&amp;"_"&amp;LEFT(Sheet1!$J838,3),ANT_pumpParticles_Export_v2!$A$1:$EY$1,0))/VLOOKUP($A838,ANT_pumpParticles_Export_v2!$A$2:$EY$234,MATCH("Ti_"&amp;LEFT(Sheet1!$J838,3),ANT_pumpParticles_Export_v2!$A$1:$EY$1,0)),""),"")</f>
        <v>1.0632470417384953E-2</v>
      </c>
      <c r="AG838">
        <f>IF(AG$1&lt;&gt;"",IFERROR(VLOOKUP($A838,ANT_pumpParticles_Export_v2!$A$2:$EY$234,MATCH(AG$1&amp;"_"&amp;LEFT(Sheet1!$J838,3),ANT_pumpParticles_Export_v2!$A$1:$EY$1,0))/VLOOKUP($A838,ANT_pumpParticles_Export_v2!$A$2:$EY$234,MATCH("Ti_"&amp;LEFT(Sheet1!$J838,3),ANT_pumpParticles_Export_v2!$A$1:$EY$1,0)),""),"")</f>
        <v>0.29847033748145507</v>
      </c>
      <c r="AH838" t="str">
        <f>IF(AH$1&lt;&gt;"",IFERROR(VLOOKUP($A838,ANT_pumpParticles_Export_v2!$A$2:$EY$234,MATCH(AH$1&amp;"_"&amp;LEFT(Sheet1!$J838,3),ANT_pumpParticles_Export_v2!$A$1:$EY$1,0))/VLOOKUP($A838,ANT_pumpParticles_Export_v2!$A$2:$EY$234,MATCH("Ti_"&amp;LEFT(Sheet1!$J838,3),ANT_pumpParticles_Export_v2!$A$1:$EY$1,0)),""),"")</f>
        <v/>
      </c>
      <c r="AI838">
        <f>IF(AI$1&lt;&gt;"",IFERROR(VLOOKUP($A838,ANT_pumpParticles_Export_v2!$A$2:$EY$234,MATCH(AI$1&amp;"_"&amp;LEFT(Sheet1!$J838,3),ANT_pumpParticles_Export_v2!$A$1:$EY$1,0))/VLOOKUP($A838,ANT_pumpParticles_Export_v2!$A$2:$EY$234,MATCH("Ti_"&amp;LEFT(Sheet1!$J838,3),ANT_pumpParticles_Export_v2!$A$1:$EY$1,0)),""),"")</f>
        <v>0.29208106443296389</v>
      </c>
      <c r="AJ838" t="str">
        <f>IF(AJ$1&lt;&gt;"",IFERROR(VLOOKUP($A838,ANT_pumpParticles_Export_v2!$A$2:$EY$234,MATCH(AJ$1&amp;"_"&amp;LEFT(Sheet1!$J838,3),ANT_pumpParticles_Export_v2!$A$1:$EY$1,0))/VLOOKUP($A838,ANT_pumpParticles_Export_v2!$A$2:$EY$234,MATCH("Ti_"&amp;LEFT(Sheet1!$J838,3),ANT_pumpParticles_Export_v2!$A$1:$EY$1,0)),""),"")</f>
        <v/>
      </c>
      <c r="AK838" t="str">
        <f>IF(AK$1&lt;&gt;"",IFERROR(VLOOKUP($A838,ANT_pumpParticles_Export_v2!$A$2:$EY$234,MATCH(AK$1&amp;"_"&amp;LEFT(Sheet1!$J838,3),ANT_pumpParticles_Export_v2!$A$1:$EY$1,0))/VLOOKUP($A838,ANT_pumpParticles_Export_v2!$A$2:$EY$234,MATCH("Ti_"&amp;LEFT(Sheet1!$J838,3),ANT_pumpParticles_Export_v2!$A$1:$EY$1,0)),""),"")</f>
        <v/>
      </c>
      <c r="AL838" t="str">
        <f>IF(AL$1&lt;&gt;"",IFERROR(VLOOKUP($A838,ANT_pumpParticles_Export_v2!$A$2:$EY$234,MATCH(AL$1&amp;"_"&amp;LEFT(Sheet1!$J838,3),ANT_pumpParticles_Export_v2!$A$1:$EY$1,0))/VLOOKUP($A838,ANT_pumpParticles_Export_v2!$A$2:$EY$234,MATCH("Ti_"&amp;LEFT(Sheet1!$J838,3),ANT_pumpParticles_Export_v2!$A$1:$EY$1,0)),""),"")</f>
        <v/>
      </c>
      <c r="AM838">
        <f>IF(AM$1&lt;&gt;"",IFERROR(VLOOKUP($A838,ANT_pumpParticles_Export_v2!$A$2:$EY$234,MATCH(AM$1&amp;"_"&amp;LEFT(Sheet1!$J838,3),ANT_pumpParticles_Export_v2!$A$1:$EY$1,0))/VLOOKUP($A838,ANT_pumpParticles_Export_v2!$A$2:$EY$234,MATCH("Ti_"&amp;LEFT(Sheet1!$J838,3),ANT_pumpParticles_Export_v2!$A$1:$EY$1,0)),""),"")</f>
        <v>4.4061188908395846E-2</v>
      </c>
      <c r="AN838" t="str">
        <f>IF(AN$1&lt;&gt;"",IFERROR(VLOOKUP($A838,ANT_pumpParticles_Export_v2!$A$2:$EY$234,MATCH(AN$1&amp;"_"&amp;LEFT(Sheet1!$J838,3),ANT_pumpParticles_Export_v2!$A$1:$EY$1,0))/VLOOKUP($A838,ANT_pumpParticles_Export_v2!$A$2:$EY$234,MATCH("Ti_"&amp;LEFT(Sheet1!$J838,3),ANT_pumpParticles_Export_v2!$A$1:$EY$1,0)),""),"")</f>
        <v/>
      </c>
      <c r="AO838" t="str">
        <f>IF(AO$1&lt;&gt;"",IFERROR(VLOOKUP($A838,ANT_pumpParticles_Export_v2!$A$2:$EY$234,MATCH(AO$1&amp;"_"&amp;LEFT(Sheet1!$J838,3),ANT_pumpParticles_Export_v2!$A$1:$EY$1,0))/VLOOKUP($A838,ANT_pumpParticles_Export_v2!$A$2:$EY$234,MATCH("Ti_"&amp;LEFT(Sheet1!$J838,3),ANT_pumpParticles_Export_v2!$A$1:$EY$1,0)),""),"")</f>
        <v/>
      </c>
      <c r="AP838" t="str">
        <f>IF(AP$1&lt;&gt;"",IFERROR(VLOOKUP($A838,ANT_pumpParticles_Export_v2!$A$2:$EY$234,MATCH(AP$1&amp;"_"&amp;LEFT(Sheet1!$J838,3),ANT_pumpParticles_Export_v2!$A$1:$EY$1,0))/VLOOKUP($A838,ANT_pumpParticles_Export_v2!$A$2:$EY$234,MATCH("Ti_"&amp;LEFT(Sheet1!$J838,3),ANT_pumpParticles_Export_v2!$A$1:$EY$1,0)),""),"")</f>
        <v/>
      </c>
      <c r="AQ838">
        <f>IF(AQ$1&lt;&gt;"",IFERROR(VLOOKUP($A838,ANT_pumpParticles_Export_v2!$A$2:$EY$234,MATCH(AQ$1&amp;"_"&amp;LEFT(Sheet1!$J838,3),ANT_pumpParticles_Export_v2!$A$1:$EY$1,0))/VLOOKUP($A838,ANT_pumpParticles_Export_v2!$A$2:$EY$234,MATCH("Ti_"&amp;LEFT(Sheet1!$J838,3),ANT_pumpParticles_Export_v2!$A$1:$EY$1,0)),""),"")</f>
        <v>2.7282399339730611E-3</v>
      </c>
      <c r="AR838" t="str">
        <f>IF(AR$1&lt;&gt;"",IFERROR(VLOOKUP($A838,ANT_pumpParticles_Export_v2!$A$2:$EY$234,MATCH(AR$1&amp;"_"&amp;LEFT(Sheet1!$J838,3),ANT_pumpParticles_Export_v2!$A$1:$EY$1,0))/VLOOKUP($A838,ANT_pumpParticles_Export_v2!$A$2:$EY$234,MATCH("Ti_"&amp;LEFT(Sheet1!$J838,3),ANT_pumpParticles_Export_v2!$A$1:$EY$1,0)),""),"")</f>
        <v/>
      </c>
      <c r="AS838" t="str">
        <f>IF(AS$1&lt;&gt;"",IFERROR(VLOOKUP($A838,ANT_pumpParticles_Export_v2!$A$2:$EY$234,MATCH(AS$1&amp;"_"&amp;LEFT(Sheet1!$J838,3),ANT_pumpParticles_Export_v2!$A$1:$EY$1,0))/VLOOKUP($A838,ANT_pumpParticles_Export_v2!$A$2:$EY$234,MATCH("Ti_"&amp;LEFT(Sheet1!$J838,3),ANT_pumpParticles_Export_v2!$A$1:$EY$1,0)),""),"")</f>
        <v/>
      </c>
      <c r="AT838" t="str">
        <f>IF(AT$1&lt;&gt;"",IFERROR(VLOOKUP($A838,ANT_pumpParticles_Export_v2!$A$2:$EY$234,MATCH(AT$1&amp;"_"&amp;LEFT(Sheet1!$J838,3),ANT_pumpParticles_Export_v2!$A$1:$EY$1,0))/VLOOKUP($A838,ANT_pumpParticles_Export_v2!$A$2:$EY$234,MATCH("Ti_"&amp;LEFT(Sheet1!$J838,3),ANT_pumpParticles_Export_v2!$A$1:$EY$1,0)),""),"")</f>
        <v/>
      </c>
      <c r="AU838">
        <f>IF(AU$1&lt;&gt;"",IFERROR(VLOOKUP($A838,ANT_pumpParticles_Export_v2!$A$2:$EY$234,MATCH(AU$1&amp;"_"&amp;LEFT(Sheet1!$J838,3),ANT_pumpParticles_Export_v2!$A$1:$EY$1,0))/VLOOKUP($A838,ANT_pumpParticles_Export_v2!$A$2:$EY$234,MATCH("Ti_"&amp;LEFT(Sheet1!$J838,3),ANT_pumpParticles_Export_v2!$A$1:$EY$1,0)),""),"")</f>
        <v>5.803390799381654E-3</v>
      </c>
      <c r="AV838" t="str">
        <f>IF(AV$1&lt;&gt;"",IFERROR(VLOOKUP($A838,ANT_pumpParticles_Export_v2!$A$2:$EY$234,MATCH(AV$1&amp;"_"&amp;LEFT(Sheet1!$J838,3),ANT_pumpParticles_Export_v2!$A$1:$EY$1,0))/VLOOKUP($A838,ANT_pumpParticles_Export_v2!$A$2:$EY$234,MATCH("Ti_"&amp;LEFT(Sheet1!$J838,3),ANT_pumpParticles_Export_v2!$A$1:$EY$1,0)),""),"")</f>
        <v/>
      </c>
      <c r="AW838" t="str">
        <f>IF(AW$1&lt;&gt;"",IFERROR(VLOOKUP($A838,ANT_pumpParticles_Export_v2!$A$2:$EY$234,MATCH(AW$1&amp;"_"&amp;LEFT(Sheet1!$J838,3),ANT_pumpParticles_Export_v2!$A$1:$EY$1,0))/VLOOKUP($A838,ANT_pumpParticles_Export_v2!$A$2:$EY$234,MATCH("Ti_"&amp;LEFT(Sheet1!$J838,3),ANT_pumpParticles_Export_v2!$A$1:$EY$1,0)),""),"")</f>
        <v/>
      </c>
      <c r="AX838" t="str">
        <f>IF(AX$1&lt;&gt;"",IFERROR(VLOOKUP($A838,ANT_pumpParticles_Export_v2!$A$2:$EY$234,MATCH(AX$1&amp;"_"&amp;LEFT(Sheet1!$J838,3),ANT_pumpParticles_Export_v2!$A$1:$EY$1,0))/VLOOKUP($A838,ANT_pumpParticles_Export_v2!$A$2:$EY$234,MATCH("Ti_"&amp;LEFT(Sheet1!$J838,3),ANT_pumpParticles_Export_v2!$A$1:$EY$1,0)),""),"")</f>
        <v/>
      </c>
      <c r="AY838" t="str">
        <f>IF(AY$1&lt;&gt;"",IFERROR(VLOOKUP($A838,ANT_pumpParticles_Export_v2!$A$2:$EY$234,MATCH(AY$1&amp;"_"&amp;LEFT(Sheet1!$J838,3),ANT_pumpParticles_Export_v2!$A$1:$EY$1,0))/VLOOKUP($A838,ANT_pumpParticles_Export_v2!$A$2:$EY$234,MATCH("Ti_"&amp;LEFT(Sheet1!$J838,3),ANT_pumpParticles_Export_v2!$A$1:$EY$1,0)),""),"")</f>
        <v/>
      </c>
      <c r="AZ838" t="str">
        <f>IF(AZ$1&lt;&gt;"",IFERROR(VLOOKUP($A838,ANT_pumpParticles_Export_v2!$A$2:$EY$234,MATCH(AZ$1&amp;"_"&amp;LEFT(Sheet1!$J838,3),ANT_pumpParticles_Export_v2!$A$1:$EY$1,0))/VLOOKUP($A838,ANT_pumpParticles_Export_v2!$A$2:$EY$234,MATCH("Ti_"&amp;LEFT(Sheet1!$J838,3),ANT_pumpParticles_Export_v2!$A$1:$EY$1,0)),""),"")</f>
        <v/>
      </c>
      <c r="BA838" t="str">
        <f>IF(BA$1&lt;&gt;"",IFERROR(VLOOKUP($A838,ANT_pumpParticles_Export_v2!$A$2:$EY$234,MATCH(BA$1&amp;"_"&amp;LEFT(Sheet1!$J838,3),ANT_pumpParticles_Export_v2!$A$1:$EY$1,0))/VLOOKUP($A838,ANT_pumpParticles_Export_v2!$A$2:$EY$234,MATCH("Ti_"&amp;LEFT(Sheet1!$J838,3),ANT_pumpParticles_Export_v2!$A$1:$EY$1,0)),""),"")</f>
        <v/>
      </c>
      <c r="BB838" t="str">
        <f>IF(BB$1&lt;&gt;"",IFERROR(VLOOKUP($A838,ANT_pumpParticles_Export_v2!$A$2:$EY$234,MATCH(BB$1&amp;"_"&amp;LEFT(Sheet1!$J838,3),ANT_pumpParticles_Export_v2!$A$1:$EY$1,0))/VLOOKUP($A838,ANT_pumpParticles_Export_v2!$A$2:$EY$234,MATCH("Ti_"&amp;LEFT(Sheet1!$J838,3),ANT_pumpParticles_Export_v2!$A$1:$EY$1,0)),""),"")</f>
        <v/>
      </c>
      <c r="BC838" t="str">
        <f>IF(BC$1&lt;&gt;"",IFERROR(VLOOKUP($A838,ANT_pumpParticles_Export_v2!$A$2:$EY$234,MATCH(BC$1&amp;"_"&amp;LEFT(Sheet1!$J838,3),ANT_pumpParticles_Export_v2!$A$1:$EY$1,0))/VLOOKUP($A838,ANT_pumpParticles_Export_v2!$A$2:$EY$234,MATCH("Ti_"&amp;LEFT(Sheet1!$J838,3),ANT_pumpParticles_Export_v2!$A$1:$EY$1,0)),""),"")</f>
        <v/>
      </c>
      <c r="BD838" t="str">
        <f>IF(BD$1&lt;&gt;"",IFERROR(VLOOKUP($A838,ANT_pumpParticles_Export_v2!$A$2:$EY$234,MATCH(BD$1&amp;"_"&amp;LEFT(Sheet1!$J838,3),ANT_pumpParticles_Export_v2!$A$1:$EY$1,0))/VLOOKUP($A838,ANT_pumpParticles_Export_v2!$A$2:$EY$234,MATCH("Ti_"&amp;LEFT(Sheet1!$J838,3),ANT_pumpParticles_Export_v2!$A$1:$EY$1,0)),""),"")</f>
        <v/>
      </c>
      <c r="BE838" t="str">
        <f>IF(BE$1&lt;&gt;"",IFERROR(VLOOKUP($A838,ANT_pumpParticles_Export_v2!$A$2:$EY$234,MATCH(BE$1&amp;"_"&amp;LEFT(Sheet1!$J838,3),ANT_pumpParticles_Export_v2!$A$1:$EY$1,0))/VLOOKUP($A838,ANT_pumpParticles_Export_v2!$A$2:$EY$234,MATCH("Ti_"&amp;LEFT(Sheet1!$J838,3),ANT_pumpParticles_Export_v2!$A$1:$EY$1,0)),""),"")</f>
        <v/>
      </c>
      <c r="BF838" t="str">
        <f>IF(BF$1&lt;&gt;"",IFERROR(VLOOKUP($A838,ANT_pumpParticles_Export_v2!$A$2:$EY$234,MATCH(BF$1&amp;"_"&amp;LEFT(Sheet1!$J838,3),ANT_pumpParticles_Export_v2!$A$1:$EY$1,0))/VLOOKUP($A838,ANT_pumpParticles_Export_v2!$A$2:$EY$234,MATCH("Ti_"&amp;LEFT(Sheet1!$J838,3),ANT_pumpParticles_Export_v2!$A$1:$EY$1,0)),""),"")</f>
        <v/>
      </c>
    </row>
    <row r="839" spans="1:58" x14ac:dyDescent="0.3">
      <c r="A839">
        <v>20109</v>
      </c>
      <c r="B839" t="s">
        <v>149</v>
      </c>
      <c r="C839">
        <v>18</v>
      </c>
      <c r="D839" t="s">
        <v>130</v>
      </c>
      <c r="E839">
        <v>-100.26</v>
      </c>
      <c r="F839">
        <v>-73.069599999999994</v>
      </c>
      <c r="G839">
        <v>-111.15349999999999</v>
      </c>
      <c r="H839">
        <v>71.989699999999999</v>
      </c>
      <c r="I839">
        <v>199.74</v>
      </c>
      <c r="J839" t="s">
        <v>250</v>
      </c>
      <c r="K839" t="str">
        <f>IF(K$1&lt;&gt;"",IFERROR(VLOOKUP($A839,ANT_pumpParticles_Export_v2!$A$2:$EY$234,MATCH(K$1&amp;"_"&amp;LEFT(Sheet1!$J839,3),ANT_pumpParticles_Export_v2!$A$1:$EY$1,0))/VLOOKUP($A839,ANT_pumpParticles_Export_v2!$A$2:$EY$234,MATCH("Ti_"&amp;LEFT(Sheet1!$J839,3),ANT_pumpParticles_Export_v2!$A$1:$EY$1,0)),""),"")</f>
        <v/>
      </c>
      <c r="L839">
        <f>IF(L$1&lt;&gt;"",IFERROR(VLOOKUP($A839,ANT_pumpParticles_Export_v2!$A$2:$EY$234,MATCH(L$1&amp;"_"&amp;LEFT(Sheet1!$J839,3),ANT_pumpParticles_Export_v2!$A$1:$EY$1,0))/VLOOKUP($A839,ANT_pumpParticles_Export_v2!$A$2:$EY$234,MATCH("Ti_"&amp;LEFT(Sheet1!$J839,3),ANT_pumpParticles_Export_v2!$A$1:$EY$1,0)),""),"")</f>
        <v>6.3831839195689453</v>
      </c>
      <c r="M839" t="str">
        <f>IF(M$1&lt;&gt;"",IFERROR(VLOOKUP($A839,ANT_pumpParticles_Export_v2!$A$2:$EY$234,MATCH(M$1&amp;"_"&amp;LEFT(Sheet1!$J839,3),ANT_pumpParticles_Export_v2!$A$1:$EY$1,0))/VLOOKUP($A839,ANT_pumpParticles_Export_v2!$A$2:$EY$234,MATCH("Ti_"&amp;LEFT(Sheet1!$J839,3),ANT_pumpParticles_Export_v2!$A$1:$EY$1,0)),""),"")</f>
        <v/>
      </c>
      <c r="N839" t="str">
        <f>IF(N$1&lt;&gt;"",IFERROR(VLOOKUP($A839,ANT_pumpParticles_Export_v2!$A$2:$EY$234,MATCH(N$1&amp;"_"&amp;LEFT(Sheet1!$J839,3),ANT_pumpParticles_Export_v2!$A$1:$EY$1,0))/VLOOKUP($A839,ANT_pumpParticles_Export_v2!$A$2:$EY$234,MATCH("Ti_"&amp;LEFT(Sheet1!$J839,3),ANT_pumpParticles_Export_v2!$A$1:$EY$1,0)),""),"")</f>
        <v/>
      </c>
      <c r="O839">
        <f>IF(O$1&lt;&gt;"",IFERROR(VLOOKUP($A839,ANT_pumpParticles_Export_v2!$A$2:$EY$234,MATCH(O$1&amp;"_"&amp;LEFT(Sheet1!$J839,3),ANT_pumpParticles_Export_v2!$A$1:$EY$1,0))/VLOOKUP($A839,ANT_pumpParticles_Export_v2!$A$2:$EY$234,MATCH("Ti_"&amp;LEFT(Sheet1!$J839,3),ANT_pumpParticles_Export_v2!$A$1:$EY$1,0)),""),"")</f>
        <v>5.4904087419875918</v>
      </c>
      <c r="P839">
        <f>IF(P$1&lt;&gt;"",IFERROR(VLOOKUP($A839,ANT_pumpParticles_Export_v2!$A$2:$EY$234,MATCH(P$1&amp;"_"&amp;LEFT(Sheet1!$J839,3),ANT_pumpParticles_Export_v2!$A$1:$EY$1,0))/VLOOKUP($A839,ANT_pumpParticles_Export_v2!$A$2:$EY$234,MATCH("Ti_"&amp;LEFT(Sheet1!$J839,3),ANT_pumpParticles_Export_v2!$A$1:$EY$1,0)),""),"")</f>
        <v>5.4904087419875918</v>
      </c>
      <c r="Q839" t="str">
        <f>IF(Q$1&lt;&gt;"",IFERROR(VLOOKUP($A839,ANT_pumpParticles_Export_v2!$A$2:$EY$234,MATCH(Q$1&amp;"_"&amp;LEFT(Sheet1!$J839,3),ANT_pumpParticles_Export_v2!$A$1:$EY$1,0))/VLOOKUP($A839,ANT_pumpParticles_Export_v2!$A$2:$EY$234,MATCH("Ti_"&amp;LEFT(Sheet1!$J839,3),ANT_pumpParticles_Export_v2!$A$1:$EY$1,0)),""),"")</f>
        <v/>
      </c>
      <c r="R839" t="str">
        <f>IF(R$1&lt;&gt;"",IFERROR(VLOOKUP($A839,ANT_pumpParticles_Export_v2!$A$2:$EY$234,MATCH(R$1&amp;"_"&amp;LEFT(Sheet1!$J839,3),ANT_pumpParticles_Export_v2!$A$1:$EY$1,0))/VLOOKUP($A839,ANT_pumpParticles_Export_v2!$A$2:$EY$234,MATCH("Ti_"&amp;LEFT(Sheet1!$J839,3),ANT_pumpParticles_Export_v2!$A$1:$EY$1,0)),""),"")</f>
        <v/>
      </c>
      <c r="S839" t="str">
        <f>IF(S$1&lt;&gt;"",IFERROR(VLOOKUP($A839,ANT_pumpParticles_Export_v2!$A$2:$EY$234,MATCH(S$1&amp;"_"&amp;LEFT(Sheet1!$J839,3),ANT_pumpParticles_Export_v2!$A$1:$EY$1,0))/VLOOKUP($A839,ANT_pumpParticles_Export_v2!$A$2:$EY$234,MATCH("Ti_"&amp;LEFT(Sheet1!$J839,3),ANT_pumpParticles_Export_v2!$A$1:$EY$1,0)),""),"")</f>
        <v/>
      </c>
      <c r="T839" t="str">
        <f>IF(T$1&lt;&gt;"",IFERROR(VLOOKUP($A839,ANT_pumpParticles_Export_v2!$A$2:$EY$234,MATCH(T$1&amp;"_"&amp;LEFT(Sheet1!$J839,3),ANT_pumpParticles_Export_v2!$A$1:$EY$1,0))/VLOOKUP($A839,ANT_pumpParticles_Export_v2!$A$2:$EY$234,MATCH("Ti_"&amp;LEFT(Sheet1!$J839,3),ANT_pumpParticles_Export_v2!$A$1:$EY$1,0)),""),"")</f>
        <v/>
      </c>
      <c r="U839">
        <f>IF(U$1&lt;&gt;"",IFERROR(VLOOKUP($A839,ANT_pumpParticles_Export_v2!$A$2:$EY$234,MATCH(U$1&amp;"_"&amp;LEFT(Sheet1!$J839,3),ANT_pumpParticles_Export_v2!$A$1:$EY$1,0))/VLOOKUP($A839,ANT_pumpParticles_Export_v2!$A$2:$EY$234,MATCH("Ti_"&amp;LEFT(Sheet1!$J839,3),ANT_pumpParticles_Export_v2!$A$1:$EY$1,0)),""),"")</f>
        <v>0.78430800064759776</v>
      </c>
      <c r="V839" t="str">
        <f>IF(V$1&lt;&gt;"",IFERROR(VLOOKUP($A839,ANT_pumpParticles_Export_v2!$A$2:$EY$234,MATCH(V$1&amp;"_"&amp;LEFT(Sheet1!$J839,3),ANT_pumpParticles_Export_v2!$A$1:$EY$1,0))/VLOOKUP($A839,ANT_pumpParticles_Export_v2!$A$2:$EY$234,MATCH("Ti_"&amp;LEFT(Sheet1!$J839,3),ANT_pumpParticles_Export_v2!$A$1:$EY$1,0)),""),"")</f>
        <v/>
      </c>
      <c r="W839">
        <f>IF(W$1&lt;&gt;"",IFERROR(VLOOKUP($A839,ANT_pumpParticles_Export_v2!$A$2:$EY$234,MATCH(W$1&amp;"_"&amp;LEFT(Sheet1!$J839,3),ANT_pumpParticles_Export_v2!$A$1:$EY$1,0))/VLOOKUP($A839,ANT_pumpParticles_Export_v2!$A$2:$EY$234,MATCH("Ti_"&amp;LEFT(Sheet1!$J839,3),ANT_pumpParticles_Export_v2!$A$1:$EY$1,0)),""),"")</f>
        <v>6.7058505080288275E-4</v>
      </c>
      <c r="X839">
        <f>IF(X$1&lt;&gt;"",IFERROR(VLOOKUP($A839,ANT_pumpParticles_Export_v2!$A$2:$EY$234,MATCH(X$1&amp;"_"&amp;LEFT(Sheet1!$J839,3),ANT_pumpParticles_Export_v2!$A$1:$EY$1,0))/VLOOKUP($A839,ANT_pumpParticles_Export_v2!$A$2:$EY$234,MATCH("Ti_"&amp;LEFT(Sheet1!$J839,3),ANT_pumpParticles_Export_v2!$A$1:$EY$1,0)),""),"")</f>
        <v>3.0590140891039046</v>
      </c>
      <c r="Y839" t="str">
        <f>IF(Y$1&lt;&gt;"",IFERROR(VLOOKUP($A839,ANT_pumpParticles_Export_v2!$A$2:$EY$234,MATCH(Y$1&amp;"_"&amp;LEFT(Sheet1!$J839,3),ANT_pumpParticles_Export_v2!$A$1:$EY$1,0))/VLOOKUP($A839,ANT_pumpParticles_Export_v2!$A$2:$EY$234,MATCH("Ti_"&amp;LEFT(Sheet1!$J839,3),ANT_pumpParticles_Export_v2!$A$1:$EY$1,0)),""),"")</f>
        <v/>
      </c>
      <c r="Z839" t="str">
        <f>IF(Z$1&lt;&gt;"",IFERROR(VLOOKUP($A839,ANT_pumpParticles_Export_v2!$A$2:$EY$234,MATCH(Z$1&amp;"_"&amp;LEFT(Sheet1!$J839,3),ANT_pumpParticles_Export_v2!$A$1:$EY$1,0))/VLOOKUP($A839,ANT_pumpParticles_Export_v2!$A$2:$EY$234,MATCH("Ti_"&amp;LEFT(Sheet1!$J839,3),ANT_pumpParticles_Export_v2!$A$1:$EY$1,0)),""),"")</f>
        <v/>
      </c>
      <c r="AA839">
        <f>IF(AA$1&lt;&gt;"",IFERROR(VLOOKUP($A839,ANT_pumpParticles_Export_v2!$A$2:$EY$234,MATCH(AA$1&amp;"_"&amp;LEFT(Sheet1!$J839,3),ANT_pumpParticles_Export_v2!$A$1:$EY$1,0))/VLOOKUP($A839,ANT_pumpParticles_Export_v2!$A$2:$EY$234,MATCH("Ti_"&amp;LEFT(Sheet1!$J839,3),ANT_pumpParticles_Export_v2!$A$1:$EY$1,0)),""),"")</f>
        <v>7.5136309749096741E-2</v>
      </c>
      <c r="AB839">
        <f>IF(AB$1&lt;&gt;"",IFERROR(VLOOKUP($A839,ANT_pumpParticles_Export_v2!$A$2:$EY$234,MATCH(AB$1&amp;"_"&amp;LEFT(Sheet1!$J839,3),ANT_pumpParticles_Export_v2!$A$1:$EY$1,0))/VLOOKUP($A839,ANT_pumpParticles_Export_v2!$A$2:$EY$234,MATCH("Ti_"&amp;LEFT(Sheet1!$J839,3),ANT_pumpParticles_Export_v2!$A$1:$EY$1,0)),""),"")</f>
        <v>1.6058759745024547E-3</v>
      </c>
      <c r="AC839">
        <f>IF(AC$1&lt;&gt;"",IFERROR(VLOOKUP($A839,ANT_pumpParticles_Export_v2!$A$2:$EY$234,MATCH(AC$1&amp;"_"&amp;LEFT(Sheet1!$J839,3),ANT_pumpParticles_Export_v2!$A$1:$EY$1,0))/VLOOKUP($A839,ANT_pumpParticles_Export_v2!$A$2:$EY$234,MATCH("Ti_"&amp;LEFT(Sheet1!$J839,3),ANT_pumpParticles_Export_v2!$A$1:$EY$1,0)),""),"")</f>
        <v>0.1350367370884778</v>
      </c>
      <c r="AD839" t="str">
        <f>IF(AD$1&lt;&gt;"",IFERROR(VLOOKUP($A839,ANT_pumpParticles_Export_v2!$A$2:$EY$234,MATCH(AD$1&amp;"_"&amp;LEFT(Sheet1!$J839,3),ANT_pumpParticles_Export_v2!$A$1:$EY$1,0))/VLOOKUP($A839,ANT_pumpParticles_Export_v2!$A$2:$EY$234,MATCH("Ti_"&amp;LEFT(Sheet1!$J839,3),ANT_pumpParticles_Export_v2!$A$1:$EY$1,0)),""),"")</f>
        <v/>
      </c>
      <c r="AE839">
        <f>IF(AE$1&lt;&gt;"",IFERROR(VLOOKUP($A839,ANT_pumpParticles_Export_v2!$A$2:$EY$234,MATCH(AE$1&amp;"_"&amp;LEFT(Sheet1!$J839,3),ANT_pumpParticles_Export_v2!$A$1:$EY$1,0))/VLOOKUP($A839,ANT_pumpParticles_Export_v2!$A$2:$EY$234,MATCH("Ti_"&amp;LEFT(Sheet1!$J839,3),ANT_pumpParticles_Export_v2!$A$1:$EY$1,0)),""),"")</f>
        <v>9.1512700914829926E-3</v>
      </c>
      <c r="AF839">
        <f>IF(AF$1&lt;&gt;"",IFERROR(VLOOKUP($A839,ANT_pumpParticles_Export_v2!$A$2:$EY$234,MATCH(AF$1&amp;"_"&amp;LEFT(Sheet1!$J839,3),ANT_pumpParticles_Export_v2!$A$1:$EY$1,0))/VLOOKUP($A839,ANT_pumpParticles_Export_v2!$A$2:$EY$234,MATCH("Ti_"&amp;LEFT(Sheet1!$J839,3),ANT_pumpParticles_Export_v2!$A$1:$EY$1,0)),""),"")</f>
        <v>7.5466755121723012E-3</v>
      </c>
      <c r="AG839">
        <f>IF(AG$1&lt;&gt;"",IFERROR(VLOOKUP($A839,ANT_pumpParticles_Export_v2!$A$2:$EY$234,MATCH(AG$1&amp;"_"&amp;LEFT(Sheet1!$J839,3),ANT_pumpParticles_Export_v2!$A$1:$EY$1,0))/VLOOKUP($A839,ANT_pumpParticles_Export_v2!$A$2:$EY$234,MATCH("Ti_"&amp;LEFT(Sheet1!$J839,3),ANT_pumpParticles_Export_v2!$A$1:$EY$1,0)),""),"")</f>
        <v>0.17546409767911494</v>
      </c>
      <c r="AH839" t="str">
        <f>IF(AH$1&lt;&gt;"",IFERROR(VLOOKUP($A839,ANT_pumpParticles_Export_v2!$A$2:$EY$234,MATCH(AH$1&amp;"_"&amp;LEFT(Sheet1!$J839,3),ANT_pumpParticles_Export_v2!$A$1:$EY$1,0))/VLOOKUP($A839,ANT_pumpParticles_Export_v2!$A$2:$EY$234,MATCH("Ti_"&amp;LEFT(Sheet1!$J839,3),ANT_pumpParticles_Export_v2!$A$1:$EY$1,0)),""),"")</f>
        <v/>
      </c>
      <c r="AI839">
        <f>IF(AI$1&lt;&gt;"",IFERROR(VLOOKUP($A839,ANT_pumpParticles_Export_v2!$A$2:$EY$234,MATCH(AI$1&amp;"_"&amp;LEFT(Sheet1!$J839,3),ANT_pumpParticles_Export_v2!$A$1:$EY$1,0))/VLOOKUP($A839,ANT_pumpParticles_Export_v2!$A$2:$EY$234,MATCH("Ti_"&amp;LEFT(Sheet1!$J839,3),ANT_pumpParticles_Export_v2!$A$1:$EY$1,0)),""),"")</f>
        <v>0.17170870260311538</v>
      </c>
      <c r="AJ839" t="str">
        <f>IF(AJ$1&lt;&gt;"",IFERROR(VLOOKUP($A839,ANT_pumpParticles_Export_v2!$A$2:$EY$234,MATCH(AJ$1&amp;"_"&amp;LEFT(Sheet1!$J839,3),ANT_pumpParticles_Export_v2!$A$1:$EY$1,0))/VLOOKUP($A839,ANT_pumpParticles_Export_v2!$A$2:$EY$234,MATCH("Ti_"&amp;LEFT(Sheet1!$J839,3),ANT_pumpParticles_Export_v2!$A$1:$EY$1,0)),""),"")</f>
        <v/>
      </c>
      <c r="AK839" t="str">
        <f>IF(AK$1&lt;&gt;"",IFERROR(VLOOKUP($A839,ANT_pumpParticles_Export_v2!$A$2:$EY$234,MATCH(AK$1&amp;"_"&amp;LEFT(Sheet1!$J839,3),ANT_pumpParticles_Export_v2!$A$1:$EY$1,0))/VLOOKUP($A839,ANT_pumpParticles_Export_v2!$A$2:$EY$234,MATCH("Ti_"&amp;LEFT(Sheet1!$J839,3),ANT_pumpParticles_Export_v2!$A$1:$EY$1,0)),""),"")</f>
        <v/>
      </c>
      <c r="AL839" t="str">
        <f>IF(AL$1&lt;&gt;"",IFERROR(VLOOKUP($A839,ANT_pumpParticles_Export_v2!$A$2:$EY$234,MATCH(AL$1&amp;"_"&amp;LEFT(Sheet1!$J839,3),ANT_pumpParticles_Export_v2!$A$1:$EY$1,0))/VLOOKUP($A839,ANT_pumpParticles_Export_v2!$A$2:$EY$234,MATCH("Ti_"&amp;LEFT(Sheet1!$J839,3),ANT_pumpParticles_Export_v2!$A$1:$EY$1,0)),""),"")</f>
        <v/>
      </c>
      <c r="AM839">
        <f>IF(AM$1&lt;&gt;"",IFERROR(VLOOKUP($A839,ANT_pumpParticles_Export_v2!$A$2:$EY$234,MATCH(AM$1&amp;"_"&amp;LEFT(Sheet1!$J839,3),ANT_pumpParticles_Export_v2!$A$1:$EY$1,0))/VLOOKUP($A839,ANT_pumpParticles_Export_v2!$A$2:$EY$234,MATCH("Ti_"&amp;LEFT(Sheet1!$J839,3),ANT_pumpParticles_Export_v2!$A$1:$EY$1,0)),""),"")</f>
        <v>2.4124033648487031E-2</v>
      </c>
      <c r="AN839">
        <f>IF(AN$1&lt;&gt;"",IFERROR(VLOOKUP($A839,ANT_pumpParticles_Export_v2!$A$2:$EY$234,MATCH(AN$1&amp;"_"&amp;LEFT(Sheet1!$J839,3),ANT_pumpParticles_Export_v2!$A$1:$EY$1,0))/VLOOKUP($A839,ANT_pumpParticles_Export_v2!$A$2:$EY$234,MATCH("Ti_"&amp;LEFT(Sheet1!$J839,3),ANT_pumpParticles_Export_v2!$A$1:$EY$1,0)),""),"")</f>
        <v>2.1525712906513669E-3</v>
      </c>
      <c r="AO839" t="str">
        <f>IF(AO$1&lt;&gt;"",IFERROR(VLOOKUP($A839,ANT_pumpParticles_Export_v2!$A$2:$EY$234,MATCH(AO$1&amp;"_"&amp;LEFT(Sheet1!$J839,3),ANT_pumpParticles_Export_v2!$A$1:$EY$1,0))/VLOOKUP($A839,ANT_pumpParticles_Export_v2!$A$2:$EY$234,MATCH("Ti_"&amp;LEFT(Sheet1!$J839,3),ANT_pumpParticles_Export_v2!$A$1:$EY$1,0)),""),"")</f>
        <v/>
      </c>
      <c r="AP839" t="str">
        <f>IF(AP$1&lt;&gt;"",IFERROR(VLOOKUP($A839,ANT_pumpParticles_Export_v2!$A$2:$EY$234,MATCH(AP$1&amp;"_"&amp;LEFT(Sheet1!$J839,3),ANT_pumpParticles_Export_v2!$A$1:$EY$1,0))/VLOOKUP($A839,ANT_pumpParticles_Export_v2!$A$2:$EY$234,MATCH("Ti_"&amp;LEFT(Sheet1!$J839,3),ANT_pumpParticles_Export_v2!$A$1:$EY$1,0)),""),"")</f>
        <v/>
      </c>
      <c r="AQ839">
        <f>IF(AQ$1&lt;&gt;"",IFERROR(VLOOKUP($A839,ANT_pumpParticles_Export_v2!$A$2:$EY$234,MATCH(AQ$1&amp;"_"&amp;LEFT(Sheet1!$J839,3),ANT_pumpParticles_Export_v2!$A$1:$EY$1,0))/VLOOKUP($A839,ANT_pumpParticles_Export_v2!$A$2:$EY$234,MATCH("Ti_"&amp;LEFT(Sheet1!$J839,3),ANT_pumpParticles_Export_v2!$A$1:$EY$1,0)),""),"")</f>
        <v>2.5878747161329919E-3</v>
      </c>
      <c r="AR839" t="str">
        <f>IF(AR$1&lt;&gt;"",IFERROR(VLOOKUP($A839,ANT_pumpParticles_Export_v2!$A$2:$EY$234,MATCH(AR$1&amp;"_"&amp;LEFT(Sheet1!$J839,3),ANT_pumpParticles_Export_v2!$A$1:$EY$1,0))/VLOOKUP($A839,ANT_pumpParticles_Export_v2!$A$2:$EY$234,MATCH("Ti_"&amp;LEFT(Sheet1!$J839,3),ANT_pumpParticles_Export_v2!$A$1:$EY$1,0)),""),"")</f>
        <v/>
      </c>
      <c r="AS839" t="str">
        <f>IF(AS$1&lt;&gt;"",IFERROR(VLOOKUP($A839,ANT_pumpParticles_Export_v2!$A$2:$EY$234,MATCH(AS$1&amp;"_"&amp;LEFT(Sheet1!$J839,3),ANT_pumpParticles_Export_v2!$A$1:$EY$1,0))/VLOOKUP($A839,ANT_pumpParticles_Export_v2!$A$2:$EY$234,MATCH("Ti_"&amp;LEFT(Sheet1!$J839,3),ANT_pumpParticles_Export_v2!$A$1:$EY$1,0)),""),"")</f>
        <v/>
      </c>
      <c r="AT839" t="str">
        <f>IF(AT$1&lt;&gt;"",IFERROR(VLOOKUP($A839,ANT_pumpParticles_Export_v2!$A$2:$EY$234,MATCH(AT$1&amp;"_"&amp;LEFT(Sheet1!$J839,3),ANT_pumpParticles_Export_v2!$A$1:$EY$1,0))/VLOOKUP($A839,ANT_pumpParticles_Export_v2!$A$2:$EY$234,MATCH("Ti_"&amp;LEFT(Sheet1!$J839,3),ANT_pumpParticles_Export_v2!$A$1:$EY$1,0)),""),"")</f>
        <v/>
      </c>
      <c r="AU839">
        <f>IF(AU$1&lt;&gt;"",IFERROR(VLOOKUP($A839,ANT_pumpParticles_Export_v2!$A$2:$EY$234,MATCH(AU$1&amp;"_"&amp;LEFT(Sheet1!$J839,3),ANT_pumpParticles_Export_v2!$A$1:$EY$1,0))/VLOOKUP($A839,ANT_pumpParticles_Export_v2!$A$2:$EY$234,MATCH("Ti_"&amp;LEFT(Sheet1!$J839,3),ANT_pumpParticles_Export_v2!$A$1:$EY$1,0)),""),"")</f>
        <v>4.3175951398477302E-3</v>
      </c>
      <c r="AV839" t="str">
        <f>IF(AV$1&lt;&gt;"",IFERROR(VLOOKUP($A839,ANT_pumpParticles_Export_v2!$A$2:$EY$234,MATCH(AV$1&amp;"_"&amp;LEFT(Sheet1!$J839,3),ANT_pumpParticles_Export_v2!$A$1:$EY$1,0))/VLOOKUP($A839,ANT_pumpParticles_Export_v2!$A$2:$EY$234,MATCH("Ti_"&amp;LEFT(Sheet1!$J839,3),ANT_pumpParticles_Export_v2!$A$1:$EY$1,0)),""),"")</f>
        <v/>
      </c>
      <c r="AW839" t="str">
        <f>IF(AW$1&lt;&gt;"",IFERROR(VLOOKUP($A839,ANT_pumpParticles_Export_v2!$A$2:$EY$234,MATCH(AW$1&amp;"_"&amp;LEFT(Sheet1!$J839,3),ANT_pumpParticles_Export_v2!$A$1:$EY$1,0))/VLOOKUP($A839,ANT_pumpParticles_Export_v2!$A$2:$EY$234,MATCH("Ti_"&amp;LEFT(Sheet1!$J839,3),ANT_pumpParticles_Export_v2!$A$1:$EY$1,0)),""),"")</f>
        <v/>
      </c>
      <c r="AX839" t="str">
        <f>IF(AX$1&lt;&gt;"",IFERROR(VLOOKUP($A839,ANT_pumpParticles_Export_v2!$A$2:$EY$234,MATCH(AX$1&amp;"_"&amp;LEFT(Sheet1!$J839,3),ANT_pumpParticles_Export_v2!$A$1:$EY$1,0))/VLOOKUP($A839,ANT_pumpParticles_Export_v2!$A$2:$EY$234,MATCH("Ti_"&amp;LEFT(Sheet1!$J839,3),ANT_pumpParticles_Export_v2!$A$1:$EY$1,0)),""),"")</f>
        <v/>
      </c>
      <c r="AY839" t="str">
        <f>IF(AY$1&lt;&gt;"",IFERROR(VLOOKUP($A839,ANT_pumpParticles_Export_v2!$A$2:$EY$234,MATCH(AY$1&amp;"_"&amp;LEFT(Sheet1!$J839,3),ANT_pumpParticles_Export_v2!$A$1:$EY$1,0))/VLOOKUP($A839,ANT_pumpParticles_Export_v2!$A$2:$EY$234,MATCH("Ti_"&amp;LEFT(Sheet1!$J839,3),ANT_pumpParticles_Export_v2!$A$1:$EY$1,0)),""),"")</f>
        <v/>
      </c>
      <c r="AZ839" t="str">
        <f>IF(AZ$1&lt;&gt;"",IFERROR(VLOOKUP($A839,ANT_pumpParticles_Export_v2!$A$2:$EY$234,MATCH(AZ$1&amp;"_"&amp;LEFT(Sheet1!$J839,3),ANT_pumpParticles_Export_v2!$A$1:$EY$1,0))/VLOOKUP($A839,ANT_pumpParticles_Export_v2!$A$2:$EY$234,MATCH("Ti_"&amp;LEFT(Sheet1!$J839,3),ANT_pumpParticles_Export_v2!$A$1:$EY$1,0)),""),"")</f>
        <v/>
      </c>
      <c r="BA839" t="str">
        <f>IF(BA$1&lt;&gt;"",IFERROR(VLOOKUP($A839,ANT_pumpParticles_Export_v2!$A$2:$EY$234,MATCH(BA$1&amp;"_"&amp;LEFT(Sheet1!$J839,3),ANT_pumpParticles_Export_v2!$A$1:$EY$1,0))/VLOOKUP($A839,ANT_pumpParticles_Export_v2!$A$2:$EY$234,MATCH("Ti_"&amp;LEFT(Sheet1!$J839,3),ANT_pumpParticles_Export_v2!$A$1:$EY$1,0)),""),"")</f>
        <v/>
      </c>
      <c r="BB839" t="str">
        <f>IF(BB$1&lt;&gt;"",IFERROR(VLOOKUP($A839,ANT_pumpParticles_Export_v2!$A$2:$EY$234,MATCH(BB$1&amp;"_"&amp;LEFT(Sheet1!$J839,3),ANT_pumpParticles_Export_v2!$A$1:$EY$1,0))/VLOOKUP($A839,ANT_pumpParticles_Export_v2!$A$2:$EY$234,MATCH("Ti_"&amp;LEFT(Sheet1!$J839,3),ANT_pumpParticles_Export_v2!$A$1:$EY$1,0)),""),"")</f>
        <v/>
      </c>
      <c r="BC839" t="str">
        <f>IF(BC$1&lt;&gt;"",IFERROR(VLOOKUP($A839,ANT_pumpParticles_Export_v2!$A$2:$EY$234,MATCH(BC$1&amp;"_"&amp;LEFT(Sheet1!$J839,3),ANT_pumpParticles_Export_v2!$A$1:$EY$1,0))/VLOOKUP($A839,ANT_pumpParticles_Export_v2!$A$2:$EY$234,MATCH("Ti_"&amp;LEFT(Sheet1!$J839,3),ANT_pumpParticles_Export_v2!$A$1:$EY$1,0)),""),"")</f>
        <v/>
      </c>
      <c r="BD839" t="str">
        <f>IF(BD$1&lt;&gt;"",IFERROR(VLOOKUP($A839,ANT_pumpParticles_Export_v2!$A$2:$EY$234,MATCH(BD$1&amp;"_"&amp;LEFT(Sheet1!$J839,3),ANT_pumpParticles_Export_v2!$A$1:$EY$1,0))/VLOOKUP($A839,ANT_pumpParticles_Export_v2!$A$2:$EY$234,MATCH("Ti_"&amp;LEFT(Sheet1!$J839,3),ANT_pumpParticles_Export_v2!$A$1:$EY$1,0)),""),"")</f>
        <v/>
      </c>
      <c r="BE839" t="str">
        <f>IF(BE$1&lt;&gt;"",IFERROR(VLOOKUP($A839,ANT_pumpParticles_Export_v2!$A$2:$EY$234,MATCH(BE$1&amp;"_"&amp;LEFT(Sheet1!$J839,3),ANT_pumpParticles_Export_v2!$A$1:$EY$1,0))/VLOOKUP($A839,ANT_pumpParticles_Export_v2!$A$2:$EY$234,MATCH("Ti_"&amp;LEFT(Sheet1!$J839,3),ANT_pumpParticles_Export_v2!$A$1:$EY$1,0)),""),"")</f>
        <v/>
      </c>
      <c r="BF839" t="str">
        <f>IF(BF$1&lt;&gt;"",IFERROR(VLOOKUP($A839,ANT_pumpParticles_Export_v2!$A$2:$EY$234,MATCH(BF$1&amp;"_"&amp;LEFT(Sheet1!$J839,3),ANT_pumpParticles_Export_v2!$A$1:$EY$1,0))/VLOOKUP($A839,ANT_pumpParticles_Export_v2!$A$2:$EY$234,MATCH("Ti_"&amp;LEFT(Sheet1!$J839,3),ANT_pumpParticles_Export_v2!$A$1:$EY$1,0)),""),"")</f>
        <v/>
      </c>
    </row>
    <row r="840" spans="1:58" x14ac:dyDescent="0.3">
      <c r="A840">
        <v>20110</v>
      </c>
      <c r="B840" t="s">
        <v>149</v>
      </c>
      <c r="C840">
        <v>18</v>
      </c>
      <c r="D840" t="s">
        <v>130</v>
      </c>
      <c r="E840">
        <v>-50.32</v>
      </c>
      <c r="F840">
        <v>-73.069599999999994</v>
      </c>
      <c r="G840">
        <v>-111.15349999999999</v>
      </c>
      <c r="H840">
        <v>71.989699999999999</v>
      </c>
      <c r="I840">
        <v>249.68</v>
      </c>
      <c r="J840" t="s">
        <v>250</v>
      </c>
      <c r="K840" t="str">
        <f>IF(K$1&lt;&gt;"",IFERROR(VLOOKUP($A840,ANT_pumpParticles_Export_v2!$A$2:$EY$234,MATCH(K$1&amp;"_"&amp;LEFT(Sheet1!$J840,3),ANT_pumpParticles_Export_v2!$A$1:$EY$1,0))/VLOOKUP($A840,ANT_pumpParticles_Export_v2!$A$2:$EY$234,MATCH("Ti_"&amp;LEFT(Sheet1!$J840,3),ANT_pumpParticles_Export_v2!$A$1:$EY$1,0)),""),"")</f>
        <v/>
      </c>
      <c r="L840">
        <f>IF(L$1&lt;&gt;"",IFERROR(VLOOKUP($A840,ANT_pumpParticles_Export_v2!$A$2:$EY$234,MATCH(L$1&amp;"_"&amp;LEFT(Sheet1!$J840,3),ANT_pumpParticles_Export_v2!$A$1:$EY$1,0))/VLOOKUP($A840,ANT_pumpParticles_Export_v2!$A$2:$EY$234,MATCH("Ti_"&amp;LEFT(Sheet1!$J840,3),ANT_pumpParticles_Export_v2!$A$1:$EY$1,0)),""),"")</f>
        <v>8.8532643075976551</v>
      </c>
      <c r="M840" t="str">
        <f>IF(M$1&lt;&gt;"",IFERROR(VLOOKUP($A840,ANT_pumpParticles_Export_v2!$A$2:$EY$234,MATCH(M$1&amp;"_"&amp;LEFT(Sheet1!$J840,3),ANT_pumpParticles_Export_v2!$A$1:$EY$1,0))/VLOOKUP($A840,ANT_pumpParticles_Export_v2!$A$2:$EY$234,MATCH("Ti_"&amp;LEFT(Sheet1!$J840,3),ANT_pumpParticles_Export_v2!$A$1:$EY$1,0)),""),"")</f>
        <v/>
      </c>
      <c r="N840" t="str">
        <f>IF(N$1&lt;&gt;"",IFERROR(VLOOKUP($A840,ANT_pumpParticles_Export_v2!$A$2:$EY$234,MATCH(N$1&amp;"_"&amp;LEFT(Sheet1!$J840,3),ANT_pumpParticles_Export_v2!$A$1:$EY$1,0))/VLOOKUP($A840,ANT_pumpParticles_Export_v2!$A$2:$EY$234,MATCH("Ti_"&amp;LEFT(Sheet1!$J840,3),ANT_pumpParticles_Export_v2!$A$1:$EY$1,0)),""),"")</f>
        <v/>
      </c>
      <c r="O840">
        <f>IF(O$1&lt;&gt;"",IFERROR(VLOOKUP($A840,ANT_pumpParticles_Export_v2!$A$2:$EY$234,MATCH(O$1&amp;"_"&amp;LEFT(Sheet1!$J840,3),ANT_pumpParticles_Export_v2!$A$1:$EY$1,0))/VLOOKUP($A840,ANT_pumpParticles_Export_v2!$A$2:$EY$234,MATCH("Ti_"&amp;LEFT(Sheet1!$J840,3),ANT_pumpParticles_Export_v2!$A$1:$EY$1,0)),""),"")</f>
        <v>6.4053428228403106</v>
      </c>
      <c r="P840">
        <f>IF(P$1&lt;&gt;"",IFERROR(VLOOKUP($A840,ANT_pumpParticles_Export_v2!$A$2:$EY$234,MATCH(P$1&amp;"_"&amp;LEFT(Sheet1!$J840,3),ANT_pumpParticles_Export_v2!$A$1:$EY$1,0))/VLOOKUP($A840,ANT_pumpParticles_Export_v2!$A$2:$EY$234,MATCH("Ti_"&amp;LEFT(Sheet1!$J840,3),ANT_pumpParticles_Export_v2!$A$1:$EY$1,0)),""),"")</f>
        <v>6.4053428228403106</v>
      </c>
      <c r="Q840">
        <f>IF(Q$1&lt;&gt;"",IFERROR(VLOOKUP($A840,ANT_pumpParticles_Export_v2!$A$2:$EY$234,MATCH(Q$1&amp;"_"&amp;LEFT(Sheet1!$J840,3),ANT_pumpParticles_Export_v2!$A$1:$EY$1,0))/VLOOKUP($A840,ANT_pumpParticles_Export_v2!$A$2:$EY$234,MATCH("Ti_"&amp;LEFT(Sheet1!$J840,3),ANT_pumpParticles_Export_v2!$A$1:$EY$1,0)),""),"")</f>
        <v>0.1831782161615686</v>
      </c>
      <c r="R840" t="str">
        <f>IF(R$1&lt;&gt;"",IFERROR(VLOOKUP($A840,ANT_pumpParticles_Export_v2!$A$2:$EY$234,MATCH(R$1&amp;"_"&amp;LEFT(Sheet1!$J840,3),ANT_pumpParticles_Export_v2!$A$1:$EY$1,0))/VLOOKUP($A840,ANT_pumpParticles_Export_v2!$A$2:$EY$234,MATCH("Ti_"&amp;LEFT(Sheet1!$J840,3),ANT_pumpParticles_Export_v2!$A$1:$EY$1,0)),""),"")</f>
        <v/>
      </c>
      <c r="S840" t="str">
        <f>IF(S$1&lt;&gt;"",IFERROR(VLOOKUP($A840,ANT_pumpParticles_Export_v2!$A$2:$EY$234,MATCH(S$1&amp;"_"&amp;LEFT(Sheet1!$J840,3),ANT_pumpParticles_Export_v2!$A$1:$EY$1,0))/VLOOKUP($A840,ANT_pumpParticles_Export_v2!$A$2:$EY$234,MATCH("Ti_"&amp;LEFT(Sheet1!$J840,3),ANT_pumpParticles_Export_v2!$A$1:$EY$1,0)),""),"")</f>
        <v/>
      </c>
      <c r="T840" t="str">
        <f>IF(T$1&lt;&gt;"",IFERROR(VLOOKUP($A840,ANT_pumpParticles_Export_v2!$A$2:$EY$234,MATCH(T$1&amp;"_"&amp;LEFT(Sheet1!$J840,3),ANT_pumpParticles_Export_v2!$A$1:$EY$1,0))/VLOOKUP($A840,ANT_pumpParticles_Export_v2!$A$2:$EY$234,MATCH("Ti_"&amp;LEFT(Sheet1!$J840,3),ANT_pumpParticles_Export_v2!$A$1:$EY$1,0)),""),"")</f>
        <v/>
      </c>
      <c r="U840">
        <f>IF(U$1&lt;&gt;"",IFERROR(VLOOKUP($A840,ANT_pumpParticles_Export_v2!$A$2:$EY$234,MATCH(U$1&amp;"_"&amp;LEFT(Sheet1!$J840,3),ANT_pumpParticles_Export_v2!$A$1:$EY$1,0))/VLOOKUP($A840,ANT_pumpParticles_Export_v2!$A$2:$EY$234,MATCH("Ti_"&amp;LEFT(Sheet1!$J840,3),ANT_pumpParticles_Export_v2!$A$1:$EY$1,0)),""),"")</f>
        <v>0.65731228034018452</v>
      </c>
      <c r="V840" t="str">
        <f>IF(V$1&lt;&gt;"",IFERROR(VLOOKUP($A840,ANT_pumpParticles_Export_v2!$A$2:$EY$234,MATCH(V$1&amp;"_"&amp;LEFT(Sheet1!$J840,3),ANT_pumpParticles_Export_v2!$A$1:$EY$1,0))/VLOOKUP($A840,ANT_pumpParticles_Export_v2!$A$2:$EY$234,MATCH("Ti_"&amp;LEFT(Sheet1!$J840,3),ANT_pumpParticles_Export_v2!$A$1:$EY$1,0)),""),"")</f>
        <v/>
      </c>
      <c r="W840">
        <f>IF(W$1&lt;&gt;"",IFERROR(VLOOKUP($A840,ANT_pumpParticles_Export_v2!$A$2:$EY$234,MATCH(W$1&amp;"_"&amp;LEFT(Sheet1!$J840,3),ANT_pumpParticles_Export_v2!$A$1:$EY$1,0))/VLOOKUP($A840,ANT_pumpParticles_Export_v2!$A$2:$EY$234,MATCH("Ti_"&amp;LEFT(Sheet1!$J840,3),ANT_pumpParticles_Export_v2!$A$1:$EY$1,0)),""),"")</f>
        <v>1.1311815035100884E-3</v>
      </c>
      <c r="X840">
        <f>IF(X$1&lt;&gt;"",IFERROR(VLOOKUP($A840,ANT_pumpParticles_Export_v2!$A$2:$EY$234,MATCH(X$1&amp;"_"&amp;LEFT(Sheet1!$J840,3),ANT_pumpParticles_Export_v2!$A$1:$EY$1,0))/VLOOKUP($A840,ANT_pumpParticles_Export_v2!$A$2:$EY$234,MATCH("Ti_"&amp;LEFT(Sheet1!$J840,3),ANT_pumpParticles_Export_v2!$A$1:$EY$1,0)),""),"")</f>
        <v>0.94787342916342066</v>
      </c>
      <c r="Y840" t="str">
        <f>IF(Y$1&lt;&gt;"",IFERROR(VLOOKUP($A840,ANT_pumpParticles_Export_v2!$A$2:$EY$234,MATCH(Y$1&amp;"_"&amp;LEFT(Sheet1!$J840,3),ANT_pumpParticles_Export_v2!$A$1:$EY$1,0))/VLOOKUP($A840,ANT_pumpParticles_Export_v2!$A$2:$EY$234,MATCH("Ti_"&amp;LEFT(Sheet1!$J840,3),ANT_pumpParticles_Export_v2!$A$1:$EY$1,0)),""),"")</f>
        <v/>
      </c>
      <c r="Z840" t="str">
        <f>IF(Z$1&lt;&gt;"",IFERROR(VLOOKUP($A840,ANT_pumpParticles_Export_v2!$A$2:$EY$234,MATCH(Z$1&amp;"_"&amp;LEFT(Sheet1!$J840,3),ANT_pumpParticles_Export_v2!$A$1:$EY$1,0))/VLOOKUP($A840,ANT_pumpParticles_Export_v2!$A$2:$EY$234,MATCH("Ti_"&amp;LEFT(Sheet1!$J840,3),ANT_pumpParticles_Export_v2!$A$1:$EY$1,0)),""),"")</f>
        <v/>
      </c>
      <c r="AA840">
        <f>IF(AA$1&lt;&gt;"",IFERROR(VLOOKUP($A840,ANT_pumpParticles_Export_v2!$A$2:$EY$234,MATCH(AA$1&amp;"_"&amp;LEFT(Sheet1!$J840,3),ANT_pumpParticles_Export_v2!$A$1:$EY$1,0))/VLOOKUP($A840,ANT_pumpParticles_Export_v2!$A$2:$EY$234,MATCH("Ti_"&amp;LEFT(Sheet1!$J840,3),ANT_pumpParticles_Export_v2!$A$1:$EY$1,0)),""),"")</f>
        <v>4.8418766357739056E-2</v>
      </c>
      <c r="AB840">
        <f>IF(AB$1&lt;&gt;"",IFERROR(VLOOKUP($A840,ANT_pumpParticles_Export_v2!$A$2:$EY$234,MATCH(AB$1&amp;"_"&amp;LEFT(Sheet1!$J840,3),ANT_pumpParticles_Export_v2!$A$1:$EY$1,0))/VLOOKUP($A840,ANT_pumpParticles_Export_v2!$A$2:$EY$234,MATCH("Ti_"&amp;LEFT(Sheet1!$J840,3),ANT_pumpParticles_Export_v2!$A$1:$EY$1,0)),""),"")</f>
        <v>1.7579484853576018E-3</v>
      </c>
      <c r="AC840">
        <f>IF(AC$1&lt;&gt;"",IFERROR(VLOOKUP($A840,ANT_pumpParticles_Export_v2!$A$2:$EY$234,MATCH(AC$1&amp;"_"&amp;LEFT(Sheet1!$J840,3),ANT_pumpParticles_Export_v2!$A$1:$EY$1,0))/VLOOKUP($A840,ANT_pumpParticles_Export_v2!$A$2:$EY$234,MATCH("Ti_"&amp;LEFT(Sheet1!$J840,3),ANT_pumpParticles_Export_v2!$A$1:$EY$1,0)),""),"")</f>
        <v>9.0655286150981174E-2</v>
      </c>
      <c r="AD840" t="str">
        <f>IF(AD$1&lt;&gt;"",IFERROR(VLOOKUP($A840,ANT_pumpParticles_Export_v2!$A$2:$EY$234,MATCH(AD$1&amp;"_"&amp;LEFT(Sheet1!$J840,3),ANT_pumpParticles_Export_v2!$A$1:$EY$1,0))/VLOOKUP($A840,ANT_pumpParticles_Export_v2!$A$2:$EY$234,MATCH("Ti_"&amp;LEFT(Sheet1!$J840,3),ANT_pumpParticles_Export_v2!$A$1:$EY$1,0)),""),"")</f>
        <v/>
      </c>
      <c r="AE840">
        <f>IF(AE$1&lt;&gt;"",IFERROR(VLOOKUP($A840,ANT_pumpParticles_Export_v2!$A$2:$EY$234,MATCH(AE$1&amp;"_"&amp;LEFT(Sheet1!$J840,3),ANT_pumpParticles_Export_v2!$A$1:$EY$1,0))/VLOOKUP($A840,ANT_pumpParticles_Export_v2!$A$2:$EY$234,MATCH("Ti_"&amp;LEFT(Sheet1!$J840,3),ANT_pumpParticles_Export_v2!$A$1:$EY$1,0)),""),"")</f>
        <v>8.3636967204691482E-3</v>
      </c>
      <c r="AF840">
        <f>IF(AF$1&lt;&gt;"",IFERROR(VLOOKUP($A840,ANT_pumpParticles_Export_v2!$A$2:$EY$234,MATCH(AF$1&amp;"_"&amp;LEFT(Sheet1!$J840,3),ANT_pumpParticles_Export_v2!$A$1:$EY$1,0))/VLOOKUP($A840,ANT_pumpParticles_Export_v2!$A$2:$EY$234,MATCH("Ti_"&amp;LEFT(Sheet1!$J840,3),ANT_pumpParticles_Export_v2!$A$1:$EY$1,0)),""),"")</f>
        <v>6.8581422072109639E-3</v>
      </c>
      <c r="AG840">
        <f>IF(AG$1&lt;&gt;"",IFERROR(VLOOKUP($A840,ANT_pumpParticles_Export_v2!$A$2:$EY$234,MATCH(AG$1&amp;"_"&amp;LEFT(Sheet1!$J840,3),ANT_pumpParticles_Export_v2!$A$1:$EY$1,0))/VLOOKUP($A840,ANT_pumpParticles_Export_v2!$A$2:$EY$234,MATCH("Ti_"&amp;LEFT(Sheet1!$J840,3),ANT_pumpParticles_Export_v2!$A$1:$EY$1,0)),""),"")</f>
        <v>0.13210930689295014</v>
      </c>
      <c r="AH840" t="str">
        <f>IF(AH$1&lt;&gt;"",IFERROR(VLOOKUP($A840,ANT_pumpParticles_Export_v2!$A$2:$EY$234,MATCH(AH$1&amp;"_"&amp;LEFT(Sheet1!$J840,3),ANT_pumpParticles_Export_v2!$A$1:$EY$1,0))/VLOOKUP($A840,ANT_pumpParticles_Export_v2!$A$2:$EY$234,MATCH("Ti_"&amp;LEFT(Sheet1!$J840,3),ANT_pumpParticles_Export_v2!$A$1:$EY$1,0)),""),"")</f>
        <v/>
      </c>
      <c r="AI840">
        <f>IF(AI$1&lt;&gt;"",IFERROR(VLOOKUP($A840,ANT_pumpParticles_Export_v2!$A$2:$EY$234,MATCH(AI$1&amp;"_"&amp;LEFT(Sheet1!$J840,3),ANT_pumpParticles_Export_v2!$A$1:$EY$1,0))/VLOOKUP($A840,ANT_pumpParticles_Export_v2!$A$2:$EY$234,MATCH("Ti_"&amp;LEFT(Sheet1!$J840,3),ANT_pumpParticles_Export_v2!$A$1:$EY$1,0)),""),"")</f>
        <v>0.11944236742862807</v>
      </c>
      <c r="AJ840" t="str">
        <f>IF(AJ$1&lt;&gt;"",IFERROR(VLOOKUP($A840,ANT_pumpParticles_Export_v2!$A$2:$EY$234,MATCH(AJ$1&amp;"_"&amp;LEFT(Sheet1!$J840,3),ANT_pumpParticles_Export_v2!$A$1:$EY$1,0))/VLOOKUP($A840,ANT_pumpParticles_Export_v2!$A$2:$EY$234,MATCH("Ti_"&amp;LEFT(Sheet1!$J840,3),ANT_pumpParticles_Export_v2!$A$1:$EY$1,0)),""),"")</f>
        <v/>
      </c>
      <c r="AK840" t="str">
        <f>IF(AK$1&lt;&gt;"",IFERROR(VLOOKUP($A840,ANT_pumpParticles_Export_v2!$A$2:$EY$234,MATCH(AK$1&amp;"_"&amp;LEFT(Sheet1!$J840,3),ANT_pumpParticles_Export_v2!$A$1:$EY$1,0))/VLOOKUP($A840,ANT_pumpParticles_Export_v2!$A$2:$EY$234,MATCH("Ti_"&amp;LEFT(Sheet1!$J840,3),ANT_pumpParticles_Export_v2!$A$1:$EY$1,0)),""),"")</f>
        <v/>
      </c>
      <c r="AL840" t="str">
        <f>IF(AL$1&lt;&gt;"",IFERROR(VLOOKUP($A840,ANT_pumpParticles_Export_v2!$A$2:$EY$234,MATCH(AL$1&amp;"_"&amp;LEFT(Sheet1!$J840,3),ANT_pumpParticles_Export_v2!$A$1:$EY$1,0))/VLOOKUP($A840,ANT_pumpParticles_Export_v2!$A$2:$EY$234,MATCH("Ti_"&amp;LEFT(Sheet1!$J840,3),ANT_pumpParticles_Export_v2!$A$1:$EY$1,0)),""),"")</f>
        <v/>
      </c>
      <c r="AM840">
        <f>IF(AM$1&lt;&gt;"",IFERROR(VLOOKUP($A840,ANT_pumpParticles_Export_v2!$A$2:$EY$234,MATCH(AM$1&amp;"_"&amp;LEFT(Sheet1!$J840,3),ANT_pumpParticles_Export_v2!$A$1:$EY$1,0))/VLOOKUP($A840,ANT_pumpParticles_Export_v2!$A$2:$EY$234,MATCH("Ti_"&amp;LEFT(Sheet1!$J840,3),ANT_pumpParticles_Export_v2!$A$1:$EY$1,0)),""),"")</f>
        <v>1.7280857708905577E-2</v>
      </c>
      <c r="AN840">
        <f>IF(AN$1&lt;&gt;"",IFERROR(VLOOKUP($A840,ANT_pumpParticles_Export_v2!$A$2:$EY$234,MATCH(AN$1&amp;"_"&amp;LEFT(Sheet1!$J840,3),ANT_pumpParticles_Export_v2!$A$1:$EY$1,0))/VLOOKUP($A840,ANT_pumpParticles_Export_v2!$A$2:$EY$234,MATCH("Ti_"&amp;LEFT(Sheet1!$J840,3),ANT_pumpParticles_Export_v2!$A$1:$EY$1,0)),""),"")</f>
        <v>2.098454380478502E-3</v>
      </c>
      <c r="AO840" t="str">
        <f>IF(AO$1&lt;&gt;"",IFERROR(VLOOKUP($A840,ANT_pumpParticles_Export_v2!$A$2:$EY$234,MATCH(AO$1&amp;"_"&amp;LEFT(Sheet1!$J840,3),ANT_pumpParticles_Export_v2!$A$1:$EY$1,0))/VLOOKUP($A840,ANT_pumpParticles_Export_v2!$A$2:$EY$234,MATCH("Ti_"&amp;LEFT(Sheet1!$J840,3),ANT_pumpParticles_Export_v2!$A$1:$EY$1,0)),""),"")</f>
        <v/>
      </c>
      <c r="AP840" t="str">
        <f>IF(AP$1&lt;&gt;"",IFERROR(VLOOKUP($A840,ANT_pumpParticles_Export_v2!$A$2:$EY$234,MATCH(AP$1&amp;"_"&amp;LEFT(Sheet1!$J840,3),ANT_pumpParticles_Export_v2!$A$1:$EY$1,0))/VLOOKUP($A840,ANT_pumpParticles_Export_v2!$A$2:$EY$234,MATCH("Ti_"&amp;LEFT(Sheet1!$J840,3),ANT_pumpParticles_Export_v2!$A$1:$EY$1,0)),""),"")</f>
        <v/>
      </c>
      <c r="AQ840">
        <f>IF(AQ$1&lt;&gt;"",IFERROR(VLOOKUP($A840,ANT_pumpParticles_Export_v2!$A$2:$EY$234,MATCH(AQ$1&amp;"_"&amp;LEFT(Sheet1!$J840,3),ANT_pumpParticles_Export_v2!$A$1:$EY$1,0))/VLOOKUP($A840,ANT_pumpParticles_Export_v2!$A$2:$EY$234,MATCH("Ti_"&amp;LEFT(Sheet1!$J840,3),ANT_pumpParticles_Export_v2!$A$1:$EY$1,0)),""),"")</f>
        <v>2.4021717945754703E-3</v>
      </c>
      <c r="AR840" t="str">
        <f>IF(AR$1&lt;&gt;"",IFERROR(VLOOKUP($A840,ANT_pumpParticles_Export_v2!$A$2:$EY$234,MATCH(AR$1&amp;"_"&amp;LEFT(Sheet1!$J840,3),ANT_pumpParticles_Export_v2!$A$1:$EY$1,0))/VLOOKUP($A840,ANT_pumpParticles_Export_v2!$A$2:$EY$234,MATCH("Ti_"&amp;LEFT(Sheet1!$J840,3),ANT_pumpParticles_Export_v2!$A$1:$EY$1,0)),""),"")</f>
        <v/>
      </c>
      <c r="AS840" t="str">
        <f>IF(AS$1&lt;&gt;"",IFERROR(VLOOKUP($A840,ANT_pumpParticles_Export_v2!$A$2:$EY$234,MATCH(AS$1&amp;"_"&amp;LEFT(Sheet1!$J840,3),ANT_pumpParticles_Export_v2!$A$1:$EY$1,0))/VLOOKUP($A840,ANT_pumpParticles_Export_v2!$A$2:$EY$234,MATCH("Ti_"&amp;LEFT(Sheet1!$J840,3),ANT_pumpParticles_Export_v2!$A$1:$EY$1,0)),""),"")</f>
        <v/>
      </c>
      <c r="AT840" t="str">
        <f>IF(AT$1&lt;&gt;"",IFERROR(VLOOKUP($A840,ANT_pumpParticles_Export_v2!$A$2:$EY$234,MATCH(AT$1&amp;"_"&amp;LEFT(Sheet1!$J840,3),ANT_pumpParticles_Export_v2!$A$1:$EY$1,0))/VLOOKUP($A840,ANT_pumpParticles_Export_v2!$A$2:$EY$234,MATCH("Ti_"&amp;LEFT(Sheet1!$J840,3),ANT_pumpParticles_Export_v2!$A$1:$EY$1,0)),""),"")</f>
        <v/>
      </c>
      <c r="AU840">
        <f>IF(AU$1&lt;&gt;"",IFERROR(VLOOKUP($A840,ANT_pumpParticles_Export_v2!$A$2:$EY$234,MATCH(AU$1&amp;"_"&amp;LEFT(Sheet1!$J840,3),ANT_pumpParticles_Export_v2!$A$1:$EY$1,0))/VLOOKUP($A840,ANT_pumpParticles_Export_v2!$A$2:$EY$234,MATCH("Ti_"&amp;LEFT(Sheet1!$J840,3),ANT_pumpParticles_Export_v2!$A$1:$EY$1,0)),""),"")</f>
        <v>3.4198103679143207E-3</v>
      </c>
      <c r="AV840" t="str">
        <f>IF(AV$1&lt;&gt;"",IFERROR(VLOOKUP($A840,ANT_pumpParticles_Export_v2!$A$2:$EY$234,MATCH(AV$1&amp;"_"&amp;LEFT(Sheet1!$J840,3),ANT_pumpParticles_Export_v2!$A$1:$EY$1,0))/VLOOKUP($A840,ANT_pumpParticles_Export_v2!$A$2:$EY$234,MATCH("Ti_"&amp;LEFT(Sheet1!$J840,3),ANT_pumpParticles_Export_v2!$A$1:$EY$1,0)),""),"")</f>
        <v/>
      </c>
      <c r="AW840" t="str">
        <f>IF(AW$1&lt;&gt;"",IFERROR(VLOOKUP($A840,ANT_pumpParticles_Export_v2!$A$2:$EY$234,MATCH(AW$1&amp;"_"&amp;LEFT(Sheet1!$J840,3),ANT_pumpParticles_Export_v2!$A$1:$EY$1,0))/VLOOKUP($A840,ANT_pumpParticles_Export_v2!$A$2:$EY$234,MATCH("Ti_"&amp;LEFT(Sheet1!$J840,3),ANT_pumpParticles_Export_v2!$A$1:$EY$1,0)),""),"")</f>
        <v/>
      </c>
      <c r="AX840" t="str">
        <f>IF(AX$1&lt;&gt;"",IFERROR(VLOOKUP($A840,ANT_pumpParticles_Export_v2!$A$2:$EY$234,MATCH(AX$1&amp;"_"&amp;LEFT(Sheet1!$J840,3),ANT_pumpParticles_Export_v2!$A$1:$EY$1,0))/VLOOKUP($A840,ANT_pumpParticles_Export_v2!$A$2:$EY$234,MATCH("Ti_"&amp;LEFT(Sheet1!$J840,3),ANT_pumpParticles_Export_v2!$A$1:$EY$1,0)),""),"")</f>
        <v/>
      </c>
      <c r="AY840" t="str">
        <f>IF(AY$1&lt;&gt;"",IFERROR(VLOOKUP($A840,ANT_pumpParticles_Export_v2!$A$2:$EY$234,MATCH(AY$1&amp;"_"&amp;LEFT(Sheet1!$J840,3),ANT_pumpParticles_Export_v2!$A$1:$EY$1,0))/VLOOKUP($A840,ANT_pumpParticles_Export_v2!$A$2:$EY$234,MATCH("Ti_"&amp;LEFT(Sheet1!$J840,3),ANT_pumpParticles_Export_v2!$A$1:$EY$1,0)),""),"")</f>
        <v/>
      </c>
      <c r="AZ840" t="str">
        <f>IF(AZ$1&lt;&gt;"",IFERROR(VLOOKUP($A840,ANT_pumpParticles_Export_v2!$A$2:$EY$234,MATCH(AZ$1&amp;"_"&amp;LEFT(Sheet1!$J840,3),ANT_pumpParticles_Export_v2!$A$1:$EY$1,0))/VLOOKUP($A840,ANT_pumpParticles_Export_v2!$A$2:$EY$234,MATCH("Ti_"&amp;LEFT(Sheet1!$J840,3),ANT_pumpParticles_Export_v2!$A$1:$EY$1,0)),""),"")</f>
        <v/>
      </c>
      <c r="BA840" t="str">
        <f>IF(BA$1&lt;&gt;"",IFERROR(VLOOKUP($A840,ANT_pumpParticles_Export_v2!$A$2:$EY$234,MATCH(BA$1&amp;"_"&amp;LEFT(Sheet1!$J840,3),ANT_pumpParticles_Export_v2!$A$1:$EY$1,0))/VLOOKUP($A840,ANT_pumpParticles_Export_v2!$A$2:$EY$234,MATCH("Ti_"&amp;LEFT(Sheet1!$J840,3),ANT_pumpParticles_Export_v2!$A$1:$EY$1,0)),""),"")</f>
        <v/>
      </c>
      <c r="BB840" t="str">
        <f>IF(BB$1&lt;&gt;"",IFERROR(VLOOKUP($A840,ANT_pumpParticles_Export_v2!$A$2:$EY$234,MATCH(BB$1&amp;"_"&amp;LEFT(Sheet1!$J840,3),ANT_pumpParticles_Export_v2!$A$1:$EY$1,0))/VLOOKUP($A840,ANT_pumpParticles_Export_v2!$A$2:$EY$234,MATCH("Ti_"&amp;LEFT(Sheet1!$J840,3),ANT_pumpParticles_Export_v2!$A$1:$EY$1,0)),""),"")</f>
        <v/>
      </c>
      <c r="BC840" t="str">
        <f>IF(BC$1&lt;&gt;"",IFERROR(VLOOKUP($A840,ANT_pumpParticles_Export_v2!$A$2:$EY$234,MATCH(BC$1&amp;"_"&amp;LEFT(Sheet1!$J840,3),ANT_pumpParticles_Export_v2!$A$1:$EY$1,0))/VLOOKUP($A840,ANT_pumpParticles_Export_v2!$A$2:$EY$234,MATCH("Ti_"&amp;LEFT(Sheet1!$J840,3),ANT_pumpParticles_Export_v2!$A$1:$EY$1,0)),""),"")</f>
        <v/>
      </c>
      <c r="BD840" t="str">
        <f>IF(BD$1&lt;&gt;"",IFERROR(VLOOKUP($A840,ANT_pumpParticles_Export_v2!$A$2:$EY$234,MATCH(BD$1&amp;"_"&amp;LEFT(Sheet1!$J840,3),ANT_pumpParticles_Export_v2!$A$1:$EY$1,0))/VLOOKUP($A840,ANT_pumpParticles_Export_v2!$A$2:$EY$234,MATCH("Ti_"&amp;LEFT(Sheet1!$J840,3),ANT_pumpParticles_Export_v2!$A$1:$EY$1,0)),""),"")</f>
        <v/>
      </c>
      <c r="BE840" t="str">
        <f>IF(BE$1&lt;&gt;"",IFERROR(VLOOKUP($A840,ANT_pumpParticles_Export_v2!$A$2:$EY$234,MATCH(BE$1&amp;"_"&amp;LEFT(Sheet1!$J840,3),ANT_pumpParticles_Export_v2!$A$1:$EY$1,0))/VLOOKUP($A840,ANT_pumpParticles_Export_v2!$A$2:$EY$234,MATCH("Ti_"&amp;LEFT(Sheet1!$J840,3),ANT_pumpParticles_Export_v2!$A$1:$EY$1,0)),""),"")</f>
        <v/>
      </c>
      <c r="BF840" t="str">
        <f>IF(BF$1&lt;&gt;"",IFERROR(VLOOKUP($A840,ANT_pumpParticles_Export_v2!$A$2:$EY$234,MATCH(BF$1&amp;"_"&amp;LEFT(Sheet1!$J840,3),ANT_pumpParticles_Export_v2!$A$1:$EY$1,0))/VLOOKUP($A840,ANT_pumpParticles_Export_v2!$A$2:$EY$234,MATCH("Ti_"&amp;LEFT(Sheet1!$J840,3),ANT_pumpParticles_Export_v2!$A$1:$EY$1,0)),""),"")</f>
        <v/>
      </c>
    </row>
    <row r="841" spans="1:58" x14ac:dyDescent="0.3">
      <c r="A841">
        <v>20166</v>
      </c>
      <c r="B841" t="s">
        <v>150</v>
      </c>
      <c r="C841">
        <v>19</v>
      </c>
      <c r="D841" t="s">
        <v>130</v>
      </c>
      <c r="E841">
        <v>-380.34</v>
      </c>
      <c r="F841">
        <v>-73.040599999999998</v>
      </c>
      <c r="G841">
        <v>-118.018</v>
      </c>
      <c r="H841">
        <v>70.197999999999993</v>
      </c>
      <c r="I841">
        <v>19.66</v>
      </c>
      <c r="J841" t="s">
        <v>250</v>
      </c>
      <c r="K841" t="str">
        <f>IF(K$1&lt;&gt;"",IFERROR(VLOOKUP($A841,ANT_pumpParticles_Export_v2!$A$2:$EY$234,MATCH(K$1&amp;"_"&amp;LEFT(Sheet1!$J841,3),ANT_pumpParticles_Export_v2!$A$1:$EY$1,0))/VLOOKUP($A841,ANT_pumpParticles_Export_v2!$A$2:$EY$234,MATCH("Ti_"&amp;LEFT(Sheet1!$J841,3),ANT_pumpParticles_Export_v2!$A$1:$EY$1,0)),""),"")</f>
        <v/>
      </c>
      <c r="L841" t="str">
        <f>IF(L$1&lt;&gt;"",IFERROR(VLOOKUP($A841,ANT_pumpParticles_Export_v2!$A$2:$EY$234,MATCH(L$1&amp;"_"&amp;LEFT(Sheet1!$J841,3),ANT_pumpParticles_Export_v2!$A$1:$EY$1,0))/VLOOKUP($A841,ANT_pumpParticles_Export_v2!$A$2:$EY$234,MATCH("Ti_"&amp;LEFT(Sheet1!$J841,3),ANT_pumpParticles_Export_v2!$A$1:$EY$1,0)),""),"")</f>
        <v/>
      </c>
      <c r="M841" t="str">
        <f>IF(M$1&lt;&gt;"",IFERROR(VLOOKUP($A841,ANT_pumpParticles_Export_v2!$A$2:$EY$234,MATCH(M$1&amp;"_"&amp;LEFT(Sheet1!$J841,3),ANT_pumpParticles_Export_v2!$A$1:$EY$1,0))/VLOOKUP($A841,ANT_pumpParticles_Export_v2!$A$2:$EY$234,MATCH("Ti_"&amp;LEFT(Sheet1!$J841,3),ANT_pumpParticles_Export_v2!$A$1:$EY$1,0)),""),"")</f>
        <v/>
      </c>
      <c r="N841" t="str">
        <f>IF(N$1&lt;&gt;"",IFERROR(VLOOKUP($A841,ANT_pumpParticles_Export_v2!$A$2:$EY$234,MATCH(N$1&amp;"_"&amp;LEFT(Sheet1!$J841,3),ANT_pumpParticles_Export_v2!$A$1:$EY$1,0))/VLOOKUP($A841,ANT_pumpParticles_Export_v2!$A$2:$EY$234,MATCH("Ti_"&amp;LEFT(Sheet1!$J841,3),ANT_pumpParticles_Export_v2!$A$1:$EY$1,0)),""),"")</f>
        <v/>
      </c>
      <c r="O841" t="str">
        <f>IF(O$1&lt;&gt;"",IFERROR(VLOOKUP($A841,ANT_pumpParticles_Export_v2!$A$2:$EY$234,MATCH(O$1&amp;"_"&amp;LEFT(Sheet1!$J841,3),ANT_pumpParticles_Export_v2!$A$1:$EY$1,0))/VLOOKUP($A841,ANT_pumpParticles_Export_v2!$A$2:$EY$234,MATCH("Ti_"&amp;LEFT(Sheet1!$J841,3),ANT_pumpParticles_Export_v2!$A$1:$EY$1,0)),""),"")</f>
        <v/>
      </c>
      <c r="P841" t="str">
        <f>IF(P$1&lt;&gt;"",IFERROR(VLOOKUP($A841,ANT_pumpParticles_Export_v2!$A$2:$EY$234,MATCH(P$1&amp;"_"&amp;LEFT(Sheet1!$J841,3),ANT_pumpParticles_Export_v2!$A$1:$EY$1,0))/VLOOKUP($A841,ANT_pumpParticles_Export_v2!$A$2:$EY$234,MATCH("Ti_"&amp;LEFT(Sheet1!$J841,3),ANT_pumpParticles_Export_v2!$A$1:$EY$1,0)),""),"")</f>
        <v/>
      </c>
      <c r="Q841" t="str">
        <f>IF(Q$1&lt;&gt;"",IFERROR(VLOOKUP($A841,ANT_pumpParticles_Export_v2!$A$2:$EY$234,MATCH(Q$1&amp;"_"&amp;LEFT(Sheet1!$J841,3),ANT_pumpParticles_Export_v2!$A$1:$EY$1,0))/VLOOKUP($A841,ANT_pumpParticles_Export_v2!$A$2:$EY$234,MATCH("Ti_"&amp;LEFT(Sheet1!$J841,3),ANT_pumpParticles_Export_v2!$A$1:$EY$1,0)),""),"")</f>
        <v/>
      </c>
      <c r="R841" t="str">
        <f>IF(R$1&lt;&gt;"",IFERROR(VLOOKUP($A841,ANT_pumpParticles_Export_v2!$A$2:$EY$234,MATCH(R$1&amp;"_"&amp;LEFT(Sheet1!$J841,3),ANT_pumpParticles_Export_v2!$A$1:$EY$1,0))/VLOOKUP($A841,ANT_pumpParticles_Export_v2!$A$2:$EY$234,MATCH("Ti_"&amp;LEFT(Sheet1!$J841,3),ANT_pumpParticles_Export_v2!$A$1:$EY$1,0)),""),"")</f>
        <v/>
      </c>
      <c r="S841" t="str">
        <f>IF(S$1&lt;&gt;"",IFERROR(VLOOKUP($A841,ANT_pumpParticles_Export_v2!$A$2:$EY$234,MATCH(S$1&amp;"_"&amp;LEFT(Sheet1!$J841,3),ANT_pumpParticles_Export_v2!$A$1:$EY$1,0))/VLOOKUP($A841,ANT_pumpParticles_Export_v2!$A$2:$EY$234,MATCH("Ti_"&amp;LEFT(Sheet1!$J841,3),ANT_pumpParticles_Export_v2!$A$1:$EY$1,0)),""),"")</f>
        <v/>
      </c>
      <c r="T841" t="str">
        <f>IF(T$1&lt;&gt;"",IFERROR(VLOOKUP($A841,ANT_pumpParticles_Export_v2!$A$2:$EY$234,MATCH(T$1&amp;"_"&amp;LEFT(Sheet1!$J841,3),ANT_pumpParticles_Export_v2!$A$1:$EY$1,0))/VLOOKUP($A841,ANT_pumpParticles_Export_v2!$A$2:$EY$234,MATCH("Ti_"&amp;LEFT(Sheet1!$J841,3),ANT_pumpParticles_Export_v2!$A$1:$EY$1,0)),""),"")</f>
        <v/>
      </c>
      <c r="U841" t="str">
        <f>IF(U$1&lt;&gt;"",IFERROR(VLOOKUP($A841,ANT_pumpParticles_Export_v2!$A$2:$EY$234,MATCH(U$1&amp;"_"&amp;LEFT(Sheet1!$J841,3),ANT_pumpParticles_Export_v2!$A$1:$EY$1,0))/VLOOKUP($A841,ANT_pumpParticles_Export_v2!$A$2:$EY$234,MATCH("Ti_"&amp;LEFT(Sheet1!$J841,3),ANT_pumpParticles_Export_v2!$A$1:$EY$1,0)),""),"")</f>
        <v/>
      </c>
      <c r="V841" t="str">
        <f>IF(V$1&lt;&gt;"",IFERROR(VLOOKUP($A841,ANT_pumpParticles_Export_v2!$A$2:$EY$234,MATCH(V$1&amp;"_"&amp;LEFT(Sheet1!$J841,3),ANT_pumpParticles_Export_v2!$A$1:$EY$1,0))/VLOOKUP($A841,ANT_pumpParticles_Export_v2!$A$2:$EY$234,MATCH("Ti_"&amp;LEFT(Sheet1!$J841,3),ANT_pumpParticles_Export_v2!$A$1:$EY$1,0)),""),"")</f>
        <v/>
      </c>
      <c r="W841" t="str">
        <f>IF(W$1&lt;&gt;"",IFERROR(VLOOKUP($A841,ANT_pumpParticles_Export_v2!$A$2:$EY$234,MATCH(W$1&amp;"_"&amp;LEFT(Sheet1!$J841,3),ANT_pumpParticles_Export_v2!$A$1:$EY$1,0))/VLOOKUP($A841,ANT_pumpParticles_Export_v2!$A$2:$EY$234,MATCH("Ti_"&amp;LEFT(Sheet1!$J841,3),ANT_pumpParticles_Export_v2!$A$1:$EY$1,0)),""),"")</f>
        <v/>
      </c>
      <c r="X841">
        <f>IF(X$1&lt;&gt;"",IFERROR(VLOOKUP($A841,ANT_pumpParticles_Export_v2!$A$2:$EY$234,MATCH(X$1&amp;"_"&amp;LEFT(Sheet1!$J841,3),ANT_pumpParticles_Export_v2!$A$1:$EY$1,0))/VLOOKUP($A841,ANT_pumpParticles_Export_v2!$A$2:$EY$234,MATCH("Ti_"&amp;LEFT(Sheet1!$J841,3),ANT_pumpParticles_Export_v2!$A$1:$EY$1,0)),""),"")</f>
        <v>1297.1047376216522</v>
      </c>
      <c r="Y841" t="str">
        <f>IF(Y$1&lt;&gt;"",IFERROR(VLOOKUP($A841,ANT_pumpParticles_Export_v2!$A$2:$EY$234,MATCH(Y$1&amp;"_"&amp;LEFT(Sheet1!$J841,3),ANT_pumpParticles_Export_v2!$A$1:$EY$1,0))/VLOOKUP($A841,ANT_pumpParticles_Export_v2!$A$2:$EY$234,MATCH("Ti_"&amp;LEFT(Sheet1!$J841,3),ANT_pumpParticles_Export_v2!$A$1:$EY$1,0)),""),"")</f>
        <v/>
      </c>
      <c r="Z841" t="str">
        <f>IF(Z$1&lt;&gt;"",IFERROR(VLOOKUP($A841,ANT_pumpParticles_Export_v2!$A$2:$EY$234,MATCH(Z$1&amp;"_"&amp;LEFT(Sheet1!$J841,3),ANT_pumpParticles_Export_v2!$A$1:$EY$1,0))/VLOOKUP($A841,ANT_pumpParticles_Export_v2!$A$2:$EY$234,MATCH("Ti_"&amp;LEFT(Sheet1!$J841,3),ANT_pumpParticles_Export_v2!$A$1:$EY$1,0)),""),"")</f>
        <v/>
      </c>
      <c r="AA841">
        <f>IF(AA$1&lt;&gt;"",IFERROR(VLOOKUP($A841,ANT_pumpParticles_Export_v2!$A$2:$EY$234,MATCH(AA$1&amp;"_"&amp;LEFT(Sheet1!$J841,3),ANT_pumpParticles_Export_v2!$A$1:$EY$1,0))/VLOOKUP($A841,ANT_pumpParticles_Export_v2!$A$2:$EY$234,MATCH("Ti_"&amp;LEFT(Sheet1!$J841,3),ANT_pumpParticles_Export_v2!$A$1:$EY$1,0)),""),"")</f>
        <v>6.8514845129440927</v>
      </c>
      <c r="AB841" t="str">
        <f>IF(AB$1&lt;&gt;"",IFERROR(VLOOKUP($A841,ANT_pumpParticles_Export_v2!$A$2:$EY$234,MATCH(AB$1&amp;"_"&amp;LEFT(Sheet1!$J841,3),ANT_pumpParticles_Export_v2!$A$1:$EY$1,0))/VLOOKUP($A841,ANT_pumpParticles_Export_v2!$A$2:$EY$234,MATCH("Ti_"&amp;LEFT(Sheet1!$J841,3),ANT_pumpParticles_Export_v2!$A$1:$EY$1,0)),""),"")</f>
        <v/>
      </c>
      <c r="AC841">
        <f>IF(AC$1&lt;&gt;"",IFERROR(VLOOKUP($A841,ANT_pumpParticles_Export_v2!$A$2:$EY$234,MATCH(AC$1&amp;"_"&amp;LEFT(Sheet1!$J841,3),ANT_pumpParticles_Export_v2!$A$1:$EY$1,0))/VLOOKUP($A841,ANT_pumpParticles_Export_v2!$A$2:$EY$234,MATCH("Ti_"&amp;LEFT(Sheet1!$J841,3),ANT_pumpParticles_Export_v2!$A$1:$EY$1,0)),""),"")</f>
        <v>0.2320922519570045</v>
      </c>
      <c r="AD841" t="str">
        <f>IF(AD$1&lt;&gt;"",IFERROR(VLOOKUP($A841,ANT_pumpParticles_Export_v2!$A$2:$EY$234,MATCH(AD$1&amp;"_"&amp;LEFT(Sheet1!$J841,3),ANT_pumpParticles_Export_v2!$A$1:$EY$1,0))/VLOOKUP($A841,ANT_pumpParticles_Export_v2!$A$2:$EY$234,MATCH("Ti_"&amp;LEFT(Sheet1!$J841,3),ANT_pumpParticles_Export_v2!$A$1:$EY$1,0)),""),"")</f>
        <v/>
      </c>
      <c r="AE841" t="str">
        <f>IF(AE$1&lt;&gt;"",IFERROR(VLOOKUP($A841,ANT_pumpParticles_Export_v2!$A$2:$EY$234,MATCH(AE$1&amp;"_"&amp;LEFT(Sheet1!$J841,3),ANT_pumpParticles_Export_v2!$A$1:$EY$1,0))/VLOOKUP($A841,ANT_pumpParticles_Export_v2!$A$2:$EY$234,MATCH("Ti_"&amp;LEFT(Sheet1!$J841,3),ANT_pumpParticles_Export_v2!$A$1:$EY$1,0)),""),"")</f>
        <v/>
      </c>
      <c r="AF841">
        <f>IF(AF$1&lt;&gt;"",IFERROR(VLOOKUP($A841,ANT_pumpParticles_Export_v2!$A$2:$EY$234,MATCH(AF$1&amp;"_"&amp;LEFT(Sheet1!$J841,3),ANT_pumpParticles_Export_v2!$A$1:$EY$1,0))/VLOOKUP($A841,ANT_pumpParticles_Export_v2!$A$2:$EY$234,MATCH("Ti_"&amp;LEFT(Sheet1!$J841,3),ANT_pumpParticles_Export_v2!$A$1:$EY$1,0)),""),"")</f>
        <v>0.95357941871135832</v>
      </c>
      <c r="AG841" t="str">
        <f>IF(AG$1&lt;&gt;"",IFERROR(VLOOKUP($A841,ANT_pumpParticles_Export_v2!$A$2:$EY$234,MATCH(AG$1&amp;"_"&amp;LEFT(Sheet1!$J841,3),ANT_pumpParticles_Export_v2!$A$1:$EY$1,0))/VLOOKUP($A841,ANT_pumpParticles_Export_v2!$A$2:$EY$234,MATCH("Ti_"&amp;LEFT(Sheet1!$J841,3),ANT_pumpParticles_Export_v2!$A$1:$EY$1,0)),""),"")</f>
        <v/>
      </c>
      <c r="AH841" t="str">
        <f>IF(AH$1&lt;&gt;"",IFERROR(VLOOKUP($A841,ANT_pumpParticles_Export_v2!$A$2:$EY$234,MATCH(AH$1&amp;"_"&amp;LEFT(Sheet1!$J841,3),ANT_pumpParticles_Export_v2!$A$1:$EY$1,0))/VLOOKUP($A841,ANT_pumpParticles_Export_v2!$A$2:$EY$234,MATCH("Ti_"&amp;LEFT(Sheet1!$J841,3),ANT_pumpParticles_Export_v2!$A$1:$EY$1,0)),""),"")</f>
        <v/>
      </c>
      <c r="AI841">
        <f>IF(AI$1&lt;&gt;"",IFERROR(VLOOKUP($A841,ANT_pumpParticles_Export_v2!$A$2:$EY$234,MATCH(AI$1&amp;"_"&amp;LEFT(Sheet1!$J841,3),ANT_pumpParticles_Export_v2!$A$1:$EY$1,0))/VLOOKUP($A841,ANT_pumpParticles_Export_v2!$A$2:$EY$234,MATCH("Ti_"&amp;LEFT(Sheet1!$J841,3),ANT_pumpParticles_Export_v2!$A$1:$EY$1,0)),""),"")</f>
        <v>0.35397791204179102</v>
      </c>
      <c r="AJ841" t="str">
        <f>IF(AJ$1&lt;&gt;"",IFERROR(VLOOKUP($A841,ANT_pumpParticles_Export_v2!$A$2:$EY$234,MATCH(AJ$1&amp;"_"&amp;LEFT(Sheet1!$J841,3),ANT_pumpParticles_Export_v2!$A$1:$EY$1,0))/VLOOKUP($A841,ANT_pumpParticles_Export_v2!$A$2:$EY$234,MATCH("Ti_"&amp;LEFT(Sheet1!$J841,3),ANT_pumpParticles_Export_v2!$A$1:$EY$1,0)),""),"")</f>
        <v/>
      </c>
      <c r="AK841" t="str">
        <f>IF(AK$1&lt;&gt;"",IFERROR(VLOOKUP($A841,ANT_pumpParticles_Export_v2!$A$2:$EY$234,MATCH(AK$1&amp;"_"&amp;LEFT(Sheet1!$J841,3),ANT_pumpParticles_Export_v2!$A$1:$EY$1,0))/VLOOKUP($A841,ANT_pumpParticles_Export_v2!$A$2:$EY$234,MATCH("Ti_"&amp;LEFT(Sheet1!$J841,3),ANT_pumpParticles_Export_v2!$A$1:$EY$1,0)),""),"")</f>
        <v/>
      </c>
      <c r="AL841" t="str">
        <f>IF(AL$1&lt;&gt;"",IFERROR(VLOOKUP($A841,ANT_pumpParticles_Export_v2!$A$2:$EY$234,MATCH(AL$1&amp;"_"&amp;LEFT(Sheet1!$J841,3),ANT_pumpParticles_Export_v2!$A$1:$EY$1,0))/VLOOKUP($A841,ANT_pumpParticles_Export_v2!$A$2:$EY$234,MATCH("Ti_"&amp;LEFT(Sheet1!$J841,3),ANT_pumpParticles_Export_v2!$A$1:$EY$1,0)),""),"")</f>
        <v/>
      </c>
      <c r="AM841" t="str">
        <f>IF(AM$1&lt;&gt;"",IFERROR(VLOOKUP($A841,ANT_pumpParticles_Export_v2!$A$2:$EY$234,MATCH(AM$1&amp;"_"&amp;LEFT(Sheet1!$J841,3),ANT_pumpParticles_Export_v2!$A$1:$EY$1,0))/VLOOKUP($A841,ANT_pumpParticles_Export_v2!$A$2:$EY$234,MATCH("Ti_"&amp;LEFT(Sheet1!$J841,3),ANT_pumpParticles_Export_v2!$A$1:$EY$1,0)),""),"")</f>
        <v/>
      </c>
      <c r="AN841" t="str">
        <f>IF(AN$1&lt;&gt;"",IFERROR(VLOOKUP($A841,ANT_pumpParticles_Export_v2!$A$2:$EY$234,MATCH(AN$1&amp;"_"&amp;LEFT(Sheet1!$J841,3),ANT_pumpParticles_Export_v2!$A$1:$EY$1,0))/VLOOKUP($A841,ANT_pumpParticles_Export_v2!$A$2:$EY$234,MATCH("Ti_"&amp;LEFT(Sheet1!$J841,3),ANT_pumpParticles_Export_v2!$A$1:$EY$1,0)),""),"")</f>
        <v/>
      </c>
      <c r="AO841" t="str">
        <f>IF(AO$1&lt;&gt;"",IFERROR(VLOOKUP($A841,ANT_pumpParticles_Export_v2!$A$2:$EY$234,MATCH(AO$1&amp;"_"&amp;LEFT(Sheet1!$J841,3),ANT_pumpParticles_Export_v2!$A$1:$EY$1,0))/VLOOKUP($A841,ANT_pumpParticles_Export_v2!$A$2:$EY$234,MATCH("Ti_"&amp;LEFT(Sheet1!$J841,3),ANT_pumpParticles_Export_v2!$A$1:$EY$1,0)),""),"")</f>
        <v/>
      </c>
      <c r="AP841" t="str">
        <f>IF(AP$1&lt;&gt;"",IFERROR(VLOOKUP($A841,ANT_pumpParticles_Export_v2!$A$2:$EY$234,MATCH(AP$1&amp;"_"&amp;LEFT(Sheet1!$J841,3),ANT_pumpParticles_Export_v2!$A$1:$EY$1,0))/VLOOKUP($A841,ANT_pumpParticles_Export_v2!$A$2:$EY$234,MATCH("Ti_"&amp;LEFT(Sheet1!$J841,3),ANT_pumpParticles_Export_v2!$A$1:$EY$1,0)),""),"")</f>
        <v/>
      </c>
      <c r="AQ841" t="str">
        <f>IF(AQ$1&lt;&gt;"",IFERROR(VLOOKUP($A841,ANT_pumpParticles_Export_v2!$A$2:$EY$234,MATCH(AQ$1&amp;"_"&amp;LEFT(Sheet1!$J841,3),ANT_pumpParticles_Export_v2!$A$1:$EY$1,0))/VLOOKUP($A841,ANT_pumpParticles_Export_v2!$A$2:$EY$234,MATCH("Ti_"&amp;LEFT(Sheet1!$J841,3),ANT_pumpParticles_Export_v2!$A$1:$EY$1,0)),""),"")</f>
        <v/>
      </c>
      <c r="AR841" t="str">
        <f>IF(AR$1&lt;&gt;"",IFERROR(VLOOKUP($A841,ANT_pumpParticles_Export_v2!$A$2:$EY$234,MATCH(AR$1&amp;"_"&amp;LEFT(Sheet1!$J841,3),ANT_pumpParticles_Export_v2!$A$1:$EY$1,0))/VLOOKUP($A841,ANT_pumpParticles_Export_v2!$A$2:$EY$234,MATCH("Ti_"&amp;LEFT(Sheet1!$J841,3),ANT_pumpParticles_Export_v2!$A$1:$EY$1,0)),""),"")</f>
        <v/>
      </c>
      <c r="AS841" t="str">
        <f>IF(AS$1&lt;&gt;"",IFERROR(VLOOKUP($A841,ANT_pumpParticles_Export_v2!$A$2:$EY$234,MATCH(AS$1&amp;"_"&amp;LEFT(Sheet1!$J841,3),ANT_pumpParticles_Export_v2!$A$1:$EY$1,0))/VLOOKUP($A841,ANT_pumpParticles_Export_v2!$A$2:$EY$234,MATCH("Ti_"&amp;LEFT(Sheet1!$J841,3),ANT_pumpParticles_Export_v2!$A$1:$EY$1,0)),""),"")</f>
        <v/>
      </c>
      <c r="AT841" t="str">
        <f>IF(AT$1&lt;&gt;"",IFERROR(VLOOKUP($A841,ANT_pumpParticles_Export_v2!$A$2:$EY$234,MATCH(AT$1&amp;"_"&amp;LEFT(Sheet1!$J841,3),ANT_pumpParticles_Export_v2!$A$1:$EY$1,0))/VLOOKUP($A841,ANT_pumpParticles_Export_v2!$A$2:$EY$234,MATCH("Ti_"&amp;LEFT(Sheet1!$J841,3),ANT_pumpParticles_Export_v2!$A$1:$EY$1,0)),""),"")</f>
        <v/>
      </c>
      <c r="AU841">
        <f>IF(AU$1&lt;&gt;"",IFERROR(VLOOKUP($A841,ANT_pumpParticles_Export_v2!$A$2:$EY$234,MATCH(AU$1&amp;"_"&amp;LEFT(Sheet1!$J841,3),ANT_pumpParticles_Export_v2!$A$1:$EY$1,0))/VLOOKUP($A841,ANT_pumpParticles_Export_v2!$A$2:$EY$234,MATCH("Ti_"&amp;LEFT(Sheet1!$J841,3),ANT_pumpParticles_Export_v2!$A$1:$EY$1,0)),""),"")</f>
        <v>1.290388643120911E-2</v>
      </c>
      <c r="AV841" t="str">
        <f>IF(AV$1&lt;&gt;"",IFERROR(VLOOKUP($A841,ANT_pumpParticles_Export_v2!$A$2:$EY$234,MATCH(AV$1&amp;"_"&amp;LEFT(Sheet1!$J841,3),ANT_pumpParticles_Export_v2!$A$1:$EY$1,0))/VLOOKUP($A841,ANT_pumpParticles_Export_v2!$A$2:$EY$234,MATCH("Ti_"&amp;LEFT(Sheet1!$J841,3),ANT_pumpParticles_Export_v2!$A$1:$EY$1,0)),""),"")</f>
        <v/>
      </c>
      <c r="AW841" t="str">
        <f>IF(AW$1&lt;&gt;"",IFERROR(VLOOKUP($A841,ANT_pumpParticles_Export_v2!$A$2:$EY$234,MATCH(AW$1&amp;"_"&amp;LEFT(Sheet1!$J841,3),ANT_pumpParticles_Export_v2!$A$1:$EY$1,0))/VLOOKUP($A841,ANT_pumpParticles_Export_v2!$A$2:$EY$234,MATCH("Ti_"&amp;LEFT(Sheet1!$J841,3),ANT_pumpParticles_Export_v2!$A$1:$EY$1,0)),""),"")</f>
        <v/>
      </c>
      <c r="AX841" t="str">
        <f>IF(AX$1&lt;&gt;"",IFERROR(VLOOKUP($A841,ANT_pumpParticles_Export_v2!$A$2:$EY$234,MATCH(AX$1&amp;"_"&amp;LEFT(Sheet1!$J841,3),ANT_pumpParticles_Export_v2!$A$1:$EY$1,0))/VLOOKUP($A841,ANT_pumpParticles_Export_v2!$A$2:$EY$234,MATCH("Ti_"&amp;LEFT(Sheet1!$J841,3),ANT_pumpParticles_Export_v2!$A$1:$EY$1,0)),""),"")</f>
        <v/>
      </c>
      <c r="AY841" t="str">
        <f>IF(AY$1&lt;&gt;"",IFERROR(VLOOKUP($A841,ANT_pumpParticles_Export_v2!$A$2:$EY$234,MATCH(AY$1&amp;"_"&amp;LEFT(Sheet1!$J841,3),ANT_pumpParticles_Export_v2!$A$1:$EY$1,0))/VLOOKUP($A841,ANT_pumpParticles_Export_v2!$A$2:$EY$234,MATCH("Ti_"&amp;LEFT(Sheet1!$J841,3),ANT_pumpParticles_Export_v2!$A$1:$EY$1,0)),""),"")</f>
        <v/>
      </c>
      <c r="AZ841" t="str">
        <f>IF(AZ$1&lt;&gt;"",IFERROR(VLOOKUP($A841,ANT_pumpParticles_Export_v2!$A$2:$EY$234,MATCH(AZ$1&amp;"_"&amp;LEFT(Sheet1!$J841,3),ANT_pumpParticles_Export_v2!$A$1:$EY$1,0))/VLOOKUP($A841,ANT_pumpParticles_Export_v2!$A$2:$EY$234,MATCH("Ti_"&amp;LEFT(Sheet1!$J841,3),ANT_pumpParticles_Export_v2!$A$1:$EY$1,0)),""),"")</f>
        <v/>
      </c>
      <c r="BA841" t="str">
        <f>IF(BA$1&lt;&gt;"",IFERROR(VLOOKUP($A841,ANT_pumpParticles_Export_v2!$A$2:$EY$234,MATCH(BA$1&amp;"_"&amp;LEFT(Sheet1!$J841,3),ANT_pumpParticles_Export_v2!$A$1:$EY$1,0))/VLOOKUP($A841,ANT_pumpParticles_Export_v2!$A$2:$EY$234,MATCH("Ti_"&amp;LEFT(Sheet1!$J841,3),ANT_pumpParticles_Export_v2!$A$1:$EY$1,0)),""),"")</f>
        <v/>
      </c>
      <c r="BB841" t="str">
        <f>IF(BB$1&lt;&gt;"",IFERROR(VLOOKUP($A841,ANT_pumpParticles_Export_v2!$A$2:$EY$234,MATCH(BB$1&amp;"_"&amp;LEFT(Sheet1!$J841,3),ANT_pumpParticles_Export_v2!$A$1:$EY$1,0))/VLOOKUP($A841,ANT_pumpParticles_Export_v2!$A$2:$EY$234,MATCH("Ti_"&amp;LEFT(Sheet1!$J841,3),ANT_pumpParticles_Export_v2!$A$1:$EY$1,0)),""),"")</f>
        <v/>
      </c>
      <c r="BC841" t="str">
        <f>IF(BC$1&lt;&gt;"",IFERROR(VLOOKUP($A841,ANT_pumpParticles_Export_v2!$A$2:$EY$234,MATCH(BC$1&amp;"_"&amp;LEFT(Sheet1!$J841,3),ANT_pumpParticles_Export_v2!$A$1:$EY$1,0))/VLOOKUP($A841,ANT_pumpParticles_Export_v2!$A$2:$EY$234,MATCH("Ti_"&amp;LEFT(Sheet1!$J841,3),ANT_pumpParticles_Export_v2!$A$1:$EY$1,0)),""),"")</f>
        <v/>
      </c>
      <c r="BD841" t="str">
        <f>IF(BD$1&lt;&gt;"",IFERROR(VLOOKUP($A841,ANT_pumpParticles_Export_v2!$A$2:$EY$234,MATCH(BD$1&amp;"_"&amp;LEFT(Sheet1!$J841,3),ANT_pumpParticles_Export_v2!$A$1:$EY$1,0))/VLOOKUP($A841,ANT_pumpParticles_Export_v2!$A$2:$EY$234,MATCH("Ti_"&amp;LEFT(Sheet1!$J841,3),ANT_pumpParticles_Export_v2!$A$1:$EY$1,0)),""),"")</f>
        <v/>
      </c>
      <c r="BE841" t="str">
        <f>IF(BE$1&lt;&gt;"",IFERROR(VLOOKUP($A841,ANT_pumpParticles_Export_v2!$A$2:$EY$234,MATCH(BE$1&amp;"_"&amp;LEFT(Sheet1!$J841,3),ANT_pumpParticles_Export_v2!$A$1:$EY$1,0))/VLOOKUP($A841,ANT_pumpParticles_Export_v2!$A$2:$EY$234,MATCH("Ti_"&amp;LEFT(Sheet1!$J841,3),ANT_pumpParticles_Export_v2!$A$1:$EY$1,0)),""),"")</f>
        <v/>
      </c>
      <c r="BF841" t="str">
        <f>IF(BF$1&lt;&gt;"",IFERROR(VLOOKUP($A841,ANT_pumpParticles_Export_v2!$A$2:$EY$234,MATCH(BF$1&amp;"_"&amp;LEFT(Sheet1!$J841,3),ANT_pumpParticles_Export_v2!$A$1:$EY$1,0))/VLOOKUP($A841,ANT_pumpParticles_Export_v2!$A$2:$EY$234,MATCH("Ti_"&amp;LEFT(Sheet1!$J841,3),ANT_pumpParticles_Export_v2!$A$1:$EY$1,0)),""),"")</f>
        <v/>
      </c>
    </row>
    <row r="842" spans="1:58" x14ac:dyDescent="0.3">
      <c r="A842">
        <v>20167</v>
      </c>
      <c r="B842" t="s">
        <v>150</v>
      </c>
      <c r="C842">
        <v>19</v>
      </c>
      <c r="D842" t="s">
        <v>130</v>
      </c>
      <c r="E842">
        <v>-350.85</v>
      </c>
      <c r="F842">
        <v>-73.040599999999998</v>
      </c>
      <c r="G842">
        <v>-118.018</v>
      </c>
      <c r="H842">
        <v>70.197999999999993</v>
      </c>
      <c r="I842">
        <v>49.15</v>
      </c>
      <c r="J842" t="s">
        <v>250</v>
      </c>
      <c r="K842" t="str">
        <f>IF(K$1&lt;&gt;"",IFERROR(VLOOKUP($A842,ANT_pumpParticles_Export_v2!$A$2:$EY$234,MATCH(K$1&amp;"_"&amp;LEFT(Sheet1!$J842,3),ANT_pumpParticles_Export_v2!$A$1:$EY$1,0))/VLOOKUP($A842,ANT_pumpParticles_Export_v2!$A$2:$EY$234,MATCH("Ti_"&amp;LEFT(Sheet1!$J842,3),ANT_pumpParticles_Export_v2!$A$1:$EY$1,0)),""),"")</f>
        <v/>
      </c>
      <c r="L842" t="str">
        <f>IF(L$1&lt;&gt;"",IFERROR(VLOOKUP($A842,ANT_pumpParticles_Export_v2!$A$2:$EY$234,MATCH(L$1&amp;"_"&amp;LEFT(Sheet1!$J842,3),ANT_pumpParticles_Export_v2!$A$1:$EY$1,0))/VLOOKUP($A842,ANT_pumpParticles_Export_v2!$A$2:$EY$234,MATCH("Ti_"&amp;LEFT(Sheet1!$J842,3),ANT_pumpParticles_Export_v2!$A$1:$EY$1,0)),""),"")</f>
        <v/>
      </c>
      <c r="M842" t="str">
        <f>IF(M$1&lt;&gt;"",IFERROR(VLOOKUP($A842,ANT_pumpParticles_Export_v2!$A$2:$EY$234,MATCH(M$1&amp;"_"&amp;LEFT(Sheet1!$J842,3),ANT_pumpParticles_Export_v2!$A$1:$EY$1,0))/VLOOKUP($A842,ANT_pumpParticles_Export_v2!$A$2:$EY$234,MATCH("Ti_"&amp;LEFT(Sheet1!$J842,3),ANT_pumpParticles_Export_v2!$A$1:$EY$1,0)),""),"")</f>
        <v/>
      </c>
      <c r="N842" t="str">
        <f>IF(N$1&lt;&gt;"",IFERROR(VLOOKUP($A842,ANT_pumpParticles_Export_v2!$A$2:$EY$234,MATCH(N$1&amp;"_"&amp;LEFT(Sheet1!$J842,3),ANT_pumpParticles_Export_v2!$A$1:$EY$1,0))/VLOOKUP($A842,ANT_pumpParticles_Export_v2!$A$2:$EY$234,MATCH("Ti_"&amp;LEFT(Sheet1!$J842,3),ANT_pumpParticles_Export_v2!$A$1:$EY$1,0)),""),"")</f>
        <v/>
      </c>
      <c r="O842" t="str">
        <f>IF(O$1&lt;&gt;"",IFERROR(VLOOKUP($A842,ANT_pumpParticles_Export_v2!$A$2:$EY$234,MATCH(O$1&amp;"_"&amp;LEFT(Sheet1!$J842,3),ANT_pumpParticles_Export_v2!$A$1:$EY$1,0))/VLOOKUP($A842,ANT_pumpParticles_Export_v2!$A$2:$EY$234,MATCH("Ti_"&amp;LEFT(Sheet1!$J842,3),ANT_pumpParticles_Export_v2!$A$1:$EY$1,0)),""),"")</f>
        <v/>
      </c>
      <c r="P842" t="str">
        <f>IF(P$1&lt;&gt;"",IFERROR(VLOOKUP($A842,ANT_pumpParticles_Export_v2!$A$2:$EY$234,MATCH(P$1&amp;"_"&amp;LEFT(Sheet1!$J842,3),ANT_pumpParticles_Export_v2!$A$1:$EY$1,0))/VLOOKUP($A842,ANT_pumpParticles_Export_v2!$A$2:$EY$234,MATCH("Ti_"&amp;LEFT(Sheet1!$J842,3),ANT_pumpParticles_Export_v2!$A$1:$EY$1,0)),""),"")</f>
        <v/>
      </c>
      <c r="Q842" t="str">
        <f>IF(Q$1&lt;&gt;"",IFERROR(VLOOKUP($A842,ANT_pumpParticles_Export_v2!$A$2:$EY$234,MATCH(Q$1&amp;"_"&amp;LEFT(Sheet1!$J842,3),ANT_pumpParticles_Export_v2!$A$1:$EY$1,0))/VLOOKUP($A842,ANT_pumpParticles_Export_v2!$A$2:$EY$234,MATCH("Ti_"&amp;LEFT(Sheet1!$J842,3),ANT_pumpParticles_Export_v2!$A$1:$EY$1,0)),""),"")</f>
        <v/>
      </c>
      <c r="R842" t="str">
        <f>IF(R$1&lt;&gt;"",IFERROR(VLOOKUP($A842,ANT_pumpParticles_Export_v2!$A$2:$EY$234,MATCH(R$1&amp;"_"&amp;LEFT(Sheet1!$J842,3),ANT_pumpParticles_Export_v2!$A$1:$EY$1,0))/VLOOKUP($A842,ANT_pumpParticles_Export_v2!$A$2:$EY$234,MATCH("Ti_"&amp;LEFT(Sheet1!$J842,3),ANT_pumpParticles_Export_v2!$A$1:$EY$1,0)),""),"")</f>
        <v/>
      </c>
      <c r="S842" t="str">
        <f>IF(S$1&lt;&gt;"",IFERROR(VLOOKUP($A842,ANT_pumpParticles_Export_v2!$A$2:$EY$234,MATCH(S$1&amp;"_"&amp;LEFT(Sheet1!$J842,3),ANT_pumpParticles_Export_v2!$A$1:$EY$1,0))/VLOOKUP($A842,ANT_pumpParticles_Export_v2!$A$2:$EY$234,MATCH("Ti_"&amp;LEFT(Sheet1!$J842,3),ANT_pumpParticles_Export_v2!$A$1:$EY$1,0)),""),"")</f>
        <v/>
      </c>
      <c r="T842" t="str">
        <f>IF(T$1&lt;&gt;"",IFERROR(VLOOKUP($A842,ANT_pumpParticles_Export_v2!$A$2:$EY$234,MATCH(T$1&amp;"_"&amp;LEFT(Sheet1!$J842,3),ANT_pumpParticles_Export_v2!$A$1:$EY$1,0))/VLOOKUP($A842,ANT_pumpParticles_Export_v2!$A$2:$EY$234,MATCH("Ti_"&amp;LEFT(Sheet1!$J842,3),ANT_pumpParticles_Export_v2!$A$1:$EY$1,0)),""),"")</f>
        <v/>
      </c>
      <c r="U842" t="str">
        <f>IF(U$1&lt;&gt;"",IFERROR(VLOOKUP($A842,ANT_pumpParticles_Export_v2!$A$2:$EY$234,MATCH(U$1&amp;"_"&amp;LEFT(Sheet1!$J842,3),ANT_pumpParticles_Export_v2!$A$1:$EY$1,0))/VLOOKUP($A842,ANT_pumpParticles_Export_v2!$A$2:$EY$234,MATCH("Ti_"&amp;LEFT(Sheet1!$J842,3),ANT_pumpParticles_Export_v2!$A$1:$EY$1,0)),""),"")</f>
        <v/>
      </c>
      <c r="V842" t="str">
        <f>IF(V$1&lt;&gt;"",IFERROR(VLOOKUP($A842,ANT_pumpParticles_Export_v2!$A$2:$EY$234,MATCH(V$1&amp;"_"&amp;LEFT(Sheet1!$J842,3),ANT_pumpParticles_Export_v2!$A$1:$EY$1,0))/VLOOKUP($A842,ANT_pumpParticles_Export_v2!$A$2:$EY$234,MATCH("Ti_"&amp;LEFT(Sheet1!$J842,3),ANT_pumpParticles_Export_v2!$A$1:$EY$1,0)),""),"")</f>
        <v/>
      </c>
      <c r="W842" t="str">
        <f>IF(W$1&lt;&gt;"",IFERROR(VLOOKUP($A842,ANT_pumpParticles_Export_v2!$A$2:$EY$234,MATCH(W$1&amp;"_"&amp;LEFT(Sheet1!$J842,3),ANT_pumpParticles_Export_v2!$A$1:$EY$1,0))/VLOOKUP($A842,ANT_pumpParticles_Export_v2!$A$2:$EY$234,MATCH("Ti_"&amp;LEFT(Sheet1!$J842,3),ANT_pumpParticles_Export_v2!$A$1:$EY$1,0)),""),"")</f>
        <v/>
      </c>
      <c r="X842" t="str">
        <f>IF(X$1&lt;&gt;"",IFERROR(VLOOKUP($A842,ANT_pumpParticles_Export_v2!$A$2:$EY$234,MATCH(X$1&amp;"_"&amp;LEFT(Sheet1!$J842,3),ANT_pumpParticles_Export_v2!$A$1:$EY$1,0))/VLOOKUP($A842,ANT_pumpParticles_Export_v2!$A$2:$EY$234,MATCH("Ti_"&amp;LEFT(Sheet1!$J842,3),ANT_pumpParticles_Export_v2!$A$1:$EY$1,0)),""),"")</f>
        <v/>
      </c>
      <c r="Y842" t="str">
        <f>IF(Y$1&lt;&gt;"",IFERROR(VLOOKUP($A842,ANT_pumpParticles_Export_v2!$A$2:$EY$234,MATCH(Y$1&amp;"_"&amp;LEFT(Sheet1!$J842,3),ANT_pumpParticles_Export_v2!$A$1:$EY$1,0))/VLOOKUP($A842,ANT_pumpParticles_Export_v2!$A$2:$EY$234,MATCH("Ti_"&amp;LEFT(Sheet1!$J842,3),ANT_pumpParticles_Export_v2!$A$1:$EY$1,0)),""),"")</f>
        <v/>
      </c>
      <c r="Z842" t="str">
        <f>IF(Z$1&lt;&gt;"",IFERROR(VLOOKUP($A842,ANT_pumpParticles_Export_v2!$A$2:$EY$234,MATCH(Z$1&amp;"_"&amp;LEFT(Sheet1!$J842,3),ANT_pumpParticles_Export_v2!$A$1:$EY$1,0))/VLOOKUP($A842,ANT_pumpParticles_Export_v2!$A$2:$EY$234,MATCH("Ti_"&amp;LEFT(Sheet1!$J842,3),ANT_pumpParticles_Export_v2!$A$1:$EY$1,0)),""),"")</f>
        <v/>
      </c>
      <c r="AA842" t="str">
        <f>IF(AA$1&lt;&gt;"",IFERROR(VLOOKUP($A842,ANT_pumpParticles_Export_v2!$A$2:$EY$234,MATCH(AA$1&amp;"_"&amp;LEFT(Sheet1!$J842,3),ANT_pumpParticles_Export_v2!$A$1:$EY$1,0))/VLOOKUP($A842,ANT_pumpParticles_Export_v2!$A$2:$EY$234,MATCH("Ti_"&amp;LEFT(Sheet1!$J842,3),ANT_pumpParticles_Export_v2!$A$1:$EY$1,0)),""),"")</f>
        <v/>
      </c>
      <c r="AB842" t="str">
        <f>IF(AB$1&lt;&gt;"",IFERROR(VLOOKUP($A842,ANT_pumpParticles_Export_v2!$A$2:$EY$234,MATCH(AB$1&amp;"_"&amp;LEFT(Sheet1!$J842,3),ANT_pumpParticles_Export_v2!$A$1:$EY$1,0))/VLOOKUP($A842,ANT_pumpParticles_Export_v2!$A$2:$EY$234,MATCH("Ti_"&amp;LEFT(Sheet1!$J842,3),ANT_pumpParticles_Export_v2!$A$1:$EY$1,0)),""),"")</f>
        <v/>
      </c>
      <c r="AC842" t="str">
        <f>IF(AC$1&lt;&gt;"",IFERROR(VLOOKUP($A842,ANT_pumpParticles_Export_v2!$A$2:$EY$234,MATCH(AC$1&amp;"_"&amp;LEFT(Sheet1!$J842,3),ANT_pumpParticles_Export_v2!$A$1:$EY$1,0))/VLOOKUP($A842,ANT_pumpParticles_Export_v2!$A$2:$EY$234,MATCH("Ti_"&amp;LEFT(Sheet1!$J842,3),ANT_pumpParticles_Export_v2!$A$1:$EY$1,0)),""),"")</f>
        <v/>
      </c>
      <c r="AD842" t="str">
        <f>IF(AD$1&lt;&gt;"",IFERROR(VLOOKUP($A842,ANT_pumpParticles_Export_v2!$A$2:$EY$234,MATCH(AD$1&amp;"_"&amp;LEFT(Sheet1!$J842,3),ANT_pumpParticles_Export_v2!$A$1:$EY$1,0))/VLOOKUP($A842,ANT_pumpParticles_Export_v2!$A$2:$EY$234,MATCH("Ti_"&amp;LEFT(Sheet1!$J842,3),ANT_pumpParticles_Export_v2!$A$1:$EY$1,0)),""),"")</f>
        <v/>
      </c>
      <c r="AE842" t="str">
        <f>IF(AE$1&lt;&gt;"",IFERROR(VLOOKUP($A842,ANT_pumpParticles_Export_v2!$A$2:$EY$234,MATCH(AE$1&amp;"_"&amp;LEFT(Sheet1!$J842,3),ANT_pumpParticles_Export_v2!$A$1:$EY$1,0))/VLOOKUP($A842,ANT_pumpParticles_Export_v2!$A$2:$EY$234,MATCH("Ti_"&amp;LEFT(Sheet1!$J842,3),ANT_pumpParticles_Export_v2!$A$1:$EY$1,0)),""),"")</f>
        <v/>
      </c>
      <c r="AF842" t="str">
        <f>IF(AF$1&lt;&gt;"",IFERROR(VLOOKUP($A842,ANT_pumpParticles_Export_v2!$A$2:$EY$234,MATCH(AF$1&amp;"_"&amp;LEFT(Sheet1!$J842,3),ANT_pumpParticles_Export_v2!$A$1:$EY$1,0))/VLOOKUP($A842,ANT_pumpParticles_Export_v2!$A$2:$EY$234,MATCH("Ti_"&amp;LEFT(Sheet1!$J842,3),ANT_pumpParticles_Export_v2!$A$1:$EY$1,0)),""),"")</f>
        <v/>
      </c>
      <c r="AG842" t="str">
        <f>IF(AG$1&lt;&gt;"",IFERROR(VLOOKUP($A842,ANT_pumpParticles_Export_v2!$A$2:$EY$234,MATCH(AG$1&amp;"_"&amp;LEFT(Sheet1!$J842,3),ANT_pumpParticles_Export_v2!$A$1:$EY$1,0))/VLOOKUP($A842,ANT_pumpParticles_Export_v2!$A$2:$EY$234,MATCH("Ti_"&amp;LEFT(Sheet1!$J842,3),ANT_pumpParticles_Export_v2!$A$1:$EY$1,0)),""),"")</f>
        <v/>
      </c>
      <c r="AH842" t="str">
        <f>IF(AH$1&lt;&gt;"",IFERROR(VLOOKUP($A842,ANT_pumpParticles_Export_v2!$A$2:$EY$234,MATCH(AH$1&amp;"_"&amp;LEFT(Sheet1!$J842,3),ANT_pumpParticles_Export_v2!$A$1:$EY$1,0))/VLOOKUP($A842,ANT_pumpParticles_Export_v2!$A$2:$EY$234,MATCH("Ti_"&amp;LEFT(Sheet1!$J842,3),ANT_pumpParticles_Export_v2!$A$1:$EY$1,0)),""),"")</f>
        <v/>
      </c>
      <c r="AI842" t="str">
        <f>IF(AI$1&lt;&gt;"",IFERROR(VLOOKUP($A842,ANT_pumpParticles_Export_v2!$A$2:$EY$234,MATCH(AI$1&amp;"_"&amp;LEFT(Sheet1!$J842,3),ANT_pumpParticles_Export_v2!$A$1:$EY$1,0))/VLOOKUP($A842,ANT_pumpParticles_Export_v2!$A$2:$EY$234,MATCH("Ti_"&amp;LEFT(Sheet1!$J842,3),ANT_pumpParticles_Export_v2!$A$1:$EY$1,0)),""),"")</f>
        <v/>
      </c>
      <c r="AJ842" t="str">
        <f>IF(AJ$1&lt;&gt;"",IFERROR(VLOOKUP($A842,ANT_pumpParticles_Export_v2!$A$2:$EY$234,MATCH(AJ$1&amp;"_"&amp;LEFT(Sheet1!$J842,3),ANT_pumpParticles_Export_v2!$A$1:$EY$1,0))/VLOOKUP($A842,ANT_pumpParticles_Export_v2!$A$2:$EY$234,MATCH("Ti_"&amp;LEFT(Sheet1!$J842,3),ANT_pumpParticles_Export_v2!$A$1:$EY$1,0)),""),"")</f>
        <v/>
      </c>
      <c r="AK842" t="str">
        <f>IF(AK$1&lt;&gt;"",IFERROR(VLOOKUP($A842,ANT_pumpParticles_Export_v2!$A$2:$EY$234,MATCH(AK$1&amp;"_"&amp;LEFT(Sheet1!$J842,3),ANT_pumpParticles_Export_v2!$A$1:$EY$1,0))/VLOOKUP($A842,ANT_pumpParticles_Export_v2!$A$2:$EY$234,MATCH("Ti_"&amp;LEFT(Sheet1!$J842,3),ANT_pumpParticles_Export_v2!$A$1:$EY$1,0)),""),"")</f>
        <v/>
      </c>
      <c r="AL842" t="str">
        <f>IF(AL$1&lt;&gt;"",IFERROR(VLOOKUP($A842,ANT_pumpParticles_Export_v2!$A$2:$EY$234,MATCH(AL$1&amp;"_"&amp;LEFT(Sheet1!$J842,3),ANT_pumpParticles_Export_v2!$A$1:$EY$1,0))/VLOOKUP($A842,ANT_pumpParticles_Export_v2!$A$2:$EY$234,MATCH("Ti_"&amp;LEFT(Sheet1!$J842,3),ANT_pumpParticles_Export_v2!$A$1:$EY$1,0)),""),"")</f>
        <v/>
      </c>
      <c r="AM842" t="str">
        <f>IF(AM$1&lt;&gt;"",IFERROR(VLOOKUP($A842,ANT_pumpParticles_Export_v2!$A$2:$EY$234,MATCH(AM$1&amp;"_"&amp;LEFT(Sheet1!$J842,3),ANT_pumpParticles_Export_v2!$A$1:$EY$1,0))/VLOOKUP($A842,ANT_pumpParticles_Export_v2!$A$2:$EY$234,MATCH("Ti_"&amp;LEFT(Sheet1!$J842,3),ANT_pumpParticles_Export_v2!$A$1:$EY$1,0)),""),"")</f>
        <v/>
      </c>
      <c r="AN842" t="str">
        <f>IF(AN$1&lt;&gt;"",IFERROR(VLOOKUP($A842,ANT_pumpParticles_Export_v2!$A$2:$EY$234,MATCH(AN$1&amp;"_"&amp;LEFT(Sheet1!$J842,3),ANT_pumpParticles_Export_v2!$A$1:$EY$1,0))/VLOOKUP($A842,ANT_pumpParticles_Export_v2!$A$2:$EY$234,MATCH("Ti_"&amp;LEFT(Sheet1!$J842,3),ANT_pumpParticles_Export_v2!$A$1:$EY$1,0)),""),"")</f>
        <v/>
      </c>
      <c r="AO842" t="str">
        <f>IF(AO$1&lt;&gt;"",IFERROR(VLOOKUP($A842,ANT_pumpParticles_Export_v2!$A$2:$EY$234,MATCH(AO$1&amp;"_"&amp;LEFT(Sheet1!$J842,3),ANT_pumpParticles_Export_v2!$A$1:$EY$1,0))/VLOOKUP($A842,ANT_pumpParticles_Export_v2!$A$2:$EY$234,MATCH("Ti_"&amp;LEFT(Sheet1!$J842,3),ANT_pumpParticles_Export_v2!$A$1:$EY$1,0)),""),"")</f>
        <v/>
      </c>
      <c r="AP842" t="str">
        <f>IF(AP$1&lt;&gt;"",IFERROR(VLOOKUP($A842,ANT_pumpParticles_Export_v2!$A$2:$EY$234,MATCH(AP$1&amp;"_"&amp;LEFT(Sheet1!$J842,3),ANT_pumpParticles_Export_v2!$A$1:$EY$1,0))/VLOOKUP($A842,ANT_pumpParticles_Export_v2!$A$2:$EY$234,MATCH("Ti_"&amp;LEFT(Sheet1!$J842,3),ANT_pumpParticles_Export_v2!$A$1:$EY$1,0)),""),"")</f>
        <v/>
      </c>
      <c r="AQ842" t="str">
        <f>IF(AQ$1&lt;&gt;"",IFERROR(VLOOKUP($A842,ANT_pumpParticles_Export_v2!$A$2:$EY$234,MATCH(AQ$1&amp;"_"&amp;LEFT(Sheet1!$J842,3),ANT_pumpParticles_Export_v2!$A$1:$EY$1,0))/VLOOKUP($A842,ANT_pumpParticles_Export_v2!$A$2:$EY$234,MATCH("Ti_"&amp;LEFT(Sheet1!$J842,3),ANT_pumpParticles_Export_v2!$A$1:$EY$1,0)),""),"")</f>
        <v/>
      </c>
      <c r="AR842" t="str">
        <f>IF(AR$1&lt;&gt;"",IFERROR(VLOOKUP($A842,ANT_pumpParticles_Export_v2!$A$2:$EY$234,MATCH(AR$1&amp;"_"&amp;LEFT(Sheet1!$J842,3),ANT_pumpParticles_Export_v2!$A$1:$EY$1,0))/VLOOKUP($A842,ANT_pumpParticles_Export_v2!$A$2:$EY$234,MATCH("Ti_"&amp;LEFT(Sheet1!$J842,3),ANT_pumpParticles_Export_v2!$A$1:$EY$1,0)),""),"")</f>
        <v/>
      </c>
      <c r="AS842" t="str">
        <f>IF(AS$1&lt;&gt;"",IFERROR(VLOOKUP($A842,ANT_pumpParticles_Export_v2!$A$2:$EY$234,MATCH(AS$1&amp;"_"&amp;LEFT(Sheet1!$J842,3),ANT_pumpParticles_Export_v2!$A$1:$EY$1,0))/VLOOKUP($A842,ANT_pumpParticles_Export_v2!$A$2:$EY$234,MATCH("Ti_"&amp;LEFT(Sheet1!$J842,3),ANT_pumpParticles_Export_v2!$A$1:$EY$1,0)),""),"")</f>
        <v/>
      </c>
      <c r="AT842" t="str">
        <f>IF(AT$1&lt;&gt;"",IFERROR(VLOOKUP($A842,ANT_pumpParticles_Export_v2!$A$2:$EY$234,MATCH(AT$1&amp;"_"&amp;LEFT(Sheet1!$J842,3),ANT_pumpParticles_Export_v2!$A$1:$EY$1,0))/VLOOKUP($A842,ANT_pumpParticles_Export_v2!$A$2:$EY$234,MATCH("Ti_"&amp;LEFT(Sheet1!$J842,3),ANT_pumpParticles_Export_v2!$A$1:$EY$1,0)),""),"")</f>
        <v/>
      </c>
      <c r="AU842" t="str">
        <f>IF(AU$1&lt;&gt;"",IFERROR(VLOOKUP($A842,ANT_pumpParticles_Export_v2!$A$2:$EY$234,MATCH(AU$1&amp;"_"&amp;LEFT(Sheet1!$J842,3),ANT_pumpParticles_Export_v2!$A$1:$EY$1,0))/VLOOKUP($A842,ANT_pumpParticles_Export_v2!$A$2:$EY$234,MATCH("Ti_"&amp;LEFT(Sheet1!$J842,3),ANT_pumpParticles_Export_v2!$A$1:$EY$1,0)),""),"")</f>
        <v/>
      </c>
      <c r="AV842" t="str">
        <f>IF(AV$1&lt;&gt;"",IFERROR(VLOOKUP($A842,ANT_pumpParticles_Export_v2!$A$2:$EY$234,MATCH(AV$1&amp;"_"&amp;LEFT(Sheet1!$J842,3),ANT_pumpParticles_Export_v2!$A$1:$EY$1,0))/VLOOKUP($A842,ANT_pumpParticles_Export_v2!$A$2:$EY$234,MATCH("Ti_"&amp;LEFT(Sheet1!$J842,3),ANT_pumpParticles_Export_v2!$A$1:$EY$1,0)),""),"")</f>
        <v/>
      </c>
      <c r="AW842" t="str">
        <f>IF(AW$1&lt;&gt;"",IFERROR(VLOOKUP($A842,ANT_pumpParticles_Export_v2!$A$2:$EY$234,MATCH(AW$1&amp;"_"&amp;LEFT(Sheet1!$J842,3),ANT_pumpParticles_Export_v2!$A$1:$EY$1,0))/VLOOKUP($A842,ANT_pumpParticles_Export_v2!$A$2:$EY$234,MATCH("Ti_"&amp;LEFT(Sheet1!$J842,3),ANT_pumpParticles_Export_v2!$A$1:$EY$1,0)),""),"")</f>
        <v/>
      </c>
      <c r="AX842" t="str">
        <f>IF(AX$1&lt;&gt;"",IFERROR(VLOOKUP($A842,ANT_pumpParticles_Export_v2!$A$2:$EY$234,MATCH(AX$1&amp;"_"&amp;LEFT(Sheet1!$J842,3),ANT_pumpParticles_Export_v2!$A$1:$EY$1,0))/VLOOKUP($A842,ANT_pumpParticles_Export_v2!$A$2:$EY$234,MATCH("Ti_"&amp;LEFT(Sheet1!$J842,3),ANT_pumpParticles_Export_v2!$A$1:$EY$1,0)),""),"")</f>
        <v/>
      </c>
      <c r="AY842" t="str">
        <f>IF(AY$1&lt;&gt;"",IFERROR(VLOOKUP($A842,ANT_pumpParticles_Export_v2!$A$2:$EY$234,MATCH(AY$1&amp;"_"&amp;LEFT(Sheet1!$J842,3),ANT_pumpParticles_Export_v2!$A$1:$EY$1,0))/VLOOKUP($A842,ANT_pumpParticles_Export_v2!$A$2:$EY$234,MATCH("Ti_"&amp;LEFT(Sheet1!$J842,3),ANT_pumpParticles_Export_v2!$A$1:$EY$1,0)),""),"")</f>
        <v/>
      </c>
      <c r="AZ842" t="str">
        <f>IF(AZ$1&lt;&gt;"",IFERROR(VLOOKUP($A842,ANT_pumpParticles_Export_v2!$A$2:$EY$234,MATCH(AZ$1&amp;"_"&amp;LEFT(Sheet1!$J842,3),ANT_pumpParticles_Export_v2!$A$1:$EY$1,0))/VLOOKUP($A842,ANT_pumpParticles_Export_v2!$A$2:$EY$234,MATCH("Ti_"&amp;LEFT(Sheet1!$J842,3),ANT_pumpParticles_Export_v2!$A$1:$EY$1,0)),""),"")</f>
        <v/>
      </c>
      <c r="BA842" t="str">
        <f>IF(BA$1&lt;&gt;"",IFERROR(VLOOKUP($A842,ANT_pumpParticles_Export_v2!$A$2:$EY$234,MATCH(BA$1&amp;"_"&amp;LEFT(Sheet1!$J842,3),ANT_pumpParticles_Export_v2!$A$1:$EY$1,0))/VLOOKUP($A842,ANT_pumpParticles_Export_v2!$A$2:$EY$234,MATCH("Ti_"&amp;LEFT(Sheet1!$J842,3),ANT_pumpParticles_Export_v2!$A$1:$EY$1,0)),""),"")</f>
        <v/>
      </c>
      <c r="BB842" t="str">
        <f>IF(BB$1&lt;&gt;"",IFERROR(VLOOKUP($A842,ANT_pumpParticles_Export_v2!$A$2:$EY$234,MATCH(BB$1&amp;"_"&amp;LEFT(Sheet1!$J842,3),ANT_pumpParticles_Export_v2!$A$1:$EY$1,0))/VLOOKUP($A842,ANT_pumpParticles_Export_v2!$A$2:$EY$234,MATCH("Ti_"&amp;LEFT(Sheet1!$J842,3),ANT_pumpParticles_Export_v2!$A$1:$EY$1,0)),""),"")</f>
        <v/>
      </c>
      <c r="BC842" t="str">
        <f>IF(BC$1&lt;&gt;"",IFERROR(VLOOKUP($A842,ANT_pumpParticles_Export_v2!$A$2:$EY$234,MATCH(BC$1&amp;"_"&amp;LEFT(Sheet1!$J842,3),ANT_pumpParticles_Export_v2!$A$1:$EY$1,0))/VLOOKUP($A842,ANT_pumpParticles_Export_v2!$A$2:$EY$234,MATCH("Ti_"&amp;LEFT(Sheet1!$J842,3),ANT_pumpParticles_Export_v2!$A$1:$EY$1,0)),""),"")</f>
        <v/>
      </c>
      <c r="BD842" t="str">
        <f>IF(BD$1&lt;&gt;"",IFERROR(VLOOKUP($A842,ANT_pumpParticles_Export_v2!$A$2:$EY$234,MATCH(BD$1&amp;"_"&amp;LEFT(Sheet1!$J842,3),ANT_pumpParticles_Export_v2!$A$1:$EY$1,0))/VLOOKUP($A842,ANT_pumpParticles_Export_v2!$A$2:$EY$234,MATCH("Ti_"&amp;LEFT(Sheet1!$J842,3),ANT_pumpParticles_Export_v2!$A$1:$EY$1,0)),""),"")</f>
        <v/>
      </c>
      <c r="BE842" t="str">
        <f>IF(BE$1&lt;&gt;"",IFERROR(VLOOKUP($A842,ANT_pumpParticles_Export_v2!$A$2:$EY$234,MATCH(BE$1&amp;"_"&amp;LEFT(Sheet1!$J842,3),ANT_pumpParticles_Export_v2!$A$1:$EY$1,0))/VLOOKUP($A842,ANT_pumpParticles_Export_v2!$A$2:$EY$234,MATCH("Ti_"&amp;LEFT(Sheet1!$J842,3),ANT_pumpParticles_Export_v2!$A$1:$EY$1,0)),""),"")</f>
        <v/>
      </c>
      <c r="BF842" t="str">
        <f>IF(BF$1&lt;&gt;"",IFERROR(VLOOKUP($A842,ANT_pumpParticles_Export_v2!$A$2:$EY$234,MATCH(BF$1&amp;"_"&amp;LEFT(Sheet1!$J842,3),ANT_pumpParticles_Export_v2!$A$1:$EY$1,0))/VLOOKUP($A842,ANT_pumpParticles_Export_v2!$A$2:$EY$234,MATCH("Ti_"&amp;LEFT(Sheet1!$J842,3),ANT_pumpParticles_Export_v2!$A$1:$EY$1,0)),""),"")</f>
        <v/>
      </c>
    </row>
    <row r="843" spans="1:58" x14ac:dyDescent="0.3">
      <c r="A843">
        <v>20168</v>
      </c>
      <c r="B843" t="s">
        <v>150</v>
      </c>
      <c r="C843">
        <v>19</v>
      </c>
      <c r="D843" t="s">
        <v>130</v>
      </c>
      <c r="E843">
        <v>-326.27999999999997</v>
      </c>
      <c r="F843">
        <v>-73.040599999999998</v>
      </c>
      <c r="G843">
        <v>-118.018</v>
      </c>
      <c r="H843">
        <v>70.197999999999993</v>
      </c>
      <c r="I843">
        <v>73.72</v>
      </c>
      <c r="J843" t="s">
        <v>250</v>
      </c>
      <c r="K843" t="str">
        <f>IF(K$1&lt;&gt;"",IFERROR(VLOOKUP($A843,ANT_pumpParticles_Export_v2!$A$2:$EY$234,MATCH(K$1&amp;"_"&amp;LEFT(Sheet1!$J843,3),ANT_pumpParticles_Export_v2!$A$1:$EY$1,0))/VLOOKUP($A843,ANT_pumpParticles_Export_v2!$A$2:$EY$234,MATCH("Ti_"&amp;LEFT(Sheet1!$J843,3),ANT_pumpParticles_Export_v2!$A$1:$EY$1,0)),""),"")</f>
        <v/>
      </c>
      <c r="L843">
        <f>IF(L$1&lt;&gt;"",IFERROR(VLOOKUP($A843,ANT_pumpParticles_Export_v2!$A$2:$EY$234,MATCH(L$1&amp;"_"&amp;LEFT(Sheet1!$J843,3),ANT_pumpParticles_Export_v2!$A$1:$EY$1,0))/VLOOKUP($A843,ANT_pumpParticles_Export_v2!$A$2:$EY$234,MATCH("Ti_"&amp;LEFT(Sheet1!$J843,3),ANT_pumpParticles_Export_v2!$A$1:$EY$1,0)),""),"")</f>
        <v>7.4774980657214982</v>
      </c>
      <c r="M843" t="str">
        <f>IF(M$1&lt;&gt;"",IFERROR(VLOOKUP($A843,ANT_pumpParticles_Export_v2!$A$2:$EY$234,MATCH(M$1&amp;"_"&amp;LEFT(Sheet1!$J843,3),ANT_pumpParticles_Export_v2!$A$1:$EY$1,0))/VLOOKUP($A843,ANT_pumpParticles_Export_v2!$A$2:$EY$234,MATCH("Ti_"&amp;LEFT(Sheet1!$J843,3),ANT_pumpParticles_Export_v2!$A$1:$EY$1,0)),""),"")</f>
        <v/>
      </c>
      <c r="N843" t="str">
        <f>IF(N$1&lt;&gt;"",IFERROR(VLOOKUP($A843,ANT_pumpParticles_Export_v2!$A$2:$EY$234,MATCH(N$1&amp;"_"&amp;LEFT(Sheet1!$J843,3),ANT_pumpParticles_Export_v2!$A$1:$EY$1,0))/VLOOKUP($A843,ANT_pumpParticles_Export_v2!$A$2:$EY$234,MATCH("Ti_"&amp;LEFT(Sheet1!$J843,3),ANT_pumpParticles_Export_v2!$A$1:$EY$1,0)),""),"")</f>
        <v/>
      </c>
      <c r="O843" t="str">
        <f>IF(O$1&lt;&gt;"",IFERROR(VLOOKUP($A843,ANT_pumpParticles_Export_v2!$A$2:$EY$234,MATCH(O$1&amp;"_"&amp;LEFT(Sheet1!$J843,3),ANT_pumpParticles_Export_v2!$A$1:$EY$1,0))/VLOOKUP($A843,ANT_pumpParticles_Export_v2!$A$2:$EY$234,MATCH("Ti_"&amp;LEFT(Sheet1!$J843,3),ANT_pumpParticles_Export_v2!$A$1:$EY$1,0)),""),"")</f>
        <v/>
      </c>
      <c r="P843" t="str">
        <f>IF(P$1&lt;&gt;"",IFERROR(VLOOKUP($A843,ANT_pumpParticles_Export_v2!$A$2:$EY$234,MATCH(P$1&amp;"_"&amp;LEFT(Sheet1!$J843,3),ANT_pumpParticles_Export_v2!$A$1:$EY$1,0))/VLOOKUP($A843,ANT_pumpParticles_Export_v2!$A$2:$EY$234,MATCH("Ti_"&amp;LEFT(Sheet1!$J843,3),ANT_pumpParticles_Export_v2!$A$1:$EY$1,0)),""),"")</f>
        <v/>
      </c>
      <c r="Q843" t="str">
        <f>IF(Q$1&lt;&gt;"",IFERROR(VLOOKUP($A843,ANT_pumpParticles_Export_v2!$A$2:$EY$234,MATCH(Q$1&amp;"_"&amp;LEFT(Sheet1!$J843,3),ANT_pumpParticles_Export_v2!$A$1:$EY$1,0))/VLOOKUP($A843,ANT_pumpParticles_Export_v2!$A$2:$EY$234,MATCH("Ti_"&amp;LEFT(Sheet1!$J843,3),ANT_pumpParticles_Export_v2!$A$1:$EY$1,0)),""),"")</f>
        <v/>
      </c>
      <c r="R843" t="str">
        <f>IF(R$1&lt;&gt;"",IFERROR(VLOOKUP($A843,ANT_pumpParticles_Export_v2!$A$2:$EY$234,MATCH(R$1&amp;"_"&amp;LEFT(Sheet1!$J843,3),ANT_pumpParticles_Export_v2!$A$1:$EY$1,0))/VLOOKUP($A843,ANT_pumpParticles_Export_v2!$A$2:$EY$234,MATCH("Ti_"&amp;LEFT(Sheet1!$J843,3),ANT_pumpParticles_Export_v2!$A$1:$EY$1,0)),""),"")</f>
        <v/>
      </c>
      <c r="S843" t="str">
        <f>IF(S$1&lt;&gt;"",IFERROR(VLOOKUP($A843,ANT_pumpParticles_Export_v2!$A$2:$EY$234,MATCH(S$1&amp;"_"&amp;LEFT(Sheet1!$J843,3),ANT_pumpParticles_Export_v2!$A$1:$EY$1,0))/VLOOKUP($A843,ANT_pumpParticles_Export_v2!$A$2:$EY$234,MATCH("Ti_"&amp;LEFT(Sheet1!$J843,3),ANT_pumpParticles_Export_v2!$A$1:$EY$1,0)),""),"")</f>
        <v/>
      </c>
      <c r="T843" t="str">
        <f>IF(T$1&lt;&gt;"",IFERROR(VLOOKUP($A843,ANT_pumpParticles_Export_v2!$A$2:$EY$234,MATCH(T$1&amp;"_"&amp;LEFT(Sheet1!$J843,3),ANT_pumpParticles_Export_v2!$A$1:$EY$1,0))/VLOOKUP($A843,ANT_pumpParticles_Export_v2!$A$2:$EY$234,MATCH("Ti_"&amp;LEFT(Sheet1!$J843,3),ANT_pumpParticles_Export_v2!$A$1:$EY$1,0)),""),"")</f>
        <v/>
      </c>
      <c r="U843" t="str">
        <f>IF(U$1&lt;&gt;"",IFERROR(VLOOKUP($A843,ANT_pumpParticles_Export_v2!$A$2:$EY$234,MATCH(U$1&amp;"_"&amp;LEFT(Sheet1!$J843,3),ANT_pumpParticles_Export_v2!$A$1:$EY$1,0))/VLOOKUP($A843,ANT_pumpParticles_Export_v2!$A$2:$EY$234,MATCH("Ti_"&amp;LEFT(Sheet1!$J843,3),ANT_pumpParticles_Export_v2!$A$1:$EY$1,0)),""),"")</f>
        <v/>
      </c>
      <c r="V843" t="str">
        <f>IF(V$1&lt;&gt;"",IFERROR(VLOOKUP($A843,ANT_pumpParticles_Export_v2!$A$2:$EY$234,MATCH(V$1&amp;"_"&amp;LEFT(Sheet1!$J843,3),ANT_pumpParticles_Export_v2!$A$1:$EY$1,0))/VLOOKUP($A843,ANT_pumpParticles_Export_v2!$A$2:$EY$234,MATCH("Ti_"&amp;LEFT(Sheet1!$J843,3),ANT_pumpParticles_Export_v2!$A$1:$EY$1,0)),""),"")</f>
        <v/>
      </c>
      <c r="W843" t="str">
        <f>IF(W$1&lt;&gt;"",IFERROR(VLOOKUP($A843,ANT_pumpParticles_Export_v2!$A$2:$EY$234,MATCH(W$1&amp;"_"&amp;LEFT(Sheet1!$J843,3),ANT_pumpParticles_Export_v2!$A$1:$EY$1,0))/VLOOKUP($A843,ANT_pumpParticles_Export_v2!$A$2:$EY$234,MATCH("Ti_"&amp;LEFT(Sheet1!$J843,3),ANT_pumpParticles_Export_v2!$A$1:$EY$1,0)),""),"")</f>
        <v/>
      </c>
      <c r="X843">
        <f>IF(X$1&lt;&gt;"",IFERROR(VLOOKUP($A843,ANT_pumpParticles_Export_v2!$A$2:$EY$234,MATCH(X$1&amp;"_"&amp;LEFT(Sheet1!$J843,3),ANT_pumpParticles_Export_v2!$A$1:$EY$1,0))/VLOOKUP($A843,ANT_pumpParticles_Export_v2!$A$2:$EY$234,MATCH("Ti_"&amp;LEFT(Sheet1!$J843,3),ANT_pumpParticles_Export_v2!$A$1:$EY$1,0)),""),"")</f>
        <v>55.207120565454609</v>
      </c>
      <c r="Y843" t="str">
        <f>IF(Y$1&lt;&gt;"",IFERROR(VLOOKUP($A843,ANT_pumpParticles_Export_v2!$A$2:$EY$234,MATCH(Y$1&amp;"_"&amp;LEFT(Sheet1!$J843,3),ANT_pumpParticles_Export_v2!$A$1:$EY$1,0))/VLOOKUP($A843,ANT_pumpParticles_Export_v2!$A$2:$EY$234,MATCH("Ti_"&amp;LEFT(Sheet1!$J843,3),ANT_pumpParticles_Export_v2!$A$1:$EY$1,0)),""),"")</f>
        <v/>
      </c>
      <c r="Z843" t="str">
        <f>IF(Z$1&lt;&gt;"",IFERROR(VLOOKUP($A843,ANT_pumpParticles_Export_v2!$A$2:$EY$234,MATCH(Z$1&amp;"_"&amp;LEFT(Sheet1!$J843,3),ANT_pumpParticles_Export_v2!$A$1:$EY$1,0))/VLOOKUP($A843,ANT_pumpParticles_Export_v2!$A$2:$EY$234,MATCH("Ti_"&amp;LEFT(Sheet1!$J843,3),ANT_pumpParticles_Export_v2!$A$1:$EY$1,0)),""),"")</f>
        <v/>
      </c>
      <c r="AA843">
        <f>IF(AA$1&lt;&gt;"",IFERROR(VLOOKUP($A843,ANT_pumpParticles_Export_v2!$A$2:$EY$234,MATCH(AA$1&amp;"_"&amp;LEFT(Sheet1!$J843,3),ANT_pumpParticles_Export_v2!$A$1:$EY$1,0))/VLOOKUP($A843,ANT_pumpParticles_Export_v2!$A$2:$EY$234,MATCH("Ti_"&amp;LEFT(Sheet1!$J843,3),ANT_pumpParticles_Export_v2!$A$1:$EY$1,0)),""),"")</f>
        <v>0.40372698505653493</v>
      </c>
      <c r="AB843">
        <f>IF(AB$1&lt;&gt;"",IFERROR(VLOOKUP($A843,ANT_pumpParticles_Export_v2!$A$2:$EY$234,MATCH(AB$1&amp;"_"&amp;LEFT(Sheet1!$J843,3),ANT_pumpParticles_Export_v2!$A$1:$EY$1,0))/VLOOKUP($A843,ANT_pumpParticles_Export_v2!$A$2:$EY$234,MATCH("Ti_"&amp;LEFT(Sheet1!$J843,3),ANT_pumpParticles_Export_v2!$A$1:$EY$1,0)),""),"")</f>
        <v>1.5453391550094894E-3</v>
      </c>
      <c r="AC843">
        <f>IF(AC$1&lt;&gt;"",IFERROR(VLOOKUP($A843,ANT_pumpParticles_Export_v2!$A$2:$EY$234,MATCH(AC$1&amp;"_"&amp;LEFT(Sheet1!$J843,3),ANT_pumpParticles_Export_v2!$A$1:$EY$1,0))/VLOOKUP($A843,ANT_pumpParticles_Export_v2!$A$2:$EY$234,MATCH("Ti_"&amp;LEFT(Sheet1!$J843,3),ANT_pumpParticles_Export_v2!$A$1:$EY$1,0)),""),"")</f>
        <v>0.17718148276373724</v>
      </c>
      <c r="AD843" t="str">
        <f>IF(AD$1&lt;&gt;"",IFERROR(VLOOKUP($A843,ANT_pumpParticles_Export_v2!$A$2:$EY$234,MATCH(AD$1&amp;"_"&amp;LEFT(Sheet1!$J843,3),ANT_pumpParticles_Export_v2!$A$1:$EY$1,0))/VLOOKUP($A843,ANT_pumpParticles_Export_v2!$A$2:$EY$234,MATCH("Ti_"&amp;LEFT(Sheet1!$J843,3),ANT_pumpParticles_Export_v2!$A$1:$EY$1,0)),""),"")</f>
        <v/>
      </c>
      <c r="AE843" t="str">
        <f>IF(AE$1&lt;&gt;"",IFERROR(VLOOKUP($A843,ANT_pumpParticles_Export_v2!$A$2:$EY$234,MATCH(AE$1&amp;"_"&amp;LEFT(Sheet1!$J843,3),ANT_pumpParticles_Export_v2!$A$1:$EY$1,0))/VLOOKUP($A843,ANT_pumpParticles_Export_v2!$A$2:$EY$234,MATCH("Ti_"&amp;LEFT(Sheet1!$J843,3),ANT_pumpParticles_Export_v2!$A$1:$EY$1,0)),""),"")</f>
        <v/>
      </c>
      <c r="AF843">
        <f>IF(AF$1&lt;&gt;"",IFERROR(VLOOKUP($A843,ANT_pumpParticles_Export_v2!$A$2:$EY$234,MATCH(AF$1&amp;"_"&amp;LEFT(Sheet1!$J843,3),ANT_pumpParticles_Export_v2!$A$1:$EY$1,0))/VLOOKUP($A843,ANT_pumpParticles_Export_v2!$A$2:$EY$234,MATCH("Ti_"&amp;LEFT(Sheet1!$J843,3),ANT_pumpParticles_Export_v2!$A$1:$EY$1,0)),""),"")</f>
        <v>3.2138262199491716E-2</v>
      </c>
      <c r="AG843" t="str">
        <f>IF(AG$1&lt;&gt;"",IFERROR(VLOOKUP($A843,ANT_pumpParticles_Export_v2!$A$2:$EY$234,MATCH(AG$1&amp;"_"&amp;LEFT(Sheet1!$J843,3),ANT_pumpParticles_Export_v2!$A$1:$EY$1,0))/VLOOKUP($A843,ANT_pumpParticles_Export_v2!$A$2:$EY$234,MATCH("Ti_"&amp;LEFT(Sheet1!$J843,3),ANT_pumpParticles_Export_v2!$A$1:$EY$1,0)),""),"")</f>
        <v/>
      </c>
      <c r="AH843" t="str">
        <f>IF(AH$1&lt;&gt;"",IFERROR(VLOOKUP($A843,ANT_pumpParticles_Export_v2!$A$2:$EY$234,MATCH(AH$1&amp;"_"&amp;LEFT(Sheet1!$J843,3),ANT_pumpParticles_Export_v2!$A$1:$EY$1,0))/VLOOKUP($A843,ANT_pumpParticles_Export_v2!$A$2:$EY$234,MATCH("Ti_"&amp;LEFT(Sheet1!$J843,3),ANT_pumpParticles_Export_v2!$A$1:$EY$1,0)),""),"")</f>
        <v/>
      </c>
      <c r="AI843">
        <f>IF(AI$1&lt;&gt;"",IFERROR(VLOOKUP($A843,ANT_pumpParticles_Export_v2!$A$2:$EY$234,MATCH(AI$1&amp;"_"&amp;LEFT(Sheet1!$J843,3),ANT_pumpParticles_Export_v2!$A$1:$EY$1,0))/VLOOKUP($A843,ANT_pumpParticles_Export_v2!$A$2:$EY$234,MATCH("Ti_"&amp;LEFT(Sheet1!$J843,3),ANT_pumpParticles_Export_v2!$A$1:$EY$1,0)),""),"")</f>
        <v>0.24110745563157482</v>
      </c>
      <c r="AJ843" t="str">
        <f>IF(AJ$1&lt;&gt;"",IFERROR(VLOOKUP($A843,ANT_pumpParticles_Export_v2!$A$2:$EY$234,MATCH(AJ$1&amp;"_"&amp;LEFT(Sheet1!$J843,3),ANT_pumpParticles_Export_v2!$A$1:$EY$1,0))/VLOOKUP($A843,ANT_pumpParticles_Export_v2!$A$2:$EY$234,MATCH("Ti_"&amp;LEFT(Sheet1!$J843,3),ANT_pumpParticles_Export_v2!$A$1:$EY$1,0)),""),"")</f>
        <v/>
      </c>
      <c r="AK843" t="str">
        <f>IF(AK$1&lt;&gt;"",IFERROR(VLOOKUP($A843,ANT_pumpParticles_Export_v2!$A$2:$EY$234,MATCH(AK$1&amp;"_"&amp;LEFT(Sheet1!$J843,3),ANT_pumpParticles_Export_v2!$A$1:$EY$1,0))/VLOOKUP($A843,ANT_pumpParticles_Export_v2!$A$2:$EY$234,MATCH("Ti_"&amp;LEFT(Sheet1!$J843,3),ANT_pumpParticles_Export_v2!$A$1:$EY$1,0)),""),"")</f>
        <v/>
      </c>
      <c r="AL843" t="str">
        <f>IF(AL$1&lt;&gt;"",IFERROR(VLOOKUP($A843,ANT_pumpParticles_Export_v2!$A$2:$EY$234,MATCH(AL$1&amp;"_"&amp;LEFT(Sheet1!$J843,3),ANT_pumpParticles_Export_v2!$A$1:$EY$1,0))/VLOOKUP($A843,ANT_pumpParticles_Export_v2!$A$2:$EY$234,MATCH("Ti_"&amp;LEFT(Sheet1!$J843,3),ANT_pumpParticles_Export_v2!$A$1:$EY$1,0)),""),"")</f>
        <v/>
      </c>
      <c r="AM843">
        <f>IF(AM$1&lt;&gt;"",IFERROR(VLOOKUP($A843,ANT_pumpParticles_Export_v2!$A$2:$EY$234,MATCH(AM$1&amp;"_"&amp;LEFT(Sheet1!$J843,3),ANT_pumpParticles_Export_v2!$A$1:$EY$1,0))/VLOOKUP($A843,ANT_pumpParticles_Export_v2!$A$2:$EY$234,MATCH("Ti_"&amp;LEFT(Sheet1!$J843,3),ANT_pumpParticles_Export_v2!$A$1:$EY$1,0)),""),"")</f>
        <v>4.4153475910010016E-2</v>
      </c>
      <c r="AN843" t="str">
        <f>IF(AN$1&lt;&gt;"",IFERROR(VLOOKUP($A843,ANT_pumpParticles_Export_v2!$A$2:$EY$234,MATCH(AN$1&amp;"_"&amp;LEFT(Sheet1!$J843,3),ANT_pumpParticles_Export_v2!$A$1:$EY$1,0))/VLOOKUP($A843,ANT_pumpParticles_Export_v2!$A$2:$EY$234,MATCH("Ti_"&amp;LEFT(Sheet1!$J843,3),ANT_pumpParticles_Export_v2!$A$1:$EY$1,0)),""),"")</f>
        <v/>
      </c>
      <c r="AO843" t="str">
        <f>IF(AO$1&lt;&gt;"",IFERROR(VLOOKUP($A843,ANT_pumpParticles_Export_v2!$A$2:$EY$234,MATCH(AO$1&amp;"_"&amp;LEFT(Sheet1!$J843,3),ANT_pumpParticles_Export_v2!$A$1:$EY$1,0))/VLOOKUP($A843,ANT_pumpParticles_Export_v2!$A$2:$EY$234,MATCH("Ti_"&amp;LEFT(Sheet1!$J843,3),ANT_pumpParticles_Export_v2!$A$1:$EY$1,0)),""),"")</f>
        <v/>
      </c>
      <c r="AP843" t="str">
        <f>IF(AP$1&lt;&gt;"",IFERROR(VLOOKUP($A843,ANT_pumpParticles_Export_v2!$A$2:$EY$234,MATCH(AP$1&amp;"_"&amp;LEFT(Sheet1!$J843,3),ANT_pumpParticles_Export_v2!$A$1:$EY$1,0))/VLOOKUP($A843,ANT_pumpParticles_Export_v2!$A$2:$EY$234,MATCH("Ti_"&amp;LEFT(Sheet1!$J843,3),ANT_pumpParticles_Export_v2!$A$1:$EY$1,0)),""),"")</f>
        <v/>
      </c>
      <c r="AQ843" t="str">
        <f>IF(AQ$1&lt;&gt;"",IFERROR(VLOOKUP($A843,ANT_pumpParticles_Export_v2!$A$2:$EY$234,MATCH(AQ$1&amp;"_"&amp;LEFT(Sheet1!$J843,3),ANT_pumpParticles_Export_v2!$A$1:$EY$1,0))/VLOOKUP($A843,ANT_pumpParticles_Export_v2!$A$2:$EY$234,MATCH("Ti_"&amp;LEFT(Sheet1!$J843,3),ANT_pumpParticles_Export_v2!$A$1:$EY$1,0)),""),"")</f>
        <v/>
      </c>
      <c r="AR843" t="str">
        <f>IF(AR$1&lt;&gt;"",IFERROR(VLOOKUP($A843,ANT_pumpParticles_Export_v2!$A$2:$EY$234,MATCH(AR$1&amp;"_"&amp;LEFT(Sheet1!$J843,3),ANT_pumpParticles_Export_v2!$A$1:$EY$1,0))/VLOOKUP($A843,ANT_pumpParticles_Export_v2!$A$2:$EY$234,MATCH("Ti_"&amp;LEFT(Sheet1!$J843,3),ANT_pumpParticles_Export_v2!$A$1:$EY$1,0)),""),"")</f>
        <v/>
      </c>
      <c r="AS843" t="str">
        <f>IF(AS$1&lt;&gt;"",IFERROR(VLOOKUP($A843,ANT_pumpParticles_Export_v2!$A$2:$EY$234,MATCH(AS$1&amp;"_"&amp;LEFT(Sheet1!$J843,3),ANT_pumpParticles_Export_v2!$A$1:$EY$1,0))/VLOOKUP($A843,ANT_pumpParticles_Export_v2!$A$2:$EY$234,MATCH("Ti_"&amp;LEFT(Sheet1!$J843,3),ANT_pumpParticles_Export_v2!$A$1:$EY$1,0)),""),"")</f>
        <v/>
      </c>
      <c r="AT843" t="str">
        <f>IF(AT$1&lt;&gt;"",IFERROR(VLOOKUP($A843,ANT_pumpParticles_Export_v2!$A$2:$EY$234,MATCH(AT$1&amp;"_"&amp;LEFT(Sheet1!$J843,3),ANT_pumpParticles_Export_v2!$A$1:$EY$1,0))/VLOOKUP($A843,ANT_pumpParticles_Export_v2!$A$2:$EY$234,MATCH("Ti_"&amp;LEFT(Sheet1!$J843,3),ANT_pumpParticles_Export_v2!$A$1:$EY$1,0)),""),"")</f>
        <v/>
      </c>
      <c r="AU843">
        <f>IF(AU$1&lt;&gt;"",IFERROR(VLOOKUP($A843,ANT_pumpParticles_Export_v2!$A$2:$EY$234,MATCH(AU$1&amp;"_"&amp;LEFT(Sheet1!$J843,3),ANT_pumpParticles_Export_v2!$A$1:$EY$1,0))/VLOOKUP($A843,ANT_pumpParticles_Export_v2!$A$2:$EY$234,MATCH("Ti_"&amp;LEFT(Sheet1!$J843,3),ANT_pumpParticles_Export_v2!$A$1:$EY$1,0)),""),"")</f>
        <v>8.3126282497263618E-3</v>
      </c>
      <c r="AV843" t="str">
        <f>IF(AV$1&lt;&gt;"",IFERROR(VLOOKUP($A843,ANT_pumpParticles_Export_v2!$A$2:$EY$234,MATCH(AV$1&amp;"_"&amp;LEFT(Sheet1!$J843,3),ANT_pumpParticles_Export_v2!$A$1:$EY$1,0))/VLOOKUP($A843,ANT_pumpParticles_Export_v2!$A$2:$EY$234,MATCH("Ti_"&amp;LEFT(Sheet1!$J843,3),ANT_pumpParticles_Export_v2!$A$1:$EY$1,0)),""),"")</f>
        <v/>
      </c>
      <c r="AW843" t="str">
        <f>IF(AW$1&lt;&gt;"",IFERROR(VLOOKUP($A843,ANT_pumpParticles_Export_v2!$A$2:$EY$234,MATCH(AW$1&amp;"_"&amp;LEFT(Sheet1!$J843,3),ANT_pumpParticles_Export_v2!$A$1:$EY$1,0))/VLOOKUP($A843,ANT_pumpParticles_Export_v2!$A$2:$EY$234,MATCH("Ti_"&amp;LEFT(Sheet1!$J843,3),ANT_pumpParticles_Export_v2!$A$1:$EY$1,0)),""),"")</f>
        <v/>
      </c>
      <c r="AX843" t="str">
        <f>IF(AX$1&lt;&gt;"",IFERROR(VLOOKUP($A843,ANT_pumpParticles_Export_v2!$A$2:$EY$234,MATCH(AX$1&amp;"_"&amp;LEFT(Sheet1!$J843,3),ANT_pumpParticles_Export_v2!$A$1:$EY$1,0))/VLOOKUP($A843,ANT_pumpParticles_Export_v2!$A$2:$EY$234,MATCH("Ti_"&amp;LEFT(Sheet1!$J843,3),ANT_pumpParticles_Export_v2!$A$1:$EY$1,0)),""),"")</f>
        <v/>
      </c>
      <c r="AY843" t="str">
        <f>IF(AY$1&lt;&gt;"",IFERROR(VLOOKUP($A843,ANT_pumpParticles_Export_v2!$A$2:$EY$234,MATCH(AY$1&amp;"_"&amp;LEFT(Sheet1!$J843,3),ANT_pumpParticles_Export_v2!$A$1:$EY$1,0))/VLOOKUP($A843,ANT_pumpParticles_Export_v2!$A$2:$EY$234,MATCH("Ti_"&amp;LEFT(Sheet1!$J843,3),ANT_pumpParticles_Export_v2!$A$1:$EY$1,0)),""),"")</f>
        <v/>
      </c>
      <c r="AZ843" t="str">
        <f>IF(AZ$1&lt;&gt;"",IFERROR(VLOOKUP($A843,ANT_pumpParticles_Export_v2!$A$2:$EY$234,MATCH(AZ$1&amp;"_"&amp;LEFT(Sheet1!$J843,3),ANT_pumpParticles_Export_v2!$A$1:$EY$1,0))/VLOOKUP($A843,ANT_pumpParticles_Export_v2!$A$2:$EY$234,MATCH("Ti_"&amp;LEFT(Sheet1!$J843,3),ANT_pumpParticles_Export_v2!$A$1:$EY$1,0)),""),"")</f>
        <v/>
      </c>
      <c r="BA843" t="str">
        <f>IF(BA$1&lt;&gt;"",IFERROR(VLOOKUP($A843,ANT_pumpParticles_Export_v2!$A$2:$EY$234,MATCH(BA$1&amp;"_"&amp;LEFT(Sheet1!$J843,3),ANT_pumpParticles_Export_v2!$A$1:$EY$1,0))/VLOOKUP($A843,ANT_pumpParticles_Export_v2!$A$2:$EY$234,MATCH("Ti_"&amp;LEFT(Sheet1!$J843,3),ANT_pumpParticles_Export_v2!$A$1:$EY$1,0)),""),"")</f>
        <v/>
      </c>
      <c r="BB843" t="str">
        <f>IF(BB$1&lt;&gt;"",IFERROR(VLOOKUP($A843,ANT_pumpParticles_Export_v2!$A$2:$EY$234,MATCH(BB$1&amp;"_"&amp;LEFT(Sheet1!$J843,3),ANT_pumpParticles_Export_v2!$A$1:$EY$1,0))/VLOOKUP($A843,ANT_pumpParticles_Export_v2!$A$2:$EY$234,MATCH("Ti_"&amp;LEFT(Sheet1!$J843,3),ANT_pumpParticles_Export_v2!$A$1:$EY$1,0)),""),"")</f>
        <v/>
      </c>
      <c r="BC843" t="str">
        <f>IF(BC$1&lt;&gt;"",IFERROR(VLOOKUP($A843,ANT_pumpParticles_Export_v2!$A$2:$EY$234,MATCH(BC$1&amp;"_"&amp;LEFT(Sheet1!$J843,3),ANT_pumpParticles_Export_v2!$A$1:$EY$1,0))/VLOOKUP($A843,ANT_pumpParticles_Export_v2!$A$2:$EY$234,MATCH("Ti_"&amp;LEFT(Sheet1!$J843,3),ANT_pumpParticles_Export_v2!$A$1:$EY$1,0)),""),"")</f>
        <v/>
      </c>
      <c r="BD843" t="str">
        <f>IF(BD$1&lt;&gt;"",IFERROR(VLOOKUP($A843,ANT_pumpParticles_Export_v2!$A$2:$EY$234,MATCH(BD$1&amp;"_"&amp;LEFT(Sheet1!$J843,3),ANT_pumpParticles_Export_v2!$A$1:$EY$1,0))/VLOOKUP($A843,ANT_pumpParticles_Export_v2!$A$2:$EY$234,MATCH("Ti_"&amp;LEFT(Sheet1!$J843,3),ANT_pumpParticles_Export_v2!$A$1:$EY$1,0)),""),"")</f>
        <v/>
      </c>
      <c r="BE843" t="str">
        <f>IF(BE$1&lt;&gt;"",IFERROR(VLOOKUP($A843,ANT_pumpParticles_Export_v2!$A$2:$EY$234,MATCH(BE$1&amp;"_"&amp;LEFT(Sheet1!$J843,3),ANT_pumpParticles_Export_v2!$A$1:$EY$1,0))/VLOOKUP($A843,ANT_pumpParticles_Export_v2!$A$2:$EY$234,MATCH("Ti_"&amp;LEFT(Sheet1!$J843,3),ANT_pumpParticles_Export_v2!$A$1:$EY$1,0)),""),"")</f>
        <v/>
      </c>
      <c r="BF843" t="str">
        <f>IF(BF$1&lt;&gt;"",IFERROR(VLOOKUP($A843,ANT_pumpParticles_Export_v2!$A$2:$EY$234,MATCH(BF$1&amp;"_"&amp;LEFT(Sheet1!$J843,3),ANT_pumpParticles_Export_v2!$A$1:$EY$1,0))/VLOOKUP($A843,ANT_pumpParticles_Export_v2!$A$2:$EY$234,MATCH("Ti_"&amp;LEFT(Sheet1!$J843,3),ANT_pumpParticles_Export_v2!$A$1:$EY$1,0)),""),"")</f>
        <v/>
      </c>
    </row>
    <row r="844" spans="1:58" x14ac:dyDescent="0.3">
      <c r="A844">
        <v>20169</v>
      </c>
      <c r="B844" t="s">
        <v>150</v>
      </c>
      <c r="C844">
        <v>19</v>
      </c>
      <c r="D844" t="s">
        <v>130</v>
      </c>
      <c r="E844">
        <v>-301.70999999999998</v>
      </c>
      <c r="F844">
        <v>-73.040599999999998</v>
      </c>
      <c r="G844">
        <v>-118.018</v>
      </c>
      <c r="H844">
        <v>70.197999999999993</v>
      </c>
      <c r="I844">
        <v>98.29</v>
      </c>
      <c r="J844" t="s">
        <v>250</v>
      </c>
      <c r="K844" t="str">
        <f>IF(K$1&lt;&gt;"",IFERROR(VLOOKUP($A844,ANT_pumpParticles_Export_v2!$A$2:$EY$234,MATCH(K$1&amp;"_"&amp;LEFT(Sheet1!$J844,3),ANT_pumpParticles_Export_v2!$A$1:$EY$1,0))/VLOOKUP($A844,ANT_pumpParticles_Export_v2!$A$2:$EY$234,MATCH("Ti_"&amp;LEFT(Sheet1!$J844,3),ANT_pumpParticles_Export_v2!$A$1:$EY$1,0)),""),"")</f>
        <v/>
      </c>
      <c r="L844">
        <f>IF(L$1&lt;&gt;"",IFERROR(VLOOKUP($A844,ANT_pumpParticles_Export_v2!$A$2:$EY$234,MATCH(L$1&amp;"_"&amp;LEFT(Sheet1!$J844,3),ANT_pumpParticles_Export_v2!$A$1:$EY$1,0))/VLOOKUP($A844,ANT_pumpParticles_Export_v2!$A$2:$EY$234,MATCH("Ti_"&amp;LEFT(Sheet1!$J844,3),ANT_pumpParticles_Export_v2!$A$1:$EY$1,0)),""),"")</f>
        <v>6.4729683541492058</v>
      </c>
      <c r="M844" t="str">
        <f>IF(M$1&lt;&gt;"",IFERROR(VLOOKUP($A844,ANT_pumpParticles_Export_v2!$A$2:$EY$234,MATCH(M$1&amp;"_"&amp;LEFT(Sheet1!$J844,3),ANT_pumpParticles_Export_v2!$A$1:$EY$1,0))/VLOOKUP($A844,ANT_pumpParticles_Export_v2!$A$2:$EY$234,MATCH("Ti_"&amp;LEFT(Sheet1!$J844,3),ANT_pumpParticles_Export_v2!$A$1:$EY$1,0)),""),"")</f>
        <v/>
      </c>
      <c r="N844" t="str">
        <f>IF(N$1&lt;&gt;"",IFERROR(VLOOKUP($A844,ANT_pumpParticles_Export_v2!$A$2:$EY$234,MATCH(N$1&amp;"_"&amp;LEFT(Sheet1!$J844,3),ANT_pumpParticles_Export_v2!$A$1:$EY$1,0))/VLOOKUP($A844,ANT_pumpParticles_Export_v2!$A$2:$EY$234,MATCH("Ti_"&amp;LEFT(Sheet1!$J844,3),ANT_pumpParticles_Export_v2!$A$1:$EY$1,0)),""),"")</f>
        <v/>
      </c>
      <c r="O844">
        <f>IF(O$1&lt;&gt;"",IFERROR(VLOOKUP($A844,ANT_pumpParticles_Export_v2!$A$2:$EY$234,MATCH(O$1&amp;"_"&amp;LEFT(Sheet1!$J844,3),ANT_pumpParticles_Export_v2!$A$1:$EY$1,0))/VLOOKUP($A844,ANT_pumpParticles_Export_v2!$A$2:$EY$234,MATCH("Ti_"&amp;LEFT(Sheet1!$J844,3),ANT_pumpParticles_Export_v2!$A$1:$EY$1,0)),""),"")</f>
        <v>5.6944735613667818</v>
      </c>
      <c r="P844">
        <f>IF(P$1&lt;&gt;"",IFERROR(VLOOKUP($A844,ANT_pumpParticles_Export_v2!$A$2:$EY$234,MATCH(P$1&amp;"_"&amp;LEFT(Sheet1!$J844,3),ANT_pumpParticles_Export_v2!$A$1:$EY$1,0))/VLOOKUP($A844,ANT_pumpParticles_Export_v2!$A$2:$EY$234,MATCH("Ti_"&amp;LEFT(Sheet1!$J844,3),ANT_pumpParticles_Export_v2!$A$1:$EY$1,0)),""),"")</f>
        <v>5.6944735613667818</v>
      </c>
      <c r="Q844">
        <f>IF(Q$1&lt;&gt;"",IFERROR(VLOOKUP($A844,ANT_pumpParticles_Export_v2!$A$2:$EY$234,MATCH(Q$1&amp;"_"&amp;LEFT(Sheet1!$J844,3),ANT_pumpParticles_Export_v2!$A$1:$EY$1,0))/VLOOKUP($A844,ANT_pumpParticles_Export_v2!$A$2:$EY$234,MATCH("Ti_"&amp;LEFT(Sheet1!$J844,3),ANT_pumpParticles_Export_v2!$A$1:$EY$1,0)),""),"")</f>
        <v>0.71072271932535613</v>
      </c>
      <c r="R844" t="str">
        <f>IF(R$1&lt;&gt;"",IFERROR(VLOOKUP($A844,ANT_pumpParticles_Export_v2!$A$2:$EY$234,MATCH(R$1&amp;"_"&amp;LEFT(Sheet1!$J844,3),ANT_pumpParticles_Export_v2!$A$1:$EY$1,0))/VLOOKUP($A844,ANT_pumpParticles_Export_v2!$A$2:$EY$234,MATCH("Ti_"&amp;LEFT(Sheet1!$J844,3),ANT_pumpParticles_Export_v2!$A$1:$EY$1,0)),""),"")</f>
        <v/>
      </c>
      <c r="S844" t="str">
        <f>IF(S$1&lt;&gt;"",IFERROR(VLOOKUP($A844,ANT_pumpParticles_Export_v2!$A$2:$EY$234,MATCH(S$1&amp;"_"&amp;LEFT(Sheet1!$J844,3),ANT_pumpParticles_Export_v2!$A$1:$EY$1,0))/VLOOKUP($A844,ANT_pumpParticles_Export_v2!$A$2:$EY$234,MATCH("Ti_"&amp;LEFT(Sheet1!$J844,3),ANT_pumpParticles_Export_v2!$A$1:$EY$1,0)),""),"")</f>
        <v/>
      </c>
      <c r="T844" t="str">
        <f>IF(T$1&lt;&gt;"",IFERROR(VLOOKUP($A844,ANT_pumpParticles_Export_v2!$A$2:$EY$234,MATCH(T$1&amp;"_"&amp;LEFT(Sheet1!$J844,3),ANT_pumpParticles_Export_v2!$A$1:$EY$1,0))/VLOOKUP($A844,ANT_pumpParticles_Export_v2!$A$2:$EY$234,MATCH("Ti_"&amp;LEFT(Sheet1!$J844,3),ANT_pumpParticles_Export_v2!$A$1:$EY$1,0)),""),"")</f>
        <v/>
      </c>
      <c r="U844">
        <f>IF(U$1&lt;&gt;"",IFERROR(VLOOKUP($A844,ANT_pumpParticles_Export_v2!$A$2:$EY$234,MATCH(U$1&amp;"_"&amp;LEFT(Sheet1!$J844,3),ANT_pumpParticles_Export_v2!$A$1:$EY$1,0))/VLOOKUP($A844,ANT_pumpParticles_Export_v2!$A$2:$EY$234,MATCH("Ti_"&amp;LEFT(Sheet1!$J844,3),ANT_pumpParticles_Export_v2!$A$1:$EY$1,0)),""),"")</f>
        <v>2.5251904325925341</v>
      </c>
      <c r="V844" t="str">
        <f>IF(V$1&lt;&gt;"",IFERROR(VLOOKUP($A844,ANT_pumpParticles_Export_v2!$A$2:$EY$234,MATCH(V$1&amp;"_"&amp;LEFT(Sheet1!$J844,3),ANT_pumpParticles_Export_v2!$A$1:$EY$1,0))/VLOOKUP($A844,ANT_pumpParticles_Export_v2!$A$2:$EY$234,MATCH("Ti_"&amp;LEFT(Sheet1!$J844,3),ANT_pumpParticles_Export_v2!$A$1:$EY$1,0)),""),"")</f>
        <v/>
      </c>
      <c r="W844">
        <f>IF(W$1&lt;&gt;"",IFERROR(VLOOKUP($A844,ANT_pumpParticles_Export_v2!$A$2:$EY$234,MATCH(W$1&amp;"_"&amp;LEFT(Sheet1!$J844,3),ANT_pumpParticles_Export_v2!$A$1:$EY$1,0))/VLOOKUP($A844,ANT_pumpParticles_Export_v2!$A$2:$EY$234,MATCH("Ti_"&amp;LEFT(Sheet1!$J844,3),ANT_pumpParticles_Export_v2!$A$1:$EY$1,0)),""),"")</f>
        <v>4.9323545600147992E-4</v>
      </c>
      <c r="X844">
        <f>IF(X$1&lt;&gt;"",IFERROR(VLOOKUP($A844,ANT_pumpParticles_Export_v2!$A$2:$EY$234,MATCH(X$1&amp;"_"&amp;LEFT(Sheet1!$J844,3),ANT_pumpParticles_Export_v2!$A$1:$EY$1,0))/VLOOKUP($A844,ANT_pumpParticles_Export_v2!$A$2:$EY$234,MATCH("Ti_"&amp;LEFT(Sheet1!$J844,3),ANT_pumpParticles_Export_v2!$A$1:$EY$1,0)),""),"")</f>
        <v>25.294753241290898</v>
      </c>
      <c r="Y844" t="str">
        <f>IF(Y$1&lt;&gt;"",IFERROR(VLOOKUP($A844,ANT_pumpParticles_Export_v2!$A$2:$EY$234,MATCH(Y$1&amp;"_"&amp;LEFT(Sheet1!$J844,3),ANT_pumpParticles_Export_v2!$A$1:$EY$1,0))/VLOOKUP($A844,ANT_pumpParticles_Export_v2!$A$2:$EY$234,MATCH("Ti_"&amp;LEFT(Sheet1!$J844,3),ANT_pumpParticles_Export_v2!$A$1:$EY$1,0)),""),"")</f>
        <v/>
      </c>
      <c r="Z844" t="str">
        <f>IF(Z$1&lt;&gt;"",IFERROR(VLOOKUP($A844,ANT_pumpParticles_Export_v2!$A$2:$EY$234,MATCH(Z$1&amp;"_"&amp;LEFT(Sheet1!$J844,3),ANT_pumpParticles_Export_v2!$A$1:$EY$1,0))/VLOOKUP($A844,ANT_pumpParticles_Export_v2!$A$2:$EY$234,MATCH("Ti_"&amp;LEFT(Sheet1!$J844,3),ANT_pumpParticles_Export_v2!$A$1:$EY$1,0)),""),"")</f>
        <v/>
      </c>
      <c r="AA844">
        <f>IF(AA$1&lt;&gt;"",IFERROR(VLOOKUP($A844,ANT_pumpParticles_Export_v2!$A$2:$EY$234,MATCH(AA$1&amp;"_"&amp;LEFT(Sheet1!$J844,3),ANT_pumpParticles_Export_v2!$A$1:$EY$1,0))/VLOOKUP($A844,ANT_pumpParticles_Export_v2!$A$2:$EY$234,MATCH("Ti_"&amp;LEFT(Sheet1!$J844,3),ANT_pumpParticles_Export_v2!$A$1:$EY$1,0)),""),"")</f>
        <v>0.24626023190146579</v>
      </c>
      <c r="AB844" t="str">
        <f>IF(AB$1&lt;&gt;"",IFERROR(VLOOKUP($A844,ANT_pumpParticles_Export_v2!$A$2:$EY$234,MATCH(AB$1&amp;"_"&amp;LEFT(Sheet1!$J844,3),ANT_pumpParticles_Export_v2!$A$1:$EY$1,0))/VLOOKUP($A844,ANT_pumpParticles_Export_v2!$A$2:$EY$234,MATCH("Ti_"&amp;LEFT(Sheet1!$J844,3),ANT_pumpParticles_Export_v2!$A$1:$EY$1,0)),""),"")</f>
        <v/>
      </c>
      <c r="AC844">
        <f>IF(AC$1&lt;&gt;"",IFERROR(VLOOKUP($A844,ANT_pumpParticles_Export_v2!$A$2:$EY$234,MATCH(AC$1&amp;"_"&amp;LEFT(Sheet1!$J844,3),ANT_pumpParticles_Export_v2!$A$1:$EY$1,0))/VLOOKUP($A844,ANT_pumpParticles_Export_v2!$A$2:$EY$234,MATCH("Ti_"&amp;LEFT(Sheet1!$J844,3),ANT_pumpParticles_Export_v2!$A$1:$EY$1,0)),""),"")</f>
        <v>0.16509583356186489</v>
      </c>
      <c r="AD844" t="str">
        <f>IF(AD$1&lt;&gt;"",IFERROR(VLOOKUP($A844,ANT_pumpParticles_Export_v2!$A$2:$EY$234,MATCH(AD$1&amp;"_"&amp;LEFT(Sheet1!$J844,3),ANT_pumpParticles_Export_v2!$A$1:$EY$1,0))/VLOOKUP($A844,ANT_pumpParticles_Export_v2!$A$2:$EY$234,MATCH("Ti_"&amp;LEFT(Sheet1!$J844,3),ANT_pumpParticles_Export_v2!$A$1:$EY$1,0)),""),"")</f>
        <v/>
      </c>
      <c r="AE844" t="str">
        <f>IF(AE$1&lt;&gt;"",IFERROR(VLOOKUP($A844,ANT_pumpParticles_Export_v2!$A$2:$EY$234,MATCH(AE$1&amp;"_"&amp;LEFT(Sheet1!$J844,3),ANT_pumpParticles_Export_v2!$A$1:$EY$1,0))/VLOOKUP($A844,ANT_pumpParticles_Export_v2!$A$2:$EY$234,MATCH("Ti_"&amp;LEFT(Sheet1!$J844,3),ANT_pumpParticles_Export_v2!$A$1:$EY$1,0)),""),"")</f>
        <v/>
      </c>
      <c r="AF844">
        <f>IF(AF$1&lt;&gt;"",IFERROR(VLOOKUP($A844,ANT_pumpParticles_Export_v2!$A$2:$EY$234,MATCH(AF$1&amp;"_"&amp;LEFT(Sheet1!$J844,3),ANT_pumpParticles_Export_v2!$A$1:$EY$1,0))/VLOOKUP($A844,ANT_pumpParticles_Export_v2!$A$2:$EY$234,MATCH("Ti_"&amp;LEFT(Sheet1!$J844,3),ANT_pumpParticles_Export_v2!$A$1:$EY$1,0)),""),"")</f>
        <v>1.9735947148565629E-2</v>
      </c>
      <c r="AG844">
        <f>IF(AG$1&lt;&gt;"",IFERROR(VLOOKUP($A844,ANT_pumpParticles_Export_v2!$A$2:$EY$234,MATCH(AG$1&amp;"_"&amp;LEFT(Sheet1!$J844,3),ANT_pumpParticles_Export_v2!$A$1:$EY$1,0))/VLOOKUP($A844,ANT_pumpParticles_Export_v2!$A$2:$EY$234,MATCH("Ti_"&amp;LEFT(Sheet1!$J844,3),ANT_pumpParticles_Export_v2!$A$1:$EY$1,0)),""),"")</f>
        <v>0.254908595293039</v>
      </c>
      <c r="AH844" t="str">
        <f>IF(AH$1&lt;&gt;"",IFERROR(VLOOKUP($A844,ANT_pumpParticles_Export_v2!$A$2:$EY$234,MATCH(AH$1&amp;"_"&amp;LEFT(Sheet1!$J844,3),ANT_pumpParticles_Export_v2!$A$1:$EY$1,0))/VLOOKUP($A844,ANT_pumpParticles_Export_v2!$A$2:$EY$234,MATCH("Ti_"&amp;LEFT(Sheet1!$J844,3),ANT_pumpParticles_Export_v2!$A$1:$EY$1,0)),""),"")</f>
        <v/>
      </c>
      <c r="AI844">
        <f>IF(AI$1&lt;&gt;"",IFERROR(VLOOKUP($A844,ANT_pumpParticles_Export_v2!$A$2:$EY$234,MATCH(AI$1&amp;"_"&amp;LEFT(Sheet1!$J844,3),ANT_pumpParticles_Export_v2!$A$1:$EY$1,0))/VLOOKUP($A844,ANT_pumpParticles_Export_v2!$A$2:$EY$234,MATCH("Ti_"&amp;LEFT(Sheet1!$J844,3),ANT_pumpParticles_Export_v2!$A$1:$EY$1,0)),""),"")</f>
        <v>0.22747965817921884</v>
      </c>
      <c r="AJ844" t="str">
        <f>IF(AJ$1&lt;&gt;"",IFERROR(VLOOKUP($A844,ANT_pumpParticles_Export_v2!$A$2:$EY$234,MATCH(AJ$1&amp;"_"&amp;LEFT(Sheet1!$J844,3),ANT_pumpParticles_Export_v2!$A$1:$EY$1,0))/VLOOKUP($A844,ANT_pumpParticles_Export_v2!$A$2:$EY$234,MATCH("Ti_"&amp;LEFT(Sheet1!$J844,3),ANT_pumpParticles_Export_v2!$A$1:$EY$1,0)),""),"")</f>
        <v/>
      </c>
      <c r="AK844" t="str">
        <f>IF(AK$1&lt;&gt;"",IFERROR(VLOOKUP($A844,ANT_pumpParticles_Export_v2!$A$2:$EY$234,MATCH(AK$1&amp;"_"&amp;LEFT(Sheet1!$J844,3),ANT_pumpParticles_Export_v2!$A$1:$EY$1,0))/VLOOKUP($A844,ANT_pumpParticles_Export_v2!$A$2:$EY$234,MATCH("Ti_"&amp;LEFT(Sheet1!$J844,3),ANT_pumpParticles_Export_v2!$A$1:$EY$1,0)),""),"")</f>
        <v/>
      </c>
      <c r="AL844" t="str">
        <f>IF(AL$1&lt;&gt;"",IFERROR(VLOOKUP($A844,ANT_pumpParticles_Export_v2!$A$2:$EY$234,MATCH(AL$1&amp;"_"&amp;LEFT(Sheet1!$J844,3),ANT_pumpParticles_Export_v2!$A$1:$EY$1,0))/VLOOKUP($A844,ANT_pumpParticles_Export_v2!$A$2:$EY$234,MATCH("Ti_"&amp;LEFT(Sheet1!$J844,3),ANT_pumpParticles_Export_v2!$A$1:$EY$1,0)),""),"")</f>
        <v/>
      </c>
      <c r="AM844">
        <f>IF(AM$1&lt;&gt;"",IFERROR(VLOOKUP($A844,ANT_pumpParticles_Export_v2!$A$2:$EY$234,MATCH(AM$1&amp;"_"&amp;LEFT(Sheet1!$J844,3),ANT_pumpParticles_Export_v2!$A$1:$EY$1,0))/VLOOKUP($A844,ANT_pumpParticles_Export_v2!$A$2:$EY$234,MATCH("Ti_"&amp;LEFT(Sheet1!$J844,3),ANT_pumpParticles_Export_v2!$A$1:$EY$1,0)),""),"")</f>
        <v>6.8934201318065602E-2</v>
      </c>
      <c r="AN844">
        <f>IF(AN$1&lt;&gt;"",IFERROR(VLOOKUP($A844,ANT_pumpParticles_Export_v2!$A$2:$EY$234,MATCH(AN$1&amp;"_"&amp;LEFT(Sheet1!$J844,3),ANT_pumpParticles_Export_v2!$A$1:$EY$1,0))/VLOOKUP($A844,ANT_pumpParticles_Export_v2!$A$2:$EY$234,MATCH("Ti_"&amp;LEFT(Sheet1!$J844,3),ANT_pumpParticles_Export_v2!$A$1:$EY$1,0)),""),"")</f>
        <v>1.7847217887062695E-3</v>
      </c>
      <c r="AO844" t="str">
        <f>IF(AO$1&lt;&gt;"",IFERROR(VLOOKUP($A844,ANT_pumpParticles_Export_v2!$A$2:$EY$234,MATCH(AO$1&amp;"_"&amp;LEFT(Sheet1!$J844,3),ANT_pumpParticles_Export_v2!$A$1:$EY$1,0))/VLOOKUP($A844,ANT_pumpParticles_Export_v2!$A$2:$EY$234,MATCH("Ti_"&amp;LEFT(Sheet1!$J844,3),ANT_pumpParticles_Export_v2!$A$1:$EY$1,0)),""),"")</f>
        <v/>
      </c>
      <c r="AP844" t="str">
        <f>IF(AP$1&lt;&gt;"",IFERROR(VLOOKUP($A844,ANT_pumpParticles_Export_v2!$A$2:$EY$234,MATCH(AP$1&amp;"_"&amp;LEFT(Sheet1!$J844,3),ANT_pumpParticles_Export_v2!$A$1:$EY$1,0))/VLOOKUP($A844,ANT_pumpParticles_Export_v2!$A$2:$EY$234,MATCH("Ti_"&amp;LEFT(Sheet1!$J844,3),ANT_pumpParticles_Export_v2!$A$1:$EY$1,0)),""),"")</f>
        <v/>
      </c>
      <c r="AQ844">
        <f>IF(AQ$1&lt;&gt;"",IFERROR(VLOOKUP($A844,ANT_pumpParticles_Export_v2!$A$2:$EY$234,MATCH(AQ$1&amp;"_"&amp;LEFT(Sheet1!$J844,3),ANT_pumpParticles_Export_v2!$A$1:$EY$1,0))/VLOOKUP($A844,ANT_pumpParticles_Export_v2!$A$2:$EY$234,MATCH("Ti_"&amp;LEFT(Sheet1!$J844,3),ANT_pumpParticles_Export_v2!$A$1:$EY$1,0)),""),"")</f>
        <v>2.1875938768187685E-3</v>
      </c>
      <c r="AR844" t="str">
        <f>IF(AR$1&lt;&gt;"",IFERROR(VLOOKUP($A844,ANT_pumpParticles_Export_v2!$A$2:$EY$234,MATCH(AR$1&amp;"_"&amp;LEFT(Sheet1!$J844,3),ANT_pumpParticles_Export_v2!$A$1:$EY$1,0))/VLOOKUP($A844,ANT_pumpParticles_Export_v2!$A$2:$EY$234,MATCH("Ti_"&amp;LEFT(Sheet1!$J844,3),ANT_pumpParticles_Export_v2!$A$1:$EY$1,0)),""),"")</f>
        <v/>
      </c>
      <c r="AS844" t="str">
        <f>IF(AS$1&lt;&gt;"",IFERROR(VLOOKUP($A844,ANT_pumpParticles_Export_v2!$A$2:$EY$234,MATCH(AS$1&amp;"_"&amp;LEFT(Sheet1!$J844,3),ANT_pumpParticles_Export_v2!$A$1:$EY$1,0))/VLOOKUP($A844,ANT_pumpParticles_Export_v2!$A$2:$EY$234,MATCH("Ti_"&amp;LEFT(Sheet1!$J844,3),ANT_pumpParticles_Export_v2!$A$1:$EY$1,0)),""),"")</f>
        <v/>
      </c>
      <c r="AT844" t="str">
        <f>IF(AT$1&lt;&gt;"",IFERROR(VLOOKUP($A844,ANT_pumpParticles_Export_v2!$A$2:$EY$234,MATCH(AT$1&amp;"_"&amp;LEFT(Sheet1!$J844,3),ANT_pumpParticles_Export_v2!$A$1:$EY$1,0))/VLOOKUP($A844,ANT_pumpParticles_Export_v2!$A$2:$EY$234,MATCH("Ti_"&amp;LEFT(Sheet1!$J844,3),ANT_pumpParticles_Export_v2!$A$1:$EY$1,0)),""),"")</f>
        <v/>
      </c>
      <c r="AU844">
        <f>IF(AU$1&lt;&gt;"",IFERROR(VLOOKUP($A844,ANT_pumpParticles_Export_v2!$A$2:$EY$234,MATCH(AU$1&amp;"_"&amp;LEFT(Sheet1!$J844,3),ANT_pumpParticles_Export_v2!$A$1:$EY$1,0))/VLOOKUP($A844,ANT_pumpParticles_Export_v2!$A$2:$EY$234,MATCH("Ti_"&amp;LEFT(Sheet1!$J844,3),ANT_pumpParticles_Export_v2!$A$1:$EY$1,0)),""),"")</f>
        <v>8.649212944920652E-3</v>
      </c>
      <c r="AV844" t="str">
        <f>IF(AV$1&lt;&gt;"",IFERROR(VLOOKUP($A844,ANT_pumpParticles_Export_v2!$A$2:$EY$234,MATCH(AV$1&amp;"_"&amp;LEFT(Sheet1!$J844,3),ANT_pumpParticles_Export_v2!$A$1:$EY$1,0))/VLOOKUP($A844,ANT_pumpParticles_Export_v2!$A$2:$EY$234,MATCH("Ti_"&amp;LEFT(Sheet1!$J844,3),ANT_pumpParticles_Export_v2!$A$1:$EY$1,0)),""),"")</f>
        <v/>
      </c>
      <c r="AW844" t="str">
        <f>IF(AW$1&lt;&gt;"",IFERROR(VLOOKUP($A844,ANT_pumpParticles_Export_v2!$A$2:$EY$234,MATCH(AW$1&amp;"_"&amp;LEFT(Sheet1!$J844,3),ANT_pumpParticles_Export_v2!$A$1:$EY$1,0))/VLOOKUP($A844,ANT_pumpParticles_Export_v2!$A$2:$EY$234,MATCH("Ti_"&amp;LEFT(Sheet1!$J844,3),ANT_pumpParticles_Export_v2!$A$1:$EY$1,0)),""),"")</f>
        <v/>
      </c>
      <c r="AX844" t="str">
        <f>IF(AX$1&lt;&gt;"",IFERROR(VLOOKUP($A844,ANT_pumpParticles_Export_v2!$A$2:$EY$234,MATCH(AX$1&amp;"_"&amp;LEFT(Sheet1!$J844,3),ANT_pumpParticles_Export_v2!$A$1:$EY$1,0))/VLOOKUP($A844,ANT_pumpParticles_Export_v2!$A$2:$EY$234,MATCH("Ti_"&amp;LEFT(Sheet1!$J844,3),ANT_pumpParticles_Export_v2!$A$1:$EY$1,0)),""),"")</f>
        <v/>
      </c>
      <c r="AY844" t="str">
        <f>IF(AY$1&lt;&gt;"",IFERROR(VLOOKUP($A844,ANT_pumpParticles_Export_v2!$A$2:$EY$234,MATCH(AY$1&amp;"_"&amp;LEFT(Sheet1!$J844,3),ANT_pumpParticles_Export_v2!$A$1:$EY$1,0))/VLOOKUP($A844,ANT_pumpParticles_Export_v2!$A$2:$EY$234,MATCH("Ti_"&amp;LEFT(Sheet1!$J844,3),ANT_pumpParticles_Export_v2!$A$1:$EY$1,0)),""),"")</f>
        <v/>
      </c>
      <c r="AZ844" t="str">
        <f>IF(AZ$1&lt;&gt;"",IFERROR(VLOOKUP($A844,ANT_pumpParticles_Export_v2!$A$2:$EY$234,MATCH(AZ$1&amp;"_"&amp;LEFT(Sheet1!$J844,3),ANT_pumpParticles_Export_v2!$A$1:$EY$1,0))/VLOOKUP($A844,ANT_pumpParticles_Export_v2!$A$2:$EY$234,MATCH("Ti_"&amp;LEFT(Sheet1!$J844,3),ANT_pumpParticles_Export_v2!$A$1:$EY$1,0)),""),"")</f>
        <v/>
      </c>
      <c r="BA844" t="str">
        <f>IF(BA$1&lt;&gt;"",IFERROR(VLOOKUP($A844,ANT_pumpParticles_Export_v2!$A$2:$EY$234,MATCH(BA$1&amp;"_"&amp;LEFT(Sheet1!$J844,3),ANT_pumpParticles_Export_v2!$A$1:$EY$1,0))/VLOOKUP($A844,ANT_pumpParticles_Export_v2!$A$2:$EY$234,MATCH("Ti_"&amp;LEFT(Sheet1!$J844,3),ANT_pumpParticles_Export_v2!$A$1:$EY$1,0)),""),"")</f>
        <v/>
      </c>
      <c r="BB844" t="str">
        <f>IF(BB$1&lt;&gt;"",IFERROR(VLOOKUP($A844,ANT_pumpParticles_Export_v2!$A$2:$EY$234,MATCH(BB$1&amp;"_"&amp;LEFT(Sheet1!$J844,3),ANT_pumpParticles_Export_v2!$A$1:$EY$1,0))/VLOOKUP($A844,ANT_pumpParticles_Export_v2!$A$2:$EY$234,MATCH("Ti_"&amp;LEFT(Sheet1!$J844,3),ANT_pumpParticles_Export_v2!$A$1:$EY$1,0)),""),"")</f>
        <v/>
      </c>
      <c r="BC844" t="str">
        <f>IF(BC$1&lt;&gt;"",IFERROR(VLOOKUP($A844,ANT_pumpParticles_Export_v2!$A$2:$EY$234,MATCH(BC$1&amp;"_"&amp;LEFT(Sheet1!$J844,3),ANT_pumpParticles_Export_v2!$A$1:$EY$1,0))/VLOOKUP($A844,ANT_pumpParticles_Export_v2!$A$2:$EY$234,MATCH("Ti_"&amp;LEFT(Sheet1!$J844,3),ANT_pumpParticles_Export_v2!$A$1:$EY$1,0)),""),"")</f>
        <v/>
      </c>
      <c r="BD844" t="str">
        <f>IF(BD$1&lt;&gt;"",IFERROR(VLOOKUP($A844,ANT_pumpParticles_Export_v2!$A$2:$EY$234,MATCH(BD$1&amp;"_"&amp;LEFT(Sheet1!$J844,3),ANT_pumpParticles_Export_v2!$A$1:$EY$1,0))/VLOOKUP($A844,ANT_pumpParticles_Export_v2!$A$2:$EY$234,MATCH("Ti_"&amp;LEFT(Sheet1!$J844,3),ANT_pumpParticles_Export_v2!$A$1:$EY$1,0)),""),"")</f>
        <v/>
      </c>
      <c r="BE844" t="str">
        <f>IF(BE$1&lt;&gt;"",IFERROR(VLOOKUP($A844,ANT_pumpParticles_Export_v2!$A$2:$EY$234,MATCH(BE$1&amp;"_"&amp;LEFT(Sheet1!$J844,3),ANT_pumpParticles_Export_v2!$A$1:$EY$1,0))/VLOOKUP($A844,ANT_pumpParticles_Export_v2!$A$2:$EY$234,MATCH("Ti_"&amp;LEFT(Sheet1!$J844,3),ANT_pumpParticles_Export_v2!$A$1:$EY$1,0)),""),"")</f>
        <v/>
      </c>
      <c r="BF844" t="str">
        <f>IF(BF$1&lt;&gt;"",IFERROR(VLOOKUP($A844,ANT_pumpParticles_Export_v2!$A$2:$EY$234,MATCH(BF$1&amp;"_"&amp;LEFT(Sheet1!$J844,3),ANT_pumpParticles_Export_v2!$A$1:$EY$1,0))/VLOOKUP($A844,ANT_pumpParticles_Export_v2!$A$2:$EY$234,MATCH("Ti_"&amp;LEFT(Sheet1!$J844,3),ANT_pumpParticles_Export_v2!$A$1:$EY$1,0)),""),"")</f>
        <v/>
      </c>
    </row>
    <row r="845" spans="1:58" x14ac:dyDescent="0.3">
      <c r="A845">
        <v>20170</v>
      </c>
      <c r="B845" t="s">
        <v>150</v>
      </c>
      <c r="C845">
        <v>19</v>
      </c>
      <c r="D845" t="s">
        <v>130</v>
      </c>
      <c r="E845">
        <v>-203.41</v>
      </c>
      <c r="F845">
        <v>-73.040599999999998</v>
      </c>
      <c r="G845">
        <v>-118.018</v>
      </c>
      <c r="H845">
        <v>70.197999999999993</v>
      </c>
      <c r="I845">
        <v>196.59</v>
      </c>
      <c r="J845" t="s">
        <v>250</v>
      </c>
      <c r="K845" t="str">
        <f>IF(K$1&lt;&gt;"",IFERROR(VLOOKUP($A845,ANT_pumpParticles_Export_v2!$A$2:$EY$234,MATCH(K$1&amp;"_"&amp;LEFT(Sheet1!$J845,3),ANT_pumpParticles_Export_v2!$A$1:$EY$1,0))/VLOOKUP($A845,ANT_pumpParticles_Export_v2!$A$2:$EY$234,MATCH("Ti_"&amp;LEFT(Sheet1!$J845,3),ANT_pumpParticles_Export_v2!$A$1:$EY$1,0)),""),"")</f>
        <v/>
      </c>
      <c r="L845" t="str">
        <f>IF(L$1&lt;&gt;"",IFERROR(VLOOKUP($A845,ANT_pumpParticles_Export_v2!$A$2:$EY$234,MATCH(L$1&amp;"_"&amp;LEFT(Sheet1!$J845,3),ANT_pumpParticles_Export_v2!$A$1:$EY$1,0))/VLOOKUP($A845,ANT_pumpParticles_Export_v2!$A$2:$EY$234,MATCH("Ti_"&amp;LEFT(Sheet1!$J845,3),ANT_pumpParticles_Export_v2!$A$1:$EY$1,0)),""),"")</f>
        <v/>
      </c>
      <c r="M845" t="str">
        <f>IF(M$1&lt;&gt;"",IFERROR(VLOOKUP($A845,ANT_pumpParticles_Export_v2!$A$2:$EY$234,MATCH(M$1&amp;"_"&amp;LEFT(Sheet1!$J845,3),ANT_pumpParticles_Export_v2!$A$1:$EY$1,0))/VLOOKUP($A845,ANT_pumpParticles_Export_v2!$A$2:$EY$234,MATCH("Ti_"&amp;LEFT(Sheet1!$J845,3),ANT_pumpParticles_Export_v2!$A$1:$EY$1,0)),""),"")</f>
        <v/>
      </c>
      <c r="N845" t="str">
        <f>IF(N$1&lt;&gt;"",IFERROR(VLOOKUP($A845,ANT_pumpParticles_Export_v2!$A$2:$EY$234,MATCH(N$1&amp;"_"&amp;LEFT(Sheet1!$J845,3),ANT_pumpParticles_Export_v2!$A$1:$EY$1,0))/VLOOKUP($A845,ANT_pumpParticles_Export_v2!$A$2:$EY$234,MATCH("Ti_"&amp;LEFT(Sheet1!$J845,3),ANT_pumpParticles_Export_v2!$A$1:$EY$1,0)),""),"")</f>
        <v/>
      </c>
      <c r="O845" t="str">
        <f>IF(O$1&lt;&gt;"",IFERROR(VLOOKUP($A845,ANT_pumpParticles_Export_v2!$A$2:$EY$234,MATCH(O$1&amp;"_"&amp;LEFT(Sheet1!$J845,3),ANT_pumpParticles_Export_v2!$A$1:$EY$1,0))/VLOOKUP($A845,ANT_pumpParticles_Export_v2!$A$2:$EY$234,MATCH("Ti_"&amp;LEFT(Sheet1!$J845,3),ANT_pumpParticles_Export_v2!$A$1:$EY$1,0)),""),"")</f>
        <v/>
      </c>
      <c r="P845" t="str">
        <f>IF(P$1&lt;&gt;"",IFERROR(VLOOKUP($A845,ANT_pumpParticles_Export_v2!$A$2:$EY$234,MATCH(P$1&amp;"_"&amp;LEFT(Sheet1!$J845,3),ANT_pumpParticles_Export_v2!$A$1:$EY$1,0))/VLOOKUP($A845,ANT_pumpParticles_Export_v2!$A$2:$EY$234,MATCH("Ti_"&amp;LEFT(Sheet1!$J845,3),ANT_pumpParticles_Export_v2!$A$1:$EY$1,0)),""),"")</f>
        <v/>
      </c>
      <c r="Q845" t="str">
        <f>IF(Q$1&lt;&gt;"",IFERROR(VLOOKUP($A845,ANT_pumpParticles_Export_v2!$A$2:$EY$234,MATCH(Q$1&amp;"_"&amp;LEFT(Sheet1!$J845,3),ANT_pumpParticles_Export_v2!$A$1:$EY$1,0))/VLOOKUP($A845,ANT_pumpParticles_Export_v2!$A$2:$EY$234,MATCH("Ti_"&amp;LEFT(Sheet1!$J845,3),ANT_pumpParticles_Export_v2!$A$1:$EY$1,0)),""),"")</f>
        <v/>
      </c>
      <c r="R845" t="str">
        <f>IF(R$1&lt;&gt;"",IFERROR(VLOOKUP($A845,ANT_pumpParticles_Export_v2!$A$2:$EY$234,MATCH(R$1&amp;"_"&amp;LEFT(Sheet1!$J845,3),ANT_pumpParticles_Export_v2!$A$1:$EY$1,0))/VLOOKUP($A845,ANT_pumpParticles_Export_v2!$A$2:$EY$234,MATCH("Ti_"&amp;LEFT(Sheet1!$J845,3),ANT_pumpParticles_Export_v2!$A$1:$EY$1,0)),""),"")</f>
        <v/>
      </c>
      <c r="S845" t="str">
        <f>IF(S$1&lt;&gt;"",IFERROR(VLOOKUP($A845,ANT_pumpParticles_Export_v2!$A$2:$EY$234,MATCH(S$1&amp;"_"&amp;LEFT(Sheet1!$J845,3),ANT_pumpParticles_Export_v2!$A$1:$EY$1,0))/VLOOKUP($A845,ANT_pumpParticles_Export_v2!$A$2:$EY$234,MATCH("Ti_"&amp;LEFT(Sheet1!$J845,3),ANT_pumpParticles_Export_v2!$A$1:$EY$1,0)),""),"")</f>
        <v/>
      </c>
      <c r="T845" t="str">
        <f>IF(T$1&lt;&gt;"",IFERROR(VLOOKUP($A845,ANT_pumpParticles_Export_v2!$A$2:$EY$234,MATCH(T$1&amp;"_"&amp;LEFT(Sheet1!$J845,3),ANT_pumpParticles_Export_v2!$A$1:$EY$1,0))/VLOOKUP($A845,ANT_pumpParticles_Export_v2!$A$2:$EY$234,MATCH("Ti_"&amp;LEFT(Sheet1!$J845,3),ANT_pumpParticles_Export_v2!$A$1:$EY$1,0)),""),"")</f>
        <v/>
      </c>
      <c r="U845" t="str">
        <f>IF(U$1&lt;&gt;"",IFERROR(VLOOKUP($A845,ANT_pumpParticles_Export_v2!$A$2:$EY$234,MATCH(U$1&amp;"_"&amp;LEFT(Sheet1!$J845,3),ANT_pumpParticles_Export_v2!$A$1:$EY$1,0))/VLOOKUP($A845,ANT_pumpParticles_Export_v2!$A$2:$EY$234,MATCH("Ti_"&amp;LEFT(Sheet1!$J845,3),ANT_pumpParticles_Export_v2!$A$1:$EY$1,0)),""),"")</f>
        <v/>
      </c>
      <c r="V845" t="str">
        <f>IF(V$1&lt;&gt;"",IFERROR(VLOOKUP($A845,ANT_pumpParticles_Export_v2!$A$2:$EY$234,MATCH(V$1&amp;"_"&amp;LEFT(Sheet1!$J845,3),ANT_pumpParticles_Export_v2!$A$1:$EY$1,0))/VLOOKUP($A845,ANT_pumpParticles_Export_v2!$A$2:$EY$234,MATCH("Ti_"&amp;LEFT(Sheet1!$J845,3),ANT_pumpParticles_Export_v2!$A$1:$EY$1,0)),""),"")</f>
        <v/>
      </c>
      <c r="W845" t="str">
        <f>IF(W$1&lt;&gt;"",IFERROR(VLOOKUP($A845,ANT_pumpParticles_Export_v2!$A$2:$EY$234,MATCH(W$1&amp;"_"&amp;LEFT(Sheet1!$J845,3),ANT_pumpParticles_Export_v2!$A$1:$EY$1,0))/VLOOKUP($A845,ANT_pumpParticles_Export_v2!$A$2:$EY$234,MATCH("Ti_"&amp;LEFT(Sheet1!$J845,3),ANT_pumpParticles_Export_v2!$A$1:$EY$1,0)),""),"")</f>
        <v/>
      </c>
      <c r="X845" t="str">
        <f>IF(X$1&lt;&gt;"",IFERROR(VLOOKUP($A845,ANT_pumpParticles_Export_v2!$A$2:$EY$234,MATCH(X$1&amp;"_"&amp;LEFT(Sheet1!$J845,3),ANT_pumpParticles_Export_v2!$A$1:$EY$1,0))/VLOOKUP($A845,ANT_pumpParticles_Export_v2!$A$2:$EY$234,MATCH("Ti_"&amp;LEFT(Sheet1!$J845,3),ANT_pumpParticles_Export_v2!$A$1:$EY$1,0)),""),"")</f>
        <v/>
      </c>
      <c r="Y845" t="str">
        <f>IF(Y$1&lt;&gt;"",IFERROR(VLOOKUP($A845,ANT_pumpParticles_Export_v2!$A$2:$EY$234,MATCH(Y$1&amp;"_"&amp;LEFT(Sheet1!$J845,3),ANT_pumpParticles_Export_v2!$A$1:$EY$1,0))/VLOOKUP($A845,ANT_pumpParticles_Export_v2!$A$2:$EY$234,MATCH("Ti_"&amp;LEFT(Sheet1!$J845,3),ANT_pumpParticles_Export_v2!$A$1:$EY$1,0)),""),"")</f>
        <v/>
      </c>
      <c r="Z845" t="str">
        <f>IF(Z$1&lt;&gt;"",IFERROR(VLOOKUP($A845,ANT_pumpParticles_Export_v2!$A$2:$EY$234,MATCH(Z$1&amp;"_"&amp;LEFT(Sheet1!$J845,3),ANT_pumpParticles_Export_v2!$A$1:$EY$1,0))/VLOOKUP($A845,ANT_pumpParticles_Export_v2!$A$2:$EY$234,MATCH("Ti_"&amp;LEFT(Sheet1!$J845,3),ANT_pumpParticles_Export_v2!$A$1:$EY$1,0)),""),"")</f>
        <v/>
      </c>
      <c r="AA845" t="str">
        <f>IF(AA$1&lt;&gt;"",IFERROR(VLOOKUP($A845,ANT_pumpParticles_Export_v2!$A$2:$EY$234,MATCH(AA$1&amp;"_"&amp;LEFT(Sheet1!$J845,3),ANT_pumpParticles_Export_v2!$A$1:$EY$1,0))/VLOOKUP($A845,ANT_pumpParticles_Export_v2!$A$2:$EY$234,MATCH("Ti_"&amp;LEFT(Sheet1!$J845,3),ANT_pumpParticles_Export_v2!$A$1:$EY$1,0)),""),"")</f>
        <v/>
      </c>
      <c r="AB845" t="str">
        <f>IF(AB$1&lt;&gt;"",IFERROR(VLOOKUP($A845,ANT_pumpParticles_Export_v2!$A$2:$EY$234,MATCH(AB$1&amp;"_"&amp;LEFT(Sheet1!$J845,3),ANT_pumpParticles_Export_v2!$A$1:$EY$1,0))/VLOOKUP($A845,ANT_pumpParticles_Export_v2!$A$2:$EY$234,MATCH("Ti_"&amp;LEFT(Sheet1!$J845,3),ANT_pumpParticles_Export_v2!$A$1:$EY$1,0)),""),"")</f>
        <v/>
      </c>
      <c r="AC845" t="str">
        <f>IF(AC$1&lt;&gt;"",IFERROR(VLOOKUP($A845,ANT_pumpParticles_Export_v2!$A$2:$EY$234,MATCH(AC$1&amp;"_"&amp;LEFT(Sheet1!$J845,3),ANT_pumpParticles_Export_v2!$A$1:$EY$1,0))/VLOOKUP($A845,ANT_pumpParticles_Export_v2!$A$2:$EY$234,MATCH("Ti_"&amp;LEFT(Sheet1!$J845,3),ANT_pumpParticles_Export_v2!$A$1:$EY$1,0)),""),"")</f>
        <v/>
      </c>
      <c r="AD845" t="str">
        <f>IF(AD$1&lt;&gt;"",IFERROR(VLOOKUP($A845,ANT_pumpParticles_Export_v2!$A$2:$EY$234,MATCH(AD$1&amp;"_"&amp;LEFT(Sheet1!$J845,3),ANT_pumpParticles_Export_v2!$A$1:$EY$1,0))/VLOOKUP($A845,ANT_pumpParticles_Export_v2!$A$2:$EY$234,MATCH("Ti_"&amp;LEFT(Sheet1!$J845,3),ANT_pumpParticles_Export_v2!$A$1:$EY$1,0)),""),"")</f>
        <v/>
      </c>
      <c r="AE845" t="str">
        <f>IF(AE$1&lt;&gt;"",IFERROR(VLOOKUP($A845,ANT_pumpParticles_Export_v2!$A$2:$EY$234,MATCH(AE$1&amp;"_"&amp;LEFT(Sheet1!$J845,3),ANT_pumpParticles_Export_v2!$A$1:$EY$1,0))/VLOOKUP($A845,ANT_pumpParticles_Export_v2!$A$2:$EY$234,MATCH("Ti_"&amp;LEFT(Sheet1!$J845,3),ANT_pumpParticles_Export_v2!$A$1:$EY$1,0)),""),"")</f>
        <v/>
      </c>
      <c r="AF845" t="str">
        <f>IF(AF$1&lt;&gt;"",IFERROR(VLOOKUP($A845,ANT_pumpParticles_Export_v2!$A$2:$EY$234,MATCH(AF$1&amp;"_"&amp;LEFT(Sheet1!$J845,3),ANT_pumpParticles_Export_v2!$A$1:$EY$1,0))/VLOOKUP($A845,ANT_pumpParticles_Export_v2!$A$2:$EY$234,MATCH("Ti_"&amp;LEFT(Sheet1!$J845,3),ANT_pumpParticles_Export_v2!$A$1:$EY$1,0)),""),"")</f>
        <v/>
      </c>
      <c r="AG845" t="str">
        <f>IF(AG$1&lt;&gt;"",IFERROR(VLOOKUP($A845,ANT_pumpParticles_Export_v2!$A$2:$EY$234,MATCH(AG$1&amp;"_"&amp;LEFT(Sheet1!$J845,3),ANT_pumpParticles_Export_v2!$A$1:$EY$1,0))/VLOOKUP($A845,ANT_pumpParticles_Export_v2!$A$2:$EY$234,MATCH("Ti_"&amp;LEFT(Sheet1!$J845,3),ANT_pumpParticles_Export_v2!$A$1:$EY$1,0)),""),"")</f>
        <v/>
      </c>
      <c r="AH845" t="str">
        <f>IF(AH$1&lt;&gt;"",IFERROR(VLOOKUP($A845,ANT_pumpParticles_Export_v2!$A$2:$EY$234,MATCH(AH$1&amp;"_"&amp;LEFT(Sheet1!$J845,3),ANT_pumpParticles_Export_v2!$A$1:$EY$1,0))/VLOOKUP($A845,ANT_pumpParticles_Export_v2!$A$2:$EY$234,MATCH("Ti_"&amp;LEFT(Sheet1!$J845,3),ANT_pumpParticles_Export_v2!$A$1:$EY$1,0)),""),"")</f>
        <v/>
      </c>
      <c r="AI845" t="str">
        <f>IF(AI$1&lt;&gt;"",IFERROR(VLOOKUP($A845,ANT_pumpParticles_Export_v2!$A$2:$EY$234,MATCH(AI$1&amp;"_"&amp;LEFT(Sheet1!$J845,3),ANT_pumpParticles_Export_v2!$A$1:$EY$1,0))/VLOOKUP($A845,ANT_pumpParticles_Export_v2!$A$2:$EY$234,MATCH("Ti_"&amp;LEFT(Sheet1!$J845,3),ANT_pumpParticles_Export_v2!$A$1:$EY$1,0)),""),"")</f>
        <v/>
      </c>
      <c r="AJ845" t="str">
        <f>IF(AJ$1&lt;&gt;"",IFERROR(VLOOKUP($A845,ANT_pumpParticles_Export_v2!$A$2:$EY$234,MATCH(AJ$1&amp;"_"&amp;LEFT(Sheet1!$J845,3),ANT_pumpParticles_Export_v2!$A$1:$EY$1,0))/VLOOKUP($A845,ANT_pumpParticles_Export_v2!$A$2:$EY$234,MATCH("Ti_"&amp;LEFT(Sheet1!$J845,3),ANT_pumpParticles_Export_v2!$A$1:$EY$1,0)),""),"")</f>
        <v/>
      </c>
      <c r="AK845" t="str">
        <f>IF(AK$1&lt;&gt;"",IFERROR(VLOOKUP($A845,ANT_pumpParticles_Export_v2!$A$2:$EY$234,MATCH(AK$1&amp;"_"&amp;LEFT(Sheet1!$J845,3),ANT_pumpParticles_Export_v2!$A$1:$EY$1,0))/VLOOKUP($A845,ANT_pumpParticles_Export_v2!$A$2:$EY$234,MATCH("Ti_"&amp;LEFT(Sheet1!$J845,3),ANT_pumpParticles_Export_v2!$A$1:$EY$1,0)),""),"")</f>
        <v/>
      </c>
      <c r="AL845" t="str">
        <f>IF(AL$1&lt;&gt;"",IFERROR(VLOOKUP($A845,ANT_pumpParticles_Export_v2!$A$2:$EY$234,MATCH(AL$1&amp;"_"&amp;LEFT(Sheet1!$J845,3),ANT_pumpParticles_Export_v2!$A$1:$EY$1,0))/VLOOKUP($A845,ANT_pumpParticles_Export_v2!$A$2:$EY$234,MATCH("Ti_"&amp;LEFT(Sheet1!$J845,3),ANT_pumpParticles_Export_v2!$A$1:$EY$1,0)),""),"")</f>
        <v/>
      </c>
      <c r="AM845" t="str">
        <f>IF(AM$1&lt;&gt;"",IFERROR(VLOOKUP($A845,ANT_pumpParticles_Export_v2!$A$2:$EY$234,MATCH(AM$1&amp;"_"&amp;LEFT(Sheet1!$J845,3),ANT_pumpParticles_Export_v2!$A$1:$EY$1,0))/VLOOKUP($A845,ANT_pumpParticles_Export_v2!$A$2:$EY$234,MATCH("Ti_"&amp;LEFT(Sheet1!$J845,3),ANT_pumpParticles_Export_v2!$A$1:$EY$1,0)),""),"")</f>
        <v/>
      </c>
      <c r="AN845" t="str">
        <f>IF(AN$1&lt;&gt;"",IFERROR(VLOOKUP($A845,ANT_pumpParticles_Export_v2!$A$2:$EY$234,MATCH(AN$1&amp;"_"&amp;LEFT(Sheet1!$J845,3),ANT_pumpParticles_Export_v2!$A$1:$EY$1,0))/VLOOKUP($A845,ANT_pumpParticles_Export_v2!$A$2:$EY$234,MATCH("Ti_"&amp;LEFT(Sheet1!$J845,3),ANT_pumpParticles_Export_v2!$A$1:$EY$1,0)),""),"")</f>
        <v/>
      </c>
      <c r="AO845" t="str">
        <f>IF(AO$1&lt;&gt;"",IFERROR(VLOOKUP($A845,ANT_pumpParticles_Export_v2!$A$2:$EY$234,MATCH(AO$1&amp;"_"&amp;LEFT(Sheet1!$J845,3),ANT_pumpParticles_Export_v2!$A$1:$EY$1,0))/VLOOKUP($A845,ANT_pumpParticles_Export_v2!$A$2:$EY$234,MATCH("Ti_"&amp;LEFT(Sheet1!$J845,3),ANT_pumpParticles_Export_v2!$A$1:$EY$1,0)),""),"")</f>
        <v/>
      </c>
      <c r="AP845" t="str">
        <f>IF(AP$1&lt;&gt;"",IFERROR(VLOOKUP($A845,ANT_pumpParticles_Export_v2!$A$2:$EY$234,MATCH(AP$1&amp;"_"&amp;LEFT(Sheet1!$J845,3),ANT_pumpParticles_Export_v2!$A$1:$EY$1,0))/VLOOKUP($A845,ANT_pumpParticles_Export_v2!$A$2:$EY$234,MATCH("Ti_"&amp;LEFT(Sheet1!$J845,3),ANT_pumpParticles_Export_v2!$A$1:$EY$1,0)),""),"")</f>
        <v/>
      </c>
      <c r="AQ845" t="str">
        <f>IF(AQ$1&lt;&gt;"",IFERROR(VLOOKUP($A845,ANT_pumpParticles_Export_v2!$A$2:$EY$234,MATCH(AQ$1&amp;"_"&amp;LEFT(Sheet1!$J845,3),ANT_pumpParticles_Export_v2!$A$1:$EY$1,0))/VLOOKUP($A845,ANT_pumpParticles_Export_v2!$A$2:$EY$234,MATCH("Ti_"&amp;LEFT(Sheet1!$J845,3),ANT_pumpParticles_Export_v2!$A$1:$EY$1,0)),""),"")</f>
        <v/>
      </c>
      <c r="AR845" t="str">
        <f>IF(AR$1&lt;&gt;"",IFERROR(VLOOKUP($A845,ANT_pumpParticles_Export_v2!$A$2:$EY$234,MATCH(AR$1&amp;"_"&amp;LEFT(Sheet1!$J845,3),ANT_pumpParticles_Export_v2!$A$1:$EY$1,0))/VLOOKUP($A845,ANT_pumpParticles_Export_v2!$A$2:$EY$234,MATCH("Ti_"&amp;LEFT(Sheet1!$J845,3),ANT_pumpParticles_Export_v2!$A$1:$EY$1,0)),""),"")</f>
        <v/>
      </c>
      <c r="AS845" t="str">
        <f>IF(AS$1&lt;&gt;"",IFERROR(VLOOKUP($A845,ANT_pumpParticles_Export_v2!$A$2:$EY$234,MATCH(AS$1&amp;"_"&amp;LEFT(Sheet1!$J845,3),ANT_pumpParticles_Export_v2!$A$1:$EY$1,0))/VLOOKUP($A845,ANT_pumpParticles_Export_v2!$A$2:$EY$234,MATCH("Ti_"&amp;LEFT(Sheet1!$J845,3),ANT_pumpParticles_Export_v2!$A$1:$EY$1,0)),""),"")</f>
        <v/>
      </c>
      <c r="AT845" t="str">
        <f>IF(AT$1&lt;&gt;"",IFERROR(VLOOKUP($A845,ANT_pumpParticles_Export_v2!$A$2:$EY$234,MATCH(AT$1&amp;"_"&amp;LEFT(Sheet1!$J845,3),ANT_pumpParticles_Export_v2!$A$1:$EY$1,0))/VLOOKUP($A845,ANT_pumpParticles_Export_v2!$A$2:$EY$234,MATCH("Ti_"&amp;LEFT(Sheet1!$J845,3),ANT_pumpParticles_Export_v2!$A$1:$EY$1,0)),""),"")</f>
        <v/>
      </c>
      <c r="AU845" t="str">
        <f>IF(AU$1&lt;&gt;"",IFERROR(VLOOKUP($A845,ANT_pumpParticles_Export_v2!$A$2:$EY$234,MATCH(AU$1&amp;"_"&amp;LEFT(Sheet1!$J845,3),ANT_pumpParticles_Export_v2!$A$1:$EY$1,0))/VLOOKUP($A845,ANT_pumpParticles_Export_v2!$A$2:$EY$234,MATCH("Ti_"&amp;LEFT(Sheet1!$J845,3),ANT_pumpParticles_Export_v2!$A$1:$EY$1,0)),""),"")</f>
        <v/>
      </c>
      <c r="AV845" t="str">
        <f>IF(AV$1&lt;&gt;"",IFERROR(VLOOKUP($A845,ANT_pumpParticles_Export_v2!$A$2:$EY$234,MATCH(AV$1&amp;"_"&amp;LEFT(Sheet1!$J845,3),ANT_pumpParticles_Export_v2!$A$1:$EY$1,0))/VLOOKUP($A845,ANT_pumpParticles_Export_v2!$A$2:$EY$234,MATCH("Ti_"&amp;LEFT(Sheet1!$J845,3),ANT_pumpParticles_Export_v2!$A$1:$EY$1,0)),""),"")</f>
        <v/>
      </c>
      <c r="AW845" t="str">
        <f>IF(AW$1&lt;&gt;"",IFERROR(VLOOKUP($A845,ANT_pumpParticles_Export_v2!$A$2:$EY$234,MATCH(AW$1&amp;"_"&amp;LEFT(Sheet1!$J845,3),ANT_pumpParticles_Export_v2!$A$1:$EY$1,0))/VLOOKUP($A845,ANT_pumpParticles_Export_v2!$A$2:$EY$234,MATCH("Ti_"&amp;LEFT(Sheet1!$J845,3),ANT_pumpParticles_Export_v2!$A$1:$EY$1,0)),""),"")</f>
        <v/>
      </c>
      <c r="AX845" t="str">
        <f>IF(AX$1&lt;&gt;"",IFERROR(VLOOKUP($A845,ANT_pumpParticles_Export_v2!$A$2:$EY$234,MATCH(AX$1&amp;"_"&amp;LEFT(Sheet1!$J845,3),ANT_pumpParticles_Export_v2!$A$1:$EY$1,0))/VLOOKUP($A845,ANT_pumpParticles_Export_v2!$A$2:$EY$234,MATCH("Ti_"&amp;LEFT(Sheet1!$J845,3),ANT_pumpParticles_Export_v2!$A$1:$EY$1,0)),""),"")</f>
        <v/>
      </c>
      <c r="AY845" t="str">
        <f>IF(AY$1&lt;&gt;"",IFERROR(VLOOKUP($A845,ANT_pumpParticles_Export_v2!$A$2:$EY$234,MATCH(AY$1&amp;"_"&amp;LEFT(Sheet1!$J845,3),ANT_pumpParticles_Export_v2!$A$1:$EY$1,0))/VLOOKUP($A845,ANT_pumpParticles_Export_v2!$A$2:$EY$234,MATCH("Ti_"&amp;LEFT(Sheet1!$J845,3),ANT_pumpParticles_Export_v2!$A$1:$EY$1,0)),""),"")</f>
        <v/>
      </c>
      <c r="AZ845" t="str">
        <f>IF(AZ$1&lt;&gt;"",IFERROR(VLOOKUP($A845,ANT_pumpParticles_Export_v2!$A$2:$EY$234,MATCH(AZ$1&amp;"_"&amp;LEFT(Sheet1!$J845,3),ANT_pumpParticles_Export_v2!$A$1:$EY$1,0))/VLOOKUP($A845,ANT_pumpParticles_Export_v2!$A$2:$EY$234,MATCH("Ti_"&amp;LEFT(Sheet1!$J845,3),ANT_pumpParticles_Export_v2!$A$1:$EY$1,0)),""),"")</f>
        <v/>
      </c>
      <c r="BA845" t="str">
        <f>IF(BA$1&lt;&gt;"",IFERROR(VLOOKUP($A845,ANT_pumpParticles_Export_v2!$A$2:$EY$234,MATCH(BA$1&amp;"_"&amp;LEFT(Sheet1!$J845,3),ANT_pumpParticles_Export_v2!$A$1:$EY$1,0))/VLOOKUP($A845,ANT_pumpParticles_Export_v2!$A$2:$EY$234,MATCH("Ti_"&amp;LEFT(Sheet1!$J845,3),ANT_pumpParticles_Export_v2!$A$1:$EY$1,0)),""),"")</f>
        <v/>
      </c>
      <c r="BB845" t="str">
        <f>IF(BB$1&lt;&gt;"",IFERROR(VLOOKUP($A845,ANT_pumpParticles_Export_v2!$A$2:$EY$234,MATCH(BB$1&amp;"_"&amp;LEFT(Sheet1!$J845,3),ANT_pumpParticles_Export_v2!$A$1:$EY$1,0))/VLOOKUP($A845,ANT_pumpParticles_Export_v2!$A$2:$EY$234,MATCH("Ti_"&amp;LEFT(Sheet1!$J845,3),ANT_pumpParticles_Export_v2!$A$1:$EY$1,0)),""),"")</f>
        <v/>
      </c>
      <c r="BC845" t="str">
        <f>IF(BC$1&lt;&gt;"",IFERROR(VLOOKUP($A845,ANT_pumpParticles_Export_v2!$A$2:$EY$234,MATCH(BC$1&amp;"_"&amp;LEFT(Sheet1!$J845,3),ANT_pumpParticles_Export_v2!$A$1:$EY$1,0))/VLOOKUP($A845,ANT_pumpParticles_Export_v2!$A$2:$EY$234,MATCH("Ti_"&amp;LEFT(Sheet1!$J845,3),ANT_pumpParticles_Export_v2!$A$1:$EY$1,0)),""),"")</f>
        <v/>
      </c>
      <c r="BD845" t="str">
        <f>IF(BD$1&lt;&gt;"",IFERROR(VLOOKUP($A845,ANT_pumpParticles_Export_v2!$A$2:$EY$234,MATCH(BD$1&amp;"_"&amp;LEFT(Sheet1!$J845,3),ANT_pumpParticles_Export_v2!$A$1:$EY$1,0))/VLOOKUP($A845,ANT_pumpParticles_Export_v2!$A$2:$EY$234,MATCH("Ti_"&amp;LEFT(Sheet1!$J845,3),ANT_pumpParticles_Export_v2!$A$1:$EY$1,0)),""),"")</f>
        <v/>
      </c>
      <c r="BE845" t="str">
        <f>IF(BE$1&lt;&gt;"",IFERROR(VLOOKUP($A845,ANT_pumpParticles_Export_v2!$A$2:$EY$234,MATCH(BE$1&amp;"_"&amp;LEFT(Sheet1!$J845,3),ANT_pumpParticles_Export_v2!$A$1:$EY$1,0))/VLOOKUP($A845,ANT_pumpParticles_Export_v2!$A$2:$EY$234,MATCH("Ti_"&amp;LEFT(Sheet1!$J845,3),ANT_pumpParticles_Export_v2!$A$1:$EY$1,0)),""),"")</f>
        <v/>
      </c>
      <c r="BF845" t="str">
        <f>IF(BF$1&lt;&gt;"",IFERROR(VLOOKUP($A845,ANT_pumpParticles_Export_v2!$A$2:$EY$234,MATCH(BF$1&amp;"_"&amp;LEFT(Sheet1!$J845,3),ANT_pumpParticles_Export_v2!$A$1:$EY$1,0))/VLOOKUP($A845,ANT_pumpParticles_Export_v2!$A$2:$EY$234,MATCH("Ti_"&amp;LEFT(Sheet1!$J845,3),ANT_pumpParticles_Export_v2!$A$1:$EY$1,0)),""),"")</f>
        <v/>
      </c>
    </row>
    <row r="846" spans="1:58" x14ac:dyDescent="0.3">
      <c r="A846">
        <v>20171</v>
      </c>
      <c r="B846" t="s">
        <v>150</v>
      </c>
      <c r="C846">
        <v>19</v>
      </c>
      <c r="D846" t="s">
        <v>130</v>
      </c>
      <c r="E846">
        <v>-105.12</v>
      </c>
      <c r="F846">
        <v>-73.040599999999998</v>
      </c>
      <c r="G846">
        <v>-118.018</v>
      </c>
      <c r="H846">
        <v>70.197999999999993</v>
      </c>
      <c r="I846">
        <v>294.88</v>
      </c>
      <c r="J846" t="s">
        <v>250</v>
      </c>
      <c r="K846" t="str">
        <f>IF(K$1&lt;&gt;"",IFERROR(VLOOKUP($A846,ANT_pumpParticles_Export_v2!$A$2:$EY$234,MATCH(K$1&amp;"_"&amp;LEFT(Sheet1!$J846,3),ANT_pumpParticles_Export_v2!$A$1:$EY$1,0))/VLOOKUP($A846,ANT_pumpParticles_Export_v2!$A$2:$EY$234,MATCH("Ti_"&amp;LEFT(Sheet1!$J846,3),ANT_pumpParticles_Export_v2!$A$1:$EY$1,0)),""),"")</f>
        <v/>
      </c>
      <c r="L846">
        <f>IF(L$1&lt;&gt;"",IFERROR(VLOOKUP($A846,ANT_pumpParticles_Export_v2!$A$2:$EY$234,MATCH(L$1&amp;"_"&amp;LEFT(Sheet1!$J846,3),ANT_pumpParticles_Export_v2!$A$1:$EY$1,0))/VLOOKUP($A846,ANT_pumpParticles_Export_v2!$A$2:$EY$234,MATCH("Ti_"&amp;LEFT(Sheet1!$J846,3),ANT_pumpParticles_Export_v2!$A$1:$EY$1,0)),""),"")</f>
        <v>4.5346205982895222</v>
      </c>
      <c r="M846" t="str">
        <f>IF(M$1&lt;&gt;"",IFERROR(VLOOKUP($A846,ANT_pumpParticles_Export_v2!$A$2:$EY$234,MATCH(M$1&amp;"_"&amp;LEFT(Sheet1!$J846,3),ANT_pumpParticles_Export_v2!$A$1:$EY$1,0))/VLOOKUP($A846,ANT_pumpParticles_Export_v2!$A$2:$EY$234,MATCH("Ti_"&amp;LEFT(Sheet1!$J846,3),ANT_pumpParticles_Export_v2!$A$1:$EY$1,0)),""),"")</f>
        <v/>
      </c>
      <c r="N846" t="str">
        <f>IF(N$1&lt;&gt;"",IFERROR(VLOOKUP($A846,ANT_pumpParticles_Export_v2!$A$2:$EY$234,MATCH(N$1&amp;"_"&amp;LEFT(Sheet1!$J846,3),ANT_pumpParticles_Export_v2!$A$1:$EY$1,0))/VLOOKUP($A846,ANT_pumpParticles_Export_v2!$A$2:$EY$234,MATCH("Ti_"&amp;LEFT(Sheet1!$J846,3),ANT_pumpParticles_Export_v2!$A$1:$EY$1,0)),""),"")</f>
        <v/>
      </c>
      <c r="O846">
        <f>IF(O$1&lt;&gt;"",IFERROR(VLOOKUP($A846,ANT_pumpParticles_Export_v2!$A$2:$EY$234,MATCH(O$1&amp;"_"&amp;LEFT(Sheet1!$J846,3),ANT_pumpParticles_Export_v2!$A$1:$EY$1,0))/VLOOKUP($A846,ANT_pumpParticles_Export_v2!$A$2:$EY$234,MATCH("Ti_"&amp;LEFT(Sheet1!$J846,3),ANT_pumpParticles_Export_v2!$A$1:$EY$1,0)),""),"")</f>
        <v>4.9734710770889468</v>
      </c>
      <c r="P846">
        <f>IF(P$1&lt;&gt;"",IFERROR(VLOOKUP($A846,ANT_pumpParticles_Export_v2!$A$2:$EY$234,MATCH(P$1&amp;"_"&amp;LEFT(Sheet1!$J846,3),ANT_pumpParticles_Export_v2!$A$1:$EY$1,0))/VLOOKUP($A846,ANT_pumpParticles_Export_v2!$A$2:$EY$234,MATCH("Ti_"&amp;LEFT(Sheet1!$J846,3),ANT_pumpParticles_Export_v2!$A$1:$EY$1,0)),""),"")</f>
        <v>4.9734710770889468</v>
      </c>
      <c r="Q846">
        <f>IF(Q$1&lt;&gt;"",IFERROR(VLOOKUP($A846,ANT_pumpParticles_Export_v2!$A$2:$EY$234,MATCH(Q$1&amp;"_"&amp;LEFT(Sheet1!$J846,3),ANT_pumpParticles_Export_v2!$A$1:$EY$1,0))/VLOOKUP($A846,ANT_pumpParticles_Export_v2!$A$2:$EY$234,MATCH("Ti_"&amp;LEFT(Sheet1!$J846,3),ANT_pumpParticles_Export_v2!$A$1:$EY$1,0)),""),"")</f>
        <v>5.6301954807802139E-2</v>
      </c>
      <c r="R846" t="str">
        <f>IF(R$1&lt;&gt;"",IFERROR(VLOOKUP($A846,ANT_pumpParticles_Export_v2!$A$2:$EY$234,MATCH(R$1&amp;"_"&amp;LEFT(Sheet1!$J846,3),ANT_pumpParticles_Export_v2!$A$1:$EY$1,0))/VLOOKUP($A846,ANT_pumpParticles_Export_v2!$A$2:$EY$234,MATCH("Ti_"&amp;LEFT(Sheet1!$J846,3),ANT_pumpParticles_Export_v2!$A$1:$EY$1,0)),""),"")</f>
        <v/>
      </c>
      <c r="S846" t="str">
        <f>IF(S$1&lt;&gt;"",IFERROR(VLOOKUP($A846,ANT_pumpParticles_Export_v2!$A$2:$EY$234,MATCH(S$1&amp;"_"&amp;LEFT(Sheet1!$J846,3),ANT_pumpParticles_Export_v2!$A$1:$EY$1,0))/VLOOKUP($A846,ANT_pumpParticles_Export_v2!$A$2:$EY$234,MATCH("Ti_"&amp;LEFT(Sheet1!$J846,3),ANT_pumpParticles_Export_v2!$A$1:$EY$1,0)),""),"")</f>
        <v/>
      </c>
      <c r="T846" t="str">
        <f>IF(T$1&lt;&gt;"",IFERROR(VLOOKUP($A846,ANT_pumpParticles_Export_v2!$A$2:$EY$234,MATCH(T$1&amp;"_"&amp;LEFT(Sheet1!$J846,3),ANT_pumpParticles_Export_v2!$A$1:$EY$1,0))/VLOOKUP($A846,ANT_pumpParticles_Export_v2!$A$2:$EY$234,MATCH("Ti_"&amp;LEFT(Sheet1!$J846,3),ANT_pumpParticles_Export_v2!$A$1:$EY$1,0)),""),"")</f>
        <v/>
      </c>
      <c r="U846">
        <f>IF(U$1&lt;&gt;"",IFERROR(VLOOKUP($A846,ANT_pumpParticles_Export_v2!$A$2:$EY$234,MATCH(U$1&amp;"_"&amp;LEFT(Sheet1!$J846,3),ANT_pumpParticles_Export_v2!$A$1:$EY$1,0))/VLOOKUP($A846,ANT_pumpParticles_Export_v2!$A$2:$EY$234,MATCH("Ti_"&amp;LEFT(Sheet1!$J846,3),ANT_pumpParticles_Export_v2!$A$1:$EY$1,0)),""),"")</f>
        <v>1.4142399890989774</v>
      </c>
      <c r="V846" t="str">
        <f>IF(V$1&lt;&gt;"",IFERROR(VLOOKUP($A846,ANT_pumpParticles_Export_v2!$A$2:$EY$234,MATCH(V$1&amp;"_"&amp;LEFT(Sheet1!$J846,3),ANT_pumpParticles_Export_v2!$A$1:$EY$1,0))/VLOOKUP($A846,ANT_pumpParticles_Export_v2!$A$2:$EY$234,MATCH("Ti_"&amp;LEFT(Sheet1!$J846,3),ANT_pumpParticles_Export_v2!$A$1:$EY$1,0)),""),"")</f>
        <v/>
      </c>
      <c r="W846">
        <f>IF(W$1&lt;&gt;"",IFERROR(VLOOKUP($A846,ANT_pumpParticles_Export_v2!$A$2:$EY$234,MATCH(W$1&amp;"_"&amp;LEFT(Sheet1!$J846,3),ANT_pumpParticles_Export_v2!$A$1:$EY$1,0))/VLOOKUP($A846,ANT_pumpParticles_Export_v2!$A$2:$EY$234,MATCH("Ti_"&amp;LEFT(Sheet1!$J846,3),ANT_pumpParticles_Export_v2!$A$1:$EY$1,0)),""),"")</f>
        <v>6.3587133793416946E-4</v>
      </c>
      <c r="X846">
        <f>IF(X$1&lt;&gt;"",IFERROR(VLOOKUP($A846,ANT_pumpParticles_Export_v2!$A$2:$EY$234,MATCH(X$1&amp;"_"&amp;LEFT(Sheet1!$J846,3),ANT_pumpParticles_Export_v2!$A$1:$EY$1,0))/VLOOKUP($A846,ANT_pumpParticles_Export_v2!$A$2:$EY$234,MATCH("Ti_"&amp;LEFT(Sheet1!$J846,3),ANT_pumpParticles_Export_v2!$A$1:$EY$1,0)),""),"")</f>
        <v>3.4982231528065402</v>
      </c>
      <c r="Y846" t="str">
        <f>IF(Y$1&lt;&gt;"",IFERROR(VLOOKUP($A846,ANT_pumpParticles_Export_v2!$A$2:$EY$234,MATCH(Y$1&amp;"_"&amp;LEFT(Sheet1!$J846,3),ANT_pumpParticles_Export_v2!$A$1:$EY$1,0))/VLOOKUP($A846,ANT_pumpParticles_Export_v2!$A$2:$EY$234,MATCH("Ti_"&amp;LEFT(Sheet1!$J846,3),ANT_pumpParticles_Export_v2!$A$1:$EY$1,0)),""),"")</f>
        <v/>
      </c>
      <c r="Z846" t="str">
        <f>IF(Z$1&lt;&gt;"",IFERROR(VLOOKUP($A846,ANT_pumpParticles_Export_v2!$A$2:$EY$234,MATCH(Z$1&amp;"_"&amp;LEFT(Sheet1!$J846,3),ANT_pumpParticles_Export_v2!$A$1:$EY$1,0))/VLOOKUP($A846,ANT_pumpParticles_Export_v2!$A$2:$EY$234,MATCH("Ti_"&amp;LEFT(Sheet1!$J846,3),ANT_pumpParticles_Export_v2!$A$1:$EY$1,0)),""),"")</f>
        <v/>
      </c>
      <c r="AA846">
        <f>IF(AA$1&lt;&gt;"",IFERROR(VLOOKUP($A846,ANT_pumpParticles_Export_v2!$A$2:$EY$234,MATCH(AA$1&amp;"_"&amp;LEFT(Sheet1!$J846,3),ANT_pumpParticles_Export_v2!$A$1:$EY$1,0))/VLOOKUP($A846,ANT_pumpParticles_Export_v2!$A$2:$EY$234,MATCH("Ti_"&amp;LEFT(Sheet1!$J846,3),ANT_pumpParticles_Export_v2!$A$1:$EY$1,0)),""),"")</f>
        <v>5.8150202746013957E-2</v>
      </c>
      <c r="AB846">
        <f>IF(AB$1&lt;&gt;"",IFERROR(VLOOKUP($A846,ANT_pumpParticles_Export_v2!$A$2:$EY$234,MATCH(AB$1&amp;"_"&amp;LEFT(Sheet1!$J846,3),ANT_pumpParticles_Export_v2!$A$1:$EY$1,0))/VLOOKUP($A846,ANT_pumpParticles_Export_v2!$A$2:$EY$234,MATCH("Ti_"&amp;LEFT(Sheet1!$J846,3),ANT_pumpParticles_Export_v2!$A$1:$EY$1,0)),""),"")</f>
        <v>1.1648545878544959E-3</v>
      </c>
      <c r="AC846">
        <f>IF(AC$1&lt;&gt;"",IFERROR(VLOOKUP($A846,ANT_pumpParticles_Export_v2!$A$2:$EY$234,MATCH(AC$1&amp;"_"&amp;LEFT(Sheet1!$J846,3),ANT_pumpParticles_Export_v2!$A$1:$EY$1,0))/VLOOKUP($A846,ANT_pumpParticles_Export_v2!$A$2:$EY$234,MATCH("Ti_"&amp;LEFT(Sheet1!$J846,3),ANT_pumpParticles_Export_v2!$A$1:$EY$1,0)),""),"")</f>
        <v>7.5879074755668269E-2</v>
      </c>
      <c r="AD846" t="str">
        <f>IF(AD$1&lt;&gt;"",IFERROR(VLOOKUP($A846,ANT_pumpParticles_Export_v2!$A$2:$EY$234,MATCH(AD$1&amp;"_"&amp;LEFT(Sheet1!$J846,3),ANT_pumpParticles_Export_v2!$A$1:$EY$1,0))/VLOOKUP($A846,ANT_pumpParticles_Export_v2!$A$2:$EY$234,MATCH("Ti_"&amp;LEFT(Sheet1!$J846,3),ANT_pumpParticles_Export_v2!$A$1:$EY$1,0)),""),"")</f>
        <v/>
      </c>
      <c r="AE846">
        <f>IF(AE$1&lt;&gt;"",IFERROR(VLOOKUP($A846,ANT_pumpParticles_Export_v2!$A$2:$EY$234,MATCH(AE$1&amp;"_"&amp;LEFT(Sheet1!$J846,3),ANT_pumpParticles_Export_v2!$A$1:$EY$1,0))/VLOOKUP($A846,ANT_pumpParticles_Export_v2!$A$2:$EY$234,MATCH("Ti_"&amp;LEFT(Sheet1!$J846,3),ANT_pumpParticles_Export_v2!$A$1:$EY$1,0)),""),"")</f>
        <v>9.3660834218388198E-3</v>
      </c>
      <c r="AF846">
        <f>IF(AF$1&lt;&gt;"",IFERROR(VLOOKUP($A846,ANT_pumpParticles_Export_v2!$A$2:$EY$234,MATCH(AF$1&amp;"_"&amp;LEFT(Sheet1!$J846,3),ANT_pumpParticles_Export_v2!$A$1:$EY$1,0))/VLOOKUP($A846,ANT_pumpParticles_Export_v2!$A$2:$EY$234,MATCH("Ti_"&amp;LEFT(Sheet1!$J846,3),ANT_pumpParticles_Export_v2!$A$1:$EY$1,0)),""),"")</f>
        <v>8.7334096237072362E-3</v>
      </c>
      <c r="AG846">
        <f>IF(AG$1&lt;&gt;"",IFERROR(VLOOKUP($A846,ANT_pumpParticles_Export_v2!$A$2:$EY$234,MATCH(AG$1&amp;"_"&amp;LEFT(Sheet1!$J846,3),ANT_pumpParticles_Export_v2!$A$1:$EY$1,0))/VLOOKUP($A846,ANT_pumpParticles_Export_v2!$A$2:$EY$234,MATCH("Ti_"&amp;LEFT(Sheet1!$J846,3),ANT_pumpParticles_Export_v2!$A$1:$EY$1,0)),""),"")</f>
        <v>0.11893339599799665</v>
      </c>
      <c r="AH846" t="str">
        <f>IF(AH$1&lt;&gt;"",IFERROR(VLOOKUP($A846,ANT_pumpParticles_Export_v2!$A$2:$EY$234,MATCH(AH$1&amp;"_"&amp;LEFT(Sheet1!$J846,3),ANT_pumpParticles_Export_v2!$A$1:$EY$1,0))/VLOOKUP($A846,ANT_pumpParticles_Export_v2!$A$2:$EY$234,MATCH("Ti_"&amp;LEFT(Sheet1!$J846,3),ANT_pumpParticles_Export_v2!$A$1:$EY$1,0)),""),"")</f>
        <v/>
      </c>
      <c r="AI846">
        <f>IF(AI$1&lt;&gt;"",IFERROR(VLOOKUP($A846,ANT_pumpParticles_Export_v2!$A$2:$EY$234,MATCH(AI$1&amp;"_"&amp;LEFT(Sheet1!$J846,3),ANT_pumpParticles_Export_v2!$A$1:$EY$1,0))/VLOOKUP($A846,ANT_pumpParticles_Export_v2!$A$2:$EY$234,MATCH("Ti_"&amp;LEFT(Sheet1!$J846,3),ANT_pumpParticles_Export_v2!$A$1:$EY$1,0)),""),"")</f>
        <v>0.10478327864978761</v>
      </c>
      <c r="AJ846" t="str">
        <f>IF(AJ$1&lt;&gt;"",IFERROR(VLOOKUP($A846,ANT_pumpParticles_Export_v2!$A$2:$EY$234,MATCH(AJ$1&amp;"_"&amp;LEFT(Sheet1!$J846,3),ANT_pumpParticles_Export_v2!$A$1:$EY$1,0))/VLOOKUP($A846,ANT_pumpParticles_Export_v2!$A$2:$EY$234,MATCH("Ti_"&amp;LEFT(Sheet1!$J846,3),ANT_pumpParticles_Export_v2!$A$1:$EY$1,0)),""),"")</f>
        <v/>
      </c>
      <c r="AK846" t="str">
        <f>IF(AK$1&lt;&gt;"",IFERROR(VLOOKUP($A846,ANT_pumpParticles_Export_v2!$A$2:$EY$234,MATCH(AK$1&amp;"_"&amp;LEFT(Sheet1!$J846,3),ANT_pumpParticles_Export_v2!$A$1:$EY$1,0))/VLOOKUP($A846,ANT_pumpParticles_Export_v2!$A$2:$EY$234,MATCH("Ti_"&amp;LEFT(Sheet1!$J846,3),ANT_pumpParticles_Export_v2!$A$1:$EY$1,0)),""),"")</f>
        <v/>
      </c>
      <c r="AL846" t="str">
        <f>IF(AL$1&lt;&gt;"",IFERROR(VLOOKUP($A846,ANT_pumpParticles_Export_v2!$A$2:$EY$234,MATCH(AL$1&amp;"_"&amp;LEFT(Sheet1!$J846,3),ANT_pumpParticles_Export_v2!$A$1:$EY$1,0))/VLOOKUP($A846,ANT_pumpParticles_Export_v2!$A$2:$EY$234,MATCH("Ti_"&amp;LEFT(Sheet1!$J846,3),ANT_pumpParticles_Export_v2!$A$1:$EY$1,0)),""),"")</f>
        <v/>
      </c>
      <c r="AM846">
        <f>IF(AM$1&lt;&gt;"",IFERROR(VLOOKUP($A846,ANT_pumpParticles_Export_v2!$A$2:$EY$234,MATCH(AM$1&amp;"_"&amp;LEFT(Sheet1!$J846,3),ANT_pumpParticles_Export_v2!$A$1:$EY$1,0))/VLOOKUP($A846,ANT_pumpParticles_Export_v2!$A$2:$EY$234,MATCH("Ti_"&amp;LEFT(Sheet1!$J846,3),ANT_pumpParticles_Export_v2!$A$1:$EY$1,0)),""),"")</f>
        <v>2.1803645352895574E-2</v>
      </c>
      <c r="AN846">
        <f>IF(AN$1&lt;&gt;"",IFERROR(VLOOKUP($A846,ANT_pumpParticles_Export_v2!$A$2:$EY$234,MATCH(AN$1&amp;"_"&amp;LEFT(Sheet1!$J846,3),ANT_pumpParticles_Export_v2!$A$1:$EY$1,0))/VLOOKUP($A846,ANT_pumpParticles_Export_v2!$A$2:$EY$234,MATCH("Ti_"&amp;LEFT(Sheet1!$J846,3),ANT_pumpParticles_Export_v2!$A$1:$EY$1,0)),""),"")</f>
        <v>1.5249146046774317E-3</v>
      </c>
      <c r="AO846" t="str">
        <f>IF(AO$1&lt;&gt;"",IFERROR(VLOOKUP($A846,ANT_pumpParticles_Export_v2!$A$2:$EY$234,MATCH(AO$1&amp;"_"&amp;LEFT(Sheet1!$J846,3),ANT_pumpParticles_Export_v2!$A$1:$EY$1,0))/VLOOKUP($A846,ANT_pumpParticles_Export_v2!$A$2:$EY$234,MATCH("Ti_"&amp;LEFT(Sheet1!$J846,3),ANT_pumpParticles_Export_v2!$A$1:$EY$1,0)),""),"")</f>
        <v/>
      </c>
      <c r="AP846" t="str">
        <f>IF(AP$1&lt;&gt;"",IFERROR(VLOOKUP($A846,ANT_pumpParticles_Export_v2!$A$2:$EY$234,MATCH(AP$1&amp;"_"&amp;LEFT(Sheet1!$J846,3),ANT_pumpParticles_Export_v2!$A$1:$EY$1,0))/VLOOKUP($A846,ANT_pumpParticles_Export_v2!$A$2:$EY$234,MATCH("Ti_"&amp;LEFT(Sheet1!$J846,3),ANT_pumpParticles_Export_v2!$A$1:$EY$1,0)),""),"")</f>
        <v/>
      </c>
      <c r="AQ846">
        <f>IF(AQ$1&lt;&gt;"",IFERROR(VLOOKUP($A846,ANT_pumpParticles_Export_v2!$A$2:$EY$234,MATCH(AQ$1&amp;"_"&amp;LEFT(Sheet1!$J846,3),ANT_pumpParticles_Export_v2!$A$1:$EY$1,0))/VLOOKUP($A846,ANT_pumpParticles_Export_v2!$A$2:$EY$234,MATCH("Ti_"&amp;LEFT(Sheet1!$J846,3),ANT_pumpParticles_Export_v2!$A$1:$EY$1,0)),""),"")</f>
        <v>1.8100283362372936E-3</v>
      </c>
      <c r="AR846" t="str">
        <f>IF(AR$1&lt;&gt;"",IFERROR(VLOOKUP($A846,ANT_pumpParticles_Export_v2!$A$2:$EY$234,MATCH(AR$1&amp;"_"&amp;LEFT(Sheet1!$J846,3),ANT_pumpParticles_Export_v2!$A$1:$EY$1,0))/VLOOKUP($A846,ANT_pumpParticles_Export_v2!$A$2:$EY$234,MATCH("Ti_"&amp;LEFT(Sheet1!$J846,3),ANT_pumpParticles_Export_v2!$A$1:$EY$1,0)),""),"")</f>
        <v/>
      </c>
      <c r="AS846" t="str">
        <f>IF(AS$1&lt;&gt;"",IFERROR(VLOOKUP($A846,ANT_pumpParticles_Export_v2!$A$2:$EY$234,MATCH(AS$1&amp;"_"&amp;LEFT(Sheet1!$J846,3),ANT_pumpParticles_Export_v2!$A$1:$EY$1,0))/VLOOKUP($A846,ANT_pumpParticles_Export_v2!$A$2:$EY$234,MATCH("Ti_"&amp;LEFT(Sheet1!$J846,3),ANT_pumpParticles_Export_v2!$A$1:$EY$1,0)),""),"")</f>
        <v/>
      </c>
      <c r="AT846" t="str">
        <f>IF(AT$1&lt;&gt;"",IFERROR(VLOOKUP($A846,ANT_pumpParticles_Export_v2!$A$2:$EY$234,MATCH(AT$1&amp;"_"&amp;LEFT(Sheet1!$J846,3),ANT_pumpParticles_Export_v2!$A$1:$EY$1,0))/VLOOKUP($A846,ANT_pumpParticles_Export_v2!$A$2:$EY$234,MATCH("Ti_"&amp;LEFT(Sheet1!$J846,3),ANT_pumpParticles_Export_v2!$A$1:$EY$1,0)),""),"")</f>
        <v/>
      </c>
      <c r="AU846">
        <f>IF(AU$1&lt;&gt;"",IFERROR(VLOOKUP($A846,ANT_pumpParticles_Export_v2!$A$2:$EY$234,MATCH(AU$1&amp;"_"&amp;LEFT(Sheet1!$J846,3),ANT_pumpParticles_Export_v2!$A$1:$EY$1,0))/VLOOKUP($A846,ANT_pumpParticles_Export_v2!$A$2:$EY$234,MATCH("Ti_"&amp;LEFT(Sheet1!$J846,3),ANT_pumpParticles_Export_v2!$A$1:$EY$1,0)),""),"")</f>
        <v>4.7580218402837786E-3</v>
      </c>
      <c r="AV846" t="str">
        <f>IF(AV$1&lt;&gt;"",IFERROR(VLOOKUP($A846,ANT_pumpParticles_Export_v2!$A$2:$EY$234,MATCH(AV$1&amp;"_"&amp;LEFT(Sheet1!$J846,3),ANT_pumpParticles_Export_v2!$A$1:$EY$1,0))/VLOOKUP($A846,ANT_pumpParticles_Export_v2!$A$2:$EY$234,MATCH("Ti_"&amp;LEFT(Sheet1!$J846,3),ANT_pumpParticles_Export_v2!$A$1:$EY$1,0)),""),"")</f>
        <v/>
      </c>
      <c r="AW846" t="str">
        <f>IF(AW$1&lt;&gt;"",IFERROR(VLOOKUP($A846,ANT_pumpParticles_Export_v2!$A$2:$EY$234,MATCH(AW$1&amp;"_"&amp;LEFT(Sheet1!$J846,3),ANT_pumpParticles_Export_v2!$A$1:$EY$1,0))/VLOOKUP($A846,ANT_pumpParticles_Export_v2!$A$2:$EY$234,MATCH("Ti_"&amp;LEFT(Sheet1!$J846,3),ANT_pumpParticles_Export_v2!$A$1:$EY$1,0)),""),"")</f>
        <v/>
      </c>
      <c r="AX846" t="str">
        <f>IF(AX$1&lt;&gt;"",IFERROR(VLOOKUP($A846,ANT_pumpParticles_Export_v2!$A$2:$EY$234,MATCH(AX$1&amp;"_"&amp;LEFT(Sheet1!$J846,3),ANT_pumpParticles_Export_v2!$A$1:$EY$1,0))/VLOOKUP($A846,ANT_pumpParticles_Export_v2!$A$2:$EY$234,MATCH("Ti_"&amp;LEFT(Sheet1!$J846,3),ANT_pumpParticles_Export_v2!$A$1:$EY$1,0)),""),"")</f>
        <v/>
      </c>
      <c r="AY846" t="str">
        <f>IF(AY$1&lt;&gt;"",IFERROR(VLOOKUP($A846,ANT_pumpParticles_Export_v2!$A$2:$EY$234,MATCH(AY$1&amp;"_"&amp;LEFT(Sheet1!$J846,3),ANT_pumpParticles_Export_v2!$A$1:$EY$1,0))/VLOOKUP($A846,ANT_pumpParticles_Export_v2!$A$2:$EY$234,MATCH("Ti_"&amp;LEFT(Sheet1!$J846,3),ANT_pumpParticles_Export_v2!$A$1:$EY$1,0)),""),"")</f>
        <v/>
      </c>
      <c r="AZ846" t="str">
        <f>IF(AZ$1&lt;&gt;"",IFERROR(VLOOKUP($A846,ANT_pumpParticles_Export_v2!$A$2:$EY$234,MATCH(AZ$1&amp;"_"&amp;LEFT(Sheet1!$J846,3),ANT_pumpParticles_Export_v2!$A$1:$EY$1,0))/VLOOKUP($A846,ANT_pumpParticles_Export_v2!$A$2:$EY$234,MATCH("Ti_"&amp;LEFT(Sheet1!$J846,3),ANT_pumpParticles_Export_v2!$A$1:$EY$1,0)),""),"")</f>
        <v/>
      </c>
      <c r="BA846" t="str">
        <f>IF(BA$1&lt;&gt;"",IFERROR(VLOOKUP($A846,ANT_pumpParticles_Export_v2!$A$2:$EY$234,MATCH(BA$1&amp;"_"&amp;LEFT(Sheet1!$J846,3),ANT_pumpParticles_Export_v2!$A$1:$EY$1,0))/VLOOKUP($A846,ANT_pumpParticles_Export_v2!$A$2:$EY$234,MATCH("Ti_"&amp;LEFT(Sheet1!$J846,3),ANT_pumpParticles_Export_v2!$A$1:$EY$1,0)),""),"")</f>
        <v/>
      </c>
      <c r="BB846" t="str">
        <f>IF(BB$1&lt;&gt;"",IFERROR(VLOOKUP($A846,ANT_pumpParticles_Export_v2!$A$2:$EY$234,MATCH(BB$1&amp;"_"&amp;LEFT(Sheet1!$J846,3),ANT_pumpParticles_Export_v2!$A$1:$EY$1,0))/VLOOKUP($A846,ANT_pumpParticles_Export_v2!$A$2:$EY$234,MATCH("Ti_"&amp;LEFT(Sheet1!$J846,3),ANT_pumpParticles_Export_v2!$A$1:$EY$1,0)),""),"")</f>
        <v/>
      </c>
      <c r="BC846" t="str">
        <f>IF(BC$1&lt;&gt;"",IFERROR(VLOOKUP($A846,ANT_pumpParticles_Export_v2!$A$2:$EY$234,MATCH(BC$1&amp;"_"&amp;LEFT(Sheet1!$J846,3),ANT_pumpParticles_Export_v2!$A$1:$EY$1,0))/VLOOKUP($A846,ANT_pumpParticles_Export_v2!$A$2:$EY$234,MATCH("Ti_"&amp;LEFT(Sheet1!$J846,3),ANT_pumpParticles_Export_v2!$A$1:$EY$1,0)),""),"")</f>
        <v/>
      </c>
      <c r="BD846" t="str">
        <f>IF(BD$1&lt;&gt;"",IFERROR(VLOOKUP($A846,ANT_pumpParticles_Export_v2!$A$2:$EY$234,MATCH(BD$1&amp;"_"&amp;LEFT(Sheet1!$J846,3),ANT_pumpParticles_Export_v2!$A$1:$EY$1,0))/VLOOKUP($A846,ANT_pumpParticles_Export_v2!$A$2:$EY$234,MATCH("Ti_"&amp;LEFT(Sheet1!$J846,3),ANT_pumpParticles_Export_v2!$A$1:$EY$1,0)),""),"")</f>
        <v/>
      </c>
      <c r="BE846" t="str">
        <f>IF(BE$1&lt;&gt;"",IFERROR(VLOOKUP($A846,ANT_pumpParticles_Export_v2!$A$2:$EY$234,MATCH(BE$1&amp;"_"&amp;LEFT(Sheet1!$J846,3),ANT_pumpParticles_Export_v2!$A$1:$EY$1,0))/VLOOKUP($A846,ANT_pumpParticles_Export_v2!$A$2:$EY$234,MATCH("Ti_"&amp;LEFT(Sheet1!$J846,3),ANT_pumpParticles_Export_v2!$A$1:$EY$1,0)),""),"")</f>
        <v/>
      </c>
      <c r="BF846" t="str">
        <f>IF(BF$1&lt;&gt;"",IFERROR(VLOOKUP($A846,ANT_pumpParticles_Export_v2!$A$2:$EY$234,MATCH(BF$1&amp;"_"&amp;LEFT(Sheet1!$J846,3),ANT_pumpParticles_Export_v2!$A$1:$EY$1,0))/VLOOKUP($A846,ANT_pumpParticles_Export_v2!$A$2:$EY$234,MATCH("Ti_"&amp;LEFT(Sheet1!$J846,3),ANT_pumpParticles_Export_v2!$A$1:$EY$1,0)),""),"")</f>
        <v/>
      </c>
    </row>
    <row r="847" spans="1:58" x14ac:dyDescent="0.3">
      <c r="A847">
        <v>20172</v>
      </c>
      <c r="B847" t="s">
        <v>150</v>
      </c>
      <c r="C847">
        <v>19</v>
      </c>
      <c r="D847" t="s">
        <v>130</v>
      </c>
      <c r="E847">
        <v>-55.97</v>
      </c>
      <c r="F847">
        <v>-73.040599999999998</v>
      </c>
      <c r="G847">
        <v>-118.018</v>
      </c>
      <c r="H847">
        <v>70.197999999999993</v>
      </c>
      <c r="I847">
        <v>344.03</v>
      </c>
      <c r="J847" t="s">
        <v>250</v>
      </c>
      <c r="K847" t="str">
        <f>IF(K$1&lt;&gt;"",IFERROR(VLOOKUP($A847,ANT_pumpParticles_Export_v2!$A$2:$EY$234,MATCH(K$1&amp;"_"&amp;LEFT(Sheet1!$J847,3),ANT_pumpParticles_Export_v2!$A$1:$EY$1,0))/VLOOKUP($A847,ANT_pumpParticles_Export_v2!$A$2:$EY$234,MATCH("Ti_"&amp;LEFT(Sheet1!$J847,3),ANT_pumpParticles_Export_v2!$A$1:$EY$1,0)),""),"")</f>
        <v/>
      </c>
      <c r="L847">
        <f>IF(L$1&lt;&gt;"",IFERROR(VLOOKUP($A847,ANT_pumpParticles_Export_v2!$A$2:$EY$234,MATCH(L$1&amp;"_"&amp;LEFT(Sheet1!$J847,3),ANT_pumpParticles_Export_v2!$A$1:$EY$1,0))/VLOOKUP($A847,ANT_pumpParticles_Export_v2!$A$2:$EY$234,MATCH("Ti_"&amp;LEFT(Sheet1!$J847,3),ANT_pumpParticles_Export_v2!$A$1:$EY$1,0)),""),"")</f>
        <v>5.8855882132328352</v>
      </c>
      <c r="M847" t="str">
        <f>IF(M$1&lt;&gt;"",IFERROR(VLOOKUP($A847,ANT_pumpParticles_Export_v2!$A$2:$EY$234,MATCH(M$1&amp;"_"&amp;LEFT(Sheet1!$J847,3),ANT_pumpParticles_Export_v2!$A$1:$EY$1,0))/VLOOKUP($A847,ANT_pumpParticles_Export_v2!$A$2:$EY$234,MATCH("Ti_"&amp;LEFT(Sheet1!$J847,3),ANT_pumpParticles_Export_v2!$A$1:$EY$1,0)),""),"")</f>
        <v/>
      </c>
      <c r="N847" t="str">
        <f>IF(N$1&lt;&gt;"",IFERROR(VLOOKUP($A847,ANT_pumpParticles_Export_v2!$A$2:$EY$234,MATCH(N$1&amp;"_"&amp;LEFT(Sheet1!$J847,3),ANT_pumpParticles_Export_v2!$A$1:$EY$1,0))/VLOOKUP($A847,ANT_pumpParticles_Export_v2!$A$2:$EY$234,MATCH("Ti_"&amp;LEFT(Sheet1!$J847,3),ANT_pumpParticles_Export_v2!$A$1:$EY$1,0)),""),"")</f>
        <v/>
      </c>
      <c r="O847">
        <f>IF(O$1&lt;&gt;"",IFERROR(VLOOKUP($A847,ANT_pumpParticles_Export_v2!$A$2:$EY$234,MATCH(O$1&amp;"_"&amp;LEFT(Sheet1!$J847,3),ANT_pumpParticles_Export_v2!$A$1:$EY$1,0))/VLOOKUP($A847,ANT_pumpParticles_Export_v2!$A$2:$EY$234,MATCH("Ti_"&amp;LEFT(Sheet1!$J847,3),ANT_pumpParticles_Export_v2!$A$1:$EY$1,0)),""),"")</f>
        <v>6.5947285816359367</v>
      </c>
      <c r="P847">
        <f>IF(P$1&lt;&gt;"",IFERROR(VLOOKUP($A847,ANT_pumpParticles_Export_v2!$A$2:$EY$234,MATCH(P$1&amp;"_"&amp;LEFT(Sheet1!$J847,3),ANT_pumpParticles_Export_v2!$A$1:$EY$1,0))/VLOOKUP($A847,ANT_pumpParticles_Export_v2!$A$2:$EY$234,MATCH("Ti_"&amp;LEFT(Sheet1!$J847,3),ANT_pumpParticles_Export_v2!$A$1:$EY$1,0)),""),"")</f>
        <v>6.5947285816359367</v>
      </c>
      <c r="Q847">
        <f>IF(Q$1&lt;&gt;"",IFERROR(VLOOKUP($A847,ANT_pumpParticles_Export_v2!$A$2:$EY$234,MATCH(Q$1&amp;"_"&amp;LEFT(Sheet1!$J847,3),ANT_pumpParticles_Export_v2!$A$1:$EY$1,0))/VLOOKUP($A847,ANT_pumpParticles_Export_v2!$A$2:$EY$234,MATCH("Ti_"&amp;LEFT(Sheet1!$J847,3),ANT_pumpParticles_Export_v2!$A$1:$EY$1,0)),""),"")</f>
        <v>1.7125414923007957E-2</v>
      </c>
      <c r="R847" t="str">
        <f>IF(R$1&lt;&gt;"",IFERROR(VLOOKUP($A847,ANT_pumpParticles_Export_v2!$A$2:$EY$234,MATCH(R$1&amp;"_"&amp;LEFT(Sheet1!$J847,3),ANT_pumpParticles_Export_v2!$A$1:$EY$1,0))/VLOOKUP($A847,ANT_pumpParticles_Export_v2!$A$2:$EY$234,MATCH("Ti_"&amp;LEFT(Sheet1!$J847,3),ANT_pumpParticles_Export_v2!$A$1:$EY$1,0)),""),"")</f>
        <v/>
      </c>
      <c r="S847" t="str">
        <f>IF(S$1&lt;&gt;"",IFERROR(VLOOKUP($A847,ANT_pumpParticles_Export_v2!$A$2:$EY$234,MATCH(S$1&amp;"_"&amp;LEFT(Sheet1!$J847,3),ANT_pumpParticles_Export_v2!$A$1:$EY$1,0))/VLOOKUP($A847,ANT_pumpParticles_Export_v2!$A$2:$EY$234,MATCH("Ti_"&amp;LEFT(Sheet1!$J847,3),ANT_pumpParticles_Export_v2!$A$1:$EY$1,0)),""),"")</f>
        <v/>
      </c>
      <c r="T847" t="str">
        <f>IF(T$1&lt;&gt;"",IFERROR(VLOOKUP($A847,ANT_pumpParticles_Export_v2!$A$2:$EY$234,MATCH(T$1&amp;"_"&amp;LEFT(Sheet1!$J847,3),ANT_pumpParticles_Export_v2!$A$1:$EY$1,0))/VLOOKUP($A847,ANT_pumpParticles_Export_v2!$A$2:$EY$234,MATCH("Ti_"&amp;LEFT(Sheet1!$J847,3),ANT_pumpParticles_Export_v2!$A$1:$EY$1,0)),""),"")</f>
        <v/>
      </c>
      <c r="U847">
        <f>IF(U$1&lt;&gt;"",IFERROR(VLOOKUP($A847,ANT_pumpParticles_Export_v2!$A$2:$EY$234,MATCH(U$1&amp;"_"&amp;LEFT(Sheet1!$J847,3),ANT_pumpParticles_Export_v2!$A$1:$EY$1,0))/VLOOKUP($A847,ANT_pumpParticles_Export_v2!$A$2:$EY$234,MATCH("Ti_"&amp;LEFT(Sheet1!$J847,3),ANT_pumpParticles_Export_v2!$A$1:$EY$1,0)),""),"")</f>
        <v>0.83702808881551238</v>
      </c>
      <c r="V847" t="str">
        <f>IF(V$1&lt;&gt;"",IFERROR(VLOOKUP($A847,ANT_pumpParticles_Export_v2!$A$2:$EY$234,MATCH(V$1&amp;"_"&amp;LEFT(Sheet1!$J847,3),ANT_pumpParticles_Export_v2!$A$1:$EY$1,0))/VLOOKUP($A847,ANT_pumpParticles_Export_v2!$A$2:$EY$234,MATCH("Ti_"&amp;LEFT(Sheet1!$J847,3),ANT_pumpParticles_Export_v2!$A$1:$EY$1,0)),""),"")</f>
        <v/>
      </c>
      <c r="W847">
        <f>IF(W$1&lt;&gt;"",IFERROR(VLOOKUP($A847,ANT_pumpParticles_Export_v2!$A$2:$EY$234,MATCH(W$1&amp;"_"&amp;LEFT(Sheet1!$J847,3),ANT_pumpParticles_Export_v2!$A$1:$EY$1,0))/VLOOKUP($A847,ANT_pumpParticles_Export_v2!$A$2:$EY$234,MATCH("Ti_"&amp;LEFT(Sheet1!$J847,3),ANT_pumpParticles_Export_v2!$A$1:$EY$1,0)),""),"")</f>
        <v>1.0216662162356872E-3</v>
      </c>
      <c r="X847">
        <f>IF(X$1&lt;&gt;"",IFERROR(VLOOKUP($A847,ANT_pumpParticles_Export_v2!$A$2:$EY$234,MATCH(X$1&amp;"_"&amp;LEFT(Sheet1!$J847,3),ANT_pumpParticles_Export_v2!$A$1:$EY$1,0))/VLOOKUP($A847,ANT_pumpParticles_Export_v2!$A$2:$EY$234,MATCH("Ti_"&amp;LEFT(Sheet1!$J847,3),ANT_pumpParticles_Export_v2!$A$1:$EY$1,0)),""),"")</f>
        <v>0.54331286409688373</v>
      </c>
      <c r="Y847" t="str">
        <f>IF(Y$1&lt;&gt;"",IFERROR(VLOOKUP($A847,ANT_pumpParticles_Export_v2!$A$2:$EY$234,MATCH(Y$1&amp;"_"&amp;LEFT(Sheet1!$J847,3),ANT_pumpParticles_Export_v2!$A$1:$EY$1,0))/VLOOKUP($A847,ANT_pumpParticles_Export_v2!$A$2:$EY$234,MATCH("Ti_"&amp;LEFT(Sheet1!$J847,3),ANT_pumpParticles_Export_v2!$A$1:$EY$1,0)),""),"")</f>
        <v/>
      </c>
      <c r="Z847" t="str">
        <f>IF(Z$1&lt;&gt;"",IFERROR(VLOOKUP($A847,ANT_pumpParticles_Export_v2!$A$2:$EY$234,MATCH(Z$1&amp;"_"&amp;LEFT(Sheet1!$J847,3),ANT_pumpParticles_Export_v2!$A$1:$EY$1,0))/VLOOKUP($A847,ANT_pumpParticles_Export_v2!$A$2:$EY$234,MATCH("Ti_"&amp;LEFT(Sheet1!$J847,3),ANT_pumpParticles_Export_v2!$A$1:$EY$1,0)),""),"")</f>
        <v/>
      </c>
      <c r="AA847">
        <f>IF(AA$1&lt;&gt;"",IFERROR(VLOOKUP($A847,ANT_pumpParticles_Export_v2!$A$2:$EY$234,MATCH(AA$1&amp;"_"&amp;LEFT(Sheet1!$J847,3),ANT_pumpParticles_Export_v2!$A$1:$EY$1,0))/VLOOKUP($A847,ANT_pumpParticles_Export_v2!$A$2:$EY$234,MATCH("Ti_"&amp;LEFT(Sheet1!$J847,3),ANT_pumpParticles_Export_v2!$A$1:$EY$1,0)),""),"")</f>
        <v>3.4989899601640936E-2</v>
      </c>
      <c r="AB847">
        <f>IF(AB$1&lt;&gt;"",IFERROR(VLOOKUP($A847,ANT_pumpParticles_Export_v2!$A$2:$EY$234,MATCH(AB$1&amp;"_"&amp;LEFT(Sheet1!$J847,3),ANT_pumpParticles_Export_v2!$A$1:$EY$1,0))/VLOOKUP($A847,ANT_pumpParticles_Export_v2!$A$2:$EY$234,MATCH("Ti_"&amp;LEFT(Sheet1!$J847,3),ANT_pumpParticles_Export_v2!$A$1:$EY$1,0)),""),"")</f>
        <v>1.1142744924587033E-3</v>
      </c>
      <c r="AC847">
        <f>IF(AC$1&lt;&gt;"",IFERROR(VLOOKUP($A847,ANT_pumpParticles_Export_v2!$A$2:$EY$234,MATCH(AC$1&amp;"_"&amp;LEFT(Sheet1!$J847,3),ANT_pumpParticles_Export_v2!$A$1:$EY$1,0))/VLOOKUP($A847,ANT_pumpParticles_Export_v2!$A$2:$EY$234,MATCH("Ti_"&amp;LEFT(Sheet1!$J847,3),ANT_pumpParticles_Export_v2!$A$1:$EY$1,0)),""),"")</f>
        <v>7.7538730017090343E-2</v>
      </c>
      <c r="AD847" t="str">
        <f>IF(AD$1&lt;&gt;"",IFERROR(VLOOKUP($A847,ANT_pumpParticles_Export_v2!$A$2:$EY$234,MATCH(AD$1&amp;"_"&amp;LEFT(Sheet1!$J847,3),ANT_pumpParticles_Export_v2!$A$1:$EY$1,0))/VLOOKUP($A847,ANT_pumpParticles_Export_v2!$A$2:$EY$234,MATCH("Ti_"&amp;LEFT(Sheet1!$J847,3),ANT_pumpParticles_Export_v2!$A$1:$EY$1,0)),""),"")</f>
        <v/>
      </c>
      <c r="AE847">
        <f>IF(AE$1&lt;&gt;"",IFERROR(VLOOKUP($A847,ANT_pumpParticles_Export_v2!$A$2:$EY$234,MATCH(AE$1&amp;"_"&amp;LEFT(Sheet1!$J847,3),ANT_pumpParticles_Export_v2!$A$1:$EY$1,0))/VLOOKUP($A847,ANT_pumpParticles_Export_v2!$A$2:$EY$234,MATCH("Ti_"&amp;LEFT(Sheet1!$J847,3),ANT_pumpParticles_Export_v2!$A$1:$EY$1,0)),""),"")</f>
        <v>5.9981312377313106E-3</v>
      </c>
      <c r="AF847">
        <f>IF(AF$1&lt;&gt;"",IFERROR(VLOOKUP($A847,ANT_pumpParticles_Export_v2!$A$2:$EY$234,MATCH(AF$1&amp;"_"&amp;LEFT(Sheet1!$J847,3),ANT_pumpParticles_Export_v2!$A$1:$EY$1,0))/VLOOKUP($A847,ANT_pumpParticles_Export_v2!$A$2:$EY$234,MATCH("Ti_"&amp;LEFT(Sheet1!$J847,3),ANT_pumpParticles_Export_v2!$A$1:$EY$1,0)),""),"")</f>
        <v>6.1475253579760586E-3</v>
      </c>
      <c r="AG847">
        <f>IF(AG$1&lt;&gt;"",IFERROR(VLOOKUP($A847,ANT_pumpParticles_Export_v2!$A$2:$EY$234,MATCH(AG$1&amp;"_"&amp;LEFT(Sheet1!$J847,3),ANT_pumpParticles_Export_v2!$A$1:$EY$1,0))/VLOOKUP($A847,ANT_pumpParticles_Export_v2!$A$2:$EY$234,MATCH("Ti_"&amp;LEFT(Sheet1!$J847,3),ANT_pumpParticles_Export_v2!$A$1:$EY$1,0)),""),"")</f>
        <v>0.11908646768752629</v>
      </c>
      <c r="AH847" t="str">
        <f>IF(AH$1&lt;&gt;"",IFERROR(VLOOKUP($A847,ANT_pumpParticles_Export_v2!$A$2:$EY$234,MATCH(AH$1&amp;"_"&amp;LEFT(Sheet1!$J847,3),ANT_pumpParticles_Export_v2!$A$1:$EY$1,0))/VLOOKUP($A847,ANT_pumpParticles_Export_v2!$A$2:$EY$234,MATCH("Ti_"&amp;LEFT(Sheet1!$J847,3),ANT_pumpParticles_Export_v2!$A$1:$EY$1,0)),""),"")</f>
        <v/>
      </c>
      <c r="AI847">
        <f>IF(AI$1&lt;&gt;"",IFERROR(VLOOKUP($A847,ANT_pumpParticles_Export_v2!$A$2:$EY$234,MATCH(AI$1&amp;"_"&amp;LEFT(Sheet1!$J847,3),ANT_pumpParticles_Export_v2!$A$1:$EY$1,0))/VLOOKUP($A847,ANT_pumpParticles_Export_v2!$A$2:$EY$234,MATCH("Ti_"&amp;LEFT(Sheet1!$J847,3),ANT_pumpParticles_Export_v2!$A$1:$EY$1,0)),""),"")</f>
        <v>0.10820882092123314</v>
      </c>
      <c r="AJ847" t="str">
        <f>IF(AJ$1&lt;&gt;"",IFERROR(VLOOKUP($A847,ANT_pumpParticles_Export_v2!$A$2:$EY$234,MATCH(AJ$1&amp;"_"&amp;LEFT(Sheet1!$J847,3),ANT_pumpParticles_Export_v2!$A$1:$EY$1,0))/VLOOKUP($A847,ANT_pumpParticles_Export_v2!$A$2:$EY$234,MATCH("Ti_"&amp;LEFT(Sheet1!$J847,3),ANT_pumpParticles_Export_v2!$A$1:$EY$1,0)),""),"")</f>
        <v/>
      </c>
      <c r="AK847" t="str">
        <f>IF(AK$1&lt;&gt;"",IFERROR(VLOOKUP($A847,ANT_pumpParticles_Export_v2!$A$2:$EY$234,MATCH(AK$1&amp;"_"&amp;LEFT(Sheet1!$J847,3),ANT_pumpParticles_Export_v2!$A$1:$EY$1,0))/VLOOKUP($A847,ANT_pumpParticles_Export_v2!$A$2:$EY$234,MATCH("Ti_"&amp;LEFT(Sheet1!$J847,3),ANT_pumpParticles_Export_v2!$A$1:$EY$1,0)),""),"")</f>
        <v/>
      </c>
      <c r="AL847" t="str">
        <f>IF(AL$1&lt;&gt;"",IFERROR(VLOOKUP($A847,ANT_pumpParticles_Export_v2!$A$2:$EY$234,MATCH(AL$1&amp;"_"&amp;LEFT(Sheet1!$J847,3),ANT_pumpParticles_Export_v2!$A$1:$EY$1,0))/VLOOKUP($A847,ANT_pumpParticles_Export_v2!$A$2:$EY$234,MATCH("Ti_"&amp;LEFT(Sheet1!$J847,3),ANT_pumpParticles_Export_v2!$A$1:$EY$1,0)),""),"")</f>
        <v/>
      </c>
      <c r="AM847">
        <f>IF(AM$1&lt;&gt;"",IFERROR(VLOOKUP($A847,ANT_pumpParticles_Export_v2!$A$2:$EY$234,MATCH(AM$1&amp;"_"&amp;LEFT(Sheet1!$J847,3),ANT_pumpParticles_Export_v2!$A$1:$EY$1,0))/VLOOKUP($A847,ANT_pumpParticles_Export_v2!$A$2:$EY$234,MATCH("Ti_"&amp;LEFT(Sheet1!$J847,3),ANT_pumpParticles_Export_v2!$A$1:$EY$1,0)),""),"")</f>
        <v>1.046261151289401E-2</v>
      </c>
      <c r="AN847">
        <f>IF(AN$1&lt;&gt;"",IFERROR(VLOOKUP($A847,ANT_pumpParticles_Export_v2!$A$2:$EY$234,MATCH(AN$1&amp;"_"&amp;LEFT(Sheet1!$J847,3),ANT_pumpParticles_Export_v2!$A$1:$EY$1,0))/VLOOKUP($A847,ANT_pumpParticles_Export_v2!$A$2:$EY$234,MATCH("Ti_"&amp;LEFT(Sheet1!$J847,3),ANT_pumpParticles_Export_v2!$A$1:$EY$1,0)),""),"")</f>
        <v>1.7909595284802144E-3</v>
      </c>
      <c r="AO847" t="str">
        <f>IF(AO$1&lt;&gt;"",IFERROR(VLOOKUP($A847,ANT_pumpParticles_Export_v2!$A$2:$EY$234,MATCH(AO$1&amp;"_"&amp;LEFT(Sheet1!$J847,3),ANT_pumpParticles_Export_v2!$A$1:$EY$1,0))/VLOOKUP($A847,ANT_pumpParticles_Export_v2!$A$2:$EY$234,MATCH("Ti_"&amp;LEFT(Sheet1!$J847,3),ANT_pumpParticles_Export_v2!$A$1:$EY$1,0)),""),"")</f>
        <v/>
      </c>
      <c r="AP847" t="str">
        <f>IF(AP$1&lt;&gt;"",IFERROR(VLOOKUP($A847,ANT_pumpParticles_Export_v2!$A$2:$EY$234,MATCH(AP$1&amp;"_"&amp;LEFT(Sheet1!$J847,3),ANT_pumpParticles_Export_v2!$A$1:$EY$1,0))/VLOOKUP($A847,ANT_pumpParticles_Export_v2!$A$2:$EY$234,MATCH("Ti_"&amp;LEFT(Sheet1!$J847,3),ANT_pumpParticles_Export_v2!$A$1:$EY$1,0)),""),"")</f>
        <v/>
      </c>
      <c r="AQ847">
        <f>IF(AQ$1&lt;&gt;"",IFERROR(VLOOKUP($A847,ANT_pumpParticles_Export_v2!$A$2:$EY$234,MATCH(AQ$1&amp;"_"&amp;LEFT(Sheet1!$J847,3),ANT_pumpParticles_Export_v2!$A$1:$EY$1,0))/VLOOKUP($A847,ANT_pumpParticles_Export_v2!$A$2:$EY$234,MATCH("Ti_"&amp;LEFT(Sheet1!$J847,3),ANT_pumpParticles_Export_v2!$A$1:$EY$1,0)),""),"")</f>
        <v>2.0584149811886652E-3</v>
      </c>
      <c r="AR847" t="str">
        <f>IF(AR$1&lt;&gt;"",IFERROR(VLOOKUP($A847,ANT_pumpParticles_Export_v2!$A$2:$EY$234,MATCH(AR$1&amp;"_"&amp;LEFT(Sheet1!$J847,3),ANT_pumpParticles_Export_v2!$A$1:$EY$1,0))/VLOOKUP($A847,ANT_pumpParticles_Export_v2!$A$2:$EY$234,MATCH("Ti_"&amp;LEFT(Sheet1!$J847,3),ANT_pumpParticles_Export_v2!$A$1:$EY$1,0)),""),"")</f>
        <v/>
      </c>
      <c r="AS847" t="str">
        <f>IF(AS$1&lt;&gt;"",IFERROR(VLOOKUP($A847,ANT_pumpParticles_Export_v2!$A$2:$EY$234,MATCH(AS$1&amp;"_"&amp;LEFT(Sheet1!$J847,3),ANT_pumpParticles_Export_v2!$A$1:$EY$1,0))/VLOOKUP($A847,ANT_pumpParticles_Export_v2!$A$2:$EY$234,MATCH("Ti_"&amp;LEFT(Sheet1!$J847,3),ANT_pumpParticles_Export_v2!$A$1:$EY$1,0)),""),"")</f>
        <v/>
      </c>
      <c r="AT847" t="str">
        <f>IF(AT$1&lt;&gt;"",IFERROR(VLOOKUP($A847,ANT_pumpParticles_Export_v2!$A$2:$EY$234,MATCH(AT$1&amp;"_"&amp;LEFT(Sheet1!$J847,3),ANT_pumpParticles_Export_v2!$A$1:$EY$1,0))/VLOOKUP($A847,ANT_pumpParticles_Export_v2!$A$2:$EY$234,MATCH("Ti_"&amp;LEFT(Sheet1!$J847,3),ANT_pumpParticles_Export_v2!$A$1:$EY$1,0)),""),"")</f>
        <v/>
      </c>
      <c r="AU847">
        <f>IF(AU$1&lt;&gt;"",IFERROR(VLOOKUP($A847,ANT_pumpParticles_Export_v2!$A$2:$EY$234,MATCH(AU$1&amp;"_"&amp;LEFT(Sheet1!$J847,3),ANT_pumpParticles_Export_v2!$A$1:$EY$1,0))/VLOOKUP($A847,ANT_pumpParticles_Export_v2!$A$2:$EY$234,MATCH("Ti_"&amp;LEFT(Sheet1!$J847,3),ANT_pumpParticles_Export_v2!$A$1:$EY$1,0)),""),"")</f>
        <v>2.9813417128890978E-3</v>
      </c>
      <c r="AV847" t="str">
        <f>IF(AV$1&lt;&gt;"",IFERROR(VLOOKUP($A847,ANT_pumpParticles_Export_v2!$A$2:$EY$234,MATCH(AV$1&amp;"_"&amp;LEFT(Sheet1!$J847,3),ANT_pumpParticles_Export_v2!$A$1:$EY$1,0))/VLOOKUP($A847,ANT_pumpParticles_Export_v2!$A$2:$EY$234,MATCH("Ti_"&amp;LEFT(Sheet1!$J847,3),ANT_pumpParticles_Export_v2!$A$1:$EY$1,0)),""),"")</f>
        <v/>
      </c>
      <c r="AW847" t="str">
        <f>IF(AW$1&lt;&gt;"",IFERROR(VLOOKUP($A847,ANT_pumpParticles_Export_v2!$A$2:$EY$234,MATCH(AW$1&amp;"_"&amp;LEFT(Sheet1!$J847,3),ANT_pumpParticles_Export_v2!$A$1:$EY$1,0))/VLOOKUP($A847,ANT_pumpParticles_Export_v2!$A$2:$EY$234,MATCH("Ti_"&amp;LEFT(Sheet1!$J847,3),ANT_pumpParticles_Export_v2!$A$1:$EY$1,0)),""),"")</f>
        <v/>
      </c>
      <c r="AX847" t="str">
        <f>IF(AX$1&lt;&gt;"",IFERROR(VLOOKUP($A847,ANT_pumpParticles_Export_v2!$A$2:$EY$234,MATCH(AX$1&amp;"_"&amp;LEFT(Sheet1!$J847,3),ANT_pumpParticles_Export_v2!$A$1:$EY$1,0))/VLOOKUP($A847,ANT_pumpParticles_Export_v2!$A$2:$EY$234,MATCH("Ti_"&amp;LEFT(Sheet1!$J847,3),ANT_pumpParticles_Export_v2!$A$1:$EY$1,0)),""),"")</f>
        <v/>
      </c>
      <c r="AY847" t="str">
        <f>IF(AY$1&lt;&gt;"",IFERROR(VLOOKUP($A847,ANT_pumpParticles_Export_v2!$A$2:$EY$234,MATCH(AY$1&amp;"_"&amp;LEFT(Sheet1!$J847,3),ANT_pumpParticles_Export_v2!$A$1:$EY$1,0))/VLOOKUP($A847,ANT_pumpParticles_Export_v2!$A$2:$EY$234,MATCH("Ti_"&amp;LEFT(Sheet1!$J847,3),ANT_pumpParticles_Export_v2!$A$1:$EY$1,0)),""),"")</f>
        <v/>
      </c>
      <c r="AZ847" t="str">
        <f>IF(AZ$1&lt;&gt;"",IFERROR(VLOOKUP($A847,ANT_pumpParticles_Export_v2!$A$2:$EY$234,MATCH(AZ$1&amp;"_"&amp;LEFT(Sheet1!$J847,3),ANT_pumpParticles_Export_v2!$A$1:$EY$1,0))/VLOOKUP($A847,ANT_pumpParticles_Export_v2!$A$2:$EY$234,MATCH("Ti_"&amp;LEFT(Sheet1!$J847,3),ANT_pumpParticles_Export_v2!$A$1:$EY$1,0)),""),"")</f>
        <v/>
      </c>
      <c r="BA847" t="str">
        <f>IF(BA$1&lt;&gt;"",IFERROR(VLOOKUP($A847,ANT_pumpParticles_Export_v2!$A$2:$EY$234,MATCH(BA$1&amp;"_"&amp;LEFT(Sheet1!$J847,3),ANT_pumpParticles_Export_v2!$A$1:$EY$1,0))/VLOOKUP($A847,ANT_pumpParticles_Export_v2!$A$2:$EY$234,MATCH("Ti_"&amp;LEFT(Sheet1!$J847,3),ANT_pumpParticles_Export_v2!$A$1:$EY$1,0)),""),"")</f>
        <v/>
      </c>
      <c r="BB847" t="str">
        <f>IF(BB$1&lt;&gt;"",IFERROR(VLOOKUP($A847,ANT_pumpParticles_Export_v2!$A$2:$EY$234,MATCH(BB$1&amp;"_"&amp;LEFT(Sheet1!$J847,3),ANT_pumpParticles_Export_v2!$A$1:$EY$1,0))/VLOOKUP($A847,ANT_pumpParticles_Export_v2!$A$2:$EY$234,MATCH("Ti_"&amp;LEFT(Sheet1!$J847,3),ANT_pumpParticles_Export_v2!$A$1:$EY$1,0)),""),"")</f>
        <v/>
      </c>
      <c r="BC847" t="str">
        <f>IF(BC$1&lt;&gt;"",IFERROR(VLOOKUP($A847,ANT_pumpParticles_Export_v2!$A$2:$EY$234,MATCH(BC$1&amp;"_"&amp;LEFT(Sheet1!$J847,3),ANT_pumpParticles_Export_v2!$A$1:$EY$1,0))/VLOOKUP($A847,ANT_pumpParticles_Export_v2!$A$2:$EY$234,MATCH("Ti_"&amp;LEFT(Sheet1!$J847,3),ANT_pumpParticles_Export_v2!$A$1:$EY$1,0)),""),"")</f>
        <v/>
      </c>
      <c r="BD847" t="str">
        <f>IF(BD$1&lt;&gt;"",IFERROR(VLOOKUP($A847,ANT_pumpParticles_Export_v2!$A$2:$EY$234,MATCH(BD$1&amp;"_"&amp;LEFT(Sheet1!$J847,3),ANT_pumpParticles_Export_v2!$A$1:$EY$1,0))/VLOOKUP($A847,ANT_pumpParticles_Export_v2!$A$2:$EY$234,MATCH("Ti_"&amp;LEFT(Sheet1!$J847,3),ANT_pumpParticles_Export_v2!$A$1:$EY$1,0)),""),"")</f>
        <v/>
      </c>
      <c r="BE847" t="str">
        <f>IF(BE$1&lt;&gt;"",IFERROR(VLOOKUP($A847,ANT_pumpParticles_Export_v2!$A$2:$EY$234,MATCH(BE$1&amp;"_"&amp;LEFT(Sheet1!$J847,3),ANT_pumpParticles_Export_v2!$A$1:$EY$1,0))/VLOOKUP($A847,ANT_pumpParticles_Export_v2!$A$2:$EY$234,MATCH("Ti_"&amp;LEFT(Sheet1!$J847,3),ANT_pumpParticles_Export_v2!$A$1:$EY$1,0)),""),"")</f>
        <v/>
      </c>
      <c r="BF847" t="str">
        <f>IF(BF$1&lt;&gt;"",IFERROR(VLOOKUP($A847,ANT_pumpParticles_Export_v2!$A$2:$EY$234,MATCH(BF$1&amp;"_"&amp;LEFT(Sheet1!$J847,3),ANT_pumpParticles_Export_v2!$A$1:$EY$1,0))/VLOOKUP($A847,ANT_pumpParticles_Export_v2!$A$2:$EY$234,MATCH("Ti_"&amp;LEFT(Sheet1!$J847,3),ANT_pumpParticles_Export_v2!$A$1:$EY$1,0)),""),"")</f>
        <v/>
      </c>
    </row>
    <row r="848" spans="1:58" x14ac:dyDescent="0.3">
      <c r="A848">
        <v>20173</v>
      </c>
      <c r="B848" t="s">
        <v>150</v>
      </c>
      <c r="C848">
        <v>19</v>
      </c>
      <c r="D848" t="s">
        <v>130</v>
      </c>
      <c r="E848">
        <v>-41.23</v>
      </c>
      <c r="F848">
        <v>-73.040599999999998</v>
      </c>
      <c r="G848">
        <v>-118.018</v>
      </c>
      <c r="H848">
        <v>70.197999999999993</v>
      </c>
      <c r="I848">
        <v>358.77</v>
      </c>
      <c r="J848" t="s">
        <v>250</v>
      </c>
      <c r="K848" t="str">
        <f>IF(K$1&lt;&gt;"",IFERROR(VLOOKUP($A848,ANT_pumpParticles_Export_v2!$A$2:$EY$234,MATCH(K$1&amp;"_"&amp;LEFT(Sheet1!$J848,3),ANT_pumpParticles_Export_v2!$A$1:$EY$1,0))/VLOOKUP($A848,ANT_pumpParticles_Export_v2!$A$2:$EY$234,MATCH("Ti_"&amp;LEFT(Sheet1!$J848,3),ANT_pumpParticles_Export_v2!$A$1:$EY$1,0)),""),"")</f>
        <v/>
      </c>
      <c r="L848">
        <f>IF(L$1&lt;&gt;"",IFERROR(VLOOKUP($A848,ANT_pumpParticles_Export_v2!$A$2:$EY$234,MATCH(L$1&amp;"_"&amp;LEFT(Sheet1!$J848,3),ANT_pumpParticles_Export_v2!$A$1:$EY$1,0))/VLOOKUP($A848,ANT_pumpParticles_Export_v2!$A$2:$EY$234,MATCH("Ti_"&amp;LEFT(Sheet1!$J848,3),ANT_pumpParticles_Export_v2!$A$1:$EY$1,0)),""),"")</f>
        <v>6.6998463129598873</v>
      </c>
      <c r="M848" t="str">
        <f>IF(M$1&lt;&gt;"",IFERROR(VLOOKUP($A848,ANT_pumpParticles_Export_v2!$A$2:$EY$234,MATCH(M$1&amp;"_"&amp;LEFT(Sheet1!$J848,3),ANT_pumpParticles_Export_v2!$A$1:$EY$1,0))/VLOOKUP($A848,ANT_pumpParticles_Export_v2!$A$2:$EY$234,MATCH("Ti_"&amp;LEFT(Sheet1!$J848,3),ANT_pumpParticles_Export_v2!$A$1:$EY$1,0)),""),"")</f>
        <v/>
      </c>
      <c r="N848" t="str">
        <f>IF(N$1&lt;&gt;"",IFERROR(VLOOKUP($A848,ANT_pumpParticles_Export_v2!$A$2:$EY$234,MATCH(N$1&amp;"_"&amp;LEFT(Sheet1!$J848,3),ANT_pumpParticles_Export_v2!$A$1:$EY$1,0))/VLOOKUP($A848,ANT_pumpParticles_Export_v2!$A$2:$EY$234,MATCH("Ti_"&amp;LEFT(Sheet1!$J848,3),ANT_pumpParticles_Export_v2!$A$1:$EY$1,0)),""),"")</f>
        <v/>
      </c>
      <c r="O848">
        <f>IF(O$1&lt;&gt;"",IFERROR(VLOOKUP($A848,ANT_pumpParticles_Export_v2!$A$2:$EY$234,MATCH(O$1&amp;"_"&amp;LEFT(Sheet1!$J848,3),ANT_pumpParticles_Export_v2!$A$1:$EY$1,0))/VLOOKUP($A848,ANT_pumpParticles_Export_v2!$A$2:$EY$234,MATCH("Ti_"&amp;LEFT(Sheet1!$J848,3),ANT_pumpParticles_Export_v2!$A$1:$EY$1,0)),""),"")</f>
        <v>6.6979900391618532</v>
      </c>
      <c r="P848">
        <f>IF(P$1&lt;&gt;"",IFERROR(VLOOKUP($A848,ANT_pumpParticles_Export_v2!$A$2:$EY$234,MATCH(P$1&amp;"_"&amp;LEFT(Sheet1!$J848,3),ANT_pumpParticles_Export_v2!$A$1:$EY$1,0))/VLOOKUP($A848,ANT_pumpParticles_Export_v2!$A$2:$EY$234,MATCH("Ti_"&amp;LEFT(Sheet1!$J848,3),ANT_pumpParticles_Export_v2!$A$1:$EY$1,0)),""),"")</f>
        <v>6.6979900391618532</v>
      </c>
      <c r="Q848">
        <f>IF(Q$1&lt;&gt;"",IFERROR(VLOOKUP($A848,ANT_pumpParticles_Export_v2!$A$2:$EY$234,MATCH(Q$1&amp;"_"&amp;LEFT(Sheet1!$J848,3),ANT_pumpParticles_Export_v2!$A$1:$EY$1,0))/VLOOKUP($A848,ANT_pumpParticles_Export_v2!$A$2:$EY$234,MATCH("Ti_"&amp;LEFT(Sheet1!$J848,3),ANT_pumpParticles_Export_v2!$A$1:$EY$1,0)),""),"")</f>
        <v>1.9415591741428054E-2</v>
      </c>
      <c r="R848" t="str">
        <f>IF(R$1&lt;&gt;"",IFERROR(VLOOKUP($A848,ANT_pumpParticles_Export_v2!$A$2:$EY$234,MATCH(R$1&amp;"_"&amp;LEFT(Sheet1!$J848,3),ANT_pumpParticles_Export_v2!$A$1:$EY$1,0))/VLOOKUP($A848,ANT_pumpParticles_Export_v2!$A$2:$EY$234,MATCH("Ti_"&amp;LEFT(Sheet1!$J848,3),ANT_pumpParticles_Export_v2!$A$1:$EY$1,0)),""),"")</f>
        <v/>
      </c>
      <c r="S848" t="str">
        <f>IF(S$1&lt;&gt;"",IFERROR(VLOOKUP($A848,ANT_pumpParticles_Export_v2!$A$2:$EY$234,MATCH(S$1&amp;"_"&amp;LEFT(Sheet1!$J848,3),ANT_pumpParticles_Export_v2!$A$1:$EY$1,0))/VLOOKUP($A848,ANT_pumpParticles_Export_v2!$A$2:$EY$234,MATCH("Ti_"&amp;LEFT(Sheet1!$J848,3),ANT_pumpParticles_Export_v2!$A$1:$EY$1,0)),""),"")</f>
        <v/>
      </c>
      <c r="T848" t="str">
        <f>IF(T$1&lt;&gt;"",IFERROR(VLOOKUP($A848,ANT_pumpParticles_Export_v2!$A$2:$EY$234,MATCH(T$1&amp;"_"&amp;LEFT(Sheet1!$J848,3),ANT_pumpParticles_Export_v2!$A$1:$EY$1,0))/VLOOKUP($A848,ANT_pumpParticles_Export_v2!$A$2:$EY$234,MATCH("Ti_"&amp;LEFT(Sheet1!$J848,3),ANT_pumpParticles_Export_v2!$A$1:$EY$1,0)),""),"")</f>
        <v/>
      </c>
      <c r="U848">
        <f>IF(U$1&lt;&gt;"",IFERROR(VLOOKUP($A848,ANT_pumpParticles_Export_v2!$A$2:$EY$234,MATCH(U$1&amp;"_"&amp;LEFT(Sheet1!$J848,3),ANT_pumpParticles_Export_v2!$A$1:$EY$1,0))/VLOOKUP($A848,ANT_pumpParticles_Export_v2!$A$2:$EY$234,MATCH("Ti_"&amp;LEFT(Sheet1!$J848,3),ANT_pumpParticles_Export_v2!$A$1:$EY$1,0)),""),"")</f>
        <v>0.58386605583775086</v>
      </c>
      <c r="V848" t="str">
        <f>IF(V$1&lt;&gt;"",IFERROR(VLOOKUP($A848,ANT_pumpParticles_Export_v2!$A$2:$EY$234,MATCH(V$1&amp;"_"&amp;LEFT(Sheet1!$J848,3),ANT_pumpParticles_Export_v2!$A$1:$EY$1,0))/VLOOKUP($A848,ANT_pumpParticles_Export_v2!$A$2:$EY$234,MATCH("Ti_"&amp;LEFT(Sheet1!$J848,3),ANT_pumpParticles_Export_v2!$A$1:$EY$1,0)),""),"")</f>
        <v/>
      </c>
      <c r="W848">
        <f>IF(W$1&lt;&gt;"",IFERROR(VLOOKUP($A848,ANT_pumpParticles_Export_v2!$A$2:$EY$234,MATCH(W$1&amp;"_"&amp;LEFT(Sheet1!$J848,3),ANT_pumpParticles_Export_v2!$A$1:$EY$1,0))/VLOOKUP($A848,ANT_pumpParticles_Export_v2!$A$2:$EY$234,MATCH("Ti_"&amp;LEFT(Sheet1!$J848,3),ANT_pumpParticles_Export_v2!$A$1:$EY$1,0)),""),"")</f>
        <v>1.0413791987408725E-3</v>
      </c>
      <c r="X848">
        <f>IF(X$1&lt;&gt;"",IFERROR(VLOOKUP($A848,ANT_pumpParticles_Export_v2!$A$2:$EY$234,MATCH(X$1&amp;"_"&amp;LEFT(Sheet1!$J848,3),ANT_pumpParticles_Export_v2!$A$1:$EY$1,0))/VLOOKUP($A848,ANT_pumpParticles_Export_v2!$A$2:$EY$234,MATCH("Ti_"&amp;LEFT(Sheet1!$J848,3),ANT_pumpParticles_Export_v2!$A$1:$EY$1,0)),""),"")</f>
        <v>0.10605447919390244</v>
      </c>
      <c r="Y848" t="str">
        <f>IF(Y$1&lt;&gt;"",IFERROR(VLOOKUP($A848,ANT_pumpParticles_Export_v2!$A$2:$EY$234,MATCH(Y$1&amp;"_"&amp;LEFT(Sheet1!$J848,3),ANT_pumpParticles_Export_v2!$A$1:$EY$1,0))/VLOOKUP($A848,ANT_pumpParticles_Export_v2!$A$2:$EY$234,MATCH("Ti_"&amp;LEFT(Sheet1!$J848,3),ANT_pumpParticles_Export_v2!$A$1:$EY$1,0)),""),"")</f>
        <v/>
      </c>
      <c r="Z848" t="str">
        <f>IF(Z$1&lt;&gt;"",IFERROR(VLOOKUP($A848,ANT_pumpParticles_Export_v2!$A$2:$EY$234,MATCH(Z$1&amp;"_"&amp;LEFT(Sheet1!$J848,3),ANT_pumpParticles_Export_v2!$A$1:$EY$1,0))/VLOOKUP($A848,ANT_pumpParticles_Export_v2!$A$2:$EY$234,MATCH("Ti_"&amp;LEFT(Sheet1!$J848,3),ANT_pumpParticles_Export_v2!$A$1:$EY$1,0)),""),"")</f>
        <v/>
      </c>
      <c r="AA848">
        <f>IF(AA$1&lt;&gt;"",IFERROR(VLOOKUP($A848,ANT_pumpParticles_Export_v2!$A$2:$EY$234,MATCH(AA$1&amp;"_"&amp;LEFT(Sheet1!$J848,3),ANT_pumpParticles_Export_v2!$A$1:$EY$1,0))/VLOOKUP($A848,ANT_pumpParticles_Export_v2!$A$2:$EY$234,MATCH("Ti_"&amp;LEFT(Sheet1!$J848,3),ANT_pumpParticles_Export_v2!$A$1:$EY$1,0)),""),"")</f>
        <v>2.9002908029864195E-2</v>
      </c>
      <c r="AB848">
        <f>IF(AB$1&lt;&gt;"",IFERROR(VLOOKUP($A848,ANT_pumpParticles_Export_v2!$A$2:$EY$234,MATCH(AB$1&amp;"_"&amp;LEFT(Sheet1!$J848,3),ANT_pumpParticles_Export_v2!$A$1:$EY$1,0))/VLOOKUP($A848,ANT_pumpParticles_Export_v2!$A$2:$EY$234,MATCH("Ti_"&amp;LEFT(Sheet1!$J848,3),ANT_pumpParticles_Export_v2!$A$1:$EY$1,0)),""),"")</f>
        <v>1.0693077018304343E-3</v>
      </c>
      <c r="AC848">
        <f>IF(AC$1&lt;&gt;"",IFERROR(VLOOKUP($A848,ANT_pumpParticles_Export_v2!$A$2:$EY$234,MATCH(AC$1&amp;"_"&amp;LEFT(Sheet1!$J848,3),ANT_pumpParticles_Export_v2!$A$1:$EY$1,0))/VLOOKUP($A848,ANT_pumpParticles_Export_v2!$A$2:$EY$234,MATCH("Ti_"&amp;LEFT(Sheet1!$J848,3),ANT_pumpParticles_Export_v2!$A$1:$EY$1,0)),""),"")</f>
        <v>0.1059852475371301</v>
      </c>
      <c r="AD848" t="str">
        <f>IF(AD$1&lt;&gt;"",IFERROR(VLOOKUP($A848,ANT_pumpParticles_Export_v2!$A$2:$EY$234,MATCH(AD$1&amp;"_"&amp;LEFT(Sheet1!$J848,3),ANT_pumpParticles_Export_v2!$A$1:$EY$1,0))/VLOOKUP($A848,ANT_pumpParticles_Export_v2!$A$2:$EY$234,MATCH("Ti_"&amp;LEFT(Sheet1!$J848,3),ANT_pumpParticles_Export_v2!$A$1:$EY$1,0)),""),"")</f>
        <v/>
      </c>
      <c r="AE848">
        <f>IF(AE$1&lt;&gt;"",IFERROR(VLOOKUP($A848,ANT_pumpParticles_Export_v2!$A$2:$EY$234,MATCH(AE$1&amp;"_"&amp;LEFT(Sheet1!$J848,3),ANT_pumpParticles_Export_v2!$A$1:$EY$1,0))/VLOOKUP($A848,ANT_pumpParticles_Export_v2!$A$2:$EY$234,MATCH("Ti_"&amp;LEFT(Sheet1!$J848,3),ANT_pumpParticles_Export_v2!$A$1:$EY$1,0)),""),"")</f>
        <v>5.6642880028821467E-3</v>
      </c>
      <c r="AF848">
        <f>IF(AF$1&lt;&gt;"",IFERROR(VLOOKUP($A848,ANT_pumpParticles_Export_v2!$A$2:$EY$234,MATCH(AF$1&amp;"_"&amp;LEFT(Sheet1!$J848,3),ANT_pumpParticles_Export_v2!$A$1:$EY$1,0))/VLOOKUP($A848,ANT_pumpParticles_Export_v2!$A$2:$EY$234,MATCH("Ti_"&amp;LEFT(Sheet1!$J848,3),ANT_pumpParticles_Export_v2!$A$1:$EY$1,0)),""),"")</f>
        <v>5.7513692212157576E-3</v>
      </c>
      <c r="AG848">
        <f>IF(AG$1&lt;&gt;"",IFERROR(VLOOKUP($A848,ANT_pumpParticles_Export_v2!$A$2:$EY$234,MATCH(AG$1&amp;"_"&amp;LEFT(Sheet1!$J848,3),ANT_pumpParticles_Export_v2!$A$1:$EY$1,0))/VLOOKUP($A848,ANT_pumpParticles_Export_v2!$A$2:$EY$234,MATCH("Ti_"&amp;LEFT(Sheet1!$J848,3),ANT_pumpParticles_Export_v2!$A$1:$EY$1,0)),""),"")</f>
        <v>0.14936710107055787</v>
      </c>
      <c r="AH848" t="str">
        <f>IF(AH$1&lt;&gt;"",IFERROR(VLOOKUP($A848,ANT_pumpParticles_Export_v2!$A$2:$EY$234,MATCH(AH$1&amp;"_"&amp;LEFT(Sheet1!$J848,3),ANT_pumpParticles_Export_v2!$A$1:$EY$1,0))/VLOOKUP($A848,ANT_pumpParticles_Export_v2!$A$2:$EY$234,MATCH("Ti_"&amp;LEFT(Sheet1!$J848,3),ANT_pumpParticles_Export_v2!$A$1:$EY$1,0)),""),"")</f>
        <v/>
      </c>
      <c r="AI848">
        <f>IF(AI$1&lt;&gt;"",IFERROR(VLOOKUP($A848,ANT_pumpParticles_Export_v2!$A$2:$EY$234,MATCH(AI$1&amp;"_"&amp;LEFT(Sheet1!$J848,3),ANT_pumpParticles_Export_v2!$A$1:$EY$1,0))/VLOOKUP($A848,ANT_pumpParticles_Export_v2!$A$2:$EY$234,MATCH("Ti_"&amp;LEFT(Sheet1!$J848,3),ANT_pumpParticles_Export_v2!$A$1:$EY$1,0)),""),"")</f>
        <v>0.14531782375241281</v>
      </c>
      <c r="AJ848" t="str">
        <f>IF(AJ$1&lt;&gt;"",IFERROR(VLOOKUP($A848,ANT_pumpParticles_Export_v2!$A$2:$EY$234,MATCH(AJ$1&amp;"_"&amp;LEFT(Sheet1!$J848,3),ANT_pumpParticles_Export_v2!$A$1:$EY$1,0))/VLOOKUP($A848,ANT_pumpParticles_Export_v2!$A$2:$EY$234,MATCH("Ti_"&amp;LEFT(Sheet1!$J848,3),ANT_pumpParticles_Export_v2!$A$1:$EY$1,0)),""),"")</f>
        <v/>
      </c>
      <c r="AK848" t="str">
        <f>IF(AK$1&lt;&gt;"",IFERROR(VLOOKUP($A848,ANT_pumpParticles_Export_v2!$A$2:$EY$234,MATCH(AK$1&amp;"_"&amp;LEFT(Sheet1!$J848,3),ANT_pumpParticles_Export_v2!$A$1:$EY$1,0))/VLOOKUP($A848,ANT_pumpParticles_Export_v2!$A$2:$EY$234,MATCH("Ti_"&amp;LEFT(Sheet1!$J848,3),ANT_pumpParticles_Export_v2!$A$1:$EY$1,0)),""),"")</f>
        <v/>
      </c>
      <c r="AL848" t="str">
        <f>IF(AL$1&lt;&gt;"",IFERROR(VLOOKUP($A848,ANT_pumpParticles_Export_v2!$A$2:$EY$234,MATCH(AL$1&amp;"_"&amp;LEFT(Sheet1!$J848,3),ANT_pumpParticles_Export_v2!$A$1:$EY$1,0))/VLOOKUP($A848,ANT_pumpParticles_Export_v2!$A$2:$EY$234,MATCH("Ti_"&amp;LEFT(Sheet1!$J848,3),ANT_pumpParticles_Export_v2!$A$1:$EY$1,0)),""),"")</f>
        <v/>
      </c>
      <c r="AM848">
        <f>IF(AM$1&lt;&gt;"",IFERROR(VLOOKUP($A848,ANT_pumpParticles_Export_v2!$A$2:$EY$234,MATCH(AM$1&amp;"_"&amp;LEFT(Sheet1!$J848,3),ANT_pumpParticles_Export_v2!$A$1:$EY$1,0))/VLOOKUP($A848,ANT_pumpParticles_Export_v2!$A$2:$EY$234,MATCH("Ti_"&amp;LEFT(Sheet1!$J848,3),ANT_pumpParticles_Export_v2!$A$1:$EY$1,0)),""),"")</f>
        <v>7.7517049476071437E-3</v>
      </c>
      <c r="AN848">
        <f>IF(AN$1&lt;&gt;"",IFERROR(VLOOKUP($A848,ANT_pumpParticles_Export_v2!$A$2:$EY$234,MATCH(AN$1&amp;"_"&amp;LEFT(Sheet1!$J848,3),ANT_pumpParticles_Export_v2!$A$1:$EY$1,0))/VLOOKUP($A848,ANT_pumpParticles_Export_v2!$A$2:$EY$234,MATCH("Ti_"&amp;LEFT(Sheet1!$J848,3),ANT_pumpParticles_Export_v2!$A$1:$EY$1,0)),""),"")</f>
        <v>1.6656647006953774E-3</v>
      </c>
      <c r="AO848" t="str">
        <f>IF(AO$1&lt;&gt;"",IFERROR(VLOOKUP($A848,ANT_pumpParticles_Export_v2!$A$2:$EY$234,MATCH(AO$1&amp;"_"&amp;LEFT(Sheet1!$J848,3),ANT_pumpParticles_Export_v2!$A$1:$EY$1,0))/VLOOKUP($A848,ANT_pumpParticles_Export_v2!$A$2:$EY$234,MATCH("Ti_"&amp;LEFT(Sheet1!$J848,3),ANT_pumpParticles_Export_v2!$A$1:$EY$1,0)),""),"")</f>
        <v/>
      </c>
      <c r="AP848" t="str">
        <f>IF(AP$1&lt;&gt;"",IFERROR(VLOOKUP($A848,ANT_pumpParticles_Export_v2!$A$2:$EY$234,MATCH(AP$1&amp;"_"&amp;LEFT(Sheet1!$J848,3),ANT_pumpParticles_Export_v2!$A$1:$EY$1,0))/VLOOKUP($A848,ANT_pumpParticles_Export_v2!$A$2:$EY$234,MATCH("Ti_"&amp;LEFT(Sheet1!$J848,3),ANT_pumpParticles_Export_v2!$A$1:$EY$1,0)),""),"")</f>
        <v/>
      </c>
      <c r="AQ848">
        <f>IF(AQ$1&lt;&gt;"",IFERROR(VLOOKUP($A848,ANT_pumpParticles_Export_v2!$A$2:$EY$234,MATCH(AQ$1&amp;"_"&amp;LEFT(Sheet1!$J848,3),ANT_pumpParticles_Export_v2!$A$1:$EY$1,0))/VLOOKUP($A848,ANT_pumpParticles_Export_v2!$A$2:$EY$234,MATCH("Ti_"&amp;LEFT(Sheet1!$J848,3),ANT_pumpParticles_Export_v2!$A$1:$EY$1,0)),""),"")</f>
        <v>1.9050091333320581E-3</v>
      </c>
      <c r="AR848" t="str">
        <f>IF(AR$1&lt;&gt;"",IFERROR(VLOOKUP($A848,ANT_pumpParticles_Export_v2!$A$2:$EY$234,MATCH(AR$1&amp;"_"&amp;LEFT(Sheet1!$J848,3),ANT_pumpParticles_Export_v2!$A$1:$EY$1,0))/VLOOKUP($A848,ANT_pumpParticles_Export_v2!$A$2:$EY$234,MATCH("Ti_"&amp;LEFT(Sheet1!$J848,3),ANT_pumpParticles_Export_v2!$A$1:$EY$1,0)),""),"")</f>
        <v/>
      </c>
      <c r="AS848" t="str">
        <f>IF(AS$1&lt;&gt;"",IFERROR(VLOOKUP($A848,ANT_pumpParticles_Export_v2!$A$2:$EY$234,MATCH(AS$1&amp;"_"&amp;LEFT(Sheet1!$J848,3),ANT_pumpParticles_Export_v2!$A$1:$EY$1,0))/VLOOKUP($A848,ANT_pumpParticles_Export_v2!$A$2:$EY$234,MATCH("Ti_"&amp;LEFT(Sheet1!$J848,3),ANT_pumpParticles_Export_v2!$A$1:$EY$1,0)),""),"")</f>
        <v/>
      </c>
      <c r="AT848" t="str">
        <f>IF(AT$1&lt;&gt;"",IFERROR(VLOOKUP($A848,ANT_pumpParticles_Export_v2!$A$2:$EY$234,MATCH(AT$1&amp;"_"&amp;LEFT(Sheet1!$J848,3),ANT_pumpParticles_Export_v2!$A$1:$EY$1,0))/VLOOKUP($A848,ANT_pumpParticles_Export_v2!$A$2:$EY$234,MATCH("Ti_"&amp;LEFT(Sheet1!$J848,3),ANT_pumpParticles_Export_v2!$A$1:$EY$1,0)),""),"")</f>
        <v/>
      </c>
      <c r="AU848">
        <f>IF(AU$1&lt;&gt;"",IFERROR(VLOOKUP($A848,ANT_pumpParticles_Export_v2!$A$2:$EY$234,MATCH(AU$1&amp;"_"&amp;LEFT(Sheet1!$J848,3),ANT_pumpParticles_Export_v2!$A$1:$EY$1,0))/VLOOKUP($A848,ANT_pumpParticles_Export_v2!$A$2:$EY$234,MATCH("Ti_"&amp;LEFT(Sheet1!$J848,3),ANT_pumpParticles_Export_v2!$A$1:$EY$1,0)),""),"")</f>
        <v>2.6935215826136448E-3</v>
      </c>
      <c r="AV848" t="str">
        <f>IF(AV$1&lt;&gt;"",IFERROR(VLOOKUP($A848,ANT_pumpParticles_Export_v2!$A$2:$EY$234,MATCH(AV$1&amp;"_"&amp;LEFT(Sheet1!$J848,3),ANT_pumpParticles_Export_v2!$A$1:$EY$1,0))/VLOOKUP($A848,ANT_pumpParticles_Export_v2!$A$2:$EY$234,MATCH("Ti_"&amp;LEFT(Sheet1!$J848,3),ANT_pumpParticles_Export_v2!$A$1:$EY$1,0)),""),"")</f>
        <v/>
      </c>
      <c r="AW848" t="str">
        <f>IF(AW$1&lt;&gt;"",IFERROR(VLOOKUP($A848,ANT_pumpParticles_Export_v2!$A$2:$EY$234,MATCH(AW$1&amp;"_"&amp;LEFT(Sheet1!$J848,3),ANT_pumpParticles_Export_v2!$A$1:$EY$1,0))/VLOOKUP($A848,ANT_pumpParticles_Export_v2!$A$2:$EY$234,MATCH("Ti_"&amp;LEFT(Sheet1!$J848,3),ANT_pumpParticles_Export_v2!$A$1:$EY$1,0)),""),"")</f>
        <v/>
      </c>
      <c r="AX848" t="str">
        <f>IF(AX$1&lt;&gt;"",IFERROR(VLOOKUP($A848,ANT_pumpParticles_Export_v2!$A$2:$EY$234,MATCH(AX$1&amp;"_"&amp;LEFT(Sheet1!$J848,3),ANT_pumpParticles_Export_v2!$A$1:$EY$1,0))/VLOOKUP($A848,ANT_pumpParticles_Export_v2!$A$2:$EY$234,MATCH("Ti_"&amp;LEFT(Sheet1!$J848,3),ANT_pumpParticles_Export_v2!$A$1:$EY$1,0)),""),"")</f>
        <v/>
      </c>
      <c r="AY848" t="str">
        <f>IF(AY$1&lt;&gt;"",IFERROR(VLOOKUP($A848,ANT_pumpParticles_Export_v2!$A$2:$EY$234,MATCH(AY$1&amp;"_"&amp;LEFT(Sheet1!$J848,3),ANT_pumpParticles_Export_v2!$A$1:$EY$1,0))/VLOOKUP($A848,ANT_pumpParticles_Export_v2!$A$2:$EY$234,MATCH("Ti_"&amp;LEFT(Sheet1!$J848,3),ANT_pumpParticles_Export_v2!$A$1:$EY$1,0)),""),"")</f>
        <v/>
      </c>
      <c r="AZ848" t="str">
        <f>IF(AZ$1&lt;&gt;"",IFERROR(VLOOKUP($A848,ANT_pumpParticles_Export_v2!$A$2:$EY$234,MATCH(AZ$1&amp;"_"&amp;LEFT(Sheet1!$J848,3),ANT_pumpParticles_Export_v2!$A$1:$EY$1,0))/VLOOKUP($A848,ANT_pumpParticles_Export_v2!$A$2:$EY$234,MATCH("Ti_"&amp;LEFT(Sheet1!$J848,3),ANT_pumpParticles_Export_v2!$A$1:$EY$1,0)),""),"")</f>
        <v/>
      </c>
      <c r="BA848" t="str">
        <f>IF(BA$1&lt;&gt;"",IFERROR(VLOOKUP($A848,ANT_pumpParticles_Export_v2!$A$2:$EY$234,MATCH(BA$1&amp;"_"&amp;LEFT(Sheet1!$J848,3),ANT_pumpParticles_Export_v2!$A$1:$EY$1,0))/VLOOKUP($A848,ANT_pumpParticles_Export_v2!$A$2:$EY$234,MATCH("Ti_"&amp;LEFT(Sheet1!$J848,3),ANT_pumpParticles_Export_v2!$A$1:$EY$1,0)),""),"")</f>
        <v/>
      </c>
      <c r="BB848" t="str">
        <f>IF(BB$1&lt;&gt;"",IFERROR(VLOOKUP($A848,ANT_pumpParticles_Export_v2!$A$2:$EY$234,MATCH(BB$1&amp;"_"&amp;LEFT(Sheet1!$J848,3),ANT_pumpParticles_Export_v2!$A$1:$EY$1,0))/VLOOKUP($A848,ANT_pumpParticles_Export_v2!$A$2:$EY$234,MATCH("Ti_"&amp;LEFT(Sheet1!$J848,3),ANT_pumpParticles_Export_v2!$A$1:$EY$1,0)),""),"")</f>
        <v/>
      </c>
      <c r="BC848" t="str">
        <f>IF(BC$1&lt;&gt;"",IFERROR(VLOOKUP($A848,ANT_pumpParticles_Export_v2!$A$2:$EY$234,MATCH(BC$1&amp;"_"&amp;LEFT(Sheet1!$J848,3),ANT_pumpParticles_Export_v2!$A$1:$EY$1,0))/VLOOKUP($A848,ANT_pumpParticles_Export_v2!$A$2:$EY$234,MATCH("Ti_"&amp;LEFT(Sheet1!$J848,3),ANT_pumpParticles_Export_v2!$A$1:$EY$1,0)),""),"")</f>
        <v/>
      </c>
      <c r="BD848" t="str">
        <f>IF(BD$1&lt;&gt;"",IFERROR(VLOOKUP($A848,ANT_pumpParticles_Export_v2!$A$2:$EY$234,MATCH(BD$1&amp;"_"&amp;LEFT(Sheet1!$J848,3),ANT_pumpParticles_Export_v2!$A$1:$EY$1,0))/VLOOKUP($A848,ANT_pumpParticles_Export_v2!$A$2:$EY$234,MATCH("Ti_"&amp;LEFT(Sheet1!$J848,3),ANT_pumpParticles_Export_v2!$A$1:$EY$1,0)),""),"")</f>
        <v/>
      </c>
      <c r="BE848" t="str">
        <f>IF(BE$1&lt;&gt;"",IFERROR(VLOOKUP($A848,ANT_pumpParticles_Export_v2!$A$2:$EY$234,MATCH(BE$1&amp;"_"&amp;LEFT(Sheet1!$J848,3),ANT_pumpParticles_Export_v2!$A$1:$EY$1,0))/VLOOKUP($A848,ANT_pumpParticles_Export_v2!$A$2:$EY$234,MATCH("Ti_"&amp;LEFT(Sheet1!$J848,3),ANT_pumpParticles_Export_v2!$A$1:$EY$1,0)),""),"")</f>
        <v/>
      </c>
      <c r="BF848" t="str">
        <f>IF(BF$1&lt;&gt;"",IFERROR(VLOOKUP($A848,ANT_pumpParticles_Export_v2!$A$2:$EY$234,MATCH(BF$1&amp;"_"&amp;LEFT(Sheet1!$J848,3),ANT_pumpParticles_Export_v2!$A$1:$EY$1,0))/VLOOKUP($A848,ANT_pumpParticles_Export_v2!$A$2:$EY$234,MATCH("Ti_"&amp;LEFT(Sheet1!$J848,3),ANT_pumpParticles_Export_v2!$A$1:$EY$1,0)),""),"")</f>
        <v/>
      </c>
    </row>
    <row r="849" spans="1:58" x14ac:dyDescent="0.3">
      <c r="A849">
        <v>20229</v>
      </c>
      <c r="B849" t="s">
        <v>151</v>
      </c>
      <c r="C849">
        <v>20</v>
      </c>
      <c r="D849" t="s">
        <v>130</v>
      </c>
      <c r="E849">
        <v>-1045.1400000000001</v>
      </c>
      <c r="F849">
        <v>-73.828000000000003</v>
      </c>
      <c r="G849">
        <v>-118.28579999999999</v>
      </c>
      <c r="H849">
        <v>17.622599999999998</v>
      </c>
      <c r="I849">
        <v>24.86</v>
      </c>
      <c r="J849" t="s">
        <v>250</v>
      </c>
      <c r="K849" t="str">
        <f>IF(K$1&lt;&gt;"",IFERROR(VLOOKUP($A849,ANT_pumpParticles_Export_v2!$A$2:$EY$234,MATCH(K$1&amp;"_"&amp;LEFT(Sheet1!$J849,3),ANT_pumpParticles_Export_v2!$A$1:$EY$1,0))/VLOOKUP($A849,ANT_pumpParticles_Export_v2!$A$2:$EY$234,MATCH("Ti_"&amp;LEFT(Sheet1!$J849,3),ANT_pumpParticles_Export_v2!$A$1:$EY$1,0)),""),"")</f>
        <v/>
      </c>
      <c r="L849" t="str">
        <f>IF(L$1&lt;&gt;"",IFERROR(VLOOKUP($A849,ANT_pumpParticles_Export_v2!$A$2:$EY$234,MATCH(L$1&amp;"_"&amp;LEFT(Sheet1!$J849,3),ANT_pumpParticles_Export_v2!$A$1:$EY$1,0))/VLOOKUP($A849,ANT_pumpParticles_Export_v2!$A$2:$EY$234,MATCH("Ti_"&amp;LEFT(Sheet1!$J849,3),ANT_pumpParticles_Export_v2!$A$1:$EY$1,0)),""),"")</f>
        <v/>
      </c>
      <c r="M849" t="str">
        <f>IF(M$1&lt;&gt;"",IFERROR(VLOOKUP($A849,ANT_pumpParticles_Export_v2!$A$2:$EY$234,MATCH(M$1&amp;"_"&amp;LEFT(Sheet1!$J849,3),ANT_pumpParticles_Export_v2!$A$1:$EY$1,0))/VLOOKUP($A849,ANT_pumpParticles_Export_v2!$A$2:$EY$234,MATCH("Ti_"&amp;LEFT(Sheet1!$J849,3),ANT_pumpParticles_Export_v2!$A$1:$EY$1,0)),""),"")</f>
        <v/>
      </c>
      <c r="N849" t="str">
        <f>IF(N$1&lt;&gt;"",IFERROR(VLOOKUP($A849,ANT_pumpParticles_Export_v2!$A$2:$EY$234,MATCH(N$1&amp;"_"&amp;LEFT(Sheet1!$J849,3),ANT_pumpParticles_Export_v2!$A$1:$EY$1,0))/VLOOKUP($A849,ANT_pumpParticles_Export_v2!$A$2:$EY$234,MATCH("Ti_"&amp;LEFT(Sheet1!$J849,3),ANT_pumpParticles_Export_v2!$A$1:$EY$1,0)),""),"")</f>
        <v/>
      </c>
      <c r="O849" t="str">
        <f>IF(O$1&lt;&gt;"",IFERROR(VLOOKUP($A849,ANT_pumpParticles_Export_v2!$A$2:$EY$234,MATCH(O$1&amp;"_"&amp;LEFT(Sheet1!$J849,3),ANT_pumpParticles_Export_v2!$A$1:$EY$1,0))/VLOOKUP($A849,ANT_pumpParticles_Export_v2!$A$2:$EY$234,MATCH("Ti_"&amp;LEFT(Sheet1!$J849,3),ANT_pumpParticles_Export_v2!$A$1:$EY$1,0)),""),"")</f>
        <v/>
      </c>
      <c r="P849" t="str">
        <f>IF(P$1&lt;&gt;"",IFERROR(VLOOKUP($A849,ANT_pumpParticles_Export_v2!$A$2:$EY$234,MATCH(P$1&amp;"_"&amp;LEFT(Sheet1!$J849,3),ANT_pumpParticles_Export_v2!$A$1:$EY$1,0))/VLOOKUP($A849,ANT_pumpParticles_Export_v2!$A$2:$EY$234,MATCH("Ti_"&amp;LEFT(Sheet1!$J849,3),ANT_pumpParticles_Export_v2!$A$1:$EY$1,0)),""),"")</f>
        <v/>
      </c>
      <c r="Q849" t="str">
        <f>IF(Q$1&lt;&gt;"",IFERROR(VLOOKUP($A849,ANT_pumpParticles_Export_v2!$A$2:$EY$234,MATCH(Q$1&amp;"_"&amp;LEFT(Sheet1!$J849,3),ANT_pumpParticles_Export_v2!$A$1:$EY$1,0))/VLOOKUP($A849,ANT_pumpParticles_Export_v2!$A$2:$EY$234,MATCH("Ti_"&amp;LEFT(Sheet1!$J849,3),ANT_pumpParticles_Export_v2!$A$1:$EY$1,0)),""),"")</f>
        <v/>
      </c>
      <c r="R849" t="str">
        <f>IF(R$1&lt;&gt;"",IFERROR(VLOOKUP($A849,ANT_pumpParticles_Export_v2!$A$2:$EY$234,MATCH(R$1&amp;"_"&amp;LEFT(Sheet1!$J849,3),ANT_pumpParticles_Export_v2!$A$1:$EY$1,0))/VLOOKUP($A849,ANT_pumpParticles_Export_v2!$A$2:$EY$234,MATCH("Ti_"&amp;LEFT(Sheet1!$J849,3),ANT_pumpParticles_Export_v2!$A$1:$EY$1,0)),""),"")</f>
        <v/>
      </c>
      <c r="S849" t="str">
        <f>IF(S$1&lt;&gt;"",IFERROR(VLOOKUP($A849,ANT_pumpParticles_Export_v2!$A$2:$EY$234,MATCH(S$1&amp;"_"&amp;LEFT(Sheet1!$J849,3),ANT_pumpParticles_Export_v2!$A$1:$EY$1,0))/VLOOKUP($A849,ANT_pumpParticles_Export_v2!$A$2:$EY$234,MATCH("Ti_"&amp;LEFT(Sheet1!$J849,3),ANT_pumpParticles_Export_v2!$A$1:$EY$1,0)),""),"")</f>
        <v/>
      </c>
      <c r="T849" t="str">
        <f>IF(T$1&lt;&gt;"",IFERROR(VLOOKUP($A849,ANT_pumpParticles_Export_v2!$A$2:$EY$234,MATCH(T$1&amp;"_"&amp;LEFT(Sheet1!$J849,3),ANT_pumpParticles_Export_v2!$A$1:$EY$1,0))/VLOOKUP($A849,ANT_pumpParticles_Export_v2!$A$2:$EY$234,MATCH("Ti_"&amp;LEFT(Sheet1!$J849,3),ANT_pumpParticles_Export_v2!$A$1:$EY$1,0)),""),"")</f>
        <v/>
      </c>
      <c r="U849" t="str">
        <f>IF(U$1&lt;&gt;"",IFERROR(VLOOKUP($A849,ANT_pumpParticles_Export_v2!$A$2:$EY$234,MATCH(U$1&amp;"_"&amp;LEFT(Sheet1!$J849,3),ANT_pumpParticles_Export_v2!$A$1:$EY$1,0))/VLOOKUP($A849,ANT_pumpParticles_Export_v2!$A$2:$EY$234,MATCH("Ti_"&amp;LEFT(Sheet1!$J849,3),ANT_pumpParticles_Export_v2!$A$1:$EY$1,0)),""),"")</f>
        <v/>
      </c>
      <c r="V849" t="str">
        <f>IF(V$1&lt;&gt;"",IFERROR(VLOOKUP($A849,ANT_pumpParticles_Export_v2!$A$2:$EY$234,MATCH(V$1&amp;"_"&amp;LEFT(Sheet1!$J849,3),ANT_pumpParticles_Export_v2!$A$1:$EY$1,0))/VLOOKUP($A849,ANT_pumpParticles_Export_v2!$A$2:$EY$234,MATCH("Ti_"&amp;LEFT(Sheet1!$J849,3),ANT_pumpParticles_Export_v2!$A$1:$EY$1,0)),""),"")</f>
        <v/>
      </c>
      <c r="W849" t="str">
        <f>IF(W$1&lt;&gt;"",IFERROR(VLOOKUP($A849,ANT_pumpParticles_Export_v2!$A$2:$EY$234,MATCH(W$1&amp;"_"&amp;LEFT(Sheet1!$J849,3),ANT_pumpParticles_Export_v2!$A$1:$EY$1,0))/VLOOKUP($A849,ANT_pumpParticles_Export_v2!$A$2:$EY$234,MATCH("Ti_"&amp;LEFT(Sheet1!$J849,3),ANT_pumpParticles_Export_v2!$A$1:$EY$1,0)),""),"")</f>
        <v/>
      </c>
      <c r="X849">
        <f>IF(X$1&lt;&gt;"",IFERROR(VLOOKUP($A849,ANT_pumpParticles_Export_v2!$A$2:$EY$234,MATCH(X$1&amp;"_"&amp;LEFT(Sheet1!$J849,3),ANT_pumpParticles_Export_v2!$A$1:$EY$1,0))/VLOOKUP($A849,ANT_pumpParticles_Export_v2!$A$2:$EY$234,MATCH("Ti_"&amp;LEFT(Sheet1!$J849,3),ANT_pumpParticles_Export_v2!$A$1:$EY$1,0)),""),"")</f>
        <v>863.56652768985907</v>
      </c>
      <c r="Y849" t="str">
        <f>IF(Y$1&lt;&gt;"",IFERROR(VLOOKUP($A849,ANT_pumpParticles_Export_v2!$A$2:$EY$234,MATCH(Y$1&amp;"_"&amp;LEFT(Sheet1!$J849,3),ANT_pumpParticles_Export_v2!$A$1:$EY$1,0))/VLOOKUP($A849,ANT_pumpParticles_Export_v2!$A$2:$EY$234,MATCH("Ti_"&amp;LEFT(Sheet1!$J849,3),ANT_pumpParticles_Export_v2!$A$1:$EY$1,0)),""),"")</f>
        <v/>
      </c>
      <c r="Z849" t="str">
        <f>IF(Z$1&lt;&gt;"",IFERROR(VLOOKUP($A849,ANT_pumpParticles_Export_v2!$A$2:$EY$234,MATCH(Z$1&amp;"_"&amp;LEFT(Sheet1!$J849,3),ANT_pumpParticles_Export_v2!$A$1:$EY$1,0))/VLOOKUP($A849,ANT_pumpParticles_Export_v2!$A$2:$EY$234,MATCH("Ti_"&amp;LEFT(Sheet1!$J849,3),ANT_pumpParticles_Export_v2!$A$1:$EY$1,0)),""),"")</f>
        <v/>
      </c>
      <c r="AA849">
        <f>IF(AA$1&lt;&gt;"",IFERROR(VLOOKUP($A849,ANT_pumpParticles_Export_v2!$A$2:$EY$234,MATCH(AA$1&amp;"_"&amp;LEFT(Sheet1!$J849,3),ANT_pumpParticles_Export_v2!$A$1:$EY$1,0))/VLOOKUP($A849,ANT_pumpParticles_Export_v2!$A$2:$EY$234,MATCH("Ti_"&amp;LEFT(Sheet1!$J849,3),ANT_pumpParticles_Export_v2!$A$1:$EY$1,0)),""),"")</f>
        <v>4.8076921257035954</v>
      </c>
      <c r="AB849" t="str">
        <f>IF(AB$1&lt;&gt;"",IFERROR(VLOOKUP($A849,ANT_pumpParticles_Export_v2!$A$2:$EY$234,MATCH(AB$1&amp;"_"&amp;LEFT(Sheet1!$J849,3),ANT_pumpParticles_Export_v2!$A$1:$EY$1,0))/VLOOKUP($A849,ANT_pumpParticles_Export_v2!$A$2:$EY$234,MATCH("Ti_"&amp;LEFT(Sheet1!$J849,3),ANT_pumpParticles_Export_v2!$A$1:$EY$1,0)),""),"")</f>
        <v/>
      </c>
      <c r="AC849">
        <f>IF(AC$1&lt;&gt;"",IFERROR(VLOOKUP($A849,ANT_pumpParticles_Export_v2!$A$2:$EY$234,MATCH(AC$1&amp;"_"&amp;LEFT(Sheet1!$J849,3),ANT_pumpParticles_Export_v2!$A$1:$EY$1,0))/VLOOKUP($A849,ANT_pumpParticles_Export_v2!$A$2:$EY$234,MATCH("Ti_"&amp;LEFT(Sheet1!$J849,3),ANT_pumpParticles_Export_v2!$A$1:$EY$1,0)),""),"")</f>
        <v>0.13532010436709277</v>
      </c>
      <c r="AD849" t="str">
        <f>IF(AD$1&lt;&gt;"",IFERROR(VLOOKUP($A849,ANT_pumpParticles_Export_v2!$A$2:$EY$234,MATCH(AD$1&amp;"_"&amp;LEFT(Sheet1!$J849,3),ANT_pumpParticles_Export_v2!$A$1:$EY$1,0))/VLOOKUP($A849,ANT_pumpParticles_Export_v2!$A$2:$EY$234,MATCH("Ti_"&amp;LEFT(Sheet1!$J849,3),ANT_pumpParticles_Export_v2!$A$1:$EY$1,0)),""),"")</f>
        <v/>
      </c>
      <c r="AE849" t="str">
        <f>IF(AE$1&lt;&gt;"",IFERROR(VLOOKUP($A849,ANT_pumpParticles_Export_v2!$A$2:$EY$234,MATCH(AE$1&amp;"_"&amp;LEFT(Sheet1!$J849,3),ANT_pumpParticles_Export_v2!$A$1:$EY$1,0))/VLOOKUP($A849,ANT_pumpParticles_Export_v2!$A$2:$EY$234,MATCH("Ti_"&amp;LEFT(Sheet1!$J849,3),ANT_pumpParticles_Export_v2!$A$1:$EY$1,0)),""),"")</f>
        <v/>
      </c>
      <c r="AF849">
        <f>IF(AF$1&lt;&gt;"",IFERROR(VLOOKUP($A849,ANT_pumpParticles_Export_v2!$A$2:$EY$234,MATCH(AF$1&amp;"_"&amp;LEFT(Sheet1!$J849,3),ANT_pumpParticles_Export_v2!$A$1:$EY$1,0))/VLOOKUP($A849,ANT_pumpParticles_Export_v2!$A$2:$EY$234,MATCH("Ti_"&amp;LEFT(Sheet1!$J849,3),ANT_pumpParticles_Export_v2!$A$1:$EY$1,0)),""),"")</f>
        <v>0.45064560039549961</v>
      </c>
      <c r="AG849" t="str">
        <f>IF(AG$1&lt;&gt;"",IFERROR(VLOOKUP($A849,ANT_pumpParticles_Export_v2!$A$2:$EY$234,MATCH(AG$1&amp;"_"&amp;LEFT(Sheet1!$J849,3),ANT_pumpParticles_Export_v2!$A$1:$EY$1,0))/VLOOKUP($A849,ANT_pumpParticles_Export_v2!$A$2:$EY$234,MATCH("Ti_"&amp;LEFT(Sheet1!$J849,3),ANT_pumpParticles_Export_v2!$A$1:$EY$1,0)),""),"")</f>
        <v/>
      </c>
      <c r="AH849" t="str">
        <f>IF(AH$1&lt;&gt;"",IFERROR(VLOOKUP($A849,ANT_pumpParticles_Export_v2!$A$2:$EY$234,MATCH(AH$1&amp;"_"&amp;LEFT(Sheet1!$J849,3),ANT_pumpParticles_Export_v2!$A$1:$EY$1,0))/VLOOKUP($A849,ANT_pumpParticles_Export_v2!$A$2:$EY$234,MATCH("Ti_"&amp;LEFT(Sheet1!$J849,3),ANT_pumpParticles_Export_v2!$A$1:$EY$1,0)),""),"")</f>
        <v/>
      </c>
      <c r="AI849">
        <f>IF(AI$1&lt;&gt;"",IFERROR(VLOOKUP($A849,ANT_pumpParticles_Export_v2!$A$2:$EY$234,MATCH(AI$1&amp;"_"&amp;LEFT(Sheet1!$J849,3),ANT_pumpParticles_Export_v2!$A$1:$EY$1,0))/VLOOKUP($A849,ANT_pumpParticles_Export_v2!$A$2:$EY$234,MATCH("Ti_"&amp;LEFT(Sheet1!$J849,3),ANT_pumpParticles_Export_v2!$A$1:$EY$1,0)),""),"")</f>
        <v>0.28272897583804996</v>
      </c>
      <c r="AJ849" t="str">
        <f>IF(AJ$1&lt;&gt;"",IFERROR(VLOOKUP($A849,ANT_pumpParticles_Export_v2!$A$2:$EY$234,MATCH(AJ$1&amp;"_"&amp;LEFT(Sheet1!$J849,3),ANT_pumpParticles_Export_v2!$A$1:$EY$1,0))/VLOOKUP($A849,ANT_pumpParticles_Export_v2!$A$2:$EY$234,MATCH("Ti_"&amp;LEFT(Sheet1!$J849,3),ANT_pumpParticles_Export_v2!$A$1:$EY$1,0)),""),"")</f>
        <v/>
      </c>
      <c r="AK849" t="str">
        <f>IF(AK$1&lt;&gt;"",IFERROR(VLOOKUP($A849,ANT_pumpParticles_Export_v2!$A$2:$EY$234,MATCH(AK$1&amp;"_"&amp;LEFT(Sheet1!$J849,3),ANT_pumpParticles_Export_v2!$A$1:$EY$1,0))/VLOOKUP($A849,ANT_pumpParticles_Export_v2!$A$2:$EY$234,MATCH("Ti_"&amp;LEFT(Sheet1!$J849,3),ANT_pumpParticles_Export_v2!$A$1:$EY$1,0)),""),"")</f>
        <v/>
      </c>
      <c r="AL849" t="str">
        <f>IF(AL$1&lt;&gt;"",IFERROR(VLOOKUP($A849,ANT_pumpParticles_Export_v2!$A$2:$EY$234,MATCH(AL$1&amp;"_"&amp;LEFT(Sheet1!$J849,3),ANT_pumpParticles_Export_v2!$A$1:$EY$1,0))/VLOOKUP($A849,ANT_pumpParticles_Export_v2!$A$2:$EY$234,MATCH("Ti_"&amp;LEFT(Sheet1!$J849,3),ANT_pumpParticles_Export_v2!$A$1:$EY$1,0)),""),"")</f>
        <v/>
      </c>
      <c r="AM849" t="str">
        <f>IF(AM$1&lt;&gt;"",IFERROR(VLOOKUP($A849,ANT_pumpParticles_Export_v2!$A$2:$EY$234,MATCH(AM$1&amp;"_"&amp;LEFT(Sheet1!$J849,3),ANT_pumpParticles_Export_v2!$A$1:$EY$1,0))/VLOOKUP($A849,ANT_pumpParticles_Export_v2!$A$2:$EY$234,MATCH("Ti_"&amp;LEFT(Sheet1!$J849,3),ANT_pumpParticles_Export_v2!$A$1:$EY$1,0)),""),"")</f>
        <v/>
      </c>
      <c r="AN849" t="str">
        <f>IF(AN$1&lt;&gt;"",IFERROR(VLOOKUP($A849,ANT_pumpParticles_Export_v2!$A$2:$EY$234,MATCH(AN$1&amp;"_"&amp;LEFT(Sheet1!$J849,3),ANT_pumpParticles_Export_v2!$A$1:$EY$1,0))/VLOOKUP($A849,ANT_pumpParticles_Export_v2!$A$2:$EY$234,MATCH("Ti_"&amp;LEFT(Sheet1!$J849,3),ANT_pumpParticles_Export_v2!$A$1:$EY$1,0)),""),"")</f>
        <v/>
      </c>
      <c r="AO849" t="str">
        <f>IF(AO$1&lt;&gt;"",IFERROR(VLOOKUP($A849,ANT_pumpParticles_Export_v2!$A$2:$EY$234,MATCH(AO$1&amp;"_"&amp;LEFT(Sheet1!$J849,3),ANT_pumpParticles_Export_v2!$A$1:$EY$1,0))/VLOOKUP($A849,ANT_pumpParticles_Export_v2!$A$2:$EY$234,MATCH("Ti_"&amp;LEFT(Sheet1!$J849,3),ANT_pumpParticles_Export_v2!$A$1:$EY$1,0)),""),"")</f>
        <v/>
      </c>
      <c r="AP849" t="str">
        <f>IF(AP$1&lt;&gt;"",IFERROR(VLOOKUP($A849,ANT_pumpParticles_Export_v2!$A$2:$EY$234,MATCH(AP$1&amp;"_"&amp;LEFT(Sheet1!$J849,3),ANT_pumpParticles_Export_v2!$A$1:$EY$1,0))/VLOOKUP($A849,ANT_pumpParticles_Export_v2!$A$2:$EY$234,MATCH("Ti_"&amp;LEFT(Sheet1!$J849,3),ANT_pumpParticles_Export_v2!$A$1:$EY$1,0)),""),"")</f>
        <v/>
      </c>
      <c r="AQ849" t="str">
        <f>IF(AQ$1&lt;&gt;"",IFERROR(VLOOKUP($A849,ANT_pumpParticles_Export_v2!$A$2:$EY$234,MATCH(AQ$1&amp;"_"&amp;LEFT(Sheet1!$J849,3),ANT_pumpParticles_Export_v2!$A$1:$EY$1,0))/VLOOKUP($A849,ANT_pumpParticles_Export_v2!$A$2:$EY$234,MATCH("Ti_"&amp;LEFT(Sheet1!$J849,3),ANT_pumpParticles_Export_v2!$A$1:$EY$1,0)),""),"")</f>
        <v/>
      </c>
      <c r="AR849" t="str">
        <f>IF(AR$1&lt;&gt;"",IFERROR(VLOOKUP($A849,ANT_pumpParticles_Export_v2!$A$2:$EY$234,MATCH(AR$1&amp;"_"&amp;LEFT(Sheet1!$J849,3),ANT_pumpParticles_Export_v2!$A$1:$EY$1,0))/VLOOKUP($A849,ANT_pumpParticles_Export_v2!$A$2:$EY$234,MATCH("Ti_"&amp;LEFT(Sheet1!$J849,3),ANT_pumpParticles_Export_v2!$A$1:$EY$1,0)),""),"")</f>
        <v/>
      </c>
      <c r="AS849" t="str">
        <f>IF(AS$1&lt;&gt;"",IFERROR(VLOOKUP($A849,ANT_pumpParticles_Export_v2!$A$2:$EY$234,MATCH(AS$1&amp;"_"&amp;LEFT(Sheet1!$J849,3),ANT_pumpParticles_Export_v2!$A$1:$EY$1,0))/VLOOKUP($A849,ANT_pumpParticles_Export_v2!$A$2:$EY$234,MATCH("Ti_"&amp;LEFT(Sheet1!$J849,3),ANT_pumpParticles_Export_v2!$A$1:$EY$1,0)),""),"")</f>
        <v/>
      </c>
      <c r="AT849" t="str">
        <f>IF(AT$1&lt;&gt;"",IFERROR(VLOOKUP($A849,ANT_pumpParticles_Export_v2!$A$2:$EY$234,MATCH(AT$1&amp;"_"&amp;LEFT(Sheet1!$J849,3),ANT_pumpParticles_Export_v2!$A$1:$EY$1,0))/VLOOKUP($A849,ANT_pumpParticles_Export_v2!$A$2:$EY$234,MATCH("Ti_"&amp;LEFT(Sheet1!$J849,3),ANT_pumpParticles_Export_v2!$A$1:$EY$1,0)),""),"")</f>
        <v/>
      </c>
      <c r="AU849">
        <f>IF(AU$1&lt;&gt;"",IFERROR(VLOOKUP($A849,ANT_pumpParticles_Export_v2!$A$2:$EY$234,MATCH(AU$1&amp;"_"&amp;LEFT(Sheet1!$J849,3),ANT_pumpParticles_Export_v2!$A$1:$EY$1,0))/VLOOKUP($A849,ANT_pumpParticles_Export_v2!$A$2:$EY$234,MATCH("Ti_"&amp;LEFT(Sheet1!$J849,3),ANT_pumpParticles_Export_v2!$A$1:$EY$1,0)),""),"")</f>
        <v>1.5004231355401057E-3</v>
      </c>
      <c r="AV849" t="str">
        <f>IF(AV$1&lt;&gt;"",IFERROR(VLOOKUP($A849,ANT_pumpParticles_Export_v2!$A$2:$EY$234,MATCH(AV$1&amp;"_"&amp;LEFT(Sheet1!$J849,3),ANT_pumpParticles_Export_v2!$A$1:$EY$1,0))/VLOOKUP($A849,ANT_pumpParticles_Export_v2!$A$2:$EY$234,MATCH("Ti_"&amp;LEFT(Sheet1!$J849,3),ANT_pumpParticles_Export_v2!$A$1:$EY$1,0)),""),"")</f>
        <v/>
      </c>
      <c r="AW849" t="str">
        <f>IF(AW$1&lt;&gt;"",IFERROR(VLOOKUP($A849,ANT_pumpParticles_Export_v2!$A$2:$EY$234,MATCH(AW$1&amp;"_"&amp;LEFT(Sheet1!$J849,3),ANT_pumpParticles_Export_v2!$A$1:$EY$1,0))/VLOOKUP($A849,ANT_pumpParticles_Export_v2!$A$2:$EY$234,MATCH("Ti_"&amp;LEFT(Sheet1!$J849,3),ANT_pumpParticles_Export_v2!$A$1:$EY$1,0)),""),"")</f>
        <v/>
      </c>
      <c r="AX849" t="str">
        <f>IF(AX$1&lt;&gt;"",IFERROR(VLOOKUP($A849,ANT_pumpParticles_Export_v2!$A$2:$EY$234,MATCH(AX$1&amp;"_"&amp;LEFT(Sheet1!$J849,3),ANT_pumpParticles_Export_v2!$A$1:$EY$1,0))/VLOOKUP($A849,ANT_pumpParticles_Export_v2!$A$2:$EY$234,MATCH("Ti_"&amp;LEFT(Sheet1!$J849,3),ANT_pumpParticles_Export_v2!$A$1:$EY$1,0)),""),"")</f>
        <v/>
      </c>
      <c r="AY849" t="str">
        <f>IF(AY$1&lt;&gt;"",IFERROR(VLOOKUP($A849,ANT_pumpParticles_Export_v2!$A$2:$EY$234,MATCH(AY$1&amp;"_"&amp;LEFT(Sheet1!$J849,3),ANT_pumpParticles_Export_v2!$A$1:$EY$1,0))/VLOOKUP($A849,ANT_pumpParticles_Export_v2!$A$2:$EY$234,MATCH("Ti_"&amp;LEFT(Sheet1!$J849,3),ANT_pumpParticles_Export_v2!$A$1:$EY$1,0)),""),"")</f>
        <v/>
      </c>
      <c r="AZ849" t="str">
        <f>IF(AZ$1&lt;&gt;"",IFERROR(VLOOKUP($A849,ANT_pumpParticles_Export_v2!$A$2:$EY$234,MATCH(AZ$1&amp;"_"&amp;LEFT(Sheet1!$J849,3),ANT_pumpParticles_Export_v2!$A$1:$EY$1,0))/VLOOKUP($A849,ANT_pumpParticles_Export_v2!$A$2:$EY$234,MATCH("Ti_"&amp;LEFT(Sheet1!$J849,3),ANT_pumpParticles_Export_v2!$A$1:$EY$1,0)),""),"")</f>
        <v/>
      </c>
      <c r="BA849" t="str">
        <f>IF(BA$1&lt;&gt;"",IFERROR(VLOOKUP($A849,ANT_pumpParticles_Export_v2!$A$2:$EY$234,MATCH(BA$1&amp;"_"&amp;LEFT(Sheet1!$J849,3),ANT_pumpParticles_Export_v2!$A$1:$EY$1,0))/VLOOKUP($A849,ANT_pumpParticles_Export_v2!$A$2:$EY$234,MATCH("Ti_"&amp;LEFT(Sheet1!$J849,3),ANT_pumpParticles_Export_v2!$A$1:$EY$1,0)),""),"")</f>
        <v/>
      </c>
      <c r="BB849" t="str">
        <f>IF(BB$1&lt;&gt;"",IFERROR(VLOOKUP($A849,ANT_pumpParticles_Export_v2!$A$2:$EY$234,MATCH(BB$1&amp;"_"&amp;LEFT(Sheet1!$J849,3),ANT_pumpParticles_Export_v2!$A$1:$EY$1,0))/VLOOKUP($A849,ANT_pumpParticles_Export_v2!$A$2:$EY$234,MATCH("Ti_"&amp;LEFT(Sheet1!$J849,3),ANT_pumpParticles_Export_v2!$A$1:$EY$1,0)),""),"")</f>
        <v/>
      </c>
      <c r="BC849" t="str">
        <f>IF(BC$1&lt;&gt;"",IFERROR(VLOOKUP($A849,ANT_pumpParticles_Export_v2!$A$2:$EY$234,MATCH(BC$1&amp;"_"&amp;LEFT(Sheet1!$J849,3),ANT_pumpParticles_Export_v2!$A$1:$EY$1,0))/VLOOKUP($A849,ANT_pumpParticles_Export_v2!$A$2:$EY$234,MATCH("Ti_"&amp;LEFT(Sheet1!$J849,3),ANT_pumpParticles_Export_v2!$A$1:$EY$1,0)),""),"")</f>
        <v/>
      </c>
      <c r="BD849" t="str">
        <f>IF(BD$1&lt;&gt;"",IFERROR(VLOOKUP($A849,ANT_pumpParticles_Export_v2!$A$2:$EY$234,MATCH(BD$1&amp;"_"&amp;LEFT(Sheet1!$J849,3),ANT_pumpParticles_Export_v2!$A$1:$EY$1,0))/VLOOKUP($A849,ANT_pumpParticles_Export_v2!$A$2:$EY$234,MATCH("Ti_"&amp;LEFT(Sheet1!$J849,3),ANT_pumpParticles_Export_v2!$A$1:$EY$1,0)),""),"")</f>
        <v/>
      </c>
      <c r="BE849" t="str">
        <f>IF(BE$1&lt;&gt;"",IFERROR(VLOOKUP($A849,ANT_pumpParticles_Export_v2!$A$2:$EY$234,MATCH(BE$1&amp;"_"&amp;LEFT(Sheet1!$J849,3),ANT_pumpParticles_Export_v2!$A$1:$EY$1,0))/VLOOKUP($A849,ANT_pumpParticles_Export_v2!$A$2:$EY$234,MATCH("Ti_"&amp;LEFT(Sheet1!$J849,3),ANT_pumpParticles_Export_v2!$A$1:$EY$1,0)),""),"")</f>
        <v/>
      </c>
      <c r="BF849" t="str">
        <f>IF(BF$1&lt;&gt;"",IFERROR(VLOOKUP($A849,ANT_pumpParticles_Export_v2!$A$2:$EY$234,MATCH(BF$1&amp;"_"&amp;LEFT(Sheet1!$J849,3),ANT_pumpParticles_Export_v2!$A$1:$EY$1,0))/VLOOKUP($A849,ANT_pumpParticles_Export_v2!$A$2:$EY$234,MATCH("Ti_"&amp;LEFT(Sheet1!$J849,3),ANT_pumpParticles_Export_v2!$A$1:$EY$1,0)),""),"")</f>
        <v/>
      </c>
    </row>
    <row r="850" spans="1:58" x14ac:dyDescent="0.3">
      <c r="A850">
        <v>20230</v>
      </c>
      <c r="B850" t="s">
        <v>151</v>
      </c>
      <c r="C850">
        <v>20</v>
      </c>
      <c r="D850" t="s">
        <v>130</v>
      </c>
      <c r="E850">
        <v>-1007.36</v>
      </c>
      <c r="F850">
        <v>-73.828000000000003</v>
      </c>
      <c r="G850">
        <v>-118.28579999999999</v>
      </c>
      <c r="H850">
        <v>17.622599999999998</v>
      </c>
      <c r="I850">
        <v>62.64</v>
      </c>
      <c r="J850" t="s">
        <v>250</v>
      </c>
      <c r="K850" t="str">
        <f>IF(K$1&lt;&gt;"",IFERROR(VLOOKUP($A850,ANT_pumpParticles_Export_v2!$A$2:$EY$234,MATCH(K$1&amp;"_"&amp;LEFT(Sheet1!$J850,3),ANT_pumpParticles_Export_v2!$A$1:$EY$1,0))/VLOOKUP($A850,ANT_pumpParticles_Export_v2!$A$2:$EY$234,MATCH("Ti_"&amp;LEFT(Sheet1!$J850,3),ANT_pumpParticles_Export_v2!$A$1:$EY$1,0)),""),"")</f>
        <v/>
      </c>
      <c r="L850">
        <f>IF(L$1&lt;&gt;"",IFERROR(VLOOKUP($A850,ANT_pumpParticles_Export_v2!$A$2:$EY$234,MATCH(L$1&amp;"_"&amp;LEFT(Sheet1!$J850,3),ANT_pumpParticles_Export_v2!$A$1:$EY$1,0))/VLOOKUP($A850,ANT_pumpParticles_Export_v2!$A$2:$EY$234,MATCH("Ti_"&amp;LEFT(Sheet1!$J850,3),ANT_pumpParticles_Export_v2!$A$1:$EY$1,0)),""),"")</f>
        <v>7.4257135313329758</v>
      </c>
      <c r="M850" t="str">
        <f>IF(M$1&lt;&gt;"",IFERROR(VLOOKUP($A850,ANT_pumpParticles_Export_v2!$A$2:$EY$234,MATCH(M$1&amp;"_"&amp;LEFT(Sheet1!$J850,3),ANT_pumpParticles_Export_v2!$A$1:$EY$1,0))/VLOOKUP($A850,ANT_pumpParticles_Export_v2!$A$2:$EY$234,MATCH("Ti_"&amp;LEFT(Sheet1!$J850,3),ANT_pumpParticles_Export_v2!$A$1:$EY$1,0)),""),"")</f>
        <v/>
      </c>
      <c r="N850" t="str">
        <f>IF(N$1&lt;&gt;"",IFERROR(VLOOKUP($A850,ANT_pumpParticles_Export_v2!$A$2:$EY$234,MATCH(N$1&amp;"_"&amp;LEFT(Sheet1!$J850,3),ANT_pumpParticles_Export_v2!$A$1:$EY$1,0))/VLOOKUP($A850,ANT_pumpParticles_Export_v2!$A$2:$EY$234,MATCH("Ti_"&amp;LEFT(Sheet1!$J850,3),ANT_pumpParticles_Export_v2!$A$1:$EY$1,0)),""),"")</f>
        <v/>
      </c>
      <c r="O850" t="str">
        <f>IF(O$1&lt;&gt;"",IFERROR(VLOOKUP($A850,ANT_pumpParticles_Export_v2!$A$2:$EY$234,MATCH(O$1&amp;"_"&amp;LEFT(Sheet1!$J850,3),ANT_pumpParticles_Export_v2!$A$1:$EY$1,0))/VLOOKUP($A850,ANT_pumpParticles_Export_v2!$A$2:$EY$234,MATCH("Ti_"&amp;LEFT(Sheet1!$J850,3),ANT_pumpParticles_Export_v2!$A$1:$EY$1,0)),""),"")</f>
        <v/>
      </c>
      <c r="P850" t="str">
        <f>IF(P$1&lt;&gt;"",IFERROR(VLOOKUP($A850,ANT_pumpParticles_Export_v2!$A$2:$EY$234,MATCH(P$1&amp;"_"&amp;LEFT(Sheet1!$J850,3),ANT_pumpParticles_Export_v2!$A$1:$EY$1,0))/VLOOKUP($A850,ANT_pumpParticles_Export_v2!$A$2:$EY$234,MATCH("Ti_"&amp;LEFT(Sheet1!$J850,3),ANT_pumpParticles_Export_v2!$A$1:$EY$1,0)),""),"")</f>
        <v/>
      </c>
      <c r="Q850" t="str">
        <f>IF(Q$1&lt;&gt;"",IFERROR(VLOOKUP($A850,ANT_pumpParticles_Export_v2!$A$2:$EY$234,MATCH(Q$1&amp;"_"&amp;LEFT(Sheet1!$J850,3),ANT_pumpParticles_Export_v2!$A$1:$EY$1,0))/VLOOKUP($A850,ANT_pumpParticles_Export_v2!$A$2:$EY$234,MATCH("Ti_"&amp;LEFT(Sheet1!$J850,3),ANT_pumpParticles_Export_v2!$A$1:$EY$1,0)),""),"")</f>
        <v/>
      </c>
      <c r="R850" t="str">
        <f>IF(R$1&lt;&gt;"",IFERROR(VLOOKUP($A850,ANT_pumpParticles_Export_v2!$A$2:$EY$234,MATCH(R$1&amp;"_"&amp;LEFT(Sheet1!$J850,3),ANT_pumpParticles_Export_v2!$A$1:$EY$1,0))/VLOOKUP($A850,ANT_pumpParticles_Export_v2!$A$2:$EY$234,MATCH("Ti_"&amp;LEFT(Sheet1!$J850,3),ANT_pumpParticles_Export_v2!$A$1:$EY$1,0)),""),"")</f>
        <v/>
      </c>
      <c r="S850" t="str">
        <f>IF(S$1&lt;&gt;"",IFERROR(VLOOKUP($A850,ANT_pumpParticles_Export_v2!$A$2:$EY$234,MATCH(S$1&amp;"_"&amp;LEFT(Sheet1!$J850,3),ANT_pumpParticles_Export_v2!$A$1:$EY$1,0))/VLOOKUP($A850,ANT_pumpParticles_Export_v2!$A$2:$EY$234,MATCH("Ti_"&amp;LEFT(Sheet1!$J850,3),ANT_pumpParticles_Export_v2!$A$1:$EY$1,0)),""),"")</f>
        <v/>
      </c>
      <c r="T850" t="str">
        <f>IF(T$1&lt;&gt;"",IFERROR(VLOOKUP($A850,ANT_pumpParticles_Export_v2!$A$2:$EY$234,MATCH(T$1&amp;"_"&amp;LEFT(Sheet1!$J850,3),ANT_pumpParticles_Export_v2!$A$1:$EY$1,0))/VLOOKUP($A850,ANT_pumpParticles_Export_v2!$A$2:$EY$234,MATCH("Ti_"&amp;LEFT(Sheet1!$J850,3),ANT_pumpParticles_Export_v2!$A$1:$EY$1,0)),""),"")</f>
        <v/>
      </c>
      <c r="U850" t="str">
        <f>IF(U$1&lt;&gt;"",IFERROR(VLOOKUP($A850,ANT_pumpParticles_Export_v2!$A$2:$EY$234,MATCH(U$1&amp;"_"&amp;LEFT(Sheet1!$J850,3),ANT_pumpParticles_Export_v2!$A$1:$EY$1,0))/VLOOKUP($A850,ANT_pumpParticles_Export_v2!$A$2:$EY$234,MATCH("Ti_"&amp;LEFT(Sheet1!$J850,3),ANT_pumpParticles_Export_v2!$A$1:$EY$1,0)),""),"")</f>
        <v/>
      </c>
      <c r="V850" t="str">
        <f>IF(V$1&lt;&gt;"",IFERROR(VLOOKUP($A850,ANT_pumpParticles_Export_v2!$A$2:$EY$234,MATCH(V$1&amp;"_"&amp;LEFT(Sheet1!$J850,3),ANT_pumpParticles_Export_v2!$A$1:$EY$1,0))/VLOOKUP($A850,ANT_pumpParticles_Export_v2!$A$2:$EY$234,MATCH("Ti_"&amp;LEFT(Sheet1!$J850,3),ANT_pumpParticles_Export_v2!$A$1:$EY$1,0)),""),"")</f>
        <v/>
      </c>
      <c r="W850" t="str">
        <f>IF(W$1&lt;&gt;"",IFERROR(VLOOKUP($A850,ANT_pumpParticles_Export_v2!$A$2:$EY$234,MATCH(W$1&amp;"_"&amp;LEFT(Sheet1!$J850,3),ANT_pumpParticles_Export_v2!$A$1:$EY$1,0))/VLOOKUP($A850,ANT_pumpParticles_Export_v2!$A$2:$EY$234,MATCH("Ti_"&amp;LEFT(Sheet1!$J850,3),ANT_pumpParticles_Export_v2!$A$1:$EY$1,0)),""),"")</f>
        <v/>
      </c>
      <c r="X850">
        <f>IF(X$1&lt;&gt;"",IFERROR(VLOOKUP($A850,ANT_pumpParticles_Export_v2!$A$2:$EY$234,MATCH(X$1&amp;"_"&amp;LEFT(Sheet1!$J850,3),ANT_pumpParticles_Export_v2!$A$1:$EY$1,0))/VLOOKUP($A850,ANT_pumpParticles_Export_v2!$A$2:$EY$234,MATCH("Ti_"&amp;LEFT(Sheet1!$J850,3),ANT_pumpParticles_Export_v2!$A$1:$EY$1,0)),""),"")</f>
        <v>184.38903194252399</v>
      </c>
      <c r="Y850" t="str">
        <f>IF(Y$1&lt;&gt;"",IFERROR(VLOOKUP($A850,ANT_pumpParticles_Export_v2!$A$2:$EY$234,MATCH(Y$1&amp;"_"&amp;LEFT(Sheet1!$J850,3),ANT_pumpParticles_Export_v2!$A$1:$EY$1,0))/VLOOKUP($A850,ANT_pumpParticles_Export_v2!$A$2:$EY$234,MATCH("Ti_"&amp;LEFT(Sheet1!$J850,3),ANT_pumpParticles_Export_v2!$A$1:$EY$1,0)),""),"")</f>
        <v/>
      </c>
      <c r="Z850" t="str">
        <f>IF(Z$1&lt;&gt;"",IFERROR(VLOOKUP($A850,ANT_pumpParticles_Export_v2!$A$2:$EY$234,MATCH(Z$1&amp;"_"&amp;LEFT(Sheet1!$J850,3),ANT_pumpParticles_Export_v2!$A$1:$EY$1,0))/VLOOKUP($A850,ANT_pumpParticles_Export_v2!$A$2:$EY$234,MATCH("Ti_"&amp;LEFT(Sheet1!$J850,3),ANT_pumpParticles_Export_v2!$A$1:$EY$1,0)),""),"")</f>
        <v/>
      </c>
      <c r="AA850">
        <f>IF(AA$1&lt;&gt;"",IFERROR(VLOOKUP($A850,ANT_pumpParticles_Export_v2!$A$2:$EY$234,MATCH(AA$1&amp;"_"&amp;LEFT(Sheet1!$J850,3),ANT_pumpParticles_Export_v2!$A$1:$EY$1,0))/VLOOKUP($A850,ANT_pumpParticles_Export_v2!$A$2:$EY$234,MATCH("Ti_"&amp;LEFT(Sheet1!$J850,3),ANT_pumpParticles_Export_v2!$A$1:$EY$1,0)),""),"")</f>
        <v>1.2974871735848865</v>
      </c>
      <c r="AB850" t="str">
        <f>IF(AB$1&lt;&gt;"",IFERROR(VLOOKUP($A850,ANT_pumpParticles_Export_v2!$A$2:$EY$234,MATCH(AB$1&amp;"_"&amp;LEFT(Sheet1!$J850,3),ANT_pumpParticles_Export_v2!$A$1:$EY$1,0))/VLOOKUP($A850,ANT_pumpParticles_Export_v2!$A$2:$EY$234,MATCH("Ti_"&amp;LEFT(Sheet1!$J850,3),ANT_pumpParticles_Export_v2!$A$1:$EY$1,0)),""),"")</f>
        <v/>
      </c>
      <c r="AC850">
        <f>IF(AC$1&lt;&gt;"",IFERROR(VLOOKUP($A850,ANT_pumpParticles_Export_v2!$A$2:$EY$234,MATCH(AC$1&amp;"_"&amp;LEFT(Sheet1!$J850,3),ANT_pumpParticles_Export_v2!$A$1:$EY$1,0))/VLOOKUP($A850,ANT_pumpParticles_Export_v2!$A$2:$EY$234,MATCH("Ti_"&amp;LEFT(Sheet1!$J850,3),ANT_pumpParticles_Export_v2!$A$1:$EY$1,0)),""),"")</f>
        <v>0.13272749980713874</v>
      </c>
      <c r="AD850" t="str">
        <f>IF(AD$1&lt;&gt;"",IFERROR(VLOOKUP($A850,ANT_pumpParticles_Export_v2!$A$2:$EY$234,MATCH(AD$1&amp;"_"&amp;LEFT(Sheet1!$J850,3),ANT_pumpParticles_Export_v2!$A$1:$EY$1,0))/VLOOKUP($A850,ANT_pumpParticles_Export_v2!$A$2:$EY$234,MATCH("Ti_"&amp;LEFT(Sheet1!$J850,3),ANT_pumpParticles_Export_v2!$A$1:$EY$1,0)),""),"")</f>
        <v/>
      </c>
      <c r="AE850" t="str">
        <f>IF(AE$1&lt;&gt;"",IFERROR(VLOOKUP($A850,ANT_pumpParticles_Export_v2!$A$2:$EY$234,MATCH(AE$1&amp;"_"&amp;LEFT(Sheet1!$J850,3),ANT_pumpParticles_Export_v2!$A$1:$EY$1,0))/VLOOKUP($A850,ANT_pumpParticles_Export_v2!$A$2:$EY$234,MATCH("Ti_"&amp;LEFT(Sheet1!$J850,3),ANT_pumpParticles_Export_v2!$A$1:$EY$1,0)),""),"")</f>
        <v/>
      </c>
      <c r="AF850">
        <f>IF(AF$1&lt;&gt;"",IFERROR(VLOOKUP($A850,ANT_pumpParticles_Export_v2!$A$2:$EY$234,MATCH(AF$1&amp;"_"&amp;LEFT(Sheet1!$J850,3),ANT_pumpParticles_Export_v2!$A$1:$EY$1,0))/VLOOKUP($A850,ANT_pumpParticles_Export_v2!$A$2:$EY$234,MATCH("Ti_"&amp;LEFT(Sheet1!$J850,3),ANT_pumpParticles_Export_v2!$A$1:$EY$1,0)),""),"")</f>
        <v>0.14577577553661367</v>
      </c>
      <c r="AG850" t="str">
        <f>IF(AG$1&lt;&gt;"",IFERROR(VLOOKUP($A850,ANT_pumpParticles_Export_v2!$A$2:$EY$234,MATCH(AG$1&amp;"_"&amp;LEFT(Sheet1!$J850,3),ANT_pumpParticles_Export_v2!$A$1:$EY$1,0))/VLOOKUP($A850,ANT_pumpParticles_Export_v2!$A$2:$EY$234,MATCH("Ti_"&amp;LEFT(Sheet1!$J850,3),ANT_pumpParticles_Export_v2!$A$1:$EY$1,0)),""),"")</f>
        <v/>
      </c>
      <c r="AH850" t="str">
        <f>IF(AH$1&lt;&gt;"",IFERROR(VLOOKUP($A850,ANT_pumpParticles_Export_v2!$A$2:$EY$234,MATCH(AH$1&amp;"_"&amp;LEFT(Sheet1!$J850,3),ANT_pumpParticles_Export_v2!$A$1:$EY$1,0))/VLOOKUP($A850,ANT_pumpParticles_Export_v2!$A$2:$EY$234,MATCH("Ti_"&amp;LEFT(Sheet1!$J850,3),ANT_pumpParticles_Export_v2!$A$1:$EY$1,0)),""),"")</f>
        <v/>
      </c>
      <c r="AI850">
        <f>IF(AI$1&lt;&gt;"",IFERROR(VLOOKUP($A850,ANT_pumpParticles_Export_v2!$A$2:$EY$234,MATCH(AI$1&amp;"_"&amp;LEFT(Sheet1!$J850,3),ANT_pumpParticles_Export_v2!$A$1:$EY$1,0))/VLOOKUP($A850,ANT_pumpParticles_Export_v2!$A$2:$EY$234,MATCH("Ti_"&amp;LEFT(Sheet1!$J850,3),ANT_pumpParticles_Export_v2!$A$1:$EY$1,0)),""),"")</f>
        <v>0.19037324933080838</v>
      </c>
      <c r="AJ850" t="str">
        <f>IF(AJ$1&lt;&gt;"",IFERROR(VLOOKUP($A850,ANT_pumpParticles_Export_v2!$A$2:$EY$234,MATCH(AJ$1&amp;"_"&amp;LEFT(Sheet1!$J850,3),ANT_pumpParticles_Export_v2!$A$1:$EY$1,0))/VLOOKUP($A850,ANT_pumpParticles_Export_v2!$A$2:$EY$234,MATCH("Ti_"&amp;LEFT(Sheet1!$J850,3),ANT_pumpParticles_Export_v2!$A$1:$EY$1,0)),""),"")</f>
        <v/>
      </c>
      <c r="AK850" t="str">
        <f>IF(AK$1&lt;&gt;"",IFERROR(VLOOKUP($A850,ANT_pumpParticles_Export_v2!$A$2:$EY$234,MATCH(AK$1&amp;"_"&amp;LEFT(Sheet1!$J850,3),ANT_pumpParticles_Export_v2!$A$1:$EY$1,0))/VLOOKUP($A850,ANT_pumpParticles_Export_v2!$A$2:$EY$234,MATCH("Ti_"&amp;LEFT(Sheet1!$J850,3),ANT_pumpParticles_Export_v2!$A$1:$EY$1,0)),""),"")</f>
        <v/>
      </c>
      <c r="AL850" t="str">
        <f>IF(AL$1&lt;&gt;"",IFERROR(VLOOKUP($A850,ANT_pumpParticles_Export_v2!$A$2:$EY$234,MATCH(AL$1&amp;"_"&amp;LEFT(Sheet1!$J850,3),ANT_pumpParticles_Export_v2!$A$1:$EY$1,0))/VLOOKUP($A850,ANT_pumpParticles_Export_v2!$A$2:$EY$234,MATCH("Ti_"&amp;LEFT(Sheet1!$J850,3),ANT_pumpParticles_Export_v2!$A$1:$EY$1,0)),""),"")</f>
        <v/>
      </c>
      <c r="AM850">
        <f>IF(AM$1&lt;&gt;"",IFERROR(VLOOKUP($A850,ANT_pumpParticles_Export_v2!$A$2:$EY$234,MATCH(AM$1&amp;"_"&amp;LEFT(Sheet1!$J850,3),ANT_pumpParticles_Export_v2!$A$1:$EY$1,0))/VLOOKUP($A850,ANT_pumpParticles_Export_v2!$A$2:$EY$234,MATCH("Ti_"&amp;LEFT(Sheet1!$J850,3),ANT_pumpParticles_Export_v2!$A$1:$EY$1,0)),""),"")</f>
        <v>1.9490498640438517E-2</v>
      </c>
      <c r="AN850" t="str">
        <f>IF(AN$1&lt;&gt;"",IFERROR(VLOOKUP($A850,ANT_pumpParticles_Export_v2!$A$2:$EY$234,MATCH(AN$1&amp;"_"&amp;LEFT(Sheet1!$J850,3),ANT_pumpParticles_Export_v2!$A$1:$EY$1,0))/VLOOKUP($A850,ANT_pumpParticles_Export_v2!$A$2:$EY$234,MATCH("Ti_"&amp;LEFT(Sheet1!$J850,3),ANT_pumpParticles_Export_v2!$A$1:$EY$1,0)),""),"")</f>
        <v/>
      </c>
      <c r="AO850" t="str">
        <f>IF(AO$1&lt;&gt;"",IFERROR(VLOOKUP($A850,ANT_pumpParticles_Export_v2!$A$2:$EY$234,MATCH(AO$1&amp;"_"&amp;LEFT(Sheet1!$J850,3),ANT_pumpParticles_Export_v2!$A$1:$EY$1,0))/VLOOKUP($A850,ANT_pumpParticles_Export_v2!$A$2:$EY$234,MATCH("Ti_"&amp;LEFT(Sheet1!$J850,3),ANT_pumpParticles_Export_v2!$A$1:$EY$1,0)),""),"")</f>
        <v/>
      </c>
      <c r="AP850" t="str">
        <f>IF(AP$1&lt;&gt;"",IFERROR(VLOOKUP($A850,ANT_pumpParticles_Export_v2!$A$2:$EY$234,MATCH(AP$1&amp;"_"&amp;LEFT(Sheet1!$J850,3),ANT_pumpParticles_Export_v2!$A$1:$EY$1,0))/VLOOKUP($A850,ANT_pumpParticles_Export_v2!$A$2:$EY$234,MATCH("Ti_"&amp;LEFT(Sheet1!$J850,3),ANT_pumpParticles_Export_v2!$A$1:$EY$1,0)),""),"")</f>
        <v/>
      </c>
      <c r="AQ850" t="str">
        <f>IF(AQ$1&lt;&gt;"",IFERROR(VLOOKUP($A850,ANT_pumpParticles_Export_v2!$A$2:$EY$234,MATCH(AQ$1&amp;"_"&amp;LEFT(Sheet1!$J850,3),ANT_pumpParticles_Export_v2!$A$1:$EY$1,0))/VLOOKUP($A850,ANT_pumpParticles_Export_v2!$A$2:$EY$234,MATCH("Ti_"&amp;LEFT(Sheet1!$J850,3),ANT_pumpParticles_Export_v2!$A$1:$EY$1,0)),""),"")</f>
        <v/>
      </c>
      <c r="AR850" t="str">
        <f>IF(AR$1&lt;&gt;"",IFERROR(VLOOKUP($A850,ANT_pumpParticles_Export_v2!$A$2:$EY$234,MATCH(AR$1&amp;"_"&amp;LEFT(Sheet1!$J850,3),ANT_pumpParticles_Export_v2!$A$1:$EY$1,0))/VLOOKUP($A850,ANT_pumpParticles_Export_v2!$A$2:$EY$234,MATCH("Ti_"&amp;LEFT(Sheet1!$J850,3),ANT_pumpParticles_Export_v2!$A$1:$EY$1,0)),""),"")</f>
        <v/>
      </c>
      <c r="AS850" t="str">
        <f>IF(AS$1&lt;&gt;"",IFERROR(VLOOKUP($A850,ANT_pumpParticles_Export_v2!$A$2:$EY$234,MATCH(AS$1&amp;"_"&amp;LEFT(Sheet1!$J850,3),ANT_pumpParticles_Export_v2!$A$1:$EY$1,0))/VLOOKUP($A850,ANT_pumpParticles_Export_v2!$A$2:$EY$234,MATCH("Ti_"&amp;LEFT(Sheet1!$J850,3),ANT_pumpParticles_Export_v2!$A$1:$EY$1,0)),""),"")</f>
        <v/>
      </c>
      <c r="AT850" t="str">
        <f>IF(AT$1&lt;&gt;"",IFERROR(VLOOKUP($A850,ANT_pumpParticles_Export_v2!$A$2:$EY$234,MATCH(AT$1&amp;"_"&amp;LEFT(Sheet1!$J850,3),ANT_pumpParticles_Export_v2!$A$1:$EY$1,0))/VLOOKUP($A850,ANT_pumpParticles_Export_v2!$A$2:$EY$234,MATCH("Ti_"&amp;LEFT(Sheet1!$J850,3),ANT_pumpParticles_Export_v2!$A$1:$EY$1,0)),""),"")</f>
        <v/>
      </c>
      <c r="AU850">
        <f>IF(AU$1&lt;&gt;"",IFERROR(VLOOKUP($A850,ANT_pumpParticles_Export_v2!$A$2:$EY$234,MATCH(AU$1&amp;"_"&amp;LEFT(Sheet1!$J850,3),ANT_pumpParticles_Export_v2!$A$1:$EY$1,0))/VLOOKUP($A850,ANT_pumpParticles_Export_v2!$A$2:$EY$234,MATCH("Ti_"&amp;LEFT(Sheet1!$J850,3),ANT_pumpParticles_Export_v2!$A$1:$EY$1,0)),""),"")</f>
        <v>3.9235917961069136E-3</v>
      </c>
      <c r="AV850" t="str">
        <f>IF(AV$1&lt;&gt;"",IFERROR(VLOOKUP($A850,ANT_pumpParticles_Export_v2!$A$2:$EY$234,MATCH(AV$1&amp;"_"&amp;LEFT(Sheet1!$J850,3),ANT_pumpParticles_Export_v2!$A$1:$EY$1,0))/VLOOKUP($A850,ANT_pumpParticles_Export_v2!$A$2:$EY$234,MATCH("Ti_"&amp;LEFT(Sheet1!$J850,3),ANT_pumpParticles_Export_v2!$A$1:$EY$1,0)),""),"")</f>
        <v/>
      </c>
      <c r="AW850" t="str">
        <f>IF(AW$1&lt;&gt;"",IFERROR(VLOOKUP($A850,ANT_pumpParticles_Export_v2!$A$2:$EY$234,MATCH(AW$1&amp;"_"&amp;LEFT(Sheet1!$J850,3),ANT_pumpParticles_Export_v2!$A$1:$EY$1,0))/VLOOKUP($A850,ANT_pumpParticles_Export_v2!$A$2:$EY$234,MATCH("Ti_"&amp;LEFT(Sheet1!$J850,3),ANT_pumpParticles_Export_v2!$A$1:$EY$1,0)),""),"")</f>
        <v/>
      </c>
      <c r="AX850" t="str">
        <f>IF(AX$1&lt;&gt;"",IFERROR(VLOOKUP($A850,ANT_pumpParticles_Export_v2!$A$2:$EY$234,MATCH(AX$1&amp;"_"&amp;LEFT(Sheet1!$J850,3),ANT_pumpParticles_Export_v2!$A$1:$EY$1,0))/VLOOKUP($A850,ANT_pumpParticles_Export_v2!$A$2:$EY$234,MATCH("Ti_"&amp;LEFT(Sheet1!$J850,3),ANT_pumpParticles_Export_v2!$A$1:$EY$1,0)),""),"")</f>
        <v/>
      </c>
      <c r="AY850" t="str">
        <f>IF(AY$1&lt;&gt;"",IFERROR(VLOOKUP($A850,ANT_pumpParticles_Export_v2!$A$2:$EY$234,MATCH(AY$1&amp;"_"&amp;LEFT(Sheet1!$J850,3),ANT_pumpParticles_Export_v2!$A$1:$EY$1,0))/VLOOKUP($A850,ANT_pumpParticles_Export_v2!$A$2:$EY$234,MATCH("Ti_"&amp;LEFT(Sheet1!$J850,3),ANT_pumpParticles_Export_v2!$A$1:$EY$1,0)),""),"")</f>
        <v/>
      </c>
      <c r="AZ850" t="str">
        <f>IF(AZ$1&lt;&gt;"",IFERROR(VLOOKUP($A850,ANT_pumpParticles_Export_v2!$A$2:$EY$234,MATCH(AZ$1&amp;"_"&amp;LEFT(Sheet1!$J850,3),ANT_pumpParticles_Export_v2!$A$1:$EY$1,0))/VLOOKUP($A850,ANT_pumpParticles_Export_v2!$A$2:$EY$234,MATCH("Ti_"&amp;LEFT(Sheet1!$J850,3),ANT_pumpParticles_Export_v2!$A$1:$EY$1,0)),""),"")</f>
        <v/>
      </c>
      <c r="BA850" t="str">
        <f>IF(BA$1&lt;&gt;"",IFERROR(VLOOKUP($A850,ANT_pumpParticles_Export_v2!$A$2:$EY$234,MATCH(BA$1&amp;"_"&amp;LEFT(Sheet1!$J850,3),ANT_pumpParticles_Export_v2!$A$1:$EY$1,0))/VLOOKUP($A850,ANT_pumpParticles_Export_v2!$A$2:$EY$234,MATCH("Ti_"&amp;LEFT(Sheet1!$J850,3),ANT_pumpParticles_Export_v2!$A$1:$EY$1,0)),""),"")</f>
        <v/>
      </c>
      <c r="BB850" t="str">
        <f>IF(BB$1&lt;&gt;"",IFERROR(VLOOKUP($A850,ANT_pumpParticles_Export_v2!$A$2:$EY$234,MATCH(BB$1&amp;"_"&amp;LEFT(Sheet1!$J850,3),ANT_pumpParticles_Export_v2!$A$1:$EY$1,0))/VLOOKUP($A850,ANT_pumpParticles_Export_v2!$A$2:$EY$234,MATCH("Ti_"&amp;LEFT(Sheet1!$J850,3),ANT_pumpParticles_Export_v2!$A$1:$EY$1,0)),""),"")</f>
        <v/>
      </c>
      <c r="BC850" t="str">
        <f>IF(BC$1&lt;&gt;"",IFERROR(VLOOKUP($A850,ANT_pumpParticles_Export_v2!$A$2:$EY$234,MATCH(BC$1&amp;"_"&amp;LEFT(Sheet1!$J850,3),ANT_pumpParticles_Export_v2!$A$1:$EY$1,0))/VLOOKUP($A850,ANT_pumpParticles_Export_v2!$A$2:$EY$234,MATCH("Ti_"&amp;LEFT(Sheet1!$J850,3),ANT_pumpParticles_Export_v2!$A$1:$EY$1,0)),""),"")</f>
        <v/>
      </c>
      <c r="BD850" t="str">
        <f>IF(BD$1&lt;&gt;"",IFERROR(VLOOKUP($A850,ANT_pumpParticles_Export_v2!$A$2:$EY$234,MATCH(BD$1&amp;"_"&amp;LEFT(Sheet1!$J850,3),ANT_pumpParticles_Export_v2!$A$1:$EY$1,0))/VLOOKUP($A850,ANT_pumpParticles_Export_v2!$A$2:$EY$234,MATCH("Ti_"&amp;LEFT(Sheet1!$J850,3),ANT_pumpParticles_Export_v2!$A$1:$EY$1,0)),""),"")</f>
        <v/>
      </c>
      <c r="BE850" t="str">
        <f>IF(BE$1&lt;&gt;"",IFERROR(VLOOKUP($A850,ANT_pumpParticles_Export_v2!$A$2:$EY$234,MATCH(BE$1&amp;"_"&amp;LEFT(Sheet1!$J850,3),ANT_pumpParticles_Export_v2!$A$1:$EY$1,0))/VLOOKUP($A850,ANT_pumpParticles_Export_v2!$A$2:$EY$234,MATCH("Ti_"&amp;LEFT(Sheet1!$J850,3),ANT_pumpParticles_Export_v2!$A$1:$EY$1,0)),""),"")</f>
        <v/>
      </c>
      <c r="BF850" t="str">
        <f>IF(BF$1&lt;&gt;"",IFERROR(VLOOKUP($A850,ANT_pumpParticles_Export_v2!$A$2:$EY$234,MATCH(BF$1&amp;"_"&amp;LEFT(Sheet1!$J850,3),ANT_pumpParticles_Export_v2!$A$1:$EY$1,0))/VLOOKUP($A850,ANT_pumpParticles_Export_v2!$A$2:$EY$234,MATCH("Ti_"&amp;LEFT(Sheet1!$J850,3),ANT_pumpParticles_Export_v2!$A$1:$EY$1,0)),""),"")</f>
        <v/>
      </c>
    </row>
    <row r="851" spans="1:58" x14ac:dyDescent="0.3">
      <c r="A851">
        <v>20231</v>
      </c>
      <c r="B851" t="s">
        <v>151</v>
      </c>
      <c r="C851">
        <v>20</v>
      </c>
      <c r="D851" t="s">
        <v>130</v>
      </c>
      <c r="E851">
        <v>-980.52</v>
      </c>
      <c r="F851">
        <v>-73.828000000000003</v>
      </c>
      <c r="G851">
        <v>-118.28579999999999</v>
      </c>
      <c r="H851">
        <v>17.622599999999998</v>
      </c>
      <c r="I851">
        <v>89.48</v>
      </c>
      <c r="J851" t="s">
        <v>250</v>
      </c>
      <c r="K851" t="str">
        <f>IF(K$1&lt;&gt;"",IFERROR(VLOOKUP($A851,ANT_pumpParticles_Export_v2!$A$2:$EY$234,MATCH(K$1&amp;"_"&amp;LEFT(Sheet1!$J851,3),ANT_pumpParticles_Export_v2!$A$1:$EY$1,0))/VLOOKUP($A851,ANT_pumpParticles_Export_v2!$A$2:$EY$234,MATCH("Ti_"&amp;LEFT(Sheet1!$J851,3),ANT_pumpParticles_Export_v2!$A$1:$EY$1,0)),""),"")</f>
        <v/>
      </c>
      <c r="L851">
        <f>IF(L$1&lt;&gt;"",IFERROR(VLOOKUP($A851,ANT_pumpParticles_Export_v2!$A$2:$EY$234,MATCH(L$1&amp;"_"&amp;LEFT(Sheet1!$J851,3),ANT_pumpParticles_Export_v2!$A$1:$EY$1,0))/VLOOKUP($A851,ANT_pumpParticles_Export_v2!$A$2:$EY$234,MATCH("Ti_"&amp;LEFT(Sheet1!$J851,3),ANT_pumpParticles_Export_v2!$A$1:$EY$1,0)),""),"")</f>
        <v>17.088469652363731</v>
      </c>
      <c r="M851" t="str">
        <f>IF(M$1&lt;&gt;"",IFERROR(VLOOKUP($A851,ANT_pumpParticles_Export_v2!$A$2:$EY$234,MATCH(M$1&amp;"_"&amp;LEFT(Sheet1!$J851,3),ANT_pumpParticles_Export_v2!$A$1:$EY$1,0))/VLOOKUP($A851,ANT_pumpParticles_Export_v2!$A$2:$EY$234,MATCH("Ti_"&amp;LEFT(Sheet1!$J851,3),ANT_pumpParticles_Export_v2!$A$1:$EY$1,0)),""),"")</f>
        <v/>
      </c>
      <c r="N851" t="str">
        <f>IF(N$1&lt;&gt;"",IFERROR(VLOOKUP($A851,ANT_pumpParticles_Export_v2!$A$2:$EY$234,MATCH(N$1&amp;"_"&amp;LEFT(Sheet1!$J851,3),ANT_pumpParticles_Export_v2!$A$1:$EY$1,0))/VLOOKUP($A851,ANT_pumpParticles_Export_v2!$A$2:$EY$234,MATCH("Ti_"&amp;LEFT(Sheet1!$J851,3),ANT_pumpParticles_Export_v2!$A$1:$EY$1,0)),""),"")</f>
        <v/>
      </c>
      <c r="O851" t="str">
        <f>IF(O$1&lt;&gt;"",IFERROR(VLOOKUP($A851,ANT_pumpParticles_Export_v2!$A$2:$EY$234,MATCH(O$1&amp;"_"&amp;LEFT(Sheet1!$J851,3),ANT_pumpParticles_Export_v2!$A$1:$EY$1,0))/VLOOKUP($A851,ANT_pumpParticles_Export_v2!$A$2:$EY$234,MATCH("Ti_"&amp;LEFT(Sheet1!$J851,3),ANT_pumpParticles_Export_v2!$A$1:$EY$1,0)),""),"")</f>
        <v/>
      </c>
      <c r="P851" t="str">
        <f>IF(P$1&lt;&gt;"",IFERROR(VLOOKUP($A851,ANT_pumpParticles_Export_v2!$A$2:$EY$234,MATCH(P$1&amp;"_"&amp;LEFT(Sheet1!$J851,3),ANT_pumpParticles_Export_v2!$A$1:$EY$1,0))/VLOOKUP($A851,ANT_pumpParticles_Export_v2!$A$2:$EY$234,MATCH("Ti_"&amp;LEFT(Sheet1!$J851,3),ANT_pumpParticles_Export_v2!$A$1:$EY$1,0)),""),"")</f>
        <v/>
      </c>
      <c r="Q851" t="str">
        <f>IF(Q$1&lt;&gt;"",IFERROR(VLOOKUP($A851,ANT_pumpParticles_Export_v2!$A$2:$EY$234,MATCH(Q$1&amp;"_"&amp;LEFT(Sheet1!$J851,3),ANT_pumpParticles_Export_v2!$A$1:$EY$1,0))/VLOOKUP($A851,ANT_pumpParticles_Export_v2!$A$2:$EY$234,MATCH("Ti_"&amp;LEFT(Sheet1!$J851,3),ANT_pumpParticles_Export_v2!$A$1:$EY$1,0)),""),"")</f>
        <v/>
      </c>
      <c r="R851" t="str">
        <f>IF(R$1&lt;&gt;"",IFERROR(VLOOKUP($A851,ANT_pumpParticles_Export_v2!$A$2:$EY$234,MATCH(R$1&amp;"_"&amp;LEFT(Sheet1!$J851,3),ANT_pumpParticles_Export_v2!$A$1:$EY$1,0))/VLOOKUP($A851,ANT_pumpParticles_Export_v2!$A$2:$EY$234,MATCH("Ti_"&amp;LEFT(Sheet1!$J851,3),ANT_pumpParticles_Export_v2!$A$1:$EY$1,0)),""),"")</f>
        <v/>
      </c>
      <c r="S851" t="str">
        <f>IF(S$1&lt;&gt;"",IFERROR(VLOOKUP($A851,ANT_pumpParticles_Export_v2!$A$2:$EY$234,MATCH(S$1&amp;"_"&amp;LEFT(Sheet1!$J851,3),ANT_pumpParticles_Export_v2!$A$1:$EY$1,0))/VLOOKUP($A851,ANT_pumpParticles_Export_v2!$A$2:$EY$234,MATCH("Ti_"&amp;LEFT(Sheet1!$J851,3),ANT_pumpParticles_Export_v2!$A$1:$EY$1,0)),""),"")</f>
        <v/>
      </c>
      <c r="T851" t="str">
        <f>IF(T$1&lt;&gt;"",IFERROR(VLOOKUP($A851,ANT_pumpParticles_Export_v2!$A$2:$EY$234,MATCH(T$1&amp;"_"&amp;LEFT(Sheet1!$J851,3),ANT_pumpParticles_Export_v2!$A$1:$EY$1,0))/VLOOKUP($A851,ANT_pumpParticles_Export_v2!$A$2:$EY$234,MATCH("Ti_"&amp;LEFT(Sheet1!$J851,3),ANT_pumpParticles_Export_v2!$A$1:$EY$1,0)),""),"")</f>
        <v/>
      </c>
      <c r="U851" t="str">
        <f>IF(U$1&lt;&gt;"",IFERROR(VLOOKUP($A851,ANT_pumpParticles_Export_v2!$A$2:$EY$234,MATCH(U$1&amp;"_"&amp;LEFT(Sheet1!$J851,3),ANT_pumpParticles_Export_v2!$A$1:$EY$1,0))/VLOOKUP($A851,ANT_pumpParticles_Export_v2!$A$2:$EY$234,MATCH("Ti_"&amp;LEFT(Sheet1!$J851,3),ANT_pumpParticles_Export_v2!$A$1:$EY$1,0)),""),"")</f>
        <v/>
      </c>
      <c r="V851" t="str">
        <f>IF(V$1&lt;&gt;"",IFERROR(VLOOKUP($A851,ANT_pumpParticles_Export_v2!$A$2:$EY$234,MATCH(V$1&amp;"_"&amp;LEFT(Sheet1!$J851,3),ANT_pumpParticles_Export_v2!$A$1:$EY$1,0))/VLOOKUP($A851,ANT_pumpParticles_Export_v2!$A$2:$EY$234,MATCH("Ti_"&amp;LEFT(Sheet1!$J851,3),ANT_pumpParticles_Export_v2!$A$1:$EY$1,0)),""),"")</f>
        <v/>
      </c>
      <c r="W851" t="str">
        <f>IF(W$1&lt;&gt;"",IFERROR(VLOOKUP($A851,ANT_pumpParticles_Export_v2!$A$2:$EY$234,MATCH(W$1&amp;"_"&amp;LEFT(Sheet1!$J851,3),ANT_pumpParticles_Export_v2!$A$1:$EY$1,0))/VLOOKUP($A851,ANT_pumpParticles_Export_v2!$A$2:$EY$234,MATCH("Ti_"&amp;LEFT(Sheet1!$J851,3),ANT_pumpParticles_Export_v2!$A$1:$EY$1,0)),""),"")</f>
        <v/>
      </c>
      <c r="X851">
        <f>IF(X$1&lt;&gt;"",IFERROR(VLOOKUP($A851,ANT_pumpParticles_Export_v2!$A$2:$EY$234,MATCH(X$1&amp;"_"&amp;LEFT(Sheet1!$J851,3),ANT_pumpParticles_Export_v2!$A$1:$EY$1,0))/VLOOKUP($A851,ANT_pumpParticles_Export_v2!$A$2:$EY$234,MATCH("Ti_"&amp;LEFT(Sheet1!$J851,3),ANT_pumpParticles_Export_v2!$A$1:$EY$1,0)),""),"")</f>
        <v>69.476981711861711</v>
      </c>
      <c r="Y851" t="str">
        <f>IF(Y$1&lt;&gt;"",IFERROR(VLOOKUP($A851,ANT_pumpParticles_Export_v2!$A$2:$EY$234,MATCH(Y$1&amp;"_"&amp;LEFT(Sheet1!$J851,3),ANT_pumpParticles_Export_v2!$A$1:$EY$1,0))/VLOOKUP($A851,ANT_pumpParticles_Export_v2!$A$2:$EY$234,MATCH("Ti_"&amp;LEFT(Sheet1!$J851,3),ANT_pumpParticles_Export_v2!$A$1:$EY$1,0)),""),"")</f>
        <v/>
      </c>
      <c r="Z851" t="str">
        <f>IF(Z$1&lt;&gt;"",IFERROR(VLOOKUP($A851,ANT_pumpParticles_Export_v2!$A$2:$EY$234,MATCH(Z$1&amp;"_"&amp;LEFT(Sheet1!$J851,3),ANT_pumpParticles_Export_v2!$A$1:$EY$1,0))/VLOOKUP($A851,ANT_pumpParticles_Export_v2!$A$2:$EY$234,MATCH("Ti_"&amp;LEFT(Sheet1!$J851,3),ANT_pumpParticles_Export_v2!$A$1:$EY$1,0)),""),"")</f>
        <v/>
      </c>
      <c r="AA851">
        <f>IF(AA$1&lt;&gt;"",IFERROR(VLOOKUP($A851,ANT_pumpParticles_Export_v2!$A$2:$EY$234,MATCH(AA$1&amp;"_"&amp;LEFT(Sheet1!$J851,3),ANT_pumpParticles_Export_v2!$A$1:$EY$1,0))/VLOOKUP($A851,ANT_pumpParticles_Export_v2!$A$2:$EY$234,MATCH("Ti_"&amp;LEFT(Sheet1!$J851,3),ANT_pumpParticles_Export_v2!$A$1:$EY$1,0)),""),"")</f>
        <v>0.51331295017429512</v>
      </c>
      <c r="AB851">
        <f>IF(AB$1&lt;&gt;"",IFERROR(VLOOKUP($A851,ANT_pumpParticles_Export_v2!$A$2:$EY$234,MATCH(AB$1&amp;"_"&amp;LEFT(Sheet1!$J851,3),ANT_pumpParticles_Export_v2!$A$1:$EY$1,0))/VLOOKUP($A851,ANT_pumpParticles_Export_v2!$A$2:$EY$234,MATCH("Ti_"&amp;LEFT(Sheet1!$J851,3),ANT_pumpParticles_Export_v2!$A$1:$EY$1,0)),""),"")</f>
        <v>7.7883715988234336E-4</v>
      </c>
      <c r="AC851">
        <f>IF(AC$1&lt;&gt;"",IFERROR(VLOOKUP($A851,ANT_pumpParticles_Export_v2!$A$2:$EY$234,MATCH(AC$1&amp;"_"&amp;LEFT(Sheet1!$J851,3),ANT_pumpParticles_Export_v2!$A$1:$EY$1,0))/VLOOKUP($A851,ANT_pumpParticles_Export_v2!$A$2:$EY$234,MATCH("Ti_"&amp;LEFT(Sheet1!$J851,3),ANT_pumpParticles_Export_v2!$A$1:$EY$1,0)),""),"")</f>
        <v>7.7332612189750377E-2</v>
      </c>
      <c r="AD851" t="str">
        <f>IF(AD$1&lt;&gt;"",IFERROR(VLOOKUP($A851,ANT_pumpParticles_Export_v2!$A$2:$EY$234,MATCH(AD$1&amp;"_"&amp;LEFT(Sheet1!$J851,3),ANT_pumpParticles_Export_v2!$A$1:$EY$1,0))/VLOOKUP($A851,ANT_pumpParticles_Export_v2!$A$2:$EY$234,MATCH("Ti_"&amp;LEFT(Sheet1!$J851,3),ANT_pumpParticles_Export_v2!$A$1:$EY$1,0)),""),"")</f>
        <v/>
      </c>
      <c r="AE851" t="str">
        <f>IF(AE$1&lt;&gt;"",IFERROR(VLOOKUP($A851,ANT_pumpParticles_Export_v2!$A$2:$EY$234,MATCH(AE$1&amp;"_"&amp;LEFT(Sheet1!$J851,3),ANT_pumpParticles_Export_v2!$A$1:$EY$1,0))/VLOOKUP($A851,ANT_pumpParticles_Export_v2!$A$2:$EY$234,MATCH("Ti_"&amp;LEFT(Sheet1!$J851,3),ANT_pumpParticles_Export_v2!$A$1:$EY$1,0)),""),"")</f>
        <v/>
      </c>
      <c r="AF851">
        <f>IF(AF$1&lt;&gt;"",IFERROR(VLOOKUP($A851,ANT_pumpParticles_Export_v2!$A$2:$EY$234,MATCH(AF$1&amp;"_"&amp;LEFT(Sheet1!$J851,3),ANT_pumpParticles_Export_v2!$A$1:$EY$1,0))/VLOOKUP($A851,ANT_pumpParticles_Export_v2!$A$2:$EY$234,MATCH("Ti_"&amp;LEFT(Sheet1!$J851,3),ANT_pumpParticles_Export_v2!$A$1:$EY$1,0)),""),"")</f>
        <v>6.6575756636896855E-2</v>
      </c>
      <c r="AG851" t="str">
        <f>IF(AG$1&lt;&gt;"",IFERROR(VLOOKUP($A851,ANT_pumpParticles_Export_v2!$A$2:$EY$234,MATCH(AG$1&amp;"_"&amp;LEFT(Sheet1!$J851,3),ANT_pumpParticles_Export_v2!$A$1:$EY$1,0))/VLOOKUP($A851,ANT_pumpParticles_Export_v2!$A$2:$EY$234,MATCH("Ti_"&amp;LEFT(Sheet1!$J851,3),ANT_pumpParticles_Export_v2!$A$1:$EY$1,0)),""),"")</f>
        <v/>
      </c>
      <c r="AH851" t="str">
        <f>IF(AH$1&lt;&gt;"",IFERROR(VLOOKUP($A851,ANT_pumpParticles_Export_v2!$A$2:$EY$234,MATCH(AH$1&amp;"_"&amp;LEFT(Sheet1!$J851,3),ANT_pumpParticles_Export_v2!$A$1:$EY$1,0))/VLOOKUP($A851,ANT_pumpParticles_Export_v2!$A$2:$EY$234,MATCH("Ti_"&amp;LEFT(Sheet1!$J851,3),ANT_pumpParticles_Export_v2!$A$1:$EY$1,0)),""),"")</f>
        <v/>
      </c>
      <c r="AI851">
        <f>IF(AI$1&lt;&gt;"",IFERROR(VLOOKUP($A851,ANT_pumpParticles_Export_v2!$A$2:$EY$234,MATCH(AI$1&amp;"_"&amp;LEFT(Sheet1!$J851,3),ANT_pumpParticles_Export_v2!$A$1:$EY$1,0))/VLOOKUP($A851,ANT_pumpParticles_Export_v2!$A$2:$EY$234,MATCH("Ti_"&amp;LEFT(Sheet1!$J851,3),ANT_pumpParticles_Export_v2!$A$1:$EY$1,0)),""),"")</f>
        <v>0.10774023160138035</v>
      </c>
      <c r="AJ851" t="str">
        <f>IF(AJ$1&lt;&gt;"",IFERROR(VLOOKUP($A851,ANT_pumpParticles_Export_v2!$A$2:$EY$234,MATCH(AJ$1&amp;"_"&amp;LEFT(Sheet1!$J851,3),ANT_pumpParticles_Export_v2!$A$1:$EY$1,0))/VLOOKUP($A851,ANT_pumpParticles_Export_v2!$A$2:$EY$234,MATCH("Ti_"&amp;LEFT(Sheet1!$J851,3),ANT_pumpParticles_Export_v2!$A$1:$EY$1,0)),""),"")</f>
        <v/>
      </c>
      <c r="AK851" t="str">
        <f>IF(AK$1&lt;&gt;"",IFERROR(VLOOKUP($A851,ANT_pumpParticles_Export_v2!$A$2:$EY$234,MATCH(AK$1&amp;"_"&amp;LEFT(Sheet1!$J851,3),ANT_pumpParticles_Export_v2!$A$1:$EY$1,0))/VLOOKUP($A851,ANT_pumpParticles_Export_v2!$A$2:$EY$234,MATCH("Ti_"&amp;LEFT(Sheet1!$J851,3),ANT_pumpParticles_Export_v2!$A$1:$EY$1,0)),""),"")</f>
        <v/>
      </c>
      <c r="AL851" t="str">
        <f>IF(AL$1&lt;&gt;"",IFERROR(VLOOKUP($A851,ANT_pumpParticles_Export_v2!$A$2:$EY$234,MATCH(AL$1&amp;"_"&amp;LEFT(Sheet1!$J851,3),ANT_pumpParticles_Export_v2!$A$1:$EY$1,0))/VLOOKUP($A851,ANT_pumpParticles_Export_v2!$A$2:$EY$234,MATCH("Ti_"&amp;LEFT(Sheet1!$J851,3),ANT_pumpParticles_Export_v2!$A$1:$EY$1,0)),""),"")</f>
        <v/>
      </c>
      <c r="AM851">
        <f>IF(AM$1&lt;&gt;"",IFERROR(VLOOKUP($A851,ANT_pumpParticles_Export_v2!$A$2:$EY$234,MATCH(AM$1&amp;"_"&amp;LEFT(Sheet1!$J851,3),ANT_pumpParticles_Export_v2!$A$1:$EY$1,0))/VLOOKUP($A851,ANT_pumpParticles_Export_v2!$A$2:$EY$234,MATCH("Ti_"&amp;LEFT(Sheet1!$J851,3),ANT_pumpParticles_Export_v2!$A$1:$EY$1,0)),""),"")</f>
        <v>6.0084262201313056E-2</v>
      </c>
      <c r="AN851" t="str">
        <f>IF(AN$1&lt;&gt;"",IFERROR(VLOOKUP($A851,ANT_pumpParticles_Export_v2!$A$2:$EY$234,MATCH(AN$1&amp;"_"&amp;LEFT(Sheet1!$J851,3),ANT_pumpParticles_Export_v2!$A$1:$EY$1,0))/VLOOKUP($A851,ANT_pumpParticles_Export_v2!$A$2:$EY$234,MATCH("Ti_"&amp;LEFT(Sheet1!$J851,3),ANT_pumpParticles_Export_v2!$A$1:$EY$1,0)),""),"")</f>
        <v/>
      </c>
      <c r="AO851" t="str">
        <f>IF(AO$1&lt;&gt;"",IFERROR(VLOOKUP($A851,ANT_pumpParticles_Export_v2!$A$2:$EY$234,MATCH(AO$1&amp;"_"&amp;LEFT(Sheet1!$J851,3),ANT_pumpParticles_Export_v2!$A$1:$EY$1,0))/VLOOKUP($A851,ANT_pumpParticles_Export_v2!$A$2:$EY$234,MATCH("Ti_"&amp;LEFT(Sheet1!$J851,3),ANT_pumpParticles_Export_v2!$A$1:$EY$1,0)),""),"")</f>
        <v/>
      </c>
      <c r="AP851" t="str">
        <f>IF(AP$1&lt;&gt;"",IFERROR(VLOOKUP($A851,ANT_pumpParticles_Export_v2!$A$2:$EY$234,MATCH(AP$1&amp;"_"&amp;LEFT(Sheet1!$J851,3),ANT_pumpParticles_Export_v2!$A$1:$EY$1,0))/VLOOKUP($A851,ANT_pumpParticles_Export_v2!$A$2:$EY$234,MATCH("Ti_"&amp;LEFT(Sheet1!$J851,3),ANT_pumpParticles_Export_v2!$A$1:$EY$1,0)),""),"")</f>
        <v/>
      </c>
      <c r="AQ851" t="str">
        <f>IF(AQ$1&lt;&gt;"",IFERROR(VLOOKUP($A851,ANT_pumpParticles_Export_v2!$A$2:$EY$234,MATCH(AQ$1&amp;"_"&amp;LEFT(Sheet1!$J851,3),ANT_pumpParticles_Export_v2!$A$1:$EY$1,0))/VLOOKUP($A851,ANT_pumpParticles_Export_v2!$A$2:$EY$234,MATCH("Ti_"&amp;LEFT(Sheet1!$J851,3),ANT_pumpParticles_Export_v2!$A$1:$EY$1,0)),""),"")</f>
        <v/>
      </c>
      <c r="AR851" t="str">
        <f>IF(AR$1&lt;&gt;"",IFERROR(VLOOKUP($A851,ANT_pumpParticles_Export_v2!$A$2:$EY$234,MATCH(AR$1&amp;"_"&amp;LEFT(Sheet1!$J851,3),ANT_pumpParticles_Export_v2!$A$1:$EY$1,0))/VLOOKUP($A851,ANT_pumpParticles_Export_v2!$A$2:$EY$234,MATCH("Ti_"&amp;LEFT(Sheet1!$J851,3),ANT_pumpParticles_Export_v2!$A$1:$EY$1,0)),""),"")</f>
        <v/>
      </c>
      <c r="AS851" t="str">
        <f>IF(AS$1&lt;&gt;"",IFERROR(VLOOKUP($A851,ANT_pumpParticles_Export_v2!$A$2:$EY$234,MATCH(AS$1&amp;"_"&amp;LEFT(Sheet1!$J851,3),ANT_pumpParticles_Export_v2!$A$1:$EY$1,0))/VLOOKUP($A851,ANT_pumpParticles_Export_v2!$A$2:$EY$234,MATCH("Ti_"&amp;LEFT(Sheet1!$J851,3),ANT_pumpParticles_Export_v2!$A$1:$EY$1,0)),""),"")</f>
        <v/>
      </c>
      <c r="AT851" t="str">
        <f>IF(AT$1&lt;&gt;"",IFERROR(VLOOKUP($A851,ANT_pumpParticles_Export_v2!$A$2:$EY$234,MATCH(AT$1&amp;"_"&amp;LEFT(Sheet1!$J851,3),ANT_pumpParticles_Export_v2!$A$1:$EY$1,0))/VLOOKUP($A851,ANT_pumpParticles_Export_v2!$A$2:$EY$234,MATCH("Ti_"&amp;LEFT(Sheet1!$J851,3),ANT_pumpParticles_Export_v2!$A$1:$EY$1,0)),""),"")</f>
        <v/>
      </c>
      <c r="AU851">
        <f>IF(AU$1&lt;&gt;"",IFERROR(VLOOKUP($A851,ANT_pumpParticles_Export_v2!$A$2:$EY$234,MATCH(AU$1&amp;"_"&amp;LEFT(Sheet1!$J851,3),ANT_pumpParticles_Export_v2!$A$1:$EY$1,0))/VLOOKUP($A851,ANT_pumpParticles_Export_v2!$A$2:$EY$234,MATCH("Ti_"&amp;LEFT(Sheet1!$J851,3),ANT_pumpParticles_Export_v2!$A$1:$EY$1,0)),""),"")</f>
        <v>4.2480114847229496E-3</v>
      </c>
      <c r="AV851" t="str">
        <f>IF(AV$1&lt;&gt;"",IFERROR(VLOOKUP($A851,ANT_pumpParticles_Export_v2!$A$2:$EY$234,MATCH(AV$1&amp;"_"&amp;LEFT(Sheet1!$J851,3),ANT_pumpParticles_Export_v2!$A$1:$EY$1,0))/VLOOKUP($A851,ANT_pumpParticles_Export_v2!$A$2:$EY$234,MATCH("Ti_"&amp;LEFT(Sheet1!$J851,3),ANT_pumpParticles_Export_v2!$A$1:$EY$1,0)),""),"")</f>
        <v/>
      </c>
      <c r="AW851" t="str">
        <f>IF(AW$1&lt;&gt;"",IFERROR(VLOOKUP($A851,ANT_pumpParticles_Export_v2!$A$2:$EY$234,MATCH(AW$1&amp;"_"&amp;LEFT(Sheet1!$J851,3),ANT_pumpParticles_Export_v2!$A$1:$EY$1,0))/VLOOKUP($A851,ANT_pumpParticles_Export_v2!$A$2:$EY$234,MATCH("Ti_"&amp;LEFT(Sheet1!$J851,3),ANT_pumpParticles_Export_v2!$A$1:$EY$1,0)),""),"")</f>
        <v/>
      </c>
      <c r="AX851" t="str">
        <f>IF(AX$1&lt;&gt;"",IFERROR(VLOOKUP($A851,ANT_pumpParticles_Export_v2!$A$2:$EY$234,MATCH(AX$1&amp;"_"&amp;LEFT(Sheet1!$J851,3),ANT_pumpParticles_Export_v2!$A$1:$EY$1,0))/VLOOKUP($A851,ANT_pumpParticles_Export_v2!$A$2:$EY$234,MATCH("Ti_"&amp;LEFT(Sheet1!$J851,3),ANT_pumpParticles_Export_v2!$A$1:$EY$1,0)),""),"")</f>
        <v/>
      </c>
      <c r="AY851" t="str">
        <f>IF(AY$1&lt;&gt;"",IFERROR(VLOOKUP($A851,ANT_pumpParticles_Export_v2!$A$2:$EY$234,MATCH(AY$1&amp;"_"&amp;LEFT(Sheet1!$J851,3),ANT_pumpParticles_Export_v2!$A$1:$EY$1,0))/VLOOKUP($A851,ANT_pumpParticles_Export_v2!$A$2:$EY$234,MATCH("Ti_"&amp;LEFT(Sheet1!$J851,3),ANT_pumpParticles_Export_v2!$A$1:$EY$1,0)),""),"")</f>
        <v/>
      </c>
      <c r="AZ851" t="str">
        <f>IF(AZ$1&lt;&gt;"",IFERROR(VLOOKUP($A851,ANT_pumpParticles_Export_v2!$A$2:$EY$234,MATCH(AZ$1&amp;"_"&amp;LEFT(Sheet1!$J851,3),ANT_pumpParticles_Export_v2!$A$1:$EY$1,0))/VLOOKUP($A851,ANT_pumpParticles_Export_v2!$A$2:$EY$234,MATCH("Ti_"&amp;LEFT(Sheet1!$J851,3),ANT_pumpParticles_Export_v2!$A$1:$EY$1,0)),""),"")</f>
        <v/>
      </c>
      <c r="BA851" t="str">
        <f>IF(BA$1&lt;&gt;"",IFERROR(VLOOKUP($A851,ANT_pumpParticles_Export_v2!$A$2:$EY$234,MATCH(BA$1&amp;"_"&amp;LEFT(Sheet1!$J851,3),ANT_pumpParticles_Export_v2!$A$1:$EY$1,0))/VLOOKUP($A851,ANT_pumpParticles_Export_v2!$A$2:$EY$234,MATCH("Ti_"&amp;LEFT(Sheet1!$J851,3),ANT_pumpParticles_Export_v2!$A$1:$EY$1,0)),""),"")</f>
        <v/>
      </c>
      <c r="BB851" t="str">
        <f>IF(BB$1&lt;&gt;"",IFERROR(VLOOKUP($A851,ANT_pumpParticles_Export_v2!$A$2:$EY$234,MATCH(BB$1&amp;"_"&amp;LEFT(Sheet1!$J851,3),ANT_pumpParticles_Export_v2!$A$1:$EY$1,0))/VLOOKUP($A851,ANT_pumpParticles_Export_v2!$A$2:$EY$234,MATCH("Ti_"&amp;LEFT(Sheet1!$J851,3),ANT_pumpParticles_Export_v2!$A$1:$EY$1,0)),""),"")</f>
        <v/>
      </c>
      <c r="BC851" t="str">
        <f>IF(BC$1&lt;&gt;"",IFERROR(VLOOKUP($A851,ANT_pumpParticles_Export_v2!$A$2:$EY$234,MATCH(BC$1&amp;"_"&amp;LEFT(Sheet1!$J851,3),ANT_pumpParticles_Export_v2!$A$1:$EY$1,0))/VLOOKUP($A851,ANT_pumpParticles_Export_v2!$A$2:$EY$234,MATCH("Ti_"&amp;LEFT(Sheet1!$J851,3),ANT_pumpParticles_Export_v2!$A$1:$EY$1,0)),""),"")</f>
        <v/>
      </c>
      <c r="BD851" t="str">
        <f>IF(BD$1&lt;&gt;"",IFERROR(VLOOKUP($A851,ANT_pumpParticles_Export_v2!$A$2:$EY$234,MATCH(BD$1&amp;"_"&amp;LEFT(Sheet1!$J851,3),ANT_pumpParticles_Export_v2!$A$1:$EY$1,0))/VLOOKUP($A851,ANT_pumpParticles_Export_v2!$A$2:$EY$234,MATCH("Ti_"&amp;LEFT(Sheet1!$J851,3),ANT_pumpParticles_Export_v2!$A$1:$EY$1,0)),""),"")</f>
        <v/>
      </c>
      <c r="BE851" t="str">
        <f>IF(BE$1&lt;&gt;"",IFERROR(VLOOKUP($A851,ANT_pumpParticles_Export_v2!$A$2:$EY$234,MATCH(BE$1&amp;"_"&amp;LEFT(Sheet1!$J851,3),ANT_pumpParticles_Export_v2!$A$1:$EY$1,0))/VLOOKUP($A851,ANT_pumpParticles_Export_v2!$A$2:$EY$234,MATCH("Ti_"&amp;LEFT(Sheet1!$J851,3),ANT_pumpParticles_Export_v2!$A$1:$EY$1,0)),""),"")</f>
        <v/>
      </c>
      <c r="BF851" t="str">
        <f>IF(BF$1&lt;&gt;"",IFERROR(VLOOKUP($A851,ANT_pumpParticles_Export_v2!$A$2:$EY$234,MATCH(BF$1&amp;"_"&amp;LEFT(Sheet1!$J851,3),ANT_pumpParticles_Export_v2!$A$1:$EY$1,0))/VLOOKUP($A851,ANT_pumpParticles_Export_v2!$A$2:$EY$234,MATCH("Ti_"&amp;LEFT(Sheet1!$J851,3),ANT_pumpParticles_Export_v2!$A$1:$EY$1,0)),""),"")</f>
        <v/>
      </c>
    </row>
    <row r="852" spans="1:58" x14ac:dyDescent="0.3">
      <c r="A852">
        <v>20232</v>
      </c>
      <c r="B852" t="s">
        <v>151</v>
      </c>
      <c r="C852">
        <v>20</v>
      </c>
      <c r="D852" t="s">
        <v>130</v>
      </c>
      <c r="E852">
        <v>-930.8</v>
      </c>
      <c r="F852">
        <v>-73.828000000000003</v>
      </c>
      <c r="G852">
        <v>-118.28579999999999</v>
      </c>
      <c r="H852">
        <v>17.622599999999998</v>
      </c>
      <c r="I852">
        <v>139.19999999999999</v>
      </c>
      <c r="J852" t="s">
        <v>250</v>
      </c>
      <c r="K852" t="str">
        <f>IF(K$1&lt;&gt;"",IFERROR(VLOOKUP($A852,ANT_pumpParticles_Export_v2!$A$2:$EY$234,MATCH(K$1&amp;"_"&amp;LEFT(Sheet1!$J852,3),ANT_pumpParticles_Export_v2!$A$1:$EY$1,0))/VLOOKUP($A852,ANT_pumpParticles_Export_v2!$A$2:$EY$234,MATCH("Ti_"&amp;LEFT(Sheet1!$J852,3),ANT_pumpParticles_Export_v2!$A$1:$EY$1,0)),""),"")</f>
        <v/>
      </c>
      <c r="L852">
        <f>IF(L$1&lt;&gt;"",IFERROR(VLOOKUP($A852,ANT_pumpParticles_Export_v2!$A$2:$EY$234,MATCH(L$1&amp;"_"&amp;LEFT(Sheet1!$J852,3),ANT_pumpParticles_Export_v2!$A$1:$EY$1,0))/VLOOKUP($A852,ANT_pumpParticles_Export_v2!$A$2:$EY$234,MATCH("Ti_"&amp;LEFT(Sheet1!$J852,3),ANT_pumpParticles_Export_v2!$A$1:$EY$1,0)),""),"")</f>
        <v>9.6601549973545087</v>
      </c>
      <c r="M852" t="str">
        <f>IF(M$1&lt;&gt;"",IFERROR(VLOOKUP($A852,ANT_pumpParticles_Export_v2!$A$2:$EY$234,MATCH(M$1&amp;"_"&amp;LEFT(Sheet1!$J852,3),ANT_pumpParticles_Export_v2!$A$1:$EY$1,0))/VLOOKUP($A852,ANT_pumpParticles_Export_v2!$A$2:$EY$234,MATCH("Ti_"&amp;LEFT(Sheet1!$J852,3),ANT_pumpParticles_Export_v2!$A$1:$EY$1,0)),""),"")</f>
        <v/>
      </c>
      <c r="N852" t="str">
        <f>IF(N$1&lt;&gt;"",IFERROR(VLOOKUP($A852,ANT_pumpParticles_Export_v2!$A$2:$EY$234,MATCH(N$1&amp;"_"&amp;LEFT(Sheet1!$J852,3),ANT_pumpParticles_Export_v2!$A$1:$EY$1,0))/VLOOKUP($A852,ANT_pumpParticles_Export_v2!$A$2:$EY$234,MATCH("Ti_"&amp;LEFT(Sheet1!$J852,3),ANT_pumpParticles_Export_v2!$A$1:$EY$1,0)),""),"")</f>
        <v/>
      </c>
      <c r="O852" t="str">
        <f>IF(O$1&lt;&gt;"",IFERROR(VLOOKUP($A852,ANT_pumpParticles_Export_v2!$A$2:$EY$234,MATCH(O$1&amp;"_"&amp;LEFT(Sheet1!$J852,3),ANT_pumpParticles_Export_v2!$A$1:$EY$1,0))/VLOOKUP($A852,ANT_pumpParticles_Export_v2!$A$2:$EY$234,MATCH("Ti_"&amp;LEFT(Sheet1!$J852,3),ANT_pumpParticles_Export_v2!$A$1:$EY$1,0)),""),"")</f>
        <v/>
      </c>
      <c r="P852" t="str">
        <f>IF(P$1&lt;&gt;"",IFERROR(VLOOKUP($A852,ANT_pumpParticles_Export_v2!$A$2:$EY$234,MATCH(P$1&amp;"_"&amp;LEFT(Sheet1!$J852,3),ANT_pumpParticles_Export_v2!$A$1:$EY$1,0))/VLOOKUP($A852,ANT_pumpParticles_Export_v2!$A$2:$EY$234,MATCH("Ti_"&amp;LEFT(Sheet1!$J852,3),ANT_pumpParticles_Export_v2!$A$1:$EY$1,0)),""),"")</f>
        <v/>
      </c>
      <c r="Q852" t="str">
        <f>IF(Q$1&lt;&gt;"",IFERROR(VLOOKUP($A852,ANT_pumpParticles_Export_v2!$A$2:$EY$234,MATCH(Q$1&amp;"_"&amp;LEFT(Sheet1!$J852,3),ANT_pumpParticles_Export_v2!$A$1:$EY$1,0))/VLOOKUP($A852,ANT_pumpParticles_Export_v2!$A$2:$EY$234,MATCH("Ti_"&amp;LEFT(Sheet1!$J852,3),ANT_pumpParticles_Export_v2!$A$1:$EY$1,0)),""),"")</f>
        <v/>
      </c>
      <c r="R852" t="str">
        <f>IF(R$1&lt;&gt;"",IFERROR(VLOOKUP($A852,ANT_pumpParticles_Export_v2!$A$2:$EY$234,MATCH(R$1&amp;"_"&amp;LEFT(Sheet1!$J852,3),ANT_pumpParticles_Export_v2!$A$1:$EY$1,0))/VLOOKUP($A852,ANT_pumpParticles_Export_v2!$A$2:$EY$234,MATCH("Ti_"&amp;LEFT(Sheet1!$J852,3),ANT_pumpParticles_Export_v2!$A$1:$EY$1,0)),""),"")</f>
        <v/>
      </c>
      <c r="S852" t="str">
        <f>IF(S$1&lt;&gt;"",IFERROR(VLOOKUP($A852,ANT_pumpParticles_Export_v2!$A$2:$EY$234,MATCH(S$1&amp;"_"&amp;LEFT(Sheet1!$J852,3),ANT_pumpParticles_Export_v2!$A$1:$EY$1,0))/VLOOKUP($A852,ANT_pumpParticles_Export_v2!$A$2:$EY$234,MATCH("Ti_"&amp;LEFT(Sheet1!$J852,3),ANT_pumpParticles_Export_v2!$A$1:$EY$1,0)),""),"")</f>
        <v/>
      </c>
      <c r="T852" t="str">
        <f>IF(T$1&lt;&gt;"",IFERROR(VLOOKUP($A852,ANT_pumpParticles_Export_v2!$A$2:$EY$234,MATCH(T$1&amp;"_"&amp;LEFT(Sheet1!$J852,3),ANT_pumpParticles_Export_v2!$A$1:$EY$1,0))/VLOOKUP($A852,ANT_pumpParticles_Export_v2!$A$2:$EY$234,MATCH("Ti_"&amp;LEFT(Sheet1!$J852,3),ANT_pumpParticles_Export_v2!$A$1:$EY$1,0)),""),"")</f>
        <v/>
      </c>
      <c r="U852" t="str">
        <f>IF(U$1&lt;&gt;"",IFERROR(VLOOKUP($A852,ANT_pumpParticles_Export_v2!$A$2:$EY$234,MATCH(U$1&amp;"_"&amp;LEFT(Sheet1!$J852,3),ANT_pumpParticles_Export_v2!$A$1:$EY$1,0))/VLOOKUP($A852,ANT_pumpParticles_Export_v2!$A$2:$EY$234,MATCH("Ti_"&amp;LEFT(Sheet1!$J852,3),ANT_pumpParticles_Export_v2!$A$1:$EY$1,0)),""),"")</f>
        <v/>
      </c>
      <c r="V852" t="str">
        <f>IF(V$1&lt;&gt;"",IFERROR(VLOOKUP($A852,ANT_pumpParticles_Export_v2!$A$2:$EY$234,MATCH(V$1&amp;"_"&amp;LEFT(Sheet1!$J852,3),ANT_pumpParticles_Export_v2!$A$1:$EY$1,0))/VLOOKUP($A852,ANT_pumpParticles_Export_v2!$A$2:$EY$234,MATCH("Ti_"&amp;LEFT(Sheet1!$J852,3),ANT_pumpParticles_Export_v2!$A$1:$EY$1,0)),""),"")</f>
        <v/>
      </c>
      <c r="W852" t="str">
        <f>IF(W$1&lt;&gt;"",IFERROR(VLOOKUP($A852,ANT_pumpParticles_Export_v2!$A$2:$EY$234,MATCH(W$1&amp;"_"&amp;LEFT(Sheet1!$J852,3),ANT_pumpParticles_Export_v2!$A$1:$EY$1,0))/VLOOKUP($A852,ANT_pumpParticles_Export_v2!$A$2:$EY$234,MATCH("Ti_"&amp;LEFT(Sheet1!$J852,3),ANT_pumpParticles_Export_v2!$A$1:$EY$1,0)),""),"")</f>
        <v/>
      </c>
      <c r="X852">
        <f>IF(X$1&lt;&gt;"",IFERROR(VLOOKUP($A852,ANT_pumpParticles_Export_v2!$A$2:$EY$234,MATCH(X$1&amp;"_"&amp;LEFT(Sheet1!$J852,3),ANT_pumpParticles_Export_v2!$A$1:$EY$1,0))/VLOOKUP($A852,ANT_pumpParticles_Export_v2!$A$2:$EY$234,MATCH("Ti_"&amp;LEFT(Sheet1!$J852,3),ANT_pumpParticles_Export_v2!$A$1:$EY$1,0)),""),"")</f>
        <v>95.373499841482783</v>
      </c>
      <c r="Y852" t="str">
        <f>IF(Y$1&lt;&gt;"",IFERROR(VLOOKUP($A852,ANT_pumpParticles_Export_v2!$A$2:$EY$234,MATCH(Y$1&amp;"_"&amp;LEFT(Sheet1!$J852,3),ANT_pumpParticles_Export_v2!$A$1:$EY$1,0))/VLOOKUP($A852,ANT_pumpParticles_Export_v2!$A$2:$EY$234,MATCH("Ti_"&amp;LEFT(Sheet1!$J852,3),ANT_pumpParticles_Export_v2!$A$1:$EY$1,0)),""),"")</f>
        <v/>
      </c>
      <c r="Z852" t="str">
        <f>IF(Z$1&lt;&gt;"",IFERROR(VLOOKUP($A852,ANT_pumpParticles_Export_v2!$A$2:$EY$234,MATCH(Z$1&amp;"_"&amp;LEFT(Sheet1!$J852,3),ANT_pumpParticles_Export_v2!$A$1:$EY$1,0))/VLOOKUP($A852,ANT_pumpParticles_Export_v2!$A$2:$EY$234,MATCH("Ti_"&amp;LEFT(Sheet1!$J852,3),ANT_pumpParticles_Export_v2!$A$1:$EY$1,0)),""),"")</f>
        <v/>
      </c>
      <c r="AA852">
        <f>IF(AA$1&lt;&gt;"",IFERROR(VLOOKUP($A852,ANT_pumpParticles_Export_v2!$A$2:$EY$234,MATCH(AA$1&amp;"_"&amp;LEFT(Sheet1!$J852,3),ANT_pumpParticles_Export_v2!$A$1:$EY$1,0))/VLOOKUP($A852,ANT_pumpParticles_Export_v2!$A$2:$EY$234,MATCH("Ti_"&amp;LEFT(Sheet1!$J852,3),ANT_pumpParticles_Export_v2!$A$1:$EY$1,0)),""),"")</f>
        <v>0.6903790138376541</v>
      </c>
      <c r="AB852">
        <f>IF(AB$1&lt;&gt;"",IFERROR(VLOOKUP($A852,ANT_pumpParticles_Export_v2!$A$2:$EY$234,MATCH(AB$1&amp;"_"&amp;LEFT(Sheet1!$J852,3),ANT_pumpParticles_Export_v2!$A$1:$EY$1,0))/VLOOKUP($A852,ANT_pumpParticles_Export_v2!$A$2:$EY$234,MATCH("Ti_"&amp;LEFT(Sheet1!$J852,3),ANT_pumpParticles_Export_v2!$A$1:$EY$1,0)),""),"")</f>
        <v>6.7336143357557316E-4</v>
      </c>
      <c r="AC852">
        <f>IF(AC$1&lt;&gt;"",IFERROR(VLOOKUP($A852,ANT_pumpParticles_Export_v2!$A$2:$EY$234,MATCH(AC$1&amp;"_"&amp;LEFT(Sheet1!$J852,3),ANT_pumpParticles_Export_v2!$A$1:$EY$1,0))/VLOOKUP($A852,ANT_pumpParticles_Export_v2!$A$2:$EY$234,MATCH("Ti_"&amp;LEFT(Sheet1!$J852,3),ANT_pumpParticles_Export_v2!$A$1:$EY$1,0)),""),"")</f>
        <v>0.18817122133762404</v>
      </c>
      <c r="AD852" t="str">
        <f>IF(AD$1&lt;&gt;"",IFERROR(VLOOKUP($A852,ANT_pumpParticles_Export_v2!$A$2:$EY$234,MATCH(AD$1&amp;"_"&amp;LEFT(Sheet1!$J852,3),ANT_pumpParticles_Export_v2!$A$1:$EY$1,0))/VLOOKUP($A852,ANT_pumpParticles_Export_v2!$A$2:$EY$234,MATCH("Ti_"&amp;LEFT(Sheet1!$J852,3),ANT_pumpParticles_Export_v2!$A$1:$EY$1,0)),""),"")</f>
        <v/>
      </c>
      <c r="AE852" t="str">
        <f>IF(AE$1&lt;&gt;"",IFERROR(VLOOKUP($A852,ANT_pumpParticles_Export_v2!$A$2:$EY$234,MATCH(AE$1&amp;"_"&amp;LEFT(Sheet1!$J852,3),ANT_pumpParticles_Export_v2!$A$1:$EY$1,0))/VLOOKUP($A852,ANT_pumpParticles_Export_v2!$A$2:$EY$234,MATCH("Ti_"&amp;LEFT(Sheet1!$J852,3),ANT_pumpParticles_Export_v2!$A$1:$EY$1,0)),""),"")</f>
        <v/>
      </c>
      <c r="AF852">
        <f>IF(AF$1&lt;&gt;"",IFERROR(VLOOKUP($A852,ANT_pumpParticles_Export_v2!$A$2:$EY$234,MATCH(AF$1&amp;"_"&amp;LEFT(Sheet1!$J852,3),ANT_pumpParticles_Export_v2!$A$1:$EY$1,0))/VLOOKUP($A852,ANT_pumpParticles_Export_v2!$A$2:$EY$234,MATCH("Ti_"&amp;LEFT(Sheet1!$J852,3),ANT_pumpParticles_Export_v2!$A$1:$EY$1,0)),""),"")</f>
        <v>5.982403128287471E-2</v>
      </c>
      <c r="AG852" t="str">
        <f>IF(AG$1&lt;&gt;"",IFERROR(VLOOKUP($A852,ANT_pumpParticles_Export_v2!$A$2:$EY$234,MATCH(AG$1&amp;"_"&amp;LEFT(Sheet1!$J852,3),ANT_pumpParticles_Export_v2!$A$1:$EY$1,0))/VLOOKUP($A852,ANT_pumpParticles_Export_v2!$A$2:$EY$234,MATCH("Ti_"&amp;LEFT(Sheet1!$J852,3),ANT_pumpParticles_Export_v2!$A$1:$EY$1,0)),""),"")</f>
        <v/>
      </c>
      <c r="AH852" t="str">
        <f>IF(AH$1&lt;&gt;"",IFERROR(VLOOKUP($A852,ANT_pumpParticles_Export_v2!$A$2:$EY$234,MATCH(AH$1&amp;"_"&amp;LEFT(Sheet1!$J852,3),ANT_pumpParticles_Export_v2!$A$1:$EY$1,0))/VLOOKUP($A852,ANT_pumpParticles_Export_v2!$A$2:$EY$234,MATCH("Ti_"&amp;LEFT(Sheet1!$J852,3),ANT_pumpParticles_Export_v2!$A$1:$EY$1,0)),""),"")</f>
        <v/>
      </c>
      <c r="AI852">
        <f>IF(AI$1&lt;&gt;"",IFERROR(VLOOKUP($A852,ANT_pumpParticles_Export_v2!$A$2:$EY$234,MATCH(AI$1&amp;"_"&amp;LEFT(Sheet1!$J852,3),ANT_pumpParticles_Export_v2!$A$1:$EY$1,0))/VLOOKUP($A852,ANT_pumpParticles_Export_v2!$A$2:$EY$234,MATCH("Ti_"&amp;LEFT(Sheet1!$J852,3),ANT_pumpParticles_Export_v2!$A$1:$EY$1,0)),""),"")</f>
        <v>0.26757549282753296</v>
      </c>
      <c r="AJ852" t="str">
        <f>IF(AJ$1&lt;&gt;"",IFERROR(VLOOKUP($A852,ANT_pumpParticles_Export_v2!$A$2:$EY$234,MATCH(AJ$1&amp;"_"&amp;LEFT(Sheet1!$J852,3),ANT_pumpParticles_Export_v2!$A$1:$EY$1,0))/VLOOKUP($A852,ANT_pumpParticles_Export_v2!$A$2:$EY$234,MATCH("Ti_"&amp;LEFT(Sheet1!$J852,3),ANT_pumpParticles_Export_v2!$A$1:$EY$1,0)),""),"")</f>
        <v/>
      </c>
      <c r="AK852" t="str">
        <f>IF(AK$1&lt;&gt;"",IFERROR(VLOOKUP($A852,ANT_pumpParticles_Export_v2!$A$2:$EY$234,MATCH(AK$1&amp;"_"&amp;LEFT(Sheet1!$J852,3),ANT_pumpParticles_Export_v2!$A$1:$EY$1,0))/VLOOKUP($A852,ANT_pumpParticles_Export_v2!$A$2:$EY$234,MATCH("Ti_"&amp;LEFT(Sheet1!$J852,3),ANT_pumpParticles_Export_v2!$A$1:$EY$1,0)),""),"")</f>
        <v/>
      </c>
      <c r="AL852" t="str">
        <f>IF(AL$1&lt;&gt;"",IFERROR(VLOOKUP($A852,ANT_pumpParticles_Export_v2!$A$2:$EY$234,MATCH(AL$1&amp;"_"&amp;LEFT(Sheet1!$J852,3),ANT_pumpParticles_Export_v2!$A$1:$EY$1,0))/VLOOKUP($A852,ANT_pumpParticles_Export_v2!$A$2:$EY$234,MATCH("Ti_"&amp;LEFT(Sheet1!$J852,3),ANT_pumpParticles_Export_v2!$A$1:$EY$1,0)),""),"")</f>
        <v/>
      </c>
      <c r="AM852">
        <f>IF(AM$1&lt;&gt;"",IFERROR(VLOOKUP($A852,ANT_pumpParticles_Export_v2!$A$2:$EY$234,MATCH(AM$1&amp;"_"&amp;LEFT(Sheet1!$J852,3),ANT_pumpParticles_Export_v2!$A$1:$EY$1,0))/VLOOKUP($A852,ANT_pumpParticles_Export_v2!$A$2:$EY$234,MATCH("Ti_"&amp;LEFT(Sheet1!$J852,3),ANT_pumpParticles_Export_v2!$A$1:$EY$1,0)),""),"")</f>
        <v>5.7525956607642925E-2</v>
      </c>
      <c r="AN852" t="str">
        <f>IF(AN$1&lt;&gt;"",IFERROR(VLOOKUP($A852,ANT_pumpParticles_Export_v2!$A$2:$EY$234,MATCH(AN$1&amp;"_"&amp;LEFT(Sheet1!$J852,3),ANT_pumpParticles_Export_v2!$A$1:$EY$1,0))/VLOOKUP($A852,ANT_pumpParticles_Export_v2!$A$2:$EY$234,MATCH("Ti_"&amp;LEFT(Sheet1!$J852,3),ANT_pumpParticles_Export_v2!$A$1:$EY$1,0)),""),"")</f>
        <v/>
      </c>
      <c r="AO852" t="str">
        <f>IF(AO$1&lt;&gt;"",IFERROR(VLOOKUP($A852,ANT_pumpParticles_Export_v2!$A$2:$EY$234,MATCH(AO$1&amp;"_"&amp;LEFT(Sheet1!$J852,3),ANT_pumpParticles_Export_v2!$A$1:$EY$1,0))/VLOOKUP($A852,ANT_pumpParticles_Export_v2!$A$2:$EY$234,MATCH("Ti_"&amp;LEFT(Sheet1!$J852,3),ANT_pumpParticles_Export_v2!$A$1:$EY$1,0)),""),"")</f>
        <v/>
      </c>
      <c r="AP852" t="str">
        <f>IF(AP$1&lt;&gt;"",IFERROR(VLOOKUP($A852,ANT_pumpParticles_Export_v2!$A$2:$EY$234,MATCH(AP$1&amp;"_"&amp;LEFT(Sheet1!$J852,3),ANT_pumpParticles_Export_v2!$A$1:$EY$1,0))/VLOOKUP($A852,ANT_pumpParticles_Export_v2!$A$2:$EY$234,MATCH("Ti_"&amp;LEFT(Sheet1!$J852,3),ANT_pumpParticles_Export_v2!$A$1:$EY$1,0)),""),"")</f>
        <v/>
      </c>
      <c r="AQ852" t="str">
        <f>IF(AQ$1&lt;&gt;"",IFERROR(VLOOKUP($A852,ANT_pumpParticles_Export_v2!$A$2:$EY$234,MATCH(AQ$1&amp;"_"&amp;LEFT(Sheet1!$J852,3),ANT_pumpParticles_Export_v2!$A$1:$EY$1,0))/VLOOKUP($A852,ANT_pumpParticles_Export_v2!$A$2:$EY$234,MATCH("Ti_"&amp;LEFT(Sheet1!$J852,3),ANT_pumpParticles_Export_v2!$A$1:$EY$1,0)),""),"")</f>
        <v/>
      </c>
      <c r="AR852" t="str">
        <f>IF(AR$1&lt;&gt;"",IFERROR(VLOOKUP($A852,ANT_pumpParticles_Export_v2!$A$2:$EY$234,MATCH(AR$1&amp;"_"&amp;LEFT(Sheet1!$J852,3),ANT_pumpParticles_Export_v2!$A$1:$EY$1,0))/VLOOKUP($A852,ANT_pumpParticles_Export_v2!$A$2:$EY$234,MATCH("Ti_"&amp;LEFT(Sheet1!$J852,3),ANT_pumpParticles_Export_v2!$A$1:$EY$1,0)),""),"")</f>
        <v/>
      </c>
      <c r="AS852" t="str">
        <f>IF(AS$1&lt;&gt;"",IFERROR(VLOOKUP($A852,ANT_pumpParticles_Export_v2!$A$2:$EY$234,MATCH(AS$1&amp;"_"&amp;LEFT(Sheet1!$J852,3),ANT_pumpParticles_Export_v2!$A$1:$EY$1,0))/VLOOKUP($A852,ANT_pumpParticles_Export_v2!$A$2:$EY$234,MATCH("Ti_"&amp;LEFT(Sheet1!$J852,3),ANT_pumpParticles_Export_v2!$A$1:$EY$1,0)),""),"")</f>
        <v/>
      </c>
      <c r="AT852" t="str">
        <f>IF(AT$1&lt;&gt;"",IFERROR(VLOOKUP($A852,ANT_pumpParticles_Export_v2!$A$2:$EY$234,MATCH(AT$1&amp;"_"&amp;LEFT(Sheet1!$J852,3),ANT_pumpParticles_Export_v2!$A$1:$EY$1,0))/VLOOKUP($A852,ANT_pumpParticles_Export_v2!$A$2:$EY$234,MATCH("Ti_"&amp;LEFT(Sheet1!$J852,3),ANT_pumpParticles_Export_v2!$A$1:$EY$1,0)),""),"")</f>
        <v/>
      </c>
      <c r="AU852">
        <f>IF(AU$1&lt;&gt;"",IFERROR(VLOOKUP($A852,ANT_pumpParticles_Export_v2!$A$2:$EY$234,MATCH(AU$1&amp;"_"&amp;LEFT(Sheet1!$J852,3),ANT_pumpParticles_Export_v2!$A$1:$EY$1,0))/VLOOKUP($A852,ANT_pumpParticles_Export_v2!$A$2:$EY$234,MATCH("Ti_"&amp;LEFT(Sheet1!$J852,3),ANT_pumpParticles_Export_v2!$A$1:$EY$1,0)),""),"")</f>
        <v>7.4170293326418823E-3</v>
      </c>
      <c r="AV852" t="str">
        <f>IF(AV$1&lt;&gt;"",IFERROR(VLOOKUP($A852,ANT_pumpParticles_Export_v2!$A$2:$EY$234,MATCH(AV$1&amp;"_"&amp;LEFT(Sheet1!$J852,3),ANT_pumpParticles_Export_v2!$A$1:$EY$1,0))/VLOOKUP($A852,ANT_pumpParticles_Export_v2!$A$2:$EY$234,MATCH("Ti_"&amp;LEFT(Sheet1!$J852,3),ANT_pumpParticles_Export_v2!$A$1:$EY$1,0)),""),"")</f>
        <v/>
      </c>
      <c r="AW852" t="str">
        <f>IF(AW$1&lt;&gt;"",IFERROR(VLOOKUP($A852,ANT_pumpParticles_Export_v2!$A$2:$EY$234,MATCH(AW$1&amp;"_"&amp;LEFT(Sheet1!$J852,3),ANT_pumpParticles_Export_v2!$A$1:$EY$1,0))/VLOOKUP($A852,ANT_pumpParticles_Export_v2!$A$2:$EY$234,MATCH("Ti_"&amp;LEFT(Sheet1!$J852,3),ANT_pumpParticles_Export_v2!$A$1:$EY$1,0)),""),"")</f>
        <v/>
      </c>
      <c r="AX852" t="str">
        <f>IF(AX$1&lt;&gt;"",IFERROR(VLOOKUP($A852,ANT_pumpParticles_Export_v2!$A$2:$EY$234,MATCH(AX$1&amp;"_"&amp;LEFT(Sheet1!$J852,3),ANT_pumpParticles_Export_v2!$A$1:$EY$1,0))/VLOOKUP($A852,ANT_pumpParticles_Export_v2!$A$2:$EY$234,MATCH("Ti_"&amp;LEFT(Sheet1!$J852,3),ANT_pumpParticles_Export_v2!$A$1:$EY$1,0)),""),"")</f>
        <v/>
      </c>
      <c r="AY852" t="str">
        <f>IF(AY$1&lt;&gt;"",IFERROR(VLOOKUP($A852,ANT_pumpParticles_Export_v2!$A$2:$EY$234,MATCH(AY$1&amp;"_"&amp;LEFT(Sheet1!$J852,3),ANT_pumpParticles_Export_v2!$A$1:$EY$1,0))/VLOOKUP($A852,ANT_pumpParticles_Export_v2!$A$2:$EY$234,MATCH("Ti_"&amp;LEFT(Sheet1!$J852,3),ANT_pumpParticles_Export_v2!$A$1:$EY$1,0)),""),"")</f>
        <v/>
      </c>
      <c r="AZ852" t="str">
        <f>IF(AZ$1&lt;&gt;"",IFERROR(VLOOKUP($A852,ANT_pumpParticles_Export_v2!$A$2:$EY$234,MATCH(AZ$1&amp;"_"&amp;LEFT(Sheet1!$J852,3),ANT_pumpParticles_Export_v2!$A$1:$EY$1,0))/VLOOKUP($A852,ANT_pumpParticles_Export_v2!$A$2:$EY$234,MATCH("Ti_"&amp;LEFT(Sheet1!$J852,3),ANT_pumpParticles_Export_v2!$A$1:$EY$1,0)),""),"")</f>
        <v/>
      </c>
      <c r="BA852" t="str">
        <f>IF(BA$1&lt;&gt;"",IFERROR(VLOOKUP($A852,ANT_pumpParticles_Export_v2!$A$2:$EY$234,MATCH(BA$1&amp;"_"&amp;LEFT(Sheet1!$J852,3),ANT_pumpParticles_Export_v2!$A$1:$EY$1,0))/VLOOKUP($A852,ANT_pumpParticles_Export_v2!$A$2:$EY$234,MATCH("Ti_"&amp;LEFT(Sheet1!$J852,3),ANT_pumpParticles_Export_v2!$A$1:$EY$1,0)),""),"")</f>
        <v/>
      </c>
      <c r="BB852" t="str">
        <f>IF(BB$1&lt;&gt;"",IFERROR(VLOOKUP($A852,ANT_pumpParticles_Export_v2!$A$2:$EY$234,MATCH(BB$1&amp;"_"&amp;LEFT(Sheet1!$J852,3),ANT_pumpParticles_Export_v2!$A$1:$EY$1,0))/VLOOKUP($A852,ANT_pumpParticles_Export_v2!$A$2:$EY$234,MATCH("Ti_"&amp;LEFT(Sheet1!$J852,3),ANT_pumpParticles_Export_v2!$A$1:$EY$1,0)),""),"")</f>
        <v/>
      </c>
      <c r="BC852" t="str">
        <f>IF(BC$1&lt;&gt;"",IFERROR(VLOOKUP($A852,ANT_pumpParticles_Export_v2!$A$2:$EY$234,MATCH(BC$1&amp;"_"&amp;LEFT(Sheet1!$J852,3),ANT_pumpParticles_Export_v2!$A$1:$EY$1,0))/VLOOKUP($A852,ANT_pumpParticles_Export_v2!$A$2:$EY$234,MATCH("Ti_"&amp;LEFT(Sheet1!$J852,3),ANT_pumpParticles_Export_v2!$A$1:$EY$1,0)),""),"")</f>
        <v/>
      </c>
      <c r="BD852" t="str">
        <f>IF(BD$1&lt;&gt;"",IFERROR(VLOOKUP($A852,ANT_pumpParticles_Export_v2!$A$2:$EY$234,MATCH(BD$1&amp;"_"&amp;LEFT(Sheet1!$J852,3),ANT_pumpParticles_Export_v2!$A$1:$EY$1,0))/VLOOKUP($A852,ANT_pumpParticles_Export_v2!$A$2:$EY$234,MATCH("Ti_"&amp;LEFT(Sheet1!$J852,3),ANT_pumpParticles_Export_v2!$A$1:$EY$1,0)),""),"")</f>
        <v/>
      </c>
      <c r="BE852" t="str">
        <f>IF(BE$1&lt;&gt;"",IFERROR(VLOOKUP($A852,ANT_pumpParticles_Export_v2!$A$2:$EY$234,MATCH(BE$1&amp;"_"&amp;LEFT(Sheet1!$J852,3),ANT_pumpParticles_Export_v2!$A$1:$EY$1,0))/VLOOKUP($A852,ANT_pumpParticles_Export_v2!$A$2:$EY$234,MATCH("Ti_"&amp;LEFT(Sheet1!$J852,3),ANT_pumpParticles_Export_v2!$A$1:$EY$1,0)),""),"")</f>
        <v/>
      </c>
      <c r="BF852" t="str">
        <f>IF(BF$1&lt;&gt;"",IFERROR(VLOOKUP($A852,ANT_pumpParticles_Export_v2!$A$2:$EY$234,MATCH(BF$1&amp;"_"&amp;LEFT(Sheet1!$J852,3),ANT_pumpParticles_Export_v2!$A$1:$EY$1,0))/VLOOKUP($A852,ANT_pumpParticles_Export_v2!$A$2:$EY$234,MATCH("Ti_"&amp;LEFT(Sheet1!$J852,3),ANT_pumpParticles_Export_v2!$A$1:$EY$1,0)),""),"")</f>
        <v/>
      </c>
    </row>
    <row r="853" spans="1:58" x14ac:dyDescent="0.3">
      <c r="A853">
        <v>20233</v>
      </c>
      <c r="B853" t="s">
        <v>151</v>
      </c>
      <c r="C853">
        <v>20</v>
      </c>
      <c r="D853" t="s">
        <v>130</v>
      </c>
      <c r="E853">
        <v>-891.03</v>
      </c>
      <c r="F853">
        <v>-73.828000000000003</v>
      </c>
      <c r="G853">
        <v>-118.28579999999999</v>
      </c>
      <c r="H853">
        <v>17.622599999999998</v>
      </c>
      <c r="I853">
        <v>178.97</v>
      </c>
      <c r="J853" t="s">
        <v>250</v>
      </c>
      <c r="K853" t="str">
        <f>IF(K$1&lt;&gt;"",IFERROR(VLOOKUP($A853,ANT_pumpParticles_Export_v2!$A$2:$EY$234,MATCH(K$1&amp;"_"&amp;LEFT(Sheet1!$J853,3),ANT_pumpParticles_Export_v2!$A$1:$EY$1,0))/VLOOKUP($A853,ANT_pumpParticles_Export_v2!$A$2:$EY$234,MATCH("Ti_"&amp;LEFT(Sheet1!$J853,3),ANT_pumpParticles_Export_v2!$A$1:$EY$1,0)),""),"")</f>
        <v/>
      </c>
      <c r="L853">
        <f>IF(L$1&lt;&gt;"",IFERROR(VLOOKUP($A853,ANT_pumpParticles_Export_v2!$A$2:$EY$234,MATCH(L$1&amp;"_"&amp;LEFT(Sheet1!$J853,3),ANT_pumpParticles_Export_v2!$A$1:$EY$1,0))/VLOOKUP($A853,ANT_pumpParticles_Export_v2!$A$2:$EY$234,MATCH("Ti_"&amp;LEFT(Sheet1!$J853,3),ANT_pumpParticles_Export_v2!$A$1:$EY$1,0)),""),"")</f>
        <v>10.125846262232745</v>
      </c>
      <c r="M853" t="str">
        <f>IF(M$1&lt;&gt;"",IFERROR(VLOOKUP($A853,ANT_pumpParticles_Export_v2!$A$2:$EY$234,MATCH(M$1&amp;"_"&amp;LEFT(Sheet1!$J853,3),ANT_pumpParticles_Export_v2!$A$1:$EY$1,0))/VLOOKUP($A853,ANT_pumpParticles_Export_v2!$A$2:$EY$234,MATCH("Ti_"&amp;LEFT(Sheet1!$J853,3),ANT_pumpParticles_Export_v2!$A$1:$EY$1,0)),""),"")</f>
        <v/>
      </c>
      <c r="N853" t="str">
        <f>IF(N$1&lt;&gt;"",IFERROR(VLOOKUP($A853,ANT_pumpParticles_Export_v2!$A$2:$EY$234,MATCH(N$1&amp;"_"&amp;LEFT(Sheet1!$J853,3),ANT_pumpParticles_Export_v2!$A$1:$EY$1,0))/VLOOKUP($A853,ANT_pumpParticles_Export_v2!$A$2:$EY$234,MATCH("Ti_"&amp;LEFT(Sheet1!$J853,3),ANT_pumpParticles_Export_v2!$A$1:$EY$1,0)),""),"")</f>
        <v/>
      </c>
      <c r="O853">
        <f>IF(O$1&lt;&gt;"",IFERROR(VLOOKUP($A853,ANT_pumpParticles_Export_v2!$A$2:$EY$234,MATCH(O$1&amp;"_"&amp;LEFT(Sheet1!$J853,3),ANT_pumpParticles_Export_v2!$A$1:$EY$1,0))/VLOOKUP($A853,ANT_pumpParticles_Export_v2!$A$2:$EY$234,MATCH("Ti_"&amp;LEFT(Sheet1!$J853,3),ANT_pumpParticles_Export_v2!$A$1:$EY$1,0)),""),"")</f>
        <v>5.9146603690015942</v>
      </c>
      <c r="P853">
        <f>IF(P$1&lt;&gt;"",IFERROR(VLOOKUP($A853,ANT_pumpParticles_Export_v2!$A$2:$EY$234,MATCH(P$1&amp;"_"&amp;LEFT(Sheet1!$J853,3),ANT_pumpParticles_Export_v2!$A$1:$EY$1,0))/VLOOKUP($A853,ANT_pumpParticles_Export_v2!$A$2:$EY$234,MATCH("Ti_"&amp;LEFT(Sheet1!$J853,3),ANT_pumpParticles_Export_v2!$A$1:$EY$1,0)),""),"")</f>
        <v>5.9146603690015942</v>
      </c>
      <c r="Q853">
        <f>IF(Q$1&lt;&gt;"",IFERROR(VLOOKUP($A853,ANT_pumpParticles_Export_v2!$A$2:$EY$234,MATCH(Q$1&amp;"_"&amp;LEFT(Sheet1!$J853,3),ANT_pumpParticles_Export_v2!$A$1:$EY$1,0))/VLOOKUP($A853,ANT_pumpParticles_Export_v2!$A$2:$EY$234,MATCH("Ti_"&amp;LEFT(Sheet1!$J853,3),ANT_pumpParticles_Export_v2!$A$1:$EY$1,0)),""),"")</f>
        <v>0.32480554914780058</v>
      </c>
      <c r="R853" t="str">
        <f>IF(R$1&lt;&gt;"",IFERROR(VLOOKUP($A853,ANT_pumpParticles_Export_v2!$A$2:$EY$234,MATCH(R$1&amp;"_"&amp;LEFT(Sheet1!$J853,3),ANT_pumpParticles_Export_v2!$A$1:$EY$1,0))/VLOOKUP($A853,ANT_pumpParticles_Export_v2!$A$2:$EY$234,MATCH("Ti_"&amp;LEFT(Sheet1!$J853,3),ANT_pumpParticles_Export_v2!$A$1:$EY$1,0)),""),"")</f>
        <v/>
      </c>
      <c r="S853" t="str">
        <f>IF(S$1&lt;&gt;"",IFERROR(VLOOKUP($A853,ANT_pumpParticles_Export_v2!$A$2:$EY$234,MATCH(S$1&amp;"_"&amp;LEFT(Sheet1!$J853,3),ANT_pumpParticles_Export_v2!$A$1:$EY$1,0))/VLOOKUP($A853,ANT_pumpParticles_Export_v2!$A$2:$EY$234,MATCH("Ti_"&amp;LEFT(Sheet1!$J853,3),ANT_pumpParticles_Export_v2!$A$1:$EY$1,0)),""),"")</f>
        <v/>
      </c>
      <c r="T853" t="str">
        <f>IF(T$1&lt;&gt;"",IFERROR(VLOOKUP($A853,ANT_pumpParticles_Export_v2!$A$2:$EY$234,MATCH(T$1&amp;"_"&amp;LEFT(Sheet1!$J853,3),ANT_pumpParticles_Export_v2!$A$1:$EY$1,0))/VLOOKUP($A853,ANT_pumpParticles_Export_v2!$A$2:$EY$234,MATCH("Ti_"&amp;LEFT(Sheet1!$J853,3),ANT_pumpParticles_Export_v2!$A$1:$EY$1,0)),""),"")</f>
        <v/>
      </c>
      <c r="U853">
        <f>IF(U$1&lt;&gt;"",IFERROR(VLOOKUP($A853,ANT_pumpParticles_Export_v2!$A$2:$EY$234,MATCH(U$1&amp;"_"&amp;LEFT(Sheet1!$J853,3),ANT_pumpParticles_Export_v2!$A$1:$EY$1,0))/VLOOKUP($A853,ANT_pumpParticles_Export_v2!$A$2:$EY$234,MATCH("Ti_"&amp;LEFT(Sheet1!$J853,3),ANT_pumpParticles_Export_v2!$A$1:$EY$1,0)),""),"")</f>
        <v>1.631467728672072</v>
      </c>
      <c r="V853" t="str">
        <f>IF(V$1&lt;&gt;"",IFERROR(VLOOKUP($A853,ANT_pumpParticles_Export_v2!$A$2:$EY$234,MATCH(V$1&amp;"_"&amp;LEFT(Sheet1!$J853,3),ANT_pumpParticles_Export_v2!$A$1:$EY$1,0))/VLOOKUP($A853,ANT_pumpParticles_Export_v2!$A$2:$EY$234,MATCH("Ti_"&amp;LEFT(Sheet1!$J853,3),ANT_pumpParticles_Export_v2!$A$1:$EY$1,0)),""),"")</f>
        <v/>
      </c>
      <c r="W853">
        <f>IF(W$1&lt;&gt;"",IFERROR(VLOOKUP($A853,ANT_pumpParticles_Export_v2!$A$2:$EY$234,MATCH(W$1&amp;"_"&amp;LEFT(Sheet1!$J853,3),ANT_pumpParticles_Export_v2!$A$1:$EY$1,0))/VLOOKUP($A853,ANT_pumpParticles_Export_v2!$A$2:$EY$234,MATCH("Ti_"&amp;LEFT(Sheet1!$J853,3),ANT_pumpParticles_Export_v2!$A$1:$EY$1,0)),""),"")</f>
        <v>8.5501462883989755E-4</v>
      </c>
      <c r="X853">
        <f>IF(X$1&lt;&gt;"",IFERROR(VLOOKUP($A853,ANT_pumpParticles_Export_v2!$A$2:$EY$234,MATCH(X$1&amp;"_"&amp;LEFT(Sheet1!$J853,3),ANT_pumpParticles_Export_v2!$A$1:$EY$1,0))/VLOOKUP($A853,ANT_pumpParticles_Export_v2!$A$2:$EY$234,MATCH("Ti_"&amp;LEFT(Sheet1!$J853,3),ANT_pumpParticles_Export_v2!$A$1:$EY$1,0)),""),"")</f>
        <v>21.189802629394595</v>
      </c>
      <c r="Y853" t="str">
        <f>IF(Y$1&lt;&gt;"",IFERROR(VLOOKUP($A853,ANT_pumpParticles_Export_v2!$A$2:$EY$234,MATCH(Y$1&amp;"_"&amp;LEFT(Sheet1!$J853,3),ANT_pumpParticles_Export_v2!$A$1:$EY$1,0))/VLOOKUP($A853,ANT_pumpParticles_Export_v2!$A$2:$EY$234,MATCH("Ti_"&amp;LEFT(Sheet1!$J853,3),ANT_pumpParticles_Export_v2!$A$1:$EY$1,0)),""),"")</f>
        <v/>
      </c>
      <c r="Z853" t="str">
        <f>IF(Z$1&lt;&gt;"",IFERROR(VLOOKUP($A853,ANT_pumpParticles_Export_v2!$A$2:$EY$234,MATCH(Z$1&amp;"_"&amp;LEFT(Sheet1!$J853,3),ANT_pumpParticles_Export_v2!$A$1:$EY$1,0))/VLOOKUP($A853,ANT_pumpParticles_Export_v2!$A$2:$EY$234,MATCH("Ti_"&amp;LEFT(Sheet1!$J853,3),ANT_pumpParticles_Export_v2!$A$1:$EY$1,0)),""),"")</f>
        <v/>
      </c>
      <c r="AA853">
        <f>IF(AA$1&lt;&gt;"",IFERROR(VLOOKUP($A853,ANT_pumpParticles_Export_v2!$A$2:$EY$234,MATCH(AA$1&amp;"_"&amp;LEFT(Sheet1!$J853,3),ANT_pumpParticles_Export_v2!$A$1:$EY$1,0))/VLOOKUP($A853,ANT_pumpParticles_Export_v2!$A$2:$EY$234,MATCH("Ti_"&amp;LEFT(Sheet1!$J853,3),ANT_pumpParticles_Export_v2!$A$1:$EY$1,0)),""),"")</f>
        <v>0.18015705555201209</v>
      </c>
      <c r="AB853">
        <f>IF(AB$1&lt;&gt;"",IFERROR(VLOOKUP($A853,ANT_pumpParticles_Export_v2!$A$2:$EY$234,MATCH(AB$1&amp;"_"&amp;LEFT(Sheet1!$J853,3),ANT_pumpParticles_Export_v2!$A$1:$EY$1,0))/VLOOKUP($A853,ANT_pumpParticles_Export_v2!$A$2:$EY$234,MATCH("Ti_"&amp;LEFT(Sheet1!$J853,3),ANT_pumpParticles_Export_v2!$A$1:$EY$1,0)),""),"")</f>
        <v>1.6470342958938243E-3</v>
      </c>
      <c r="AC853">
        <f>IF(AC$1&lt;&gt;"",IFERROR(VLOOKUP($A853,ANT_pumpParticles_Export_v2!$A$2:$EY$234,MATCH(AC$1&amp;"_"&amp;LEFT(Sheet1!$J853,3),ANT_pumpParticles_Export_v2!$A$1:$EY$1,0))/VLOOKUP($A853,ANT_pumpParticles_Export_v2!$A$2:$EY$234,MATCH("Ti_"&amp;LEFT(Sheet1!$J853,3),ANT_pumpParticles_Export_v2!$A$1:$EY$1,0)),""),"")</f>
        <v>0.1184637442286039</v>
      </c>
      <c r="AD853" t="str">
        <f>IF(AD$1&lt;&gt;"",IFERROR(VLOOKUP($A853,ANT_pumpParticles_Export_v2!$A$2:$EY$234,MATCH(AD$1&amp;"_"&amp;LEFT(Sheet1!$J853,3),ANT_pumpParticles_Export_v2!$A$1:$EY$1,0))/VLOOKUP($A853,ANT_pumpParticles_Export_v2!$A$2:$EY$234,MATCH("Ti_"&amp;LEFT(Sheet1!$J853,3),ANT_pumpParticles_Export_v2!$A$1:$EY$1,0)),""),"")</f>
        <v/>
      </c>
      <c r="AE853" t="str">
        <f>IF(AE$1&lt;&gt;"",IFERROR(VLOOKUP($A853,ANT_pumpParticles_Export_v2!$A$2:$EY$234,MATCH(AE$1&amp;"_"&amp;LEFT(Sheet1!$J853,3),ANT_pumpParticles_Export_v2!$A$1:$EY$1,0))/VLOOKUP($A853,ANT_pumpParticles_Export_v2!$A$2:$EY$234,MATCH("Ti_"&amp;LEFT(Sheet1!$J853,3),ANT_pumpParticles_Export_v2!$A$1:$EY$1,0)),""),"")</f>
        <v/>
      </c>
      <c r="AF853">
        <f>IF(AF$1&lt;&gt;"",IFERROR(VLOOKUP($A853,ANT_pumpParticles_Export_v2!$A$2:$EY$234,MATCH(AF$1&amp;"_"&amp;LEFT(Sheet1!$J853,3),ANT_pumpParticles_Export_v2!$A$1:$EY$1,0))/VLOOKUP($A853,ANT_pumpParticles_Export_v2!$A$2:$EY$234,MATCH("Ti_"&amp;LEFT(Sheet1!$J853,3),ANT_pumpParticles_Export_v2!$A$1:$EY$1,0)),""),"")</f>
        <v>1.8924386899041884E-2</v>
      </c>
      <c r="AG853">
        <f>IF(AG$1&lt;&gt;"",IFERROR(VLOOKUP($A853,ANT_pumpParticles_Export_v2!$A$2:$EY$234,MATCH(AG$1&amp;"_"&amp;LEFT(Sheet1!$J853,3),ANT_pumpParticles_Export_v2!$A$1:$EY$1,0))/VLOOKUP($A853,ANT_pumpParticles_Export_v2!$A$2:$EY$234,MATCH("Ti_"&amp;LEFT(Sheet1!$J853,3),ANT_pumpParticles_Export_v2!$A$1:$EY$1,0)),""),"")</f>
        <v>0.18132141073827193</v>
      </c>
      <c r="AH853" t="str">
        <f>IF(AH$1&lt;&gt;"",IFERROR(VLOOKUP($A853,ANT_pumpParticles_Export_v2!$A$2:$EY$234,MATCH(AH$1&amp;"_"&amp;LEFT(Sheet1!$J853,3),ANT_pumpParticles_Export_v2!$A$1:$EY$1,0))/VLOOKUP($A853,ANT_pumpParticles_Export_v2!$A$2:$EY$234,MATCH("Ti_"&amp;LEFT(Sheet1!$J853,3),ANT_pumpParticles_Export_v2!$A$1:$EY$1,0)),""),"")</f>
        <v/>
      </c>
      <c r="AI853">
        <f>IF(AI$1&lt;&gt;"",IFERROR(VLOOKUP($A853,ANT_pumpParticles_Export_v2!$A$2:$EY$234,MATCH(AI$1&amp;"_"&amp;LEFT(Sheet1!$J853,3),ANT_pumpParticles_Export_v2!$A$1:$EY$1,0))/VLOOKUP($A853,ANT_pumpParticles_Export_v2!$A$2:$EY$234,MATCH("Ti_"&amp;LEFT(Sheet1!$J853,3),ANT_pumpParticles_Export_v2!$A$1:$EY$1,0)),""),"")</f>
        <v>0.16341291575223782</v>
      </c>
      <c r="AJ853" t="str">
        <f>IF(AJ$1&lt;&gt;"",IFERROR(VLOOKUP($A853,ANT_pumpParticles_Export_v2!$A$2:$EY$234,MATCH(AJ$1&amp;"_"&amp;LEFT(Sheet1!$J853,3),ANT_pumpParticles_Export_v2!$A$1:$EY$1,0))/VLOOKUP($A853,ANT_pumpParticles_Export_v2!$A$2:$EY$234,MATCH("Ti_"&amp;LEFT(Sheet1!$J853,3),ANT_pumpParticles_Export_v2!$A$1:$EY$1,0)),""),"")</f>
        <v/>
      </c>
      <c r="AK853" t="str">
        <f>IF(AK$1&lt;&gt;"",IFERROR(VLOOKUP($A853,ANT_pumpParticles_Export_v2!$A$2:$EY$234,MATCH(AK$1&amp;"_"&amp;LEFT(Sheet1!$J853,3),ANT_pumpParticles_Export_v2!$A$1:$EY$1,0))/VLOOKUP($A853,ANT_pumpParticles_Export_v2!$A$2:$EY$234,MATCH("Ti_"&amp;LEFT(Sheet1!$J853,3),ANT_pumpParticles_Export_v2!$A$1:$EY$1,0)),""),"")</f>
        <v/>
      </c>
      <c r="AL853" t="str">
        <f>IF(AL$1&lt;&gt;"",IFERROR(VLOOKUP($A853,ANT_pumpParticles_Export_v2!$A$2:$EY$234,MATCH(AL$1&amp;"_"&amp;LEFT(Sheet1!$J853,3),ANT_pumpParticles_Export_v2!$A$1:$EY$1,0))/VLOOKUP($A853,ANT_pumpParticles_Export_v2!$A$2:$EY$234,MATCH("Ti_"&amp;LEFT(Sheet1!$J853,3),ANT_pumpParticles_Export_v2!$A$1:$EY$1,0)),""),"")</f>
        <v/>
      </c>
      <c r="AM853">
        <f>IF(AM$1&lt;&gt;"",IFERROR(VLOOKUP($A853,ANT_pumpParticles_Export_v2!$A$2:$EY$234,MATCH(AM$1&amp;"_"&amp;LEFT(Sheet1!$J853,3),ANT_pumpParticles_Export_v2!$A$1:$EY$1,0))/VLOOKUP($A853,ANT_pumpParticles_Export_v2!$A$2:$EY$234,MATCH("Ti_"&amp;LEFT(Sheet1!$J853,3),ANT_pumpParticles_Export_v2!$A$1:$EY$1,0)),""),"")</f>
        <v>3.5936675593493929E-2</v>
      </c>
      <c r="AN853">
        <f>IF(AN$1&lt;&gt;"",IFERROR(VLOOKUP($A853,ANT_pumpParticles_Export_v2!$A$2:$EY$234,MATCH(AN$1&amp;"_"&amp;LEFT(Sheet1!$J853,3),ANT_pumpParticles_Export_v2!$A$1:$EY$1,0))/VLOOKUP($A853,ANT_pumpParticles_Export_v2!$A$2:$EY$234,MATCH("Ti_"&amp;LEFT(Sheet1!$J853,3),ANT_pumpParticles_Export_v2!$A$1:$EY$1,0)),""),"")</f>
        <v>1.8665001603399415E-3</v>
      </c>
      <c r="AO853" t="str">
        <f>IF(AO$1&lt;&gt;"",IFERROR(VLOOKUP($A853,ANT_pumpParticles_Export_v2!$A$2:$EY$234,MATCH(AO$1&amp;"_"&amp;LEFT(Sheet1!$J853,3),ANT_pumpParticles_Export_v2!$A$1:$EY$1,0))/VLOOKUP($A853,ANT_pumpParticles_Export_v2!$A$2:$EY$234,MATCH("Ti_"&amp;LEFT(Sheet1!$J853,3),ANT_pumpParticles_Export_v2!$A$1:$EY$1,0)),""),"")</f>
        <v/>
      </c>
      <c r="AP853" t="str">
        <f>IF(AP$1&lt;&gt;"",IFERROR(VLOOKUP($A853,ANT_pumpParticles_Export_v2!$A$2:$EY$234,MATCH(AP$1&amp;"_"&amp;LEFT(Sheet1!$J853,3),ANT_pumpParticles_Export_v2!$A$1:$EY$1,0))/VLOOKUP($A853,ANT_pumpParticles_Export_v2!$A$2:$EY$234,MATCH("Ti_"&amp;LEFT(Sheet1!$J853,3),ANT_pumpParticles_Export_v2!$A$1:$EY$1,0)),""),"")</f>
        <v/>
      </c>
      <c r="AQ853">
        <f>IF(AQ$1&lt;&gt;"",IFERROR(VLOOKUP($A853,ANT_pumpParticles_Export_v2!$A$2:$EY$234,MATCH(AQ$1&amp;"_"&amp;LEFT(Sheet1!$J853,3),ANT_pumpParticles_Export_v2!$A$1:$EY$1,0))/VLOOKUP($A853,ANT_pumpParticles_Export_v2!$A$2:$EY$234,MATCH("Ti_"&amp;LEFT(Sheet1!$J853,3),ANT_pumpParticles_Export_v2!$A$1:$EY$1,0)),""),"")</f>
        <v>2.2115653009704399E-3</v>
      </c>
      <c r="AR853" t="str">
        <f>IF(AR$1&lt;&gt;"",IFERROR(VLOOKUP($A853,ANT_pumpParticles_Export_v2!$A$2:$EY$234,MATCH(AR$1&amp;"_"&amp;LEFT(Sheet1!$J853,3),ANT_pumpParticles_Export_v2!$A$1:$EY$1,0))/VLOOKUP($A853,ANT_pumpParticles_Export_v2!$A$2:$EY$234,MATCH("Ti_"&amp;LEFT(Sheet1!$J853,3),ANT_pumpParticles_Export_v2!$A$1:$EY$1,0)),""),"")</f>
        <v/>
      </c>
      <c r="AS853" t="str">
        <f>IF(AS$1&lt;&gt;"",IFERROR(VLOOKUP($A853,ANT_pumpParticles_Export_v2!$A$2:$EY$234,MATCH(AS$1&amp;"_"&amp;LEFT(Sheet1!$J853,3),ANT_pumpParticles_Export_v2!$A$1:$EY$1,0))/VLOOKUP($A853,ANT_pumpParticles_Export_v2!$A$2:$EY$234,MATCH("Ti_"&amp;LEFT(Sheet1!$J853,3),ANT_pumpParticles_Export_v2!$A$1:$EY$1,0)),""),"")</f>
        <v/>
      </c>
      <c r="AT853" t="str">
        <f>IF(AT$1&lt;&gt;"",IFERROR(VLOOKUP($A853,ANT_pumpParticles_Export_v2!$A$2:$EY$234,MATCH(AT$1&amp;"_"&amp;LEFT(Sheet1!$J853,3),ANT_pumpParticles_Export_v2!$A$1:$EY$1,0))/VLOOKUP($A853,ANT_pumpParticles_Export_v2!$A$2:$EY$234,MATCH("Ti_"&amp;LEFT(Sheet1!$J853,3),ANT_pumpParticles_Export_v2!$A$1:$EY$1,0)),""),"")</f>
        <v/>
      </c>
      <c r="AU853">
        <f>IF(AU$1&lt;&gt;"",IFERROR(VLOOKUP($A853,ANT_pumpParticles_Export_v2!$A$2:$EY$234,MATCH(AU$1&amp;"_"&amp;LEFT(Sheet1!$J853,3),ANT_pumpParticles_Export_v2!$A$1:$EY$1,0))/VLOOKUP($A853,ANT_pumpParticles_Export_v2!$A$2:$EY$234,MATCH("Ti_"&amp;LEFT(Sheet1!$J853,3),ANT_pumpParticles_Export_v2!$A$1:$EY$1,0)),""),"")</f>
        <v>6.0456799998150493E-3</v>
      </c>
      <c r="AV853" t="str">
        <f>IF(AV$1&lt;&gt;"",IFERROR(VLOOKUP($A853,ANT_pumpParticles_Export_v2!$A$2:$EY$234,MATCH(AV$1&amp;"_"&amp;LEFT(Sheet1!$J853,3),ANT_pumpParticles_Export_v2!$A$1:$EY$1,0))/VLOOKUP($A853,ANT_pumpParticles_Export_v2!$A$2:$EY$234,MATCH("Ti_"&amp;LEFT(Sheet1!$J853,3),ANT_pumpParticles_Export_v2!$A$1:$EY$1,0)),""),"")</f>
        <v/>
      </c>
      <c r="AW853" t="str">
        <f>IF(AW$1&lt;&gt;"",IFERROR(VLOOKUP($A853,ANT_pumpParticles_Export_v2!$A$2:$EY$234,MATCH(AW$1&amp;"_"&amp;LEFT(Sheet1!$J853,3),ANT_pumpParticles_Export_v2!$A$1:$EY$1,0))/VLOOKUP($A853,ANT_pumpParticles_Export_v2!$A$2:$EY$234,MATCH("Ti_"&amp;LEFT(Sheet1!$J853,3),ANT_pumpParticles_Export_v2!$A$1:$EY$1,0)),""),"")</f>
        <v/>
      </c>
      <c r="AX853" t="str">
        <f>IF(AX$1&lt;&gt;"",IFERROR(VLOOKUP($A853,ANT_pumpParticles_Export_v2!$A$2:$EY$234,MATCH(AX$1&amp;"_"&amp;LEFT(Sheet1!$J853,3),ANT_pumpParticles_Export_v2!$A$1:$EY$1,0))/VLOOKUP($A853,ANT_pumpParticles_Export_v2!$A$2:$EY$234,MATCH("Ti_"&amp;LEFT(Sheet1!$J853,3),ANT_pumpParticles_Export_v2!$A$1:$EY$1,0)),""),"")</f>
        <v/>
      </c>
      <c r="AY853" t="str">
        <f>IF(AY$1&lt;&gt;"",IFERROR(VLOOKUP($A853,ANT_pumpParticles_Export_v2!$A$2:$EY$234,MATCH(AY$1&amp;"_"&amp;LEFT(Sheet1!$J853,3),ANT_pumpParticles_Export_v2!$A$1:$EY$1,0))/VLOOKUP($A853,ANT_pumpParticles_Export_v2!$A$2:$EY$234,MATCH("Ti_"&amp;LEFT(Sheet1!$J853,3),ANT_pumpParticles_Export_v2!$A$1:$EY$1,0)),""),"")</f>
        <v/>
      </c>
      <c r="AZ853" t="str">
        <f>IF(AZ$1&lt;&gt;"",IFERROR(VLOOKUP($A853,ANT_pumpParticles_Export_v2!$A$2:$EY$234,MATCH(AZ$1&amp;"_"&amp;LEFT(Sheet1!$J853,3),ANT_pumpParticles_Export_v2!$A$1:$EY$1,0))/VLOOKUP($A853,ANT_pumpParticles_Export_v2!$A$2:$EY$234,MATCH("Ti_"&amp;LEFT(Sheet1!$J853,3),ANT_pumpParticles_Export_v2!$A$1:$EY$1,0)),""),"")</f>
        <v/>
      </c>
      <c r="BA853" t="str">
        <f>IF(BA$1&lt;&gt;"",IFERROR(VLOOKUP($A853,ANT_pumpParticles_Export_v2!$A$2:$EY$234,MATCH(BA$1&amp;"_"&amp;LEFT(Sheet1!$J853,3),ANT_pumpParticles_Export_v2!$A$1:$EY$1,0))/VLOOKUP($A853,ANT_pumpParticles_Export_v2!$A$2:$EY$234,MATCH("Ti_"&amp;LEFT(Sheet1!$J853,3),ANT_pumpParticles_Export_v2!$A$1:$EY$1,0)),""),"")</f>
        <v/>
      </c>
      <c r="BB853" t="str">
        <f>IF(BB$1&lt;&gt;"",IFERROR(VLOOKUP($A853,ANT_pumpParticles_Export_v2!$A$2:$EY$234,MATCH(BB$1&amp;"_"&amp;LEFT(Sheet1!$J853,3),ANT_pumpParticles_Export_v2!$A$1:$EY$1,0))/VLOOKUP($A853,ANT_pumpParticles_Export_v2!$A$2:$EY$234,MATCH("Ti_"&amp;LEFT(Sheet1!$J853,3),ANT_pumpParticles_Export_v2!$A$1:$EY$1,0)),""),"")</f>
        <v/>
      </c>
      <c r="BC853" t="str">
        <f>IF(BC$1&lt;&gt;"",IFERROR(VLOOKUP($A853,ANT_pumpParticles_Export_v2!$A$2:$EY$234,MATCH(BC$1&amp;"_"&amp;LEFT(Sheet1!$J853,3),ANT_pumpParticles_Export_v2!$A$1:$EY$1,0))/VLOOKUP($A853,ANT_pumpParticles_Export_v2!$A$2:$EY$234,MATCH("Ti_"&amp;LEFT(Sheet1!$J853,3),ANT_pumpParticles_Export_v2!$A$1:$EY$1,0)),""),"")</f>
        <v/>
      </c>
      <c r="BD853" t="str">
        <f>IF(BD$1&lt;&gt;"",IFERROR(VLOOKUP($A853,ANT_pumpParticles_Export_v2!$A$2:$EY$234,MATCH(BD$1&amp;"_"&amp;LEFT(Sheet1!$J853,3),ANT_pumpParticles_Export_v2!$A$1:$EY$1,0))/VLOOKUP($A853,ANT_pumpParticles_Export_v2!$A$2:$EY$234,MATCH("Ti_"&amp;LEFT(Sheet1!$J853,3),ANT_pumpParticles_Export_v2!$A$1:$EY$1,0)),""),"")</f>
        <v/>
      </c>
      <c r="BE853" t="str">
        <f>IF(BE$1&lt;&gt;"",IFERROR(VLOOKUP($A853,ANT_pumpParticles_Export_v2!$A$2:$EY$234,MATCH(BE$1&amp;"_"&amp;LEFT(Sheet1!$J853,3),ANT_pumpParticles_Export_v2!$A$1:$EY$1,0))/VLOOKUP($A853,ANT_pumpParticles_Export_v2!$A$2:$EY$234,MATCH("Ti_"&amp;LEFT(Sheet1!$J853,3),ANT_pumpParticles_Export_v2!$A$1:$EY$1,0)),""),"")</f>
        <v/>
      </c>
      <c r="BF853" t="str">
        <f>IF(BF$1&lt;&gt;"",IFERROR(VLOOKUP($A853,ANT_pumpParticles_Export_v2!$A$2:$EY$234,MATCH(BF$1&amp;"_"&amp;LEFT(Sheet1!$J853,3),ANT_pumpParticles_Export_v2!$A$1:$EY$1,0))/VLOOKUP($A853,ANT_pumpParticles_Export_v2!$A$2:$EY$234,MATCH("Ti_"&amp;LEFT(Sheet1!$J853,3),ANT_pumpParticles_Export_v2!$A$1:$EY$1,0)),""),"")</f>
        <v/>
      </c>
    </row>
    <row r="854" spans="1:58" x14ac:dyDescent="0.3">
      <c r="A854">
        <v>20234</v>
      </c>
      <c r="B854" t="s">
        <v>151</v>
      </c>
      <c r="C854">
        <v>20</v>
      </c>
      <c r="D854" t="s">
        <v>130</v>
      </c>
      <c r="E854">
        <v>-771.72</v>
      </c>
      <c r="F854">
        <v>-73.828000000000003</v>
      </c>
      <c r="G854">
        <v>-118.28579999999999</v>
      </c>
      <c r="H854">
        <v>17.622599999999998</v>
      </c>
      <c r="I854">
        <v>298.27999999999997</v>
      </c>
      <c r="J854" t="s">
        <v>250</v>
      </c>
      <c r="K854" t="str">
        <f>IF(K$1&lt;&gt;"",IFERROR(VLOOKUP($A854,ANT_pumpParticles_Export_v2!$A$2:$EY$234,MATCH(K$1&amp;"_"&amp;LEFT(Sheet1!$J854,3),ANT_pumpParticles_Export_v2!$A$1:$EY$1,0))/VLOOKUP($A854,ANT_pumpParticles_Export_v2!$A$2:$EY$234,MATCH("Ti_"&amp;LEFT(Sheet1!$J854,3),ANT_pumpParticles_Export_v2!$A$1:$EY$1,0)),""),"")</f>
        <v/>
      </c>
      <c r="L854">
        <f>IF(L$1&lt;&gt;"",IFERROR(VLOOKUP($A854,ANT_pumpParticles_Export_v2!$A$2:$EY$234,MATCH(L$1&amp;"_"&amp;LEFT(Sheet1!$J854,3),ANT_pumpParticles_Export_v2!$A$1:$EY$1,0))/VLOOKUP($A854,ANT_pumpParticles_Export_v2!$A$2:$EY$234,MATCH("Ti_"&amp;LEFT(Sheet1!$J854,3),ANT_pumpParticles_Export_v2!$A$1:$EY$1,0)),""),"")</f>
        <v>2.0815410461745798</v>
      </c>
      <c r="M854" t="str">
        <f>IF(M$1&lt;&gt;"",IFERROR(VLOOKUP($A854,ANT_pumpParticles_Export_v2!$A$2:$EY$234,MATCH(M$1&amp;"_"&amp;LEFT(Sheet1!$J854,3),ANT_pumpParticles_Export_v2!$A$1:$EY$1,0))/VLOOKUP($A854,ANT_pumpParticles_Export_v2!$A$2:$EY$234,MATCH("Ti_"&amp;LEFT(Sheet1!$J854,3),ANT_pumpParticles_Export_v2!$A$1:$EY$1,0)),""),"")</f>
        <v/>
      </c>
      <c r="N854" t="str">
        <f>IF(N$1&lt;&gt;"",IFERROR(VLOOKUP($A854,ANT_pumpParticles_Export_v2!$A$2:$EY$234,MATCH(N$1&amp;"_"&amp;LEFT(Sheet1!$J854,3),ANT_pumpParticles_Export_v2!$A$1:$EY$1,0))/VLOOKUP($A854,ANT_pumpParticles_Export_v2!$A$2:$EY$234,MATCH("Ti_"&amp;LEFT(Sheet1!$J854,3),ANT_pumpParticles_Export_v2!$A$1:$EY$1,0)),""),"")</f>
        <v/>
      </c>
      <c r="O854">
        <f>IF(O$1&lt;&gt;"",IFERROR(VLOOKUP($A854,ANT_pumpParticles_Export_v2!$A$2:$EY$234,MATCH(O$1&amp;"_"&amp;LEFT(Sheet1!$J854,3),ANT_pumpParticles_Export_v2!$A$1:$EY$1,0))/VLOOKUP($A854,ANT_pumpParticles_Export_v2!$A$2:$EY$234,MATCH("Ti_"&amp;LEFT(Sheet1!$J854,3),ANT_pumpParticles_Export_v2!$A$1:$EY$1,0)),""),"")</f>
        <v>4.6799134469755881</v>
      </c>
      <c r="P854">
        <f>IF(P$1&lt;&gt;"",IFERROR(VLOOKUP($A854,ANT_pumpParticles_Export_v2!$A$2:$EY$234,MATCH(P$1&amp;"_"&amp;LEFT(Sheet1!$J854,3),ANT_pumpParticles_Export_v2!$A$1:$EY$1,0))/VLOOKUP($A854,ANT_pumpParticles_Export_v2!$A$2:$EY$234,MATCH("Ti_"&amp;LEFT(Sheet1!$J854,3),ANT_pumpParticles_Export_v2!$A$1:$EY$1,0)),""),"")</f>
        <v>4.6799134469755881</v>
      </c>
      <c r="Q854">
        <f>IF(Q$1&lt;&gt;"",IFERROR(VLOOKUP($A854,ANT_pumpParticles_Export_v2!$A$2:$EY$234,MATCH(Q$1&amp;"_"&amp;LEFT(Sheet1!$J854,3),ANT_pumpParticles_Export_v2!$A$1:$EY$1,0))/VLOOKUP($A854,ANT_pumpParticles_Export_v2!$A$2:$EY$234,MATCH("Ti_"&amp;LEFT(Sheet1!$J854,3),ANT_pumpParticles_Export_v2!$A$1:$EY$1,0)),""),"")</f>
        <v>5.9483939881974618E-2</v>
      </c>
      <c r="R854" t="str">
        <f>IF(R$1&lt;&gt;"",IFERROR(VLOOKUP($A854,ANT_pumpParticles_Export_v2!$A$2:$EY$234,MATCH(R$1&amp;"_"&amp;LEFT(Sheet1!$J854,3),ANT_pumpParticles_Export_v2!$A$1:$EY$1,0))/VLOOKUP($A854,ANT_pumpParticles_Export_v2!$A$2:$EY$234,MATCH("Ti_"&amp;LEFT(Sheet1!$J854,3),ANT_pumpParticles_Export_v2!$A$1:$EY$1,0)),""),"")</f>
        <v/>
      </c>
      <c r="S854" t="str">
        <f>IF(S$1&lt;&gt;"",IFERROR(VLOOKUP($A854,ANT_pumpParticles_Export_v2!$A$2:$EY$234,MATCH(S$1&amp;"_"&amp;LEFT(Sheet1!$J854,3),ANT_pumpParticles_Export_v2!$A$1:$EY$1,0))/VLOOKUP($A854,ANT_pumpParticles_Export_v2!$A$2:$EY$234,MATCH("Ti_"&amp;LEFT(Sheet1!$J854,3),ANT_pumpParticles_Export_v2!$A$1:$EY$1,0)),""),"")</f>
        <v/>
      </c>
      <c r="T854" t="str">
        <f>IF(T$1&lt;&gt;"",IFERROR(VLOOKUP($A854,ANT_pumpParticles_Export_v2!$A$2:$EY$234,MATCH(T$1&amp;"_"&amp;LEFT(Sheet1!$J854,3),ANT_pumpParticles_Export_v2!$A$1:$EY$1,0))/VLOOKUP($A854,ANT_pumpParticles_Export_v2!$A$2:$EY$234,MATCH("Ti_"&amp;LEFT(Sheet1!$J854,3),ANT_pumpParticles_Export_v2!$A$1:$EY$1,0)),""),"")</f>
        <v/>
      </c>
      <c r="U854">
        <f>IF(U$1&lt;&gt;"",IFERROR(VLOOKUP($A854,ANT_pumpParticles_Export_v2!$A$2:$EY$234,MATCH(U$1&amp;"_"&amp;LEFT(Sheet1!$J854,3),ANT_pumpParticles_Export_v2!$A$1:$EY$1,0))/VLOOKUP($A854,ANT_pumpParticles_Export_v2!$A$2:$EY$234,MATCH("Ti_"&amp;LEFT(Sheet1!$J854,3),ANT_pumpParticles_Export_v2!$A$1:$EY$1,0)),""),"")</f>
        <v>1.4465274996637785</v>
      </c>
      <c r="V854" t="str">
        <f>IF(V$1&lt;&gt;"",IFERROR(VLOOKUP($A854,ANT_pumpParticles_Export_v2!$A$2:$EY$234,MATCH(V$1&amp;"_"&amp;LEFT(Sheet1!$J854,3),ANT_pumpParticles_Export_v2!$A$1:$EY$1,0))/VLOOKUP($A854,ANT_pumpParticles_Export_v2!$A$2:$EY$234,MATCH("Ti_"&amp;LEFT(Sheet1!$J854,3),ANT_pumpParticles_Export_v2!$A$1:$EY$1,0)),""),"")</f>
        <v/>
      </c>
      <c r="W854">
        <f>IF(W$1&lt;&gt;"",IFERROR(VLOOKUP($A854,ANT_pumpParticles_Export_v2!$A$2:$EY$234,MATCH(W$1&amp;"_"&amp;LEFT(Sheet1!$J854,3),ANT_pumpParticles_Export_v2!$A$1:$EY$1,0))/VLOOKUP($A854,ANT_pumpParticles_Export_v2!$A$2:$EY$234,MATCH("Ti_"&amp;LEFT(Sheet1!$J854,3),ANT_pumpParticles_Export_v2!$A$1:$EY$1,0)),""),"")</f>
        <v>8.0761952916103788E-4</v>
      </c>
      <c r="X854">
        <f>IF(X$1&lt;&gt;"",IFERROR(VLOOKUP($A854,ANT_pumpParticles_Export_v2!$A$2:$EY$234,MATCH(X$1&amp;"_"&amp;LEFT(Sheet1!$J854,3),ANT_pumpParticles_Export_v2!$A$1:$EY$1,0))/VLOOKUP($A854,ANT_pumpParticles_Export_v2!$A$2:$EY$234,MATCH("Ti_"&amp;LEFT(Sheet1!$J854,3),ANT_pumpParticles_Export_v2!$A$1:$EY$1,0)),""),"")</f>
        <v>2.4647693388739369</v>
      </c>
      <c r="Y854" t="str">
        <f>IF(Y$1&lt;&gt;"",IFERROR(VLOOKUP($A854,ANT_pumpParticles_Export_v2!$A$2:$EY$234,MATCH(Y$1&amp;"_"&amp;LEFT(Sheet1!$J854,3),ANT_pumpParticles_Export_v2!$A$1:$EY$1,0))/VLOOKUP($A854,ANT_pumpParticles_Export_v2!$A$2:$EY$234,MATCH("Ti_"&amp;LEFT(Sheet1!$J854,3),ANT_pumpParticles_Export_v2!$A$1:$EY$1,0)),""),"")</f>
        <v/>
      </c>
      <c r="Z854" t="str">
        <f>IF(Z$1&lt;&gt;"",IFERROR(VLOOKUP($A854,ANT_pumpParticles_Export_v2!$A$2:$EY$234,MATCH(Z$1&amp;"_"&amp;LEFT(Sheet1!$J854,3),ANT_pumpParticles_Export_v2!$A$1:$EY$1,0))/VLOOKUP($A854,ANT_pumpParticles_Export_v2!$A$2:$EY$234,MATCH("Ti_"&amp;LEFT(Sheet1!$J854,3),ANT_pumpParticles_Export_v2!$A$1:$EY$1,0)),""),"")</f>
        <v/>
      </c>
      <c r="AA854">
        <f>IF(AA$1&lt;&gt;"",IFERROR(VLOOKUP($A854,ANT_pumpParticles_Export_v2!$A$2:$EY$234,MATCH(AA$1&amp;"_"&amp;LEFT(Sheet1!$J854,3),ANT_pumpParticles_Export_v2!$A$1:$EY$1,0))/VLOOKUP($A854,ANT_pumpParticles_Export_v2!$A$2:$EY$234,MATCH("Ti_"&amp;LEFT(Sheet1!$J854,3),ANT_pumpParticles_Export_v2!$A$1:$EY$1,0)),""),"")</f>
        <v>5.6290433799958808E-2</v>
      </c>
      <c r="AB854">
        <f>IF(AB$1&lt;&gt;"",IFERROR(VLOOKUP($A854,ANT_pumpParticles_Export_v2!$A$2:$EY$234,MATCH(AB$1&amp;"_"&amp;LEFT(Sheet1!$J854,3),ANT_pumpParticles_Export_v2!$A$1:$EY$1,0))/VLOOKUP($A854,ANT_pumpParticles_Export_v2!$A$2:$EY$234,MATCH("Ti_"&amp;LEFT(Sheet1!$J854,3),ANT_pumpParticles_Export_v2!$A$1:$EY$1,0)),""),"")</f>
        <v>1.2350043397381042E-3</v>
      </c>
      <c r="AC854">
        <f>IF(AC$1&lt;&gt;"",IFERROR(VLOOKUP($A854,ANT_pumpParticles_Export_v2!$A$2:$EY$234,MATCH(AC$1&amp;"_"&amp;LEFT(Sheet1!$J854,3),ANT_pumpParticles_Export_v2!$A$1:$EY$1,0))/VLOOKUP($A854,ANT_pumpParticles_Export_v2!$A$2:$EY$234,MATCH("Ti_"&amp;LEFT(Sheet1!$J854,3),ANT_pumpParticles_Export_v2!$A$1:$EY$1,0)),""),"")</f>
        <v>7.5046092692442321E-2</v>
      </c>
      <c r="AD854" t="str">
        <f>IF(AD$1&lt;&gt;"",IFERROR(VLOOKUP($A854,ANT_pumpParticles_Export_v2!$A$2:$EY$234,MATCH(AD$1&amp;"_"&amp;LEFT(Sheet1!$J854,3),ANT_pumpParticles_Export_v2!$A$1:$EY$1,0))/VLOOKUP($A854,ANT_pumpParticles_Export_v2!$A$2:$EY$234,MATCH("Ti_"&amp;LEFT(Sheet1!$J854,3),ANT_pumpParticles_Export_v2!$A$1:$EY$1,0)),""),"")</f>
        <v/>
      </c>
      <c r="AE854">
        <f>IF(AE$1&lt;&gt;"",IFERROR(VLOOKUP($A854,ANT_pumpParticles_Export_v2!$A$2:$EY$234,MATCH(AE$1&amp;"_"&amp;LEFT(Sheet1!$J854,3),ANT_pumpParticles_Export_v2!$A$1:$EY$1,0))/VLOOKUP($A854,ANT_pumpParticles_Export_v2!$A$2:$EY$234,MATCH("Ti_"&amp;LEFT(Sheet1!$J854,3),ANT_pumpParticles_Export_v2!$A$1:$EY$1,0)),""),"")</f>
        <v>1.6518284511997604E-3</v>
      </c>
      <c r="AF854">
        <f>IF(AF$1&lt;&gt;"",IFERROR(VLOOKUP($A854,ANT_pumpParticles_Export_v2!$A$2:$EY$234,MATCH(AF$1&amp;"_"&amp;LEFT(Sheet1!$J854,3),ANT_pumpParticles_Export_v2!$A$1:$EY$1,0))/VLOOKUP($A854,ANT_pumpParticles_Export_v2!$A$2:$EY$234,MATCH("Ti_"&amp;LEFT(Sheet1!$J854,3),ANT_pumpParticles_Export_v2!$A$1:$EY$1,0)),""),"")</f>
        <v>9.2517678777125842E-3</v>
      </c>
      <c r="AG854">
        <f>IF(AG$1&lt;&gt;"",IFERROR(VLOOKUP($A854,ANT_pumpParticles_Export_v2!$A$2:$EY$234,MATCH(AG$1&amp;"_"&amp;LEFT(Sheet1!$J854,3),ANT_pumpParticles_Export_v2!$A$1:$EY$1,0))/VLOOKUP($A854,ANT_pumpParticles_Export_v2!$A$2:$EY$234,MATCH("Ti_"&amp;LEFT(Sheet1!$J854,3),ANT_pumpParticles_Export_v2!$A$1:$EY$1,0)),""),"")</f>
        <v>0.13555758202196369</v>
      </c>
      <c r="AH854" t="str">
        <f>IF(AH$1&lt;&gt;"",IFERROR(VLOOKUP($A854,ANT_pumpParticles_Export_v2!$A$2:$EY$234,MATCH(AH$1&amp;"_"&amp;LEFT(Sheet1!$J854,3),ANT_pumpParticles_Export_v2!$A$1:$EY$1,0))/VLOOKUP($A854,ANT_pumpParticles_Export_v2!$A$2:$EY$234,MATCH("Ti_"&amp;LEFT(Sheet1!$J854,3),ANT_pumpParticles_Export_v2!$A$1:$EY$1,0)),""),"")</f>
        <v/>
      </c>
      <c r="AI854">
        <f>IF(AI$1&lt;&gt;"",IFERROR(VLOOKUP($A854,ANT_pumpParticles_Export_v2!$A$2:$EY$234,MATCH(AI$1&amp;"_"&amp;LEFT(Sheet1!$J854,3),ANT_pumpParticles_Export_v2!$A$1:$EY$1,0))/VLOOKUP($A854,ANT_pumpParticles_Export_v2!$A$2:$EY$234,MATCH("Ti_"&amp;LEFT(Sheet1!$J854,3),ANT_pumpParticles_Export_v2!$A$1:$EY$1,0)),""),"")</f>
        <v>0.11051086499266004</v>
      </c>
      <c r="AJ854" t="str">
        <f>IF(AJ$1&lt;&gt;"",IFERROR(VLOOKUP($A854,ANT_pumpParticles_Export_v2!$A$2:$EY$234,MATCH(AJ$1&amp;"_"&amp;LEFT(Sheet1!$J854,3),ANT_pumpParticles_Export_v2!$A$1:$EY$1,0))/VLOOKUP($A854,ANT_pumpParticles_Export_v2!$A$2:$EY$234,MATCH("Ti_"&amp;LEFT(Sheet1!$J854,3),ANT_pumpParticles_Export_v2!$A$1:$EY$1,0)),""),"")</f>
        <v/>
      </c>
      <c r="AK854" t="str">
        <f>IF(AK$1&lt;&gt;"",IFERROR(VLOOKUP($A854,ANT_pumpParticles_Export_v2!$A$2:$EY$234,MATCH(AK$1&amp;"_"&amp;LEFT(Sheet1!$J854,3),ANT_pumpParticles_Export_v2!$A$1:$EY$1,0))/VLOOKUP($A854,ANT_pumpParticles_Export_v2!$A$2:$EY$234,MATCH("Ti_"&amp;LEFT(Sheet1!$J854,3),ANT_pumpParticles_Export_v2!$A$1:$EY$1,0)),""),"")</f>
        <v/>
      </c>
      <c r="AL854" t="str">
        <f>IF(AL$1&lt;&gt;"",IFERROR(VLOOKUP($A854,ANT_pumpParticles_Export_v2!$A$2:$EY$234,MATCH(AL$1&amp;"_"&amp;LEFT(Sheet1!$J854,3),ANT_pumpParticles_Export_v2!$A$1:$EY$1,0))/VLOOKUP($A854,ANT_pumpParticles_Export_v2!$A$2:$EY$234,MATCH("Ti_"&amp;LEFT(Sheet1!$J854,3),ANT_pumpParticles_Export_v2!$A$1:$EY$1,0)),""),"")</f>
        <v/>
      </c>
      <c r="AM854">
        <f>IF(AM$1&lt;&gt;"",IFERROR(VLOOKUP($A854,ANT_pumpParticles_Export_v2!$A$2:$EY$234,MATCH(AM$1&amp;"_"&amp;LEFT(Sheet1!$J854,3),ANT_pumpParticles_Export_v2!$A$1:$EY$1,0))/VLOOKUP($A854,ANT_pumpParticles_Export_v2!$A$2:$EY$234,MATCH("Ti_"&amp;LEFT(Sheet1!$J854,3),ANT_pumpParticles_Export_v2!$A$1:$EY$1,0)),""),"")</f>
        <v>2.3875590764198543E-2</v>
      </c>
      <c r="AN854">
        <f>IF(AN$1&lt;&gt;"",IFERROR(VLOOKUP($A854,ANT_pumpParticles_Export_v2!$A$2:$EY$234,MATCH(AN$1&amp;"_"&amp;LEFT(Sheet1!$J854,3),ANT_pumpParticles_Export_v2!$A$1:$EY$1,0))/VLOOKUP($A854,ANT_pumpParticles_Export_v2!$A$2:$EY$234,MATCH("Ti_"&amp;LEFT(Sheet1!$J854,3),ANT_pumpParticles_Export_v2!$A$1:$EY$1,0)),""),"")</f>
        <v>1.4276335630863991E-3</v>
      </c>
      <c r="AO854" t="str">
        <f>IF(AO$1&lt;&gt;"",IFERROR(VLOOKUP($A854,ANT_pumpParticles_Export_v2!$A$2:$EY$234,MATCH(AO$1&amp;"_"&amp;LEFT(Sheet1!$J854,3),ANT_pumpParticles_Export_v2!$A$1:$EY$1,0))/VLOOKUP($A854,ANT_pumpParticles_Export_v2!$A$2:$EY$234,MATCH("Ti_"&amp;LEFT(Sheet1!$J854,3),ANT_pumpParticles_Export_v2!$A$1:$EY$1,0)),""),"")</f>
        <v/>
      </c>
      <c r="AP854" t="str">
        <f>IF(AP$1&lt;&gt;"",IFERROR(VLOOKUP($A854,ANT_pumpParticles_Export_v2!$A$2:$EY$234,MATCH(AP$1&amp;"_"&amp;LEFT(Sheet1!$J854,3),ANT_pumpParticles_Export_v2!$A$1:$EY$1,0))/VLOOKUP($A854,ANT_pumpParticles_Export_v2!$A$2:$EY$234,MATCH("Ti_"&amp;LEFT(Sheet1!$J854,3),ANT_pumpParticles_Export_v2!$A$1:$EY$1,0)),""),"")</f>
        <v/>
      </c>
      <c r="AQ854">
        <f>IF(AQ$1&lt;&gt;"",IFERROR(VLOOKUP($A854,ANT_pumpParticles_Export_v2!$A$2:$EY$234,MATCH(AQ$1&amp;"_"&amp;LEFT(Sheet1!$J854,3),ANT_pumpParticles_Export_v2!$A$1:$EY$1,0))/VLOOKUP($A854,ANT_pumpParticles_Export_v2!$A$2:$EY$234,MATCH("Ti_"&amp;LEFT(Sheet1!$J854,3),ANT_pumpParticles_Export_v2!$A$1:$EY$1,0)),""),"")</f>
        <v>1.5173657634037336E-3</v>
      </c>
      <c r="AR854" t="str">
        <f>IF(AR$1&lt;&gt;"",IFERROR(VLOOKUP($A854,ANT_pumpParticles_Export_v2!$A$2:$EY$234,MATCH(AR$1&amp;"_"&amp;LEFT(Sheet1!$J854,3),ANT_pumpParticles_Export_v2!$A$1:$EY$1,0))/VLOOKUP($A854,ANT_pumpParticles_Export_v2!$A$2:$EY$234,MATCH("Ti_"&amp;LEFT(Sheet1!$J854,3),ANT_pumpParticles_Export_v2!$A$1:$EY$1,0)),""),"")</f>
        <v/>
      </c>
      <c r="AS854" t="str">
        <f>IF(AS$1&lt;&gt;"",IFERROR(VLOOKUP($A854,ANT_pumpParticles_Export_v2!$A$2:$EY$234,MATCH(AS$1&amp;"_"&amp;LEFT(Sheet1!$J854,3),ANT_pumpParticles_Export_v2!$A$1:$EY$1,0))/VLOOKUP($A854,ANT_pumpParticles_Export_v2!$A$2:$EY$234,MATCH("Ti_"&amp;LEFT(Sheet1!$J854,3),ANT_pumpParticles_Export_v2!$A$1:$EY$1,0)),""),"")</f>
        <v/>
      </c>
      <c r="AT854" t="str">
        <f>IF(AT$1&lt;&gt;"",IFERROR(VLOOKUP($A854,ANT_pumpParticles_Export_v2!$A$2:$EY$234,MATCH(AT$1&amp;"_"&amp;LEFT(Sheet1!$J854,3),ANT_pumpParticles_Export_v2!$A$1:$EY$1,0))/VLOOKUP($A854,ANT_pumpParticles_Export_v2!$A$2:$EY$234,MATCH("Ti_"&amp;LEFT(Sheet1!$J854,3),ANT_pumpParticles_Export_v2!$A$1:$EY$1,0)),""),"")</f>
        <v/>
      </c>
      <c r="AU854">
        <f>IF(AU$1&lt;&gt;"",IFERROR(VLOOKUP($A854,ANT_pumpParticles_Export_v2!$A$2:$EY$234,MATCH(AU$1&amp;"_"&amp;LEFT(Sheet1!$J854,3),ANT_pumpParticles_Export_v2!$A$1:$EY$1,0))/VLOOKUP($A854,ANT_pumpParticles_Export_v2!$A$2:$EY$234,MATCH("Ti_"&amp;LEFT(Sheet1!$J854,3),ANT_pumpParticles_Export_v2!$A$1:$EY$1,0)),""),"")</f>
        <v>4.1023178699649701E-3</v>
      </c>
      <c r="AV854" t="str">
        <f>IF(AV$1&lt;&gt;"",IFERROR(VLOOKUP($A854,ANT_pumpParticles_Export_v2!$A$2:$EY$234,MATCH(AV$1&amp;"_"&amp;LEFT(Sheet1!$J854,3),ANT_pumpParticles_Export_v2!$A$1:$EY$1,0))/VLOOKUP($A854,ANT_pumpParticles_Export_v2!$A$2:$EY$234,MATCH("Ti_"&amp;LEFT(Sheet1!$J854,3),ANT_pumpParticles_Export_v2!$A$1:$EY$1,0)),""),"")</f>
        <v/>
      </c>
      <c r="AW854" t="str">
        <f>IF(AW$1&lt;&gt;"",IFERROR(VLOOKUP($A854,ANT_pumpParticles_Export_v2!$A$2:$EY$234,MATCH(AW$1&amp;"_"&amp;LEFT(Sheet1!$J854,3),ANT_pumpParticles_Export_v2!$A$1:$EY$1,0))/VLOOKUP($A854,ANT_pumpParticles_Export_v2!$A$2:$EY$234,MATCH("Ti_"&amp;LEFT(Sheet1!$J854,3),ANT_pumpParticles_Export_v2!$A$1:$EY$1,0)),""),"")</f>
        <v/>
      </c>
      <c r="AX854" t="str">
        <f>IF(AX$1&lt;&gt;"",IFERROR(VLOOKUP($A854,ANT_pumpParticles_Export_v2!$A$2:$EY$234,MATCH(AX$1&amp;"_"&amp;LEFT(Sheet1!$J854,3),ANT_pumpParticles_Export_v2!$A$1:$EY$1,0))/VLOOKUP($A854,ANT_pumpParticles_Export_v2!$A$2:$EY$234,MATCH("Ti_"&amp;LEFT(Sheet1!$J854,3),ANT_pumpParticles_Export_v2!$A$1:$EY$1,0)),""),"")</f>
        <v/>
      </c>
      <c r="AY854" t="str">
        <f>IF(AY$1&lt;&gt;"",IFERROR(VLOOKUP($A854,ANT_pumpParticles_Export_v2!$A$2:$EY$234,MATCH(AY$1&amp;"_"&amp;LEFT(Sheet1!$J854,3),ANT_pumpParticles_Export_v2!$A$1:$EY$1,0))/VLOOKUP($A854,ANT_pumpParticles_Export_v2!$A$2:$EY$234,MATCH("Ti_"&amp;LEFT(Sheet1!$J854,3),ANT_pumpParticles_Export_v2!$A$1:$EY$1,0)),""),"")</f>
        <v/>
      </c>
      <c r="AZ854" t="str">
        <f>IF(AZ$1&lt;&gt;"",IFERROR(VLOOKUP($A854,ANT_pumpParticles_Export_v2!$A$2:$EY$234,MATCH(AZ$1&amp;"_"&amp;LEFT(Sheet1!$J854,3),ANT_pumpParticles_Export_v2!$A$1:$EY$1,0))/VLOOKUP($A854,ANT_pumpParticles_Export_v2!$A$2:$EY$234,MATCH("Ti_"&amp;LEFT(Sheet1!$J854,3),ANT_pumpParticles_Export_v2!$A$1:$EY$1,0)),""),"")</f>
        <v/>
      </c>
      <c r="BA854" t="str">
        <f>IF(BA$1&lt;&gt;"",IFERROR(VLOOKUP($A854,ANT_pumpParticles_Export_v2!$A$2:$EY$234,MATCH(BA$1&amp;"_"&amp;LEFT(Sheet1!$J854,3),ANT_pumpParticles_Export_v2!$A$1:$EY$1,0))/VLOOKUP($A854,ANT_pumpParticles_Export_v2!$A$2:$EY$234,MATCH("Ti_"&amp;LEFT(Sheet1!$J854,3),ANT_pumpParticles_Export_v2!$A$1:$EY$1,0)),""),"")</f>
        <v/>
      </c>
      <c r="BB854" t="str">
        <f>IF(BB$1&lt;&gt;"",IFERROR(VLOOKUP($A854,ANT_pumpParticles_Export_v2!$A$2:$EY$234,MATCH(BB$1&amp;"_"&amp;LEFT(Sheet1!$J854,3),ANT_pumpParticles_Export_v2!$A$1:$EY$1,0))/VLOOKUP($A854,ANT_pumpParticles_Export_v2!$A$2:$EY$234,MATCH("Ti_"&amp;LEFT(Sheet1!$J854,3),ANT_pumpParticles_Export_v2!$A$1:$EY$1,0)),""),"")</f>
        <v/>
      </c>
      <c r="BC854" t="str">
        <f>IF(BC$1&lt;&gt;"",IFERROR(VLOOKUP($A854,ANT_pumpParticles_Export_v2!$A$2:$EY$234,MATCH(BC$1&amp;"_"&amp;LEFT(Sheet1!$J854,3),ANT_pumpParticles_Export_v2!$A$1:$EY$1,0))/VLOOKUP($A854,ANT_pumpParticles_Export_v2!$A$2:$EY$234,MATCH("Ti_"&amp;LEFT(Sheet1!$J854,3),ANT_pumpParticles_Export_v2!$A$1:$EY$1,0)),""),"")</f>
        <v/>
      </c>
      <c r="BD854" t="str">
        <f>IF(BD$1&lt;&gt;"",IFERROR(VLOOKUP($A854,ANT_pumpParticles_Export_v2!$A$2:$EY$234,MATCH(BD$1&amp;"_"&amp;LEFT(Sheet1!$J854,3),ANT_pumpParticles_Export_v2!$A$1:$EY$1,0))/VLOOKUP($A854,ANT_pumpParticles_Export_v2!$A$2:$EY$234,MATCH("Ti_"&amp;LEFT(Sheet1!$J854,3),ANT_pumpParticles_Export_v2!$A$1:$EY$1,0)),""),"")</f>
        <v/>
      </c>
      <c r="BE854" t="str">
        <f>IF(BE$1&lt;&gt;"",IFERROR(VLOOKUP($A854,ANT_pumpParticles_Export_v2!$A$2:$EY$234,MATCH(BE$1&amp;"_"&amp;LEFT(Sheet1!$J854,3),ANT_pumpParticles_Export_v2!$A$1:$EY$1,0))/VLOOKUP($A854,ANT_pumpParticles_Export_v2!$A$2:$EY$234,MATCH("Ti_"&amp;LEFT(Sheet1!$J854,3),ANT_pumpParticles_Export_v2!$A$1:$EY$1,0)),""),"")</f>
        <v/>
      </c>
      <c r="BF854" t="str">
        <f>IF(BF$1&lt;&gt;"",IFERROR(VLOOKUP($A854,ANT_pumpParticles_Export_v2!$A$2:$EY$234,MATCH(BF$1&amp;"_"&amp;LEFT(Sheet1!$J854,3),ANT_pumpParticles_Export_v2!$A$1:$EY$1,0))/VLOOKUP($A854,ANT_pumpParticles_Export_v2!$A$2:$EY$234,MATCH("Ti_"&amp;LEFT(Sheet1!$J854,3),ANT_pumpParticles_Export_v2!$A$1:$EY$1,0)),""),"")</f>
        <v/>
      </c>
    </row>
    <row r="855" spans="1:58" x14ac:dyDescent="0.3">
      <c r="A855">
        <v>20235</v>
      </c>
      <c r="B855" t="s">
        <v>151</v>
      </c>
      <c r="C855">
        <v>20</v>
      </c>
      <c r="D855" t="s">
        <v>130</v>
      </c>
      <c r="E855">
        <v>-572.86</v>
      </c>
      <c r="F855">
        <v>-73.828000000000003</v>
      </c>
      <c r="G855">
        <v>-118.28579999999999</v>
      </c>
      <c r="H855">
        <v>17.622599999999998</v>
      </c>
      <c r="I855">
        <v>497.14</v>
      </c>
      <c r="J855" t="s">
        <v>250</v>
      </c>
      <c r="K855" t="str">
        <f>IF(K$1&lt;&gt;"",IFERROR(VLOOKUP($A855,ANT_pumpParticles_Export_v2!$A$2:$EY$234,MATCH(K$1&amp;"_"&amp;LEFT(Sheet1!$J855,3),ANT_pumpParticles_Export_v2!$A$1:$EY$1,0))/VLOOKUP($A855,ANT_pumpParticles_Export_v2!$A$2:$EY$234,MATCH("Ti_"&amp;LEFT(Sheet1!$J855,3),ANT_pumpParticles_Export_v2!$A$1:$EY$1,0)),""),"")</f>
        <v/>
      </c>
      <c r="L855">
        <f>IF(L$1&lt;&gt;"",IFERROR(VLOOKUP($A855,ANT_pumpParticles_Export_v2!$A$2:$EY$234,MATCH(L$1&amp;"_"&amp;LEFT(Sheet1!$J855,3),ANT_pumpParticles_Export_v2!$A$1:$EY$1,0))/VLOOKUP($A855,ANT_pumpParticles_Export_v2!$A$2:$EY$234,MATCH("Ti_"&amp;LEFT(Sheet1!$J855,3),ANT_pumpParticles_Export_v2!$A$1:$EY$1,0)),""),"")</f>
        <v>10.268957586700189</v>
      </c>
      <c r="M855" t="str">
        <f>IF(M$1&lt;&gt;"",IFERROR(VLOOKUP($A855,ANT_pumpParticles_Export_v2!$A$2:$EY$234,MATCH(M$1&amp;"_"&amp;LEFT(Sheet1!$J855,3),ANT_pumpParticles_Export_v2!$A$1:$EY$1,0))/VLOOKUP($A855,ANT_pumpParticles_Export_v2!$A$2:$EY$234,MATCH("Ti_"&amp;LEFT(Sheet1!$J855,3),ANT_pumpParticles_Export_v2!$A$1:$EY$1,0)),""),"")</f>
        <v/>
      </c>
      <c r="N855" t="str">
        <f>IF(N$1&lt;&gt;"",IFERROR(VLOOKUP($A855,ANT_pumpParticles_Export_v2!$A$2:$EY$234,MATCH(N$1&amp;"_"&amp;LEFT(Sheet1!$J855,3),ANT_pumpParticles_Export_v2!$A$1:$EY$1,0))/VLOOKUP($A855,ANT_pumpParticles_Export_v2!$A$2:$EY$234,MATCH("Ti_"&amp;LEFT(Sheet1!$J855,3),ANT_pumpParticles_Export_v2!$A$1:$EY$1,0)),""),"")</f>
        <v/>
      </c>
      <c r="O855">
        <f>IF(O$1&lt;&gt;"",IFERROR(VLOOKUP($A855,ANT_pumpParticles_Export_v2!$A$2:$EY$234,MATCH(O$1&amp;"_"&amp;LEFT(Sheet1!$J855,3),ANT_pumpParticles_Export_v2!$A$1:$EY$1,0))/VLOOKUP($A855,ANT_pumpParticles_Export_v2!$A$2:$EY$234,MATCH("Ti_"&amp;LEFT(Sheet1!$J855,3),ANT_pumpParticles_Export_v2!$A$1:$EY$1,0)),""),"")</f>
        <v>6.369410684444758</v>
      </c>
      <c r="P855">
        <f>IF(P$1&lt;&gt;"",IFERROR(VLOOKUP($A855,ANT_pumpParticles_Export_v2!$A$2:$EY$234,MATCH(P$1&amp;"_"&amp;LEFT(Sheet1!$J855,3),ANT_pumpParticles_Export_v2!$A$1:$EY$1,0))/VLOOKUP($A855,ANT_pumpParticles_Export_v2!$A$2:$EY$234,MATCH("Ti_"&amp;LEFT(Sheet1!$J855,3),ANT_pumpParticles_Export_v2!$A$1:$EY$1,0)),""),"")</f>
        <v>6.369410684444758</v>
      </c>
      <c r="Q855">
        <f>IF(Q$1&lt;&gt;"",IFERROR(VLOOKUP($A855,ANT_pumpParticles_Export_v2!$A$2:$EY$234,MATCH(Q$1&amp;"_"&amp;LEFT(Sheet1!$J855,3),ANT_pumpParticles_Export_v2!$A$1:$EY$1,0))/VLOOKUP($A855,ANT_pumpParticles_Export_v2!$A$2:$EY$234,MATCH("Ti_"&amp;LEFT(Sheet1!$J855,3),ANT_pumpParticles_Export_v2!$A$1:$EY$1,0)),""),"")</f>
        <v>1.8172143432687998E-2</v>
      </c>
      <c r="R855" t="str">
        <f>IF(R$1&lt;&gt;"",IFERROR(VLOOKUP($A855,ANT_pumpParticles_Export_v2!$A$2:$EY$234,MATCH(R$1&amp;"_"&amp;LEFT(Sheet1!$J855,3),ANT_pumpParticles_Export_v2!$A$1:$EY$1,0))/VLOOKUP($A855,ANT_pumpParticles_Export_v2!$A$2:$EY$234,MATCH("Ti_"&amp;LEFT(Sheet1!$J855,3),ANT_pumpParticles_Export_v2!$A$1:$EY$1,0)),""),"")</f>
        <v/>
      </c>
      <c r="S855" t="str">
        <f>IF(S$1&lt;&gt;"",IFERROR(VLOOKUP($A855,ANT_pumpParticles_Export_v2!$A$2:$EY$234,MATCH(S$1&amp;"_"&amp;LEFT(Sheet1!$J855,3),ANT_pumpParticles_Export_v2!$A$1:$EY$1,0))/VLOOKUP($A855,ANT_pumpParticles_Export_v2!$A$2:$EY$234,MATCH("Ti_"&amp;LEFT(Sheet1!$J855,3),ANT_pumpParticles_Export_v2!$A$1:$EY$1,0)),""),"")</f>
        <v/>
      </c>
      <c r="T855" t="str">
        <f>IF(T$1&lt;&gt;"",IFERROR(VLOOKUP($A855,ANT_pumpParticles_Export_v2!$A$2:$EY$234,MATCH(T$1&amp;"_"&amp;LEFT(Sheet1!$J855,3),ANT_pumpParticles_Export_v2!$A$1:$EY$1,0))/VLOOKUP($A855,ANT_pumpParticles_Export_v2!$A$2:$EY$234,MATCH("Ti_"&amp;LEFT(Sheet1!$J855,3),ANT_pumpParticles_Export_v2!$A$1:$EY$1,0)),""),"")</f>
        <v/>
      </c>
      <c r="U855">
        <f>IF(U$1&lt;&gt;"",IFERROR(VLOOKUP($A855,ANT_pumpParticles_Export_v2!$A$2:$EY$234,MATCH(U$1&amp;"_"&amp;LEFT(Sheet1!$J855,3),ANT_pumpParticles_Export_v2!$A$1:$EY$1,0))/VLOOKUP($A855,ANT_pumpParticles_Export_v2!$A$2:$EY$234,MATCH("Ti_"&amp;LEFT(Sheet1!$J855,3),ANT_pumpParticles_Export_v2!$A$1:$EY$1,0)),""),"")</f>
        <v>1.4634446121566131</v>
      </c>
      <c r="V855" t="str">
        <f>IF(V$1&lt;&gt;"",IFERROR(VLOOKUP($A855,ANT_pumpParticles_Export_v2!$A$2:$EY$234,MATCH(V$1&amp;"_"&amp;LEFT(Sheet1!$J855,3),ANT_pumpParticles_Export_v2!$A$1:$EY$1,0))/VLOOKUP($A855,ANT_pumpParticles_Export_v2!$A$2:$EY$234,MATCH("Ti_"&amp;LEFT(Sheet1!$J855,3),ANT_pumpParticles_Export_v2!$A$1:$EY$1,0)),""),"")</f>
        <v/>
      </c>
      <c r="W855">
        <f>IF(W$1&lt;&gt;"",IFERROR(VLOOKUP($A855,ANT_pumpParticles_Export_v2!$A$2:$EY$234,MATCH(W$1&amp;"_"&amp;LEFT(Sheet1!$J855,3),ANT_pumpParticles_Export_v2!$A$1:$EY$1,0))/VLOOKUP($A855,ANT_pumpParticles_Export_v2!$A$2:$EY$234,MATCH("Ti_"&amp;LEFT(Sheet1!$J855,3),ANT_pumpParticles_Export_v2!$A$1:$EY$1,0)),""),"")</f>
        <v>1.323682373116855E-3</v>
      </c>
      <c r="X855" t="str">
        <f>IF(X$1&lt;&gt;"",IFERROR(VLOOKUP($A855,ANT_pumpParticles_Export_v2!$A$2:$EY$234,MATCH(X$1&amp;"_"&amp;LEFT(Sheet1!$J855,3),ANT_pumpParticles_Export_v2!$A$1:$EY$1,0))/VLOOKUP($A855,ANT_pumpParticles_Export_v2!$A$2:$EY$234,MATCH("Ti_"&amp;LEFT(Sheet1!$J855,3),ANT_pumpParticles_Export_v2!$A$1:$EY$1,0)),""),"")</f>
        <v/>
      </c>
      <c r="Y855" t="str">
        <f>IF(Y$1&lt;&gt;"",IFERROR(VLOOKUP($A855,ANT_pumpParticles_Export_v2!$A$2:$EY$234,MATCH(Y$1&amp;"_"&amp;LEFT(Sheet1!$J855,3),ANT_pumpParticles_Export_v2!$A$1:$EY$1,0))/VLOOKUP($A855,ANT_pumpParticles_Export_v2!$A$2:$EY$234,MATCH("Ti_"&amp;LEFT(Sheet1!$J855,3),ANT_pumpParticles_Export_v2!$A$1:$EY$1,0)),""),"")</f>
        <v/>
      </c>
      <c r="Z855" t="str">
        <f>IF(Z$1&lt;&gt;"",IFERROR(VLOOKUP($A855,ANT_pumpParticles_Export_v2!$A$2:$EY$234,MATCH(Z$1&amp;"_"&amp;LEFT(Sheet1!$J855,3),ANT_pumpParticles_Export_v2!$A$1:$EY$1,0))/VLOOKUP($A855,ANT_pumpParticles_Export_v2!$A$2:$EY$234,MATCH("Ti_"&amp;LEFT(Sheet1!$J855,3),ANT_pumpParticles_Export_v2!$A$1:$EY$1,0)),""),"")</f>
        <v/>
      </c>
      <c r="AA855">
        <f>IF(AA$1&lt;&gt;"",IFERROR(VLOOKUP($A855,ANT_pumpParticles_Export_v2!$A$2:$EY$234,MATCH(AA$1&amp;"_"&amp;LEFT(Sheet1!$J855,3),ANT_pumpParticles_Export_v2!$A$1:$EY$1,0))/VLOOKUP($A855,ANT_pumpParticles_Export_v2!$A$2:$EY$234,MATCH("Ti_"&amp;LEFT(Sheet1!$J855,3),ANT_pumpParticles_Export_v2!$A$1:$EY$1,0)),""),"")</f>
        <v>3.0842298931606161E-2</v>
      </c>
      <c r="AB855">
        <f>IF(AB$1&lt;&gt;"",IFERROR(VLOOKUP($A855,ANT_pumpParticles_Export_v2!$A$2:$EY$234,MATCH(AB$1&amp;"_"&amp;LEFT(Sheet1!$J855,3),ANT_pumpParticles_Export_v2!$A$1:$EY$1,0))/VLOOKUP($A855,ANT_pumpParticles_Export_v2!$A$2:$EY$234,MATCH("Ti_"&amp;LEFT(Sheet1!$J855,3),ANT_pumpParticles_Export_v2!$A$1:$EY$1,0)),""),"")</f>
        <v>1.1246001416824326E-3</v>
      </c>
      <c r="AC855">
        <f>IF(AC$1&lt;&gt;"",IFERROR(VLOOKUP($A855,ANT_pumpParticles_Export_v2!$A$2:$EY$234,MATCH(AC$1&amp;"_"&amp;LEFT(Sheet1!$J855,3),ANT_pumpParticles_Export_v2!$A$1:$EY$1,0))/VLOOKUP($A855,ANT_pumpParticles_Export_v2!$A$2:$EY$234,MATCH("Ti_"&amp;LEFT(Sheet1!$J855,3),ANT_pumpParticles_Export_v2!$A$1:$EY$1,0)),""),"")</f>
        <v>9.6671299186753046E-2</v>
      </c>
      <c r="AD855" t="str">
        <f>IF(AD$1&lt;&gt;"",IFERROR(VLOOKUP($A855,ANT_pumpParticles_Export_v2!$A$2:$EY$234,MATCH(AD$1&amp;"_"&amp;LEFT(Sheet1!$J855,3),ANT_pumpParticles_Export_v2!$A$1:$EY$1,0))/VLOOKUP($A855,ANT_pumpParticles_Export_v2!$A$2:$EY$234,MATCH("Ti_"&amp;LEFT(Sheet1!$J855,3),ANT_pumpParticles_Export_v2!$A$1:$EY$1,0)),""),"")</f>
        <v/>
      </c>
      <c r="AE855">
        <f>IF(AE$1&lt;&gt;"",IFERROR(VLOOKUP($A855,ANT_pumpParticles_Export_v2!$A$2:$EY$234,MATCH(AE$1&amp;"_"&amp;LEFT(Sheet1!$J855,3),ANT_pumpParticles_Export_v2!$A$1:$EY$1,0))/VLOOKUP($A855,ANT_pumpParticles_Export_v2!$A$2:$EY$234,MATCH("Ti_"&amp;LEFT(Sheet1!$J855,3),ANT_pumpParticles_Export_v2!$A$1:$EY$1,0)),""),"")</f>
        <v>6.9224406719580779E-3</v>
      </c>
      <c r="AF855">
        <f>IF(AF$1&lt;&gt;"",IFERROR(VLOOKUP($A855,ANT_pumpParticles_Export_v2!$A$2:$EY$234,MATCH(AF$1&amp;"_"&amp;LEFT(Sheet1!$J855,3),ANT_pumpParticles_Export_v2!$A$1:$EY$1,0))/VLOOKUP($A855,ANT_pumpParticles_Export_v2!$A$2:$EY$234,MATCH("Ti_"&amp;LEFT(Sheet1!$J855,3),ANT_pumpParticles_Export_v2!$A$1:$EY$1,0)),""),"")</f>
        <v>7.0805965703784318E-3</v>
      </c>
      <c r="AG855">
        <f>IF(AG$1&lt;&gt;"",IFERROR(VLOOKUP($A855,ANT_pumpParticles_Export_v2!$A$2:$EY$234,MATCH(AG$1&amp;"_"&amp;LEFT(Sheet1!$J855,3),ANT_pumpParticles_Export_v2!$A$1:$EY$1,0))/VLOOKUP($A855,ANT_pumpParticles_Export_v2!$A$2:$EY$234,MATCH("Ti_"&amp;LEFT(Sheet1!$J855,3),ANT_pumpParticles_Export_v2!$A$1:$EY$1,0)),""),"")</f>
        <v>0.13581887972272272</v>
      </c>
      <c r="AH855" t="str">
        <f>IF(AH$1&lt;&gt;"",IFERROR(VLOOKUP($A855,ANT_pumpParticles_Export_v2!$A$2:$EY$234,MATCH(AH$1&amp;"_"&amp;LEFT(Sheet1!$J855,3),ANT_pumpParticles_Export_v2!$A$1:$EY$1,0))/VLOOKUP($A855,ANT_pumpParticles_Export_v2!$A$2:$EY$234,MATCH("Ti_"&amp;LEFT(Sheet1!$J855,3),ANT_pumpParticles_Export_v2!$A$1:$EY$1,0)),""),"")</f>
        <v/>
      </c>
      <c r="AI855">
        <f>IF(AI$1&lt;&gt;"",IFERROR(VLOOKUP($A855,ANT_pumpParticles_Export_v2!$A$2:$EY$234,MATCH(AI$1&amp;"_"&amp;LEFT(Sheet1!$J855,3),ANT_pumpParticles_Export_v2!$A$1:$EY$1,0))/VLOOKUP($A855,ANT_pumpParticles_Export_v2!$A$2:$EY$234,MATCH("Ti_"&amp;LEFT(Sheet1!$J855,3),ANT_pumpParticles_Export_v2!$A$1:$EY$1,0)),""),"")</f>
        <v>0.13131482131151911</v>
      </c>
      <c r="AJ855" t="str">
        <f>IF(AJ$1&lt;&gt;"",IFERROR(VLOOKUP($A855,ANT_pumpParticles_Export_v2!$A$2:$EY$234,MATCH(AJ$1&amp;"_"&amp;LEFT(Sheet1!$J855,3),ANT_pumpParticles_Export_v2!$A$1:$EY$1,0))/VLOOKUP($A855,ANT_pumpParticles_Export_v2!$A$2:$EY$234,MATCH("Ti_"&amp;LEFT(Sheet1!$J855,3),ANT_pumpParticles_Export_v2!$A$1:$EY$1,0)),""),"")</f>
        <v/>
      </c>
      <c r="AK855" t="str">
        <f>IF(AK$1&lt;&gt;"",IFERROR(VLOOKUP($A855,ANT_pumpParticles_Export_v2!$A$2:$EY$234,MATCH(AK$1&amp;"_"&amp;LEFT(Sheet1!$J855,3),ANT_pumpParticles_Export_v2!$A$1:$EY$1,0))/VLOOKUP($A855,ANT_pumpParticles_Export_v2!$A$2:$EY$234,MATCH("Ti_"&amp;LEFT(Sheet1!$J855,3),ANT_pumpParticles_Export_v2!$A$1:$EY$1,0)),""),"")</f>
        <v/>
      </c>
      <c r="AL855" t="str">
        <f>IF(AL$1&lt;&gt;"",IFERROR(VLOOKUP($A855,ANT_pumpParticles_Export_v2!$A$2:$EY$234,MATCH(AL$1&amp;"_"&amp;LEFT(Sheet1!$J855,3),ANT_pumpParticles_Export_v2!$A$1:$EY$1,0))/VLOOKUP($A855,ANT_pumpParticles_Export_v2!$A$2:$EY$234,MATCH("Ti_"&amp;LEFT(Sheet1!$J855,3),ANT_pumpParticles_Export_v2!$A$1:$EY$1,0)),""),"")</f>
        <v/>
      </c>
      <c r="AM855">
        <f>IF(AM$1&lt;&gt;"",IFERROR(VLOOKUP($A855,ANT_pumpParticles_Export_v2!$A$2:$EY$234,MATCH(AM$1&amp;"_"&amp;LEFT(Sheet1!$J855,3),ANT_pumpParticles_Export_v2!$A$1:$EY$1,0))/VLOOKUP($A855,ANT_pumpParticles_Export_v2!$A$2:$EY$234,MATCH("Ti_"&amp;LEFT(Sheet1!$J855,3),ANT_pumpParticles_Export_v2!$A$1:$EY$1,0)),""),"")</f>
        <v>1.1437882736012787E-2</v>
      </c>
      <c r="AN855">
        <f>IF(AN$1&lt;&gt;"",IFERROR(VLOOKUP($A855,ANT_pumpParticles_Export_v2!$A$2:$EY$234,MATCH(AN$1&amp;"_"&amp;LEFT(Sheet1!$J855,3),ANT_pumpParticles_Export_v2!$A$1:$EY$1,0))/VLOOKUP($A855,ANT_pumpParticles_Export_v2!$A$2:$EY$234,MATCH("Ti_"&amp;LEFT(Sheet1!$J855,3),ANT_pumpParticles_Export_v2!$A$1:$EY$1,0)),""),"")</f>
        <v>1.543427165046347E-3</v>
      </c>
      <c r="AO855" t="str">
        <f>IF(AO$1&lt;&gt;"",IFERROR(VLOOKUP($A855,ANT_pumpParticles_Export_v2!$A$2:$EY$234,MATCH(AO$1&amp;"_"&amp;LEFT(Sheet1!$J855,3),ANT_pumpParticles_Export_v2!$A$1:$EY$1,0))/VLOOKUP($A855,ANT_pumpParticles_Export_v2!$A$2:$EY$234,MATCH("Ti_"&amp;LEFT(Sheet1!$J855,3),ANT_pumpParticles_Export_v2!$A$1:$EY$1,0)),""),"")</f>
        <v/>
      </c>
      <c r="AP855" t="str">
        <f>IF(AP$1&lt;&gt;"",IFERROR(VLOOKUP($A855,ANT_pumpParticles_Export_v2!$A$2:$EY$234,MATCH(AP$1&amp;"_"&amp;LEFT(Sheet1!$J855,3),ANT_pumpParticles_Export_v2!$A$1:$EY$1,0))/VLOOKUP($A855,ANT_pumpParticles_Export_v2!$A$2:$EY$234,MATCH("Ti_"&amp;LEFT(Sheet1!$J855,3),ANT_pumpParticles_Export_v2!$A$1:$EY$1,0)),""),"")</f>
        <v/>
      </c>
      <c r="AQ855">
        <f>IF(AQ$1&lt;&gt;"",IFERROR(VLOOKUP($A855,ANT_pumpParticles_Export_v2!$A$2:$EY$234,MATCH(AQ$1&amp;"_"&amp;LEFT(Sheet1!$J855,3),ANT_pumpParticles_Export_v2!$A$1:$EY$1,0))/VLOOKUP($A855,ANT_pumpParticles_Export_v2!$A$2:$EY$234,MATCH("Ti_"&amp;LEFT(Sheet1!$J855,3),ANT_pumpParticles_Export_v2!$A$1:$EY$1,0)),""),"")</f>
        <v>1.7409961149344917E-3</v>
      </c>
      <c r="AR855" t="str">
        <f>IF(AR$1&lt;&gt;"",IFERROR(VLOOKUP($A855,ANT_pumpParticles_Export_v2!$A$2:$EY$234,MATCH(AR$1&amp;"_"&amp;LEFT(Sheet1!$J855,3),ANT_pumpParticles_Export_v2!$A$1:$EY$1,0))/VLOOKUP($A855,ANT_pumpParticles_Export_v2!$A$2:$EY$234,MATCH("Ti_"&amp;LEFT(Sheet1!$J855,3),ANT_pumpParticles_Export_v2!$A$1:$EY$1,0)),""),"")</f>
        <v/>
      </c>
      <c r="AS855" t="str">
        <f>IF(AS$1&lt;&gt;"",IFERROR(VLOOKUP($A855,ANT_pumpParticles_Export_v2!$A$2:$EY$234,MATCH(AS$1&amp;"_"&amp;LEFT(Sheet1!$J855,3),ANT_pumpParticles_Export_v2!$A$1:$EY$1,0))/VLOOKUP($A855,ANT_pumpParticles_Export_v2!$A$2:$EY$234,MATCH("Ti_"&amp;LEFT(Sheet1!$J855,3),ANT_pumpParticles_Export_v2!$A$1:$EY$1,0)),""),"")</f>
        <v/>
      </c>
      <c r="AT855" t="str">
        <f>IF(AT$1&lt;&gt;"",IFERROR(VLOOKUP($A855,ANT_pumpParticles_Export_v2!$A$2:$EY$234,MATCH(AT$1&amp;"_"&amp;LEFT(Sheet1!$J855,3),ANT_pumpParticles_Export_v2!$A$1:$EY$1,0))/VLOOKUP($A855,ANT_pumpParticles_Export_v2!$A$2:$EY$234,MATCH("Ti_"&amp;LEFT(Sheet1!$J855,3),ANT_pumpParticles_Export_v2!$A$1:$EY$1,0)),""),"")</f>
        <v/>
      </c>
      <c r="AU855">
        <f>IF(AU$1&lt;&gt;"",IFERROR(VLOOKUP($A855,ANT_pumpParticles_Export_v2!$A$2:$EY$234,MATCH(AU$1&amp;"_"&amp;LEFT(Sheet1!$J855,3),ANT_pumpParticles_Export_v2!$A$1:$EY$1,0))/VLOOKUP($A855,ANT_pumpParticles_Export_v2!$A$2:$EY$234,MATCH("Ti_"&amp;LEFT(Sheet1!$J855,3),ANT_pumpParticles_Export_v2!$A$1:$EY$1,0)),""),"")</f>
        <v>4.1116056788633639E-3</v>
      </c>
      <c r="AV855" t="str">
        <f>IF(AV$1&lt;&gt;"",IFERROR(VLOOKUP($A855,ANT_pumpParticles_Export_v2!$A$2:$EY$234,MATCH(AV$1&amp;"_"&amp;LEFT(Sheet1!$J855,3),ANT_pumpParticles_Export_v2!$A$1:$EY$1,0))/VLOOKUP($A855,ANT_pumpParticles_Export_v2!$A$2:$EY$234,MATCH("Ti_"&amp;LEFT(Sheet1!$J855,3),ANT_pumpParticles_Export_v2!$A$1:$EY$1,0)),""),"")</f>
        <v/>
      </c>
      <c r="AW855" t="str">
        <f>IF(AW$1&lt;&gt;"",IFERROR(VLOOKUP($A855,ANT_pumpParticles_Export_v2!$A$2:$EY$234,MATCH(AW$1&amp;"_"&amp;LEFT(Sheet1!$J855,3),ANT_pumpParticles_Export_v2!$A$1:$EY$1,0))/VLOOKUP($A855,ANT_pumpParticles_Export_v2!$A$2:$EY$234,MATCH("Ti_"&amp;LEFT(Sheet1!$J855,3),ANT_pumpParticles_Export_v2!$A$1:$EY$1,0)),""),"")</f>
        <v/>
      </c>
      <c r="AX855" t="str">
        <f>IF(AX$1&lt;&gt;"",IFERROR(VLOOKUP($A855,ANT_pumpParticles_Export_v2!$A$2:$EY$234,MATCH(AX$1&amp;"_"&amp;LEFT(Sheet1!$J855,3),ANT_pumpParticles_Export_v2!$A$1:$EY$1,0))/VLOOKUP($A855,ANT_pumpParticles_Export_v2!$A$2:$EY$234,MATCH("Ti_"&amp;LEFT(Sheet1!$J855,3),ANT_pumpParticles_Export_v2!$A$1:$EY$1,0)),""),"")</f>
        <v/>
      </c>
      <c r="AY855" t="str">
        <f>IF(AY$1&lt;&gt;"",IFERROR(VLOOKUP($A855,ANT_pumpParticles_Export_v2!$A$2:$EY$234,MATCH(AY$1&amp;"_"&amp;LEFT(Sheet1!$J855,3),ANT_pumpParticles_Export_v2!$A$1:$EY$1,0))/VLOOKUP($A855,ANT_pumpParticles_Export_v2!$A$2:$EY$234,MATCH("Ti_"&amp;LEFT(Sheet1!$J855,3),ANT_pumpParticles_Export_v2!$A$1:$EY$1,0)),""),"")</f>
        <v/>
      </c>
      <c r="AZ855" t="str">
        <f>IF(AZ$1&lt;&gt;"",IFERROR(VLOOKUP($A855,ANT_pumpParticles_Export_v2!$A$2:$EY$234,MATCH(AZ$1&amp;"_"&amp;LEFT(Sheet1!$J855,3),ANT_pumpParticles_Export_v2!$A$1:$EY$1,0))/VLOOKUP($A855,ANT_pumpParticles_Export_v2!$A$2:$EY$234,MATCH("Ti_"&amp;LEFT(Sheet1!$J855,3),ANT_pumpParticles_Export_v2!$A$1:$EY$1,0)),""),"")</f>
        <v/>
      </c>
      <c r="BA855" t="str">
        <f>IF(BA$1&lt;&gt;"",IFERROR(VLOOKUP($A855,ANT_pumpParticles_Export_v2!$A$2:$EY$234,MATCH(BA$1&amp;"_"&amp;LEFT(Sheet1!$J855,3),ANT_pumpParticles_Export_v2!$A$1:$EY$1,0))/VLOOKUP($A855,ANT_pumpParticles_Export_v2!$A$2:$EY$234,MATCH("Ti_"&amp;LEFT(Sheet1!$J855,3),ANT_pumpParticles_Export_v2!$A$1:$EY$1,0)),""),"")</f>
        <v/>
      </c>
      <c r="BB855" t="str">
        <f>IF(BB$1&lt;&gt;"",IFERROR(VLOOKUP($A855,ANT_pumpParticles_Export_v2!$A$2:$EY$234,MATCH(BB$1&amp;"_"&amp;LEFT(Sheet1!$J855,3),ANT_pumpParticles_Export_v2!$A$1:$EY$1,0))/VLOOKUP($A855,ANT_pumpParticles_Export_v2!$A$2:$EY$234,MATCH("Ti_"&amp;LEFT(Sheet1!$J855,3),ANT_pumpParticles_Export_v2!$A$1:$EY$1,0)),""),"")</f>
        <v/>
      </c>
      <c r="BC855" t="str">
        <f>IF(BC$1&lt;&gt;"",IFERROR(VLOOKUP($A855,ANT_pumpParticles_Export_v2!$A$2:$EY$234,MATCH(BC$1&amp;"_"&amp;LEFT(Sheet1!$J855,3),ANT_pumpParticles_Export_v2!$A$1:$EY$1,0))/VLOOKUP($A855,ANT_pumpParticles_Export_v2!$A$2:$EY$234,MATCH("Ti_"&amp;LEFT(Sheet1!$J855,3),ANT_pumpParticles_Export_v2!$A$1:$EY$1,0)),""),"")</f>
        <v/>
      </c>
      <c r="BD855" t="str">
        <f>IF(BD$1&lt;&gt;"",IFERROR(VLOOKUP($A855,ANT_pumpParticles_Export_v2!$A$2:$EY$234,MATCH(BD$1&amp;"_"&amp;LEFT(Sheet1!$J855,3),ANT_pumpParticles_Export_v2!$A$1:$EY$1,0))/VLOOKUP($A855,ANT_pumpParticles_Export_v2!$A$2:$EY$234,MATCH("Ti_"&amp;LEFT(Sheet1!$J855,3),ANT_pumpParticles_Export_v2!$A$1:$EY$1,0)),""),"")</f>
        <v/>
      </c>
      <c r="BE855" t="str">
        <f>IF(BE$1&lt;&gt;"",IFERROR(VLOOKUP($A855,ANT_pumpParticles_Export_v2!$A$2:$EY$234,MATCH(BE$1&amp;"_"&amp;LEFT(Sheet1!$J855,3),ANT_pumpParticles_Export_v2!$A$1:$EY$1,0))/VLOOKUP($A855,ANT_pumpParticles_Export_v2!$A$2:$EY$234,MATCH("Ti_"&amp;LEFT(Sheet1!$J855,3),ANT_pumpParticles_Export_v2!$A$1:$EY$1,0)),""),"")</f>
        <v/>
      </c>
      <c r="BF855" t="str">
        <f>IF(BF$1&lt;&gt;"",IFERROR(VLOOKUP($A855,ANT_pumpParticles_Export_v2!$A$2:$EY$234,MATCH(BF$1&amp;"_"&amp;LEFT(Sheet1!$J855,3),ANT_pumpParticles_Export_v2!$A$1:$EY$1,0))/VLOOKUP($A855,ANT_pumpParticles_Export_v2!$A$2:$EY$234,MATCH("Ti_"&amp;LEFT(Sheet1!$J855,3),ANT_pumpParticles_Export_v2!$A$1:$EY$1,0)),""),"")</f>
        <v/>
      </c>
    </row>
    <row r="856" spans="1:58" x14ac:dyDescent="0.3">
      <c r="A856">
        <v>20236</v>
      </c>
      <c r="B856" t="s">
        <v>151</v>
      </c>
      <c r="C856">
        <v>20</v>
      </c>
      <c r="D856" t="s">
        <v>130</v>
      </c>
      <c r="E856">
        <v>-175.15</v>
      </c>
      <c r="F856">
        <v>-73.828000000000003</v>
      </c>
      <c r="G856">
        <v>-118.28579999999999</v>
      </c>
      <c r="H856">
        <v>17.622599999999998</v>
      </c>
      <c r="I856">
        <v>894.85</v>
      </c>
      <c r="J856" t="s">
        <v>250</v>
      </c>
      <c r="K856" t="str">
        <f>IF(K$1&lt;&gt;"",IFERROR(VLOOKUP($A856,ANT_pumpParticles_Export_v2!$A$2:$EY$234,MATCH(K$1&amp;"_"&amp;LEFT(Sheet1!$J856,3),ANT_pumpParticles_Export_v2!$A$1:$EY$1,0))/VLOOKUP($A856,ANT_pumpParticles_Export_v2!$A$2:$EY$234,MATCH("Ti_"&amp;LEFT(Sheet1!$J856,3),ANT_pumpParticles_Export_v2!$A$1:$EY$1,0)),""),"")</f>
        <v/>
      </c>
      <c r="L856" t="str">
        <f>IF(L$1&lt;&gt;"",IFERROR(VLOOKUP($A856,ANT_pumpParticles_Export_v2!$A$2:$EY$234,MATCH(L$1&amp;"_"&amp;LEFT(Sheet1!$J856,3),ANT_pumpParticles_Export_v2!$A$1:$EY$1,0))/VLOOKUP($A856,ANT_pumpParticles_Export_v2!$A$2:$EY$234,MATCH("Ti_"&amp;LEFT(Sheet1!$J856,3),ANT_pumpParticles_Export_v2!$A$1:$EY$1,0)),""),"")</f>
        <v/>
      </c>
      <c r="M856" t="str">
        <f>IF(M$1&lt;&gt;"",IFERROR(VLOOKUP($A856,ANT_pumpParticles_Export_v2!$A$2:$EY$234,MATCH(M$1&amp;"_"&amp;LEFT(Sheet1!$J856,3),ANT_pumpParticles_Export_v2!$A$1:$EY$1,0))/VLOOKUP($A856,ANT_pumpParticles_Export_v2!$A$2:$EY$234,MATCH("Ti_"&amp;LEFT(Sheet1!$J856,3),ANT_pumpParticles_Export_v2!$A$1:$EY$1,0)),""),"")</f>
        <v/>
      </c>
      <c r="N856" t="str">
        <f>IF(N$1&lt;&gt;"",IFERROR(VLOOKUP($A856,ANT_pumpParticles_Export_v2!$A$2:$EY$234,MATCH(N$1&amp;"_"&amp;LEFT(Sheet1!$J856,3),ANT_pumpParticles_Export_v2!$A$1:$EY$1,0))/VLOOKUP($A856,ANT_pumpParticles_Export_v2!$A$2:$EY$234,MATCH("Ti_"&amp;LEFT(Sheet1!$J856,3),ANT_pumpParticles_Export_v2!$A$1:$EY$1,0)),""),"")</f>
        <v/>
      </c>
      <c r="O856">
        <f>IF(O$1&lt;&gt;"",IFERROR(VLOOKUP($A856,ANT_pumpParticles_Export_v2!$A$2:$EY$234,MATCH(O$1&amp;"_"&amp;LEFT(Sheet1!$J856,3),ANT_pumpParticles_Export_v2!$A$1:$EY$1,0))/VLOOKUP($A856,ANT_pumpParticles_Export_v2!$A$2:$EY$234,MATCH("Ti_"&amp;LEFT(Sheet1!$J856,3),ANT_pumpParticles_Export_v2!$A$1:$EY$1,0)),""),"")</f>
        <v>5.3440464314296836</v>
      </c>
      <c r="P856">
        <f>IF(P$1&lt;&gt;"",IFERROR(VLOOKUP($A856,ANT_pumpParticles_Export_v2!$A$2:$EY$234,MATCH(P$1&amp;"_"&amp;LEFT(Sheet1!$J856,3),ANT_pumpParticles_Export_v2!$A$1:$EY$1,0))/VLOOKUP($A856,ANT_pumpParticles_Export_v2!$A$2:$EY$234,MATCH("Ti_"&amp;LEFT(Sheet1!$J856,3),ANT_pumpParticles_Export_v2!$A$1:$EY$1,0)),""),"")</f>
        <v>5.3440464314296836</v>
      </c>
      <c r="Q856">
        <f>IF(Q$1&lt;&gt;"",IFERROR(VLOOKUP($A856,ANT_pumpParticles_Export_v2!$A$2:$EY$234,MATCH(Q$1&amp;"_"&amp;LEFT(Sheet1!$J856,3),ANT_pumpParticles_Export_v2!$A$1:$EY$1,0))/VLOOKUP($A856,ANT_pumpParticles_Export_v2!$A$2:$EY$234,MATCH("Ti_"&amp;LEFT(Sheet1!$J856,3),ANT_pumpParticles_Export_v2!$A$1:$EY$1,0)),""),"")</f>
        <v>4.5857975987622784E-2</v>
      </c>
      <c r="R856" t="str">
        <f>IF(R$1&lt;&gt;"",IFERROR(VLOOKUP($A856,ANT_pumpParticles_Export_v2!$A$2:$EY$234,MATCH(R$1&amp;"_"&amp;LEFT(Sheet1!$J856,3),ANT_pumpParticles_Export_v2!$A$1:$EY$1,0))/VLOOKUP($A856,ANT_pumpParticles_Export_v2!$A$2:$EY$234,MATCH("Ti_"&amp;LEFT(Sheet1!$J856,3),ANT_pumpParticles_Export_v2!$A$1:$EY$1,0)),""),"")</f>
        <v/>
      </c>
      <c r="S856" t="str">
        <f>IF(S$1&lt;&gt;"",IFERROR(VLOOKUP($A856,ANT_pumpParticles_Export_v2!$A$2:$EY$234,MATCH(S$1&amp;"_"&amp;LEFT(Sheet1!$J856,3),ANT_pumpParticles_Export_v2!$A$1:$EY$1,0))/VLOOKUP($A856,ANT_pumpParticles_Export_v2!$A$2:$EY$234,MATCH("Ti_"&amp;LEFT(Sheet1!$J856,3),ANT_pumpParticles_Export_v2!$A$1:$EY$1,0)),""),"")</f>
        <v/>
      </c>
      <c r="T856" t="str">
        <f>IF(T$1&lt;&gt;"",IFERROR(VLOOKUP($A856,ANT_pumpParticles_Export_v2!$A$2:$EY$234,MATCH(T$1&amp;"_"&amp;LEFT(Sheet1!$J856,3),ANT_pumpParticles_Export_v2!$A$1:$EY$1,0))/VLOOKUP($A856,ANT_pumpParticles_Export_v2!$A$2:$EY$234,MATCH("Ti_"&amp;LEFT(Sheet1!$J856,3),ANT_pumpParticles_Export_v2!$A$1:$EY$1,0)),""),"")</f>
        <v/>
      </c>
      <c r="U856">
        <f>IF(U$1&lt;&gt;"",IFERROR(VLOOKUP($A856,ANT_pumpParticles_Export_v2!$A$2:$EY$234,MATCH(U$1&amp;"_"&amp;LEFT(Sheet1!$J856,3),ANT_pumpParticles_Export_v2!$A$1:$EY$1,0))/VLOOKUP($A856,ANT_pumpParticles_Export_v2!$A$2:$EY$234,MATCH("Ti_"&amp;LEFT(Sheet1!$J856,3),ANT_pumpParticles_Export_v2!$A$1:$EY$1,0)),""),"")</f>
        <v>0.34042517856806681</v>
      </c>
      <c r="V856" t="str">
        <f>IF(V$1&lt;&gt;"",IFERROR(VLOOKUP($A856,ANT_pumpParticles_Export_v2!$A$2:$EY$234,MATCH(V$1&amp;"_"&amp;LEFT(Sheet1!$J856,3),ANT_pumpParticles_Export_v2!$A$1:$EY$1,0))/VLOOKUP($A856,ANT_pumpParticles_Export_v2!$A$2:$EY$234,MATCH("Ti_"&amp;LEFT(Sheet1!$J856,3),ANT_pumpParticles_Export_v2!$A$1:$EY$1,0)),""),"")</f>
        <v/>
      </c>
      <c r="W856">
        <f>IF(W$1&lt;&gt;"",IFERROR(VLOOKUP($A856,ANT_pumpParticles_Export_v2!$A$2:$EY$234,MATCH(W$1&amp;"_"&amp;LEFT(Sheet1!$J856,3),ANT_pumpParticles_Export_v2!$A$1:$EY$1,0))/VLOOKUP($A856,ANT_pumpParticles_Export_v2!$A$2:$EY$234,MATCH("Ti_"&amp;LEFT(Sheet1!$J856,3),ANT_pumpParticles_Export_v2!$A$1:$EY$1,0)),""),"")</f>
        <v>7.2329963285796748E-4</v>
      </c>
      <c r="X856" t="str">
        <f>IF(X$1&lt;&gt;"",IFERROR(VLOOKUP($A856,ANT_pumpParticles_Export_v2!$A$2:$EY$234,MATCH(X$1&amp;"_"&amp;LEFT(Sheet1!$J856,3),ANT_pumpParticles_Export_v2!$A$1:$EY$1,0))/VLOOKUP($A856,ANT_pumpParticles_Export_v2!$A$2:$EY$234,MATCH("Ti_"&amp;LEFT(Sheet1!$J856,3),ANT_pumpParticles_Export_v2!$A$1:$EY$1,0)),""),"")</f>
        <v/>
      </c>
      <c r="Y856" t="str">
        <f>IF(Y$1&lt;&gt;"",IFERROR(VLOOKUP($A856,ANT_pumpParticles_Export_v2!$A$2:$EY$234,MATCH(Y$1&amp;"_"&amp;LEFT(Sheet1!$J856,3),ANT_pumpParticles_Export_v2!$A$1:$EY$1,0))/VLOOKUP($A856,ANT_pumpParticles_Export_v2!$A$2:$EY$234,MATCH("Ti_"&amp;LEFT(Sheet1!$J856,3),ANT_pumpParticles_Export_v2!$A$1:$EY$1,0)),""),"")</f>
        <v/>
      </c>
      <c r="Z856" t="str">
        <f>IF(Z$1&lt;&gt;"",IFERROR(VLOOKUP($A856,ANT_pumpParticles_Export_v2!$A$2:$EY$234,MATCH(Z$1&amp;"_"&amp;LEFT(Sheet1!$J856,3),ANT_pumpParticles_Export_v2!$A$1:$EY$1,0))/VLOOKUP($A856,ANT_pumpParticles_Export_v2!$A$2:$EY$234,MATCH("Ti_"&amp;LEFT(Sheet1!$J856,3),ANT_pumpParticles_Export_v2!$A$1:$EY$1,0)),""),"")</f>
        <v/>
      </c>
      <c r="AA856">
        <f>IF(AA$1&lt;&gt;"",IFERROR(VLOOKUP($A856,ANT_pumpParticles_Export_v2!$A$2:$EY$234,MATCH(AA$1&amp;"_"&amp;LEFT(Sheet1!$J856,3),ANT_pumpParticles_Export_v2!$A$1:$EY$1,0))/VLOOKUP($A856,ANT_pumpParticles_Export_v2!$A$2:$EY$234,MATCH("Ti_"&amp;LEFT(Sheet1!$J856,3),ANT_pumpParticles_Export_v2!$A$1:$EY$1,0)),""),"")</f>
        <v>1.8914857913127484E-2</v>
      </c>
      <c r="AB856">
        <f>IF(AB$1&lt;&gt;"",IFERROR(VLOOKUP($A856,ANT_pumpParticles_Export_v2!$A$2:$EY$234,MATCH(AB$1&amp;"_"&amp;LEFT(Sheet1!$J856,3),ANT_pumpParticles_Export_v2!$A$1:$EY$1,0))/VLOOKUP($A856,ANT_pumpParticles_Export_v2!$A$2:$EY$234,MATCH("Ti_"&amp;LEFT(Sheet1!$J856,3),ANT_pumpParticles_Export_v2!$A$1:$EY$1,0)),""),"")</f>
        <v>8.7860518114110306E-4</v>
      </c>
      <c r="AC856">
        <f>IF(AC$1&lt;&gt;"",IFERROR(VLOOKUP($A856,ANT_pumpParticles_Export_v2!$A$2:$EY$234,MATCH(AC$1&amp;"_"&amp;LEFT(Sheet1!$J856,3),ANT_pumpParticles_Export_v2!$A$1:$EY$1,0))/VLOOKUP($A856,ANT_pumpParticles_Export_v2!$A$2:$EY$234,MATCH("Ti_"&amp;LEFT(Sheet1!$J856,3),ANT_pumpParticles_Export_v2!$A$1:$EY$1,0)),""),"")</f>
        <v>4.917103971493432E-2</v>
      </c>
      <c r="AD856" t="str">
        <f>IF(AD$1&lt;&gt;"",IFERROR(VLOOKUP($A856,ANT_pumpParticles_Export_v2!$A$2:$EY$234,MATCH(AD$1&amp;"_"&amp;LEFT(Sheet1!$J856,3),ANT_pumpParticles_Export_v2!$A$1:$EY$1,0))/VLOOKUP($A856,ANT_pumpParticles_Export_v2!$A$2:$EY$234,MATCH("Ti_"&amp;LEFT(Sheet1!$J856,3),ANT_pumpParticles_Export_v2!$A$1:$EY$1,0)),""),"")</f>
        <v/>
      </c>
      <c r="AE856">
        <f>IF(AE$1&lt;&gt;"",IFERROR(VLOOKUP($A856,ANT_pumpParticles_Export_v2!$A$2:$EY$234,MATCH(AE$1&amp;"_"&amp;LEFT(Sheet1!$J856,3),ANT_pumpParticles_Export_v2!$A$1:$EY$1,0))/VLOOKUP($A856,ANT_pumpParticles_Export_v2!$A$2:$EY$234,MATCH("Ti_"&amp;LEFT(Sheet1!$J856,3),ANT_pumpParticles_Export_v2!$A$1:$EY$1,0)),""),"")</f>
        <v>2.2943633242080127E-3</v>
      </c>
      <c r="AF856">
        <f>IF(AF$1&lt;&gt;"",IFERROR(VLOOKUP($A856,ANT_pumpParticles_Export_v2!$A$2:$EY$234,MATCH(AF$1&amp;"_"&amp;LEFT(Sheet1!$J856,3),ANT_pumpParticles_Export_v2!$A$1:$EY$1,0))/VLOOKUP($A856,ANT_pumpParticles_Export_v2!$A$2:$EY$234,MATCH("Ti_"&amp;LEFT(Sheet1!$J856,3),ANT_pumpParticles_Export_v2!$A$1:$EY$1,0)),""),"")</f>
        <v>4.8821120937996478E-3</v>
      </c>
      <c r="AG856">
        <f>IF(AG$1&lt;&gt;"",IFERROR(VLOOKUP($A856,ANT_pumpParticles_Export_v2!$A$2:$EY$234,MATCH(AG$1&amp;"_"&amp;LEFT(Sheet1!$J856,3),ANT_pumpParticles_Export_v2!$A$1:$EY$1,0))/VLOOKUP($A856,ANT_pumpParticles_Export_v2!$A$2:$EY$234,MATCH("Ti_"&amp;LEFT(Sheet1!$J856,3),ANT_pumpParticles_Export_v2!$A$1:$EY$1,0)),""),"")</f>
        <v>9.8171815311178148E-2</v>
      </c>
      <c r="AH856" t="str">
        <f>IF(AH$1&lt;&gt;"",IFERROR(VLOOKUP($A856,ANT_pumpParticles_Export_v2!$A$2:$EY$234,MATCH(AH$1&amp;"_"&amp;LEFT(Sheet1!$J856,3),ANT_pumpParticles_Export_v2!$A$1:$EY$1,0))/VLOOKUP($A856,ANT_pumpParticles_Export_v2!$A$2:$EY$234,MATCH("Ti_"&amp;LEFT(Sheet1!$J856,3),ANT_pumpParticles_Export_v2!$A$1:$EY$1,0)),""),"")</f>
        <v/>
      </c>
      <c r="AI856">
        <f>IF(AI$1&lt;&gt;"",IFERROR(VLOOKUP($A856,ANT_pumpParticles_Export_v2!$A$2:$EY$234,MATCH(AI$1&amp;"_"&amp;LEFT(Sheet1!$J856,3),ANT_pumpParticles_Export_v2!$A$1:$EY$1,0))/VLOOKUP($A856,ANT_pumpParticles_Export_v2!$A$2:$EY$234,MATCH("Ti_"&amp;LEFT(Sheet1!$J856,3),ANT_pumpParticles_Export_v2!$A$1:$EY$1,0)),""),"")</f>
        <v>7.5865600159694763E-2</v>
      </c>
      <c r="AJ856" t="str">
        <f>IF(AJ$1&lt;&gt;"",IFERROR(VLOOKUP($A856,ANT_pumpParticles_Export_v2!$A$2:$EY$234,MATCH(AJ$1&amp;"_"&amp;LEFT(Sheet1!$J856,3),ANT_pumpParticles_Export_v2!$A$1:$EY$1,0))/VLOOKUP($A856,ANT_pumpParticles_Export_v2!$A$2:$EY$234,MATCH("Ti_"&amp;LEFT(Sheet1!$J856,3),ANT_pumpParticles_Export_v2!$A$1:$EY$1,0)),""),"")</f>
        <v/>
      </c>
      <c r="AK856" t="str">
        <f>IF(AK$1&lt;&gt;"",IFERROR(VLOOKUP($A856,ANT_pumpParticles_Export_v2!$A$2:$EY$234,MATCH(AK$1&amp;"_"&amp;LEFT(Sheet1!$J856,3),ANT_pumpParticles_Export_v2!$A$1:$EY$1,0))/VLOOKUP($A856,ANT_pumpParticles_Export_v2!$A$2:$EY$234,MATCH("Ti_"&amp;LEFT(Sheet1!$J856,3),ANT_pumpParticles_Export_v2!$A$1:$EY$1,0)),""),"")</f>
        <v/>
      </c>
      <c r="AL856" t="str">
        <f>IF(AL$1&lt;&gt;"",IFERROR(VLOOKUP($A856,ANT_pumpParticles_Export_v2!$A$2:$EY$234,MATCH(AL$1&amp;"_"&amp;LEFT(Sheet1!$J856,3),ANT_pumpParticles_Export_v2!$A$1:$EY$1,0))/VLOOKUP($A856,ANT_pumpParticles_Export_v2!$A$2:$EY$234,MATCH("Ti_"&amp;LEFT(Sheet1!$J856,3),ANT_pumpParticles_Export_v2!$A$1:$EY$1,0)),""),"")</f>
        <v/>
      </c>
      <c r="AM856">
        <f>IF(AM$1&lt;&gt;"",IFERROR(VLOOKUP($A856,ANT_pumpParticles_Export_v2!$A$2:$EY$234,MATCH(AM$1&amp;"_"&amp;LEFT(Sheet1!$J856,3),ANT_pumpParticles_Export_v2!$A$1:$EY$1,0))/VLOOKUP($A856,ANT_pumpParticles_Export_v2!$A$2:$EY$234,MATCH("Ti_"&amp;LEFT(Sheet1!$J856,3),ANT_pumpParticles_Export_v2!$A$1:$EY$1,0)),""),"")</f>
        <v>1.0266857399163762E-2</v>
      </c>
      <c r="AN856">
        <f>IF(AN$1&lt;&gt;"",IFERROR(VLOOKUP($A856,ANT_pumpParticles_Export_v2!$A$2:$EY$234,MATCH(AN$1&amp;"_"&amp;LEFT(Sheet1!$J856,3),ANT_pumpParticles_Export_v2!$A$1:$EY$1,0))/VLOOKUP($A856,ANT_pumpParticles_Export_v2!$A$2:$EY$234,MATCH("Ti_"&amp;LEFT(Sheet1!$J856,3),ANT_pumpParticles_Export_v2!$A$1:$EY$1,0)),""),"")</f>
        <v>1.3377379272412886E-3</v>
      </c>
      <c r="AO856" t="str">
        <f>IF(AO$1&lt;&gt;"",IFERROR(VLOOKUP($A856,ANT_pumpParticles_Export_v2!$A$2:$EY$234,MATCH(AO$1&amp;"_"&amp;LEFT(Sheet1!$J856,3),ANT_pumpParticles_Export_v2!$A$1:$EY$1,0))/VLOOKUP($A856,ANT_pumpParticles_Export_v2!$A$2:$EY$234,MATCH("Ti_"&amp;LEFT(Sheet1!$J856,3),ANT_pumpParticles_Export_v2!$A$1:$EY$1,0)),""),"")</f>
        <v/>
      </c>
      <c r="AP856" t="str">
        <f>IF(AP$1&lt;&gt;"",IFERROR(VLOOKUP($A856,ANT_pumpParticles_Export_v2!$A$2:$EY$234,MATCH(AP$1&amp;"_"&amp;LEFT(Sheet1!$J856,3),ANT_pumpParticles_Export_v2!$A$1:$EY$1,0))/VLOOKUP($A856,ANT_pumpParticles_Export_v2!$A$2:$EY$234,MATCH("Ti_"&amp;LEFT(Sheet1!$J856,3),ANT_pumpParticles_Export_v2!$A$1:$EY$1,0)),""),"")</f>
        <v/>
      </c>
      <c r="AQ856">
        <f>IF(AQ$1&lt;&gt;"",IFERROR(VLOOKUP($A856,ANT_pumpParticles_Export_v2!$A$2:$EY$234,MATCH(AQ$1&amp;"_"&amp;LEFT(Sheet1!$J856,3),ANT_pumpParticles_Export_v2!$A$1:$EY$1,0))/VLOOKUP($A856,ANT_pumpParticles_Export_v2!$A$2:$EY$234,MATCH("Ti_"&amp;LEFT(Sheet1!$J856,3),ANT_pumpParticles_Export_v2!$A$1:$EY$1,0)),""),"")</f>
        <v>1.3741188936430117E-3</v>
      </c>
      <c r="AR856" t="str">
        <f>IF(AR$1&lt;&gt;"",IFERROR(VLOOKUP($A856,ANT_pumpParticles_Export_v2!$A$2:$EY$234,MATCH(AR$1&amp;"_"&amp;LEFT(Sheet1!$J856,3),ANT_pumpParticles_Export_v2!$A$1:$EY$1,0))/VLOOKUP($A856,ANT_pumpParticles_Export_v2!$A$2:$EY$234,MATCH("Ti_"&amp;LEFT(Sheet1!$J856,3),ANT_pumpParticles_Export_v2!$A$1:$EY$1,0)),""),"")</f>
        <v/>
      </c>
      <c r="AS856" t="str">
        <f>IF(AS$1&lt;&gt;"",IFERROR(VLOOKUP($A856,ANT_pumpParticles_Export_v2!$A$2:$EY$234,MATCH(AS$1&amp;"_"&amp;LEFT(Sheet1!$J856,3),ANT_pumpParticles_Export_v2!$A$1:$EY$1,0))/VLOOKUP($A856,ANT_pumpParticles_Export_v2!$A$2:$EY$234,MATCH("Ti_"&amp;LEFT(Sheet1!$J856,3),ANT_pumpParticles_Export_v2!$A$1:$EY$1,0)),""),"")</f>
        <v/>
      </c>
      <c r="AT856" t="str">
        <f>IF(AT$1&lt;&gt;"",IFERROR(VLOOKUP($A856,ANT_pumpParticles_Export_v2!$A$2:$EY$234,MATCH(AT$1&amp;"_"&amp;LEFT(Sheet1!$J856,3),ANT_pumpParticles_Export_v2!$A$1:$EY$1,0))/VLOOKUP($A856,ANT_pumpParticles_Export_v2!$A$2:$EY$234,MATCH("Ti_"&amp;LEFT(Sheet1!$J856,3),ANT_pumpParticles_Export_v2!$A$1:$EY$1,0)),""),"")</f>
        <v/>
      </c>
      <c r="AU856">
        <f>IF(AU$1&lt;&gt;"",IFERROR(VLOOKUP($A856,ANT_pumpParticles_Export_v2!$A$2:$EY$234,MATCH(AU$1&amp;"_"&amp;LEFT(Sheet1!$J856,3),ANT_pumpParticles_Export_v2!$A$1:$EY$1,0))/VLOOKUP($A856,ANT_pumpParticles_Export_v2!$A$2:$EY$234,MATCH("Ti_"&amp;LEFT(Sheet1!$J856,3),ANT_pumpParticles_Export_v2!$A$1:$EY$1,0)),""),"")</f>
        <v>1.2534150350535114E-3</v>
      </c>
      <c r="AV856" t="str">
        <f>IF(AV$1&lt;&gt;"",IFERROR(VLOOKUP($A856,ANT_pumpParticles_Export_v2!$A$2:$EY$234,MATCH(AV$1&amp;"_"&amp;LEFT(Sheet1!$J856,3),ANT_pumpParticles_Export_v2!$A$1:$EY$1,0))/VLOOKUP($A856,ANT_pumpParticles_Export_v2!$A$2:$EY$234,MATCH("Ti_"&amp;LEFT(Sheet1!$J856,3),ANT_pumpParticles_Export_v2!$A$1:$EY$1,0)),""),"")</f>
        <v/>
      </c>
      <c r="AW856" t="str">
        <f>IF(AW$1&lt;&gt;"",IFERROR(VLOOKUP($A856,ANT_pumpParticles_Export_v2!$A$2:$EY$234,MATCH(AW$1&amp;"_"&amp;LEFT(Sheet1!$J856,3),ANT_pumpParticles_Export_v2!$A$1:$EY$1,0))/VLOOKUP($A856,ANT_pumpParticles_Export_v2!$A$2:$EY$234,MATCH("Ti_"&amp;LEFT(Sheet1!$J856,3),ANT_pumpParticles_Export_v2!$A$1:$EY$1,0)),""),"")</f>
        <v/>
      </c>
      <c r="AX856" t="str">
        <f>IF(AX$1&lt;&gt;"",IFERROR(VLOOKUP($A856,ANT_pumpParticles_Export_v2!$A$2:$EY$234,MATCH(AX$1&amp;"_"&amp;LEFT(Sheet1!$J856,3),ANT_pumpParticles_Export_v2!$A$1:$EY$1,0))/VLOOKUP($A856,ANT_pumpParticles_Export_v2!$A$2:$EY$234,MATCH("Ti_"&amp;LEFT(Sheet1!$J856,3),ANT_pumpParticles_Export_v2!$A$1:$EY$1,0)),""),"")</f>
        <v/>
      </c>
      <c r="AY856" t="str">
        <f>IF(AY$1&lt;&gt;"",IFERROR(VLOOKUP($A856,ANT_pumpParticles_Export_v2!$A$2:$EY$234,MATCH(AY$1&amp;"_"&amp;LEFT(Sheet1!$J856,3),ANT_pumpParticles_Export_v2!$A$1:$EY$1,0))/VLOOKUP($A856,ANT_pumpParticles_Export_v2!$A$2:$EY$234,MATCH("Ti_"&amp;LEFT(Sheet1!$J856,3),ANT_pumpParticles_Export_v2!$A$1:$EY$1,0)),""),"")</f>
        <v/>
      </c>
      <c r="AZ856" t="str">
        <f>IF(AZ$1&lt;&gt;"",IFERROR(VLOOKUP($A856,ANT_pumpParticles_Export_v2!$A$2:$EY$234,MATCH(AZ$1&amp;"_"&amp;LEFT(Sheet1!$J856,3),ANT_pumpParticles_Export_v2!$A$1:$EY$1,0))/VLOOKUP($A856,ANT_pumpParticles_Export_v2!$A$2:$EY$234,MATCH("Ti_"&amp;LEFT(Sheet1!$J856,3),ANT_pumpParticles_Export_v2!$A$1:$EY$1,0)),""),"")</f>
        <v/>
      </c>
      <c r="BA856" t="str">
        <f>IF(BA$1&lt;&gt;"",IFERROR(VLOOKUP($A856,ANT_pumpParticles_Export_v2!$A$2:$EY$234,MATCH(BA$1&amp;"_"&amp;LEFT(Sheet1!$J856,3),ANT_pumpParticles_Export_v2!$A$1:$EY$1,0))/VLOOKUP($A856,ANT_pumpParticles_Export_v2!$A$2:$EY$234,MATCH("Ti_"&amp;LEFT(Sheet1!$J856,3),ANT_pumpParticles_Export_v2!$A$1:$EY$1,0)),""),"")</f>
        <v/>
      </c>
      <c r="BB856" t="str">
        <f>IF(BB$1&lt;&gt;"",IFERROR(VLOOKUP($A856,ANT_pumpParticles_Export_v2!$A$2:$EY$234,MATCH(BB$1&amp;"_"&amp;LEFT(Sheet1!$J856,3),ANT_pumpParticles_Export_v2!$A$1:$EY$1,0))/VLOOKUP($A856,ANT_pumpParticles_Export_v2!$A$2:$EY$234,MATCH("Ti_"&amp;LEFT(Sheet1!$J856,3),ANT_pumpParticles_Export_v2!$A$1:$EY$1,0)),""),"")</f>
        <v/>
      </c>
      <c r="BC856" t="str">
        <f>IF(BC$1&lt;&gt;"",IFERROR(VLOOKUP($A856,ANT_pumpParticles_Export_v2!$A$2:$EY$234,MATCH(BC$1&amp;"_"&amp;LEFT(Sheet1!$J856,3),ANT_pumpParticles_Export_v2!$A$1:$EY$1,0))/VLOOKUP($A856,ANT_pumpParticles_Export_v2!$A$2:$EY$234,MATCH("Ti_"&amp;LEFT(Sheet1!$J856,3),ANT_pumpParticles_Export_v2!$A$1:$EY$1,0)),""),"")</f>
        <v/>
      </c>
      <c r="BD856" t="str">
        <f>IF(BD$1&lt;&gt;"",IFERROR(VLOOKUP($A856,ANT_pumpParticles_Export_v2!$A$2:$EY$234,MATCH(BD$1&amp;"_"&amp;LEFT(Sheet1!$J856,3),ANT_pumpParticles_Export_v2!$A$1:$EY$1,0))/VLOOKUP($A856,ANT_pumpParticles_Export_v2!$A$2:$EY$234,MATCH("Ti_"&amp;LEFT(Sheet1!$J856,3),ANT_pumpParticles_Export_v2!$A$1:$EY$1,0)),""),"")</f>
        <v/>
      </c>
      <c r="BE856" t="str">
        <f>IF(BE$1&lt;&gt;"",IFERROR(VLOOKUP($A856,ANT_pumpParticles_Export_v2!$A$2:$EY$234,MATCH(BE$1&amp;"_"&amp;LEFT(Sheet1!$J856,3),ANT_pumpParticles_Export_v2!$A$1:$EY$1,0))/VLOOKUP($A856,ANT_pumpParticles_Export_v2!$A$2:$EY$234,MATCH("Ti_"&amp;LEFT(Sheet1!$J856,3),ANT_pumpParticles_Export_v2!$A$1:$EY$1,0)),""),"")</f>
        <v/>
      </c>
      <c r="BF856" t="str">
        <f>IF(BF$1&lt;&gt;"",IFERROR(VLOOKUP($A856,ANT_pumpParticles_Export_v2!$A$2:$EY$234,MATCH(BF$1&amp;"_"&amp;LEFT(Sheet1!$J856,3),ANT_pumpParticles_Export_v2!$A$1:$EY$1,0))/VLOOKUP($A856,ANT_pumpParticles_Export_v2!$A$2:$EY$234,MATCH("Ti_"&amp;LEFT(Sheet1!$J856,3),ANT_pumpParticles_Export_v2!$A$1:$EY$1,0)),""),"")</f>
        <v/>
      </c>
    </row>
    <row r="857" spans="1:58" x14ac:dyDescent="0.3">
      <c r="A857">
        <v>20312</v>
      </c>
      <c r="B857" t="s">
        <v>152</v>
      </c>
      <c r="C857">
        <v>21</v>
      </c>
      <c r="D857" t="s">
        <v>130</v>
      </c>
      <c r="E857">
        <v>-549.05999999999995</v>
      </c>
      <c r="F857">
        <v>-73.488600000000005</v>
      </c>
      <c r="G857">
        <v>-118.3706</v>
      </c>
      <c r="H857">
        <v>20.211099999999998</v>
      </c>
      <c r="I857">
        <v>29.94</v>
      </c>
      <c r="J857" t="s">
        <v>250</v>
      </c>
      <c r="K857" t="str">
        <f>IF(K$1&lt;&gt;"",IFERROR(VLOOKUP($A857,ANT_pumpParticles_Export_v2!$A$2:$EY$234,MATCH(K$1&amp;"_"&amp;LEFT(Sheet1!$J857,3),ANT_pumpParticles_Export_v2!$A$1:$EY$1,0))/VLOOKUP($A857,ANT_pumpParticles_Export_v2!$A$2:$EY$234,MATCH("Ti_"&amp;LEFT(Sheet1!$J857,3),ANT_pumpParticles_Export_v2!$A$1:$EY$1,0)),""),"")</f>
        <v/>
      </c>
      <c r="L857">
        <f>IF(L$1&lt;&gt;"",IFERROR(VLOOKUP($A857,ANT_pumpParticles_Export_v2!$A$2:$EY$234,MATCH(L$1&amp;"_"&amp;LEFT(Sheet1!$J857,3),ANT_pumpParticles_Export_v2!$A$1:$EY$1,0))/VLOOKUP($A857,ANT_pumpParticles_Export_v2!$A$2:$EY$234,MATCH("Ti_"&amp;LEFT(Sheet1!$J857,3),ANT_pumpParticles_Export_v2!$A$1:$EY$1,0)),""),"")</f>
        <v>2.1664673831200028</v>
      </c>
      <c r="M857" t="str">
        <f>IF(M$1&lt;&gt;"",IFERROR(VLOOKUP($A857,ANT_pumpParticles_Export_v2!$A$2:$EY$234,MATCH(M$1&amp;"_"&amp;LEFT(Sheet1!$J857,3),ANT_pumpParticles_Export_v2!$A$1:$EY$1,0))/VLOOKUP($A857,ANT_pumpParticles_Export_v2!$A$2:$EY$234,MATCH("Ti_"&amp;LEFT(Sheet1!$J857,3),ANT_pumpParticles_Export_v2!$A$1:$EY$1,0)),""),"")</f>
        <v/>
      </c>
      <c r="N857" t="str">
        <f>IF(N$1&lt;&gt;"",IFERROR(VLOOKUP($A857,ANT_pumpParticles_Export_v2!$A$2:$EY$234,MATCH(N$1&amp;"_"&amp;LEFT(Sheet1!$J857,3),ANT_pumpParticles_Export_v2!$A$1:$EY$1,0))/VLOOKUP($A857,ANT_pumpParticles_Export_v2!$A$2:$EY$234,MATCH("Ti_"&amp;LEFT(Sheet1!$J857,3),ANT_pumpParticles_Export_v2!$A$1:$EY$1,0)),""),"")</f>
        <v/>
      </c>
      <c r="O857" t="str">
        <f>IF(O$1&lt;&gt;"",IFERROR(VLOOKUP($A857,ANT_pumpParticles_Export_v2!$A$2:$EY$234,MATCH(O$1&amp;"_"&amp;LEFT(Sheet1!$J857,3),ANT_pumpParticles_Export_v2!$A$1:$EY$1,0))/VLOOKUP($A857,ANT_pumpParticles_Export_v2!$A$2:$EY$234,MATCH("Ti_"&amp;LEFT(Sheet1!$J857,3),ANT_pumpParticles_Export_v2!$A$1:$EY$1,0)),""),"")</f>
        <v/>
      </c>
      <c r="P857" t="str">
        <f>IF(P$1&lt;&gt;"",IFERROR(VLOOKUP($A857,ANT_pumpParticles_Export_v2!$A$2:$EY$234,MATCH(P$1&amp;"_"&amp;LEFT(Sheet1!$J857,3),ANT_pumpParticles_Export_v2!$A$1:$EY$1,0))/VLOOKUP($A857,ANT_pumpParticles_Export_v2!$A$2:$EY$234,MATCH("Ti_"&amp;LEFT(Sheet1!$J857,3),ANT_pumpParticles_Export_v2!$A$1:$EY$1,0)),""),"")</f>
        <v/>
      </c>
      <c r="Q857" t="str">
        <f>IF(Q$1&lt;&gt;"",IFERROR(VLOOKUP($A857,ANT_pumpParticles_Export_v2!$A$2:$EY$234,MATCH(Q$1&amp;"_"&amp;LEFT(Sheet1!$J857,3),ANT_pumpParticles_Export_v2!$A$1:$EY$1,0))/VLOOKUP($A857,ANT_pumpParticles_Export_v2!$A$2:$EY$234,MATCH("Ti_"&amp;LEFT(Sheet1!$J857,3),ANT_pumpParticles_Export_v2!$A$1:$EY$1,0)),""),"")</f>
        <v/>
      </c>
      <c r="R857" t="str">
        <f>IF(R$1&lt;&gt;"",IFERROR(VLOOKUP($A857,ANT_pumpParticles_Export_v2!$A$2:$EY$234,MATCH(R$1&amp;"_"&amp;LEFT(Sheet1!$J857,3),ANT_pumpParticles_Export_v2!$A$1:$EY$1,0))/VLOOKUP($A857,ANT_pumpParticles_Export_v2!$A$2:$EY$234,MATCH("Ti_"&amp;LEFT(Sheet1!$J857,3),ANT_pumpParticles_Export_v2!$A$1:$EY$1,0)),""),"")</f>
        <v/>
      </c>
      <c r="S857" t="str">
        <f>IF(S$1&lt;&gt;"",IFERROR(VLOOKUP($A857,ANT_pumpParticles_Export_v2!$A$2:$EY$234,MATCH(S$1&amp;"_"&amp;LEFT(Sheet1!$J857,3),ANT_pumpParticles_Export_v2!$A$1:$EY$1,0))/VLOOKUP($A857,ANT_pumpParticles_Export_v2!$A$2:$EY$234,MATCH("Ti_"&amp;LEFT(Sheet1!$J857,3),ANT_pumpParticles_Export_v2!$A$1:$EY$1,0)),""),"")</f>
        <v/>
      </c>
      <c r="T857" t="str">
        <f>IF(T$1&lt;&gt;"",IFERROR(VLOOKUP($A857,ANT_pumpParticles_Export_v2!$A$2:$EY$234,MATCH(T$1&amp;"_"&amp;LEFT(Sheet1!$J857,3),ANT_pumpParticles_Export_v2!$A$1:$EY$1,0))/VLOOKUP($A857,ANT_pumpParticles_Export_v2!$A$2:$EY$234,MATCH("Ti_"&amp;LEFT(Sheet1!$J857,3),ANT_pumpParticles_Export_v2!$A$1:$EY$1,0)),""),"")</f>
        <v/>
      </c>
      <c r="U857" t="str">
        <f>IF(U$1&lt;&gt;"",IFERROR(VLOOKUP($A857,ANT_pumpParticles_Export_v2!$A$2:$EY$234,MATCH(U$1&amp;"_"&amp;LEFT(Sheet1!$J857,3),ANT_pumpParticles_Export_v2!$A$1:$EY$1,0))/VLOOKUP($A857,ANT_pumpParticles_Export_v2!$A$2:$EY$234,MATCH("Ti_"&amp;LEFT(Sheet1!$J857,3),ANT_pumpParticles_Export_v2!$A$1:$EY$1,0)),""),"")</f>
        <v/>
      </c>
      <c r="V857" t="str">
        <f>IF(V$1&lt;&gt;"",IFERROR(VLOOKUP($A857,ANT_pumpParticles_Export_v2!$A$2:$EY$234,MATCH(V$1&amp;"_"&amp;LEFT(Sheet1!$J857,3),ANT_pumpParticles_Export_v2!$A$1:$EY$1,0))/VLOOKUP($A857,ANT_pumpParticles_Export_v2!$A$2:$EY$234,MATCH("Ti_"&amp;LEFT(Sheet1!$J857,3),ANT_pumpParticles_Export_v2!$A$1:$EY$1,0)),""),"")</f>
        <v/>
      </c>
      <c r="W857" t="str">
        <f>IF(W$1&lt;&gt;"",IFERROR(VLOOKUP($A857,ANT_pumpParticles_Export_v2!$A$2:$EY$234,MATCH(W$1&amp;"_"&amp;LEFT(Sheet1!$J857,3),ANT_pumpParticles_Export_v2!$A$1:$EY$1,0))/VLOOKUP($A857,ANT_pumpParticles_Export_v2!$A$2:$EY$234,MATCH("Ti_"&amp;LEFT(Sheet1!$J857,3),ANT_pumpParticles_Export_v2!$A$1:$EY$1,0)),""),"")</f>
        <v/>
      </c>
      <c r="X857">
        <f>IF(X$1&lt;&gt;"",IFERROR(VLOOKUP($A857,ANT_pumpParticles_Export_v2!$A$2:$EY$234,MATCH(X$1&amp;"_"&amp;LEFT(Sheet1!$J857,3),ANT_pumpParticles_Export_v2!$A$1:$EY$1,0))/VLOOKUP($A857,ANT_pumpParticles_Export_v2!$A$2:$EY$234,MATCH("Ti_"&amp;LEFT(Sheet1!$J857,3),ANT_pumpParticles_Export_v2!$A$1:$EY$1,0)),""),"")</f>
        <v>208.31042984315127</v>
      </c>
      <c r="Y857" t="str">
        <f>IF(Y$1&lt;&gt;"",IFERROR(VLOOKUP($A857,ANT_pumpParticles_Export_v2!$A$2:$EY$234,MATCH(Y$1&amp;"_"&amp;LEFT(Sheet1!$J857,3),ANT_pumpParticles_Export_v2!$A$1:$EY$1,0))/VLOOKUP($A857,ANT_pumpParticles_Export_v2!$A$2:$EY$234,MATCH("Ti_"&amp;LEFT(Sheet1!$J857,3),ANT_pumpParticles_Export_v2!$A$1:$EY$1,0)),""),"")</f>
        <v/>
      </c>
      <c r="Z857" t="str">
        <f>IF(Z$1&lt;&gt;"",IFERROR(VLOOKUP($A857,ANT_pumpParticles_Export_v2!$A$2:$EY$234,MATCH(Z$1&amp;"_"&amp;LEFT(Sheet1!$J857,3),ANT_pumpParticles_Export_v2!$A$1:$EY$1,0))/VLOOKUP($A857,ANT_pumpParticles_Export_v2!$A$2:$EY$234,MATCH("Ti_"&amp;LEFT(Sheet1!$J857,3),ANT_pumpParticles_Export_v2!$A$1:$EY$1,0)),""),"")</f>
        <v/>
      </c>
      <c r="AA857">
        <f>IF(AA$1&lt;&gt;"",IFERROR(VLOOKUP($A857,ANT_pumpParticles_Export_v2!$A$2:$EY$234,MATCH(AA$1&amp;"_"&amp;LEFT(Sheet1!$J857,3),ANT_pumpParticles_Export_v2!$A$1:$EY$1,0))/VLOOKUP($A857,ANT_pumpParticles_Export_v2!$A$2:$EY$234,MATCH("Ti_"&amp;LEFT(Sheet1!$J857,3),ANT_pumpParticles_Export_v2!$A$1:$EY$1,0)),""),"")</f>
        <v>1.3832038272217859</v>
      </c>
      <c r="AB857" t="str">
        <f>IF(AB$1&lt;&gt;"",IFERROR(VLOOKUP($A857,ANT_pumpParticles_Export_v2!$A$2:$EY$234,MATCH(AB$1&amp;"_"&amp;LEFT(Sheet1!$J857,3),ANT_pumpParticles_Export_v2!$A$1:$EY$1,0))/VLOOKUP($A857,ANT_pumpParticles_Export_v2!$A$2:$EY$234,MATCH("Ti_"&amp;LEFT(Sheet1!$J857,3),ANT_pumpParticles_Export_v2!$A$1:$EY$1,0)),""),"")</f>
        <v/>
      </c>
      <c r="AC857">
        <f>IF(AC$1&lt;&gt;"",IFERROR(VLOOKUP($A857,ANT_pumpParticles_Export_v2!$A$2:$EY$234,MATCH(AC$1&amp;"_"&amp;LEFT(Sheet1!$J857,3),ANT_pumpParticles_Export_v2!$A$1:$EY$1,0))/VLOOKUP($A857,ANT_pumpParticles_Export_v2!$A$2:$EY$234,MATCH("Ti_"&amp;LEFT(Sheet1!$J857,3),ANT_pumpParticles_Export_v2!$A$1:$EY$1,0)),""),"")</f>
        <v>0.16627161706957025</v>
      </c>
      <c r="AD857" t="str">
        <f>IF(AD$1&lt;&gt;"",IFERROR(VLOOKUP($A857,ANT_pumpParticles_Export_v2!$A$2:$EY$234,MATCH(AD$1&amp;"_"&amp;LEFT(Sheet1!$J857,3),ANT_pumpParticles_Export_v2!$A$1:$EY$1,0))/VLOOKUP($A857,ANT_pumpParticles_Export_v2!$A$2:$EY$234,MATCH("Ti_"&amp;LEFT(Sheet1!$J857,3),ANT_pumpParticles_Export_v2!$A$1:$EY$1,0)),""),"")</f>
        <v/>
      </c>
      <c r="AE857" t="str">
        <f>IF(AE$1&lt;&gt;"",IFERROR(VLOOKUP($A857,ANT_pumpParticles_Export_v2!$A$2:$EY$234,MATCH(AE$1&amp;"_"&amp;LEFT(Sheet1!$J857,3),ANT_pumpParticles_Export_v2!$A$1:$EY$1,0))/VLOOKUP($A857,ANT_pumpParticles_Export_v2!$A$2:$EY$234,MATCH("Ti_"&amp;LEFT(Sheet1!$J857,3),ANT_pumpParticles_Export_v2!$A$1:$EY$1,0)),""),"")</f>
        <v/>
      </c>
      <c r="AF857">
        <f>IF(AF$1&lt;&gt;"",IFERROR(VLOOKUP($A857,ANT_pumpParticles_Export_v2!$A$2:$EY$234,MATCH(AF$1&amp;"_"&amp;LEFT(Sheet1!$J857,3),ANT_pumpParticles_Export_v2!$A$1:$EY$1,0))/VLOOKUP($A857,ANT_pumpParticles_Export_v2!$A$2:$EY$234,MATCH("Ti_"&amp;LEFT(Sheet1!$J857,3),ANT_pumpParticles_Export_v2!$A$1:$EY$1,0)),""),"")</f>
        <v>8.4611107671527561E-2</v>
      </c>
      <c r="AG857" t="str">
        <f>IF(AG$1&lt;&gt;"",IFERROR(VLOOKUP($A857,ANT_pumpParticles_Export_v2!$A$2:$EY$234,MATCH(AG$1&amp;"_"&amp;LEFT(Sheet1!$J857,3),ANT_pumpParticles_Export_v2!$A$1:$EY$1,0))/VLOOKUP($A857,ANT_pumpParticles_Export_v2!$A$2:$EY$234,MATCH("Ti_"&amp;LEFT(Sheet1!$J857,3),ANT_pumpParticles_Export_v2!$A$1:$EY$1,0)),""),"")</f>
        <v/>
      </c>
      <c r="AH857" t="str">
        <f>IF(AH$1&lt;&gt;"",IFERROR(VLOOKUP($A857,ANT_pumpParticles_Export_v2!$A$2:$EY$234,MATCH(AH$1&amp;"_"&amp;LEFT(Sheet1!$J857,3),ANT_pumpParticles_Export_v2!$A$1:$EY$1,0))/VLOOKUP($A857,ANT_pumpParticles_Export_v2!$A$2:$EY$234,MATCH("Ti_"&amp;LEFT(Sheet1!$J857,3),ANT_pumpParticles_Export_v2!$A$1:$EY$1,0)),""),"")</f>
        <v/>
      </c>
      <c r="AI857">
        <f>IF(AI$1&lt;&gt;"",IFERROR(VLOOKUP($A857,ANT_pumpParticles_Export_v2!$A$2:$EY$234,MATCH(AI$1&amp;"_"&amp;LEFT(Sheet1!$J857,3),ANT_pumpParticles_Export_v2!$A$1:$EY$1,0))/VLOOKUP($A857,ANT_pumpParticles_Export_v2!$A$2:$EY$234,MATCH("Ti_"&amp;LEFT(Sheet1!$J857,3),ANT_pumpParticles_Export_v2!$A$1:$EY$1,0)),""),"")</f>
        <v>0.27316478719295784</v>
      </c>
      <c r="AJ857" t="str">
        <f>IF(AJ$1&lt;&gt;"",IFERROR(VLOOKUP($A857,ANT_pumpParticles_Export_v2!$A$2:$EY$234,MATCH(AJ$1&amp;"_"&amp;LEFT(Sheet1!$J857,3),ANT_pumpParticles_Export_v2!$A$1:$EY$1,0))/VLOOKUP($A857,ANT_pumpParticles_Export_v2!$A$2:$EY$234,MATCH("Ti_"&amp;LEFT(Sheet1!$J857,3),ANT_pumpParticles_Export_v2!$A$1:$EY$1,0)),""),"")</f>
        <v/>
      </c>
      <c r="AK857" t="str">
        <f>IF(AK$1&lt;&gt;"",IFERROR(VLOOKUP($A857,ANT_pumpParticles_Export_v2!$A$2:$EY$234,MATCH(AK$1&amp;"_"&amp;LEFT(Sheet1!$J857,3),ANT_pumpParticles_Export_v2!$A$1:$EY$1,0))/VLOOKUP($A857,ANT_pumpParticles_Export_v2!$A$2:$EY$234,MATCH("Ti_"&amp;LEFT(Sheet1!$J857,3),ANT_pumpParticles_Export_v2!$A$1:$EY$1,0)),""),"")</f>
        <v/>
      </c>
      <c r="AL857" t="str">
        <f>IF(AL$1&lt;&gt;"",IFERROR(VLOOKUP($A857,ANT_pumpParticles_Export_v2!$A$2:$EY$234,MATCH(AL$1&amp;"_"&amp;LEFT(Sheet1!$J857,3),ANT_pumpParticles_Export_v2!$A$1:$EY$1,0))/VLOOKUP($A857,ANT_pumpParticles_Export_v2!$A$2:$EY$234,MATCH("Ti_"&amp;LEFT(Sheet1!$J857,3),ANT_pumpParticles_Export_v2!$A$1:$EY$1,0)),""),"")</f>
        <v/>
      </c>
      <c r="AM857">
        <f>IF(AM$1&lt;&gt;"",IFERROR(VLOOKUP($A857,ANT_pumpParticles_Export_v2!$A$2:$EY$234,MATCH(AM$1&amp;"_"&amp;LEFT(Sheet1!$J857,3),ANT_pumpParticles_Export_v2!$A$1:$EY$1,0))/VLOOKUP($A857,ANT_pumpParticles_Export_v2!$A$2:$EY$234,MATCH("Ti_"&amp;LEFT(Sheet1!$J857,3),ANT_pumpParticles_Export_v2!$A$1:$EY$1,0)),""),"")</f>
        <v>3.2788366330119216E-2</v>
      </c>
      <c r="AN857" t="str">
        <f>IF(AN$1&lt;&gt;"",IFERROR(VLOOKUP($A857,ANT_pumpParticles_Export_v2!$A$2:$EY$234,MATCH(AN$1&amp;"_"&amp;LEFT(Sheet1!$J857,3),ANT_pumpParticles_Export_v2!$A$1:$EY$1,0))/VLOOKUP($A857,ANT_pumpParticles_Export_v2!$A$2:$EY$234,MATCH("Ti_"&amp;LEFT(Sheet1!$J857,3),ANT_pumpParticles_Export_v2!$A$1:$EY$1,0)),""),"")</f>
        <v/>
      </c>
      <c r="AO857" t="str">
        <f>IF(AO$1&lt;&gt;"",IFERROR(VLOOKUP($A857,ANT_pumpParticles_Export_v2!$A$2:$EY$234,MATCH(AO$1&amp;"_"&amp;LEFT(Sheet1!$J857,3),ANT_pumpParticles_Export_v2!$A$1:$EY$1,0))/VLOOKUP($A857,ANT_pumpParticles_Export_v2!$A$2:$EY$234,MATCH("Ti_"&amp;LEFT(Sheet1!$J857,3),ANT_pumpParticles_Export_v2!$A$1:$EY$1,0)),""),"")</f>
        <v/>
      </c>
      <c r="AP857" t="str">
        <f>IF(AP$1&lt;&gt;"",IFERROR(VLOOKUP($A857,ANT_pumpParticles_Export_v2!$A$2:$EY$234,MATCH(AP$1&amp;"_"&amp;LEFT(Sheet1!$J857,3),ANT_pumpParticles_Export_v2!$A$1:$EY$1,0))/VLOOKUP($A857,ANT_pumpParticles_Export_v2!$A$2:$EY$234,MATCH("Ti_"&amp;LEFT(Sheet1!$J857,3),ANT_pumpParticles_Export_v2!$A$1:$EY$1,0)),""),"")</f>
        <v/>
      </c>
      <c r="AQ857" t="str">
        <f>IF(AQ$1&lt;&gt;"",IFERROR(VLOOKUP($A857,ANT_pumpParticles_Export_v2!$A$2:$EY$234,MATCH(AQ$1&amp;"_"&amp;LEFT(Sheet1!$J857,3),ANT_pumpParticles_Export_v2!$A$1:$EY$1,0))/VLOOKUP($A857,ANT_pumpParticles_Export_v2!$A$2:$EY$234,MATCH("Ti_"&amp;LEFT(Sheet1!$J857,3),ANT_pumpParticles_Export_v2!$A$1:$EY$1,0)),""),"")</f>
        <v/>
      </c>
      <c r="AR857" t="str">
        <f>IF(AR$1&lt;&gt;"",IFERROR(VLOOKUP($A857,ANT_pumpParticles_Export_v2!$A$2:$EY$234,MATCH(AR$1&amp;"_"&amp;LEFT(Sheet1!$J857,3),ANT_pumpParticles_Export_v2!$A$1:$EY$1,0))/VLOOKUP($A857,ANT_pumpParticles_Export_v2!$A$2:$EY$234,MATCH("Ti_"&amp;LEFT(Sheet1!$J857,3),ANT_pumpParticles_Export_v2!$A$1:$EY$1,0)),""),"")</f>
        <v/>
      </c>
      <c r="AS857" t="str">
        <f>IF(AS$1&lt;&gt;"",IFERROR(VLOOKUP($A857,ANT_pumpParticles_Export_v2!$A$2:$EY$234,MATCH(AS$1&amp;"_"&amp;LEFT(Sheet1!$J857,3),ANT_pumpParticles_Export_v2!$A$1:$EY$1,0))/VLOOKUP($A857,ANT_pumpParticles_Export_v2!$A$2:$EY$234,MATCH("Ti_"&amp;LEFT(Sheet1!$J857,3),ANT_pumpParticles_Export_v2!$A$1:$EY$1,0)),""),"")</f>
        <v/>
      </c>
      <c r="AT857" t="str">
        <f>IF(AT$1&lt;&gt;"",IFERROR(VLOOKUP($A857,ANT_pumpParticles_Export_v2!$A$2:$EY$234,MATCH(AT$1&amp;"_"&amp;LEFT(Sheet1!$J857,3),ANT_pumpParticles_Export_v2!$A$1:$EY$1,0))/VLOOKUP($A857,ANT_pumpParticles_Export_v2!$A$2:$EY$234,MATCH("Ti_"&amp;LEFT(Sheet1!$J857,3),ANT_pumpParticles_Export_v2!$A$1:$EY$1,0)),""),"")</f>
        <v/>
      </c>
      <c r="AU857">
        <f>IF(AU$1&lt;&gt;"",IFERROR(VLOOKUP($A857,ANT_pumpParticles_Export_v2!$A$2:$EY$234,MATCH(AU$1&amp;"_"&amp;LEFT(Sheet1!$J857,3),ANT_pumpParticles_Export_v2!$A$1:$EY$1,0))/VLOOKUP($A857,ANT_pumpParticles_Export_v2!$A$2:$EY$234,MATCH("Ti_"&amp;LEFT(Sheet1!$J857,3),ANT_pumpParticles_Export_v2!$A$1:$EY$1,0)),""),"")</f>
        <v>5.0402736825337731E-3</v>
      </c>
      <c r="AV857" t="str">
        <f>IF(AV$1&lt;&gt;"",IFERROR(VLOOKUP($A857,ANT_pumpParticles_Export_v2!$A$2:$EY$234,MATCH(AV$1&amp;"_"&amp;LEFT(Sheet1!$J857,3),ANT_pumpParticles_Export_v2!$A$1:$EY$1,0))/VLOOKUP($A857,ANT_pumpParticles_Export_v2!$A$2:$EY$234,MATCH("Ti_"&amp;LEFT(Sheet1!$J857,3),ANT_pumpParticles_Export_v2!$A$1:$EY$1,0)),""),"")</f>
        <v/>
      </c>
      <c r="AW857" t="str">
        <f>IF(AW$1&lt;&gt;"",IFERROR(VLOOKUP($A857,ANT_pumpParticles_Export_v2!$A$2:$EY$234,MATCH(AW$1&amp;"_"&amp;LEFT(Sheet1!$J857,3),ANT_pumpParticles_Export_v2!$A$1:$EY$1,0))/VLOOKUP($A857,ANT_pumpParticles_Export_v2!$A$2:$EY$234,MATCH("Ti_"&amp;LEFT(Sheet1!$J857,3),ANT_pumpParticles_Export_v2!$A$1:$EY$1,0)),""),"")</f>
        <v/>
      </c>
      <c r="AX857" t="str">
        <f>IF(AX$1&lt;&gt;"",IFERROR(VLOOKUP($A857,ANT_pumpParticles_Export_v2!$A$2:$EY$234,MATCH(AX$1&amp;"_"&amp;LEFT(Sheet1!$J857,3),ANT_pumpParticles_Export_v2!$A$1:$EY$1,0))/VLOOKUP($A857,ANT_pumpParticles_Export_v2!$A$2:$EY$234,MATCH("Ti_"&amp;LEFT(Sheet1!$J857,3),ANT_pumpParticles_Export_v2!$A$1:$EY$1,0)),""),"")</f>
        <v/>
      </c>
      <c r="AY857" t="str">
        <f>IF(AY$1&lt;&gt;"",IFERROR(VLOOKUP($A857,ANT_pumpParticles_Export_v2!$A$2:$EY$234,MATCH(AY$1&amp;"_"&amp;LEFT(Sheet1!$J857,3),ANT_pumpParticles_Export_v2!$A$1:$EY$1,0))/VLOOKUP($A857,ANT_pumpParticles_Export_v2!$A$2:$EY$234,MATCH("Ti_"&amp;LEFT(Sheet1!$J857,3),ANT_pumpParticles_Export_v2!$A$1:$EY$1,0)),""),"")</f>
        <v/>
      </c>
      <c r="AZ857" t="str">
        <f>IF(AZ$1&lt;&gt;"",IFERROR(VLOOKUP($A857,ANT_pumpParticles_Export_v2!$A$2:$EY$234,MATCH(AZ$1&amp;"_"&amp;LEFT(Sheet1!$J857,3),ANT_pumpParticles_Export_v2!$A$1:$EY$1,0))/VLOOKUP($A857,ANT_pumpParticles_Export_v2!$A$2:$EY$234,MATCH("Ti_"&amp;LEFT(Sheet1!$J857,3),ANT_pumpParticles_Export_v2!$A$1:$EY$1,0)),""),"")</f>
        <v/>
      </c>
      <c r="BA857" t="str">
        <f>IF(BA$1&lt;&gt;"",IFERROR(VLOOKUP($A857,ANT_pumpParticles_Export_v2!$A$2:$EY$234,MATCH(BA$1&amp;"_"&amp;LEFT(Sheet1!$J857,3),ANT_pumpParticles_Export_v2!$A$1:$EY$1,0))/VLOOKUP($A857,ANT_pumpParticles_Export_v2!$A$2:$EY$234,MATCH("Ti_"&amp;LEFT(Sheet1!$J857,3),ANT_pumpParticles_Export_v2!$A$1:$EY$1,0)),""),"")</f>
        <v/>
      </c>
      <c r="BB857" t="str">
        <f>IF(BB$1&lt;&gt;"",IFERROR(VLOOKUP($A857,ANT_pumpParticles_Export_v2!$A$2:$EY$234,MATCH(BB$1&amp;"_"&amp;LEFT(Sheet1!$J857,3),ANT_pumpParticles_Export_v2!$A$1:$EY$1,0))/VLOOKUP($A857,ANT_pumpParticles_Export_v2!$A$2:$EY$234,MATCH("Ti_"&amp;LEFT(Sheet1!$J857,3),ANT_pumpParticles_Export_v2!$A$1:$EY$1,0)),""),"")</f>
        <v/>
      </c>
      <c r="BC857" t="str">
        <f>IF(BC$1&lt;&gt;"",IFERROR(VLOOKUP($A857,ANT_pumpParticles_Export_v2!$A$2:$EY$234,MATCH(BC$1&amp;"_"&amp;LEFT(Sheet1!$J857,3),ANT_pumpParticles_Export_v2!$A$1:$EY$1,0))/VLOOKUP($A857,ANT_pumpParticles_Export_v2!$A$2:$EY$234,MATCH("Ti_"&amp;LEFT(Sheet1!$J857,3),ANT_pumpParticles_Export_v2!$A$1:$EY$1,0)),""),"")</f>
        <v/>
      </c>
      <c r="BD857" t="str">
        <f>IF(BD$1&lt;&gt;"",IFERROR(VLOOKUP($A857,ANT_pumpParticles_Export_v2!$A$2:$EY$234,MATCH(BD$1&amp;"_"&amp;LEFT(Sheet1!$J857,3),ANT_pumpParticles_Export_v2!$A$1:$EY$1,0))/VLOOKUP($A857,ANT_pumpParticles_Export_v2!$A$2:$EY$234,MATCH("Ti_"&amp;LEFT(Sheet1!$J857,3),ANT_pumpParticles_Export_v2!$A$1:$EY$1,0)),""),"")</f>
        <v/>
      </c>
      <c r="BE857" t="str">
        <f>IF(BE$1&lt;&gt;"",IFERROR(VLOOKUP($A857,ANT_pumpParticles_Export_v2!$A$2:$EY$234,MATCH(BE$1&amp;"_"&amp;LEFT(Sheet1!$J857,3),ANT_pumpParticles_Export_v2!$A$1:$EY$1,0))/VLOOKUP($A857,ANT_pumpParticles_Export_v2!$A$2:$EY$234,MATCH("Ti_"&amp;LEFT(Sheet1!$J857,3),ANT_pumpParticles_Export_v2!$A$1:$EY$1,0)),""),"")</f>
        <v/>
      </c>
      <c r="BF857" t="str">
        <f>IF(BF$1&lt;&gt;"",IFERROR(VLOOKUP($A857,ANT_pumpParticles_Export_v2!$A$2:$EY$234,MATCH(BF$1&amp;"_"&amp;LEFT(Sheet1!$J857,3),ANT_pumpParticles_Export_v2!$A$1:$EY$1,0))/VLOOKUP($A857,ANT_pumpParticles_Export_v2!$A$2:$EY$234,MATCH("Ti_"&amp;LEFT(Sheet1!$J857,3),ANT_pumpParticles_Export_v2!$A$1:$EY$1,0)),""),"")</f>
        <v/>
      </c>
    </row>
    <row r="858" spans="1:58" x14ac:dyDescent="0.3">
      <c r="A858">
        <v>20313</v>
      </c>
      <c r="B858" t="s">
        <v>152</v>
      </c>
      <c r="C858">
        <v>21</v>
      </c>
      <c r="D858" t="s">
        <v>130</v>
      </c>
      <c r="E858">
        <v>-509.13</v>
      </c>
      <c r="F858">
        <v>-73.488600000000005</v>
      </c>
      <c r="G858">
        <v>-118.3706</v>
      </c>
      <c r="H858">
        <v>20.211099999999998</v>
      </c>
      <c r="I858">
        <v>69.87</v>
      </c>
      <c r="J858" t="s">
        <v>250</v>
      </c>
      <c r="K858" t="str">
        <f>IF(K$1&lt;&gt;"",IFERROR(VLOOKUP($A858,ANT_pumpParticles_Export_v2!$A$2:$EY$234,MATCH(K$1&amp;"_"&amp;LEFT(Sheet1!$J858,3),ANT_pumpParticles_Export_v2!$A$1:$EY$1,0))/VLOOKUP($A858,ANT_pumpParticles_Export_v2!$A$2:$EY$234,MATCH("Ti_"&amp;LEFT(Sheet1!$J858,3),ANT_pumpParticles_Export_v2!$A$1:$EY$1,0)),""),"")</f>
        <v/>
      </c>
      <c r="L858">
        <f>IF(L$1&lt;&gt;"",IFERROR(VLOOKUP($A858,ANT_pumpParticles_Export_v2!$A$2:$EY$234,MATCH(L$1&amp;"_"&amp;LEFT(Sheet1!$J858,3),ANT_pumpParticles_Export_v2!$A$1:$EY$1,0))/VLOOKUP($A858,ANT_pumpParticles_Export_v2!$A$2:$EY$234,MATCH("Ti_"&amp;LEFT(Sheet1!$J858,3),ANT_pumpParticles_Export_v2!$A$1:$EY$1,0)),""),"")</f>
        <v>8.0054358590795722</v>
      </c>
      <c r="M858" t="str">
        <f>IF(M$1&lt;&gt;"",IFERROR(VLOOKUP($A858,ANT_pumpParticles_Export_v2!$A$2:$EY$234,MATCH(M$1&amp;"_"&amp;LEFT(Sheet1!$J858,3),ANT_pumpParticles_Export_v2!$A$1:$EY$1,0))/VLOOKUP($A858,ANT_pumpParticles_Export_v2!$A$2:$EY$234,MATCH("Ti_"&amp;LEFT(Sheet1!$J858,3),ANT_pumpParticles_Export_v2!$A$1:$EY$1,0)),""),"")</f>
        <v/>
      </c>
      <c r="N858" t="str">
        <f>IF(N$1&lt;&gt;"",IFERROR(VLOOKUP($A858,ANT_pumpParticles_Export_v2!$A$2:$EY$234,MATCH(N$1&amp;"_"&amp;LEFT(Sheet1!$J858,3),ANT_pumpParticles_Export_v2!$A$1:$EY$1,0))/VLOOKUP($A858,ANT_pumpParticles_Export_v2!$A$2:$EY$234,MATCH("Ti_"&amp;LEFT(Sheet1!$J858,3),ANT_pumpParticles_Export_v2!$A$1:$EY$1,0)),""),"")</f>
        <v/>
      </c>
      <c r="O858">
        <f>IF(O$1&lt;&gt;"",IFERROR(VLOOKUP($A858,ANT_pumpParticles_Export_v2!$A$2:$EY$234,MATCH(O$1&amp;"_"&amp;LEFT(Sheet1!$J858,3),ANT_pumpParticles_Export_v2!$A$1:$EY$1,0))/VLOOKUP($A858,ANT_pumpParticles_Export_v2!$A$2:$EY$234,MATCH("Ti_"&amp;LEFT(Sheet1!$J858,3),ANT_pumpParticles_Export_v2!$A$1:$EY$1,0)),""),"")</f>
        <v>5.2565411009063183</v>
      </c>
      <c r="P858">
        <f>IF(P$1&lt;&gt;"",IFERROR(VLOOKUP($A858,ANT_pumpParticles_Export_v2!$A$2:$EY$234,MATCH(P$1&amp;"_"&amp;LEFT(Sheet1!$J858,3),ANT_pumpParticles_Export_v2!$A$1:$EY$1,0))/VLOOKUP($A858,ANT_pumpParticles_Export_v2!$A$2:$EY$234,MATCH("Ti_"&amp;LEFT(Sheet1!$J858,3),ANT_pumpParticles_Export_v2!$A$1:$EY$1,0)),""),"")</f>
        <v>5.2565411009063183</v>
      </c>
      <c r="Q858">
        <f>IF(Q$1&lt;&gt;"",IFERROR(VLOOKUP($A858,ANT_pumpParticles_Export_v2!$A$2:$EY$234,MATCH(Q$1&amp;"_"&amp;LEFT(Sheet1!$J858,3),ANT_pumpParticles_Export_v2!$A$1:$EY$1,0))/VLOOKUP($A858,ANT_pumpParticles_Export_v2!$A$2:$EY$234,MATCH("Ti_"&amp;LEFT(Sheet1!$J858,3),ANT_pumpParticles_Export_v2!$A$1:$EY$1,0)),""),"")</f>
        <v>0.66380326926446953</v>
      </c>
      <c r="R858" t="str">
        <f>IF(R$1&lt;&gt;"",IFERROR(VLOOKUP($A858,ANT_pumpParticles_Export_v2!$A$2:$EY$234,MATCH(R$1&amp;"_"&amp;LEFT(Sheet1!$J858,3),ANT_pumpParticles_Export_v2!$A$1:$EY$1,0))/VLOOKUP($A858,ANT_pumpParticles_Export_v2!$A$2:$EY$234,MATCH("Ti_"&amp;LEFT(Sheet1!$J858,3),ANT_pumpParticles_Export_v2!$A$1:$EY$1,0)),""),"")</f>
        <v/>
      </c>
      <c r="S858" t="str">
        <f>IF(S$1&lt;&gt;"",IFERROR(VLOOKUP($A858,ANT_pumpParticles_Export_v2!$A$2:$EY$234,MATCH(S$1&amp;"_"&amp;LEFT(Sheet1!$J858,3),ANT_pumpParticles_Export_v2!$A$1:$EY$1,0))/VLOOKUP($A858,ANT_pumpParticles_Export_v2!$A$2:$EY$234,MATCH("Ti_"&amp;LEFT(Sheet1!$J858,3),ANT_pumpParticles_Export_v2!$A$1:$EY$1,0)),""),"")</f>
        <v/>
      </c>
      <c r="T858" t="str">
        <f>IF(T$1&lt;&gt;"",IFERROR(VLOOKUP($A858,ANT_pumpParticles_Export_v2!$A$2:$EY$234,MATCH(T$1&amp;"_"&amp;LEFT(Sheet1!$J858,3),ANT_pumpParticles_Export_v2!$A$1:$EY$1,0))/VLOOKUP($A858,ANT_pumpParticles_Export_v2!$A$2:$EY$234,MATCH("Ti_"&amp;LEFT(Sheet1!$J858,3),ANT_pumpParticles_Export_v2!$A$1:$EY$1,0)),""),"")</f>
        <v/>
      </c>
      <c r="U858" t="str">
        <f>IF(U$1&lt;&gt;"",IFERROR(VLOOKUP($A858,ANT_pumpParticles_Export_v2!$A$2:$EY$234,MATCH(U$1&amp;"_"&amp;LEFT(Sheet1!$J858,3),ANT_pumpParticles_Export_v2!$A$1:$EY$1,0))/VLOOKUP($A858,ANT_pumpParticles_Export_v2!$A$2:$EY$234,MATCH("Ti_"&amp;LEFT(Sheet1!$J858,3),ANT_pumpParticles_Export_v2!$A$1:$EY$1,0)),""),"")</f>
        <v/>
      </c>
      <c r="V858" t="str">
        <f>IF(V$1&lt;&gt;"",IFERROR(VLOOKUP($A858,ANT_pumpParticles_Export_v2!$A$2:$EY$234,MATCH(V$1&amp;"_"&amp;LEFT(Sheet1!$J858,3),ANT_pumpParticles_Export_v2!$A$1:$EY$1,0))/VLOOKUP($A858,ANT_pumpParticles_Export_v2!$A$2:$EY$234,MATCH("Ti_"&amp;LEFT(Sheet1!$J858,3),ANT_pumpParticles_Export_v2!$A$1:$EY$1,0)),""),"")</f>
        <v/>
      </c>
      <c r="W858" t="str">
        <f>IF(W$1&lt;&gt;"",IFERROR(VLOOKUP($A858,ANT_pumpParticles_Export_v2!$A$2:$EY$234,MATCH(W$1&amp;"_"&amp;LEFT(Sheet1!$J858,3),ANT_pumpParticles_Export_v2!$A$1:$EY$1,0))/VLOOKUP($A858,ANT_pumpParticles_Export_v2!$A$2:$EY$234,MATCH("Ti_"&amp;LEFT(Sheet1!$J858,3),ANT_pumpParticles_Export_v2!$A$1:$EY$1,0)),""),"")</f>
        <v/>
      </c>
      <c r="X858">
        <f>IF(X$1&lt;&gt;"",IFERROR(VLOOKUP($A858,ANT_pumpParticles_Export_v2!$A$2:$EY$234,MATCH(X$1&amp;"_"&amp;LEFT(Sheet1!$J858,3),ANT_pumpParticles_Export_v2!$A$1:$EY$1,0))/VLOOKUP($A858,ANT_pumpParticles_Export_v2!$A$2:$EY$234,MATCH("Ti_"&amp;LEFT(Sheet1!$J858,3),ANT_pumpParticles_Export_v2!$A$1:$EY$1,0)),""),"")</f>
        <v>37.503977364077642</v>
      </c>
      <c r="Y858" t="str">
        <f>IF(Y$1&lt;&gt;"",IFERROR(VLOOKUP($A858,ANT_pumpParticles_Export_v2!$A$2:$EY$234,MATCH(Y$1&amp;"_"&amp;LEFT(Sheet1!$J858,3),ANT_pumpParticles_Export_v2!$A$1:$EY$1,0))/VLOOKUP($A858,ANT_pumpParticles_Export_v2!$A$2:$EY$234,MATCH("Ti_"&amp;LEFT(Sheet1!$J858,3),ANT_pumpParticles_Export_v2!$A$1:$EY$1,0)),""),"")</f>
        <v/>
      </c>
      <c r="Z858" t="str">
        <f>IF(Z$1&lt;&gt;"",IFERROR(VLOOKUP($A858,ANT_pumpParticles_Export_v2!$A$2:$EY$234,MATCH(Z$1&amp;"_"&amp;LEFT(Sheet1!$J858,3),ANT_pumpParticles_Export_v2!$A$1:$EY$1,0))/VLOOKUP($A858,ANT_pumpParticles_Export_v2!$A$2:$EY$234,MATCH("Ti_"&amp;LEFT(Sheet1!$J858,3),ANT_pumpParticles_Export_v2!$A$1:$EY$1,0)),""),"")</f>
        <v/>
      </c>
      <c r="AA858">
        <f>IF(AA$1&lt;&gt;"",IFERROR(VLOOKUP($A858,ANT_pumpParticles_Export_v2!$A$2:$EY$234,MATCH(AA$1&amp;"_"&amp;LEFT(Sheet1!$J858,3),ANT_pumpParticles_Export_v2!$A$1:$EY$1,0))/VLOOKUP($A858,ANT_pumpParticles_Export_v2!$A$2:$EY$234,MATCH("Ti_"&amp;LEFT(Sheet1!$J858,3),ANT_pumpParticles_Export_v2!$A$1:$EY$1,0)),""),"")</f>
        <v>0.36424307131949324</v>
      </c>
      <c r="AB858">
        <f>IF(AB$1&lt;&gt;"",IFERROR(VLOOKUP($A858,ANT_pumpParticles_Export_v2!$A$2:$EY$234,MATCH(AB$1&amp;"_"&amp;LEFT(Sheet1!$J858,3),ANT_pumpParticles_Export_v2!$A$1:$EY$1,0))/VLOOKUP($A858,ANT_pumpParticles_Export_v2!$A$2:$EY$234,MATCH("Ti_"&amp;LEFT(Sheet1!$J858,3),ANT_pumpParticles_Export_v2!$A$1:$EY$1,0)),""),"")</f>
        <v>9.1952330282032166E-4</v>
      </c>
      <c r="AC858">
        <f>IF(AC$1&lt;&gt;"",IFERROR(VLOOKUP($A858,ANT_pumpParticles_Export_v2!$A$2:$EY$234,MATCH(AC$1&amp;"_"&amp;LEFT(Sheet1!$J858,3),ANT_pumpParticles_Export_v2!$A$1:$EY$1,0))/VLOOKUP($A858,ANT_pumpParticles_Export_v2!$A$2:$EY$234,MATCH("Ti_"&amp;LEFT(Sheet1!$J858,3),ANT_pumpParticles_Export_v2!$A$1:$EY$1,0)),""),"")</f>
        <v>0.14506882122152676</v>
      </c>
      <c r="AD858" t="str">
        <f>IF(AD$1&lt;&gt;"",IFERROR(VLOOKUP($A858,ANT_pumpParticles_Export_v2!$A$2:$EY$234,MATCH(AD$1&amp;"_"&amp;LEFT(Sheet1!$J858,3),ANT_pumpParticles_Export_v2!$A$1:$EY$1,0))/VLOOKUP($A858,ANT_pumpParticles_Export_v2!$A$2:$EY$234,MATCH("Ti_"&amp;LEFT(Sheet1!$J858,3),ANT_pumpParticles_Export_v2!$A$1:$EY$1,0)),""),"")</f>
        <v/>
      </c>
      <c r="AE858">
        <f>IF(AE$1&lt;&gt;"",IFERROR(VLOOKUP($A858,ANT_pumpParticles_Export_v2!$A$2:$EY$234,MATCH(AE$1&amp;"_"&amp;LEFT(Sheet1!$J858,3),ANT_pumpParticles_Export_v2!$A$1:$EY$1,0))/VLOOKUP($A858,ANT_pumpParticles_Export_v2!$A$2:$EY$234,MATCH("Ti_"&amp;LEFT(Sheet1!$J858,3),ANT_pumpParticles_Export_v2!$A$1:$EY$1,0)),""),"")</f>
        <v>3.0725588626099202E-2</v>
      </c>
      <c r="AF858">
        <f>IF(AF$1&lt;&gt;"",IFERROR(VLOOKUP($A858,ANT_pumpParticles_Export_v2!$A$2:$EY$234,MATCH(AF$1&amp;"_"&amp;LEFT(Sheet1!$J858,3),ANT_pumpParticles_Export_v2!$A$1:$EY$1,0))/VLOOKUP($A858,ANT_pumpParticles_Export_v2!$A$2:$EY$234,MATCH("Ti_"&amp;LEFT(Sheet1!$J858,3),ANT_pumpParticles_Export_v2!$A$1:$EY$1,0)),""),"")</f>
        <v>1.9880168732175001E-2</v>
      </c>
      <c r="AG858" t="str">
        <f>IF(AG$1&lt;&gt;"",IFERROR(VLOOKUP($A858,ANT_pumpParticles_Export_v2!$A$2:$EY$234,MATCH(AG$1&amp;"_"&amp;LEFT(Sheet1!$J858,3),ANT_pumpParticles_Export_v2!$A$1:$EY$1,0))/VLOOKUP($A858,ANT_pumpParticles_Export_v2!$A$2:$EY$234,MATCH("Ti_"&amp;LEFT(Sheet1!$J858,3),ANT_pumpParticles_Export_v2!$A$1:$EY$1,0)),""),"")</f>
        <v/>
      </c>
      <c r="AH858" t="str">
        <f>IF(AH$1&lt;&gt;"",IFERROR(VLOOKUP($A858,ANT_pumpParticles_Export_v2!$A$2:$EY$234,MATCH(AH$1&amp;"_"&amp;LEFT(Sheet1!$J858,3),ANT_pumpParticles_Export_v2!$A$1:$EY$1,0))/VLOOKUP($A858,ANT_pumpParticles_Export_v2!$A$2:$EY$234,MATCH("Ti_"&amp;LEFT(Sheet1!$J858,3),ANT_pumpParticles_Export_v2!$A$1:$EY$1,0)),""),"")</f>
        <v/>
      </c>
      <c r="AI858">
        <f>IF(AI$1&lt;&gt;"",IFERROR(VLOOKUP($A858,ANT_pumpParticles_Export_v2!$A$2:$EY$234,MATCH(AI$1&amp;"_"&amp;LEFT(Sheet1!$J858,3),ANT_pumpParticles_Export_v2!$A$1:$EY$1,0))/VLOOKUP($A858,ANT_pumpParticles_Export_v2!$A$2:$EY$234,MATCH("Ti_"&amp;LEFT(Sheet1!$J858,3),ANT_pumpParticles_Export_v2!$A$1:$EY$1,0)),""),"")</f>
        <v>0.21216456570448994</v>
      </c>
      <c r="AJ858" t="str">
        <f>IF(AJ$1&lt;&gt;"",IFERROR(VLOOKUP($A858,ANT_pumpParticles_Export_v2!$A$2:$EY$234,MATCH(AJ$1&amp;"_"&amp;LEFT(Sheet1!$J858,3),ANT_pumpParticles_Export_v2!$A$1:$EY$1,0))/VLOOKUP($A858,ANT_pumpParticles_Export_v2!$A$2:$EY$234,MATCH("Ti_"&amp;LEFT(Sheet1!$J858,3),ANT_pumpParticles_Export_v2!$A$1:$EY$1,0)),""),"")</f>
        <v/>
      </c>
      <c r="AK858" t="str">
        <f>IF(AK$1&lt;&gt;"",IFERROR(VLOOKUP($A858,ANT_pumpParticles_Export_v2!$A$2:$EY$234,MATCH(AK$1&amp;"_"&amp;LEFT(Sheet1!$J858,3),ANT_pumpParticles_Export_v2!$A$1:$EY$1,0))/VLOOKUP($A858,ANT_pumpParticles_Export_v2!$A$2:$EY$234,MATCH("Ti_"&amp;LEFT(Sheet1!$J858,3),ANT_pumpParticles_Export_v2!$A$1:$EY$1,0)),""),"")</f>
        <v/>
      </c>
      <c r="AL858" t="str">
        <f>IF(AL$1&lt;&gt;"",IFERROR(VLOOKUP($A858,ANT_pumpParticles_Export_v2!$A$2:$EY$234,MATCH(AL$1&amp;"_"&amp;LEFT(Sheet1!$J858,3),ANT_pumpParticles_Export_v2!$A$1:$EY$1,0))/VLOOKUP($A858,ANT_pumpParticles_Export_v2!$A$2:$EY$234,MATCH("Ti_"&amp;LEFT(Sheet1!$J858,3),ANT_pumpParticles_Export_v2!$A$1:$EY$1,0)),""),"")</f>
        <v/>
      </c>
      <c r="AM858">
        <f>IF(AM$1&lt;&gt;"",IFERROR(VLOOKUP($A858,ANT_pumpParticles_Export_v2!$A$2:$EY$234,MATCH(AM$1&amp;"_"&amp;LEFT(Sheet1!$J858,3),ANT_pumpParticles_Export_v2!$A$1:$EY$1,0))/VLOOKUP($A858,ANT_pumpParticles_Export_v2!$A$2:$EY$234,MATCH("Ti_"&amp;LEFT(Sheet1!$J858,3),ANT_pumpParticles_Export_v2!$A$1:$EY$1,0)),""),"")</f>
        <v>6.86447218191302E-2</v>
      </c>
      <c r="AN858" t="str">
        <f>IF(AN$1&lt;&gt;"",IFERROR(VLOOKUP($A858,ANT_pumpParticles_Export_v2!$A$2:$EY$234,MATCH(AN$1&amp;"_"&amp;LEFT(Sheet1!$J858,3),ANT_pumpParticles_Export_v2!$A$1:$EY$1,0))/VLOOKUP($A858,ANT_pumpParticles_Export_v2!$A$2:$EY$234,MATCH("Ti_"&amp;LEFT(Sheet1!$J858,3),ANT_pumpParticles_Export_v2!$A$1:$EY$1,0)),""),"")</f>
        <v/>
      </c>
      <c r="AO858" t="str">
        <f>IF(AO$1&lt;&gt;"",IFERROR(VLOOKUP($A858,ANT_pumpParticles_Export_v2!$A$2:$EY$234,MATCH(AO$1&amp;"_"&amp;LEFT(Sheet1!$J858,3),ANT_pumpParticles_Export_v2!$A$1:$EY$1,0))/VLOOKUP($A858,ANT_pumpParticles_Export_v2!$A$2:$EY$234,MATCH("Ti_"&amp;LEFT(Sheet1!$J858,3),ANT_pumpParticles_Export_v2!$A$1:$EY$1,0)),""),"")</f>
        <v/>
      </c>
      <c r="AP858" t="str">
        <f>IF(AP$1&lt;&gt;"",IFERROR(VLOOKUP($A858,ANT_pumpParticles_Export_v2!$A$2:$EY$234,MATCH(AP$1&amp;"_"&amp;LEFT(Sheet1!$J858,3),ANT_pumpParticles_Export_v2!$A$1:$EY$1,0))/VLOOKUP($A858,ANT_pumpParticles_Export_v2!$A$2:$EY$234,MATCH("Ti_"&amp;LEFT(Sheet1!$J858,3),ANT_pumpParticles_Export_v2!$A$1:$EY$1,0)),""),"")</f>
        <v/>
      </c>
      <c r="AQ858" t="str">
        <f>IF(AQ$1&lt;&gt;"",IFERROR(VLOOKUP($A858,ANT_pumpParticles_Export_v2!$A$2:$EY$234,MATCH(AQ$1&amp;"_"&amp;LEFT(Sheet1!$J858,3),ANT_pumpParticles_Export_v2!$A$1:$EY$1,0))/VLOOKUP($A858,ANT_pumpParticles_Export_v2!$A$2:$EY$234,MATCH("Ti_"&amp;LEFT(Sheet1!$J858,3),ANT_pumpParticles_Export_v2!$A$1:$EY$1,0)),""),"")</f>
        <v/>
      </c>
      <c r="AR858" t="str">
        <f>IF(AR$1&lt;&gt;"",IFERROR(VLOOKUP($A858,ANT_pumpParticles_Export_v2!$A$2:$EY$234,MATCH(AR$1&amp;"_"&amp;LEFT(Sheet1!$J858,3),ANT_pumpParticles_Export_v2!$A$1:$EY$1,0))/VLOOKUP($A858,ANT_pumpParticles_Export_v2!$A$2:$EY$234,MATCH("Ti_"&amp;LEFT(Sheet1!$J858,3),ANT_pumpParticles_Export_v2!$A$1:$EY$1,0)),""),"")</f>
        <v/>
      </c>
      <c r="AS858" t="str">
        <f>IF(AS$1&lt;&gt;"",IFERROR(VLOOKUP($A858,ANT_pumpParticles_Export_v2!$A$2:$EY$234,MATCH(AS$1&amp;"_"&amp;LEFT(Sheet1!$J858,3),ANT_pumpParticles_Export_v2!$A$1:$EY$1,0))/VLOOKUP($A858,ANT_pumpParticles_Export_v2!$A$2:$EY$234,MATCH("Ti_"&amp;LEFT(Sheet1!$J858,3),ANT_pumpParticles_Export_v2!$A$1:$EY$1,0)),""),"")</f>
        <v/>
      </c>
      <c r="AT858" t="str">
        <f>IF(AT$1&lt;&gt;"",IFERROR(VLOOKUP($A858,ANT_pumpParticles_Export_v2!$A$2:$EY$234,MATCH(AT$1&amp;"_"&amp;LEFT(Sheet1!$J858,3),ANT_pumpParticles_Export_v2!$A$1:$EY$1,0))/VLOOKUP($A858,ANT_pumpParticles_Export_v2!$A$2:$EY$234,MATCH("Ti_"&amp;LEFT(Sheet1!$J858,3),ANT_pumpParticles_Export_v2!$A$1:$EY$1,0)),""),"")</f>
        <v/>
      </c>
      <c r="AU858">
        <f>IF(AU$1&lt;&gt;"",IFERROR(VLOOKUP($A858,ANT_pumpParticles_Export_v2!$A$2:$EY$234,MATCH(AU$1&amp;"_"&amp;LEFT(Sheet1!$J858,3),ANT_pumpParticles_Export_v2!$A$1:$EY$1,0))/VLOOKUP($A858,ANT_pumpParticles_Export_v2!$A$2:$EY$234,MATCH("Ti_"&amp;LEFT(Sheet1!$J858,3),ANT_pumpParticles_Export_v2!$A$1:$EY$1,0)),""),"")</f>
        <v>6.3568972923266883E-3</v>
      </c>
      <c r="AV858" t="str">
        <f>IF(AV$1&lt;&gt;"",IFERROR(VLOOKUP($A858,ANT_pumpParticles_Export_v2!$A$2:$EY$234,MATCH(AV$1&amp;"_"&amp;LEFT(Sheet1!$J858,3),ANT_pumpParticles_Export_v2!$A$1:$EY$1,0))/VLOOKUP($A858,ANT_pumpParticles_Export_v2!$A$2:$EY$234,MATCH("Ti_"&amp;LEFT(Sheet1!$J858,3),ANT_pumpParticles_Export_v2!$A$1:$EY$1,0)),""),"")</f>
        <v/>
      </c>
      <c r="AW858" t="str">
        <f>IF(AW$1&lt;&gt;"",IFERROR(VLOOKUP($A858,ANT_pumpParticles_Export_v2!$A$2:$EY$234,MATCH(AW$1&amp;"_"&amp;LEFT(Sheet1!$J858,3),ANT_pumpParticles_Export_v2!$A$1:$EY$1,0))/VLOOKUP($A858,ANT_pumpParticles_Export_v2!$A$2:$EY$234,MATCH("Ti_"&amp;LEFT(Sheet1!$J858,3),ANT_pumpParticles_Export_v2!$A$1:$EY$1,0)),""),"")</f>
        <v/>
      </c>
      <c r="AX858" t="str">
        <f>IF(AX$1&lt;&gt;"",IFERROR(VLOOKUP($A858,ANT_pumpParticles_Export_v2!$A$2:$EY$234,MATCH(AX$1&amp;"_"&amp;LEFT(Sheet1!$J858,3),ANT_pumpParticles_Export_v2!$A$1:$EY$1,0))/VLOOKUP($A858,ANT_pumpParticles_Export_v2!$A$2:$EY$234,MATCH("Ti_"&amp;LEFT(Sheet1!$J858,3),ANT_pumpParticles_Export_v2!$A$1:$EY$1,0)),""),"")</f>
        <v/>
      </c>
      <c r="AY858" t="str">
        <f>IF(AY$1&lt;&gt;"",IFERROR(VLOOKUP($A858,ANT_pumpParticles_Export_v2!$A$2:$EY$234,MATCH(AY$1&amp;"_"&amp;LEFT(Sheet1!$J858,3),ANT_pumpParticles_Export_v2!$A$1:$EY$1,0))/VLOOKUP($A858,ANT_pumpParticles_Export_v2!$A$2:$EY$234,MATCH("Ti_"&amp;LEFT(Sheet1!$J858,3),ANT_pumpParticles_Export_v2!$A$1:$EY$1,0)),""),"")</f>
        <v/>
      </c>
      <c r="AZ858" t="str">
        <f>IF(AZ$1&lt;&gt;"",IFERROR(VLOOKUP($A858,ANT_pumpParticles_Export_v2!$A$2:$EY$234,MATCH(AZ$1&amp;"_"&amp;LEFT(Sheet1!$J858,3),ANT_pumpParticles_Export_v2!$A$1:$EY$1,0))/VLOOKUP($A858,ANT_pumpParticles_Export_v2!$A$2:$EY$234,MATCH("Ti_"&amp;LEFT(Sheet1!$J858,3),ANT_pumpParticles_Export_v2!$A$1:$EY$1,0)),""),"")</f>
        <v/>
      </c>
      <c r="BA858" t="str">
        <f>IF(BA$1&lt;&gt;"",IFERROR(VLOOKUP($A858,ANT_pumpParticles_Export_v2!$A$2:$EY$234,MATCH(BA$1&amp;"_"&amp;LEFT(Sheet1!$J858,3),ANT_pumpParticles_Export_v2!$A$1:$EY$1,0))/VLOOKUP($A858,ANT_pumpParticles_Export_v2!$A$2:$EY$234,MATCH("Ti_"&amp;LEFT(Sheet1!$J858,3),ANT_pumpParticles_Export_v2!$A$1:$EY$1,0)),""),"")</f>
        <v/>
      </c>
      <c r="BB858" t="str">
        <f>IF(BB$1&lt;&gt;"",IFERROR(VLOOKUP($A858,ANT_pumpParticles_Export_v2!$A$2:$EY$234,MATCH(BB$1&amp;"_"&amp;LEFT(Sheet1!$J858,3),ANT_pumpParticles_Export_v2!$A$1:$EY$1,0))/VLOOKUP($A858,ANT_pumpParticles_Export_v2!$A$2:$EY$234,MATCH("Ti_"&amp;LEFT(Sheet1!$J858,3),ANT_pumpParticles_Export_v2!$A$1:$EY$1,0)),""),"")</f>
        <v/>
      </c>
      <c r="BC858" t="str">
        <f>IF(BC$1&lt;&gt;"",IFERROR(VLOOKUP($A858,ANT_pumpParticles_Export_v2!$A$2:$EY$234,MATCH(BC$1&amp;"_"&amp;LEFT(Sheet1!$J858,3),ANT_pumpParticles_Export_v2!$A$1:$EY$1,0))/VLOOKUP($A858,ANT_pumpParticles_Export_v2!$A$2:$EY$234,MATCH("Ti_"&amp;LEFT(Sheet1!$J858,3),ANT_pumpParticles_Export_v2!$A$1:$EY$1,0)),""),"")</f>
        <v/>
      </c>
      <c r="BD858" t="str">
        <f>IF(BD$1&lt;&gt;"",IFERROR(VLOOKUP($A858,ANT_pumpParticles_Export_v2!$A$2:$EY$234,MATCH(BD$1&amp;"_"&amp;LEFT(Sheet1!$J858,3),ANT_pumpParticles_Export_v2!$A$1:$EY$1,0))/VLOOKUP($A858,ANT_pumpParticles_Export_v2!$A$2:$EY$234,MATCH("Ti_"&amp;LEFT(Sheet1!$J858,3),ANT_pumpParticles_Export_v2!$A$1:$EY$1,0)),""),"")</f>
        <v/>
      </c>
      <c r="BE858" t="str">
        <f>IF(BE$1&lt;&gt;"",IFERROR(VLOOKUP($A858,ANT_pumpParticles_Export_v2!$A$2:$EY$234,MATCH(BE$1&amp;"_"&amp;LEFT(Sheet1!$J858,3),ANT_pumpParticles_Export_v2!$A$1:$EY$1,0))/VLOOKUP($A858,ANT_pumpParticles_Export_v2!$A$2:$EY$234,MATCH("Ti_"&amp;LEFT(Sheet1!$J858,3),ANT_pumpParticles_Export_v2!$A$1:$EY$1,0)),""),"")</f>
        <v/>
      </c>
      <c r="BF858" t="str">
        <f>IF(BF$1&lt;&gt;"",IFERROR(VLOOKUP($A858,ANT_pumpParticles_Export_v2!$A$2:$EY$234,MATCH(BF$1&amp;"_"&amp;LEFT(Sheet1!$J858,3),ANT_pumpParticles_Export_v2!$A$1:$EY$1,0))/VLOOKUP($A858,ANT_pumpParticles_Export_v2!$A$2:$EY$234,MATCH("Ti_"&amp;LEFT(Sheet1!$J858,3),ANT_pumpParticles_Export_v2!$A$1:$EY$1,0)),""),"")</f>
        <v/>
      </c>
    </row>
    <row r="859" spans="1:58" x14ac:dyDescent="0.3">
      <c r="A859">
        <v>20314</v>
      </c>
      <c r="B859" t="s">
        <v>152</v>
      </c>
      <c r="C859">
        <v>21</v>
      </c>
      <c r="D859" t="s">
        <v>130</v>
      </c>
      <c r="E859">
        <v>-479.19</v>
      </c>
      <c r="F859">
        <v>-73.488600000000005</v>
      </c>
      <c r="G859">
        <v>-118.3706</v>
      </c>
      <c r="H859">
        <v>20.211099999999998</v>
      </c>
      <c r="I859">
        <v>99.81</v>
      </c>
      <c r="J859" t="s">
        <v>250</v>
      </c>
      <c r="K859" t="str">
        <f>IF(K$1&lt;&gt;"",IFERROR(VLOOKUP($A859,ANT_pumpParticles_Export_v2!$A$2:$EY$234,MATCH(K$1&amp;"_"&amp;LEFT(Sheet1!$J859,3),ANT_pumpParticles_Export_v2!$A$1:$EY$1,0))/VLOOKUP($A859,ANT_pumpParticles_Export_v2!$A$2:$EY$234,MATCH("Ti_"&amp;LEFT(Sheet1!$J859,3),ANT_pumpParticles_Export_v2!$A$1:$EY$1,0)),""),"")</f>
        <v/>
      </c>
      <c r="L859">
        <f>IF(L$1&lt;&gt;"",IFERROR(VLOOKUP($A859,ANT_pumpParticles_Export_v2!$A$2:$EY$234,MATCH(L$1&amp;"_"&amp;LEFT(Sheet1!$J859,3),ANT_pumpParticles_Export_v2!$A$1:$EY$1,0))/VLOOKUP($A859,ANT_pumpParticles_Export_v2!$A$2:$EY$234,MATCH("Ti_"&amp;LEFT(Sheet1!$J859,3),ANT_pumpParticles_Export_v2!$A$1:$EY$1,0)),""),"")</f>
        <v>8.3759643190222572</v>
      </c>
      <c r="M859" t="str">
        <f>IF(M$1&lt;&gt;"",IFERROR(VLOOKUP($A859,ANT_pumpParticles_Export_v2!$A$2:$EY$234,MATCH(M$1&amp;"_"&amp;LEFT(Sheet1!$J859,3),ANT_pumpParticles_Export_v2!$A$1:$EY$1,0))/VLOOKUP($A859,ANT_pumpParticles_Export_v2!$A$2:$EY$234,MATCH("Ti_"&amp;LEFT(Sheet1!$J859,3),ANT_pumpParticles_Export_v2!$A$1:$EY$1,0)),""),"")</f>
        <v/>
      </c>
      <c r="N859" t="str">
        <f>IF(N$1&lt;&gt;"",IFERROR(VLOOKUP($A859,ANT_pumpParticles_Export_v2!$A$2:$EY$234,MATCH(N$1&amp;"_"&amp;LEFT(Sheet1!$J859,3),ANT_pumpParticles_Export_v2!$A$1:$EY$1,0))/VLOOKUP($A859,ANT_pumpParticles_Export_v2!$A$2:$EY$234,MATCH("Ti_"&amp;LEFT(Sheet1!$J859,3),ANT_pumpParticles_Export_v2!$A$1:$EY$1,0)),""),"")</f>
        <v/>
      </c>
      <c r="O859">
        <f>IF(O$1&lt;&gt;"",IFERROR(VLOOKUP($A859,ANT_pumpParticles_Export_v2!$A$2:$EY$234,MATCH(O$1&amp;"_"&amp;LEFT(Sheet1!$J859,3),ANT_pumpParticles_Export_v2!$A$1:$EY$1,0))/VLOOKUP($A859,ANT_pumpParticles_Export_v2!$A$2:$EY$234,MATCH("Ti_"&amp;LEFT(Sheet1!$J859,3),ANT_pumpParticles_Export_v2!$A$1:$EY$1,0)),""),"")</f>
        <v>6.5497769277039497</v>
      </c>
      <c r="P859">
        <f>IF(P$1&lt;&gt;"",IFERROR(VLOOKUP($A859,ANT_pumpParticles_Export_v2!$A$2:$EY$234,MATCH(P$1&amp;"_"&amp;LEFT(Sheet1!$J859,3),ANT_pumpParticles_Export_v2!$A$1:$EY$1,0))/VLOOKUP($A859,ANT_pumpParticles_Export_v2!$A$2:$EY$234,MATCH("Ti_"&amp;LEFT(Sheet1!$J859,3),ANT_pumpParticles_Export_v2!$A$1:$EY$1,0)),""),"")</f>
        <v>6.5497769277039497</v>
      </c>
      <c r="Q859" t="str">
        <f>IF(Q$1&lt;&gt;"",IFERROR(VLOOKUP($A859,ANT_pumpParticles_Export_v2!$A$2:$EY$234,MATCH(Q$1&amp;"_"&amp;LEFT(Sheet1!$J859,3),ANT_pumpParticles_Export_v2!$A$1:$EY$1,0))/VLOOKUP($A859,ANT_pumpParticles_Export_v2!$A$2:$EY$234,MATCH("Ti_"&amp;LEFT(Sheet1!$J859,3),ANT_pumpParticles_Export_v2!$A$1:$EY$1,0)),""),"")</f>
        <v/>
      </c>
      <c r="R859" t="str">
        <f>IF(R$1&lt;&gt;"",IFERROR(VLOOKUP($A859,ANT_pumpParticles_Export_v2!$A$2:$EY$234,MATCH(R$1&amp;"_"&amp;LEFT(Sheet1!$J859,3),ANT_pumpParticles_Export_v2!$A$1:$EY$1,0))/VLOOKUP($A859,ANT_pumpParticles_Export_v2!$A$2:$EY$234,MATCH("Ti_"&amp;LEFT(Sheet1!$J859,3),ANT_pumpParticles_Export_v2!$A$1:$EY$1,0)),""),"")</f>
        <v/>
      </c>
      <c r="S859" t="str">
        <f>IF(S$1&lt;&gt;"",IFERROR(VLOOKUP($A859,ANT_pumpParticles_Export_v2!$A$2:$EY$234,MATCH(S$1&amp;"_"&amp;LEFT(Sheet1!$J859,3),ANT_pumpParticles_Export_v2!$A$1:$EY$1,0))/VLOOKUP($A859,ANT_pumpParticles_Export_v2!$A$2:$EY$234,MATCH("Ti_"&amp;LEFT(Sheet1!$J859,3),ANT_pumpParticles_Export_v2!$A$1:$EY$1,0)),""),"")</f>
        <v/>
      </c>
      <c r="T859" t="str">
        <f>IF(T$1&lt;&gt;"",IFERROR(VLOOKUP($A859,ANT_pumpParticles_Export_v2!$A$2:$EY$234,MATCH(T$1&amp;"_"&amp;LEFT(Sheet1!$J859,3),ANT_pumpParticles_Export_v2!$A$1:$EY$1,0))/VLOOKUP($A859,ANT_pumpParticles_Export_v2!$A$2:$EY$234,MATCH("Ti_"&amp;LEFT(Sheet1!$J859,3),ANT_pumpParticles_Export_v2!$A$1:$EY$1,0)),""),"")</f>
        <v/>
      </c>
      <c r="U859">
        <f>IF(U$1&lt;&gt;"",IFERROR(VLOOKUP($A859,ANT_pumpParticles_Export_v2!$A$2:$EY$234,MATCH(U$1&amp;"_"&amp;LEFT(Sheet1!$J859,3),ANT_pumpParticles_Export_v2!$A$1:$EY$1,0))/VLOOKUP($A859,ANT_pumpParticles_Export_v2!$A$2:$EY$234,MATCH("Ti_"&amp;LEFT(Sheet1!$J859,3),ANT_pumpParticles_Export_v2!$A$1:$EY$1,0)),""),"")</f>
        <v>2.2019119356569878</v>
      </c>
      <c r="V859" t="str">
        <f>IF(V$1&lt;&gt;"",IFERROR(VLOOKUP($A859,ANT_pumpParticles_Export_v2!$A$2:$EY$234,MATCH(V$1&amp;"_"&amp;LEFT(Sheet1!$J859,3),ANT_pumpParticles_Export_v2!$A$1:$EY$1,0))/VLOOKUP($A859,ANT_pumpParticles_Export_v2!$A$2:$EY$234,MATCH("Ti_"&amp;LEFT(Sheet1!$J859,3),ANT_pumpParticles_Export_v2!$A$1:$EY$1,0)),""),"")</f>
        <v/>
      </c>
      <c r="W859">
        <f>IF(W$1&lt;&gt;"",IFERROR(VLOOKUP($A859,ANT_pumpParticles_Export_v2!$A$2:$EY$234,MATCH(W$1&amp;"_"&amp;LEFT(Sheet1!$J859,3),ANT_pumpParticles_Export_v2!$A$1:$EY$1,0))/VLOOKUP($A859,ANT_pumpParticles_Export_v2!$A$2:$EY$234,MATCH("Ti_"&amp;LEFT(Sheet1!$J859,3),ANT_pumpParticles_Export_v2!$A$1:$EY$1,0)),""),"")</f>
        <v>6.0884763916782005E-4</v>
      </c>
      <c r="X859">
        <f>IF(X$1&lt;&gt;"",IFERROR(VLOOKUP($A859,ANT_pumpParticles_Export_v2!$A$2:$EY$234,MATCH(X$1&amp;"_"&amp;LEFT(Sheet1!$J859,3),ANT_pumpParticles_Export_v2!$A$1:$EY$1,0))/VLOOKUP($A859,ANT_pumpParticles_Export_v2!$A$2:$EY$234,MATCH("Ti_"&amp;LEFT(Sheet1!$J859,3),ANT_pumpParticles_Export_v2!$A$1:$EY$1,0)),""),"")</f>
        <v>19.158161679464751</v>
      </c>
      <c r="Y859" t="str">
        <f>IF(Y$1&lt;&gt;"",IFERROR(VLOOKUP($A859,ANT_pumpParticles_Export_v2!$A$2:$EY$234,MATCH(Y$1&amp;"_"&amp;LEFT(Sheet1!$J859,3),ANT_pumpParticles_Export_v2!$A$1:$EY$1,0))/VLOOKUP($A859,ANT_pumpParticles_Export_v2!$A$2:$EY$234,MATCH("Ti_"&amp;LEFT(Sheet1!$J859,3),ANT_pumpParticles_Export_v2!$A$1:$EY$1,0)),""),"")</f>
        <v/>
      </c>
      <c r="Z859" t="str">
        <f>IF(Z$1&lt;&gt;"",IFERROR(VLOOKUP($A859,ANT_pumpParticles_Export_v2!$A$2:$EY$234,MATCH(Z$1&amp;"_"&amp;LEFT(Sheet1!$J859,3),ANT_pumpParticles_Export_v2!$A$1:$EY$1,0))/VLOOKUP($A859,ANT_pumpParticles_Export_v2!$A$2:$EY$234,MATCH("Ti_"&amp;LEFT(Sheet1!$J859,3),ANT_pumpParticles_Export_v2!$A$1:$EY$1,0)),""),"")</f>
        <v/>
      </c>
      <c r="AA859">
        <f>IF(AA$1&lt;&gt;"",IFERROR(VLOOKUP($A859,ANT_pumpParticles_Export_v2!$A$2:$EY$234,MATCH(AA$1&amp;"_"&amp;LEFT(Sheet1!$J859,3),ANT_pumpParticles_Export_v2!$A$1:$EY$1,0))/VLOOKUP($A859,ANT_pumpParticles_Export_v2!$A$2:$EY$234,MATCH("Ti_"&amp;LEFT(Sheet1!$J859,3),ANT_pumpParticles_Export_v2!$A$1:$EY$1,0)),""),"")</f>
        <v>0.23438214158422974</v>
      </c>
      <c r="AB859">
        <f>IF(AB$1&lt;&gt;"",IFERROR(VLOOKUP($A859,ANT_pumpParticles_Export_v2!$A$2:$EY$234,MATCH(AB$1&amp;"_"&amp;LEFT(Sheet1!$J859,3),ANT_pumpParticles_Export_v2!$A$1:$EY$1,0))/VLOOKUP($A859,ANT_pumpParticles_Export_v2!$A$2:$EY$234,MATCH("Ti_"&amp;LEFT(Sheet1!$J859,3),ANT_pumpParticles_Export_v2!$A$1:$EY$1,0)),""),"")</f>
        <v>1.2812008886393912E-3</v>
      </c>
      <c r="AC859">
        <f>IF(AC$1&lt;&gt;"",IFERROR(VLOOKUP($A859,ANT_pumpParticles_Export_v2!$A$2:$EY$234,MATCH(AC$1&amp;"_"&amp;LEFT(Sheet1!$J859,3),ANT_pumpParticles_Export_v2!$A$1:$EY$1,0))/VLOOKUP($A859,ANT_pumpParticles_Export_v2!$A$2:$EY$234,MATCH("Ti_"&amp;LEFT(Sheet1!$J859,3),ANT_pumpParticles_Export_v2!$A$1:$EY$1,0)),""),"")</f>
        <v>0.17072146967313154</v>
      </c>
      <c r="AD859" t="str">
        <f>IF(AD$1&lt;&gt;"",IFERROR(VLOOKUP($A859,ANT_pumpParticles_Export_v2!$A$2:$EY$234,MATCH(AD$1&amp;"_"&amp;LEFT(Sheet1!$J859,3),ANT_pumpParticles_Export_v2!$A$1:$EY$1,0))/VLOOKUP($A859,ANT_pumpParticles_Export_v2!$A$2:$EY$234,MATCH("Ti_"&amp;LEFT(Sheet1!$J859,3),ANT_pumpParticles_Export_v2!$A$1:$EY$1,0)),""),"")</f>
        <v/>
      </c>
      <c r="AE859">
        <f>IF(AE$1&lt;&gt;"",IFERROR(VLOOKUP($A859,ANT_pumpParticles_Export_v2!$A$2:$EY$234,MATCH(AE$1&amp;"_"&amp;LEFT(Sheet1!$J859,3),ANT_pumpParticles_Export_v2!$A$1:$EY$1,0))/VLOOKUP($A859,ANT_pumpParticles_Export_v2!$A$2:$EY$234,MATCH("Ti_"&amp;LEFT(Sheet1!$J859,3),ANT_pumpParticles_Export_v2!$A$1:$EY$1,0)),""),"")</f>
        <v>1.7434060776993721E-2</v>
      </c>
      <c r="AF859">
        <f>IF(AF$1&lt;&gt;"",IFERROR(VLOOKUP($A859,ANT_pumpParticles_Export_v2!$A$2:$EY$234,MATCH(AF$1&amp;"_"&amp;LEFT(Sheet1!$J859,3),ANT_pumpParticles_Export_v2!$A$1:$EY$1,0))/VLOOKUP($A859,ANT_pumpParticles_Export_v2!$A$2:$EY$234,MATCH("Ti_"&amp;LEFT(Sheet1!$J859,3),ANT_pumpParticles_Export_v2!$A$1:$EY$1,0)),""),"")</f>
        <v>1.2730955105698742E-2</v>
      </c>
      <c r="AG859">
        <f>IF(AG$1&lt;&gt;"",IFERROR(VLOOKUP($A859,ANT_pumpParticles_Export_v2!$A$2:$EY$234,MATCH(AG$1&amp;"_"&amp;LEFT(Sheet1!$J859,3),ANT_pumpParticles_Export_v2!$A$1:$EY$1,0))/VLOOKUP($A859,ANT_pumpParticles_Export_v2!$A$2:$EY$234,MATCH("Ti_"&amp;LEFT(Sheet1!$J859,3),ANT_pumpParticles_Export_v2!$A$1:$EY$1,0)),""),"")</f>
        <v>0.28052470439685268</v>
      </c>
      <c r="AH859" t="str">
        <f>IF(AH$1&lt;&gt;"",IFERROR(VLOOKUP($A859,ANT_pumpParticles_Export_v2!$A$2:$EY$234,MATCH(AH$1&amp;"_"&amp;LEFT(Sheet1!$J859,3),ANT_pumpParticles_Export_v2!$A$1:$EY$1,0))/VLOOKUP($A859,ANT_pumpParticles_Export_v2!$A$2:$EY$234,MATCH("Ti_"&amp;LEFT(Sheet1!$J859,3),ANT_pumpParticles_Export_v2!$A$1:$EY$1,0)),""),"")</f>
        <v/>
      </c>
      <c r="AI859">
        <f>IF(AI$1&lt;&gt;"",IFERROR(VLOOKUP($A859,ANT_pumpParticles_Export_v2!$A$2:$EY$234,MATCH(AI$1&amp;"_"&amp;LEFT(Sheet1!$J859,3),ANT_pumpParticles_Export_v2!$A$1:$EY$1,0))/VLOOKUP($A859,ANT_pumpParticles_Export_v2!$A$2:$EY$234,MATCH("Ti_"&amp;LEFT(Sheet1!$J859,3),ANT_pumpParticles_Export_v2!$A$1:$EY$1,0)),""),"")</f>
        <v>0.22480959661042621</v>
      </c>
      <c r="AJ859" t="str">
        <f>IF(AJ$1&lt;&gt;"",IFERROR(VLOOKUP($A859,ANT_pumpParticles_Export_v2!$A$2:$EY$234,MATCH(AJ$1&amp;"_"&amp;LEFT(Sheet1!$J859,3),ANT_pumpParticles_Export_v2!$A$1:$EY$1,0))/VLOOKUP($A859,ANT_pumpParticles_Export_v2!$A$2:$EY$234,MATCH("Ti_"&amp;LEFT(Sheet1!$J859,3),ANT_pumpParticles_Export_v2!$A$1:$EY$1,0)),""),"")</f>
        <v/>
      </c>
      <c r="AK859" t="str">
        <f>IF(AK$1&lt;&gt;"",IFERROR(VLOOKUP($A859,ANT_pumpParticles_Export_v2!$A$2:$EY$234,MATCH(AK$1&amp;"_"&amp;LEFT(Sheet1!$J859,3),ANT_pumpParticles_Export_v2!$A$1:$EY$1,0))/VLOOKUP($A859,ANT_pumpParticles_Export_v2!$A$2:$EY$234,MATCH("Ti_"&amp;LEFT(Sheet1!$J859,3),ANT_pumpParticles_Export_v2!$A$1:$EY$1,0)),""),"")</f>
        <v/>
      </c>
      <c r="AL859" t="str">
        <f>IF(AL$1&lt;&gt;"",IFERROR(VLOOKUP($A859,ANT_pumpParticles_Export_v2!$A$2:$EY$234,MATCH(AL$1&amp;"_"&amp;LEFT(Sheet1!$J859,3),ANT_pumpParticles_Export_v2!$A$1:$EY$1,0))/VLOOKUP($A859,ANT_pumpParticles_Export_v2!$A$2:$EY$234,MATCH("Ti_"&amp;LEFT(Sheet1!$J859,3),ANT_pumpParticles_Export_v2!$A$1:$EY$1,0)),""),"")</f>
        <v/>
      </c>
      <c r="AM859">
        <f>IF(AM$1&lt;&gt;"",IFERROR(VLOOKUP($A859,ANT_pumpParticles_Export_v2!$A$2:$EY$234,MATCH(AM$1&amp;"_"&amp;LEFT(Sheet1!$J859,3),ANT_pumpParticles_Export_v2!$A$1:$EY$1,0))/VLOOKUP($A859,ANT_pumpParticles_Export_v2!$A$2:$EY$234,MATCH("Ti_"&amp;LEFT(Sheet1!$J859,3),ANT_pumpParticles_Export_v2!$A$1:$EY$1,0)),""),"")</f>
        <v>3.7814772765526236E-2</v>
      </c>
      <c r="AN859">
        <f>IF(AN$1&lt;&gt;"",IFERROR(VLOOKUP($A859,ANT_pumpParticles_Export_v2!$A$2:$EY$234,MATCH(AN$1&amp;"_"&amp;LEFT(Sheet1!$J859,3),ANT_pumpParticles_Export_v2!$A$1:$EY$1,0))/VLOOKUP($A859,ANT_pumpParticles_Export_v2!$A$2:$EY$234,MATCH("Ti_"&amp;LEFT(Sheet1!$J859,3),ANT_pumpParticles_Export_v2!$A$1:$EY$1,0)),""),"")</f>
        <v>1.8966928574401304E-3</v>
      </c>
      <c r="AO859" t="str">
        <f>IF(AO$1&lt;&gt;"",IFERROR(VLOOKUP($A859,ANT_pumpParticles_Export_v2!$A$2:$EY$234,MATCH(AO$1&amp;"_"&amp;LEFT(Sheet1!$J859,3),ANT_pumpParticles_Export_v2!$A$1:$EY$1,0))/VLOOKUP($A859,ANT_pumpParticles_Export_v2!$A$2:$EY$234,MATCH("Ti_"&amp;LEFT(Sheet1!$J859,3),ANT_pumpParticles_Export_v2!$A$1:$EY$1,0)),""),"")</f>
        <v/>
      </c>
      <c r="AP859" t="str">
        <f>IF(AP$1&lt;&gt;"",IFERROR(VLOOKUP($A859,ANT_pumpParticles_Export_v2!$A$2:$EY$234,MATCH(AP$1&amp;"_"&amp;LEFT(Sheet1!$J859,3),ANT_pumpParticles_Export_v2!$A$1:$EY$1,0))/VLOOKUP($A859,ANT_pumpParticles_Export_v2!$A$2:$EY$234,MATCH("Ti_"&amp;LEFT(Sheet1!$J859,3),ANT_pumpParticles_Export_v2!$A$1:$EY$1,0)),""),"")</f>
        <v/>
      </c>
      <c r="AQ859">
        <f>IF(AQ$1&lt;&gt;"",IFERROR(VLOOKUP($A859,ANT_pumpParticles_Export_v2!$A$2:$EY$234,MATCH(AQ$1&amp;"_"&amp;LEFT(Sheet1!$J859,3),ANT_pumpParticles_Export_v2!$A$1:$EY$1,0))/VLOOKUP($A859,ANT_pumpParticles_Export_v2!$A$2:$EY$234,MATCH("Ti_"&amp;LEFT(Sheet1!$J859,3),ANT_pumpParticles_Export_v2!$A$1:$EY$1,0)),""),"")</f>
        <v>2.1919050532572858E-3</v>
      </c>
      <c r="AR859" t="str">
        <f>IF(AR$1&lt;&gt;"",IFERROR(VLOOKUP($A859,ANT_pumpParticles_Export_v2!$A$2:$EY$234,MATCH(AR$1&amp;"_"&amp;LEFT(Sheet1!$J859,3),ANT_pumpParticles_Export_v2!$A$1:$EY$1,0))/VLOOKUP($A859,ANT_pumpParticles_Export_v2!$A$2:$EY$234,MATCH("Ti_"&amp;LEFT(Sheet1!$J859,3),ANT_pumpParticles_Export_v2!$A$1:$EY$1,0)),""),"")</f>
        <v/>
      </c>
      <c r="AS859" t="str">
        <f>IF(AS$1&lt;&gt;"",IFERROR(VLOOKUP($A859,ANT_pumpParticles_Export_v2!$A$2:$EY$234,MATCH(AS$1&amp;"_"&amp;LEFT(Sheet1!$J859,3),ANT_pumpParticles_Export_v2!$A$1:$EY$1,0))/VLOOKUP($A859,ANT_pumpParticles_Export_v2!$A$2:$EY$234,MATCH("Ti_"&amp;LEFT(Sheet1!$J859,3),ANT_pumpParticles_Export_v2!$A$1:$EY$1,0)),""),"")</f>
        <v/>
      </c>
      <c r="AT859" t="str">
        <f>IF(AT$1&lt;&gt;"",IFERROR(VLOOKUP($A859,ANT_pumpParticles_Export_v2!$A$2:$EY$234,MATCH(AT$1&amp;"_"&amp;LEFT(Sheet1!$J859,3),ANT_pumpParticles_Export_v2!$A$1:$EY$1,0))/VLOOKUP($A859,ANT_pumpParticles_Export_v2!$A$2:$EY$234,MATCH("Ti_"&amp;LEFT(Sheet1!$J859,3),ANT_pumpParticles_Export_v2!$A$1:$EY$1,0)),""),"")</f>
        <v/>
      </c>
      <c r="AU859">
        <f>IF(AU$1&lt;&gt;"",IFERROR(VLOOKUP($A859,ANT_pumpParticles_Export_v2!$A$2:$EY$234,MATCH(AU$1&amp;"_"&amp;LEFT(Sheet1!$J859,3),ANT_pumpParticles_Export_v2!$A$1:$EY$1,0))/VLOOKUP($A859,ANT_pumpParticles_Export_v2!$A$2:$EY$234,MATCH("Ti_"&amp;LEFT(Sheet1!$J859,3),ANT_pumpParticles_Export_v2!$A$1:$EY$1,0)),""),"")</f>
        <v>7.2504569912526361E-3</v>
      </c>
      <c r="AV859" t="str">
        <f>IF(AV$1&lt;&gt;"",IFERROR(VLOOKUP($A859,ANT_pumpParticles_Export_v2!$A$2:$EY$234,MATCH(AV$1&amp;"_"&amp;LEFT(Sheet1!$J859,3),ANT_pumpParticles_Export_v2!$A$1:$EY$1,0))/VLOOKUP($A859,ANT_pumpParticles_Export_v2!$A$2:$EY$234,MATCH("Ti_"&amp;LEFT(Sheet1!$J859,3),ANT_pumpParticles_Export_v2!$A$1:$EY$1,0)),""),"")</f>
        <v/>
      </c>
      <c r="AW859" t="str">
        <f>IF(AW$1&lt;&gt;"",IFERROR(VLOOKUP($A859,ANT_pumpParticles_Export_v2!$A$2:$EY$234,MATCH(AW$1&amp;"_"&amp;LEFT(Sheet1!$J859,3),ANT_pumpParticles_Export_v2!$A$1:$EY$1,0))/VLOOKUP($A859,ANT_pumpParticles_Export_v2!$A$2:$EY$234,MATCH("Ti_"&amp;LEFT(Sheet1!$J859,3),ANT_pumpParticles_Export_v2!$A$1:$EY$1,0)),""),"")</f>
        <v/>
      </c>
      <c r="AX859" t="str">
        <f>IF(AX$1&lt;&gt;"",IFERROR(VLOOKUP($A859,ANT_pumpParticles_Export_v2!$A$2:$EY$234,MATCH(AX$1&amp;"_"&amp;LEFT(Sheet1!$J859,3),ANT_pumpParticles_Export_v2!$A$1:$EY$1,0))/VLOOKUP($A859,ANT_pumpParticles_Export_v2!$A$2:$EY$234,MATCH("Ti_"&amp;LEFT(Sheet1!$J859,3),ANT_pumpParticles_Export_v2!$A$1:$EY$1,0)),""),"")</f>
        <v/>
      </c>
      <c r="AY859" t="str">
        <f>IF(AY$1&lt;&gt;"",IFERROR(VLOOKUP($A859,ANT_pumpParticles_Export_v2!$A$2:$EY$234,MATCH(AY$1&amp;"_"&amp;LEFT(Sheet1!$J859,3),ANT_pumpParticles_Export_v2!$A$1:$EY$1,0))/VLOOKUP($A859,ANT_pumpParticles_Export_v2!$A$2:$EY$234,MATCH("Ti_"&amp;LEFT(Sheet1!$J859,3),ANT_pumpParticles_Export_v2!$A$1:$EY$1,0)),""),"")</f>
        <v/>
      </c>
      <c r="AZ859" t="str">
        <f>IF(AZ$1&lt;&gt;"",IFERROR(VLOOKUP($A859,ANT_pumpParticles_Export_v2!$A$2:$EY$234,MATCH(AZ$1&amp;"_"&amp;LEFT(Sheet1!$J859,3),ANT_pumpParticles_Export_v2!$A$1:$EY$1,0))/VLOOKUP($A859,ANT_pumpParticles_Export_v2!$A$2:$EY$234,MATCH("Ti_"&amp;LEFT(Sheet1!$J859,3),ANT_pumpParticles_Export_v2!$A$1:$EY$1,0)),""),"")</f>
        <v/>
      </c>
      <c r="BA859" t="str">
        <f>IF(BA$1&lt;&gt;"",IFERROR(VLOOKUP($A859,ANT_pumpParticles_Export_v2!$A$2:$EY$234,MATCH(BA$1&amp;"_"&amp;LEFT(Sheet1!$J859,3),ANT_pumpParticles_Export_v2!$A$1:$EY$1,0))/VLOOKUP($A859,ANT_pumpParticles_Export_v2!$A$2:$EY$234,MATCH("Ti_"&amp;LEFT(Sheet1!$J859,3),ANT_pumpParticles_Export_v2!$A$1:$EY$1,0)),""),"")</f>
        <v/>
      </c>
      <c r="BB859" t="str">
        <f>IF(BB$1&lt;&gt;"",IFERROR(VLOOKUP($A859,ANT_pumpParticles_Export_v2!$A$2:$EY$234,MATCH(BB$1&amp;"_"&amp;LEFT(Sheet1!$J859,3),ANT_pumpParticles_Export_v2!$A$1:$EY$1,0))/VLOOKUP($A859,ANT_pumpParticles_Export_v2!$A$2:$EY$234,MATCH("Ti_"&amp;LEFT(Sheet1!$J859,3),ANT_pumpParticles_Export_v2!$A$1:$EY$1,0)),""),"")</f>
        <v/>
      </c>
      <c r="BC859" t="str">
        <f>IF(BC$1&lt;&gt;"",IFERROR(VLOOKUP($A859,ANT_pumpParticles_Export_v2!$A$2:$EY$234,MATCH(BC$1&amp;"_"&amp;LEFT(Sheet1!$J859,3),ANT_pumpParticles_Export_v2!$A$1:$EY$1,0))/VLOOKUP($A859,ANT_pumpParticles_Export_v2!$A$2:$EY$234,MATCH("Ti_"&amp;LEFT(Sheet1!$J859,3),ANT_pumpParticles_Export_v2!$A$1:$EY$1,0)),""),"")</f>
        <v/>
      </c>
      <c r="BD859" t="str">
        <f>IF(BD$1&lt;&gt;"",IFERROR(VLOOKUP($A859,ANT_pumpParticles_Export_v2!$A$2:$EY$234,MATCH(BD$1&amp;"_"&amp;LEFT(Sheet1!$J859,3),ANT_pumpParticles_Export_v2!$A$1:$EY$1,0))/VLOOKUP($A859,ANT_pumpParticles_Export_v2!$A$2:$EY$234,MATCH("Ti_"&amp;LEFT(Sheet1!$J859,3),ANT_pumpParticles_Export_v2!$A$1:$EY$1,0)),""),"")</f>
        <v/>
      </c>
      <c r="BE859" t="str">
        <f>IF(BE$1&lt;&gt;"",IFERROR(VLOOKUP($A859,ANT_pumpParticles_Export_v2!$A$2:$EY$234,MATCH(BE$1&amp;"_"&amp;LEFT(Sheet1!$J859,3),ANT_pumpParticles_Export_v2!$A$1:$EY$1,0))/VLOOKUP($A859,ANT_pumpParticles_Export_v2!$A$2:$EY$234,MATCH("Ti_"&amp;LEFT(Sheet1!$J859,3),ANT_pumpParticles_Export_v2!$A$1:$EY$1,0)),""),"")</f>
        <v/>
      </c>
      <c r="BF859" t="str">
        <f>IF(BF$1&lt;&gt;"",IFERROR(VLOOKUP($A859,ANT_pumpParticles_Export_v2!$A$2:$EY$234,MATCH(BF$1&amp;"_"&amp;LEFT(Sheet1!$J859,3),ANT_pumpParticles_Export_v2!$A$1:$EY$1,0))/VLOOKUP($A859,ANT_pumpParticles_Export_v2!$A$2:$EY$234,MATCH("Ti_"&amp;LEFT(Sheet1!$J859,3),ANT_pumpParticles_Export_v2!$A$1:$EY$1,0)),""),"")</f>
        <v/>
      </c>
    </row>
    <row r="860" spans="1:58" x14ac:dyDescent="0.3">
      <c r="A860">
        <v>20315</v>
      </c>
      <c r="B860" t="s">
        <v>152</v>
      </c>
      <c r="C860">
        <v>21</v>
      </c>
      <c r="D860" t="s">
        <v>130</v>
      </c>
      <c r="E860">
        <v>-379.38</v>
      </c>
      <c r="F860">
        <v>-73.488600000000005</v>
      </c>
      <c r="G860">
        <v>-118.3706</v>
      </c>
      <c r="H860">
        <v>20.211099999999998</v>
      </c>
      <c r="I860">
        <v>199.62</v>
      </c>
      <c r="J860" t="s">
        <v>250</v>
      </c>
      <c r="K860" t="str">
        <f>IF(K$1&lt;&gt;"",IFERROR(VLOOKUP($A860,ANT_pumpParticles_Export_v2!$A$2:$EY$234,MATCH(K$1&amp;"_"&amp;LEFT(Sheet1!$J860,3),ANT_pumpParticles_Export_v2!$A$1:$EY$1,0))/VLOOKUP($A860,ANT_pumpParticles_Export_v2!$A$2:$EY$234,MATCH("Ti_"&amp;LEFT(Sheet1!$J860,3),ANT_pumpParticles_Export_v2!$A$1:$EY$1,0)),""),"")</f>
        <v/>
      </c>
      <c r="L860">
        <f>IF(L$1&lt;&gt;"",IFERROR(VLOOKUP($A860,ANT_pumpParticles_Export_v2!$A$2:$EY$234,MATCH(L$1&amp;"_"&amp;LEFT(Sheet1!$J860,3),ANT_pumpParticles_Export_v2!$A$1:$EY$1,0))/VLOOKUP($A860,ANT_pumpParticles_Export_v2!$A$2:$EY$234,MATCH("Ti_"&amp;LEFT(Sheet1!$J860,3),ANT_pumpParticles_Export_v2!$A$1:$EY$1,0)),""),"")</f>
        <v>8.3020379162978895</v>
      </c>
      <c r="M860" t="str">
        <f>IF(M$1&lt;&gt;"",IFERROR(VLOOKUP($A860,ANT_pumpParticles_Export_v2!$A$2:$EY$234,MATCH(M$1&amp;"_"&amp;LEFT(Sheet1!$J860,3),ANT_pumpParticles_Export_v2!$A$1:$EY$1,0))/VLOOKUP($A860,ANT_pumpParticles_Export_v2!$A$2:$EY$234,MATCH("Ti_"&amp;LEFT(Sheet1!$J860,3),ANT_pumpParticles_Export_v2!$A$1:$EY$1,0)),""),"")</f>
        <v/>
      </c>
      <c r="N860" t="str">
        <f>IF(N$1&lt;&gt;"",IFERROR(VLOOKUP($A860,ANT_pumpParticles_Export_v2!$A$2:$EY$234,MATCH(N$1&amp;"_"&amp;LEFT(Sheet1!$J860,3),ANT_pumpParticles_Export_v2!$A$1:$EY$1,0))/VLOOKUP($A860,ANT_pumpParticles_Export_v2!$A$2:$EY$234,MATCH("Ti_"&amp;LEFT(Sheet1!$J860,3),ANT_pumpParticles_Export_v2!$A$1:$EY$1,0)),""),"")</f>
        <v/>
      </c>
      <c r="O860">
        <f>IF(O$1&lt;&gt;"",IFERROR(VLOOKUP($A860,ANT_pumpParticles_Export_v2!$A$2:$EY$234,MATCH(O$1&amp;"_"&amp;LEFT(Sheet1!$J860,3),ANT_pumpParticles_Export_v2!$A$1:$EY$1,0))/VLOOKUP($A860,ANT_pumpParticles_Export_v2!$A$2:$EY$234,MATCH("Ti_"&amp;LEFT(Sheet1!$J860,3),ANT_pumpParticles_Export_v2!$A$1:$EY$1,0)),""),"")</f>
        <v>6.9314695965646083</v>
      </c>
      <c r="P860">
        <f>IF(P$1&lt;&gt;"",IFERROR(VLOOKUP($A860,ANT_pumpParticles_Export_v2!$A$2:$EY$234,MATCH(P$1&amp;"_"&amp;LEFT(Sheet1!$J860,3),ANT_pumpParticles_Export_v2!$A$1:$EY$1,0))/VLOOKUP($A860,ANT_pumpParticles_Export_v2!$A$2:$EY$234,MATCH("Ti_"&amp;LEFT(Sheet1!$J860,3),ANT_pumpParticles_Export_v2!$A$1:$EY$1,0)),""),"")</f>
        <v>6.9314695965646083</v>
      </c>
      <c r="Q860">
        <f>IF(Q$1&lt;&gt;"",IFERROR(VLOOKUP($A860,ANT_pumpParticles_Export_v2!$A$2:$EY$234,MATCH(Q$1&amp;"_"&amp;LEFT(Sheet1!$J860,3),ANT_pumpParticles_Export_v2!$A$1:$EY$1,0))/VLOOKUP($A860,ANT_pumpParticles_Export_v2!$A$2:$EY$234,MATCH("Ti_"&amp;LEFT(Sheet1!$J860,3),ANT_pumpParticles_Export_v2!$A$1:$EY$1,0)),""),"")</f>
        <v>0.3033906020167072</v>
      </c>
      <c r="R860" t="str">
        <f>IF(R$1&lt;&gt;"",IFERROR(VLOOKUP($A860,ANT_pumpParticles_Export_v2!$A$2:$EY$234,MATCH(R$1&amp;"_"&amp;LEFT(Sheet1!$J860,3),ANT_pumpParticles_Export_v2!$A$1:$EY$1,0))/VLOOKUP($A860,ANT_pumpParticles_Export_v2!$A$2:$EY$234,MATCH("Ti_"&amp;LEFT(Sheet1!$J860,3),ANT_pumpParticles_Export_v2!$A$1:$EY$1,0)),""),"")</f>
        <v/>
      </c>
      <c r="S860" t="str">
        <f>IF(S$1&lt;&gt;"",IFERROR(VLOOKUP($A860,ANT_pumpParticles_Export_v2!$A$2:$EY$234,MATCH(S$1&amp;"_"&amp;LEFT(Sheet1!$J860,3),ANT_pumpParticles_Export_v2!$A$1:$EY$1,0))/VLOOKUP($A860,ANT_pumpParticles_Export_v2!$A$2:$EY$234,MATCH("Ti_"&amp;LEFT(Sheet1!$J860,3),ANT_pumpParticles_Export_v2!$A$1:$EY$1,0)),""),"")</f>
        <v/>
      </c>
      <c r="T860" t="str">
        <f>IF(T$1&lt;&gt;"",IFERROR(VLOOKUP($A860,ANT_pumpParticles_Export_v2!$A$2:$EY$234,MATCH(T$1&amp;"_"&amp;LEFT(Sheet1!$J860,3),ANT_pumpParticles_Export_v2!$A$1:$EY$1,0))/VLOOKUP($A860,ANT_pumpParticles_Export_v2!$A$2:$EY$234,MATCH("Ti_"&amp;LEFT(Sheet1!$J860,3),ANT_pumpParticles_Export_v2!$A$1:$EY$1,0)),""),"")</f>
        <v/>
      </c>
      <c r="U860">
        <f>IF(U$1&lt;&gt;"",IFERROR(VLOOKUP($A860,ANT_pumpParticles_Export_v2!$A$2:$EY$234,MATCH(U$1&amp;"_"&amp;LEFT(Sheet1!$J860,3),ANT_pumpParticles_Export_v2!$A$1:$EY$1,0))/VLOOKUP($A860,ANT_pumpParticles_Export_v2!$A$2:$EY$234,MATCH("Ti_"&amp;LEFT(Sheet1!$J860,3),ANT_pumpParticles_Export_v2!$A$1:$EY$1,0)),""),"")</f>
        <v>2.134135510216483</v>
      </c>
      <c r="V860" t="str">
        <f>IF(V$1&lt;&gt;"",IFERROR(VLOOKUP($A860,ANT_pumpParticles_Export_v2!$A$2:$EY$234,MATCH(V$1&amp;"_"&amp;LEFT(Sheet1!$J860,3),ANT_pumpParticles_Export_v2!$A$1:$EY$1,0))/VLOOKUP($A860,ANT_pumpParticles_Export_v2!$A$2:$EY$234,MATCH("Ti_"&amp;LEFT(Sheet1!$J860,3),ANT_pumpParticles_Export_v2!$A$1:$EY$1,0)),""),"")</f>
        <v/>
      </c>
      <c r="W860">
        <f>IF(W$1&lt;&gt;"",IFERROR(VLOOKUP($A860,ANT_pumpParticles_Export_v2!$A$2:$EY$234,MATCH(W$1&amp;"_"&amp;LEFT(Sheet1!$J860,3),ANT_pumpParticles_Export_v2!$A$1:$EY$1,0))/VLOOKUP($A860,ANT_pumpParticles_Export_v2!$A$2:$EY$234,MATCH("Ti_"&amp;LEFT(Sheet1!$J860,3),ANT_pumpParticles_Export_v2!$A$1:$EY$1,0)),""),"")</f>
        <v>7.4915408969907676E-4</v>
      </c>
      <c r="X860">
        <f>IF(X$1&lt;&gt;"",IFERROR(VLOOKUP($A860,ANT_pumpParticles_Export_v2!$A$2:$EY$234,MATCH(X$1&amp;"_"&amp;LEFT(Sheet1!$J860,3),ANT_pumpParticles_Export_v2!$A$1:$EY$1,0))/VLOOKUP($A860,ANT_pumpParticles_Export_v2!$A$2:$EY$234,MATCH("Ti_"&amp;LEFT(Sheet1!$J860,3),ANT_pumpParticles_Export_v2!$A$1:$EY$1,0)),""),"")</f>
        <v>6.9661724346957046</v>
      </c>
      <c r="Y860" t="str">
        <f>IF(Y$1&lt;&gt;"",IFERROR(VLOOKUP($A860,ANT_pumpParticles_Export_v2!$A$2:$EY$234,MATCH(Y$1&amp;"_"&amp;LEFT(Sheet1!$J860,3),ANT_pumpParticles_Export_v2!$A$1:$EY$1,0))/VLOOKUP($A860,ANT_pumpParticles_Export_v2!$A$2:$EY$234,MATCH("Ti_"&amp;LEFT(Sheet1!$J860,3),ANT_pumpParticles_Export_v2!$A$1:$EY$1,0)),""),"")</f>
        <v/>
      </c>
      <c r="Z860" t="str">
        <f>IF(Z$1&lt;&gt;"",IFERROR(VLOOKUP($A860,ANT_pumpParticles_Export_v2!$A$2:$EY$234,MATCH(Z$1&amp;"_"&amp;LEFT(Sheet1!$J860,3),ANT_pumpParticles_Export_v2!$A$1:$EY$1,0))/VLOOKUP($A860,ANT_pumpParticles_Export_v2!$A$2:$EY$234,MATCH("Ti_"&amp;LEFT(Sheet1!$J860,3),ANT_pumpParticles_Export_v2!$A$1:$EY$1,0)),""),"")</f>
        <v/>
      </c>
      <c r="AA860">
        <f>IF(AA$1&lt;&gt;"",IFERROR(VLOOKUP($A860,ANT_pumpParticles_Export_v2!$A$2:$EY$234,MATCH(AA$1&amp;"_"&amp;LEFT(Sheet1!$J860,3),ANT_pumpParticles_Export_v2!$A$1:$EY$1,0))/VLOOKUP($A860,ANT_pumpParticles_Export_v2!$A$2:$EY$234,MATCH("Ti_"&amp;LEFT(Sheet1!$J860,3),ANT_pumpParticles_Export_v2!$A$1:$EY$1,0)),""),"")</f>
        <v>0.3146691724684641</v>
      </c>
      <c r="AB860">
        <f>IF(AB$1&lt;&gt;"",IFERROR(VLOOKUP($A860,ANT_pumpParticles_Export_v2!$A$2:$EY$234,MATCH(AB$1&amp;"_"&amp;LEFT(Sheet1!$J860,3),ANT_pumpParticles_Export_v2!$A$1:$EY$1,0))/VLOOKUP($A860,ANT_pumpParticles_Export_v2!$A$2:$EY$234,MATCH("Ti_"&amp;LEFT(Sheet1!$J860,3),ANT_pumpParticles_Export_v2!$A$1:$EY$1,0)),""),"")</f>
        <v>1.6705718250970617E-3</v>
      </c>
      <c r="AC860">
        <f>IF(AC$1&lt;&gt;"",IFERROR(VLOOKUP($A860,ANT_pumpParticles_Export_v2!$A$2:$EY$234,MATCH(AC$1&amp;"_"&amp;LEFT(Sheet1!$J860,3),ANT_pumpParticles_Export_v2!$A$1:$EY$1,0))/VLOOKUP($A860,ANT_pumpParticles_Export_v2!$A$2:$EY$234,MATCH("Ti_"&amp;LEFT(Sheet1!$J860,3),ANT_pumpParticles_Export_v2!$A$1:$EY$1,0)),""),"")</f>
        <v>0.16868143280750517</v>
      </c>
      <c r="AD860" t="str">
        <f>IF(AD$1&lt;&gt;"",IFERROR(VLOOKUP($A860,ANT_pumpParticles_Export_v2!$A$2:$EY$234,MATCH(AD$1&amp;"_"&amp;LEFT(Sheet1!$J860,3),ANT_pumpParticles_Export_v2!$A$1:$EY$1,0))/VLOOKUP($A860,ANT_pumpParticles_Export_v2!$A$2:$EY$234,MATCH("Ti_"&amp;LEFT(Sheet1!$J860,3),ANT_pumpParticles_Export_v2!$A$1:$EY$1,0)),""),"")</f>
        <v/>
      </c>
      <c r="AE860" t="str">
        <f>IF(AE$1&lt;&gt;"",IFERROR(VLOOKUP($A860,ANT_pumpParticles_Export_v2!$A$2:$EY$234,MATCH(AE$1&amp;"_"&amp;LEFT(Sheet1!$J860,3),ANT_pumpParticles_Export_v2!$A$1:$EY$1,0))/VLOOKUP($A860,ANT_pumpParticles_Export_v2!$A$2:$EY$234,MATCH("Ti_"&amp;LEFT(Sheet1!$J860,3),ANT_pumpParticles_Export_v2!$A$1:$EY$1,0)),""),"")</f>
        <v/>
      </c>
      <c r="AF860">
        <f>IF(AF$1&lt;&gt;"",IFERROR(VLOOKUP($A860,ANT_pumpParticles_Export_v2!$A$2:$EY$234,MATCH(AF$1&amp;"_"&amp;LEFT(Sheet1!$J860,3),ANT_pumpParticles_Export_v2!$A$1:$EY$1,0))/VLOOKUP($A860,ANT_pumpParticles_Export_v2!$A$2:$EY$234,MATCH("Ti_"&amp;LEFT(Sheet1!$J860,3),ANT_pumpParticles_Export_v2!$A$1:$EY$1,0)),""),"")</f>
        <v>1.0278342449093059E-2</v>
      </c>
      <c r="AG860">
        <f>IF(AG$1&lt;&gt;"",IFERROR(VLOOKUP($A860,ANT_pumpParticles_Export_v2!$A$2:$EY$234,MATCH(AG$1&amp;"_"&amp;LEFT(Sheet1!$J860,3),ANT_pumpParticles_Export_v2!$A$1:$EY$1,0))/VLOOKUP($A860,ANT_pumpParticles_Export_v2!$A$2:$EY$234,MATCH("Ti_"&amp;LEFT(Sheet1!$J860,3),ANT_pumpParticles_Export_v2!$A$1:$EY$1,0)),""),"")</f>
        <v>0.26385346695088596</v>
      </c>
      <c r="AH860" t="str">
        <f>IF(AH$1&lt;&gt;"",IFERROR(VLOOKUP($A860,ANT_pumpParticles_Export_v2!$A$2:$EY$234,MATCH(AH$1&amp;"_"&amp;LEFT(Sheet1!$J860,3),ANT_pumpParticles_Export_v2!$A$1:$EY$1,0))/VLOOKUP($A860,ANT_pumpParticles_Export_v2!$A$2:$EY$234,MATCH("Ti_"&amp;LEFT(Sheet1!$J860,3),ANT_pumpParticles_Export_v2!$A$1:$EY$1,0)),""),"")</f>
        <v/>
      </c>
      <c r="AI860">
        <f>IF(AI$1&lt;&gt;"",IFERROR(VLOOKUP($A860,ANT_pumpParticles_Export_v2!$A$2:$EY$234,MATCH(AI$1&amp;"_"&amp;LEFT(Sheet1!$J860,3),ANT_pumpParticles_Export_v2!$A$1:$EY$1,0))/VLOOKUP($A860,ANT_pumpParticles_Export_v2!$A$2:$EY$234,MATCH("Ti_"&amp;LEFT(Sheet1!$J860,3),ANT_pumpParticles_Export_v2!$A$1:$EY$1,0)),""),"")</f>
        <v>0.21864963370615878</v>
      </c>
      <c r="AJ860" t="str">
        <f>IF(AJ$1&lt;&gt;"",IFERROR(VLOOKUP($A860,ANT_pumpParticles_Export_v2!$A$2:$EY$234,MATCH(AJ$1&amp;"_"&amp;LEFT(Sheet1!$J860,3),ANT_pumpParticles_Export_v2!$A$1:$EY$1,0))/VLOOKUP($A860,ANT_pumpParticles_Export_v2!$A$2:$EY$234,MATCH("Ti_"&amp;LEFT(Sheet1!$J860,3),ANT_pumpParticles_Export_v2!$A$1:$EY$1,0)),""),"")</f>
        <v/>
      </c>
      <c r="AK860" t="str">
        <f>IF(AK$1&lt;&gt;"",IFERROR(VLOOKUP($A860,ANT_pumpParticles_Export_v2!$A$2:$EY$234,MATCH(AK$1&amp;"_"&amp;LEFT(Sheet1!$J860,3),ANT_pumpParticles_Export_v2!$A$1:$EY$1,0))/VLOOKUP($A860,ANT_pumpParticles_Export_v2!$A$2:$EY$234,MATCH("Ti_"&amp;LEFT(Sheet1!$J860,3),ANT_pumpParticles_Export_v2!$A$1:$EY$1,0)),""),"")</f>
        <v/>
      </c>
      <c r="AL860" t="str">
        <f>IF(AL$1&lt;&gt;"",IFERROR(VLOOKUP($A860,ANT_pumpParticles_Export_v2!$A$2:$EY$234,MATCH(AL$1&amp;"_"&amp;LEFT(Sheet1!$J860,3),ANT_pumpParticles_Export_v2!$A$1:$EY$1,0))/VLOOKUP($A860,ANT_pumpParticles_Export_v2!$A$2:$EY$234,MATCH("Ti_"&amp;LEFT(Sheet1!$J860,3),ANT_pumpParticles_Export_v2!$A$1:$EY$1,0)),""),"")</f>
        <v/>
      </c>
      <c r="AM860">
        <f>IF(AM$1&lt;&gt;"",IFERROR(VLOOKUP($A860,ANT_pumpParticles_Export_v2!$A$2:$EY$234,MATCH(AM$1&amp;"_"&amp;LEFT(Sheet1!$J860,3),ANT_pumpParticles_Export_v2!$A$1:$EY$1,0))/VLOOKUP($A860,ANT_pumpParticles_Export_v2!$A$2:$EY$234,MATCH("Ti_"&amp;LEFT(Sheet1!$J860,3),ANT_pumpParticles_Export_v2!$A$1:$EY$1,0)),""),"")</f>
        <v>4.663669084377943E-2</v>
      </c>
      <c r="AN860">
        <f>IF(AN$1&lt;&gt;"",IFERROR(VLOOKUP($A860,ANT_pumpParticles_Export_v2!$A$2:$EY$234,MATCH(AN$1&amp;"_"&amp;LEFT(Sheet1!$J860,3),ANT_pumpParticles_Export_v2!$A$1:$EY$1,0))/VLOOKUP($A860,ANT_pumpParticles_Export_v2!$A$2:$EY$234,MATCH("Ti_"&amp;LEFT(Sheet1!$J860,3),ANT_pumpParticles_Export_v2!$A$1:$EY$1,0)),""),"")</f>
        <v>1.8963154705677636E-3</v>
      </c>
      <c r="AO860" t="str">
        <f>IF(AO$1&lt;&gt;"",IFERROR(VLOOKUP($A860,ANT_pumpParticles_Export_v2!$A$2:$EY$234,MATCH(AO$1&amp;"_"&amp;LEFT(Sheet1!$J860,3),ANT_pumpParticles_Export_v2!$A$1:$EY$1,0))/VLOOKUP($A860,ANT_pumpParticles_Export_v2!$A$2:$EY$234,MATCH("Ti_"&amp;LEFT(Sheet1!$J860,3),ANT_pumpParticles_Export_v2!$A$1:$EY$1,0)),""),"")</f>
        <v/>
      </c>
      <c r="AP860" t="str">
        <f>IF(AP$1&lt;&gt;"",IFERROR(VLOOKUP($A860,ANT_pumpParticles_Export_v2!$A$2:$EY$234,MATCH(AP$1&amp;"_"&amp;LEFT(Sheet1!$J860,3),ANT_pumpParticles_Export_v2!$A$1:$EY$1,0))/VLOOKUP($A860,ANT_pumpParticles_Export_v2!$A$2:$EY$234,MATCH("Ti_"&amp;LEFT(Sheet1!$J860,3),ANT_pumpParticles_Export_v2!$A$1:$EY$1,0)),""),"")</f>
        <v/>
      </c>
      <c r="AQ860">
        <f>IF(AQ$1&lt;&gt;"",IFERROR(VLOOKUP($A860,ANT_pumpParticles_Export_v2!$A$2:$EY$234,MATCH(AQ$1&amp;"_"&amp;LEFT(Sheet1!$J860,3),ANT_pumpParticles_Export_v2!$A$1:$EY$1,0))/VLOOKUP($A860,ANT_pumpParticles_Export_v2!$A$2:$EY$234,MATCH("Ti_"&amp;LEFT(Sheet1!$J860,3),ANT_pumpParticles_Export_v2!$A$1:$EY$1,0)),""),"")</f>
        <v>2.1330326508114104E-3</v>
      </c>
      <c r="AR860" t="str">
        <f>IF(AR$1&lt;&gt;"",IFERROR(VLOOKUP($A860,ANT_pumpParticles_Export_v2!$A$2:$EY$234,MATCH(AR$1&amp;"_"&amp;LEFT(Sheet1!$J860,3),ANT_pumpParticles_Export_v2!$A$1:$EY$1,0))/VLOOKUP($A860,ANT_pumpParticles_Export_v2!$A$2:$EY$234,MATCH("Ti_"&amp;LEFT(Sheet1!$J860,3),ANT_pumpParticles_Export_v2!$A$1:$EY$1,0)),""),"")</f>
        <v/>
      </c>
      <c r="AS860" t="str">
        <f>IF(AS$1&lt;&gt;"",IFERROR(VLOOKUP($A860,ANT_pumpParticles_Export_v2!$A$2:$EY$234,MATCH(AS$1&amp;"_"&amp;LEFT(Sheet1!$J860,3),ANT_pumpParticles_Export_v2!$A$1:$EY$1,0))/VLOOKUP($A860,ANT_pumpParticles_Export_v2!$A$2:$EY$234,MATCH("Ti_"&amp;LEFT(Sheet1!$J860,3),ANT_pumpParticles_Export_v2!$A$1:$EY$1,0)),""),"")</f>
        <v/>
      </c>
      <c r="AT860" t="str">
        <f>IF(AT$1&lt;&gt;"",IFERROR(VLOOKUP($A860,ANT_pumpParticles_Export_v2!$A$2:$EY$234,MATCH(AT$1&amp;"_"&amp;LEFT(Sheet1!$J860,3),ANT_pumpParticles_Export_v2!$A$1:$EY$1,0))/VLOOKUP($A860,ANT_pumpParticles_Export_v2!$A$2:$EY$234,MATCH("Ti_"&amp;LEFT(Sheet1!$J860,3),ANT_pumpParticles_Export_v2!$A$1:$EY$1,0)),""),"")</f>
        <v/>
      </c>
      <c r="AU860">
        <f>IF(AU$1&lt;&gt;"",IFERROR(VLOOKUP($A860,ANT_pumpParticles_Export_v2!$A$2:$EY$234,MATCH(AU$1&amp;"_"&amp;LEFT(Sheet1!$J860,3),ANT_pumpParticles_Export_v2!$A$1:$EY$1,0))/VLOOKUP($A860,ANT_pumpParticles_Export_v2!$A$2:$EY$234,MATCH("Ti_"&amp;LEFT(Sheet1!$J860,3),ANT_pumpParticles_Export_v2!$A$1:$EY$1,0)),""),"")</f>
        <v>7.19960677623921E-3</v>
      </c>
      <c r="AV860" t="str">
        <f>IF(AV$1&lt;&gt;"",IFERROR(VLOOKUP($A860,ANT_pumpParticles_Export_v2!$A$2:$EY$234,MATCH(AV$1&amp;"_"&amp;LEFT(Sheet1!$J860,3),ANT_pumpParticles_Export_v2!$A$1:$EY$1,0))/VLOOKUP($A860,ANT_pumpParticles_Export_v2!$A$2:$EY$234,MATCH("Ti_"&amp;LEFT(Sheet1!$J860,3),ANT_pumpParticles_Export_v2!$A$1:$EY$1,0)),""),"")</f>
        <v/>
      </c>
      <c r="AW860" t="str">
        <f>IF(AW$1&lt;&gt;"",IFERROR(VLOOKUP($A860,ANT_pumpParticles_Export_v2!$A$2:$EY$234,MATCH(AW$1&amp;"_"&amp;LEFT(Sheet1!$J860,3),ANT_pumpParticles_Export_v2!$A$1:$EY$1,0))/VLOOKUP($A860,ANT_pumpParticles_Export_v2!$A$2:$EY$234,MATCH("Ti_"&amp;LEFT(Sheet1!$J860,3),ANT_pumpParticles_Export_v2!$A$1:$EY$1,0)),""),"")</f>
        <v/>
      </c>
      <c r="AX860" t="str">
        <f>IF(AX$1&lt;&gt;"",IFERROR(VLOOKUP($A860,ANT_pumpParticles_Export_v2!$A$2:$EY$234,MATCH(AX$1&amp;"_"&amp;LEFT(Sheet1!$J860,3),ANT_pumpParticles_Export_v2!$A$1:$EY$1,0))/VLOOKUP($A860,ANT_pumpParticles_Export_v2!$A$2:$EY$234,MATCH("Ti_"&amp;LEFT(Sheet1!$J860,3),ANT_pumpParticles_Export_v2!$A$1:$EY$1,0)),""),"")</f>
        <v/>
      </c>
      <c r="AY860" t="str">
        <f>IF(AY$1&lt;&gt;"",IFERROR(VLOOKUP($A860,ANT_pumpParticles_Export_v2!$A$2:$EY$234,MATCH(AY$1&amp;"_"&amp;LEFT(Sheet1!$J860,3),ANT_pumpParticles_Export_v2!$A$1:$EY$1,0))/VLOOKUP($A860,ANT_pumpParticles_Export_v2!$A$2:$EY$234,MATCH("Ti_"&amp;LEFT(Sheet1!$J860,3),ANT_pumpParticles_Export_v2!$A$1:$EY$1,0)),""),"")</f>
        <v/>
      </c>
      <c r="AZ860" t="str">
        <f>IF(AZ$1&lt;&gt;"",IFERROR(VLOOKUP($A860,ANT_pumpParticles_Export_v2!$A$2:$EY$234,MATCH(AZ$1&amp;"_"&amp;LEFT(Sheet1!$J860,3),ANT_pumpParticles_Export_v2!$A$1:$EY$1,0))/VLOOKUP($A860,ANT_pumpParticles_Export_v2!$A$2:$EY$234,MATCH("Ti_"&amp;LEFT(Sheet1!$J860,3),ANT_pumpParticles_Export_v2!$A$1:$EY$1,0)),""),"")</f>
        <v/>
      </c>
      <c r="BA860" t="str">
        <f>IF(BA$1&lt;&gt;"",IFERROR(VLOOKUP($A860,ANT_pumpParticles_Export_v2!$A$2:$EY$234,MATCH(BA$1&amp;"_"&amp;LEFT(Sheet1!$J860,3),ANT_pumpParticles_Export_v2!$A$1:$EY$1,0))/VLOOKUP($A860,ANT_pumpParticles_Export_v2!$A$2:$EY$234,MATCH("Ti_"&amp;LEFT(Sheet1!$J860,3),ANT_pumpParticles_Export_v2!$A$1:$EY$1,0)),""),"")</f>
        <v/>
      </c>
      <c r="BB860" t="str">
        <f>IF(BB$1&lt;&gt;"",IFERROR(VLOOKUP($A860,ANT_pumpParticles_Export_v2!$A$2:$EY$234,MATCH(BB$1&amp;"_"&amp;LEFT(Sheet1!$J860,3),ANT_pumpParticles_Export_v2!$A$1:$EY$1,0))/VLOOKUP($A860,ANT_pumpParticles_Export_v2!$A$2:$EY$234,MATCH("Ti_"&amp;LEFT(Sheet1!$J860,3),ANT_pumpParticles_Export_v2!$A$1:$EY$1,0)),""),"")</f>
        <v/>
      </c>
      <c r="BC860" t="str">
        <f>IF(BC$1&lt;&gt;"",IFERROR(VLOOKUP($A860,ANT_pumpParticles_Export_v2!$A$2:$EY$234,MATCH(BC$1&amp;"_"&amp;LEFT(Sheet1!$J860,3),ANT_pumpParticles_Export_v2!$A$1:$EY$1,0))/VLOOKUP($A860,ANT_pumpParticles_Export_v2!$A$2:$EY$234,MATCH("Ti_"&amp;LEFT(Sheet1!$J860,3),ANT_pumpParticles_Export_v2!$A$1:$EY$1,0)),""),"")</f>
        <v/>
      </c>
      <c r="BD860" t="str">
        <f>IF(BD$1&lt;&gt;"",IFERROR(VLOOKUP($A860,ANT_pumpParticles_Export_v2!$A$2:$EY$234,MATCH(BD$1&amp;"_"&amp;LEFT(Sheet1!$J860,3),ANT_pumpParticles_Export_v2!$A$1:$EY$1,0))/VLOOKUP($A860,ANT_pumpParticles_Export_v2!$A$2:$EY$234,MATCH("Ti_"&amp;LEFT(Sheet1!$J860,3),ANT_pumpParticles_Export_v2!$A$1:$EY$1,0)),""),"")</f>
        <v/>
      </c>
      <c r="BE860" t="str">
        <f>IF(BE$1&lt;&gt;"",IFERROR(VLOOKUP($A860,ANT_pumpParticles_Export_v2!$A$2:$EY$234,MATCH(BE$1&amp;"_"&amp;LEFT(Sheet1!$J860,3),ANT_pumpParticles_Export_v2!$A$1:$EY$1,0))/VLOOKUP($A860,ANT_pumpParticles_Export_v2!$A$2:$EY$234,MATCH("Ti_"&amp;LEFT(Sheet1!$J860,3),ANT_pumpParticles_Export_v2!$A$1:$EY$1,0)),""),"")</f>
        <v/>
      </c>
      <c r="BF860" t="str">
        <f>IF(BF$1&lt;&gt;"",IFERROR(VLOOKUP($A860,ANT_pumpParticles_Export_v2!$A$2:$EY$234,MATCH(BF$1&amp;"_"&amp;LEFT(Sheet1!$J860,3),ANT_pumpParticles_Export_v2!$A$1:$EY$1,0))/VLOOKUP($A860,ANT_pumpParticles_Export_v2!$A$2:$EY$234,MATCH("Ti_"&amp;LEFT(Sheet1!$J860,3),ANT_pumpParticles_Export_v2!$A$1:$EY$1,0)),""),"")</f>
        <v/>
      </c>
    </row>
    <row r="861" spans="1:58" x14ac:dyDescent="0.3">
      <c r="A861">
        <v>20316</v>
      </c>
      <c r="B861" t="s">
        <v>152</v>
      </c>
      <c r="C861">
        <v>21</v>
      </c>
      <c r="D861" t="s">
        <v>130</v>
      </c>
      <c r="E861">
        <v>-279.57</v>
      </c>
      <c r="F861">
        <v>-73.488600000000005</v>
      </c>
      <c r="G861">
        <v>-118.3706</v>
      </c>
      <c r="H861">
        <v>20.211099999999998</v>
      </c>
      <c r="I861">
        <v>299.43</v>
      </c>
      <c r="J861" t="s">
        <v>250</v>
      </c>
      <c r="K861" t="str">
        <f>IF(K$1&lt;&gt;"",IFERROR(VLOOKUP($A861,ANT_pumpParticles_Export_v2!$A$2:$EY$234,MATCH(K$1&amp;"_"&amp;LEFT(Sheet1!$J861,3),ANT_pumpParticles_Export_v2!$A$1:$EY$1,0))/VLOOKUP($A861,ANT_pumpParticles_Export_v2!$A$2:$EY$234,MATCH("Ti_"&amp;LEFT(Sheet1!$J861,3),ANT_pumpParticles_Export_v2!$A$1:$EY$1,0)),""),"")</f>
        <v/>
      </c>
      <c r="L861">
        <f>IF(L$1&lt;&gt;"",IFERROR(VLOOKUP($A861,ANT_pumpParticles_Export_v2!$A$2:$EY$234,MATCH(L$1&amp;"_"&amp;LEFT(Sheet1!$J861,3),ANT_pumpParticles_Export_v2!$A$1:$EY$1,0))/VLOOKUP($A861,ANT_pumpParticles_Export_v2!$A$2:$EY$234,MATCH("Ti_"&amp;LEFT(Sheet1!$J861,3),ANT_pumpParticles_Export_v2!$A$1:$EY$1,0)),""),"")</f>
        <v>5.2723883636764652</v>
      </c>
      <c r="M861" t="str">
        <f>IF(M$1&lt;&gt;"",IFERROR(VLOOKUP($A861,ANT_pumpParticles_Export_v2!$A$2:$EY$234,MATCH(M$1&amp;"_"&amp;LEFT(Sheet1!$J861,3),ANT_pumpParticles_Export_v2!$A$1:$EY$1,0))/VLOOKUP($A861,ANT_pumpParticles_Export_v2!$A$2:$EY$234,MATCH("Ti_"&amp;LEFT(Sheet1!$J861,3),ANT_pumpParticles_Export_v2!$A$1:$EY$1,0)),""),"")</f>
        <v/>
      </c>
      <c r="N861" t="str">
        <f>IF(N$1&lt;&gt;"",IFERROR(VLOOKUP($A861,ANT_pumpParticles_Export_v2!$A$2:$EY$234,MATCH(N$1&amp;"_"&amp;LEFT(Sheet1!$J861,3),ANT_pumpParticles_Export_v2!$A$1:$EY$1,0))/VLOOKUP($A861,ANT_pumpParticles_Export_v2!$A$2:$EY$234,MATCH("Ti_"&amp;LEFT(Sheet1!$J861,3),ANT_pumpParticles_Export_v2!$A$1:$EY$1,0)),""),"")</f>
        <v/>
      </c>
      <c r="O861">
        <f>IF(O$1&lt;&gt;"",IFERROR(VLOOKUP($A861,ANT_pumpParticles_Export_v2!$A$2:$EY$234,MATCH(O$1&amp;"_"&amp;LEFT(Sheet1!$J861,3),ANT_pumpParticles_Export_v2!$A$1:$EY$1,0))/VLOOKUP($A861,ANT_pumpParticles_Export_v2!$A$2:$EY$234,MATCH("Ti_"&amp;LEFT(Sheet1!$J861,3),ANT_pumpParticles_Export_v2!$A$1:$EY$1,0)),""),"")</f>
        <v>5.9262027667087889</v>
      </c>
      <c r="P861">
        <f>IF(P$1&lt;&gt;"",IFERROR(VLOOKUP($A861,ANT_pumpParticles_Export_v2!$A$2:$EY$234,MATCH(P$1&amp;"_"&amp;LEFT(Sheet1!$J861,3),ANT_pumpParticles_Export_v2!$A$1:$EY$1,0))/VLOOKUP($A861,ANT_pumpParticles_Export_v2!$A$2:$EY$234,MATCH("Ti_"&amp;LEFT(Sheet1!$J861,3),ANT_pumpParticles_Export_v2!$A$1:$EY$1,0)),""),"")</f>
        <v>5.9262027667087889</v>
      </c>
      <c r="Q861">
        <f>IF(Q$1&lt;&gt;"",IFERROR(VLOOKUP($A861,ANT_pumpParticles_Export_v2!$A$2:$EY$234,MATCH(Q$1&amp;"_"&amp;LEFT(Sheet1!$J861,3),ANT_pumpParticles_Export_v2!$A$1:$EY$1,0))/VLOOKUP($A861,ANT_pumpParticles_Export_v2!$A$2:$EY$234,MATCH("Ti_"&amp;LEFT(Sheet1!$J861,3),ANT_pumpParticles_Export_v2!$A$1:$EY$1,0)),""),"")</f>
        <v>9.7633126934834839E-3</v>
      </c>
      <c r="R861" t="str">
        <f>IF(R$1&lt;&gt;"",IFERROR(VLOOKUP($A861,ANT_pumpParticles_Export_v2!$A$2:$EY$234,MATCH(R$1&amp;"_"&amp;LEFT(Sheet1!$J861,3),ANT_pumpParticles_Export_v2!$A$1:$EY$1,0))/VLOOKUP($A861,ANT_pumpParticles_Export_v2!$A$2:$EY$234,MATCH("Ti_"&amp;LEFT(Sheet1!$J861,3),ANT_pumpParticles_Export_v2!$A$1:$EY$1,0)),""),"")</f>
        <v/>
      </c>
      <c r="S861" t="str">
        <f>IF(S$1&lt;&gt;"",IFERROR(VLOOKUP($A861,ANT_pumpParticles_Export_v2!$A$2:$EY$234,MATCH(S$1&amp;"_"&amp;LEFT(Sheet1!$J861,3),ANT_pumpParticles_Export_v2!$A$1:$EY$1,0))/VLOOKUP($A861,ANT_pumpParticles_Export_v2!$A$2:$EY$234,MATCH("Ti_"&amp;LEFT(Sheet1!$J861,3),ANT_pumpParticles_Export_v2!$A$1:$EY$1,0)),""),"")</f>
        <v/>
      </c>
      <c r="T861" t="str">
        <f>IF(T$1&lt;&gt;"",IFERROR(VLOOKUP($A861,ANT_pumpParticles_Export_v2!$A$2:$EY$234,MATCH(T$1&amp;"_"&amp;LEFT(Sheet1!$J861,3),ANT_pumpParticles_Export_v2!$A$1:$EY$1,0))/VLOOKUP($A861,ANT_pumpParticles_Export_v2!$A$2:$EY$234,MATCH("Ti_"&amp;LEFT(Sheet1!$J861,3),ANT_pumpParticles_Export_v2!$A$1:$EY$1,0)),""),"")</f>
        <v/>
      </c>
      <c r="U861">
        <f>IF(U$1&lt;&gt;"",IFERROR(VLOOKUP($A861,ANT_pumpParticles_Export_v2!$A$2:$EY$234,MATCH(U$1&amp;"_"&amp;LEFT(Sheet1!$J861,3),ANT_pumpParticles_Export_v2!$A$1:$EY$1,0))/VLOOKUP($A861,ANT_pumpParticles_Export_v2!$A$2:$EY$234,MATCH("Ti_"&amp;LEFT(Sheet1!$J861,3),ANT_pumpParticles_Export_v2!$A$1:$EY$1,0)),""),"")</f>
        <v>1.8406245988747647</v>
      </c>
      <c r="V861" t="str">
        <f>IF(V$1&lt;&gt;"",IFERROR(VLOOKUP($A861,ANT_pumpParticles_Export_v2!$A$2:$EY$234,MATCH(V$1&amp;"_"&amp;LEFT(Sheet1!$J861,3),ANT_pumpParticles_Export_v2!$A$1:$EY$1,0))/VLOOKUP($A861,ANT_pumpParticles_Export_v2!$A$2:$EY$234,MATCH("Ti_"&amp;LEFT(Sheet1!$J861,3),ANT_pumpParticles_Export_v2!$A$1:$EY$1,0)),""),"")</f>
        <v/>
      </c>
      <c r="W861">
        <f>IF(W$1&lt;&gt;"",IFERROR(VLOOKUP($A861,ANT_pumpParticles_Export_v2!$A$2:$EY$234,MATCH(W$1&amp;"_"&amp;LEFT(Sheet1!$J861,3),ANT_pumpParticles_Export_v2!$A$1:$EY$1,0))/VLOOKUP($A861,ANT_pumpParticles_Export_v2!$A$2:$EY$234,MATCH("Ti_"&amp;LEFT(Sheet1!$J861,3),ANT_pumpParticles_Export_v2!$A$1:$EY$1,0)),""),"")</f>
        <v>7.9822839029183184E-4</v>
      </c>
      <c r="X861">
        <f>IF(X$1&lt;&gt;"",IFERROR(VLOOKUP($A861,ANT_pumpParticles_Export_v2!$A$2:$EY$234,MATCH(X$1&amp;"_"&amp;LEFT(Sheet1!$J861,3),ANT_pumpParticles_Export_v2!$A$1:$EY$1,0))/VLOOKUP($A861,ANT_pumpParticles_Export_v2!$A$2:$EY$234,MATCH("Ti_"&amp;LEFT(Sheet1!$J861,3),ANT_pumpParticles_Export_v2!$A$1:$EY$1,0)),""),"")</f>
        <v>3.7475153676087509</v>
      </c>
      <c r="Y861" t="str">
        <f>IF(Y$1&lt;&gt;"",IFERROR(VLOOKUP($A861,ANT_pumpParticles_Export_v2!$A$2:$EY$234,MATCH(Y$1&amp;"_"&amp;LEFT(Sheet1!$J861,3),ANT_pumpParticles_Export_v2!$A$1:$EY$1,0))/VLOOKUP($A861,ANT_pumpParticles_Export_v2!$A$2:$EY$234,MATCH("Ti_"&amp;LEFT(Sheet1!$J861,3),ANT_pumpParticles_Export_v2!$A$1:$EY$1,0)),""),"")</f>
        <v/>
      </c>
      <c r="Z861" t="str">
        <f>IF(Z$1&lt;&gt;"",IFERROR(VLOOKUP($A861,ANT_pumpParticles_Export_v2!$A$2:$EY$234,MATCH(Z$1&amp;"_"&amp;LEFT(Sheet1!$J861,3),ANT_pumpParticles_Export_v2!$A$1:$EY$1,0))/VLOOKUP($A861,ANT_pumpParticles_Export_v2!$A$2:$EY$234,MATCH("Ti_"&amp;LEFT(Sheet1!$J861,3),ANT_pumpParticles_Export_v2!$A$1:$EY$1,0)),""),"")</f>
        <v/>
      </c>
      <c r="AA861">
        <f>IF(AA$1&lt;&gt;"",IFERROR(VLOOKUP($A861,ANT_pumpParticles_Export_v2!$A$2:$EY$234,MATCH(AA$1&amp;"_"&amp;LEFT(Sheet1!$J861,3),ANT_pumpParticles_Export_v2!$A$1:$EY$1,0))/VLOOKUP($A861,ANT_pumpParticles_Export_v2!$A$2:$EY$234,MATCH("Ti_"&amp;LEFT(Sheet1!$J861,3),ANT_pumpParticles_Export_v2!$A$1:$EY$1,0)),""),"")</f>
        <v>8.4142176820421855E-2</v>
      </c>
      <c r="AB861">
        <f>IF(AB$1&lt;&gt;"",IFERROR(VLOOKUP($A861,ANT_pumpParticles_Export_v2!$A$2:$EY$234,MATCH(AB$1&amp;"_"&amp;LEFT(Sheet1!$J861,3),ANT_pumpParticles_Export_v2!$A$1:$EY$1,0))/VLOOKUP($A861,ANT_pumpParticles_Export_v2!$A$2:$EY$234,MATCH("Ti_"&amp;LEFT(Sheet1!$J861,3),ANT_pumpParticles_Export_v2!$A$1:$EY$1,0)),""),"")</f>
        <v>1.0783367590332055E-3</v>
      </c>
      <c r="AC861">
        <f>IF(AC$1&lt;&gt;"",IFERROR(VLOOKUP($A861,ANT_pumpParticles_Export_v2!$A$2:$EY$234,MATCH(AC$1&amp;"_"&amp;LEFT(Sheet1!$J861,3),ANT_pumpParticles_Export_v2!$A$1:$EY$1,0))/VLOOKUP($A861,ANT_pumpParticles_Export_v2!$A$2:$EY$234,MATCH("Ti_"&amp;LEFT(Sheet1!$J861,3),ANT_pumpParticles_Export_v2!$A$1:$EY$1,0)),""),"")</f>
        <v>0.11119536711356565</v>
      </c>
      <c r="AD861" t="str">
        <f>IF(AD$1&lt;&gt;"",IFERROR(VLOOKUP($A861,ANT_pumpParticles_Export_v2!$A$2:$EY$234,MATCH(AD$1&amp;"_"&amp;LEFT(Sheet1!$J861,3),ANT_pumpParticles_Export_v2!$A$1:$EY$1,0))/VLOOKUP($A861,ANT_pumpParticles_Export_v2!$A$2:$EY$234,MATCH("Ti_"&amp;LEFT(Sheet1!$J861,3),ANT_pumpParticles_Export_v2!$A$1:$EY$1,0)),""),"")</f>
        <v/>
      </c>
      <c r="AE861">
        <f>IF(AE$1&lt;&gt;"",IFERROR(VLOOKUP($A861,ANT_pumpParticles_Export_v2!$A$2:$EY$234,MATCH(AE$1&amp;"_"&amp;LEFT(Sheet1!$J861,3),ANT_pumpParticles_Export_v2!$A$1:$EY$1,0))/VLOOKUP($A861,ANT_pumpParticles_Export_v2!$A$2:$EY$234,MATCH("Ti_"&amp;LEFT(Sheet1!$J861,3),ANT_pumpParticles_Export_v2!$A$1:$EY$1,0)),""),"")</f>
        <v>1.8723026842865365E-2</v>
      </c>
      <c r="AF861">
        <f>IF(AF$1&lt;&gt;"",IFERROR(VLOOKUP($A861,ANT_pumpParticles_Export_v2!$A$2:$EY$234,MATCH(AF$1&amp;"_"&amp;LEFT(Sheet1!$J861,3),ANT_pumpParticles_Export_v2!$A$1:$EY$1,0))/VLOOKUP($A861,ANT_pumpParticles_Export_v2!$A$2:$EY$234,MATCH("Ti_"&amp;LEFT(Sheet1!$J861,3),ANT_pumpParticles_Export_v2!$A$1:$EY$1,0)),""),"")</f>
        <v>9.6499745570062662E-3</v>
      </c>
      <c r="AG861">
        <f>IF(AG$1&lt;&gt;"",IFERROR(VLOOKUP($A861,ANT_pumpParticles_Export_v2!$A$2:$EY$234,MATCH(AG$1&amp;"_"&amp;LEFT(Sheet1!$J861,3),ANT_pumpParticles_Export_v2!$A$1:$EY$1,0))/VLOOKUP($A861,ANT_pumpParticles_Export_v2!$A$2:$EY$234,MATCH("Ti_"&amp;LEFT(Sheet1!$J861,3),ANT_pumpParticles_Export_v2!$A$1:$EY$1,0)),""),"")</f>
        <v>0.19096275839192225</v>
      </c>
      <c r="AH861" t="str">
        <f>IF(AH$1&lt;&gt;"",IFERROR(VLOOKUP($A861,ANT_pumpParticles_Export_v2!$A$2:$EY$234,MATCH(AH$1&amp;"_"&amp;LEFT(Sheet1!$J861,3),ANT_pumpParticles_Export_v2!$A$1:$EY$1,0))/VLOOKUP($A861,ANT_pumpParticles_Export_v2!$A$2:$EY$234,MATCH("Ti_"&amp;LEFT(Sheet1!$J861,3),ANT_pumpParticles_Export_v2!$A$1:$EY$1,0)),""),"")</f>
        <v/>
      </c>
      <c r="AI861">
        <f>IF(AI$1&lt;&gt;"",IFERROR(VLOOKUP($A861,ANT_pumpParticles_Export_v2!$A$2:$EY$234,MATCH(AI$1&amp;"_"&amp;LEFT(Sheet1!$J861,3),ANT_pumpParticles_Export_v2!$A$1:$EY$1,0))/VLOOKUP($A861,ANT_pumpParticles_Export_v2!$A$2:$EY$234,MATCH("Ti_"&amp;LEFT(Sheet1!$J861,3),ANT_pumpParticles_Export_v2!$A$1:$EY$1,0)),""),"")</f>
        <v>0.14745072246556595</v>
      </c>
      <c r="AJ861" t="str">
        <f>IF(AJ$1&lt;&gt;"",IFERROR(VLOOKUP($A861,ANT_pumpParticles_Export_v2!$A$2:$EY$234,MATCH(AJ$1&amp;"_"&amp;LEFT(Sheet1!$J861,3),ANT_pumpParticles_Export_v2!$A$1:$EY$1,0))/VLOOKUP($A861,ANT_pumpParticles_Export_v2!$A$2:$EY$234,MATCH("Ti_"&amp;LEFT(Sheet1!$J861,3),ANT_pumpParticles_Export_v2!$A$1:$EY$1,0)),""),"")</f>
        <v/>
      </c>
      <c r="AK861" t="str">
        <f>IF(AK$1&lt;&gt;"",IFERROR(VLOOKUP($A861,ANT_pumpParticles_Export_v2!$A$2:$EY$234,MATCH(AK$1&amp;"_"&amp;LEFT(Sheet1!$J861,3),ANT_pumpParticles_Export_v2!$A$1:$EY$1,0))/VLOOKUP($A861,ANT_pumpParticles_Export_v2!$A$2:$EY$234,MATCH("Ti_"&amp;LEFT(Sheet1!$J861,3),ANT_pumpParticles_Export_v2!$A$1:$EY$1,0)),""),"")</f>
        <v/>
      </c>
      <c r="AL861" t="str">
        <f>IF(AL$1&lt;&gt;"",IFERROR(VLOOKUP($A861,ANT_pumpParticles_Export_v2!$A$2:$EY$234,MATCH(AL$1&amp;"_"&amp;LEFT(Sheet1!$J861,3),ANT_pumpParticles_Export_v2!$A$1:$EY$1,0))/VLOOKUP($A861,ANT_pumpParticles_Export_v2!$A$2:$EY$234,MATCH("Ti_"&amp;LEFT(Sheet1!$J861,3),ANT_pumpParticles_Export_v2!$A$1:$EY$1,0)),""),"")</f>
        <v/>
      </c>
      <c r="AM861">
        <f>IF(AM$1&lt;&gt;"",IFERROR(VLOOKUP($A861,ANT_pumpParticles_Export_v2!$A$2:$EY$234,MATCH(AM$1&amp;"_"&amp;LEFT(Sheet1!$J861,3),ANT_pumpParticles_Export_v2!$A$1:$EY$1,0))/VLOOKUP($A861,ANT_pumpParticles_Export_v2!$A$2:$EY$234,MATCH("Ti_"&amp;LEFT(Sheet1!$J861,3),ANT_pumpParticles_Export_v2!$A$1:$EY$1,0)),""),"")</f>
        <v>3.5951737649256042E-2</v>
      </c>
      <c r="AN861">
        <f>IF(AN$1&lt;&gt;"",IFERROR(VLOOKUP($A861,ANT_pumpParticles_Export_v2!$A$2:$EY$234,MATCH(AN$1&amp;"_"&amp;LEFT(Sheet1!$J861,3),ANT_pumpParticles_Export_v2!$A$1:$EY$1,0))/VLOOKUP($A861,ANT_pumpParticles_Export_v2!$A$2:$EY$234,MATCH("Ti_"&amp;LEFT(Sheet1!$J861,3),ANT_pumpParticles_Export_v2!$A$1:$EY$1,0)),""),"")</f>
        <v>1.7891192149367076E-3</v>
      </c>
      <c r="AO861" t="str">
        <f>IF(AO$1&lt;&gt;"",IFERROR(VLOOKUP($A861,ANT_pumpParticles_Export_v2!$A$2:$EY$234,MATCH(AO$1&amp;"_"&amp;LEFT(Sheet1!$J861,3),ANT_pumpParticles_Export_v2!$A$1:$EY$1,0))/VLOOKUP($A861,ANT_pumpParticles_Export_v2!$A$2:$EY$234,MATCH("Ti_"&amp;LEFT(Sheet1!$J861,3),ANT_pumpParticles_Export_v2!$A$1:$EY$1,0)),""),"")</f>
        <v/>
      </c>
      <c r="AP861" t="str">
        <f>IF(AP$1&lt;&gt;"",IFERROR(VLOOKUP($A861,ANT_pumpParticles_Export_v2!$A$2:$EY$234,MATCH(AP$1&amp;"_"&amp;LEFT(Sheet1!$J861,3),ANT_pumpParticles_Export_v2!$A$1:$EY$1,0))/VLOOKUP($A861,ANT_pumpParticles_Export_v2!$A$2:$EY$234,MATCH("Ti_"&amp;LEFT(Sheet1!$J861,3),ANT_pumpParticles_Export_v2!$A$1:$EY$1,0)),""),"")</f>
        <v/>
      </c>
      <c r="AQ861">
        <f>IF(AQ$1&lt;&gt;"",IFERROR(VLOOKUP($A861,ANT_pumpParticles_Export_v2!$A$2:$EY$234,MATCH(AQ$1&amp;"_"&amp;LEFT(Sheet1!$J861,3),ANT_pumpParticles_Export_v2!$A$1:$EY$1,0))/VLOOKUP($A861,ANT_pumpParticles_Export_v2!$A$2:$EY$234,MATCH("Ti_"&amp;LEFT(Sheet1!$J861,3),ANT_pumpParticles_Export_v2!$A$1:$EY$1,0)),""),"")</f>
        <v>1.9472614949791645E-3</v>
      </c>
      <c r="AR861" t="str">
        <f>IF(AR$1&lt;&gt;"",IFERROR(VLOOKUP($A861,ANT_pumpParticles_Export_v2!$A$2:$EY$234,MATCH(AR$1&amp;"_"&amp;LEFT(Sheet1!$J861,3),ANT_pumpParticles_Export_v2!$A$1:$EY$1,0))/VLOOKUP($A861,ANT_pumpParticles_Export_v2!$A$2:$EY$234,MATCH("Ti_"&amp;LEFT(Sheet1!$J861,3),ANT_pumpParticles_Export_v2!$A$1:$EY$1,0)),""),"")</f>
        <v/>
      </c>
      <c r="AS861" t="str">
        <f>IF(AS$1&lt;&gt;"",IFERROR(VLOOKUP($A861,ANT_pumpParticles_Export_v2!$A$2:$EY$234,MATCH(AS$1&amp;"_"&amp;LEFT(Sheet1!$J861,3),ANT_pumpParticles_Export_v2!$A$1:$EY$1,0))/VLOOKUP($A861,ANT_pumpParticles_Export_v2!$A$2:$EY$234,MATCH("Ti_"&amp;LEFT(Sheet1!$J861,3),ANT_pumpParticles_Export_v2!$A$1:$EY$1,0)),""),"")</f>
        <v/>
      </c>
      <c r="AT861" t="str">
        <f>IF(AT$1&lt;&gt;"",IFERROR(VLOOKUP($A861,ANT_pumpParticles_Export_v2!$A$2:$EY$234,MATCH(AT$1&amp;"_"&amp;LEFT(Sheet1!$J861,3),ANT_pumpParticles_Export_v2!$A$1:$EY$1,0))/VLOOKUP($A861,ANT_pumpParticles_Export_v2!$A$2:$EY$234,MATCH("Ti_"&amp;LEFT(Sheet1!$J861,3),ANT_pumpParticles_Export_v2!$A$1:$EY$1,0)),""),"")</f>
        <v/>
      </c>
      <c r="AU861">
        <f>IF(AU$1&lt;&gt;"",IFERROR(VLOOKUP($A861,ANT_pumpParticles_Export_v2!$A$2:$EY$234,MATCH(AU$1&amp;"_"&amp;LEFT(Sheet1!$J861,3),ANT_pumpParticles_Export_v2!$A$1:$EY$1,0))/VLOOKUP($A861,ANT_pumpParticles_Export_v2!$A$2:$EY$234,MATCH("Ti_"&amp;LEFT(Sheet1!$J861,3),ANT_pumpParticles_Export_v2!$A$1:$EY$1,0)),""),"")</f>
        <v>4.7879505317301304E-3</v>
      </c>
      <c r="AV861" t="str">
        <f>IF(AV$1&lt;&gt;"",IFERROR(VLOOKUP($A861,ANT_pumpParticles_Export_v2!$A$2:$EY$234,MATCH(AV$1&amp;"_"&amp;LEFT(Sheet1!$J861,3),ANT_pumpParticles_Export_v2!$A$1:$EY$1,0))/VLOOKUP($A861,ANT_pumpParticles_Export_v2!$A$2:$EY$234,MATCH("Ti_"&amp;LEFT(Sheet1!$J861,3),ANT_pumpParticles_Export_v2!$A$1:$EY$1,0)),""),"")</f>
        <v/>
      </c>
      <c r="AW861" t="str">
        <f>IF(AW$1&lt;&gt;"",IFERROR(VLOOKUP($A861,ANT_pumpParticles_Export_v2!$A$2:$EY$234,MATCH(AW$1&amp;"_"&amp;LEFT(Sheet1!$J861,3),ANT_pumpParticles_Export_v2!$A$1:$EY$1,0))/VLOOKUP($A861,ANT_pumpParticles_Export_v2!$A$2:$EY$234,MATCH("Ti_"&amp;LEFT(Sheet1!$J861,3),ANT_pumpParticles_Export_v2!$A$1:$EY$1,0)),""),"")</f>
        <v/>
      </c>
      <c r="AX861" t="str">
        <f>IF(AX$1&lt;&gt;"",IFERROR(VLOOKUP($A861,ANT_pumpParticles_Export_v2!$A$2:$EY$234,MATCH(AX$1&amp;"_"&amp;LEFT(Sheet1!$J861,3),ANT_pumpParticles_Export_v2!$A$1:$EY$1,0))/VLOOKUP($A861,ANT_pumpParticles_Export_v2!$A$2:$EY$234,MATCH("Ti_"&amp;LEFT(Sheet1!$J861,3),ANT_pumpParticles_Export_v2!$A$1:$EY$1,0)),""),"")</f>
        <v/>
      </c>
      <c r="AY861" t="str">
        <f>IF(AY$1&lt;&gt;"",IFERROR(VLOOKUP($A861,ANT_pumpParticles_Export_v2!$A$2:$EY$234,MATCH(AY$1&amp;"_"&amp;LEFT(Sheet1!$J861,3),ANT_pumpParticles_Export_v2!$A$1:$EY$1,0))/VLOOKUP($A861,ANT_pumpParticles_Export_v2!$A$2:$EY$234,MATCH("Ti_"&amp;LEFT(Sheet1!$J861,3),ANT_pumpParticles_Export_v2!$A$1:$EY$1,0)),""),"")</f>
        <v/>
      </c>
      <c r="AZ861" t="str">
        <f>IF(AZ$1&lt;&gt;"",IFERROR(VLOOKUP($A861,ANT_pumpParticles_Export_v2!$A$2:$EY$234,MATCH(AZ$1&amp;"_"&amp;LEFT(Sheet1!$J861,3),ANT_pumpParticles_Export_v2!$A$1:$EY$1,0))/VLOOKUP($A861,ANT_pumpParticles_Export_v2!$A$2:$EY$234,MATCH("Ti_"&amp;LEFT(Sheet1!$J861,3),ANT_pumpParticles_Export_v2!$A$1:$EY$1,0)),""),"")</f>
        <v/>
      </c>
      <c r="BA861" t="str">
        <f>IF(BA$1&lt;&gt;"",IFERROR(VLOOKUP($A861,ANT_pumpParticles_Export_v2!$A$2:$EY$234,MATCH(BA$1&amp;"_"&amp;LEFT(Sheet1!$J861,3),ANT_pumpParticles_Export_v2!$A$1:$EY$1,0))/VLOOKUP($A861,ANT_pumpParticles_Export_v2!$A$2:$EY$234,MATCH("Ti_"&amp;LEFT(Sheet1!$J861,3),ANT_pumpParticles_Export_v2!$A$1:$EY$1,0)),""),"")</f>
        <v/>
      </c>
      <c r="BB861" t="str">
        <f>IF(BB$1&lt;&gt;"",IFERROR(VLOOKUP($A861,ANT_pumpParticles_Export_v2!$A$2:$EY$234,MATCH(BB$1&amp;"_"&amp;LEFT(Sheet1!$J861,3),ANT_pumpParticles_Export_v2!$A$1:$EY$1,0))/VLOOKUP($A861,ANT_pumpParticles_Export_v2!$A$2:$EY$234,MATCH("Ti_"&amp;LEFT(Sheet1!$J861,3),ANT_pumpParticles_Export_v2!$A$1:$EY$1,0)),""),"")</f>
        <v/>
      </c>
      <c r="BC861" t="str">
        <f>IF(BC$1&lt;&gt;"",IFERROR(VLOOKUP($A861,ANT_pumpParticles_Export_v2!$A$2:$EY$234,MATCH(BC$1&amp;"_"&amp;LEFT(Sheet1!$J861,3),ANT_pumpParticles_Export_v2!$A$1:$EY$1,0))/VLOOKUP($A861,ANT_pumpParticles_Export_v2!$A$2:$EY$234,MATCH("Ti_"&amp;LEFT(Sheet1!$J861,3),ANT_pumpParticles_Export_v2!$A$1:$EY$1,0)),""),"")</f>
        <v/>
      </c>
      <c r="BD861" t="str">
        <f>IF(BD$1&lt;&gt;"",IFERROR(VLOOKUP($A861,ANT_pumpParticles_Export_v2!$A$2:$EY$234,MATCH(BD$1&amp;"_"&amp;LEFT(Sheet1!$J861,3),ANT_pumpParticles_Export_v2!$A$1:$EY$1,0))/VLOOKUP($A861,ANT_pumpParticles_Export_v2!$A$2:$EY$234,MATCH("Ti_"&amp;LEFT(Sheet1!$J861,3),ANT_pumpParticles_Export_v2!$A$1:$EY$1,0)),""),"")</f>
        <v/>
      </c>
      <c r="BE861" t="str">
        <f>IF(BE$1&lt;&gt;"",IFERROR(VLOOKUP($A861,ANT_pumpParticles_Export_v2!$A$2:$EY$234,MATCH(BE$1&amp;"_"&amp;LEFT(Sheet1!$J861,3),ANT_pumpParticles_Export_v2!$A$1:$EY$1,0))/VLOOKUP($A861,ANT_pumpParticles_Export_v2!$A$2:$EY$234,MATCH("Ti_"&amp;LEFT(Sheet1!$J861,3),ANT_pumpParticles_Export_v2!$A$1:$EY$1,0)),""),"")</f>
        <v/>
      </c>
      <c r="BF861" t="str">
        <f>IF(BF$1&lt;&gt;"",IFERROR(VLOOKUP($A861,ANT_pumpParticles_Export_v2!$A$2:$EY$234,MATCH(BF$1&amp;"_"&amp;LEFT(Sheet1!$J861,3),ANT_pumpParticles_Export_v2!$A$1:$EY$1,0))/VLOOKUP($A861,ANT_pumpParticles_Export_v2!$A$2:$EY$234,MATCH("Ti_"&amp;LEFT(Sheet1!$J861,3),ANT_pumpParticles_Export_v2!$A$1:$EY$1,0)),""),"")</f>
        <v/>
      </c>
    </row>
    <row r="862" spans="1:58" x14ac:dyDescent="0.3">
      <c r="A862">
        <v>20317</v>
      </c>
      <c r="B862" t="s">
        <v>152</v>
      </c>
      <c r="C862">
        <v>21</v>
      </c>
      <c r="D862" t="s">
        <v>130</v>
      </c>
      <c r="E862">
        <v>-179.75</v>
      </c>
      <c r="F862">
        <v>-73.488600000000005</v>
      </c>
      <c r="G862">
        <v>-118.3706</v>
      </c>
      <c r="H862">
        <v>20.211099999999998</v>
      </c>
      <c r="I862">
        <v>399.25</v>
      </c>
      <c r="J862" t="s">
        <v>250</v>
      </c>
      <c r="K862" t="str">
        <f>IF(K$1&lt;&gt;"",IFERROR(VLOOKUP($A862,ANT_pumpParticles_Export_v2!$A$2:$EY$234,MATCH(K$1&amp;"_"&amp;LEFT(Sheet1!$J862,3),ANT_pumpParticles_Export_v2!$A$1:$EY$1,0))/VLOOKUP($A862,ANT_pumpParticles_Export_v2!$A$2:$EY$234,MATCH("Ti_"&amp;LEFT(Sheet1!$J862,3),ANT_pumpParticles_Export_v2!$A$1:$EY$1,0)),""),"")</f>
        <v/>
      </c>
      <c r="L862">
        <f>IF(L$1&lt;&gt;"",IFERROR(VLOOKUP($A862,ANT_pumpParticles_Export_v2!$A$2:$EY$234,MATCH(L$1&amp;"_"&amp;LEFT(Sheet1!$J862,3),ANT_pumpParticles_Export_v2!$A$1:$EY$1,0))/VLOOKUP($A862,ANT_pumpParticles_Export_v2!$A$2:$EY$234,MATCH("Ti_"&amp;LEFT(Sheet1!$J862,3),ANT_pumpParticles_Export_v2!$A$1:$EY$1,0)),""),"")</f>
        <v>8.2812455037262005</v>
      </c>
      <c r="M862" t="str">
        <f>IF(M$1&lt;&gt;"",IFERROR(VLOOKUP($A862,ANT_pumpParticles_Export_v2!$A$2:$EY$234,MATCH(M$1&amp;"_"&amp;LEFT(Sheet1!$J862,3),ANT_pumpParticles_Export_v2!$A$1:$EY$1,0))/VLOOKUP($A862,ANT_pumpParticles_Export_v2!$A$2:$EY$234,MATCH("Ti_"&amp;LEFT(Sheet1!$J862,3),ANT_pumpParticles_Export_v2!$A$1:$EY$1,0)),""),"")</f>
        <v/>
      </c>
      <c r="N862" t="str">
        <f>IF(N$1&lt;&gt;"",IFERROR(VLOOKUP($A862,ANT_pumpParticles_Export_v2!$A$2:$EY$234,MATCH(N$1&amp;"_"&amp;LEFT(Sheet1!$J862,3),ANT_pumpParticles_Export_v2!$A$1:$EY$1,0))/VLOOKUP($A862,ANT_pumpParticles_Export_v2!$A$2:$EY$234,MATCH("Ti_"&amp;LEFT(Sheet1!$J862,3),ANT_pumpParticles_Export_v2!$A$1:$EY$1,0)),""),"")</f>
        <v/>
      </c>
      <c r="O862">
        <f>IF(O$1&lt;&gt;"",IFERROR(VLOOKUP($A862,ANT_pumpParticles_Export_v2!$A$2:$EY$234,MATCH(O$1&amp;"_"&amp;LEFT(Sheet1!$J862,3),ANT_pumpParticles_Export_v2!$A$1:$EY$1,0))/VLOOKUP($A862,ANT_pumpParticles_Export_v2!$A$2:$EY$234,MATCH("Ti_"&amp;LEFT(Sheet1!$J862,3),ANT_pumpParticles_Export_v2!$A$1:$EY$1,0)),""),"")</f>
        <v>6.6705230290785007</v>
      </c>
      <c r="P862">
        <f>IF(P$1&lt;&gt;"",IFERROR(VLOOKUP($A862,ANT_pumpParticles_Export_v2!$A$2:$EY$234,MATCH(P$1&amp;"_"&amp;LEFT(Sheet1!$J862,3),ANT_pumpParticles_Export_v2!$A$1:$EY$1,0))/VLOOKUP($A862,ANT_pumpParticles_Export_v2!$A$2:$EY$234,MATCH("Ti_"&amp;LEFT(Sheet1!$J862,3),ANT_pumpParticles_Export_v2!$A$1:$EY$1,0)),""),"")</f>
        <v>6.6705230290785007</v>
      </c>
      <c r="Q862">
        <f>IF(Q$1&lt;&gt;"",IFERROR(VLOOKUP($A862,ANT_pumpParticles_Export_v2!$A$2:$EY$234,MATCH(Q$1&amp;"_"&amp;LEFT(Sheet1!$J862,3),ANT_pumpParticles_Export_v2!$A$1:$EY$1,0))/VLOOKUP($A862,ANT_pumpParticles_Export_v2!$A$2:$EY$234,MATCH("Ti_"&amp;LEFT(Sheet1!$J862,3),ANT_pumpParticles_Export_v2!$A$1:$EY$1,0)),""),"")</f>
        <v>2.5609564704221034E-2</v>
      </c>
      <c r="R862" t="str">
        <f>IF(R$1&lt;&gt;"",IFERROR(VLOOKUP($A862,ANT_pumpParticles_Export_v2!$A$2:$EY$234,MATCH(R$1&amp;"_"&amp;LEFT(Sheet1!$J862,3),ANT_pumpParticles_Export_v2!$A$1:$EY$1,0))/VLOOKUP($A862,ANT_pumpParticles_Export_v2!$A$2:$EY$234,MATCH("Ti_"&amp;LEFT(Sheet1!$J862,3),ANT_pumpParticles_Export_v2!$A$1:$EY$1,0)),""),"")</f>
        <v/>
      </c>
      <c r="S862" t="str">
        <f>IF(S$1&lt;&gt;"",IFERROR(VLOOKUP($A862,ANT_pumpParticles_Export_v2!$A$2:$EY$234,MATCH(S$1&amp;"_"&amp;LEFT(Sheet1!$J862,3),ANT_pumpParticles_Export_v2!$A$1:$EY$1,0))/VLOOKUP($A862,ANT_pumpParticles_Export_v2!$A$2:$EY$234,MATCH("Ti_"&amp;LEFT(Sheet1!$J862,3),ANT_pumpParticles_Export_v2!$A$1:$EY$1,0)),""),"")</f>
        <v/>
      </c>
      <c r="T862" t="str">
        <f>IF(T$1&lt;&gt;"",IFERROR(VLOOKUP($A862,ANT_pumpParticles_Export_v2!$A$2:$EY$234,MATCH(T$1&amp;"_"&amp;LEFT(Sheet1!$J862,3),ANT_pumpParticles_Export_v2!$A$1:$EY$1,0))/VLOOKUP($A862,ANT_pumpParticles_Export_v2!$A$2:$EY$234,MATCH("Ti_"&amp;LEFT(Sheet1!$J862,3),ANT_pumpParticles_Export_v2!$A$1:$EY$1,0)),""),"")</f>
        <v/>
      </c>
      <c r="U862">
        <f>IF(U$1&lt;&gt;"",IFERROR(VLOOKUP($A862,ANT_pumpParticles_Export_v2!$A$2:$EY$234,MATCH(U$1&amp;"_"&amp;LEFT(Sheet1!$J862,3),ANT_pumpParticles_Export_v2!$A$1:$EY$1,0))/VLOOKUP($A862,ANT_pumpParticles_Export_v2!$A$2:$EY$234,MATCH("Ti_"&amp;LEFT(Sheet1!$J862,3),ANT_pumpParticles_Export_v2!$A$1:$EY$1,0)),""),"")</f>
        <v>1.0530280521633053</v>
      </c>
      <c r="V862" t="str">
        <f>IF(V$1&lt;&gt;"",IFERROR(VLOOKUP($A862,ANT_pumpParticles_Export_v2!$A$2:$EY$234,MATCH(V$1&amp;"_"&amp;LEFT(Sheet1!$J862,3),ANT_pumpParticles_Export_v2!$A$1:$EY$1,0))/VLOOKUP($A862,ANT_pumpParticles_Export_v2!$A$2:$EY$234,MATCH("Ti_"&amp;LEFT(Sheet1!$J862,3),ANT_pumpParticles_Export_v2!$A$1:$EY$1,0)),""),"")</f>
        <v/>
      </c>
      <c r="W862">
        <f>IF(W$1&lt;&gt;"",IFERROR(VLOOKUP($A862,ANT_pumpParticles_Export_v2!$A$2:$EY$234,MATCH(W$1&amp;"_"&amp;LEFT(Sheet1!$J862,3),ANT_pumpParticles_Export_v2!$A$1:$EY$1,0))/VLOOKUP($A862,ANT_pumpParticles_Export_v2!$A$2:$EY$234,MATCH("Ti_"&amp;LEFT(Sheet1!$J862,3),ANT_pumpParticles_Export_v2!$A$1:$EY$1,0)),""),"")</f>
        <v>9.875568173586661E-4</v>
      </c>
      <c r="X862" t="str">
        <f>IF(X$1&lt;&gt;"",IFERROR(VLOOKUP($A862,ANT_pumpParticles_Export_v2!$A$2:$EY$234,MATCH(X$1&amp;"_"&amp;LEFT(Sheet1!$J862,3),ANT_pumpParticles_Export_v2!$A$1:$EY$1,0))/VLOOKUP($A862,ANT_pumpParticles_Export_v2!$A$2:$EY$234,MATCH("Ti_"&amp;LEFT(Sheet1!$J862,3),ANT_pumpParticles_Export_v2!$A$1:$EY$1,0)),""),"")</f>
        <v/>
      </c>
      <c r="Y862" t="str">
        <f>IF(Y$1&lt;&gt;"",IFERROR(VLOOKUP($A862,ANT_pumpParticles_Export_v2!$A$2:$EY$234,MATCH(Y$1&amp;"_"&amp;LEFT(Sheet1!$J862,3),ANT_pumpParticles_Export_v2!$A$1:$EY$1,0))/VLOOKUP($A862,ANT_pumpParticles_Export_v2!$A$2:$EY$234,MATCH("Ti_"&amp;LEFT(Sheet1!$J862,3),ANT_pumpParticles_Export_v2!$A$1:$EY$1,0)),""),"")</f>
        <v/>
      </c>
      <c r="Z862" t="str">
        <f>IF(Z$1&lt;&gt;"",IFERROR(VLOOKUP($A862,ANT_pumpParticles_Export_v2!$A$2:$EY$234,MATCH(Z$1&amp;"_"&amp;LEFT(Sheet1!$J862,3),ANT_pumpParticles_Export_v2!$A$1:$EY$1,0))/VLOOKUP($A862,ANT_pumpParticles_Export_v2!$A$2:$EY$234,MATCH("Ti_"&amp;LEFT(Sheet1!$J862,3),ANT_pumpParticles_Export_v2!$A$1:$EY$1,0)),""),"")</f>
        <v/>
      </c>
      <c r="AA862">
        <f>IF(AA$1&lt;&gt;"",IFERROR(VLOOKUP($A862,ANT_pumpParticles_Export_v2!$A$2:$EY$234,MATCH(AA$1&amp;"_"&amp;LEFT(Sheet1!$J862,3),ANT_pumpParticles_Export_v2!$A$1:$EY$1,0))/VLOOKUP($A862,ANT_pumpParticles_Export_v2!$A$2:$EY$234,MATCH("Ti_"&amp;LEFT(Sheet1!$J862,3),ANT_pumpParticles_Export_v2!$A$1:$EY$1,0)),""),"")</f>
        <v>3.319746547784648E-2</v>
      </c>
      <c r="AB862">
        <f>IF(AB$1&lt;&gt;"",IFERROR(VLOOKUP($A862,ANT_pumpParticles_Export_v2!$A$2:$EY$234,MATCH(AB$1&amp;"_"&amp;LEFT(Sheet1!$J862,3),ANT_pumpParticles_Export_v2!$A$1:$EY$1,0))/VLOOKUP($A862,ANT_pumpParticles_Export_v2!$A$2:$EY$234,MATCH("Ti_"&amp;LEFT(Sheet1!$J862,3),ANT_pumpParticles_Export_v2!$A$1:$EY$1,0)),""),"")</f>
        <v>1.0644127681645871E-3</v>
      </c>
      <c r="AC862">
        <f>IF(AC$1&lt;&gt;"",IFERROR(VLOOKUP($A862,ANT_pumpParticles_Export_v2!$A$2:$EY$234,MATCH(AC$1&amp;"_"&amp;LEFT(Sheet1!$J862,3),ANT_pumpParticles_Export_v2!$A$1:$EY$1,0))/VLOOKUP($A862,ANT_pumpParticles_Export_v2!$A$2:$EY$234,MATCH("Ti_"&amp;LEFT(Sheet1!$J862,3),ANT_pumpParticles_Export_v2!$A$1:$EY$1,0)),""),"")</f>
        <v>0.10522970282070167</v>
      </c>
      <c r="AD862" t="str">
        <f>IF(AD$1&lt;&gt;"",IFERROR(VLOOKUP($A862,ANT_pumpParticles_Export_v2!$A$2:$EY$234,MATCH(AD$1&amp;"_"&amp;LEFT(Sheet1!$J862,3),ANT_pumpParticles_Export_v2!$A$1:$EY$1,0))/VLOOKUP($A862,ANT_pumpParticles_Export_v2!$A$2:$EY$234,MATCH("Ti_"&amp;LEFT(Sheet1!$J862,3),ANT_pumpParticles_Export_v2!$A$1:$EY$1,0)),""),"")</f>
        <v/>
      </c>
      <c r="AE862">
        <f>IF(AE$1&lt;&gt;"",IFERROR(VLOOKUP($A862,ANT_pumpParticles_Export_v2!$A$2:$EY$234,MATCH(AE$1&amp;"_"&amp;LEFT(Sheet1!$J862,3),ANT_pumpParticles_Export_v2!$A$1:$EY$1,0))/VLOOKUP($A862,ANT_pumpParticles_Export_v2!$A$2:$EY$234,MATCH("Ti_"&amp;LEFT(Sheet1!$J862,3),ANT_pumpParticles_Export_v2!$A$1:$EY$1,0)),""),"")</f>
        <v>8.0504841806194466E-3</v>
      </c>
      <c r="AF862">
        <f>IF(AF$1&lt;&gt;"",IFERROR(VLOOKUP($A862,ANT_pumpParticles_Export_v2!$A$2:$EY$234,MATCH(AF$1&amp;"_"&amp;LEFT(Sheet1!$J862,3),ANT_pumpParticles_Export_v2!$A$1:$EY$1,0))/VLOOKUP($A862,ANT_pumpParticles_Export_v2!$A$2:$EY$234,MATCH("Ti_"&amp;LEFT(Sheet1!$J862,3),ANT_pumpParticles_Export_v2!$A$1:$EY$1,0)),""),"")</f>
        <v>7.7262906236223259E-3</v>
      </c>
      <c r="AG862">
        <f>IF(AG$1&lt;&gt;"",IFERROR(VLOOKUP($A862,ANT_pumpParticles_Export_v2!$A$2:$EY$234,MATCH(AG$1&amp;"_"&amp;LEFT(Sheet1!$J862,3),ANT_pumpParticles_Export_v2!$A$1:$EY$1,0))/VLOOKUP($A862,ANT_pumpParticles_Export_v2!$A$2:$EY$234,MATCH("Ti_"&amp;LEFT(Sheet1!$J862,3),ANT_pumpParticles_Export_v2!$A$1:$EY$1,0)),""),"")</f>
        <v>0.14516663714972303</v>
      </c>
      <c r="AH862" t="str">
        <f>IF(AH$1&lt;&gt;"",IFERROR(VLOOKUP($A862,ANT_pumpParticles_Export_v2!$A$2:$EY$234,MATCH(AH$1&amp;"_"&amp;LEFT(Sheet1!$J862,3),ANT_pumpParticles_Export_v2!$A$1:$EY$1,0))/VLOOKUP($A862,ANT_pumpParticles_Export_v2!$A$2:$EY$234,MATCH("Ti_"&amp;LEFT(Sheet1!$J862,3),ANT_pumpParticles_Export_v2!$A$1:$EY$1,0)),""),"")</f>
        <v/>
      </c>
      <c r="AI862">
        <f>IF(AI$1&lt;&gt;"",IFERROR(VLOOKUP($A862,ANT_pumpParticles_Export_v2!$A$2:$EY$234,MATCH(AI$1&amp;"_"&amp;LEFT(Sheet1!$J862,3),ANT_pumpParticles_Export_v2!$A$1:$EY$1,0))/VLOOKUP($A862,ANT_pumpParticles_Export_v2!$A$2:$EY$234,MATCH("Ti_"&amp;LEFT(Sheet1!$J862,3),ANT_pumpParticles_Export_v2!$A$1:$EY$1,0)),""),"")</f>
        <v>0.13450041253733694</v>
      </c>
      <c r="AJ862" t="str">
        <f>IF(AJ$1&lt;&gt;"",IFERROR(VLOOKUP($A862,ANT_pumpParticles_Export_v2!$A$2:$EY$234,MATCH(AJ$1&amp;"_"&amp;LEFT(Sheet1!$J862,3),ANT_pumpParticles_Export_v2!$A$1:$EY$1,0))/VLOOKUP($A862,ANT_pumpParticles_Export_v2!$A$2:$EY$234,MATCH("Ti_"&amp;LEFT(Sheet1!$J862,3),ANT_pumpParticles_Export_v2!$A$1:$EY$1,0)),""),"")</f>
        <v/>
      </c>
      <c r="AK862" t="str">
        <f>IF(AK$1&lt;&gt;"",IFERROR(VLOOKUP($A862,ANT_pumpParticles_Export_v2!$A$2:$EY$234,MATCH(AK$1&amp;"_"&amp;LEFT(Sheet1!$J862,3),ANT_pumpParticles_Export_v2!$A$1:$EY$1,0))/VLOOKUP($A862,ANT_pumpParticles_Export_v2!$A$2:$EY$234,MATCH("Ti_"&amp;LEFT(Sheet1!$J862,3),ANT_pumpParticles_Export_v2!$A$1:$EY$1,0)),""),"")</f>
        <v/>
      </c>
      <c r="AL862" t="str">
        <f>IF(AL$1&lt;&gt;"",IFERROR(VLOOKUP($A862,ANT_pumpParticles_Export_v2!$A$2:$EY$234,MATCH(AL$1&amp;"_"&amp;LEFT(Sheet1!$J862,3),ANT_pumpParticles_Export_v2!$A$1:$EY$1,0))/VLOOKUP($A862,ANT_pumpParticles_Export_v2!$A$2:$EY$234,MATCH("Ti_"&amp;LEFT(Sheet1!$J862,3),ANT_pumpParticles_Export_v2!$A$1:$EY$1,0)),""),"")</f>
        <v/>
      </c>
      <c r="AM862">
        <f>IF(AM$1&lt;&gt;"",IFERROR(VLOOKUP($A862,ANT_pumpParticles_Export_v2!$A$2:$EY$234,MATCH(AM$1&amp;"_"&amp;LEFT(Sheet1!$J862,3),ANT_pumpParticles_Export_v2!$A$1:$EY$1,0))/VLOOKUP($A862,ANT_pumpParticles_Export_v2!$A$2:$EY$234,MATCH("Ti_"&amp;LEFT(Sheet1!$J862,3),ANT_pumpParticles_Export_v2!$A$1:$EY$1,0)),""),"")</f>
        <v>1.1259138318291459E-2</v>
      </c>
      <c r="AN862">
        <f>IF(AN$1&lt;&gt;"",IFERROR(VLOOKUP($A862,ANT_pumpParticles_Export_v2!$A$2:$EY$234,MATCH(AN$1&amp;"_"&amp;LEFT(Sheet1!$J862,3),ANT_pumpParticles_Export_v2!$A$1:$EY$1,0))/VLOOKUP($A862,ANT_pumpParticles_Export_v2!$A$2:$EY$234,MATCH("Ti_"&amp;LEFT(Sheet1!$J862,3),ANT_pumpParticles_Export_v2!$A$1:$EY$1,0)),""),"")</f>
        <v>1.7205401476682678E-3</v>
      </c>
      <c r="AO862" t="str">
        <f>IF(AO$1&lt;&gt;"",IFERROR(VLOOKUP($A862,ANT_pumpParticles_Export_v2!$A$2:$EY$234,MATCH(AO$1&amp;"_"&amp;LEFT(Sheet1!$J862,3),ANT_pumpParticles_Export_v2!$A$1:$EY$1,0))/VLOOKUP($A862,ANT_pumpParticles_Export_v2!$A$2:$EY$234,MATCH("Ti_"&amp;LEFT(Sheet1!$J862,3),ANT_pumpParticles_Export_v2!$A$1:$EY$1,0)),""),"")</f>
        <v/>
      </c>
      <c r="AP862" t="str">
        <f>IF(AP$1&lt;&gt;"",IFERROR(VLOOKUP($A862,ANT_pumpParticles_Export_v2!$A$2:$EY$234,MATCH(AP$1&amp;"_"&amp;LEFT(Sheet1!$J862,3),ANT_pumpParticles_Export_v2!$A$1:$EY$1,0))/VLOOKUP($A862,ANT_pumpParticles_Export_v2!$A$2:$EY$234,MATCH("Ti_"&amp;LEFT(Sheet1!$J862,3),ANT_pumpParticles_Export_v2!$A$1:$EY$1,0)),""),"")</f>
        <v/>
      </c>
      <c r="AQ862">
        <f>IF(AQ$1&lt;&gt;"",IFERROR(VLOOKUP($A862,ANT_pumpParticles_Export_v2!$A$2:$EY$234,MATCH(AQ$1&amp;"_"&amp;LEFT(Sheet1!$J862,3),ANT_pumpParticles_Export_v2!$A$1:$EY$1,0))/VLOOKUP($A862,ANT_pumpParticles_Export_v2!$A$2:$EY$234,MATCH("Ti_"&amp;LEFT(Sheet1!$J862,3),ANT_pumpParticles_Export_v2!$A$1:$EY$1,0)),""),"")</f>
        <v>1.9127646681370044E-3</v>
      </c>
      <c r="AR862" t="str">
        <f>IF(AR$1&lt;&gt;"",IFERROR(VLOOKUP($A862,ANT_pumpParticles_Export_v2!$A$2:$EY$234,MATCH(AR$1&amp;"_"&amp;LEFT(Sheet1!$J862,3),ANT_pumpParticles_Export_v2!$A$1:$EY$1,0))/VLOOKUP($A862,ANT_pumpParticles_Export_v2!$A$2:$EY$234,MATCH("Ti_"&amp;LEFT(Sheet1!$J862,3),ANT_pumpParticles_Export_v2!$A$1:$EY$1,0)),""),"")</f>
        <v/>
      </c>
      <c r="AS862" t="str">
        <f>IF(AS$1&lt;&gt;"",IFERROR(VLOOKUP($A862,ANT_pumpParticles_Export_v2!$A$2:$EY$234,MATCH(AS$1&amp;"_"&amp;LEFT(Sheet1!$J862,3),ANT_pumpParticles_Export_v2!$A$1:$EY$1,0))/VLOOKUP($A862,ANT_pumpParticles_Export_v2!$A$2:$EY$234,MATCH("Ti_"&amp;LEFT(Sheet1!$J862,3),ANT_pumpParticles_Export_v2!$A$1:$EY$1,0)),""),"")</f>
        <v/>
      </c>
      <c r="AT862" t="str">
        <f>IF(AT$1&lt;&gt;"",IFERROR(VLOOKUP($A862,ANT_pumpParticles_Export_v2!$A$2:$EY$234,MATCH(AT$1&amp;"_"&amp;LEFT(Sheet1!$J862,3),ANT_pumpParticles_Export_v2!$A$1:$EY$1,0))/VLOOKUP($A862,ANT_pumpParticles_Export_v2!$A$2:$EY$234,MATCH("Ti_"&amp;LEFT(Sheet1!$J862,3),ANT_pumpParticles_Export_v2!$A$1:$EY$1,0)),""),"")</f>
        <v/>
      </c>
      <c r="AU862">
        <f>IF(AU$1&lt;&gt;"",IFERROR(VLOOKUP($A862,ANT_pumpParticles_Export_v2!$A$2:$EY$234,MATCH(AU$1&amp;"_"&amp;LEFT(Sheet1!$J862,3),ANT_pumpParticles_Export_v2!$A$1:$EY$1,0))/VLOOKUP($A862,ANT_pumpParticles_Export_v2!$A$2:$EY$234,MATCH("Ti_"&amp;LEFT(Sheet1!$J862,3),ANT_pumpParticles_Export_v2!$A$1:$EY$1,0)),""),"")</f>
        <v>4.4751835410041917E-3</v>
      </c>
      <c r="AV862" t="str">
        <f>IF(AV$1&lt;&gt;"",IFERROR(VLOOKUP($A862,ANT_pumpParticles_Export_v2!$A$2:$EY$234,MATCH(AV$1&amp;"_"&amp;LEFT(Sheet1!$J862,3),ANT_pumpParticles_Export_v2!$A$1:$EY$1,0))/VLOOKUP($A862,ANT_pumpParticles_Export_v2!$A$2:$EY$234,MATCH("Ti_"&amp;LEFT(Sheet1!$J862,3),ANT_pumpParticles_Export_v2!$A$1:$EY$1,0)),""),"")</f>
        <v/>
      </c>
      <c r="AW862" t="str">
        <f>IF(AW$1&lt;&gt;"",IFERROR(VLOOKUP($A862,ANT_pumpParticles_Export_v2!$A$2:$EY$234,MATCH(AW$1&amp;"_"&amp;LEFT(Sheet1!$J862,3),ANT_pumpParticles_Export_v2!$A$1:$EY$1,0))/VLOOKUP($A862,ANT_pumpParticles_Export_v2!$A$2:$EY$234,MATCH("Ti_"&amp;LEFT(Sheet1!$J862,3),ANT_pumpParticles_Export_v2!$A$1:$EY$1,0)),""),"")</f>
        <v/>
      </c>
      <c r="AX862" t="str">
        <f>IF(AX$1&lt;&gt;"",IFERROR(VLOOKUP($A862,ANT_pumpParticles_Export_v2!$A$2:$EY$234,MATCH(AX$1&amp;"_"&amp;LEFT(Sheet1!$J862,3),ANT_pumpParticles_Export_v2!$A$1:$EY$1,0))/VLOOKUP($A862,ANT_pumpParticles_Export_v2!$A$2:$EY$234,MATCH("Ti_"&amp;LEFT(Sheet1!$J862,3),ANT_pumpParticles_Export_v2!$A$1:$EY$1,0)),""),"")</f>
        <v/>
      </c>
      <c r="AY862" t="str">
        <f>IF(AY$1&lt;&gt;"",IFERROR(VLOOKUP($A862,ANT_pumpParticles_Export_v2!$A$2:$EY$234,MATCH(AY$1&amp;"_"&amp;LEFT(Sheet1!$J862,3),ANT_pumpParticles_Export_v2!$A$1:$EY$1,0))/VLOOKUP($A862,ANT_pumpParticles_Export_v2!$A$2:$EY$234,MATCH("Ti_"&amp;LEFT(Sheet1!$J862,3),ANT_pumpParticles_Export_v2!$A$1:$EY$1,0)),""),"")</f>
        <v/>
      </c>
      <c r="AZ862" t="str">
        <f>IF(AZ$1&lt;&gt;"",IFERROR(VLOOKUP($A862,ANT_pumpParticles_Export_v2!$A$2:$EY$234,MATCH(AZ$1&amp;"_"&amp;LEFT(Sheet1!$J862,3),ANT_pumpParticles_Export_v2!$A$1:$EY$1,0))/VLOOKUP($A862,ANT_pumpParticles_Export_v2!$A$2:$EY$234,MATCH("Ti_"&amp;LEFT(Sheet1!$J862,3),ANT_pumpParticles_Export_v2!$A$1:$EY$1,0)),""),"")</f>
        <v/>
      </c>
      <c r="BA862" t="str">
        <f>IF(BA$1&lt;&gt;"",IFERROR(VLOOKUP($A862,ANT_pumpParticles_Export_v2!$A$2:$EY$234,MATCH(BA$1&amp;"_"&amp;LEFT(Sheet1!$J862,3),ANT_pumpParticles_Export_v2!$A$1:$EY$1,0))/VLOOKUP($A862,ANT_pumpParticles_Export_v2!$A$2:$EY$234,MATCH("Ti_"&amp;LEFT(Sheet1!$J862,3),ANT_pumpParticles_Export_v2!$A$1:$EY$1,0)),""),"")</f>
        <v/>
      </c>
      <c r="BB862" t="str">
        <f>IF(BB$1&lt;&gt;"",IFERROR(VLOOKUP($A862,ANT_pumpParticles_Export_v2!$A$2:$EY$234,MATCH(BB$1&amp;"_"&amp;LEFT(Sheet1!$J862,3),ANT_pumpParticles_Export_v2!$A$1:$EY$1,0))/VLOOKUP($A862,ANT_pumpParticles_Export_v2!$A$2:$EY$234,MATCH("Ti_"&amp;LEFT(Sheet1!$J862,3),ANT_pumpParticles_Export_v2!$A$1:$EY$1,0)),""),"")</f>
        <v/>
      </c>
      <c r="BC862" t="str">
        <f>IF(BC$1&lt;&gt;"",IFERROR(VLOOKUP($A862,ANT_pumpParticles_Export_v2!$A$2:$EY$234,MATCH(BC$1&amp;"_"&amp;LEFT(Sheet1!$J862,3),ANT_pumpParticles_Export_v2!$A$1:$EY$1,0))/VLOOKUP($A862,ANT_pumpParticles_Export_v2!$A$2:$EY$234,MATCH("Ti_"&amp;LEFT(Sheet1!$J862,3),ANT_pumpParticles_Export_v2!$A$1:$EY$1,0)),""),"")</f>
        <v/>
      </c>
      <c r="BD862" t="str">
        <f>IF(BD$1&lt;&gt;"",IFERROR(VLOOKUP($A862,ANT_pumpParticles_Export_v2!$A$2:$EY$234,MATCH(BD$1&amp;"_"&amp;LEFT(Sheet1!$J862,3),ANT_pumpParticles_Export_v2!$A$1:$EY$1,0))/VLOOKUP($A862,ANT_pumpParticles_Export_v2!$A$2:$EY$234,MATCH("Ti_"&amp;LEFT(Sheet1!$J862,3),ANT_pumpParticles_Export_v2!$A$1:$EY$1,0)),""),"")</f>
        <v/>
      </c>
      <c r="BE862" t="str">
        <f>IF(BE$1&lt;&gt;"",IFERROR(VLOOKUP($A862,ANT_pumpParticles_Export_v2!$A$2:$EY$234,MATCH(BE$1&amp;"_"&amp;LEFT(Sheet1!$J862,3),ANT_pumpParticles_Export_v2!$A$1:$EY$1,0))/VLOOKUP($A862,ANT_pumpParticles_Export_v2!$A$2:$EY$234,MATCH("Ti_"&amp;LEFT(Sheet1!$J862,3),ANT_pumpParticles_Export_v2!$A$1:$EY$1,0)),""),"")</f>
        <v/>
      </c>
      <c r="BF862" t="str">
        <f>IF(BF$1&lt;&gt;"",IFERROR(VLOOKUP($A862,ANT_pumpParticles_Export_v2!$A$2:$EY$234,MATCH(BF$1&amp;"_"&amp;LEFT(Sheet1!$J862,3),ANT_pumpParticles_Export_v2!$A$1:$EY$1,0))/VLOOKUP($A862,ANT_pumpParticles_Export_v2!$A$2:$EY$234,MATCH("Ti_"&amp;LEFT(Sheet1!$J862,3),ANT_pumpParticles_Export_v2!$A$1:$EY$1,0)),""),"")</f>
        <v/>
      </c>
    </row>
    <row r="863" spans="1:58" x14ac:dyDescent="0.3">
      <c r="A863">
        <v>20318</v>
      </c>
      <c r="B863" t="s">
        <v>152</v>
      </c>
      <c r="C863">
        <v>21</v>
      </c>
      <c r="D863" t="s">
        <v>130</v>
      </c>
      <c r="E863">
        <v>-79.94</v>
      </c>
      <c r="F863">
        <v>-73.488600000000005</v>
      </c>
      <c r="G863">
        <v>-118.3706</v>
      </c>
      <c r="H863">
        <v>20.211099999999998</v>
      </c>
      <c r="I863">
        <v>499.06</v>
      </c>
      <c r="J863" t="s">
        <v>250</v>
      </c>
      <c r="K863" t="str">
        <f>IF(K$1&lt;&gt;"",IFERROR(VLOOKUP($A863,ANT_pumpParticles_Export_v2!$A$2:$EY$234,MATCH(K$1&amp;"_"&amp;LEFT(Sheet1!$J863,3),ANT_pumpParticles_Export_v2!$A$1:$EY$1,0))/VLOOKUP($A863,ANT_pumpParticles_Export_v2!$A$2:$EY$234,MATCH("Ti_"&amp;LEFT(Sheet1!$J863,3),ANT_pumpParticles_Export_v2!$A$1:$EY$1,0)),""),"")</f>
        <v/>
      </c>
      <c r="L863">
        <f>IF(L$1&lt;&gt;"",IFERROR(VLOOKUP($A863,ANT_pumpParticles_Export_v2!$A$2:$EY$234,MATCH(L$1&amp;"_"&amp;LEFT(Sheet1!$J863,3),ANT_pumpParticles_Export_v2!$A$1:$EY$1,0))/VLOOKUP($A863,ANT_pumpParticles_Export_v2!$A$2:$EY$234,MATCH("Ti_"&amp;LEFT(Sheet1!$J863,3),ANT_pumpParticles_Export_v2!$A$1:$EY$1,0)),""),"")</f>
        <v>9.984014518574714</v>
      </c>
      <c r="M863" t="str">
        <f>IF(M$1&lt;&gt;"",IFERROR(VLOOKUP($A863,ANT_pumpParticles_Export_v2!$A$2:$EY$234,MATCH(M$1&amp;"_"&amp;LEFT(Sheet1!$J863,3),ANT_pumpParticles_Export_v2!$A$1:$EY$1,0))/VLOOKUP($A863,ANT_pumpParticles_Export_v2!$A$2:$EY$234,MATCH("Ti_"&amp;LEFT(Sheet1!$J863,3),ANT_pumpParticles_Export_v2!$A$1:$EY$1,0)),""),"")</f>
        <v/>
      </c>
      <c r="N863" t="str">
        <f>IF(N$1&lt;&gt;"",IFERROR(VLOOKUP($A863,ANT_pumpParticles_Export_v2!$A$2:$EY$234,MATCH(N$1&amp;"_"&amp;LEFT(Sheet1!$J863,3),ANT_pumpParticles_Export_v2!$A$1:$EY$1,0))/VLOOKUP($A863,ANT_pumpParticles_Export_v2!$A$2:$EY$234,MATCH("Ti_"&amp;LEFT(Sheet1!$J863,3),ANT_pumpParticles_Export_v2!$A$1:$EY$1,0)),""),"")</f>
        <v/>
      </c>
      <c r="O863">
        <f>IF(O$1&lt;&gt;"",IFERROR(VLOOKUP($A863,ANT_pumpParticles_Export_v2!$A$2:$EY$234,MATCH(O$1&amp;"_"&amp;LEFT(Sheet1!$J863,3),ANT_pumpParticles_Export_v2!$A$1:$EY$1,0))/VLOOKUP($A863,ANT_pumpParticles_Export_v2!$A$2:$EY$234,MATCH("Ti_"&amp;LEFT(Sheet1!$J863,3),ANT_pumpParticles_Export_v2!$A$1:$EY$1,0)),""),"")</f>
        <v>7.9279893149116081</v>
      </c>
      <c r="P863">
        <f>IF(P$1&lt;&gt;"",IFERROR(VLOOKUP($A863,ANT_pumpParticles_Export_v2!$A$2:$EY$234,MATCH(P$1&amp;"_"&amp;LEFT(Sheet1!$J863,3),ANT_pumpParticles_Export_v2!$A$1:$EY$1,0))/VLOOKUP($A863,ANT_pumpParticles_Export_v2!$A$2:$EY$234,MATCH("Ti_"&amp;LEFT(Sheet1!$J863,3),ANT_pumpParticles_Export_v2!$A$1:$EY$1,0)),""),"")</f>
        <v>7.9279893149116081</v>
      </c>
      <c r="Q863">
        <f>IF(Q$1&lt;&gt;"",IFERROR(VLOOKUP($A863,ANT_pumpParticles_Export_v2!$A$2:$EY$234,MATCH(Q$1&amp;"_"&amp;LEFT(Sheet1!$J863,3),ANT_pumpParticles_Export_v2!$A$1:$EY$1,0))/VLOOKUP($A863,ANT_pumpParticles_Export_v2!$A$2:$EY$234,MATCH("Ti_"&amp;LEFT(Sheet1!$J863,3),ANT_pumpParticles_Export_v2!$A$1:$EY$1,0)),""),"")</f>
        <v>3.9125436096832132E-2</v>
      </c>
      <c r="R863" t="str">
        <f>IF(R$1&lt;&gt;"",IFERROR(VLOOKUP($A863,ANT_pumpParticles_Export_v2!$A$2:$EY$234,MATCH(R$1&amp;"_"&amp;LEFT(Sheet1!$J863,3),ANT_pumpParticles_Export_v2!$A$1:$EY$1,0))/VLOOKUP($A863,ANT_pumpParticles_Export_v2!$A$2:$EY$234,MATCH("Ti_"&amp;LEFT(Sheet1!$J863,3),ANT_pumpParticles_Export_v2!$A$1:$EY$1,0)),""),"")</f>
        <v/>
      </c>
      <c r="S863" t="str">
        <f>IF(S$1&lt;&gt;"",IFERROR(VLOOKUP($A863,ANT_pumpParticles_Export_v2!$A$2:$EY$234,MATCH(S$1&amp;"_"&amp;LEFT(Sheet1!$J863,3),ANT_pumpParticles_Export_v2!$A$1:$EY$1,0))/VLOOKUP($A863,ANT_pumpParticles_Export_v2!$A$2:$EY$234,MATCH("Ti_"&amp;LEFT(Sheet1!$J863,3),ANT_pumpParticles_Export_v2!$A$1:$EY$1,0)),""),"")</f>
        <v/>
      </c>
      <c r="T863" t="str">
        <f>IF(T$1&lt;&gt;"",IFERROR(VLOOKUP($A863,ANT_pumpParticles_Export_v2!$A$2:$EY$234,MATCH(T$1&amp;"_"&amp;LEFT(Sheet1!$J863,3),ANT_pumpParticles_Export_v2!$A$1:$EY$1,0))/VLOOKUP($A863,ANT_pumpParticles_Export_v2!$A$2:$EY$234,MATCH("Ti_"&amp;LEFT(Sheet1!$J863,3),ANT_pumpParticles_Export_v2!$A$1:$EY$1,0)),""),"")</f>
        <v/>
      </c>
      <c r="U863">
        <f>IF(U$1&lt;&gt;"",IFERROR(VLOOKUP($A863,ANT_pumpParticles_Export_v2!$A$2:$EY$234,MATCH(U$1&amp;"_"&amp;LEFT(Sheet1!$J863,3),ANT_pumpParticles_Export_v2!$A$1:$EY$1,0))/VLOOKUP($A863,ANT_pumpParticles_Export_v2!$A$2:$EY$234,MATCH("Ti_"&amp;LEFT(Sheet1!$J863,3),ANT_pumpParticles_Export_v2!$A$1:$EY$1,0)),""),"")</f>
        <v>1.6288609340175135</v>
      </c>
      <c r="V863" t="str">
        <f>IF(V$1&lt;&gt;"",IFERROR(VLOOKUP($A863,ANT_pumpParticles_Export_v2!$A$2:$EY$234,MATCH(V$1&amp;"_"&amp;LEFT(Sheet1!$J863,3),ANT_pumpParticles_Export_v2!$A$1:$EY$1,0))/VLOOKUP($A863,ANT_pumpParticles_Export_v2!$A$2:$EY$234,MATCH("Ti_"&amp;LEFT(Sheet1!$J863,3),ANT_pumpParticles_Export_v2!$A$1:$EY$1,0)),""),"")</f>
        <v/>
      </c>
      <c r="W863">
        <f>IF(W$1&lt;&gt;"",IFERROR(VLOOKUP($A863,ANT_pumpParticles_Export_v2!$A$2:$EY$234,MATCH(W$1&amp;"_"&amp;LEFT(Sheet1!$J863,3),ANT_pumpParticles_Export_v2!$A$1:$EY$1,0))/VLOOKUP($A863,ANT_pumpParticles_Export_v2!$A$2:$EY$234,MATCH("Ti_"&amp;LEFT(Sheet1!$J863,3),ANT_pumpParticles_Export_v2!$A$1:$EY$1,0)),""),"")</f>
        <v>1.2214103327942566E-3</v>
      </c>
      <c r="X863" t="str">
        <f>IF(X$1&lt;&gt;"",IFERROR(VLOOKUP($A863,ANT_pumpParticles_Export_v2!$A$2:$EY$234,MATCH(X$1&amp;"_"&amp;LEFT(Sheet1!$J863,3),ANT_pumpParticles_Export_v2!$A$1:$EY$1,0))/VLOOKUP($A863,ANT_pumpParticles_Export_v2!$A$2:$EY$234,MATCH("Ti_"&amp;LEFT(Sheet1!$J863,3),ANT_pumpParticles_Export_v2!$A$1:$EY$1,0)),""),"")</f>
        <v/>
      </c>
      <c r="Y863" t="str">
        <f>IF(Y$1&lt;&gt;"",IFERROR(VLOOKUP($A863,ANT_pumpParticles_Export_v2!$A$2:$EY$234,MATCH(Y$1&amp;"_"&amp;LEFT(Sheet1!$J863,3),ANT_pumpParticles_Export_v2!$A$1:$EY$1,0))/VLOOKUP($A863,ANT_pumpParticles_Export_v2!$A$2:$EY$234,MATCH("Ti_"&amp;LEFT(Sheet1!$J863,3),ANT_pumpParticles_Export_v2!$A$1:$EY$1,0)),""),"")</f>
        <v/>
      </c>
      <c r="Z863" t="str">
        <f>IF(Z$1&lt;&gt;"",IFERROR(VLOOKUP($A863,ANT_pumpParticles_Export_v2!$A$2:$EY$234,MATCH(Z$1&amp;"_"&amp;LEFT(Sheet1!$J863,3),ANT_pumpParticles_Export_v2!$A$1:$EY$1,0))/VLOOKUP($A863,ANT_pumpParticles_Export_v2!$A$2:$EY$234,MATCH("Ti_"&amp;LEFT(Sheet1!$J863,3),ANT_pumpParticles_Export_v2!$A$1:$EY$1,0)),""),"")</f>
        <v/>
      </c>
      <c r="AA863">
        <f>IF(AA$1&lt;&gt;"",IFERROR(VLOOKUP($A863,ANT_pumpParticles_Export_v2!$A$2:$EY$234,MATCH(AA$1&amp;"_"&amp;LEFT(Sheet1!$J863,3),ANT_pumpParticles_Export_v2!$A$1:$EY$1,0))/VLOOKUP($A863,ANT_pumpParticles_Export_v2!$A$2:$EY$234,MATCH("Ti_"&amp;LEFT(Sheet1!$J863,3),ANT_pumpParticles_Export_v2!$A$1:$EY$1,0)),""),"")</f>
        <v>3.7723129143817362E-2</v>
      </c>
      <c r="AB863">
        <f>IF(AB$1&lt;&gt;"",IFERROR(VLOOKUP($A863,ANT_pumpParticles_Export_v2!$A$2:$EY$234,MATCH(AB$1&amp;"_"&amp;LEFT(Sheet1!$J863,3),ANT_pumpParticles_Export_v2!$A$1:$EY$1,0))/VLOOKUP($A863,ANT_pumpParticles_Export_v2!$A$2:$EY$234,MATCH("Ti_"&amp;LEFT(Sheet1!$J863,3),ANT_pumpParticles_Export_v2!$A$1:$EY$1,0)),""),"")</f>
        <v>1.1671959813015324E-3</v>
      </c>
      <c r="AC863">
        <f>IF(AC$1&lt;&gt;"",IFERROR(VLOOKUP($A863,ANT_pumpParticles_Export_v2!$A$2:$EY$234,MATCH(AC$1&amp;"_"&amp;LEFT(Sheet1!$J863,3),ANT_pumpParticles_Export_v2!$A$1:$EY$1,0))/VLOOKUP($A863,ANT_pumpParticles_Export_v2!$A$2:$EY$234,MATCH("Ti_"&amp;LEFT(Sheet1!$J863,3),ANT_pumpParticles_Export_v2!$A$1:$EY$1,0)),""),"")</f>
        <v>0.14717959574829254</v>
      </c>
      <c r="AD863" t="str">
        <f>IF(AD$1&lt;&gt;"",IFERROR(VLOOKUP($A863,ANT_pumpParticles_Export_v2!$A$2:$EY$234,MATCH(AD$1&amp;"_"&amp;LEFT(Sheet1!$J863,3),ANT_pumpParticles_Export_v2!$A$1:$EY$1,0))/VLOOKUP($A863,ANT_pumpParticles_Export_v2!$A$2:$EY$234,MATCH("Ti_"&amp;LEFT(Sheet1!$J863,3),ANT_pumpParticles_Export_v2!$A$1:$EY$1,0)),""),"")</f>
        <v/>
      </c>
      <c r="AE863">
        <f>IF(AE$1&lt;&gt;"",IFERROR(VLOOKUP($A863,ANT_pumpParticles_Export_v2!$A$2:$EY$234,MATCH(AE$1&amp;"_"&amp;LEFT(Sheet1!$J863,3),ANT_pumpParticles_Export_v2!$A$1:$EY$1,0))/VLOOKUP($A863,ANT_pumpParticles_Export_v2!$A$2:$EY$234,MATCH("Ti_"&amp;LEFT(Sheet1!$J863,3),ANT_pumpParticles_Export_v2!$A$1:$EY$1,0)),""),"")</f>
        <v>8.4272228972756078E-3</v>
      </c>
      <c r="AF863">
        <f>IF(AF$1&lt;&gt;"",IFERROR(VLOOKUP($A863,ANT_pumpParticles_Export_v2!$A$2:$EY$234,MATCH(AF$1&amp;"_"&amp;LEFT(Sheet1!$J863,3),ANT_pumpParticles_Export_v2!$A$1:$EY$1,0))/VLOOKUP($A863,ANT_pumpParticles_Export_v2!$A$2:$EY$234,MATCH("Ti_"&amp;LEFT(Sheet1!$J863,3),ANT_pumpParticles_Export_v2!$A$1:$EY$1,0)),""),"")</f>
        <v>8.4005229684860662E-3</v>
      </c>
      <c r="AG863">
        <f>IF(AG$1&lt;&gt;"",IFERROR(VLOOKUP($A863,ANT_pumpParticles_Export_v2!$A$2:$EY$234,MATCH(AG$1&amp;"_"&amp;LEFT(Sheet1!$J863,3),ANT_pumpParticles_Export_v2!$A$1:$EY$1,0))/VLOOKUP($A863,ANT_pumpParticles_Export_v2!$A$2:$EY$234,MATCH("Ti_"&amp;LEFT(Sheet1!$J863,3),ANT_pumpParticles_Export_v2!$A$1:$EY$1,0)),""),"")</f>
        <v>0.20511464580913324</v>
      </c>
      <c r="AH863" t="str">
        <f>IF(AH$1&lt;&gt;"",IFERROR(VLOOKUP($A863,ANT_pumpParticles_Export_v2!$A$2:$EY$234,MATCH(AH$1&amp;"_"&amp;LEFT(Sheet1!$J863,3),ANT_pumpParticles_Export_v2!$A$1:$EY$1,0))/VLOOKUP($A863,ANT_pumpParticles_Export_v2!$A$2:$EY$234,MATCH("Ti_"&amp;LEFT(Sheet1!$J863,3),ANT_pumpParticles_Export_v2!$A$1:$EY$1,0)),""),"")</f>
        <v/>
      </c>
      <c r="AI863">
        <f>IF(AI$1&lt;&gt;"",IFERROR(VLOOKUP($A863,ANT_pumpParticles_Export_v2!$A$2:$EY$234,MATCH(AI$1&amp;"_"&amp;LEFT(Sheet1!$J863,3),ANT_pumpParticles_Export_v2!$A$1:$EY$1,0))/VLOOKUP($A863,ANT_pumpParticles_Export_v2!$A$2:$EY$234,MATCH("Ti_"&amp;LEFT(Sheet1!$J863,3),ANT_pumpParticles_Export_v2!$A$1:$EY$1,0)),""),"")</f>
        <v>0.18683721619692104</v>
      </c>
      <c r="AJ863" t="str">
        <f>IF(AJ$1&lt;&gt;"",IFERROR(VLOOKUP($A863,ANT_pumpParticles_Export_v2!$A$2:$EY$234,MATCH(AJ$1&amp;"_"&amp;LEFT(Sheet1!$J863,3),ANT_pumpParticles_Export_v2!$A$1:$EY$1,0))/VLOOKUP($A863,ANT_pumpParticles_Export_v2!$A$2:$EY$234,MATCH("Ti_"&amp;LEFT(Sheet1!$J863,3),ANT_pumpParticles_Export_v2!$A$1:$EY$1,0)),""),"")</f>
        <v/>
      </c>
      <c r="AK863" t="str">
        <f>IF(AK$1&lt;&gt;"",IFERROR(VLOOKUP($A863,ANT_pumpParticles_Export_v2!$A$2:$EY$234,MATCH(AK$1&amp;"_"&amp;LEFT(Sheet1!$J863,3),ANT_pumpParticles_Export_v2!$A$1:$EY$1,0))/VLOOKUP($A863,ANT_pumpParticles_Export_v2!$A$2:$EY$234,MATCH("Ti_"&amp;LEFT(Sheet1!$J863,3),ANT_pumpParticles_Export_v2!$A$1:$EY$1,0)),""),"")</f>
        <v/>
      </c>
      <c r="AL863" t="str">
        <f>IF(AL$1&lt;&gt;"",IFERROR(VLOOKUP($A863,ANT_pumpParticles_Export_v2!$A$2:$EY$234,MATCH(AL$1&amp;"_"&amp;LEFT(Sheet1!$J863,3),ANT_pumpParticles_Export_v2!$A$1:$EY$1,0))/VLOOKUP($A863,ANT_pumpParticles_Export_v2!$A$2:$EY$234,MATCH("Ti_"&amp;LEFT(Sheet1!$J863,3),ANT_pumpParticles_Export_v2!$A$1:$EY$1,0)),""),"")</f>
        <v/>
      </c>
      <c r="AM863">
        <f>IF(AM$1&lt;&gt;"",IFERROR(VLOOKUP($A863,ANT_pumpParticles_Export_v2!$A$2:$EY$234,MATCH(AM$1&amp;"_"&amp;LEFT(Sheet1!$J863,3),ANT_pumpParticles_Export_v2!$A$1:$EY$1,0))/VLOOKUP($A863,ANT_pumpParticles_Export_v2!$A$2:$EY$234,MATCH("Ti_"&amp;LEFT(Sheet1!$J863,3),ANT_pumpParticles_Export_v2!$A$1:$EY$1,0)),""),"")</f>
        <v>1.318000928982872E-2</v>
      </c>
      <c r="AN863">
        <f>IF(AN$1&lt;&gt;"",IFERROR(VLOOKUP($A863,ANT_pumpParticles_Export_v2!$A$2:$EY$234,MATCH(AN$1&amp;"_"&amp;LEFT(Sheet1!$J863,3),ANT_pumpParticles_Export_v2!$A$1:$EY$1,0))/VLOOKUP($A863,ANT_pumpParticles_Export_v2!$A$2:$EY$234,MATCH("Ti_"&amp;LEFT(Sheet1!$J863,3),ANT_pumpParticles_Export_v2!$A$1:$EY$1,0)),""),"")</f>
        <v>1.9192450110215979E-3</v>
      </c>
      <c r="AO863" t="str">
        <f>IF(AO$1&lt;&gt;"",IFERROR(VLOOKUP($A863,ANT_pumpParticles_Export_v2!$A$2:$EY$234,MATCH(AO$1&amp;"_"&amp;LEFT(Sheet1!$J863,3),ANT_pumpParticles_Export_v2!$A$1:$EY$1,0))/VLOOKUP($A863,ANT_pumpParticles_Export_v2!$A$2:$EY$234,MATCH("Ti_"&amp;LEFT(Sheet1!$J863,3),ANT_pumpParticles_Export_v2!$A$1:$EY$1,0)),""),"")</f>
        <v/>
      </c>
      <c r="AP863" t="str">
        <f>IF(AP$1&lt;&gt;"",IFERROR(VLOOKUP($A863,ANT_pumpParticles_Export_v2!$A$2:$EY$234,MATCH(AP$1&amp;"_"&amp;LEFT(Sheet1!$J863,3),ANT_pumpParticles_Export_v2!$A$1:$EY$1,0))/VLOOKUP($A863,ANT_pumpParticles_Export_v2!$A$2:$EY$234,MATCH("Ti_"&amp;LEFT(Sheet1!$J863,3),ANT_pumpParticles_Export_v2!$A$1:$EY$1,0)),""),"")</f>
        <v/>
      </c>
      <c r="AQ863">
        <f>IF(AQ$1&lt;&gt;"",IFERROR(VLOOKUP($A863,ANT_pumpParticles_Export_v2!$A$2:$EY$234,MATCH(AQ$1&amp;"_"&amp;LEFT(Sheet1!$J863,3),ANT_pumpParticles_Export_v2!$A$1:$EY$1,0))/VLOOKUP($A863,ANT_pumpParticles_Export_v2!$A$2:$EY$234,MATCH("Ti_"&amp;LEFT(Sheet1!$J863,3),ANT_pumpParticles_Export_v2!$A$1:$EY$1,0)),""),"")</f>
        <v>2.190104619826899E-3</v>
      </c>
      <c r="AR863" t="str">
        <f>IF(AR$1&lt;&gt;"",IFERROR(VLOOKUP($A863,ANT_pumpParticles_Export_v2!$A$2:$EY$234,MATCH(AR$1&amp;"_"&amp;LEFT(Sheet1!$J863,3),ANT_pumpParticles_Export_v2!$A$1:$EY$1,0))/VLOOKUP($A863,ANT_pumpParticles_Export_v2!$A$2:$EY$234,MATCH("Ti_"&amp;LEFT(Sheet1!$J863,3),ANT_pumpParticles_Export_v2!$A$1:$EY$1,0)),""),"")</f>
        <v/>
      </c>
      <c r="AS863" t="str">
        <f>IF(AS$1&lt;&gt;"",IFERROR(VLOOKUP($A863,ANT_pumpParticles_Export_v2!$A$2:$EY$234,MATCH(AS$1&amp;"_"&amp;LEFT(Sheet1!$J863,3),ANT_pumpParticles_Export_v2!$A$1:$EY$1,0))/VLOOKUP($A863,ANT_pumpParticles_Export_v2!$A$2:$EY$234,MATCH("Ti_"&amp;LEFT(Sheet1!$J863,3),ANT_pumpParticles_Export_v2!$A$1:$EY$1,0)),""),"")</f>
        <v/>
      </c>
      <c r="AT863" t="str">
        <f>IF(AT$1&lt;&gt;"",IFERROR(VLOOKUP($A863,ANT_pumpParticles_Export_v2!$A$2:$EY$234,MATCH(AT$1&amp;"_"&amp;LEFT(Sheet1!$J863,3),ANT_pumpParticles_Export_v2!$A$1:$EY$1,0))/VLOOKUP($A863,ANT_pumpParticles_Export_v2!$A$2:$EY$234,MATCH("Ti_"&amp;LEFT(Sheet1!$J863,3),ANT_pumpParticles_Export_v2!$A$1:$EY$1,0)),""),"")</f>
        <v/>
      </c>
      <c r="AU863">
        <f>IF(AU$1&lt;&gt;"",IFERROR(VLOOKUP($A863,ANT_pumpParticles_Export_v2!$A$2:$EY$234,MATCH(AU$1&amp;"_"&amp;LEFT(Sheet1!$J863,3),ANT_pumpParticles_Export_v2!$A$1:$EY$1,0))/VLOOKUP($A863,ANT_pumpParticles_Export_v2!$A$2:$EY$234,MATCH("Ti_"&amp;LEFT(Sheet1!$J863,3),ANT_pumpParticles_Export_v2!$A$1:$EY$1,0)),""),"")</f>
        <v>4.2359575877112532E-3</v>
      </c>
      <c r="AV863" t="str">
        <f>IF(AV$1&lt;&gt;"",IFERROR(VLOOKUP($A863,ANT_pumpParticles_Export_v2!$A$2:$EY$234,MATCH(AV$1&amp;"_"&amp;LEFT(Sheet1!$J863,3),ANT_pumpParticles_Export_v2!$A$1:$EY$1,0))/VLOOKUP($A863,ANT_pumpParticles_Export_v2!$A$2:$EY$234,MATCH("Ti_"&amp;LEFT(Sheet1!$J863,3),ANT_pumpParticles_Export_v2!$A$1:$EY$1,0)),""),"")</f>
        <v/>
      </c>
      <c r="AW863" t="str">
        <f>IF(AW$1&lt;&gt;"",IFERROR(VLOOKUP($A863,ANT_pumpParticles_Export_v2!$A$2:$EY$234,MATCH(AW$1&amp;"_"&amp;LEFT(Sheet1!$J863,3),ANT_pumpParticles_Export_v2!$A$1:$EY$1,0))/VLOOKUP($A863,ANT_pumpParticles_Export_v2!$A$2:$EY$234,MATCH("Ti_"&amp;LEFT(Sheet1!$J863,3),ANT_pumpParticles_Export_v2!$A$1:$EY$1,0)),""),"")</f>
        <v/>
      </c>
      <c r="AX863" t="str">
        <f>IF(AX$1&lt;&gt;"",IFERROR(VLOOKUP($A863,ANT_pumpParticles_Export_v2!$A$2:$EY$234,MATCH(AX$1&amp;"_"&amp;LEFT(Sheet1!$J863,3),ANT_pumpParticles_Export_v2!$A$1:$EY$1,0))/VLOOKUP($A863,ANT_pumpParticles_Export_v2!$A$2:$EY$234,MATCH("Ti_"&amp;LEFT(Sheet1!$J863,3),ANT_pumpParticles_Export_v2!$A$1:$EY$1,0)),""),"")</f>
        <v/>
      </c>
      <c r="AY863" t="str">
        <f>IF(AY$1&lt;&gt;"",IFERROR(VLOOKUP($A863,ANT_pumpParticles_Export_v2!$A$2:$EY$234,MATCH(AY$1&amp;"_"&amp;LEFT(Sheet1!$J863,3),ANT_pumpParticles_Export_v2!$A$1:$EY$1,0))/VLOOKUP($A863,ANT_pumpParticles_Export_v2!$A$2:$EY$234,MATCH("Ti_"&amp;LEFT(Sheet1!$J863,3),ANT_pumpParticles_Export_v2!$A$1:$EY$1,0)),""),"")</f>
        <v/>
      </c>
      <c r="AZ863" t="str">
        <f>IF(AZ$1&lt;&gt;"",IFERROR(VLOOKUP($A863,ANT_pumpParticles_Export_v2!$A$2:$EY$234,MATCH(AZ$1&amp;"_"&amp;LEFT(Sheet1!$J863,3),ANT_pumpParticles_Export_v2!$A$1:$EY$1,0))/VLOOKUP($A863,ANT_pumpParticles_Export_v2!$A$2:$EY$234,MATCH("Ti_"&amp;LEFT(Sheet1!$J863,3),ANT_pumpParticles_Export_v2!$A$1:$EY$1,0)),""),"")</f>
        <v/>
      </c>
      <c r="BA863" t="str">
        <f>IF(BA$1&lt;&gt;"",IFERROR(VLOOKUP($A863,ANT_pumpParticles_Export_v2!$A$2:$EY$234,MATCH(BA$1&amp;"_"&amp;LEFT(Sheet1!$J863,3),ANT_pumpParticles_Export_v2!$A$1:$EY$1,0))/VLOOKUP($A863,ANT_pumpParticles_Export_v2!$A$2:$EY$234,MATCH("Ti_"&amp;LEFT(Sheet1!$J863,3),ANT_pumpParticles_Export_v2!$A$1:$EY$1,0)),""),"")</f>
        <v/>
      </c>
      <c r="BB863" t="str">
        <f>IF(BB$1&lt;&gt;"",IFERROR(VLOOKUP($A863,ANT_pumpParticles_Export_v2!$A$2:$EY$234,MATCH(BB$1&amp;"_"&amp;LEFT(Sheet1!$J863,3),ANT_pumpParticles_Export_v2!$A$1:$EY$1,0))/VLOOKUP($A863,ANT_pumpParticles_Export_v2!$A$2:$EY$234,MATCH("Ti_"&amp;LEFT(Sheet1!$J863,3),ANT_pumpParticles_Export_v2!$A$1:$EY$1,0)),""),"")</f>
        <v/>
      </c>
      <c r="BC863" t="str">
        <f>IF(BC$1&lt;&gt;"",IFERROR(VLOOKUP($A863,ANT_pumpParticles_Export_v2!$A$2:$EY$234,MATCH(BC$1&amp;"_"&amp;LEFT(Sheet1!$J863,3),ANT_pumpParticles_Export_v2!$A$1:$EY$1,0))/VLOOKUP($A863,ANT_pumpParticles_Export_v2!$A$2:$EY$234,MATCH("Ti_"&amp;LEFT(Sheet1!$J863,3),ANT_pumpParticles_Export_v2!$A$1:$EY$1,0)),""),"")</f>
        <v/>
      </c>
      <c r="BD863" t="str">
        <f>IF(BD$1&lt;&gt;"",IFERROR(VLOOKUP($A863,ANT_pumpParticles_Export_v2!$A$2:$EY$234,MATCH(BD$1&amp;"_"&amp;LEFT(Sheet1!$J863,3),ANT_pumpParticles_Export_v2!$A$1:$EY$1,0))/VLOOKUP($A863,ANT_pumpParticles_Export_v2!$A$2:$EY$234,MATCH("Ti_"&amp;LEFT(Sheet1!$J863,3),ANT_pumpParticles_Export_v2!$A$1:$EY$1,0)),""),"")</f>
        <v/>
      </c>
      <c r="BE863" t="str">
        <f>IF(BE$1&lt;&gt;"",IFERROR(VLOOKUP($A863,ANT_pumpParticles_Export_v2!$A$2:$EY$234,MATCH(BE$1&amp;"_"&amp;LEFT(Sheet1!$J863,3),ANT_pumpParticles_Export_v2!$A$1:$EY$1,0))/VLOOKUP($A863,ANT_pumpParticles_Export_v2!$A$2:$EY$234,MATCH("Ti_"&amp;LEFT(Sheet1!$J863,3),ANT_pumpParticles_Export_v2!$A$1:$EY$1,0)),""),"")</f>
        <v/>
      </c>
      <c r="BF863" t="str">
        <f>IF(BF$1&lt;&gt;"",IFERROR(VLOOKUP($A863,ANT_pumpParticles_Export_v2!$A$2:$EY$234,MATCH(BF$1&amp;"_"&amp;LEFT(Sheet1!$J863,3),ANT_pumpParticles_Export_v2!$A$1:$EY$1,0))/VLOOKUP($A863,ANT_pumpParticles_Export_v2!$A$2:$EY$234,MATCH("Ti_"&amp;LEFT(Sheet1!$J863,3),ANT_pumpParticles_Export_v2!$A$1:$EY$1,0)),""),"")</f>
        <v/>
      </c>
    </row>
    <row r="864" spans="1:58" x14ac:dyDescent="0.3">
      <c r="A864">
        <v>20319</v>
      </c>
      <c r="B864" t="s">
        <v>152</v>
      </c>
      <c r="C864">
        <v>21</v>
      </c>
      <c r="D864" t="s">
        <v>130</v>
      </c>
      <c r="E864">
        <v>-39.020000000000003</v>
      </c>
      <c r="F864">
        <v>-73.488600000000005</v>
      </c>
      <c r="G864">
        <v>-118.3706</v>
      </c>
      <c r="H864">
        <v>20.211099999999998</v>
      </c>
      <c r="I864">
        <v>539.98</v>
      </c>
      <c r="J864" t="s">
        <v>250</v>
      </c>
      <c r="K864" t="str">
        <f>IF(K$1&lt;&gt;"",IFERROR(VLOOKUP($A864,ANT_pumpParticles_Export_v2!$A$2:$EY$234,MATCH(K$1&amp;"_"&amp;LEFT(Sheet1!$J864,3),ANT_pumpParticles_Export_v2!$A$1:$EY$1,0))/VLOOKUP($A864,ANT_pumpParticles_Export_v2!$A$2:$EY$234,MATCH("Ti_"&amp;LEFT(Sheet1!$J864,3),ANT_pumpParticles_Export_v2!$A$1:$EY$1,0)),""),"")</f>
        <v/>
      </c>
      <c r="L864" t="str">
        <f>IF(L$1&lt;&gt;"",IFERROR(VLOOKUP($A864,ANT_pumpParticles_Export_v2!$A$2:$EY$234,MATCH(L$1&amp;"_"&amp;LEFT(Sheet1!$J864,3),ANT_pumpParticles_Export_v2!$A$1:$EY$1,0))/VLOOKUP($A864,ANT_pumpParticles_Export_v2!$A$2:$EY$234,MATCH("Ti_"&amp;LEFT(Sheet1!$J864,3),ANT_pumpParticles_Export_v2!$A$1:$EY$1,0)),""),"")</f>
        <v/>
      </c>
      <c r="M864" t="str">
        <f>IF(M$1&lt;&gt;"",IFERROR(VLOOKUP($A864,ANT_pumpParticles_Export_v2!$A$2:$EY$234,MATCH(M$1&amp;"_"&amp;LEFT(Sheet1!$J864,3),ANT_pumpParticles_Export_v2!$A$1:$EY$1,0))/VLOOKUP($A864,ANT_pumpParticles_Export_v2!$A$2:$EY$234,MATCH("Ti_"&amp;LEFT(Sheet1!$J864,3),ANT_pumpParticles_Export_v2!$A$1:$EY$1,0)),""),"")</f>
        <v/>
      </c>
      <c r="N864" t="str">
        <f>IF(N$1&lt;&gt;"",IFERROR(VLOOKUP($A864,ANT_pumpParticles_Export_v2!$A$2:$EY$234,MATCH(N$1&amp;"_"&amp;LEFT(Sheet1!$J864,3),ANT_pumpParticles_Export_v2!$A$1:$EY$1,0))/VLOOKUP($A864,ANT_pumpParticles_Export_v2!$A$2:$EY$234,MATCH("Ti_"&amp;LEFT(Sheet1!$J864,3),ANT_pumpParticles_Export_v2!$A$1:$EY$1,0)),""),"")</f>
        <v/>
      </c>
      <c r="O864">
        <f>IF(O$1&lt;&gt;"",IFERROR(VLOOKUP($A864,ANT_pumpParticles_Export_v2!$A$2:$EY$234,MATCH(O$1&amp;"_"&amp;LEFT(Sheet1!$J864,3),ANT_pumpParticles_Export_v2!$A$1:$EY$1,0))/VLOOKUP($A864,ANT_pumpParticles_Export_v2!$A$2:$EY$234,MATCH("Ti_"&amp;LEFT(Sheet1!$J864,3),ANT_pumpParticles_Export_v2!$A$1:$EY$1,0)),""),"")</f>
        <v>6.541756108987574</v>
      </c>
      <c r="P864">
        <f>IF(P$1&lt;&gt;"",IFERROR(VLOOKUP($A864,ANT_pumpParticles_Export_v2!$A$2:$EY$234,MATCH(P$1&amp;"_"&amp;LEFT(Sheet1!$J864,3),ANT_pumpParticles_Export_v2!$A$1:$EY$1,0))/VLOOKUP($A864,ANT_pumpParticles_Export_v2!$A$2:$EY$234,MATCH("Ti_"&amp;LEFT(Sheet1!$J864,3),ANT_pumpParticles_Export_v2!$A$1:$EY$1,0)),""),"")</f>
        <v>6.541756108987574</v>
      </c>
      <c r="Q864">
        <f>IF(Q$1&lt;&gt;"",IFERROR(VLOOKUP($A864,ANT_pumpParticles_Export_v2!$A$2:$EY$234,MATCH(Q$1&amp;"_"&amp;LEFT(Sheet1!$J864,3),ANT_pumpParticles_Export_v2!$A$1:$EY$1,0))/VLOOKUP($A864,ANT_pumpParticles_Export_v2!$A$2:$EY$234,MATCH("Ti_"&amp;LEFT(Sheet1!$J864,3),ANT_pumpParticles_Export_v2!$A$1:$EY$1,0)),""),"")</f>
        <v>4.56585432750031E-2</v>
      </c>
      <c r="R864" t="str">
        <f>IF(R$1&lt;&gt;"",IFERROR(VLOOKUP($A864,ANT_pumpParticles_Export_v2!$A$2:$EY$234,MATCH(R$1&amp;"_"&amp;LEFT(Sheet1!$J864,3),ANT_pumpParticles_Export_v2!$A$1:$EY$1,0))/VLOOKUP($A864,ANT_pumpParticles_Export_v2!$A$2:$EY$234,MATCH("Ti_"&amp;LEFT(Sheet1!$J864,3),ANT_pumpParticles_Export_v2!$A$1:$EY$1,0)),""),"")</f>
        <v/>
      </c>
      <c r="S864" t="str">
        <f>IF(S$1&lt;&gt;"",IFERROR(VLOOKUP($A864,ANT_pumpParticles_Export_v2!$A$2:$EY$234,MATCH(S$1&amp;"_"&amp;LEFT(Sheet1!$J864,3),ANT_pumpParticles_Export_v2!$A$1:$EY$1,0))/VLOOKUP($A864,ANT_pumpParticles_Export_v2!$A$2:$EY$234,MATCH("Ti_"&amp;LEFT(Sheet1!$J864,3),ANT_pumpParticles_Export_v2!$A$1:$EY$1,0)),""),"")</f>
        <v/>
      </c>
      <c r="T864" t="str">
        <f>IF(T$1&lt;&gt;"",IFERROR(VLOOKUP($A864,ANT_pumpParticles_Export_v2!$A$2:$EY$234,MATCH(T$1&amp;"_"&amp;LEFT(Sheet1!$J864,3),ANT_pumpParticles_Export_v2!$A$1:$EY$1,0))/VLOOKUP($A864,ANT_pumpParticles_Export_v2!$A$2:$EY$234,MATCH("Ti_"&amp;LEFT(Sheet1!$J864,3),ANT_pumpParticles_Export_v2!$A$1:$EY$1,0)),""),"")</f>
        <v/>
      </c>
      <c r="U864">
        <f>IF(U$1&lt;&gt;"",IFERROR(VLOOKUP($A864,ANT_pumpParticles_Export_v2!$A$2:$EY$234,MATCH(U$1&amp;"_"&amp;LEFT(Sheet1!$J864,3),ANT_pumpParticles_Export_v2!$A$1:$EY$1,0))/VLOOKUP($A864,ANT_pumpParticles_Export_v2!$A$2:$EY$234,MATCH("Ti_"&amp;LEFT(Sheet1!$J864,3),ANT_pumpParticles_Export_v2!$A$1:$EY$1,0)),""),"")</f>
        <v>1.1950076607147988</v>
      </c>
      <c r="V864" t="str">
        <f>IF(V$1&lt;&gt;"",IFERROR(VLOOKUP($A864,ANT_pumpParticles_Export_v2!$A$2:$EY$234,MATCH(V$1&amp;"_"&amp;LEFT(Sheet1!$J864,3),ANT_pumpParticles_Export_v2!$A$1:$EY$1,0))/VLOOKUP($A864,ANT_pumpParticles_Export_v2!$A$2:$EY$234,MATCH("Ti_"&amp;LEFT(Sheet1!$J864,3),ANT_pumpParticles_Export_v2!$A$1:$EY$1,0)),""),"")</f>
        <v/>
      </c>
      <c r="W864">
        <f>IF(W$1&lt;&gt;"",IFERROR(VLOOKUP($A864,ANT_pumpParticles_Export_v2!$A$2:$EY$234,MATCH(W$1&amp;"_"&amp;LEFT(Sheet1!$J864,3),ANT_pumpParticles_Export_v2!$A$1:$EY$1,0))/VLOOKUP($A864,ANT_pumpParticles_Export_v2!$A$2:$EY$234,MATCH("Ti_"&amp;LEFT(Sheet1!$J864,3),ANT_pumpParticles_Export_v2!$A$1:$EY$1,0)),""),"")</f>
        <v>1.051117637399343E-3</v>
      </c>
      <c r="X864" t="str">
        <f>IF(X$1&lt;&gt;"",IFERROR(VLOOKUP($A864,ANT_pumpParticles_Export_v2!$A$2:$EY$234,MATCH(X$1&amp;"_"&amp;LEFT(Sheet1!$J864,3),ANT_pumpParticles_Export_v2!$A$1:$EY$1,0))/VLOOKUP($A864,ANT_pumpParticles_Export_v2!$A$2:$EY$234,MATCH("Ti_"&amp;LEFT(Sheet1!$J864,3),ANT_pumpParticles_Export_v2!$A$1:$EY$1,0)),""),"")</f>
        <v/>
      </c>
      <c r="Y864" t="str">
        <f>IF(Y$1&lt;&gt;"",IFERROR(VLOOKUP($A864,ANT_pumpParticles_Export_v2!$A$2:$EY$234,MATCH(Y$1&amp;"_"&amp;LEFT(Sheet1!$J864,3),ANT_pumpParticles_Export_v2!$A$1:$EY$1,0))/VLOOKUP($A864,ANT_pumpParticles_Export_v2!$A$2:$EY$234,MATCH("Ti_"&amp;LEFT(Sheet1!$J864,3),ANT_pumpParticles_Export_v2!$A$1:$EY$1,0)),""),"")</f>
        <v/>
      </c>
      <c r="Z864" t="str">
        <f>IF(Z$1&lt;&gt;"",IFERROR(VLOOKUP($A864,ANT_pumpParticles_Export_v2!$A$2:$EY$234,MATCH(Z$1&amp;"_"&amp;LEFT(Sheet1!$J864,3),ANT_pumpParticles_Export_v2!$A$1:$EY$1,0))/VLOOKUP($A864,ANT_pumpParticles_Export_v2!$A$2:$EY$234,MATCH("Ti_"&amp;LEFT(Sheet1!$J864,3),ANT_pumpParticles_Export_v2!$A$1:$EY$1,0)),""),"")</f>
        <v/>
      </c>
      <c r="AA864">
        <f>IF(AA$1&lt;&gt;"",IFERROR(VLOOKUP($A864,ANT_pumpParticles_Export_v2!$A$2:$EY$234,MATCH(AA$1&amp;"_"&amp;LEFT(Sheet1!$J864,3),ANT_pumpParticles_Export_v2!$A$1:$EY$1,0))/VLOOKUP($A864,ANT_pumpParticles_Export_v2!$A$2:$EY$234,MATCH("Ti_"&amp;LEFT(Sheet1!$J864,3),ANT_pumpParticles_Export_v2!$A$1:$EY$1,0)),""),"")</f>
        <v>3.4594998721381692E-2</v>
      </c>
      <c r="AB864">
        <f>IF(AB$1&lt;&gt;"",IFERROR(VLOOKUP($A864,ANT_pumpParticles_Export_v2!$A$2:$EY$234,MATCH(AB$1&amp;"_"&amp;LEFT(Sheet1!$J864,3),ANT_pumpParticles_Export_v2!$A$1:$EY$1,0))/VLOOKUP($A864,ANT_pumpParticles_Export_v2!$A$2:$EY$234,MATCH("Ti_"&amp;LEFT(Sheet1!$J864,3),ANT_pumpParticles_Export_v2!$A$1:$EY$1,0)),""),"")</f>
        <v>8.4551008511520476E-4</v>
      </c>
      <c r="AC864">
        <f>IF(AC$1&lt;&gt;"",IFERROR(VLOOKUP($A864,ANT_pumpParticles_Export_v2!$A$2:$EY$234,MATCH(AC$1&amp;"_"&amp;LEFT(Sheet1!$J864,3),ANT_pumpParticles_Export_v2!$A$1:$EY$1,0))/VLOOKUP($A864,ANT_pumpParticles_Export_v2!$A$2:$EY$234,MATCH("Ti_"&amp;LEFT(Sheet1!$J864,3),ANT_pumpParticles_Export_v2!$A$1:$EY$1,0)),""),"")</f>
        <v>0.13304985396343891</v>
      </c>
      <c r="AD864" t="str">
        <f>IF(AD$1&lt;&gt;"",IFERROR(VLOOKUP($A864,ANT_pumpParticles_Export_v2!$A$2:$EY$234,MATCH(AD$1&amp;"_"&amp;LEFT(Sheet1!$J864,3),ANT_pumpParticles_Export_v2!$A$1:$EY$1,0))/VLOOKUP($A864,ANT_pumpParticles_Export_v2!$A$2:$EY$234,MATCH("Ti_"&amp;LEFT(Sheet1!$J864,3),ANT_pumpParticles_Export_v2!$A$1:$EY$1,0)),""),"")</f>
        <v/>
      </c>
      <c r="AE864">
        <f>IF(AE$1&lt;&gt;"",IFERROR(VLOOKUP($A864,ANT_pumpParticles_Export_v2!$A$2:$EY$234,MATCH(AE$1&amp;"_"&amp;LEFT(Sheet1!$J864,3),ANT_pumpParticles_Export_v2!$A$1:$EY$1,0))/VLOOKUP($A864,ANT_pumpParticles_Export_v2!$A$2:$EY$234,MATCH("Ti_"&amp;LEFT(Sheet1!$J864,3),ANT_pumpParticles_Export_v2!$A$1:$EY$1,0)),""),"")</f>
        <v>5.8974192001023315E-3</v>
      </c>
      <c r="AF864">
        <f>IF(AF$1&lt;&gt;"",IFERROR(VLOOKUP($A864,ANT_pumpParticles_Export_v2!$A$2:$EY$234,MATCH(AF$1&amp;"_"&amp;LEFT(Sheet1!$J864,3),ANT_pumpParticles_Export_v2!$A$1:$EY$1,0))/VLOOKUP($A864,ANT_pumpParticles_Export_v2!$A$2:$EY$234,MATCH("Ti_"&amp;LEFT(Sheet1!$J864,3),ANT_pumpParticles_Export_v2!$A$1:$EY$1,0)),""),"")</f>
        <v>8.0329482354379936E-3</v>
      </c>
      <c r="AG864">
        <f>IF(AG$1&lt;&gt;"",IFERROR(VLOOKUP($A864,ANT_pumpParticles_Export_v2!$A$2:$EY$234,MATCH(AG$1&amp;"_"&amp;LEFT(Sheet1!$J864,3),ANT_pumpParticles_Export_v2!$A$1:$EY$1,0))/VLOOKUP($A864,ANT_pumpParticles_Export_v2!$A$2:$EY$234,MATCH("Ti_"&amp;LEFT(Sheet1!$J864,3),ANT_pumpParticles_Export_v2!$A$1:$EY$1,0)),""),"")</f>
        <v>0.20963447556375228</v>
      </c>
      <c r="AH864" t="str">
        <f>IF(AH$1&lt;&gt;"",IFERROR(VLOOKUP($A864,ANT_pumpParticles_Export_v2!$A$2:$EY$234,MATCH(AH$1&amp;"_"&amp;LEFT(Sheet1!$J864,3),ANT_pumpParticles_Export_v2!$A$1:$EY$1,0))/VLOOKUP($A864,ANT_pumpParticles_Export_v2!$A$2:$EY$234,MATCH("Ti_"&amp;LEFT(Sheet1!$J864,3),ANT_pumpParticles_Export_v2!$A$1:$EY$1,0)),""),"")</f>
        <v/>
      </c>
      <c r="AI864">
        <f>IF(AI$1&lt;&gt;"",IFERROR(VLOOKUP($A864,ANT_pumpParticles_Export_v2!$A$2:$EY$234,MATCH(AI$1&amp;"_"&amp;LEFT(Sheet1!$J864,3),ANT_pumpParticles_Export_v2!$A$1:$EY$1,0))/VLOOKUP($A864,ANT_pumpParticles_Export_v2!$A$2:$EY$234,MATCH("Ti_"&amp;LEFT(Sheet1!$J864,3),ANT_pumpParticles_Export_v2!$A$1:$EY$1,0)),""),"")</f>
        <v>0.17295201339115576</v>
      </c>
      <c r="AJ864" t="str">
        <f>IF(AJ$1&lt;&gt;"",IFERROR(VLOOKUP($A864,ANT_pumpParticles_Export_v2!$A$2:$EY$234,MATCH(AJ$1&amp;"_"&amp;LEFT(Sheet1!$J864,3),ANT_pumpParticles_Export_v2!$A$1:$EY$1,0))/VLOOKUP($A864,ANT_pumpParticles_Export_v2!$A$2:$EY$234,MATCH("Ti_"&amp;LEFT(Sheet1!$J864,3),ANT_pumpParticles_Export_v2!$A$1:$EY$1,0)),""),"")</f>
        <v/>
      </c>
      <c r="AK864" t="str">
        <f>IF(AK$1&lt;&gt;"",IFERROR(VLOOKUP($A864,ANT_pumpParticles_Export_v2!$A$2:$EY$234,MATCH(AK$1&amp;"_"&amp;LEFT(Sheet1!$J864,3),ANT_pumpParticles_Export_v2!$A$1:$EY$1,0))/VLOOKUP($A864,ANT_pumpParticles_Export_v2!$A$2:$EY$234,MATCH("Ti_"&amp;LEFT(Sheet1!$J864,3),ANT_pumpParticles_Export_v2!$A$1:$EY$1,0)),""),"")</f>
        <v/>
      </c>
      <c r="AL864" t="str">
        <f>IF(AL$1&lt;&gt;"",IFERROR(VLOOKUP($A864,ANT_pumpParticles_Export_v2!$A$2:$EY$234,MATCH(AL$1&amp;"_"&amp;LEFT(Sheet1!$J864,3),ANT_pumpParticles_Export_v2!$A$1:$EY$1,0))/VLOOKUP($A864,ANT_pumpParticles_Export_v2!$A$2:$EY$234,MATCH("Ti_"&amp;LEFT(Sheet1!$J864,3),ANT_pumpParticles_Export_v2!$A$1:$EY$1,0)),""),"")</f>
        <v/>
      </c>
      <c r="AM864">
        <f>IF(AM$1&lt;&gt;"",IFERROR(VLOOKUP($A864,ANT_pumpParticles_Export_v2!$A$2:$EY$234,MATCH(AM$1&amp;"_"&amp;LEFT(Sheet1!$J864,3),ANT_pumpParticles_Export_v2!$A$1:$EY$1,0))/VLOOKUP($A864,ANT_pumpParticles_Export_v2!$A$2:$EY$234,MATCH("Ti_"&amp;LEFT(Sheet1!$J864,3),ANT_pumpParticles_Export_v2!$A$1:$EY$1,0)),""),"")</f>
        <v>8.3420500272932026E-3</v>
      </c>
      <c r="AN864">
        <f>IF(AN$1&lt;&gt;"",IFERROR(VLOOKUP($A864,ANT_pumpParticles_Export_v2!$A$2:$EY$234,MATCH(AN$1&amp;"_"&amp;LEFT(Sheet1!$J864,3),ANT_pumpParticles_Export_v2!$A$1:$EY$1,0))/VLOOKUP($A864,ANT_pumpParticles_Export_v2!$A$2:$EY$234,MATCH("Ti_"&amp;LEFT(Sheet1!$J864,3),ANT_pumpParticles_Export_v2!$A$1:$EY$1,0)),""),"")</f>
        <v>1.6780972008306637E-3</v>
      </c>
      <c r="AO864" t="str">
        <f>IF(AO$1&lt;&gt;"",IFERROR(VLOOKUP($A864,ANT_pumpParticles_Export_v2!$A$2:$EY$234,MATCH(AO$1&amp;"_"&amp;LEFT(Sheet1!$J864,3),ANT_pumpParticles_Export_v2!$A$1:$EY$1,0))/VLOOKUP($A864,ANT_pumpParticles_Export_v2!$A$2:$EY$234,MATCH("Ti_"&amp;LEFT(Sheet1!$J864,3),ANT_pumpParticles_Export_v2!$A$1:$EY$1,0)),""),"")</f>
        <v/>
      </c>
      <c r="AP864" t="str">
        <f>IF(AP$1&lt;&gt;"",IFERROR(VLOOKUP($A864,ANT_pumpParticles_Export_v2!$A$2:$EY$234,MATCH(AP$1&amp;"_"&amp;LEFT(Sheet1!$J864,3),ANT_pumpParticles_Export_v2!$A$1:$EY$1,0))/VLOOKUP($A864,ANT_pumpParticles_Export_v2!$A$2:$EY$234,MATCH("Ti_"&amp;LEFT(Sheet1!$J864,3),ANT_pumpParticles_Export_v2!$A$1:$EY$1,0)),""),"")</f>
        <v/>
      </c>
      <c r="AQ864">
        <f>IF(AQ$1&lt;&gt;"",IFERROR(VLOOKUP($A864,ANT_pumpParticles_Export_v2!$A$2:$EY$234,MATCH(AQ$1&amp;"_"&amp;LEFT(Sheet1!$J864,3),ANT_pumpParticles_Export_v2!$A$1:$EY$1,0))/VLOOKUP($A864,ANT_pumpParticles_Export_v2!$A$2:$EY$234,MATCH("Ti_"&amp;LEFT(Sheet1!$J864,3),ANT_pumpParticles_Export_v2!$A$1:$EY$1,0)),""),"")</f>
        <v>1.6866653747726827E-3</v>
      </c>
      <c r="AR864" t="str">
        <f>IF(AR$1&lt;&gt;"",IFERROR(VLOOKUP($A864,ANT_pumpParticles_Export_v2!$A$2:$EY$234,MATCH(AR$1&amp;"_"&amp;LEFT(Sheet1!$J864,3),ANT_pumpParticles_Export_v2!$A$1:$EY$1,0))/VLOOKUP($A864,ANT_pumpParticles_Export_v2!$A$2:$EY$234,MATCH("Ti_"&amp;LEFT(Sheet1!$J864,3),ANT_pumpParticles_Export_v2!$A$1:$EY$1,0)),""),"")</f>
        <v/>
      </c>
      <c r="AS864" t="str">
        <f>IF(AS$1&lt;&gt;"",IFERROR(VLOOKUP($A864,ANT_pumpParticles_Export_v2!$A$2:$EY$234,MATCH(AS$1&amp;"_"&amp;LEFT(Sheet1!$J864,3),ANT_pumpParticles_Export_v2!$A$1:$EY$1,0))/VLOOKUP($A864,ANT_pumpParticles_Export_v2!$A$2:$EY$234,MATCH("Ti_"&amp;LEFT(Sheet1!$J864,3),ANT_pumpParticles_Export_v2!$A$1:$EY$1,0)),""),"")</f>
        <v/>
      </c>
      <c r="AT864" t="str">
        <f>IF(AT$1&lt;&gt;"",IFERROR(VLOOKUP($A864,ANT_pumpParticles_Export_v2!$A$2:$EY$234,MATCH(AT$1&amp;"_"&amp;LEFT(Sheet1!$J864,3),ANT_pumpParticles_Export_v2!$A$1:$EY$1,0))/VLOOKUP($A864,ANT_pumpParticles_Export_v2!$A$2:$EY$234,MATCH("Ti_"&amp;LEFT(Sheet1!$J864,3),ANT_pumpParticles_Export_v2!$A$1:$EY$1,0)),""),"")</f>
        <v/>
      </c>
      <c r="AU864">
        <f>IF(AU$1&lt;&gt;"",IFERROR(VLOOKUP($A864,ANT_pumpParticles_Export_v2!$A$2:$EY$234,MATCH(AU$1&amp;"_"&amp;LEFT(Sheet1!$J864,3),ANT_pumpParticles_Export_v2!$A$1:$EY$1,0))/VLOOKUP($A864,ANT_pumpParticles_Export_v2!$A$2:$EY$234,MATCH("Ti_"&amp;LEFT(Sheet1!$J864,3),ANT_pumpParticles_Export_v2!$A$1:$EY$1,0)),""),"")</f>
        <v>2.2085398972541267E-3</v>
      </c>
      <c r="AV864" t="str">
        <f>IF(AV$1&lt;&gt;"",IFERROR(VLOOKUP($A864,ANT_pumpParticles_Export_v2!$A$2:$EY$234,MATCH(AV$1&amp;"_"&amp;LEFT(Sheet1!$J864,3),ANT_pumpParticles_Export_v2!$A$1:$EY$1,0))/VLOOKUP($A864,ANT_pumpParticles_Export_v2!$A$2:$EY$234,MATCH("Ti_"&amp;LEFT(Sheet1!$J864,3),ANT_pumpParticles_Export_v2!$A$1:$EY$1,0)),""),"")</f>
        <v/>
      </c>
      <c r="AW864" t="str">
        <f>IF(AW$1&lt;&gt;"",IFERROR(VLOOKUP($A864,ANT_pumpParticles_Export_v2!$A$2:$EY$234,MATCH(AW$1&amp;"_"&amp;LEFT(Sheet1!$J864,3),ANT_pumpParticles_Export_v2!$A$1:$EY$1,0))/VLOOKUP($A864,ANT_pumpParticles_Export_v2!$A$2:$EY$234,MATCH("Ti_"&amp;LEFT(Sheet1!$J864,3),ANT_pumpParticles_Export_v2!$A$1:$EY$1,0)),""),"")</f>
        <v/>
      </c>
      <c r="AX864" t="str">
        <f>IF(AX$1&lt;&gt;"",IFERROR(VLOOKUP($A864,ANT_pumpParticles_Export_v2!$A$2:$EY$234,MATCH(AX$1&amp;"_"&amp;LEFT(Sheet1!$J864,3),ANT_pumpParticles_Export_v2!$A$1:$EY$1,0))/VLOOKUP($A864,ANT_pumpParticles_Export_v2!$A$2:$EY$234,MATCH("Ti_"&amp;LEFT(Sheet1!$J864,3),ANT_pumpParticles_Export_v2!$A$1:$EY$1,0)),""),"")</f>
        <v/>
      </c>
      <c r="AY864" t="str">
        <f>IF(AY$1&lt;&gt;"",IFERROR(VLOOKUP($A864,ANT_pumpParticles_Export_v2!$A$2:$EY$234,MATCH(AY$1&amp;"_"&amp;LEFT(Sheet1!$J864,3),ANT_pumpParticles_Export_v2!$A$1:$EY$1,0))/VLOOKUP($A864,ANT_pumpParticles_Export_v2!$A$2:$EY$234,MATCH("Ti_"&amp;LEFT(Sheet1!$J864,3),ANT_pumpParticles_Export_v2!$A$1:$EY$1,0)),""),"")</f>
        <v/>
      </c>
      <c r="AZ864" t="str">
        <f>IF(AZ$1&lt;&gt;"",IFERROR(VLOOKUP($A864,ANT_pumpParticles_Export_v2!$A$2:$EY$234,MATCH(AZ$1&amp;"_"&amp;LEFT(Sheet1!$J864,3),ANT_pumpParticles_Export_v2!$A$1:$EY$1,0))/VLOOKUP($A864,ANT_pumpParticles_Export_v2!$A$2:$EY$234,MATCH("Ti_"&amp;LEFT(Sheet1!$J864,3),ANT_pumpParticles_Export_v2!$A$1:$EY$1,0)),""),"")</f>
        <v/>
      </c>
      <c r="BA864" t="str">
        <f>IF(BA$1&lt;&gt;"",IFERROR(VLOOKUP($A864,ANT_pumpParticles_Export_v2!$A$2:$EY$234,MATCH(BA$1&amp;"_"&amp;LEFT(Sheet1!$J864,3),ANT_pumpParticles_Export_v2!$A$1:$EY$1,0))/VLOOKUP($A864,ANT_pumpParticles_Export_v2!$A$2:$EY$234,MATCH("Ti_"&amp;LEFT(Sheet1!$J864,3),ANT_pumpParticles_Export_v2!$A$1:$EY$1,0)),""),"")</f>
        <v/>
      </c>
      <c r="BB864" t="str">
        <f>IF(BB$1&lt;&gt;"",IFERROR(VLOOKUP($A864,ANT_pumpParticles_Export_v2!$A$2:$EY$234,MATCH(BB$1&amp;"_"&amp;LEFT(Sheet1!$J864,3),ANT_pumpParticles_Export_v2!$A$1:$EY$1,0))/VLOOKUP($A864,ANT_pumpParticles_Export_v2!$A$2:$EY$234,MATCH("Ti_"&amp;LEFT(Sheet1!$J864,3),ANT_pumpParticles_Export_v2!$A$1:$EY$1,0)),""),"")</f>
        <v/>
      </c>
      <c r="BC864" t="str">
        <f>IF(BC$1&lt;&gt;"",IFERROR(VLOOKUP($A864,ANT_pumpParticles_Export_v2!$A$2:$EY$234,MATCH(BC$1&amp;"_"&amp;LEFT(Sheet1!$J864,3),ANT_pumpParticles_Export_v2!$A$1:$EY$1,0))/VLOOKUP($A864,ANT_pumpParticles_Export_v2!$A$2:$EY$234,MATCH("Ti_"&amp;LEFT(Sheet1!$J864,3),ANT_pumpParticles_Export_v2!$A$1:$EY$1,0)),""),"")</f>
        <v/>
      </c>
      <c r="BD864" t="str">
        <f>IF(BD$1&lt;&gt;"",IFERROR(VLOOKUP($A864,ANT_pumpParticles_Export_v2!$A$2:$EY$234,MATCH(BD$1&amp;"_"&amp;LEFT(Sheet1!$J864,3),ANT_pumpParticles_Export_v2!$A$1:$EY$1,0))/VLOOKUP($A864,ANT_pumpParticles_Export_v2!$A$2:$EY$234,MATCH("Ti_"&amp;LEFT(Sheet1!$J864,3),ANT_pumpParticles_Export_v2!$A$1:$EY$1,0)),""),"")</f>
        <v/>
      </c>
      <c r="BE864" t="str">
        <f>IF(BE$1&lt;&gt;"",IFERROR(VLOOKUP($A864,ANT_pumpParticles_Export_v2!$A$2:$EY$234,MATCH(BE$1&amp;"_"&amp;LEFT(Sheet1!$J864,3),ANT_pumpParticles_Export_v2!$A$1:$EY$1,0))/VLOOKUP($A864,ANT_pumpParticles_Export_v2!$A$2:$EY$234,MATCH("Ti_"&amp;LEFT(Sheet1!$J864,3),ANT_pumpParticles_Export_v2!$A$1:$EY$1,0)),""),"")</f>
        <v/>
      </c>
      <c r="BF864" t="str">
        <f>IF(BF$1&lt;&gt;"",IFERROR(VLOOKUP($A864,ANT_pumpParticles_Export_v2!$A$2:$EY$234,MATCH(BF$1&amp;"_"&amp;LEFT(Sheet1!$J864,3),ANT_pumpParticles_Export_v2!$A$1:$EY$1,0))/VLOOKUP($A864,ANT_pumpParticles_Export_v2!$A$2:$EY$234,MATCH("Ti_"&amp;LEFT(Sheet1!$J864,3),ANT_pumpParticles_Export_v2!$A$1:$EY$1,0)),""),"")</f>
        <v/>
      </c>
    </row>
    <row r="865" spans="1:58" x14ac:dyDescent="0.3">
      <c r="A865">
        <v>20386</v>
      </c>
      <c r="B865" t="s">
        <v>153</v>
      </c>
      <c r="C865">
        <v>22</v>
      </c>
      <c r="D865" t="s">
        <v>130</v>
      </c>
      <c r="E865">
        <v>-365.78</v>
      </c>
      <c r="F865">
        <v>-72.983451666666696</v>
      </c>
      <c r="G865">
        <v>-118.773575166667</v>
      </c>
      <c r="H865">
        <v>72.616600000000005</v>
      </c>
      <c r="I865">
        <v>24.22</v>
      </c>
      <c r="J865" t="s">
        <v>250</v>
      </c>
      <c r="K865" t="str">
        <f>IF(K$1&lt;&gt;"",IFERROR(VLOOKUP($A865,ANT_pumpParticles_Export_v2!$A$2:$EY$234,MATCH(K$1&amp;"_"&amp;LEFT(Sheet1!$J865,3),ANT_pumpParticles_Export_v2!$A$1:$EY$1,0))/VLOOKUP($A865,ANT_pumpParticles_Export_v2!$A$2:$EY$234,MATCH("Ti_"&amp;LEFT(Sheet1!$J865,3),ANT_pumpParticles_Export_v2!$A$1:$EY$1,0)),""),"")</f>
        <v/>
      </c>
      <c r="L865">
        <f>IF(L$1&lt;&gt;"",IFERROR(VLOOKUP($A865,ANT_pumpParticles_Export_v2!$A$2:$EY$234,MATCH(L$1&amp;"_"&amp;LEFT(Sheet1!$J865,3),ANT_pumpParticles_Export_v2!$A$1:$EY$1,0))/VLOOKUP($A865,ANT_pumpParticles_Export_v2!$A$2:$EY$234,MATCH("Ti_"&amp;LEFT(Sheet1!$J865,3),ANT_pumpParticles_Export_v2!$A$1:$EY$1,0)),""),"")</f>
        <v>4.8166289939935902</v>
      </c>
      <c r="M865" t="str">
        <f>IF(M$1&lt;&gt;"",IFERROR(VLOOKUP($A865,ANT_pumpParticles_Export_v2!$A$2:$EY$234,MATCH(M$1&amp;"_"&amp;LEFT(Sheet1!$J865,3),ANT_pumpParticles_Export_v2!$A$1:$EY$1,0))/VLOOKUP($A865,ANT_pumpParticles_Export_v2!$A$2:$EY$234,MATCH("Ti_"&amp;LEFT(Sheet1!$J865,3),ANT_pumpParticles_Export_v2!$A$1:$EY$1,0)),""),"")</f>
        <v/>
      </c>
      <c r="N865" t="str">
        <f>IF(N$1&lt;&gt;"",IFERROR(VLOOKUP($A865,ANT_pumpParticles_Export_v2!$A$2:$EY$234,MATCH(N$1&amp;"_"&amp;LEFT(Sheet1!$J865,3),ANT_pumpParticles_Export_v2!$A$1:$EY$1,0))/VLOOKUP($A865,ANT_pumpParticles_Export_v2!$A$2:$EY$234,MATCH("Ti_"&amp;LEFT(Sheet1!$J865,3),ANT_pumpParticles_Export_v2!$A$1:$EY$1,0)),""),"")</f>
        <v/>
      </c>
      <c r="O865" t="str">
        <f>IF(O$1&lt;&gt;"",IFERROR(VLOOKUP($A865,ANT_pumpParticles_Export_v2!$A$2:$EY$234,MATCH(O$1&amp;"_"&amp;LEFT(Sheet1!$J865,3),ANT_pumpParticles_Export_v2!$A$1:$EY$1,0))/VLOOKUP($A865,ANT_pumpParticles_Export_v2!$A$2:$EY$234,MATCH("Ti_"&amp;LEFT(Sheet1!$J865,3),ANT_pumpParticles_Export_v2!$A$1:$EY$1,0)),""),"")</f>
        <v/>
      </c>
      <c r="P865" t="str">
        <f>IF(P$1&lt;&gt;"",IFERROR(VLOOKUP($A865,ANT_pumpParticles_Export_v2!$A$2:$EY$234,MATCH(P$1&amp;"_"&amp;LEFT(Sheet1!$J865,3),ANT_pumpParticles_Export_v2!$A$1:$EY$1,0))/VLOOKUP($A865,ANT_pumpParticles_Export_v2!$A$2:$EY$234,MATCH("Ti_"&amp;LEFT(Sheet1!$J865,3),ANT_pumpParticles_Export_v2!$A$1:$EY$1,0)),""),"")</f>
        <v/>
      </c>
      <c r="Q865" t="str">
        <f>IF(Q$1&lt;&gt;"",IFERROR(VLOOKUP($A865,ANT_pumpParticles_Export_v2!$A$2:$EY$234,MATCH(Q$1&amp;"_"&amp;LEFT(Sheet1!$J865,3),ANT_pumpParticles_Export_v2!$A$1:$EY$1,0))/VLOOKUP($A865,ANT_pumpParticles_Export_v2!$A$2:$EY$234,MATCH("Ti_"&amp;LEFT(Sheet1!$J865,3),ANT_pumpParticles_Export_v2!$A$1:$EY$1,0)),""),"")</f>
        <v/>
      </c>
      <c r="R865" t="str">
        <f>IF(R$1&lt;&gt;"",IFERROR(VLOOKUP($A865,ANT_pumpParticles_Export_v2!$A$2:$EY$234,MATCH(R$1&amp;"_"&amp;LEFT(Sheet1!$J865,3),ANT_pumpParticles_Export_v2!$A$1:$EY$1,0))/VLOOKUP($A865,ANT_pumpParticles_Export_v2!$A$2:$EY$234,MATCH("Ti_"&amp;LEFT(Sheet1!$J865,3),ANT_pumpParticles_Export_v2!$A$1:$EY$1,0)),""),"")</f>
        <v/>
      </c>
      <c r="S865" t="str">
        <f>IF(S$1&lt;&gt;"",IFERROR(VLOOKUP($A865,ANT_pumpParticles_Export_v2!$A$2:$EY$234,MATCH(S$1&amp;"_"&amp;LEFT(Sheet1!$J865,3),ANT_pumpParticles_Export_v2!$A$1:$EY$1,0))/VLOOKUP($A865,ANT_pumpParticles_Export_v2!$A$2:$EY$234,MATCH("Ti_"&amp;LEFT(Sheet1!$J865,3),ANT_pumpParticles_Export_v2!$A$1:$EY$1,0)),""),"")</f>
        <v/>
      </c>
      <c r="T865" t="str">
        <f>IF(T$1&lt;&gt;"",IFERROR(VLOOKUP($A865,ANT_pumpParticles_Export_v2!$A$2:$EY$234,MATCH(T$1&amp;"_"&amp;LEFT(Sheet1!$J865,3),ANT_pumpParticles_Export_v2!$A$1:$EY$1,0))/VLOOKUP($A865,ANT_pumpParticles_Export_v2!$A$2:$EY$234,MATCH("Ti_"&amp;LEFT(Sheet1!$J865,3),ANT_pumpParticles_Export_v2!$A$1:$EY$1,0)),""),"")</f>
        <v/>
      </c>
      <c r="U865" t="str">
        <f>IF(U$1&lt;&gt;"",IFERROR(VLOOKUP($A865,ANT_pumpParticles_Export_v2!$A$2:$EY$234,MATCH(U$1&amp;"_"&amp;LEFT(Sheet1!$J865,3),ANT_pumpParticles_Export_v2!$A$1:$EY$1,0))/VLOOKUP($A865,ANT_pumpParticles_Export_v2!$A$2:$EY$234,MATCH("Ti_"&amp;LEFT(Sheet1!$J865,3),ANT_pumpParticles_Export_v2!$A$1:$EY$1,0)),""),"")</f>
        <v/>
      </c>
      <c r="V865" t="str">
        <f>IF(V$1&lt;&gt;"",IFERROR(VLOOKUP($A865,ANT_pumpParticles_Export_v2!$A$2:$EY$234,MATCH(V$1&amp;"_"&amp;LEFT(Sheet1!$J865,3),ANT_pumpParticles_Export_v2!$A$1:$EY$1,0))/VLOOKUP($A865,ANT_pumpParticles_Export_v2!$A$2:$EY$234,MATCH("Ti_"&amp;LEFT(Sheet1!$J865,3),ANT_pumpParticles_Export_v2!$A$1:$EY$1,0)),""),"")</f>
        <v/>
      </c>
      <c r="W865" t="str">
        <f>IF(W$1&lt;&gt;"",IFERROR(VLOOKUP($A865,ANT_pumpParticles_Export_v2!$A$2:$EY$234,MATCH(W$1&amp;"_"&amp;LEFT(Sheet1!$J865,3),ANT_pumpParticles_Export_v2!$A$1:$EY$1,0))/VLOOKUP($A865,ANT_pumpParticles_Export_v2!$A$2:$EY$234,MATCH("Ti_"&amp;LEFT(Sheet1!$J865,3),ANT_pumpParticles_Export_v2!$A$1:$EY$1,0)),""),"")</f>
        <v/>
      </c>
      <c r="X865">
        <f>IF(X$1&lt;&gt;"",IFERROR(VLOOKUP($A865,ANT_pumpParticles_Export_v2!$A$2:$EY$234,MATCH(X$1&amp;"_"&amp;LEFT(Sheet1!$J865,3),ANT_pumpParticles_Export_v2!$A$1:$EY$1,0))/VLOOKUP($A865,ANT_pumpParticles_Export_v2!$A$2:$EY$234,MATCH("Ti_"&amp;LEFT(Sheet1!$J865,3),ANT_pumpParticles_Export_v2!$A$1:$EY$1,0)),""),"")</f>
        <v>1179.3532566558847</v>
      </c>
      <c r="Y865" t="str">
        <f>IF(Y$1&lt;&gt;"",IFERROR(VLOOKUP($A865,ANT_pumpParticles_Export_v2!$A$2:$EY$234,MATCH(Y$1&amp;"_"&amp;LEFT(Sheet1!$J865,3),ANT_pumpParticles_Export_v2!$A$1:$EY$1,0))/VLOOKUP($A865,ANT_pumpParticles_Export_v2!$A$2:$EY$234,MATCH("Ti_"&amp;LEFT(Sheet1!$J865,3),ANT_pumpParticles_Export_v2!$A$1:$EY$1,0)),""),"")</f>
        <v/>
      </c>
      <c r="Z865" t="str">
        <f>IF(Z$1&lt;&gt;"",IFERROR(VLOOKUP($A865,ANT_pumpParticles_Export_v2!$A$2:$EY$234,MATCH(Z$1&amp;"_"&amp;LEFT(Sheet1!$J865,3),ANT_pumpParticles_Export_v2!$A$1:$EY$1,0))/VLOOKUP($A865,ANT_pumpParticles_Export_v2!$A$2:$EY$234,MATCH("Ti_"&amp;LEFT(Sheet1!$J865,3),ANT_pumpParticles_Export_v2!$A$1:$EY$1,0)),""),"")</f>
        <v/>
      </c>
      <c r="AA865">
        <f>IF(AA$1&lt;&gt;"",IFERROR(VLOOKUP($A865,ANT_pumpParticles_Export_v2!$A$2:$EY$234,MATCH(AA$1&amp;"_"&amp;LEFT(Sheet1!$J865,3),ANT_pumpParticles_Export_v2!$A$1:$EY$1,0))/VLOOKUP($A865,ANT_pumpParticles_Export_v2!$A$2:$EY$234,MATCH("Ti_"&amp;LEFT(Sheet1!$J865,3),ANT_pumpParticles_Export_v2!$A$1:$EY$1,0)),""),"")</f>
        <v>5.7666004859245898</v>
      </c>
      <c r="AB865">
        <f>IF(AB$1&lt;&gt;"",IFERROR(VLOOKUP($A865,ANT_pumpParticles_Export_v2!$A$2:$EY$234,MATCH(AB$1&amp;"_"&amp;LEFT(Sheet1!$J865,3),ANT_pumpParticles_Export_v2!$A$1:$EY$1,0))/VLOOKUP($A865,ANT_pumpParticles_Export_v2!$A$2:$EY$234,MATCH("Ti_"&amp;LEFT(Sheet1!$J865,3),ANT_pumpParticles_Export_v2!$A$1:$EY$1,0)),""),"")</f>
        <v>3.3297585780087748E-4</v>
      </c>
      <c r="AC865">
        <f>IF(AC$1&lt;&gt;"",IFERROR(VLOOKUP($A865,ANT_pumpParticles_Export_v2!$A$2:$EY$234,MATCH(AC$1&amp;"_"&amp;LEFT(Sheet1!$J865,3),ANT_pumpParticles_Export_v2!$A$1:$EY$1,0))/VLOOKUP($A865,ANT_pumpParticles_Export_v2!$A$2:$EY$234,MATCH("Ti_"&amp;LEFT(Sheet1!$J865,3),ANT_pumpParticles_Export_v2!$A$1:$EY$1,0)),""),"")</f>
        <v>0.46710687900950371</v>
      </c>
      <c r="AD865" t="str">
        <f>IF(AD$1&lt;&gt;"",IFERROR(VLOOKUP($A865,ANT_pumpParticles_Export_v2!$A$2:$EY$234,MATCH(AD$1&amp;"_"&amp;LEFT(Sheet1!$J865,3),ANT_pumpParticles_Export_v2!$A$1:$EY$1,0))/VLOOKUP($A865,ANT_pumpParticles_Export_v2!$A$2:$EY$234,MATCH("Ti_"&amp;LEFT(Sheet1!$J865,3),ANT_pumpParticles_Export_v2!$A$1:$EY$1,0)),""),"")</f>
        <v/>
      </c>
      <c r="AE865" t="str">
        <f>IF(AE$1&lt;&gt;"",IFERROR(VLOOKUP($A865,ANT_pumpParticles_Export_v2!$A$2:$EY$234,MATCH(AE$1&amp;"_"&amp;LEFT(Sheet1!$J865,3),ANT_pumpParticles_Export_v2!$A$1:$EY$1,0))/VLOOKUP($A865,ANT_pumpParticles_Export_v2!$A$2:$EY$234,MATCH("Ti_"&amp;LEFT(Sheet1!$J865,3),ANT_pumpParticles_Export_v2!$A$1:$EY$1,0)),""),"")</f>
        <v/>
      </c>
      <c r="AF865">
        <f>IF(AF$1&lt;&gt;"",IFERROR(VLOOKUP($A865,ANT_pumpParticles_Export_v2!$A$2:$EY$234,MATCH(AF$1&amp;"_"&amp;LEFT(Sheet1!$J865,3),ANT_pumpParticles_Export_v2!$A$1:$EY$1,0))/VLOOKUP($A865,ANT_pumpParticles_Export_v2!$A$2:$EY$234,MATCH("Ti_"&amp;LEFT(Sheet1!$J865,3),ANT_pumpParticles_Export_v2!$A$1:$EY$1,0)),""),"")</f>
        <v>0.44307820917909274</v>
      </c>
      <c r="AG865" t="str">
        <f>IF(AG$1&lt;&gt;"",IFERROR(VLOOKUP($A865,ANT_pumpParticles_Export_v2!$A$2:$EY$234,MATCH(AG$1&amp;"_"&amp;LEFT(Sheet1!$J865,3),ANT_pumpParticles_Export_v2!$A$1:$EY$1,0))/VLOOKUP($A865,ANT_pumpParticles_Export_v2!$A$2:$EY$234,MATCH("Ti_"&amp;LEFT(Sheet1!$J865,3),ANT_pumpParticles_Export_v2!$A$1:$EY$1,0)),""),"")</f>
        <v/>
      </c>
      <c r="AH865" t="str">
        <f>IF(AH$1&lt;&gt;"",IFERROR(VLOOKUP($A865,ANT_pumpParticles_Export_v2!$A$2:$EY$234,MATCH(AH$1&amp;"_"&amp;LEFT(Sheet1!$J865,3),ANT_pumpParticles_Export_v2!$A$1:$EY$1,0))/VLOOKUP($A865,ANT_pumpParticles_Export_v2!$A$2:$EY$234,MATCH("Ti_"&amp;LEFT(Sheet1!$J865,3),ANT_pumpParticles_Export_v2!$A$1:$EY$1,0)),""),"")</f>
        <v/>
      </c>
      <c r="AI865">
        <f>IF(AI$1&lt;&gt;"",IFERROR(VLOOKUP($A865,ANT_pumpParticles_Export_v2!$A$2:$EY$234,MATCH(AI$1&amp;"_"&amp;LEFT(Sheet1!$J865,3),ANT_pumpParticles_Export_v2!$A$1:$EY$1,0))/VLOOKUP($A865,ANT_pumpParticles_Export_v2!$A$2:$EY$234,MATCH("Ti_"&amp;LEFT(Sheet1!$J865,3),ANT_pumpParticles_Export_v2!$A$1:$EY$1,0)),""),"")</f>
        <v>0.59624104661698829</v>
      </c>
      <c r="AJ865" t="str">
        <f>IF(AJ$1&lt;&gt;"",IFERROR(VLOOKUP($A865,ANT_pumpParticles_Export_v2!$A$2:$EY$234,MATCH(AJ$1&amp;"_"&amp;LEFT(Sheet1!$J865,3),ANT_pumpParticles_Export_v2!$A$1:$EY$1,0))/VLOOKUP($A865,ANT_pumpParticles_Export_v2!$A$2:$EY$234,MATCH("Ti_"&amp;LEFT(Sheet1!$J865,3),ANT_pumpParticles_Export_v2!$A$1:$EY$1,0)),""),"")</f>
        <v/>
      </c>
      <c r="AK865" t="str">
        <f>IF(AK$1&lt;&gt;"",IFERROR(VLOOKUP($A865,ANT_pumpParticles_Export_v2!$A$2:$EY$234,MATCH(AK$1&amp;"_"&amp;LEFT(Sheet1!$J865,3),ANT_pumpParticles_Export_v2!$A$1:$EY$1,0))/VLOOKUP($A865,ANT_pumpParticles_Export_v2!$A$2:$EY$234,MATCH("Ti_"&amp;LEFT(Sheet1!$J865,3),ANT_pumpParticles_Export_v2!$A$1:$EY$1,0)),""),"")</f>
        <v/>
      </c>
      <c r="AL865" t="str">
        <f>IF(AL$1&lt;&gt;"",IFERROR(VLOOKUP($A865,ANT_pumpParticles_Export_v2!$A$2:$EY$234,MATCH(AL$1&amp;"_"&amp;LEFT(Sheet1!$J865,3),ANT_pumpParticles_Export_v2!$A$1:$EY$1,0))/VLOOKUP($A865,ANT_pumpParticles_Export_v2!$A$2:$EY$234,MATCH("Ti_"&amp;LEFT(Sheet1!$J865,3),ANT_pumpParticles_Export_v2!$A$1:$EY$1,0)),""),"")</f>
        <v/>
      </c>
      <c r="AM865">
        <f>IF(AM$1&lt;&gt;"",IFERROR(VLOOKUP($A865,ANT_pumpParticles_Export_v2!$A$2:$EY$234,MATCH(AM$1&amp;"_"&amp;LEFT(Sheet1!$J865,3),ANT_pumpParticles_Export_v2!$A$1:$EY$1,0))/VLOOKUP($A865,ANT_pumpParticles_Export_v2!$A$2:$EY$234,MATCH("Ti_"&amp;LEFT(Sheet1!$J865,3),ANT_pumpParticles_Export_v2!$A$1:$EY$1,0)),""),"")</f>
        <v>0.40232063286009756</v>
      </c>
      <c r="AN865" t="str">
        <f>IF(AN$1&lt;&gt;"",IFERROR(VLOOKUP($A865,ANT_pumpParticles_Export_v2!$A$2:$EY$234,MATCH(AN$1&amp;"_"&amp;LEFT(Sheet1!$J865,3),ANT_pumpParticles_Export_v2!$A$1:$EY$1,0))/VLOOKUP($A865,ANT_pumpParticles_Export_v2!$A$2:$EY$234,MATCH("Ti_"&amp;LEFT(Sheet1!$J865,3),ANT_pumpParticles_Export_v2!$A$1:$EY$1,0)),""),"")</f>
        <v/>
      </c>
      <c r="AO865" t="str">
        <f>IF(AO$1&lt;&gt;"",IFERROR(VLOOKUP($A865,ANT_pumpParticles_Export_v2!$A$2:$EY$234,MATCH(AO$1&amp;"_"&amp;LEFT(Sheet1!$J865,3),ANT_pumpParticles_Export_v2!$A$1:$EY$1,0))/VLOOKUP($A865,ANT_pumpParticles_Export_v2!$A$2:$EY$234,MATCH("Ti_"&amp;LEFT(Sheet1!$J865,3),ANT_pumpParticles_Export_v2!$A$1:$EY$1,0)),""),"")</f>
        <v/>
      </c>
      <c r="AP865" t="str">
        <f>IF(AP$1&lt;&gt;"",IFERROR(VLOOKUP($A865,ANT_pumpParticles_Export_v2!$A$2:$EY$234,MATCH(AP$1&amp;"_"&amp;LEFT(Sheet1!$J865,3),ANT_pumpParticles_Export_v2!$A$1:$EY$1,0))/VLOOKUP($A865,ANT_pumpParticles_Export_v2!$A$2:$EY$234,MATCH("Ti_"&amp;LEFT(Sheet1!$J865,3),ANT_pumpParticles_Export_v2!$A$1:$EY$1,0)),""),"")</f>
        <v/>
      </c>
      <c r="AQ865" t="str">
        <f>IF(AQ$1&lt;&gt;"",IFERROR(VLOOKUP($A865,ANT_pumpParticles_Export_v2!$A$2:$EY$234,MATCH(AQ$1&amp;"_"&amp;LEFT(Sheet1!$J865,3),ANT_pumpParticles_Export_v2!$A$1:$EY$1,0))/VLOOKUP($A865,ANT_pumpParticles_Export_v2!$A$2:$EY$234,MATCH("Ti_"&amp;LEFT(Sheet1!$J865,3),ANT_pumpParticles_Export_v2!$A$1:$EY$1,0)),""),"")</f>
        <v/>
      </c>
      <c r="AR865" t="str">
        <f>IF(AR$1&lt;&gt;"",IFERROR(VLOOKUP($A865,ANT_pumpParticles_Export_v2!$A$2:$EY$234,MATCH(AR$1&amp;"_"&amp;LEFT(Sheet1!$J865,3),ANT_pumpParticles_Export_v2!$A$1:$EY$1,0))/VLOOKUP($A865,ANT_pumpParticles_Export_v2!$A$2:$EY$234,MATCH("Ti_"&amp;LEFT(Sheet1!$J865,3),ANT_pumpParticles_Export_v2!$A$1:$EY$1,0)),""),"")</f>
        <v/>
      </c>
      <c r="AS865" t="str">
        <f>IF(AS$1&lt;&gt;"",IFERROR(VLOOKUP($A865,ANT_pumpParticles_Export_v2!$A$2:$EY$234,MATCH(AS$1&amp;"_"&amp;LEFT(Sheet1!$J865,3),ANT_pumpParticles_Export_v2!$A$1:$EY$1,0))/VLOOKUP($A865,ANT_pumpParticles_Export_v2!$A$2:$EY$234,MATCH("Ti_"&amp;LEFT(Sheet1!$J865,3),ANT_pumpParticles_Export_v2!$A$1:$EY$1,0)),""),"")</f>
        <v/>
      </c>
      <c r="AT865" t="str">
        <f>IF(AT$1&lt;&gt;"",IFERROR(VLOOKUP($A865,ANT_pumpParticles_Export_v2!$A$2:$EY$234,MATCH(AT$1&amp;"_"&amp;LEFT(Sheet1!$J865,3),ANT_pumpParticles_Export_v2!$A$1:$EY$1,0))/VLOOKUP($A865,ANT_pumpParticles_Export_v2!$A$2:$EY$234,MATCH("Ti_"&amp;LEFT(Sheet1!$J865,3),ANT_pumpParticles_Export_v2!$A$1:$EY$1,0)),""),"")</f>
        <v/>
      </c>
      <c r="AU865">
        <f>IF(AU$1&lt;&gt;"",IFERROR(VLOOKUP($A865,ANT_pumpParticles_Export_v2!$A$2:$EY$234,MATCH(AU$1&amp;"_"&amp;LEFT(Sheet1!$J865,3),ANT_pumpParticles_Export_v2!$A$1:$EY$1,0))/VLOOKUP($A865,ANT_pumpParticles_Export_v2!$A$2:$EY$234,MATCH("Ti_"&amp;LEFT(Sheet1!$J865,3),ANT_pumpParticles_Export_v2!$A$1:$EY$1,0)),""),"")</f>
        <v>3.0017006967108153E-2</v>
      </c>
      <c r="AV865" t="str">
        <f>IF(AV$1&lt;&gt;"",IFERROR(VLOOKUP($A865,ANT_pumpParticles_Export_v2!$A$2:$EY$234,MATCH(AV$1&amp;"_"&amp;LEFT(Sheet1!$J865,3),ANT_pumpParticles_Export_v2!$A$1:$EY$1,0))/VLOOKUP($A865,ANT_pumpParticles_Export_v2!$A$2:$EY$234,MATCH("Ti_"&amp;LEFT(Sheet1!$J865,3),ANT_pumpParticles_Export_v2!$A$1:$EY$1,0)),""),"")</f>
        <v/>
      </c>
      <c r="AW865" t="str">
        <f>IF(AW$1&lt;&gt;"",IFERROR(VLOOKUP($A865,ANT_pumpParticles_Export_v2!$A$2:$EY$234,MATCH(AW$1&amp;"_"&amp;LEFT(Sheet1!$J865,3),ANT_pumpParticles_Export_v2!$A$1:$EY$1,0))/VLOOKUP($A865,ANT_pumpParticles_Export_v2!$A$2:$EY$234,MATCH("Ti_"&amp;LEFT(Sheet1!$J865,3),ANT_pumpParticles_Export_v2!$A$1:$EY$1,0)),""),"")</f>
        <v/>
      </c>
      <c r="AX865" t="str">
        <f>IF(AX$1&lt;&gt;"",IFERROR(VLOOKUP($A865,ANT_pumpParticles_Export_v2!$A$2:$EY$234,MATCH(AX$1&amp;"_"&amp;LEFT(Sheet1!$J865,3),ANT_pumpParticles_Export_v2!$A$1:$EY$1,0))/VLOOKUP($A865,ANT_pumpParticles_Export_v2!$A$2:$EY$234,MATCH("Ti_"&amp;LEFT(Sheet1!$J865,3),ANT_pumpParticles_Export_v2!$A$1:$EY$1,0)),""),"")</f>
        <v/>
      </c>
      <c r="AY865" t="str">
        <f>IF(AY$1&lt;&gt;"",IFERROR(VLOOKUP($A865,ANT_pumpParticles_Export_v2!$A$2:$EY$234,MATCH(AY$1&amp;"_"&amp;LEFT(Sheet1!$J865,3),ANT_pumpParticles_Export_v2!$A$1:$EY$1,0))/VLOOKUP($A865,ANT_pumpParticles_Export_v2!$A$2:$EY$234,MATCH("Ti_"&amp;LEFT(Sheet1!$J865,3),ANT_pumpParticles_Export_v2!$A$1:$EY$1,0)),""),"")</f>
        <v/>
      </c>
      <c r="AZ865" t="str">
        <f>IF(AZ$1&lt;&gt;"",IFERROR(VLOOKUP($A865,ANT_pumpParticles_Export_v2!$A$2:$EY$234,MATCH(AZ$1&amp;"_"&amp;LEFT(Sheet1!$J865,3),ANT_pumpParticles_Export_v2!$A$1:$EY$1,0))/VLOOKUP($A865,ANT_pumpParticles_Export_v2!$A$2:$EY$234,MATCH("Ti_"&amp;LEFT(Sheet1!$J865,3),ANT_pumpParticles_Export_v2!$A$1:$EY$1,0)),""),"")</f>
        <v/>
      </c>
      <c r="BA865" t="str">
        <f>IF(BA$1&lt;&gt;"",IFERROR(VLOOKUP($A865,ANT_pumpParticles_Export_v2!$A$2:$EY$234,MATCH(BA$1&amp;"_"&amp;LEFT(Sheet1!$J865,3),ANT_pumpParticles_Export_v2!$A$1:$EY$1,0))/VLOOKUP($A865,ANT_pumpParticles_Export_v2!$A$2:$EY$234,MATCH("Ti_"&amp;LEFT(Sheet1!$J865,3),ANT_pumpParticles_Export_v2!$A$1:$EY$1,0)),""),"")</f>
        <v/>
      </c>
      <c r="BB865" t="str">
        <f>IF(BB$1&lt;&gt;"",IFERROR(VLOOKUP($A865,ANT_pumpParticles_Export_v2!$A$2:$EY$234,MATCH(BB$1&amp;"_"&amp;LEFT(Sheet1!$J865,3),ANT_pumpParticles_Export_v2!$A$1:$EY$1,0))/VLOOKUP($A865,ANT_pumpParticles_Export_v2!$A$2:$EY$234,MATCH("Ti_"&amp;LEFT(Sheet1!$J865,3),ANT_pumpParticles_Export_v2!$A$1:$EY$1,0)),""),"")</f>
        <v/>
      </c>
      <c r="BC865" t="str">
        <f>IF(BC$1&lt;&gt;"",IFERROR(VLOOKUP($A865,ANT_pumpParticles_Export_v2!$A$2:$EY$234,MATCH(BC$1&amp;"_"&amp;LEFT(Sheet1!$J865,3),ANT_pumpParticles_Export_v2!$A$1:$EY$1,0))/VLOOKUP($A865,ANT_pumpParticles_Export_v2!$A$2:$EY$234,MATCH("Ti_"&amp;LEFT(Sheet1!$J865,3),ANT_pumpParticles_Export_v2!$A$1:$EY$1,0)),""),"")</f>
        <v/>
      </c>
      <c r="BD865" t="str">
        <f>IF(BD$1&lt;&gt;"",IFERROR(VLOOKUP($A865,ANT_pumpParticles_Export_v2!$A$2:$EY$234,MATCH(BD$1&amp;"_"&amp;LEFT(Sheet1!$J865,3),ANT_pumpParticles_Export_v2!$A$1:$EY$1,0))/VLOOKUP($A865,ANT_pumpParticles_Export_v2!$A$2:$EY$234,MATCH("Ti_"&amp;LEFT(Sheet1!$J865,3),ANT_pumpParticles_Export_v2!$A$1:$EY$1,0)),""),"")</f>
        <v/>
      </c>
      <c r="BE865" t="str">
        <f>IF(BE$1&lt;&gt;"",IFERROR(VLOOKUP($A865,ANT_pumpParticles_Export_v2!$A$2:$EY$234,MATCH(BE$1&amp;"_"&amp;LEFT(Sheet1!$J865,3),ANT_pumpParticles_Export_v2!$A$1:$EY$1,0))/VLOOKUP($A865,ANT_pumpParticles_Export_v2!$A$2:$EY$234,MATCH("Ti_"&amp;LEFT(Sheet1!$J865,3),ANT_pumpParticles_Export_v2!$A$1:$EY$1,0)),""),"")</f>
        <v/>
      </c>
      <c r="BF865" t="str">
        <f>IF(BF$1&lt;&gt;"",IFERROR(VLOOKUP($A865,ANT_pumpParticles_Export_v2!$A$2:$EY$234,MATCH(BF$1&amp;"_"&amp;LEFT(Sheet1!$J865,3),ANT_pumpParticles_Export_v2!$A$1:$EY$1,0))/VLOOKUP($A865,ANT_pumpParticles_Export_v2!$A$2:$EY$234,MATCH("Ti_"&amp;LEFT(Sheet1!$J865,3),ANT_pumpParticles_Export_v2!$A$1:$EY$1,0)),""),"")</f>
        <v/>
      </c>
    </row>
    <row r="866" spans="1:58" x14ac:dyDescent="0.3">
      <c r="A866">
        <v>20387</v>
      </c>
      <c r="B866" t="s">
        <v>153</v>
      </c>
      <c r="C866">
        <v>22</v>
      </c>
      <c r="D866" t="s">
        <v>130</v>
      </c>
      <c r="E866">
        <v>-341.56</v>
      </c>
      <c r="F866">
        <v>-72.983451666666696</v>
      </c>
      <c r="G866">
        <v>-118.773575166667</v>
      </c>
      <c r="H866">
        <v>72.616600000000005</v>
      </c>
      <c r="I866">
        <v>48.44</v>
      </c>
      <c r="J866" t="s">
        <v>250</v>
      </c>
      <c r="K866" t="str">
        <f>IF(K$1&lt;&gt;"",IFERROR(VLOOKUP($A866,ANT_pumpParticles_Export_v2!$A$2:$EY$234,MATCH(K$1&amp;"_"&amp;LEFT(Sheet1!$J866,3),ANT_pumpParticles_Export_v2!$A$1:$EY$1,0))/VLOOKUP($A866,ANT_pumpParticles_Export_v2!$A$2:$EY$234,MATCH("Ti_"&amp;LEFT(Sheet1!$J866,3),ANT_pumpParticles_Export_v2!$A$1:$EY$1,0)),""),"")</f>
        <v/>
      </c>
      <c r="L866" t="str">
        <f>IF(L$1&lt;&gt;"",IFERROR(VLOOKUP($A866,ANT_pumpParticles_Export_v2!$A$2:$EY$234,MATCH(L$1&amp;"_"&amp;LEFT(Sheet1!$J866,3),ANT_pumpParticles_Export_v2!$A$1:$EY$1,0))/VLOOKUP($A866,ANT_pumpParticles_Export_v2!$A$2:$EY$234,MATCH("Ti_"&amp;LEFT(Sheet1!$J866,3),ANT_pumpParticles_Export_v2!$A$1:$EY$1,0)),""),"")</f>
        <v/>
      </c>
      <c r="M866" t="str">
        <f>IF(M$1&lt;&gt;"",IFERROR(VLOOKUP($A866,ANT_pumpParticles_Export_v2!$A$2:$EY$234,MATCH(M$1&amp;"_"&amp;LEFT(Sheet1!$J866,3),ANT_pumpParticles_Export_v2!$A$1:$EY$1,0))/VLOOKUP($A866,ANT_pumpParticles_Export_v2!$A$2:$EY$234,MATCH("Ti_"&amp;LEFT(Sheet1!$J866,3),ANT_pumpParticles_Export_v2!$A$1:$EY$1,0)),""),"")</f>
        <v/>
      </c>
      <c r="N866" t="str">
        <f>IF(N$1&lt;&gt;"",IFERROR(VLOOKUP($A866,ANT_pumpParticles_Export_v2!$A$2:$EY$234,MATCH(N$1&amp;"_"&amp;LEFT(Sheet1!$J866,3),ANT_pumpParticles_Export_v2!$A$1:$EY$1,0))/VLOOKUP($A866,ANT_pumpParticles_Export_v2!$A$2:$EY$234,MATCH("Ti_"&amp;LEFT(Sheet1!$J866,3),ANT_pumpParticles_Export_v2!$A$1:$EY$1,0)),""),"")</f>
        <v/>
      </c>
      <c r="O866">
        <f>IF(O$1&lt;&gt;"",IFERROR(VLOOKUP($A866,ANT_pumpParticles_Export_v2!$A$2:$EY$234,MATCH(O$1&amp;"_"&amp;LEFT(Sheet1!$J866,3),ANT_pumpParticles_Export_v2!$A$1:$EY$1,0))/VLOOKUP($A866,ANT_pumpParticles_Export_v2!$A$2:$EY$234,MATCH("Ti_"&amp;LEFT(Sheet1!$J866,3),ANT_pumpParticles_Export_v2!$A$1:$EY$1,0)),""),"")</f>
        <v>7.3567394719313048</v>
      </c>
      <c r="P866">
        <f>IF(P$1&lt;&gt;"",IFERROR(VLOOKUP($A866,ANT_pumpParticles_Export_v2!$A$2:$EY$234,MATCH(P$1&amp;"_"&amp;LEFT(Sheet1!$J866,3),ANT_pumpParticles_Export_v2!$A$1:$EY$1,0))/VLOOKUP($A866,ANT_pumpParticles_Export_v2!$A$2:$EY$234,MATCH("Ti_"&amp;LEFT(Sheet1!$J866,3),ANT_pumpParticles_Export_v2!$A$1:$EY$1,0)),""),"")</f>
        <v>7.3567394719313048</v>
      </c>
      <c r="Q866">
        <f>IF(Q$1&lt;&gt;"",IFERROR(VLOOKUP($A866,ANT_pumpParticles_Export_v2!$A$2:$EY$234,MATCH(Q$1&amp;"_"&amp;LEFT(Sheet1!$J866,3),ANT_pumpParticles_Export_v2!$A$1:$EY$1,0))/VLOOKUP($A866,ANT_pumpParticles_Export_v2!$A$2:$EY$234,MATCH("Ti_"&amp;LEFT(Sheet1!$J866,3),ANT_pumpParticles_Export_v2!$A$1:$EY$1,0)),""),"")</f>
        <v>0.50224269805164667</v>
      </c>
      <c r="R866" t="str">
        <f>IF(R$1&lt;&gt;"",IFERROR(VLOOKUP($A866,ANT_pumpParticles_Export_v2!$A$2:$EY$234,MATCH(R$1&amp;"_"&amp;LEFT(Sheet1!$J866,3),ANT_pumpParticles_Export_v2!$A$1:$EY$1,0))/VLOOKUP($A866,ANT_pumpParticles_Export_v2!$A$2:$EY$234,MATCH("Ti_"&amp;LEFT(Sheet1!$J866,3),ANT_pumpParticles_Export_v2!$A$1:$EY$1,0)),""),"")</f>
        <v/>
      </c>
      <c r="S866" t="str">
        <f>IF(S$1&lt;&gt;"",IFERROR(VLOOKUP($A866,ANT_pumpParticles_Export_v2!$A$2:$EY$234,MATCH(S$1&amp;"_"&amp;LEFT(Sheet1!$J866,3),ANT_pumpParticles_Export_v2!$A$1:$EY$1,0))/VLOOKUP($A866,ANT_pumpParticles_Export_v2!$A$2:$EY$234,MATCH("Ti_"&amp;LEFT(Sheet1!$J866,3),ANT_pumpParticles_Export_v2!$A$1:$EY$1,0)),""),"")</f>
        <v/>
      </c>
      <c r="T866" t="str">
        <f>IF(T$1&lt;&gt;"",IFERROR(VLOOKUP($A866,ANT_pumpParticles_Export_v2!$A$2:$EY$234,MATCH(T$1&amp;"_"&amp;LEFT(Sheet1!$J866,3),ANT_pumpParticles_Export_v2!$A$1:$EY$1,0))/VLOOKUP($A866,ANT_pumpParticles_Export_v2!$A$2:$EY$234,MATCH("Ti_"&amp;LEFT(Sheet1!$J866,3),ANT_pumpParticles_Export_v2!$A$1:$EY$1,0)),""),"")</f>
        <v/>
      </c>
      <c r="U866">
        <f>IF(U$1&lt;&gt;"",IFERROR(VLOOKUP($A866,ANT_pumpParticles_Export_v2!$A$2:$EY$234,MATCH(U$1&amp;"_"&amp;LEFT(Sheet1!$J866,3),ANT_pumpParticles_Export_v2!$A$1:$EY$1,0))/VLOOKUP($A866,ANT_pumpParticles_Export_v2!$A$2:$EY$234,MATCH("Ti_"&amp;LEFT(Sheet1!$J866,3),ANT_pumpParticles_Export_v2!$A$1:$EY$1,0)),""),"")</f>
        <v>2.8370393079519158</v>
      </c>
      <c r="V866" t="str">
        <f>IF(V$1&lt;&gt;"",IFERROR(VLOOKUP($A866,ANT_pumpParticles_Export_v2!$A$2:$EY$234,MATCH(V$1&amp;"_"&amp;LEFT(Sheet1!$J866,3),ANT_pumpParticles_Export_v2!$A$1:$EY$1,0))/VLOOKUP($A866,ANT_pumpParticles_Export_v2!$A$2:$EY$234,MATCH("Ti_"&amp;LEFT(Sheet1!$J866,3),ANT_pumpParticles_Export_v2!$A$1:$EY$1,0)),""),"")</f>
        <v/>
      </c>
      <c r="W866">
        <f>IF(W$1&lt;&gt;"",IFERROR(VLOOKUP($A866,ANT_pumpParticles_Export_v2!$A$2:$EY$234,MATCH(W$1&amp;"_"&amp;LEFT(Sheet1!$J866,3),ANT_pumpParticles_Export_v2!$A$1:$EY$1,0))/VLOOKUP($A866,ANT_pumpParticles_Export_v2!$A$2:$EY$234,MATCH("Ti_"&amp;LEFT(Sheet1!$J866,3),ANT_pumpParticles_Export_v2!$A$1:$EY$1,0)),""),"")</f>
        <v>1.3457816601085716E-4</v>
      </c>
      <c r="X866">
        <f>IF(X$1&lt;&gt;"",IFERROR(VLOOKUP($A866,ANT_pumpParticles_Export_v2!$A$2:$EY$234,MATCH(X$1&amp;"_"&amp;LEFT(Sheet1!$J866,3),ANT_pumpParticles_Export_v2!$A$1:$EY$1,0))/VLOOKUP($A866,ANT_pumpParticles_Export_v2!$A$2:$EY$234,MATCH("Ti_"&amp;LEFT(Sheet1!$J866,3),ANT_pumpParticles_Export_v2!$A$1:$EY$1,0)),""),"")</f>
        <v>97.540581541340572</v>
      </c>
      <c r="Y866" t="str">
        <f>IF(Y$1&lt;&gt;"",IFERROR(VLOOKUP($A866,ANT_pumpParticles_Export_v2!$A$2:$EY$234,MATCH(Y$1&amp;"_"&amp;LEFT(Sheet1!$J866,3),ANT_pumpParticles_Export_v2!$A$1:$EY$1,0))/VLOOKUP($A866,ANT_pumpParticles_Export_v2!$A$2:$EY$234,MATCH("Ti_"&amp;LEFT(Sheet1!$J866,3),ANT_pumpParticles_Export_v2!$A$1:$EY$1,0)),""),"")</f>
        <v/>
      </c>
      <c r="Z866" t="str">
        <f>IF(Z$1&lt;&gt;"",IFERROR(VLOOKUP($A866,ANT_pumpParticles_Export_v2!$A$2:$EY$234,MATCH(Z$1&amp;"_"&amp;LEFT(Sheet1!$J866,3),ANT_pumpParticles_Export_v2!$A$1:$EY$1,0))/VLOOKUP($A866,ANT_pumpParticles_Export_v2!$A$2:$EY$234,MATCH("Ti_"&amp;LEFT(Sheet1!$J866,3),ANT_pumpParticles_Export_v2!$A$1:$EY$1,0)),""),"")</f>
        <v/>
      </c>
      <c r="AA866">
        <f>IF(AA$1&lt;&gt;"",IFERROR(VLOOKUP($A866,ANT_pumpParticles_Export_v2!$A$2:$EY$234,MATCH(AA$1&amp;"_"&amp;LEFT(Sheet1!$J866,3),ANT_pumpParticles_Export_v2!$A$1:$EY$1,0))/VLOOKUP($A866,ANT_pumpParticles_Export_v2!$A$2:$EY$234,MATCH("Ti_"&amp;LEFT(Sheet1!$J866,3),ANT_pumpParticles_Export_v2!$A$1:$EY$1,0)),""),"")</f>
        <v>0.78319288252404062</v>
      </c>
      <c r="AB866">
        <f>IF(AB$1&lt;&gt;"",IFERROR(VLOOKUP($A866,ANT_pumpParticles_Export_v2!$A$2:$EY$234,MATCH(AB$1&amp;"_"&amp;LEFT(Sheet1!$J866,3),ANT_pumpParticles_Export_v2!$A$1:$EY$1,0))/VLOOKUP($A866,ANT_pumpParticles_Export_v2!$A$2:$EY$234,MATCH("Ti_"&amp;LEFT(Sheet1!$J866,3),ANT_pumpParticles_Export_v2!$A$1:$EY$1,0)),""),"")</f>
        <v>8.8845719299978786E-4</v>
      </c>
      <c r="AC866">
        <f>IF(AC$1&lt;&gt;"",IFERROR(VLOOKUP($A866,ANT_pumpParticles_Export_v2!$A$2:$EY$234,MATCH(AC$1&amp;"_"&amp;LEFT(Sheet1!$J866,3),ANT_pumpParticles_Export_v2!$A$1:$EY$1,0))/VLOOKUP($A866,ANT_pumpParticles_Export_v2!$A$2:$EY$234,MATCH("Ti_"&amp;LEFT(Sheet1!$J866,3),ANT_pumpParticles_Export_v2!$A$1:$EY$1,0)),""),"")</f>
        <v>0.22154911849186337</v>
      </c>
      <c r="AD866" t="str">
        <f>IF(AD$1&lt;&gt;"",IFERROR(VLOOKUP($A866,ANT_pumpParticles_Export_v2!$A$2:$EY$234,MATCH(AD$1&amp;"_"&amp;LEFT(Sheet1!$J866,3),ANT_pumpParticles_Export_v2!$A$1:$EY$1,0))/VLOOKUP($A866,ANT_pumpParticles_Export_v2!$A$2:$EY$234,MATCH("Ti_"&amp;LEFT(Sheet1!$J866,3),ANT_pumpParticles_Export_v2!$A$1:$EY$1,0)),""),"")</f>
        <v/>
      </c>
      <c r="AE866">
        <f>IF(AE$1&lt;&gt;"",IFERROR(VLOOKUP($A866,ANT_pumpParticles_Export_v2!$A$2:$EY$234,MATCH(AE$1&amp;"_"&amp;LEFT(Sheet1!$J866,3),ANT_pumpParticles_Export_v2!$A$1:$EY$1,0))/VLOOKUP($A866,ANT_pumpParticles_Export_v2!$A$2:$EY$234,MATCH("Ti_"&amp;LEFT(Sheet1!$J866,3),ANT_pumpParticles_Export_v2!$A$1:$EY$1,0)),""),"")</f>
        <v>1.4359857723644733E-2</v>
      </c>
      <c r="AF866">
        <f>IF(AF$1&lt;&gt;"",IFERROR(VLOOKUP($A866,ANT_pumpParticles_Export_v2!$A$2:$EY$234,MATCH(AF$1&amp;"_"&amp;LEFT(Sheet1!$J866,3),ANT_pumpParticles_Export_v2!$A$1:$EY$1,0))/VLOOKUP($A866,ANT_pumpParticles_Export_v2!$A$2:$EY$234,MATCH("Ti_"&amp;LEFT(Sheet1!$J866,3),ANT_pumpParticles_Export_v2!$A$1:$EY$1,0)),""),"")</f>
        <v>4.2721274145662402E-2</v>
      </c>
      <c r="AG866">
        <f>IF(AG$1&lt;&gt;"",IFERROR(VLOOKUP($A866,ANT_pumpParticles_Export_v2!$A$2:$EY$234,MATCH(AG$1&amp;"_"&amp;LEFT(Sheet1!$J866,3),ANT_pumpParticles_Export_v2!$A$1:$EY$1,0))/VLOOKUP($A866,ANT_pumpParticles_Export_v2!$A$2:$EY$234,MATCH("Ti_"&amp;LEFT(Sheet1!$J866,3),ANT_pumpParticles_Export_v2!$A$1:$EY$1,0)),""),"")</f>
        <v>0.45059040212707402</v>
      </c>
      <c r="AH866" t="str">
        <f>IF(AH$1&lt;&gt;"",IFERROR(VLOOKUP($A866,ANT_pumpParticles_Export_v2!$A$2:$EY$234,MATCH(AH$1&amp;"_"&amp;LEFT(Sheet1!$J866,3),ANT_pumpParticles_Export_v2!$A$1:$EY$1,0))/VLOOKUP($A866,ANT_pumpParticles_Export_v2!$A$2:$EY$234,MATCH("Ti_"&amp;LEFT(Sheet1!$J866,3),ANT_pumpParticles_Export_v2!$A$1:$EY$1,0)),""),"")</f>
        <v/>
      </c>
      <c r="AI866">
        <f>IF(AI$1&lt;&gt;"",IFERROR(VLOOKUP($A866,ANT_pumpParticles_Export_v2!$A$2:$EY$234,MATCH(AI$1&amp;"_"&amp;LEFT(Sheet1!$J866,3),ANT_pumpParticles_Export_v2!$A$1:$EY$1,0))/VLOOKUP($A866,ANT_pumpParticles_Export_v2!$A$2:$EY$234,MATCH("Ti_"&amp;LEFT(Sheet1!$J866,3),ANT_pumpParticles_Export_v2!$A$1:$EY$1,0)),""),"")</f>
        <v>0.30996288199551131</v>
      </c>
      <c r="AJ866" t="str">
        <f>IF(AJ$1&lt;&gt;"",IFERROR(VLOOKUP($A866,ANT_pumpParticles_Export_v2!$A$2:$EY$234,MATCH(AJ$1&amp;"_"&amp;LEFT(Sheet1!$J866,3),ANT_pumpParticles_Export_v2!$A$1:$EY$1,0))/VLOOKUP($A866,ANT_pumpParticles_Export_v2!$A$2:$EY$234,MATCH("Ti_"&amp;LEFT(Sheet1!$J866,3),ANT_pumpParticles_Export_v2!$A$1:$EY$1,0)),""),"")</f>
        <v/>
      </c>
      <c r="AK866" t="str">
        <f>IF(AK$1&lt;&gt;"",IFERROR(VLOOKUP($A866,ANT_pumpParticles_Export_v2!$A$2:$EY$234,MATCH(AK$1&amp;"_"&amp;LEFT(Sheet1!$J866,3),ANT_pumpParticles_Export_v2!$A$1:$EY$1,0))/VLOOKUP($A866,ANT_pumpParticles_Export_v2!$A$2:$EY$234,MATCH("Ti_"&amp;LEFT(Sheet1!$J866,3),ANT_pumpParticles_Export_v2!$A$1:$EY$1,0)),""),"")</f>
        <v/>
      </c>
      <c r="AL866" t="str">
        <f>IF(AL$1&lt;&gt;"",IFERROR(VLOOKUP($A866,ANT_pumpParticles_Export_v2!$A$2:$EY$234,MATCH(AL$1&amp;"_"&amp;LEFT(Sheet1!$J866,3),ANT_pumpParticles_Export_v2!$A$1:$EY$1,0))/VLOOKUP($A866,ANT_pumpParticles_Export_v2!$A$2:$EY$234,MATCH("Ti_"&amp;LEFT(Sheet1!$J866,3),ANT_pumpParticles_Export_v2!$A$1:$EY$1,0)),""),"")</f>
        <v/>
      </c>
      <c r="AM866">
        <f>IF(AM$1&lt;&gt;"",IFERROR(VLOOKUP($A866,ANT_pumpParticles_Export_v2!$A$2:$EY$234,MATCH(AM$1&amp;"_"&amp;LEFT(Sheet1!$J866,3),ANT_pumpParticles_Export_v2!$A$1:$EY$1,0))/VLOOKUP($A866,ANT_pumpParticles_Export_v2!$A$2:$EY$234,MATCH("Ti_"&amp;LEFT(Sheet1!$J866,3),ANT_pumpParticles_Export_v2!$A$1:$EY$1,0)),""),"")</f>
        <v>0.10021836894198509</v>
      </c>
      <c r="AN866" t="str">
        <f>IF(AN$1&lt;&gt;"",IFERROR(VLOOKUP($A866,ANT_pumpParticles_Export_v2!$A$2:$EY$234,MATCH(AN$1&amp;"_"&amp;LEFT(Sheet1!$J866,3),ANT_pumpParticles_Export_v2!$A$1:$EY$1,0))/VLOOKUP($A866,ANT_pumpParticles_Export_v2!$A$2:$EY$234,MATCH("Ti_"&amp;LEFT(Sheet1!$J866,3),ANT_pumpParticles_Export_v2!$A$1:$EY$1,0)),""),"")</f>
        <v/>
      </c>
      <c r="AO866" t="str">
        <f>IF(AO$1&lt;&gt;"",IFERROR(VLOOKUP($A866,ANT_pumpParticles_Export_v2!$A$2:$EY$234,MATCH(AO$1&amp;"_"&amp;LEFT(Sheet1!$J866,3),ANT_pumpParticles_Export_v2!$A$1:$EY$1,0))/VLOOKUP($A866,ANT_pumpParticles_Export_v2!$A$2:$EY$234,MATCH("Ti_"&amp;LEFT(Sheet1!$J866,3),ANT_pumpParticles_Export_v2!$A$1:$EY$1,0)),""),"")</f>
        <v/>
      </c>
      <c r="AP866" t="str">
        <f>IF(AP$1&lt;&gt;"",IFERROR(VLOOKUP($A866,ANT_pumpParticles_Export_v2!$A$2:$EY$234,MATCH(AP$1&amp;"_"&amp;LEFT(Sheet1!$J866,3),ANT_pumpParticles_Export_v2!$A$1:$EY$1,0))/VLOOKUP($A866,ANT_pumpParticles_Export_v2!$A$2:$EY$234,MATCH("Ti_"&amp;LEFT(Sheet1!$J866,3),ANT_pumpParticles_Export_v2!$A$1:$EY$1,0)),""),"")</f>
        <v/>
      </c>
      <c r="AQ866">
        <f>IF(AQ$1&lt;&gt;"",IFERROR(VLOOKUP($A866,ANT_pumpParticles_Export_v2!$A$2:$EY$234,MATCH(AQ$1&amp;"_"&amp;LEFT(Sheet1!$J866,3),ANT_pumpParticles_Export_v2!$A$1:$EY$1,0))/VLOOKUP($A866,ANT_pumpParticles_Export_v2!$A$2:$EY$234,MATCH("Ti_"&amp;LEFT(Sheet1!$J866,3),ANT_pumpParticles_Export_v2!$A$1:$EY$1,0)),""),"")</f>
        <v>2.8271811863635442E-3</v>
      </c>
      <c r="AR866" t="str">
        <f>IF(AR$1&lt;&gt;"",IFERROR(VLOOKUP($A866,ANT_pumpParticles_Export_v2!$A$2:$EY$234,MATCH(AR$1&amp;"_"&amp;LEFT(Sheet1!$J866,3),ANT_pumpParticles_Export_v2!$A$1:$EY$1,0))/VLOOKUP($A866,ANT_pumpParticles_Export_v2!$A$2:$EY$234,MATCH("Ti_"&amp;LEFT(Sheet1!$J866,3),ANT_pumpParticles_Export_v2!$A$1:$EY$1,0)),""),"")</f>
        <v/>
      </c>
      <c r="AS866" t="str">
        <f>IF(AS$1&lt;&gt;"",IFERROR(VLOOKUP($A866,ANT_pumpParticles_Export_v2!$A$2:$EY$234,MATCH(AS$1&amp;"_"&amp;LEFT(Sheet1!$J866,3),ANT_pumpParticles_Export_v2!$A$1:$EY$1,0))/VLOOKUP($A866,ANT_pumpParticles_Export_v2!$A$2:$EY$234,MATCH("Ti_"&amp;LEFT(Sheet1!$J866,3),ANT_pumpParticles_Export_v2!$A$1:$EY$1,0)),""),"")</f>
        <v/>
      </c>
      <c r="AT866" t="str">
        <f>IF(AT$1&lt;&gt;"",IFERROR(VLOOKUP($A866,ANT_pumpParticles_Export_v2!$A$2:$EY$234,MATCH(AT$1&amp;"_"&amp;LEFT(Sheet1!$J866,3),ANT_pumpParticles_Export_v2!$A$1:$EY$1,0))/VLOOKUP($A866,ANT_pumpParticles_Export_v2!$A$2:$EY$234,MATCH("Ti_"&amp;LEFT(Sheet1!$J866,3),ANT_pumpParticles_Export_v2!$A$1:$EY$1,0)),""),"")</f>
        <v/>
      </c>
      <c r="AU866">
        <f>IF(AU$1&lt;&gt;"",IFERROR(VLOOKUP($A866,ANT_pumpParticles_Export_v2!$A$2:$EY$234,MATCH(AU$1&amp;"_"&amp;LEFT(Sheet1!$J866,3),ANT_pumpParticles_Export_v2!$A$1:$EY$1,0))/VLOOKUP($A866,ANT_pumpParticles_Export_v2!$A$2:$EY$234,MATCH("Ti_"&amp;LEFT(Sheet1!$J866,3),ANT_pumpParticles_Export_v2!$A$1:$EY$1,0)),""),"")</f>
        <v>1.068957077322104E-2</v>
      </c>
      <c r="AV866" t="str">
        <f>IF(AV$1&lt;&gt;"",IFERROR(VLOOKUP($A866,ANT_pumpParticles_Export_v2!$A$2:$EY$234,MATCH(AV$1&amp;"_"&amp;LEFT(Sheet1!$J866,3),ANT_pumpParticles_Export_v2!$A$1:$EY$1,0))/VLOOKUP($A866,ANT_pumpParticles_Export_v2!$A$2:$EY$234,MATCH("Ti_"&amp;LEFT(Sheet1!$J866,3),ANT_pumpParticles_Export_v2!$A$1:$EY$1,0)),""),"")</f>
        <v/>
      </c>
      <c r="AW866" t="str">
        <f>IF(AW$1&lt;&gt;"",IFERROR(VLOOKUP($A866,ANT_pumpParticles_Export_v2!$A$2:$EY$234,MATCH(AW$1&amp;"_"&amp;LEFT(Sheet1!$J866,3),ANT_pumpParticles_Export_v2!$A$1:$EY$1,0))/VLOOKUP($A866,ANT_pumpParticles_Export_v2!$A$2:$EY$234,MATCH("Ti_"&amp;LEFT(Sheet1!$J866,3),ANT_pumpParticles_Export_v2!$A$1:$EY$1,0)),""),"")</f>
        <v/>
      </c>
      <c r="AX866" t="str">
        <f>IF(AX$1&lt;&gt;"",IFERROR(VLOOKUP($A866,ANT_pumpParticles_Export_v2!$A$2:$EY$234,MATCH(AX$1&amp;"_"&amp;LEFT(Sheet1!$J866,3),ANT_pumpParticles_Export_v2!$A$1:$EY$1,0))/VLOOKUP($A866,ANT_pumpParticles_Export_v2!$A$2:$EY$234,MATCH("Ti_"&amp;LEFT(Sheet1!$J866,3),ANT_pumpParticles_Export_v2!$A$1:$EY$1,0)),""),"")</f>
        <v/>
      </c>
      <c r="AY866" t="str">
        <f>IF(AY$1&lt;&gt;"",IFERROR(VLOOKUP($A866,ANT_pumpParticles_Export_v2!$A$2:$EY$234,MATCH(AY$1&amp;"_"&amp;LEFT(Sheet1!$J866,3),ANT_pumpParticles_Export_v2!$A$1:$EY$1,0))/VLOOKUP($A866,ANT_pumpParticles_Export_v2!$A$2:$EY$234,MATCH("Ti_"&amp;LEFT(Sheet1!$J866,3),ANT_pumpParticles_Export_v2!$A$1:$EY$1,0)),""),"")</f>
        <v/>
      </c>
      <c r="AZ866" t="str">
        <f>IF(AZ$1&lt;&gt;"",IFERROR(VLOOKUP($A866,ANT_pumpParticles_Export_v2!$A$2:$EY$234,MATCH(AZ$1&amp;"_"&amp;LEFT(Sheet1!$J866,3),ANT_pumpParticles_Export_v2!$A$1:$EY$1,0))/VLOOKUP($A866,ANT_pumpParticles_Export_v2!$A$2:$EY$234,MATCH("Ti_"&amp;LEFT(Sheet1!$J866,3),ANT_pumpParticles_Export_v2!$A$1:$EY$1,0)),""),"")</f>
        <v/>
      </c>
      <c r="BA866" t="str">
        <f>IF(BA$1&lt;&gt;"",IFERROR(VLOOKUP($A866,ANT_pumpParticles_Export_v2!$A$2:$EY$234,MATCH(BA$1&amp;"_"&amp;LEFT(Sheet1!$J866,3),ANT_pumpParticles_Export_v2!$A$1:$EY$1,0))/VLOOKUP($A866,ANT_pumpParticles_Export_v2!$A$2:$EY$234,MATCH("Ti_"&amp;LEFT(Sheet1!$J866,3),ANT_pumpParticles_Export_v2!$A$1:$EY$1,0)),""),"")</f>
        <v/>
      </c>
      <c r="BB866" t="str">
        <f>IF(BB$1&lt;&gt;"",IFERROR(VLOOKUP($A866,ANT_pumpParticles_Export_v2!$A$2:$EY$234,MATCH(BB$1&amp;"_"&amp;LEFT(Sheet1!$J866,3),ANT_pumpParticles_Export_v2!$A$1:$EY$1,0))/VLOOKUP($A866,ANT_pumpParticles_Export_v2!$A$2:$EY$234,MATCH("Ti_"&amp;LEFT(Sheet1!$J866,3),ANT_pumpParticles_Export_v2!$A$1:$EY$1,0)),""),"")</f>
        <v/>
      </c>
      <c r="BC866" t="str">
        <f>IF(BC$1&lt;&gt;"",IFERROR(VLOOKUP($A866,ANT_pumpParticles_Export_v2!$A$2:$EY$234,MATCH(BC$1&amp;"_"&amp;LEFT(Sheet1!$J866,3),ANT_pumpParticles_Export_v2!$A$1:$EY$1,0))/VLOOKUP($A866,ANT_pumpParticles_Export_v2!$A$2:$EY$234,MATCH("Ti_"&amp;LEFT(Sheet1!$J866,3),ANT_pumpParticles_Export_v2!$A$1:$EY$1,0)),""),"")</f>
        <v/>
      </c>
      <c r="BD866" t="str">
        <f>IF(BD$1&lt;&gt;"",IFERROR(VLOOKUP($A866,ANT_pumpParticles_Export_v2!$A$2:$EY$234,MATCH(BD$1&amp;"_"&amp;LEFT(Sheet1!$J866,3),ANT_pumpParticles_Export_v2!$A$1:$EY$1,0))/VLOOKUP($A866,ANT_pumpParticles_Export_v2!$A$2:$EY$234,MATCH("Ti_"&amp;LEFT(Sheet1!$J866,3),ANT_pumpParticles_Export_v2!$A$1:$EY$1,0)),""),"")</f>
        <v/>
      </c>
      <c r="BE866" t="str">
        <f>IF(BE$1&lt;&gt;"",IFERROR(VLOOKUP($A866,ANT_pumpParticles_Export_v2!$A$2:$EY$234,MATCH(BE$1&amp;"_"&amp;LEFT(Sheet1!$J866,3),ANT_pumpParticles_Export_v2!$A$1:$EY$1,0))/VLOOKUP($A866,ANT_pumpParticles_Export_v2!$A$2:$EY$234,MATCH("Ti_"&amp;LEFT(Sheet1!$J866,3),ANT_pumpParticles_Export_v2!$A$1:$EY$1,0)),""),"")</f>
        <v/>
      </c>
      <c r="BF866" t="str">
        <f>IF(BF$1&lt;&gt;"",IFERROR(VLOOKUP($A866,ANT_pumpParticles_Export_v2!$A$2:$EY$234,MATCH(BF$1&amp;"_"&amp;LEFT(Sheet1!$J866,3),ANT_pumpParticles_Export_v2!$A$1:$EY$1,0))/VLOOKUP($A866,ANT_pumpParticles_Export_v2!$A$2:$EY$234,MATCH("Ti_"&amp;LEFT(Sheet1!$J866,3),ANT_pumpParticles_Export_v2!$A$1:$EY$1,0)),""),"")</f>
        <v/>
      </c>
    </row>
    <row r="867" spans="1:58" x14ac:dyDescent="0.3">
      <c r="A867">
        <v>20388</v>
      </c>
      <c r="B867" t="s">
        <v>153</v>
      </c>
      <c r="C867">
        <v>22</v>
      </c>
      <c r="D867" t="s">
        <v>130</v>
      </c>
      <c r="E867">
        <v>-312.5</v>
      </c>
      <c r="F867">
        <v>-72.983451666666696</v>
      </c>
      <c r="G867">
        <v>-118.773575166667</v>
      </c>
      <c r="H867">
        <v>72.616600000000005</v>
      </c>
      <c r="I867">
        <v>77.5</v>
      </c>
      <c r="J867" t="s">
        <v>250</v>
      </c>
      <c r="K867" t="str">
        <f>IF(K$1&lt;&gt;"",IFERROR(VLOOKUP($A867,ANT_pumpParticles_Export_v2!$A$2:$EY$234,MATCH(K$1&amp;"_"&amp;LEFT(Sheet1!$J867,3),ANT_pumpParticles_Export_v2!$A$1:$EY$1,0))/VLOOKUP($A867,ANT_pumpParticles_Export_v2!$A$2:$EY$234,MATCH("Ti_"&amp;LEFT(Sheet1!$J867,3),ANT_pumpParticles_Export_v2!$A$1:$EY$1,0)),""),"")</f>
        <v/>
      </c>
      <c r="L867">
        <f>IF(L$1&lt;&gt;"",IFERROR(VLOOKUP($A867,ANT_pumpParticles_Export_v2!$A$2:$EY$234,MATCH(L$1&amp;"_"&amp;LEFT(Sheet1!$J867,3),ANT_pumpParticles_Export_v2!$A$1:$EY$1,0))/VLOOKUP($A867,ANT_pumpParticles_Export_v2!$A$2:$EY$234,MATCH("Ti_"&amp;LEFT(Sheet1!$J867,3),ANT_pumpParticles_Export_v2!$A$1:$EY$1,0)),""),"")</f>
        <v>9.7781278283731314</v>
      </c>
      <c r="M867" t="str">
        <f>IF(M$1&lt;&gt;"",IFERROR(VLOOKUP($A867,ANT_pumpParticles_Export_v2!$A$2:$EY$234,MATCH(M$1&amp;"_"&amp;LEFT(Sheet1!$J867,3),ANT_pumpParticles_Export_v2!$A$1:$EY$1,0))/VLOOKUP($A867,ANT_pumpParticles_Export_v2!$A$2:$EY$234,MATCH("Ti_"&amp;LEFT(Sheet1!$J867,3),ANT_pumpParticles_Export_v2!$A$1:$EY$1,0)),""),"")</f>
        <v/>
      </c>
      <c r="N867" t="str">
        <f>IF(N$1&lt;&gt;"",IFERROR(VLOOKUP($A867,ANT_pumpParticles_Export_v2!$A$2:$EY$234,MATCH(N$1&amp;"_"&amp;LEFT(Sheet1!$J867,3),ANT_pumpParticles_Export_v2!$A$1:$EY$1,0))/VLOOKUP($A867,ANT_pumpParticles_Export_v2!$A$2:$EY$234,MATCH("Ti_"&amp;LEFT(Sheet1!$J867,3),ANT_pumpParticles_Export_v2!$A$1:$EY$1,0)),""),"")</f>
        <v/>
      </c>
      <c r="O867">
        <f>IF(O$1&lt;&gt;"",IFERROR(VLOOKUP($A867,ANT_pumpParticles_Export_v2!$A$2:$EY$234,MATCH(O$1&amp;"_"&amp;LEFT(Sheet1!$J867,3),ANT_pumpParticles_Export_v2!$A$1:$EY$1,0))/VLOOKUP($A867,ANT_pumpParticles_Export_v2!$A$2:$EY$234,MATCH("Ti_"&amp;LEFT(Sheet1!$J867,3),ANT_pumpParticles_Export_v2!$A$1:$EY$1,0)),""),"")</f>
        <v>6.6780632377471107</v>
      </c>
      <c r="P867">
        <f>IF(P$1&lt;&gt;"",IFERROR(VLOOKUP($A867,ANT_pumpParticles_Export_v2!$A$2:$EY$234,MATCH(P$1&amp;"_"&amp;LEFT(Sheet1!$J867,3),ANT_pumpParticles_Export_v2!$A$1:$EY$1,0))/VLOOKUP($A867,ANT_pumpParticles_Export_v2!$A$2:$EY$234,MATCH("Ti_"&amp;LEFT(Sheet1!$J867,3),ANT_pumpParticles_Export_v2!$A$1:$EY$1,0)),""),"")</f>
        <v>6.6780632377471107</v>
      </c>
      <c r="Q867">
        <f>IF(Q$1&lt;&gt;"",IFERROR(VLOOKUP($A867,ANT_pumpParticles_Export_v2!$A$2:$EY$234,MATCH(Q$1&amp;"_"&amp;LEFT(Sheet1!$J867,3),ANT_pumpParticles_Export_v2!$A$1:$EY$1,0))/VLOOKUP($A867,ANT_pumpParticles_Export_v2!$A$2:$EY$234,MATCH("Ti_"&amp;LEFT(Sheet1!$J867,3),ANT_pumpParticles_Export_v2!$A$1:$EY$1,0)),""),"")</f>
        <v>0.18893950944448487</v>
      </c>
      <c r="R867" t="str">
        <f>IF(R$1&lt;&gt;"",IFERROR(VLOOKUP($A867,ANT_pumpParticles_Export_v2!$A$2:$EY$234,MATCH(R$1&amp;"_"&amp;LEFT(Sheet1!$J867,3),ANT_pumpParticles_Export_v2!$A$1:$EY$1,0))/VLOOKUP($A867,ANT_pumpParticles_Export_v2!$A$2:$EY$234,MATCH("Ti_"&amp;LEFT(Sheet1!$J867,3),ANT_pumpParticles_Export_v2!$A$1:$EY$1,0)),""),"")</f>
        <v/>
      </c>
      <c r="S867" t="str">
        <f>IF(S$1&lt;&gt;"",IFERROR(VLOOKUP($A867,ANT_pumpParticles_Export_v2!$A$2:$EY$234,MATCH(S$1&amp;"_"&amp;LEFT(Sheet1!$J867,3),ANT_pumpParticles_Export_v2!$A$1:$EY$1,0))/VLOOKUP($A867,ANT_pumpParticles_Export_v2!$A$2:$EY$234,MATCH("Ti_"&amp;LEFT(Sheet1!$J867,3),ANT_pumpParticles_Export_v2!$A$1:$EY$1,0)),""),"")</f>
        <v/>
      </c>
      <c r="T867" t="str">
        <f>IF(T$1&lt;&gt;"",IFERROR(VLOOKUP($A867,ANT_pumpParticles_Export_v2!$A$2:$EY$234,MATCH(T$1&amp;"_"&amp;LEFT(Sheet1!$J867,3),ANT_pumpParticles_Export_v2!$A$1:$EY$1,0))/VLOOKUP($A867,ANT_pumpParticles_Export_v2!$A$2:$EY$234,MATCH("Ti_"&amp;LEFT(Sheet1!$J867,3),ANT_pumpParticles_Export_v2!$A$1:$EY$1,0)),""),"")</f>
        <v/>
      </c>
      <c r="U867">
        <f>IF(U$1&lt;&gt;"",IFERROR(VLOOKUP($A867,ANT_pumpParticles_Export_v2!$A$2:$EY$234,MATCH(U$1&amp;"_"&amp;LEFT(Sheet1!$J867,3),ANT_pumpParticles_Export_v2!$A$1:$EY$1,0))/VLOOKUP($A867,ANT_pumpParticles_Export_v2!$A$2:$EY$234,MATCH("Ti_"&amp;LEFT(Sheet1!$J867,3),ANT_pumpParticles_Export_v2!$A$1:$EY$1,0)),""),"")</f>
        <v>3.4977557676442994</v>
      </c>
      <c r="V867" t="str">
        <f>IF(V$1&lt;&gt;"",IFERROR(VLOOKUP($A867,ANT_pumpParticles_Export_v2!$A$2:$EY$234,MATCH(V$1&amp;"_"&amp;LEFT(Sheet1!$J867,3),ANT_pumpParticles_Export_v2!$A$1:$EY$1,0))/VLOOKUP($A867,ANT_pumpParticles_Export_v2!$A$2:$EY$234,MATCH("Ti_"&amp;LEFT(Sheet1!$J867,3),ANT_pumpParticles_Export_v2!$A$1:$EY$1,0)),""),"")</f>
        <v/>
      </c>
      <c r="W867">
        <f>IF(W$1&lt;&gt;"",IFERROR(VLOOKUP($A867,ANT_pumpParticles_Export_v2!$A$2:$EY$234,MATCH(W$1&amp;"_"&amp;LEFT(Sheet1!$J867,3),ANT_pumpParticles_Export_v2!$A$1:$EY$1,0))/VLOOKUP($A867,ANT_pumpParticles_Export_v2!$A$2:$EY$234,MATCH("Ti_"&amp;LEFT(Sheet1!$J867,3),ANT_pumpParticles_Export_v2!$A$1:$EY$1,0)),""),"")</f>
        <v>3.4825284819088493E-5</v>
      </c>
      <c r="X867">
        <f>IF(X$1&lt;&gt;"",IFERROR(VLOOKUP($A867,ANT_pumpParticles_Export_v2!$A$2:$EY$234,MATCH(X$1&amp;"_"&amp;LEFT(Sheet1!$J867,3),ANT_pumpParticles_Export_v2!$A$1:$EY$1,0))/VLOOKUP($A867,ANT_pumpParticles_Export_v2!$A$2:$EY$234,MATCH("Ti_"&amp;LEFT(Sheet1!$J867,3),ANT_pumpParticles_Export_v2!$A$1:$EY$1,0)),""),"")</f>
        <v>45.067785810863725</v>
      </c>
      <c r="Y867" t="str">
        <f>IF(Y$1&lt;&gt;"",IFERROR(VLOOKUP($A867,ANT_pumpParticles_Export_v2!$A$2:$EY$234,MATCH(Y$1&amp;"_"&amp;LEFT(Sheet1!$J867,3),ANT_pumpParticles_Export_v2!$A$1:$EY$1,0))/VLOOKUP($A867,ANT_pumpParticles_Export_v2!$A$2:$EY$234,MATCH("Ti_"&amp;LEFT(Sheet1!$J867,3),ANT_pumpParticles_Export_v2!$A$1:$EY$1,0)),""),"")</f>
        <v/>
      </c>
      <c r="Z867" t="str">
        <f>IF(Z$1&lt;&gt;"",IFERROR(VLOOKUP($A867,ANT_pumpParticles_Export_v2!$A$2:$EY$234,MATCH(Z$1&amp;"_"&amp;LEFT(Sheet1!$J867,3),ANT_pumpParticles_Export_v2!$A$1:$EY$1,0))/VLOOKUP($A867,ANT_pumpParticles_Export_v2!$A$2:$EY$234,MATCH("Ti_"&amp;LEFT(Sheet1!$J867,3),ANT_pumpParticles_Export_v2!$A$1:$EY$1,0)),""),"")</f>
        <v/>
      </c>
      <c r="AA867">
        <f>IF(AA$1&lt;&gt;"",IFERROR(VLOOKUP($A867,ANT_pumpParticles_Export_v2!$A$2:$EY$234,MATCH(AA$1&amp;"_"&amp;LEFT(Sheet1!$J867,3),ANT_pumpParticles_Export_v2!$A$1:$EY$1,0))/VLOOKUP($A867,ANT_pumpParticles_Export_v2!$A$2:$EY$234,MATCH("Ti_"&amp;LEFT(Sheet1!$J867,3),ANT_pumpParticles_Export_v2!$A$1:$EY$1,0)),""),"")</f>
        <v>0.46361345968556639</v>
      </c>
      <c r="AB867">
        <f>IF(AB$1&lt;&gt;"",IFERROR(VLOOKUP($A867,ANT_pumpParticles_Export_v2!$A$2:$EY$234,MATCH(AB$1&amp;"_"&amp;LEFT(Sheet1!$J867,3),ANT_pumpParticles_Export_v2!$A$1:$EY$1,0))/VLOOKUP($A867,ANT_pumpParticles_Export_v2!$A$2:$EY$234,MATCH("Ti_"&amp;LEFT(Sheet1!$J867,3),ANT_pumpParticles_Export_v2!$A$1:$EY$1,0)),""),"")</f>
        <v>2.2446903048127793E-3</v>
      </c>
      <c r="AC867">
        <f>IF(AC$1&lt;&gt;"",IFERROR(VLOOKUP($A867,ANT_pumpParticles_Export_v2!$A$2:$EY$234,MATCH(AC$1&amp;"_"&amp;LEFT(Sheet1!$J867,3),ANT_pumpParticles_Export_v2!$A$1:$EY$1,0))/VLOOKUP($A867,ANT_pumpParticles_Export_v2!$A$2:$EY$234,MATCH("Ti_"&amp;LEFT(Sheet1!$J867,3),ANT_pumpParticles_Export_v2!$A$1:$EY$1,0)),""),"")</f>
        <v>0.24863446358658794</v>
      </c>
      <c r="AD867" t="str">
        <f>IF(AD$1&lt;&gt;"",IFERROR(VLOOKUP($A867,ANT_pumpParticles_Export_v2!$A$2:$EY$234,MATCH(AD$1&amp;"_"&amp;LEFT(Sheet1!$J867,3),ANT_pumpParticles_Export_v2!$A$1:$EY$1,0))/VLOOKUP($A867,ANT_pumpParticles_Export_v2!$A$2:$EY$234,MATCH("Ti_"&amp;LEFT(Sheet1!$J867,3),ANT_pumpParticles_Export_v2!$A$1:$EY$1,0)),""),"")</f>
        <v/>
      </c>
      <c r="AE867" t="str">
        <f>IF(AE$1&lt;&gt;"",IFERROR(VLOOKUP($A867,ANT_pumpParticles_Export_v2!$A$2:$EY$234,MATCH(AE$1&amp;"_"&amp;LEFT(Sheet1!$J867,3),ANT_pumpParticles_Export_v2!$A$1:$EY$1,0))/VLOOKUP($A867,ANT_pumpParticles_Export_v2!$A$2:$EY$234,MATCH("Ti_"&amp;LEFT(Sheet1!$J867,3),ANT_pumpParticles_Export_v2!$A$1:$EY$1,0)),""),"")</f>
        <v/>
      </c>
      <c r="AF867">
        <f>IF(AF$1&lt;&gt;"",IFERROR(VLOOKUP($A867,ANT_pumpParticles_Export_v2!$A$2:$EY$234,MATCH(AF$1&amp;"_"&amp;LEFT(Sheet1!$J867,3),ANT_pumpParticles_Export_v2!$A$1:$EY$1,0))/VLOOKUP($A867,ANT_pumpParticles_Export_v2!$A$2:$EY$234,MATCH("Ti_"&amp;LEFT(Sheet1!$J867,3),ANT_pumpParticles_Export_v2!$A$1:$EY$1,0)),""),"")</f>
        <v>2.7772887714253725E-2</v>
      </c>
      <c r="AG867">
        <f>IF(AG$1&lt;&gt;"",IFERROR(VLOOKUP($A867,ANT_pumpParticles_Export_v2!$A$2:$EY$234,MATCH(AG$1&amp;"_"&amp;LEFT(Sheet1!$J867,3),ANT_pumpParticles_Export_v2!$A$1:$EY$1,0))/VLOOKUP($A867,ANT_pumpParticles_Export_v2!$A$2:$EY$234,MATCH("Ti_"&amp;LEFT(Sheet1!$J867,3),ANT_pumpParticles_Export_v2!$A$1:$EY$1,0)),""),"")</f>
        <v>0.38636601323552766</v>
      </c>
      <c r="AH867" t="str">
        <f>IF(AH$1&lt;&gt;"",IFERROR(VLOOKUP($A867,ANT_pumpParticles_Export_v2!$A$2:$EY$234,MATCH(AH$1&amp;"_"&amp;LEFT(Sheet1!$J867,3),ANT_pumpParticles_Export_v2!$A$1:$EY$1,0))/VLOOKUP($A867,ANT_pumpParticles_Export_v2!$A$2:$EY$234,MATCH("Ti_"&amp;LEFT(Sheet1!$J867,3),ANT_pumpParticles_Export_v2!$A$1:$EY$1,0)),""),"")</f>
        <v/>
      </c>
      <c r="AI867">
        <f>IF(AI$1&lt;&gt;"",IFERROR(VLOOKUP($A867,ANT_pumpParticles_Export_v2!$A$2:$EY$234,MATCH(AI$1&amp;"_"&amp;LEFT(Sheet1!$J867,3),ANT_pumpParticles_Export_v2!$A$1:$EY$1,0))/VLOOKUP($A867,ANT_pumpParticles_Export_v2!$A$2:$EY$234,MATCH("Ti_"&amp;LEFT(Sheet1!$J867,3),ANT_pumpParticles_Export_v2!$A$1:$EY$1,0)),""),"")</f>
        <v>0.32251485421029719</v>
      </c>
      <c r="AJ867" t="str">
        <f>IF(AJ$1&lt;&gt;"",IFERROR(VLOOKUP($A867,ANT_pumpParticles_Export_v2!$A$2:$EY$234,MATCH(AJ$1&amp;"_"&amp;LEFT(Sheet1!$J867,3),ANT_pumpParticles_Export_v2!$A$1:$EY$1,0))/VLOOKUP($A867,ANT_pumpParticles_Export_v2!$A$2:$EY$234,MATCH("Ti_"&amp;LEFT(Sheet1!$J867,3),ANT_pumpParticles_Export_v2!$A$1:$EY$1,0)),""),"")</f>
        <v/>
      </c>
      <c r="AK867" t="str">
        <f>IF(AK$1&lt;&gt;"",IFERROR(VLOOKUP($A867,ANT_pumpParticles_Export_v2!$A$2:$EY$234,MATCH(AK$1&amp;"_"&amp;LEFT(Sheet1!$J867,3),ANT_pumpParticles_Export_v2!$A$1:$EY$1,0))/VLOOKUP($A867,ANT_pumpParticles_Export_v2!$A$2:$EY$234,MATCH("Ti_"&amp;LEFT(Sheet1!$J867,3),ANT_pumpParticles_Export_v2!$A$1:$EY$1,0)),""),"")</f>
        <v/>
      </c>
      <c r="AL867" t="str">
        <f>IF(AL$1&lt;&gt;"",IFERROR(VLOOKUP($A867,ANT_pumpParticles_Export_v2!$A$2:$EY$234,MATCH(AL$1&amp;"_"&amp;LEFT(Sheet1!$J867,3),ANT_pumpParticles_Export_v2!$A$1:$EY$1,0))/VLOOKUP($A867,ANT_pumpParticles_Export_v2!$A$2:$EY$234,MATCH("Ti_"&amp;LEFT(Sheet1!$J867,3),ANT_pumpParticles_Export_v2!$A$1:$EY$1,0)),""),"")</f>
        <v/>
      </c>
      <c r="AM867">
        <f>IF(AM$1&lt;&gt;"",IFERROR(VLOOKUP($A867,ANT_pumpParticles_Export_v2!$A$2:$EY$234,MATCH(AM$1&amp;"_"&amp;LEFT(Sheet1!$J867,3),ANT_pumpParticles_Export_v2!$A$1:$EY$1,0))/VLOOKUP($A867,ANT_pumpParticles_Export_v2!$A$2:$EY$234,MATCH("Ti_"&amp;LEFT(Sheet1!$J867,3),ANT_pumpParticles_Export_v2!$A$1:$EY$1,0)),""),"")</f>
        <v>9.4913030634230414E-2</v>
      </c>
      <c r="AN867" t="str">
        <f>IF(AN$1&lt;&gt;"",IFERROR(VLOOKUP($A867,ANT_pumpParticles_Export_v2!$A$2:$EY$234,MATCH(AN$1&amp;"_"&amp;LEFT(Sheet1!$J867,3),ANT_pumpParticles_Export_v2!$A$1:$EY$1,0))/VLOOKUP($A867,ANT_pumpParticles_Export_v2!$A$2:$EY$234,MATCH("Ti_"&amp;LEFT(Sheet1!$J867,3),ANT_pumpParticles_Export_v2!$A$1:$EY$1,0)),""),"")</f>
        <v/>
      </c>
      <c r="AO867" t="str">
        <f>IF(AO$1&lt;&gt;"",IFERROR(VLOOKUP($A867,ANT_pumpParticles_Export_v2!$A$2:$EY$234,MATCH(AO$1&amp;"_"&amp;LEFT(Sheet1!$J867,3),ANT_pumpParticles_Export_v2!$A$1:$EY$1,0))/VLOOKUP($A867,ANT_pumpParticles_Export_v2!$A$2:$EY$234,MATCH("Ti_"&amp;LEFT(Sheet1!$J867,3),ANT_pumpParticles_Export_v2!$A$1:$EY$1,0)),""),"")</f>
        <v/>
      </c>
      <c r="AP867" t="str">
        <f>IF(AP$1&lt;&gt;"",IFERROR(VLOOKUP($A867,ANT_pumpParticles_Export_v2!$A$2:$EY$234,MATCH(AP$1&amp;"_"&amp;LEFT(Sheet1!$J867,3),ANT_pumpParticles_Export_v2!$A$1:$EY$1,0))/VLOOKUP($A867,ANT_pumpParticles_Export_v2!$A$2:$EY$234,MATCH("Ti_"&amp;LEFT(Sheet1!$J867,3),ANT_pumpParticles_Export_v2!$A$1:$EY$1,0)),""),"")</f>
        <v/>
      </c>
      <c r="AQ867">
        <f>IF(AQ$1&lt;&gt;"",IFERROR(VLOOKUP($A867,ANT_pumpParticles_Export_v2!$A$2:$EY$234,MATCH(AQ$1&amp;"_"&amp;LEFT(Sheet1!$J867,3),ANT_pumpParticles_Export_v2!$A$1:$EY$1,0))/VLOOKUP($A867,ANT_pumpParticles_Export_v2!$A$2:$EY$234,MATCH("Ti_"&amp;LEFT(Sheet1!$J867,3),ANT_pumpParticles_Export_v2!$A$1:$EY$1,0)),""),"")</f>
        <v>2.8068730086927805E-3</v>
      </c>
      <c r="AR867" t="str">
        <f>IF(AR$1&lt;&gt;"",IFERROR(VLOOKUP($A867,ANT_pumpParticles_Export_v2!$A$2:$EY$234,MATCH(AR$1&amp;"_"&amp;LEFT(Sheet1!$J867,3),ANT_pumpParticles_Export_v2!$A$1:$EY$1,0))/VLOOKUP($A867,ANT_pumpParticles_Export_v2!$A$2:$EY$234,MATCH("Ti_"&amp;LEFT(Sheet1!$J867,3),ANT_pumpParticles_Export_v2!$A$1:$EY$1,0)),""),"")</f>
        <v/>
      </c>
      <c r="AS867" t="str">
        <f>IF(AS$1&lt;&gt;"",IFERROR(VLOOKUP($A867,ANT_pumpParticles_Export_v2!$A$2:$EY$234,MATCH(AS$1&amp;"_"&amp;LEFT(Sheet1!$J867,3),ANT_pumpParticles_Export_v2!$A$1:$EY$1,0))/VLOOKUP($A867,ANT_pumpParticles_Export_v2!$A$2:$EY$234,MATCH("Ti_"&amp;LEFT(Sheet1!$J867,3),ANT_pumpParticles_Export_v2!$A$1:$EY$1,0)),""),"")</f>
        <v/>
      </c>
      <c r="AT867" t="str">
        <f>IF(AT$1&lt;&gt;"",IFERROR(VLOOKUP($A867,ANT_pumpParticles_Export_v2!$A$2:$EY$234,MATCH(AT$1&amp;"_"&amp;LEFT(Sheet1!$J867,3),ANT_pumpParticles_Export_v2!$A$1:$EY$1,0))/VLOOKUP($A867,ANT_pumpParticles_Export_v2!$A$2:$EY$234,MATCH("Ti_"&amp;LEFT(Sheet1!$J867,3),ANT_pumpParticles_Export_v2!$A$1:$EY$1,0)),""),"")</f>
        <v/>
      </c>
      <c r="AU867">
        <f>IF(AU$1&lt;&gt;"",IFERROR(VLOOKUP($A867,ANT_pumpParticles_Export_v2!$A$2:$EY$234,MATCH(AU$1&amp;"_"&amp;LEFT(Sheet1!$J867,3),ANT_pumpParticles_Export_v2!$A$1:$EY$1,0))/VLOOKUP($A867,ANT_pumpParticles_Export_v2!$A$2:$EY$234,MATCH("Ti_"&amp;LEFT(Sheet1!$J867,3),ANT_pumpParticles_Export_v2!$A$1:$EY$1,0)),""),"")</f>
        <v>1.4109365164669393E-2</v>
      </c>
      <c r="AV867" t="str">
        <f>IF(AV$1&lt;&gt;"",IFERROR(VLOOKUP($A867,ANT_pumpParticles_Export_v2!$A$2:$EY$234,MATCH(AV$1&amp;"_"&amp;LEFT(Sheet1!$J867,3),ANT_pumpParticles_Export_v2!$A$1:$EY$1,0))/VLOOKUP($A867,ANT_pumpParticles_Export_v2!$A$2:$EY$234,MATCH("Ti_"&amp;LEFT(Sheet1!$J867,3),ANT_pumpParticles_Export_v2!$A$1:$EY$1,0)),""),"")</f>
        <v/>
      </c>
      <c r="AW867" t="str">
        <f>IF(AW$1&lt;&gt;"",IFERROR(VLOOKUP($A867,ANT_pumpParticles_Export_v2!$A$2:$EY$234,MATCH(AW$1&amp;"_"&amp;LEFT(Sheet1!$J867,3),ANT_pumpParticles_Export_v2!$A$1:$EY$1,0))/VLOOKUP($A867,ANT_pumpParticles_Export_v2!$A$2:$EY$234,MATCH("Ti_"&amp;LEFT(Sheet1!$J867,3),ANT_pumpParticles_Export_v2!$A$1:$EY$1,0)),""),"")</f>
        <v/>
      </c>
      <c r="AX867" t="str">
        <f>IF(AX$1&lt;&gt;"",IFERROR(VLOOKUP($A867,ANT_pumpParticles_Export_v2!$A$2:$EY$234,MATCH(AX$1&amp;"_"&amp;LEFT(Sheet1!$J867,3),ANT_pumpParticles_Export_v2!$A$1:$EY$1,0))/VLOOKUP($A867,ANT_pumpParticles_Export_v2!$A$2:$EY$234,MATCH("Ti_"&amp;LEFT(Sheet1!$J867,3),ANT_pumpParticles_Export_v2!$A$1:$EY$1,0)),""),"")</f>
        <v/>
      </c>
      <c r="AY867" t="str">
        <f>IF(AY$1&lt;&gt;"",IFERROR(VLOOKUP($A867,ANT_pumpParticles_Export_v2!$A$2:$EY$234,MATCH(AY$1&amp;"_"&amp;LEFT(Sheet1!$J867,3),ANT_pumpParticles_Export_v2!$A$1:$EY$1,0))/VLOOKUP($A867,ANT_pumpParticles_Export_v2!$A$2:$EY$234,MATCH("Ti_"&amp;LEFT(Sheet1!$J867,3),ANT_pumpParticles_Export_v2!$A$1:$EY$1,0)),""),"")</f>
        <v/>
      </c>
      <c r="AZ867" t="str">
        <f>IF(AZ$1&lt;&gt;"",IFERROR(VLOOKUP($A867,ANT_pumpParticles_Export_v2!$A$2:$EY$234,MATCH(AZ$1&amp;"_"&amp;LEFT(Sheet1!$J867,3),ANT_pumpParticles_Export_v2!$A$1:$EY$1,0))/VLOOKUP($A867,ANT_pumpParticles_Export_v2!$A$2:$EY$234,MATCH("Ti_"&amp;LEFT(Sheet1!$J867,3),ANT_pumpParticles_Export_v2!$A$1:$EY$1,0)),""),"")</f>
        <v/>
      </c>
      <c r="BA867" t="str">
        <f>IF(BA$1&lt;&gt;"",IFERROR(VLOOKUP($A867,ANT_pumpParticles_Export_v2!$A$2:$EY$234,MATCH(BA$1&amp;"_"&amp;LEFT(Sheet1!$J867,3),ANT_pumpParticles_Export_v2!$A$1:$EY$1,0))/VLOOKUP($A867,ANT_pumpParticles_Export_v2!$A$2:$EY$234,MATCH("Ti_"&amp;LEFT(Sheet1!$J867,3),ANT_pumpParticles_Export_v2!$A$1:$EY$1,0)),""),"")</f>
        <v/>
      </c>
      <c r="BB867" t="str">
        <f>IF(BB$1&lt;&gt;"",IFERROR(VLOOKUP($A867,ANT_pumpParticles_Export_v2!$A$2:$EY$234,MATCH(BB$1&amp;"_"&amp;LEFT(Sheet1!$J867,3),ANT_pumpParticles_Export_v2!$A$1:$EY$1,0))/VLOOKUP($A867,ANT_pumpParticles_Export_v2!$A$2:$EY$234,MATCH("Ti_"&amp;LEFT(Sheet1!$J867,3),ANT_pumpParticles_Export_v2!$A$1:$EY$1,0)),""),"")</f>
        <v/>
      </c>
      <c r="BC867" t="str">
        <f>IF(BC$1&lt;&gt;"",IFERROR(VLOOKUP($A867,ANT_pumpParticles_Export_v2!$A$2:$EY$234,MATCH(BC$1&amp;"_"&amp;LEFT(Sheet1!$J867,3),ANT_pumpParticles_Export_v2!$A$1:$EY$1,0))/VLOOKUP($A867,ANT_pumpParticles_Export_v2!$A$2:$EY$234,MATCH("Ti_"&amp;LEFT(Sheet1!$J867,3),ANT_pumpParticles_Export_v2!$A$1:$EY$1,0)),""),"")</f>
        <v/>
      </c>
      <c r="BD867" t="str">
        <f>IF(BD$1&lt;&gt;"",IFERROR(VLOOKUP($A867,ANT_pumpParticles_Export_v2!$A$2:$EY$234,MATCH(BD$1&amp;"_"&amp;LEFT(Sheet1!$J867,3),ANT_pumpParticles_Export_v2!$A$1:$EY$1,0))/VLOOKUP($A867,ANT_pumpParticles_Export_v2!$A$2:$EY$234,MATCH("Ti_"&amp;LEFT(Sheet1!$J867,3),ANT_pumpParticles_Export_v2!$A$1:$EY$1,0)),""),"")</f>
        <v/>
      </c>
      <c r="BE867" t="str">
        <f>IF(BE$1&lt;&gt;"",IFERROR(VLOOKUP($A867,ANT_pumpParticles_Export_v2!$A$2:$EY$234,MATCH(BE$1&amp;"_"&amp;LEFT(Sheet1!$J867,3),ANT_pumpParticles_Export_v2!$A$1:$EY$1,0))/VLOOKUP($A867,ANT_pumpParticles_Export_v2!$A$2:$EY$234,MATCH("Ti_"&amp;LEFT(Sheet1!$J867,3),ANT_pumpParticles_Export_v2!$A$1:$EY$1,0)),""),"")</f>
        <v/>
      </c>
      <c r="BF867" t="str">
        <f>IF(BF$1&lt;&gt;"",IFERROR(VLOOKUP($A867,ANT_pumpParticles_Export_v2!$A$2:$EY$234,MATCH(BF$1&amp;"_"&amp;LEFT(Sheet1!$J867,3),ANT_pumpParticles_Export_v2!$A$1:$EY$1,0))/VLOOKUP($A867,ANT_pumpParticles_Export_v2!$A$2:$EY$234,MATCH("Ti_"&amp;LEFT(Sheet1!$J867,3),ANT_pumpParticles_Export_v2!$A$1:$EY$1,0)),""),"")</f>
        <v/>
      </c>
    </row>
    <row r="868" spans="1:58" x14ac:dyDescent="0.3">
      <c r="A868">
        <v>20389</v>
      </c>
      <c r="B868" t="s">
        <v>153</v>
      </c>
      <c r="C868">
        <v>22</v>
      </c>
      <c r="D868" t="s">
        <v>130</v>
      </c>
      <c r="E868">
        <v>-293.13</v>
      </c>
      <c r="F868">
        <v>-72.983451666666696</v>
      </c>
      <c r="G868">
        <v>-118.773575166667</v>
      </c>
      <c r="H868">
        <v>72.616600000000005</v>
      </c>
      <c r="I868">
        <v>96.87</v>
      </c>
      <c r="J868" t="s">
        <v>250</v>
      </c>
      <c r="K868" t="str">
        <f>IF(K$1&lt;&gt;"",IFERROR(VLOOKUP($A868,ANT_pumpParticles_Export_v2!$A$2:$EY$234,MATCH(K$1&amp;"_"&amp;LEFT(Sheet1!$J868,3),ANT_pumpParticles_Export_v2!$A$1:$EY$1,0))/VLOOKUP($A868,ANT_pumpParticles_Export_v2!$A$2:$EY$234,MATCH("Ti_"&amp;LEFT(Sheet1!$J868,3),ANT_pumpParticles_Export_v2!$A$1:$EY$1,0)),""),"")</f>
        <v/>
      </c>
      <c r="L868">
        <f>IF(L$1&lt;&gt;"",IFERROR(VLOOKUP($A868,ANT_pumpParticles_Export_v2!$A$2:$EY$234,MATCH(L$1&amp;"_"&amp;LEFT(Sheet1!$J868,3),ANT_pumpParticles_Export_v2!$A$1:$EY$1,0))/VLOOKUP($A868,ANT_pumpParticles_Export_v2!$A$2:$EY$234,MATCH("Ti_"&amp;LEFT(Sheet1!$J868,3),ANT_pumpParticles_Export_v2!$A$1:$EY$1,0)),""),"")</f>
        <v>5.88963333430888</v>
      </c>
      <c r="M868" t="str">
        <f>IF(M$1&lt;&gt;"",IFERROR(VLOOKUP($A868,ANT_pumpParticles_Export_v2!$A$2:$EY$234,MATCH(M$1&amp;"_"&amp;LEFT(Sheet1!$J868,3),ANT_pumpParticles_Export_v2!$A$1:$EY$1,0))/VLOOKUP($A868,ANT_pumpParticles_Export_v2!$A$2:$EY$234,MATCH("Ti_"&amp;LEFT(Sheet1!$J868,3),ANT_pumpParticles_Export_v2!$A$1:$EY$1,0)),""),"")</f>
        <v/>
      </c>
      <c r="N868" t="str">
        <f>IF(N$1&lt;&gt;"",IFERROR(VLOOKUP($A868,ANT_pumpParticles_Export_v2!$A$2:$EY$234,MATCH(N$1&amp;"_"&amp;LEFT(Sheet1!$J868,3),ANT_pumpParticles_Export_v2!$A$1:$EY$1,0))/VLOOKUP($A868,ANT_pumpParticles_Export_v2!$A$2:$EY$234,MATCH("Ti_"&amp;LEFT(Sheet1!$J868,3),ANT_pumpParticles_Export_v2!$A$1:$EY$1,0)),""),"")</f>
        <v/>
      </c>
      <c r="O868">
        <f>IF(O$1&lt;&gt;"",IFERROR(VLOOKUP($A868,ANT_pumpParticles_Export_v2!$A$2:$EY$234,MATCH(O$1&amp;"_"&amp;LEFT(Sheet1!$J868,3),ANT_pumpParticles_Export_v2!$A$1:$EY$1,0))/VLOOKUP($A868,ANT_pumpParticles_Export_v2!$A$2:$EY$234,MATCH("Ti_"&amp;LEFT(Sheet1!$J868,3),ANT_pumpParticles_Export_v2!$A$1:$EY$1,0)),""),"")</f>
        <v>7.1419787239999604</v>
      </c>
      <c r="P868">
        <f>IF(P$1&lt;&gt;"",IFERROR(VLOOKUP($A868,ANT_pumpParticles_Export_v2!$A$2:$EY$234,MATCH(P$1&amp;"_"&amp;LEFT(Sheet1!$J868,3),ANT_pumpParticles_Export_v2!$A$1:$EY$1,0))/VLOOKUP($A868,ANT_pumpParticles_Export_v2!$A$2:$EY$234,MATCH("Ti_"&amp;LEFT(Sheet1!$J868,3),ANT_pumpParticles_Export_v2!$A$1:$EY$1,0)),""),"")</f>
        <v>7.1419787239999604</v>
      </c>
      <c r="Q868">
        <f>IF(Q$1&lt;&gt;"",IFERROR(VLOOKUP($A868,ANT_pumpParticles_Export_v2!$A$2:$EY$234,MATCH(Q$1&amp;"_"&amp;LEFT(Sheet1!$J868,3),ANT_pumpParticles_Export_v2!$A$1:$EY$1,0))/VLOOKUP($A868,ANT_pumpParticles_Export_v2!$A$2:$EY$234,MATCH("Ti_"&amp;LEFT(Sheet1!$J868,3),ANT_pumpParticles_Export_v2!$A$1:$EY$1,0)),""),"")</f>
        <v>0.71986137080537727</v>
      </c>
      <c r="R868" t="str">
        <f>IF(R$1&lt;&gt;"",IFERROR(VLOOKUP($A868,ANT_pumpParticles_Export_v2!$A$2:$EY$234,MATCH(R$1&amp;"_"&amp;LEFT(Sheet1!$J868,3),ANT_pumpParticles_Export_v2!$A$1:$EY$1,0))/VLOOKUP($A868,ANT_pumpParticles_Export_v2!$A$2:$EY$234,MATCH("Ti_"&amp;LEFT(Sheet1!$J868,3),ANT_pumpParticles_Export_v2!$A$1:$EY$1,0)),""),"")</f>
        <v/>
      </c>
      <c r="S868" t="str">
        <f>IF(S$1&lt;&gt;"",IFERROR(VLOOKUP($A868,ANT_pumpParticles_Export_v2!$A$2:$EY$234,MATCH(S$1&amp;"_"&amp;LEFT(Sheet1!$J868,3),ANT_pumpParticles_Export_v2!$A$1:$EY$1,0))/VLOOKUP($A868,ANT_pumpParticles_Export_v2!$A$2:$EY$234,MATCH("Ti_"&amp;LEFT(Sheet1!$J868,3),ANT_pumpParticles_Export_v2!$A$1:$EY$1,0)),""),"")</f>
        <v/>
      </c>
      <c r="T868" t="str">
        <f>IF(T$1&lt;&gt;"",IFERROR(VLOOKUP($A868,ANT_pumpParticles_Export_v2!$A$2:$EY$234,MATCH(T$1&amp;"_"&amp;LEFT(Sheet1!$J868,3),ANT_pumpParticles_Export_v2!$A$1:$EY$1,0))/VLOOKUP($A868,ANT_pumpParticles_Export_v2!$A$2:$EY$234,MATCH("Ti_"&amp;LEFT(Sheet1!$J868,3),ANT_pumpParticles_Export_v2!$A$1:$EY$1,0)),""),"")</f>
        <v/>
      </c>
      <c r="U868">
        <f>IF(U$1&lt;&gt;"",IFERROR(VLOOKUP($A868,ANT_pumpParticles_Export_v2!$A$2:$EY$234,MATCH(U$1&amp;"_"&amp;LEFT(Sheet1!$J868,3),ANT_pumpParticles_Export_v2!$A$1:$EY$1,0))/VLOOKUP($A868,ANT_pumpParticles_Export_v2!$A$2:$EY$234,MATCH("Ti_"&amp;LEFT(Sheet1!$J868,3),ANT_pumpParticles_Export_v2!$A$1:$EY$1,0)),""),"")</f>
        <v>3.3835469008144683</v>
      </c>
      <c r="V868" t="str">
        <f>IF(V$1&lt;&gt;"",IFERROR(VLOOKUP($A868,ANT_pumpParticles_Export_v2!$A$2:$EY$234,MATCH(V$1&amp;"_"&amp;LEFT(Sheet1!$J868,3),ANT_pumpParticles_Export_v2!$A$1:$EY$1,0))/VLOOKUP($A868,ANT_pumpParticles_Export_v2!$A$2:$EY$234,MATCH("Ti_"&amp;LEFT(Sheet1!$J868,3),ANT_pumpParticles_Export_v2!$A$1:$EY$1,0)),""),"")</f>
        <v/>
      </c>
      <c r="W868">
        <f>IF(W$1&lt;&gt;"",IFERROR(VLOOKUP($A868,ANT_pumpParticles_Export_v2!$A$2:$EY$234,MATCH(W$1&amp;"_"&amp;LEFT(Sheet1!$J868,3),ANT_pumpParticles_Export_v2!$A$1:$EY$1,0))/VLOOKUP($A868,ANT_pumpParticles_Export_v2!$A$2:$EY$234,MATCH("Ti_"&amp;LEFT(Sheet1!$J868,3),ANT_pumpParticles_Export_v2!$A$1:$EY$1,0)),""),"")</f>
        <v>1.8200558882307439E-4</v>
      </c>
      <c r="X868">
        <f>IF(X$1&lt;&gt;"",IFERROR(VLOOKUP($A868,ANT_pumpParticles_Export_v2!$A$2:$EY$234,MATCH(X$1&amp;"_"&amp;LEFT(Sheet1!$J868,3),ANT_pumpParticles_Export_v2!$A$1:$EY$1,0))/VLOOKUP($A868,ANT_pumpParticles_Export_v2!$A$2:$EY$234,MATCH("Ti_"&amp;LEFT(Sheet1!$J868,3),ANT_pumpParticles_Export_v2!$A$1:$EY$1,0)),""),"")</f>
        <v>21.144358426566402</v>
      </c>
      <c r="Y868" t="str">
        <f>IF(Y$1&lt;&gt;"",IFERROR(VLOOKUP($A868,ANT_pumpParticles_Export_v2!$A$2:$EY$234,MATCH(Y$1&amp;"_"&amp;LEFT(Sheet1!$J868,3),ANT_pumpParticles_Export_v2!$A$1:$EY$1,0))/VLOOKUP($A868,ANT_pumpParticles_Export_v2!$A$2:$EY$234,MATCH("Ti_"&amp;LEFT(Sheet1!$J868,3),ANT_pumpParticles_Export_v2!$A$1:$EY$1,0)),""),"")</f>
        <v/>
      </c>
      <c r="Z868" t="str">
        <f>IF(Z$1&lt;&gt;"",IFERROR(VLOOKUP($A868,ANT_pumpParticles_Export_v2!$A$2:$EY$234,MATCH(Z$1&amp;"_"&amp;LEFT(Sheet1!$J868,3),ANT_pumpParticles_Export_v2!$A$1:$EY$1,0))/VLOOKUP($A868,ANT_pumpParticles_Export_v2!$A$2:$EY$234,MATCH("Ti_"&amp;LEFT(Sheet1!$J868,3),ANT_pumpParticles_Export_v2!$A$1:$EY$1,0)),""),"")</f>
        <v/>
      </c>
      <c r="AA868">
        <f>IF(AA$1&lt;&gt;"",IFERROR(VLOOKUP($A868,ANT_pumpParticles_Export_v2!$A$2:$EY$234,MATCH(AA$1&amp;"_"&amp;LEFT(Sheet1!$J868,3),ANT_pumpParticles_Export_v2!$A$1:$EY$1,0))/VLOOKUP($A868,ANT_pumpParticles_Export_v2!$A$2:$EY$234,MATCH("Ti_"&amp;LEFT(Sheet1!$J868,3),ANT_pumpParticles_Export_v2!$A$1:$EY$1,0)),""),"")</f>
        <v>0.29779679521584473</v>
      </c>
      <c r="AB868">
        <f>IF(AB$1&lt;&gt;"",IFERROR(VLOOKUP($A868,ANT_pumpParticles_Export_v2!$A$2:$EY$234,MATCH(AB$1&amp;"_"&amp;LEFT(Sheet1!$J868,3),ANT_pumpParticles_Export_v2!$A$1:$EY$1,0))/VLOOKUP($A868,ANT_pumpParticles_Export_v2!$A$2:$EY$234,MATCH("Ti_"&amp;LEFT(Sheet1!$J868,3),ANT_pumpParticles_Export_v2!$A$1:$EY$1,0)),""),"")</f>
        <v>7.2611230502240783E-4</v>
      </c>
      <c r="AC868">
        <f>IF(AC$1&lt;&gt;"",IFERROR(VLOOKUP($A868,ANT_pumpParticles_Export_v2!$A$2:$EY$234,MATCH(AC$1&amp;"_"&amp;LEFT(Sheet1!$J868,3),ANT_pumpParticles_Export_v2!$A$1:$EY$1,0))/VLOOKUP($A868,ANT_pumpParticles_Export_v2!$A$2:$EY$234,MATCH("Ti_"&amp;LEFT(Sheet1!$J868,3),ANT_pumpParticles_Export_v2!$A$1:$EY$1,0)),""),"")</f>
        <v>0.24161494986787554</v>
      </c>
      <c r="AD868" t="str">
        <f>IF(AD$1&lt;&gt;"",IFERROR(VLOOKUP($A868,ANT_pumpParticles_Export_v2!$A$2:$EY$234,MATCH(AD$1&amp;"_"&amp;LEFT(Sheet1!$J868,3),ANT_pumpParticles_Export_v2!$A$1:$EY$1,0))/VLOOKUP($A868,ANT_pumpParticles_Export_v2!$A$2:$EY$234,MATCH("Ti_"&amp;LEFT(Sheet1!$J868,3),ANT_pumpParticles_Export_v2!$A$1:$EY$1,0)),""),"")</f>
        <v/>
      </c>
      <c r="AE868">
        <f>IF(AE$1&lt;&gt;"",IFERROR(VLOOKUP($A868,ANT_pumpParticles_Export_v2!$A$2:$EY$234,MATCH(AE$1&amp;"_"&amp;LEFT(Sheet1!$J868,3),ANT_pumpParticles_Export_v2!$A$1:$EY$1,0))/VLOOKUP($A868,ANT_pumpParticles_Export_v2!$A$2:$EY$234,MATCH("Ti_"&amp;LEFT(Sheet1!$J868,3),ANT_pumpParticles_Export_v2!$A$1:$EY$1,0)),""),"")</f>
        <v>5.4354011849068226E-2</v>
      </c>
      <c r="AF868">
        <f>IF(AF$1&lt;&gt;"",IFERROR(VLOOKUP($A868,ANT_pumpParticles_Export_v2!$A$2:$EY$234,MATCH(AF$1&amp;"_"&amp;LEFT(Sheet1!$J868,3),ANT_pumpParticles_Export_v2!$A$1:$EY$1,0))/VLOOKUP($A868,ANT_pumpParticles_Export_v2!$A$2:$EY$234,MATCH("Ti_"&amp;LEFT(Sheet1!$J868,3),ANT_pumpParticles_Export_v2!$A$1:$EY$1,0)),""),"")</f>
        <v>1.7680498951258963E-2</v>
      </c>
      <c r="AG868">
        <f>IF(AG$1&lt;&gt;"",IFERROR(VLOOKUP($A868,ANT_pumpParticles_Export_v2!$A$2:$EY$234,MATCH(AG$1&amp;"_"&amp;LEFT(Sheet1!$J868,3),ANT_pumpParticles_Export_v2!$A$1:$EY$1,0))/VLOOKUP($A868,ANT_pumpParticles_Export_v2!$A$2:$EY$234,MATCH("Ti_"&amp;LEFT(Sheet1!$J868,3),ANT_pumpParticles_Export_v2!$A$1:$EY$1,0)),""),"")</f>
        <v>0.4018621310261577</v>
      </c>
      <c r="AH868" t="str">
        <f>IF(AH$1&lt;&gt;"",IFERROR(VLOOKUP($A868,ANT_pumpParticles_Export_v2!$A$2:$EY$234,MATCH(AH$1&amp;"_"&amp;LEFT(Sheet1!$J868,3),ANT_pumpParticles_Export_v2!$A$1:$EY$1,0))/VLOOKUP($A868,ANT_pumpParticles_Export_v2!$A$2:$EY$234,MATCH("Ti_"&amp;LEFT(Sheet1!$J868,3),ANT_pumpParticles_Export_v2!$A$1:$EY$1,0)),""),"")</f>
        <v/>
      </c>
      <c r="AI868">
        <f>IF(AI$1&lt;&gt;"",IFERROR(VLOOKUP($A868,ANT_pumpParticles_Export_v2!$A$2:$EY$234,MATCH(AI$1&amp;"_"&amp;LEFT(Sheet1!$J868,3),ANT_pumpParticles_Export_v2!$A$1:$EY$1,0))/VLOOKUP($A868,ANT_pumpParticles_Export_v2!$A$2:$EY$234,MATCH("Ti_"&amp;LEFT(Sheet1!$J868,3),ANT_pumpParticles_Export_v2!$A$1:$EY$1,0)),""),"")</f>
        <v>0.31685415796952482</v>
      </c>
      <c r="AJ868" t="str">
        <f>IF(AJ$1&lt;&gt;"",IFERROR(VLOOKUP($A868,ANT_pumpParticles_Export_v2!$A$2:$EY$234,MATCH(AJ$1&amp;"_"&amp;LEFT(Sheet1!$J868,3),ANT_pumpParticles_Export_v2!$A$1:$EY$1,0))/VLOOKUP($A868,ANT_pumpParticles_Export_v2!$A$2:$EY$234,MATCH("Ti_"&amp;LEFT(Sheet1!$J868,3),ANT_pumpParticles_Export_v2!$A$1:$EY$1,0)),""),"")</f>
        <v/>
      </c>
      <c r="AK868" t="str">
        <f>IF(AK$1&lt;&gt;"",IFERROR(VLOOKUP($A868,ANT_pumpParticles_Export_v2!$A$2:$EY$234,MATCH(AK$1&amp;"_"&amp;LEFT(Sheet1!$J868,3),ANT_pumpParticles_Export_v2!$A$1:$EY$1,0))/VLOOKUP($A868,ANT_pumpParticles_Export_v2!$A$2:$EY$234,MATCH("Ti_"&amp;LEFT(Sheet1!$J868,3),ANT_pumpParticles_Export_v2!$A$1:$EY$1,0)),""),"")</f>
        <v/>
      </c>
      <c r="AL868" t="str">
        <f>IF(AL$1&lt;&gt;"",IFERROR(VLOOKUP($A868,ANT_pumpParticles_Export_v2!$A$2:$EY$234,MATCH(AL$1&amp;"_"&amp;LEFT(Sheet1!$J868,3),ANT_pumpParticles_Export_v2!$A$1:$EY$1,0))/VLOOKUP($A868,ANT_pumpParticles_Export_v2!$A$2:$EY$234,MATCH("Ti_"&amp;LEFT(Sheet1!$J868,3),ANT_pumpParticles_Export_v2!$A$1:$EY$1,0)),""),"")</f>
        <v/>
      </c>
      <c r="AM868">
        <f>IF(AM$1&lt;&gt;"",IFERROR(VLOOKUP($A868,ANT_pumpParticles_Export_v2!$A$2:$EY$234,MATCH(AM$1&amp;"_"&amp;LEFT(Sheet1!$J868,3),ANT_pumpParticles_Export_v2!$A$1:$EY$1,0))/VLOOKUP($A868,ANT_pumpParticles_Export_v2!$A$2:$EY$234,MATCH("Ti_"&amp;LEFT(Sheet1!$J868,3),ANT_pumpParticles_Export_v2!$A$1:$EY$1,0)),""),"")</f>
        <v>7.6199100454462959E-2</v>
      </c>
      <c r="AN868">
        <f>IF(AN$1&lt;&gt;"",IFERROR(VLOOKUP($A868,ANT_pumpParticles_Export_v2!$A$2:$EY$234,MATCH(AN$1&amp;"_"&amp;LEFT(Sheet1!$J868,3),ANT_pumpParticles_Export_v2!$A$1:$EY$1,0))/VLOOKUP($A868,ANT_pumpParticles_Export_v2!$A$2:$EY$234,MATCH("Ti_"&amp;LEFT(Sheet1!$J868,3),ANT_pumpParticles_Export_v2!$A$1:$EY$1,0)),""),"")</f>
        <v>2.4610864469863203E-3</v>
      </c>
      <c r="AO868" t="str">
        <f>IF(AO$1&lt;&gt;"",IFERROR(VLOOKUP($A868,ANT_pumpParticles_Export_v2!$A$2:$EY$234,MATCH(AO$1&amp;"_"&amp;LEFT(Sheet1!$J868,3),ANT_pumpParticles_Export_v2!$A$1:$EY$1,0))/VLOOKUP($A868,ANT_pumpParticles_Export_v2!$A$2:$EY$234,MATCH("Ti_"&amp;LEFT(Sheet1!$J868,3),ANT_pumpParticles_Export_v2!$A$1:$EY$1,0)),""),"")</f>
        <v/>
      </c>
      <c r="AP868" t="str">
        <f>IF(AP$1&lt;&gt;"",IFERROR(VLOOKUP($A868,ANT_pumpParticles_Export_v2!$A$2:$EY$234,MATCH(AP$1&amp;"_"&amp;LEFT(Sheet1!$J868,3),ANT_pumpParticles_Export_v2!$A$1:$EY$1,0))/VLOOKUP($A868,ANT_pumpParticles_Export_v2!$A$2:$EY$234,MATCH("Ti_"&amp;LEFT(Sheet1!$J868,3),ANT_pumpParticles_Export_v2!$A$1:$EY$1,0)),""),"")</f>
        <v/>
      </c>
      <c r="AQ868">
        <f>IF(AQ$1&lt;&gt;"",IFERROR(VLOOKUP($A868,ANT_pumpParticles_Export_v2!$A$2:$EY$234,MATCH(AQ$1&amp;"_"&amp;LEFT(Sheet1!$J868,3),ANT_pumpParticles_Export_v2!$A$1:$EY$1,0))/VLOOKUP($A868,ANT_pumpParticles_Export_v2!$A$2:$EY$234,MATCH("Ti_"&amp;LEFT(Sheet1!$J868,3),ANT_pumpParticles_Export_v2!$A$1:$EY$1,0)),""),"")</f>
        <v>2.8469625263364286E-3</v>
      </c>
      <c r="AR868" t="str">
        <f>IF(AR$1&lt;&gt;"",IFERROR(VLOOKUP($A868,ANT_pumpParticles_Export_v2!$A$2:$EY$234,MATCH(AR$1&amp;"_"&amp;LEFT(Sheet1!$J868,3),ANT_pumpParticles_Export_v2!$A$1:$EY$1,0))/VLOOKUP($A868,ANT_pumpParticles_Export_v2!$A$2:$EY$234,MATCH("Ti_"&amp;LEFT(Sheet1!$J868,3),ANT_pumpParticles_Export_v2!$A$1:$EY$1,0)),""),"")</f>
        <v/>
      </c>
      <c r="AS868" t="str">
        <f>IF(AS$1&lt;&gt;"",IFERROR(VLOOKUP($A868,ANT_pumpParticles_Export_v2!$A$2:$EY$234,MATCH(AS$1&amp;"_"&amp;LEFT(Sheet1!$J868,3),ANT_pumpParticles_Export_v2!$A$1:$EY$1,0))/VLOOKUP($A868,ANT_pumpParticles_Export_v2!$A$2:$EY$234,MATCH("Ti_"&amp;LEFT(Sheet1!$J868,3),ANT_pumpParticles_Export_v2!$A$1:$EY$1,0)),""),"")</f>
        <v/>
      </c>
      <c r="AT868" t="str">
        <f>IF(AT$1&lt;&gt;"",IFERROR(VLOOKUP($A868,ANT_pumpParticles_Export_v2!$A$2:$EY$234,MATCH(AT$1&amp;"_"&amp;LEFT(Sheet1!$J868,3),ANT_pumpParticles_Export_v2!$A$1:$EY$1,0))/VLOOKUP($A868,ANT_pumpParticles_Export_v2!$A$2:$EY$234,MATCH("Ti_"&amp;LEFT(Sheet1!$J868,3),ANT_pumpParticles_Export_v2!$A$1:$EY$1,0)),""),"")</f>
        <v/>
      </c>
      <c r="AU868">
        <f>IF(AU$1&lt;&gt;"",IFERROR(VLOOKUP($A868,ANT_pumpParticles_Export_v2!$A$2:$EY$234,MATCH(AU$1&amp;"_"&amp;LEFT(Sheet1!$J868,3),ANT_pumpParticles_Export_v2!$A$1:$EY$1,0))/VLOOKUP($A868,ANT_pumpParticles_Export_v2!$A$2:$EY$234,MATCH("Ti_"&amp;LEFT(Sheet1!$J868,3),ANT_pumpParticles_Export_v2!$A$1:$EY$1,0)),""),"")</f>
        <v>1.1442334881488802E-2</v>
      </c>
      <c r="AV868" t="str">
        <f>IF(AV$1&lt;&gt;"",IFERROR(VLOOKUP($A868,ANT_pumpParticles_Export_v2!$A$2:$EY$234,MATCH(AV$1&amp;"_"&amp;LEFT(Sheet1!$J868,3),ANT_pumpParticles_Export_v2!$A$1:$EY$1,0))/VLOOKUP($A868,ANT_pumpParticles_Export_v2!$A$2:$EY$234,MATCH("Ti_"&amp;LEFT(Sheet1!$J868,3),ANT_pumpParticles_Export_v2!$A$1:$EY$1,0)),""),"")</f>
        <v/>
      </c>
      <c r="AW868" t="str">
        <f>IF(AW$1&lt;&gt;"",IFERROR(VLOOKUP($A868,ANT_pumpParticles_Export_v2!$A$2:$EY$234,MATCH(AW$1&amp;"_"&amp;LEFT(Sheet1!$J868,3),ANT_pumpParticles_Export_v2!$A$1:$EY$1,0))/VLOOKUP($A868,ANT_pumpParticles_Export_v2!$A$2:$EY$234,MATCH("Ti_"&amp;LEFT(Sheet1!$J868,3),ANT_pumpParticles_Export_v2!$A$1:$EY$1,0)),""),"")</f>
        <v/>
      </c>
      <c r="AX868" t="str">
        <f>IF(AX$1&lt;&gt;"",IFERROR(VLOOKUP($A868,ANT_pumpParticles_Export_v2!$A$2:$EY$234,MATCH(AX$1&amp;"_"&amp;LEFT(Sheet1!$J868,3),ANT_pumpParticles_Export_v2!$A$1:$EY$1,0))/VLOOKUP($A868,ANT_pumpParticles_Export_v2!$A$2:$EY$234,MATCH("Ti_"&amp;LEFT(Sheet1!$J868,3),ANT_pumpParticles_Export_v2!$A$1:$EY$1,0)),""),"")</f>
        <v/>
      </c>
      <c r="AY868" t="str">
        <f>IF(AY$1&lt;&gt;"",IFERROR(VLOOKUP($A868,ANT_pumpParticles_Export_v2!$A$2:$EY$234,MATCH(AY$1&amp;"_"&amp;LEFT(Sheet1!$J868,3),ANT_pumpParticles_Export_v2!$A$1:$EY$1,0))/VLOOKUP($A868,ANT_pumpParticles_Export_v2!$A$2:$EY$234,MATCH("Ti_"&amp;LEFT(Sheet1!$J868,3),ANT_pumpParticles_Export_v2!$A$1:$EY$1,0)),""),"")</f>
        <v/>
      </c>
      <c r="AZ868" t="str">
        <f>IF(AZ$1&lt;&gt;"",IFERROR(VLOOKUP($A868,ANT_pumpParticles_Export_v2!$A$2:$EY$234,MATCH(AZ$1&amp;"_"&amp;LEFT(Sheet1!$J868,3),ANT_pumpParticles_Export_v2!$A$1:$EY$1,0))/VLOOKUP($A868,ANT_pumpParticles_Export_v2!$A$2:$EY$234,MATCH("Ti_"&amp;LEFT(Sheet1!$J868,3),ANT_pumpParticles_Export_v2!$A$1:$EY$1,0)),""),"")</f>
        <v/>
      </c>
      <c r="BA868" t="str">
        <f>IF(BA$1&lt;&gt;"",IFERROR(VLOOKUP($A868,ANT_pumpParticles_Export_v2!$A$2:$EY$234,MATCH(BA$1&amp;"_"&amp;LEFT(Sheet1!$J868,3),ANT_pumpParticles_Export_v2!$A$1:$EY$1,0))/VLOOKUP($A868,ANT_pumpParticles_Export_v2!$A$2:$EY$234,MATCH("Ti_"&amp;LEFT(Sheet1!$J868,3),ANT_pumpParticles_Export_v2!$A$1:$EY$1,0)),""),"")</f>
        <v/>
      </c>
      <c r="BB868" t="str">
        <f>IF(BB$1&lt;&gt;"",IFERROR(VLOOKUP($A868,ANT_pumpParticles_Export_v2!$A$2:$EY$234,MATCH(BB$1&amp;"_"&amp;LEFT(Sheet1!$J868,3),ANT_pumpParticles_Export_v2!$A$1:$EY$1,0))/VLOOKUP($A868,ANT_pumpParticles_Export_v2!$A$2:$EY$234,MATCH("Ti_"&amp;LEFT(Sheet1!$J868,3),ANT_pumpParticles_Export_v2!$A$1:$EY$1,0)),""),"")</f>
        <v/>
      </c>
      <c r="BC868" t="str">
        <f>IF(BC$1&lt;&gt;"",IFERROR(VLOOKUP($A868,ANT_pumpParticles_Export_v2!$A$2:$EY$234,MATCH(BC$1&amp;"_"&amp;LEFT(Sheet1!$J868,3),ANT_pumpParticles_Export_v2!$A$1:$EY$1,0))/VLOOKUP($A868,ANT_pumpParticles_Export_v2!$A$2:$EY$234,MATCH("Ti_"&amp;LEFT(Sheet1!$J868,3),ANT_pumpParticles_Export_v2!$A$1:$EY$1,0)),""),"")</f>
        <v/>
      </c>
      <c r="BD868" t="str">
        <f>IF(BD$1&lt;&gt;"",IFERROR(VLOOKUP($A868,ANT_pumpParticles_Export_v2!$A$2:$EY$234,MATCH(BD$1&amp;"_"&amp;LEFT(Sheet1!$J868,3),ANT_pumpParticles_Export_v2!$A$1:$EY$1,0))/VLOOKUP($A868,ANT_pumpParticles_Export_v2!$A$2:$EY$234,MATCH("Ti_"&amp;LEFT(Sheet1!$J868,3),ANT_pumpParticles_Export_v2!$A$1:$EY$1,0)),""),"")</f>
        <v/>
      </c>
      <c r="BE868" t="str">
        <f>IF(BE$1&lt;&gt;"",IFERROR(VLOOKUP($A868,ANT_pumpParticles_Export_v2!$A$2:$EY$234,MATCH(BE$1&amp;"_"&amp;LEFT(Sheet1!$J868,3),ANT_pumpParticles_Export_v2!$A$1:$EY$1,0))/VLOOKUP($A868,ANT_pumpParticles_Export_v2!$A$2:$EY$234,MATCH("Ti_"&amp;LEFT(Sheet1!$J868,3),ANT_pumpParticles_Export_v2!$A$1:$EY$1,0)),""),"")</f>
        <v/>
      </c>
      <c r="BF868" t="str">
        <f>IF(BF$1&lt;&gt;"",IFERROR(VLOOKUP($A868,ANT_pumpParticles_Export_v2!$A$2:$EY$234,MATCH(BF$1&amp;"_"&amp;LEFT(Sheet1!$J868,3),ANT_pumpParticles_Export_v2!$A$1:$EY$1,0))/VLOOKUP($A868,ANT_pumpParticles_Export_v2!$A$2:$EY$234,MATCH("Ti_"&amp;LEFT(Sheet1!$J868,3),ANT_pumpParticles_Export_v2!$A$1:$EY$1,0)),""),"")</f>
        <v/>
      </c>
    </row>
    <row r="869" spans="1:58" x14ac:dyDescent="0.3">
      <c r="A869">
        <v>20390</v>
      </c>
      <c r="B869" t="s">
        <v>153</v>
      </c>
      <c r="C869">
        <v>22</v>
      </c>
      <c r="D869" t="s">
        <v>130</v>
      </c>
      <c r="E869">
        <v>-244.69</v>
      </c>
      <c r="F869">
        <v>-72.983451666666696</v>
      </c>
      <c r="G869">
        <v>-118.773575166667</v>
      </c>
      <c r="H869">
        <v>72.616600000000005</v>
      </c>
      <c r="I869">
        <v>145.31</v>
      </c>
      <c r="J869" t="s">
        <v>250</v>
      </c>
      <c r="K869" t="str">
        <f>IF(K$1&lt;&gt;"",IFERROR(VLOOKUP($A869,ANT_pumpParticles_Export_v2!$A$2:$EY$234,MATCH(K$1&amp;"_"&amp;LEFT(Sheet1!$J869,3),ANT_pumpParticles_Export_v2!$A$1:$EY$1,0))/VLOOKUP($A869,ANT_pumpParticles_Export_v2!$A$2:$EY$234,MATCH("Ti_"&amp;LEFT(Sheet1!$J869,3),ANT_pumpParticles_Export_v2!$A$1:$EY$1,0)),""),"")</f>
        <v/>
      </c>
      <c r="L869">
        <f>IF(L$1&lt;&gt;"",IFERROR(VLOOKUP($A869,ANT_pumpParticles_Export_v2!$A$2:$EY$234,MATCH(L$1&amp;"_"&amp;LEFT(Sheet1!$J869,3),ANT_pumpParticles_Export_v2!$A$1:$EY$1,0))/VLOOKUP($A869,ANT_pumpParticles_Export_v2!$A$2:$EY$234,MATCH("Ti_"&amp;LEFT(Sheet1!$J869,3),ANT_pumpParticles_Export_v2!$A$1:$EY$1,0)),""),"")</f>
        <v>8.2317842716623186</v>
      </c>
      <c r="M869" t="str">
        <f>IF(M$1&lt;&gt;"",IFERROR(VLOOKUP($A869,ANT_pumpParticles_Export_v2!$A$2:$EY$234,MATCH(M$1&amp;"_"&amp;LEFT(Sheet1!$J869,3),ANT_pumpParticles_Export_v2!$A$1:$EY$1,0))/VLOOKUP($A869,ANT_pumpParticles_Export_v2!$A$2:$EY$234,MATCH("Ti_"&amp;LEFT(Sheet1!$J869,3),ANT_pumpParticles_Export_v2!$A$1:$EY$1,0)),""),"")</f>
        <v/>
      </c>
      <c r="N869" t="str">
        <f>IF(N$1&lt;&gt;"",IFERROR(VLOOKUP($A869,ANT_pumpParticles_Export_v2!$A$2:$EY$234,MATCH(N$1&amp;"_"&amp;LEFT(Sheet1!$J869,3),ANT_pumpParticles_Export_v2!$A$1:$EY$1,0))/VLOOKUP($A869,ANT_pumpParticles_Export_v2!$A$2:$EY$234,MATCH("Ti_"&amp;LEFT(Sheet1!$J869,3),ANT_pumpParticles_Export_v2!$A$1:$EY$1,0)),""),"")</f>
        <v/>
      </c>
      <c r="O869">
        <f>IF(O$1&lt;&gt;"",IFERROR(VLOOKUP($A869,ANT_pumpParticles_Export_v2!$A$2:$EY$234,MATCH(O$1&amp;"_"&amp;LEFT(Sheet1!$J869,3),ANT_pumpParticles_Export_v2!$A$1:$EY$1,0))/VLOOKUP($A869,ANT_pumpParticles_Export_v2!$A$2:$EY$234,MATCH("Ti_"&amp;LEFT(Sheet1!$J869,3),ANT_pumpParticles_Export_v2!$A$1:$EY$1,0)),""),"")</f>
        <v>6.8659891373384738</v>
      </c>
      <c r="P869">
        <f>IF(P$1&lt;&gt;"",IFERROR(VLOOKUP($A869,ANT_pumpParticles_Export_v2!$A$2:$EY$234,MATCH(P$1&amp;"_"&amp;LEFT(Sheet1!$J869,3),ANT_pumpParticles_Export_v2!$A$1:$EY$1,0))/VLOOKUP($A869,ANT_pumpParticles_Export_v2!$A$2:$EY$234,MATCH("Ti_"&amp;LEFT(Sheet1!$J869,3),ANT_pumpParticles_Export_v2!$A$1:$EY$1,0)),""),"")</f>
        <v>6.8659891373384738</v>
      </c>
      <c r="Q869">
        <f>IF(Q$1&lt;&gt;"",IFERROR(VLOOKUP($A869,ANT_pumpParticles_Export_v2!$A$2:$EY$234,MATCH(Q$1&amp;"_"&amp;LEFT(Sheet1!$J869,3),ANT_pumpParticles_Export_v2!$A$1:$EY$1,0))/VLOOKUP($A869,ANT_pumpParticles_Export_v2!$A$2:$EY$234,MATCH("Ti_"&amp;LEFT(Sheet1!$J869,3),ANT_pumpParticles_Export_v2!$A$1:$EY$1,0)),""),"")</f>
        <v>0.67984187174461186</v>
      </c>
      <c r="R869" t="str">
        <f>IF(R$1&lt;&gt;"",IFERROR(VLOOKUP($A869,ANT_pumpParticles_Export_v2!$A$2:$EY$234,MATCH(R$1&amp;"_"&amp;LEFT(Sheet1!$J869,3),ANT_pumpParticles_Export_v2!$A$1:$EY$1,0))/VLOOKUP($A869,ANT_pumpParticles_Export_v2!$A$2:$EY$234,MATCH("Ti_"&amp;LEFT(Sheet1!$J869,3),ANT_pumpParticles_Export_v2!$A$1:$EY$1,0)),""),"")</f>
        <v/>
      </c>
      <c r="S869" t="str">
        <f>IF(S$1&lt;&gt;"",IFERROR(VLOOKUP($A869,ANT_pumpParticles_Export_v2!$A$2:$EY$234,MATCH(S$1&amp;"_"&amp;LEFT(Sheet1!$J869,3),ANT_pumpParticles_Export_v2!$A$1:$EY$1,0))/VLOOKUP($A869,ANT_pumpParticles_Export_v2!$A$2:$EY$234,MATCH("Ti_"&amp;LEFT(Sheet1!$J869,3),ANT_pumpParticles_Export_v2!$A$1:$EY$1,0)),""),"")</f>
        <v/>
      </c>
      <c r="T869" t="str">
        <f>IF(T$1&lt;&gt;"",IFERROR(VLOOKUP($A869,ANT_pumpParticles_Export_v2!$A$2:$EY$234,MATCH(T$1&amp;"_"&amp;LEFT(Sheet1!$J869,3),ANT_pumpParticles_Export_v2!$A$1:$EY$1,0))/VLOOKUP($A869,ANT_pumpParticles_Export_v2!$A$2:$EY$234,MATCH("Ti_"&amp;LEFT(Sheet1!$J869,3),ANT_pumpParticles_Export_v2!$A$1:$EY$1,0)),""),"")</f>
        <v/>
      </c>
      <c r="U869">
        <f>IF(U$1&lt;&gt;"",IFERROR(VLOOKUP($A869,ANT_pumpParticles_Export_v2!$A$2:$EY$234,MATCH(U$1&amp;"_"&amp;LEFT(Sheet1!$J869,3),ANT_pumpParticles_Export_v2!$A$1:$EY$1,0))/VLOOKUP($A869,ANT_pumpParticles_Export_v2!$A$2:$EY$234,MATCH("Ti_"&amp;LEFT(Sheet1!$J869,3),ANT_pumpParticles_Export_v2!$A$1:$EY$1,0)),""),"")</f>
        <v>3.261525430581802</v>
      </c>
      <c r="V869" t="str">
        <f>IF(V$1&lt;&gt;"",IFERROR(VLOOKUP($A869,ANT_pumpParticles_Export_v2!$A$2:$EY$234,MATCH(V$1&amp;"_"&amp;LEFT(Sheet1!$J869,3),ANT_pumpParticles_Export_v2!$A$1:$EY$1,0))/VLOOKUP($A869,ANT_pumpParticles_Export_v2!$A$2:$EY$234,MATCH("Ti_"&amp;LEFT(Sheet1!$J869,3),ANT_pumpParticles_Export_v2!$A$1:$EY$1,0)),""),"")</f>
        <v/>
      </c>
      <c r="W869" t="str">
        <f>IF(W$1&lt;&gt;"",IFERROR(VLOOKUP($A869,ANT_pumpParticles_Export_v2!$A$2:$EY$234,MATCH(W$1&amp;"_"&amp;LEFT(Sheet1!$J869,3),ANT_pumpParticles_Export_v2!$A$1:$EY$1,0))/VLOOKUP($A869,ANT_pumpParticles_Export_v2!$A$2:$EY$234,MATCH("Ti_"&amp;LEFT(Sheet1!$J869,3),ANT_pumpParticles_Export_v2!$A$1:$EY$1,0)),""),"")</f>
        <v/>
      </c>
      <c r="X869">
        <f>IF(X$1&lt;&gt;"",IFERROR(VLOOKUP($A869,ANT_pumpParticles_Export_v2!$A$2:$EY$234,MATCH(X$1&amp;"_"&amp;LEFT(Sheet1!$J869,3),ANT_pumpParticles_Export_v2!$A$1:$EY$1,0))/VLOOKUP($A869,ANT_pumpParticles_Export_v2!$A$2:$EY$234,MATCH("Ti_"&amp;LEFT(Sheet1!$J869,3),ANT_pumpParticles_Export_v2!$A$1:$EY$1,0)),""),"")</f>
        <v>11.780309861128035</v>
      </c>
      <c r="Y869" t="str">
        <f>IF(Y$1&lt;&gt;"",IFERROR(VLOOKUP($A869,ANT_pumpParticles_Export_v2!$A$2:$EY$234,MATCH(Y$1&amp;"_"&amp;LEFT(Sheet1!$J869,3),ANT_pumpParticles_Export_v2!$A$1:$EY$1,0))/VLOOKUP($A869,ANT_pumpParticles_Export_v2!$A$2:$EY$234,MATCH("Ti_"&amp;LEFT(Sheet1!$J869,3),ANT_pumpParticles_Export_v2!$A$1:$EY$1,0)),""),"")</f>
        <v/>
      </c>
      <c r="Z869" t="str">
        <f>IF(Z$1&lt;&gt;"",IFERROR(VLOOKUP($A869,ANT_pumpParticles_Export_v2!$A$2:$EY$234,MATCH(Z$1&amp;"_"&amp;LEFT(Sheet1!$J869,3),ANT_pumpParticles_Export_v2!$A$1:$EY$1,0))/VLOOKUP($A869,ANT_pumpParticles_Export_v2!$A$2:$EY$234,MATCH("Ti_"&amp;LEFT(Sheet1!$J869,3),ANT_pumpParticles_Export_v2!$A$1:$EY$1,0)),""),"")</f>
        <v/>
      </c>
      <c r="AA869">
        <f>IF(AA$1&lt;&gt;"",IFERROR(VLOOKUP($A869,ANT_pumpParticles_Export_v2!$A$2:$EY$234,MATCH(AA$1&amp;"_"&amp;LEFT(Sheet1!$J869,3),ANT_pumpParticles_Export_v2!$A$1:$EY$1,0))/VLOOKUP($A869,ANT_pumpParticles_Export_v2!$A$2:$EY$234,MATCH("Ti_"&amp;LEFT(Sheet1!$J869,3),ANT_pumpParticles_Export_v2!$A$1:$EY$1,0)),""),"")</f>
        <v>0.22507504750588669</v>
      </c>
      <c r="AB869">
        <f>IF(AB$1&lt;&gt;"",IFERROR(VLOOKUP($A869,ANT_pumpParticles_Export_v2!$A$2:$EY$234,MATCH(AB$1&amp;"_"&amp;LEFT(Sheet1!$J869,3),ANT_pumpParticles_Export_v2!$A$1:$EY$1,0))/VLOOKUP($A869,ANT_pumpParticles_Export_v2!$A$2:$EY$234,MATCH("Ti_"&amp;LEFT(Sheet1!$J869,3),ANT_pumpParticles_Export_v2!$A$1:$EY$1,0)),""),"")</f>
        <v>1.7567313417240517E-3</v>
      </c>
      <c r="AC869">
        <f>IF(AC$1&lt;&gt;"",IFERROR(VLOOKUP($A869,ANT_pumpParticles_Export_v2!$A$2:$EY$234,MATCH(AC$1&amp;"_"&amp;LEFT(Sheet1!$J869,3),ANT_pumpParticles_Export_v2!$A$1:$EY$1,0))/VLOOKUP($A869,ANT_pumpParticles_Export_v2!$A$2:$EY$234,MATCH("Ti_"&amp;LEFT(Sheet1!$J869,3),ANT_pumpParticles_Export_v2!$A$1:$EY$1,0)),""),"")</f>
        <v>0.26981157745941559</v>
      </c>
      <c r="AD869" t="str">
        <f>IF(AD$1&lt;&gt;"",IFERROR(VLOOKUP($A869,ANT_pumpParticles_Export_v2!$A$2:$EY$234,MATCH(AD$1&amp;"_"&amp;LEFT(Sheet1!$J869,3),ANT_pumpParticles_Export_v2!$A$1:$EY$1,0))/VLOOKUP($A869,ANT_pumpParticles_Export_v2!$A$2:$EY$234,MATCH("Ti_"&amp;LEFT(Sheet1!$J869,3),ANT_pumpParticles_Export_v2!$A$1:$EY$1,0)),""),"")</f>
        <v/>
      </c>
      <c r="AE869">
        <f>IF(AE$1&lt;&gt;"",IFERROR(VLOOKUP($A869,ANT_pumpParticles_Export_v2!$A$2:$EY$234,MATCH(AE$1&amp;"_"&amp;LEFT(Sheet1!$J869,3),ANT_pumpParticles_Export_v2!$A$1:$EY$1,0))/VLOOKUP($A869,ANT_pumpParticles_Export_v2!$A$2:$EY$234,MATCH("Ti_"&amp;LEFT(Sheet1!$J869,3),ANT_pumpParticles_Export_v2!$A$1:$EY$1,0)),""),"")</f>
        <v>0.10961974672661877</v>
      </c>
      <c r="AF869">
        <f>IF(AF$1&lt;&gt;"",IFERROR(VLOOKUP($A869,ANT_pumpParticles_Export_v2!$A$2:$EY$234,MATCH(AF$1&amp;"_"&amp;LEFT(Sheet1!$J869,3),ANT_pumpParticles_Export_v2!$A$1:$EY$1,0))/VLOOKUP($A869,ANT_pumpParticles_Export_v2!$A$2:$EY$234,MATCH("Ti_"&amp;LEFT(Sheet1!$J869,3),ANT_pumpParticles_Export_v2!$A$1:$EY$1,0)),""),"")</f>
        <v>7.7641466432316758E-3</v>
      </c>
      <c r="AG869">
        <f>IF(AG$1&lt;&gt;"",IFERROR(VLOOKUP($A869,ANT_pumpParticles_Export_v2!$A$2:$EY$234,MATCH(AG$1&amp;"_"&amp;LEFT(Sheet1!$J869,3),ANT_pumpParticles_Export_v2!$A$1:$EY$1,0))/VLOOKUP($A869,ANT_pumpParticles_Export_v2!$A$2:$EY$234,MATCH("Ti_"&amp;LEFT(Sheet1!$J869,3),ANT_pumpParticles_Export_v2!$A$1:$EY$1,0)),""),"")</f>
        <v>0.40937637837024743</v>
      </c>
      <c r="AH869" t="str">
        <f>IF(AH$1&lt;&gt;"",IFERROR(VLOOKUP($A869,ANT_pumpParticles_Export_v2!$A$2:$EY$234,MATCH(AH$1&amp;"_"&amp;LEFT(Sheet1!$J869,3),ANT_pumpParticles_Export_v2!$A$1:$EY$1,0))/VLOOKUP($A869,ANT_pumpParticles_Export_v2!$A$2:$EY$234,MATCH("Ti_"&amp;LEFT(Sheet1!$J869,3),ANT_pumpParticles_Export_v2!$A$1:$EY$1,0)),""),"")</f>
        <v/>
      </c>
      <c r="AI869">
        <f>IF(AI$1&lt;&gt;"",IFERROR(VLOOKUP($A869,ANT_pumpParticles_Export_v2!$A$2:$EY$234,MATCH(AI$1&amp;"_"&amp;LEFT(Sheet1!$J869,3),ANT_pumpParticles_Export_v2!$A$1:$EY$1,0))/VLOOKUP($A869,ANT_pumpParticles_Export_v2!$A$2:$EY$234,MATCH("Ti_"&amp;LEFT(Sheet1!$J869,3),ANT_pumpParticles_Export_v2!$A$1:$EY$1,0)),""),"")</f>
        <v>0.34488400419399495</v>
      </c>
      <c r="AJ869" t="str">
        <f>IF(AJ$1&lt;&gt;"",IFERROR(VLOOKUP($A869,ANT_pumpParticles_Export_v2!$A$2:$EY$234,MATCH(AJ$1&amp;"_"&amp;LEFT(Sheet1!$J869,3),ANT_pumpParticles_Export_v2!$A$1:$EY$1,0))/VLOOKUP($A869,ANT_pumpParticles_Export_v2!$A$2:$EY$234,MATCH("Ti_"&amp;LEFT(Sheet1!$J869,3),ANT_pumpParticles_Export_v2!$A$1:$EY$1,0)),""),"")</f>
        <v/>
      </c>
      <c r="AK869" t="str">
        <f>IF(AK$1&lt;&gt;"",IFERROR(VLOOKUP($A869,ANT_pumpParticles_Export_v2!$A$2:$EY$234,MATCH(AK$1&amp;"_"&amp;LEFT(Sheet1!$J869,3),ANT_pumpParticles_Export_v2!$A$1:$EY$1,0))/VLOOKUP($A869,ANT_pumpParticles_Export_v2!$A$2:$EY$234,MATCH("Ti_"&amp;LEFT(Sheet1!$J869,3),ANT_pumpParticles_Export_v2!$A$1:$EY$1,0)),""),"")</f>
        <v/>
      </c>
      <c r="AL869" t="str">
        <f>IF(AL$1&lt;&gt;"",IFERROR(VLOOKUP($A869,ANT_pumpParticles_Export_v2!$A$2:$EY$234,MATCH(AL$1&amp;"_"&amp;LEFT(Sheet1!$J869,3),ANT_pumpParticles_Export_v2!$A$1:$EY$1,0))/VLOOKUP($A869,ANT_pumpParticles_Export_v2!$A$2:$EY$234,MATCH("Ti_"&amp;LEFT(Sheet1!$J869,3),ANT_pumpParticles_Export_v2!$A$1:$EY$1,0)),""),"")</f>
        <v/>
      </c>
      <c r="AM869">
        <f>IF(AM$1&lt;&gt;"",IFERROR(VLOOKUP($A869,ANT_pumpParticles_Export_v2!$A$2:$EY$234,MATCH(AM$1&amp;"_"&amp;LEFT(Sheet1!$J869,3),ANT_pumpParticles_Export_v2!$A$1:$EY$1,0))/VLOOKUP($A869,ANT_pumpParticles_Export_v2!$A$2:$EY$234,MATCH("Ti_"&amp;LEFT(Sheet1!$J869,3),ANT_pumpParticles_Export_v2!$A$1:$EY$1,0)),""),"")</f>
        <v>8.129057182178627E-2</v>
      </c>
      <c r="AN869">
        <f>IF(AN$1&lt;&gt;"",IFERROR(VLOOKUP($A869,ANT_pumpParticles_Export_v2!$A$2:$EY$234,MATCH(AN$1&amp;"_"&amp;LEFT(Sheet1!$J869,3),ANT_pumpParticles_Export_v2!$A$1:$EY$1,0))/VLOOKUP($A869,ANT_pumpParticles_Export_v2!$A$2:$EY$234,MATCH("Ti_"&amp;LEFT(Sheet1!$J869,3),ANT_pumpParticles_Export_v2!$A$1:$EY$1,0)),""),"")</f>
        <v>2.4862325419754577E-3</v>
      </c>
      <c r="AO869" t="str">
        <f>IF(AO$1&lt;&gt;"",IFERROR(VLOOKUP($A869,ANT_pumpParticles_Export_v2!$A$2:$EY$234,MATCH(AO$1&amp;"_"&amp;LEFT(Sheet1!$J869,3),ANT_pumpParticles_Export_v2!$A$1:$EY$1,0))/VLOOKUP($A869,ANT_pumpParticles_Export_v2!$A$2:$EY$234,MATCH("Ti_"&amp;LEFT(Sheet1!$J869,3),ANT_pumpParticles_Export_v2!$A$1:$EY$1,0)),""),"")</f>
        <v/>
      </c>
      <c r="AP869" t="str">
        <f>IF(AP$1&lt;&gt;"",IFERROR(VLOOKUP($A869,ANT_pumpParticles_Export_v2!$A$2:$EY$234,MATCH(AP$1&amp;"_"&amp;LEFT(Sheet1!$J869,3),ANT_pumpParticles_Export_v2!$A$1:$EY$1,0))/VLOOKUP($A869,ANT_pumpParticles_Export_v2!$A$2:$EY$234,MATCH("Ti_"&amp;LEFT(Sheet1!$J869,3),ANT_pumpParticles_Export_v2!$A$1:$EY$1,0)),""),"")</f>
        <v/>
      </c>
      <c r="AQ869">
        <f>IF(AQ$1&lt;&gt;"",IFERROR(VLOOKUP($A869,ANT_pumpParticles_Export_v2!$A$2:$EY$234,MATCH(AQ$1&amp;"_"&amp;LEFT(Sheet1!$J869,3),ANT_pumpParticles_Export_v2!$A$1:$EY$1,0))/VLOOKUP($A869,ANT_pumpParticles_Export_v2!$A$2:$EY$234,MATCH("Ti_"&amp;LEFT(Sheet1!$J869,3),ANT_pumpParticles_Export_v2!$A$1:$EY$1,0)),""),"")</f>
        <v>3.032022313207428E-3</v>
      </c>
      <c r="AR869" t="str">
        <f>IF(AR$1&lt;&gt;"",IFERROR(VLOOKUP($A869,ANT_pumpParticles_Export_v2!$A$2:$EY$234,MATCH(AR$1&amp;"_"&amp;LEFT(Sheet1!$J869,3),ANT_pumpParticles_Export_v2!$A$1:$EY$1,0))/VLOOKUP($A869,ANT_pumpParticles_Export_v2!$A$2:$EY$234,MATCH("Ti_"&amp;LEFT(Sheet1!$J869,3),ANT_pumpParticles_Export_v2!$A$1:$EY$1,0)),""),"")</f>
        <v/>
      </c>
      <c r="AS869" t="str">
        <f>IF(AS$1&lt;&gt;"",IFERROR(VLOOKUP($A869,ANT_pumpParticles_Export_v2!$A$2:$EY$234,MATCH(AS$1&amp;"_"&amp;LEFT(Sheet1!$J869,3),ANT_pumpParticles_Export_v2!$A$1:$EY$1,0))/VLOOKUP($A869,ANT_pumpParticles_Export_v2!$A$2:$EY$234,MATCH("Ti_"&amp;LEFT(Sheet1!$J869,3),ANT_pumpParticles_Export_v2!$A$1:$EY$1,0)),""),"")</f>
        <v/>
      </c>
      <c r="AT869" t="str">
        <f>IF(AT$1&lt;&gt;"",IFERROR(VLOOKUP($A869,ANT_pumpParticles_Export_v2!$A$2:$EY$234,MATCH(AT$1&amp;"_"&amp;LEFT(Sheet1!$J869,3),ANT_pumpParticles_Export_v2!$A$1:$EY$1,0))/VLOOKUP($A869,ANT_pumpParticles_Export_v2!$A$2:$EY$234,MATCH("Ti_"&amp;LEFT(Sheet1!$J869,3),ANT_pumpParticles_Export_v2!$A$1:$EY$1,0)),""),"")</f>
        <v/>
      </c>
      <c r="AU869">
        <f>IF(AU$1&lt;&gt;"",IFERROR(VLOOKUP($A869,ANT_pumpParticles_Export_v2!$A$2:$EY$234,MATCH(AU$1&amp;"_"&amp;LEFT(Sheet1!$J869,3),ANT_pumpParticles_Export_v2!$A$1:$EY$1,0))/VLOOKUP($A869,ANT_pumpParticles_Export_v2!$A$2:$EY$234,MATCH("Ti_"&amp;LEFT(Sheet1!$J869,3),ANT_pumpParticles_Export_v2!$A$1:$EY$1,0)),""),"")</f>
        <v>1.0346049834593101E-2</v>
      </c>
      <c r="AV869" t="str">
        <f>IF(AV$1&lt;&gt;"",IFERROR(VLOOKUP($A869,ANT_pumpParticles_Export_v2!$A$2:$EY$234,MATCH(AV$1&amp;"_"&amp;LEFT(Sheet1!$J869,3),ANT_pumpParticles_Export_v2!$A$1:$EY$1,0))/VLOOKUP($A869,ANT_pumpParticles_Export_v2!$A$2:$EY$234,MATCH("Ti_"&amp;LEFT(Sheet1!$J869,3),ANT_pumpParticles_Export_v2!$A$1:$EY$1,0)),""),"")</f>
        <v/>
      </c>
      <c r="AW869" t="str">
        <f>IF(AW$1&lt;&gt;"",IFERROR(VLOOKUP($A869,ANT_pumpParticles_Export_v2!$A$2:$EY$234,MATCH(AW$1&amp;"_"&amp;LEFT(Sheet1!$J869,3),ANT_pumpParticles_Export_v2!$A$1:$EY$1,0))/VLOOKUP($A869,ANT_pumpParticles_Export_v2!$A$2:$EY$234,MATCH("Ti_"&amp;LEFT(Sheet1!$J869,3),ANT_pumpParticles_Export_v2!$A$1:$EY$1,0)),""),"")</f>
        <v/>
      </c>
      <c r="AX869" t="str">
        <f>IF(AX$1&lt;&gt;"",IFERROR(VLOOKUP($A869,ANT_pumpParticles_Export_v2!$A$2:$EY$234,MATCH(AX$1&amp;"_"&amp;LEFT(Sheet1!$J869,3),ANT_pumpParticles_Export_v2!$A$1:$EY$1,0))/VLOOKUP($A869,ANT_pumpParticles_Export_v2!$A$2:$EY$234,MATCH("Ti_"&amp;LEFT(Sheet1!$J869,3),ANT_pumpParticles_Export_v2!$A$1:$EY$1,0)),""),"")</f>
        <v/>
      </c>
      <c r="AY869" t="str">
        <f>IF(AY$1&lt;&gt;"",IFERROR(VLOOKUP($A869,ANT_pumpParticles_Export_v2!$A$2:$EY$234,MATCH(AY$1&amp;"_"&amp;LEFT(Sheet1!$J869,3),ANT_pumpParticles_Export_v2!$A$1:$EY$1,0))/VLOOKUP($A869,ANT_pumpParticles_Export_v2!$A$2:$EY$234,MATCH("Ti_"&amp;LEFT(Sheet1!$J869,3),ANT_pumpParticles_Export_v2!$A$1:$EY$1,0)),""),"")</f>
        <v/>
      </c>
      <c r="AZ869" t="str">
        <f>IF(AZ$1&lt;&gt;"",IFERROR(VLOOKUP($A869,ANT_pumpParticles_Export_v2!$A$2:$EY$234,MATCH(AZ$1&amp;"_"&amp;LEFT(Sheet1!$J869,3),ANT_pumpParticles_Export_v2!$A$1:$EY$1,0))/VLOOKUP($A869,ANT_pumpParticles_Export_v2!$A$2:$EY$234,MATCH("Ti_"&amp;LEFT(Sheet1!$J869,3),ANT_pumpParticles_Export_v2!$A$1:$EY$1,0)),""),"")</f>
        <v/>
      </c>
      <c r="BA869" t="str">
        <f>IF(BA$1&lt;&gt;"",IFERROR(VLOOKUP($A869,ANT_pumpParticles_Export_v2!$A$2:$EY$234,MATCH(BA$1&amp;"_"&amp;LEFT(Sheet1!$J869,3),ANT_pumpParticles_Export_v2!$A$1:$EY$1,0))/VLOOKUP($A869,ANT_pumpParticles_Export_v2!$A$2:$EY$234,MATCH("Ti_"&amp;LEFT(Sheet1!$J869,3),ANT_pumpParticles_Export_v2!$A$1:$EY$1,0)),""),"")</f>
        <v/>
      </c>
      <c r="BB869" t="str">
        <f>IF(BB$1&lt;&gt;"",IFERROR(VLOOKUP($A869,ANT_pumpParticles_Export_v2!$A$2:$EY$234,MATCH(BB$1&amp;"_"&amp;LEFT(Sheet1!$J869,3),ANT_pumpParticles_Export_v2!$A$1:$EY$1,0))/VLOOKUP($A869,ANT_pumpParticles_Export_v2!$A$2:$EY$234,MATCH("Ti_"&amp;LEFT(Sheet1!$J869,3),ANT_pumpParticles_Export_v2!$A$1:$EY$1,0)),""),"")</f>
        <v/>
      </c>
      <c r="BC869" t="str">
        <f>IF(BC$1&lt;&gt;"",IFERROR(VLOOKUP($A869,ANT_pumpParticles_Export_v2!$A$2:$EY$234,MATCH(BC$1&amp;"_"&amp;LEFT(Sheet1!$J869,3),ANT_pumpParticles_Export_v2!$A$1:$EY$1,0))/VLOOKUP($A869,ANT_pumpParticles_Export_v2!$A$2:$EY$234,MATCH("Ti_"&amp;LEFT(Sheet1!$J869,3),ANT_pumpParticles_Export_v2!$A$1:$EY$1,0)),""),"")</f>
        <v/>
      </c>
      <c r="BD869" t="str">
        <f>IF(BD$1&lt;&gt;"",IFERROR(VLOOKUP($A869,ANT_pumpParticles_Export_v2!$A$2:$EY$234,MATCH(BD$1&amp;"_"&amp;LEFT(Sheet1!$J869,3),ANT_pumpParticles_Export_v2!$A$1:$EY$1,0))/VLOOKUP($A869,ANT_pumpParticles_Export_v2!$A$2:$EY$234,MATCH("Ti_"&amp;LEFT(Sheet1!$J869,3),ANT_pumpParticles_Export_v2!$A$1:$EY$1,0)),""),"")</f>
        <v/>
      </c>
      <c r="BE869" t="str">
        <f>IF(BE$1&lt;&gt;"",IFERROR(VLOOKUP($A869,ANT_pumpParticles_Export_v2!$A$2:$EY$234,MATCH(BE$1&amp;"_"&amp;LEFT(Sheet1!$J869,3),ANT_pumpParticles_Export_v2!$A$1:$EY$1,0))/VLOOKUP($A869,ANT_pumpParticles_Export_v2!$A$2:$EY$234,MATCH("Ti_"&amp;LEFT(Sheet1!$J869,3),ANT_pumpParticles_Export_v2!$A$1:$EY$1,0)),""),"")</f>
        <v/>
      </c>
      <c r="BF869" t="str">
        <f>IF(BF$1&lt;&gt;"",IFERROR(VLOOKUP($A869,ANT_pumpParticles_Export_v2!$A$2:$EY$234,MATCH(BF$1&amp;"_"&amp;LEFT(Sheet1!$J869,3),ANT_pumpParticles_Export_v2!$A$1:$EY$1,0))/VLOOKUP($A869,ANT_pumpParticles_Export_v2!$A$2:$EY$234,MATCH("Ti_"&amp;LEFT(Sheet1!$J869,3),ANT_pumpParticles_Export_v2!$A$1:$EY$1,0)),""),"")</f>
        <v/>
      </c>
    </row>
    <row r="870" spans="1:58" x14ac:dyDescent="0.3">
      <c r="A870">
        <v>20391</v>
      </c>
      <c r="B870" t="s">
        <v>153</v>
      </c>
      <c r="C870">
        <v>22</v>
      </c>
      <c r="D870" t="s">
        <v>130</v>
      </c>
      <c r="E870">
        <v>-196.26</v>
      </c>
      <c r="F870">
        <v>-72.983451666666696</v>
      </c>
      <c r="G870">
        <v>-118.773575166667</v>
      </c>
      <c r="H870">
        <v>72.616600000000005</v>
      </c>
      <c r="I870">
        <v>193.74</v>
      </c>
      <c r="J870" t="s">
        <v>250</v>
      </c>
      <c r="K870" t="str">
        <f>IF(K$1&lt;&gt;"",IFERROR(VLOOKUP($A870,ANT_pumpParticles_Export_v2!$A$2:$EY$234,MATCH(K$1&amp;"_"&amp;LEFT(Sheet1!$J870,3),ANT_pumpParticles_Export_v2!$A$1:$EY$1,0))/VLOOKUP($A870,ANT_pumpParticles_Export_v2!$A$2:$EY$234,MATCH("Ti_"&amp;LEFT(Sheet1!$J870,3),ANT_pumpParticles_Export_v2!$A$1:$EY$1,0)),""),"")</f>
        <v/>
      </c>
      <c r="L870">
        <f>IF(L$1&lt;&gt;"",IFERROR(VLOOKUP($A870,ANT_pumpParticles_Export_v2!$A$2:$EY$234,MATCH(L$1&amp;"_"&amp;LEFT(Sheet1!$J870,3),ANT_pumpParticles_Export_v2!$A$1:$EY$1,0))/VLOOKUP($A870,ANT_pumpParticles_Export_v2!$A$2:$EY$234,MATCH("Ti_"&amp;LEFT(Sheet1!$J870,3),ANT_pumpParticles_Export_v2!$A$1:$EY$1,0)),""),"")</f>
        <v>14.16390012433328</v>
      </c>
      <c r="M870" t="str">
        <f>IF(M$1&lt;&gt;"",IFERROR(VLOOKUP($A870,ANT_pumpParticles_Export_v2!$A$2:$EY$234,MATCH(M$1&amp;"_"&amp;LEFT(Sheet1!$J870,3),ANT_pumpParticles_Export_v2!$A$1:$EY$1,0))/VLOOKUP($A870,ANT_pumpParticles_Export_v2!$A$2:$EY$234,MATCH("Ti_"&amp;LEFT(Sheet1!$J870,3),ANT_pumpParticles_Export_v2!$A$1:$EY$1,0)),""),"")</f>
        <v/>
      </c>
      <c r="N870" t="str">
        <f>IF(N$1&lt;&gt;"",IFERROR(VLOOKUP($A870,ANT_pumpParticles_Export_v2!$A$2:$EY$234,MATCH(N$1&amp;"_"&amp;LEFT(Sheet1!$J870,3),ANT_pumpParticles_Export_v2!$A$1:$EY$1,0))/VLOOKUP($A870,ANT_pumpParticles_Export_v2!$A$2:$EY$234,MATCH("Ti_"&amp;LEFT(Sheet1!$J870,3),ANT_pumpParticles_Export_v2!$A$1:$EY$1,0)),""),"")</f>
        <v/>
      </c>
      <c r="O870">
        <f>IF(O$1&lt;&gt;"",IFERROR(VLOOKUP($A870,ANT_pumpParticles_Export_v2!$A$2:$EY$234,MATCH(O$1&amp;"_"&amp;LEFT(Sheet1!$J870,3),ANT_pumpParticles_Export_v2!$A$1:$EY$1,0))/VLOOKUP($A870,ANT_pumpParticles_Export_v2!$A$2:$EY$234,MATCH("Ti_"&amp;LEFT(Sheet1!$J870,3),ANT_pumpParticles_Export_v2!$A$1:$EY$1,0)),""),"")</f>
        <v>7.0008968965139671</v>
      </c>
      <c r="P870">
        <f>IF(P$1&lt;&gt;"",IFERROR(VLOOKUP($A870,ANT_pumpParticles_Export_v2!$A$2:$EY$234,MATCH(P$1&amp;"_"&amp;LEFT(Sheet1!$J870,3),ANT_pumpParticles_Export_v2!$A$1:$EY$1,0))/VLOOKUP($A870,ANT_pumpParticles_Export_v2!$A$2:$EY$234,MATCH("Ti_"&amp;LEFT(Sheet1!$J870,3),ANT_pumpParticles_Export_v2!$A$1:$EY$1,0)),""),"")</f>
        <v>7.0008968965139671</v>
      </c>
      <c r="Q870">
        <f>IF(Q$1&lt;&gt;"",IFERROR(VLOOKUP($A870,ANT_pumpParticles_Export_v2!$A$2:$EY$234,MATCH(Q$1&amp;"_"&amp;LEFT(Sheet1!$J870,3),ANT_pumpParticles_Export_v2!$A$1:$EY$1,0))/VLOOKUP($A870,ANT_pumpParticles_Export_v2!$A$2:$EY$234,MATCH("Ti_"&amp;LEFT(Sheet1!$J870,3),ANT_pumpParticles_Export_v2!$A$1:$EY$1,0)),""),"")</f>
        <v>0.42568887302590119</v>
      </c>
      <c r="R870" t="str">
        <f>IF(R$1&lt;&gt;"",IFERROR(VLOOKUP($A870,ANT_pumpParticles_Export_v2!$A$2:$EY$234,MATCH(R$1&amp;"_"&amp;LEFT(Sheet1!$J870,3),ANT_pumpParticles_Export_v2!$A$1:$EY$1,0))/VLOOKUP($A870,ANT_pumpParticles_Export_v2!$A$2:$EY$234,MATCH("Ti_"&amp;LEFT(Sheet1!$J870,3),ANT_pumpParticles_Export_v2!$A$1:$EY$1,0)),""),"")</f>
        <v/>
      </c>
      <c r="S870" t="str">
        <f>IF(S$1&lt;&gt;"",IFERROR(VLOOKUP($A870,ANT_pumpParticles_Export_v2!$A$2:$EY$234,MATCH(S$1&amp;"_"&amp;LEFT(Sheet1!$J870,3),ANT_pumpParticles_Export_v2!$A$1:$EY$1,0))/VLOOKUP($A870,ANT_pumpParticles_Export_v2!$A$2:$EY$234,MATCH("Ti_"&amp;LEFT(Sheet1!$J870,3),ANT_pumpParticles_Export_v2!$A$1:$EY$1,0)),""),"")</f>
        <v/>
      </c>
      <c r="T870" t="str">
        <f>IF(T$1&lt;&gt;"",IFERROR(VLOOKUP($A870,ANT_pumpParticles_Export_v2!$A$2:$EY$234,MATCH(T$1&amp;"_"&amp;LEFT(Sheet1!$J870,3),ANT_pumpParticles_Export_v2!$A$1:$EY$1,0))/VLOOKUP($A870,ANT_pumpParticles_Export_v2!$A$2:$EY$234,MATCH("Ti_"&amp;LEFT(Sheet1!$J870,3),ANT_pumpParticles_Export_v2!$A$1:$EY$1,0)),""),"")</f>
        <v/>
      </c>
      <c r="U870">
        <f>IF(U$1&lt;&gt;"",IFERROR(VLOOKUP($A870,ANT_pumpParticles_Export_v2!$A$2:$EY$234,MATCH(U$1&amp;"_"&amp;LEFT(Sheet1!$J870,3),ANT_pumpParticles_Export_v2!$A$1:$EY$1,0))/VLOOKUP($A870,ANT_pumpParticles_Export_v2!$A$2:$EY$234,MATCH("Ti_"&amp;LEFT(Sheet1!$J870,3),ANT_pumpParticles_Export_v2!$A$1:$EY$1,0)),""),"")</f>
        <v>3.1582489117301566</v>
      </c>
      <c r="V870" t="str">
        <f>IF(V$1&lt;&gt;"",IFERROR(VLOOKUP($A870,ANT_pumpParticles_Export_v2!$A$2:$EY$234,MATCH(V$1&amp;"_"&amp;LEFT(Sheet1!$J870,3),ANT_pumpParticles_Export_v2!$A$1:$EY$1,0))/VLOOKUP($A870,ANT_pumpParticles_Export_v2!$A$2:$EY$234,MATCH("Ti_"&amp;LEFT(Sheet1!$J870,3),ANT_pumpParticles_Export_v2!$A$1:$EY$1,0)),""),"")</f>
        <v/>
      </c>
      <c r="W870">
        <f>IF(W$1&lt;&gt;"",IFERROR(VLOOKUP($A870,ANT_pumpParticles_Export_v2!$A$2:$EY$234,MATCH(W$1&amp;"_"&amp;LEFT(Sheet1!$J870,3),ANT_pumpParticles_Export_v2!$A$1:$EY$1,0))/VLOOKUP($A870,ANT_pumpParticles_Export_v2!$A$2:$EY$234,MATCH("Ti_"&amp;LEFT(Sheet1!$J870,3),ANT_pumpParticles_Export_v2!$A$1:$EY$1,0)),""),"")</f>
        <v>4.6419616823703997E-4</v>
      </c>
      <c r="X870">
        <f>IF(X$1&lt;&gt;"",IFERROR(VLOOKUP($A870,ANT_pumpParticles_Export_v2!$A$2:$EY$234,MATCH(X$1&amp;"_"&amp;LEFT(Sheet1!$J870,3),ANT_pumpParticles_Export_v2!$A$1:$EY$1,0))/VLOOKUP($A870,ANT_pumpParticles_Export_v2!$A$2:$EY$234,MATCH("Ti_"&amp;LEFT(Sheet1!$J870,3),ANT_pumpParticles_Export_v2!$A$1:$EY$1,0)),""),"")</f>
        <v>8.8958695396290945</v>
      </c>
      <c r="Y870" t="str">
        <f>IF(Y$1&lt;&gt;"",IFERROR(VLOOKUP($A870,ANT_pumpParticles_Export_v2!$A$2:$EY$234,MATCH(Y$1&amp;"_"&amp;LEFT(Sheet1!$J870,3),ANT_pumpParticles_Export_v2!$A$1:$EY$1,0))/VLOOKUP($A870,ANT_pumpParticles_Export_v2!$A$2:$EY$234,MATCH("Ti_"&amp;LEFT(Sheet1!$J870,3),ANT_pumpParticles_Export_v2!$A$1:$EY$1,0)),""),"")</f>
        <v/>
      </c>
      <c r="Z870" t="str">
        <f>IF(Z$1&lt;&gt;"",IFERROR(VLOOKUP($A870,ANT_pumpParticles_Export_v2!$A$2:$EY$234,MATCH(Z$1&amp;"_"&amp;LEFT(Sheet1!$J870,3),ANT_pumpParticles_Export_v2!$A$1:$EY$1,0))/VLOOKUP($A870,ANT_pumpParticles_Export_v2!$A$2:$EY$234,MATCH("Ti_"&amp;LEFT(Sheet1!$J870,3),ANT_pumpParticles_Export_v2!$A$1:$EY$1,0)),""),"")</f>
        <v/>
      </c>
      <c r="AA870">
        <f>IF(AA$1&lt;&gt;"",IFERROR(VLOOKUP($A870,ANT_pumpParticles_Export_v2!$A$2:$EY$234,MATCH(AA$1&amp;"_"&amp;LEFT(Sheet1!$J870,3),ANT_pumpParticles_Export_v2!$A$1:$EY$1,0))/VLOOKUP($A870,ANT_pumpParticles_Export_v2!$A$2:$EY$234,MATCH("Ti_"&amp;LEFT(Sheet1!$J870,3),ANT_pumpParticles_Export_v2!$A$1:$EY$1,0)),""),"")</f>
        <v>0.11166698463987529</v>
      </c>
      <c r="AB870">
        <f>IF(AB$1&lt;&gt;"",IFERROR(VLOOKUP($A870,ANT_pumpParticles_Export_v2!$A$2:$EY$234,MATCH(AB$1&amp;"_"&amp;LEFT(Sheet1!$J870,3),ANT_pumpParticles_Export_v2!$A$1:$EY$1,0))/VLOOKUP($A870,ANT_pumpParticles_Export_v2!$A$2:$EY$234,MATCH("Ti_"&amp;LEFT(Sheet1!$J870,3),ANT_pumpParticles_Export_v2!$A$1:$EY$1,0)),""),"")</f>
        <v>7.4661664857512836E-4</v>
      </c>
      <c r="AC870">
        <f>IF(AC$1&lt;&gt;"",IFERROR(VLOOKUP($A870,ANT_pumpParticles_Export_v2!$A$2:$EY$234,MATCH(AC$1&amp;"_"&amp;LEFT(Sheet1!$J870,3),ANT_pumpParticles_Export_v2!$A$1:$EY$1,0))/VLOOKUP($A870,ANT_pumpParticles_Export_v2!$A$2:$EY$234,MATCH("Ti_"&amp;LEFT(Sheet1!$J870,3),ANT_pumpParticles_Export_v2!$A$1:$EY$1,0)),""),"")</f>
        <v>0.29069349242006459</v>
      </c>
      <c r="AD870" t="str">
        <f>IF(AD$1&lt;&gt;"",IFERROR(VLOOKUP($A870,ANT_pumpParticles_Export_v2!$A$2:$EY$234,MATCH(AD$1&amp;"_"&amp;LEFT(Sheet1!$J870,3),ANT_pumpParticles_Export_v2!$A$1:$EY$1,0))/VLOOKUP($A870,ANT_pumpParticles_Export_v2!$A$2:$EY$234,MATCH("Ti_"&amp;LEFT(Sheet1!$J870,3),ANT_pumpParticles_Export_v2!$A$1:$EY$1,0)),""),"")</f>
        <v/>
      </c>
      <c r="AE870">
        <f>IF(AE$1&lt;&gt;"",IFERROR(VLOOKUP($A870,ANT_pumpParticles_Export_v2!$A$2:$EY$234,MATCH(AE$1&amp;"_"&amp;LEFT(Sheet1!$J870,3),ANT_pumpParticles_Export_v2!$A$1:$EY$1,0))/VLOOKUP($A870,ANT_pumpParticles_Export_v2!$A$2:$EY$234,MATCH("Ti_"&amp;LEFT(Sheet1!$J870,3),ANT_pumpParticles_Export_v2!$A$1:$EY$1,0)),""),"")</f>
        <v>3.9403088624058509E-2</v>
      </c>
      <c r="AF870">
        <f>IF(AF$1&lt;&gt;"",IFERROR(VLOOKUP($A870,ANT_pumpParticles_Export_v2!$A$2:$EY$234,MATCH(AF$1&amp;"_"&amp;LEFT(Sheet1!$J870,3),ANT_pumpParticles_Export_v2!$A$1:$EY$1,0))/VLOOKUP($A870,ANT_pumpParticles_Export_v2!$A$2:$EY$234,MATCH("Ti_"&amp;LEFT(Sheet1!$J870,3),ANT_pumpParticles_Export_v2!$A$1:$EY$1,0)),""),"")</f>
        <v>1.4926991184023609E-2</v>
      </c>
      <c r="AG870">
        <f>IF(AG$1&lt;&gt;"",IFERROR(VLOOKUP($A870,ANT_pumpParticles_Export_v2!$A$2:$EY$234,MATCH(AG$1&amp;"_"&amp;LEFT(Sheet1!$J870,3),ANT_pumpParticles_Export_v2!$A$1:$EY$1,0))/VLOOKUP($A870,ANT_pumpParticles_Export_v2!$A$2:$EY$234,MATCH("Ti_"&amp;LEFT(Sheet1!$J870,3),ANT_pumpParticles_Export_v2!$A$1:$EY$1,0)),""),"")</f>
        <v>0.38586924942106954</v>
      </c>
      <c r="AH870" t="str">
        <f>IF(AH$1&lt;&gt;"",IFERROR(VLOOKUP($A870,ANT_pumpParticles_Export_v2!$A$2:$EY$234,MATCH(AH$1&amp;"_"&amp;LEFT(Sheet1!$J870,3),ANT_pumpParticles_Export_v2!$A$1:$EY$1,0))/VLOOKUP($A870,ANT_pumpParticles_Export_v2!$A$2:$EY$234,MATCH("Ti_"&amp;LEFT(Sheet1!$J870,3),ANT_pumpParticles_Export_v2!$A$1:$EY$1,0)),""),"")</f>
        <v/>
      </c>
      <c r="AI870">
        <f>IF(AI$1&lt;&gt;"",IFERROR(VLOOKUP($A870,ANT_pumpParticles_Export_v2!$A$2:$EY$234,MATCH(AI$1&amp;"_"&amp;LEFT(Sheet1!$J870,3),ANT_pumpParticles_Export_v2!$A$1:$EY$1,0))/VLOOKUP($A870,ANT_pumpParticles_Export_v2!$A$2:$EY$234,MATCH("Ti_"&amp;LEFT(Sheet1!$J870,3),ANT_pumpParticles_Export_v2!$A$1:$EY$1,0)),""),"")</f>
        <v>0.358436295040581</v>
      </c>
      <c r="AJ870" t="str">
        <f>IF(AJ$1&lt;&gt;"",IFERROR(VLOOKUP($A870,ANT_pumpParticles_Export_v2!$A$2:$EY$234,MATCH(AJ$1&amp;"_"&amp;LEFT(Sheet1!$J870,3),ANT_pumpParticles_Export_v2!$A$1:$EY$1,0))/VLOOKUP($A870,ANT_pumpParticles_Export_v2!$A$2:$EY$234,MATCH("Ti_"&amp;LEFT(Sheet1!$J870,3),ANT_pumpParticles_Export_v2!$A$1:$EY$1,0)),""),"")</f>
        <v/>
      </c>
      <c r="AK870" t="str">
        <f>IF(AK$1&lt;&gt;"",IFERROR(VLOOKUP($A870,ANT_pumpParticles_Export_v2!$A$2:$EY$234,MATCH(AK$1&amp;"_"&amp;LEFT(Sheet1!$J870,3),ANT_pumpParticles_Export_v2!$A$1:$EY$1,0))/VLOOKUP($A870,ANT_pumpParticles_Export_v2!$A$2:$EY$234,MATCH("Ti_"&amp;LEFT(Sheet1!$J870,3),ANT_pumpParticles_Export_v2!$A$1:$EY$1,0)),""),"")</f>
        <v/>
      </c>
      <c r="AL870" t="str">
        <f>IF(AL$1&lt;&gt;"",IFERROR(VLOOKUP($A870,ANT_pumpParticles_Export_v2!$A$2:$EY$234,MATCH(AL$1&amp;"_"&amp;LEFT(Sheet1!$J870,3),ANT_pumpParticles_Export_v2!$A$1:$EY$1,0))/VLOOKUP($A870,ANT_pumpParticles_Export_v2!$A$2:$EY$234,MATCH("Ti_"&amp;LEFT(Sheet1!$J870,3),ANT_pumpParticles_Export_v2!$A$1:$EY$1,0)),""),"")</f>
        <v/>
      </c>
      <c r="AM870">
        <f>IF(AM$1&lt;&gt;"",IFERROR(VLOOKUP($A870,ANT_pumpParticles_Export_v2!$A$2:$EY$234,MATCH(AM$1&amp;"_"&amp;LEFT(Sheet1!$J870,3),ANT_pumpParticles_Export_v2!$A$1:$EY$1,0))/VLOOKUP($A870,ANT_pumpParticles_Export_v2!$A$2:$EY$234,MATCH("Ti_"&amp;LEFT(Sheet1!$J870,3),ANT_pumpParticles_Export_v2!$A$1:$EY$1,0)),""),"")</f>
        <v>6.7536749066069449E-2</v>
      </c>
      <c r="AN870">
        <f>IF(AN$1&lt;&gt;"",IFERROR(VLOOKUP($A870,ANT_pumpParticles_Export_v2!$A$2:$EY$234,MATCH(AN$1&amp;"_"&amp;LEFT(Sheet1!$J870,3),ANT_pumpParticles_Export_v2!$A$1:$EY$1,0))/VLOOKUP($A870,ANT_pumpParticles_Export_v2!$A$2:$EY$234,MATCH("Ti_"&amp;LEFT(Sheet1!$J870,3),ANT_pumpParticles_Export_v2!$A$1:$EY$1,0)),""),"")</f>
        <v>2.3150507466771545E-3</v>
      </c>
      <c r="AO870" t="str">
        <f>IF(AO$1&lt;&gt;"",IFERROR(VLOOKUP($A870,ANT_pumpParticles_Export_v2!$A$2:$EY$234,MATCH(AO$1&amp;"_"&amp;LEFT(Sheet1!$J870,3),ANT_pumpParticles_Export_v2!$A$1:$EY$1,0))/VLOOKUP($A870,ANT_pumpParticles_Export_v2!$A$2:$EY$234,MATCH("Ti_"&amp;LEFT(Sheet1!$J870,3),ANT_pumpParticles_Export_v2!$A$1:$EY$1,0)),""),"")</f>
        <v/>
      </c>
      <c r="AP870" t="str">
        <f>IF(AP$1&lt;&gt;"",IFERROR(VLOOKUP($A870,ANT_pumpParticles_Export_v2!$A$2:$EY$234,MATCH(AP$1&amp;"_"&amp;LEFT(Sheet1!$J870,3),ANT_pumpParticles_Export_v2!$A$1:$EY$1,0))/VLOOKUP($A870,ANT_pumpParticles_Export_v2!$A$2:$EY$234,MATCH("Ti_"&amp;LEFT(Sheet1!$J870,3),ANT_pumpParticles_Export_v2!$A$1:$EY$1,0)),""),"")</f>
        <v/>
      </c>
      <c r="AQ870">
        <f>IF(AQ$1&lt;&gt;"",IFERROR(VLOOKUP($A870,ANT_pumpParticles_Export_v2!$A$2:$EY$234,MATCH(AQ$1&amp;"_"&amp;LEFT(Sheet1!$J870,3),ANT_pumpParticles_Export_v2!$A$1:$EY$1,0))/VLOOKUP($A870,ANT_pumpParticles_Export_v2!$A$2:$EY$234,MATCH("Ti_"&amp;LEFT(Sheet1!$J870,3),ANT_pumpParticles_Export_v2!$A$1:$EY$1,0)),""),"")</f>
        <v>2.8704528688367576E-3</v>
      </c>
      <c r="AR870" t="str">
        <f>IF(AR$1&lt;&gt;"",IFERROR(VLOOKUP($A870,ANT_pumpParticles_Export_v2!$A$2:$EY$234,MATCH(AR$1&amp;"_"&amp;LEFT(Sheet1!$J870,3),ANT_pumpParticles_Export_v2!$A$1:$EY$1,0))/VLOOKUP($A870,ANT_pumpParticles_Export_v2!$A$2:$EY$234,MATCH("Ti_"&amp;LEFT(Sheet1!$J870,3),ANT_pumpParticles_Export_v2!$A$1:$EY$1,0)),""),"")</f>
        <v/>
      </c>
      <c r="AS870" t="str">
        <f>IF(AS$1&lt;&gt;"",IFERROR(VLOOKUP($A870,ANT_pumpParticles_Export_v2!$A$2:$EY$234,MATCH(AS$1&amp;"_"&amp;LEFT(Sheet1!$J870,3),ANT_pumpParticles_Export_v2!$A$1:$EY$1,0))/VLOOKUP($A870,ANT_pumpParticles_Export_v2!$A$2:$EY$234,MATCH("Ti_"&amp;LEFT(Sheet1!$J870,3),ANT_pumpParticles_Export_v2!$A$1:$EY$1,0)),""),"")</f>
        <v/>
      </c>
      <c r="AT870" t="str">
        <f>IF(AT$1&lt;&gt;"",IFERROR(VLOOKUP($A870,ANT_pumpParticles_Export_v2!$A$2:$EY$234,MATCH(AT$1&amp;"_"&amp;LEFT(Sheet1!$J870,3),ANT_pumpParticles_Export_v2!$A$1:$EY$1,0))/VLOOKUP($A870,ANT_pumpParticles_Export_v2!$A$2:$EY$234,MATCH("Ti_"&amp;LEFT(Sheet1!$J870,3),ANT_pumpParticles_Export_v2!$A$1:$EY$1,0)),""),"")</f>
        <v/>
      </c>
      <c r="AU870">
        <f>IF(AU$1&lt;&gt;"",IFERROR(VLOOKUP($A870,ANT_pumpParticles_Export_v2!$A$2:$EY$234,MATCH(AU$1&amp;"_"&amp;LEFT(Sheet1!$J870,3),ANT_pumpParticles_Export_v2!$A$1:$EY$1,0))/VLOOKUP($A870,ANT_pumpParticles_Export_v2!$A$2:$EY$234,MATCH("Ti_"&amp;LEFT(Sheet1!$J870,3),ANT_pumpParticles_Export_v2!$A$1:$EY$1,0)),""),"")</f>
        <v>1.2657950820169591E-2</v>
      </c>
      <c r="AV870" t="str">
        <f>IF(AV$1&lt;&gt;"",IFERROR(VLOOKUP($A870,ANT_pumpParticles_Export_v2!$A$2:$EY$234,MATCH(AV$1&amp;"_"&amp;LEFT(Sheet1!$J870,3),ANT_pumpParticles_Export_v2!$A$1:$EY$1,0))/VLOOKUP($A870,ANT_pumpParticles_Export_v2!$A$2:$EY$234,MATCH("Ti_"&amp;LEFT(Sheet1!$J870,3),ANT_pumpParticles_Export_v2!$A$1:$EY$1,0)),""),"")</f>
        <v/>
      </c>
      <c r="AW870" t="str">
        <f>IF(AW$1&lt;&gt;"",IFERROR(VLOOKUP($A870,ANT_pumpParticles_Export_v2!$A$2:$EY$234,MATCH(AW$1&amp;"_"&amp;LEFT(Sheet1!$J870,3),ANT_pumpParticles_Export_v2!$A$1:$EY$1,0))/VLOOKUP($A870,ANT_pumpParticles_Export_v2!$A$2:$EY$234,MATCH("Ti_"&amp;LEFT(Sheet1!$J870,3),ANT_pumpParticles_Export_v2!$A$1:$EY$1,0)),""),"")</f>
        <v/>
      </c>
      <c r="AX870" t="str">
        <f>IF(AX$1&lt;&gt;"",IFERROR(VLOOKUP($A870,ANT_pumpParticles_Export_v2!$A$2:$EY$234,MATCH(AX$1&amp;"_"&amp;LEFT(Sheet1!$J870,3),ANT_pumpParticles_Export_v2!$A$1:$EY$1,0))/VLOOKUP($A870,ANT_pumpParticles_Export_v2!$A$2:$EY$234,MATCH("Ti_"&amp;LEFT(Sheet1!$J870,3),ANT_pumpParticles_Export_v2!$A$1:$EY$1,0)),""),"")</f>
        <v/>
      </c>
      <c r="AY870" t="str">
        <f>IF(AY$1&lt;&gt;"",IFERROR(VLOOKUP($A870,ANT_pumpParticles_Export_v2!$A$2:$EY$234,MATCH(AY$1&amp;"_"&amp;LEFT(Sheet1!$J870,3),ANT_pumpParticles_Export_v2!$A$1:$EY$1,0))/VLOOKUP($A870,ANT_pumpParticles_Export_v2!$A$2:$EY$234,MATCH("Ti_"&amp;LEFT(Sheet1!$J870,3),ANT_pumpParticles_Export_v2!$A$1:$EY$1,0)),""),"")</f>
        <v/>
      </c>
      <c r="AZ870" t="str">
        <f>IF(AZ$1&lt;&gt;"",IFERROR(VLOOKUP($A870,ANT_pumpParticles_Export_v2!$A$2:$EY$234,MATCH(AZ$1&amp;"_"&amp;LEFT(Sheet1!$J870,3),ANT_pumpParticles_Export_v2!$A$1:$EY$1,0))/VLOOKUP($A870,ANT_pumpParticles_Export_v2!$A$2:$EY$234,MATCH("Ti_"&amp;LEFT(Sheet1!$J870,3),ANT_pumpParticles_Export_v2!$A$1:$EY$1,0)),""),"")</f>
        <v/>
      </c>
      <c r="BA870" t="str">
        <f>IF(BA$1&lt;&gt;"",IFERROR(VLOOKUP($A870,ANT_pumpParticles_Export_v2!$A$2:$EY$234,MATCH(BA$1&amp;"_"&amp;LEFT(Sheet1!$J870,3),ANT_pumpParticles_Export_v2!$A$1:$EY$1,0))/VLOOKUP($A870,ANT_pumpParticles_Export_v2!$A$2:$EY$234,MATCH("Ti_"&amp;LEFT(Sheet1!$J870,3),ANT_pumpParticles_Export_v2!$A$1:$EY$1,0)),""),"")</f>
        <v/>
      </c>
      <c r="BB870" t="str">
        <f>IF(BB$1&lt;&gt;"",IFERROR(VLOOKUP($A870,ANT_pumpParticles_Export_v2!$A$2:$EY$234,MATCH(BB$1&amp;"_"&amp;LEFT(Sheet1!$J870,3),ANT_pumpParticles_Export_v2!$A$1:$EY$1,0))/VLOOKUP($A870,ANT_pumpParticles_Export_v2!$A$2:$EY$234,MATCH("Ti_"&amp;LEFT(Sheet1!$J870,3),ANT_pumpParticles_Export_v2!$A$1:$EY$1,0)),""),"")</f>
        <v/>
      </c>
      <c r="BC870" t="str">
        <f>IF(BC$1&lt;&gt;"",IFERROR(VLOOKUP($A870,ANT_pumpParticles_Export_v2!$A$2:$EY$234,MATCH(BC$1&amp;"_"&amp;LEFT(Sheet1!$J870,3),ANT_pumpParticles_Export_v2!$A$1:$EY$1,0))/VLOOKUP($A870,ANT_pumpParticles_Export_v2!$A$2:$EY$234,MATCH("Ti_"&amp;LEFT(Sheet1!$J870,3),ANT_pumpParticles_Export_v2!$A$1:$EY$1,0)),""),"")</f>
        <v/>
      </c>
      <c r="BD870" t="str">
        <f>IF(BD$1&lt;&gt;"",IFERROR(VLOOKUP($A870,ANT_pumpParticles_Export_v2!$A$2:$EY$234,MATCH(BD$1&amp;"_"&amp;LEFT(Sheet1!$J870,3),ANT_pumpParticles_Export_v2!$A$1:$EY$1,0))/VLOOKUP($A870,ANT_pumpParticles_Export_v2!$A$2:$EY$234,MATCH("Ti_"&amp;LEFT(Sheet1!$J870,3),ANT_pumpParticles_Export_v2!$A$1:$EY$1,0)),""),"")</f>
        <v/>
      </c>
      <c r="BE870" t="str">
        <f>IF(BE$1&lt;&gt;"",IFERROR(VLOOKUP($A870,ANT_pumpParticles_Export_v2!$A$2:$EY$234,MATCH(BE$1&amp;"_"&amp;LEFT(Sheet1!$J870,3),ANT_pumpParticles_Export_v2!$A$1:$EY$1,0))/VLOOKUP($A870,ANT_pumpParticles_Export_v2!$A$2:$EY$234,MATCH("Ti_"&amp;LEFT(Sheet1!$J870,3),ANT_pumpParticles_Export_v2!$A$1:$EY$1,0)),""),"")</f>
        <v/>
      </c>
      <c r="BF870" t="str">
        <f>IF(BF$1&lt;&gt;"",IFERROR(VLOOKUP($A870,ANT_pumpParticles_Export_v2!$A$2:$EY$234,MATCH(BF$1&amp;"_"&amp;LEFT(Sheet1!$J870,3),ANT_pumpParticles_Export_v2!$A$1:$EY$1,0))/VLOOKUP($A870,ANT_pumpParticles_Export_v2!$A$2:$EY$234,MATCH("Ti_"&amp;LEFT(Sheet1!$J870,3),ANT_pumpParticles_Export_v2!$A$1:$EY$1,0)),""),"")</f>
        <v/>
      </c>
    </row>
    <row r="871" spans="1:58" x14ac:dyDescent="0.3">
      <c r="A871">
        <v>20392</v>
      </c>
      <c r="B871" t="s">
        <v>153</v>
      </c>
      <c r="C871">
        <v>22</v>
      </c>
      <c r="D871" t="s">
        <v>130</v>
      </c>
      <c r="E871">
        <v>-99.39</v>
      </c>
      <c r="F871">
        <v>-72.983451666666696</v>
      </c>
      <c r="G871">
        <v>-118.773575166667</v>
      </c>
      <c r="H871">
        <v>72.616600000000005</v>
      </c>
      <c r="I871">
        <v>290.61</v>
      </c>
      <c r="J871" t="s">
        <v>250</v>
      </c>
      <c r="K871" t="str">
        <f>IF(K$1&lt;&gt;"",IFERROR(VLOOKUP($A871,ANT_pumpParticles_Export_v2!$A$2:$EY$234,MATCH(K$1&amp;"_"&amp;LEFT(Sheet1!$J871,3),ANT_pumpParticles_Export_v2!$A$1:$EY$1,0))/VLOOKUP($A871,ANT_pumpParticles_Export_v2!$A$2:$EY$234,MATCH("Ti_"&amp;LEFT(Sheet1!$J871,3),ANT_pumpParticles_Export_v2!$A$1:$EY$1,0)),""),"")</f>
        <v/>
      </c>
      <c r="L871">
        <f>IF(L$1&lt;&gt;"",IFERROR(VLOOKUP($A871,ANT_pumpParticles_Export_v2!$A$2:$EY$234,MATCH(L$1&amp;"_"&amp;LEFT(Sheet1!$J871,3),ANT_pumpParticles_Export_v2!$A$1:$EY$1,0))/VLOOKUP($A871,ANT_pumpParticles_Export_v2!$A$2:$EY$234,MATCH("Ti_"&amp;LEFT(Sheet1!$J871,3),ANT_pumpParticles_Export_v2!$A$1:$EY$1,0)),""),"")</f>
        <v>13.789000221808601</v>
      </c>
      <c r="M871" t="str">
        <f>IF(M$1&lt;&gt;"",IFERROR(VLOOKUP($A871,ANT_pumpParticles_Export_v2!$A$2:$EY$234,MATCH(M$1&amp;"_"&amp;LEFT(Sheet1!$J871,3),ANT_pumpParticles_Export_v2!$A$1:$EY$1,0))/VLOOKUP($A871,ANT_pumpParticles_Export_v2!$A$2:$EY$234,MATCH("Ti_"&amp;LEFT(Sheet1!$J871,3),ANT_pumpParticles_Export_v2!$A$1:$EY$1,0)),""),"")</f>
        <v/>
      </c>
      <c r="N871" t="str">
        <f>IF(N$1&lt;&gt;"",IFERROR(VLOOKUP($A871,ANT_pumpParticles_Export_v2!$A$2:$EY$234,MATCH(N$1&amp;"_"&amp;LEFT(Sheet1!$J871,3),ANT_pumpParticles_Export_v2!$A$1:$EY$1,0))/VLOOKUP($A871,ANT_pumpParticles_Export_v2!$A$2:$EY$234,MATCH("Ti_"&amp;LEFT(Sheet1!$J871,3),ANT_pumpParticles_Export_v2!$A$1:$EY$1,0)),""),"")</f>
        <v/>
      </c>
      <c r="O871">
        <f>IF(O$1&lt;&gt;"",IFERROR(VLOOKUP($A871,ANT_pumpParticles_Export_v2!$A$2:$EY$234,MATCH(O$1&amp;"_"&amp;LEFT(Sheet1!$J871,3),ANT_pumpParticles_Export_v2!$A$1:$EY$1,0))/VLOOKUP($A871,ANT_pumpParticles_Export_v2!$A$2:$EY$234,MATCH("Ti_"&amp;LEFT(Sheet1!$J871,3),ANT_pumpParticles_Export_v2!$A$1:$EY$1,0)),""),"")</f>
        <v>6.8215496245909302</v>
      </c>
      <c r="P871">
        <f>IF(P$1&lt;&gt;"",IFERROR(VLOOKUP($A871,ANT_pumpParticles_Export_v2!$A$2:$EY$234,MATCH(P$1&amp;"_"&amp;LEFT(Sheet1!$J871,3),ANT_pumpParticles_Export_v2!$A$1:$EY$1,0))/VLOOKUP($A871,ANT_pumpParticles_Export_v2!$A$2:$EY$234,MATCH("Ti_"&amp;LEFT(Sheet1!$J871,3),ANT_pumpParticles_Export_v2!$A$1:$EY$1,0)),""),"")</f>
        <v>6.8215496245909302</v>
      </c>
      <c r="Q871">
        <f>IF(Q$1&lt;&gt;"",IFERROR(VLOOKUP($A871,ANT_pumpParticles_Export_v2!$A$2:$EY$234,MATCH(Q$1&amp;"_"&amp;LEFT(Sheet1!$J871,3),ANT_pumpParticles_Export_v2!$A$1:$EY$1,0))/VLOOKUP($A871,ANT_pumpParticles_Export_v2!$A$2:$EY$234,MATCH("Ti_"&amp;LEFT(Sheet1!$J871,3),ANT_pumpParticles_Export_v2!$A$1:$EY$1,0)),""),"")</f>
        <v>0.1869932223835907</v>
      </c>
      <c r="R871" t="str">
        <f>IF(R$1&lt;&gt;"",IFERROR(VLOOKUP($A871,ANT_pumpParticles_Export_v2!$A$2:$EY$234,MATCH(R$1&amp;"_"&amp;LEFT(Sheet1!$J871,3),ANT_pumpParticles_Export_v2!$A$1:$EY$1,0))/VLOOKUP($A871,ANT_pumpParticles_Export_v2!$A$2:$EY$234,MATCH("Ti_"&amp;LEFT(Sheet1!$J871,3),ANT_pumpParticles_Export_v2!$A$1:$EY$1,0)),""),"")</f>
        <v/>
      </c>
      <c r="S871" t="str">
        <f>IF(S$1&lt;&gt;"",IFERROR(VLOOKUP($A871,ANT_pumpParticles_Export_v2!$A$2:$EY$234,MATCH(S$1&amp;"_"&amp;LEFT(Sheet1!$J871,3),ANT_pumpParticles_Export_v2!$A$1:$EY$1,0))/VLOOKUP($A871,ANT_pumpParticles_Export_v2!$A$2:$EY$234,MATCH("Ti_"&amp;LEFT(Sheet1!$J871,3),ANT_pumpParticles_Export_v2!$A$1:$EY$1,0)),""),"")</f>
        <v/>
      </c>
      <c r="T871" t="str">
        <f>IF(T$1&lt;&gt;"",IFERROR(VLOOKUP($A871,ANT_pumpParticles_Export_v2!$A$2:$EY$234,MATCH(T$1&amp;"_"&amp;LEFT(Sheet1!$J871,3),ANT_pumpParticles_Export_v2!$A$1:$EY$1,0))/VLOOKUP($A871,ANT_pumpParticles_Export_v2!$A$2:$EY$234,MATCH("Ti_"&amp;LEFT(Sheet1!$J871,3),ANT_pumpParticles_Export_v2!$A$1:$EY$1,0)),""),"")</f>
        <v/>
      </c>
      <c r="U871">
        <f>IF(U$1&lt;&gt;"",IFERROR(VLOOKUP($A871,ANT_pumpParticles_Export_v2!$A$2:$EY$234,MATCH(U$1&amp;"_"&amp;LEFT(Sheet1!$J871,3),ANT_pumpParticles_Export_v2!$A$1:$EY$1,0))/VLOOKUP($A871,ANT_pumpParticles_Export_v2!$A$2:$EY$234,MATCH("Ti_"&amp;LEFT(Sheet1!$J871,3),ANT_pumpParticles_Export_v2!$A$1:$EY$1,0)),""),"")</f>
        <v>2.3187162830906467</v>
      </c>
      <c r="V871" t="str">
        <f>IF(V$1&lt;&gt;"",IFERROR(VLOOKUP($A871,ANT_pumpParticles_Export_v2!$A$2:$EY$234,MATCH(V$1&amp;"_"&amp;LEFT(Sheet1!$J871,3),ANT_pumpParticles_Export_v2!$A$1:$EY$1,0))/VLOOKUP($A871,ANT_pumpParticles_Export_v2!$A$2:$EY$234,MATCH("Ti_"&amp;LEFT(Sheet1!$J871,3),ANT_pumpParticles_Export_v2!$A$1:$EY$1,0)),""),"")</f>
        <v/>
      </c>
      <c r="W871">
        <f>IF(W$1&lt;&gt;"",IFERROR(VLOOKUP($A871,ANT_pumpParticles_Export_v2!$A$2:$EY$234,MATCH(W$1&amp;"_"&amp;LEFT(Sheet1!$J871,3),ANT_pumpParticles_Export_v2!$A$1:$EY$1,0))/VLOOKUP($A871,ANT_pumpParticles_Export_v2!$A$2:$EY$234,MATCH("Ti_"&amp;LEFT(Sheet1!$J871,3),ANT_pumpParticles_Export_v2!$A$1:$EY$1,0)),""),"")</f>
        <v>5.1135790541932907E-4</v>
      </c>
      <c r="X871">
        <f>IF(X$1&lt;&gt;"",IFERROR(VLOOKUP($A871,ANT_pumpParticles_Export_v2!$A$2:$EY$234,MATCH(X$1&amp;"_"&amp;LEFT(Sheet1!$J871,3),ANT_pumpParticles_Export_v2!$A$1:$EY$1,0))/VLOOKUP($A871,ANT_pumpParticles_Export_v2!$A$2:$EY$234,MATCH("Ti_"&amp;LEFT(Sheet1!$J871,3),ANT_pumpParticles_Export_v2!$A$1:$EY$1,0)),""),"")</f>
        <v>4.8495016868709131</v>
      </c>
      <c r="Y871" t="str">
        <f>IF(Y$1&lt;&gt;"",IFERROR(VLOOKUP($A871,ANT_pumpParticles_Export_v2!$A$2:$EY$234,MATCH(Y$1&amp;"_"&amp;LEFT(Sheet1!$J871,3),ANT_pumpParticles_Export_v2!$A$1:$EY$1,0))/VLOOKUP($A871,ANT_pumpParticles_Export_v2!$A$2:$EY$234,MATCH("Ti_"&amp;LEFT(Sheet1!$J871,3),ANT_pumpParticles_Export_v2!$A$1:$EY$1,0)),""),"")</f>
        <v/>
      </c>
      <c r="Z871" t="str">
        <f>IF(Z$1&lt;&gt;"",IFERROR(VLOOKUP($A871,ANT_pumpParticles_Export_v2!$A$2:$EY$234,MATCH(Z$1&amp;"_"&amp;LEFT(Sheet1!$J871,3),ANT_pumpParticles_Export_v2!$A$1:$EY$1,0))/VLOOKUP($A871,ANT_pumpParticles_Export_v2!$A$2:$EY$234,MATCH("Ti_"&amp;LEFT(Sheet1!$J871,3),ANT_pumpParticles_Export_v2!$A$1:$EY$1,0)),""),"")</f>
        <v/>
      </c>
      <c r="AA871">
        <f>IF(AA$1&lt;&gt;"",IFERROR(VLOOKUP($A871,ANT_pumpParticles_Export_v2!$A$2:$EY$234,MATCH(AA$1&amp;"_"&amp;LEFT(Sheet1!$J871,3),ANT_pumpParticles_Export_v2!$A$1:$EY$1,0))/VLOOKUP($A871,ANT_pumpParticles_Export_v2!$A$2:$EY$234,MATCH("Ti_"&amp;LEFT(Sheet1!$J871,3),ANT_pumpParticles_Export_v2!$A$1:$EY$1,0)),""),"")</f>
        <v>0.23273076222111339</v>
      </c>
      <c r="AB871">
        <f>IF(AB$1&lt;&gt;"",IFERROR(VLOOKUP($A871,ANT_pumpParticles_Export_v2!$A$2:$EY$234,MATCH(AB$1&amp;"_"&amp;LEFT(Sheet1!$J871,3),ANT_pumpParticles_Export_v2!$A$1:$EY$1,0))/VLOOKUP($A871,ANT_pumpParticles_Export_v2!$A$2:$EY$234,MATCH("Ti_"&amp;LEFT(Sheet1!$J871,3),ANT_pumpParticles_Export_v2!$A$1:$EY$1,0)),""),"")</f>
        <v>8.1769891933662739E-4</v>
      </c>
      <c r="AC871">
        <f>IF(AC$1&lt;&gt;"",IFERROR(VLOOKUP($A871,ANT_pumpParticles_Export_v2!$A$2:$EY$234,MATCH(AC$1&amp;"_"&amp;LEFT(Sheet1!$J871,3),ANT_pumpParticles_Export_v2!$A$1:$EY$1,0))/VLOOKUP($A871,ANT_pumpParticles_Export_v2!$A$2:$EY$234,MATCH("Ti_"&amp;LEFT(Sheet1!$J871,3),ANT_pumpParticles_Export_v2!$A$1:$EY$1,0)),""),"")</f>
        <v>0.21431881423804164</v>
      </c>
      <c r="AD871" t="str">
        <f>IF(AD$1&lt;&gt;"",IFERROR(VLOOKUP($A871,ANT_pumpParticles_Export_v2!$A$2:$EY$234,MATCH(AD$1&amp;"_"&amp;LEFT(Sheet1!$J871,3),ANT_pumpParticles_Export_v2!$A$1:$EY$1,0))/VLOOKUP($A871,ANT_pumpParticles_Export_v2!$A$2:$EY$234,MATCH("Ti_"&amp;LEFT(Sheet1!$J871,3),ANT_pumpParticles_Export_v2!$A$1:$EY$1,0)),""),"")</f>
        <v/>
      </c>
      <c r="AE871">
        <f>IF(AE$1&lt;&gt;"",IFERROR(VLOOKUP($A871,ANT_pumpParticles_Export_v2!$A$2:$EY$234,MATCH(AE$1&amp;"_"&amp;LEFT(Sheet1!$J871,3),ANT_pumpParticles_Export_v2!$A$1:$EY$1,0))/VLOOKUP($A871,ANT_pumpParticles_Export_v2!$A$2:$EY$234,MATCH("Ti_"&amp;LEFT(Sheet1!$J871,3),ANT_pumpParticles_Export_v2!$A$1:$EY$1,0)),""),"")</f>
        <v>2.8658509847787859E-2</v>
      </c>
      <c r="AF871">
        <f>IF(AF$1&lt;&gt;"",IFERROR(VLOOKUP($A871,ANT_pumpParticles_Export_v2!$A$2:$EY$234,MATCH(AF$1&amp;"_"&amp;LEFT(Sheet1!$J871,3),ANT_pumpParticles_Export_v2!$A$1:$EY$1,0))/VLOOKUP($A871,ANT_pumpParticles_Export_v2!$A$2:$EY$234,MATCH("Ti_"&amp;LEFT(Sheet1!$J871,3),ANT_pumpParticles_Export_v2!$A$1:$EY$1,0)),""),"")</f>
        <v>1.1482983222533051E-2</v>
      </c>
      <c r="AG871">
        <f>IF(AG$1&lt;&gt;"",IFERROR(VLOOKUP($A871,ANT_pumpParticles_Export_v2!$A$2:$EY$234,MATCH(AG$1&amp;"_"&amp;LEFT(Sheet1!$J871,3),ANT_pumpParticles_Export_v2!$A$1:$EY$1,0))/VLOOKUP($A871,ANT_pumpParticles_Export_v2!$A$2:$EY$234,MATCH("Ti_"&amp;LEFT(Sheet1!$J871,3),ANT_pumpParticles_Export_v2!$A$1:$EY$1,0)),""),"")</f>
        <v>0.29128484129325938</v>
      </c>
      <c r="AH871" t="str">
        <f>IF(AH$1&lt;&gt;"",IFERROR(VLOOKUP($A871,ANT_pumpParticles_Export_v2!$A$2:$EY$234,MATCH(AH$1&amp;"_"&amp;LEFT(Sheet1!$J871,3),ANT_pumpParticles_Export_v2!$A$1:$EY$1,0))/VLOOKUP($A871,ANT_pumpParticles_Export_v2!$A$2:$EY$234,MATCH("Ti_"&amp;LEFT(Sheet1!$J871,3),ANT_pumpParticles_Export_v2!$A$1:$EY$1,0)),""),"")</f>
        <v/>
      </c>
      <c r="AI871">
        <f>IF(AI$1&lt;&gt;"",IFERROR(VLOOKUP($A871,ANT_pumpParticles_Export_v2!$A$2:$EY$234,MATCH(AI$1&amp;"_"&amp;LEFT(Sheet1!$J871,3),ANT_pumpParticles_Export_v2!$A$1:$EY$1,0))/VLOOKUP($A871,ANT_pumpParticles_Export_v2!$A$2:$EY$234,MATCH("Ti_"&amp;LEFT(Sheet1!$J871,3),ANT_pumpParticles_Export_v2!$A$1:$EY$1,0)),""),"")</f>
        <v>0.26443974314044905</v>
      </c>
      <c r="AJ871" t="str">
        <f>IF(AJ$1&lt;&gt;"",IFERROR(VLOOKUP($A871,ANT_pumpParticles_Export_v2!$A$2:$EY$234,MATCH(AJ$1&amp;"_"&amp;LEFT(Sheet1!$J871,3),ANT_pumpParticles_Export_v2!$A$1:$EY$1,0))/VLOOKUP($A871,ANT_pumpParticles_Export_v2!$A$2:$EY$234,MATCH("Ti_"&amp;LEFT(Sheet1!$J871,3),ANT_pumpParticles_Export_v2!$A$1:$EY$1,0)),""),"")</f>
        <v/>
      </c>
      <c r="AK871" t="str">
        <f>IF(AK$1&lt;&gt;"",IFERROR(VLOOKUP($A871,ANT_pumpParticles_Export_v2!$A$2:$EY$234,MATCH(AK$1&amp;"_"&amp;LEFT(Sheet1!$J871,3),ANT_pumpParticles_Export_v2!$A$1:$EY$1,0))/VLOOKUP($A871,ANT_pumpParticles_Export_v2!$A$2:$EY$234,MATCH("Ti_"&amp;LEFT(Sheet1!$J871,3),ANT_pumpParticles_Export_v2!$A$1:$EY$1,0)),""),"")</f>
        <v/>
      </c>
      <c r="AL871" t="str">
        <f>IF(AL$1&lt;&gt;"",IFERROR(VLOOKUP($A871,ANT_pumpParticles_Export_v2!$A$2:$EY$234,MATCH(AL$1&amp;"_"&amp;LEFT(Sheet1!$J871,3),ANT_pumpParticles_Export_v2!$A$1:$EY$1,0))/VLOOKUP($A871,ANT_pumpParticles_Export_v2!$A$2:$EY$234,MATCH("Ti_"&amp;LEFT(Sheet1!$J871,3),ANT_pumpParticles_Export_v2!$A$1:$EY$1,0)),""),"")</f>
        <v/>
      </c>
      <c r="AM871">
        <f>IF(AM$1&lt;&gt;"",IFERROR(VLOOKUP($A871,ANT_pumpParticles_Export_v2!$A$2:$EY$234,MATCH(AM$1&amp;"_"&amp;LEFT(Sheet1!$J871,3),ANT_pumpParticles_Export_v2!$A$1:$EY$1,0))/VLOOKUP($A871,ANT_pumpParticles_Export_v2!$A$2:$EY$234,MATCH("Ti_"&amp;LEFT(Sheet1!$J871,3),ANT_pumpParticles_Export_v2!$A$1:$EY$1,0)),""),"")</f>
        <v>5.4844512020414883E-2</v>
      </c>
      <c r="AN871">
        <f>IF(AN$1&lt;&gt;"",IFERROR(VLOOKUP($A871,ANT_pumpParticles_Export_v2!$A$2:$EY$234,MATCH(AN$1&amp;"_"&amp;LEFT(Sheet1!$J871,3),ANT_pumpParticles_Export_v2!$A$1:$EY$1,0))/VLOOKUP($A871,ANT_pumpParticles_Export_v2!$A$2:$EY$234,MATCH("Ti_"&amp;LEFT(Sheet1!$J871,3),ANT_pumpParticles_Export_v2!$A$1:$EY$1,0)),""),"")</f>
        <v>2.1169159850183794E-3</v>
      </c>
      <c r="AO871" t="str">
        <f>IF(AO$1&lt;&gt;"",IFERROR(VLOOKUP($A871,ANT_pumpParticles_Export_v2!$A$2:$EY$234,MATCH(AO$1&amp;"_"&amp;LEFT(Sheet1!$J871,3),ANT_pumpParticles_Export_v2!$A$1:$EY$1,0))/VLOOKUP($A871,ANT_pumpParticles_Export_v2!$A$2:$EY$234,MATCH("Ti_"&amp;LEFT(Sheet1!$J871,3),ANT_pumpParticles_Export_v2!$A$1:$EY$1,0)),""),"")</f>
        <v/>
      </c>
      <c r="AP871" t="str">
        <f>IF(AP$1&lt;&gt;"",IFERROR(VLOOKUP($A871,ANT_pumpParticles_Export_v2!$A$2:$EY$234,MATCH(AP$1&amp;"_"&amp;LEFT(Sheet1!$J871,3),ANT_pumpParticles_Export_v2!$A$1:$EY$1,0))/VLOOKUP($A871,ANT_pumpParticles_Export_v2!$A$2:$EY$234,MATCH("Ti_"&amp;LEFT(Sheet1!$J871,3),ANT_pumpParticles_Export_v2!$A$1:$EY$1,0)),""),"")</f>
        <v/>
      </c>
      <c r="AQ871">
        <f>IF(AQ$1&lt;&gt;"",IFERROR(VLOOKUP($A871,ANT_pumpParticles_Export_v2!$A$2:$EY$234,MATCH(AQ$1&amp;"_"&amp;LEFT(Sheet1!$J871,3),ANT_pumpParticles_Export_v2!$A$1:$EY$1,0))/VLOOKUP($A871,ANT_pumpParticles_Export_v2!$A$2:$EY$234,MATCH("Ti_"&amp;LEFT(Sheet1!$J871,3),ANT_pumpParticles_Export_v2!$A$1:$EY$1,0)),""),"")</f>
        <v>2.527240844729261E-3</v>
      </c>
      <c r="AR871" t="str">
        <f>IF(AR$1&lt;&gt;"",IFERROR(VLOOKUP($A871,ANT_pumpParticles_Export_v2!$A$2:$EY$234,MATCH(AR$1&amp;"_"&amp;LEFT(Sheet1!$J871,3),ANT_pumpParticles_Export_v2!$A$1:$EY$1,0))/VLOOKUP($A871,ANT_pumpParticles_Export_v2!$A$2:$EY$234,MATCH("Ti_"&amp;LEFT(Sheet1!$J871,3),ANT_pumpParticles_Export_v2!$A$1:$EY$1,0)),""),"")</f>
        <v/>
      </c>
      <c r="AS871" t="str">
        <f>IF(AS$1&lt;&gt;"",IFERROR(VLOOKUP($A871,ANT_pumpParticles_Export_v2!$A$2:$EY$234,MATCH(AS$1&amp;"_"&amp;LEFT(Sheet1!$J871,3),ANT_pumpParticles_Export_v2!$A$1:$EY$1,0))/VLOOKUP($A871,ANT_pumpParticles_Export_v2!$A$2:$EY$234,MATCH("Ti_"&amp;LEFT(Sheet1!$J871,3),ANT_pumpParticles_Export_v2!$A$1:$EY$1,0)),""),"")</f>
        <v/>
      </c>
      <c r="AT871" t="str">
        <f>IF(AT$1&lt;&gt;"",IFERROR(VLOOKUP($A871,ANT_pumpParticles_Export_v2!$A$2:$EY$234,MATCH(AT$1&amp;"_"&amp;LEFT(Sheet1!$J871,3),ANT_pumpParticles_Export_v2!$A$1:$EY$1,0))/VLOOKUP($A871,ANT_pumpParticles_Export_v2!$A$2:$EY$234,MATCH("Ti_"&amp;LEFT(Sheet1!$J871,3),ANT_pumpParticles_Export_v2!$A$1:$EY$1,0)),""),"")</f>
        <v/>
      </c>
      <c r="AU871">
        <f>IF(AU$1&lt;&gt;"",IFERROR(VLOOKUP($A871,ANT_pumpParticles_Export_v2!$A$2:$EY$234,MATCH(AU$1&amp;"_"&amp;LEFT(Sheet1!$J871,3),ANT_pumpParticles_Export_v2!$A$1:$EY$1,0))/VLOOKUP($A871,ANT_pumpParticles_Export_v2!$A$2:$EY$234,MATCH("Ti_"&amp;LEFT(Sheet1!$J871,3),ANT_pumpParticles_Export_v2!$A$1:$EY$1,0)),""),"")</f>
        <v>9.3725467199493734E-3</v>
      </c>
      <c r="AV871" t="str">
        <f>IF(AV$1&lt;&gt;"",IFERROR(VLOOKUP($A871,ANT_pumpParticles_Export_v2!$A$2:$EY$234,MATCH(AV$1&amp;"_"&amp;LEFT(Sheet1!$J871,3),ANT_pumpParticles_Export_v2!$A$1:$EY$1,0))/VLOOKUP($A871,ANT_pumpParticles_Export_v2!$A$2:$EY$234,MATCH("Ti_"&amp;LEFT(Sheet1!$J871,3),ANT_pumpParticles_Export_v2!$A$1:$EY$1,0)),""),"")</f>
        <v/>
      </c>
      <c r="AW871" t="str">
        <f>IF(AW$1&lt;&gt;"",IFERROR(VLOOKUP($A871,ANT_pumpParticles_Export_v2!$A$2:$EY$234,MATCH(AW$1&amp;"_"&amp;LEFT(Sheet1!$J871,3),ANT_pumpParticles_Export_v2!$A$1:$EY$1,0))/VLOOKUP($A871,ANT_pumpParticles_Export_v2!$A$2:$EY$234,MATCH("Ti_"&amp;LEFT(Sheet1!$J871,3),ANT_pumpParticles_Export_v2!$A$1:$EY$1,0)),""),"")</f>
        <v/>
      </c>
      <c r="AX871" t="str">
        <f>IF(AX$1&lt;&gt;"",IFERROR(VLOOKUP($A871,ANT_pumpParticles_Export_v2!$A$2:$EY$234,MATCH(AX$1&amp;"_"&amp;LEFT(Sheet1!$J871,3),ANT_pumpParticles_Export_v2!$A$1:$EY$1,0))/VLOOKUP($A871,ANT_pumpParticles_Export_v2!$A$2:$EY$234,MATCH("Ti_"&amp;LEFT(Sheet1!$J871,3),ANT_pumpParticles_Export_v2!$A$1:$EY$1,0)),""),"")</f>
        <v/>
      </c>
      <c r="AY871" t="str">
        <f>IF(AY$1&lt;&gt;"",IFERROR(VLOOKUP($A871,ANT_pumpParticles_Export_v2!$A$2:$EY$234,MATCH(AY$1&amp;"_"&amp;LEFT(Sheet1!$J871,3),ANT_pumpParticles_Export_v2!$A$1:$EY$1,0))/VLOOKUP($A871,ANT_pumpParticles_Export_v2!$A$2:$EY$234,MATCH("Ti_"&amp;LEFT(Sheet1!$J871,3),ANT_pumpParticles_Export_v2!$A$1:$EY$1,0)),""),"")</f>
        <v/>
      </c>
      <c r="AZ871" t="str">
        <f>IF(AZ$1&lt;&gt;"",IFERROR(VLOOKUP($A871,ANT_pumpParticles_Export_v2!$A$2:$EY$234,MATCH(AZ$1&amp;"_"&amp;LEFT(Sheet1!$J871,3),ANT_pumpParticles_Export_v2!$A$1:$EY$1,0))/VLOOKUP($A871,ANT_pumpParticles_Export_v2!$A$2:$EY$234,MATCH("Ti_"&amp;LEFT(Sheet1!$J871,3),ANT_pumpParticles_Export_v2!$A$1:$EY$1,0)),""),"")</f>
        <v/>
      </c>
      <c r="BA871" t="str">
        <f>IF(BA$1&lt;&gt;"",IFERROR(VLOOKUP($A871,ANT_pumpParticles_Export_v2!$A$2:$EY$234,MATCH(BA$1&amp;"_"&amp;LEFT(Sheet1!$J871,3),ANT_pumpParticles_Export_v2!$A$1:$EY$1,0))/VLOOKUP($A871,ANT_pumpParticles_Export_v2!$A$2:$EY$234,MATCH("Ti_"&amp;LEFT(Sheet1!$J871,3),ANT_pumpParticles_Export_v2!$A$1:$EY$1,0)),""),"")</f>
        <v/>
      </c>
      <c r="BB871" t="str">
        <f>IF(BB$1&lt;&gt;"",IFERROR(VLOOKUP($A871,ANT_pumpParticles_Export_v2!$A$2:$EY$234,MATCH(BB$1&amp;"_"&amp;LEFT(Sheet1!$J871,3),ANT_pumpParticles_Export_v2!$A$1:$EY$1,0))/VLOOKUP($A871,ANT_pumpParticles_Export_v2!$A$2:$EY$234,MATCH("Ti_"&amp;LEFT(Sheet1!$J871,3),ANT_pumpParticles_Export_v2!$A$1:$EY$1,0)),""),"")</f>
        <v/>
      </c>
      <c r="BC871" t="str">
        <f>IF(BC$1&lt;&gt;"",IFERROR(VLOOKUP($A871,ANT_pumpParticles_Export_v2!$A$2:$EY$234,MATCH(BC$1&amp;"_"&amp;LEFT(Sheet1!$J871,3),ANT_pumpParticles_Export_v2!$A$1:$EY$1,0))/VLOOKUP($A871,ANT_pumpParticles_Export_v2!$A$2:$EY$234,MATCH("Ti_"&amp;LEFT(Sheet1!$J871,3),ANT_pumpParticles_Export_v2!$A$1:$EY$1,0)),""),"")</f>
        <v/>
      </c>
      <c r="BD871" t="str">
        <f>IF(BD$1&lt;&gt;"",IFERROR(VLOOKUP($A871,ANT_pumpParticles_Export_v2!$A$2:$EY$234,MATCH(BD$1&amp;"_"&amp;LEFT(Sheet1!$J871,3),ANT_pumpParticles_Export_v2!$A$1:$EY$1,0))/VLOOKUP($A871,ANT_pumpParticles_Export_v2!$A$2:$EY$234,MATCH("Ti_"&amp;LEFT(Sheet1!$J871,3),ANT_pumpParticles_Export_v2!$A$1:$EY$1,0)),""),"")</f>
        <v/>
      </c>
      <c r="BE871" t="str">
        <f>IF(BE$1&lt;&gt;"",IFERROR(VLOOKUP($A871,ANT_pumpParticles_Export_v2!$A$2:$EY$234,MATCH(BE$1&amp;"_"&amp;LEFT(Sheet1!$J871,3),ANT_pumpParticles_Export_v2!$A$1:$EY$1,0))/VLOOKUP($A871,ANT_pumpParticles_Export_v2!$A$2:$EY$234,MATCH("Ti_"&amp;LEFT(Sheet1!$J871,3),ANT_pumpParticles_Export_v2!$A$1:$EY$1,0)),""),"")</f>
        <v/>
      </c>
      <c r="BF871" t="str">
        <f>IF(BF$1&lt;&gt;"",IFERROR(VLOOKUP($A871,ANT_pumpParticles_Export_v2!$A$2:$EY$234,MATCH(BF$1&amp;"_"&amp;LEFT(Sheet1!$J871,3),ANT_pumpParticles_Export_v2!$A$1:$EY$1,0))/VLOOKUP($A871,ANT_pumpParticles_Export_v2!$A$2:$EY$234,MATCH("Ti_"&amp;LEFT(Sheet1!$J871,3),ANT_pumpParticles_Export_v2!$A$1:$EY$1,0)),""),"")</f>
        <v/>
      </c>
    </row>
    <row r="872" spans="1:58" x14ac:dyDescent="0.3">
      <c r="A872">
        <v>20393</v>
      </c>
      <c r="B872" t="s">
        <v>153</v>
      </c>
      <c r="C872">
        <v>22</v>
      </c>
      <c r="D872" t="s">
        <v>130</v>
      </c>
      <c r="E872">
        <v>-46.11</v>
      </c>
      <c r="F872">
        <v>-72.983451666666696</v>
      </c>
      <c r="G872">
        <v>-118.773575166667</v>
      </c>
      <c r="H872">
        <v>72.616600000000005</v>
      </c>
      <c r="I872">
        <v>343.89</v>
      </c>
      <c r="J872" t="s">
        <v>250</v>
      </c>
      <c r="K872" t="str">
        <f>IF(K$1&lt;&gt;"",IFERROR(VLOOKUP($A872,ANT_pumpParticles_Export_v2!$A$2:$EY$234,MATCH(K$1&amp;"_"&amp;LEFT(Sheet1!$J872,3),ANT_pumpParticles_Export_v2!$A$1:$EY$1,0))/VLOOKUP($A872,ANT_pumpParticles_Export_v2!$A$2:$EY$234,MATCH("Ti_"&amp;LEFT(Sheet1!$J872,3),ANT_pumpParticles_Export_v2!$A$1:$EY$1,0)),""),"")</f>
        <v/>
      </c>
      <c r="L872">
        <f>IF(L$1&lt;&gt;"",IFERROR(VLOOKUP($A872,ANT_pumpParticles_Export_v2!$A$2:$EY$234,MATCH(L$1&amp;"_"&amp;LEFT(Sheet1!$J872,3),ANT_pumpParticles_Export_v2!$A$1:$EY$1,0))/VLOOKUP($A872,ANT_pumpParticles_Export_v2!$A$2:$EY$234,MATCH("Ti_"&amp;LEFT(Sheet1!$J872,3),ANT_pumpParticles_Export_v2!$A$1:$EY$1,0)),""),"")</f>
        <v>11.780688686853132</v>
      </c>
      <c r="M872" t="str">
        <f>IF(M$1&lt;&gt;"",IFERROR(VLOOKUP($A872,ANT_pumpParticles_Export_v2!$A$2:$EY$234,MATCH(M$1&amp;"_"&amp;LEFT(Sheet1!$J872,3),ANT_pumpParticles_Export_v2!$A$1:$EY$1,0))/VLOOKUP($A872,ANT_pumpParticles_Export_v2!$A$2:$EY$234,MATCH("Ti_"&amp;LEFT(Sheet1!$J872,3),ANT_pumpParticles_Export_v2!$A$1:$EY$1,0)),""),"")</f>
        <v/>
      </c>
      <c r="N872" t="str">
        <f>IF(N$1&lt;&gt;"",IFERROR(VLOOKUP($A872,ANT_pumpParticles_Export_v2!$A$2:$EY$234,MATCH(N$1&amp;"_"&amp;LEFT(Sheet1!$J872,3),ANT_pumpParticles_Export_v2!$A$1:$EY$1,0))/VLOOKUP($A872,ANT_pumpParticles_Export_v2!$A$2:$EY$234,MATCH("Ti_"&amp;LEFT(Sheet1!$J872,3),ANT_pumpParticles_Export_v2!$A$1:$EY$1,0)),""),"")</f>
        <v/>
      </c>
      <c r="O872">
        <f>IF(O$1&lt;&gt;"",IFERROR(VLOOKUP($A872,ANT_pumpParticles_Export_v2!$A$2:$EY$234,MATCH(O$1&amp;"_"&amp;LEFT(Sheet1!$J872,3),ANT_pumpParticles_Export_v2!$A$1:$EY$1,0))/VLOOKUP($A872,ANT_pumpParticles_Export_v2!$A$2:$EY$234,MATCH("Ti_"&amp;LEFT(Sheet1!$J872,3),ANT_pumpParticles_Export_v2!$A$1:$EY$1,0)),""),"")</f>
        <v>5.8902064436884789</v>
      </c>
      <c r="P872">
        <f>IF(P$1&lt;&gt;"",IFERROR(VLOOKUP($A872,ANT_pumpParticles_Export_v2!$A$2:$EY$234,MATCH(P$1&amp;"_"&amp;LEFT(Sheet1!$J872,3),ANT_pumpParticles_Export_v2!$A$1:$EY$1,0))/VLOOKUP($A872,ANT_pumpParticles_Export_v2!$A$2:$EY$234,MATCH("Ti_"&amp;LEFT(Sheet1!$J872,3),ANT_pumpParticles_Export_v2!$A$1:$EY$1,0)),""),"")</f>
        <v>5.8902064436884789</v>
      </c>
      <c r="Q872" t="str">
        <f>IF(Q$1&lt;&gt;"",IFERROR(VLOOKUP($A872,ANT_pumpParticles_Export_v2!$A$2:$EY$234,MATCH(Q$1&amp;"_"&amp;LEFT(Sheet1!$J872,3),ANT_pumpParticles_Export_v2!$A$1:$EY$1,0))/VLOOKUP($A872,ANT_pumpParticles_Export_v2!$A$2:$EY$234,MATCH("Ti_"&amp;LEFT(Sheet1!$J872,3),ANT_pumpParticles_Export_v2!$A$1:$EY$1,0)),""),"")</f>
        <v/>
      </c>
      <c r="R872" t="str">
        <f>IF(R$1&lt;&gt;"",IFERROR(VLOOKUP($A872,ANT_pumpParticles_Export_v2!$A$2:$EY$234,MATCH(R$1&amp;"_"&amp;LEFT(Sheet1!$J872,3),ANT_pumpParticles_Export_v2!$A$1:$EY$1,0))/VLOOKUP($A872,ANT_pumpParticles_Export_v2!$A$2:$EY$234,MATCH("Ti_"&amp;LEFT(Sheet1!$J872,3),ANT_pumpParticles_Export_v2!$A$1:$EY$1,0)),""),"")</f>
        <v/>
      </c>
      <c r="S872" t="str">
        <f>IF(S$1&lt;&gt;"",IFERROR(VLOOKUP($A872,ANT_pumpParticles_Export_v2!$A$2:$EY$234,MATCH(S$1&amp;"_"&amp;LEFT(Sheet1!$J872,3),ANT_pumpParticles_Export_v2!$A$1:$EY$1,0))/VLOOKUP($A872,ANT_pumpParticles_Export_v2!$A$2:$EY$234,MATCH("Ti_"&amp;LEFT(Sheet1!$J872,3),ANT_pumpParticles_Export_v2!$A$1:$EY$1,0)),""),"")</f>
        <v/>
      </c>
      <c r="T872" t="str">
        <f>IF(T$1&lt;&gt;"",IFERROR(VLOOKUP($A872,ANT_pumpParticles_Export_v2!$A$2:$EY$234,MATCH(T$1&amp;"_"&amp;LEFT(Sheet1!$J872,3),ANT_pumpParticles_Export_v2!$A$1:$EY$1,0))/VLOOKUP($A872,ANT_pumpParticles_Export_v2!$A$2:$EY$234,MATCH("Ti_"&amp;LEFT(Sheet1!$J872,3),ANT_pumpParticles_Export_v2!$A$1:$EY$1,0)),""),"")</f>
        <v/>
      </c>
      <c r="U872">
        <f>IF(U$1&lt;&gt;"",IFERROR(VLOOKUP($A872,ANT_pumpParticles_Export_v2!$A$2:$EY$234,MATCH(U$1&amp;"_"&amp;LEFT(Sheet1!$J872,3),ANT_pumpParticles_Export_v2!$A$1:$EY$1,0))/VLOOKUP($A872,ANT_pumpParticles_Export_v2!$A$2:$EY$234,MATCH("Ti_"&amp;LEFT(Sheet1!$J872,3),ANT_pumpParticles_Export_v2!$A$1:$EY$1,0)),""),"")</f>
        <v>2.7603695379406319</v>
      </c>
      <c r="V872" t="str">
        <f>IF(V$1&lt;&gt;"",IFERROR(VLOOKUP($A872,ANT_pumpParticles_Export_v2!$A$2:$EY$234,MATCH(V$1&amp;"_"&amp;LEFT(Sheet1!$J872,3),ANT_pumpParticles_Export_v2!$A$1:$EY$1,0))/VLOOKUP($A872,ANT_pumpParticles_Export_v2!$A$2:$EY$234,MATCH("Ti_"&amp;LEFT(Sheet1!$J872,3),ANT_pumpParticles_Export_v2!$A$1:$EY$1,0)),""),"")</f>
        <v/>
      </c>
      <c r="W872">
        <f>IF(W$1&lt;&gt;"",IFERROR(VLOOKUP($A872,ANT_pumpParticles_Export_v2!$A$2:$EY$234,MATCH(W$1&amp;"_"&amp;LEFT(Sheet1!$J872,3),ANT_pumpParticles_Export_v2!$A$1:$EY$1,0))/VLOOKUP($A872,ANT_pumpParticles_Export_v2!$A$2:$EY$234,MATCH("Ti_"&amp;LEFT(Sheet1!$J872,3),ANT_pumpParticles_Export_v2!$A$1:$EY$1,0)),""),"")</f>
        <v>3.8394760691148758E-4</v>
      </c>
      <c r="X872">
        <f>IF(X$1&lt;&gt;"",IFERROR(VLOOKUP($A872,ANT_pumpParticles_Export_v2!$A$2:$EY$234,MATCH(X$1&amp;"_"&amp;LEFT(Sheet1!$J872,3),ANT_pumpParticles_Export_v2!$A$1:$EY$1,0))/VLOOKUP($A872,ANT_pumpParticles_Export_v2!$A$2:$EY$234,MATCH("Ti_"&amp;LEFT(Sheet1!$J872,3),ANT_pumpParticles_Export_v2!$A$1:$EY$1,0)),""),"")</f>
        <v>4.286718296191788</v>
      </c>
      <c r="Y872" t="str">
        <f>IF(Y$1&lt;&gt;"",IFERROR(VLOOKUP($A872,ANT_pumpParticles_Export_v2!$A$2:$EY$234,MATCH(Y$1&amp;"_"&amp;LEFT(Sheet1!$J872,3),ANT_pumpParticles_Export_v2!$A$1:$EY$1,0))/VLOOKUP($A872,ANT_pumpParticles_Export_v2!$A$2:$EY$234,MATCH("Ti_"&amp;LEFT(Sheet1!$J872,3),ANT_pumpParticles_Export_v2!$A$1:$EY$1,0)),""),"")</f>
        <v/>
      </c>
      <c r="Z872" t="str">
        <f>IF(Z$1&lt;&gt;"",IFERROR(VLOOKUP($A872,ANT_pumpParticles_Export_v2!$A$2:$EY$234,MATCH(Z$1&amp;"_"&amp;LEFT(Sheet1!$J872,3),ANT_pumpParticles_Export_v2!$A$1:$EY$1,0))/VLOOKUP($A872,ANT_pumpParticles_Export_v2!$A$2:$EY$234,MATCH("Ti_"&amp;LEFT(Sheet1!$J872,3),ANT_pumpParticles_Export_v2!$A$1:$EY$1,0)),""),"")</f>
        <v/>
      </c>
      <c r="AA872">
        <f>IF(AA$1&lt;&gt;"",IFERROR(VLOOKUP($A872,ANT_pumpParticles_Export_v2!$A$2:$EY$234,MATCH(AA$1&amp;"_"&amp;LEFT(Sheet1!$J872,3),ANT_pumpParticles_Export_v2!$A$1:$EY$1,0))/VLOOKUP($A872,ANT_pumpParticles_Export_v2!$A$2:$EY$234,MATCH("Ti_"&amp;LEFT(Sheet1!$J872,3),ANT_pumpParticles_Export_v2!$A$1:$EY$1,0)),""),"")</f>
        <v>6.7484164417423942E-2</v>
      </c>
      <c r="AB872">
        <f>IF(AB$1&lt;&gt;"",IFERROR(VLOOKUP($A872,ANT_pumpParticles_Export_v2!$A$2:$EY$234,MATCH(AB$1&amp;"_"&amp;LEFT(Sheet1!$J872,3),ANT_pumpParticles_Export_v2!$A$1:$EY$1,0))/VLOOKUP($A872,ANT_pumpParticles_Export_v2!$A$2:$EY$234,MATCH("Ti_"&amp;LEFT(Sheet1!$J872,3),ANT_pumpParticles_Export_v2!$A$1:$EY$1,0)),""),"")</f>
        <v>7.3696619963181404E-4</v>
      </c>
      <c r="AC872">
        <f>IF(AC$1&lt;&gt;"",IFERROR(VLOOKUP($A872,ANT_pumpParticles_Export_v2!$A$2:$EY$234,MATCH(AC$1&amp;"_"&amp;LEFT(Sheet1!$J872,3),ANT_pumpParticles_Export_v2!$A$1:$EY$1,0))/VLOOKUP($A872,ANT_pumpParticles_Export_v2!$A$2:$EY$234,MATCH("Ti_"&amp;LEFT(Sheet1!$J872,3),ANT_pumpParticles_Export_v2!$A$1:$EY$1,0)),""),"")</f>
        <v>0.21669396471788585</v>
      </c>
      <c r="AD872" t="str">
        <f>IF(AD$1&lt;&gt;"",IFERROR(VLOOKUP($A872,ANT_pumpParticles_Export_v2!$A$2:$EY$234,MATCH(AD$1&amp;"_"&amp;LEFT(Sheet1!$J872,3),ANT_pumpParticles_Export_v2!$A$1:$EY$1,0))/VLOOKUP($A872,ANT_pumpParticles_Export_v2!$A$2:$EY$234,MATCH("Ti_"&amp;LEFT(Sheet1!$J872,3),ANT_pumpParticles_Export_v2!$A$1:$EY$1,0)),""),"")</f>
        <v/>
      </c>
      <c r="AE872">
        <f>IF(AE$1&lt;&gt;"",IFERROR(VLOOKUP($A872,ANT_pumpParticles_Export_v2!$A$2:$EY$234,MATCH(AE$1&amp;"_"&amp;LEFT(Sheet1!$J872,3),ANT_pumpParticles_Export_v2!$A$1:$EY$1,0))/VLOOKUP($A872,ANT_pumpParticles_Export_v2!$A$2:$EY$234,MATCH("Ti_"&amp;LEFT(Sheet1!$J872,3),ANT_pumpParticles_Export_v2!$A$1:$EY$1,0)),""),"")</f>
        <v>1.5157686563944468E-2</v>
      </c>
      <c r="AF872">
        <f>IF(AF$1&lt;&gt;"",IFERROR(VLOOKUP($A872,ANT_pumpParticles_Export_v2!$A$2:$EY$234,MATCH(AF$1&amp;"_"&amp;LEFT(Sheet1!$J872,3),ANT_pumpParticles_Export_v2!$A$1:$EY$1,0))/VLOOKUP($A872,ANT_pumpParticles_Export_v2!$A$2:$EY$234,MATCH("Ti_"&amp;LEFT(Sheet1!$J872,3),ANT_pumpParticles_Export_v2!$A$1:$EY$1,0)),""),"")</f>
        <v>1.0057137285496438E-2</v>
      </c>
      <c r="AG872">
        <f>IF(AG$1&lt;&gt;"",IFERROR(VLOOKUP($A872,ANT_pumpParticles_Export_v2!$A$2:$EY$234,MATCH(AG$1&amp;"_"&amp;LEFT(Sheet1!$J872,3),ANT_pumpParticles_Export_v2!$A$1:$EY$1,0))/VLOOKUP($A872,ANT_pumpParticles_Export_v2!$A$2:$EY$234,MATCH("Ti_"&amp;LEFT(Sheet1!$J872,3),ANT_pumpParticles_Export_v2!$A$1:$EY$1,0)),""),"")</f>
        <v>0.28074786324456241</v>
      </c>
      <c r="AH872" t="str">
        <f>IF(AH$1&lt;&gt;"",IFERROR(VLOOKUP($A872,ANT_pumpParticles_Export_v2!$A$2:$EY$234,MATCH(AH$1&amp;"_"&amp;LEFT(Sheet1!$J872,3),ANT_pumpParticles_Export_v2!$A$1:$EY$1,0))/VLOOKUP($A872,ANT_pumpParticles_Export_v2!$A$2:$EY$234,MATCH("Ti_"&amp;LEFT(Sheet1!$J872,3),ANT_pumpParticles_Export_v2!$A$1:$EY$1,0)),""),"")</f>
        <v/>
      </c>
      <c r="AI872">
        <f>IF(AI$1&lt;&gt;"",IFERROR(VLOOKUP($A872,ANT_pumpParticles_Export_v2!$A$2:$EY$234,MATCH(AI$1&amp;"_"&amp;LEFT(Sheet1!$J872,3),ANT_pumpParticles_Export_v2!$A$1:$EY$1,0))/VLOOKUP($A872,ANT_pumpParticles_Export_v2!$A$2:$EY$234,MATCH("Ti_"&amp;LEFT(Sheet1!$J872,3),ANT_pumpParticles_Export_v2!$A$1:$EY$1,0)),""),"")</f>
        <v>0.26844543815521732</v>
      </c>
      <c r="AJ872" t="str">
        <f>IF(AJ$1&lt;&gt;"",IFERROR(VLOOKUP($A872,ANT_pumpParticles_Export_v2!$A$2:$EY$234,MATCH(AJ$1&amp;"_"&amp;LEFT(Sheet1!$J872,3),ANT_pumpParticles_Export_v2!$A$1:$EY$1,0))/VLOOKUP($A872,ANT_pumpParticles_Export_v2!$A$2:$EY$234,MATCH("Ti_"&amp;LEFT(Sheet1!$J872,3),ANT_pumpParticles_Export_v2!$A$1:$EY$1,0)),""),"")</f>
        <v/>
      </c>
      <c r="AK872" t="str">
        <f>IF(AK$1&lt;&gt;"",IFERROR(VLOOKUP($A872,ANT_pumpParticles_Export_v2!$A$2:$EY$234,MATCH(AK$1&amp;"_"&amp;LEFT(Sheet1!$J872,3),ANT_pumpParticles_Export_v2!$A$1:$EY$1,0))/VLOOKUP($A872,ANT_pumpParticles_Export_v2!$A$2:$EY$234,MATCH("Ti_"&amp;LEFT(Sheet1!$J872,3),ANT_pumpParticles_Export_v2!$A$1:$EY$1,0)),""),"")</f>
        <v/>
      </c>
      <c r="AL872" t="str">
        <f>IF(AL$1&lt;&gt;"",IFERROR(VLOOKUP($A872,ANT_pumpParticles_Export_v2!$A$2:$EY$234,MATCH(AL$1&amp;"_"&amp;LEFT(Sheet1!$J872,3),ANT_pumpParticles_Export_v2!$A$1:$EY$1,0))/VLOOKUP($A872,ANT_pumpParticles_Export_v2!$A$2:$EY$234,MATCH("Ti_"&amp;LEFT(Sheet1!$J872,3),ANT_pumpParticles_Export_v2!$A$1:$EY$1,0)),""),"")</f>
        <v/>
      </c>
      <c r="AM872">
        <f>IF(AM$1&lt;&gt;"",IFERROR(VLOOKUP($A872,ANT_pumpParticles_Export_v2!$A$2:$EY$234,MATCH(AM$1&amp;"_"&amp;LEFT(Sheet1!$J872,3),ANT_pumpParticles_Export_v2!$A$1:$EY$1,0))/VLOOKUP($A872,ANT_pumpParticles_Export_v2!$A$2:$EY$234,MATCH("Ti_"&amp;LEFT(Sheet1!$J872,3),ANT_pumpParticles_Export_v2!$A$1:$EY$1,0)),""),"")</f>
        <v>6.1172290443131348E-2</v>
      </c>
      <c r="AN872" t="str">
        <f>IF(AN$1&lt;&gt;"",IFERROR(VLOOKUP($A872,ANT_pumpParticles_Export_v2!$A$2:$EY$234,MATCH(AN$1&amp;"_"&amp;LEFT(Sheet1!$J872,3),ANT_pumpParticles_Export_v2!$A$1:$EY$1,0))/VLOOKUP($A872,ANT_pumpParticles_Export_v2!$A$2:$EY$234,MATCH("Ti_"&amp;LEFT(Sheet1!$J872,3),ANT_pumpParticles_Export_v2!$A$1:$EY$1,0)),""),"")</f>
        <v/>
      </c>
      <c r="AO872" t="str">
        <f>IF(AO$1&lt;&gt;"",IFERROR(VLOOKUP($A872,ANT_pumpParticles_Export_v2!$A$2:$EY$234,MATCH(AO$1&amp;"_"&amp;LEFT(Sheet1!$J872,3),ANT_pumpParticles_Export_v2!$A$1:$EY$1,0))/VLOOKUP($A872,ANT_pumpParticles_Export_v2!$A$2:$EY$234,MATCH("Ti_"&amp;LEFT(Sheet1!$J872,3),ANT_pumpParticles_Export_v2!$A$1:$EY$1,0)),""),"")</f>
        <v/>
      </c>
      <c r="AP872" t="str">
        <f>IF(AP$1&lt;&gt;"",IFERROR(VLOOKUP($A872,ANT_pumpParticles_Export_v2!$A$2:$EY$234,MATCH(AP$1&amp;"_"&amp;LEFT(Sheet1!$J872,3),ANT_pumpParticles_Export_v2!$A$1:$EY$1,0))/VLOOKUP($A872,ANT_pumpParticles_Export_v2!$A$2:$EY$234,MATCH("Ti_"&amp;LEFT(Sheet1!$J872,3),ANT_pumpParticles_Export_v2!$A$1:$EY$1,0)),""),"")</f>
        <v/>
      </c>
      <c r="AQ872">
        <f>IF(AQ$1&lt;&gt;"",IFERROR(VLOOKUP($A872,ANT_pumpParticles_Export_v2!$A$2:$EY$234,MATCH(AQ$1&amp;"_"&amp;LEFT(Sheet1!$J872,3),ANT_pumpParticles_Export_v2!$A$1:$EY$1,0))/VLOOKUP($A872,ANT_pumpParticles_Export_v2!$A$2:$EY$234,MATCH("Ti_"&amp;LEFT(Sheet1!$J872,3),ANT_pumpParticles_Export_v2!$A$1:$EY$1,0)),""),"")</f>
        <v>2.2978447261825775E-3</v>
      </c>
      <c r="AR872" t="str">
        <f>IF(AR$1&lt;&gt;"",IFERROR(VLOOKUP($A872,ANT_pumpParticles_Export_v2!$A$2:$EY$234,MATCH(AR$1&amp;"_"&amp;LEFT(Sheet1!$J872,3),ANT_pumpParticles_Export_v2!$A$1:$EY$1,0))/VLOOKUP($A872,ANT_pumpParticles_Export_v2!$A$2:$EY$234,MATCH("Ti_"&amp;LEFT(Sheet1!$J872,3),ANT_pumpParticles_Export_v2!$A$1:$EY$1,0)),""),"")</f>
        <v/>
      </c>
      <c r="AS872" t="str">
        <f>IF(AS$1&lt;&gt;"",IFERROR(VLOOKUP($A872,ANT_pumpParticles_Export_v2!$A$2:$EY$234,MATCH(AS$1&amp;"_"&amp;LEFT(Sheet1!$J872,3),ANT_pumpParticles_Export_v2!$A$1:$EY$1,0))/VLOOKUP($A872,ANT_pumpParticles_Export_v2!$A$2:$EY$234,MATCH("Ti_"&amp;LEFT(Sheet1!$J872,3),ANT_pumpParticles_Export_v2!$A$1:$EY$1,0)),""),"")</f>
        <v/>
      </c>
      <c r="AT872" t="str">
        <f>IF(AT$1&lt;&gt;"",IFERROR(VLOOKUP($A872,ANT_pumpParticles_Export_v2!$A$2:$EY$234,MATCH(AT$1&amp;"_"&amp;LEFT(Sheet1!$J872,3),ANT_pumpParticles_Export_v2!$A$1:$EY$1,0))/VLOOKUP($A872,ANT_pumpParticles_Export_v2!$A$2:$EY$234,MATCH("Ti_"&amp;LEFT(Sheet1!$J872,3),ANT_pumpParticles_Export_v2!$A$1:$EY$1,0)),""),"")</f>
        <v/>
      </c>
      <c r="AU872">
        <f>IF(AU$1&lt;&gt;"",IFERROR(VLOOKUP($A872,ANT_pumpParticles_Export_v2!$A$2:$EY$234,MATCH(AU$1&amp;"_"&amp;LEFT(Sheet1!$J872,3),ANT_pumpParticles_Export_v2!$A$1:$EY$1,0))/VLOOKUP($A872,ANT_pumpParticles_Export_v2!$A$2:$EY$234,MATCH("Ti_"&amp;LEFT(Sheet1!$J872,3),ANT_pumpParticles_Export_v2!$A$1:$EY$1,0)),""),"")</f>
        <v>1.0623395244383575E-2</v>
      </c>
      <c r="AV872" t="str">
        <f>IF(AV$1&lt;&gt;"",IFERROR(VLOOKUP($A872,ANT_pumpParticles_Export_v2!$A$2:$EY$234,MATCH(AV$1&amp;"_"&amp;LEFT(Sheet1!$J872,3),ANT_pumpParticles_Export_v2!$A$1:$EY$1,0))/VLOOKUP($A872,ANT_pumpParticles_Export_v2!$A$2:$EY$234,MATCH("Ti_"&amp;LEFT(Sheet1!$J872,3),ANT_pumpParticles_Export_v2!$A$1:$EY$1,0)),""),"")</f>
        <v/>
      </c>
      <c r="AW872" t="str">
        <f>IF(AW$1&lt;&gt;"",IFERROR(VLOOKUP($A872,ANT_pumpParticles_Export_v2!$A$2:$EY$234,MATCH(AW$1&amp;"_"&amp;LEFT(Sheet1!$J872,3),ANT_pumpParticles_Export_v2!$A$1:$EY$1,0))/VLOOKUP($A872,ANT_pumpParticles_Export_v2!$A$2:$EY$234,MATCH("Ti_"&amp;LEFT(Sheet1!$J872,3),ANT_pumpParticles_Export_v2!$A$1:$EY$1,0)),""),"")</f>
        <v/>
      </c>
      <c r="AX872" t="str">
        <f>IF(AX$1&lt;&gt;"",IFERROR(VLOOKUP($A872,ANT_pumpParticles_Export_v2!$A$2:$EY$234,MATCH(AX$1&amp;"_"&amp;LEFT(Sheet1!$J872,3),ANT_pumpParticles_Export_v2!$A$1:$EY$1,0))/VLOOKUP($A872,ANT_pumpParticles_Export_v2!$A$2:$EY$234,MATCH("Ti_"&amp;LEFT(Sheet1!$J872,3),ANT_pumpParticles_Export_v2!$A$1:$EY$1,0)),""),"")</f>
        <v/>
      </c>
      <c r="AY872" t="str">
        <f>IF(AY$1&lt;&gt;"",IFERROR(VLOOKUP($A872,ANT_pumpParticles_Export_v2!$A$2:$EY$234,MATCH(AY$1&amp;"_"&amp;LEFT(Sheet1!$J872,3),ANT_pumpParticles_Export_v2!$A$1:$EY$1,0))/VLOOKUP($A872,ANT_pumpParticles_Export_v2!$A$2:$EY$234,MATCH("Ti_"&amp;LEFT(Sheet1!$J872,3),ANT_pumpParticles_Export_v2!$A$1:$EY$1,0)),""),"")</f>
        <v/>
      </c>
      <c r="AZ872" t="str">
        <f>IF(AZ$1&lt;&gt;"",IFERROR(VLOOKUP($A872,ANT_pumpParticles_Export_v2!$A$2:$EY$234,MATCH(AZ$1&amp;"_"&amp;LEFT(Sheet1!$J872,3),ANT_pumpParticles_Export_v2!$A$1:$EY$1,0))/VLOOKUP($A872,ANT_pumpParticles_Export_v2!$A$2:$EY$234,MATCH("Ti_"&amp;LEFT(Sheet1!$J872,3),ANT_pumpParticles_Export_v2!$A$1:$EY$1,0)),""),"")</f>
        <v/>
      </c>
      <c r="BA872" t="str">
        <f>IF(BA$1&lt;&gt;"",IFERROR(VLOOKUP($A872,ANT_pumpParticles_Export_v2!$A$2:$EY$234,MATCH(BA$1&amp;"_"&amp;LEFT(Sheet1!$J872,3),ANT_pumpParticles_Export_v2!$A$1:$EY$1,0))/VLOOKUP($A872,ANT_pumpParticles_Export_v2!$A$2:$EY$234,MATCH("Ti_"&amp;LEFT(Sheet1!$J872,3),ANT_pumpParticles_Export_v2!$A$1:$EY$1,0)),""),"")</f>
        <v/>
      </c>
      <c r="BB872" t="str">
        <f>IF(BB$1&lt;&gt;"",IFERROR(VLOOKUP($A872,ANT_pumpParticles_Export_v2!$A$2:$EY$234,MATCH(BB$1&amp;"_"&amp;LEFT(Sheet1!$J872,3),ANT_pumpParticles_Export_v2!$A$1:$EY$1,0))/VLOOKUP($A872,ANT_pumpParticles_Export_v2!$A$2:$EY$234,MATCH("Ti_"&amp;LEFT(Sheet1!$J872,3),ANT_pumpParticles_Export_v2!$A$1:$EY$1,0)),""),"")</f>
        <v/>
      </c>
      <c r="BC872" t="str">
        <f>IF(BC$1&lt;&gt;"",IFERROR(VLOOKUP($A872,ANT_pumpParticles_Export_v2!$A$2:$EY$234,MATCH(BC$1&amp;"_"&amp;LEFT(Sheet1!$J872,3),ANT_pumpParticles_Export_v2!$A$1:$EY$1,0))/VLOOKUP($A872,ANT_pumpParticles_Export_v2!$A$2:$EY$234,MATCH("Ti_"&amp;LEFT(Sheet1!$J872,3),ANT_pumpParticles_Export_v2!$A$1:$EY$1,0)),""),"")</f>
        <v/>
      </c>
      <c r="BD872" t="str">
        <f>IF(BD$1&lt;&gt;"",IFERROR(VLOOKUP($A872,ANT_pumpParticles_Export_v2!$A$2:$EY$234,MATCH(BD$1&amp;"_"&amp;LEFT(Sheet1!$J872,3),ANT_pumpParticles_Export_v2!$A$1:$EY$1,0))/VLOOKUP($A872,ANT_pumpParticles_Export_v2!$A$2:$EY$234,MATCH("Ti_"&amp;LEFT(Sheet1!$J872,3),ANT_pumpParticles_Export_v2!$A$1:$EY$1,0)),""),"")</f>
        <v/>
      </c>
      <c r="BE872" t="str">
        <f>IF(BE$1&lt;&gt;"",IFERROR(VLOOKUP($A872,ANT_pumpParticles_Export_v2!$A$2:$EY$234,MATCH(BE$1&amp;"_"&amp;LEFT(Sheet1!$J872,3),ANT_pumpParticles_Export_v2!$A$1:$EY$1,0))/VLOOKUP($A872,ANT_pumpParticles_Export_v2!$A$2:$EY$234,MATCH("Ti_"&amp;LEFT(Sheet1!$J872,3),ANT_pumpParticles_Export_v2!$A$1:$EY$1,0)),""),"")</f>
        <v/>
      </c>
      <c r="BF872" t="str">
        <f>IF(BF$1&lt;&gt;"",IFERROR(VLOOKUP($A872,ANT_pumpParticles_Export_v2!$A$2:$EY$234,MATCH(BF$1&amp;"_"&amp;LEFT(Sheet1!$J872,3),ANT_pumpParticles_Export_v2!$A$1:$EY$1,0))/VLOOKUP($A872,ANT_pumpParticles_Export_v2!$A$2:$EY$234,MATCH("Ti_"&amp;LEFT(Sheet1!$J872,3),ANT_pumpParticles_Export_v2!$A$1:$EY$1,0)),""),"")</f>
        <v/>
      </c>
    </row>
    <row r="873" spans="1:58" x14ac:dyDescent="0.3">
      <c r="A873">
        <v>20452</v>
      </c>
      <c r="B873" t="s">
        <v>154</v>
      </c>
      <c r="C873">
        <v>23</v>
      </c>
      <c r="D873" t="s">
        <v>130</v>
      </c>
      <c r="E873">
        <v>-446.3</v>
      </c>
      <c r="F873">
        <v>-72.5655</v>
      </c>
      <c r="G873">
        <v>-118.941</v>
      </c>
      <c r="H873">
        <v>117.3049</v>
      </c>
      <c r="I873">
        <v>19.7</v>
      </c>
      <c r="J873" t="s">
        <v>250</v>
      </c>
      <c r="K873" t="str">
        <f>IF(K$1&lt;&gt;"",IFERROR(VLOOKUP($A873,ANT_pumpParticles_Export_v2!$A$2:$EY$234,MATCH(K$1&amp;"_"&amp;LEFT(Sheet1!$J873,3),ANT_pumpParticles_Export_v2!$A$1:$EY$1,0))/VLOOKUP($A873,ANT_pumpParticles_Export_v2!$A$2:$EY$234,MATCH("Ti_"&amp;LEFT(Sheet1!$J873,3),ANT_pumpParticles_Export_v2!$A$1:$EY$1,0)),""),"")</f>
        <v/>
      </c>
      <c r="L873">
        <f>IF(L$1&lt;&gt;"",IFERROR(VLOOKUP($A873,ANT_pumpParticles_Export_v2!$A$2:$EY$234,MATCH(L$1&amp;"_"&amp;LEFT(Sheet1!$J873,3),ANT_pumpParticles_Export_v2!$A$1:$EY$1,0))/VLOOKUP($A873,ANT_pumpParticles_Export_v2!$A$2:$EY$234,MATCH("Ti_"&amp;LEFT(Sheet1!$J873,3),ANT_pumpParticles_Export_v2!$A$1:$EY$1,0)),""),"")</f>
        <v>0.20668834516133375</v>
      </c>
      <c r="M873" t="str">
        <f>IF(M$1&lt;&gt;"",IFERROR(VLOOKUP($A873,ANT_pumpParticles_Export_v2!$A$2:$EY$234,MATCH(M$1&amp;"_"&amp;LEFT(Sheet1!$J873,3),ANT_pumpParticles_Export_v2!$A$1:$EY$1,0))/VLOOKUP($A873,ANT_pumpParticles_Export_v2!$A$2:$EY$234,MATCH("Ti_"&amp;LEFT(Sheet1!$J873,3),ANT_pumpParticles_Export_v2!$A$1:$EY$1,0)),""),"")</f>
        <v/>
      </c>
      <c r="N873" t="str">
        <f>IF(N$1&lt;&gt;"",IFERROR(VLOOKUP($A873,ANT_pumpParticles_Export_v2!$A$2:$EY$234,MATCH(N$1&amp;"_"&amp;LEFT(Sheet1!$J873,3),ANT_pumpParticles_Export_v2!$A$1:$EY$1,0))/VLOOKUP($A873,ANT_pumpParticles_Export_v2!$A$2:$EY$234,MATCH("Ti_"&amp;LEFT(Sheet1!$J873,3),ANT_pumpParticles_Export_v2!$A$1:$EY$1,0)),""),"")</f>
        <v/>
      </c>
      <c r="O873" t="str">
        <f>IF(O$1&lt;&gt;"",IFERROR(VLOOKUP($A873,ANT_pumpParticles_Export_v2!$A$2:$EY$234,MATCH(O$1&amp;"_"&amp;LEFT(Sheet1!$J873,3),ANT_pumpParticles_Export_v2!$A$1:$EY$1,0))/VLOOKUP($A873,ANT_pumpParticles_Export_v2!$A$2:$EY$234,MATCH("Ti_"&amp;LEFT(Sheet1!$J873,3),ANT_pumpParticles_Export_v2!$A$1:$EY$1,0)),""),"")</f>
        <v/>
      </c>
      <c r="P873" t="str">
        <f>IF(P$1&lt;&gt;"",IFERROR(VLOOKUP($A873,ANT_pumpParticles_Export_v2!$A$2:$EY$234,MATCH(P$1&amp;"_"&amp;LEFT(Sheet1!$J873,3),ANT_pumpParticles_Export_v2!$A$1:$EY$1,0))/VLOOKUP($A873,ANT_pumpParticles_Export_v2!$A$2:$EY$234,MATCH("Ti_"&amp;LEFT(Sheet1!$J873,3),ANT_pumpParticles_Export_v2!$A$1:$EY$1,0)),""),"")</f>
        <v/>
      </c>
      <c r="Q873">
        <f>IF(Q$1&lt;&gt;"",IFERROR(VLOOKUP($A873,ANT_pumpParticles_Export_v2!$A$2:$EY$234,MATCH(Q$1&amp;"_"&amp;LEFT(Sheet1!$J873,3),ANT_pumpParticles_Export_v2!$A$1:$EY$1,0))/VLOOKUP($A873,ANT_pumpParticles_Export_v2!$A$2:$EY$234,MATCH("Ti_"&amp;LEFT(Sheet1!$J873,3),ANT_pumpParticles_Export_v2!$A$1:$EY$1,0)),""),"")</f>
        <v>2.5750417876759166</v>
      </c>
      <c r="R873" t="str">
        <f>IF(R$1&lt;&gt;"",IFERROR(VLOOKUP($A873,ANT_pumpParticles_Export_v2!$A$2:$EY$234,MATCH(R$1&amp;"_"&amp;LEFT(Sheet1!$J873,3),ANT_pumpParticles_Export_v2!$A$1:$EY$1,0))/VLOOKUP($A873,ANT_pumpParticles_Export_v2!$A$2:$EY$234,MATCH("Ti_"&amp;LEFT(Sheet1!$J873,3),ANT_pumpParticles_Export_v2!$A$1:$EY$1,0)),""),"")</f>
        <v/>
      </c>
      <c r="S873" t="str">
        <f>IF(S$1&lt;&gt;"",IFERROR(VLOOKUP($A873,ANT_pumpParticles_Export_v2!$A$2:$EY$234,MATCH(S$1&amp;"_"&amp;LEFT(Sheet1!$J873,3),ANT_pumpParticles_Export_v2!$A$1:$EY$1,0))/VLOOKUP($A873,ANT_pumpParticles_Export_v2!$A$2:$EY$234,MATCH("Ti_"&amp;LEFT(Sheet1!$J873,3),ANT_pumpParticles_Export_v2!$A$1:$EY$1,0)),""),"")</f>
        <v/>
      </c>
      <c r="T873" t="str">
        <f>IF(T$1&lt;&gt;"",IFERROR(VLOOKUP($A873,ANT_pumpParticles_Export_v2!$A$2:$EY$234,MATCH(T$1&amp;"_"&amp;LEFT(Sheet1!$J873,3),ANT_pumpParticles_Export_v2!$A$1:$EY$1,0))/VLOOKUP($A873,ANT_pumpParticles_Export_v2!$A$2:$EY$234,MATCH("Ti_"&amp;LEFT(Sheet1!$J873,3),ANT_pumpParticles_Export_v2!$A$1:$EY$1,0)),""),"")</f>
        <v/>
      </c>
      <c r="U873" t="str">
        <f>IF(U$1&lt;&gt;"",IFERROR(VLOOKUP($A873,ANT_pumpParticles_Export_v2!$A$2:$EY$234,MATCH(U$1&amp;"_"&amp;LEFT(Sheet1!$J873,3),ANT_pumpParticles_Export_v2!$A$1:$EY$1,0))/VLOOKUP($A873,ANT_pumpParticles_Export_v2!$A$2:$EY$234,MATCH("Ti_"&amp;LEFT(Sheet1!$J873,3),ANT_pumpParticles_Export_v2!$A$1:$EY$1,0)),""),"")</f>
        <v/>
      </c>
      <c r="V873" t="str">
        <f>IF(V$1&lt;&gt;"",IFERROR(VLOOKUP($A873,ANT_pumpParticles_Export_v2!$A$2:$EY$234,MATCH(V$1&amp;"_"&amp;LEFT(Sheet1!$J873,3),ANT_pumpParticles_Export_v2!$A$1:$EY$1,0))/VLOOKUP($A873,ANT_pumpParticles_Export_v2!$A$2:$EY$234,MATCH("Ti_"&amp;LEFT(Sheet1!$J873,3),ANT_pumpParticles_Export_v2!$A$1:$EY$1,0)),""),"")</f>
        <v/>
      </c>
      <c r="W873" t="str">
        <f>IF(W$1&lt;&gt;"",IFERROR(VLOOKUP($A873,ANT_pumpParticles_Export_v2!$A$2:$EY$234,MATCH(W$1&amp;"_"&amp;LEFT(Sheet1!$J873,3),ANT_pumpParticles_Export_v2!$A$1:$EY$1,0))/VLOOKUP($A873,ANT_pumpParticles_Export_v2!$A$2:$EY$234,MATCH("Ti_"&amp;LEFT(Sheet1!$J873,3),ANT_pumpParticles_Export_v2!$A$1:$EY$1,0)),""),"")</f>
        <v/>
      </c>
      <c r="X873">
        <f>IF(X$1&lt;&gt;"",IFERROR(VLOOKUP($A873,ANT_pumpParticles_Export_v2!$A$2:$EY$234,MATCH(X$1&amp;"_"&amp;LEFT(Sheet1!$J873,3),ANT_pumpParticles_Export_v2!$A$1:$EY$1,0))/VLOOKUP($A873,ANT_pumpParticles_Export_v2!$A$2:$EY$234,MATCH("Ti_"&amp;LEFT(Sheet1!$J873,3),ANT_pumpParticles_Export_v2!$A$1:$EY$1,0)),""),"")</f>
        <v>13966.765554662838</v>
      </c>
      <c r="Y873" t="str">
        <f>IF(Y$1&lt;&gt;"",IFERROR(VLOOKUP($A873,ANT_pumpParticles_Export_v2!$A$2:$EY$234,MATCH(Y$1&amp;"_"&amp;LEFT(Sheet1!$J873,3),ANT_pumpParticles_Export_v2!$A$1:$EY$1,0))/VLOOKUP($A873,ANT_pumpParticles_Export_v2!$A$2:$EY$234,MATCH("Ti_"&amp;LEFT(Sheet1!$J873,3),ANT_pumpParticles_Export_v2!$A$1:$EY$1,0)),""),"")</f>
        <v/>
      </c>
      <c r="Z873" t="str">
        <f>IF(Z$1&lt;&gt;"",IFERROR(VLOOKUP($A873,ANT_pumpParticles_Export_v2!$A$2:$EY$234,MATCH(Z$1&amp;"_"&amp;LEFT(Sheet1!$J873,3),ANT_pumpParticles_Export_v2!$A$1:$EY$1,0))/VLOOKUP($A873,ANT_pumpParticles_Export_v2!$A$2:$EY$234,MATCH("Ti_"&amp;LEFT(Sheet1!$J873,3),ANT_pumpParticles_Export_v2!$A$1:$EY$1,0)),""),"")</f>
        <v/>
      </c>
      <c r="AA873">
        <f>IF(AA$1&lt;&gt;"",IFERROR(VLOOKUP($A873,ANT_pumpParticles_Export_v2!$A$2:$EY$234,MATCH(AA$1&amp;"_"&amp;LEFT(Sheet1!$J873,3),ANT_pumpParticles_Export_v2!$A$1:$EY$1,0))/VLOOKUP($A873,ANT_pumpParticles_Export_v2!$A$2:$EY$234,MATCH("Ti_"&amp;LEFT(Sheet1!$J873,3),ANT_pumpParticles_Export_v2!$A$1:$EY$1,0)),""),"")</f>
        <v>43.34970512460584</v>
      </c>
      <c r="AB873" t="str">
        <f>IF(AB$1&lt;&gt;"",IFERROR(VLOOKUP($A873,ANT_pumpParticles_Export_v2!$A$2:$EY$234,MATCH(AB$1&amp;"_"&amp;LEFT(Sheet1!$J873,3),ANT_pumpParticles_Export_v2!$A$1:$EY$1,0))/VLOOKUP($A873,ANT_pumpParticles_Export_v2!$A$2:$EY$234,MATCH("Ti_"&amp;LEFT(Sheet1!$J873,3),ANT_pumpParticles_Export_v2!$A$1:$EY$1,0)),""),"")</f>
        <v/>
      </c>
      <c r="AC873">
        <f>IF(AC$1&lt;&gt;"",IFERROR(VLOOKUP($A873,ANT_pumpParticles_Export_v2!$A$2:$EY$234,MATCH(AC$1&amp;"_"&amp;LEFT(Sheet1!$J873,3),ANT_pumpParticles_Export_v2!$A$1:$EY$1,0))/VLOOKUP($A873,ANT_pumpParticles_Export_v2!$A$2:$EY$234,MATCH("Ti_"&amp;LEFT(Sheet1!$J873,3),ANT_pumpParticles_Export_v2!$A$1:$EY$1,0)),""),"")</f>
        <v>0.40585825805732823</v>
      </c>
      <c r="AD873" t="str">
        <f>IF(AD$1&lt;&gt;"",IFERROR(VLOOKUP($A873,ANT_pumpParticles_Export_v2!$A$2:$EY$234,MATCH(AD$1&amp;"_"&amp;LEFT(Sheet1!$J873,3),ANT_pumpParticles_Export_v2!$A$1:$EY$1,0))/VLOOKUP($A873,ANT_pumpParticles_Export_v2!$A$2:$EY$234,MATCH("Ti_"&amp;LEFT(Sheet1!$J873,3),ANT_pumpParticles_Export_v2!$A$1:$EY$1,0)),""),"")</f>
        <v/>
      </c>
      <c r="AE873" t="str">
        <f>IF(AE$1&lt;&gt;"",IFERROR(VLOOKUP($A873,ANT_pumpParticles_Export_v2!$A$2:$EY$234,MATCH(AE$1&amp;"_"&amp;LEFT(Sheet1!$J873,3),ANT_pumpParticles_Export_v2!$A$1:$EY$1,0))/VLOOKUP($A873,ANT_pumpParticles_Export_v2!$A$2:$EY$234,MATCH("Ti_"&amp;LEFT(Sheet1!$J873,3),ANT_pumpParticles_Export_v2!$A$1:$EY$1,0)),""),"")</f>
        <v/>
      </c>
      <c r="AF873">
        <f>IF(AF$1&lt;&gt;"",IFERROR(VLOOKUP($A873,ANT_pumpParticles_Export_v2!$A$2:$EY$234,MATCH(AF$1&amp;"_"&amp;LEFT(Sheet1!$J873,3),ANT_pumpParticles_Export_v2!$A$1:$EY$1,0))/VLOOKUP($A873,ANT_pumpParticles_Export_v2!$A$2:$EY$234,MATCH("Ti_"&amp;LEFT(Sheet1!$J873,3),ANT_pumpParticles_Export_v2!$A$1:$EY$1,0)),""),"")</f>
        <v>14.970683384477978</v>
      </c>
      <c r="AG873" t="str">
        <f>IF(AG$1&lt;&gt;"",IFERROR(VLOOKUP($A873,ANT_pumpParticles_Export_v2!$A$2:$EY$234,MATCH(AG$1&amp;"_"&amp;LEFT(Sheet1!$J873,3),ANT_pumpParticles_Export_v2!$A$1:$EY$1,0))/VLOOKUP($A873,ANT_pumpParticles_Export_v2!$A$2:$EY$234,MATCH("Ti_"&amp;LEFT(Sheet1!$J873,3),ANT_pumpParticles_Export_v2!$A$1:$EY$1,0)),""),"")</f>
        <v/>
      </c>
      <c r="AH873" t="str">
        <f>IF(AH$1&lt;&gt;"",IFERROR(VLOOKUP($A873,ANT_pumpParticles_Export_v2!$A$2:$EY$234,MATCH(AH$1&amp;"_"&amp;LEFT(Sheet1!$J873,3),ANT_pumpParticles_Export_v2!$A$1:$EY$1,0))/VLOOKUP($A873,ANT_pumpParticles_Export_v2!$A$2:$EY$234,MATCH("Ti_"&amp;LEFT(Sheet1!$J873,3),ANT_pumpParticles_Export_v2!$A$1:$EY$1,0)),""),"")</f>
        <v/>
      </c>
      <c r="AI873">
        <f>IF(AI$1&lt;&gt;"",IFERROR(VLOOKUP($A873,ANT_pumpParticles_Export_v2!$A$2:$EY$234,MATCH(AI$1&amp;"_"&amp;LEFT(Sheet1!$J873,3),ANT_pumpParticles_Export_v2!$A$1:$EY$1,0))/VLOOKUP($A873,ANT_pumpParticles_Export_v2!$A$2:$EY$234,MATCH("Ti_"&amp;LEFT(Sheet1!$J873,3),ANT_pumpParticles_Export_v2!$A$1:$EY$1,0)),""),"")</f>
        <v>0.70668289592115063</v>
      </c>
      <c r="AJ873" t="str">
        <f>IF(AJ$1&lt;&gt;"",IFERROR(VLOOKUP($A873,ANT_pumpParticles_Export_v2!$A$2:$EY$234,MATCH(AJ$1&amp;"_"&amp;LEFT(Sheet1!$J873,3),ANT_pumpParticles_Export_v2!$A$1:$EY$1,0))/VLOOKUP($A873,ANT_pumpParticles_Export_v2!$A$2:$EY$234,MATCH("Ti_"&amp;LEFT(Sheet1!$J873,3),ANT_pumpParticles_Export_v2!$A$1:$EY$1,0)),""),"")</f>
        <v/>
      </c>
      <c r="AK873" t="str">
        <f>IF(AK$1&lt;&gt;"",IFERROR(VLOOKUP($A873,ANT_pumpParticles_Export_v2!$A$2:$EY$234,MATCH(AK$1&amp;"_"&amp;LEFT(Sheet1!$J873,3),ANT_pumpParticles_Export_v2!$A$1:$EY$1,0))/VLOOKUP($A873,ANT_pumpParticles_Export_v2!$A$2:$EY$234,MATCH("Ti_"&amp;LEFT(Sheet1!$J873,3),ANT_pumpParticles_Export_v2!$A$1:$EY$1,0)),""),"")</f>
        <v/>
      </c>
      <c r="AL873" t="str">
        <f>IF(AL$1&lt;&gt;"",IFERROR(VLOOKUP($A873,ANT_pumpParticles_Export_v2!$A$2:$EY$234,MATCH(AL$1&amp;"_"&amp;LEFT(Sheet1!$J873,3),ANT_pumpParticles_Export_v2!$A$1:$EY$1,0))/VLOOKUP($A873,ANT_pumpParticles_Export_v2!$A$2:$EY$234,MATCH("Ti_"&amp;LEFT(Sheet1!$J873,3),ANT_pumpParticles_Export_v2!$A$1:$EY$1,0)),""),"")</f>
        <v/>
      </c>
      <c r="AM873">
        <f>IF(AM$1&lt;&gt;"",IFERROR(VLOOKUP($A873,ANT_pumpParticles_Export_v2!$A$2:$EY$234,MATCH(AM$1&amp;"_"&amp;LEFT(Sheet1!$J873,3),ANT_pumpParticles_Export_v2!$A$1:$EY$1,0))/VLOOKUP($A873,ANT_pumpParticles_Export_v2!$A$2:$EY$234,MATCH("Ti_"&amp;LEFT(Sheet1!$J873,3),ANT_pumpParticles_Export_v2!$A$1:$EY$1,0)),""),"")</f>
        <v>3.9471199168862161</v>
      </c>
      <c r="AN873" t="str">
        <f>IF(AN$1&lt;&gt;"",IFERROR(VLOOKUP($A873,ANT_pumpParticles_Export_v2!$A$2:$EY$234,MATCH(AN$1&amp;"_"&amp;LEFT(Sheet1!$J873,3),ANT_pumpParticles_Export_v2!$A$1:$EY$1,0))/VLOOKUP($A873,ANT_pumpParticles_Export_v2!$A$2:$EY$234,MATCH("Ti_"&amp;LEFT(Sheet1!$J873,3),ANT_pumpParticles_Export_v2!$A$1:$EY$1,0)),""),"")</f>
        <v/>
      </c>
      <c r="AO873" t="str">
        <f>IF(AO$1&lt;&gt;"",IFERROR(VLOOKUP($A873,ANT_pumpParticles_Export_v2!$A$2:$EY$234,MATCH(AO$1&amp;"_"&amp;LEFT(Sheet1!$J873,3),ANT_pumpParticles_Export_v2!$A$1:$EY$1,0))/VLOOKUP($A873,ANT_pumpParticles_Export_v2!$A$2:$EY$234,MATCH("Ti_"&amp;LEFT(Sheet1!$J873,3),ANT_pumpParticles_Export_v2!$A$1:$EY$1,0)),""),"")</f>
        <v/>
      </c>
      <c r="AP873" t="str">
        <f>IF(AP$1&lt;&gt;"",IFERROR(VLOOKUP($A873,ANT_pumpParticles_Export_v2!$A$2:$EY$234,MATCH(AP$1&amp;"_"&amp;LEFT(Sheet1!$J873,3),ANT_pumpParticles_Export_v2!$A$1:$EY$1,0))/VLOOKUP($A873,ANT_pumpParticles_Export_v2!$A$2:$EY$234,MATCH("Ti_"&amp;LEFT(Sheet1!$J873,3),ANT_pumpParticles_Export_v2!$A$1:$EY$1,0)),""),"")</f>
        <v/>
      </c>
      <c r="AQ873" t="str">
        <f>IF(AQ$1&lt;&gt;"",IFERROR(VLOOKUP($A873,ANT_pumpParticles_Export_v2!$A$2:$EY$234,MATCH(AQ$1&amp;"_"&amp;LEFT(Sheet1!$J873,3),ANT_pumpParticles_Export_v2!$A$1:$EY$1,0))/VLOOKUP($A873,ANT_pumpParticles_Export_v2!$A$2:$EY$234,MATCH("Ti_"&amp;LEFT(Sheet1!$J873,3),ANT_pumpParticles_Export_v2!$A$1:$EY$1,0)),""),"")</f>
        <v/>
      </c>
      <c r="AR873" t="str">
        <f>IF(AR$1&lt;&gt;"",IFERROR(VLOOKUP($A873,ANT_pumpParticles_Export_v2!$A$2:$EY$234,MATCH(AR$1&amp;"_"&amp;LEFT(Sheet1!$J873,3),ANT_pumpParticles_Export_v2!$A$1:$EY$1,0))/VLOOKUP($A873,ANT_pumpParticles_Export_v2!$A$2:$EY$234,MATCH("Ti_"&amp;LEFT(Sheet1!$J873,3),ANT_pumpParticles_Export_v2!$A$1:$EY$1,0)),""),"")</f>
        <v/>
      </c>
      <c r="AS873" t="str">
        <f>IF(AS$1&lt;&gt;"",IFERROR(VLOOKUP($A873,ANT_pumpParticles_Export_v2!$A$2:$EY$234,MATCH(AS$1&amp;"_"&amp;LEFT(Sheet1!$J873,3),ANT_pumpParticles_Export_v2!$A$1:$EY$1,0))/VLOOKUP($A873,ANT_pumpParticles_Export_v2!$A$2:$EY$234,MATCH("Ti_"&amp;LEFT(Sheet1!$J873,3),ANT_pumpParticles_Export_v2!$A$1:$EY$1,0)),""),"")</f>
        <v/>
      </c>
      <c r="AT873" t="str">
        <f>IF(AT$1&lt;&gt;"",IFERROR(VLOOKUP($A873,ANT_pumpParticles_Export_v2!$A$2:$EY$234,MATCH(AT$1&amp;"_"&amp;LEFT(Sheet1!$J873,3),ANT_pumpParticles_Export_v2!$A$1:$EY$1,0))/VLOOKUP($A873,ANT_pumpParticles_Export_v2!$A$2:$EY$234,MATCH("Ti_"&amp;LEFT(Sheet1!$J873,3),ANT_pumpParticles_Export_v2!$A$1:$EY$1,0)),""),"")</f>
        <v/>
      </c>
      <c r="AU873">
        <f>IF(AU$1&lt;&gt;"",IFERROR(VLOOKUP($A873,ANT_pumpParticles_Export_v2!$A$2:$EY$234,MATCH(AU$1&amp;"_"&amp;LEFT(Sheet1!$J873,3),ANT_pumpParticles_Export_v2!$A$1:$EY$1,0))/VLOOKUP($A873,ANT_pumpParticles_Export_v2!$A$2:$EY$234,MATCH("Ti_"&amp;LEFT(Sheet1!$J873,3),ANT_pumpParticles_Export_v2!$A$1:$EY$1,0)),""),"")</f>
        <v>0.39294967272765025</v>
      </c>
      <c r="AV873" t="str">
        <f>IF(AV$1&lt;&gt;"",IFERROR(VLOOKUP($A873,ANT_pumpParticles_Export_v2!$A$2:$EY$234,MATCH(AV$1&amp;"_"&amp;LEFT(Sheet1!$J873,3),ANT_pumpParticles_Export_v2!$A$1:$EY$1,0))/VLOOKUP($A873,ANT_pumpParticles_Export_v2!$A$2:$EY$234,MATCH("Ti_"&amp;LEFT(Sheet1!$J873,3),ANT_pumpParticles_Export_v2!$A$1:$EY$1,0)),""),"")</f>
        <v/>
      </c>
      <c r="AW873" t="str">
        <f>IF(AW$1&lt;&gt;"",IFERROR(VLOOKUP($A873,ANT_pumpParticles_Export_v2!$A$2:$EY$234,MATCH(AW$1&amp;"_"&amp;LEFT(Sheet1!$J873,3),ANT_pumpParticles_Export_v2!$A$1:$EY$1,0))/VLOOKUP($A873,ANT_pumpParticles_Export_v2!$A$2:$EY$234,MATCH("Ti_"&amp;LEFT(Sheet1!$J873,3),ANT_pumpParticles_Export_v2!$A$1:$EY$1,0)),""),"")</f>
        <v/>
      </c>
      <c r="AX873" t="str">
        <f>IF(AX$1&lt;&gt;"",IFERROR(VLOOKUP($A873,ANT_pumpParticles_Export_v2!$A$2:$EY$234,MATCH(AX$1&amp;"_"&amp;LEFT(Sheet1!$J873,3),ANT_pumpParticles_Export_v2!$A$1:$EY$1,0))/VLOOKUP($A873,ANT_pumpParticles_Export_v2!$A$2:$EY$234,MATCH("Ti_"&amp;LEFT(Sheet1!$J873,3),ANT_pumpParticles_Export_v2!$A$1:$EY$1,0)),""),"")</f>
        <v/>
      </c>
      <c r="AY873" t="str">
        <f>IF(AY$1&lt;&gt;"",IFERROR(VLOOKUP($A873,ANT_pumpParticles_Export_v2!$A$2:$EY$234,MATCH(AY$1&amp;"_"&amp;LEFT(Sheet1!$J873,3),ANT_pumpParticles_Export_v2!$A$1:$EY$1,0))/VLOOKUP($A873,ANT_pumpParticles_Export_v2!$A$2:$EY$234,MATCH("Ti_"&amp;LEFT(Sheet1!$J873,3),ANT_pumpParticles_Export_v2!$A$1:$EY$1,0)),""),"")</f>
        <v/>
      </c>
      <c r="AZ873" t="str">
        <f>IF(AZ$1&lt;&gt;"",IFERROR(VLOOKUP($A873,ANT_pumpParticles_Export_v2!$A$2:$EY$234,MATCH(AZ$1&amp;"_"&amp;LEFT(Sheet1!$J873,3),ANT_pumpParticles_Export_v2!$A$1:$EY$1,0))/VLOOKUP($A873,ANT_pumpParticles_Export_v2!$A$2:$EY$234,MATCH("Ti_"&amp;LEFT(Sheet1!$J873,3),ANT_pumpParticles_Export_v2!$A$1:$EY$1,0)),""),"")</f>
        <v/>
      </c>
      <c r="BA873" t="str">
        <f>IF(BA$1&lt;&gt;"",IFERROR(VLOOKUP($A873,ANT_pumpParticles_Export_v2!$A$2:$EY$234,MATCH(BA$1&amp;"_"&amp;LEFT(Sheet1!$J873,3),ANT_pumpParticles_Export_v2!$A$1:$EY$1,0))/VLOOKUP($A873,ANT_pumpParticles_Export_v2!$A$2:$EY$234,MATCH("Ti_"&amp;LEFT(Sheet1!$J873,3),ANT_pumpParticles_Export_v2!$A$1:$EY$1,0)),""),"")</f>
        <v/>
      </c>
      <c r="BB873" t="str">
        <f>IF(BB$1&lt;&gt;"",IFERROR(VLOOKUP($A873,ANT_pumpParticles_Export_v2!$A$2:$EY$234,MATCH(BB$1&amp;"_"&amp;LEFT(Sheet1!$J873,3),ANT_pumpParticles_Export_v2!$A$1:$EY$1,0))/VLOOKUP($A873,ANT_pumpParticles_Export_v2!$A$2:$EY$234,MATCH("Ti_"&amp;LEFT(Sheet1!$J873,3),ANT_pumpParticles_Export_v2!$A$1:$EY$1,0)),""),"")</f>
        <v/>
      </c>
      <c r="BC873" t="str">
        <f>IF(BC$1&lt;&gt;"",IFERROR(VLOOKUP($A873,ANT_pumpParticles_Export_v2!$A$2:$EY$234,MATCH(BC$1&amp;"_"&amp;LEFT(Sheet1!$J873,3),ANT_pumpParticles_Export_v2!$A$1:$EY$1,0))/VLOOKUP($A873,ANT_pumpParticles_Export_v2!$A$2:$EY$234,MATCH("Ti_"&amp;LEFT(Sheet1!$J873,3),ANT_pumpParticles_Export_v2!$A$1:$EY$1,0)),""),"")</f>
        <v/>
      </c>
      <c r="BD873" t="str">
        <f>IF(BD$1&lt;&gt;"",IFERROR(VLOOKUP($A873,ANT_pumpParticles_Export_v2!$A$2:$EY$234,MATCH(BD$1&amp;"_"&amp;LEFT(Sheet1!$J873,3),ANT_pumpParticles_Export_v2!$A$1:$EY$1,0))/VLOOKUP($A873,ANT_pumpParticles_Export_v2!$A$2:$EY$234,MATCH("Ti_"&amp;LEFT(Sheet1!$J873,3),ANT_pumpParticles_Export_v2!$A$1:$EY$1,0)),""),"")</f>
        <v/>
      </c>
      <c r="BE873" t="str">
        <f>IF(BE$1&lt;&gt;"",IFERROR(VLOOKUP($A873,ANT_pumpParticles_Export_v2!$A$2:$EY$234,MATCH(BE$1&amp;"_"&amp;LEFT(Sheet1!$J873,3),ANT_pumpParticles_Export_v2!$A$1:$EY$1,0))/VLOOKUP($A873,ANT_pumpParticles_Export_v2!$A$2:$EY$234,MATCH("Ti_"&amp;LEFT(Sheet1!$J873,3),ANT_pumpParticles_Export_v2!$A$1:$EY$1,0)),""),"")</f>
        <v/>
      </c>
      <c r="BF873" t="str">
        <f>IF(BF$1&lt;&gt;"",IFERROR(VLOOKUP($A873,ANT_pumpParticles_Export_v2!$A$2:$EY$234,MATCH(BF$1&amp;"_"&amp;LEFT(Sheet1!$J873,3),ANT_pumpParticles_Export_v2!$A$1:$EY$1,0))/VLOOKUP($A873,ANT_pumpParticles_Export_v2!$A$2:$EY$234,MATCH("Ti_"&amp;LEFT(Sheet1!$J873,3),ANT_pumpParticles_Export_v2!$A$1:$EY$1,0)),""),"")</f>
        <v/>
      </c>
    </row>
    <row r="874" spans="1:58" x14ac:dyDescent="0.3">
      <c r="A874">
        <v>20453</v>
      </c>
      <c r="B874" t="s">
        <v>154</v>
      </c>
      <c r="C874">
        <v>23</v>
      </c>
      <c r="D874" t="s">
        <v>130</v>
      </c>
      <c r="E874">
        <v>-411.84</v>
      </c>
      <c r="F874">
        <v>-72.5655</v>
      </c>
      <c r="G874">
        <v>-118.941</v>
      </c>
      <c r="H874">
        <v>117.3049</v>
      </c>
      <c r="I874">
        <v>54.16</v>
      </c>
      <c r="J874" t="s">
        <v>250</v>
      </c>
      <c r="K874" t="str">
        <f>IF(K$1&lt;&gt;"",IFERROR(VLOOKUP($A874,ANT_pumpParticles_Export_v2!$A$2:$EY$234,MATCH(K$1&amp;"_"&amp;LEFT(Sheet1!$J874,3),ANT_pumpParticles_Export_v2!$A$1:$EY$1,0))/VLOOKUP($A874,ANT_pumpParticles_Export_v2!$A$2:$EY$234,MATCH("Ti_"&amp;LEFT(Sheet1!$J874,3),ANT_pumpParticles_Export_v2!$A$1:$EY$1,0)),""),"")</f>
        <v/>
      </c>
      <c r="L874">
        <f>IF(L$1&lt;&gt;"",IFERROR(VLOOKUP($A874,ANT_pumpParticles_Export_v2!$A$2:$EY$234,MATCH(L$1&amp;"_"&amp;LEFT(Sheet1!$J874,3),ANT_pumpParticles_Export_v2!$A$1:$EY$1,0))/VLOOKUP($A874,ANT_pumpParticles_Export_v2!$A$2:$EY$234,MATCH("Ti_"&amp;LEFT(Sheet1!$J874,3),ANT_pumpParticles_Export_v2!$A$1:$EY$1,0)),""),"")</f>
        <v>8.3003565962901771</v>
      </c>
      <c r="M874" t="str">
        <f>IF(M$1&lt;&gt;"",IFERROR(VLOOKUP($A874,ANT_pumpParticles_Export_v2!$A$2:$EY$234,MATCH(M$1&amp;"_"&amp;LEFT(Sheet1!$J874,3),ANT_pumpParticles_Export_v2!$A$1:$EY$1,0))/VLOOKUP($A874,ANT_pumpParticles_Export_v2!$A$2:$EY$234,MATCH("Ti_"&amp;LEFT(Sheet1!$J874,3),ANT_pumpParticles_Export_v2!$A$1:$EY$1,0)),""),"")</f>
        <v/>
      </c>
      <c r="N874" t="str">
        <f>IF(N$1&lt;&gt;"",IFERROR(VLOOKUP($A874,ANT_pumpParticles_Export_v2!$A$2:$EY$234,MATCH(N$1&amp;"_"&amp;LEFT(Sheet1!$J874,3),ANT_pumpParticles_Export_v2!$A$1:$EY$1,0))/VLOOKUP($A874,ANT_pumpParticles_Export_v2!$A$2:$EY$234,MATCH("Ti_"&amp;LEFT(Sheet1!$J874,3),ANT_pumpParticles_Export_v2!$A$1:$EY$1,0)),""),"")</f>
        <v/>
      </c>
      <c r="O874">
        <f>IF(O$1&lt;&gt;"",IFERROR(VLOOKUP($A874,ANT_pumpParticles_Export_v2!$A$2:$EY$234,MATCH(O$1&amp;"_"&amp;LEFT(Sheet1!$J874,3),ANT_pumpParticles_Export_v2!$A$1:$EY$1,0))/VLOOKUP($A874,ANT_pumpParticles_Export_v2!$A$2:$EY$234,MATCH("Ti_"&amp;LEFT(Sheet1!$J874,3),ANT_pumpParticles_Export_v2!$A$1:$EY$1,0)),""),"")</f>
        <v>6.8677756793464173</v>
      </c>
      <c r="P874">
        <f>IF(P$1&lt;&gt;"",IFERROR(VLOOKUP($A874,ANT_pumpParticles_Export_v2!$A$2:$EY$234,MATCH(P$1&amp;"_"&amp;LEFT(Sheet1!$J874,3),ANT_pumpParticles_Export_v2!$A$1:$EY$1,0))/VLOOKUP($A874,ANT_pumpParticles_Export_v2!$A$2:$EY$234,MATCH("Ti_"&amp;LEFT(Sheet1!$J874,3),ANT_pumpParticles_Export_v2!$A$1:$EY$1,0)),""),"")</f>
        <v>6.8677756793464173</v>
      </c>
      <c r="Q874">
        <f>IF(Q$1&lt;&gt;"",IFERROR(VLOOKUP($A874,ANT_pumpParticles_Export_v2!$A$2:$EY$234,MATCH(Q$1&amp;"_"&amp;LEFT(Sheet1!$J874,3),ANT_pumpParticles_Export_v2!$A$1:$EY$1,0))/VLOOKUP($A874,ANT_pumpParticles_Export_v2!$A$2:$EY$234,MATCH("Ti_"&amp;LEFT(Sheet1!$J874,3),ANT_pumpParticles_Export_v2!$A$1:$EY$1,0)),""),"")</f>
        <v>0.85758510709109448</v>
      </c>
      <c r="R874" t="str">
        <f>IF(R$1&lt;&gt;"",IFERROR(VLOOKUP($A874,ANT_pumpParticles_Export_v2!$A$2:$EY$234,MATCH(R$1&amp;"_"&amp;LEFT(Sheet1!$J874,3),ANT_pumpParticles_Export_v2!$A$1:$EY$1,0))/VLOOKUP($A874,ANT_pumpParticles_Export_v2!$A$2:$EY$234,MATCH("Ti_"&amp;LEFT(Sheet1!$J874,3),ANT_pumpParticles_Export_v2!$A$1:$EY$1,0)),""),"")</f>
        <v/>
      </c>
      <c r="S874" t="str">
        <f>IF(S$1&lt;&gt;"",IFERROR(VLOOKUP($A874,ANT_pumpParticles_Export_v2!$A$2:$EY$234,MATCH(S$1&amp;"_"&amp;LEFT(Sheet1!$J874,3),ANT_pumpParticles_Export_v2!$A$1:$EY$1,0))/VLOOKUP($A874,ANT_pumpParticles_Export_v2!$A$2:$EY$234,MATCH("Ti_"&amp;LEFT(Sheet1!$J874,3),ANT_pumpParticles_Export_v2!$A$1:$EY$1,0)),""),"")</f>
        <v/>
      </c>
      <c r="T874" t="str">
        <f>IF(T$1&lt;&gt;"",IFERROR(VLOOKUP($A874,ANT_pumpParticles_Export_v2!$A$2:$EY$234,MATCH(T$1&amp;"_"&amp;LEFT(Sheet1!$J874,3),ANT_pumpParticles_Export_v2!$A$1:$EY$1,0))/VLOOKUP($A874,ANT_pumpParticles_Export_v2!$A$2:$EY$234,MATCH("Ti_"&amp;LEFT(Sheet1!$J874,3),ANT_pumpParticles_Export_v2!$A$1:$EY$1,0)),""),"")</f>
        <v/>
      </c>
      <c r="U874">
        <f>IF(U$1&lt;&gt;"",IFERROR(VLOOKUP($A874,ANT_pumpParticles_Export_v2!$A$2:$EY$234,MATCH(U$1&amp;"_"&amp;LEFT(Sheet1!$J874,3),ANT_pumpParticles_Export_v2!$A$1:$EY$1,0))/VLOOKUP($A874,ANT_pumpParticles_Export_v2!$A$2:$EY$234,MATCH("Ti_"&amp;LEFT(Sheet1!$J874,3),ANT_pumpParticles_Export_v2!$A$1:$EY$1,0)),""),"")</f>
        <v>3.7132737867825218</v>
      </c>
      <c r="V874" t="str">
        <f>IF(V$1&lt;&gt;"",IFERROR(VLOOKUP($A874,ANT_pumpParticles_Export_v2!$A$2:$EY$234,MATCH(V$1&amp;"_"&amp;LEFT(Sheet1!$J874,3),ANT_pumpParticles_Export_v2!$A$1:$EY$1,0))/VLOOKUP($A874,ANT_pumpParticles_Export_v2!$A$2:$EY$234,MATCH("Ti_"&amp;LEFT(Sheet1!$J874,3),ANT_pumpParticles_Export_v2!$A$1:$EY$1,0)),""),"")</f>
        <v/>
      </c>
      <c r="W874" t="str">
        <f>IF(W$1&lt;&gt;"",IFERROR(VLOOKUP($A874,ANT_pumpParticles_Export_v2!$A$2:$EY$234,MATCH(W$1&amp;"_"&amp;LEFT(Sheet1!$J874,3),ANT_pumpParticles_Export_v2!$A$1:$EY$1,0))/VLOOKUP($A874,ANT_pumpParticles_Export_v2!$A$2:$EY$234,MATCH("Ti_"&amp;LEFT(Sheet1!$J874,3),ANT_pumpParticles_Export_v2!$A$1:$EY$1,0)),""),"")</f>
        <v/>
      </c>
      <c r="X874">
        <f>IF(X$1&lt;&gt;"",IFERROR(VLOOKUP($A874,ANT_pumpParticles_Export_v2!$A$2:$EY$234,MATCH(X$1&amp;"_"&amp;LEFT(Sheet1!$J874,3),ANT_pumpParticles_Export_v2!$A$1:$EY$1,0))/VLOOKUP($A874,ANT_pumpParticles_Export_v2!$A$2:$EY$234,MATCH("Ti_"&amp;LEFT(Sheet1!$J874,3),ANT_pumpParticles_Export_v2!$A$1:$EY$1,0)),""),"")</f>
        <v>104.79901342551021</v>
      </c>
      <c r="Y874" t="str">
        <f>IF(Y$1&lt;&gt;"",IFERROR(VLOOKUP($A874,ANT_pumpParticles_Export_v2!$A$2:$EY$234,MATCH(Y$1&amp;"_"&amp;LEFT(Sheet1!$J874,3),ANT_pumpParticles_Export_v2!$A$1:$EY$1,0))/VLOOKUP($A874,ANT_pumpParticles_Export_v2!$A$2:$EY$234,MATCH("Ti_"&amp;LEFT(Sheet1!$J874,3),ANT_pumpParticles_Export_v2!$A$1:$EY$1,0)),""),"")</f>
        <v/>
      </c>
      <c r="Z874" t="str">
        <f>IF(Z$1&lt;&gt;"",IFERROR(VLOOKUP($A874,ANT_pumpParticles_Export_v2!$A$2:$EY$234,MATCH(Z$1&amp;"_"&amp;LEFT(Sheet1!$J874,3),ANT_pumpParticles_Export_v2!$A$1:$EY$1,0))/VLOOKUP($A874,ANT_pumpParticles_Export_v2!$A$2:$EY$234,MATCH("Ti_"&amp;LEFT(Sheet1!$J874,3),ANT_pumpParticles_Export_v2!$A$1:$EY$1,0)),""),"")</f>
        <v/>
      </c>
      <c r="AA874">
        <f>IF(AA$1&lt;&gt;"",IFERROR(VLOOKUP($A874,ANT_pumpParticles_Export_v2!$A$2:$EY$234,MATCH(AA$1&amp;"_"&amp;LEFT(Sheet1!$J874,3),ANT_pumpParticles_Export_v2!$A$1:$EY$1,0))/VLOOKUP($A874,ANT_pumpParticles_Export_v2!$A$2:$EY$234,MATCH("Ti_"&amp;LEFT(Sheet1!$J874,3),ANT_pumpParticles_Export_v2!$A$1:$EY$1,0)),""),"")</f>
        <v>0.90008345658727285</v>
      </c>
      <c r="AB874" t="str">
        <f>IF(AB$1&lt;&gt;"",IFERROR(VLOOKUP($A874,ANT_pumpParticles_Export_v2!$A$2:$EY$234,MATCH(AB$1&amp;"_"&amp;LEFT(Sheet1!$J874,3),ANT_pumpParticles_Export_v2!$A$1:$EY$1,0))/VLOOKUP($A874,ANT_pumpParticles_Export_v2!$A$2:$EY$234,MATCH("Ti_"&amp;LEFT(Sheet1!$J874,3),ANT_pumpParticles_Export_v2!$A$1:$EY$1,0)),""),"")</f>
        <v/>
      </c>
      <c r="AC874">
        <f>IF(AC$1&lt;&gt;"",IFERROR(VLOOKUP($A874,ANT_pumpParticles_Export_v2!$A$2:$EY$234,MATCH(AC$1&amp;"_"&amp;LEFT(Sheet1!$J874,3),ANT_pumpParticles_Export_v2!$A$1:$EY$1,0))/VLOOKUP($A874,ANT_pumpParticles_Export_v2!$A$2:$EY$234,MATCH("Ti_"&amp;LEFT(Sheet1!$J874,3),ANT_pumpParticles_Export_v2!$A$1:$EY$1,0)),""),"")</f>
        <v>0.21469464169453728</v>
      </c>
      <c r="AD874" t="str">
        <f>IF(AD$1&lt;&gt;"",IFERROR(VLOOKUP($A874,ANT_pumpParticles_Export_v2!$A$2:$EY$234,MATCH(AD$1&amp;"_"&amp;LEFT(Sheet1!$J874,3),ANT_pumpParticles_Export_v2!$A$1:$EY$1,0))/VLOOKUP($A874,ANT_pumpParticles_Export_v2!$A$2:$EY$234,MATCH("Ti_"&amp;LEFT(Sheet1!$J874,3),ANT_pumpParticles_Export_v2!$A$1:$EY$1,0)),""),"")</f>
        <v/>
      </c>
      <c r="AE874" t="str">
        <f>IF(AE$1&lt;&gt;"",IFERROR(VLOOKUP($A874,ANT_pumpParticles_Export_v2!$A$2:$EY$234,MATCH(AE$1&amp;"_"&amp;LEFT(Sheet1!$J874,3),ANT_pumpParticles_Export_v2!$A$1:$EY$1,0))/VLOOKUP($A874,ANT_pumpParticles_Export_v2!$A$2:$EY$234,MATCH("Ti_"&amp;LEFT(Sheet1!$J874,3),ANT_pumpParticles_Export_v2!$A$1:$EY$1,0)),""),"")</f>
        <v/>
      </c>
      <c r="AF874">
        <f>IF(AF$1&lt;&gt;"",IFERROR(VLOOKUP($A874,ANT_pumpParticles_Export_v2!$A$2:$EY$234,MATCH(AF$1&amp;"_"&amp;LEFT(Sheet1!$J874,3),ANT_pumpParticles_Export_v2!$A$1:$EY$1,0))/VLOOKUP($A874,ANT_pumpParticles_Export_v2!$A$2:$EY$234,MATCH("Ti_"&amp;LEFT(Sheet1!$J874,3),ANT_pumpParticles_Export_v2!$A$1:$EY$1,0)),""),"")</f>
        <v>5.157124102870795E-2</v>
      </c>
      <c r="AG874">
        <f>IF(AG$1&lt;&gt;"",IFERROR(VLOOKUP($A874,ANT_pumpParticles_Export_v2!$A$2:$EY$234,MATCH(AG$1&amp;"_"&amp;LEFT(Sheet1!$J874,3),ANT_pumpParticles_Export_v2!$A$1:$EY$1,0))/VLOOKUP($A874,ANT_pumpParticles_Export_v2!$A$2:$EY$234,MATCH("Ti_"&amp;LEFT(Sheet1!$J874,3),ANT_pumpParticles_Export_v2!$A$1:$EY$1,0)),""),"")</f>
        <v>0.38907255777819055</v>
      </c>
      <c r="AH874" t="str">
        <f>IF(AH$1&lt;&gt;"",IFERROR(VLOOKUP($A874,ANT_pumpParticles_Export_v2!$A$2:$EY$234,MATCH(AH$1&amp;"_"&amp;LEFT(Sheet1!$J874,3),ANT_pumpParticles_Export_v2!$A$1:$EY$1,0))/VLOOKUP($A874,ANT_pumpParticles_Export_v2!$A$2:$EY$234,MATCH("Ti_"&amp;LEFT(Sheet1!$J874,3),ANT_pumpParticles_Export_v2!$A$1:$EY$1,0)),""),"")</f>
        <v/>
      </c>
      <c r="AI874">
        <f>IF(AI$1&lt;&gt;"",IFERROR(VLOOKUP($A874,ANT_pumpParticles_Export_v2!$A$2:$EY$234,MATCH(AI$1&amp;"_"&amp;LEFT(Sheet1!$J874,3),ANT_pumpParticles_Export_v2!$A$1:$EY$1,0))/VLOOKUP($A874,ANT_pumpParticles_Export_v2!$A$2:$EY$234,MATCH("Ti_"&amp;LEFT(Sheet1!$J874,3),ANT_pumpParticles_Export_v2!$A$1:$EY$1,0)),""),"")</f>
        <v>0.29320774711796749</v>
      </c>
      <c r="AJ874" t="str">
        <f>IF(AJ$1&lt;&gt;"",IFERROR(VLOOKUP($A874,ANT_pumpParticles_Export_v2!$A$2:$EY$234,MATCH(AJ$1&amp;"_"&amp;LEFT(Sheet1!$J874,3),ANT_pumpParticles_Export_v2!$A$1:$EY$1,0))/VLOOKUP($A874,ANT_pumpParticles_Export_v2!$A$2:$EY$234,MATCH("Ti_"&amp;LEFT(Sheet1!$J874,3),ANT_pumpParticles_Export_v2!$A$1:$EY$1,0)),""),"")</f>
        <v/>
      </c>
      <c r="AK874" t="str">
        <f>IF(AK$1&lt;&gt;"",IFERROR(VLOOKUP($A874,ANT_pumpParticles_Export_v2!$A$2:$EY$234,MATCH(AK$1&amp;"_"&amp;LEFT(Sheet1!$J874,3),ANT_pumpParticles_Export_v2!$A$1:$EY$1,0))/VLOOKUP($A874,ANT_pumpParticles_Export_v2!$A$2:$EY$234,MATCH("Ti_"&amp;LEFT(Sheet1!$J874,3),ANT_pumpParticles_Export_v2!$A$1:$EY$1,0)),""),"")</f>
        <v/>
      </c>
      <c r="AL874" t="str">
        <f>IF(AL$1&lt;&gt;"",IFERROR(VLOOKUP($A874,ANT_pumpParticles_Export_v2!$A$2:$EY$234,MATCH(AL$1&amp;"_"&amp;LEFT(Sheet1!$J874,3),ANT_pumpParticles_Export_v2!$A$1:$EY$1,0))/VLOOKUP($A874,ANT_pumpParticles_Export_v2!$A$2:$EY$234,MATCH("Ti_"&amp;LEFT(Sheet1!$J874,3),ANT_pumpParticles_Export_v2!$A$1:$EY$1,0)),""),"")</f>
        <v/>
      </c>
      <c r="AM874">
        <f>IF(AM$1&lt;&gt;"",IFERROR(VLOOKUP($A874,ANT_pumpParticles_Export_v2!$A$2:$EY$234,MATCH(AM$1&amp;"_"&amp;LEFT(Sheet1!$J874,3),ANT_pumpParticles_Export_v2!$A$1:$EY$1,0))/VLOOKUP($A874,ANT_pumpParticles_Export_v2!$A$2:$EY$234,MATCH("Ti_"&amp;LEFT(Sheet1!$J874,3),ANT_pumpParticles_Export_v2!$A$1:$EY$1,0)),""),"")</f>
        <v>0.10600696319021226</v>
      </c>
      <c r="AN874" t="str">
        <f>IF(AN$1&lt;&gt;"",IFERROR(VLOOKUP($A874,ANT_pumpParticles_Export_v2!$A$2:$EY$234,MATCH(AN$1&amp;"_"&amp;LEFT(Sheet1!$J874,3),ANT_pumpParticles_Export_v2!$A$1:$EY$1,0))/VLOOKUP($A874,ANT_pumpParticles_Export_v2!$A$2:$EY$234,MATCH("Ti_"&amp;LEFT(Sheet1!$J874,3),ANT_pumpParticles_Export_v2!$A$1:$EY$1,0)),""),"")</f>
        <v/>
      </c>
      <c r="AO874" t="str">
        <f>IF(AO$1&lt;&gt;"",IFERROR(VLOOKUP($A874,ANT_pumpParticles_Export_v2!$A$2:$EY$234,MATCH(AO$1&amp;"_"&amp;LEFT(Sheet1!$J874,3),ANT_pumpParticles_Export_v2!$A$1:$EY$1,0))/VLOOKUP($A874,ANT_pumpParticles_Export_v2!$A$2:$EY$234,MATCH("Ti_"&amp;LEFT(Sheet1!$J874,3),ANT_pumpParticles_Export_v2!$A$1:$EY$1,0)),""),"")</f>
        <v/>
      </c>
      <c r="AP874" t="str">
        <f>IF(AP$1&lt;&gt;"",IFERROR(VLOOKUP($A874,ANT_pumpParticles_Export_v2!$A$2:$EY$234,MATCH(AP$1&amp;"_"&amp;LEFT(Sheet1!$J874,3),ANT_pumpParticles_Export_v2!$A$1:$EY$1,0))/VLOOKUP($A874,ANT_pumpParticles_Export_v2!$A$2:$EY$234,MATCH("Ti_"&amp;LEFT(Sheet1!$J874,3),ANT_pumpParticles_Export_v2!$A$1:$EY$1,0)),""),"")</f>
        <v/>
      </c>
      <c r="AQ874">
        <f>IF(AQ$1&lt;&gt;"",IFERROR(VLOOKUP($A874,ANT_pumpParticles_Export_v2!$A$2:$EY$234,MATCH(AQ$1&amp;"_"&amp;LEFT(Sheet1!$J874,3),ANT_pumpParticles_Export_v2!$A$1:$EY$1,0))/VLOOKUP($A874,ANT_pumpParticles_Export_v2!$A$2:$EY$234,MATCH("Ti_"&amp;LEFT(Sheet1!$J874,3),ANT_pumpParticles_Export_v2!$A$1:$EY$1,0)),""),"")</f>
        <v>2.9222990127866048E-3</v>
      </c>
      <c r="AR874" t="str">
        <f>IF(AR$1&lt;&gt;"",IFERROR(VLOOKUP($A874,ANT_pumpParticles_Export_v2!$A$2:$EY$234,MATCH(AR$1&amp;"_"&amp;LEFT(Sheet1!$J874,3),ANT_pumpParticles_Export_v2!$A$1:$EY$1,0))/VLOOKUP($A874,ANT_pumpParticles_Export_v2!$A$2:$EY$234,MATCH("Ti_"&amp;LEFT(Sheet1!$J874,3),ANT_pumpParticles_Export_v2!$A$1:$EY$1,0)),""),"")</f>
        <v/>
      </c>
      <c r="AS874" t="str">
        <f>IF(AS$1&lt;&gt;"",IFERROR(VLOOKUP($A874,ANT_pumpParticles_Export_v2!$A$2:$EY$234,MATCH(AS$1&amp;"_"&amp;LEFT(Sheet1!$J874,3),ANT_pumpParticles_Export_v2!$A$1:$EY$1,0))/VLOOKUP($A874,ANT_pumpParticles_Export_v2!$A$2:$EY$234,MATCH("Ti_"&amp;LEFT(Sheet1!$J874,3),ANT_pumpParticles_Export_v2!$A$1:$EY$1,0)),""),"")</f>
        <v/>
      </c>
      <c r="AT874" t="str">
        <f>IF(AT$1&lt;&gt;"",IFERROR(VLOOKUP($A874,ANT_pumpParticles_Export_v2!$A$2:$EY$234,MATCH(AT$1&amp;"_"&amp;LEFT(Sheet1!$J874,3),ANT_pumpParticles_Export_v2!$A$1:$EY$1,0))/VLOOKUP($A874,ANT_pumpParticles_Export_v2!$A$2:$EY$234,MATCH("Ti_"&amp;LEFT(Sheet1!$J874,3),ANT_pumpParticles_Export_v2!$A$1:$EY$1,0)),""),"")</f>
        <v/>
      </c>
      <c r="AU874">
        <f>IF(AU$1&lt;&gt;"",IFERROR(VLOOKUP($A874,ANT_pumpParticles_Export_v2!$A$2:$EY$234,MATCH(AU$1&amp;"_"&amp;LEFT(Sheet1!$J874,3),ANT_pumpParticles_Export_v2!$A$1:$EY$1,0))/VLOOKUP($A874,ANT_pumpParticles_Export_v2!$A$2:$EY$234,MATCH("Ti_"&amp;LEFT(Sheet1!$J874,3),ANT_pumpParticles_Export_v2!$A$1:$EY$1,0)),""),"")</f>
        <v>1.3998164299970155E-2</v>
      </c>
      <c r="AV874" t="str">
        <f>IF(AV$1&lt;&gt;"",IFERROR(VLOOKUP($A874,ANT_pumpParticles_Export_v2!$A$2:$EY$234,MATCH(AV$1&amp;"_"&amp;LEFT(Sheet1!$J874,3),ANT_pumpParticles_Export_v2!$A$1:$EY$1,0))/VLOOKUP($A874,ANT_pumpParticles_Export_v2!$A$2:$EY$234,MATCH("Ti_"&amp;LEFT(Sheet1!$J874,3),ANT_pumpParticles_Export_v2!$A$1:$EY$1,0)),""),"")</f>
        <v/>
      </c>
      <c r="AW874" t="str">
        <f>IF(AW$1&lt;&gt;"",IFERROR(VLOOKUP($A874,ANT_pumpParticles_Export_v2!$A$2:$EY$234,MATCH(AW$1&amp;"_"&amp;LEFT(Sheet1!$J874,3),ANT_pumpParticles_Export_v2!$A$1:$EY$1,0))/VLOOKUP($A874,ANT_pumpParticles_Export_v2!$A$2:$EY$234,MATCH("Ti_"&amp;LEFT(Sheet1!$J874,3),ANT_pumpParticles_Export_v2!$A$1:$EY$1,0)),""),"")</f>
        <v/>
      </c>
      <c r="AX874" t="str">
        <f>IF(AX$1&lt;&gt;"",IFERROR(VLOOKUP($A874,ANT_pumpParticles_Export_v2!$A$2:$EY$234,MATCH(AX$1&amp;"_"&amp;LEFT(Sheet1!$J874,3),ANT_pumpParticles_Export_v2!$A$1:$EY$1,0))/VLOOKUP($A874,ANT_pumpParticles_Export_v2!$A$2:$EY$234,MATCH("Ti_"&amp;LEFT(Sheet1!$J874,3),ANT_pumpParticles_Export_v2!$A$1:$EY$1,0)),""),"")</f>
        <v/>
      </c>
      <c r="AY874" t="str">
        <f>IF(AY$1&lt;&gt;"",IFERROR(VLOOKUP($A874,ANT_pumpParticles_Export_v2!$A$2:$EY$234,MATCH(AY$1&amp;"_"&amp;LEFT(Sheet1!$J874,3),ANT_pumpParticles_Export_v2!$A$1:$EY$1,0))/VLOOKUP($A874,ANT_pumpParticles_Export_v2!$A$2:$EY$234,MATCH("Ti_"&amp;LEFT(Sheet1!$J874,3),ANT_pumpParticles_Export_v2!$A$1:$EY$1,0)),""),"")</f>
        <v/>
      </c>
      <c r="AZ874" t="str">
        <f>IF(AZ$1&lt;&gt;"",IFERROR(VLOOKUP($A874,ANT_pumpParticles_Export_v2!$A$2:$EY$234,MATCH(AZ$1&amp;"_"&amp;LEFT(Sheet1!$J874,3),ANT_pumpParticles_Export_v2!$A$1:$EY$1,0))/VLOOKUP($A874,ANT_pumpParticles_Export_v2!$A$2:$EY$234,MATCH("Ti_"&amp;LEFT(Sheet1!$J874,3),ANT_pumpParticles_Export_v2!$A$1:$EY$1,0)),""),"")</f>
        <v/>
      </c>
      <c r="BA874" t="str">
        <f>IF(BA$1&lt;&gt;"",IFERROR(VLOOKUP($A874,ANT_pumpParticles_Export_v2!$A$2:$EY$234,MATCH(BA$1&amp;"_"&amp;LEFT(Sheet1!$J874,3),ANT_pumpParticles_Export_v2!$A$1:$EY$1,0))/VLOOKUP($A874,ANT_pumpParticles_Export_v2!$A$2:$EY$234,MATCH("Ti_"&amp;LEFT(Sheet1!$J874,3),ANT_pumpParticles_Export_v2!$A$1:$EY$1,0)),""),"")</f>
        <v/>
      </c>
      <c r="BB874" t="str">
        <f>IF(BB$1&lt;&gt;"",IFERROR(VLOOKUP($A874,ANT_pumpParticles_Export_v2!$A$2:$EY$234,MATCH(BB$1&amp;"_"&amp;LEFT(Sheet1!$J874,3),ANT_pumpParticles_Export_v2!$A$1:$EY$1,0))/VLOOKUP($A874,ANT_pumpParticles_Export_v2!$A$2:$EY$234,MATCH("Ti_"&amp;LEFT(Sheet1!$J874,3),ANT_pumpParticles_Export_v2!$A$1:$EY$1,0)),""),"")</f>
        <v/>
      </c>
      <c r="BC874" t="str">
        <f>IF(BC$1&lt;&gt;"",IFERROR(VLOOKUP($A874,ANT_pumpParticles_Export_v2!$A$2:$EY$234,MATCH(BC$1&amp;"_"&amp;LEFT(Sheet1!$J874,3),ANT_pumpParticles_Export_v2!$A$1:$EY$1,0))/VLOOKUP($A874,ANT_pumpParticles_Export_v2!$A$2:$EY$234,MATCH("Ti_"&amp;LEFT(Sheet1!$J874,3),ANT_pumpParticles_Export_v2!$A$1:$EY$1,0)),""),"")</f>
        <v/>
      </c>
      <c r="BD874" t="str">
        <f>IF(BD$1&lt;&gt;"",IFERROR(VLOOKUP($A874,ANT_pumpParticles_Export_v2!$A$2:$EY$234,MATCH(BD$1&amp;"_"&amp;LEFT(Sheet1!$J874,3),ANT_pumpParticles_Export_v2!$A$1:$EY$1,0))/VLOOKUP($A874,ANT_pumpParticles_Export_v2!$A$2:$EY$234,MATCH("Ti_"&amp;LEFT(Sheet1!$J874,3),ANT_pumpParticles_Export_v2!$A$1:$EY$1,0)),""),"")</f>
        <v/>
      </c>
      <c r="BE874" t="str">
        <f>IF(BE$1&lt;&gt;"",IFERROR(VLOOKUP($A874,ANT_pumpParticles_Export_v2!$A$2:$EY$234,MATCH(BE$1&amp;"_"&amp;LEFT(Sheet1!$J874,3),ANT_pumpParticles_Export_v2!$A$1:$EY$1,0))/VLOOKUP($A874,ANT_pumpParticles_Export_v2!$A$2:$EY$234,MATCH("Ti_"&amp;LEFT(Sheet1!$J874,3),ANT_pumpParticles_Export_v2!$A$1:$EY$1,0)),""),"")</f>
        <v/>
      </c>
      <c r="BF874" t="str">
        <f>IF(BF$1&lt;&gt;"",IFERROR(VLOOKUP($A874,ANT_pumpParticles_Export_v2!$A$2:$EY$234,MATCH(BF$1&amp;"_"&amp;LEFT(Sheet1!$J874,3),ANT_pumpParticles_Export_v2!$A$1:$EY$1,0))/VLOOKUP($A874,ANT_pumpParticles_Export_v2!$A$2:$EY$234,MATCH("Ti_"&amp;LEFT(Sheet1!$J874,3),ANT_pumpParticles_Export_v2!$A$1:$EY$1,0)),""),"")</f>
        <v/>
      </c>
    </row>
    <row r="875" spans="1:58" x14ac:dyDescent="0.3">
      <c r="A875">
        <v>20454</v>
      </c>
      <c r="B875" t="s">
        <v>154</v>
      </c>
      <c r="C875">
        <v>23</v>
      </c>
      <c r="D875" t="s">
        <v>130</v>
      </c>
      <c r="E875">
        <v>-392.14</v>
      </c>
      <c r="F875">
        <v>-72.5655</v>
      </c>
      <c r="G875">
        <v>-118.941</v>
      </c>
      <c r="H875">
        <v>117.3049</v>
      </c>
      <c r="I875">
        <v>73.86</v>
      </c>
      <c r="J875" t="s">
        <v>250</v>
      </c>
      <c r="K875" t="str">
        <f>IF(K$1&lt;&gt;"",IFERROR(VLOOKUP($A875,ANT_pumpParticles_Export_v2!$A$2:$EY$234,MATCH(K$1&amp;"_"&amp;LEFT(Sheet1!$J875,3),ANT_pumpParticles_Export_v2!$A$1:$EY$1,0))/VLOOKUP($A875,ANT_pumpParticles_Export_v2!$A$2:$EY$234,MATCH("Ti_"&amp;LEFT(Sheet1!$J875,3),ANT_pumpParticles_Export_v2!$A$1:$EY$1,0)),""),"")</f>
        <v/>
      </c>
      <c r="L875">
        <f>IF(L$1&lt;&gt;"",IFERROR(VLOOKUP($A875,ANT_pumpParticles_Export_v2!$A$2:$EY$234,MATCH(L$1&amp;"_"&amp;LEFT(Sheet1!$J875,3),ANT_pumpParticles_Export_v2!$A$1:$EY$1,0))/VLOOKUP($A875,ANT_pumpParticles_Export_v2!$A$2:$EY$234,MATCH("Ti_"&amp;LEFT(Sheet1!$J875,3),ANT_pumpParticles_Export_v2!$A$1:$EY$1,0)),""),"")</f>
        <v>10.736985877153003</v>
      </c>
      <c r="M875" t="str">
        <f>IF(M$1&lt;&gt;"",IFERROR(VLOOKUP($A875,ANT_pumpParticles_Export_v2!$A$2:$EY$234,MATCH(M$1&amp;"_"&amp;LEFT(Sheet1!$J875,3),ANT_pumpParticles_Export_v2!$A$1:$EY$1,0))/VLOOKUP($A875,ANT_pumpParticles_Export_v2!$A$2:$EY$234,MATCH("Ti_"&amp;LEFT(Sheet1!$J875,3),ANT_pumpParticles_Export_v2!$A$1:$EY$1,0)),""),"")</f>
        <v/>
      </c>
      <c r="N875" t="str">
        <f>IF(N$1&lt;&gt;"",IFERROR(VLOOKUP($A875,ANT_pumpParticles_Export_v2!$A$2:$EY$234,MATCH(N$1&amp;"_"&amp;LEFT(Sheet1!$J875,3),ANT_pumpParticles_Export_v2!$A$1:$EY$1,0))/VLOOKUP($A875,ANT_pumpParticles_Export_v2!$A$2:$EY$234,MATCH("Ti_"&amp;LEFT(Sheet1!$J875,3),ANT_pumpParticles_Export_v2!$A$1:$EY$1,0)),""),"")</f>
        <v/>
      </c>
      <c r="O875">
        <f>IF(O$1&lt;&gt;"",IFERROR(VLOOKUP($A875,ANT_pumpParticles_Export_v2!$A$2:$EY$234,MATCH(O$1&amp;"_"&amp;LEFT(Sheet1!$J875,3),ANT_pumpParticles_Export_v2!$A$1:$EY$1,0))/VLOOKUP($A875,ANT_pumpParticles_Export_v2!$A$2:$EY$234,MATCH("Ti_"&amp;LEFT(Sheet1!$J875,3),ANT_pumpParticles_Export_v2!$A$1:$EY$1,0)),""),"")</f>
        <v>5.6550781084107546</v>
      </c>
      <c r="P875">
        <f>IF(P$1&lt;&gt;"",IFERROR(VLOOKUP($A875,ANT_pumpParticles_Export_v2!$A$2:$EY$234,MATCH(P$1&amp;"_"&amp;LEFT(Sheet1!$J875,3),ANT_pumpParticles_Export_v2!$A$1:$EY$1,0))/VLOOKUP($A875,ANT_pumpParticles_Export_v2!$A$2:$EY$234,MATCH("Ti_"&amp;LEFT(Sheet1!$J875,3),ANT_pumpParticles_Export_v2!$A$1:$EY$1,0)),""),"")</f>
        <v>5.6550781084107546</v>
      </c>
      <c r="Q875">
        <f>IF(Q$1&lt;&gt;"",IFERROR(VLOOKUP($A875,ANT_pumpParticles_Export_v2!$A$2:$EY$234,MATCH(Q$1&amp;"_"&amp;LEFT(Sheet1!$J875,3),ANT_pumpParticles_Export_v2!$A$1:$EY$1,0))/VLOOKUP($A875,ANT_pumpParticles_Export_v2!$A$2:$EY$234,MATCH("Ti_"&amp;LEFT(Sheet1!$J875,3),ANT_pumpParticles_Export_v2!$A$1:$EY$1,0)),""),"")</f>
        <v>0.29819560053902866</v>
      </c>
      <c r="R875" t="str">
        <f>IF(R$1&lt;&gt;"",IFERROR(VLOOKUP($A875,ANT_pumpParticles_Export_v2!$A$2:$EY$234,MATCH(R$1&amp;"_"&amp;LEFT(Sheet1!$J875,3),ANT_pumpParticles_Export_v2!$A$1:$EY$1,0))/VLOOKUP($A875,ANT_pumpParticles_Export_v2!$A$2:$EY$234,MATCH("Ti_"&amp;LEFT(Sheet1!$J875,3),ANT_pumpParticles_Export_v2!$A$1:$EY$1,0)),""),"")</f>
        <v/>
      </c>
      <c r="S875" t="str">
        <f>IF(S$1&lt;&gt;"",IFERROR(VLOOKUP($A875,ANT_pumpParticles_Export_v2!$A$2:$EY$234,MATCH(S$1&amp;"_"&amp;LEFT(Sheet1!$J875,3),ANT_pumpParticles_Export_v2!$A$1:$EY$1,0))/VLOOKUP($A875,ANT_pumpParticles_Export_v2!$A$2:$EY$234,MATCH("Ti_"&amp;LEFT(Sheet1!$J875,3),ANT_pumpParticles_Export_v2!$A$1:$EY$1,0)),""),"")</f>
        <v/>
      </c>
      <c r="T875" t="str">
        <f>IF(T$1&lt;&gt;"",IFERROR(VLOOKUP($A875,ANT_pumpParticles_Export_v2!$A$2:$EY$234,MATCH(T$1&amp;"_"&amp;LEFT(Sheet1!$J875,3),ANT_pumpParticles_Export_v2!$A$1:$EY$1,0))/VLOOKUP($A875,ANT_pumpParticles_Export_v2!$A$2:$EY$234,MATCH("Ti_"&amp;LEFT(Sheet1!$J875,3),ANT_pumpParticles_Export_v2!$A$1:$EY$1,0)),""),"")</f>
        <v/>
      </c>
      <c r="U875">
        <f>IF(U$1&lt;&gt;"",IFERROR(VLOOKUP($A875,ANT_pumpParticles_Export_v2!$A$2:$EY$234,MATCH(U$1&amp;"_"&amp;LEFT(Sheet1!$J875,3),ANT_pumpParticles_Export_v2!$A$1:$EY$1,0))/VLOOKUP($A875,ANT_pumpParticles_Export_v2!$A$2:$EY$234,MATCH("Ti_"&amp;LEFT(Sheet1!$J875,3),ANT_pumpParticles_Export_v2!$A$1:$EY$1,0)),""),"")</f>
        <v>2.546951654485115</v>
      </c>
      <c r="V875" t="str">
        <f>IF(V$1&lt;&gt;"",IFERROR(VLOOKUP($A875,ANT_pumpParticles_Export_v2!$A$2:$EY$234,MATCH(V$1&amp;"_"&amp;LEFT(Sheet1!$J875,3),ANT_pumpParticles_Export_v2!$A$1:$EY$1,0))/VLOOKUP($A875,ANT_pumpParticles_Export_v2!$A$2:$EY$234,MATCH("Ti_"&amp;LEFT(Sheet1!$J875,3),ANT_pumpParticles_Export_v2!$A$1:$EY$1,0)),""),"")</f>
        <v/>
      </c>
      <c r="W875">
        <f>IF(W$1&lt;&gt;"",IFERROR(VLOOKUP($A875,ANT_pumpParticles_Export_v2!$A$2:$EY$234,MATCH(W$1&amp;"_"&amp;LEFT(Sheet1!$J875,3),ANT_pumpParticles_Export_v2!$A$1:$EY$1,0))/VLOOKUP($A875,ANT_pumpParticles_Export_v2!$A$2:$EY$234,MATCH("Ti_"&amp;LEFT(Sheet1!$J875,3),ANT_pumpParticles_Export_v2!$A$1:$EY$1,0)),""),"")</f>
        <v>2.4000778994056997E-4</v>
      </c>
      <c r="X875">
        <f>IF(X$1&lt;&gt;"",IFERROR(VLOOKUP($A875,ANT_pumpParticles_Export_v2!$A$2:$EY$234,MATCH(X$1&amp;"_"&amp;LEFT(Sheet1!$J875,3),ANT_pumpParticles_Export_v2!$A$1:$EY$1,0))/VLOOKUP($A875,ANT_pumpParticles_Export_v2!$A$2:$EY$234,MATCH("Ti_"&amp;LEFT(Sheet1!$J875,3),ANT_pumpParticles_Export_v2!$A$1:$EY$1,0)),""),"")</f>
        <v>44.74007559416809</v>
      </c>
      <c r="Y875" t="str">
        <f>IF(Y$1&lt;&gt;"",IFERROR(VLOOKUP($A875,ANT_pumpParticles_Export_v2!$A$2:$EY$234,MATCH(Y$1&amp;"_"&amp;LEFT(Sheet1!$J875,3),ANT_pumpParticles_Export_v2!$A$1:$EY$1,0))/VLOOKUP($A875,ANT_pumpParticles_Export_v2!$A$2:$EY$234,MATCH("Ti_"&amp;LEFT(Sheet1!$J875,3),ANT_pumpParticles_Export_v2!$A$1:$EY$1,0)),""),"")</f>
        <v/>
      </c>
      <c r="Z875" t="str">
        <f>IF(Z$1&lt;&gt;"",IFERROR(VLOOKUP($A875,ANT_pumpParticles_Export_v2!$A$2:$EY$234,MATCH(Z$1&amp;"_"&amp;LEFT(Sheet1!$J875,3),ANT_pumpParticles_Export_v2!$A$1:$EY$1,0))/VLOOKUP($A875,ANT_pumpParticles_Export_v2!$A$2:$EY$234,MATCH("Ti_"&amp;LEFT(Sheet1!$J875,3),ANT_pumpParticles_Export_v2!$A$1:$EY$1,0)),""),"")</f>
        <v/>
      </c>
      <c r="AA875">
        <f>IF(AA$1&lt;&gt;"",IFERROR(VLOOKUP($A875,ANT_pumpParticles_Export_v2!$A$2:$EY$234,MATCH(AA$1&amp;"_"&amp;LEFT(Sheet1!$J875,3),ANT_pumpParticles_Export_v2!$A$1:$EY$1,0))/VLOOKUP($A875,ANT_pumpParticles_Export_v2!$A$2:$EY$234,MATCH("Ti_"&amp;LEFT(Sheet1!$J875,3),ANT_pumpParticles_Export_v2!$A$1:$EY$1,0)),""),"")</f>
        <v>0.35387094515948181</v>
      </c>
      <c r="AB875">
        <f>IF(AB$1&lt;&gt;"",IFERROR(VLOOKUP($A875,ANT_pumpParticles_Export_v2!$A$2:$EY$234,MATCH(AB$1&amp;"_"&amp;LEFT(Sheet1!$J875,3),ANT_pumpParticles_Export_v2!$A$1:$EY$1,0))/VLOOKUP($A875,ANT_pumpParticles_Export_v2!$A$2:$EY$234,MATCH("Ti_"&amp;LEFT(Sheet1!$J875,3),ANT_pumpParticles_Export_v2!$A$1:$EY$1,0)),""),"")</f>
        <v>1.4905270881320867E-3</v>
      </c>
      <c r="AC875">
        <f>IF(AC$1&lt;&gt;"",IFERROR(VLOOKUP($A875,ANT_pumpParticles_Export_v2!$A$2:$EY$234,MATCH(AC$1&amp;"_"&amp;LEFT(Sheet1!$J875,3),ANT_pumpParticles_Export_v2!$A$1:$EY$1,0))/VLOOKUP($A875,ANT_pumpParticles_Export_v2!$A$2:$EY$234,MATCH("Ti_"&amp;LEFT(Sheet1!$J875,3),ANT_pumpParticles_Export_v2!$A$1:$EY$1,0)),""),"")</f>
        <v>0.19801400164600766</v>
      </c>
      <c r="AD875" t="str">
        <f>IF(AD$1&lt;&gt;"",IFERROR(VLOOKUP($A875,ANT_pumpParticles_Export_v2!$A$2:$EY$234,MATCH(AD$1&amp;"_"&amp;LEFT(Sheet1!$J875,3),ANT_pumpParticles_Export_v2!$A$1:$EY$1,0))/VLOOKUP($A875,ANT_pumpParticles_Export_v2!$A$2:$EY$234,MATCH("Ti_"&amp;LEFT(Sheet1!$J875,3),ANT_pumpParticles_Export_v2!$A$1:$EY$1,0)),""),"")</f>
        <v/>
      </c>
      <c r="AE875">
        <f>IF(AE$1&lt;&gt;"",IFERROR(VLOOKUP($A875,ANT_pumpParticles_Export_v2!$A$2:$EY$234,MATCH(AE$1&amp;"_"&amp;LEFT(Sheet1!$J875,3),ANT_pumpParticles_Export_v2!$A$1:$EY$1,0))/VLOOKUP($A875,ANT_pumpParticles_Export_v2!$A$2:$EY$234,MATCH("Ti_"&amp;LEFT(Sheet1!$J875,3),ANT_pumpParticles_Export_v2!$A$1:$EY$1,0)),""),"")</f>
        <v>4.9855983995388924E-2</v>
      </c>
      <c r="AF875">
        <f>IF(AF$1&lt;&gt;"",IFERROR(VLOOKUP($A875,ANT_pumpParticles_Export_v2!$A$2:$EY$234,MATCH(AF$1&amp;"_"&amp;LEFT(Sheet1!$J875,3),ANT_pumpParticles_Export_v2!$A$1:$EY$1,0))/VLOOKUP($A875,ANT_pumpParticles_Export_v2!$A$2:$EY$234,MATCH("Ti_"&amp;LEFT(Sheet1!$J875,3),ANT_pumpParticles_Export_v2!$A$1:$EY$1,0)),""),"")</f>
        <v>3.000979482167879E-2</v>
      </c>
      <c r="AG875">
        <f>IF(AG$1&lt;&gt;"",IFERROR(VLOOKUP($A875,ANT_pumpParticles_Export_v2!$A$2:$EY$234,MATCH(AG$1&amp;"_"&amp;LEFT(Sheet1!$J875,3),ANT_pumpParticles_Export_v2!$A$1:$EY$1,0))/VLOOKUP($A875,ANT_pumpParticles_Export_v2!$A$2:$EY$234,MATCH("Ti_"&amp;LEFT(Sheet1!$J875,3),ANT_pumpParticles_Export_v2!$A$1:$EY$1,0)),""),"")</f>
        <v>0.26947556420983737</v>
      </c>
      <c r="AH875" t="str">
        <f>IF(AH$1&lt;&gt;"",IFERROR(VLOOKUP($A875,ANT_pumpParticles_Export_v2!$A$2:$EY$234,MATCH(AH$1&amp;"_"&amp;LEFT(Sheet1!$J875,3),ANT_pumpParticles_Export_v2!$A$1:$EY$1,0))/VLOOKUP($A875,ANT_pumpParticles_Export_v2!$A$2:$EY$234,MATCH("Ti_"&amp;LEFT(Sheet1!$J875,3),ANT_pumpParticles_Export_v2!$A$1:$EY$1,0)),""),"")</f>
        <v/>
      </c>
      <c r="AI875">
        <f>IF(AI$1&lt;&gt;"",IFERROR(VLOOKUP($A875,ANT_pumpParticles_Export_v2!$A$2:$EY$234,MATCH(AI$1&amp;"_"&amp;LEFT(Sheet1!$J875,3),ANT_pumpParticles_Export_v2!$A$1:$EY$1,0))/VLOOKUP($A875,ANT_pumpParticles_Export_v2!$A$2:$EY$234,MATCH("Ti_"&amp;LEFT(Sheet1!$J875,3),ANT_pumpParticles_Export_v2!$A$1:$EY$1,0)),""),"")</f>
        <v>0.24211520025662203</v>
      </c>
      <c r="AJ875" t="str">
        <f>IF(AJ$1&lt;&gt;"",IFERROR(VLOOKUP($A875,ANT_pumpParticles_Export_v2!$A$2:$EY$234,MATCH(AJ$1&amp;"_"&amp;LEFT(Sheet1!$J875,3),ANT_pumpParticles_Export_v2!$A$1:$EY$1,0))/VLOOKUP($A875,ANT_pumpParticles_Export_v2!$A$2:$EY$234,MATCH("Ti_"&amp;LEFT(Sheet1!$J875,3),ANT_pumpParticles_Export_v2!$A$1:$EY$1,0)),""),"")</f>
        <v/>
      </c>
      <c r="AK875" t="str">
        <f>IF(AK$1&lt;&gt;"",IFERROR(VLOOKUP($A875,ANT_pumpParticles_Export_v2!$A$2:$EY$234,MATCH(AK$1&amp;"_"&amp;LEFT(Sheet1!$J875,3),ANT_pumpParticles_Export_v2!$A$1:$EY$1,0))/VLOOKUP($A875,ANT_pumpParticles_Export_v2!$A$2:$EY$234,MATCH("Ti_"&amp;LEFT(Sheet1!$J875,3),ANT_pumpParticles_Export_v2!$A$1:$EY$1,0)),""),"")</f>
        <v/>
      </c>
      <c r="AL875" t="str">
        <f>IF(AL$1&lt;&gt;"",IFERROR(VLOOKUP($A875,ANT_pumpParticles_Export_v2!$A$2:$EY$234,MATCH(AL$1&amp;"_"&amp;LEFT(Sheet1!$J875,3),ANT_pumpParticles_Export_v2!$A$1:$EY$1,0))/VLOOKUP($A875,ANT_pumpParticles_Export_v2!$A$2:$EY$234,MATCH("Ti_"&amp;LEFT(Sheet1!$J875,3),ANT_pumpParticles_Export_v2!$A$1:$EY$1,0)),""),"")</f>
        <v/>
      </c>
      <c r="AM875">
        <f>IF(AM$1&lt;&gt;"",IFERROR(VLOOKUP($A875,ANT_pumpParticles_Export_v2!$A$2:$EY$234,MATCH(AM$1&amp;"_"&amp;LEFT(Sheet1!$J875,3),ANT_pumpParticles_Export_v2!$A$1:$EY$1,0))/VLOOKUP($A875,ANT_pumpParticles_Export_v2!$A$2:$EY$234,MATCH("Ti_"&amp;LEFT(Sheet1!$J875,3),ANT_pumpParticles_Export_v2!$A$1:$EY$1,0)),""),"")</f>
        <v>7.2117317392806107E-2</v>
      </c>
      <c r="AN875">
        <f>IF(AN$1&lt;&gt;"",IFERROR(VLOOKUP($A875,ANT_pumpParticles_Export_v2!$A$2:$EY$234,MATCH(AN$1&amp;"_"&amp;LEFT(Sheet1!$J875,3),ANT_pumpParticles_Export_v2!$A$1:$EY$1,0))/VLOOKUP($A875,ANT_pumpParticles_Export_v2!$A$2:$EY$234,MATCH("Ti_"&amp;LEFT(Sheet1!$J875,3),ANT_pumpParticles_Export_v2!$A$1:$EY$1,0)),""),"")</f>
        <v>2.0345458098118161E-3</v>
      </c>
      <c r="AO875" t="str">
        <f>IF(AO$1&lt;&gt;"",IFERROR(VLOOKUP($A875,ANT_pumpParticles_Export_v2!$A$2:$EY$234,MATCH(AO$1&amp;"_"&amp;LEFT(Sheet1!$J875,3),ANT_pumpParticles_Export_v2!$A$1:$EY$1,0))/VLOOKUP($A875,ANT_pumpParticles_Export_v2!$A$2:$EY$234,MATCH("Ti_"&amp;LEFT(Sheet1!$J875,3),ANT_pumpParticles_Export_v2!$A$1:$EY$1,0)),""),"")</f>
        <v/>
      </c>
      <c r="AP875" t="str">
        <f>IF(AP$1&lt;&gt;"",IFERROR(VLOOKUP($A875,ANT_pumpParticles_Export_v2!$A$2:$EY$234,MATCH(AP$1&amp;"_"&amp;LEFT(Sheet1!$J875,3),ANT_pumpParticles_Export_v2!$A$1:$EY$1,0))/VLOOKUP($A875,ANT_pumpParticles_Export_v2!$A$2:$EY$234,MATCH("Ti_"&amp;LEFT(Sheet1!$J875,3),ANT_pumpParticles_Export_v2!$A$1:$EY$1,0)),""),"")</f>
        <v/>
      </c>
      <c r="AQ875">
        <f>IF(AQ$1&lt;&gt;"",IFERROR(VLOOKUP($A875,ANT_pumpParticles_Export_v2!$A$2:$EY$234,MATCH(AQ$1&amp;"_"&amp;LEFT(Sheet1!$J875,3),ANT_pumpParticles_Export_v2!$A$1:$EY$1,0))/VLOOKUP($A875,ANT_pumpParticles_Export_v2!$A$2:$EY$234,MATCH("Ti_"&amp;LEFT(Sheet1!$J875,3),ANT_pumpParticles_Export_v2!$A$1:$EY$1,0)),""),"")</f>
        <v>2.54029982156458E-3</v>
      </c>
      <c r="AR875" t="str">
        <f>IF(AR$1&lt;&gt;"",IFERROR(VLOOKUP($A875,ANT_pumpParticles_Export_v2!$A$2:$EY$234,MATCH(AR$1&amp;"_"&amp;LEFT(Sheet1!$J875,3),ANT_pumpParticles_Export_v2!$A$1:$EY$1,0))/VLOOKUP($A875,ANT_pumpParticles_Export_v2!$A$2:$EY$234,MATCH("Ti_"&amp;LEFT(Sheet1!$J875,3),ANT_pumpParticles_Export_v2!$A$1:$EY$1,0)),""),"")</f>
        <v/>
      </c>
      <c r="AS875" t="str">
        <f>IF(AS$1&lt;&gt;"",IFERROR(VLOOKUP($A875,ANT_pumpParticles_Export_v2!$A$2:$EY$234,MATCH(AS$1&amp;"_"&amp;LEFT(Sheet1!$J875,3),ANT_pumpParticles_Export_v2!$A$1:$EY$1,0))/VLOOKUP($A875,ANT_pumpParticles_Export_v2!$A$2:$EY$234,MATCH("Ti_"&amp;LEFT(Sheet1!$J875,3),ANT_pumpParticles_Export_v2!$A$1:$EY$1,0)),""),"")</f>
        <v/>
      </c>
      <c r="AT875" t="str">
        <f>IF(AT$1&lt;&gt;"",IFERROR(VLOOKUP($A875,ANT_pumpParticles_Export_v2!$A$2:$EY$234,MATCH(AT$1&amp;"_"&amp;LEFT(Sheet1!$J875,3),ANT_pumpParticles_Export_v2!$A$1:$EY$1,0))/VLOOKUP($A875,ANT_pumpParticles_Export_v2!$A$2:$EY$234,MATCH("Ti_"&amp;LEFT(Sheet1!$J875,3),ANT_pumpParticles_Export_v2!$A$1:$EY$1,0)),""),"")</f>
        <v/>
      </c>
      <c r="AU875">
        <f>IF(AU$1&lt;&gt;"",IFERROR(VLOOKUP($A875,ANT_pumpParticles_Export_v2!$A$2:$EY$234,MATCH(AU$1&amp;"_"&amp;LEFT(Sheet1!$J875,3),ANT_pumpParticles_Export_v2!$A$1:$EY$1,0))/VLOOKUP($A875,ANT_pumpParticles_Export_v2!$A$2:$EY$234,MATCH("Ti_"&amp;LEFT(Sheet1!$J875,3),ANT_pumpParticles_Export_v2!$A$1:$EY$1,0)),""),"")</f>
        <v>1.0461933175520943E-2</v>
      </c>
      <c r="AV875" t="str">
        <f>IF(AV$1&lt;&gt;"",IFERROR(VLOOKUP($A875,ANT_pumpParticles_Export_v2!$A$2:$EY$234,MATCH(AV$1&amp;"_"&amp;LEFT(Sheet1!$J875,3),ANT_pumpParticles_Export_v2!$A$1:$EY$1,0))/VLOOKUP($A875,ANT_pumpParticles_Export_v2!$A$2:$EY$234,MATCH("Ti_"&amp;LEFT(Sheet1!$J875,3),ANT_pumpParticles_Export_v2!$A$1:$EY$1,0)),""),"")</f>
        <v/>
      </c>
      <c r="AW875" t="str">
        <f>IF(AW$1&lt;&gt;"",IFERROR(VLOOKUP($A875,ANT_pumpParticles_Export_v2!$A$2:$EY$234,MATCH(AW$1&amp;"_"&amp;LEFT(Sheet1!$J875,3),ANT_pumpParticles_Export_v2!$A$1:$EY$1,0))/VLOOKUP($A875,ANT_pumpParticles_Export_v2!$A$2:$EY$234,MATCH("Ti_"&amp;LEFT(Sheet1!$J875,3),ANT_pumpParticles_Export_v2!$A$1:$EY$1,0)),""),"")</f>
        <v/>
      </c>
      <c r="AX875" t="str">
        <f>IF(AX$1&lt;&gt;"",IFERROR(VLOOKUP($A875,ANT_pumpParticles_Export_v2!$A$2:$EY$234,MATCH(AX$1&amp;"_"&amp;LEFT(Sheet1!$J875,3),ANT_pumpParticles_Export_v2!$A$1:$EY$1,0))/VLOOKUP($A875,ANT_pumpParticles_Export_v2!$A$2:$EY$234,MATCH("Ti_"&amp;LEFT(Sheet1!$J875,3),ANT_pumpParticles_Export_v2!$A$1:$EY$1,0)),""),"")</f>
        <v/>
      </c>
      <c r="AY875" t="str">
        <f>IF(AY$1&lt;&gt;"",IFERROR(VLOOKUP($A875,ANT_pumpParticles_Export_v2!$A$2:$EY$234,MATCH(AY$1&amp;"_"&amp;LEFT(Sheet1!$J875,3),ANT_pumpParticles_Export_v2!$A$1:$EY$1,0))/VLOOKUP($A875,ANT_pumpParticles_Export_v2!$A$2:$EY$234,MATCH("Ti_"&amp;LEFT(Sheet1!$J875,3),ANT_pumpParticles_Export_v2!$A$1:$EY$1,0)),""),"")</f>
        <v/>
      </c>
      <c r="AZ875" t="str">
        <f>IF(AZ$1&lt;&gt;"",IFERROR(VLOOKUP($A875,ANT_pumpParticles_Export_v2!$A$2:$EY$234,MATCH(AZ$1&amp;"_"&amp;LEFT(Sheet1!$J875,3),ANT_pumpParticles_Export_v2!$A$1:$EY$1,0))/VLOOKUP($A875,ANT_pumpParticles_Export_v2!$A$2:$EY$234,MATCH("Ti_"&amp;LEFT(Sheet1!$J875,3),ANT_pumpParticles_Export_v2!$A$1:$EY$1,0)),""),"")</f>
        <v/>
      </c>
      <c r="BA875" t="str">
        <f>IF(BA$1&lt;&gt;"",IFERROR(VLOOKUP($A875,ANT_pumpParticles_Export_v2!$A$2:$EY$234,MATCH(BA$1&amp;"_"&amp;LEFT(Sheet1!$J875,3),ANT_pumpParticles_Export_v2!$A$1:$EY$1,0))/VLOOKUP($A875,ANT_pumpParticles_Export_v2!$A$2:$EY$234,MATCH("Ti_"&amp;LEFT(Sheet1!$J875,3),ANT_pumpParticles_Export_v2!$A$1:$EY$1,0)),""),"")</f>
        <v/>
      </c>
      <c r="BB875" t="str">
        <f>IF(BB$1&lt;&gt;"",IFERROR(VLOOKUP($A875,ANT_pumpParticles_Export_v2!$A$2:$EY$234,MATCH(BB$1&amp;"_"&amp;LEFT(Sheet1!$J875,3),ANT_pumpParticles_Export_v2!$A$1:$EY$1,0))/VLOOKUP($A875,ANT_pumpParticles_Export_v2!$A$2:$EY$234,MATCH("Ti_"&amp;LEFT(Sheet1!$J875,3),ANT_pumpParticles_Export_v2!$A$1:$EY$1,0)),""),"")</f>
        <v/>
      </c>
      <c r="BC875" t="str">
        <f>IF(BC$1&lt;&gt;"",IFERROR(VLOOKUP($A875,ANT_pumpParticles_Export_v2!$A$2:$EY$234,MATCH(BC$1&amp;"_"&amp;LEFT(Sheet1!$J875,3),ANT_pumpParticles_Export_v2!$A$1:$EY$1,0))/VLOOKUP($A875,ANT_pumpParticles_Export_v2!$A$2:$EY$234,MATCH("Ti_"&amp;LEFT(Sheet1!$J875,3),ANT_pumpParticles_Export_v2!$A$1:$EY$1,0)),""),"")</f>
        <v/>
      </c>
      <c r="BD875" t="str">
        <f>IF(BD$1&lt;&gt;"",IFERROR(VLOOKUP($A875,ANT_pumpParticles_Export_v2!$A$2:$EY$234,MATCH(BD$1&amp;"_"&amp;LEFT(Sheet1!$J875,3),ANT_pumpParticles_Export_v2!$A$1:$EY$1,0))/VLOOKUP($A875,ANT_pumpParticles_Export_v2!$A$2:$EY$234,MATCH("Ti_"&amp;LEFT(Sheet1!$J875,3),ANT_pumpParticles_Export_v2!$A$1:$EY$1,0)),""),"")</f>
        <v/>
      </c>
      <c r="BE875" t="str">
        <f>IF(BE$1&lt;&gt;"",IFERROR(VLOOKUP($A875,ANT_pumpParticles_Export_v2!$A$2:$EY$234,MATCH(BE$1&amp;"_"&amp;LEFT(Sheet1!$J875,3),ANT_pumpParticles_Export_v2!$A$1:$EY$1,0))/VLOOKUP($A875,ANT_pumpParticles_Export_v2!$A$2:$EY$234,MATCH("Ti_"&amp;LEFT(Sheet1!$J875,3),ANT_pumpParticles_Export_v2!$A$1:$EY$1,0)),""),"")</f>
        <v/>
      </c>
      <c r="BF875" t="str">
        <f>IF(BF$1&lt;&gt;"",IFERROR(VLOOKUP($A875,ANT_pumpParticles_Export_v2!$A$2:$EY$234,MATCH(BF$1&amp;"_"&amp;LEFT(Sheet1!$J875,3),ANT_pumpParticles_Export_v2!$A$1:$EY$1,0))/VLOOKUP($A875,ANT_pumpParticles_Export_v2!$A$2:$EY$234,MATCH("Ti_"&amp;LEFT(Sheet1!$J875,3),ANT_pumpParticles_Export_v2!$A$1:$EY$1,0)),""),"")</f>
        <v/>
      </c>
    </row>
    <row r="876" spans="1:58" x14ac:dyDescent="0.3">
      <c r="A876">
        <v>20455</v>
      </c>
      <c r="B876" t="s">
        <v>154</v>
      </c>
      <c r="C876">
        <v>23</v>
      </c>
      <c r="D876" t="s">
        <v>130</v>
      </c>
      <c r="E876">
        <v>-367.52</v>
      </c>
      <c r="F876">
        <v>-72.5655</v>
      </c>
      <c r="G876">
        <v>-118.941</v>
      </c>
      <c r="H876">
        <v>117.3049</v>
      </c>
      <c r="I876">
        <v>98.48</v>
      </c>
      <c r="J876" t="s">
        <v>250</v>
      </c>
      <c r="K876" t="str">
        <f>IF(K$1&lt;&gt;"",IFERROR(VLOOKUP($A876,ANT_pumpParticles_Export_v2!$A$2:$EY$234,MATCH(K$1&amp;"_"&amp;LEFT(Sheet1!$J876,3),ANT_pumpParticles_Export_v2!$A$1:$EY$1,0))/VLOOKUP($A876,ANT_pumpParticles_Export_v2!$A$2:$EY$234,MATCH("Ti_"&amp;LEFT(Sheet1!$J876,3),ANT_pumpParticles_Export_v2!$A$1:$EY$1,0)),""),"")</f>
        <v/>
      </c>
      <c r="L876">
        <f>IF(L$1&lt;&gt;"",IFERROR(VLOOKUP($A876,ANT_pumpParticles_Export_v2!$A$2:$EY$234,MATCH(L$1&amp;"_"&amp;LEFT(Sheet1!$J876,3),ANT_pumpParticles_Export_v2!$A$1:$EY$1,0))/VLOOKUP($A876,ANT_pumpParticles_Export_v2!$A$2:$EY$234,MATCH("Ti_"&amp;LEFT(Sheet1!$J876,3),ANT_pumpParticles_Export_v2!$A$1:$EY$1,0)),""),"")</f>
        <v>1.8576471540957706</v>
      </c>
      <c r="M876" t="str">
        <f>IF(M$1&lt;&gt;"",IFERROR(VLOOKUP($A876,ANT_pumpParticles_Export_v2!$A$2:$EY$234,MATCH(M$1&amp;"_"&amp;LEFT(Sheet1!$J876,3),ANT_pumpParticles_Export_v2!$A$1:$EY$1,0))/VLOOKUP($A876,ANT_pumpParticles_Export_v2!$A$2:$EY$234,MATCH("Ti_"&amp;LEFT(Sheet1!$J876,3),ANT_pumpParticles_Export_v2!$A$1:$EY$1,0)),""),"")</f>
        <v/>
      </c>
      <c r="N876" t="str">
        <f>IF(N$1&lt;&gt;"",IFERROR(VLOOKUP($A876,ANT_pumpParticles_Export_v2!$A$2:$EY$234,MATCH(N$1&amp;"_"&amp;LEFT(Sheet1!$J876,3),ANT_pumpParticles_Export_v2!$A$1:$EY$1,0))/VLOOKUP($A876,ANT_pumpParticles_Export_v2!$A$2:$EY$234,MATCH("Ti_"&amp;LEFT(Sheet1!$J876,3),ANT_pumpParticles_Export_v2!$A$1:$EY$1,0)),""),"")</f>
        <v/>
      </c>
      <c r="O876">
        <f>IF(O$1&lt;&gt;"",IFERROR(VLOOKUP($A876,ANT_pumpParticles_Export_v2!$A$2:$EY$234,MATCH(O$1&amp;"_"&amp;LEFT(Sheet1!$J876,3),ANT_pumpParticles_Export_v2!$A$1:$EY$1,0))/VLOOKUP($A876,ANT_pumpParticles_Export_v2!$A$2:$EY$234,MATCH("Ti_"&amp;LEFT(Sheet1!$J876,3),ANT_pumpParticles_Export_v2!$A$1:$EY$1,0)),""),"")</f>
        <v>4.0578241793526901</v>
      </c>
      <c r="P876">
        <f>IF(P$1&lt;&gt;"",IFERROR(VLOOKUP($A876,ANT_pumpParticles_Export_v2!$A$2:$EY$234,MATCH(P$1&amp;"_"&amp;LEFT(Sheet1!$J876,3),ANT_pumpParticles_Export_v2!$A$1:$EY$1,0))/VLOOKUP($A876,ANT_pumpParticles_Export_v2!$A$2:$EY$234,MATCH("Ti_"&amp;LEFT(Sheet1!$J876,3),ANT_pumpParticles_Export_v2!$A$1:$EY$1,0)),""),"")</f>
        <v>4.0578241793526901</v>
      </c>
      <c r="Q876">
        <f>IF(Q$1&lt;&gt;"",IFERROR(VLOOKUP($A876,ANT_pumpParticles_Export_v2!$A$2:$EY$234,MATCH(Q$1&amp;"_"&amp;LEFT(Sheet1!$J876,3),ANT_pumpParticles_Export_v2!$A$1:$EY$1,0))/VLOOKUP($A876,ANT_pumpParticles_Export_v2!$A$2:$EY$234,MATCH("Ti_"&amp;LEFT(Sheet1!$J876,3),ANT_pumpParticles_Export_v2!$A$1:$EY$1,0)),""),"")</f>
        <v>0.96289144882379085</v>
      </c>
      <c r="R876" t="str">
        <f>IF(R$1&lt;&gt;"",IFERROR(VLOOKUP($A876,ANT_pumpParticles_Export_v2!$A$2:$EY$234,MATCH(R$1&amp;"_"&amp;LEFT(Sheet1!$J876,3),ANT_pumpParticles_Export_v2!$A$1:$EY$1,0))/VLOOKUP($A876,ANT_pumpParticles_Export_v2!$A$2:$EY$234,MATCH("Ti_"&amp;LEFT(Sheet1!$J876,3),ANT_pumpParticles_Export_v2!$A$1:$EY$1,0)),""),"")</f>
        <v/>
      </c>
      <c r="S876" t="str">
        <f>IF(S$1&lt;&gt;"",IFERROR(VLOOKUP($A876,ANT_pumpParticles_Export_v2!$A$2:$EY$234,MATCH(S$1&amp;"_"&amp;LEFT(Sheet1!$J876,3),ANT_pumpParticles_Export_v2!$A$1:$EY$1,0))/VLOOKUP($A876,ANT_pumpParticles_Export_v2!$A$2:$EY$234,MATCH("Ti_"&amp;LEFT(Sheet1!$J876,3),ANT_pumpParticles_Export_v2!$A$1:$EY$1,0)),""),"")</f>
        <v/>
      </c>
      <c r="T876" t="str">
        <f>IF(T$1&lt;&gt;"",IFERROR(VLOOKUP($A876,ANT_pumpParticles_Export_v2!$A$2:$EY$234,MATCH(T$1&amp;"_"&amp;LEFT(Sheet1!$J876,3),ANT_pumpParticles_Export_v2!$A$1:$EY$1,0))/VLOOKUP($A876,ANT_pumpParticles_Export_v2!$A$2:$EY$234,MATCH("Ti_"&amp;LEFT(Sheet1!$J876,3),ANT_pumpParticles_Export_v2!$A$1:$EY$1,0)),""),"")</f>
        <v/>
      </c>
      <c r="U876">
        <f>IF(U$1&lt;&gt;"",IFERROR(VLOOKUP($A876,ANT_pumpParticles_Export_v2!$A$2:$EY$234,MATCH(U$1&amp;"_"&amp;LEFT(Sheet1!$J876,3),ANT_pumpParticles_Export_v2!$A$1:$EY$1,0))/VLOOKUP($A876,ANT_pumpParticles_Export_v2!$A$2:$EY$234,MATCH("Ti_"&amp;LEFT(Sheet1!$J876,3),ANT_pumpParticles_Export_v2!$A$1:$EY$1,0)),""),"")</f>
        <v>2.5139025547026588</v>
      </c>
      <c r="V876" t="str">
        <f>IF(V$1&lt;&gt;"",IFERROR(VLOOKUP($A876,ANT_pumpParticles_Export_v2!$A$2:$EY$234,MATCH(V$1&amp;"_"&amp;LEFT(Sheet1!$J876,3),ANT_pumpParticles_Export_v2!$A$1:$EY$1,0))/VLOOKUP($A876,ANT_pumpParticles_Export_v2!$A$2:$EY$234,MATCH("Ti_"&amp;LEFT(Sheet1!$J876,3),ANT_pumpParticles_Export_v2!$A$1:$EY$1,0)),""),"")</f>
        <v/>
      </c>
      <c r="W876" t="str">
        <f>IF(W$1&lt;&gt;"",IFERROR(VLOOKUP($A876,ANT_pumpParticles_Export_v2!$A$2:$EY$234,MATCH(W$1&amp;"_"&amp;LEFT(Sheet1!$J876,3),ANT_pumpParticles_Export_v2!$A$1:$EY$1,0))/VLOOKUP($A876,ANT_pumpParticles_Export_v2!$A$2:$EY$234,MATCH("Ti_"&amp;LEFT(Sheet1!$J876,3),ANT_pumpParticles_Export_v2!$A$1:$EY$1,0)),""),"")</f>
        <v/>
      </c>
      <c r="X876">
        <f>IF(X$1&lt;&gt;"",IFERROR(VLOOKUP($A876,ANT_pumpParticles_Export_v2!$A$2:$EY$234,MATCH(X$1&amp;"_"&amp;LEFT(Sheet1!$J876,3),ANT_pumpParticles_Export_v2!$A$1:$EY$1,0))/VLOOKUP($A876,ANT_pumpParticles_Export_v2!$A$2:$EY$234,MATCH("Ti_"&amp;LEFT(Sheet1!$J876,3),ANT_pumpParticles_Export_v2!$A$1:$EY$1,0)),""),"")</f>
        <v>36.490688117698213</v>
      </c>
      <c r="Y876" t="str">
        <f>IF(Y$1&lt;&gt;"",IFERROR(VLOOKUP($A876,ANT_pumpParticles_Export_v2!$A$2:$EY$234,MATCH(Y$1&amp;"_"&amp;LEFT(Sheet1!$J876,3),ANT_pumpParticles_Export_v2!$A$1:$EY$1,0))/VLOOKUP($A876,ANT_pumpParticles_Export_v2!$A$2:$EY$234,MATCH("Ti_"&amp;LEFT(Sheet1!$J876,3),ANT_pumpParticles_Export_v2!$A$1:$EY$1,0)),""),"")</f>
        <v/>
      </c>
      <c r="Z876" t="str">
        <f>IF(Z$1&lt;&gt;"",IFERROR(VLOOKUP($A876,ANT_pumpParticles_Export_v2!$A$2:$EY$234,MATCH(Z$1&amp;"_"&amp;LEFT(Sheet1!$J876,3),ANT_pumpParticles_Export_v2!$A$1:$EY$1,0))/VLOOKUP($A876,ANT_pumpParticles_Export_v2!$A$2:$EY$234,MATCH("Ti_"&amp;LEFT(Sheet1!$J876,3),ANT_pumpParticles_Export_v2!$A$1:$EY$1,0)),""),"")</f>
        <v/>
      </c>
      <c r="AA876">
        <f>IF(AA$1&lt;&gt;"",IFERROR(VLOOKUP($A876,ANT_pumpParticles_Export_v2!$A$2:$EY$234,MATCH(AA$1&amp;"_"&amp;LEFT(Sheet1!$J876,3),ANT_pumpParticles_Export_v2!$A$1:$EY$1,0))/VLOOKUP($A876,ANT_pumpParticles_Export_v2!$A$2:$EY$234,MATCH("Ti_"&amp;LEFT(Sheet1!$J876,3),ANT_pumpParticles_Export_v2!$A$1:$EY$1,0)),""),"")</f>
        <v>0.29291275392213695</v>
      </c>
      <c r="AB876" t="str">
        <f>IF(AB$1&lt;&gt;"",IFERROR(VLOOKUP($A876,ANT_pumpParticles_Export_v2!$A$2:$EY$234,MATCH(AB$1&amp;"_"&amp;LEFT(Sheet1!$J876,3),ANT_pumpParticles_Export_v2!$A$1:$EY$1,0))/VLOOKUP($A876,ANT_pumpParticles_Export_v2!$A$2:$EY$234,MATCH("Ti_"&amp;LEFT(Sheet1!$J876,3),ANT_pumpParticles_Export_v2!$A$1:$EY$1,0)),""),"")</f>
        <v/>
      </c>
      <c r="AC876">
        <f>IF(AC$1&lt;&gt;"",IFERROR(VLOOKUP($A876,ANT_pumpParticles_Export_v2!$A$2:$EY$234,MATCH(AC$1&amp;"_"&amp;LEFT(Sheet1!$J876,3),ANT_pumpParticles_Export_v2!$A$1:$EY$1,0))/VLOOKUP($A876,ANT_pumpParticles_Export_v2!$A$2:$EY$234,MATCH("Ti_"&amp;LEFT(Sheet1!$J876,3),ANT_pumpParticles_Export_v2!$A$1:$EY$1,0)),""),"")</f>
        <v>0.15687300266049195</v>
      </c>
      <c r="AD876" t="str">
        <f>IF(AD$1&lt;&gt;"",IFERROR(VLOOKUP($A876,ANT_pumpParticles_Export_v2!$A$2:$EY$234,MATCH(AD$1&amp;"_"&amp;LEFT(Sheet1!$J876,3),ANT_pumpParticles_Export_v2!$A$1:$EY$1,0))/VLOOKUP($A876,ANT_pumpParticles_Export_v2!$A$2:$EY$234,MATCH("Ti_"&amp;LEFT(Sheet1!$J876,3),ANT_pumpParticles_Export_v2!$A$1:$EY$1,0)),""),"")</f>
        <v/>
      </c>
      <c r="AE876">
        <f>IF(AE$1&lt;&gt;"",IFERROR(VLOOKUP($A876,ANT_pumpParticles_Export_v2!$A$2:$EY$234,MATCH(AE$1&amp;"_"&amp;LEFT(Sheet1!$J876,3),ANT_pumpParticles_Export_v2!$A$1:$EY$1,0))/VLOOKUP($A876,ANT_pumpParticles_Export_v2!$A$2:$EY$234,MATCH("Ti_"&amp;LEFT(Sheet1!$J876,3),ANT_pumpParticles_Export_v2!$A$1:$EY$1,0)),""),"")</f>
        <v>1.8717302238821502E-2</v>
      </c>
      <c r="AF876">
        <f>IF(AF$1&lt;&gt;"",IFERROR(VLOOKUP($A876,ANT_pumpParticles_Export_v2!$A$2:$EY$234,MATCH(AF$1&amp;"_"&amp;LEFT(Sheet1!$J876,3),ANT_pumpParticles_Export_v2!$A$1:$EY$1,0))/VLOOKUP($A876,ANT_pumpParticles_Export_v2!$A$2:$EY$234,MATCH("Ti_"&amp;LEFT(Sheet1!$J876,3),ANT_pumpParticles_Export_v2!$A$1:$EY$1,0)),""),"")</f>
        <v>2.4650490005392444E-2</v>
      </c>
      <c r="AG876">
        <f>IF(AG$1&lt;&gt;"",IFERROR(VLOOKUP($A876,ANT_pumpParticles_Export_v2!$A$2:$EY$234,MATCH(AG$1&amp;"_"&amp;LEFT(Sheet1!$J876,3),ANT_pumpParticles_Export_v2!$A$1:$EY$1,0))/VLOOKUP($A876,ANT_pumpParticles_Export_v2!$A$2:$EY$234,MATCH("Ti_"&amp;LEFT(Sheet1!$J876,3),ANT_pumpParticles_Export_v2!$A$1:$EY$1,0)),""),"")</f>
        <v>0.25747238278145029</v>
      </c>
      <c r="AH876" t="str">
        <f>IF(AH$1&lt;&gt;"",IFERROR(VLOOKUP($A876,ANT_pumpParticles_Export_v2!$A$2:$EY$234,MATCH(AH$1&amp;"_"&amp;LEFT(Sheet1!$J876,3),ANT_pumpParticles_Export_v2!$A$1:$EY$1,0))/VLOOKUP($A876,ANT_pumpParticles_Export_v2!$A$2:$EY$234,MATCH("Ti_"&amp;LEFT(Sheet1!$J876,3),ANT_pumpParticles_Export_v2!$A$1:$EY$1,0)),""),"")</f>
        <v/>
      </c>
      <c r="AI876">
        <f>IF(AI$1&lt;&gt;"",IFERROR(VLOOKUP($A876,ANT_pumpParticles_Export_v2!$A$2:$EY$234,MATCH(AI$1&amp;"_"&amp;LEFT(Sheet1!$J876,3),ANT_pumpParticles_Export_v2!$A$1:$EY$1,0))/VLOOKUP($A876,ANT_pumpParticles_Export_v2!$A$2:$EY$234,MATCH("Ti_"&amp;LEFT(Sheet1!$J876,3),ANT_pumpParticles_Export_v2!$A$1:$EY$1,0)),""),"")</f>
        <v>0.20154782326515677</v>
      </c>
      <c r="AJ876" t="str">
        <f>IF(AJ$1&lt;&gt;"",IFERROR(VLOOKUP($A876,ANT_pumpParticles_Export_v2!$A$2:$EY$234,MATCH(AJ$1&amp;"_"&amp;LEFT(Sheet1!$J876,3),ANT_pumpParticles_Export_v2!$A$1:$EY$1,0))/VLOOKUP($A876,ANT_pumpParticles_Export_v2!$A$2:$EY$234,MATCH("Ti_"&amp;LEFT(Sheet1!$J876,3),ANT_pumpParticles_Export_v2!$A$1:$EY$1,0)),""),"")</f>
        <v/>
      </c>
      <c r="AK876" t="str">
        <f>IF(AK$1&lt;&gt;"",IFERROR(VLOOKUP($A876,ANT_pumpParticles_Export_v2!$A$2:$EY$234,MATCH(AK$1&amp;"_"&amp;LEFT(Sheet1!$J876,3),ANT_pumpParticles_Export_v2!$A$1:$EY$1,0))/VLOOKUP($A876,ANT_pumpParticles_Export_v2!$A$2:$EY$234,MATCH("Ti_"&amp;LEFT(Sheet1!$J876,3),ANT_pumpParticles_Export_v2!$A$1:$EY$1,0)),""),"")</f>
        <v/>
      </c>
      <c r="AL876" t="str">
        <f>IF(AL$1&lt;&gt;"",IFERROR(VLOOKUP($A876,ANT_pumpParticles_Export_v2!$A$2:$EY$234,MATCH(AL$1&amp;"_"&amp;LEFT(Sheet1!$J876,3),ANT_pumpParticles_Export_v2!$A$1:$EY$1,0))/VLOOKUP($A876,ANT_pumpParticles_Export_v2!$A$2:$EY$234,MATCH("Ti_"&amp;LEFT(Sheet1!$J876,3),ANT_pumpParticles_Export_v2!$A$1:$EY$1,0)),""),"")</f>
        <v/>
      </c>
      <c r="AM876">
        <f>IF(AM$1&lt;&gt;"",IFERROR(VLOOKUP($A876,ANT_pumpParticles_Export_v2!$A$2:$EY$234,MATCH(AM$1&amp;"_"&amp;LEFT(Sheet1!$J876,3),ANT_pumpParticles_Export_v2!$A$1:$EY$1,0))/VLOOKUP($A876,ANT_pumpParticles_Export_v2!$A$2:$EY$234,MATCH("Ti_"&amp;LEFT(Sheet1!$J876,3),ANT_pumpParticles_Export_v2!$A$1:$EY$1,0)),""),"")</f>
        <v>5.7422892444356395E-2</v>
      </c>
      <c r="AN876">
        <f>IF(AN$1&lt;&gt;"",IFERROR(VLOOKUP($A876,ANT_pumpParticles_Export_v2!$A$2:$EY$234,MATCH(AN$1&amp;"_"&amp;LEFT(Sheet1!$J876,3),ANT_pumpParticles_Export_v2!$A$1:$EY$1,0))/VLOOKUP($A876,ANT_pumpParticles_Export_v2!$A$2:$EY$234,MATCH("Ti_"&amp;LEFT(Sheet1!$J876,3),ANT_pumpParticles_Export_v2!$A$1:$EY$1,0)),""),"")</f>
        <v>1.7572062959915129E-3</v>
      </c>
      <c r="AO876" t="str">
        <f>IF(AO$1&lt;&gt;"",IFERROR(VLOOKUP($A876,ANT_pumpParticles_Export_v2!$A$2:$EY$234,MATCH(AO$1&amp;"_"&amp;LEFT(Sheet1!$J876,3),ANT_pumpParticles_Export_v2!$A$1:$EY$1,0))/VLOOKUP($A876,ANT_pumpParticles_Export_v2!$A$2:$EY$234,MATCH("Ti_"&amp;LEFT(Sheet1!$J876,3),ANT_pumpParticles_Export_v2!$A$1:$EY$1,0)),""),"")</f>
        <v/>
      </c>
      <c r="AP876" t="str">
        <f>IF(AP$1&lt;&gt;"",IFERROR(VLOOKUP($A876,ANT_pumpParticles_Export_v2!$A$2:$EY$234,MATCH(AP$1&amp;"_"&amp;LEFT(Sheet1!$J876,3),ANT_pumpParticles_Export_v2!$A$1:$EY$1,0))/VLOOKUP($A876,ANT_pumpParticles_Export_v2!$A$2:$EY$234,MATCH("Ti_"&amp;LEFT(Sheet1!$J876,3),ANT_pumpParticles_Export_v2!$A$1:$EY$1,0)),""),"")</f>
        <v/>
      </c>
      <c r="AQ876">
        <f>IF(AQ$1&lt;&gt;"",IFERROR(VLOOKUP($A876,ANT_pumpParticles_Export_v2!$A$2:$EY$234,MATCH(AQ$1&amp;"_"&amp;LEFT(Sheet1!$J876,3),ANT_pumpParticles_Export_v2!$A$1:$EY$1,0))/VLOOKUP($A876,ANT_pumpParticles_Export_v2!$A$2:$EY$234,MATCH("Ti_"&amp;LEFT(Sheet1!$J876,3),ANT_pumpParticles_Export_v2!$A$1:$EY$1,0)),""),"")</f>
        <v>2.0172051636664101E-3</v>
      </c>
      <c r="AR876" t="str">
        <f>IF(AR$1&lt;&gt;"",IFERROR(VLOOKUP($A876,ANT_pumpParticles_Export_v2!$A$2:$EY$234,MATCH(AR$1&amp;"_"&amp;LEFT(Sheet1!$J876,3),ANT_pumpParticles_Export_v2!$A$1:$EY$1,0))/VLOOKUP($A876,ANT_pumpParticles_Export_v2!$A$2:$EY$234,MATCH("Ti_"&amp;LEFT(Sheet1!$J876,3),ANT_pumpParticles_Export_v2!$A$1:$EY$1,0)),""),"")</f>
        <v/>
      </c>
      <c r="AS876" t="str">
        <f>IF(AS$1&lt;&gt;"",IFERROR(VLOOKUP($A876,ANT_pumpParticles_Export_v2!$A$2:$EY$234,MATCH(AS$1&amp;"_"&amp;LEFT(Sheet1!$J876,3),ANT_pumpParticles_Export_v2!$A$1:$EY$1,0))/VLOOKUP($A876,ANT_pumpParticles_Export_v2!$A$2:$EY$234,MATCH("Ti_"&amp;LEFT(Sheet1!$J876,3),ANT_pumpParticles_Export_v2!$A$1:$EY$1,0)),""),"")</f>
        <v/>
      </c>
      <c r="AT876" t="str">
        <f>IF(AT$1&lt;&gt;"",IFERROR(VLOOKUP($A876,ANT_pumpParticles_Export_v2!$A$2:$EY$234,MATCH(AT$1&amp;"_"&amp;LEFT(Sheet1!$J876,3),ANT_pumpParticles_Export_v2!$A$1:$EY$1,0))/VLOOKUP($A876,ANT_pumpParticles_Export_v2!$A$2:$EY$234,MATCH("Ti_"&amp;LEFT(Sheet1!$J876,3),ANT_pumpParticles_Export_v2!$A$1:$EY$1,0)),""),"")</f>
        <v/>
      </c>
      <c r="AU876">
        <f>IF(AU$1&lt;&gt;"",IFERROR(VLOOKUP($A876,ANT_pumpParticles_Export_v2!$A$2:$EY$234,MATCH(AU$1&amp;"_"&amp;LEFT(Sheet1!$J876,3),ANT_pumpParticles_Export_v2!$A$1:$EY$1,0))/VLOOKUP($A876,ANT_pumpParticles_Export_v2!$A$2:$EY$234,MATCH("Ti_"&amp;LEFT(Sheet1!$J876,3),ANT_pumpParticles_Export_v2!$A$1:$EY$1,0)),""),"")</f>
        <v>9.5288588792426104E-3</v>
      </c>
      <c r="AV876" t="str">
        <f>IF(AV$1&lt;&gt;"",IFERROR(VLOOKUP($A876,ANT_pumpParticles_Export_v2!$A$2:$EY$234,MATCH(AV$1&amp;"_"&amp;LEFT(Sheet1!$J876,3),ANT_pumpParticles_Export_v2!$A$1:$EY$1,0))/VLOOKUP($A876,ANT_pumpParticles_Export_v2!$A$2:$EY$234,MATCH("Ti_"&amp;LEFT(Sheet1!$J876,3),ANT_pumpParticles_Export_v2!$A$1:$EY$1,0)),""),"")</f>
        <v/>
      </c>
      <c r="AW876" t="str">
        <f>IF(AW$1&lt;&gt;"",IFERROR(VLOOKUP($A876,ANT_pumpParticles_Export_v2!$A$2:$EY$234,MATCH(AW$1&amp;"_"&amp;LEFT(Sheet1!$J876,3),ANT_pumpParticles_Export_v2!$A$1:$EY$1,0))/VLOOKUP($A876,ANT_pumpParticles_Export_v2!$A$2:$EY$234,MATCH("Ti_"&amp;LEFT(Sheet1!$J876,3),ANT_pumpParticles_Export_v2!$A$1:$EY$1,0)),""),"")</f>
        <v/>
      </c>
      <c r="AX876" t="str">
        <f>IF(AX$1&lt;&gt;"",IFERROR(VLOOKUP($A876,ANT_pumpParticles_Export_v2!$A$2:$EY$234,MATCH(AX$1&amp;"_"&amp;LEFT(Sheet1!$J876,3),ANT_pumpParticles_Export_v2!$A$1:$EY$1,0))/VLOOKUP($A876,ANT_pumpParticles_Export_v2!$A$2:$EY$234,MATCH("Ti_"&amp;LEFT(Sheet1!$J876,3),ANT_pumpParticles_Export_v2!$A$1:$EY$1,0)),""),"")</f>
        <v/>
      </c>
      <c r="AY876" t="str">
        <f>IF(AY$1&lt;&gt;"",IFERROR(VLOOKUP($A876,ANT_pumpParticles_Export_v2!$A$2:$EY$234,MATCH(AY$1&amp;"_"&amp;LEFT(Sheet1!$J876,3),ANT_pumpParticles_Export_v2!$A$1:$EY$1,0))/VLOOKUP($A876,ANT_pumpParticles_Export_v2!$A$2:$EY$234,MATCH("Ti_"&amp;LEFT(Sheet1!$J876,3),ANT_pumpParticles_Export_v2!$A$1:$EY$1,0)),""),"")</f>
        <v/>
      </c>
      <c r="AZ876" t="str">
        <f>IF(AZ$1&lt;&gt;"",IFERROR(VLOOKUP($A876,ANT_pumpParticles_Export_v2!$A$2:$EY$234,MATCH(AZ$1&amp;"_"&amp;LEFT(Sheet1!$J876,3),ANT_pumpParticles_Export_v2!$A$1:$EY$1,0))/VLOOKUP($A876,ANT_pumpParticles_Export_v2!$A$2:$EY$234,MATCH("Ti_"&amp;LEFT(Sheet1!$J876,3),ANT_pumpParticles_Export_v2!$A$1:$EY$1,0)),""),"")</f>
        <v/>
      </c>
      <c r="BA876" t="str">
        <f>IF(BA$1&lt;&gt;"",IFERROR(VLOOKUP($A876,ANT_pumpParticles_Export_v2!$A$2:$EY$234,MATCH(BA$1&amp;"_"&amp;LEFT(Sheet1!$J876,3),ANT_pumpParticles_Export_v2!$A$1:$EY$1,0))/VLOOKUP($A876,ANT_pumpParticles_Export_v2!$A$2:$EY$234,MATCH("Ti_"&amp;LEFT(Sheet1!$J876,3),ANT_pumpParticles_Export_v2!$A$1:$EY$1,0)),""),"")</f>
        <v/>
      </c>
      <c r="BB876" t="str">
        <f>IF(BB$1&lt;&gt;"",IFERROR(VLOOKUP($A876,ANT_pumpParticles_Export_v2!$A$2:$EY$234,MATCH(BB$1&amp;"_"&amp;LEFT(Sheet1!$J876,3),ANT_pumpParticles_Export_v2!$A$1:$EY$1,0))/VLOOKUP($A876,ANT_pumpParticles_Export_v2!$A$2:$EY$234,MATCH("Ti_"&amp;LEFT(Sheet1!$J876,3),ANT_pumpParticles_Export_v2!$A$1:$EY$1,0)),""),"")</f>
        <v/>
      </c>
      <c r="BC876" t="str">
        <f>IF(BC$1&lt;&gt;"",IFERROR(VLOOKUP($A876,ANT_pumpParticles_Export_v2!$A$2:$EY$234,MATCH(BC$1&amp;"_"&amp;LEFT(Sheet1!$J876,3),ANT_pumpParticles_Export_v2!$A$1:$EY$1,0))/VLOOKUP($A876,ANT_pumpParticles_Export_v2!$A$2:$EY$234,MATCH("Ti_"&amp;LEFT(Sheet1!$J876,3),ANT_pumpParticles_Export_v2!$A$1:$EY$1,0)),""),"")</f>
        <v/>
      </c>
      <c r="BD876" t="str">
        <f>IF(BD$1&lt;&gt;"",IFERROR(VLOOKUP($A876,ANT_pumpParticles_Export_v2!$A$2:$EY$234,MATCH(BD$1&amp;"_"&amp;LEFT(Sheet1!$J876,3),ANT_pumpParticles_Export_v2!$A$1:$EY$1,0))/VLOOKUP($A876,ANT_pumpParticles_Export_v2!$A$2:$EY$234,MATCH("Ti_"&amp;LEFT(Sheet1!$J876,3),ANT_pumpParticles_Export_v2!$A$1:$EY$1,0)),""),"")</f>
        <v/>
      </c>
      <c r="BE876" t="str">
        <f>IF(BE$1&lt;&gt;"",IFERROR(VLOOKUP($A876,ANT_pumpParticles_Export_v2!$A$2:$EY$234,MATCH(BE$1&amp;"_"&amp;LEFT(Sheet1!$J876,3),ANT_pumpParticles_Export_v2!$A$1:$EY$1,0))/VLOOKUP($A876,ANT_pumpParticles_Export_v2!$A$2:$EY$234,MATCH("Ti_"&amp;LEFT(Sheet1!$J876,3),ANT_pumpParticles_Export_v2!$A$1:$EY$1,0)),""),"")</f>
        <v/>
      </c>
      <c r="BF876" t="str">
        <f>IF(BF$1&lt;&gt;"",IFERROR(VLOOKUP($A876,ANT_pumpParticles_Export_v2!$A$2:$EY$234,MATCH(BF$1&amp;"_"&amp;LEFT(Sheet1!$J876,3),ANT_pumpParticles_Export_v2!$A$1:$EY$1,0))/VLOOKUP($A876,ANT_pumpParticles_Export_v2!$A$2:$EY$234,MATCH("Ti_"&amp;LEFT(Sheet1!$J876,3),ANT_pumpParticles_Export_v2!$A$1:$EY$1,0)),""),"")</f>
        <v/>
      </c>
    </row>
    <row r="877" spans="1:58" x14ac:dyDescent="0.3">
      <c r="A877">
        <v>20456</v>
      </c>
      <c r="B877" t="s">
        <v>154</v>
      </c>
      <c r="C877">
        <v>23</v>
      </c>
      <c r="D877" t="s">
        <v>130</v>
      </c>
      <c r="E877">
        <v>-269.04000000000002</v>
      </c>
      <c r="F877">
        <v>-72.5655</v>
      </c>
      <c r="G877">
        <v>-118.941</v>
      </c>
      <c r="H877">
        <v>117.3049</v>
      </c>
      <c r="I877">
        <v>196.96</v>
      </c>
      <c r="J877" t="s">
        <v>250</v>
      </c>
      <c r="K877" t="str">
        <f>IF(K$1&lt;&gt;"",IFERROR(VLOOKUP($A877,ANT_pumpParticles_Export_v2!$A$2:$EY$234,MATCH(K$1&amp;"_"&amp;LEFT(Sheet1!$J877,3),ANT_pumpParticles_Export_v2!$A$1:$EY$1,0))/VLOOKUP($A877,ANT_pumpParticles_Export_v2!$A$2:$EY$234,MATCH("Ti_"&amp;LEFT(Sheet1!$J877,3),ANT_pumpParticles_Export_v2!$A$1:$EY$1,0)),""),"")</f>
        <v/>
      </c>
      <c r="L877">
        <f>IF(L$1&lt;&gt;"",IFERROR(VLOOKUP($A877,ANT_pumpParticles_Export_v2!$A$2:$EY$234,MATCH(L$1&amp;"_"&amp;LEFT(Sheet1!$J877,3),ANT_pumpParticles_Export_v2!$A$1:$EY$1,0))/VLOOKUP($A877,ANT_pumpParticles_Export_v2!$A$2:$EY$234,MATCH("Ti_"&amp;LEFT(Sheet1!$J877,3),ANT_pumpParticles_Export_v2!$A$1:$EY$1,0)),""),"")</f>
        <v>10.092189248024109</v>
      </c>
      <c r="M877" t="str">
        <f>IF(M$1&lt;&gt;"",IFERROR(VLOOKUP($A877,ANT_pumpParticles_Export_v2!$A$2:$EY$234,MATCH(M$1&amp;"_"&amp;LEFT(Sheet1!$J877,3),ANT_pumpParticles_Export_v2!$A$1:$EY$1,0))/VLOOKUP($A877,ANT_pumpParticles_Export_v2!$A$2:$EY$234,MATCH("Ti_"&amp;LEFT(Sheet1!$J877,3),ANT_pumpParticles_Export_v2!$A$1:$EY$1,0)),""),"")</f>
        <v/>
      </c>
      <c r="N877" t="str">
        <f>IF(N$1&lt;&gt;"",IFERROR(VLOOKUP($A877,ANT_pumpParticles_Export_v2!$A$2:$EY$234,MATCH(N$1&amp;"_"&amp;LEFT(Sheet1!$J877,3),ANT_pumpParticles_Export_v2!$A$1:$EY$1,0))/VLOOKUP($A877,ANT_pumpParticles_Export_v2!$A$2:$EY$234,MATCH("Ti_"&amp;LEFT(Sheet1!$J877,3),ANT_pumpParticles_Export_v2!$A$1:$EY$1,0)),""),"")</f>
        <v/>
      </c>
      <c r="O877">
        <f>IF(O$1&lt;&gt;"",IFERROR(VLOOKUP($A877,ANT_pumpParticles_Export_v2!$A$2:$EY$234,MATCH(O$1&amp;"_"&amp;LEFT(Sheet1!$J877,3),ANT_pumpParticles_Export_v2!$A$1:$EY$1,0))/VLOOKUP($A877,ANT_pumpParticles_Export_v2!$A$2:$EY$234,MATCH("Ti_"&amp;LEFT(Sheet1!$J877,3),ANT_pumpParticles_Export_v2!$A$1:$EY$1,0)),""),"")</f>
        <v>5.6348129847729975</v>
      </c>
      <c r="P877">
        <f>IF(P$1&lt;&gt;"",IFERROR(VLOOKUP($A877,ANT_pumpParticles_Export_v2!$A$2:$EY$234,MATCH(P$1&amp;"_"&amp;LEFT(Sheet1!$J877,3),ANT_pumpParticles_Export_v2!$A$1:$EY$1,0))/VLOOKUP($A877,ANT_pumpParticles_Export_v2!$A$2:$EY$234,MATCH("Ti_"&amp;LEFT(Sheet1!$J877,3),ANT_pumpParticles_Export_v2!$A$1:$EY$1,0)),""),"")</f>
        <v>5.6348129847729975</v>
      </c>
      <c r="Q877">
        <f>IF(Q$1&lt;&gt;"",IFERROR(VLOOKUP($A877,ANT_pumpParticles_Export_v2!$A$2:$EY$234,MATCH(Q$1&amp;"_"&amp;LEFT(Sheet1!$J877,3),ANT_pumpParticles_Export_v2!$A$1:$EY$1,0))/VLOOKUP($A877,ANT_pumpParticles_Export_v2!$A$2:$EY$234,MATCH("Ti_"&amp;LEFT(Sheet1!$J877,3),ANT_pumpParticles_Export_v2!$A$1:$EY$1,0)),""),"")</f>
        <v>0.56977734535167734</v>
      </c>
      <c r="R877" t="str">
        <f>IF(R$1&lt;&gt;"",IFERROR(VLOOKUP($A877,ANT_pumpParticles_Export_v2!$A$2:$EY$234,MATCH(R$1&amp;"_"&amp;LEFT(Sheet1!$J877,3),ANT_pumpParticles_Export_v2!$A$1:$EY$1,0))/VLOOKUP($A877,ANT_pumpParticles_Export_v2!$A$2:$EY$234,MATCH("Ti_"&amp;LEFT(Sheet1!$J877,3),ANT_pumpParticles_Export_v2!$A$1:$EY$1,0)),""),"")</f>
        <v/>
      </c>
      <c r="S877" t="str">
        <f>IF(S$1&lt;&gt;"",IFERROR(VLOOKUP($A877,ANT_pumpParticles_Export_v2!$A$2:$EY$234,MATCH(S$1&amp;"_"&amp;LEFT(Sheet1!$J877,3),ANT_pumpParticles_Export_v2!$A$1:$EY$1,0))/VLOOKUP($A877,ANT_pumpParticles_Export_v2!$A$2:$EY$234,MATCH("Ti_"&amp;LEFT(Sheet1!$J877,3),ANT_pumpParticles_Export_v2!$A$1:$EY$1,0)),""),"")</f>
        <v/>
      </c>
      <c r="T877" t="str">
        <f>IF(T$1&lt;&gt;"",IFERROR(VLOOKUP($A877,ANT_pumpParticles_Export_v2!$A$2:$EY$234,MATCH(T$1&amp;"_"&amp;LEFT(Sheet1!$J877,3),ANT_pumpParticles_Export_v2!$A$1:$EY$1,0))/VLOOKUP($A877,ANT_pumpParticles_Export_v2!$A$2:$EY$234,MATCH("Ti_"&amp;LEFT(Sheet1!$J877,3),ANT_pumpParticles_Export_v2!$A$1:$EY$1,0)),""),"")</f>
        <v/>
      </c>
      <c r="U877">
        <f>IF(U$1&lt;&gt;"",IFERROR(VLOOKUP($A877,ANT_pumpParticles_Export_v2!$A$2:$EY$234,MATCH(U$1&amp;"_"&amp;LEFT(Sheet1!$J877,3),ANT_pumpParticles_Export_v2!$A$1:$EY$1,0))/VLOOKUP($A877,ANT_pumpParticles_Export_v2!$A$2:$EY$234,MATCH("Ti_"&amp;LEFT(Sheet1!$J877,3),ANT_pumpParticles_Export_v2!$A$1:$EY$1,0)),""),"")</f>
        <v>2.6273378709996207</v>
      </c>
      <c r="V877" t="str">
        <f>IF(V$1&lt;&gt;"",IFERROR(VLOOKUP($A877,ANT_pumpParticles_Export_v2!$A$2:$EY$234,MATCH(V$1&amp;"_"&amp;LEFT(Sheet1!$J877,3),ANT_pumpParticles_Export_v2!$A$1:$EY$1,0))/VLOOKUP($A877,ANT_pumpParticles_Export_v2!$A$2:$EY$234,MATCH("Ti_"&amp;LEFT(Sheet1!$J877,3),ANT_pumpParticles_Export_v2!$A$1:$EY$1,0)),""),"")</f>
        <v/>
      </c>
      <c r="W877">
        <f>IF(W$1&lt;&gt;"",IFERROR(VLOOKUP($A877,ANT_pumpParticles_Export_v2!$A$2:$EY$234,MATCH(W$1&amp;"_"&amp;LEFT(Sheet1!$J877,3),ANT_pumpParticles_Export_v2!$A$1:$EY$1,0))/VLOOKUP($A877,ANT_pumpParticles_Export_v2!$A$2:$EY$234,MATCH("Ti_"&amp;LEFT(Sheet1!$J877,3),ANT_pumpParticles_Export_v2!$A$1:$EY$1,0)),""),"")</f>
        <v>3.048788503618446E-4</v>
      </c>
      <c r="X877">
        <f>IF(X$1&lt;&gt;"",IFERROR(VLOOKUP($A877,ANT_pumpParticles_Export_v2!$A$2:$EY$234,MATCH(X$1&amp;"_"&amp;LEFT(Sheet1!$J877,3),ANT_pumpParticles_Export_v2!$A$1:$EY$1,0))/VLOOKUP($A877,ANT_pumpParticles_Export_v2!$A$2:$EY$234,MATCH("Ti_"&amp;LEFT(Sheet1!$J877,3),ANT_pumpParticles_Export_v2!$A$1:$EY$1,0)),""),"")</f>
        <v>14.498490029066261</v>
      </c>
      <c r="Y877" t="str">
        <f>IF(Y$1&lt;&gt;"",IFERROR(VLOOKUP($A877,ANT_pumpParticles_Export_v2!$A$2:$EY$234,MATCH(Y$1&amp;"_"&amp;LEFT(Sheet1!$J877,3),ANT_pumpParticles_Export_v2!$A$1:$EY$1,0))/VLOOKUP($A877,ANT_pumpParticles_Export_v2!$A$2:$EY$234,MATCH("Ti_"&amp;LEFT(Sheet1!$J877,3),ANT_pumpParticles_Export_v2!$A$1:$EY$1,0)),""),"")</f>
        <v/>
      </c>
      <c r="Z877" t="str">
        <f>IF(Z$1&lt;&gt;"",IFERROR(VLOOKUP($A877,ANT_pumpParticles_Export_v2!$A$2:$EY$234,MATCH(Z$1&amp;"_"&amp;LEFT(Sheet1!$J877,3),ANT_pumpParticles_Export_v2!$A$1:$EY$1,0))/VLOOKUP($A877,ANT_pumpParticles_Export_v2!$A$2:$EY$234,MATCH("Ti_"&amp;LEFT(Sheet1!$J877,3),ANT_pumpParticles_Export_v2!$A$1:$EY$1,0)),""),"")</f>
        <v/>
      </c>
      <c r="AA877">
        <f>IF(AA$1&lt;&gt;"",IFERROR(VLOOKUP($A877,ANT_pumpParticles_Export_v2!$A$2:$EY$234,MATCH(AA$1&amp;"_"&amp;LEFT(Sheet1!$J877,3),ANT_pumpParticles_Export_v2!$A$1:$EY$1,0))/VLOOKUP($A877,ANT_pumpParticles_Export_v2!$A$2:$EY$234,MATCH("Ti_"&amp;LEFT(Sheet1!$J877,3),ANT_pumpParticles_Export_v2!$A$1:$EY$1,0)),""),"")</f>
        <v>0.13738990504795037</v>
      </c>
      <c r="AB877">
        <f>IF(AB$1&lt;&gt;"",IFERROR(VLOOKUP($A877,ANT_pumpParticles_Export_v2!$A$2:$EY$234,MATCH(AB$1&amp;"_"&amp;LEFT(Sheet1!$J877,3),ANT_pumpParticles_Export_v2!$A$1:$EY$1,0))/VLOOKUP($A877,ANT_pumpParticles_Export_v2!$A$2:$EY$234,MATCH("Ti_"&amp;LEFT(Sheet1!$J877,3),ANT_pumpParticles_Export_v2!$A$1:$EY$1,0)),""),"")</f>
        <v>1.3434816776180932E-3</v>
      </c>
      <c r="AC877">
        <f>IF(AC$1&lt;&gt;"",IFERROR(VLOOKUP($A877,ANT_pumpParticles_Export_v2!$A$2:$EY$234,MATCH(AC$1&amp;"_"&amp;LEFT(Sheet1!$J877,3),ANT_pumpParticles_Export_v2!$A$1:$EY$1,0))/VLOOKUP($A877,ANT_pumpParticles_Export_v2!$A$2:$EY$234,MATCH("Ti_"&amp;LEFT(Sheet1!$J877,3),ANT_pumpParticles_Export_v2!$A$1:$EY$1,0)),""),"")</f>
        <v>0.19497636196441961</v>
      </c>
      <c r="AD877" t="str">
        <f>IF(AD$1&lt;&gt;"",IFERROR(VLOOKUP($A877,ANT_pumpParticles_Export_v2!$A$2:$EY$234,MATCH(AD$1&amp;"_"&amp;LEFT(Sheet1!$J877,3),ANT_pumpParticles_Export_v2!$A$1:$EY$1,0))/VLOOKUP($A877,ANT_pumpParticles_Export_v2!$A$2:$EY$234,MATCH("Ti_"&amp;LEFT(Sheet1!$J877,3),ANT_pumpParticles_Export_v2!$A$1:$EY$1,0)),""),"")</f>
        <v/>
      </c>
      <c r="AE877">
        <f>IF(AE$1&lt;&gt;"",IFERROR(VLOOKUP($A877,ANT_pumpParticles_Export_v2!$A$2:$EY$234,MATCH(AE$1&amp;"_"&amp;LEFT(Sheet1!$J877,3),ANT_pumpParticles_Export_v2!$A$1:$EY$1,0))/VLOOKUP($A877,ANT_pumpParticles_Export_v2!$A$2:$EY$234,MATCH("Ti_"&amp;LEFT(Sheet1!$J877,3),ANT_pumpParticles_Export_v2!$A$1:$EY$1,0)),""),"")</f>
        <v>3.3528419367386646E-2</v>
      </c>
      <c r="AF877">
        <f>IF(AF$1&lt;&gt;"",IFERROR(VLOOKUP($A877,ANT_pumpParticles_Export_v2!$A$2:$EY$234,MATCH(AF$1&amp;"_"&amp;LEFT(Sheet1!$J877,3),ANT_pumpParticles_Export_v2!$A$1:$EY$1,0))/VLOOKUP($A877,ANT_pumpParticles_Export_v2!$A$2:$EY$234,MATCH("Ti_"&amp;LEFT(Sheet1!$J877,3),ANT_pumpParticles_Export_v2!$A$1:$EY$1,0)),""),"")</f>
        <v>1.6802742415564929E-2</v>
      </c>
      <c r="AG877">
        <f>IF(AG$1&lt;&gt;"",IFERROR(VLOOKUP($A877,ANT_pumpParticles_Export_v2!$A$2:$EY$234,MATCH(AG$1&amp;"_"&amp;LEFT(Sheet1!$J877,3),ANT_pumpParticles_Export_v2!$A$1:$EY$1,0))/VLOOKUP($A877,ANT_pumpParticles_Export_v2!$A$2:$EY$234,MATCH("Ti_"&amp;LEFT(Sheet1!$J877,3),ANT_pumpParticles_Export_v2!$A$1:$EY$1,0)),""),"")</f>
        <v>0.28388684358393579</v>
      </c>
      <c r="AH877" t="str">
        <f>IF(AH$1&lt;&gt;"",IFERROR(VLOOKUP($A877,ANT_pumpParticles_Export_v2!$A$2:$EY$234,MATCH(AH$1&amp;"_"&amp;LEFT(Sheet1!$J877,3),ANT_pumpParticles_Export_v2!$A$1:$EY$1,0))/VLOOKUP($A877,ANT_pumpParticles_Export_v2!$A$2:$EY$234,MATCH("Ti_"&amp;LEFT(Sheet1!$J877,3),ANT_pumpParticles_Export_v2!$A$1:$EY$1,0)),""),"")</f>
        <v/>
      </c>
      <c r="AI877">
        <f>IF(AI$1&lt;&gt;"",IFERROR(VLOOKUP($A877,ANT_pumpParticles_Export_v2!$A$2:$EY$234,MATCH(AI$1&amp;"_"&amp;LEFT(Sheet1!$J877,3),ANT_pumpParticles_Export_v2!$A$1:$EY$1,0))/VLOOKUP($A877,ANT_pumpParticles_Export_v2!$A$2:$EY$234,MATCH("Ti_"&amp;LEFT(Sheet1!$J877,3),ANT_pumpParticles_Export_v2!$A$1:$EY$1,0)),""),"")</f>
        <v>0.23733675353651326</v>
      </c>
      <c r="AJ877" t="str">
        <f>IF(AJ$1&lt;&gt;"",IFERROR(VLOOKUP($A877,ANT_pumpParticles_Export_v2!$A$2:$EY$234,MATCH(AJ$1&amp;"_"&amp;LEFT(Sheet1!$J877,3),ANT_pumpParticles_Export_v2!$A$1:$EY$1,0))/VLOOKUP($A877,ANT_pumpParticles_Export_v2!$A$2:$EY$234,MATCH("Ti_"&amp;LEFT(Sheet1!$J877,3),ANT_pumpParticles_Export_v2!$A$1:$EY$1,0)),""),"")</f>
        <v/>
      </c>
      <c r="AK877" t="str">
        <f>IF(AK$1&lt;&gt;"",IFERROR(VLOOKUP($A877,ANT_pumpParticles_Export_v2!$A$2:$EY$234,MATCH(AK$1&amp;"_"&amp;LEFT(Sheet1!$J877,3),ANT_pumpParticles_Export_v2!$A$1:$EY$1,0))/VLOOKUP($A877,ANT_pumpParticles_Export_v2!$A$2:$EY$234,MATCH("Ti_"&amp;LEFT(Sheet1!$J877,3),ANT_pumpParticles_Export_v2!$A$1:$EY$1,0)),""),"")</f>
        <v/>
      </c>
      <c r="AL877" t="str">
        <f>IF(AL$1&lt;&gt;"",IFERROR(VLOOKUP($A877,ANT_pumpParticles_Export_v2!$A$2:$EY$234,MATCH(AL$1&amp;"_"&amp;LEFT(Sheet1!$J877,3),ANT_pumpParticles_Export_v2!$A$1:$EY$1,0))/VLOOKUP($A877,ANT_pumpParticles_Export_v2!$A$2:$EY$234,MATCH("Ti_"&amp;LEFT(Sheet1!$J877,3),ANT_pumpParticles_Export_v2!$A$1:$EY$1,0)),""),"")</f>
        <v/>
      </c>
      <c r="AM877">
        <f>IF(AM$1&lt;&gt;"",IFERROR(VLOOKUP($A877,ANT_pumpParticles_Export_v2!$A$2:$EY$234,MATCH(AM$1&amp;"_"&amp;LEFT(Sheet1!$J877,3),ANT_pumpParticles_Export_v2!$A$1:$EY$1,0))/VLOOKUP($A877,ANT_pumpParticles_Export_v2!$A$2:$EY$234,MATCH("Ti_"&amp;LEFT(Sheet1!$J877,3),ANT_pumpParticles_Export_v2!$A$1:$EY$1,0)),""),"")</f>
        <v>5.1423476612186853E-2</v>
      </c>
      <c r="AN877">
        <f>IF(AN$1&lt;&gt;"",IFERROR(VLOOKUP($A877,ANT_pumpParticles_Export_v2!$A$2:$EY$234,MATCH(AN$1&amp;"_"&amp;LEFT(Sheet1!$J877,3),ANT_pumpParticles_Export_v2!$A$1:$EY$1,0))/VLOOKUP($A877,ANT_pumpParticles_Export_v2!$A$2:$EY$234,MATCH("Ti_"&amp;LEFT(Sheet1!$J877,3),ANT_pumpParticles_Export_v2!$A$1:$EY$1,0)),""),"")</f>
        <v>2.0294146240999039E-3</v>
      </c>
      <c r="AO877" t="str">
        <f>IF(AO$1&lt;&gt;"",IFERROR(VLOOKUP($A877,ANT_pumpParticles_Export_v2!$A$2:$EY$234,MATCH(AO$1&amp;"_"&amp;LEFT(Sheet1!$J877,3),ANT_pumpParticles_Export_v2!$A$1:$EY$1,0))/VLOOKUP($A877,ANT_pumpParticles_Export_v2!$A$2:$EY$234,MATCH("Ti_"&amp;LEFT(Sheet1!$J877,3),ANT_pumpParticles_Export_v2!$A$1:$EY$1,0)),""),"")</f>
        <v/>
      </c>
      <c r="AP877" t="str">
        <f>IF(AP$1&lt;&gt;"",IFERROR(VLOOKUP($A877,ANT_pumpParticles_Export_v2!$A$2:$EY$234,MATCH(AP$1&amp;"_"&amp;LEFT(Sheet1!$J877,3),ANT_pumpParticles_Export_v2!$A$1:$EY$1,0))/VLOOKUP($A877,ANT_pumpParticles_Export_v2!$A$2:$EY$234,MATCH("Ti_"&amp;LEFT(Sheet1!$J877,3),ANT_pumpParticles_Export_v2!$A$1:$EY$1,0)),""),"")</f>
        <v/>
      </c>
      <c r="AQ877">
        <f>IF(AQ$1&lt;&gt;"",IFERROR(VLOOKUP($A877,ANT_pumpParticles_Export_v2!$A$2:$EY$234,MATCH(AQ$1&amp;"_"&amp;LEFT(Sheet1!$J877,3),ANT_pumpParticles_Export_v2!$A$1:$EY$1,0))/VLOOKUP($A877,ANT_pumpParticles_Export_v2!$A$2:$EY$234,MATCH("Ti_"&amp;LEFT(Sheet1!$J877,3),ANT_pumpParticles_Export_v2!$A$1:$EY$1,0)),""),"")</f>
        <v>2.433444922226097E-3</v>
      </c>
      <c r="AR877" t="str">
        <f>IF(AR$1&lt;&gt;"",IFERROR(VLOOKUP($A877,ANT_pumpParticles_Export_v2!$A$2:$EY$234,MATCH(AR$1&amp;"_"&amp;LEFT(Sheet1!$J877,3),ANT_pumpParticles_Export_v2!$A$1:$EY$1,0))/VLOOKUP($A877,ANT_pumpParticles_Export_v2!$A$2:$EY$234,MATCH("Ti_"&amp;LEFT(Sheet1!$J877,3),ANT_pumpParticles_Export_v2!$A$1:$EY$1,0)),""),"")</f>
        <v/>
      </c>
      <c r="AS877" t="str">
        <f>IF(AS$1&lt;&gt;"",IFERROR(VLOOKUP($A877,ANT_pumpParticles_Export_v2!$A$2:$EY$234,MATCH(AS$1&amp;"_"&amp;LEFT(Sheet1!$J877,3),ANT_pumpParticles_Export_v2!$A$1:$EY$1,0))/VLOOKUP($A877,ANT_pumpParticles_Export_v2!$A$2:$EY$234,MATCH("Ti_"&amp;LEFT(Sheet1!$J877,3),ANT_pumpParticles_Export_v2!$A$1:$EY$1,0)),""),"")</f>
        <v/>
      </c>
      <c r="AT877" t="str">
        <f>IF(AT$1&lt;&gt;"",IFERROR(VLOOKUP($A877,ANT_pumpParticles_Export_v2!$A$2:$EY$234,MATCH(AT$1&amp;"_"&amp;LEFT(Sheet1!$J877,3),ANT_pumpParticles_Export_v2!$A$1:$EY$1,0))/VLOOKUP($A877,ANT_pumpParticles_Export_v2!$A$2:$EY$234,MATCH("Ti_"&amp;LEFT(Sheet1!$J877,3),ANT_pumpParticles_Export_v2!$A$1:$EY$1,0)),""),"")</f>
        <v/>
      </c>
      <c r="AU877">
        <f>IF(AU$1&lt;&gt;"",IFERROR(VLOOKUP($A877,ANT_pumpParticles_Export_v2!$A$2:$EY$234,MATCH(AU$1&amp;"_"&amp;LEFT(Sheet1!$J877,3),ANT_pumpParticles_Export_v2!$A$1:$EY$1,0))/VLOOKUP($A877,ANT_pumpParticles_Export_v2!$A$2:$EY$234,MATCH("Ti_"&amp;LEFT(Sheet1!$J877,3),ANT_pumpParticles_Export_v2!$A$1:$EY$1,0)),""),"")</f>
        <v>8.9579120376842101E-3</v>
      </c>
      <c r="AV877" t="str">
        <f>IF(AV$1&lt;&gt;"",IFERROR(VLOOKUP($A877,ANT_pumpParticles_Export_v2!$A$2:$EY$234,MATCH(AV$1&amp;"_"&amp;LEFT(Sheet1!$J877,3),ANT_pumpParticles_Export_v2!$A$1:$EY$1,0))/VLOOKUP($A877,ANT_pumpParticles_Export_v2!$A$2:$EY$234,MATCH("Ti_"&amp;LEFT(Sheet1!$J877,3),ANT_pumpParticles_Export_v2!$A$1:$EY$1,0)),""),"")</f>
        <v/>
      </c>
      <c r="AW877" t="str">
        <f>IF(AW$1&lt;&gt;"",IFERROR(VLOOKUP($A877,ANT_pumpParticles_Export_v2!$A$2:$EY$234,MATCH(AW$1&amp;"_"&amp;LEFT(Sheet1!$J877,3),ANT_pumpParticles_Export_v2!$A$1:$EY$1,0))/VLOOKUP($A877,ANT_pumpParticles_Export_v2!$A$2:$EY$234,MATCH("Ti_"&amp;LEFT(Sheet1!$J877,3),ANT_pumpParticles_Export_v2!$A$1:$EY$1,0)),""),"")</f>
        <v/>
      </c>
      <c r="AX877" t="str">
        <f>IF(AX$1&lt;&gt;"",IFERROR(VLOOKUP($A877,ANT_pumpParticles_Export_v2!$A$2:$EY$234,MATCH(AX$1&amp;"_"&amp;LEFT(Sheet1!$J877,3),ANT_pumpParticles_Export_v2!$A$1:$EY$1,0))/VLOOKUP($A877,ANT_pumpParticles_Export_v2!$A$2:$EY$234,MATCH("Ti_"&amp;LEFT(Sheet1!$J877,3),ANT_pumpParticles_Export_v2!$A$1:$EY$1,0)),""),"")</f>
        <v/>
      </c>
      <c r="AY877" t="str">
        <f>IF(AY$1&lt;&gt;"",IFERROR(VLOOKUP($A877,ANT_pumpParticles_Export_v2!$A$2:$EY$234,MATCH(AY$1&amp;"_"&amp;LEFT(Sheet1!$J877,3),ANT_pumpParticles_Export_v2!$A$1:$EY$1,0))/VLOOKUP($A877,ANT_pumpParticles_Export_v2!$A$2:$EY$234,MATCH("Ti_"&amp;LEFT(Sheet1!$J877,3),ANT_pumpParticles_Export_v2!$A$1:$EY$1,0)),""),"")</f>
        <v/>
      </c>
      <c r="AZ877" t="str">
        <f>IF(AZ$1&lt;&gt;"",IFERROR(VLOOKUP($A877,ANT_pumpParticles_Export_v2!$A$2:$EY$234,MATCH(AZ$1&amp;"_"&amp;LEFT(Sheet1!$J877,3),ANT_pumpParticles_Export_v2!$A$1:$EY$1,0))/VLOOKUP($A877,ANT_pumpParticles_Export_v2!$A$2:$EY$234,MATCH("Ti_"&amp;LEFT(Sheet1!$J877,3),ANT_pumpParticles_Export_v2!$A$1:$EY$1,0)),""),"")</f>
        <v/>
      </c>
      <c r="BA877" t="str">
        <f>IF(BA$1&lt;&gt;"",IFERROR(VLOOKUP($A877,ANT_pumpParticles_Export_v2!$A$2:$EY$234,MATCH(BA$1&amp;"_"&amp;LEFT(Sheet1!$J877,3),ANT_pumpParticles_Export_v2!$A$1:$EY$1,0))/VLOOKUP($A877,ANT_pumpParticles_Export_v2!$A$2:$EY$234,MATCH("Ti_"&amp;LEFT(Sheet1!$J877,3),ANT_pumpParticles_Export_v2!$A$1:$EY$1,0)),""),"")</f>
        <v/>
      </c>
      <c r="BB877" t="str">
        <f>IF(BB$1&lt;&gt;"",IFERROR(VLOOKUP($A877,ANT_pumpParticles_Export_v2!$A$2:$EY$234,MATCH(BB$1&amp;"_"&amp;LEFT(Sheet1!$J877,3),ANT_pumpParticles_Export_v2!$A$1:$EY$1,0))/VLOOKUP($A877,ANT_pumpParticles_Export_v2!$A$2:$EY$234,MATCH("Ti_"&amp;LEFT(Sheet1!$J877,3),ANT_pumpParticles_Export_v2!$A$1:$EY$1,0)),""),"")</f>
        <v/>
      </c>
      <c r="BC877" t="str">
        <f>IF(BC$1&lt;&gt;"",IFERROR(VLOOKUP($A877,ANT_pumpParticles_Export_v2!$A$2:$EY$234,MATCH(BC$1&amp;"_"&amp;LEFT(Sheet1!$J877,3),ANT_pumpParticles_Export_v2!$A$1:$EY$1,0))/VLOOKUP($A877,ANT_pumpParticles_Export_v2!$A$2:$EY$234,MATCH("Ti_"&amp;LEFT(Sheet1!$J877,3),ANT_pumpParticles_Export_v2!$A$1:$EY$1,0)),""),"")</f>
        <v/>
      </c>
      <c r="BD877" t="str">
        <f>IF(BD$1&lt;&gt;"",IFERROR(VLOOKUP($A877,ANT_pumpParticles_Export_v2!$A$2:$EY$234,MATCH(BD$1&amp;"_"&amp;LEFT(Sheet1!$J877,3),ANT_pumpParticles_Export_v2!$A$1:$EY$1,0))/VLOOKUP($A877,ANT_pumpParticles_Export_v2!$A$2:$EY$234,MATCH("Ti_"&amp;LEFT(Sheet1!$J877,3),ANT_pumpParticles_Export_v2!$A$1:$EY$1,0)),""),"")</f>
        <v/>
      </c>
      <c r="BE877" t="str">
        <f>IF(BE$1&lt;&gt;"",IFERROR(VLOOKUP($A877,ANT_pumpParticles_Export_v2!$A$2:$EY$234,MATCH(BE$1&amp;"_"&amp;LEFT(Sheet1!$J877,3),ANT_pumpParticles_Export_v2!$A$1:$EY$1,0))/VLOOKUP($A877,ANT_pumpParticles_Export_v2!$A$2:$EY$234,MATCH("Ti_"&amp;LEFT(Sheet1!$J877,3),ANT_pumpParticles_Export_v2!$A$1:$EY$1,0)),""),"")</f>
        <v/>
      </c>
      <c r="BF877" t="str">
        <f>IF(BF$1&lt;&gt;"",IFERROR(VLOOKUP($A877,ANT_pumpParticles_Export_v2!$A$2:$EY$234,MATCH(BF$1&amp;"_"&amp;LEFT(Sheet1!$J877,3),ANT_pumpParticles_Export_v2!$A$1:$EY$1,0))/VLOOKUP($A877,ANT_pumpParticles_Export_v2!$A$2:$EY$234,MATCH("Ti_"&amp;LEFT(Sheet1!$J877,3),ANT_pumpParticles_Export_v2!$A$1:$EY$1,0)),""),"")</f>
        <v/>
      </c>
    </row>
    <row r="878" spans="1:58" x14ac:dyDescent="0.3">
      <c r="A878">
        <v>20457</v>
      </c>
      <c r="B878" t="s">
        <v>154</v>
      </c>
      <c r="C878">
        <v>23</v>
      </c>
      <c r="D878" t="s">
        <v>130</v>
      </c>
      <c r="E878">
        <v>-170.56</v>
      </c>
      <c r="F878">
        <v>-72.5655</v>
      </c>
      <c r="G878">
        <v>-118.941</v>
      </c>
      <c r="H878">
        <v>117.3049</v>
      </c>
      <c r="I878">
        <v>295.44</v>
      </c>
      <c r="J878" t="s">
        <v>250</v>
      </c>
      <c r="K878" t="str">
        <f>IF(K$1&lt;&gt;"",IFERROR(VLOOKUP($A878,ANT_pumpParticles_Export_v2!$A$2:$EY$234,MATCH(K$1&amp;"_"&amp;LEFT(Sheet1!$J878,3),ANT_pumpParticles_Export_v2!$A$1:$EY$1,0))/VLOOKUP($A878,ANT_pumpParticles_Export_v2!$A$2:$EY$234,MATCH("Ti_"&amp;LEFT(Sheet1!$J878,3),ANT_pumpParticles_Export_v2!$A$1:$EY$1,0)),""),"")</f>
        <v/>
      </c>
      <c r="L878">
        <f>IF(L$1&lt;&gt;"",IFERROR(VLOOKUP($A878,ANT_pumpParticles_Export_v2!$A$2:$EY$234,MATCH(L$1&amp;"_"&amp;LEFT(Sheet1!$J878,3),ANT_pumpParticles_Export_v2!$A$1:$EY$1,0))/VLOOKUP($A878,ANT_pumpParticles_Export_v2!$A$2:$EY$234,MATCH("Ti_"&amp;LEFT(Sheet1!$J878,3),ANT_pumpParticles_Export_v2!$A$1:$EY$1,0)),""),"")</f>
        <v>9.646355944846249</v>
      </c>
      <c r="M878" t="str">
        <f>IF(M$1&lt;&gt;"",IFERROR(VLOOKUP($A878,ANT_pumpParticles_Export_v2!$A$2:$EY$234,MATCH(M$1&amp;"_"&amp;LEFT(Sheet1!$J878,3),ANT_pumpParticles_Export_v2!$A$1:$EY$1,0))/VLOOKUP($A878,ANT_pumpParticles_Export_v2!$A$2:$EY$234,MATCH("Ti_"&amp;LEFT(Sheet1!$J878,3),ANT_pumpParticles_Export_v2!$A$1:$EY$1,0)),""),"")</f>
        <v/>
      </c>
      <c r="N878" t="str">
        <f>IF(N$1&lt;&gt;"",IFERROR(VLOOKUP($A878,ANT_pumpParticles_Export_v2!$A$2:$EY$234,MATCH(N$1&amp;"_"&amp;LEFT(Sheet1!$J878,3),ANT_pumpParticles_Export_v2!$A$1:$EY$1,0))/VLOOKUP($A878,ANT_pumpParticles_Export_v2!$A$2:$EY$234,MATCH("Ti_"&amp;LEFT(Sheet1!$J878,3),ANT_pumpParticles_Export_v2!$A$1:$EY$1,0)),""),"")</f>
        <v/>
      </c>
      <c r="O878">
        <f>IF(O$1&lt;&gt;"",IFERROR(VLOOKUP($A878,ANT_pumpParticles_Export_v2!$A$2:$EY$234,MATCH(O$1&amp;"_"&amp;LEFT(Sheet1!$J878,3),ANT_pumpParticles_Export_v2!$A$1:$EY$1,0))/VLOOKUP($A878,ANT_pumpParticles_Export_v2!$A$2:$EY$234,MATCH("Ti_"&amp;LEFT(Sheet1!$J878,3),ANT_pumpParticles_Export_v2!$A$1:$EY$1,0)),""),"")</f>
        <v>5.0816242389884492</v>
      </c>
      <c r="P878">
        <f>IF(P$1&lt;&gt;"",IFERROR(VLOOKUP($A878,ANT_pumpParticles_Export_v2!$A$2:$EY$234,MATCH(P$1&amp;"_"&amp;LEFT(Sheet1!$J878,3),ANT_pumpParticles_Export_v2!$A$1:$EY$1,0))/VLOOKUP($A878,ANT_pumpParticles_Export_v2!$A$2:$EY$234,MATCH("Ti_"&amp;LEFT(Sheet1!$J878,3),ANT_pumpParticles_Export_v2!$A$1:$EY$1,0)),""),"")</f>
        <v>5.0816242389884492</v>
      </c>
      <c r="Q878">
        <f>IF(Q$1&lt;&gt;"",IFERROR(VLOOKUP($A878,ANT_pumpParticles_Export_v2!$A$2:$EY$234,MATCH(Q$1&amp;"_"&amp;LEFT(Sheet1!$J878,3),ANT_pumpParticles_Export_v2!$A$1:$EY$1,0))/VLOOKUP($A878,ANT_pumpParticles_Export_v2!$A$2:$EY$234,MATCH("Ti_"&amp;LEFT(Sheet1!$J878,3),ANT_pumpParticles_Export_v2!$A$1:$EY$1,0)),""),"")</f>
        <v>0.10817409595146002</v>
      </c>
      <c r="R878" t="str">
        <f>IF(R$1&lt;&gt;"",IFERROR(VLOOKUP($A878,ANT_pumpParticles_Export_v2!$A$2:$EY$234,MATCH(R$1&amp;"_"&amp;LEFT(Sheet1!$J878,3),ANT_pumpParticles_Export_v2!$A$1:$EY$1,0))/VLOOKUP($A878,ANT_pumpParticles_Export_v2!$A$2:$EY$234,MATCH("Ti_"&amp;LEFT(Sheet1!$J878,3),ANT_pumpParticles_Export_v2!$A$1:$EY$1,0)),""),"")</f>
        <v/>
      </c>
      <c r="S878" t="str">
        <f>IF(S$1&lt;&gt;"",IFERROR(VLOOKUP($A878,ANT_pumpParticles_Export_v2!$A$2:$EY$234,MATCH(S$1&amp;"_"&amp;LEFT(Sheet1!$J878,3),ANT_pumpParticles_Export_v2!$A$1:$EY$1,0))/VLOOKUP($A878,ANT_pumpParticles_Export_v2!$A$2:$EY$234,MATCH("Ti_"&amp;LEFT(Sheet1!$J878,3),ANT_pumpParticles_Export_v2!$A$1:$EY$1,0)),""),"")</f>
        <v/>
      </c>
      <c r="T878" t="str">
        <f>IF(T$1&lt;&gt;"",IFERROR(VLOOKUP($A878,ANT_pumpParticles_Export_v2!$A$2:$EY$234,MATCH(T$1&amp;"_"&amp;LEFT(Sheet1!$J878,3),ANT_pumpParticles_Export_v2!$A$1:$EY$1,0))/VLOOKUP($A878,ANT_pumpParticles_Export_v2!$A$2:$EY$234,MATCH("Ti_"&amp;LEFT(Sheet1!$J878,3),ANT_pumpParticles_Export_v2!$A$1:$EY$1,0)),""),"")</f>
        <v/>
      </c>
      <c r="U878">
        <f>IF(U$1&lt;&gt;"",IFERROR(VLOOKUP($A878,ANT_pumpParticles_Export_v2!$A$2:$EY$234,MATCH(U$1&amp;"_"&amp;LEFT(Sheet1!$J878,3),ANT_pumpParticles_Export_v2!$A$1:$EY$1,0))/VLOOKUP($A878,ANT_pumpParticles_Export_v2!$A$2:$EY$234,MATCH("Ti_"&amp;LEFT(Sheet1!$J878,3),ANT_pumpParticles_Export_v2!$A$1:$EY$1,0)),""),"")</f>
        <v>2.0262705608256071</v>
      </c>
      <c r="V878" t="str">
        <f>IF(V$1&lt;&gt;"",IFERROR(VLOOKUP($A878,ANT_pumpParticles_Export_v2!$A$2:$EY$234,MATCH(V$1&amp;"_"&amp;LEFT(Sheet1!$J878,3),ANT_pumpParticles_Export_v2!$A$1:$EY$1,0))/VLOOKUP($A878,ANT_pumpParticles_Export_v2!$A$2:$EY$234,MATCH("Ti_"&amp;LEFT(Sheet1!$J878,3),ANT_pumpParticles_Export_v2!$A$1:$EY$1,0)),""),"")</f>
        <v/>
      </c>
      <c r="W878">
        <f>IF(W$1&lt;&gt;"",IFERROR(VLOOKUP($A878,ANT_pumpParticles_Export_v2!$A$2:$EY$234,MATCH(W$1&amp;"_"&amp;LEFT(Sheet1!$J878,3),ANT_pumpParticles_Export_v2!$A$1:$EY$1,0))/VLOOKUP($A878,ANT_pumpParticles_Export_v2!$A$2:$EY$234,MATCH("Ti_"&amp;LEFT(Sheet1!$J878,3),ANT_pumpParticles_Export_v2!$A$1:$EY$1,0)),""),"")</f>
        <v>4.8967765851140198E-4</v>
      </c>
      <c r="X878">
        <f>IF(X$1&lt;&gt;"",IFERROR(VLOOKUP($A878,ANT_pumpParticles_Export_v2!$A$2:$EY$234,MATCH(X$1&amp;"_"&amp;LEFT(Sheet1!$J878,3),ANT_pumpParticles_Export_v2!$A$1:$EY$1,0))/VLOOKUP($A878,ANT_pumpParticles_Export_v2!$A$2:$EY$234,MATCH("Ti_"&amp;LEFT(Sheet1!$J878,3),ANT_pumpParticles_Export_v2!$A$1:$EY$1,0)),""),"")</f>
        <v>6.2587595387778663</v>
      </c>
      <c r="Y878" t="str">
        <f>IF(Y$1&lt;&gt;"",IFERROR(VLOOKUP($A878,ANT_pumpParticles_Export_v2!$A$2:$EY$234,MATCH(Y$1&amp;"_"&amp;LEFT(Sheet1!$J878,3),ANT_pumpParticles_Export_v2!$A$1:$EY$1,0))/VLOOKUP($A878,ANT_pumpParticles_Export_v2!$A$2:$EY$234,MATCH("Ti_"&amp;LEFT(Sheet1!$J878,3),ANT_pumpParticles_Export_v2!$A$1:$EY$1,0)),""),"")</f>
        <v/>
      </c>
      <c r="Z878" t="str">
        <f>IF(Z$1&lt;&gt;"",IFERROR(VLOOKUP($A878,ANT_pumpParticles_Export_v2!$A$2:$EY$234,MATCH(Z$1&amp;"_"&amp;LEFT(Sheet1!$J878,3),ANT_pumpParticles_Export_v2!$A$1:$EY$1,0))/VLOOKUP($A878,ANT_pumpParticles_Export_v2!$A$2:$EY$234,MATCH("Ti_"&amp;LEFT(Sheet1!$J878,3),ANT_pumpParticles_Export_v2!$A$1:$EY$1,0)),""),"")</f>
        <v/>
      </c>
      <c r="AA878">
        <f>IF(AA$1&lt;&gt;"",IFERROR(VLOOKUP($A878,ANT_pumpParticles_Export_v2!$A$2:$EY$234,MATCH(AA$1&amp;"_"&amp;LEFT(Sheet1!$J878,3),ANT_pumpParticles_Export_v2!$A$1:$EY$1,0))/VLOOKUP($A878,ANT_pumpParticles_Export_v2!$A$2:$EY$234,MATCH("Ti_"&amp;LEFT(Sheet1!$J878,3),ANT_pumpParticles_Export_v2!$A$1:$EY$1,0)),""),"")</f>
        <v>6.3885479895799388E-2</v>
      </c>
      <c r="AB878">
        <f>IF(AB$1&lt;&gt;"",IFERROR(VLOOKUP($A878,ANT_pumpParticles_Export_v2!$A$2:$EY$234,MATCH(AB$1&amp;"_"&amp;LEFT(Sheet1!$J878,3),ANT_pumpParticles_Export_v2!$A$1:$EY$1,0))/VLOOKUP($A878,ANT_pumpParticles_Export_v2!$A$2:$EY$234,MATCH("Ti_"&amp;LEFT(Sheet1!$J878,3),ANT_pumpParticles_Export_v2!$A$1:$EY$1,0)),""),"")</f>
        <v>1.0626869677734122E-3</v>
      </c>
      <c r="AC878">
        <f>IF(AC$1&lt;&gt;"",IFERROR(VLOOKUP($A878,ANT_pumpParticles_Export_v2!$A$2:$EY$234,MATCH(AC$1&amp;"_"&amp;LEFT(Sheet1!$J878,3),ANT_pumpParticles_Export_v2!$A$1:$EY$1,0))/VLOOKUP($A878,ANT_pumpParticles_Export_v2!$A$2:$EY$234,MATCH("Ti_"&amp;LEFT(Sheet1!$J878,3),ANT_pumpParticles_Export_v2!$A$1:$EY$1,0)),""),"")</f>
        <v>0.13044341681980459</v>
      </c>
      <c r="AD878" t="str">
        <f>IF(AD$1&lt;&gt;"",IFERROR(VLOOKUP($A878,ANT_pumpParticles_Export_v2!$A$2:$EY$234,MATCH(AD$1&amp;"_"&amp;LEFT(Sheet1!$J878,3),ANT_pumpParticles_Export_v2!$A$1:$EY$1,0))/VLOOKUP($A878,ANT_pumpParticles_Export_v2!$A$2:$EY$234,MATCH("Ti_"&amp;LEFT(Sheet1!$J878,3),ANT_pumpParticles_Export_v2!$A$1:$EY$1,0)),""),"")</f>
        <v/>
      </c>
      <c r="AE878">
        <f>IF(AE$1&lt;&gt;"",IFERROR(VLOOKUP($A878,ANT_pumpParticles_Export_v2!$A$2:$EY$234,MATCH(AE$1&amp;"_"&amp;LEFT(Sheet1!$J878,3),ANT_pumpParticles_Export_v2!$A$1:$EY$1,0))/VLOOKUP($A878,ANT_pumpParticles_Export_v2!$A$2:$EY$234,MATCH("Ti_"&amp;LEFT(Sheet1!$J878,3),ANT_pumpParticles_Export_v2!$A$1:$EY$1,0)),""),"")</f>
        <v>2.5047103072186071E-2</v>
      </c>
      <c r="AF878">
        <f>IF(AF$1&lt;&gt;"",IFERROR(VLOOKUP($A878,ANT_pumpParticles_Export_v2!$A$2:$EY$234,MATCH(AF$1&amp;"_"&amp;LEFT(Sheet1!$J878,3),ANT_pumpParticles_Export_v2!$A$1:$EY$1,0))/VLOOKUP($A878,ANT_pumpParticles_Export_v2!$A$2:$EY$234,MATCH("Ti_"&amp;LEFT(Sheet1!$J878,3),ANT_pumpParticles_Export_v2!$A$1:$EY$1,0)),""),"")</f>
        <v>1.1617512831248272E-2</v>
      </c>
      <c r="AG878">
        <f>IF(AG$1&lt;&gt;"",IFERROR(VLOOKUP($A878,ANT_pumpParticles_Export_v2!$A$2:$EY$234,MATCH(AG$1&amp;"_"&amp;LEFT(Sheet1!$J878,3),ANT_pumpParticles_Export_v2!$A$1:$EY$1,0))/VLOOKUP($A878,ANT_pumpParticles_Export_v2!$A$2:$EY$234,MATCH("Ti_"&amp;LEFT(Sheet1!$J878,3),ANT_pumpParticles_Export_v2!$A$1:$EY$1,0)),""),"")</f>
        <v>0.1739685514393961</v>
      </c>
      <c r="AH878" t="str">
        <f>IF(AH$1&lt;&gt;"",IFERROR(VLOOKUP($A878,ANT_pumpParticles_Export_v2!$A$2:$EY$234,MATCH(AH$1&amp;"_"&amp;LEFT(Sheet1!$J878,3),ANT_pumpParticles_Export_v2!$A$1:$EY$1,0))/VLOOKUP($A878,ANT_pumpParticles_Export_v2!$A$2:$EY$234,MATCH("Ti_"&amp;LEFT(Sheet1!$J878,3),ANT_pumpParticles_Export_v2!$A$1:$EY$1,0)),""),"")</f>
        <v/>
      </c>
      <c r="AI878">
        <f>IF(AI$1&lt;&gt;"",IFERROR(VLOOKUP($A878,ANT_pumpParticles_Export_v2!$A$2:$EY$234,MATCH(AI$1&amp;"_"&amp;LEFT(Sheet1!$J878,3),ANT_pumpParticles_Export_v2!$A$1:$EY$1,0))/VLOOKUP($A878,ANT_pumpParticles_Export_v2!$A$2:$EY$234,MATCH("Ti_"&amp;LEFT(Sheet1!$J878,3),ANT_pumpParticles_Export_v2!$A$1:$EY$1,0)),""),"")</f>
        <v>0.15555294707304079</v>
      </c>
      <c r="AJ878" t="str">
        <f>IF(AJ$1&lt;&gt;"",IFERROR(VLOOKUP($A878,ANT_pumpParticles_Export_v2!$A$2:$EY$234,MATCH(AJ$1&amp;"_"&amp;LEFT(Sheet1!$J878,3),ANT_pumpParticles_Export_v2!$A$1:$EY$1,0))/VLOOKUP($A878,ANT_pumpParticles_Export_v2!$A$2:$EY$234,MATCH("Ti_"&amp;LEFT(Sheet1!$J878,3),ANT_pumpParticles_Export_v2!$A$1:$EY$1,0)),""),"")</f>
        <v/>
      </c>
      <c r="AK878" t="str">
        <f>IF(AK$1&lt;&gt;"",IFERROR(VLOOKUP($A878,ANT_pumpParticles_Export_v2!$A$2:$EY$234,MATCH(AK$1&amp;"_"&amp;LEFT(Sheet1!$J878,3),ANT_pumpParticles_Export_v2!$A$1:$EY$1,0))/VLOOKUP($A878,ANT_pumpParticles_Export_v2!$A$2:$EY$234,MATCH("Ti_"&amp;LEFT(Sheet1!$J878,3),ANT_pumpParticles_Export_v2!$A$1:$EY$1,0)),""),"")</f>
        <v/>
      </c>
      <c r="AL878" t="str">
        <f>IF(AL$1&lt;&gt;"",IFERROR(VLOOKUP($A878,ANT_pumpParticles_Export_v2!$A$2:$EY$234,MATCH(AL$1&amp;"_"&amp;LEFT(Sheet1!$J878,3),ANT_pumpParticles_Export_v2!$A$1:$EY$1,0))/VLOOKUP($A878,ANT_pumpParticles_Export_v2!$A$2:$EY$234,MATCH("Ti_"&amp;LEFT(Sheet1!$J878,3),ANT_pumpParticles_Export_v2!$A$1:$EY$1,0)),""),"")</f>
        <v/>
      </c>
      <c r="AM878">
        <f>IF(AM$1&lt;&gt;"",IFERROR(VLOOKUP($A878,ANT_pumpParticles_Export_v2!$A$2:$EY$234,MATCH(AM$1&amp;"_"&amp;LEFT(Sheet1!$J878,3),ANT_pumpParticles_Export_v2!$A$1:$EY$1,0))/VLOOKUP($A878,ANT_pumpParticles_Export_v2!$A$2:$EY$234,MATCH("Ti_"&amp;LEFT(Sheet1!$J878,3),ANT_pumpParticles_Export_v2!$A$1:$EY$1,0)),""),"")</f>
        <v>3.4702956213488984E-2</v>
      </c>
      <c r="AN878">
        <f>IF(AN$1&lt;&gt;"",IFERROR(VLOOKUP($A878,ANT_pumpParticles_Export_v2!$A$2:$EY$234,MATCH(AN$1&amp;"_"&amp;LEFT(Sheet1!$J878,3),ANT_pumpParticles_Export_v2!$A$1:$EY$1,0))/VLOOKUP($A878,ANT_pumpParticles_Export_v2!$A$2:$EY$234,MATCH("Ti_"&amp;LEFT(Sheet1!$J878,3),ANT_pumpParticles_Export_v2!$A$1:$EY$1,0)),""),"")</f>
        <v>1.8180986796985088E-3</v>
      </c>
      <c r="AO878" t="str">
        <f>IF(AO$1&lt;&gt;"",IFERROR(VLOOKUP($A878,ANT_pumpParticles_Export_v2!$A$2:$EY$234,MATCH(AO$1&amp;"_"&amp;LEFT(Sheet1!$J878,3),ANT_pumpParticles_Export_v2!$A$1:$EY$1,0))/VLOOKUP($A878,ANT_pumpParticles_Export_v2!$A$2:$EY$234,MATCH("Ti_"&amp;LEFT(Sheet1!$J878,3),ANT_pumpParticles_Export_v2!$A$1:$EY$1,0)),""),"")</f>
        <v/>
      </c>
      <c r="AP878" t="str">
        <f>IF(AP$1&lt;&gt;"",IFERROR(VLOOKUP($A878,ANT_pumpParticles_Export_v2!$A$2:$EY$234,MATCH(AP$1&amp;"_"&amp;LEFT(Sheet1!$J878,3),ANT_pumpParticles_Export_v2!$A$1:$EY$1,0))/VLOOKUP($A878,ANT_pumpParticles_Export_v2!$A$2:$EY$234,MATCH("Ti_"&amp;LEFT(Sheet1!$J878,3),ANT_pumpParticles_Export_v2!$A$1:$EY$1,0)),""),"")</f>
        <v/>
      </c>
      <c r="AQ878">
        <f>IF(AQ$1&lt;&gt;"",IFERROR(VLOOKUP($A878,ANT_pumpParticles_Export_v2!$A$2:$EY$234,MATCH(AQ$1&amp;"_"&amp;LEFT(Sheet1!$J878,3),ANT_pumpParticles_Export_v2!$A$1:$EY$1,0))/VLOOKUP($A878,ANT_pumpParticles_Export_v2!$A$2:$EY$234,MATCH("Ti_"&amp;LEFT(Sheet1!$J878,3),ANT_pumpParticles_Export_v2!$A$1:$EY$1,0)),""),"")</f>
        <v>2.1799410493097623E-3</v>
      </c>
      <c r="AR878" t="str">
        <f>IF(AR$1&lt;&gt;"",IFERROR(VLOOKUP($A878,ANT_pumpParticles_Export_v2!$A$2:$EY$234,MATCH(AR$1&amp;"_"&amp;LEFT(Sheet1!$J878,3),ANT_pumpParticles_Export_v2!$A$1:$EY$1,0))/VLOOKUP($A878,ANT_pumpParticles_Export_v2!$A$2:$EY$234,MATCH("Ti_"&amp;LEFT(Sheet1!$J878,3),ANT_pumpParticles_Export_v2!$A$1:$EY$1,0)),""),"")</f>
        <v/>
      </c>
      <c r="AS878" t="str">
        <f>IF(AS$1&lt;&gt;"",IFERROR(VLOOKUP($A878,ANT_pumpParticles_Export_v2!$A$2:$EY$234,MATCH(AS$1&amp;"_"&amp;LEFT(Sheet1!$J878,3),ANT_pumpParticles_Export_v2!$A$1:$EY$1,0))/VLOOKUP($A878,ANT_pumpParticles_Export_v2!$A$2:$EY$234,MATCH("Ti_"&amp;LEFT(Sheet1!$J878,3),ANT_pumpParticles_Export_v2!$A$1:$EY$1,0)),""),"")</f>
        <v/>
      </c>
      <c r="AT878" t="str">
        <f>IF(AT$1&lt;&gt;"",IFERROR(VLOOKUP($A878,ANT_pumpParticles_Export_v2!$A$2:$EY$234,MATCH(AT$1&amp;"_"&amp;LEFT(Sheet1!$J878,3),ANT_pumpParticles_Export_v2!$A$1:$EY$1,0))/VLOOKUP($A878,ANT_pumpParticles_Export_v2!$A$2:$EY$234,MATCH("Ti_"&amp;LEFT(Sheet1!$J878,3),ANT_pumpParticles_Export_v2!$A$1:$EY$1,0)),""),"")</f>
        <v/>
      </c>
      <c r="AU878">
        <f>IF(AU$1&lt;&gt;"",IFERROR(VLOOKUP($A878,ANT_pumpParticles_Export_v2!$A$2:$EY$234,MATCH(AU$1&amp;"_"&amp;LEFT(Sheet1!$J878,3),ANT_pumpParticles_Export_v2!$A$1:$EY$1,0))/VLOOKUP($A878,ANT_pumpParticles_Export_v2!$A$2:$EY$234,MATCH("Ti_"&amp;LEFT(Sheet1!$J878,3),ANT_pumpParticles_Export_v2!$A$1:$EY$1,0)),""),"")</f>
        <v>7.3420571552967797E-3</v>
      </c>
      <c r="AV878" t="str">
        <f>IF(AV$1&lt;&gt;"",IFERROR(VLOOKUP($A878,ANT_pumpParticles_Export_v2!$A$2:$EY$234,MATCH(AV$1&amp;"_"&amp;LEFT(Sheet1!$J878,3),ANT_pumpParticles_Export_v2!$A$1:$EY$1,0))/VLOOKUP($A878,ANT_pumpParticles_Export_v2!$A$2:$EY$234,MATCH("Ti_"&amp;LEFT(Sheet1!$J878,3),ANT_pumpParticles_Export_v2!$A$1:$EY$1,0)),""),"")</f>
        <v/>
      </c>
      <c r="AW878" t="str">
        <f>IF(AW$1&lt;&gt;"",IFERROR(VLOOKUP($A878,ANT_pumpParticles_Export_v2!$A$2:$EY$234,MATCH(AW$1&amp;"_"&amp;LEFT(Sheet1!$J878,3),ANT_pumpParticles_Export_v2!$A$1:$EY$1,0))/VLOOKUP($A878,ANT_pumpParticles_Export_v2!$A$2:$EY$234,MATCH("Ti_"&amp;LEFT(Sheet1!$J878,3),ANT_pumpParticles_Export_v2!$A$1:$EY$1,0)),""),"")</f>
        <v/>
      </c>
      <c r="AX878" t="str">
        <f>IF(AX$1&lt;&gt;"",IFERROR(VLOOKUP($A878,ANT_pumpParticles_Export_v2!$A$2:$EY$234,MATCH(AX$1&amp;"_"&amp;LEFT(Sheet1!$J878,3),ANT_pumpParticles_Export_v2!$A$1:$EY$1,0))/VLOOKUP($A878,ANT_pumpParticles_Export_v2!$A$2:$EY$234,MATCH("Ti_"&amp;LEFT(Sheet1!$J878,3),ANT_pumpParticles_Export_v2!$A$1:$EY$1,0)),""),"")</f>
        <v/>
      </c>
      <c r="AY878" t="str">
        <f>IF(AY$1&lt;&gt;"",IFERROR(VLOOKUP($A878,ANT_pumpParticles_Export_v2!$A$2:$EY$234,MATCH(AY$1&amp;"_"&amp;LEFT(Sheet1!$J878,3),ANT_pumpParticles_Export_v2!$A$1:$EY$1,0))/VLOOKUP($A878,ANT_pumpParticles_Export_v2!$A$2:$EY$234,MATCH("Ti_"&amp;LEFT(Sheet1!$J878,3),ANT_pumpParticles_Export_v2!$A$1:$EY$1,0)),""),"")</f>
        <v/>
      </c>
      <c r="AZ878" t="str">
        <f>IF(AZ$1&lt;&gt;"",IFERROR(VLOOKUP($A878,ANT_pumpParticles_Export_v2!$A$2:$EY$234,MATCH(AZ$1&amp;"_"&amp;LEFT(Sheet1!$J878,3),ANT_pumpParticles_Export_v2!$A$1:$EY$1,0))/VLOOKUP($A878,ANT_pumpParticles_Export_v2!$A$2:$EY$234,MATCH("Ti_"&amp;LEFT(Sheet1!$J878,3),ANT_pumpParticles_Export_v2!$A$1:$EY$1,0)),""),"")</f>
        <v/>
      </c>
      <c r="BA878" t="str">
        <f>IF(BA$1&lt;&gt;"",IFERROR(VLOOKUP($A878,ANT_pumpParticles_Export_v2!$A$2:$EY$234,MATCH(BA$1&amp;"_"&amp;LEFT(Sheet1!$J878,3),ANT_pumpParticles_Export_v2!$A$1:$EY$1,0))/VLOOKUP($A878,ANT_pumpParticles_Export_v2!$A$2:$EY$234,MATCH("Ti_"&amp;LEFT(Sheet1!$J878,3),ANT_pumpParticles_Export_v2!$A$1:$EY$1,0)),""),"")</f>
        <v/>
      </c>
      <c r="BB878" t="str">
        <f>IF(BB$1&lt;&gt;"",IFERROR(VLOOKUP($A878,ANT_pumpParticles_Export_v2!$A$2:$EY$234,MATCH(BB$1&amp;"_"&amp;LEFT(Sheet1!$J878,3),ANT_pumpParticles_Export_v2!$A$1:$EY$1,0))/VLOOKUP($A878,ANT_pumpParticles_Export_v2!$A$2:$EY$234,MATCH("Ti_"&amp;LEFT(Sheet1!$J878,3),ANT_pumpParticles_Export_v2!$A$1:$EY$1,0)),""),"")</f>
        <v/>
      </c>
      <c r="BC878" t="str">
        <f>IF(BC$1&lt;&gt;"",IFERROR(VLOOKUP($A878,ANT_pumpParticles_Export_v2!$A$2:$EY$234,MATCH(BC$1&amp;"_"&amp;LEFT(Sheet1!$J878,3),ANT_pumpParticles_Export_v2!$A$1:$EY$1,0))/VLOOKUP($A878,ANT_pumpParticles_Export_v2!$A$2:$EY$234,MATCH("Ti_"&amp;LEFT(Sheet1!$J878,3),ANT_pumpParticles_Export_v2!$A$1:$EY$1,0)),""),"")</f>
        <v/>
      </c>
      <c r="BD878" t="str">
        <f>IF(BD$1&lt;&gt;"",IFERROR(VLOOKUP($A878,ANT_pumpParticles_Export_v2!$A$2:$EY$234,MATCH(BD$1&amp;"_"&amp;LEFT(Sheet1!$J878,3),ANT_pumpParticles_Export_v2!$A$1:$EY$1,0))/VLOOKUP($A878,ANT_pumpParticles_Export_v2!$A$2:$EY$234,MATCH("Ti_"&amp;LEFT(Sheet1!$J878,3),ANT_pumpParticles_Export_v2!$A$1:$EY$1,0)),""),"")</f>
        <v/>
      </c>
      <c r="BE878" t="str">
        <f>IF(BE$1&lt;&gt;"",IFERROR(VLOOKUP($A878,ANT_pumpParticles_Export_v2!$A$2:$EY$234,MATCH(BE$1&amp;"_"&amp;LEFT(Sheet1!$J878,3),ANT_pumpParticles_Export_v2!$A$1:$EY$1,0))/VLOOKUP($A878,ANT_pumpParticles_Export_v2!$A$2:$EY$234,MATCH("Ti_"&amp;LEFT(Sheet1!$J878,3),ANT_pumpParticles_Export_v2!$A$1:$EY$1,0)),""),"")</f>
        <v/>
      </c>
      <c r="BF878" t="str">
        <f>IF(BF$1&lt;&gt;"",IFERROR(VLOOKUP($A878,ANT_pumpParticles_Export_v2!$A$2:$EY$234,MATCH(BF$1&amp;"_"&amp;LEFT(Sheet1!$J878,3),ANT_pumpParticles_Export_v2!$A$1:$EY$1,0))/VLOOKUP($A878,ANT_pumpParticles_Export_v2!$A$2:$EY$234,MATCH("Ti_"&amp;LEFT(Sheet1!$J878,3),ANT_pumpParticles_Export_v2!$A$1:$EY$1,0)),""),"")</f>
        <v/>
      </c>
    </row>
    <row r="879" spans="1:58" x14ac:dyDescent="0.3">
      <c r="A879">
        <v>20458</v>
      </c>
      <c r="B879" t="s">
        <v>154</v>
      </c>
      <c r="C879">
        <v>23</v>
      </c>
      <c r="D879" t="s">
        <v>130</v>
      </c>
      <c r="E879">
        <v>-72.08</v>
      </c>
      <c r="F879">
        <v>-72.5655</v>
      </c>
      <c r="G879">
        <v>-118.941</v>
      </c>
      <c r="H879">
        <v>117.3049</v>
      </c>
      <c r="I879">
        <v>393.92</v>
      </c>
      <c r="J879" t="s">
        <v>250</v>
      </c>
      <c r="K879" t="str">
        <f>IF(K$1&lt;&gt;"",IFERROR(VLOOKUP($A879,ANT_pumpParticles_Export_v2!$A$2:$EY$234,MATCH(K$1&amp;"_"&amp;LEFT(Sheet1!$J879,3),ANT_pumpParticles_Export_v2!$A$1:$EY$1,0))/VLOOKUP($A879,ANT_pumpParticles_Export_v2!$A$2:$EY$234,MATCH("Ti_"&amp;LEFT(Sheet1!$J879,3),ANT_pumpParticles_Export_v2!$A$1:$EY$1,0)),""),"")</f>
        <v/>
      </c>
      <c r="L879">
        <f>IF(L$1&lt;&gt;"",IFERROR(VLOOKUP($A879,ANT_pumpParticles_Export_v2!$A$2:$EY$234,MATCH(L$1&amp;"_"&amp;LEFT(Sheet1!$J879,3),ANT_pumpParticles_Export_v2!$A$1:$EY$1,0))/VLOOKUP($A879,ANT_pumpParticles_Export_v2!$A$2:$EY$234,MATCH("Ti_"&amp;LEFT(Sheet1!$J879,3),ANT_pumpParticles_Export_v2!$A$1:$EY$1,0)),""),"")</f>
        <v>8.6610978243678609</v>
      </c>
      <c r="M879" t="str">
        <f>IF(M$1&lt;&gt;"",IFERROR(VLOOKUP($A879,ANT_pumpParticles_Export_v2!$A$2:$EY$234,MATCH(M$1&amp;"_"&amp;LEFT(Sheet1!$J879,3),ANT_pumpParticles_Export_v2!$A$1:$EY$1,0))/VLOOKUP($A879,ANT_pumpParticles_Export_v2!$A$2:$EY$234,MATCH("Ti_"&amp;LEFT(Sheet1!$J879,3),ANT_pumpParticles_Export_v2!$A$1:$EY$1,0)),""),"")</f>
        <v/>
      </c>
      <c r="N879" t="str">
        <f>IF(N$1&lt;&gt;"",IFERROR(VLOOKUP($A879,ANT_pumpParticles_Export_v2!$A$2:$EY$234,MATCH(N$1&amp;"_"&amp;LEFT(Sheet1!$J879,3),ANT_pumpParticles_Export_v2!$A$1:$EY$1,0))/VLOOKUP($A879,ANT_pumpParticles_Export_v2!$A$2:$EY$234,MATCH("Ti_"&amp;LEFT(Sheet1!$J879,3),ANT_pumpParticles_Export_v2!$A$1:$EY$1,0)),""),"")</f>
        <v/>
      </c>
      <c r="O879">
        <f>IF(O$1&lt;&gt;"",IFERROR(VLOOKUP($A879,ANT_pumpParticles_Export_v2!$A$2:$EY$234,MATCH(O$1&amp;"_"&amp;LEFT(Sheet1!$J879,3),ANT_pumpParticles_Export_v2!$A$1:$EY$1,0))/VLOOKUP($A879,ANT_pumpParticles_Export_v2!$A$2:$EY$234,MATCH("Ti_"&amp;LEFT(Sheet1!$J879,3),ANT_pumpParticles_Export_v2!$A$1:$EY$1,0)),""),"")</f>
        <v>5.4389621771084586</v>
      </c>
      <c r="P879">
        <f>IF(P$1&lt;&gt;"",IFERROR(VLOOKUP($A879,ANT_pumpParticles_Export_v2!$A$2:$EY$234,MATCH(P$1&amp;"_"&amp;LEFT(Sheet1!$J879,3),ANT_pumpParticles_Export_v2!$A$1:$EY$1,0))/VLOOKUP($A879,ANT_pumpParticles_Export_v2!$A$2:$EY$234,MATCH("Ti_"&amp;LEFT(Sheet1!$J879,3),ANT_pumpParticles_Export_v2!$A$1:$EY$1,0)),""),"")</f>
        <v>5.4389621771084586</v>
      </c>
      <c r="Q879" t="str">
        <f>IF(Q$1&lt;&gt;"",IFERROR(VLOOKUP($A879,ANT_pumpParticles_Export_v2!$A$2:$EY$234,MATCH(Q$1&amp;"_"&amp;LEFT(Sheet1!$J879,3),ANT_pumpParticles_Export_v2!$A$1:$EY$1,0))/VLOOKUP($A879,ANT_pumpParticles_Export_v2!$A$2:$EY$234,MATCH("Ti_"&amp;LEFT(Sheet1!$J879,3),ANT_pumpParticles_Export_v2!$A$1:$EY$1,0)),""),"")</f>
        <v/>
      </c>
      <c r="R879" t="str">
        <f>IF(R$1&lt;&gt;"",IFERROR(VLOOKUP($A879,ANT_pumpParticles_Export_v2!$A$2:$EY$234,MATCH(R$1&amp;"_"&amp;LEFT(Sheet1!$J879,3),ANT_pumpParticles_Export_v2!$A$1:$EY$1,0))/VLOOKUP($A879,ANT_pumpParticles_Export_v2!$A$2:$EY$234,MATCH("Ti_"&amp;LEFT(Sheet1!$J879,3),ANT_pumpParticles_Export_v2!$A$1:$EY$1,0)),""),"")</f>
        <v/>
      </c>
      <c r="S879" t="str">
        <f>IF(S$1&lt;&gt;"",IFERROR(VLOOKUP($A879,ANT_pumpParticles_Export_v2!$A$2:$EY$234,MATCH(S$1&amp;"_"&amp;LEFT(Sheet1!$J879,3),ANT_pumpParticles_Export_v2!$A$1:$EY$1,0))/VLOOKUP($A879,ANT_pumpParticles_Export_v2!$A$2:$EY$234,MATCH("Ti_"&amp;LEFT(Sheet1!$J879,3),ANT_pumpParticles_Export_v2!$A$1:$EY$1,0)),""),"")</f>
        <v/>
      </c>
      <c r="T879" t="str">
        <f>IF(T$1&lt;&gt;"",IFERROR(VLOOKUP($A879,ANT_pumpParticles_Export_v2!$A$2:$EY$234,MATCH(T$1&amp;"_"&amp;LEFT(Sheet1!$J879,3),ANT_pumpParticles_Export_v2!$A$1:$EY$1,0))/VLOOKUP($A879,ANT_pumpParticles_Export_v2!$A$2:$EY$234,MATCH("Ti_"&amp;LEFT(Sheet1!$J879,3),ANT_pumpParticles_Export_v2!$A$1:$EY$1,0)),""),"")</f>
        <v/>
      </c>
      <c r="U879">
        <f>IF(U$1&lt;&gt;"",IFERROR(VLOOKUP($A879,ANT_pumpParticles_Export_v2!$A$2:$EY$234,MATCH(U$1&amp;"_"&amp;LEFT(Sheet1!$J879,3),ANT_pumpParticles_Export_v2!$A$1:$EY$1,0))/VLOOKUP($A879,ANT_pumpParticles_Export_v2!$A$2:$EY$234,MATCH("Ti_"&amp;LEFT(Sheet1!$J879,3),ANT_pumpParticles_Export_v2!$A$1:$EY$1,0)),""),"")</f>
        <v>2.402908660524719</v>
      </c>
      <c r="V879" t="str">
        <f>IF(V$1&lt;&gt;"",IFERROR(VLOOKUP($A879,ANT_pumpParticles_Export_v2!$A$2:$EY$234,MATCH(V$1&amp;"_"&amp;LEFT(Sheet1!$J879,3),ANT_pumpParticles_Export_v2!$A$1:$EY$1,0))/VLOOKUP($A879,ANT_pumpParticles_Export_v2!$A$2:$EY$234,MATCH("Ti_"&amp;LEFT(Sheet1!$J879,3),ANT_pumpParticles_Export_v2!$A$1:$EY$1,0)),""),"")</f>
        <v/>
      </c>
      <c r="W879">
        <f>IF(W$1&lt;&gt;"",IFERROR(VLOOKUP($A879,ANT_pumpParticles_Export_v2!$A$2:$EY$234,MATCH(W$1&amp;"_"&amp;LEFT(Sheet1!$J879,3),ANT_pumpParticles_Export_v2!$A$1:$EY$1,0))/VLOOKUP($A879,ANT_pumpParticles_Export_v2!$A$2:$EY$234,MATCH("Ti_"&amp;LEFT(Sheet1!$J879,3),ANT_pumpParticles_Export_v2!$A$1:$EY$1,0)),""),"")</f>
        <v>5.3055660396434225E-4</v>
      </c>
      <c r="X879">
        <f>IF(X$1&lt;&gt;"",IFERROR(VLOOKUP($A879,ANT_pumpParticles_Export_v2!$A$2:$EY$234,MATCH(X$1&amp;"_"&amp;LEFT(Sheet1!$J879,3),ANT_pumpParticles_Export_v2!$A$1:$EY$1,0))/VLOOKUP($A879,ANT_pumpParticles_Export_v2!$A$2:$EY$234,MATCH("Ti_"&amp;LEFT(Sheet1!$J879,3),ANT_pumpParticles_Export_v2!$A$1:$EY$1,0)),""),"")</f>
        <v>4.5481570102364772</v>
      </c>
      <c r="Y879" t="str">
        <f>IF(Y$1&lt;&gt;"",IFERROR(VLOOKUP($A879,ANT_pumpParticles_Export_v2!$A$2:$EY$234,MATCH(Y$1&amp;"_"&amp;LEFT(Sheet1!$J879,3),ANT_pumpParticles_Export_v2!$A$1:$EY$1,0))/VLOOKUP($A879,ANT_pumpParticles_Export_v2!$A$2:$EY$234,MATCH("Ti_"&amp;LEFT(Sheet1!$J879,3),ANT_pumpParticles_Export_v2!$A$1:$EY$1,0)),""),"")</f>
        <v/>
      </c>
      <c r="Z879" t="str">
        <f>IF(Z$1&lt;&gt;"",IFERROR(VLOOKUP($A879,ANT_pumpParticles_Export_v2!$A$2:$EY$234,MATCH(Z$1&amp;"_"&amp;LEFT(Sheet1!$J879,3),ANT_pumpParticles_Export_v2!$A$1:$EY$1,0))/VLOOKUP($A879,ANT_pumpParticles_Export_v2!$A$2:$EY$234,MATCH("Ti_"&amp;LEFT(Sheet1!$J879,3),ANT_pumpParticles_Export_v2!$A$1:$EY$1,0)),""),"")</f>
        <v/>
      </c>
      <c r="AA879">
        <f>IF(AA$1&lt;&gt;"",IFERROR(VLOOKUP($A879,ANT_pumpParticles_Export_v2!$A$2:$EY$234,MATCH(AA$1&amp;"_"&amp;LEFT(Sheet1!$J879,3),ANT_pumpParticles_Export_v2!$A$1:$EY$1,0))/VLOOKUP($A879,ANT_pumpParticles_Export_v2!$A$2:$EY$234,MATCH("Ti_"&amp;LEFT(Sheet1!$J879,3),ANT_pumpParticles_Export_v2!$A$1:$EY$1,0)),""),"")</f>
        <v>8.2009545374373438E-2</v>
      </c>
      <c r="AB879">
        <f>IF(AB$1&lt;&gt;"",IFERROR(VLOOKUP($A879,ANT_pumpParticles_Export_v2!$A$2:$EY$234,MATCH(AB$1&amp;"_"&amp;LEFT(Sheet1!$J879,3),ANT_pumpParticles_Export_v2!$A$1:$EY$1,0))/VLOOKUP($A879,ANT_pumpParticles_Export_v2!$A$2:$EY$234,MATCH("Ti_"&amp;LEFT(Sheet1!$J879,3),ANT_pumpParticles_Export_v2!$A$1:$EY$1,0)),""),"")</f>
        <v>1.4663456999029734E-3</v>
      </c>
      <c r="AC879">
        <f>IF(AC$1&lt;&gt;"",IFERROR(VLOOKUP($A879,ANT_pumpParticles_Export_v2!$A$2:$EY$234,MATCH(AC$1&amp;"_"&amp;LEFT(Sheet1!$J879,3),ANT_pumpParticles_Export_v2!$A$1:$EY$1,0))/VLOOKUP($A879,ANT_pumpParticles_Export_v2!$A$2:$EY$234,MATCH("Ti_"&amp;LEFT(Sheet1!$J879,3),ANT_pumpParticles_Export_v2!$A$1:$EY$1,0)),""),"")</f>
        <v>0.17067376362618272</v>
      </c>
      <c r="AD879" t="str">
        <f>IF(AD$1&lt;&gt;"",IFERROR(VLOOKUP($A879,ANT_pumpParticles_Export_v2!$A$2:$EY$234,MATCH(AD$1&amp;"_"&amp;LEFT(Sheet1!$J879,3),ANT_pumpParticles_Export_v2!$A$1:$EY$1,0))/VLOOKUP($A879,ANT_pumpParticles_Export_v2!$A$2:$EY$234,MATCH("Ti_"&amp;LEFT(Sheet1!$J879,3),ANT_pumpParticles_Export_v2!$A$1:$EY$1,0)),""),"")</f>
        <v/>
      </c>
      <c r="AE879">
        <f>IF(AE$1&lt;&gt;"",IFERROR(VLOOKUP($A879,ANT_pumpParticles_Export_v2!$A$2:$EY$234,MATCH(AE$1&amp;"_"&amp;LEFT(Sheet1!$J879,3),ANT_pumpParticles_Export_v2!$A$1:$EY$1,0))/VLOOKUP($A879,ANT_pumpParticles_Export_v2!$A$2:$EY$234,MATCH("Ti_"&amp;LEFT(Sheet1!$J879,3),ANT_pumpParticles_Export_v2!$A$1:$EY$1,0)),""),"")</f>
        <v>3.2124884930317184E-2</v>
      </c>
      <c r="AF879">
        <f>IF(AF$1&lt;&gt;"",IFERROR(VLOOKUP($A879,ANT_pumpParticles_Export_v2!$A$2:$EY$234,MATCH(AF$1&amp;"_"&amp;LEFT(Sheet1!$J879,3),ANT_pumpParticles_Export_v2!$A$1:$EY$1,0))/VLOOKUP($A879,ANT_pumpParticles_Export_v2!$A$2:$EY$234,MATCH("Ti_"&amp;LEFT(Sheet1!$J879,3),ANT_pumpParticles_Export_v2!$A$1:$EY$1,0)),""),"")</f>
        <v>9.7635219118788735E-3</v>
      </c>
      <c r="AG879">
        <f>IF(AG$1&lt;&gt;"",IFERROR(VLOOKUP($A879,ANT_pumpParticles_Export_v2!$A$2:$EY$234,MATCH(AG$1&amp;"_"&amp;LEFT(Sheet1!$J879,3),ANT_pumpParticles_Export_v2!$A$1:$EY$1,0))/VLOOKUP($A879,ANT_pumpParticles_Export_v2!$A$2:$EY$234,MATCH("Ti_"&amp;LEFT(Sheet1!$J879,3),ANT_pumpParticles_Export_v2!$A$1:$EY$1,0)),""),"")</f>
        <v>0.23787676390689869</v>
      </c>
      <c r="AH879" t="str">
        <f>IF(AH$1&lt;&gt;"",IFERROR(VLOOKUP($A879,ANT_pumpParticles_Export_v2!$A$2:$EY$234,MATCH(AH$1&amp;"_"&amp;LEFT(Sheet1!$J879,3),ANT_pumpParticles_Export_v2!$A$1:$EY$1,0))/VLOOKUP($A879,ANT_pumpParticles_Export_v2!$A$2:$EY$234,MATCH("Ti_"&amp;LEFT(Sheet1!$J879,3),ANT_pumpParticles_Export_v2!$A$1:$EY$1,0)),""),"")</f>
        <v/>
      </c>
      <c r="AI879">
        <f>IF(AI$1&lt;&gt;"",IFERROR(VLOOKUP($A879,ANT_pumpParticles_Export_v2!$A$2:$EY$234,MATCH(AI$1&amp;"_"&amp;LEFT(Sheet1!$J879,3),ANT_pumpParticles_Export_v2!$A$1:$EY$1,0))/VLOOKUP($A879,ANT_pumpParticles_Export_v2!$A$2:$EY$234,MATCH("Ti_"&amp;LEFT(Sheet1!$J879,3),ANT_pumpParticles_Export_v2!$A$1:$EY$1,0)),""),"")</f>
        <v>0.20558986899882439</v>
      </c>
      <c r="AJ879" t="str">
        <f>IF(AJ$1&lt;&gt;"",IFERROR(VLOOKUP($A879,ANT_pumpParticles_Export_v2!$A$2:$EY$234,MATCH(AJ$1&amp;"_"&amp;LEFT(Sheet1!$J879,3),ANT_pumpParticles_Export_v2!$A$1:$EY$1,0))/VLOOKUP($A879,ANT_pumpParticles_Export_v2!$A$2:$EY$234,MATCH("Ti_"&amp;LEFT(Sheet1!$J879,3),ANT_pumpParticles_Export_v2!$A$1:$EY$1,0)),""),"")</f>
        <v/>
      </c>
      <c r="AK879" t="str">
        <f>IF(AK$1&lt;&gt;"",IFERROR(VLOOKUP($A879,ANT_pumpParticles_Export_v2!$A$2:$EY$234,MATCH(AK$1&amp;"_"&amp;LEFT(Sheet1!$J879,3),ANT_pumpParticles_Export_v2!$A$1:$EY$1,0))/VLOOKUP($A879,ANT_pumpParticles_Export_v2!$A$2:$EY$234,MATCH("Ti_"&amp;LEFT(Sheet1!$J879,3),ANT_pumpParticles_Export_v2!$A$1:$EY$1,0)),""),"")</f>
        <v/>
      </c>
      <c r="AL879" t="str">
        <f>IF(AL$1&lt;&gt;"",IFERROR(VLOOKUP($A879,ANT_pumpParticles_Export_v2!$A$2:$EY$234,MATCH(AL$1&amp;"_"&amp;LEFT(Sheet1!$J879,3),ANT_pumpParticles_Export_v2!$A$1:$EY$1,0))/VLOOKUP($A879,ANT_pumpParticles_Export_v2!$A$2:$EY$234,MATCH("Ti_"&amp;LEFT(Sheet1!$J879,3),ANT_pumpParticles_Export_v2!$A$1:$EY$1,0)),""),"")</f>
        <v/>
      </c>
      <c r="AM879">
        <f>IF(AM$1&lt;&gt;"",IFERROR(VLOOKUP($A879,ANT_pumpParticles_Export_v2!$A$2:$EY$234,MATCH(AM$1&amp;"_"&amp;LEFT(Sheet1!$J879,3),ANT_pumpParticles_Export_v2!$A$1:$EY$1,0))/VLOOKUP($A879,ANT_pumpParticles_Export_v2!$A$2:$EY$234,MATCH("Ti_"&amp;LEFT(Sheet1!$J879,3),ANT_pumpParticles_Export_v2!$A$1:$EY$1,0)),""),"")</f>
        <v>4.6706206296044536E-2</v>
      </c>
      <c r="AN879">
        <f>IF(AN$1&lt;&gt;"",IFERROR(VLOOKUP($A879,ANT_pumpParticles_Export_v2!$A$2:$EY$234,MATCH(AN$1&amp;"_"&amp;LEFT(Sheet1!$J879,3),ANT_pumpParticles_Export_v2!$A$1:$EY$1,0))/VLOOKUP($A879,ANT_pumpParticles_Export_v2!$A$2:$EY$234,MATCH("Ti_"&amp;LEFT(Sheet1!$J879,3),ANT_pumpParticles_Export_v2!$A$1:$EY$1,0)),""),"")</f>
        <v>1.6564444173868369E-3</v>
      </c>
      <c r="AO879" t="str">
        <f>IF(AO$1&lt;&gt;"",IFERROR(VLOOKUP($A879,ANT_pumpParticles_Export_v2!$A$2:$EY$234,MATCH(AO$1&amp;"_"&amp;LEFT(Sheet1!$J879,3),ANT_pumpParticles_Export_v2!$A$1:$EY$1,0))/VLOOKUP($A879,ANT_pumpParticles_Export_v2!$A$2:$EY$234,MATCH("Ti_"&amp;LEFT(Sheet1!$J879,3),ANT_pumpParticles_Export_v2!$A$1:$EY$1,0)),""),"")</f>
        <v/>
      </c>
      <c r="AP879" t="str">
        <f>IF(AP$1&lt;&gt;"",IFERROR(VLOOKUP($A879,ANT_pumpParticles_Export_v2!$A$2:$EY$234,MATCH(AP$1&amp;"_"&amp;LEFT(Sheet1!$J879,3),ANT_pumpParticles_Export_v2!$A$1:$EY$1,0))/VLOOKUP($A879,ANT_pumpParticles_Export_v2!$A$2:$EY$234,MATCH("Ti_"&amp;LEFT(Sheet1!$J879,3),ANT_pumpParticles_Export_v2!$A$1:$EY$1,0)),""),"")</f>
        <v/>
      </c>
      <c r="AQ879">
        <f>IF(AQ$1&lt;&gt;"",IFERROR(VLOOKUP($A879,ANT_pumpParticles_Export_v2!$A$2:$EY$234,MATCH(AQ$1&amp;"_"&amp;LEFT(Sheet1!$J879,3),ANT_pumpParticles_Export_v2!$A$1:$EY$1,0))/VLOOKUP($A879,ANT_pumpParticles_Export_v2!$A$2:$EY$234,MATCH("Ti_"&amp;LEFT(Sheet1!$J879,3),ANT_pumpParticles_Export_v2!$A$1:$EY$1,0)),""),"")</f>
        <v>1.8992410452765627E-3</v>
      </c>
      <c r="AR879" t="str">
        <f>IF(AR$1&lt;&gt;"",IFERROR(VLOOKUP($A879,ANT_pumpParticles_Export_v2!$A$2:$EY$234,MATCH(AR$1&amp;"_"&amp;LEFT(Sheet1!$J879,3),ANT_pumpParticles_Export_v2!$A$1:$EY$1,0))/VLOOKUP($A879,ANT_pumpParticles_Export_v2!$A$2:$EY$234,MATCH("Ti_"&amp;LEFT(Sheet1!$J879,3),ANT_pumpParticles_Export_v2!$A$1:$EY$1,0)),""),"")</f>
        <v/>
      </c>
      <c r="AS879" t="str">
        <f>IF(AS$1&lt;&gt;"",IFERROR(VLOOKUP($A879,ANT_pumpParticles_Export_v2!$A$2:$EY$234,MATCH(AS$1&amp;"_"&amp;LEFT(Sheet1!$J879,3),ANT_pumpParticles_Export_v2!$A$1:$EY$1,0))/VLOOKUP($A879,ANT_pumpParticles_Export_v2!$A$2:$EY$234,MATCH("Ti_"&amp;LEFT(Sheet1!$J879,3),ANT_pumpParticles_Export_v2!$A$1:$EY$1,0)),""),"")</f>
        <v/>
      </c>
      <c r="AT879" t="str">
        <f>IF(AT$1&lt;&gt;"",IFERROR(VLOOKUP($A879,ANT_pumpParticles_Export_v2!$A$2:$EY$234,MATCH(AT$1&amp;"_"&amp;LEFT(Sheet1!$J879,3),ANT_pumpParticles_Export_v2!$A$1:$EY$1,0))/VLOOKUP($A879,ANT_pumpParticles_Export_v2!$A$2:$EY$234,MATCH("Ti_"&amp;LEFT(Sheet1!$J879,3),ANT_pumpParticles_Export_v2!$A$1:$EY$1,0)),""),"")</f>
        <v/>
      </c>
      <c r="AU879">
        <f>IF(AU$1&lt;&gt;"",IFERROR(VLOOKUP($A879,ANT_pumpParticles_Export_v2!$A$2:$EY$234,MATCH(AU$1&amp;"_"&amp;LEFT(Sheet1!$J879,3),ANT_pumpParticles_Export_v2!$A$1:$EY$1,0))/VLOOKUP($A879,ANT_pumpParticles_Export_v2!$A$2:$EY$234,MATCH("Ti_"&amp;LEFT(Sheet1!$J879,3),ANT_pumpParticles_Export_v2!$A$1:$EY$1,0)),""),"")</f>
        <v>7.5249132162669187E-3</v>
      </c>
      <c r="AV879" t="str">
        <f>IF(AV$1&lt;&gt;"",IFERROR(VLOOKUP($A879,ANT_pumpParticles_Export_v2!$A$2:$EY$234,MATCH(AV$1&amp;"_"&amp;LEFT(Sheet1!$J879,3),ANT_pumpParticles_Export_v2!$A$1:$EY$1,0))/VLOOKUP($A879,ANT_pumpParticles_Export_v2!$A$2:$EY$234,MATCH("Ti_"&amp;LEFT(Sheet1!$J879,3),ANT_pumpParticles_Export_v2!$A$1:$EY$1,0)),""),"")</f>
        <v/>
      </c>
      <c r="AW879" t="str">
        <f>IF(AW$1&lt;&gt;"",IFERROR(VLOOKUP($A879,ANT_pumpParticles_Export_v2!$A$2:$EY$234,MATCH(AW$1&amp;"_"&amp;LEFT(Sheet1!$J879,3),ANT_pumpParticles_Export_v2!$A$1:$EY$1,0))/VLOOKUP($A879,ANT_pumpParticles_Export_v2!$A$2:$EY$234,MATCH("Ti_"&amp;LEFT(Sheet1!$J879,3),ANT_pumpParticles_Export_v2!$A$1:$EY$1,0)),""),"")</f>
        <v/>
      </c>
      <c r="AX879" t="str">
        <f>IF(AX$1&lt;&gt;"",IFERROR(VLOOKUP($A879,ANT_pumpParticles_Export_v2!$A$2:$EY$234,MATCH(AX$1&amp;"_"&amp;LEFT(Sheet1!$J879,3),ANT_pumpParticles_Export_v2!$A$1:$EY$1,0))/VLOOKUP($A879,ANT_pumpParticles_Export_v2!$A$2:$EY$234,MATCH("Ti_"&amp;LEFT(Sheet1!$J879,3),ANT_pumpParticles_Export_v2!$A$1:$EY$1,0)),""),"")</f>
        <v/>
      </c>
      <c r="AY879" t="str">
        <f>IF(AY$1&lt;&gt;"",IFERROR(VLOOKUP($A879,ANT_pumpParticles_Export_v2!$A$2:$EY$234,MATCH(AY$1&amp;"_"&amp;LEFT(Sheet1!$J879,3),ANT_pumpParticles_Export_v2!$A$1:$EY$1,0))/VLOOKUP($A879,ANT_pumpParticles_Export_v2!$A$2:$EY$234,MATCH("Ti_"&amp;LEFT(Sheet1!$J879,3),ANT_pumpParticles_Export_v2!$A$1:$EY$1,0)),""),"")</f>
        <v/>
      </c>
      <c r="AZ879" t="str">
        <f>IF(AZ$1&lt;&gt;"",IFERROR(VLOOKUP($A879,ANT_pumpParticles_Export_v2!$A$2:$EY$234,MATCH(AZ$1&amp;"_"&amp;LEFT(Sheet1!$J879,3),ANT_pumpParticles_Export_v2!$A$1:$EY$1,0))/VLOOKUP($A879,ANT_pumpParticles_Export_v2!$A$2:$EY$234,MATCH("Ti_"&amp;LEFT(Sheet1!$J879,3),ANT_pumpParticles_Export_v2!$A$1:$EY$1,0)),""),"")</f>
        <v/>
      </c>
      <c r="BA879" t="str">
        <f>IF(BA$1&lt;&gt;"",IFERROR(VLOOKUP($A879,ANT_pumpParticles_Export_v2!$A$2:$EY$234,MATCH(BA$1&amp;"_"&amp;LEFT(Sheet1!$J879,3),ANT_pumpParticles_Export_v2!$A$1:$EY$1,0))/VLOOKUP($A879,ANT_pumpParticles_Export_v2!$A$2:$EY$234,MATCH("Ti_"&amp;LEFT(Sheet1!$J879,3),ANT_pumpParticles_Export_v2!$A$1:$EY$1,0)),""),"")</f>
        <v/>
      </c>
      <c r="BB879" t="str">
        <f>IF(BB$1&lt;&gt;"",IFERROR(VLOOKUP($A879,ANT_pumpParticles_Export_v2!$A$2:$EY$234,MATCH(BB$1&amp;"_"&amp;LEFT(Sheet1!$J879,3),ANT_pumpParticles_Export_v2!$A$1:$EY$1,0))/VLOOKUP($A879,ANT_pumpParticles_Export_v2!$A$2:$EY$234,MATCH("Ti_"&amp;LEFT(Sheet1!$J879,3),ANT_pumpParticles_Export_v2!$A$1:$EY$1,0)),""),"")</f>
        <v/>
      </c>
      <c r="BC879" t="str">
        <f>IF(BC$1&lt;&gt;"",IFERROR(VLOOKUP($A879,ANT_pumpParticles_Export_v2!$A$2:$EY$234,MATCH(BC$1&amp;"_"&amp;LEFT(Sheet1!$J879,3),ANT_pumpParticles_Export_v2!$A$1:$EY$1,0))/VLOOKUP($A879,ANT_pumpParticles_Export_v2!$A$2:$EY$234,MATCH("Ti_"&amp;LEFT(Sheet1!$J879,3),ANT_pumpParticles_Export_v2!$A$1:$EY$1,0)),""),"")</f>
        <v/>
      </c>
      <c r="BD879" t="str">
        <f>IF(BD$1&lt;&gt;"",IFERROR(VLOOKUP($A879,ANT_pumpParticles_Export_v2!$A$2:$EY$234,MATCH(BD$1&amp;"_"&amp;LEFT(Sheet1!$J879,3),ANT_pumpParticles_Export_v2!$A$1:$EY$1,0))/VLOOKUP($A879,ANT_pumpParticles_Export_v2!$A$2:$EY$234,MATCH("Ti_"&amp;LEFT(Sheet1!$J879,3),ANT_pumpParticles_Export_v2!$A$1:$EY$1,0)),""),"")</f>
        <v/>
      </c>
      <c r="BE879" t="str">
        <f>IF(BE$1&lt;&gt;"",IFERROR(VLOOKUP($A879,ANT_pumpParticles_Export_v2!$A$2:$EY$234,MATCH(BE$1&amp;"_"&amp;LEFT(Sheet1!$J879,3),ANT_pumpParticles_Export_v2!$A$1:$EY$1,0))/VLOOKUP($A879,ANT_pumpParticles_Export_v2!$A$2:$EY$234,MATCH("Ti_"&amp;LEFT(Sheet1!$J879,3),ANT_pumpParticles_Export_v2!$A$1:$EY$1,0)),""),"")</f>
        <v/>
      </c>
      <c r="BF879" t="str">
        <f>IF(BF$1&lt;&gt;"",IFERROR(VLOOKUP($A879,ANT_pumpParticles_Export_v2!$A$2:$EY$234,MATCH(BF$1&amp;"_"&amp;LEFT(Sheet1!$J879,3),ANT_pumpParticles_Export_v2!$A$1:$EY$1,0))/VLOOKUP($A879,ANT_pumpParticles_Export_v2!$A$2:$EY$234,MATCH("Ti_"&amp;LEFT(Sheet1!$J879,3),ANT_pumpParticles_Export_v2!$A$1:$EY$1,0)),""),"")</f>
        <v/>
      </c>
    </row>
    <row r="880" spans="1:58" x14ac:dyDescent="0.3">
      <c r="A880">
        <v>20459</v>
      </c>
      <c r="B880" t="s">
        <v>154</v>
      </c>
      <c r="C880">
        <v>23</v>
      </c>
      <c r="D880" t="s">
        <v>130</v>
      </c>
      <c r="E880">
        <v>-47.46</v>
      </c>
      <c r="F880">
        <v>-72.5655</v>
      </c>
      <c r="G880">
        <v>-118.941</v>
      </c>
      <c r="H880">
        <v>117.3049</v>
      </c>
      <c r="I880">
        <v>418.54</v>
      </c>
      <c r="J880" t="s">
        <v>250</v>
      </c>
      <c r="K880" t="str">
        <f>IF(K$1&lt;&gt;"",IFERROR(VLOOKUP($A880,ANT_pumpParticles_Export_v2!$A$2:$EY$234,MATCH(K$1&amp;"_"&amp;LEFT(Sheet1!$J880,3),ANT_pumpParticles_Export_v2!$A$1:$EY$1,0))/VLOOKUP($A880,ANT_pumpParticles_Export_v2!$A$2:$EY$234,MATCH("Ti_"&amp;LEFT(Sheet1!$J880,3),ANT_pumpParticles_Export_v2!$A$1:$EY$1,0)),""),"")</f>
        <v/>
      </c>
      <c r="L880">
        <f>IF(L$1&lt;&gt;"",IFERROR(VLOOKUP($A880,ANT_pumpParticles_Export_v2!$A$2:$EY$234,MATCH(L$1&amp;"_"&amp;LEFT(Sheet1!$J880,3),ANT_pumpParticles_Export_v2!$A$1:$EY$1,0))/VLOOKUP($A880,ANT_pumpParticles_Export_v2!$A$2:$EY$234,MATCH("Ti_"&amp;LEFT(Sheet1!$J880,3),ANT_pumpParticles_Export_v2!$A$1:$EY$1,0)),""),"")</f>
        <v>9.4520690634986764</v>
      </c>
      <c r="M880" t="str">
        <f>IF(M$1&lt;&gt;"",IFERROR(VLOOKUP($A880,ANT_pumpParticles_Export_v2!$A$2:$EY$234,MATCH(M$1&amp;"_"&amp;LEFT(Sheet1!$J880,3),ANT_pumpParticles_Export_v2!$A$1:$EY$1,0))/VLOOKUP($A880,ANT_pumpParticles_Export_v2!$A$2:$EY$234,MATCH("Ti_"&amp;LEFT(Sheet1!$J880,3),ANT_pumpParticles_Export_v2!$A$1:$EY$1,0)),""),"")</f>
        <v/>
      </c>
      <c r="N880" t="str">
        <f>IF(N$1&lt;&gt;"",IFERROR(VLOOKUP($A880,ANT_pumpParticles_Export_v2!$A$2:$EY$234,MATCH(N$1&amp;"_"&amp;LEFT(Sheet1!$J880,3),ANT_pumpParticles_Export_v2!$A$1:$EY$1,0))/VLOOKUP($A880,ANT_pumpParticles_Export_v2!$A$2:$EY$234,MATCH("Ti_"&amp;LEFT(Sheet1!$J880,3),ANT_pumpParticles_Export_v2!$A$1:$EY$1,0)),""),"")</f>
        <v/>
      </c>
      <c r="O880">
        <f>IF(O$1&lt;&gt;"",IFERROR(VLOOKUP($A880,ANT_pumpParticles_Export_v2!$A$2:$EY$234,MATCH(O$1&amp;"_"&amp;LEFT(Sheet1!$J880,3),ANT_pumpParticles_Export_v2!$A$1:$EY$1,0))/VLOOKUP($A880,ANT_pumpParticles_Export_v2!$A$2:$EY$234,MATCH("Ti_"&amp;LEFT(Sheet1!$J880,3),ANT_pumpParticles_Export_v2!$A$1:$EY$1,0)),""),"")</f>
        <v>6.1296044214663175</v>
      </c>
      <c r="P880">
        <f>IF(P$1&lt;&gt;"",IFERROR(VLOOKUP($A880,ANT_pumpParticles_Export_v2!$A$2:$EY$234,MATCH(P$1&amp;"_"&amp;LEFT(Sheet1!$J880,3),ANT_pumpParticles_Export_v2!$A$1:$EY$1,0))/VLOOKUP($A880,ANT_pumpParticles_Export_v2!$A$2:$EY$234,MATCH("Ti_"&amp;LEFT(Sheet1!$J880,3),ANT_pumpParticles_Export_v2!$A$1:$EY$1,0)),""),"")</f>
        <v>6.1296044214663175</v>
      </c>
      <c r="Q880" t="str">
        <f>IF(Q$1&lt;&gt;"",IFERROR(VLOOKUP($A880,ANT_pumpParticles_Export_v2!$A$2:$EY$234,MATCH(Q$1&amp;"_"&amp;LEFT(Sheet1!$J880,3),ANT_pumpParticles_Export_v2!$A$1:$EY$1,0))/VLOOKUP($A880,ANT_pumpParticles_Export_v2!$A$2:$EY$234,MATCH("Ti_"&amp;LEFT(Sheet1!$J880,3),ANT_pumpParticles_Export_v2!$A$1:$EY$1,0)),""),"")</f>
        <v/>
      </c>
      <c r="R880" t="str">
        <f>IF(R$1&lt;&gt;"",IFERROR(VLOOKUP($A880,ANT_pumpParticles_Export_v2!$A$2:$EY$234,MATCH(R$1&amp;"_"&amp;LEFT(Sheet1!$J880,3),ANT_pumpParticles_Export_v2!$A$1:$EY$1,0))/VLOOKUP($A880,ANT_pumpParticles_Export_v2!$A$2:$EY$234,MATCH("Ti_"&amp;LEFT(Sheet1!$J880,3),ANT_pumpParticles_Export_v2!$A$1:$EY$1,0)),""),"")</f>
        <v/>
      </c>
      <c r="S880" t="str">
        <f>IF(S$1&lt;&gt;"",IFERROR(VLOOKUP($A880,ANT_pumpParticles_Export_v2!$A$2:$EY$234,MATCH(S$1&amp;"_"&amp;LEFT(Sheet1!$J880,3),ANT_pumpParticles_Export_v2!$A$1:$EY$1,0))/VLOOKUP($A880,ANT_pumpParticles_Export_v2!$A$2:$EY$234,MATCH("Ti_"&amp;LEFT(Sheet1!$J880,3),ANT_pumpParticles_Export_v2!$A$1:$EY$1,0)),""),"")</f>
        <v/>
      </c>
      <c r="T880" t="str">
        <f>IF(T$1&lt;&gt;"",IFERROR(VLOOKUP($A880,ANT_pumpParticles_Export_v2!$A$2:$EY$234,MATCH(T$1&amp;"_"&amp;LEFT(Sheet1!$J880,3),ANT_pumpParticles_Export_v2!$A$1:$EY$1,0))/VLOOKUP($A880,ANT_pumpParticles_Export_v2!$A$2:$EY$234,MATCH("Ti_"&amp;LEFT(Sheet1!$J880,3),ANT_pumpParticles_Export_v2!$A$1:$EY$1,0)),""),"")</f>
        <v/>
      </c>
      <c r="U880">
        <f>IF(U$1&lt;&gt;"",IFERROR(VLOOKUP($A880,ANT_pumpParticles_Export_v2!$A$2:$EY$234,MATCH(U$1&amp;"_"&amp;LEFT(Sheet1!$J880,3),ANT_pumpParticles_Export_v2!$A$1:$EY$1,0))/VLOOKUP($A880,ANT_pumpParticles_Export_v2!$A$2:$EY$234,MATCH("Ti_"&amp;LEFT(Sheet1!$J880,3),ANT_pumpParticles_Export_v2!$A$1:$EY$1,0)),""),"")</f>
        <v>1.9475939220626195</v>
      </c>
      <c r="V880" t="str">
        <f>IF(V$1&lt;&gt;"",IFERROR(VLOOKUP($A880,ANT_pumpParticles_Export_v2!$A$2:$EY$234,MATCH(V$1&amp;"_"&amp;LEFT(Sheet1!$J880,3),ANT_pumpParticles_Export_v2!$A$1:$EY$1,0))/VLOOKUP($A880,ANT_pumpParticles_Export_v2!$A$2:$EY$234,MATCH("Ti_"&amp;LEFT(Sheet1!$J880,3),ANT_pumpParticles_Export_v2!$A$1:$EY$1,0)),""),"")</f>
        <v/>
      </c>
      <c r="W880">
        <f>IF(W$1&lt;&gt;"",IFERROR(VLOOKUP($A880,ANT_pumpParticles_Export_v2!$A$2:$EY$234,MATCH(W$1&amp;"_"&amp;LEFT(Sheet1!$J880,3),ANT_pumpParticles_Export_v2!$A$1:$EY$1,0))/VLOOKUP($A880,ANT_pumpParticles_Export_v2!$A$2:$EY$234,MATCH("Ti_"&amp;LEFT(Sheet1!$J880,3),ANT_pumpParticles_Export_v2!$A$1:$EY$1,0)),""),"")</f>
        <v>5.3276548349227902E-4</v>
      </c>
      <c r="X880">
        <f>IF(X$1&lt;&gt;"",IFERROR(VLOOKUP($A880,ANT_pumpParticles_Export_v2!$A$2:$EY$234,MATCH(X$1&amp;"_"&amp;LEFT(Sheet1!$J880,3),ANT_pumpParticles_Export_v2!$A$1:$EY$1,0))/VLOOKUP($A880,ANT_pumpParticles_Export_v2!$A$2:$EY$234,MATCH("Ti_"&amp;LEFT(Sheet1!$J880,3),ANT_pumpParticles_Export_v2!$A$1:$EY$1,0)),""),"")</f>
        <v>2.5506571796949356</v>
      </c>
      <c r="Y880" t="str">
        <f>IF(Y$1&lt;&gt;"",IFERROR(VLOOKUP($A880,ANT_pumpParticles_Export_v2!$A$2:$EY$234,MATCH(Y$1&amp;"_"&amp;LEFT(Sheet1!$J880,3),ANT_pumpParticles_Export_v2!$A$1:$EY$1,0))/VLOOKUP($A880,ANT_pumpParticles_Export_v2!$A$2:$EY$234,MATCH("Ti_"&amp;LEFT(Sheet1!$J880,3),ANT_pumpParticles_Export_v2!$A$1:$EY$1,0)),""),"")</f>
        <v/>
      </c>
      <c r="Z880" t="str">
        <f>IF(Z$1&lt;&gt;"",IFERROR(VLOOKUP($A880,ANT_pumpParticles_Export_v2!$A$2:$EY$234,MATCH(Z$1&amp;"_"&amp;LEFT(Sheet1!$J880,3),ANT_pumpParticles_Export_v2!$A$1:$EY$1,0))/VLOOKUP($A880,ANT_pumpParticles_Export_v2!$A$2:$EY$234,MATCH("Ti_"&amp;LEFT(Sheet1!$J880,3),ANT_pumpParticles_Export_v2!$A$1:$EY$1,0)),""),"")</f>
        <v/>
      </c>
      <c r="AA880">
        <f>IF(AA$1&lt;&gt;"",IFERROR(VLOOKUP($A880,ANT_pumpParticles_Export_v2!$A$2:$EY$234,MATCH(AA$1&amp;"_"&amp;LEFT(Sheet1!$J880,3),ANT_pumpParticles_Export_v2!$A$1:$EY$1,0))/VLOOKUP($A880,ANT_pumpParticles_Export_v2!$A$2:$EY$234,MATCH("Ti_"&amp;LEFT(Sheet1!$J880,3),ANT_pumpParticles_Export_v2!$A$1:$EY$1,0)),""),"")</f>
        <v>5.6329030828373802E-2</v>
      </c>
      <c r="AB880">
        <f>IF(AB$1&lt;&gt;"",IFERROR(VLOOKUP($A880,ANT_pumpParticles_Export_v2!$A$2:$EY$234,MATCH(AB$1&amp;"_"&amp;LEFT(Sheet1!$J880,3),ANT_pumpParticles_Export_v2!$A$1:$EY$1,0))/VLOOKUP($A880,ANT_pumpParticles_Export_v2!$A$2:$EY$234,MATCH("Ti_"&amp;LEFT(Sheet1!$J880,3),ANT_pumpParticles_Export_v2!$A$1:$EY$1,0)),""),"")</f>
        <v>1.1303741617063826E-3</v>
      </c>
      <c r="AC880">
        <f>IF(AC$1&lt;&gt;"",IFERROR(VLOOKUP($A880,ANT_pumpParticles_Export_v2!$A$2:$EY$234,MATCH(AC$1&amp;"_"&amp;LEFT(Sheet1!$J880,3),ANT_pumpParticles_Export_v2!$A$1:$EY$1,0))/VLOOKUP($A880,ANT_pumpParticles_Export_v2!$A$2:$EY$234,MATCH("Ti_"&amp;LEFT(Sheet1!$J880,3),ANT_pumpParticles_Export_v2!$A$1:$EY$1,0)),""),"")</f>
        <v>0.1521596964897298</v>
      </c>
      <c r="AD880" t="str">
        <f>IF(AD$1&lt;&gt;"",IFERROR(VLOOKUP($A880,ANT_pumpParticles_Export_v2!$A$2:$EY$234,MATCH(AD$1&amp;"_"&amp;LEFT(Sheet1!$J880,3),ANT_pumpParticles_Export_v2!$A$1:$EY$1,0))/VLOOKUP($A880,ANT_pumpParticles_Export_v2!$A$2:$EY$234,MATCH("Ti_"&amp;LEFT(Sheet1!$J880,3),ANT_pumpParticles_Export_v2!$A$1:$EY$1,0)),""),"")</f>
        <v/>
      </c>
      <c r="AE880">
        <f>IF(AE$1&lt;&gt;"",IFERROR(VLOOKUP($A880,ANT_pumpParticles_Export_v2!$A$2:$EY$234,MATCH(AE$1&amp;"_"&amp;LEFT(Sheet1!$J880,3),ANT_pumpParticles_Export_v2!$A$1:$EY$1,0))/VLOOKUP($A880,ANT_pumpParticles_Export_v2!$A$2:$EY$234,MATCH("Ti_"&amp;LEFT(Sheet1!$J880,3),ANT_pumpParticles_Export_v2!$A$1:$EY$1,0)),""),"")</f>
        <v>5.1030580985323912E-3</v>
      </c>
      <c r="AF880">
        <f>IF(AF$1&lt;&gt;"",IFERROR(VLOOKUP($A880,ANT_pumpParticles_Export_v2!$A$2:$EY$234,MATCH(AF$1&amp;"_"&amp;LEFT(Sheet1!$J880,3),ANT_pumpParticles_Export_v2!$A$1:$EY$1,0))/VLOOKUP($A880,ANT_pumpParticles_Export_v2!$A$2:$EY$234,MATCH("Ti_"&amp;LEFT(Sheet1!$J880,3),ANT_pumpParticles_Export_v2!$A$1:$EY$1,0)),""),"")</f>
        <v>8.2759200286152048E-3</v>
      </c>
      <c r="AG880">
        <f>IF(AG$1&lt;&gt;"",IFERROR(VLOOKUP($A880,ANT_pumpParticles_Export_v2!$A$2:$EY$234,MATCH(AG$1&amp;"_"&amp;LEFT(Sheet1!$J880,3),ANT_pumpParticles_Export_v2!$A$1:$EY$1,0))/VLOOKUP($A880,ANT_pumpParticles_Export_v2!$A$2:$EY$234,MATCH("Ti_"&amp;LEFT(Sheet1!$J880,3),ANT_pumpParticles_Export_v2!$A$1:$EY$1,0)),""),"")</f>
        <v>0.20237983619961628</v>
      </c>
      <c r="AH880" t="str">
        <f>IF(AH$1&lt;&gt;"",IFERROR(VLOOKUP($A880,ANT_pumpParticles_Export_v2!$A$2:$EY$234,MATCH(AH$1&amp;"_"&amp;LEFT(Sheet1!$J880,3),ANT_pumpParticles_Export_v2!$A$1:$EY$1,0))/VLOOKUP($A880,ANT_pumpParticles_Export_v2!$A$2:$EY$234,MATCH("Ti_"&amp;LEFT(Sheet1!$J880,3),ANT_pumpParticles_Export_v2!$A$1:$EY$1,0)),""),"")</f>
        <v/>
      </c>
      <c r="AI880">
        <f>IF(AI$1&lt;&gt;"",IFERROR(VLOOKUP($A880,ANT_pumpParticles_Export_v2!$A$2:$EY$234,MATCH(AI$1&amp;"_"&amp;LEFT(Sheet1!$J880,3),ANT_pumpParticles_Export_v2!$A$1:$EY$1,0))/VLOOKUP($A880,ANT_pumpParticles_Export_v2!$A$2:$EY$234,MATCH("Ti_"&amp;LEFT(Sheet1!$J880,3),ANT_pumpParticles_Export_v2!$A$1:$EY$1,0)),""),"")</f>
        <v>0.18392259075935685</v>
      </c>
      <c r="AJ880" t="str">
        <f>IF(AJ$1&lt;&gt;"",IFERROR(VLOOKUP($A880,ANT_pumpParticles_Export_v2!$A$2:$EY$234,MATCH(AJ$1&amp;"_"&amp;LEFT(Sheet1!$J880,3),ANT_pumpParticles_Export_v2!$A$1:$EY$1,0))/VLOOKUP($A880,ANT_pumpParticles_Export_v2!$A$2:$EY$234,MATCH("Ti_"&amp;LEFT(Sheet1!$J880,3),ANT_pumpParticles_Export_v2!$A$1:$EY$1,0)),""),"")</f>
        <v/>
      </c>
      <c r="AK880" t="str">
        <f>IF(AK$1&lt;&gt;"",IFERROR(VLOOKUP($A880,ANT_pumpParticles_Export_v2!$A$2:$EY$234,MATCH(AK$1&amp;"_"&amp;LEFT(Sheet1!$J880,3),ANT_pumpParticles_Export_v2!$A$1:$EY$1,0))/VLOOKUP($A880,ANT_pumpParticles_Export_v2!$A$2:$EY$234,MATCH("Ti_"&amp;LEFT(Sheet1!$J880,3),ANT_pumpParticles_Export_v2!$A$1:$EY$1,0)),""),"")</f>
        <v/>
      </c>
      <c r="AL880" t="str">
        <f>IF(AL$1&lt;&gt;"",IFERROR(VLOOKUP($A880,ANT_pumpParticles_Export_v2!$A$2:$EY$234,MATCH(AL$1&amp;"_"&amp;LEFT(Sheet1!$J880,3),ANT_pumpParticles_Export_v2!$A$1:$EY$1,0))/VLOOKUP($A880,ANT_pumpParticles_Export_v2!$A$2:$EY$234,MATCH("Ti_"&amp;LEFT(Sheet1!$J880,3),ANT_pumpParticles_Export_v2!$A$1:$EY$1,0)),""),"")</f>
        <v/>
      </c>
      <c r="AM880">
        <f>IF(AM$1&lt;&gt;"",IFERROR(VLOOKUP($A880,ANT_pumpParticles_Export_v2!$A$2:$EY$234,MATCH(AM$1&amp;"_"&amp;LEFT(Sheet1!$J880,3),ANT_pumpParticles_Export_v2!$A$1:$EY$1,0))/VLOOKUP($A880,ANT_pumpParticles_Export_v2!$A$2:$EY$234,MATCH("Ti_"&amp;LEFT(Sheet1!$J880,3),ANT_pumpParticles_Export_v2!$A$1:$EY$1,0)),""),"")</f>
        <v>2.8751849841145049E-2</v>
      </c>
      <c r="AN880">
        <f>IF(AN$1&lt;&gt;"",IFERROR(VLOOKUP($A880,ANT_pumpParticles_Export_v2!$A$2:$EY$234,MATCH(AN$1&amp;"_"&amp;LEFT(Sheet1!$J880,3),ANT_pumpParticles_Export_v2!$A$1:$EY$1,0))/VLOOKUP($A880,ANT_pumpParticles_Export_v2!$A$2:$EY$234,MATCH("Ti_"&amp;LEFT(Sheet1!$J880,3),ANT_pumpParticles_Export_v2!$A$1:$EY$1,0)),""),"")</f>
        <v>1.8268478379244758E-3</v>
      </c>
      <c r="AO880" t="str">
        <f>IF(AO$1&lt;&gt;"",IFERROR(VLOOKUP($A880,ANT_pumpParticles_Export_v2!$A$2:$EY$234,MATCH(AO$1&amp;"_"&amp;LEFT(Sheet1!$J880,3),ANT_pumpParticles_Export_v2!$A$1:$EY$1,0))/VLOOKUP($A880,ANT_pumpParticles_Export_v2!$A$2:$EY$234,MATCH("Ti_"&amp;LEFT(Sheet1!$J880,3),ANT_pumpParticles_Export_v2!$A$1:$EY$1,0)),""),"")</f>
        <v/>
      </c>
      <c r="AP880" t="str">
        <f>IF(AP$1&lt;&gt;"",IFERROR(VLOOKUP($A880,ANT_pumpParticles_Export_v2!$A$2:$EY$234,MATCH(AP$1&amp;"_"&amp;LEFT(Sheet1!$J880,3),ANT_pumpParticles_Export_v2!$A$1:$EY$1,0))/VLOOKUP($A880,ANT_pumpParticles_Export_v2!$A$2:$EY$234,MATCH("Ti_"&amp;LEFT(Sheet1!$J880,3),ANT_pumpParticles_Export_v2!$A$1:$EY$1,0)),""),"")</f>
        <v/>
      </c>
      <c r="AQ880">
        <f>IF(AQ$1&lt;&gt;"",IFERROR(VLOOKUP($A880,ANT_pumpParticles_Export_v2!$A$2:$EY$234,MATCH(AQ$1&amp;"_"&amp;LEFT(Sheet1!$J880,3),ANT_pumpParticles_Export_v2!$A$1:$EY$1,0))/VLOOKUP($A880,ANT_pumpParticles_Export_v2!$A$2:$EY$234,MATCH("Ti_"&amp;LEFT(Sheet1!$J880,3),ANT_pumpParticles_Export_v2!$A$1:$EY$1,0)),""),"")</f>
        <v>2.1477651542125471E-3</v>
      </c>
      <c r="AR880" t="str">
        <f>IF(AR$1&lt;&gt;"",IFERROR(VLOOKUP($A880,ANT_pumpParticles_Export_v2!$A$2:$EY$234,MATCH(AR$1&amp;"_"&amp;LEFT(Sheet1!$J880,3),ANT_pumpParticles_Export_v2!$A$1:$EY$1,0))/VLOOKUP($A880,ANT_pumpParticles_Export_v2!$A$2:$EY$234,MATCH("Ti_"&amp;LEFT(Sheet1!$J880,3),ANT_pumpParticles_Export_v2!$A$1:$EY$1,0)),""),"")</f>
        <v/>
      </c>
      <c r="AS880" t="str">
        <f>IF(AS$1&lt;&gt;"",IFERROR(VLOOKUP($A880,ANT_pumpParticles_Export_v2!$A$2:$EY$234,MATCH(AS$1&amp;"_"&amp;LEFT(Sheet1!$J880,3),ANT_pumpParticles_Export_v2!$A$1:$EY$1,0))/VLOOKUP($A880,ANT_pumpParticles_Export_v2!$A$2:$EY$234,MATCH("Ti_"&amp;LEFT(Sheet1!$J880,3),ANT_pumpParticles_Export_v2!$A$1:$EY$1,0)),""),"")</f>
        <v/>
      </c>
      <c r="AT880" t="str">
        <f>IF(AT$1&lt;&gt;"",IFERROR(VLOOKUP($A880,ANT_pumpParticles_Export_v2!$A$2:$EY$234,MATCH(AT$1&amp;"_"&amp;LEFT(Sheet1!$J880,3),ANT_pumpParticles_Export_v2!$A$1:$EY$1,0))/VLOOKUP($A880,ANT_pumpParticles_Export_v2!$A$2:$EY$234,MATCH("Ti_"&amp;LEFT(Sheet1!$J880,3),ANT_pumpParticles_Export_v2!$A$1:$EY$1,0)),""),"")</f>
        <v/>
      </c>
      <c r="AU880">
        <f>IF(AU$1&lt;&gt;"",IFERROR(VLOOKUP($A880,ANT_pumpParticles_Export_v2!$A$2:$EY$234,MATCH(AU$1&amp;"_"&amp;LEFT(Sheet1!$J880,3),ANT_pumpParticles_Export_v2!$A$1:$EY$1,0))/VLOOKUP($A880,ANT_pumpParticles_Export_v2!$A$2:$EY$234,MATCH("Ti_"&amp;LEFT(Sheet1!$J880,3),ANT_pumpParticles_Export_v2!$A$1:$EY$1,0)),""),"")</f>
        <v>5.3897605278237677E-3</v>
      </c>
      <c r="AV880" t="str">
        <f>IF(AV$1&lt;&gt;"",IFERROR(VLOOKUP($A880,ANT_pumpParticles_Export_v2!$A$2:$EY$234,MATCH(AV$1&amp;"_"&amp;LEFT(Sheet1!$J880,3),ANT_pumpParticles_Export_v2!$A$1:$EY$1,0))/VLOOKUP($A880,ANT_pumpParticles_Export_v2!$A$2:$EY$234,MATCH("Ti_"&amp;LEFT(Sheet1!$J880,3),ANT_pumpParticles_Export_v2!$A$1:$EY$1,0)),""),"")</f>
        <v/>
      </c>
      <c r="AW880" t="str">
        <f>IF(AW$1&lt;&gt;"",IFERROR(VLOOKUP($A880,ANT_pumpParticles_Export_v2!$A$2:$EY$234,MATCH(AW$1&amp;"_"&amp;LEFT(Sheet1!$J880,3),ANT_pumpParticles_Export_v2!$A$1:$EY$1,0))/VLOOKUP($A880,ANT_pumpParticles_Export_v2!$A$2:$EY$234,MATCH("Ti_"&amp;LEFT(Sheet1!$J880,3),ANT_pumpParticles_Export_v2!$A$1:$EY$1,0)),""),"")</f>
        <v/>
      </c>
      <c r="AX880" t="str">
        <f>IF(AX$1&lt;&gt;"",IFERROR(VLOOKUP($A880,ANT_pumpParticles_Export_v2!$A$2:$EY$234,MATCH(AX$1&amp;"_"&amp;LEFT(Sheet1!$J880,3),ANT_pumpParticles_Export_v2!$A$1:$EY$1,0))/VLOOKUP($A880,ANT_pumpParticles_Export_v2!$A$2:$EY$234,MATCH("Ti_"&amp;LEFT(Sheet1!$J880,3),ANT_pumpParticles_Export_v2!$A$1:$EY$1,0)),""),"")</f>
        <v/>
      </c>
      <c r="AY880" t="str">
        <f>IF(AY$1&lt;&gt;"",IFERROR(VLOOKUP($A880,ANT_pumpParticles_Export_v2!$A$2:$EY$234,MATCH(AY$1&amp;"_"&amp;LEFT(Sheet1!$J880,3),ANT_pumpParticles_Export_v2!$A$1:$EY$1,0))/VLOOKUP($A880,ANT_pumpParticles_Export_v2!$A$2:$EY$234,MATCH("Ti_"&amp;LEFT(Sheet1!$J880,3),ANT_pumpParticles_Export_v2!$A$1:$EY$1,0)),""),"")</f>
        <v/>
      </c>
      <c r="AZ880" t="str">
        <f>IF(AZ$1&lt;&gt;"",IFERROR(VLOOKUP($A880,ANT_pumpParticles_Export_v2!$A$2:$EY$234,MATCH(AZ$1&amp;"_"&amp;LEFT(Sheet1!$J880,3),ANT_pumpParticles_Export_v2!$A$1:$EY$1,0))/VLOOKUP($A880,ANT_pumpParticles_Export_v2!$A$2:$EY$234,MATCH("Ti_"&amp;LEFT(Sheet1!$J880,3),ANT_pumpParticles_Export_v2!$A$1:$EY$1,0)),""),"")</f>
        <v/>
      </c>
      <c r="BA880" t="str">
        <f>IF(BA$1&lt;&gt;"",IFERROR(VLOOKUP($A880,ANT_pumpParticles_Export_v2!$A$2:$EY$234,MATCH(BA$1&amp;"_"&amp;LEFT(Sheet1!$J880,3),ANT_pumpParticles_Export_v2!$A$1:$EY$1,0))/VLOOKUP($A880,ANT_pumpParticles_Export_v2!$A$2:$EY$234,MATCH("Ti_"&amp;LEFT(Sheet1!$J880,3),ANT_pumpParticles_Export_v2!$A$1:$EY$1,0)),""),"")</f>
        <v/>
      </c>
      <c r="BB880" t="str">
        <f>IF(BB$1&lt;&gt;"",IFERROR(VLOOKUP($A880,ANT_pumpParticles_Export_v2!$A$2:$EY$234,MATCH(BB$1&amp;"_"&amp;LEFT(Sheet1!$J880,3),ANT_pumpParticles_Export_v2!$A$1:$EY$1,0))/VLOOKUP($A880,ANT_pumpParticles_Export_v2!$A$2:$EY$234,MATCH("Ti_"&amp;LEFT(Sheet1!$J880,3),ANT_pumpParticles_Export_v2!$A$1:$EY$1,0)),""),"")</f>
        <v/>
      </c>
      <c r="BC880" t="str">
        <f>IF(BC$1&lt;&gt;"",IFERROR(VLOOKUP($A880,ANT_pumpParticles_Export_v2!$A$2:$EY$234,MATCH(BC$1&amp;"_"&amp;LEFT(Sheet1!$J880,3),ANT_pumpParticles_Export_v2!$A$1:$EY$1,0))/VLOOKUP($A880,ANT_pumpParticles_Export_v2!$A$2:$EY$234,MATCH("Ti_"&amp;LEFT(Sheet1!$J880,3),ANT_pumpParticles_Export_v2!$A$1:$EY$1,0)),""),"")</f>
        <v/>
      </c>
      <c r="BD880" t="str">
        <f>IF(BD$1&lt;&gt;"",IFERROR(VLOOKUP($A880,ANT_pumpParticles_Export_v2!$A$2:$EY$234,MATCH(BD$1&amp;"_"&amp;LEFT(Sheet1!$J880,3),ANT_pumpParticles_Export_v2!$A$1:$EY$1,0))/VLOOKUP($A880,ANT_pumpParticles_Export_v2!$A$2:$EY$234,MATCH("Ti_"&amp;LEFT(Sheet1!$J880,3),ANT_pumpParticles_Export_v2!$A$1:$EY$1,0)),""),"")</f>
        <v/>
      </c>
      <c r="BE880" t="str">
        <f>IF(BE$1&lt;&gt;"",IFERROR(VLOOKUP($A880,ANT_pumpParticles_Export_v2!$A$2:$EY$234,MATCH(BE$1&amp;"_"&amp;LEFT(Sheet1!$J880,3),ANT_pumpParticles_Export_v2!$A$1:$EY$1,0))/VLOOKUP($A880,ANT_pumpParticles_Export_v2!$A$2:$EY$234,MATCH("Ti_"&amp;LEFT(Sheet1!$J880,3),ANT_pumpParticles_Export_v2!$A$1:$EY$1,0)),""),"")</f>
        <v/>
      </c>
      <c r="BF880" t="str">
        <f>IF(BF$1&lt;&gt;"",IFERROR(VLOOKUP($A880,ANT_pumpParticles_Export_v2!$A$2:$EY$234,MATCH(BF$1&amp;"_"&amp;LEFT(Sheet1!$J880,3),ANT_pumpParticles_Export_v2!$A$1:$EY$1,0))/VLOOKUP($A880,ANT_pumpParticles_Export_v2!$A$2:$EY$234,MATCH("Ti_"&amp;LEFT(Sheet1!$J880,3),ANT_pumpParticles_Export_v2!$A$1:$EY$1,0)),""),"")</f>
        <v/>
      </c>
    </row>
    <row r="881" spans="1:58" x14ac:dyDescent="0.3">
      <c r="A881">
        <v>20671</v>
      </c>
      <c r="B881" t="s">
        <v>155</v>
      </c>
      <c r="C881">
        <v>24</v>
      </c>
      <c r="D881" t="s">
        <v>130</v>
      </c>
      <c r="E881">
        <v>-1333.16</v>
      </c>
      <c r="F881">
        <v>-71.985500000000002</v>
      </c>
      <c r="G881">
        <v>-119.2478</v>
      </c>
      <c r="H881">
        <v>173.88929999999999</v>
      </c>
      <c r="I881">
        <v>24.84</v>
      </c>
      <c r="J881" t="s">
        <v>250</v>
      </c>
      <c r="K881" t="str">
        <f>IF(K$1&lt;&gt;"",IFERROR(VLOOKUP($A881,ANT_pumpParticles_Export_v2!$A$2:$EY$234,MATCH(K$1&amp;"_"&amp;LEFT(Sheet1!$J881,3),ANT_pumpParticles_Export_v2!$A$1:$EY$1,0))/VLOOKUP($A881,ANT_pumpParticles_Export_v2!$A$2:$EY$234,MATCH("Ti_"&amp;LEFT(Sheet1!$J881,3),ANT_pumpParticles_Export_v2!$A$1:$EY$1,0)),""),"")</f>
        <v/>
      </c>
      <c r="L881" t="str">
        <f>IF(L$1&lt;&gt;"",IFERROR(VLOOKUP($A881,ANT_pumpParticles_Export_v2!$A$2:$EY$234,MATCH(L$1&amp;"_"&amp;LEFT(Sheet1!$J881,3),ANT_pumpParticles_Export_v2!$A$1:$EY$1,0))/VLOOKUP($A881,ANT_pumpParticles_Export_v2!$A$2:$EY$234,MATCH("Ti_"&amp;LEFT(Sheet1!$J881,3),ANT_pumpParticles_Export_v2!$A$1:$EY$1,0)),""),"")</f>
        <v/>
      </c>
      <c r="M881" t="str">
        <f>IF(M$1&lt;&gt;"",IFERROR(VLOOKUP($A881,ANT_pumpParticles_Export_v2!$A$2:$EY$234,MATCH(M$1&amp;"_"&amp;LEFT(Sheet1!$J881,3),ANT_pumpParticles_Export_v2!$A$1:$EY$1,0))/VLOOKUP($A881,ANT_pumpParticles_Export_v2!$A$2:$EY$234,MATCH("Ti_"&amp;LEFT(Sheet1!$J881,3),ANT_pumpParticles_Export_v2!$A$1:$EY$1,0)),""),"")</f>
        <v/>
      </c>
      <c r="N881" t="str">
        <f>IF(N$1&lt;&gt;"",IFERROR(VLOOKUP($A881,ANT_pumpParticles_Export_v2!$A$2:$EY$234,MATCH(N$1&amp;"_"&amp;LEFT(Sheet1!$J881,3),ANT_pumpParticles_Export_v2!$A$1:$EY$1,0))/VLOOKUP($A881,ANT_pumpParticles_Export_v2!$A$2:$EY$234,MATCH("Ti_"&amp;LEFT(Sheet1!$J881,3),ANT_pumpParticles_Export_v2!$A$1:$EY$1,0)),""),"")</f>
        <v/>
      </c>
      <c r="O881" t="str">
        <f>IF(O$1&lt;&gt;"",IFERROR(VLOOKUP($A881,ANT_pumpParticles_Export_v2!$A$2:$EY$234,MATCH(O$1&amp;"_"&amp;LEFT(Sheet1!$J881,3),ANT_pumpParticles_Export_v2!$A$1:$EY$1,0))/VLOOKUP($A881,ANT_pumpParticles_Export_v2!$A$2:$EY$234,MATCH("Ti_"&amp;LEFT(Sheet1!$J881,3),ANT_pumpParticles_Export_v2!$A$1:$EY$1,0)),""),"")</f>
        <v/>
      </c>
      <c r="P881" t="str">
        <f>IF(P$1&lt;&gt;"",IFERROR(VLOOKUP($A881,ANT_pumpParticles_Export_v2!$A$2:$EY$234,MATCH(P$1&amp;"_"&amp;LEFT(Sheet1!$J881,3),ANT_pumpParticles_Export_v2!$A$1:$EY$1,0))/VLOOKUP($A881,ANT_pumpParticles_Export_v2!$A$2:$EY$234,MATCH("Ti_"&amp;LEFT(Sheet1!$J881,3),ANT_pumpParticles_Export_v2!$A$1:$EY$1,0)),""),"")</f>
        <v/>
      </c>
      <c r="Q881" t="str">
        <f>IF(Q$1&lt;&gt;"",IFERROR(VLOOKUP($A881,ANT_pumpParticles_Export_v2!$A$2:$EY$234,MATCH(Q$1&amp;"_"&amp;LEFT(Sheet1!$J881,3),ANT_pumpParticles_Export_v2!$A$1:$EY$1,0))/VLOOKUP($A881,ANT_pumpParticles_Export_v2!$A$2:$EY$234,MATCH("Ti_"&amp;LEFT(Sheet1!$J881,3),ANT_pumpParticles_Export_v2!$A$1:$EY$1,0)),""),"")</f>
        <v/>
      </c>
      <c r="R881" t="str">
        <f>IF(R$1&lt;&gt;"",IFERROR(VLOOKUP($A881,ANT_pumpParticles_Export_v2!$A$2:$EY$234,MATCH(R$1&amp;"_"&amp;LEFT(Sheet1!$J881,3),ANT_pumpParticles_Export_v2!$A$1:$EY$1,0))/VLOOKUP($A881,ANT_pumpParticles_Export_v2!$A$2:$EY$234,MATCH("Ti_"&amp;LEFT(Sheet1!$J881,3),ANT_pumpParticles_Export_v2!$A$1:$EY$1,0)),""),"")</f>
        <v/>
      </c>
      <c r="S881" t="str">
        <f>IF(S$1&lt;&gt;"",IFERROR(VLOOKUP($A881,ANT_pumpParticles_Export_v2!$A$2:$EY$234,MATCH(S$1&amp;"_"&amp;LEFT(Sheet1!$J881,3),ANT_pumpParticles_Export_v2!$A$1:$EY$1,0))/VLOOKUP($A881,ANT_pumpParticles_Export_v2!$A$2:$EY$234,MATCH("Ti_"&amp;LEFT(Sheet1!$J881,3),ANT_pumpParticles_Export_v2!$A$1:$EY$1,0)),""),"")</f>
        <v/>
      </c>
      <c r="T881" t="str">
        <f>IF(T$1&lt;&gt;"",IFERROR(VLOOKUP($A881,ANT_pumpParticles_Export_v2!$A$2:$EY$234,MATCH(T$1&amp;"_"&amp;LEFT(Sheet1!$J881,3),ANT_pumpParticles_Export_v2!$A$1:$EY$1,0))/VLOOKUP($A881,ANT_pumpParticles_Export_v2!$A$2:$EY$234,MATCH("Ti_"&amp;LEFT(Sheet1!$J881,3),ANT_pumpParticles_Export_v2!$A$1:$EY$1,0)),""),"")</f>
        <v/>
      </c>
      <c r="U881" t="str">
        <f>IF(U$1&lt;&gt;"",IFERROR(VLOOKUP($A881,ANT_pumpParticles_Export_v2!$A$2:$EY$234,MATCH(U$1&amp;"_"&amp;LEFT(Sheet1!$J881,3),ANT_pumpParticles_Export_v2!$A$1:$EY$1,0))/VLOOKUP($A881,ANT_pumpParticles_Export_v2!$A$2:$EY$234,MATCH("Ti_"&amp;LEFT(Sheet1!$J881,3),ANT_pumpParticles_Export_v2!$A$1:$EY$1,0)),""),"")</f>
        <v/>
      </c>
      <c r="V881" t="str">
        <f>IF(V$1&lt;&gt;"",IFERROR(VLOOKUP($A881,ANT_pumpParticles_Export_v2!$A$2:$EY$234,MATCH(V$1&amp;"_"&amp;LEFT(Sheet1!$J881,3),ANT_pumpParticles_Export_v2!$A$1:$EY$1,0))/VLOOKUP($A881,ANT_pumpParticles_Export_v2!$A$2:$EY$234,MATCH("Ti_"&amp;LEFT(Sheet1!$J881,3),ANT_pumpParticles_Export_v2!$A$1:$EY$1,0)),""),"")</f>
        <v/>
      </c>
      <c r="W881" t="str">
        <f>IF(W$1&lt;&gt;"",IFERROR(VLOOKUP($A881,ANT_pumpParticles_Export_v2!$A$2:$EY$234,MATCH(W$1&amp;"_"&amp;LEFT(Sheet1!$J881,3),ANT_pumpParticles_Export_v2!$A$1:$EY$1,0))/VLOOKUP($A881,ANT_pumpParticles_Export_v2!$A$2:$EY$234,MATCH("Ti_"&amp;LEFT(Sheet1!$J881,3),ANT_pumpParticles_Export_v2!$A$1:$EY$1,0)),""),"")</f>
        <v/>
      </c>
      <c r="X881" t="str">
        <f>IF(X$1&lt;&gt;"",IFERROR(VLOOKUP($A881,ANT_pumpParticles_Export_v2!$A$2:$EY$234,MATCH(X$1&amp;"_"&amp;LEFT(Sheet1!$J881,3),ANT_pumpParticles_Export_v2!$A$1:$EY$1,0))/VLOOKUP($A881,ANT_pumpParticles_Export_v2!$A$2:$EY$234,MATCH("Ti_"&amp;LEFT(Sheet1!$J881,3),ANT_pumpParticles_Export_v2!$A$1:$EY$1,0)),""),"")</f>
        <v/>
      </c>
      <c r="Y881" t="str">
        <f>IF(Y$1&lt;&gt;"",IFERROR(VLOOKUP($A881,ANT_pumpParticles_Export_v2!$A$2:$EY$234,MATCH(Y$1&amp;"_"&amp;LEFT(Sheet1!$J881,3),ANT_pumpParticles_Export_v2!$A$1:$EY$1,0))/VLOOKUP($A881,ANT_pumpParticles_Export_v2!$A$2:$EY$234,MATCH("Ti_"&amp;LEFT(Sheet1!$J881,3),ANT_pumpParticles_Export_v2!$A$1:$EY$1,0)),""),"")</f>
        <v/>
      </c>
      <c r="Z881" t="str">
        <f>IF(Z$1&lt;&gt;"",IFERROR(VLOOKUP($A881,ANT_pumpParticles_Export_v2!$A$2:$EY$234,MATCH(Z$1&amp;"_"&amp;LEFT(Sheet1!$J881,3),ANT_pumpParticles_Export_v2!$A$1:$EY$1,0))/VLOOKUP($A881,ANT_pumpParticles_Export_v2!$A$2:$EY$234,MATCH("Ti_"&amp;LEFT(Sheet1!$J881,3),ANT_pumpParticles_Export_v2!$A$1:$EY$1,0)),""),"")</f>
        <v/>
      </c>
      <c r="AA881" t="str">
        <f>IF(AA$1&lt;&gt;"",IFERROR(VLOOKUP($A881,ANT_pumpParticles_Export_v2!$A$2:$EY$234,MATCH(AA$1&amp;"_"&amp;LEFT(Sheet1!$J881,3),ANT_pumpParticles_Export_v2!$A$1:$EY$1,0))/VLOOKUP($A881,ANT_pumpParticles_Export_v2!$A$2:$EY$234,MATCH("Ti_"&amp;LEFT(Sheet1!$J881,3),ANT_pumpParticles_Export_v2!$A$1:$EY$1,0)),""),"")</f>
        <v/>
      </c>
      <c r="AB881" t="str">
        <f>IF(AB$1&lt;&gt;"",IFERROR(VLOOKUP($A881,ANT_pumpParticles_Export_v2!$A$2:$EY$234,MATCH(AB$1&amp;"_"&amp;LEFT(Sheet1!$J881,3),ANT_pumpParticles_Export_v2!$A$1:$EY$1,0))/VLOOKUP($A881,ANT_pumpParticles_Export_v2!$A$2:$EY$234,MATCH("Ti_"&amp;LEFT(Sheet1!$J881,3),ANT_pumpParticles_Export_v2!$A$1:$EY$1,0)),""),"")</f>
        <v/>
      </c>
      <c r="AC881" t="str">
        <f>IF(AC$1&lt;&gt;"",IFERROR(VLOOKUP($A881,ANT_pumpParticles_Export_v2!$A$2:$EY$234,MATCH(AC$1&amp;"_"&amp;LEFT(Sheet1!$J881,3),ANT_pumpParticles_Export_v2!$A$1:$EY$1,0))/VLOOKUP($A881,ANT_pumpParticles_Export_v2!$A$2:$EY$234,MATCH("Ti_"&amp;LEFT(Sheet1!$J881,3),ANT_pumpParticles_Export_v2!$A$1:$EY$1,0)),""),"")</f>
        <v/>
      </c>
      <c r="AD881" t="str">
        <f>IF(AD$1&lt;&gt;"",IFERROR(VLOOKUP($A881,ANT_pumpParticles_Export_v2!$A$2:$EY$234,MATCH(AD$1&amp;"_"&amp;LEFT(Sheet1!$J881,3),ANT_pumpParticles_Export_v2!$A$1:$EY$1,0))/VLOOKUP($A881,ANT_pumpParticles_Export_v2!$A$2:$EY$234,MATCH("Ti_"&amp;LEFT(Sheet1!$J881,3),ANT_pumpParticles_Export_v2!$A$1:$EY$1,0)),""),"")</f>
        <v/>
      </c>
      <c r="AE881" t="str">
        <f>IF(AE$1&lt;&gt;"",IFERROR(VLOOKUP($A881,ANT_pumpParticles_Export_v2!$A$2:$EY$234,MATCH(AE$1&amp;"_"&amp;LEFT(Sheet1!$J881,3),ANT_pumpParticles_Export_v2!$A$1:$EY$1,0))/VLOOKUP($A881,ANT_pumpParticles_Export_v2!$A$2:$EY$234,MATCH("Ti_"&amp;LEFT(Sheet1!$J881,3),ANT_pumpParticles_Export_v2!$A$1:$EY$1,0)),""),"")</f>
        <v/>
      </c>
      <c r="AF881" t="str">
        <f>IF(AF$1&lt;&gt;"",IFERROR(VLOOKUP($A881,ANT_pumpParticles_Export_v2!$A$2:$EY$234,MATCH(AF$1&amp;"_"&amp;LEFT(Sheet1!$J881,3),ANT_pumpParticles_Export_v2!$A$1:$EY$1,0))/VLOOKUP($A881,ANT_pumpParticles_Export_v2!$A$2:$EY$234,MATCH("Ti_"&amp;LEFT(Sheet1!$J881,3),ANT_pumpParticles_Export_v2!$A$1:$EY$1,0)),""),"")</f>
        <v/>
      </c>
      <c r="AG881" t="str">
        <f>IF(AG$1&lt;&gt;"",IFERROR(VLOOKUP($A881,ANT_pumpParticles_Export_v2!$A$2:$EY$234,MATCH(AG$1&amp;"_"&amp;LEFT(Sheet1!$J881,3),ANT_pumpParticles_Export_v2!$A$1:$EY$1,0))/VLOOKUP($A881,ANT_pumpParticles_Export_v2!$A$2:$EY$234,MATCH("Ti_"&amp;LEFT(Sheet1!$J881,3),ANT_pumpParticles_Export_v2!$A$1:$EY$1,0)),""),"")</f>
        <v/>
      </c>
      <c r="AH881" t="str">
        <f>IF(AH$1&lt;&gt;"",IFERROR(VLOOKUP($A881,ANT_pumpParticles_Export_v2!$A$2:$EY$234,MATCH(AH$1&amp;"_"&amp;LEFT(Sheet1!$J881,3),ANT_pumpParticles_Export_v2!$A$1:$EY$1,0))/VLOOKUP($A881,ANT_pumpParticles_Export_v2!$A$2:$EY$234,MATCH("Ti_"&amp;LEFT(Sheet1!$J881,3),ANT_pumpParticles_Export_v2!$A$1:$EY$1,0)),""),"")</f>
        <v/>
      </c>
      <c r="AI881" t="str">
        <f>IF(AI$1&lt;&gt;"",IFERROR(VLOOKUP($A881,ANT_pumpParticles_Export_v2!$A$2:$EY$234,MATCH(AI$1&amp;"_"&amp;LEFT(Sheet1!$J881,3),ANT_pumpParticles_Export_v2!$A$1:$EY$1,0))/VLOOKUP($A881,ANT_pumpParticles_Export_v2!$A$2:$EY$234,MATCH("Ti_"&amp;LEFT(Sheet1!$J881,3),ANT_pumpParticles_Export_v2!$A$1:$EY$1,0)),""),"")</f>
        <v/>
      </c>
      <c r="AJ881" t="str">
        <f>IF(AJ$1&lt;&gt;"",IFERROR(VLOOKUP($A881,ANT_pumpParticles_Export_v2!$A$2:$EY$234,MATCH(AJ$1&amp;"_"&amp;LEFT(Sheet1!$J881,3),ANT_pumpParticles_Export_v2!$A$1:$EY$1,0))/VLOOKUP($A881,ANT_pumpParticles_Export_v2!$A$2:$EY$234,MATCH("Ti_"&amp;LEFT(Sheet1!$J881,3),ANT_pumpParticles_Export_v2!$A$1:$EY$1,0)),""),"")</f>
        <v/>
      </c>
      <c r="AK881" t="str">
        <f>IF(AK$1&lt;&gt;"",IFERROR(VLOOKUP($A881,ANT_pumpParticles_Export_v2!$A$2:$EY$234,MATCH(AK$1&amp;"_"&amp;LEFT(Sheet1!$J881,3),ANT_pumpParticles_Export_v2!$A$1:$EY$1,0))/VLOOKUP($A881,ANT_pumpParticles_Export_v2!$A$2:$EY$234,MATCH("Ti_"&amp;LEFT(Sheet1!$J881,3),ANT_pumpParticles_Export_v2!$A$1:$EY$1,0)),""),"")</f>
        <v/>
      </c>
      <c r="AL881" t="str">
        <f>IF(AL$1&lt;&gt;"",IFERROR(VLOOKUP($A881,ANT_pumpParticles_Export_v2!$A$2:$EY$234,MATCH(AL$1&amp;"_"&amp;LEFT(Sheet1!$J881,3),ANT_pumpParticles_Export_v2!$A$1:$EY$1,0))/VLOOKUP($A881,ANT_pumpParticles_Export_v2!$A$2:$EY$234,MATCH("Ti_"&amp;LEFT(Sheet1!$J881,3),ANT_pumpParticles_Export_v2!$A$1:$EY$1,0)),""),"")</f>
        <v/>
      </c>
      <c r="AM881" t="str">
        <f>IF(AM$1&lt;&gt;"",IFERROR(VLOOKUP($A881,ANT_pumpParticles_Export_v2!$A$2:$EY$234,MATCH(AM$1&amp;"_"&amp;LEFT(Sheet1!$J881,3),ANT_pumpParticles_Export_v2!$A$1:$EY$1,0))/VLOOKUP($A881,ANT_pumpParticles_Export_v2!$A$2:$EY$234,MATCH("Ti_"&amp;LEFT(Sheet1!$J881,3),ANT_pumpParticles_Export_v2!$A$1:$EY$1,0)),""),"")</f>
        <v/>
      </c>
      <c r="AN881" t="str">
        <f>IF(AN$1&lt;&gt;"",IFERROR(VLOOKUP($A881,ANT_pumpParticles_Export_v2!$A$2:$EY$234,MATCH(AN$1&amp;"_"&amp;LEFT(Sheet1!$J881,3),ANT_pumpParticles_Export_v2!$A$1:$EY$1,0))/VLOOKUP($A881,ANT_pumpParticles_Export_v2!$A$2:$EY$234,MATCH("Ti_"&amp;LEFT(Sheet1!$J881,3),ANT_pumpParticles_Export_v2!$A$1:$EY$1,0)),""),"")</f>
        <v/>
      </c>
      <c r="AO881" t="str">
        <f>IF(AO$1&lt;&gt;"",IFERROR(VLOOKUP($A881,ANT_pumpParticles_Export_v2!$A$2:$EY$234,MATCH(AO$1&amp;"_"&amp;LEFT(Sheet1!$J881,3),ANT_pumpParticles_Export_v2!$A$1:$EY$1,0))/VLOOKUP($A881,ANT_pumpParticles_Export_v2!$A$2:$EY$234,MATCH("Ti_"&amp;LEFT(Sheet1!$J881,3),ANT_pumpParticles_Export_v2!$A$1:$EY$1,0)),""),"")</f>
        <v/>
      </c>
      <c r="AP881" t="str">
        <f>IF(AP$1&lt;&gt;"",IFERROR(VLOOKUP($A881,ANT_pumpParticles_Export_v2!$A$2:$EY$234,MATCH(AP$1&amp;"_"&amp;LEFT(Sheet1!$J881,3),ANT_pumpParticles_Export_v2!$A$1:$EY$1,0))/VLOOKUP($A881,ANT_pumpParticles_Export_v2!$A$2:$EY$234,MATCH("Ti_"&amp;LEFT(Sheet1!$J881,3),ANT_pumpParticles_Export_v2!$A$1:$EY$1,0)),""),"")</f>
        <v/>
      </c>
      <c r="AQ881" t="str">
        <f>IF(AQ$1&lt;&gt;"",IFERROR(VLOOKUP($A881,ANT_pumpParticles_Export_v2!$A$2:$EY$234,MATCH(AQ$1&amp;"_"&amp;LEFT(Sheet1!$J881,3),ANT_pumpParticles_Export_v2!$A$1:$EY$1,0))/VLOOKUP($A881,ANT_pumpParticles_Export_v2!$A$2:$EY$234,MATCH("Ti_"&amp;LEFT(Sheet1!$J881,3),ANT_pumpParticles_Export_v2!$A$1:$EY$1,0)),""),"")</f>
        <v/>
      </c>
      <c r="AR881" t="str">
        <f>IF(AR$1&lt;&gt;"",IFERROR(VLOOKUP($A881,ANT_pumpParticles_Export_v2!$A$2:$EY$234,MATCH(AR$1&amp;"_"&amp;LEFT(Sheet1!$J881,3),ANT_pumpParticles_Export_v2!$A$1:$EY$1,0))/VLOOKUP($A881,ANT_pumpParticles_Export_v2!$A$2:$EY$234,MATCH("Ti_"&amp;LEFT(Sheet1!$J881,3),ANT_pumpParticles_Export_v2!$A$1:$EY$1,0)),""),"")</f>
        <v/>
      </c>
      <c r="AS881" t="str">
        <f>IF(AS$1&lt;&gt;"",IFERROR(VLOOKUP($A881,ANT_pumpParticles_Export_v2!$A$2:$EY$234,MATCH(AS$1&amp;"_"&amp;LEFT(Sheet1!$J881,3),ANT_pumpParticles_Export_v2!$A$1:$EY$1,0))/VLOOKUP($A881,ANT_pumpParticles_Export_v2!$A$2:$EY$234,MATCH("Ti_"&amp;LEFT(Sheet1!$J881,3),ANT_pumpParticles_Export_v2!$A$1:$EY$1,0)),""),"")</f>
        <v/>
      </c>
      <c r="AT881" t="str">
        <f>IF(AT$1&lt;&gt;"",IFERROR(VLOOKUP($A881,ANT_pumpParticles_Export_v2!$A$2:$EY$234,MATCH(AT$1&amp;"_"&amp;LEFT(Sheet1!$J881,3),ANT_pumpParticles_Export_v2!$A$1:$EY$1,0))/VLOOKUP($A881,ANT_pumpParticles_Export_v2!$A$2:$EY$234,MATCH("Ti_"&amp;LEFT(Sheet1!$J881,3),ANT_pumpParticles_Export_v2!$A$1:$EY$1,0)),""),"")</f>
        <v/>
      </c>
      <c r="AU881" t="str">
        <f>IF(AU$1&lt;&gt;"",IFERROR(VLOOKUP($A881,ANT_pumpParticles_Export_v2!$A$2:$EY$234,MATCH(AU$1&amp;"_"&amp;LEFT(Sheet1!$J881,3),ANT_pumpParticles_Export_v2!$A$1:$EY$1,0))/VLOOKUP($A881,ANT_pumpParticles_Export_v2!$A$2:$EY$234,MATCH("Ti_"&amp;LEFT(Sheet1!$J881,3),ANT_pumpParticles_Export_v2!$A$1:$EY$1,0)),""),"")</f>
        <v/>
      </c>
      <c r="AV881" t="str">
        <f>IF(AV$1&lt;&gt;"",IFERROR(VLOOKUP($A881,ANT_pumpParticles_Export_v2!$A$2:$EY$234,MATCH(AV$1&amp;"_"&amp;LEFT(Sheet1!$J881,3),ANT_pumpParticles_Export_v2!$A$1:$EY$1,0))/VLOOKUP($A881,ANT_pumpParticles_Export_v2!$A$2:$EY$234,MATCH("Ti_"&amp;LEFT(Sheet1!$J881,3),ANT_pumpParticles_Export_v2!$A$1:$EY$1,0)),""),"")</f>
        <v/>
      </c>
      <c r="AW881" t="str">
        <f>IF(AW$1&lt;&gt;"",IFERROR(VLOOKUP($A881,ANT_pumpParticles_Export_v2!$A$2:$EY$234,MATCH(AW$1&amp;"_"&amp;LEFT(Sheet1!$J881,3),ANT_pumpParticles_Export_v2!$A$1:$EY$1,0))/VLOOKUP($A881,ANT_pumpParticles_Export_v2!$A$2:$EY$234,MATCH("Ti_"&amp;LEFT(Sheet1!$J881,3),ANT_pumpParticles_Export_v2!$A$1:$EY$1,0)),""),"")</f>
        <v/>
      </c>
      <c r="AX881" t="str">
        <f>IF(AX$1&lt;&gt;"",IFERROR(VLOOKUP($A881,ANT_pumpParticles_Export_v2!$A$2:$EY$234,MATCH(AX$1&amp;"_"&amp;LEFT(Sheet1!$J881,3),ANT_pumpParticles_Export_v2!$A$1:$EY$1,0))/VLOOKUP($A881,ANT_pumpParticles_Export_v2!$A$2:$EY$234,MATCH("Ti_"&amp;LEFT(Sheet1!$J881,3),ANT_pumpParticles_Export_v2!$A$1:$EY$1,0)),""),"")</f>
        <v/>
      </c>
      <c r="AY881" t="str">
        <f>IF(AY$1&lt;&gt;"",IFERROR(VLOOKUP($A881,ANT_pumpParticles_Export_v2!$A$2:$EY$234,MATCH(AY$1&amp;"_"&amp;LEFT(Sheet1!$J881,3),ANT_pumpParticles_Export_v2!$A$1:$EY$1,0))/VLOOKUP($A881,ANT_pumpParticles_Export_v2!$A$2:$EY$234,MATCH("Ti_"&amp;LEFT(Sheet1!$J881,3),ANT_pumpParticles_Export_v2!$A$1:$EY$1,0)),""),"")</f>
        <v/>
      </c>
      <c r="AZ881" t="str">
        <f>IF(AZ$1&lt;&gt;"",IFERROR(VLOOKUP($A881,ANT_pumpParticles_Export_v2!$A$2:$EY$234,MATCH(AZ$1&amp;"_"&amp;LEFT(Sheet1!$J881,3),ANT_pumpParticles_Export_v2!$A$1:$EY$1,0))/VLOOKUP($A881,ANT_pumpParticles_Export_v2!$A$2:$EY$234,MATCH("Ti_"&amp;LEFT(Sheet1!$J881,3),ANT_pumpParticles_Export_v2!$A$1:$EY$1,0)),""),"")</f>
        <v/>
      </c>
      <c r="BA881" t="str">
        <f>IF(BA$1&lt;&gt;"",IFERROR(VLOOKUP($A881,ANT_pumpParticles_Export_v2!$A$2:$EY$234,MATCH(BA$1&amp;"_"&amp;LEFT(Sheet1!$J881,3),ANT_pumpParticles_Export_v2!$A$1:$EY$1,0))/VLOOKUP($A881,ANT_pumpParticles_Export_v2!$A$2:$EY$234,MATCH("Ti_"&amp;LEFT(Sheet1!$J881,3),ANT_pumpParticles_Export_v2!$A$1:$EY$1,0)),""),"")</f>
        <v/>
      </c>
      <c r="BB881" t="str">
        <f>IF(BB$1&lt;&gt;"",IFERROR(VLOOKUP($A881,ANT_pumpParticles_Export_v2!$A$2:$EY$234,MATCH(BB$1&amp;"_"&amp;LEFT(Sheet1!$J881,3),ANT_pumpParticles_Export_v2!$A$1:$EY$1,0))/VLOOKUP($A881,ANT_pumpParticles_Export_v2!$A$2:$EY$234,MATCH("Ti_"&amp;LEFT(Sheet1!$J881,3),ANT_pumpParticles_Export_v2!$A$1:$EY$1,0)),""),"")</f>
        <v/>
      </c>
      <c r="BC881" t="str">
        <f>IF(BC$1&lt;&gt;"",IFERROR(VLOOKUP($A881,ANT_pumpParticles_Export_v2!$A$2:$EY$234,MATCH(BC$1&amp;"_"&amp;LEFT(Sheet1!$J881,3),ANT_pumpParticles_Export_v2!$A$1:$EY$1,0))/VLOOKUP($A881,ANT_pumpParticles_Export_v2!$A$2:$EY$234,MATCH("Ti_"&amp;LEFT(Sheet1!$J881,3),ANT_pumpParticles_Export_v2!$A$1:$EY$1,0)),""),"")</f>
        <v/>
      </c>
      <c r="BD881" t="str">
        <f>IF(BD$1&lt;&gt;"",IFERROR(VLOOKUP($A881,ANT_pumpParticles_Export_v2!$A$2:$EY$234,MATCH(BD$1&amp;"_"&amp;LEFT(Sheet1!$J881,3),ANT_pumpParticles_Export_v2!$A$1:$EY$1,0))/VLOOKUP($A881,ANT_pumpParticles_Export_v2!$A$2:$EY$234,MATCH("Ti_"&amp;LEFT(Sheet1!$J881,3),ANT_pumpParticles_Export_v2!$A$1:$EY$1,0)),""),"")</f>
        <v/>
      </c>
      <c r="BE881" t="str">
        <f>IF(BE$1&lt;&gt;"",IFERROR(VLOOKUP($A881,ANT_pumpParticles_Export_v2!$A$2:$EY$234,MATCH(BE$1&amp;"_"&amp;LEFT(Sheet1!$J881,3),ANT_pumpParticles_Export_v2!$A$1:$EY$1,0))/VLOOKUP($A881,ANT_pumpParticles_Export_v2!$A$2:$EY$234,MATCH("Ti_"&amp;LEFT(Sheet1!$J881,3),ANT_pumpParticles_Export_v2!$A$1:$EY$1,0)),""),"")</f>
        <v/>
      </c>
      <c r="BF881" t="str">
        <f>IF(BF$1&lt;&gt;"",IFERROR(VLOOKUP($A881,ANT_pumpParticles_Export_v2!$A$2:$EY$234,MATCH(BF$1&amp;"_"&amp;LEFT(Sheet1!$J881,3),ANT_pumpParticles_Export_v2!$A$1:$EY$1,0))/VLOOKUP($A881,ANT_pumpParticles_Export_v2!$A$2:$EY$234,MATCH("Ti_"&amp;LEFT(Sheet1!$J881,3),ANT_pumpParticles_Export_v2!$A$1:$EY$1,0)),""),"")</f>
        <v/>
      </c>
    </row>
    <row r="882" spans="1:58" x14ac:dyDescent="0.3">
      <c r="A882">
        <v>20672</v>
      </c>
      <c r="B882" t="s">
        <v>155</v>
      </c>
      <c r="C882">
        <v>24</v>
      </c>
      <c r="D882" t="s">
        <v>130</v>
      </c>
      <c r="E882">
        <v>-1308.32</v>
      </c>
      <c r="F882">
        <v>-71.985500000000002</v>
      </c>
      <c r="G882">
        <v>-119.2478</v>
      </c>
      <c r="H882">
        <v>173.88929999999999</v>
      </c>
      <c r="I882">
        <v>49.68</v>
      </c>
      <c r="J882" t="s">
        <v>250</v>
      </c>
      <c r="K882" t="str">
        <f>IF(K$1&lt;&gt;"",IFERROR(VLOOKUP($A882,ANT_pumpParticles_Export_v2!$A$2:$EY$234,MATCH(K$1&amp;"_"&amp;LEFT(Sheet1!$J882,3),ANT_pumpParticles_Export_v2!$A$1:$EY$1,0))/VLOOKUP($A882,ANT_pumpParticles_Export_v2!$A$2:$EY$234,MATCH("Ti_"&amp;LEFT(Sheet1!$J882,3),ANT_pumpParticles_Export_v2!$A$1:$EY$1,0)),""),"")</f>
        <v/>
      </c>
      <c r="L882" t="str">
        <f>IF(L$1&lt;&gt;"",IFERROR(VLOOKUP($A882,ANT_pumpParticles_Export_v2!$A$2:$EY$234,MATCH(L$1&amp;"_"&amp;LEFT(Sheet1!$J882,3),ANT_pumpParticles_Export_v2!$A$1:$EY$1,0))/VLOOKUP($A882,ANT_pumpParticles_Export_v2!$A$2:$EY$234,MATCH("Ti_"&amp;LEFT(Sheet1!$J882,3),ANT_pumpParticles_Export_v2!$A$1:$EY$1,0)),""),"")</f>
        <v/>
      </c>
      <c r="M882" t="str">
        <f>IF(M$1&lt;&gt;"",IFERROR(VLOOKUP($A882,ANT_pumpParticles_Export_v2!$A$2:$EY$234,MATCH(M$1&amp;"_"&amp;LEFT(Sheet1!$J882,3),ANT_pumpParticles_Export_v2!$A$1:$EY$1,0))/VLOOKUP($A882,ANT_pumpParticles_Export_v2!$A$2:$EY$234,MATCH("Ti_"&amp;LEFT(Sheet1!$J882,3),ANT_pumpParticles_Export_v2!$A$1:$EY$1,0)),""),"")</f>
        <v/>
      </c>
      <c r="N882" t="str">
        <f>IF(N$1&lt;&gt;"",IFERROR(VLOOKUP($A882,ANT_pumpParticles_Export_v2!$A$2:$EY$234,MATCH(N$1&amp;"_"&amp;LEFT(Sheet1!$J882,3),ANT_pumpParticles_Export_v2!$A$1:$EY$1,0))/VLOOKUP($A882,ANT_pumpParticles_Export_v2!$A$2:$EY$234,MATCH("Ti_"&amp;LEFT(Sheet1!$J882,3),ANT_pumpParticles_Export_v2!$A$1:$EY$1,0)),""),"")</f>
        <v/>
      </c>
      <c r="O882" t="str">
        <f>IF(O$1&lt;&gt;"",IFERROR(VLOOKUP($A882,ANT_pumpParticles_Export_v2!$A$2:$EY$234,MATCH(O$1&amp;"_"&amp;LEFT(Sheet1!$J882,3),ANT_pumpParticles_Export_v2!$A$1:$EY$1,0))/VLOOKUP($A882,ANT_pumpParticles_Export_v2!$A$2:$EY$234,MATCH("Ti_"&amp;LEFT(Sheet1!$J882,3),ANT_pumpParticles_Export_v2!$A$1:$EY$1,0)),""),"")</f>
        <v/>
      </c>
      <c r="P882" t="str">
        <f>IF(P$1&lt;&gt;"",IFERROR(VLOOKUP($A882,ANT_pumpParticles_Export_v2!$A$2:$EY$234,MATCH(P$1&amp;"_"&amp;LEFT(Sheet1!$J882,3),ANT_pumpParticles_Export_v2!$A$1:$EY$1,0))/VLOOKUP($A882,ANT_pumpParticles_Export_v2!$A$2:$EY$234,MATCH("Ti_"&amp;LEFT(Sheet1!$J882,3),ANT_pumpParticles_Export_v2!$A$1:$EY$1,0)),""),"")</f>
        <v/>
      </c>
      <c r="Q882" t="str">
        <f>IF(Q$1&lt;&gt;"",IFERROR(VLOOKUP($A882,ANT_pumpParticles_Export_v2!$A$2:$EY$234,MATCH(Q$1&amp;"_"&amp;LEFT(Sheet1!$J882,3),ANT_pumpParticles_Export_v2!$A$1:$EY$1,0))/VLOOKUP($A882,ANT_pumpParticles_Export_v2!$A$2:$EY$234,MATCH("Ti_"&amp;LEFT(Sheet1!$J882,3),ANT_pumpParticles_Export_v2!$A$1:$EY$1,0)),""),"")</f>
        <v/>
      </c>
      <c r="R882" t="str">
        <f>IF(R$1&lt;&gt;"",IFERROR(VLOOKUP($A882,ANT_pumpParticles_Export_v2!$A$2:$EY$234,MATCH(R$1&amp;"_"&amp;LEFT(Sheet1!$J882,3),ANT_pumpParticles_Export_v2!$A$1:$EY$1,0))/VLOOKUP($A882,ANT_pumpParticles_Export_v2!$A$2:$EY$234,MATCH("Ti_"&amp;LEFT(Sheet1!$J882,3),ANT_pumpParticles_Export_v2!$A$1:$EY$1,0)),""),"")</f>
        <v/>
      </c>
      <c r="S882" t="str">
        <f>IF(S$1&lt;&gt;"",IFERROR(VLOOKUP($A882,ANT_pumpParticles_Export_v2!$A$2:$EY$234,MATCH(S$1&amp;"_"&amp;LEFT(Sheet1!$J882,3),ANT_pumpParticles_Export_v2!$A$1:$EY$1,0))/VLOOKUP($A882,ANT_pumpParticles_Export_v2!$A$2:$EY$234,MATCH("Ti_"&amp;LEFT(Sheet1!$J882,3),ANT_pumpParticles_Export_v2!$A$1:$EY$1,0)),""),"")</f>
        <v/>
      </c>
      <c r="T882" t="str">
        <f>IF(T$1&lt;&gt;"",IFERROR(VLOOKUP($A882,ANT_pumpParticles_Export_v2!$A$2:$EY$234,MATCH(T$1&amp;"_"&amp;LEFT(Sheet1!$J882,3),ANT_pumpParticles_Export_v2!$A$1:$EY$1,0))/VLOOKUP($A882,ANT_pumpParticles_Export_v2!$A$2:$EY$234,MATCH("Ti_"&amp;LEFT(Sheet1!$J882,3),ANT_pumpParticles_Export_v2!$A$1:$EY$1,0)),""),"")</f>
        <v/>
      </c>
      <c r="U882" t="str">
        <f>IF(U$1&lt;&gt;"",IFERROR(VLOOKUP($A882,ANT_pumpParticles_Export_v2!$A$2:$EY$234,MATCH(U$1&amp;"_"&amp;LEFT(Sheet1!$J882,3),ANT_pumpParticles_Export_v2!$A$1:$EY$1,0))/VLOOKUP($A882,ANT_pumpParticles_Export_v2!$A$2:$EY$234,MATCH("Ti_"&amp;LEFT(Sheet1!$J882,3),ANT_pumpParticles_Export_v2!$A$1:$EY$1,0)),""),"")</f>
        <v/>
      </c>
      <c r="V882" t="str">
        <f>IF(V$1&lt;&gt;"",IFERROR(VLOOKUP($A882,ANT_pumpParticles_Export_v2!$A$2:$EY$234,MATCH(V$1&amp;"_"&amp;LEFT(Sheet1!$J882,3),ANT_pumpParticles_Export_v2!$A$1:$EY$1,0))/VLOOKUP($A882,ANT_pumpParticles_Export_v2!$A$2:$EY$234,MATCH("Ti_"&amp;LEFT(Sheet1!$J882,3),ANT_pumpParticles_Export_v2!$A$1:$EY$1,0)),""),"")</f>
        <v/>
      </c>
      <c r="W882" t="str">
        <f>IF(W$1&lt;&gt;"",IFERROR(VLOOKUP($A882,ANT_pumpParticles_Export_v2!$A$2:$EY$234,MATCH(W$1&amp;"_"&amp;LEFT(Sheet1!$J882,3),ANT_pumpParticles_Export_v2!$A$1:$EY$1,0))/VLOOKUP($A882,ANT_pumpParticles_Export_v2!$A$2:$EY$234,MATCH("Ti_"&amp;LEFT(Sheet1!$J882,3),ANT_pumpParticles_Export_v2!$A$1:$EY$1,0)),""),"")</f>
        <v/>
      </c>
      <c r="X882" t="str">
        <f>IF(X$1&lt;&gt;"",IFERROR(VLOOKUP($A882,ANT_pumpParticles_Export_v2!$A$2:$EY$234,MATCH(X$1&amp;"_"&amp;LEFT(Sheet1!$J882,3),ANT_pumpParticles_Export_v2!$A$1:$EY$1,0))/VLOOKUP($A882,ANT_pumpParticles_Export_v2!$A$2:$EY$234,MATCH("Ti_"&amp;LEFT(Sheet1!$J882,3),ANT_pumpParticles_Export_v2!$A$1:$EY$1,0)),""),"")</f>
        <v/>
      </c>
      <c r="Y882" t="str">
        <f>IF(Y$1&lt;&gt;"",IFERROR(VLOOKUP($A882,ANT_pumpParticles_Export_v2!$A$2:$EY$234,MATCH(Y$1&amp;"_"&amp;LEFT(Sheet1!$J882,3),ANT_pumpParticles_Export_v2!$A$1:$EY$1,0))/VLOOKUP($A882,ANT_pumpParticles_Export_v2!$A$2:$EY$234,MATCH("Ti_"&amp;LEFT(Sheet1!$J882,3),ANT_pumpParticles_Export_v2!$A$1:$EY$1,0)),""),"")</f>
        <v/>
      </c>
      <c r="Z882" t="str">
        <f>IF(Z$1&lt;&gt;"",IFERROR(VLOOKUP($A882,ANT_pumpParticles_Export_v2!$A$2:$EY$234,MATCH(Z$1&amp;"_"&amp;LEFT(Sheet1!$J882,3),ANT_pumpParticles_Export_v2!$A$1:$EY$1,0))/VLOOKUP($A882,ANT_pumpParticles_Export_v2!$A$2:$EY$234,MATCH("Ti_"&amp;LEFT(Sheet1!$J882,3),ANT_pumpParticles_Export_v2!$A$1:$EY$1,0)),""),"")</f>
        <v/>
      </c>
      <c r="AA882" t="str">
        <f>IF(AA$1&lt;&gt;"",IFERROR(VLOOKUP($A882,ANT_pumpParticles_Export_v2!$A$2:$EY$234,MATCH(AA$1&amp;"_"&amp;LEFT(Sheet1!$J882,3),ANT_pumpParticles_Export_v2!$A$1:$EY$1,0))/VLOOKUP($A882,ANT_pumpParticles_Export_v2!$A$2:$EY$234,MATCH("Ti_"&amp;LEFT(Sheet1!$J882,3),ANT_pumpParticles_Export_v2!$A$1:$EY$1,0)),""),"")</f>
        <v/>
      </c>
      <c r="AB882" t="str">
        <f>IF(AB$1&lt;&gt;"",IFERROR(VLOOKUP($A882,ANT_pumpParticles_Export_v2!$A$2:$EY$234,MATCH(AB$1&amp;"_"&amp;LEFT(Sheet1!$J882,3),ANT_pumpParticles_Export_v2!$A$1:$EY$1,0))/VLOOKUP($A882,ANT_pumpParticles_Export_v2!$A$2:$EY$234,MATCH("Ti_"&amp;LEFT(Sheet1!$J882,3),ANT_pumpParticles_Export_v2!$A$1:$EY$1,0)),""),"")</f>
        <v/>
      </c>
      <c r="AC882" t="str">
        <f>IF(AC$1&lt;&gt;"",IFERROR(VLOOKUP($A882,ANT_pumpParticles_Export_v2!$A$2:$EY$234,MATCH(AC$1&amp;"_"&amp;LEFT(Sheet1!$J882,3),ANT_pumpParticles_Export_v2!$A$1:$EY$1,0))/VLOOKUP($A882,ANT_pumpParticles_Export_v2!$A$2:$EY$234,MATCH("Ti_"&amp;LEFT(Sheet1!$J882,3),ANT_pumpParticles_Export_v2!$A$1:$EY$1,0)),""),"")</f>
        <v/>
      </c>
      <c r="AD882" t="str">
        <f>IF(AD$1&lt;&gt;"",IFERROR(VLOOKUP($A882,ANT_pumpParticles_Export_v2!$A$2:$EY$234,MATCH(AD$1&amp;"_"&amp;LEFT(Sheet1!$J882,3),ANT_pumpParticles_Export_v2!$A$1:$EY$1,0))/VLOOKUP($A882,ANT_pumpParticles_Export_v2!$A$2:$EY$234,MATCH("Ti_"&amp;LEFT(Sheet1!$J882,3),ANT_pumpParticles_Export_v2!$A$1:$EY$1,0)),""),"")</f>
        <v/>
      </c>
      <c r="AE882" t="str">
        <f>IF(AE$1&lt;&gt;"",IFERROR(VLOOKUP($A882,ANT_pumpParticles_Export_v2!$A$2:$EY$234,MATCH(AE$1&amp;"_"&amp;LEFT(Sheet1!$J882,3),ANT_pumpParticles_Export_v2!$A$1:$EY$1,0))/VLOOKUP($A882,ANT_pumpParticles_Export_v2!$A$2:$EY$234,MATCH("Ti_"&amp;LEFT(Sheet1!$J882,3),ANT_pumpParticles_Export_v2!$A$1:$EY$1,0)),""),"")</f>
        <v/>
      </c>
      <c r="AF882" t="str">
        <f>IF(AF$1&lt;&gt;"",IFERROR(VLOOKUP($A882,ANT_pumpParticles_Export_v2!$A$2:$EY$234,MATCH(AF$1&amp;"_"&amp;LEFT(Sheet1!$J882,3),ANT_pumpParticles_Export_v2!$A$1:$EY$1,0))/VLOOKUP($A882,ANT_pumpParticles_Export_v2!$A$2:$EY$234,MATCH("Ti_"&amp;LEFT(Sheet1!$J882,3),ANT_pumpParticles_Export_v2!$A$1:$EY$1,0)),""),"")</f>
        <v/>
      </c>
      <c r="AG882" t="str">
        <f>IF(AG$1&lt;&gt;"",IFERROR(VLOOKUP($A882,ANT_pumpParticles_Export_v2!$A$2:$EY$234,MATCH(AG$1&amp;"_"&amp;LEFT(Sheet1!$J882,3),ANT_pumpParticles_Export_v2!$A$1:$EY$1,0))/VLOOKUP($A882,ANT_pumpParticles_Export_v2!$A$2:$EY$234,MATCH("Ti_"&amp;LEFT(Sheet1!$J882,3),ANT_pumpParticles_Export_v2!$A$1:$EY$1,0)),""),"")</f>
        <v/>
      </c>
      <c r="AH882" t="str">
        <f>IF(AH$1&lt;&gt;"",IFERROR(VLOOKUP($A882,ANT_pumpParticles_Export_v2!$A$2:$EY$234,MATCH(AH$1&amp;"_"&amp;LEFT(Sheet1!$J882,3),ANT_pumpParticles_Export_v2!$A$1:$EY$1,0))/VLOOKUP($A882,ANT_pumpParticles_Export_v2!$A$2:$EY$234,MATCH("Ti_"&amp;LEFT(Sheet1!$J882,3),ANT_pumpParticles_Export_v2!$A$1:$EY$1,0)),""),"")</f>
        <v/>
      </c>
      <c r="AI882" t="str">
        <f>IF(AI$1&lt;&gt;"",IFERROR(VLOOKUP($A882,ANT_pumpParticles_Export_v2!$A$2:$EY$234,MATCH(AI$1&amp;"_"&amp;LEFT(Sheet1!$J882,3),ANT_pumpParticles_Export_v2!$A$1:$EY$1,0))/VLOOKUP($A882,ANT_pumpParticles_Export_v2!$A$2:$EY$234,MATCH("Ti_"&amp;LEFT(Sheet1!$J882,3),ANT_pumpParticles_Export_v2!$A$1:$EY$1,0)),""),"")</f>
        <v/>
      </c>
      <c r="AJ882" t="str">
        <f>IF(AJ$1&lt;&gt;"",IFERROR(VLOOKUP($A882,ANT_pumpParticles_Export_v2!$A$2:$EY$234,MATCH(AJ$1&amp;"_"&amp;LEFT(Sheet1!$J882,3),ANT_pumpParticles_Export_v2!$A$1:$EY$1,0))/VLOOKUP($A882,ANT_pumpParticles_Export_v2!$A$2:$EY$234,MATCH("Ti_"&amp;LEFT(Sheet1!$J882,3),ANT_pumpParticles_Export_v2!$A$1:$EY$1,0)),""),"")</f>
        <v/>
      </c>
      <c r="AK882" t="str">
        <f>IF(AK$1&lt;&gt;"",IFERROR(VLOOKUP($A882,ANT_pumpParticles_Export_v2!$A$2:$EY$234,MATCH(AK$1&amp;"_"&amp;LEFT(Sheet1!$J882,3),ANT_pumpParticles_Export_v2!$A$1:$EY$1,0))/VLOOKUP($A882,ANT_pumpParticles_Export_v2!$A$2:$EY$234,MATCH("Ti_"&amp;LEFT(Sheet1!$J882,3),ANT_pumpParticles_Export_v2!$A$1:$EY$1,0)),""),"")</f>
        <v/>
      </c>
      <c r="AL882" t="str">
        <f>IF(AL$1&lt;&gt;"",IFERROR(VLOOKUP($A882,ANT_pumpParticles_Export_v2!$A$2:$EY$234,MATCH(AL$1&amp;"_"&amp;LEFT(Sheet1!$J882,3),ANT_pumpParticles_Export_v2!$A$1:$EY$1,0))/VLOOKUP($A882,ANT_pumpParticles_Export_v2!$A$2:$EY$234,MATCH("Ti_"&amp;LEFT(Sheet1!$J882,3),ANT_pumpParticles_Export_v2!$A$1:$EY$1,0)),""),"")</f>
        <v/>
      </c>
      <c r="AM882" t="str">
        <f>IF(AM$1&lt;&gt;"",IFERROR(VLOOKUP($A882,ANT_pumpParticles_Export_v2!$A$2:$EY$234,MATCH(AM$1&amp;"_"&amp;LEFT(Sheet1!$J882,3),ANT_pumpParticles_Export_v2!$A$1:$EY$1,0))/VLOOKUP($A882,ANT_pumpParticles_Export_v2!$A$2:$EY$234,MATCH("Ti_"&amp;LEFT(Sheet1!$J882,3),ANT_pumpParticles_Export_v2!$A$1:$EY$1,0)),""),"")</f>
        <v/>
      </c>
      <c r="AN882" t="str">
        <f>IF(AN$1&lt;&gt;"",IFERROR(VLOOKUP($A882,ANT_pumpParticles_Export_v2!$A$2:$EY$234,MATCH(AN$1&amp;"_"&amp;LEFT(Sheet1!$J882,3),ANT_pumpParticles_Export_v2!$A$1:$EY$1,0))/VLOOKUP($A882,ANT_pumpParticles_Export_v2!$A$2:$EY$234,MATCH("Ti_"&amp;LEFT(Sheet1!$J882,3),ANT_pumpParticles_Export_v2!$A$1:$EY$1,0)),""),"")</f>
        <v/>
      </c>
      <c r="AO882" t="str">
        <f>IF(AO$1&lt;&gt;"",IFERROR(VLOOKUP($A882,ANT_pumpParticles_Export_v2!$A$2:$EY$234,MATCH(AO$1&amp;"_"&amp;LEFT(Sheet1!$J882,3),ANT_pumpParticles_Export_v2!$A$1:$EY$1,0))/VLOOKUP($A882,ANT_pumpParticles_Export_v2!$A$2:$EY$234,MATCH("Ti_"&amp;LEFT(Sheet1!$J882,3),ANT_pumpParticles_Export_v2!$A$1:$EY$1,0)),""),"")</f>
        <v/>
      </c>
      <c r="AP882" t="str">
        <f>IF(AP$1&lt;&gt;"",IFERROR(VLOOKUP($A882,ANT_pumpParticles_Export_v2!$A$2:$EY$234,MATCH(AP$1&amp;"_"&amp;LEFT(Sheet1!$J882,3),ANT_pumpParticles_Export_v2!$A$1:$EY$1,0))/VLOOKUP($A882,ANT_pumpParticles_Export_v2!$A$2:$EY$234,MATCH("Ti_"&amp;LEFT(Sheet1!$J882,3),ANT_pumpParticles_Export_v2!$A$1:$EY$1,0)),""),"")</f>
        <v/>
      </c>
      <c r="AQ882" t="str">
        <f>IF(AQ$1&lt;&gt;"",IFERROR(VLOOKUP($A882,ANT_pumpParticles_Export_v2!$A$2:$EY$234,MATCH(AQ$1&amp;"_"&amp;LEFT(Sheet1!$J882,3),ANT_pumpParticles_Export_v2!$A$1:$EY$1,0))/VLOOKUP($A882,ANT_pumpParticles_Export_v2!$A$2:$EY$234,MATCH("Ti_"&amp;LEFT(Sheet1!$J882,3),ANT_pumpParticles_Export_v2!$A$1:$EY$1,0)),""),"")</f>
        <v/>
      </c>
      <c r="AR882" t="str">
        <f>IF(AR$1&lt;&gt;"",IFERROR(VLOOKUP($A882,ANT_pumpParticles_Export_v2!$A$2:$EY$234,MATCH(AR$1&amp;"_"&amp;LEFT(Sheet1!$J882,3),ANT_pumpParticles_Export_v2!$A$1:$EY$1,0))/VLOOKUP($A882,ANT_pumpParticles_Export_v2!$A$2:$EY$234,MATCH("Ti_"&amp;LEFT(Sheet1!$J882,3),ANT_pumpParticles_Export_v2!$A$1:$EY$1,0)),""),"")</f>
        <v/>
      </c>
      <c r="AS882" t="str">
        <f>IF(AS$1&lt;&gt;"",IFERROR(VLOOKUP($A882,ANT_pumpParticles_Export_v2!$A$2:$EY$234,MATCH(AS$1&amp;"_"&amp;LEFT(Sheet1!$J882,3),ANT_pumpParticles_Export_v2!$A$1:$EY$1,0))/VLOOKUP($A882,ANT_pumpParticles_Export_v2!$A$2:$EY$234,MATCH("Ti_"&amp;LEFT(Sheet1!$J882,3),ANT_pumpParticles_Export_v2!$A$1:$EY$1,0)),""),"")</f>
        <v/>
      </c>
      <c r="AT882" t="str">
        <f>IF(AT$1&lt;&gt;"",IFERROR(VLOOKUP($A882,ANT_pumpParticles_Export_v2!$A$2:$EY$234,MATCH(AT$1&amp;"_"&amp;LEFT(Sheet1!$J882,3),ANT_pumpParticles_Export_v2!$A$1:$EY$1,0))/VLOOKUP($A882,ANT_pumpParticles_Export_v2!$A$2:$EY$234,MATCH("Ti_"&amp;LEFT(Sheet1!$J882,3),ANT_pumpParticles_Export_v2!$A$1:$EY$1,0)),""),"")</f>
        <v/>
      </c>
      <c r="AU882" t="str">
        <f>IF(AU$1&lt;&gt;"",IFERROR(VLOOKUP($A882,ANT_pumpParticles_Export_v2!$A$2:$EY$234,MATCH(AU$1&amp;"_"&amp;LEFT(Sheet1!$J882,3),ANT_pumpParticles_Export_v2!$A$1:$EY$1,0))/VLOOKUP($A882,ANT_pumpParticles_Export_v2!$A$2:$EY$234,MATCH("Ti_"&amp;LEFT(Sheet1!$J882,3),ANT_pumpParticles_Export_v2!$A$1:$EY$1,0)),""),"")</f>
        <v/>
      </c>
      <c r="AV882" t="str">
        <f>IF(AV$1&lt;&gt;"",IFERROR(VLOOKUP($A882,ANT_pumpParticles_Export_v2!$A$2:$EY$234,MATCH(AV$1&amp;"_"&amp;LEFT(Sheet1!$J882,3),ANT_pumpParticles_Export_v2!$A$1:$EY$1,0))/VLOOKUP($A882,ANT_pumpParticles_Export_v2!$A$2:$EY$234,MATCH("Ti_"&amp;LEFT(Sheet1!$J882,3),ANT_pumpParticles_Export_v2!$A$1:$EY$1,0)),""),"")</f>
        <v/>
      </c>
      <c r="AW882" t="str">
        <f>IF(AW$1&lt;&gt;"",IFERROR(VLOOKUP($A882,ANT_pumpParticles_Export_v2!$A$2:$EY$234,MATCH(AW$1&amp;"_"&amp;LEFT(Sheet1!$J882,3),ANT_pumpParticles_Export_v2!$A$1:$EY$1,0))/VLOOKUP($A882,ANT_pumpParticles_Export_v2!$A$2:$EY$234,MATCH("Ti_"&amp;LEFT(Sheet1!$J882,3),ANT_pumpParticles_Export_v2!$A$1:$EY$1,0)),""),"")</f>
        <v/>
      </c>
      <c r="AX882" t="str">
        <f>IF(AX$1&lt;&gt;"",IFERROR(VLOOKUP($A882,ANT_pumpParticles_Export_v2!$A$2:$EY$234,MATCH(AX$1&amp;"_"&amp;LEFT(Sheet1!$J882,3),ANT_pumpParticles_Export_v2!$A$1:$EY$1,0))/VLOOKUP($A882,ANT_pumpParticles_Export_v2!$A$2:$EY$234,MATCH("Ti_"&amp;LEFT(Sheet1!$J882,3),ANT_pumpParticles_Export_v2!$A$1:$EY$1,0)),""),"")</f>
        <v/>
      </c>
      <c r="AY882" t="str">
        <f>IF(AY$1&lt;&gt;"",IFERROR(VLOOKUP($A882,ANT_pumpParticles_Export_v2!$A$2:$EY$234,MATCH(AY$1&amp;"_"&amp;LEFT(Sheet1!$J882,3),ANT_pumpParticles_Export_v2!$A$1:$EY$1,0))/VLOOKUP($A882,ANT_pumpParticles_Export_v2!$A$2:$EY$234,MATCH("Ti_"&amp;LEFT(Sheet1!$J882,3),ANT_pumpParticles_Export_v2!$A$1:$EY$1,0)),""),"")</f>
        <v/>
      </c>
      <c r="AZ882" t="str">
        <f>IF(AZ$1&lt;&gt;"",IFERROR(VLOOKUP($A882,ANT_pumpParticles_Export_v2!$A$2:$EY$234,MATCH(AZ$1&amp;"_"&amp;LEFT(Sheet1!$J882,3),ANT_pumpParticles_Export_v2!$A$1:$EY$1,0))/VLOOKUP($A882,ANT_pumpParticles_Export_v2!$A$2:$EY$234,MATCH("Ti_"&amp;LEFT(Sheet1!$J882,3),ANT_pumpParticles_Export_v2!$A$1:$EY$1,0)),""),"")</f>
        <v/>
      </c>
      <c r="BA882" t="str">
        <f>IF(BA$1&lt;&gt;"",IFERROR(VLOOKUP($A882,ANT_pumpParticles_Export_v2!$A$2:$EY$234,MATCH(BA$1&amp;"_"&amp;LEFT(Sheet1!$J882,3),ANT_pumpParticles_Export_v2!$A$1:$EY$1,0))/VLOOKUP($A882,ANT_pumpParticles_Export_v2!$A$2:$EY$234,MATCH("Ti_"&amp;LEFT(Sheet1!$J882,3),ANT_pumpParticles_Export_v2!$A$1:$EY$1,0)),""),"")</f>
        <v/>
      </c>
      <c r="BB882" t="str">
        <f>IF(BB$1&lt;&gt;"",IFERROR(VLOOKUP($A882,ANT_pumpParticles_Export_v2!$A$2:$EY$234,MATCH(BB$1&amp;"_"&amp;LEFT(Sheet1!$J882,3),ANT_pumpParticles_Export_v2!$A$1:$EY$1,0))/VLOOKUP($A882,ANT_pumpParticles_Export_v2!$A$2:$EY$234,MATCH("Ti_"&amp;LEFT(Sheet1!$J882,3),ANT_pumpParticles_Export_v2!$A$1:$EY$1,0)),""),"")</f>
        <v/>
      </c>
      <c r="BC882" t="str">
        <f>IF(BC$1&lt;&gt;"",IFERROR(VLOOKUP($A882,ANT_pumpParticles_Export_v2!$A$2:$EY$234,MATCH(BC$1&amp;"_"&amp;LEFT(Sheet1!$J882,3),ANT_pumpParticles_Export_v2!$A$1:$EY$1,0))/VLOOKUP($A882,ANT_pumpParticles_Export_v2!$A$2:$EY$234,MATCH("Ti_"&amp;LEFT(Sheet1!$J882,3),ANT_pumpParticles_Export_v2!$A$1:$EY$1,0)),""),"")</f>
        <v/>
      </c>
      <c r="BD882" t="str">
        <f>IF(BD$1&lt;&gt;"",IFERROR(VLOOKUP($A882,ANT_pumpParticles_Export_v2!$A$2:$EY$234,MATCH(BD$1&amp;"_"&amp;LEFT(Sheet1!$J882,3),ANT_pumpParticles_Export_v2!$A$1:$EY$1,0))/VLOOKUP($A882,ANT_pumpParticles_Export_v2!$A$2:$EY$234,MATCH("Ti_"&amp;LEFT(Sheet1!$J882,3),ANT_pumpParticles_Export_v2!$A$1:$EY$1,0)),""),"")</f>
        <v/>
      </c>
      <c r="BE882" t="str">
        <f>IF(BE$1&lt;&gt;"",IFERROR(VLOOKUP($A882,ANT_pumpParticles_Export_v2!$A$2:$EY$234,MATCH(BE$1&amp;"_"&amp;LEFT(Sheet1!$J882,3),ANT_pumpParticles_Export_v2!$A$1:$EY$1,0))/VLOOKUP($A882,ANT_pumpParticles_Export_v2!$A$2:$EY$234,MATCH("Ti_"&amp;LEFT(Sheet1!$J882,3),ANT_pumpParticles_Export_v2!$A$1:$EY$1,0)),""),"")</f>
        <v/>
      </c>
      <c r="BF882" t="str">
        <f>IF(BF$1&lt;&gt;"",IFERROR(VLOOKUP($A882,ANT_pumpParticles_Export_v2!$A$2:$EY$234,MATCH(BF$1&amp;"_"&amp;LEFT(Sheet1!$J882,3),ANT_pumpParticles_Export_v2!$A$1:$EY$1,0))/VLOOKUP($A882,ANT_pumpParticles_Export_v2!$A$2:$EY$234,MATCH("Ti_"&amp;LEFT(Sheet1!$J882,3),ANT_pumpParticles_Export_v2!$A$1:$EY$1,0)),""),"")</f>
        <v/>
      </c>
    </row>
    <row r="883" spans="1:58" x14ac:dyDescent="0.3">
      <c r="A883">
        <v>20673</v>
      </c>
      <c r="B883" t="s">
        <v>155</v>
      </c>
      <c r="C883">
        <v>24</v>
      </c>
      <c r="D883" t="s">
        <v>130</v>
      </c>
      <c r="E883">
        <v>-1258.6400000000001</v>
      </c>
      <c r="F883">
        <v>-71.985500000000002</v>
      </c>
      <c r="G883">
        <v>-119.2478</v>
      </c>
      <c r="H883">
        <v>173.88929999999999</v>
      </c>
      <c r="I883">
        <v>99.36</v>
      </c>
      <c r="J883" t="s">
        <v>250</v>
      </c>
      <c r="K883" t="str">
        <f>IF(K$1&lt;&gt;"",IFERROR(VLOOKUP($A883,ANT_pumpParticles_Export_v2!$A$2:$EY$234,MATCH(K$1&amp;"_"&amp;LEFT(Sheet1!$J883,3),ANT_pumpParticles_Export_v2!$A$1:$EY$1,0))/VLOOKUP($A883,ANT_pumpParticles_Export_v2!$A$2:$EY$234,MATCH("Ti_"&amp;LEFT(Sheet1!$J883,3),ANT_pumpParticles_Export_v2!$A$1:$EY$1,0)),""),"")</f>
        <v/>
      </c>
      <c r="L883" t="str">
        <f>IF(L$1&lt;&gt;"",IFERROR(VLOOKUP($A883,ANT_pumpParticles_Export_v2!$A$2:$EY$234,MATCH(L$1&amp;"_"&amp;LEFT(Sheet1!$J883,3),ANT_pumpParticles_Export_v2!$A$1:$EY$1,0))/VLOOKUP($A883,ANT_pumpParticles_Export_v2!$A$2:$EY$234,MATCH("Ti_"&amp;LEFT(Sheet1!$J883,3),ANT_pumpParticles_Export_v2!$A$1:$EY$1,0)),""),"")</f>
        <v/>
      </c>
      <c r="M883" t="str">
        <f>IF(M$1&lt;&gt;"",IFERROR(VLOOKUP($A883,ANT_pumpParticles_Export_v2!$A$2:$EY$234,MATCH(M$1&amp;"_"&amp;LEFT(Sheet1!$J883,3),ANT_pumpParticles_Export_v2!$A$1:$EY$1,0))/VLOOKUP($A883,ANT_pumpParticles_Export_v2!$A$2:$EY$234,MATCH("Ti_"&amp;LEFT(Sheet1!$J883,3),ANT_pumpParticles_Export_v2!$A$1:$EY$1,0)),""),"")</f>
        <v/>
      </c>
      <c r="N883" t="str">
        <f>IF(N$1&lt;&gt;"",IFERROR(VLOOKUP($A883,ANT_pumpParticles_Export_v2!$A$2:$EY$234,MATCH(N$1&amp;"_"&amp;LEFT(Sheet1!$J883,3),ANT_pumpParticles_Export_v2!$A$1:$EY$1,0))/VLOOKUP($A883,ANT_pumpParticles_Export_v2!$A$2:$EY$234,MATCH("Ti_"&amp;LEFT(Sheet1!$J883,3),ANT_pumpParticles_Export_v2!$A$1:$EY$1,0)),""),"")</f>
        <v/>
      </c>
      <c r="O883" t="str">
        <f>IF(O$1&lt;&gt;"",IFERROR(VLOOKUP($A883,ANT_pumpParticles_Export_v2!$A$2:$EY$234,MATCH(O$1&amp;"_"&amp;LEFT(Sheet1!$J883,3),ANT_pumpParticles_Export_v2!$A$1:$EY$1,0))/VLOOKUP($A883,ANT_pumpParticles_Export_v2!$A$2:$EY$234,MATCH("Ti_"&amp;LEFT(Sheet1!$J883,3),ANT_pumpParticles_Export_v2!$A$1:$EY$1,0)),""),"")</f>
        <v/>
      </c>
      <c r="P883" t="str">
        <f>IF(P$1&lt;&gt;"",IFERROR(VLOOKUP($A883,ANT_pumpParticles_Export_v2!$A$2:$EY$234,MATCH(P$1&amp;"_"&amp;LEFT(Sheet1!$J883,3),ANT_pumpParticles_Export_v2!$A$1:$EY$1,0))/VLOOKUP($A883,ANT_pumpParticles_Export_v2!$A$2:$EY$234,MATCH("Ti_"&amp;LEFT(Sheet1!$J883,3),ANT_pumpParticles_Export_v2!$A$1:$EY$1,0)),""),"")</f>
        <v/>
      </c>
      <c r="Q883" t="str">
        <f>IF(Q$1&lt;&gt;"",IFERROR(VLOOKUP($A883,ANT_pumpParticles_Export_v2!$A$2:$EY$234,MATCH(Q$1&amp;"_"&amp;LEFT(Sheet1!$J883,3),ANT_pumpParticles_Export_v2!$A$1:$EY$1,0))/VLOOKUP($A883,ANT_pumpParticles_Export_v2!$A$2:$EY$234,MATCH("Ti_"&amp;LEFT(Sheet1!$J883,3),ANT_pumpParticles_Export_v2!$A$1:$EY$1,0)),""),"")</f>
        <v/>
      </c>
      <c r="R883" t="str">
        <f>IF(R$1&lt;&gt;"",IFERROR(VLOOKUP($A883,ANT_pumpParticles_Export_v2!$A$2:$EY$234,MATCH(R$1&amp;"_"&amp;LEFT(Sheet1!$J883,3),ANT_pumpParticles_Export_v2!$A$1:$EY$1,0))/VLOOKUP($A883,ANT_pumpParticles_Export_v2!$A$2:$EY$234,MATCH("Ti_"&amp;LEFT(Sheet1!$J883,3),ANT_pumpParticles_Export_v2!$A$1:$EY$1,0)),""),"")</f>
        <v/>
      </c>
      <c r="S883" t="str">
        <f>IF(S$1&lt;&gt;"",IFERROR(VLOOKUP($A883,ANT_pumpParticles_Export_v2!$A$2:$EY$234,MATCH(S$1&amp;"_"&amp;LEFT(Sheet1!$J883,3),ANT_pumpParticles_Export_v2!$A$1:$EY$1,0))/VLOOKUP($A883,ANT_pumpParticles_Export_v2!$A$2:$EY$234,MATCH("Ti_"&amp;LEFT(Sheet1!$J883,3),ANT_pumpParticles_Export_v2!$A$1:$EY$1,0)),""),"")</f>
        <v/>
      </c>
      <c r="T883" t="str">
        <f>IF(T$1&lt;&gt;"",IFERROR(VLOOKUP($A883,ANT_pumpParticles_Export_v2!$A$2:$EY$234,MATCH(T$1&amp;"_"&amp;LEFT(Sheet1!$J883,3),ANT_pumpParticles_Export_v2!$A$1:$EY$1,0))/VLOOKUP($A883,ANT_pumpParticles_Export_v2!$A$2:$EY$234,MATCH("Ti_"&amp;LEFT(Sheet1!$J883,3),ANT_pumpParticles_Export_v2!$A$1:$EY$1,0)),""),"")</f>
        <v/>
      </c>
      <c r="U883" t="str">
        <f>IF(U$1&lt;&gt;"",IFERROR(VLOOKUP($A883,ANT_pumpParticles_Export_v2!$A$2:$EY$234,MATCH(U$1&amp;"_"&amp;LEFT(Sheet1!$J883,3),ANT_pumpParticles_Export_v2!$A$1:$EY$1,0))/VLOOKUP($A883,ANT_pumpParticles_Export_v2!$A$2:$EY$234,MATCH("Ti_"&amp;LEFT(Sheet1!$J883,3),ANT_pumpParticles_Export_v2!$A$1:$EY$1,0)),""),"")</f>
        <v/>
      </c>
      <c r="V883" t="str">
        <f>IF(V$1&lt;&gt;"",IFERROR(VLOOKUP($A883,ANT_pumpParticles_Export_v2!$A$2:$EY$234,MATCH(V$1&amp;"_"&amp;LEFT(Sheet1!$J883,3),ANT_pumpParticles_Export_v2!$A$1:$EY$1,0))/VLOOKUP($A883,ANT_pumpParticles_Export_v2!$A$2:$EY$234,MATCH("Ti_"&amp;LEFT(Sheet1!$J883,3),ANT_pumpParticles_Export_v2!$A$1:$EY$1,0)),""),"")</f>
        <v/>
      </c>
      <c r="W883" t="str">
        <f>IF(W$1&lt;&gt;"",IFERROR(VLOOKUP($A883,ANT_pumpParticles_Export_v2!$A$2:$EY$234,MATCH(W$1&amp;"_"&amp;LEFT(Sheet1!$J883,3),ANT_pumpParticles_Export_v2!$A$1:$EY$1,0))/VLOOKUP($A883,ANT_pumpParticles_Export_v2!$A$2:$EY$234,MATCH("Ti_"&amp;LEFT(Sheet1!$J883,3),ANT_pumpParticles_Export_v2!$A$1:$EY$1,0)),""),"")</f>
        <v/>
      </c>
      <c r="X883" t="str">
        <f>IF(X$1&lt;&gt;"",IFERROR(VLOOKUP($A883,ANT_pumpParticles_Export_v2!$A$2:$EY$234,MATCH(X$1&amp;"_"&amp;LEFT(Sheet1!$J883,3),ANT_pumpParticles_Export_v2!$A$1:$EY$1,0))/VLOOKUP($A883,ANT_pumpParticles_Export_v2!$A$2:$EY$234,MATCH("Ti_"&amp;LEFT(Sheet1!$J883,3),ANT_pumpParticles_Export_v2!$A$1:$EY$1,0)),""),"")</f>
        <v/>
      </c>
      <c r="Y883" t="str">
        <f>IF(Y$1&lt;&gt;"",IFERROR(VLOOKUP($A883,ANT_pumpParticles_Export_v2!$A$2:$EY$234,MATCH(Y$1&amp;"_"&amp;LEFT(Sheet1!$J883,3),ANT_pumpParticles_Export_v2!$A$1:$EY$1,0))/VLOOKUP($A883,ANT_pumpParticles_Export_v2!$A$2:$EY$234,MATCH("Ti_"&amp;LEFT(Sheet1!$J883,3),ANT_pumpParticles_Export_v2!$A$1:$EY$1,0)),""),"")</f>
        <v/>
      </c>
      <c r="Z883" t="str">
        <f>IF(Z$1&lt;&gt;"",IFERROR(VLOOKUP($A883,ANT_pumpParticles_Export_v2!$A$2:$EY$234,MATCH(Z$1&amp;"_"&amp;LEFT(Sheet1!$J883,3),ANT_pumpParticles_Export_v2!$A$1:$EY$1,0))/VLOOKUP($A883,ANT_pumpParticles_Export_v2!$A$2:$EY$234,MATCH("Ti_"&amp;LEFT(Sheet1!$J883,3),ANT_pumpParticles_Export_v2!$A$1:$EY$1,0)),""),"")</f>
        <v/>
      </c>
      <c r="AA883" t="str">
        <f>IF(AA$1&lt;&gt;"",IFERROR(VLOOKUP($A883,ANT_pumpParticles_Export_v2!$A$2:$EY$234,MATCH(AA$1&amp;"_"&amp;LEFT(Sheet1!$J883,3),ANT_pumpParticles_Export_v2!$A$1:$EY$1,0))/VLOOKUP($A883,ANT_pumpParticles_Export_v2!$A$2:$EY$234,MATCH("Ti_"&amp;LEFT(Sheet1!$J883,3),ANT_pumpParticles_Export_v2!$A$1:$EY$1,0)),""),"")</f>
        <v/>
      </c>
      <c r="AB883" t="str">
        <f>IF(AB$1&lt;&gt;"",IFERROR(VLOOKUP($A883,ANT_pumpParticles_Export_v2!$A$2:$EY$234,MATCH(AB$1&amp;"_"&amp;LEFT(Sheet1!$J883,3),ANT_pumpParticles_Export_v2!$A$1:$EY$1,0))/VLOOKUP($A883,ANT_pumpParticles_Export_v2!$A$2:$EY$234,MATCH("Ti_"&amp;LEFT(Sheet1!$J883,3),ANT_pumpParticles_Export_v2!$A$1:$EY$1,0)),""),"")</f>
        <v/>
      </c>
      <c r="AC883" t="str">
        <f>IF(AC$1&lt;&gt;"",IFERROR(VLOOKUP($A883,ANT_pumpParticles_Export_v2!$A$2:$EY$234,MATCH(AC$1&amp;"_"&amp;LEFT(Sheet1!$J883,3),ANT_pumpParticles_Export_v2!$A$1:$EY$1,0))/VLOOKUP($A883,ANT_pumpParticles_Export_v2!$A$2:$EY$234,MATCH("Ti_"&amp;LEFT(Sheet1!$J883,3),ANT_pumpParticles_Export_v2!$A$1:$EY$1,0)),""),"")</f>
        <v/>
      </c>
      <c r="AD883" t="str">
        <f>IF(AD$1&lt;&gt;"",IFERROR(VLOOKUP($A883,ANT_pumpParticles_Export_v2!$A$2:$EY$234,MATCH(AD$1&amp;"_"&amp;LEFT(Sheet1!$J883,3),ANT_pumpParticles_Export_v2!$A$1:$EY$1,0))/VLOOKUP($A883,ANT_pumpParticles_Export_v2!$A$2:$EY$234,MATCH("Ti_"&amp;LEFT(Sheet1!$J883,3),ANT_pumpParticles_Export_v2!$A$1:$EY$1,0)),""),"")</f>
        <v/>
      </c>
      <c r="AE883" t="str">
        <f>IF(AE$1&lt;&gt;"",IFERROR(VLOOKUP($A883,ANT_pumpParticles_Export_v2!$A$2:$EY$234,MATCH(AE$1&amp;"_"&amp;LEFT(Sheet1!$J883,3),ANT_pumpParticles_Export_v2!$A$1:$EY$1,0))/VLOOKUP($A883,ANT_pumpParticles_Export_v2!$A$2:$EY$234,MATCH("Ti_"&amp;LEFT(Sheet1!$J883,3),ANT_pumpParticles_Export_v2!$A$1:$EY$1,0)),""),"")</f>
        <v/>
      </c>
      <c r="AF883" t="str">
        <f>IF(AF$1&lt;&gt;"",IFERROR(VLOOKUP($A883,ANT_pumpParticles_Export_v2!$A$2:$EY$234,MATCH(AF$1&amp;"_"&amp;LEFT(Sheet1!$J883,3),ANT_pumpParticles_Export_v2!$A$1:$EY$1,0))/VLOOKUP($A883,ANT_pumpParticles_Export_v2!$A$2:$EY$234,MATCH("Ti_"&amp;LEFT(Sheet1!$J883,3),ANT_pumpParticles_Export_v2!$A$1:$EY$1,0)),""),"")</f>
        <v/>
      </c>
      <c r="AG883" t="str">
        <f>IF(AG$1&lt;&gt;"",IFERROR(VLOOKUP($A883,ANT_pumpParticles_Export_v2!$A$2:$EY$234,MATCH(AG$1&amp;"_"&amp;LEFT(Sheet1!$J883,3),ANT_pumpParticles_Export_v2!$A$1:$EY$1,0))/VLOOKUP($A883,ANT_pumpParticles_Export_v2!$A$2:$EY$234,MATCH("Ti_"&amp;LEFT(Sheet1!$J883,3),ANT_pumpParticles_Export_v2!$A$1:$EY$1,0)),""),"")</f>
        <v/>
      </c>
      <c r="AH883" t="str">
        <f>IF(AH$1&lt;&gt;"",IFERROR(VLOOKUP($A883,ANT_pumpParticles_Export_v2!$A$2:$EY$234,MATCH(AH$1&amp;"_"&amp;LEFT(Sheet1!$J883,3),ANT_pumpParticles_Export_v2!$A$1:$EY$1,0))/VLOOKUP($A883,ANT_pumpParticles_Export_v2!$A$2:$EY$234,MATCH("Ti_"&amp;LEFT(Sheet1!$J883,3),ANT_pumpParticles_Export_v2!$A$1:$EY$1,0)),""),"")</f>
        <v/>
      </c>
      <c r="AI883" t="str">
        <f>IF(AI$1&lt;&gt;"",IFERROR(VLOOKUP($A883,ANT_pumpParticles_Export_v2!$A$2:$EY$234,MATCH(AI$1&amp;"_"&amp;LEFT(Sheet1!$J883,3),ANT_pumpParticles_Export_v2!$A$1:$EY$1,0))/VLOOKUP($A883,ANT_pumpParticles_Export_v2!$A$2:$EY$234,MATCH("Ti_"&amp;LEFT(Sheet1!$J883,3),ANT_pumpParticles_Export_v2!$A$1:$EY$1,0)),""),"")</f>
        <v/>
      </c>
      <c r="AJ883" t="str">
        <f>IF(AJ$1&lt;&gt;"",IFERROR(VLOOKUP($A883,ANT_pumpParticles_Export_v2!$A$2:$EY$234,MATCH(AJ$1&amp;"_"&amp;LEFT(Sheet1!$J883,3),ANT_pumpParticles_Export_v2!$A$1:$EY$1,0))/VLOOKUP($A883,ANT_pumpParticles_Export_v2!$A$2:$EY$234,MATCH("Ti_"&amp;LEFT(Sheet1!$J883,3),ANT_pumpParticles_Export_v2!$A$1:$EY$1,0)),""),"")</f>
        <v/>
      </c>
      <c r="AK883" t="str">
        <f>IF(AK$1&lt;&gt;"",IFERROR(VLOOKUP($A883,ANT_pumpParticles_Export_v2!$A$2:$EY$234,MATCH(AK$1&amp;"_"&amp;LEFT(Sheet1!$J883,3),ANT_pumpParticles_Export_v2!$A$1:$EY$1,0))/VLOOKUP($A883,ANT_pumpParticles_Export_v2!$A$2:$EY$234,MATCH("Ti_"&amp;LEFT(Sheet1!$J883,3),ANT_pumpParticles_Export_v2!$A$1:$EY$1,0)),""),"")</f>
        <v/>
      </c>
      <c r="AL883" t="str">
        <f>IF(AL$1&lt;&gt;"",IFERROR(VLOOKUP($A883,ANT_pumpParticles_Export_v2!$A$2:$EY$234,MATCH(AL$1&amp;"_"&amp;LEFT(Sheet1!$J883,3),ANT_pumpParticles_Export_v2!$A$1:$EY$1,0))/VLOOKUP($A883,ANT_pumpParticles_Export_v2!$A$2:$EY$234,MATCH("Ti_"&amp;LEFT(Sheet1!$J883,3),ANT_pumpParticles_Export_v2!$A$1:$EY$1,0)),""),"")</f>
        <v/>
      </c>
      <c r="AM883" t="str">
        <f>IF(AM$1&lt;&gt;"",IFERROR(VLOOKUP($A883,ANT_pumpParticles_Export_v2!$A$2:$EY$234,MATCH(AM$1&amp;"_"&amp;LEFT(Sheet1!$J883,3),ANT_pumpParticles_Export_v2!$A$1:$EY$1,0))/VLOOKUP($A883,ANT_pumpParticles_Export_v2!$A$2:$EY$234,MATCH("Ti_"&amp;LEFT(Sheet1!$J883,3),ANT_pumpParticles_Export_v2!$A$1:$EY$1,0)),""),"")</f>
        <v/>
      </c>
      <c r="AN883" t="str">
        <f>IF(AN$1&lt;&gt;"",IFERROR(VLOOKUP($A883,ANT_pumpParticles_Export_v2!$A$2:$EY$234,MATCH(AN$1&amp;"_"&amp;LEFT(Sheet1!$J883,3),ANT_pumpParticles_Export_v2!$A$1:$EY$1,0))/VLOOKUP($A883,ANT_pumpParticles_Export_v2!$A$2:$EY$234,MATCH("Ti_"&amp;LEFT(Sheet1!$J883,3),ANT_pumpParticles_Export_v2!$A$1:$EY$1,0)),""),"")</f>
        <v/>
      </c>
      <c r="AO883" t="str">
        <f>IF(AO$1&lt;&gt;"",IFERROR(VLOOKUP($A883,ANT_pumpParticles_Export_v2!$A$2:$EY$234,MATCH(AO$1&amp;"_"&amp;LEFT(Sheet1!$J883,3),ANT_pumpParticles_Export_v2!$A$1:$EY$1,0))/VLOOKUP($A883,ANT_pumpParticles_Export_v2!$A$2:$EY$234,MATCH("Ti_"&amp;LEFT(Sheet1!$J883,3),ANT_pumpParticles_Export_v2!$A$1:$EY$1,0)),""),"")</f>
        <v/>
      </c>
      <c r="AP883" t="str">
        <f>IF(AP$1&lt;&gt;"",IFERROR(VLOOKUP($A883,ANT_pumpParticles_Export_v2!$A$2:$EY$234,MATCH(AP$1&amp;"_"&amp;LEFT(Sheet1!$J883,3),ANT_pumpParticles_Export_v2!$A$1:$EY$1,0))/VLOOKUP($A883,ANT_pumpParticles_Export_v2!$A$2:$EY$234,MATCH("Ti_"&amp;LEFT(Sheet1!$J883,3),ANT_pumpParticles_Export_v2!$A$1:$EY$1,0)),""),"")</f>
        <v/>
      </c>
      <c r="AQ883" t="str">
        <f>IF(AQ$1&lt;&gt;"",IFERROR(VLOOKUP($A883,ANT_pumpParticles_Export_v2!$A$2:$EY$234,MATCH(AQ$1&amp;"_"&amp;LEFT(Sheet1!$J883,3),ANT_pumpParticles_Export_v2!$A$1:$EY$1,0))/VLOOKUP($A883,ANT_pumpParticles_Export_v2!$A$2:$EY$234,MATCH("Ti_"&amp;LEFT(Sheet1!$J883,3),ANT_pumpParticles_Export_v2!$A$1:$EY$1,0)),""),"")</f>
        <v/>
      </c>
      <c r="AR883" t="str">
        <f>IF(AR$1&lt;&gt;"",IFERROR(VLOOKUP($A883,ANT_pumpParticles_Export_v2!$A$2:$EY$234,MATCH(AR$1&amp;"_"&amp;LEFT(Sheet1!$J883,3),ANT_pumpParticles_Export_v2!$A$1:$EY$1,0))/VLOOKUP($A883,ANT_pumpParticles_Export_v2!$A$2:$EY$234,MATCH("Ti_"&amp;LEFT(Sheet1!$J883,3),ANT_pumpParticles_Export_v2!$A$1:$EY$1,0)),""),"")</f>
        <v/>
      </c>
      <c r="AS883" t="str">
        <f>IF(AS$1&lt;&gt;"",IFERROR(VLOOKUP($A883,ANT_pumpParticles_Export_v2!$A$2:$EY$234,MATCH(AS$1&amp;"_"&amp;LEFT(Sheet1!$J883,3),ANT_pumpParticles_Export_v2!$A$1:$EY$1,0))/VLOOKUP($A883,ANT_pumpParticles_Export_v2!$A$2:$EY$234,MATCH("Ti_"&amp;LEFT(Sheet1!$J883,3),ANT_pumpParticles_Export_v2!$A$1:$EY$1,0)),""),"")</f>
        <v/>
      </c>
      <c r="AT883" t="str">
        <f>IF(AT$1&lt;&gt;"",IFERROR(VLOOKUP($A883,ANT_pumpParticles_Export_v2!$A$2:$EY$234,MATCH(AT$1&amp;"_"&amp;LEFT(Sheet1!$J883,3),ANT_pumpParticles_Export_v2!$A$1:$EY$1,0))/VLOOKUP($A883,ANT_pumpParticles_Export_v2!$A$2:$EY$234,MATCH("Ti_"&amp;LEFT(Sheet1!$J883,3),ANT_pumpParticles_Export_v2!$A$1:$EY$1,0)),""),"")</f>
        <v/>
      </c>
      <c r="AU883" t="str">
        <f>IF(AU$1&lt;&gt;"",IFERROR(VLOOKUP($A883,ANT_pumpParticles_Export_v2!$A$2:$EY$234,MATCH(AU$1&amp;"_"&amp;LEFT(Sheet1!$J883,3),ANT_pumpParticles_Export_v2!$A$1:$EY$1,0))/VLOOKUP($A883,ANT_pumpParticles_Export_v2!$A$2:$EY$234,MATCH("Ti_"&amp;LEFT(Sheet1!$J883,3),ANT_pumpParticles_Export_v2!$A$1:$EY$1,0)),""),"")</f>
        <v/>
      </c>
      <c r="AV883" t="str">
        <f>IF(AV$1&lt;&gt;"",IFERROR(VLOOKUP($A883,ANT_pumpParticles_Export_v2!$A$2:$EY$234,MATCH(AV$1&amp;"_"&amp;LEFT(Sheet1!$J883,3),ANT_pumpParticles_Export_v2!$A$1:$EY$1,0))/VLOOKUP($A883,ANT_pumpParticles_Export_v2!$A$2:$EY$234,MATCH("Ti_"&amp;LEFT(Sheet1!$J883,3),ANT_pumpParticles_Export_v2!$A$1:$EY$1,0)),""),"")</f>
        <v/>
      </c>
      <c r="AW883" t="str">
        <f>IF(AW$1&lt;&gt;"",IFERROR(VLOOKUP($A883,ANT_pumpParticles_Export_v2!$A$2:$EY$234,MATCH(AW$1&amp;"_"&amp;LEFT(Sheet1!$J883,3),ANT_pumpParticles_Export_v2!$A$1:$EY$1,0))/VLOOKUP($A883,ANT_pumpParticles_Export_v2!$A$2:$EY$234,MATCH("Ti_"&amp;LEFT(Sheet1!$J883,3),ANT_pumpParticles_Export_v2!$A$1:$EY$1,0)),""),"")</f>
        <v/>
      </c>
      <c r="AX883" t="str">
        <f>IF(AX$1&lt;&gt;"",IFERROR(VLOOKUP($A883,ANT_pumpParticles_Export_v2!$A$2:$EY$234,MATCH(AX$1&amp;"_"&amp;LEFT(Sheet1!$J883,3),ANT_pumpParticles_Export_v2!$A$1:$EY$1,0))/VLOOKUP($A883,ANT_pumpParticles_Export_v2!$A$2:$EY$234,MATCH("Ti_"&amp;LEFT(Sheet1!$J883,3),ANT_pumpParticles_Export_v2!$A$1:$EY$1,0)),""),"")</f>
        <v/>
      </c>
      <c r="AY883" t="str">
        <f>IF(AY$1&lt;&gt;"",IFERROR(VLOOKUP($A883,ANT_pumpParticles_Export_v2!$A$2:$EY$234,MATCH(AY$1&amp;"_"&amp;LEFT(Sheet1!$J883,3),ANT_pumpParticles_Export_v2!$A$1:$EY$1,0))/VLOOKUP($A883,ANT_pumpParticles_Export_v2!$A$2:$EY$234,MATCH("Ti_"&amp;LEFT(Sheet1!$J883,3),ANT_pumpParticles_Export_v2!$A$1:$EY$1,0)),""),"")</f>
        <v/>
      </c>
      <c r="AZ883" t="str">
        <f>IF(AZ$1&lt;&gt;"",IFERROR(VLOOKUP($A883,ANT_pumpParticles_Export_v2!$A$2:$EY$234,MATCH(AZ$1&amp;"_"&amp;LEFT(Sheet1!$J883,3),ANT_pumpParticles_Export_v2!$A$1:$EY$1,0))/VLOOKUP($A883,ANT_pumpParticles_Export_v2!$A$2:$EY$234,MATCH("Ti_"&amp;LEFT(Sheet1!$J883,3),ANT_pumpParticles_Export_v2!$A$1:$EY$1,0)),""),"")</f>
        <v/>
      </c>
      <c r="BA883" t="str">
        <f>IF(BA$1&lt;&gt;"",IFERROR(VLOOKUP($A883,ANT_pumpParticles_Export_v2!$A$2:$EY$234,MATCH(BA$1&amp;"_"&amp;LEFT(Sheet1!$J883,3),ANT_pumpParticles_Export_v2!$A$1:$EY$1,0))/VLOOKUP($A883,ANT_pumpParticles_Export_v2!$A$2:$EY$234,MATCH("Ti_"&amp;LEFT(Sheet1!$J883,3),ANT_pumpParticles_Export_v2!$A$1:$EY$1,0)),""),"")</f>
        <v/>
      </c>
      <c r="BB883" t="str">
        <f>IF(BB$1&lt;&gt;"",IFERROR(VLOOKUP($A883,ANT_pumpParticles_Export_v2!$A$2:$EY$234,MATCH(BB$1&amp;"_"&amp;LEFT(Sheet1!$J883,3),ANT_pumpParticles_Export_v2!$A$1:$EY$1,0))/VLOOKUP($A883,ANT_pumpParticles_Export_v2!$A$2:$EY$234,MATCH("Ti_"&amp;LEFT(Sheet1!$J883,3),ANT_pumpParticles_Export_v2!$A$1:$EY$1,0)),""),"")</f>
        <v/>
      </c>
      <c r="BC883" t="str">
        <f>IF(BC$1&lt;&gt;"",IFERROR(VLOOKUP($A883,ANT_pumpParticles_Export_v2!$A$2:$EY$234,MATCH(BC$1&amp;"_"&amp;LEFT(Sheet1!$J883,3),ANT_pumpParticles_Export_v2!$A$1:$EY$1,0))/VLOOKUP($A883,ANT_pumpParticles_Export_v2!$A$2:$EY$234,MATCH("Ti_"&amp;LEFT(Sheet1!$J883,3),ANT_pumpParticles_Export_v2!$A$1:$EY$1,0)),""),"")</f>
        <v/>
      </c>
      <c r="BD883" t="str">
        <f>IF(BD$1&lt;&gt;"",IFERROR(VLOOKUP($A883,ANT_pumpParticles_Export_v2!$A$2:$EY$234,MATCH(BD$1&amp;"_"&amp;LEFT(Sheet1!$J883,3),ANT_pumpParticles_Export_v2!$A$1:$EY$1,0))/VLOOKUP($A883,ANT_pumpParticles_Export_v2!$A$2:$EY$234,MATCH("Ti_"&amp;LEFT(Sheet1!$J883,3),ANT_pumpParticles_Export_v2!$A$1:$EY$1,0)),""),"")</f>
        <v/>
      </c>
      <c r="BE883" t="str">
        <f>IF(BE$1&lt;&gt;"",IFERROR(VLOOKUP($A883,ANT_pumpParticles_Export_v2!$A$2:$EY$234,MATCH(BE$1&amp;"_"&amp;LEFT(Sheet1!$J883,3),ANT_pumpParticles_Export_v2!$A$1:$EY$1,0))/VLOOKUP($A883,ANT_pumpParticles_Export_v2!$A$2:$EY$234,MATCH("Ti_"&amp;LEFT(Sheet1!$J883,3),ANT_pumpParticles_Export_v2!$A$1:$EY$1,0)),""),"")</f>
        <v/>
      </c>
      <c r="BF883" t="str">
        <f>IF(BF$1&lt;&gt;"",IFERROR(VLOOKUP($A883,ANT_pumpParticles_Export_v2!$A$2:$EY$234,MATCH(BF$1&amp;"_"&amp;LEFT(Sheet1!$J883,3),ANT_pumpParticles_Export_v2!$A$1:$EY$1,0))/VLOOKUP($A883,ANT_pumpParticles_Export_v2!$A$2:$EY$234,MATCH("Ti_"&amp;LEFT(Sheet1!$J883,3),ANT_pumpParticles_Export_v2!$A$1:$EY$1,0)),""),"")</f>
        <v/>
      </c>
    </row>
    <row r="884" spans="1:58" x14ac:dyDescent="0.3">
      <c r="A884">
        <v>20674</v>
      </c>
      <c r="B884" t="s">
        <v>155</v>
      </c>
      <c r="C884">
        <v>24</v>
      </c>
      <c r="D884" t="s">
        <v>130</v>
      </c>
      <c r="E884">
        <v>-1159.27</v>
      </c>
      <c r="F884">
        <v>-71.985500000000002</v>
      </c>
      <c r="G884">
        <v>-119.2478</v>
      </c>
      <c r="H884">
        <v>173.88929999999999</v>
      </c>
      <c r="I884">
        <v>198.73</v>
      </c>
      <c r="J884" t="s">
        <v>250</v>
      </c>
      <c r="K884" t="str">
        <f>IF(K$1&lt;&gt;"",IFERROR(VLOOKUP($A884,ANT_pumpParticles_Export_v2!$A$2:$EY$234,MATCH(K$1&amp;"_"&amp;LEFT(Sheet1!$J884,3),ANT_pumpParticles_Export_v2!$A$1:$EY$1,0))/VLOOKUP($A884,ANT_pumpParticles_Export_v2!$A$2:$EY$234,MATCH("Ti_"&amp;LEFT(Sheet1!$J884,3),ANT_pumpParticles_Export_v2!$A$1:$EY$1,0)),""),"")</f>
        <v/>
      </c>
      <c r="L884" t="str">
        <f>IF(L$1&lt;&gt;"",IFERROR(VLOOKUP($A884,ANT_pumpParticles_Export_v2!$A$2:$EY$234,MATCH(L$1&amp;"_"&amp;LEFT(Sheet1!$J884,3),ANT_pumpParticles_Export_v2!$A$1:$EY$1,0))/VLOOKUP($A884,ANT_pumpParticles_Export_v2!$A$2:$EY$234,MATCH("Ti_"&amp;LEFT(Sheet1!$J884,3),ANT_pumpParticles_Export_v2!$A$1:$EY$1,0)),""),"")</f>
        <v/>
      </c>
      <c r="M884" t="str">
        <f>IF(M$1&lt;&gt;"",IFERROR(VLOOKUP($A884,ANT_pumpParticles_Export_v2!$A$2:$EY$234,MATCH(M$1&amp;"_"&amp;LEFT(Sheet1!$J884,3),ANT_pumpParticles_Export_v2!$A$1:$EY$1,0))/VLOOKUP($A884,ANT_pumpParticles_Export_v2!$A$2:$EY$234,MATCH("Ti_"&amp;LEFT(Sheet1!$J884,3),ANT_pumpParticles_Export_v2!$A$1:$EY$1,0)),""),"")</f>
        <v/>
      </c>
      <c r="N884" t="str">
        <f>IF(N$1&lt;&gt;"",IFERROR(VLOOKUP($A884,ANT_pumpParticles_Export_v2!$A$2:$EY$234,MATCH(N$1&amp;"_"&amp;LEFT(Sheet1!$J884,3),ANT_pumpParticles_Export_v2!$A$1:$EY$1,0))/VLOOKUP($A884,ANT_pumpParticles_Export_v2!$A$2:$EY$234,MATCH("Ti_"&amp;LEFT(Sheet1!$J884,3),ANT_pumpParticles_Export_v2!$A$1:$EY$1,0)),""),"")</f>
        <v/>
      </c>
      <c r="O884" t="str">
        <f>IF(O$1&lt;&gt;"",IFERROR(VLOOKUP($A884,ANT_pumpParticles_Export_v2!$A$2:$EY$234,MATCH(O$1&amp;"_"&amp;LEFT(Sheet1!$J884,3),ANT_pumpParticles_Export_v2!$A$1:$EY$1,0))/VLOOKUP($A884,ANT_pumpParticles_Export_v2!$A$2:$EY$234,MATCH("Ti_"&amp;LEFT(Sheet1!$J884,3),ANT_pumpParticles_Export_v2!$A$1:$EY$1,0)),""),"")</f>
        <v/>
      </c>
      <c r="P884" t="str">
        <f>IF(P$1&lt;&gt;"",IFERROR(VLOOKUP($A884,ANT_pumpParticles_Export_v2!$A$2:$EY$234,MATCH(P$1&amp;"_"&amp;LEFT(Sheet1!$J884,3),ANT_pumpParticles_Export_v2!$A$1:$EY$1,0))/VLOOKUP($A884,ANT_pumpParticles_Export_v2!$A$2:$EY$234,MATCH("Ti_"&amp;LEFT(Sheet1!$J884,3),ANT_pumpParticles_Export_v2!$A$1:$EY$1,0)),""),"")</f>
        <v/>
      </c>
      <c r="Q884" t="str">
        <f>IF(Q$1&lt;&gt;"",IFERROR(VLOOKUP($A884,ANT_pumpParticles_Export_v2!$A$2:$EY$234,MATCH(Q$1&amp;"_"&amp;LEFT(Sheet1!$J884,3),ANT_pumpParticles_Export_v2!$A$1:$EY$1,0))/VLOOKUP($A884,ANT_pumpParticles_Export_v2!$A$2:$EY$234,MATCH("Ti_"&amp;LEFT(Sheet1!$J884,3),ANT_pumpParticles_Export_v2!$A$1:$EY$1,0)),""),"")</f>
        <v/>
      </c>
      <c r="R884" t="str">
        <f>IF(R$1&lt;&gt;"",IFERROR(VLOOKUP($A884,ANT_pumpParticles_Export_v2!$A$2:$EY$234,MATCH(R$1&amp;"_"&amp;LEFT(Sheet1!$J884,3),ANT_pumpParticles_Export_v2!$A$1:$EY$1,0))/VLOOKUP($A884,ANT_pumpParticles_Export_v2!$A$2:$EY$234,MATCH("Ti_"&amp;LEFT(Sheet1!$J884,3),ANT_pumpParticles_Export_v2!$A$1:$EY$1,0)),""),"")</f>
        <v/>
      </c>
      <c r="S884" t="str">
        <f>IF(S$1&lt;&gt;"",IFERROR(VLOOKUP($A884,ANT_pumpParticles_Export_v2!$A$2:$EY$234,MATCH(S$1&amp;"_"&amp;LEFT(Sheet1!$J884,3),ANT_pumpParticles_Export_v2!$A$1:$EY$1,0))/VLOOKUP($A884,ANT_pumpParticles_Export_v2!$A$2:$EY$234,MATCH("Ti_"&amp;LEFT(Sheet1!$J884,3),ANT_pumpParticles_Export_v2!$A$1:$EY$1,0)),""),"")</f>
        <v/>
      </c>
      <c r="T884" t="str">
        <f>IF(T$1&lt;&gt;"",IFERROR(VLOOKUP($A884,ANT_pumpParticles_Export_v2!$A$2:$EY$234,MATCH(T$1&amp;"_"&amp;LEFT(Sheet1!$J884,3),ANT_pumpParticles_Export_v2!$A$1:$EY$1,0))/VLOOKUP($A884,ANT_pumpParticles_Export_v2!$A$2:$EY$234,MATCH("Ti_"&amp;LEFT(Sheet1!$J884,3),ANT_pumpParticles_Export_v2!$A$1:$EY$1,0)),""),"")</f>
        <v/>
      </c>
      <c r="U884" t="str">
        <f>IF(U$1&lt;&gt;"",IFERROR(VLOOKUP($A884,ANT_pumpParticles_Export_v2!$A$2:$EY$234,MATCH(U$1&amp;"_"&amp;LEFT(Sheet1!$J884,3),ANT_pumpParticles_Export_v2!$A$1:$EY$1,0))/VLOOKUP($A884,ANT_pumpParticles_Export_v2!$A$2:$EY$234,MATCH("Ti_"&amp;LEFT(Sheet1!$J884,3),ANT_pumpParticles_Export_v2!$A$1:$EY$1,0)),""),"")</f>
        <v/>
      </c>
      <c r="V884" t="str">
        <f>IF(V$1&lt;&gt;"",IFERROR(VLOOKUP($A884,ANT_pumpParticles_Export_v2!$A$2:$EY$234,MATCH(V$1&amp;"_"&amp;LEFT(Sheet1!$J884,3),ANT_pumpParticles_Export_v2!$A$1:$EY$1,0))/VLOOKUP($A884,ANT_pumpParticles_Export_v2!$A$2:$EY$234,MATCH("Ti_"&amp;LEFT(Sheet1!$J884,3),ANT_pumpParticles_Export_v2!$A$1:$EY$1,0)),""),"")</f>
        <v/>
      </c>
      <c r="W884" t="str">
        <f>IF(W$1&lt;&gt;"",IFERROR(VLOOKUP($A884,ANT_pumpParticles_Export_v2!$A$2:$EY$234,MATCH(W$1&amp;"_"&amp;LEFT(Sheet1!$J884,3),ANT_pumpParticles_Export_v2!$A$1:$EY$1,0))/VLOOKUP($A884,ANT_pumpParticles_Export_v2!$A$2:$EY$234,MATCH("Ti_"&amp;LEFT(Sheet1!$J884,3),ANT_pumpParticles_Export_v2!$A$1:$EY$1,0)),""),"")</f>
        <v/>
      </c>
      <c r="X884" t="str">
        <f>IF(X$1&lt;&gt;"",IFERROR(VLOOKUP($A884,ANT_pumpParticles_Export_v2!$A$2:$EY$234,MATCH(X$1&amp;"_"&amp;LEFT(Sheet1!$J884,3),ANT_pumpParticles_Export_v2!$A$1:$EY$1,0))/VLOOKUP($A884,ANT_pumpParticles_Export_v2!$A$2:$EY$234,MATCH("Ti_"&amp;LEFT(Sheet1!$J884,3),ANT_pumpParticles_Export_v2!$A$1:$EY$1,0)),""),"")</f>
        <v/>
      </c>
      <c r="Y884" t="str">
        <f>IF(Y$1&lt;&gt;"",IFERROR(VLOOKUP($A884,ANT_pumpParticles_Export_v2!$A$2:$EY$234,MATCH(Y$1&amp;"_"&amp;LEFT(Sheet1!$J884,3),ANT_pumpParticles_Export_v2!$A$1:$EY$1,0))/VLOOKUP($A884,ANT_pumpParticles_Export_v2!$A$2:$EY$234,MATCH("Ti_"&amp;LEFT(Sheet1!$J884,3),ANT_pumpParticles_Export_v2!$A$1:$EY$1,0)),""),"")</f>
        <v/>
      </c>
      <c r="Z884" t="str">
        <f>IF(Z$1&lt;&gt;"",IFERROR(VLOOKUP($A884,ANT_pumpParticles_Export_v2!$A$2:$EY$234,MATCH(Z$1&amp;"_"&amp;LEFT(Sheet1!$J884,3),ANT_pumpParticles_Export_v2!$A$1:$EY$1,0))/VLOOKUP($A884,ANT_pumpParticles_Export_v2!$A$2:$EY$234,MATCH("Ti_"&amp;LEFT(Sheet1!$J884,3),ANT_pumpParticles_Export_v2!$A$1:$EY$1,0)),""),"")</f>
        <v/>
      </c>
      <c r="AA884" t="str">
        <f>IF(AA$1&lt;&gt;"",IFERROR(VLOOKUP($A884,ANT_pumpParticles_Export_v2!$A$2:$EY$234,MATCH(AA$1&amp;"_"&amp;LEFT(Sheet1!$J884,3),ANT_pumpParticles_Export_v2!$A$1:$EY$1,0))/VLOOKUP($A884,ANT_pumpParticles_Export_v2!$A$2:$EY$234,MATCH("Ti_"&amp;LEFT(Sheet1!$J884,3),ANT_pumpParticles_Export_v2!$A$1:$EY$1,0)),""),"")</f>
        <v/>
      </c>
      <c r="AB884" t="str">
        <f>IF(AB$1&lt;&gt;"",IFERROR(VLOOKUP($A884,ANT_pumpParticles_Export_v2!$A$2:$EY$234,MATCH(AB$1&amp;"_"&amp;LEFT(Sheet1!$J884,3),ANT_pumpParticles_Export_v2!$A$1:$EY$1,0))/VLOOKUP($A884,ANT_pumpParticles_Export_v2!$A$2:$EY$234,MATCH("Ti_"&amp;LEFT(Sheet1!$J884,3),ANT_pumpParticles_Export_v2!$A$1:$EY$1,0)),""),"")</f>
        <v/>
      </c>
      <c r="AC884" t="str">
        <f>IF(AC$1&lt;&gt;"",IFERROR(VLOOKUP($A884,ANT_pumpParticles_Export_v2!$A$2:$EY$234,MATCH(AC$1&amp;"_"&amp;LEFT(Sheet1!$J884,3),ANT_pumpParticles_Export_v2!$A$1:$EY$1,0))/VLOOKUP($A884,ANT_pumpParticles_Export_v2!$A$2:$EY$234,MATCH("Ti_"&amp;LEFT(Sheet1!$J884,3),ANT_pumpParticles_Export_v2!$A$1:$EY$1,0)),""),"")</f>
        <v/>
      </c>
      <c r="AD884" t="str">
        <f>IF(AD$1&lt;&gt;"",IFERROR(VLOOKUP($A884,ANT_pumpParticles_Export_v2!$A$2:$EY$234,MATCH(AD$1&amp;"_"&amp;LEFT(Sheet1!$J884,3),ANT_pumpParticles_Export_v2!$A$1:$EY$1,0))/VLOOKUP($A884,ANT_pumpParticles_Export_v2!$A$2:$EY$234,MATCH("Ti_"&amp;LEFT(Sheet1!$J884,3),ANT_pumpParticles_Export_v2!$A$1:$EY$1,0)),""),"")</f>
        <v/>
      </c>
      <c r="AE884" t="str">
        <f>IF(AE$1&lt;&gt;"",IFERROR(VLOOKUP($A884,ANT_pumpParticles_Export_v2!$A$2:$EY$234,MATCH(AE$1&amp;"_"&amp;LEFT(Sheet1!$J884,3),ANT_pumpParticles_Export_v2!$A$1:$EY$1,0))/VLOOKUP($A884,ANT_pumpParticles_Export_v2!$A$2:$EY$234,MATCH("Ti_"&amp;LEFT(Sheet1!$J884,3),ANT_pumpParticles_Export_v2!$A$1:$EY$1,0)),""),"")</f>
        <v/>
      </c>
      <c r="AF884" t="str">
        <f>IF(AF$1&lt;&gt;"",IFERROR(VLOOKUP($A884,ANT_pumpParticles_Export_v2!$A$2:$EY$234,MATCH(AF$1&amp;"_"&amp;LEFT(Sheet1!$J884,3),ANT_pumpParticles_Export_v2!$A$1:$EY$1,0))/VLOOKUP($A884,ANT_pumpParticles_Export_v2!$A$2:$EY$234,MATCH("Ti_"&amp;LEFT(Sheet1!$J884,3),ANT_pumpParticles_Export_v2!$A$1:$EY$1,0)),""),"")</f>
        <v/>
      </c>
      <c r="AG884" t="str">
        <f>IF(AG$1&lt;&gt;"",IFERROR(VLOOKUP($A884,ANT_pumpParticles_Export_v2!$A$2:$EY$234,MATCH(AG$1&amp;"_"&amp;LEFT(Sheet1!$J884,3),ANT_pumpParticles_Export_v2!$A$1:$EY$1,0))/VLOOKUP($A884,ANT_pumpParticles_Export_v2!$A$2:$EY$234,MATCH("Ti_"&amp;LEFT(Sheet1!$J884,3),ANT_pumpParticles_Export_v2!$A$1:$EY$1,0)),""),"")</f>
        <v/>
      </c>
      <c r="AH884" t="str">
        <f>IF(AH$1&lt;&gt;"",IFERROR(VLOOKUP($A884,ANT_pumpParticles_Export_v2!$A$2:$EY$234,MATCH(AH$1&amp;"_"&amp;LEFT(Sheet1!$J884,3),ANT_pumpParticles_Export_v2!$A$1:$EY$1,0))/VLOOKUP($A884,ANT_pumpParticles_Export_v2!$A$2:$EY$234,MATCH("Ti_"&amp;LEFT(Sheet1!$J884,3),ANT_pumpParticles_Export_v2!$A$1:$EY$1,0)),""),"")</f>
        <v/>
      </c>
      <c r="AI884" t="str">
        <f>IF(AI$1&lt;&gt;"",IFERROR(VLOOKUP($A884,ANT_pumpParticles_Export_v2!$A$2:$EY$234,MATCH(AI$1&amp;"_"&amp;LEFT(Sheet1!$J884,3),ANT_pumpParticles_Export_v2!$A$1:$EY$1,0))/VLOOKUP($A884,ANT_pumpParticles_Export_v2!$A$2:$EY$234,MATCH("Ti_"&amp;LEFT(Sheet1!$J884,3),ANT_pumpParticles_Export_v2!$A$1:$EY$1,0)),""),"")</f>
        <v/>
      </c>
      <c r="AJ884" t="str">
        <f>IF(AJ$1&lt;&gt;"",IFERROR(VLOOKUP($A884,ANT_pumpParticles_Export_v2!$A$2:$EY$234,MATCH(AJ$1&amp;"_"&amp;LEFT(Sheet1!$J884,3),ANT_pumpParticles_Export_v2!$A$1:$EY$1,0))/VLOOKUP($A884,ANT_pumpParticles_Export_v2!$A$2:$EY$234,MATCH("Ti_"&amp;LEFT(Sheet1!$J884,3),ANT_pumpParticles_Export_v2!$A$1:$EY$1,0)),""),"")</f>
        <v/>
      </c>
      <c r="AK884" t="str">
        <f>IF(AK$1&lt;&gt;"",IFERROR(VLOOKUP($A884,ANT_pumpParticles_Export_v2!$A$2:$EY$234,MATCH(AK$1&amp;"_"&amp;LEFT(Sheet1!$J884,3),ANT_pumpParticles_Export_v2!$A$1:$EY$1,0))/VLOOKUP($A884,ANT_pumpParticles_Export_v2!$A$2:$EY$234,MATCH("Ti_"&amp;LEFT(Sheet1!$J884,3),ANT_pumpParticles_Export_v2!$A$1:$EY$1,0)),""),"")</f>
        <v/>
      </c>
      <c r="AL884" t="str">
        <f>IF(AL$1&lt;&gt;"",IFERROR(VLOOKUP($A884,ANT_pumpParticles_Export_v2!$A$2:$EY$234,MATCH(AL$1&amp;"_"&amp;LEFT(Sheet1!$J884,3),ANT_pumpParticles_Export_v2!$A$1:$EY$1,0))/VLOOKUP($A884,ANT_pumpParticles_Export_v2!$A$2:$EY$234,MATCH("Ti_"&amp;LEFT(Sheet1!$J884,3),ANT_pumpParticles_Export_v2!$A$1:$EY$1,0)),""),"")</f>
        <v/>
      </c>
      <c r="AM884" t="str">
        <f>IF(AM$1&lt;&gt;"",IFERROR(VLOOKUP($A884,ANT_pumpParticles_Export_v2!$A$2:$EY$234,MATCH(AM$1&amp;"_"&amp;LEFT(Sheet1!$J884,3),ANT_pumpParticles_Export_v2!$A$1:$EY$1,0))/VLOOKUP($A884,ANT_pumpParticles_Export_v2!$A$2:$EY$234,MATCH("Ti_"&amp;LEFT(Sheet1!$J884,3),ANT_pumpParticles_Export_v2!$A$1:$EY$1,0)),""),"")</f>
        <v/>
      </c>
      <c r="AN884" t="str">
        <f>IF(AN$1&lt;&gt;"",IFERROR(VLOOKUP($A884,ANT_pumpParticles_Export_v2!$A$2:$EY$234,MATCH(AN$1&amp;"_"&amp;LEFT(Sheet1!$J884,3),ANT_pumpParticles_Export_v2!$A$1:$EY$1,0))/VLOOKUP($A884,ANT_pumpParticles_Export_v2!$A$2:$EY$234,MATCH("Ti_"&amp;LEFT(Sheet1!$J884,3),ANT_pumpParticles_Export_v2!$A$1:$EY$1,0)),""),"")</f>
        <v/>
      </c>
      <c r="AO884" t="str">
        <f>IF(AO$1&lt;&gt;"",IFERROR(VLOOKUP($A884,ANT_pumpParticles_Export_v2!$A$2:$EY$234,MATCH(AO$1&amp;"_"&amp;LEFT(Sheet1!$J884,3),ANT_pumpParticles_Export_v2!$A$1:$EY$1,0))/VLOOKUP($A884,ANT_pumpParticles_Export_v2!$A$2:$EY$234,MATCH("Ti_"&amp;LEFT(Sheet1!$J884,3),ANT_pumpParticles_Export_v2!$A$1:$EY$1,0)),""),"")</f>
        <v/>
      </c>
      <c r="AP884" t="str">
        <f>IF(AP$1&lt;&gt;"",IFERROR(VLOOKUP($A884,ANT_pumpParticles_Export_v2!$A$2:$EY$234,MATCH(AP$1&amp;"_"&amp;LEFT(Sheet1!$J884,3),ANT_pumpParticles_Export_v2!$A$1:$EY$1,0))/VLOOKUP($A884,ANT_pumpParticles_Export_v2!$A$2:$EY$234,MATCH("Ti_"&amp;LEFT(Sheet1!$J884,3),ANT_pumpParticles_Export_v2!$A$1:$EY$1,0)),""),"")</f>
        <v/>
      </c>
      <c r="AQ884" t="str">
        <f>IF(AQ$1&lt;&gt;"",IFERROR(VLOOKUP($A884,ANT_pumpParticles_Export_v2!$A$2:$EY$234,MATCH(AQ$1&amp;"_"&amp;LEFT(Sheet1!$J884,3),ANT_pumpParticles_Export_v2!$A$1:$EY$1,0))/VLOOKUP($A884,ANT_pumpParticles_Export_v2!$A$2:$EY$234,MATCH("Ti_"&amp;LEFT(Sheet1!$J884,3),ANT_pumpParticles_Export_v2!$A$1:$EY$1,0)),""),"")</f>
        <v/>
      </c>
      <c r="AR884" t="str">
        <f>IF(AR$1&lt;&gt;"",IFERROR(VLOOKUP($A884,ANT_pumpParticles_Export_v2!$A$2:$EY$234,MATCH(AR$1&amp;"_"&amp;LEFT(Sheet1!$J884,3),ANT_pumpParticles_Export_v2!$A$1:$EY$1,0))/VLOOKUP($A884,ANT_pumpParticles_Export_v2!$A$2:$EY$234,MATCH("Ti_"&amp;LEFT(Sheet1!$J884,3),ANT_pumpParticles_Export_v2!$A$1:$EY$1,0)),""),"")</f>
        <v/>
      </c>
      <c r="AS884" t="str">
        <f>IF(AS$1&lt;&gt;"",IFERROR(VLOOKUP($A884,ANT_pumpParticles_Export_v2!$A$2:$EY$234,MATCH(AS$1&amp;"_"&amp;LEFT(Sheet1!$J884,3),ANT_pumpParticles_Export_v2!$A$1:$EY$1,0))/VLOOKUP($A884,ANT_pumpParticles_Export_v2!$A$2:$EY$234,MATCH("Ti_"&amp;LEFT(Sheet1!$J884,3),ANT_pumpParticles_Export_v2!$A$1:$EY$1,0)),""),"")</f>
        <v/>
      </c>
      <c r="AT884" t="str">
        <f>IF(AT$1&lt;&gt;"",IFERROR(VLOOKUP($A884,ANT_pumpParticles_Export_v2!$A$2:$EY$234,MATCH(AT$1&amp;"_"&amp;LEFT(Sheet1!$J884,3),ANT_pumpParticles_Export_v2!$A$1:$EY$1,0))/VLOOKUP($A884,ANT_pumpParticles_Export_v2!$A$2:$EY$234,MATCH("Ti_"&amp;LEFT(Sheet1!$J884,3),ANT_pumpParticles_Export_v2!$A$1:$EY$1,0)),""),"")</f>
        <v/>
      </c>
      <c r="AU884" t="str">
        <f>IF(AU$1&lt;&gt;"",IFERROR(VLOOKUP($A884,ANT_pumpParticles_Export_v2!$A$2:$EY$234,MATCH(AU$1&amp;"_"&amp;LEFT(Sheet1!$J884,3),ANT_pumpParticles_Export_v2!$A$1:$EY$1,0))/VLOOKUP($A884,ANT_pumpParticles_Export_v2!$A$2:$EY$234,MATCH("Ti_"&amp;LEFT(Sheet1!$J884,3),ANT_pumpParticles_Export_v2!$A$1:$EY$1,0)),""),"")</f>
        <v/>
      </c>
      <c r="AV884" t="str">
        <f>IF(AV$1&lt;&gt;"",IFERROR(VLOOKUP($A884,ANT_pumpParticles_Export_v2!$A$2:$EY$234,MATCH(AV$1&amp;"_"&amp;LEFT(Sheet1!$J884,3),ANT_pumpParticles_Export_v2!$A$1:$EY$1,0))/VLOOKUP($A884,ANT_pumpParticles_Export_v2!$A$2:$EY$234,MATCH("Ti_"&amp;LEFT(Sheet1!$J884,3),ANT_pumpParticles_Export_v2!$A$1:$EY$1,0)),""),"")</f>
        <v/>
      </c>
      <c r="AW884" t="str">
        <f>IF(AW$1&lt;&gt;"",IFERROR(VLOOKUP($A884,ANT_pumpParticles_Export_v2!$A$2:$EY$234,MATCH(AW$1&amp;"_"&amp;LEFT(Sheet1!$J884,3),ANT_pumpParticles_Export_v2!$A$1:$EY$1,0))/VLOOKUP($A884,ANT_pumpParticles_Export_v2!$A$2:$EY$234,MATCH("Ti_"&amp;LEFT(Sheet1!$J884,3),ANT_pumpParticles_Export_v2!$A$1:$EY$1,0)),""),"")</f>
        <v/>
      </c>
      <c r="AX884" t="str">
        <f>IF(AX$1&lt;&gt;"",IFERROR(VLOOKUP($A884,ANT_pumpParticles_Export_v2!$A$2:$EY$234,MATCH(AX$1&amp;"_"&amp;LEFT(Sheet1!$J884,3),ANT_pumpParticles_Export_v2!$A$1:$EY$1,0))/VLOOKUP($A884,ANT_pumpParticles_Export_v2!$A$2:$EY$234,MATCH("Ti_"&amp;LEFT(Sheet1!$J884,3),ANT_pumpParticles_Export_v2!$A$1:$EY$1,0)),""),"")</f>
        <v/>
      </c>
      <c r="AY884" t="str">
        <f>IF(AY$1&lt;&gt;"",IFERROR(VLOOKUP($A884,ANT_pumpParticles_Export_v2!$A$2:$EY$234,MATCH(AY$1&amp;"_"&amp;LEFT(Sheet1!$J884,3),ANT_pumpParticles_Export_v2!$A$1:$EY$1,0))/VLOOKUP($A884,ANT_pumpParticles_Export_v2!$A$2:$EY$234,MATCH("Ti_"&amp;LEFT(Sheet1!$J884,3),ANT_pumpParticles_Export_v2!$A$1:$EY$1,0)),""),"")</f>
        <v/>
      </c>
      <c r="AZ884" t="str">
        <f>IF(AZ$1&lt;&gt;"",IFERROR(VLOOKUP($A884,ANT_pumpParticles_Export_v2!$A$2:$EY$234,MATCH(AZ$1&amp;"_"&amp;LEFT(Sheet1!$J884,3),ANT_pumpParticles_Export_v2!$A$1:$EY$1,0))/VLOOKUP($A884,ANT_pumpParticles_Export_v2!$A$2:$EY$234,MATCH("Ti_"&amp;LEFT(Sheet1!$J884,3),ANT_pumpParticles_Export_v2!$A$1:$EY$1,0)),""),"")</f>
        <v/>
      </c>
      <c r="BA884" t="str">
        <f>IF(BA$1&lt;&gt;"",IFERROR(VLOOKUP($A884,ANT_pumpParticles_Export_v2!$A$2:$EY$234,MATCH(BA$1&amp;"_"&amp;LEFT(Sheet1!$J884,3),ANT_pumpParticles_Export_v2!$A$1:$EY$1,0))/VLOOKUP($A884,ANT_pumpParticles_Export_v2!$A$2:$EY$234,MATCH("Ti_"&amp;LEFT(Sheet1!$J884,3),ANT_pumpParticles_Export_v2!$A$1:$EY$1,0)),""),"")</f>
        <v/>
      </c>
      <c r="BB884" t="str">
        <f>IF(BB$1&lt;&gt;"",IFERROR(VLOOKUP($A884,ANT_pumpParticles_Export_v2!$A$2:$EY$234,MATCH(BB$1&amp;"_"&amp;LEFT(Sheet1!$J884,3),ANT_pumpParticles_Export_v2!$A$1:$EY$1,0))/VLOOKUP($A884,ANT_pumpParticles_Export_v2!$A$2:$EY$234,MATCH("Ti_"&amp;LEFT(Sheet1!$J884,3),ANT_pumpParticles_Export_v2!$A$1:$EY$1,0)),""),"")</f>
        <v/>
      </c>
      <c r="BC884" t="str">
        <f>IF(BC$1&lt;&gt;"",IFERROR(VLOOKUP($A884,ANT_pumpParticles_Export_v2!$A$2:$EY$234,MATCH(BC$1&amp;"_"&amp;LEFT(Sheet1!$J884,3),ANT_pumpParticles_Export_v2!$A$1:$EY$1,0))/VLOOKUP($A884,ANT_pumpParticles_Export_v2!$A$2:$EY$234,MATCH("Ti_"&amp;LEFT(Sheet1!$J884,3),ANT_pumpParticles_Export_v2!$A$1:$EY$1,0)),""),"")</f>
        <v/>
      </c>
      <c r="BD884" t="str">
        <f>IF(BD$1&lt;&gt;"",IFERROR(VLOOKUP($A884,ANT_pumpParticles_Export_v2!$A$2:$EY$234,MATCH(BD$1&amp;"_"&amp;LEFT(Sheet1!$J884,3),ANT_pumpParticles_Export_v2!$A$1:$EY$1,0))/VLOOKUP($A884,ANT_pumpParticles_Export_v2!$A$2:$EY$234,MATCH("Ti_"&amp;LEFT(Sheet1!$J884,3),ANT_pumpParticles_Export_v2!$A$1:$EY$1,0)),""),"")</f>
        <v/>
      </c>
      <c r="BE884" t="str">
        <f>IF(BE$1&lt;&gt;"",IFERROR(VLOOKUP($A884,ANT_pumpParticles_Export_v2!$A$2:$EY$234,MATCH(BE$1&amp;"_"&amp;LEFT(Sheet1!$J884,3),ANT_pumpParticles_Export_v2!$A$1:$EY$1,0))/VLOOKUP($A884,ANT_pumpParticles_Export_v2!$A$2:$EY$234,MATCH("Ti_"&amp;LEFT(Sheet1!$J884,3),ANT_pumpParticles_Export_v2!$A$1:$EY$1,0)),""),"")</f>
        <v/>
      </c>
      <c r="BF884" t="str">
        <f>IF(BF$1&lt;&gt;"",IFERROR(VLOOKUP($A884,ANT_pumpParticles_Export_v2!$A$2:$EY$234,MATCH(BF$1&amp;"_"&amp;LEFT(Sheet1!$J884,3),ANT_pumpParticles_Export_v2!$A$1:$EY$1,0))/VLOOKUP($A884,ANT_pumpParticles_Export_v2!$A$2:$EY$234,MATCH("Ti_"&amp;LEFT(Sheet1!$J884,3),ANT_pumpParticles_Export_v2!$A$1:$EY$1,0)),""),"")</f>
        <v/>
      </c>
    </row>
    <row r="885" spans="1:58" x14ac:dyDescent="0.3">
      <c r="A885">
        <v>20675</v>
      </c>
      <c r="B885" t="s">
        <v>155</v>
      </c>
      <c r="C885">
        <v>24</v>
      </c>
      <c r="D885" t="s">
        <v>130</v>
      </c>
      <c r="E885">
        <v>-1010.23</v>
      </c>
      <c r="F885">
        <v>-71.985500000000002</v>
      </c>
      <c r="G885">
        <v>-119.2478</v>
      </c>
      <c r="H885">
        <v>173.88929999999999</v>
      </c>
      <c r="I885">
        <v>347.77</v>
      </c>
      <c r="J885" t="s">
        <v>250</v>
      </c>
      <c r="K885" t="str">
        <f>IF(K$1&lt;&gt;"",IFERROR(VLOOKUP($A885,ANT_pumpParticles_Export_v2!$A$2:$EY$234,MATCH(K$1&amp;"_"&amp;LEFT(Sheet1!$J885,3),ANT_pumpParticles_Export_v2!$A$1:$EY$1,0))/VLOOKUP($A885,ANT_pumpParticles_Export_v2!$A$2:$EY$234,MATCH("Ti_"&amp;LEFT(Sheet1!$J885,3),ANT_pumpParticles_Export_v2!$A$1:$EY$1,0)),""),"")</f>
        <v/>
      </c>
      <c r="L885" t="str">
        <f>IF(L$1&lt;&gt;"",IFERROR(VLOOKUP($A885,ANT_pumpParticles_Export_v2!$A$2:$EY$234,MATCH(L$1&amp;"_"&amp;LEFT(Sheet1!$J885,3),ANT_pumpParticles_Export_v2!$A$1:$EY$1,0))/VLOOKUP($A885,ANT_pumpParticles_Export_v2!$A$2:$EY$234,MATCH("Ti_"&amp;LEFT(Sheet1!$J885,3),ANT_pumpParticles_Export_v2!$A$1:$EY$1,0)),""),"")</f>
        <v/>
      </c>
      <c r="M885" t="str">
        <f>IF(M$1&lt;&gt;"",IFERROR(VLOOKUP($A885,ANT_pumpParticles_Export_v2!$A$2:$EY$234,MATCH(M$1&amp;"_"&amp;LEFT(Sheet1!$J885,3),ANT_pumpParticles_Export_v2!$A$1:$EY$1,0))/VLOOKUP($A885,ANT_pumpParticles_Export_v2!$A$2:$EY$234,MATCH("Ti_"&amp;LEFT(Sheet1!$J885,3),ANT_pumpParticles_Export_v2!$A$1:$EY$1,0)),""),"")</f>
        <v/>
      </c>
      <c r="N885" t="str">
        <f>IF(N$1&lt;&gt;"",IFERROR(VLOOKUP($A885,ANT_pumpParticles_Export_v2!$A$2:$EY$234,MATCH(N$1&amp;"_"&amp;LEFT(Sheet1!$J885,3),ANT_pumpParticles_Export_v2!$A$1:$EY$1,0))/VLOOKUP($A885,ANT_pumpParticles_Export_v2!$A$2:$EY$234,MATCH("Ti_"&amp;LEFT(Sheet1!$J885,3),ANT_pumpParticles_Export_v2!$A$1:$EY$1,0)),""),"")</f>
        <v/>
      </c>
      <c r="O885" t="str">
        <f>IF(O$1&lt;&gt;"",IFERROR(VLOOKUP($A885,ANT_pumpParticles_Export_v2!$A$2:$EY$234,MATCH(O$1&amp;"_"&amp;LEFT(Sheet1!$J885,3),ANT_pumpParticles_Export_v2!$A$1:$EY$1,0))/VLOOKUP($A885,ANT_pumpParticles_Export_v2!$A$2:$EY$234,MATCH("Ti_"&amp;LEFT(Sheet1!$J885,3),ANT_pumpParticles_Export_v2!$A$1:$EY$1,0)),""),"")</f>
        <v/>
      </c>
      <c r="P885" t="str">
        <f>IF(P$1&lt;&gt;"",IFERROR(VLOOKUP($A885,ANT_pumpParticles_Export_v2!$A$2:$EY$234,MATCH(P$1&amp;"_"&amp;LEFT(Sheet1!$J885,3),ANT_pumpParticles_Export_v2!$A$1:$EY$1,0))/VLOOKUP($A885,ANT_pumpParticles_Export_v2!$A$2:$EY$234,MATCH("Ti_"&amp;LEFT(Sheet1!$J885,3),ANT_pumpParticles_Export_v2!$A$1:$EY$1,0)),""),"")</f>
        <v/>
      </c>
      <c r="Q885" t="str">
        <f>IF(Q$1&lt;&gt;"",IFERROR(VLOOKUP($A885,ANT_pumpParticles_Export_v2!$A$2:$EY$234,MATCH(Q$1&amp;"_"&amp;LEFT(Sheet1!$J885,3),ANT_pumpParticles_Export_v2!$A$1:$EY$1,0))/VLOOKUP($A885,ANT_pumpParticles_Export_v2!$A$2:$EY$234,MATCH("Ti_"&amp;LEFT(Sheet1!$J885,3),ANT_pumpParticles_Export_v2!$A$1:$EY$1,0)),""),"")</f>
        <v/>
      </c>
      <c r="R885" t="str">
        <f>IF(R$1&lt;&gt;"",IFERROR(VLOOKUP($A885,ANT_pumpParticles_Export_v2!$A$2:$EY$234,MATCH(R$1&amp;"_"&amp;LEFT(Sheet1!$J885,3),ANT_pumpParticles_Export_v2!$A$1:$EY$1,0))/VLOOKUP($A885,ANT_pumpParticles_Export_v2!$A$2:$EY$234,MATCH("Ti_"&amp;LEFT(Sheet1!$J885,3),ANT_pumpParticles_Export_v2!$A$1:$EY$1,0)),""),"")</f>
        <v/>
      </c>
      <c r="S885" t="str">
        <f>IF(S$1&lt;&gt;"",IFERROR(VLOOKUP($A885,ANT_pumpParticles_Export_v2!$A$2:$EY$234,MATCH(S$1&amp;"_"&amp;LEFT(Sheet1!$J885,3),ANT_pumpParticles_Export_v2!$A$1:$EY$1,0))/VLOOKUP($A885,ANT_pumpParticles_Export_v2!$A$2:$EY$234,MATCH("Ti_"&amp;LEFT(Sheet1!$J885,3),ANT_pumpParticles_Export_v2!$A$1:$EY$1,0)),""),"")</f>
        <v/>
      </c>
      <c r="T885" t="str">
        <f>IF(T$1&lt;&gt;"",IFERROR(VLOOKUP($A885,ANT_pumpParticles_Export_v2!$A$2:$EY$234,MATCH(T$1&amp;"_"&amp;LEFT(Sheet1!$J885,3),ANT_pumpParticles_Export_v2!$A$1:$EY$1,0))/VLOOKUP($A885,ANT_pumpParticles_Export_v2!$A$2:$EY$234,MATCH("Ti_"&amp;LEFT(Sheet1!$J885,3),ANT_pumpParticles_Export_v2!$A$1:$EY$1,0)),""),"")</f>
        <v/>
      </c>
      <c r="U885" t="str">
        <f>IF(U$1&lt;&gt;"",IFERROR(VLOOKUP($A885,ANT_pumpParticles_Export_v2!$A$2:$EY$234,MATCH(U$1&amp;"_"&amp;LEFT(Sheet1!$J885,3),ANT_pumpParticles_Export_v2!$A$1:$EY$1,0))/VLOOKUP($A885,ANT_pumpParticles_Export_v2!$A$2:$EY$234,MATCH("Ti_"&amp;LEFT(Sheet1!$J885,3),ANT_pumpParticles_Export_v2!$A$1:$EY$1,0)),""),"")</f>
        <v/>
      </c>
      <c r="V885" t="str">
        <f>IF(V$1&lt;&gt;"",IFERROR(VLOOKUP($A885,ANT_pumpParticles_Export_v2!$A$2:$EY$234,MATCH(V$1&amp;"_"&amp;LEFT(Sheet1!$J885,3),ANT_pumpParticles_Export_v2!$A$1:$EY$1,0))/VLOOKUP($A885,ANT_pumpParticles_Export_v2!$A$2:$EY$234,MATCH("Ti_"&amp;LEFT(Sheet1!$J885,3),ANT_pumpParticles_Export_v2!$A$1:$EY$1,0)),""),"")</f>
        <v/>
      </c>
      <c r="W885" t="str">
        <f>IF(W$1&lt;&gt;"",IFERROR(VLOOKUP($A885,ANT_pumpParticles_Export_v2!$A$2:$EY$234,MATCH(W$1&amp;"_"&amp;LEFT(Sheet1!$J885,3),ANT_pumpParticles_Export_v2!$A$1:$EY$1,0))/VLOOKUP($A885,ANT_pumpParticles_Export_v2!$A$2:$EY$234,MATCH("Ti_"&amp;LEFT(Sheet1!$J885,3),ANT_pumpParticles_Export_v2!$A$1:$EY$1,0)),""),"")</f>
        <v/>
      </c>
      <c r="X885" t="str">
        <f>IF(X$1&lt;&gt;"",IFERROR(VLOOKUP($A885,ANT_pumpParticles_Export_v2!$A$2:$EY$234,MATCH(X$1&amp;"_"&amp;LEFT(Sheet1!$J885,3),ANT_pumpParticles_Export_v2!$A$1:$EY$1,0))/VLOOKUP($A885,ANT_pumpParticles_Export_v2!$A$2:$EY$234,MATCH("Ti_"&amp;LEFT(Sheet1!$J885,3),ANT_pumpParticles_Export_v2!$A$1:$EY$1,0)),""),"")</f>
        <v/>
      </c>
      <c r="Y885" t="str">
        <f>IF(Y$1&lt;&gt;"",IFERROR(VLOOKUP($A885,ANT_pumpParticles_Export_v2!$A$2:$EY$234,MATCH(Y$1&amp;"_"&amp;LEFT(Sheet1!$J885,3),ANT_pumpParticles_Export_v2!$A$1:$EY$1,0))/VLOOKUP($A885,ANT_pumpParticles_Export_v2!$A$2:$EY$234,MATCH("Ti_"&amp;LEFT(Sheet1!$J885,3),ANT_pumpParticles_Export_v2!$A$1:$EY$1,0)),""),"")</f>
        <v/>
      </c>
      <c r="Z885" t="str">
        <f>IF(Z$1&lt;&gt;"",IFERROR(VLOOKUP($A885,ANT_pumpParticles_Export_v2!$A$2:$EY$234,MATCH(Z$1&amp;"_"&amp;LEFT(Sheet1!$J885,3),ANT_pumpParticles_Export_v2!$A$1:$EY$1,0))/VLOOKUP($A885,ANT_pumpParticles_Export_v2!$A$2:$EY$234,MATCH("Ti_"&amp;LEFT(Sheet1!$J885,3),ANT_pumpParticles_Export_v2!$A$1:$EY$1,0)),""),"")</f>
        <v/>
      </c>
      <c r="AA885" t="str">
        <f>IF(AA$1&lt;&gt;"",IFERROR(VLOOKUP($A885,ANT_pumpParticles_Export_v2!$A$2:$EY$234,MATCH(AA$1&amp;"_"&amp;LEFT(Sheet1!$J885,3),ANT_pumpParticles_Export_v2!$A$1:$EY$1,0))/VLOOKUP($A885,ANT_pumpParticles_Export_v2!$A$2:$EY$234,MATCH("Ti_"&amp;LEFT(Sheet1!$J885,3),ANT_pumpParticles_Export_v2!$A$1:$EY$1,0)),""),"")</f>
        <v/>
      </c>
      <c r="AB885" t="str">
        <f>IF(AB$1&lt;&gt;"",IFERROR(VLOOKUP($A885,ANT_pumpParticles_Export_v2!$A$2:$EY$234,MATCH(AB$1&amp;"_"&amp;LEFT(Sheet1!$J885,3),ANT_pumpParticles_Export_v2!$A$1:$EY$1,0))/VLOOKUP($A885,ANT_pumpParticles_Export_v2!$A$2:$EY$234,MATCH("Ti_"&amp;LEFT(Sheet1!$J885,3),ANT_pumpParticles_Export_v2!$A$1:$EY$1,0)),""),"")</f>
        <v/>
      </c>
      <c r="AC885" t="str">
        <f>IF(AC$1&lt;&gt;"",IFERROR(VLOOKUP($A885,ANT_pumpParticles_Export_v2!$A$2:$EY$234,MATCH(AC$1&amp;"_"&amp;LEFT(Sheet1!$J885,3),ANT_pumpParticles_Export_v2!$A$1:$EY$1,0))/VLOOKUP($A885,ANT_pumpParticles_Export_v2!$A$2:$EY$234,MATCH("Ti_"&amp;LEFT(Sheet1!$J885,3),ANT_pumpParticles_Export_v2!$A$1:$EY$1,0)),""),"")</f>
        <v/>
      </c>
      <c r="AD885" t="str">
        <f>IF(AD$1&lt;&gt;"",IFERROR(VLOOKUP($A885,ANT_pumpParticles_Export_v2!$A$2:$EY$234,MATCH(AD$1&amp;"_"&amp;LEFT(Sheet1!$J885,3),ANT_pumpParticles_Export_v2!$A$1:$EY$1,0))/VLOOKUP($A885,ANT_pumpParticles_Export_v2!$A$2:$EY$234,MATCH("Ti_"&amp;LEFT(Sheet1!$J885,3),ANT_pumpParticles_Export_v2!$A$1:$EY$1,0)),""),"")</f>
        <v/>
      </c>
      <c r="AE885" t="str">
        <f>IF(AE$1&lt;&gt;"",IFERROR(VLOOKUP($A885,ANT_pumpParticles_Export_v2!$A$2:$EY$234,MATCH(AE$1&amp;"_"&amp;LEFT(Sheet1!$J885,3),ANT_pumpParticles_Export_v2!$A$1:$EY$1,0))/VLOOKUP($A885,ANT_pumpParticles_Export_v2!$A$2:$EY$234,MATCH("Ti_"&amp;LEFT(Sheet1!$J885,3),ANT_pumpParticles_Export_v2!$A$1:$EY$1,0)),""),"")</f>
        <v/>
      </c>
      <c r="AF885" t="str">
        <f>IF(AF$1&lt;&gt;"",IFERROR(VLOOKUP($A885,ANT_pumpParticles_Export_v2!$A$2:$EY$234,MATCH(AF$1&amp;"_"&amp;LEFT(Sheet1!$J885,3),ANT_pumpParticles_Export_v2!$A$1:$EY$1,0))/VLOOKUP($A885,ANT_pumpParticles_Export_v2!$A$2:$EY$234,MATCH("Ti_"&amp;LEFT(Sheet1!$J885,3),ANT_pumpParticles_Export_v2!$A$1:$EY$1,0)),""),"")</f>
        <v/>
      </c>
      <c r="AG885" t="str">
        <f>IF(AG$1&lt;&gt;"",IFERROR(VLOOKUP($A885,ANT_pumpParticles_Export_v2!$A$2:$EY$234,MATCH(AG$1&amp;"_"&amp;LEFT(Sheet1!$J885,3),ANT_pumpParticles_Export_v2!$A$1:$EY$1,0))/VLOOKUP($A885,ANT_pumpParticles_Export_v2!$A$2:$EY$234,MATCH("Ti_"&amp;LEFT(Sheet1!$J885,3),ANT_pumpParticles_Export_v2!$A$1:$EY$1,0)),""),"")</f>
        <v/>
      </c>
      <c r="AH885" t="str">
        <f>IF(AH$1&lt;&gt;"",IFERROR(VLOOKUP($A885,ANT_pumpParticles_Export_v2!$A$2:$EY$234,MATCH(AH$1&amp;"_"&amp;LEFT(Sheet1!$J885,3),ANT_pumpParticles_Export_v2!$A$1:$EY$1,0))/VLOOKUP($A885,ANT_pumpParticles_Export_v2!$A$2:$EY$234,MATCH("Ti_"&amp;LEFT(Sheet1!$J885,3),ANT_pumpParticles_Export_v2!$A$1:$EY$1,0)),""),"")</f>
        <v/>
      </c>
      <c r="AI885" t="str">
        <f>IF(AI$1&lt;&gt;"",IFERROR(VLOOKUP($A885,ANT_pumpParticles_Export_v2!$A$2:$EY$234,MATCH(AI$1&amp;"_"&amp;LEFT(Sheet1!$J885,3),ANT_pumpParticles_Export_v2!$A$1:$EY$1,0))/VLOOKUP($A885,ANT_pumpParticles_Export_v2!$A$2:$EY$234,MATCH("Ti_"&amp;LEFT(Sheet1!$J885,3),ANT_pumpParticles_Export_v2!$A$1:$EY$1,0)),""),"")</f>
        <v/>
      </c>
      <c r="AJ885" t="str">
        <f>IF(AJ$1&lt;&gt;"",IFERROR(VLOOKUP($A885,ANT_pumpParticles_Export_v2!$A$2:$EY$234,MATCH(AJ$1&amp;"_"&amp;LEFT(Sheet1!$J885,3),ANT_pumpParticles_Export_v2!$A$1:$EY$1,0))/VLOOKUP($A885,ANT_pumpParticles_Export_v2!$A$2:$EY$234,MATCH("Ti_"&amp;LEFT(Sheet1!$J885,3),ANT_pumpParticles_Export_v2!$A$1:$EY$1,0)),""),"")</f>
        <v/>
      </c>
      <c r="AK885" t="str">
        <f>IF(AK$1&lt;&gt;"",IFERROR(VLOOKUP($A885,ANT_pumpParticles_Export_v2!$A$2:$EY$234,MATCH(AK$1&amp;"_"&amp;LEFT(Sheet1!$J885,3),ANT_pumpParticles_Export_v2!$A$1:$EY$1,0))/VLOOKUP($A885,ANT_pumpParticles_Export_v2!$A$2:$EY$234,MATCH("Ti_"&amp;LEFT(Sheet1!$J885,3),ANT_pumpParticles_Export_v2!$A$1:$EY$1,0)),""),"")</f>
        <v/>
      </c>
      <c r="AL885" t="str">
        <f>IF(AL$1&lt;&gt;"",IFERROR(VLOOKUP($A885,ANT_pumpParticles_Export_v2!$A$2:$EY$234,MATCH(AL$1&amp;"_"&amp;LEFT(Sheet1!$J885,3),ANT_pumpParticles_Export_v2!$A$1:$EY$1,0))/VLOOKUP($A885,ANT_pumpParticles_Export_v2!$A$2:$EY$234,MATCH("Ti_"&amp;LEFT(Sheet1!$J885,3),ANT_pumpParticles_Export_v2!$A$1:$EY$1,0)),""),"")</f>
        <v/>
      </c>
      <c r="AM885" t="str">
        <f>IF(AM$1&lt;&gt;"",IFERROR(VLOOKUP($A885,ANT_pumpParticles_Export_v2!$A$2:$EY$234,MATCH(AM$1&amp;"_"&amp;LEFT(Sheet1!$J885,3),ANT_pumpParticles_Export_v2!$A$1:$EY$1,0))/VLOOKUP($A885,ANT_pumpParticles_Export_v2!$A$2:$EY$234,MATCH("Ti_"&amp;LEFT(Sheet1!$J885,3),ANT_pumpParticles_Export_v2!$A$1:$EY$1,0)),""),"")</f>
        <v/>
      </c>
      <c r="AN885" t="str">
        <f>IF(AN$1&lt;&gt;"",IFERROR(VLOOKUP($A885,ANT_pumpParticles_Export_v2!$A$2:$EY$234,MATCH(AN$1&amp;"_"&amp;LEFT(Sheet1!$J885,3),ANT_pumpParticles_Export_v2!$A$1:$EY$1,0))/VLOOKUP($A885,ANT_pumpParticles_Export_v2!$A$2:$EY$234,MATCH("Ti_"&amp;LEFT(Sheet1!$J885,3),ANT_pumpParticles_Export_v2!$A$1:$EY$1,0)),""),"")</f>
        <v/>
      </c>
      <c r="AO885" t="str">
        <f>IF(AO$1&lt;&gt;"",IFERROR(VLOOKUP($A885,ANT_pumpParticles_Export_v2!$A$2:$EY$234,MATCH(AO$1&amp;"_"&amp;LEFT(Sheet1!$J885,3),ANT_pumpParticles_Export_v2!$A$1:$EY$1,0))/VLOOKUP($A885,ANT_pumpParticles_Export_v2!$A$2:$EY$234,MATCH("Ti_"&amp;LEFT(Sheet1!$J885,3),ANT_pumpParticles_Export_v2!$A$1:$EY$1,0)),""),"")</f>
        <v/>
      </c>
      <c r="AP885" t="str">
        <f>IF(AP$1&lt;&gt;"",IFERROR(VLOOKUP($A885,ANT_pumpParticles_Export_v2!$A$2:$EY$234,MATCH(AP$1&amp;"_"&amp;LEFT(Sheet1!$J885,3),ANT_pumpParticles_Export_v2!$A$1:$EY$1,0))/VLOOKUP($A885,ANT_pumpParticles_Export_v2!$A$2:$EY$234,MATCH("Ti_"&amp;LEFT(Sheet1!$J885,3),ANT_pumpParticles_Export_v2!$A$1:$EY$1,0)),""),"")</f>
        <v/>
      </c>
      <c r="AQ885" t="str">
        <f>IF(AQ$1&lt;&gt;"",IFERROR(VLOOKUP($A885,ANT_pumpParticles_Export_v2!$A$2:$EY$234,MATCH(AQ$1&amp;"_"&amp;LEFT(Sheet1!$J885,3),ANT_pumpParticles_Export_v2!$A$1:$EY$1,0))/VLOOKUP($A885,ANT_pumpParticles_Export_v2!$A$2:$EY$234,MATCH("Ti_"&amp;LEFT(Sheet1!$J885,3),ANT_pumpParticles_Export_v2!$A$1:$EY$1,0)),""),"")</f>
        <v/>
      </c>
      <c r="AR885" t="str">
        <f>IF(AR$1&lt;&gt;"",IFERROR(VLOOKUP($A885,ANT_pumpParticles_Export_v2!$A$2:$EY$234,MATCH(AR$1&amp;"_"&amp;LEFT(Sheet1!$J885,3),ANT_pumpParticles_Export_v2!$A$1:$EY$1,0))/VLOOKUP($A885,ANT_pumpParticles_Export_v2!$A$2:$EY$234,MATCH("Ti_"&amp;LEFT(Sheet1!$J885,3),ANT_pumpParticles_Export_v2!$A$1:$EY$1,0)),""),"")</f>
        <v/>
      </c>
      <c r="AS885" t="str">
        <f>IF(AS$1&lt;&gt;"",IFERROR(VLOOKUP($A885,ANT_pumpParticles_Export_v2!$A$2:$EY$234,MATCH(AS$1&amp;"_"&amp;LEFT(Sheet1!$J885,3),ANT_pumpParticles_Export_v2!$A$1:$EY$1,0))/VLOOKUP($A885,ANT_pumpParticles_Export_v2!$A$2:$EY$234,MATCH("Ti_"&amp;LEFT(Sheet1!$J885,3),ANT_pumpParticles_Export_v2!$A$1:$EY$1,0)),""),"")</f>
        <v/>
      </c>
      <c r="AT885" t="str">
        <f>IF(AT$1&lt;&gt;"",IFERROR(VLOOKUP($A885,ANT_pumpParticles_Export_v2!$A$2:$EY$234,MATCH(AT$1&amp;"_"&amp;LEFT(Sheet1!$J885,3),ANT_pumpParticles_Export_v2!$A$1:$EY$1,0))/VLOOKUP($A885,ANT_pumpParticles_Export_v2!$A$2:$EY$234,MATCH("Ti_"&amp;LEFT(Sheet1!$J885,3),ANT_pumpParticles_Export_v2!$A$1:$EY$1,0)),""),"")</f>
        <v/>
      </c>
      <c r="AU885" t="str">
        <f>IF(AU$1&lt;&gt;"",IFERROR(VLOOKUP($A885,ANT_pumpParticles_Export_v2!$A$2:$EY$234,MATCH(AU$1&amp;"_"&amp;LEFT(Sheet1!$J885,3),ANT_pumpParticles_Export_v2!$A$1:$EY$1,0))/VLOOKUP($A885,ANT_pumpParticles_Export_v2!$A$2:$EY$234,MATCH("Ti_"&amp;LEFT(Sheet1!$J885,3),ANT_pumpParticles_Export_v2!$A$1:$EY$1,0)),""),"")</f>
        <v/>
      </c>
      <c r="AV885" t="str">
        <f>IF(AV$1&lt;&gt;"",IFERROR(VLOOKUP($A885,ANT_pumpParticles_Export_v2!$A$2:$EY$234,MATCH(AV$1&amp;"_"&amp;LEFT(Sheet1!$J885,3),ANT_pumpParticles_Export_v2!$A$1:$EY$1,0))/VLOOKUP($A885,ANT_pumpParticles_Export_v2!$A$2:$EY$234,MATCH("Ti_"&amp;LEFT(Sheet1!$J885,3),ANT_pumpParticles_Export_v2!$A$1:$EY$1,0)),""),"")</f>
        <v/>
      </c>
      <c r="AW885" t="str">
        <f>IF(AW$1&lt;&gt;"",IFERROR(VLOOKUP($A885,ANT_pumpParticles_Export_v2!$A$2:$EY$234,MATCH(AW$1&amp;"_"&amp;LEFT(Sheet1!$J885,3),ANT_pumpParticles_Export_v2!$A$1:$EY$1,0))/VLOOKUP($A885,ANT_pumpParticles_Export_v2!$A$2:$EY$234,MATCH("Ti_"&amp;LEFT(Sheet1!$J885,3),ANT_pumpParticles_Export_v2!$A$1:$EY$1,0)),""),"")</f>
        <v/>
      </c>
      <c r="AX885" t="str">
        <f>IF(AX$1&lt;&gt;"",IFERROR(VLOOKUP($A885,ANT_pumpParticles_Export_v2!$A$2:$EY$234,MATCH(AX$1&amp;"_"&amp;LEFT(Sheet1!$J885,3),ANT_pumpParticles_Export_v2!$A$1:$EY$1,0))/VLOOKUP($A885,ANT_pumpParticles_Export_v2!$A$2:$EY$234,MATCH("Ti_"&amp;LEFT(Sheet1!$J885,3),ANT_pumpParticles_Export_v2!$A$1:$EY$1,0)),""),"")</f>
        <v/>
      </c>
      <c r="AY885" t="str">
        <f>IF(AY$1&lt;&gt;"",IFERROR(VLOOKUP($A885,ANT_pumpParticles_Export_v2!$A$2:$EY$234,MATCH(AY$1&amp;"_"&amp;LEFT(Sheet1!$J885,3),ANT_pumpParticles_Export_v2!$A$1:$EY$1,0))/VLOOKUP($A885,ANT_pumpParticles_Export_v2!$A$2:$EY$234,MATCH("Ti_"&amp;LEFT(Sheet1!$J885,3),ANT_pumpParticles_Export_v2!$A$1:$EY$1,0)),""),"")</f>
        <v/>
      </c>
      <c r="AZ885" t="str">
        <f>IF(AZ$1&lt;&gt;"",IFERROR(VLOOKUP($A885,ANT_pumpParticles_Export_v2!$A$2:$EY$234,MATCH(AZ$1&amp;"_"&amp;LEFT(Sheet1!$J885,3),ANT_pumpParticles_Export_v2!$A$1:$EY$1,0))/VLOOKUP($A885,ANT_pumpParticles_Export_v2!$A$2:$EY$234,MATCH("Ti_"&amp;LEFT(Sheet1!$J885,3),ANT_pumpParticles_Export_v2!$A$1:$EY$1,0)),""),"")</f>
        <v/>
      </c>
      <c r="BA885" t="str">
        <f>IF(BA$1&lt;&gt;"",IFERROR(VLOOKUP($A885,ANT_pumpParticles_Export_v2!$A$2:$EY$234,MATCH(BA$1&amp;"_"&amp;LEFT(Sheet1!$J885,3),ANT_pumpParticles_Export_v2!$A$1:$EY$1,0))/VLOOKUP($A885,ANT_pumpParticles_Export_v2!$A$2:$EY$234,MATCH("Ti_"&amp;LEFT(Sheet1!$J885,3),ANT_pumpParticles_Export_v2!$A$1:$EY$1,0)),""),"")</f>
        <v/>
      </c>
      <c r="BB885" t="str">
        <f>IF(BB$1&lt;&gt;"",IFERROR(VLOOKUP($A885,ANT_pumpParticles_Export_v2!$A$2:$EY$234,MATCH(BB$1&amp;"_"&amp;LEFT(Sheet1!$J885,3),ANT_pumpParticles_Export_v2!$A$1:$EY$1,0))/VLOOKUP($A885,ANT_pumpParticles_Export_v2!$A$2:$EY$234,MATCH("Ti_"&amp;LEFT(Sheet1!$J885,3),ANT_pumpParticles_Export_v2!$A$1:$EY$1,0)),""),"")</f>
        <v/>
      </c>
      <c r="BC885" t="str">
        <f>IF(BC$1&lt;&gt;"",IFERROR(VLOOKUP($A885,ANT_pumpParticles_Export_v2!$A$2:$EY$234,MATCH(BC$1&amp;"_"&amp;LEFT(Sheet1!$J885,3),ANT_pumpParticles_Export_v2!$A$1:$EY$1,0))/VLOOKUP($A885,ANT_pumpParticles_Export_v2!$A$2:$EY$234,MATCH("Ti_"&amp;LEFT(Sheet1!$J885,3),ANT_pumpParticles_Export_v2!$A$1:$EY$1,0)),""),"")</f>
        <v/>
      </c>
      <c r="BD885" t="str">
        <f>IF(BD$1&lt;&gt;"",IFERROR(VLOOKUP($A885,ANT_pumpParticles_Export_v2!$A$2:$EY$234,MATCH(BD$1&amp;"_"&amp;LEFT(Sheet1!$J885,3),ANT_pumpParticles_Export_v2!$A$1:$EY$1,0))/VLOOKUP($A885,ANT_pumpParticles_Export_v2!$A$2:$EY$234,MATCH("Ti_"&amp;LEFT(Sheet1!$J885,3),ANT_pumpParticles_Export_v2!$A$1:$EY$1,0)),""),"")</f>
        <v/>
      </c>
      <c r="BE885" t="str">
        <f>IF(BE$1&lt;&gt;"",IFERROR(VLOOKUP($A885,ANT_pumpParticles_Export_v2!$A$2:$EY$234,MATCH(BE$1&amp;"_"&amp;LEFT(Sheet1!$J885,3),ANT_pumpParticles_Export_v2!$A$1:$EY$1,0))/VLOOKUP($A885,ANT_pumpParticles_Export_v2!$A$2:$EY$234,MATCH("Ti_"&amp;LEFT(Sheet1!$J885,3),ANT_pumpParticles_Export_v2!$A$1:$EY$1,0)),""),"")</f>
        <v/>
      </c>
      <c r="BF885" t="str">
        <f>IF(BF$1&lt;&gt;"",IFERROR(VLOOKUP($A885,ANT_pumpParticles_Export_v2!$A$2:$EY$234,MATCH(BF$1&amp;"_"&amp;LEFT(Sheet1!$J885,3),ANT_pumpParticles_Export_v2!$A$1:$EY$1,0))/VLOOKUP($A885,ANT_pumpParticles_Export_v2!$A$2:$EY$234,MATCH("Ti_"&amp;LEFT(Sheet1!$J885,3),ANT_pumpParticles_Export_v2!$A$1:$EY$1,0)),""),"")</f>
        <v/>
      </c>
    </row>
    <row r="886" spans="1:58" x14ac:dyDescent="0.3">
      <c r="A886">
        <v>20676</v>
      </c>
      <c r="B886" t="s">
        <v>155</v>
      </c>
      <c r="C886">
        <v>24</v>
      </c>
      <c r="D886" t="s">
        <v>130</v>
      </c>
      <c r="E886">
        <v>-861.18</v>
      </c>
      <c r="F886">
        <v>-71.985500000000002</v>
      </c>
      <c r="G886">
        <v>-119.2478</v>
      </c>
      <c r="H886">
        <v>173.88929999999999</v>
      </c>
      <c r="I886">
        <v>496.82</v>
      </c>
      <c r="J886" t="s">
        <v>250</v>
      </c>
      <c r="K886" t="str">
        <f>IF(K$1&lt;&gt;"",IFERROR(VLOOKUP($A886,ANT_pumpParticles_Export_v2!$A$2:$EY$234,MATCH(K$1&amp;"_"&amp;LEFT(Sheet1!$J886,3),ANT_pumpParticles_Export_v2!$A$1:$EY$1,0))/VLOOKUP($A886,ANT_pumpParticles_Export_v2!$A$2:$EY$234,MATCH("Ti_"&amp;LEFT(Sheet1!$J886,3),ANT_pumpParticles_Export_v2!$A$1:$EY$1,0)),""),"")</f>
        <v/>
      </c>
      <c r="L886" t="str">
        <f>IF(L$1&lt;&gt;"",IFERROR(VLOOKUP($A886,ANT_pumpParticles_Export_v2!$A$2:$EY$234,MATCH(L$1&amp;"_"&amp;LEFT(Sheet1!$J886,3),ANT_pumpParticles_Export_v2!$A$1:$EY$1,0))/VLOOKUP($A886,ANT_pumpParticles_Export_v2!$A$2:$EY$234,MATCH("Ti_"&amp;LEFT(Sheet1!$J886,3),ANT_pumpParticles_Export_v2!$A$1:$EY$1,0)),""),"")</f>
        <v/>
      </c>
      <c r="M886" t="str">
        <f>IF(M$1&lt;&gt;"",IFERROR(VLOOKUP($A886,ANT_pumpParticles_Export_v2!$A$2:$EY$234,MATCH(M$1&amp;"_"&amp;LEFT(Sheet1!$J886,3),ANT_pumpParticles_Export_v2!$A$1:$EY$1,0))/VLOOKUP($A886,ANT_pumpParticles_Export_v2!$A$2:$EY$234,MATCH("Ti_"&amp;LEFT(Sheet1!$J886,3),ANT_pumpParticles_Export_v2!$A$1:$EY$1,0)),""),"")</f>
        <v/>
      </c>
      <c r="N886" t="str">
        <f>IF(N$1&lt;&gt;"",IFERROR(VLOOKUP($A886,ANT_pumpParticles_Export_v2!$A$2:$EY$234,MATCH(N$1&amp;"_"&amp;LEFT(Sheet1!$J886,3),ANT_pumpParticles_Export_v2!$A$1:$EY$1,0))/VLOOKUP($A886,ANT_pumpParticles_Export_v2!$A$2:$EY$234,MATCH("Ti_"&amp;LEFT(Sheet1!$J886,3),ANT_pumpParticles_Export_v2!$A$1:$EY$1,0)),""),"")</f>
        <v/>
      </c>
      <c r="O886" t="str">
        <f>IF(O$1&lt;&gt;"",IFERROR(VLOOKUP($A886,ANT_pumpParticles_Export_v2!$A$2:$EY$234,MATCH(O$1&amp;"_"&amp;LEFT(Sheet1!$J886,3),ANT_pumpParticles_Export_v2!$A$1:$EY$1,0))/VLOOKUP($A886,ANT_pumpParticles_Export_v2!$A$2:$EY$234,MATCH("Ti_"&amp;LEFT(Sheet1!$J886,3),ANT_pumpParticles_Export_v2!$A$1:$EY$1,0)),""),"")</f>
        <v/>
      </c>
      <c r="P886" t="str">
        <f>IF(P$1&lt;&gt;"",IFERROR(VLOOKUP($A886,ANT_pumpParticles_Export_v2!$A$2:$EY$234,MATCH(P$1&amp;"_"&amp;LEFT(Sheet1!$J886,3),ANT_pumpParticles_Export_v2!$A$1:$EY$1,0))/VLOOKUP($A886,ANT_pumpParticles_Export_v2!$A$2:$EY$234,MATCH("Ti_"&amp;LEFT(Sheet1!$J886,3),ANT_pumpParticles_Export_v2!$A$1:$EY$1,0)),""),"")</f>
        <v/>
      </c>
      <c r="Q886" t="str">
        <f>IF(Q$1&lt;&gt;"",IFERROR(VLOOKUP($A886,ANT_pumpParticles_Export_v2!$A$2:$EY$234,MATCH(Q$1&amp;"_"&amp;LEFT(Sheet1!$J886,3),ANT_pumpParticles_Export_v2!$A$1:$EY$1,0))/VLOOKUP($A886,ANT_pumpParticles_Export_v2!$A$2:$EY$234,MATCH("Ti_"&amp;LEFT(Sheet1!$J886,3),ANT_pumpParticles_Export_v2!$A$1:$EY$1,0)),""),"")</f>
        <v/>
      </c>
      <c r="R886" t="str">
        <f>IF(R$1&lt;&gt;"",IFERROR(VLOOKUP($A886,ANT_pumpParticles_Export_v2!$A$2:$EY$234,MATCH(R$1&amp;"_"&amp;LEFT(Sheet1!$J886,3),ANT_pumpParticles_Export_v2!$A$1:$EY$1,0))/VLOOKUP($A886,ANT_pumpParticles_Export_v2!$A$2:$EY$234,MATCH("Ti_"&amp;LEFT(Sheet1!$J886,3),ANT_pumpParticles_Export_v2!$A$1:$EY$1,0)),""),"")</f>
        <v/>
      </c>
      <c r="S886" t="str">
        <f>IF(S$1&lt;&gt;"",IFERROR(VLOOKUP($A886,ANT_pumpParticles_Export_v2!$A$2:$EY$234,MATCH(S$1&amp;"_"&amp;LEFT(Sheet1!$J886,3),ANT_pumpParticles_Export_v2!$A$1:$EY$1,0))/VLOOKUP($A886,ANT_pumpParticles_Export_v2!$A$2:$EY$234,MATCH("Ti_"&amp;LEFT(Sheet1!$J886,3),ANT_pumpParticles_Export_v2!$A$1:$EY$1,0)),""),"")</f>
        <v/>
      </c>
      <c r="T886" t="str">
        <f>IF(T$1&lt;&gt;"",IFERROR(VLOOKUP($A886,ANT_pumpParticles_Export_v2!$A$2:$EY$234,MATCH(T$1&amp;"_"&amp;LEFT(Sheet1!$J886,3),ANT_pumpParticles_Export_v2!$A$1:$EY$1,0))/VLOOKUP($A886,ANT_pumpParticles_Export_v2!$A$2:$EY$234,MATCH("Ti_"&amp;LEFT(Sheet1!$J886,3),ANT_pumpParticles_Export_v2!$A$1:$EY$1,0)),""),"")</f>
        <v/>
      </c>
      <c r="U886" t="str">
        <f>IF(U$1&lt;&gt;"",IFERROR(VLOOKUP($A886,ANT_pumpParticles_Export_v2!$A$2:$EY$234,MATCH(U$1&amp;"_"&amp;LEFT(Sheet1!$J886,3),ANT_pumpParticles_Export_v2!$A$1:$EY$1,0))/VLOOKUP($A886,ANT_pumpParticles_Export_v2!$A$2:$EY$234,MATCH("Ti_"&amp;LEFT(Sheet1!$J886,3),ANT_pumpParticles_Export_v2!$A$1:$EY$1,0)),""),"")</f>
        <v/>
      </c>
      <c r="V886" t="str">
        <f>IF(V$1&lt;&gt;"",IFERROR(VLOOKUP($A886,ANT_pumpParticles_Export_v2!$A$2:$EY$234,MATCH(V$1&amp;"_"&amp;LEFT(Sheet1!$J886,3),ANT_pumpParticles_Export_v2!$A$1:$EY$1,0))/VLOOKUP($A886,ANT_pumpParticles_Export_v2!$A$2:$EY$234,MATCH("Ti_"&amp;LEFT(Sheet1!$J886,3),ANT_pumpParticles_Export_v2!$A$1:$EY$1,0)),""),"")</f>
        <v/>
      </c>
      <c r="W886" t="str">
        <f>IF(W$1&lt;&gt;"",IFERROR(VLOOKUP($A886,ANT_pumpParticles_Export_v2!$A$2:$EY$234,MATCH(W$1&amp;"_"&amp;LEFT(Sheet1!$J886,3),ANT_pumpParticles_Export_v2!$A$1:$EY$1,0))/VLOOKUP($A886,ANT_pumpParticles_Export_v2!$A$2:$EY$234,MATCH("Ti_"&amp;LEFT(Sheet1!$J886,3),ANT_pumpParticles_Export_v2!$A$1:$EY$1,0)),""),"")</f>
        <v/>
      </c>
      <c r="X886" t="str">
        <f>IF(X$1&lt;&gt;"",IFERROR(VLOOKUP($A886,ANT_pumpParticles_Export_v2!$A$2:$EY$234,MATCH(X$1&amp;"_"&amp;LEFT(Sheet1!$J886,3),ANT_pumpParticles_Export_v2!$A$1:$EY$1,0))/VLOOKUP($A886,ANT_pumpParticles_Export_v2!$A$2:$EY$234,MATCH("Ti_"&amp;LEFT(Sheet1!$J886,3),ANT_pumpParticles_Export_v2!$A$1:$EY$1,0)),""),"")</f>
        <v/>
      </c>
      <c r="Y886" t="str">
        <f>IF(Y$1&lt;&gt;"",IFERROR(VLOOKUP($A886,ANT_pumpParticles_Export_v2!$A$2:$EY$234,MATCH(Y$1&amp;"_"&amp;LEFT(Sheet1!$J886,3),ANT_pumpParticles_Export_v2!$A$1:$EY$1,0))/VLOOKUP($A886,ANT_pumpParticles_Export_v2!$A$2:$EY$234,MATCH("Ti_"&amp;LEFT(Sheet1!$J886,3),ANT_pumpParticles_Export_v2!$A$1:$EY$1,0)),""),"")</f>
        <v/>
      </c>
      <c r="Z886" t="str">
        <f>IF(Z$1&lt;&gt;"",IFERROR(VLOOKUP($A886,ANT_pumpParticles_Export_v2!$A$2:$EY$234,MATCH(Z$1&amp;"_"&amp;LEFT(Sheet1!$J886,3),ANT_pumpParticles_Export_v2!$A$1:$EY$1,0))/VLOOKUP($A886,ANT_pumpParticles_Export_v2!$A$2:$EY$234,MATCH("Ti_"&amp;LEFT(Sheet1!$J886,3),ANT_pumpParticles_Export_v2!$A$1:$EY$1,0)),""),"")</f>
        <v/>
      </c>
      <c r="AA886" t="str">
        <f>IF(AA$1&lt;&gt;"",IFERROR(VLOOKUP($A886,ANT_pumpParticles_Export_v2!$A$2:$EY$234,MATCH(AA$1&amp;"_"&amp;LEFT(Sheet1!$J886,3),ANT_pumpParticles_Export_v2!$A$1:$EY$1,0))/VLOOKUP($A886,ANT_pumpParticles_Export_v2!$A$2:$EY$234,MATCH("Ti_"&amp;LEFT(Sheet1!$J886,3),ANT_pumpParticles_Export_v2!$A$1:$EY$1,0)),""),"")</f>
        <v/>
      </c>
      <c r="AB886" t="str">
        <f>IF(AB$1&lt;&gt;"",IFERROR(VLOOKUP($A886,ANT_pumpParticles_Export_v2!$A$2:$EY$234,MATCH(AB$1&amp;"_"&amp;LEFT(Sheet1!$J886,3),ANT_pumpParticles_Export_v2!$A$1:$EY$1,0))/VLOOKUP($A886,ANT_pumpParticles_Export_v2!$A$2:$EY$234,MATCH("Ti_"&amp;LEFT(Sheet1!$J886,3),ANT_pumpParticles_Export_v2!$A$1:$EY$1,0)),""),"")</f>
        <v/>
      </c>
      <c r="AC886" t="str">
        <f>IF(AC$1&lt;&gt;"",IFERROR(VLOOKUP($A886,ANT_pumpParticles_Export_v2!$A$2:$EY$234,MATCH(AC$1&amp;"_"&amp;LEFT(Sheet1!$J886,3),ANT_pumpParticles_Export_v2!$A$1:$EY$1,0))/VLOOKUP($A886,ANT_pumpParticles_Export_v2!$A$2:$EY$234,MATCH("Ti_"&amp;LEFT(Sheet1!$J886,3),ANT_pumpParticles_Export_v2!$A$1:$EY$1,0)),""),"")</f>
        <v/>
      </c>
      <c r="AD886" t="str">
        <f>IF(AD$1&lt;&gt;"",IFERROR(VLOOKUP($A886,ANT_pumpParticles_Export_v2!$A$2:$EY$234,MATCH(AD$1&amp;"_"&amp;LEFT(Sheet1!$J886,3),ANT_pumpParticles_Export_v2!$A$1:$EY$1,0))/VLOOKUP($A886,ANT_pumpParticles_Export_v2!$A$2:$EY$234,MATCH("Ti_"&amp;LEFT(Sheet1!$J886,3),ANT_pumpParticles_Export_v2!$A$1:$EY$1,0)),""),"")</f>
        <v/>
      </c>
      <c r="AE886" t="str">
        <f>IF(AE$1&lt;&gt;"",IFERROR(VLOOKUP($A886,ANT_pumpParticles_Export_v2!$A$2:$EY$234,MATCH(AE$1&amp;"_"&amp;LEFT(Sheet1!$J886,3),ANT_pumpParticles_Export_v2!$A$1:$EY$1,0))/VLOOKUP($A886,ANT_pumpParticles_Export_v2!$A$2:$EY$234,MATCH("Ti_"&amp;LEFT(Sheet1!$J886,3),ANT_pumpParticles_Export_v2!$A$1:$EY$1,0)),""),"")</f>
        <v/>
      </c>
      <c r="AF886" t="str">
        <f>IF(AF$1&lt;&gt;"",IFERROR(VLOOKUP($A886,ANT_pumpParticles_Export_v2!$A$2:$EY$234,MATCH(AF$1&amp;"_"&amp;LEFT(Sheet1!$J886,3),ANT_pumpParticles_Export_v2!$A$1:$EY$1,0))/VLOOKUP($A886,ANT_pumpParticles_Export_v2!$A$2:$EY$234,MATCH("Ti_"&amp;LEFT(Sheet1!$J886,3),ANT_pumpParticles_Export_v2!$A$1:$EY$1,0)),""),"")</f>
        <v/>
      </c>
      <c r="AG886" t="str">
        <f>IF(AG$1&lt;&gt;"",IFERROR(VLOOKUP($A886,ANT_pumpParticles_Export_v2!$A$2:$EY$234,MATCH(AG$1&amp;"_"&amp;LEFT(Sheet1!$J886,3),ANT_pumpParticles_Export_v2!$A$1:$EY$1,0))/VLOOKUP($A886,ANT_pumpParticles_Export_v2!$A$2:$EY$234,MATCH("Ti_"&amp;LEFT(Sheet1!$J886,3),ANT_pumpParticles_Export_v2!$A$1:$EY$1,0)),""),"")</f>
        <v/>
      </c>
      <c r="AH886" t="str">
        <f>IF(AH$1&lt;&gt;"",IFERROR(VLOOKUP($A886,ANT_pumpParticles_Export_v2!$A$2:$EY$234,MATCH(AH$1&amp;"_"&amp;LEFT(Sheet1!$J886,3),ANT_pumpParticles_Export_v2!$A$1:$EY$1,0))/VLOOKUP($A886,ANT_pumpParticles_Export_v2!$A$2:$EY$234,MATCH("Ti_"&amp;LEFT(Sheet1!$J886,3),ANT_pumpParticles_Export_v2!$A$1:$EY$1,0)),""),"")</f>
        <v/>
      </c>
      <c r="AI886" t="str">
        <f>IF(AI$1&lt;&gt;"",IFERROR(VLOOKUP($A886,ANT_pumpParticles_Export_v2!$A$2:$EY$234,MATCH(AI$1&amp;"_"&amp;LEFT(Sheet1!$J886,3),ANT_pumpParticles_Export_v2!$A$1:$EY$1,0))/VLOOKUP($A886,ANT_pumpParticles_Export_v2!$A$2:$EY$234,MATCH("Ti_"&amp;LEFT(Sheet1!$J886,3),ANT_pumpParticles_Export_v2!$A$1:$EY$1,0)),""),"")</f>
        <v/>
      </c>
      <c r="AJ886" t="str">
        <f>IF(AJ$1&lt;&gt;"",IFERROR(VLOOKUP($A886,ANT_pumpParticles_Export_v2!$A$2:$EY$234,MATCH(AJ$1&amp;"_"&amp;LEFT(Sheet1!$J886,3),ANT_pumpParticles_Export_v2!$A$1:$EY$1,0))/VLOOKUP($A886,ANT_pumpParticles_Export_v2!$A$2:$EY$234,MATCH("Ti_"&amp;LEFT(Sheet1!$J886,3),ANT_pumpParticles_Export_v2!$A$1:$EY$1,0)),""),"")</f>
        <v/>
      </c>
      <c r="AK886" t="str">
        <f>IF(AK$1&lt;&gt;"",IFERROR(VLOOKUP($A886,ANT_pumpParticles_Export_v2!$A$2:$EY$234,MATCH(AK$1&amp;"_"&amp;LEFT(Sheet1!$J886,3),ANT_pumpParticles_Export_v2!$A$1:$EY$1,0))/VLOOKUP($A886,ANT_pumpParticles_Export_v2!$A$2:$EY$234,MATCH("Ti_"&amp;LEFT(Sheet1!$J886,3),ANT_pumpParticles_Export_v2!$A$1:$EY$1,0)),""),"")</f>
        <v/>
      </c>
      <c r="AL886" t="str">
        <f>IF(AL$1&lt;&gt;"",IFERROR(VLOOKUP($A886,ANT_pumpParticles_Export_v2!$A$2:$EY$234,MATCH(AL$1&amp;"_"&amp;LEFT(Sheet1!$J886,3),ANT_pumpParticles_Export_v2!$A$1:$EY$1,0))/VLOOKUP($A886,ANT_pumpParticles_Export_v2!$A$2:$EY$234,MATCH("Ti_"&amp;LEFT(Sheet1!$J886,3),ANT_pumpParticles_Export_v2!$A$1:$EY$1,0)),""),"")</f>
        <v/>
      </c>
      <c r="AM886" t="str">
        <f>IF(AM$1&lt;&gt;"",IFERROR(VLOOKUP($A886,ANT_pumpParticles_Export_v2!$A$2:$EY$234,MATCH(AM$1&amp;"_"&amp;LEFT(Sheet1!$J886,3),ANT_pumpParticles_Export_v2!$A$1:$EY$1,0))/VLOOKUP($A886,ANT_pumpParticles_Export_v2!$A$2:$EY$234,MATCH("Ti_"&amp;LEFT(Sheet1!$J886,3),ANT_pumpParticles_Export_v2!$A$1:$EY$1,0)),""),"")</f>
        <v/>
      </c>
      <c r="AN886" t="str">
        <f>IF(AN$1&lt;&gt;"",IFERROR(VLOOKUP($A886,ANT_pumpParticles_Export_v2!$A$2:$EY$234,MATCH(AN$1&amp;"_"&amp;LEFT(Sheet1!$J886,3),ANT_pumpParticles_Export_v2!$A$1:$EY$1,0))/VLOOKUP($A886,ANT_pumpParticles_Export_v2!$A$2:$EY$234,MATCH("Ti_"&amp;LEFT(Sheet1!$J886,3),ANT_pumpParticles_Export_v2!$A$1:$EY$1,0)),""),"")</f>
        <v/>
      </c>
      <c r="AO886" t="str">
        <f>IF(AO$1&lt;&gt;"",IFERROR(VLOOKUP($A886,ANT_pumpParticles_Export_v2!$A$2:$EY$234,MATCH(AO$1&amp;"_"&amp;LEFT(Sheet1!$J886,3),ANT_pumpParticles_Export_v2!$A$1:$EY$1,0))/VLOOKUP($A886,ANT_pumpParticles_Export_v2!$A$2:$EY$234,MATCH("Ti_"&amp;LEFT(Sheet1!$J886,3),ANT_pumpParticles_Export_v2!$A$1:$EY$1,0)),""),"")</f>
        <v/>
      </c>
      <c r="AP886" t="str">
        <f>IF(AP$1&lt;&gt;"",IFERROR(VLOOKUP($A886,ANT_pumpParticles_Export_v2!$A$2:$EY$234,MATCH(AP$1&amp;"_"&amp;LEFT(Sheet1!$J886,3),ANT_pumpParticles_Export_v2!$A$1:$EY$1,0))/VLOOKUP($A886,ANT_pumpParticles_Export_v2!$A$2:$EY$234,MATCH("Ti_"&amp;LEFT(Sheet1!$J886,3),ANT_pumpParticles_Export_v2!$A$1:$EY$1,0)),""),"")</f>
        <v/>
      </c>
      <c r="AQ886" t="str">
        <f>IF(AQ$1&lt;&gt;"",IFERROR(VLOOKUP($A886,ANT_pumpParticles_Export_v2!$A$2:$EY$234,MATCH(AQ$1&amp;"_"&amp;LEFT(Sheet1!$J886,3),ANT_pumpParticles_Export_v2!$A$1:$EY$1,0))/VLOOKUP($A886,ANT_pumpParticles_Export_v2!$A$2:$EY$234,MATCH("Ti_"&amp;LEFT(Sheet1!$J886,3),ANT_pumpParticles_Export_v2!$A$1:$EY$1,0)),""),"")</f>
        <v/>
      </c>
      <c r="AR886" t="str">
        <f>IF(AR$1&lt;&gt;"",IFERROR(VLOOKUP($A886,ANT_pumpParticles_Export_v2!$A$2:$EY$234,MATCH(AR$1&amp;"_"&amp;LEFT(Sheet1!$J886,3),ANT_pumpParticles_Export_v2!$A$1:$EY$1,0))/VLOOKUP($A886,ANT_pumpParticles_Export_v2!$A$2:$EY$234,MATCH("Ti_"&amp;LEFT(Sheet1!$J886,3),ANT_pumpParticles_Export_v2!$A$1:$EY$1,0)),""),"")</f>
        <v/>
      </c>
      <c r="AS886" t="str">
        <f>IF(AS$1&lt;&gt;"",IFERROR(VLOOKUP($A886,ANT_pumpParticles_Export_v2!$A$2:$EY$234,MATCH(AS$1&amp;"_"&amp;LEFT(Sheet1!$J886,3),ANT_pumpParticles_Export_v2!$A$1:$EY$1,0))/VLOOKUP($A886,ANT_pumpParticles_Export_v2!$A$2:$EY$234,MATCH("Ti_"&amp;LEFT(Sheet1!$J886,3),ANT_pumpParticles_Export_v2!$A$1:$EY$1,0)),""),"")</f>
        <v/>
      </c>
      <c r="AT886" t="str">
        <f>IF(AT$1&lt;&gt;"",IFERROR(VLOOKUP($A886,ANT_pumpParticles_Export_v2!$A$2:$EY$234,MATCH(AT$1&amp;"_"&amp;LEFT(Sheet1!$J886,3),ANT_pumpParticles_Export_v2!$A$1:$EY$1,0))/VLOOKUP($A886,ANT_pumpParticles_Export_v2!$A$2:$EY$234,MATCH("Ti_"&amp;LEFT(Sheet1!$J886,3),ANT_pumpParticles_Export_v2!$A$1:$EY$1,0)),""),"")</f>
        <v/>
      </c>
      <c r="AU886" t="str">
        <f>IF(AU$1&lt;&gt;"",IFERROR(VLOOKUP($A886,ANT_pumpParticles_Export_v2!$A$2:$EY$234,MATCH(AU$1&amp;"_"&amp;LEFT(Sheet1!$J886,3),ANT_pumpParticles_Export_v2!$A$1:$EY$1,0))/VLOOKUP($A886,ANT_pumpParticles_Export_v2!$A$2:$EY$234,MATCH("Ti_"&amp;LEFT(Sheet1!$J886,3),ANT_pumpParticles_Export_v2!$A$1:$EY$1,0)),""),"")</f>
        <v/>
      </c>
      <c r="AV886" t="str">
        <f>IF(AV$1&lt;&gt;"",IFERROR(VLOOKUP($A886,ANT_pumpParticles_Export_v2!$A$2:$EY$234,MATCH(AV$1&amp;"_"&amp;LEFT(Sheet1!$J886,3),ANT_pumpParticles_Export_v2!$A$1:$EY$1,0))/VLOOKUP($A886,ANT_pumpParticles_Export_v2!$A$2:$EY$234,MATCH("Ti_"&amp;LEFT(Sheet1!$J886,3),ANT_pumpParticles_Export_v2!$A$1:$EY$1,0)),""),"")</f>
        <v/>
      </c>
      <c r="AW886" t="str">
        <f>IF(AW$1&lt;&gt;"",IFERROR(VLOOKUP($A886,ANT_pumpParticles_Export_v2!$A$2:$EY$234,MATCH(AW$1&amp;"_"&amp;LEFT(Sheet1!$J886,3),ANT_pumpParticles_Export_v2!$A$1:$EY$1,0))/VLOOKUP($A886,ANT_pumpParticles_Export_v2!$A$2:$EY$234,MATCH("Ti_"&amp;LEFT(Sheet1!$J886,3),ANT_pumpParticles_Export_v2!$A$1:$EY$1,0)),""),"")</f>
        <v/>
      </c>
      <c r="AX886" t="str">
        <f>IF(AX$1&lt;&gt;"",IFERROR(VLOOKUP($A886,ANT_pumpParticles_Export_v2!$A$2:$EY$234,MATCH(AX$1&amp;"_"&amp;LEFT(Sheet1!$J886,3),ANT_pumpParticles_Export_v2!$A$1:$EY$1,0))/VLOOKUP($A886,ANT_pumpParticles_Export_v2!$A$2:$EY$234,MATCH("Ti_"&amp;LEFT(Sheet1!$J886,3),ANT_pumpParticles_Export_v2!$A$1:$EY$1,0)),""),"")</f>
        <v/>
      </c>
      <c r="AY886" t="str">
        <f>IF(AY$1&lt;&gt;"",IFERROR(VLOOKUP($A886,ANT_pumpParticles_Export_v2!$A$2:$EY$234,MATCH(AY$1&amp;"_"&amp;LEFT(Sheet1!$J886,3),ANT_pumpParticles_Export_v2!$A$1:$EY$1,0))/VLOOKUP($A886,ANT_pumpParticles_Export_v2!$A$2:$EY$234,MATCH("Ti_"&amp;LEFT(Sheet1!$J886,3),ANT_pumpParticles_Export_v2!$A$1:$EY$1,0)),""),"")</f>
        <v/>
      </c>
      <c r="AZ886" t="str">
        <f>IF(AZ$1&lt;&gt;"",IFERROR(VLOOKUP($A886,ANT_pumpParticles_Export_v2!$A$2:$EY$234,MATCH(AZ$1&amp;"_"&amp;LEFT(Sheet1!$J886,3),ANT_pumpParticles_Export_v2!$A$1:$EY$1,0))/VLOOKUP($A886,ANT_pumpParticles_Export_v2!$A$2:$EY$234,MATCH("Ti_"&amp;LEFT(Sheet1!$J886,3),ANT_pumpParticles_Export_v2!$A$1:$EY$1,0)),""),"")</f>
        <v/>
      </c>
      <c r="BA886" t="str">
        <f>IF(BA$1&lt;&gt;"",IFERROR(VLOOKUP($A886,ANT_pumpParticles_Export_v2!$A$2:$EY$234,MATCH(BA$1&amp;"_"&amp;LEFT(Sheet1!$J886,3),ANT_pumpParticles_Export_v2!$A$1:$EY$1,0))/VLOOKUP($A886,ANT_pumpParticles_Export_v2!$A$2:$EY$234,MATCH("Ti_"&amp;LEFT(Sheet1!$J886,3),ANT_pumpParticles_Export_v2!$A$1:$EY$1,0)),""),"")</f>
        <v/>
      </c>
      <c r="BB886" t="str">
        <f>IF(BB$1&lt;&gt;"",IFERROR(VLOOKUP($A886,ANT_pumpParticles_Export_v2!$A$2:$EY$234,MATCH(BB$1&amp;"_"&amp;LEFT(Sheet1!$J886,3),ANT_pumpParticles_Export_v2!$A$1:$EY$1,0))/VLOOKUP($A886,ANT_pumpParticles_Export_v2!$A$2:$EY$234,MATCH("Ti_"&amp;LEFT(Sheet1!$J886,3),ANT_pumpParticles_Export_v2!$A$1:$EY$1,0)),""),"")</f>
        <v/>
      </c>
      <c r="BC886" t="str">
        <f>IF(BC$1&lt;&gt;"",IFERROR(VLOOKUP($A886,ANT_pumpParticles_Export_v2!$A$2:$EY$234,MATCH(BC$1&amp;"_"&amp;LEFT(Sheet1!$J886,3),ANT_pumpParticles_Export_v2!$A$1:$EY$1,0))/VLOOKUP($A886,ANT_pumpParticles_Export_v2!$A$2:$EY$234,MATCH("Ti_"&amp;LEFT(Sheet1!$J886,3),ANT_pumpParticles_Export_v2!$A$1:$EY$1,0)),""),"")</f>
        <v/>
      </c>
      <c r="BD886" t="str">
        <f>IF(BD$1&lt;&gt;"",IFERROR(VLOOKUP($A886,ANT_pumpParticles_Export_v2!$A$2:$EY$234,MATCH(BD$1&amp;"_"&amp;LEFT(Sheet1!$J886,3),ANT_pumpParticles_Export_v2!$A$1:$EY$1,0))/VLOOKUP($A886,ANT_pumpParticles_Export_v2!$A$2:$EY$234,MATCH("Ti_"&amp;LEFT(Sheet1!$J886,3),ANT_pumpParticles_Export_v2!$A$1:$EY$1,0)),""),"")</f>
        <v/>
      </c>
      <c r="BE886" t="str">
        <f>IF(BE$1&lt;&gt;"",IFERROR(VLOOKUP($A886,ANT_pumpParticles_Export_v2!$A$2:$EY$234,MATCH(BE$1&amp;"_"&amp;LEFT(Sheet1!$J886,3),ANT_pumpParticles_Export_v2!$A$1:$EY$1,0))/VLOOKUP($A886,ANT_pumpParticles_Export_v2!$A$2:$EY$234,MATCH("Ti_"&amp;LEFT(Sheet1!$J886,3),ANT_pumpParticles_Export_v2!$A$1:$EY$1,0)),""),"")</f>
        <v/>
      </c>
      <c r="BF886" t="str">
        <f>IF(BF$1&lt;&gt;"",IFERROR(VLOOKUP($A886,ANT_pumpParticles_Export_v2!$A$2:$EY$234,MATCH(BF$1&amp;"_"&amp;LEFT(Sheet1!$J886,3),ANT_pumpParticles_Export_v2!$A$1:$EY$1,0))/VLOOKUP($A886,ANT_pumpParticles_Export_v2!$A$2:$EY$234,MATCH("Ti_"&amp;LEFT(Sheet1!$J886,3),ANT_pumpParticles_Export_v2!$A$1:$EY$1,0)),""),"")</f>
        <v/>
      </c>
    </row>
    <row r="887" spans="1:58" x14ac:dyDescent="0.3">
      <c r="A887">
        <v>20677</v>
      </c>
      <c r="B887" t="s">
        <v>155</v>
      </c>
      <c r="C887">
        <v>24</v>
      </c>
      <c r="D887" t="s">
        <v>130</v>
      </c>
      <c r="E887">
        <v>-563.09</v>
      </c>
      <c r="F887">
        <v>-71.985500000000002</v>
      </c>
      <c r="G887">
        <v>-119.2478</v>
      </c>
      <c r="H887">
        <v>173.88929999999999</v>
      </c>
      <c r="I887">
        <v>794.91</v>
      </c>
      <c r="J887" t="s">
        <v>250</v>
      </c>
      <c r="K887" t="str">
        <f>IF(K$1&lt;&gt;"",IFERROR(VLOOKUP($A887,ANT_pumpParticles_Export_v2!$A$2:$EY$234,MATCH(K$1&amp;"_"&amp;LEFT(Sheet1!$J887,3),ANT_pumpParticles_Export_v2!$A$1:$EY$1,0))/VLOOKUP($A887,ANT_pumpParticles_Export_v2!$A$2:$EY$234,MATCH("Ti_"&amp;LEFT(Sheet1!$J887,3),ANT_pumpParticles_Export_v2!$A$1:$EY$1,0)),""),"")</f>
        <v/>
      </c>
      <c r="L887" t="str">
        <f>IF(L$1&lt;&gt;"",IFERROR(VLOOKUP($A887,ANT_pumpParticles_Export_v2!$A$2:$EY$234,MATCH(L$1&amp;"_"&amp;LEFT(Sheet1!$J887,3),ANT_pumpParticles_Export_v2!$A$1:$EY$1,0))/VLOOKUP($A887,ANT_pumpParticles_Export_v2!$A$2:$EY$234,MATCH("Ti_"&amp;LEFT(Sheet1!$J887,3),ANT_pumpParticles_Export_v2!$A$1:$EY$1,0)),""),"")</f>
        <v/>
      </c>
      <c r="M887" t="str">
        <f>IF(M$1&lt;&gt;"",IFERROR(VLOOKUP($A887,ANT_pumpParticles_Export_v2!$A$2:$EY$234,MATCH(M$1&amp;"_"&amp;LEFT(Sheet1!$J887,3),ANT_pumpParticles_Export_v2!$A$1:$EY$1,0))/VLOOKUP($A887,ANT_pumpParticles_Export_v2!$A$2:$EY$234,MATCH("Ti_"&amp;LEFT(Sheet1!$J887,3),ANT_pumpParticles_Export_v2!$A$1:$EY$1,0)),""),"")</f>
        <v/>
      </c>
      <c r="N887" t="str">
        <f>IF(N$1&lt;&gt;"",IFERROR(VLOOKUP($A887,ANT_pumpParticles_Export_v2!$A$2:$EY$234,MATCH(N$1&amp;"_"&amp;LEFT(Sheet1!$J887,3),ANT_pumpParticles_Export_v2!$A$1:$EY$1,0))/VLOOKUP($A887,ANT_pumpParticles_Export_v2!$A$2:$EY$234,MATCH("Ti_"&amp;LEFT(Sheet1!$J887,3),ANT_pumpParticles_Export_v2!$A$1:$EY$1,0)),""),"")</f>
        <v/>
      </c>
      <c r="O887" t="str">
        <f>IF(O$1&lt;&gt;"",IFERROR(VLOOKUP($A887,ANT_pumpParticles_Export_v2!$A$2:$EY$234,MATCH(O$1&amp;"_"&amp;LEFT(Sheet1!$J887,3),ANT_pumpParticles_Export_v2!$A$1:$EY$1,0))/VLOOKUP($A887,ANT_pumpParticles_Export_v2!$A$2:$EY$234,MATCH("Ti_"&amp;LEFT(Sheet1!$J887,3),ANT_pumpParticles_Export_v2!$A$1:$EY$1,0)),""),"")</f>
        <v/>
      </c>
      <c r="P887" t="str">
        <f>IF(P$1&lt;&gt;"",IFERROR(VLOOKUP($A887,ANT_pumpParticles_Export_v2!$A$2:$EY$234,MATCH(P$1&amp;"_"&amp;LEFT(Sheet1!$J887,3),ANT_pumpParticles_Export_v2!$A$1:$EY$1,0))/VLOOKUP($A887,ANT_pumpParticles_Export_v2!$A$2:$EY$234,MATCH("Ti_"&amp;LEFT(Sheet1!$J887,3),ANT_pumpParticles_Export_v2!$A$1:$EY$1,0)),""),"")</f>
        <v/>
      </c>
      <c r="Q887" t="str">
        <f>IF(Q$1&lt;&gt;"",IFERROR(VLOOKUP($A887,ANT_pumpParticles_Export_v2!$A$2:$EY$234,MATCH(Q$1&amp;"_"&amp;LEFT(Sheet1!$J887,3),ANT_pumpParticles_Export_v2!$A$1:$EY$1,0))/VLOOKUP($A887,ANT_pumpParticles_Export_v2!$A$2:$EY$234,MATCH("Ti_"&amp;LEFT(Sheet1!$J887,3),ANT_pumpParticles_Export_v2!$A$1:$EY$1,0)),""),"")</f>
        <v/>
      </c>
      <c r="R887" t="str">
        <f>IF(R$1&lt;&gt;"",IFERROR(VLOOKUP($A887,ANT_pumpParticles_Export_v2!$A$2:$EY$234,MATCH(R$1&amp;"_"&amp;LEFT(Sheet1!$J887,3),ANT_pumpParticles_Export_v2!$A$1:$EY$1,0))/VLOOKUP($A887,ANT_pumpParticles_Export_v2!$A$2:$EY$234,MATCH("Ti_"&amp;LEFT(Sheet1!$J887,3),ANT_pumpParticles_Export_v2!$A$1:$EY$1,0)),""),"")</f>
        <v/>
      </c>
      <c r="S887" t="str">
        <f>IF(S$1&lt;&gt;"",IFERROR(VLOOKUP($A887,ANT_pumpParticles_Export_v2!$A$2:$EY$234,MATCH(S$1&amp;"_"&amp;LEFT(Sheet1!$J887,3),ANT_pumpParticles_Export_v2!$A$1:$EY$1,0))/VLOOKUP($A887,ANT_pumpParticles_Export_v2!$A$2:$EY$234,MATCH("Ti_"&amp;LEFT(Sheet1!$J887,3),ANT_pumpParticles_Export_v2!$A$1:$EY$1,0)),""),"")</f>
        <v/>
      </c>
      <c r="T887" t="str">
        <f>IF(T$1&lt;&gt;"",IFERROR(VLOOKUP($A887,ANT_pumpParticles_Export_v2!$A$2:$EY$234,MATCH(T$1&amp;"_"&amp;LEFT(Sheet1!$J887,3),ANT_pumpParticles_Export_v2!$A$1:$EY$1,0))/VLOOKUP($A887,ANT_pumpParticles_Export_v2!$A$2:$EY$234,MATCH("Ti_"&amp;LEFT(Sheet1!$J887,3),ANT_pumpParticles_Export_v2!$A$1:$EY$1,0)),""),"")</f>
        <v/>
      </c>
      <c r="U887" t="str">
        <f>IF(U$1&lt;&gt;"",IFERROR(VLOOKUP($A887,ANT_pumpParticles_Export_v2!$A$2:$EY$234,MATCH(U$1&amp;"_"&amp;LEFT(Sheet1!$J887,3),ANT_pumpParticles_Export_v2!$A$1:$EY$1,0))/VLOOKUP($A887,ANT_pumpParticles_Export_v2!$A$2:$EY$234,MATCH("Ti_"&amp;LEFT(Sheet1!$J887,3),ANT_pumpParticles_Export_v2!$A$1:$EY$1,0)),""),"")</f>
        <v/>
      </c>
      <c r="V887" t="str">
        <f>IF(V$1&lt;&gt;"",IFERROR(VLOOKUP($A887,ANT_pumpParticles_Export_v2!$A$2:$EY$234,MATCH(V$1&amp;"_"&amp;LEFT(Sheet1!$J887,3),ANT_pumpParticles_Export_v2!$A$1:$EY$1,0))/VLOOKUP($A887,ANT_pumpParticles_Export_v2!$A$2:$EY$234,MATCH("Ti_"&amp;LEFT(Sheet1!$J887,3),ANT_pumpParticles_Export_v2!$A$1:$EY$1,0)),""),"")</f>
        <v/>
      </c>
      <c r="W887" t="str">
        <f>IF(W$1&lt;&gt;"",IFERROR(VLOOKUP($A887,ANT_pumpParticles_Export_v2!$A$2:$EY$234,MATCH(W$1&amp;"_"&amp;LEFT(Sheet1!$J887,3),ANT_pumpParticles_Export_v2!$A$1:$EY$1,0))/VLOOKUP($A887,ANT_pumpParticles_Export_v2!$A$2:$EY$234,MATCH("Ti_"&amp;LEFT(Sheet1!$J887,3),ANT_pumpParticles_Export_v2!$A$1:$EY$1,0)),""),"")</f>
        <v/>
      </c>
      <c r="X887" t="str">
        <f>IF(X$1&lt;&gt;"",IFERROR(VLOOKUP($A887,ANT_pumpParticles_Export_v2!$A$2:$EY$234,MATCH(X$1&amp;"_"&amp;LEFT(Sheet1!$J887,3),ANT_pumpParticles_Export_v2!$A$1:$EY$1,0))/VLOOKUP($A887,ANT_pumpParticles_Export_v2!$A$2:$EY$234,MATCH("Ti_"&amp;LEFT(Sheet1!$J887,3),ANT_pumpParticles_Export_v2!$A$1:$EY$1,0)),""),"")</f>
        <v/>
      </c>
      <c r="Y887" t="str">
        <f>IF(Y$1&lt;&gt;"",IFERROR(VLOOKUP($A887,ANT_pumpParticles_Export_v2!$A$2:$EY$234,MATCH(Y$1&amp;"_"&amp;LEFT(Sheet1!$J887,3),ANT_pumpParticles_Export_v2!$A$1:$EY$1,0))/VLOOKUP($A887,ANT_pumpParticles_Export_v2!$A$2:$EY$234,MATCH("Ti_"&amp;LEFT(Sheet1!$J887,3),ANT_pumpParticles_Export_v2!$A$1:$EY$1,0)),""),"")</f>
        <v/>
      </c>
      <c r="Z887" t="str">
        <f>IF(Z$1&lt;&gt;"",IFERROR(VLOOKUP($A887,ANT_pumpParticles_Export_v2!$A$2:$EY$234,MATCH(Z$1&amp;"_"&amp;LEFT(Sheet1!$J887,3),ANT_pumpParticles_Export_v2!$A$1:$EY$1,0))/VLOOKUP($A887,ANT_pumpParticles_Export_v2!$A$2:$EY$234,MATCH("Ti_"&amp;LEFT(Sheet1!$J887,3),ANT_pumpParticles_Export_v2!$A$1:$EY$1,0)),""),"")</f>
        <v/>
      </c>
      <c r="AA887" t="str">
        <f>IF(AA$1&lt;&gt;"",IFERROR(VLOOKUP($A887,ANT_pumpParticles_Export_v2!$A$2:$EY$234,MATCH(AA$1&amp;"_"&amp;LEFT(Sheet1!$J887,3),ANT_pumpParticles_Export_v2!$A$1:$EY$1,0))/VLOOKUP($A887,ANT_pumpParticles_Export_v2!$A$2:$EY$234,MATCH("Ti_"&amp;LEFT(Sheet1!$J887,3),ANT_pumpParticles_Export_v2!$A$1:$EY$1,0)),""),"")</f>
        <v/>
      </c>
      <c r="AB887" t="str">
        <f>IF(AB$1&lt;&gt;"",IFERROR(VLOOKUP($A887,ANT_pumpParticles_Export_v2!$A$2:$EY$234,MATCH(AB$1&amp;"_"&amp;LEFT(Sheet1!$J887,3),ANT_pumpParticles_Export_v2!$A$1:$EY$1,0))/VLOOKUP($A887,ANT_pumpParticles_Export_v2!$A$2:$EY$234,MATCH("Ti_"&amp;LEFT(Sheet1!$J887,3),ANT_pumpParticles_Export_v2!$A$1:$EY$1,0)),""),"")</f>
        <v/>
      </c>
      <c r="AC887" t="str">
        <f>IF(AC$1&lt;&gt;"",IFERROR(VLOOKUP($A887,ANT_pumpParticles_Export_v2!$A$2:$EY$234,MATCH(AC$1&amp;"_"&amp;LEFT(Sheet1!$J887,3),ANT_pumpParticles_Export_v2!$A$1:$EY$1,0))/VLOOKUP($A887,ANT_pumpParticles_Export_v2!$A$2:$EY$234,MATCH("Ti_"&amp;LEFT(Sheet1!$J887,3),ANT_pumpParticles_Export_v2!$A$1:$EY$1,0)),""),"")</f>
        <v/>
      </c>
      <c r="AD887" t="str">
        <f>IF(AD$1&lt;&gt;"",IFERROR(VLOOKUP($A887,ANT_pumpParticles_Export_v2!$A$2:$EY$234,MATCH(AD$1&amp;"_"&amp;LEFT(Sheet1!$J887,3),ANT_pumpParticles_Export_v2!$A$1:$EY$1,0))/VLOOKUP($A887,ANT_pumpParticles_Export_v2!$A$2:$EY$234,MATCH("Ti_"&amp;LEFT(Sheet1!$J887,3),ANT_pumpParticles_Export_v2!$A$1:$EY$1,0)),""),"")</f>
        <v/>
      </c>
      <c r="AE887" t="str">
        <f>IF(AE$1&lt;&gt;"",IFERROR(VLOOKUP($A887,ANT_pumpParticles_Export_v2!$A$2:$EY$234,MATCH(AE$1&amp;"_"&amp;LEFT(Sheet1!$J887,3),ANT_pumpParticles_Export_v2!$A$1:$EY$1,0))/VLOOKUP($A887,ANT_pumpParticles_Export_v2!$A$2:$EY$234,MATCH("Ti_"&amp;LEFT(Sheet1!$J887,3),ANT_pumpParticles_Export_v2!$A$1:$EY$1,0)),""),"")</f>
        <v/>
      </c>
      <c r="AF887" t="str">
        <f>IF(AF$1&lt;&gt;"",IFERROR(VLOOKUP($A887,ANT_pumpParticles_Export_v2!$A$2:$EY$234,MATCH(AF$1&amp;"_"&amp;LEFT(Sheet1!$J887,3),ANT_pumpParticles_Export_v2!$A$1:$EY$1,0))/VLOOKUP($A887,ANT_pumpParticles_Export_v2!$A$2:$EY$234,MATCH("Ti_"&amp;LEFT(Sheet1!$J887,3),ANT_pumpParticles_Export_v2!$A$1:$EY$1,0)),""),"")</f>
        <v/>
      </c>
      <c r="AG887" t="str">
        <f>IF(AG$1&lt;&gt;"",IFERROR(VLOOKUP($A887,ANT_pumpParticles_Export_v2!$A$2:$EY$234,MATCH(AG$1&amp;"_"&amp;LEFT(Sheet1!$J887,3),ANT_pumpParticles_Export_v2!$A$1:$EY$1,0))/VLOOKUP($A887,ANT_pumpParticles_Export_v2!$A$2:$EY$234,MATCH("Ti_"&amp;LEFT(Sheet1!$J887,3),ANT_pumpParticles_Export_v2!$A$1:$EY$1,0)),""),"")</f>
        <v/>
      </c>
      <c r="AH887" t="str">
        <f>IF(AH$1&lt;&gt;"",IFERROR(VLOOKUP($A887,ANT_pumpParticles_Export_v2!$A$2:$EY$234,MATCH(AH$1&amp;"_"&amp;LEFT(Sheet1!$J887,3),ANT_pumpParticles_Export_v2!$A$1:$EY$1,0))/VLOOKUP($A887,ANT_pumpParticles_Export_v2!$A$2:$EY$234,MATCH("Ti_"&amp;LEFT(Sheet1!$J887,3),ANT_pumpParticles_Export_v2!$A$1:$EY$1,0)),""),"")</f>
        <v/>
      </c>
      <c r="AI887" t="str">
        <f>IF(AI$1&lt;&gt;"",IFERROR(VLOOKUP($A887,ANT_pumpParticles_Export_v2!$A$2:$EY$234,MATCH(AI$1&amp;"_"&amp;LEFT(Sheet1!$J887,3),ANT_pumpParticles_Export_v2!$A$1:$EY$1,0))/VLOOKUP($A887,ANT_pumpParticles_Export_v2!$A$2:$EY$234,MATCH("Ti_"&amp;LEFT(Sheet1!$J887,3),ANT_pumpParticles_Export_v2!$A$1:$EY$1,0)),""),"")</f>
        <v/>
      </c>
      <c r="AJ887" t="str">
        <f>IF(AJ$1&lt;&gt;"",IFERROR(VLOOKUP($A887,ANT_pumpParticles_Export_v2!$A$2:$EY$234,MATCH(AJ$1&amp;"_"&amp;LEFT(Sheet1!$J887,3),ANT_pumpParticles_Export_v2!$A$1:$EY$1,0))/VLOOKUP($A887,ANT_pumpParticles_Export_v2!$A$2:$EY$234,MATCH("Ti_"&amp;LEFT(Sheet1!$J887,3),ANT_pumpParticles_Export_v2!$A$1:$EY$1,0)),""),"")</f>
        <v/>
      </c>
      <c r="AK887" t="str">
        <f>IF(AK$1&lt;&gt;"",IFERROR(VLOOKUP($A887,ANT_pumpParticles_Export_v2!$A$2:$EY$234,MATCH(AK$1&amp;"_"&amp;LEFT(Sheet1!$J887,3),ANT_pumpParticles_Export_v2!$A$1:$EY$1,0))/VLOOKUP($A887,ANT_pumpParticles_Export_v2!$A$2:$EY$234,MATCH("Ti_"&amp;LEFT(Sheet1!$J887,3),ANT_pumpParticles_Export_v2!$A$1:$EY$1,0)),""),"")</f>
        <v/>
      </c>
      <c r="AL887" t="str">
        <f>IF(AL$1&lt;&gt;"",IFERROR(VLOOKUP($A887,ANT_pumpParticles_Export_v2!$A$2:$EY$234,MATCH(AL$1&amp;"_"&amp;LEFT(Sheet1!$J887,3),ANT_pumpParticles_Export_v2!$A$1:$EY$1,0))/VLOOKUP($A887,ANT_pumpParticles_Export_v2!$A$2:$EY$234,MATCH("Ti_"&amp;LEFT(Sheet1!$J887,3),ANT_pumpParticles_Export_v2!$A$1:$EY$1,0)),""),"")</f>
        <v/>
      </c>
      <c r="AM887" t="str">
        <f>IF(AM$1&lt;&gt;"",IFERROR(VLOOKUP($A887,ANT_pumpParticles_Export_v2!$A$2:$EY$234,MATCH(AM$1&amp;"_"&amp;LEFT(Sheet1!$J887,3),ANT_pumpParticles_Export_v2!$A$1:$EY$1,0))/VLOOKUP($A887,ANT_pumpParticles_Export_v2!$A$2:$EY$234,MATCH("Ti_"&amp;LEFT(Sheet1!$J887,3),ANT_pumpParticles_Export_v2!$A$1:$EY$1,0)),""),"")</f>
        <v/>
      </c>
      <c r="AN887" t="str">
        <f>IF(AN$1&lt;&gt;"",IFERROR(VLOOKUP($A887,ANT_pumpParticles_Export_v2!$A$2:$EY$234,MATCH(AN$1&amp;"_"&amp;LEFT(Sheet1!$J887,3),ANT_pumpParticles_Export_v2!$A$1:$EY$1,0))/VLOOKUP($A887,ANT_pumpParticles_Export_v2!$A$2:$EY$234,MATCH("Ti_"&amp;LEFT(Sheet1!$J887,3),ANT_pumpParticles_Export_v2!$A$1:$EY$1,0)),""),"")</f>
        <v/>
      </c>
      <c r="AO887" t="str">
        <f>IF(AO$1&lt;&gt;"",IFERROR(VLOOKUP($A887,ANT_pumpParticles_Export_v2!$A$2:$EY$234,MATCH(AO$1&amp;"_"&amp;LEFT(Sheet1!$J887,3),ANT_pumpParticles_Export_v2!$A$1:$EY$1,0))/VLOOKUP($A887,ANT_pumpParticles_Export_v2!$A$2:$EY$234,MATCH("Ti_"&amp;LEFT(Sheet1!$J887,3),ANT_pumpParticles_Export_v2!$A$1:$EY$1,0)),""),"")</f>
        <v/>
      </c>
      <c r="AP887" t="str">
        <f>IF(AP$1&lt;&gt;"",IFERROR(VLOOKUP($A887,ANT_pumpParticles_Export_v2!$A$2:$EY$234,MATCH(AP$1&amp;"_"&amp;LEFT(Sheet1!$J887,3),ANT_pumpParticles_Export_v2!$A$1:$EY$1,0))/VLOOKUP($A887,ANT_pumpParticles_Export_v2!$A$2:$EY$234,MATCH("Ti_"&amp;LEFT(Sheet1!$J887,3),ANT_pumpParticles_Export_v2!$A$1:$EY$1,0)),""),"")</f>
        <v/>
      </c>
      <c r="AQ887" t="str">
        <f>IF(AQ$1&lt;&gt;"",IFERROR(VLOOKUP($A887,ANT_pumpParticles_Export_v2!$A$2:$EY$234,MATCH(AQ$1&amp;"_"&amp;LEFT(Sheet1!$J887,3),ANT_pumpParticles_Export_v2!$A$1:$EY$1,0))/VLOOKUP($A887,ANT_pumpParticles_Export_v2!$A$2:$EY$234,MATCH("Ti_"&amp;LEFT(Sheet1!$J887,3),ANT_pumpParticles_Export_v2!$A$1:$EY$1,0)),""),"")</f>
        <v/>
      </c>
      <c r="AR887" t="str">
        <f>IF(AR$1&lt;&gt;"",IFERROR(VLOOKUP($A887,ANT_pumpParticles_Export_v2!$A$2:$EY$234,MATCH(AR$1&amp;"_"&amp;LEFT(Sheet1!$J887,3),ANT_pumpParticles_Export_v2!$A$1:$EY$1,0))/VLOOKUP($A887,ANT_pumpParticles_Export_v2!$A$2:$EY$234,MATCH("Ti_"&amp;LEFT(Sheet1!$J887,3),ANT_pumpParticles_Export_v2!$A$1:$EY$1,0)),""),"")</f>
        <v/>
      </c>
      <c r="AS887" t="str">
        <f>IF(AS$1&lt;&gt;"",IFERROR(VLOOKUP($A887,ANT_pumpParticles_Export_v2!$A$2:$EY$234,MATCH(AS$1&amp;"_"&amp;LEFT(Sheet1!$J887,3),ANT_pumpParticles_Export_v2!$A$1:$EY$1,0))/VLOOKUP($A887,ANT_pumpParticles_Export_v2!$A$2:$EY$234,MATCH("Ti_"&amp;LEFT(Sheet1!$J887,3),ANT_pumpParticles_Export_v2!$A$1:$EY$1,0)),""),"")</f>
        <v/>
      </c>
      <c r="AT887" t="str">
        <f>IF(AT$1&lt;&gt;"",IFERROR(VLOOKUP($A887,ANT_pumpParticles_Export_v2!$A$2:$EY$234,MATCH(AT$1&amp;"_"&amp;LEFT(Sheet1!$J887,3),ANT_pumpParticles_Export_v2!$A$1:$EY$1,0))/VLOOKUP($A887,ANT_pumpParticles_Export_v2!$A$2:$EY$234,MATCH("Ti_"&amp;LEFT(Sheet1!$J887,3),ANT_pumpParticles_Export_v2!$A$1:$EY$1,0)),""),"")</f>
        <v/>
      </c>
      <c r="AU887" t="str">
        <f>IF(AU$1&lt;&gt;"",IFERROR(VLOOKUP($A887,ANT_pumpParticles_Export_v2!$A$2:$EY$234,MATCH(AU$1&amp;"_"&amp;LEFT(Sheet1!$J887,3),ANT_pumpParticles_Export_v2!$A$1:$EY$1,0))/VLOOKUP($A887,ANT_pumpParticles_Export_v2!$A$2:$EY$234,MATCH("Ti_"&amp;LEFT(Sheet1!$J887,3),ANT_pumpParticles_Export_v2!$A$1:$EY$1,0)),""),"")</f>
        <v/>
      </c>
      <c r="AV887" t="str">
        <f>IF(AV$1&lt;&gt;"",IFERROR(VLOOKUP($A887,ANT_pumpParticles_Export_v2!$A$2:$EY$234,MATCH(AV$1&amp;"_"&amp;LEFT(Sheet1!$J887,3),ANT_pumpParticles_Export_v2!$A$1:$EY$1,0))/VLOOKUP($A887,ANT_pumpParticles_Export_v2!$A$2:$EY$234,MATCH("Ti_"&amp;LEFT(Sheet1!$J887,3),ANT_pumpParticles_Export_v2!$A$1:$EY$1,0)),""),"")</f>
        <v/>
      </c>
      <c r="AW887" t="str">
        <f>IF(AW$1&lt;&gt;"",IFERROR(VLOOKUP($A887,ANT_pumpParticles_Export_v2!$A$2:$EY$234,MATCH(AW$1&amp;"_"&amp;LEFT(Sheet1!$J887,3),ANT_pumpParticles_Export_v2!$A$1:$EY$1,0))/VLOOKUP($A887,ANT_pumpParticles_Export_v2!$A$2:$EY$234,MATCH("Ti_"&amp;LEFT(Sheet1!$J887,3),ANT_pumpParticles_Export_v2!$A$1:$EY$1,0)),""),"")</f>
        <v/>
      </c>
      <c r="AX887" t="str">
        <f>IF(AX$1&lt;&gt;"",IFERROR(VLOOKUP($A887,ANT_pumpParticles_Export_v2!$A$2:$EY$234,MATCH(AX$1&amp;"_"&amp;LEFT(Sheet1!$J887,3),ANT_pumpParticles_Export_v2!$A$1:$EY$1,0))/VLOOKUP($A887,ANT_pumpParticles_Export_v2!$A$2:$EY$234,MATCH("Ti_"&amp;LEFT(Sheet1!$J887,3),ANT_pumpParticles_Export_v2!$A$1:$EY$1,0)),""),"")</f>
        <v/>
      </c>
      <c r="AY887" t="str">
        <f>IF(AY$1&lt;&gt;"",IFERROR(VLOOKUP($A887,ANT_pumpParticles_Export_v2!$A$2:$EY$234,MATCH(AY$1&amp;"_"&amp;LEFT(Sheet1!$J887,3),ANT_pumpParticles_Export_v2!$A$1:$EY$1,0))/VLOOKUP($A887,ANT_pumpParticles_Export_v2!$A$2:$EY$234,MATCH("Ti_"&amp;LEFT(Sheet1!$J887,3),ANT_pumpParticles_Export_v2!$A$1:$EY$1,0)),""),"")</f>
        <v/>
      </c>
      <c r="AZ887" t="str">
        <f>IF(AZ$1&lt;&gt;"",IFERROR(VLOOKUP($A887,ANT_pumpParticles_Export_v2!$A$2:$EY$234,MATCH(AZ$1&amp;"_"&amp;LEFT(Sheet1!$J887,3),ANT_pumpParticles_Export_v2!$A$1:$EY$1,0))/VLOOKUP($A887,ANT_pumpParticles_Export_v2!$A$2:$EY$234,MATCH("Ti_"&amp;LEFT(Sheet1!$J887,3),ANT_pumpParticles_Export_v2!$A$1:$EY$1,0)),""),"")</f>
        <v/>
      </c>
      <c r="BA887" t="str">
        <f>IF(BA$1&lt;&gt;"",IFERROR(VLOOKUP($A887,ANT_pumpParticles_Export_v2!$A$2:$EY$234,MATCH(BA$1&amp;"_"&amp;LEFT(Sheet1!$J887,3),ANT_pumpParticles_Export_v2!$A$1:$EY$1,0))/VLOOKUP($A887,ANT_pumpParticles_Export_v2!$A$2:$EY$234,MATCH("Ti_"&amp;LEFT(Sheet1!$J887,3),ANT_pumpParticles_Export_v2!$A$1:$EY$1,0)),""),"")</f>
        <v/>
      </c>
      <c r="BB887" t="str">
        <f>IF(BB$1&lt;&gt;"",IFERROR(VLOOKUP($A887,ANT_pumpParticles_Export_v2!$A$2:$EY$234,MATCH(BB$1&amp;"_"&amp;LEFT(Sheet1!$J887,3),ANT_pumpParticles_Export_v2!$A$1:$EY$1,0))/VLOOKUP($A887,ANT_pumpParticles_Export_v2!$A$2:$EY$234,MATCH("Ti_"&amp;LEFT(Sheet1!$J887,3),ANT_pumpParticles_Export_v2!$A$1:$EY$1,0)),""),"")</f>
        <v/>
      </c>
      <c r="BC887" t="str">
        <f>IF(BC$1&lt;&gt;"",IFERROR(VLOOKUP($A887,ANT_pumpParticles_Export_v2!$A$2:$EY$234,MATCH(BC$1&amp;"_"&amp;LEFT(Sheet1!$J887,3),ANT_pumpParticles_Export_v2!$A$1:$EY$1,0))/VLOOKUP($A887,ANT_pumpParticles_Export_v2!$A$2:$EY$234,MATCH("Ti_"&amp;LEFT(Sheet1!$J887,3),ANT_pumpParticles_Export_v2!$A$1:$EY$1,0)),""),"")</f>
        <v/>
      </c>
      <c r="BD887" t="str">
        <f>IF(BD$1&lt;&gt;"",IFERROR(VLOOKUP($A887,ANT_pumpParticles_Export_v2!$A$2:$EY$234,MATCH(BD$1&amp;"_"&amp;LEFT(Sheet1!$J887,3),ANT_pumpParticles_Export_v2!$A$1:$EY$1,0))/VLOOKUP($A887,ANT_pumpParticles_Export_v2!$A$2:$EY$234,MATCH("Ti_"&amp;LEFT(Sheet1!$J887,3),ANT_pumpParticles_Export_v2!$A$1:$EY$1,0)),""),"")</f>
        <v/>
      </c>
      <c r="BE887" t="str">
        <f>IF(BE$1&lt;&gt;"",IFERROR(VLOOKUP($A887,ANT_pumpParticles_Export_v2!$A$2:$EY$234,MATCH(BE$1&amp;"_"&amp;LEFT(Sheet1!$J887,3),ANT_pumpParticles_Export_v2!$A$1:$EY$1,0))/VLOOKUP($A887,ANT_pumpParticles_Export_v2!$A$2:$EY$234,MATCH("Ti_"&amp;LEFT(Sheet1!$J887,3),ANT_pumpParticles_Export_v2!$A$1:$EY$1,0)),""),"")</f>
        <v/>
      </c>
      <c r="BF887" t="str">
        <f>IF(BF$1&lt;&gt;"",IFERROR(VLOOKUP($A887,ANT_pumpParticles_Export_v2!$A$2:$EY$234,MATCH(BF$1&amp;"_"&amp;LEFT(Sheet1!$J887,3),ANT_pumpParticles_Export_v2!$A$1:$EY$1,0))/VLOOKUP($A887,ANT_pumpParticles_Export_v2!$A$2:$EY$234,MATCH("Ti_"&amp;LEFT(Sheet1!$J887,3),ANT_pumpParticles_Export_v2!$A$1:$EY$1,0)),""),"")</f>
        <v/>
      </c>
    </row>
    <row r="888" spans="1:58" x14ac:dyDescent="0.3">
      <c r="A888">
        <v>20678</v>
      </c>
      <c r="B888" t="s">
        <v>155</v>
      </c>
      <c r="C888">
        <v>24</v>
      </c>
      <c r="D888" t="s">
        <v>130</v>
      </c>
      <c r="E888">
        <v>-165.64</v>
      </c>
      <c r="F888">
        <v>-71.985500000000002</v>
      </c>
      <c r="G888">
        <v>-119.2478</v>
      </c>
      <c r="H888">
        <v>173.88929999999999</v>
      </c>
      <c r="I888">
        <v>1192.3599999999999</v>
      </c>
      <c r="J888" t="s">
        <v>250</v>
      </c>
      <c r="K888" t="str">
        <f>IF(K$1&lt;&gt;"",IFERROR(VLOOKUP($A888,ANT_pumpParticles_Export_v2!$A$2:$EY$234,MATCH(K$1&amp;"_"&amp;LEFT(Sheet1!$J888,3),ANT_pumpParticles_Export_v2!$A$1:$EY$1,0))/VLOOKUP($A888,ANT_pumpParticles_Export_v2!$A$2:$EY$234,MATCH("Ti_"&amp;LEFT(Sheet1!$J888,3),ANT_pumpParticles_Export_v2!$A$1:$EY$1,0)),""),"")</f>
        <v/>
      </c>
      <c r="L888" t="str">
        <f>IF(L$1&lt;&gt;"",IFERROR(VLOOKUP($A888,ANT_pumpParticles_Export_v2!$A$2:$EY$234,MATCH(L$1&amp;"_"&amp;LEFT(Sheet1!$J888,3),ANT_pumpParticles_Export_v2!$A$1:$EY$1,0))/VLOOKUP($A888,ANT_pumpParticles_Export_v2!$A$2:$EY$234,MATCH("Ti_"&amp;LEFT(Sheet1!$J888,3),ANT_pumpParticles_Export_v2!$A$1:$EY$1,0)),""),"")</f>
        <v/>
      </c>
      <c r="M888" t="str">
        <f>IF(M$1&lt;&gt;"",IFERROR(VLOOKUP($A888,ANT_pumpParticles_Export_v2!$A$2:$EY$234,MATCH(M$1&amp;"_"&amp;LEFT(Sheet1!$J888,3),ANT_pumpParticles_Export_v2!$A$1:$EY$1,0))/VLOOKUP($A888,ANT_pumpParticles_Export_v2!$A$2:$EY$234,MATCH("Ti_"&amp;LEFT(Sheet1!$J888,3),ANT_pumpParticles_Export_v2!$A$1:$EY$1,0)),""),"")</f>
        <v/>
      </c>
      <c r="N888" t="str">
        <f>IF(N$1&lt;&gt;"",IFERROR(VLOOKUP($A888,ANT_pumpParticles_Export_v2!$A$2:$EY$234,MATCH(N$1&amp;"_"&amp;LEFT(Sheet1!$J888,3),ANT_pumpParticles_Export_v2!$A$1:$EY$1,0))/VLOOKUP($A888,ANT_pumpParticles_Export_v2!$A$2:$EY$234,MATCH("Ti_"&amp;LEFT(Sheet1!$J888,3),ANT_pumpParticles_Export_v2!$A$1:$EY$1,0)),""),"")</f>
        <v/>
      </c>
      <c r="O888" t="str">
        <f>IF(O$1&lt;&gt;"",IFERROR(VLOOKUP($A888,ANT_pumpParticles_Export_v2!$A$2:$EY$234,MATCH(O$1&amp;"_"&amp;LEFT(Sheet1!$J888,3),ANT_pumpParticles_Export_v2!$A$1:$EY$1,0))/VLOOKUP($A888,ANT_pumpParticles_Export_v2!$A$2:$EY$234,MATCH("Ti_"&amp;LEFT(Sheet1!$J888,3),ANT_pumpParticles_Export_v2!$A$1:$EY$1,0)),""),"")</f>
        <v/>
      </c>
      <c r="P888" t="str">
        <f>IF(P$1&lt;&gt;"",IFERROR(VLOOKUP($A888,ANT_pumpParticles_Export_v2!$A$2:$EY$234,MATCH(P$1&amp;"_"&amp;LEFT(Sheet1!$J888,3),ANT_pumpParticles_Export_v2!$A$1:$EY$1,0))/VLOOKUP($A888,ANT_pumpParticles_Export_v2!$A$2:$EY$234,MATCH("Ti_"&amp;LEFT(Sheet1!$J888,3),ANT_pumpParticles_Export_v2!$A$1:$EY$1,0)),""),"")</f>
        <v/>
      </c>
      <c r="Q888" t="str">
        <f>IF(Q$1&lt;&gt;"",IFERROR(VLOOKUP($A888,ANT_pumpParticles_Export_v2!$A$2:$EY$234,MATCH(Q$1&amp;"_"&amp;LEFT(Sheet1!$J888,3),ANT_pumpParticles_Export_v2!$A$1:$EY$1,0))/VLOOKUP($A888,ANT_pumpParticles_Export_v2!$A$2:$EY$234,MATCH("Ti_"&amp;LEFT(Sheet1!$J888,3),ANT_pumpParticles_Export_v2!$A$1:$EY$1,0)),""),"")</f>
        <v/>
      </c>
      <c r="R888" t="str">
        <f>IF(R$1&lt;&gt;"",IFERROR(VLOOKUP($A888,ANT_pumpParticles_Export_v2!$A$2:$EY$234,MATCH(R$1&amp;"_"&amp;LEFT(Sheet1!$J888,3),ANT_pumpParticles_Export_v2!$A$1:$EY$1,0))/VLOOKUP($A888,ANT_pumpParticles_Export_v2!$A$2:$EY$234,MATCH("Ti_"&amp;LEFT(Sheet1!$J888,3),ANT_pumpParticles_Export_v2!$A$1:$EY$1,0)),""),"")</f>
        <v/>
      </c>
      <c r="S888" t="str">
        <f>IF(S$1&lt;&gt;"",IFERROR(VLOOKUP($A888,ANT_pumpParticles_Export_v2!$A$2:$EY$234,MATCH(S$1&amp;"_"&amp;LEFT(Sheet1!$J888,3),ANT_pumpParticles_Export_v2!$A$1:$EY$1,0))/VLOOKUP($A888,ANT_pumpParticles_Export_v2!$A$2:$EY$234,MATCH("Ti_"&amp;LEFT(Sheet1!$J888,3),ANT_pumpParticles_Export_v2!$A$1:$EY$1,0)),""),"")</f>
        <v/>
      </c>
      <c r="T888" t="str">
        <f>IF(T$1&lt;&gt;"",IFERROR(VLOOKUP($A888,ANT_pumpParticles_Export_v2!$A$2:$EY$234,MATCH(T$1&amp;"_"&amp;LEFT(Sheet1!$J888,3),ANT_pumpParticles_Export_v2!$A$1:$EY$1,0))/VLOOKUP($A888,ANT_pumpParticles_Export_v2!$A$2:$EY$234,MATCH("Ti_"&amp;LEFT(Sheet1!$J888,3),ANT_pumpParticles_Export_v2!$A$1:$EY$1,0)),""),"")</f>
        <v/>
      </c>
      <c r="U888" t="str">
        <f>IF(U$1&lt;&gt;"",IFERROR(VLOOKUP($A888,ANT_pumpParticles_Export_v2!$A$2:$EY$234,MATCH(U$1&amp;"_"&amp;LEFT(Sheet1!$J888,3),ANT_pumpParticles_Export_v2!$A$1:$EY$1,0))/VLOOKUP($A888,ANT_pumpParticles_Export_v2!$A$2:$EY$234,MATCH("Ti_"&amp;LEFT(Sheet1!$J888,3),ANT_pumpParticles_Export_v2!$A$1:$EY$1,0)),""),"")</f>
        <v/>
      </c>
      <c r="V888" t="str">
        <f>IF(V$1&lt;&gt;"",IFERROR(VLOOKUP($A888,ANT_pumpParticles_Export_v2!$A$2:$EY$234,MATCH(V$1&amp;"_"&amp;LEFT(Sheet1!$J888,3),ANT_pumpParticles_Export_v2!$A$1:$EY$1,0))/VLOOKUP($A888,ANT_pumpParticles_Export_v2!$A$2:$EY$234,MATCH("Ti_"&amp;LEFT(Sheet1!$J888,3),ANT_pumpParticles_Export_v2!$A$1:$EY$1,0)),""),"")</f>
        <v/>
      </c>
      <c r="W888" t="str">
        <f>IF(W$1&lt;&gt;"",IFERROR(VLOOKUP($A888,ANT_pumpParticles_Export_v2!$A$2:$EY$234,MATCH(W$1&amp;"_"&amp;LEFT(Sheet1!$J888,3),ANT_pumpParticles_Export_v2!$A$1:$EY$1,0))/VLOOKUP($A888,ANT_pumpParticles_Export_v2!$A$2:$EY$234,MATCH("Ti_"&amp;LEFT(Sheet1!$J888,3),ANT_pumpParticles_Export_v2!$A$1:$EY$1,0)),""),"")</f>
        <v/>
      </c>
      <c r="X888" t="str">
        <f>IF(X$1&lt;&gt;"",IFERROR(VLOOKUP($A888,ANT_pumpParticles_Export_v2!$A$2:$EY$234,MATCH(X$1&amp;"_"&amp;LEFT(Sheet1!$J888,3),ANT_pumpParticles_Export_v2!$A$1:$EY$1,0))/VLOOKUP($A888,ANT_pumpParticles_Export_v2!$A$2:$EY$234,MATCH("Ti_"&amp;LEFT(Sheet1!$J888,3),ANT_pumpParticles_Export_v2!$A$1:$EY$1,0)),""),"")</f>
        <v/>
      </c>
      <c r="Y888" t="str">
        <f>IF(Y$1&lt;&gt;"",IFERROR(VLOOKUP($A888,ANT_pumpParticles_Export_v2!$A$2:$EY$234,MATCH(Y$1&amp;"_"&amp;LEFT(Sheet1!$J888,3),ANT_pumpParticles_Export_v2!$A$1:$EY$1,0))/VLOOKUP($A888,ANT_pumpParticles_Export_v2!$A$2:$EY$234,MATCH("Ti_"&amp;LEFT(Sheet1!$J888,3),ANT_pumpParticles_Export_v2!$A$1:$EY$1,0)),""),"")</f>
        <v/>
      </c>
      <c r="Z888" t="str">
        <f>IF(Z$1&lt;&gt;"",IFERROR(VLOOKUP($A888,ANT_pumpParticles_Export_v2!$A$2:$EY$234,MATCH(Z$1&amp;"_"&amp;LEFT(Sheet1!$J888,3),ANT_pumpParticles_Export_v2!$A$1:$EY$1,0))/VLOOKUP($A888,ANT_pumpParticles_Export_v2!$A$2:$EY$234,MATCH("Ti_"&amp;LEFT(Sheet1!$J888,3),ANT_pumpParticles_Export_v2!$A$1:$EY$1,0)),""),"")</f>
        <v/>
      </c>
      <c r="AA888" t="str">
        <f>IF(AA$1&lt;&gt;"",IFERROR(VLOOKUP($A888,ANT_pumpParticles_Export_v2!$A$2:$EY$234,MATCH(AA$1&amp;"_"&amp;LEFT(Sheet1!$J888,3),ANT_pumpParticles_Export_v2!$A$1:$EY$1,0))/VLOOKUP($A888,ANT_pumpParticles_Export_v2!$A$2:$EY$234,MATCH("Ti_"&amp;LEFT(Sheet1!$J888,3),ANT_pumpParticles_Export_v2!$A$1:$EY$1,0)),""),"")</f>
        <v/>
      </c>
      <c r="AB888" t="str">
        <f>IF(AB$1&lt;&gt;"",IFERROR(VLOOKUP($A888,ANT_pumpParticles_Export_v2!$A$2:$EY$234,MATCH(AB$1&amp;"_"&amp;LEFT(Sheet1!$J888,3),ANT_pumpParticles_Export_v2!$A$1:$EY$1,0))/VLOOKUP($A888,ANT_pumpParticles_Export_v2!$A$2:$EY$234,MATCH("Ti_"&amp;LEFT(Sheet1!$J888,3),ANT_pumpParticles_Export_v2!$A$1:$EY$1,0)),""),"")</f>
        <v/>
      </c>
      <c r="AC888" t="str">
        <f>IF(AC$1&lt;&gt;"",IFERROR(VLOOKUP($A888,ANT_pumpParticles_Export_v2!$A$2:$EY$234,MATCH(AC$1&amp;"_"&amp;LEFT(Sheet1!$J888,3),ANT_pumpParticles_Export_v2!$A$1:$EY$1,0))/VLOOKUP($A888,ANT_pumpParticles_Export_v2!$A$2:$EY$234,MATCH("Ti_"&amp;LEFT(Sheet1!$J888,3),ANT_pumpParticles_Export_v2!$A$1:$EY$1,0)),""),"")</f>
        <v/>
      </c>
      <c r="AD888" t="str">
        <f>IF(AD$1&lt;&gt;"",IFERROR(VLOOKUP($A888,ANT_pumpParticles_Export_v2!$A$2:$EY$234,MATCH(AD$1&amp;"_"&amp;LEFT(Sheet1!$J888,3),ANT_pumpParticles_Export_v2!$A$1:$EY$1,0))/VLOOKUP($A888,ANT_pumpParticles_Export_v2!$A$2:$EY$234,MATCH("Ti_"&amp;LEFT(Sheet1!$J888,3),ANT_pumpParticles_Export_v2!$A$1:$EY$1,0)),""),"")</f>
        <v/>
      </c>
      <c r="AE888" t="str">
        <f>IF(AE$1&lt;&gt;"",IFERROR(VLOOKUP($A888,ANT_pumpParticles_Export_v2!$A$2:$EY$234,MATCH(AE$1&amp;"_"&amp;LEFT(Sheet1!$J888,3),ANT_pumpParticles_Export_v2!$A$1:$EY$1,0))/VLOOKUP($A888,ANT_pumpParticles_Export_v2!$A$2:$EY$234,MATCH("Ti_"&amp;LEFT(Sheet1!$J888,3),ANT_pumpParticles_Export_v2!$A$1:$EY$1,0)),""),"")</f>
        <v/>
      </c>
      <c r="AF888" t="str">
        <f>IF(AF$1&lt;&gt;"",IFERROR(VLOOKUP($A888,ANT_pumpParticles_Export_v2!$A$2:$EY$234,MATCH(AF$1&amp;"_"&amp;LEFT(Sheet1!$J888,3),ANT_pumpParticles_Export_v2!$A$1:$EY$1,0))/VLOOKUP($A888,ANT_pumpParticles_Export_v2!$A$2:$EY$234,MATCH("Ti_"&amp;LEFT(Sheet1!$J888,3),ANT_pumpParticles_Export_v2!$A$1:$EY$1,0)),""),"")</f>
        <v/>
      </c>
      <c r="AG888" t="str">
        <f>IF(AG$1&lt;&gt;"",IFERROR(VLOOKUP($A888,ANT_pumpParticles_Export_v2!$A$2:$EY$234,MATCH(AG$1&amp;"_"&amp;LEFT(Sheet1!$J888,3),ANT_pumpParticles_Export_v2!$A$1:$EY$1,0))/VLOOKUP($A888,ANT_pumpParticles_Export_v2!$A$2:$EY$234,MATCH("Ti_"&amp;LEFT(Sheet1!$J888,3),ANT_pumpParticles_Export_v2!$A$1:$EY$1,0)),""),"")</f>
        <v/>
      </c>
      <c r="AH888" t="str">
        <f>IF(AH$1&lt;&gt;"",IFERROR(VLOOKUP($A888,ANT_pumpParticles_Export_v2!$A$2:$EY$234,MATCH(AH$1&amp;"_"&amp;LEFT(Sheet1!$J888,3),ANT_pumpParticles_Export_v2!$A$1:$EY$1,0))/VLOOKUP($A888,ANT_pumpParticles_Export_v2!$A$2:$EY$234,MATCH("Ti_"&amp;LEFT(Sheet1!$J888,3),ANT_pumpParticles_Export_v2!$A$1:$EY$1,0)),""),"")</f>
        <v/>
      </c>
      <c r="AI888" t="str">
        <f>IF(AI$1&lt;&gt;"",IFERROR(VLOOKUP($A888,ANT_pumpParticles_Export_v2!$A$2:$EY$234,MATCH(AI$1&amp;"_"&amp;LEFT(Sheet1!$J888,3),ANT_pumpParticles_Export_v2!$A$1:$EY$1,0))/VLOOKUP($A888,ANT_pumpParticles_Export_v2!$A$2:$EY$234,MATCH("Ti_"&amp;LEFT(Sheet1!$J888,3),ANT_pumpParticles_Export_v2!$A$1:$EY$1,0)),""),"")</f>
        <v/>
      </c>
      <c r="AJ888" t="str">
        <f>IF(AJ$1&lt;&gt;"",IFERROR(VLOOKUP($A888,ANT_pumpParticles_Export_v2!$A$2:$EY$234,MATCH(AJ$1&amp;"_"&amp;LEFT(Sheet1!$J888,3),ANT_pumpParticles_Export_v2!$A$1:$EY$1,0))/VLOOKUP($A888,ANT_pumpParticles_Export_v2!$A$2:$EY$234,MATCH("Ti_"&amp;LEFT(Sheet1!$J888,3),ANT_pumpParticles_Export_v2!$A$1:$EY$1,0)),""),"")</f>
        <v/>
      </c>
      <c r="AK888" t="str">
        <f>IF(AK$1&lt;&gt;"",IFERROR(VLOOKUP($A888,ANT_pumpParticles_Export_v2!$A$2:$EY$234,MATCH(AK$1&amp;"_"&amp;LEFT(Sheet1!$J888,3),ANT_pumpParticles_Export_v2!$A$1:$EY$1,0))/VLOOKUP($A888,ANT_pumpParticles_Export_v2!$A$2:$EY$234,MATCH("Ti_"&amp;LEFT(Sheet1!$J888,3),ANT_pumpParticles_Export_v2!$A$1:$EY$1,0)),""),"")</f>
        <v/>
      </c>
      <c r="AL888" t="str">
        <f>IF(AL$1&lt;&gt;"",IFERROR(VLOOKUP($A888,ANT_pumpParticles_Export_v2!$A$2:$EY$234,MATCH(AL$1&amp;"_"&amp;LEFT(Sheet1!$J888,3),ANT_pumpParticles_Export_v2!$A$1:$EY$1,0))/VLOOKUP($A888,ANT_pumpParticles_Export_v2!$A$2:$EY$234,MATCH("Ti_"&amp;LEFT(Sheet1!$J888,3),ANT_pumpParticles_Export_v2!$A$1:$EY$1,0)),""),"")</f>
        <v/>
      </c>
      <c r="AM888" t="str">
        <f>IF(AM$1&lt;&gt;"",IFERROR(VLOOKUP($A888,ANT_pumpParticles_Export_v2!$A$2:$EY$234,MATCH(AM$1&amp;"_"&amp;LEFT(Sheet1!$J888,3),ANT_pumpParticles_Export_v2!$A$1:$EY$1,0))/VLOOKUP($A888,ANT_pumpParticles_Export_v2!$A$2:$EY$234,MATCH("Ti_"&amp;LEFT(Sheet1!$J888,3),ANT_pumpParticles_Export_v2!$A$1:$EY$1,0)),""),"")</f>
        <v/>
      </c>
      <c r="AN888" t="str">
        <f>IF(AN$1&lt;&gt;"",IFERROR(VLOOKUP($A888,ANT_pumpParticles_Export_v2!$A$2:$EY$234,MATCH(AN$1&amp;"_"&amp;LEFT(Sheet1!$J888,3),ANT_pumpParticles_Export_v2!$A$1:$EY$1,0))/VLOOKUP($A888,ANT_pumpParticles_Export_v2!$A$2:$EY$234,MATCH("Ti_"&amp;LEFT(Sheet1!$J888,3),ANT_pumpParticles_Export_v2!$A$1:$EY$1,0)),""),"")</f>
        <v/>
      </c>
      <c r="AO888" t="str">
        <f>IF(AO$1&lt;&gt;"",IFERROR(VLOOKUP($A888,ANT_pumpParticles_Export_v2!$A$2:$EY$234,MATCH(AO$1&amp;"_"&amp;LEFT(Sheet1!$J888,3),ANT_pumpParticles_Export_v2!$A$1:$EY$1,0))/VLOOKUP($A888,ANT_pumpParticles_Export_v2!$A$2:$EY$234,MATCH("Ti_"&amp;LEFT(Sheet1!$J888,3),ANT_pumpParticles_Export_v2!$A$1:$EY$1,0)),""),"")</f>
        <v/>
      </c>
      <c r="AP888" t="str">
        <f>IF(AP$1&lt;&gt;"",IFERROR(VLOOKUP($A888,ANT_pumpParticles_Export_v2!$A$2:$EY$234,MATCH(AP$1&amp;"_"&amp;LEFT(Sheet1!$J888,3),ANT_pumpParticles_Export_v2!$A$1:$EY$1,0))/VLOOKUP($A888,ANT_pumpParticles_Export_v2!$A$2:$EY$234,MATCH("Ti_"&amp;LEFT(Sheet1!$J888,3),ANT_pumpParticles_Export_v2!$A$1:$EY$1,0)),""),"")</f>
        <v/>
      </c>
      <c r="AQ888" t="str">
        <f>IF(AQ$1&lt;&gt;"",IFERROR(VLOOKUP($A888,ANT_pumpParticles_Export_v2!$A$2:$EY$234,MATCH(AQ$1&amp;"_"&amp;LEFT(Sheet1!$J888,3),ANT_pumpParticles_Export_v2!$A$1:$EY$1,0))/VLOOKUP($A888,ANT_pumpParticles_Export_v2!$A$2:$EY$234,MATCH("Ti_"&amp;LEFT(Sheet1!$J888,3),ANT_pumpParticles_Export_v2!$A$1:$EY$1,0)),""),"")</f>
        <v/>
      </c>
      <c r="AR888" t="str">
        <f>IF(AR$1&lt;&gt;"",IFERROR(VLOOKUP($A888,ANT_pumpParticles_Export_v2!$A$2:$EY$234,MATCH(AR$1&amp;"_"&amp;LEFT(Sheet1!$J888,3),ANT_pumpParticles_Export_v2!$A$1:$EY$1,0))/VLOOKUP($A888,ANT_pumpParticles_Export_v2!$A$2:$EY$234,MATCH("Ti_"&amp;LEFT(Sheet1!$J888,3),ANT_pumpParticles_Export_v2!$A$1:$EY$1,0)),""),"")</f>
        <v/>
      </c>
      <c r="AS888" t="str">
        <f>IF(AS$1&lt;&gt;"",IFERROR(VLOOKUP($A888,ANT_pumpParticles_Export_v2!$A$2:$EY$234,MATCH(AS$1&amp;"_"&amp;LEFT(Sheet1!$J888,3),ANT_pumpParticles_Export_v2!$A$1:$EY$1,0))/VLOOKUP($A888,ANT_pumpParticles_Export_v2!$A$2:$EY$234,MATCH("Ti_"&amp;LEFT(Sheet1!$J888,3),ANT_pumpParticles_Export_v2!$A$1:$EY$1,0)),""),"")</f>
        <v/>
      </c>
      <c r="AT888" t="str">
        <f>IF(AT$1&lt;&gt;"",IFERROR(VLOOKUP($A888,ANT_pumpParticles_Export_v2!$A$2:$EY$234,MATCH(AT$1&amp;"_"&amp;LEFT(Sheet1!$J888,3),ANT_pumpParticles_Export_v2!$A$1:$EY$1,0))/VLOOKUP($A888,ANT_pumpParticles_Export_v2!$A$2:$EY$234,MATCH("Ti_"&amp;LEFT(Sheet1!$J888,3),ANT_pumpParticles_Export_v2!$A$1:$EY$1,0)),""),"")</f>
        <v/>
      </c>
      <c r="AU888" t="str">
        <f>IF(AU$1&lt;&gt;"",IFERROR(VLOOKUP($A888,ANT_pumpParticles_Export_v2!$A$2:$EY$234,MATCH(AU$1&amp;"_"&amp;LEFT(Sheet1!$J888,3),ANT_pumpParticles_Export_v2!$A$1:$EY$1,0))/VLOOKUP($A888,ANT_pumpParticles_Export_v2!$A$2:$EY$234,MATCH("Ti_"&amp;LEFT(Sheet1!$J888,3),ANT_pumpParticles_Export_v2!$A$1:$EY$1,0)),""),"")</f>
        <v/>
      </c>
      <c r="AV888" t="str">
        <f>IF(AV$1&lt;&gt;"",IFERROR(VLOOKUP($A888,ANT_pumpParticles_Export_v2!$A$2:$EY$234,MATCH(AV$1&amp;"_"&amp;LEFT(Sheet1!$J888,3),ANT_pumpParticles_Export_v2!$A$1:$EY$1,0))/VLOOKUP($A888,ANT_pumpParticles_Export_v2!$A$2:$EY$234,MATCH("Ti_"&amp;LEFT(Sheet1!$J888,3),ANT_pumpParticles_Export_v2!$A$1:$EY$1,0)),""),"")</f>
        <v/>
      </c>
      <c r="AW888" t="str">
        <f>IF(AW$1&lt;&gt;"",IFERROR(VLOOKUP($A888,ANT_pumpParticles_Export_v2!$A$2:$EY$234,MATCH(AW$1&amp;"_"&amp;LEFT(Sheet1!$J888,3),ANT_pumpParticles_Export_v2!$A$1:$EY$1,0))/VLOOKUP($A888,ANT_pumpParticles_Export_v2!$A$2:$EY$234,MATCH("Ti_"&amp;LEFT(Sheet1!$J888,3),ANT_pumpParticles_Export_v2!$A$1:$EY$1,0)),""),"")</f>
        <v/>
      </c>
      <c r="AX888" t="str">
        <f>IF(AX$1&lt;&gt;"",IFERROR(VLOOKUP($A888,ANT_pumpParticles_Export_v2!$A$2:$EY$234,MATCH(AX$1&amp;"_"&amp;LEFT(Sheet1!$J888,3),ANT_pumpParticles_Export_v2!$A$1:$EY$1,0))/VLOOKUP($A888,ANT_pumpParticles_Export_v2!$A$2:$EY$234,MATCH("Ti_"&amp;LEFT(Sheet1!$J888,3),ANT_pumpParticles_Export_v2!$A$1:$EY$1,0)),""),"")</f>
        <v/>
      </c>
      <c r="AY888" t="str">
        <f>IF(AY$1&lt;&gt;"",IFERROR(VLOOKUP($A888,ANT_pumpParticles_Export_v2!$A$2:$EY$234,MATCH(AY$1&amp;"_"&amp;LEFT(Sheet1!$J888,3),ANT_pumpParticles_Export_v2!$A$1:$EY$1,0))/VLOOKUP($A888,ANT_pumpParticles_Export_v2!$A$2:$EY$234,MATCH("Ti_"&amp;LEFT(Sheet1!$J888,3),ANT_pumpParticles_Export_v2!$A$1:$EY$1,0)),""),"")</f>
        <v/>
      </c>
      <c r="AZ888" t="str">
        <f>IF(AZ$1&lt;&gt;"",IFERROR(VLOOKUP($A888,ANT_pumpParticles_Export_v2!$A$2:$EY$234,MATCH(AZ$1&amp;"_"&amp;LEFT(Sheet1!$J888,3),ANT_pumpParticles_Export_v2!$A$1:$EY$1,0))/VLOOKUP($A888,ANT_pumpParticles_Export_v2!$A$2:$EY$234,MATCH("Ti_"&amp;LEFT(Sheet1!$J888,3),ANT_pumpParticles_Export_v2!$A$1:$EY$1,0)),""),"")</f>
        <v/>
      </c>
      <c r="BA888" t="str">
        <f>IF(BA$1&lt;&gt;"",IFERROR(VLOOKUP($A888,ANT_pumpParticles_Export_v2!$A$2:$EY$234,MATCH(BA$1&amp;"_"&amp;LEFT(Sheet1!$J888,3),ANT_pumpParticles_Export_v2!$A$1:$EY$1,0))/VLOOKUP($A888,ANT_pumpParticles_Export_v2!$A$2:$EY$234,MATCH("Ti_"&amp;LEFT(Sheet1!$J888,3),ANT_pumpParticles_Export_v2!$A$1:$EY$1,0)),""),"")</f>
        <v/>
      </c>
      <c r="BB888" t="str">
        <f>IF(BB$1&lt;&gt;"",IFERROR(VLOOKUP($A888,ANT_pumpParticles_Export_v2!$A$2:$EY$234,MATCH(BB$1&amp;"_"&amp;LEFT(Sheet1!$J888,3),ANT_pumpParticles_Export_v2!$A$1:$EY$1,0))/VLOOKUP($A888,ANT_pumpParticles_Export_v2!$A$2:$EY$234,MATCH("Ti_"&amp;LEFT(Sheet1!$J888,3),ANT_pumpParticles_Export_v2!$A$1:$EY$1,0)),""),"")</f>
        <v/>
      </c>
      <c r="BC888" t="str">
        <f>IF(BC$1&lt;&gt;"",IFERROR(VLOOKUP($A888,ANT_pumpParticles_Export_v2!$A$2:$EY$234,MATCH(BC$1&amp;"_"&amp;LEFT(Sheet1!$J888,3),ANT_pumpParticles_Export_v2!$A$1:$EY$1,0))/VLOOKUP($A888,ANT_pumpParticles_Export_v2!$A$2:$EY$234,MATCH("Ti_"&amp;LEFT(Sheet1!$J888,3),ANT_pumpParticles_Export_v2!$A$1:$EY$1,0)),""),"")</f>
        <v/>
      </c>
      <c r="BD888" t="str">
        <f>IF(BD$1&lt;&gt;"",IFERROR(VLOOKUP($A888,ANT_pumpParticles_Export_v2!$A$2:$EY$234,MATCH(BD$1&amp;"_"&amp;LEFT(Sheet1!$J888,3),ANT_pumpParticles_Export_v2!$A$1:$EY$1,0))/VLOOKUP($A888,ANT_pumpParticles_Export_v2!$A$2:$EY$234,MATCH("Ti_"&amp;LEFT(Sheet1!$J888,3),ANT_pumpParticles_Export_v2!$A$1:$EY$1,0)),""),"")</f>
        <v/>
      </c>
      <c r="BE888" t="str">
        <f>IF(BE$1&lt;&gt;"",IFERROR(VLOOKUP($A888,ANT_pumpParticles_Export_v2!$A$2:$EY$234,MATCH(BE$1&amp;"_"&amp;LEFT(Sheet1!$J888,3),ANT_pumpParticles_Export_v2!$A$1:$EY$1,0))/VLOOKUP($A888,ANT_pumpParticles_Export_v2!$A$2:$EY$234,MATCH("Ti_"&amp;LEFT(Sheet1!$J888,3),ANT_pumpParticles_Export_v2!$A$1:$EY$1,0)),""),"")</f>
        <v/>
      </c>
      <c r="BF888" t="str">
        <f>IF(BF$1&lt;&gt;"",IFERROR(VLOOKUP($A888,ANT_pumpParticles_Export_v2!$A$2:$EY$234,MATCH(BF$1&amp;"_"&amp;LEFT(Sheet1!$J888,3),ANT_pumpParticles_Export_v2!$A$1:$EY$1,0))/VLOOKUP($A888,ANT_pumpParticles_Export_v2!$A$2:$EY$234,MATCH("Ti_"&amp;LEFT(Sheet1!$J888,3),ANT_pumpParticles_Export_v2!$A$1:$EY$1,0)),""),"")</f>
        <v/>
      </c>
    </row>
    <row r="889" spans="1:58" x14ac:dyDescent="0.3">
      <c r="A889">
        <v>20593</v>
      </c>
      <c r="B889" t="s">
        <v>156</v>
      </c>
      <c r="C889">
        <v>25</v>
      </c>
      <c r="D889" t="s">
        <v>130</v>
      </c>
      <c r="E889">
        <v>-1955.12</v>
      </c>
      <c r="F889">
        <v>-71.537099999999995</v>
      </c>
      <c r="G889">
        <v>-118.87520000000001</v>
      </c>
      <c r="H889">
        <v>223.0351</v>
      </c>
      <c r="I889">
        <v>19.88</v>
      </c>
      <c r="J889" t="s">
        <v>250</v>
      </c>
      <c r="K889" t="str">
        <f>IF(K$1&lt;&gt;"",IFERROR(VLOOKUP($A889,ANT_pumpParticles_Export_v2!$A$2:$EY$234,MATCH(K$1&amp;"_"&amp;LEFT(Sheet1!$J889,3),ANT_pumpParticles_Export_v2!$A$1:$EY$1,0))/VLOOKUP($A889,ANT_pumpParticles_Export_v2!$A$2:$EY$234,MATCH("Ti_"&amp;LEFT(Sheet1!$J889,3),ANT_pumpParticles_Export_v2!$A$1:$EY$1,0)),""),"")</f>
        <v/>
      </c>
      <c r="L889">
        <f>IF(L$1&lt;&gt;"",IFERROR(VLOOKUP($A889,ANT_pumpParticles_Export_v2!$A$2:$EY$234,MATCH(L$1&amp;"_"&amp;LEFT(Sheet1!$J889,3),ANT_pumpParticles_Export_v2!$A$1:$EY$1,0))/VLOOKUP($A889,ANT_pumpParticles_Export_v2!$A$2:$EY$234,MATCH("Ti_"&amp;LEFT(Sheet1!$J889,3),ANT_pumpParticles_Export_v2!$A$1:$EY$1,0)),""),"")</f>
        <v>9.4520690634986764</v>
      </c>
      <c r="M889" t="str">
        <f>IF(M$1&lt;&gt;"",IFERROR(VLOOKUP($A889,ANT_pumpParticles_Export_v2!$A$2:$EY$234,MATCH(M$1&amp;"_"&amp;LEFT(Sheet1!$J889,3),ANT_pumpParticles_Export_v2!$A$1:$EY$1,0))/VLOOKUP($A889,ANT_pumpParticles_Export_v2!$A$2:$EY$234,MATCH("Ti_"&amp;LEFT(Sheet1!$J889,3),ANT_pumpParticles_Export_v2!$A$1:$EY$1,0)),""),"")</f>
        <v/>
      </c>
      <c r="N889" t="str">
        <f>IF(N$1&lt;&gt;"",IFERROR(VLOOKUP($A889,ANT_pumpParticles_Export_v2!$A$2:$EY$234,MATCH(N$1&amp;"_"&amp;LEFT(Sheet1!$J889,3),ANT_pumpParticles_Export_v2!$A$1:$EY$1,0))/VLOOKUP($A889,ANT_pumpParticles_Export_v2!$A$2:$EY$234,MATCH("Ti_"&amp;LEFT(Sheet1!$J889,3),ANT_pumpParticles_Export_v2!$A$1:$EY$1,0)),""),"")</f>
        <v/>
      </c>
      <c r="O889">
        <f>IF(O$1&lt;&gt;"",IFERROR(VLOOKUP($A889,ANT_pumpParticles_Export_v2!$A$2:$EY$234,MATCH(O$1&amp;"_"&amp;LEFT(Sheet1!$J889,3),ANT_pumpParticles_Export_v2!$A$1:$EY$1,0))/VLOOKUP($A889,ANT_pumpParticles_Export_v2!$A$2:$EY$234,MATCH("Ti_"&amp;LEFT(Sheet1!$J889,3),ANT_pumpParticles_Export_v2!$A$1:$EY$1,0)),""),"")</f>
        <v>6.1296044214663175</v>
      </c>
      <c r="P889">
        <f>IF(P$1&lt;&gt;"",IFERROR(VLOOKUP($A889,ANT_pumpParticles_Export_v2!$A$2:$EY$234,MATCH(P$1&amp;"_"&amp;LEFT(Sheet1!$J889,3),ANT_pumpParticles_Export_v2!$A$1:$EY$1,0))/VLOOKUP($A889,ANT_pumpParticles_Export_v2!$A$2:$EY$234,MATCH("Ti_"&amp;LEFT(Sheet1!$J889,3),ANT_pumpParticles_Export_v2!$A$1:$EY$1,0)),""),"")</f>
        <v>6.1296044214663175</v>
      </c>
      <c r="Q889" t="str">
        <f>IF(Q$1&lt;&gt;"",IFERROR(VLOOKUP($A889,ANT_pumpParticles_Export_v2!$A$2:$EY$234,MATCH(Q$1&amp;"_"&amp;LEFT(Sheet1!$J889,3),ANT_pumpParticles_Export_v2!$A$1:$EY$1,0))/VLOOKUP($A889,ANT_pumpParticles_Export_v2!$A$2:$EY$234,MATCH("Ti_"&amp;LEFT(Sheet1!$J889,3),ANT_pumpParticles_Export_v2!$A$1:$EY$1,0)),""),"")</f>
        <v/>
      </c>
      <c r="R889" t="str">
        <f>IF(R$1&lt;&gt;"",IFERROR(VLOOKUP($A889,ANT_pumpParticles_Export_v2!$A$2:$EY$234,MATCH(R$1&amp;"_"&amp;LEFT(Sheet1!$J889,3),ANT_pumpParticles_Export_v2!$A$1:$EY$1,0))/VLOOKUP($A889,ANT_pumpParticles_Export_v2!$A$2:$EY$234,MATCH("Ti_"&amp;LEFT(Sheet1!$J889,3),ANT_pumpParticles_Export_v2!$A$1:$EY$1,0)),""),"")</f>
        <v/>
      </c>
      <c r="S889" t="str">
        <f>IF(S$1&lt;&gt;"",IFERROR(VLOOKUP($A889,ANT_pumpParticles_Export_v2!$A$2:$EY$234,MATCH(S$1&amp;"_"&amp;LEFT(Sheet1!$J889,3),ANT_pumpParticles_Export_v2!$A$1:$EY$1,0))/VLOOKUP($A889,ANT_pumpParticles_Export_v2!$A$2:$EY$234,MATCH("Ti_"&amp;LEFT(Sheet1!$J889,3),ANT_pumpParticles_Export_v2!$A$1:$EY$1,0)),""),"")</f>
        <v/>
      </c>
      <c r="T889" t="str">
        <f>IF(T$1&lt;&gt;"",IFERROR(VLOOKUP($A889,ANT_pumpParticles_Export_v2!$A$2:$EY$234,MATCH(T$1&amp;"_"&amp;LEFT(Sheet1!$J889,3),ANT_pumpParticles_Export_v2!$A$1:$EY$1,0))/VLOOKUP($A889,ANT_pumpParticles_Export_v2!$A$2:$EY$234,MATCH("Ti_"&amp;LEFT(Sheet1!$J889,3),ANT_pumpParticles_Export_v2!$A$1:$EY$1,0)),""),"")</f>
        <v/>
      </c>
      <c r="U889">
        <f>IF(U$1&lt;&gt;"",IFERROR(VLOOKUP($A889,ANT_pumpParticles_Export_v2!$A$2:$EY$234,MATCH(U$1&amp;"_"&amp;LEFT(Sheet1!$J889,3),ANT_pumpParticles_Export_v2!$A$1:$EY$1,0))/VLOOKUP($A889,ANT_pumpParticles_Export_v2!$A$2:$EY$234,MATCH("Ti_"&amp;LEFT(Sheet1!$J889,3),ANT_pumpParticles_Export_v2!$A$1:$EY$1,0)),""),"")</f>
        <v>1.9475939220626195</v>
      </c>
      <c r="V889" t="str">
        <f>IF(V$1&lt;&gt;"",IFERROR(VLOOKUP($A889,ANT_pumpParticles_Export_v2!$A$2:$EY$234,MATCH(V$1&amp;"_"&amp;LEFT(Sheet1!$J889,3),ANT_pumpParticles_Export_v2!$A$1:$EY$1,0))/VLOOKUP($A889,ANT_pumpParticles_Export_v2!$A$2:$EY$234,MATCH("Ti_"&amp;LEFT(Sheet1!$J889,3),ANT_pumpParticles_Export_v2!$A$1:$EY$1,0)),""),"")</f>
        <v/>
      </c>
      <c r="W889">
        <f>IF(W$1&lt;&gt;"",IFERROR(VLOOKUP($A889,ANT_pumpParticles_Export_v2!$A$2:$EY$234,MATCH(W$1&amp;"_"&amp;LEFT(Sheet1!$J889,3),ANT_pumpParticles_Export_v2!$A$1:$EY$1,0))/VLOOKUP($A889,ANT_pumpParticles_Export_v2!$A$2:$EY$234,MATCH("Ti_"&amp;LEFT(Sheet1!$J889,3),ANT_pumpParticles_Export_v2!$A$1:$EY$1,0)),""),"")</f>
        <v>5.3276548349227902E-4</v>
      </c>
      <c r="X889">
        <f>IF(X$1&lt;&gt;"",IFERROR(VLOOKUP($A889,ANT_pumpParticles_Export_v2!$A$2:$EY$234,MATCH(X$1&amp;"_"&amp;LEFT(Sheet1!$J889,3),ANT_pumpParticles_Export_v2!$A$1:$EY$1,0))/VLOOKUP($A889,ANT_pumpParticles_Export_v2!$A$2:$EY$234,MATCH("Ti_"&amp;LEFT(Sheet1!$J889,3),ANT_pumpParticles_Export_v2!$A$1:$EY$1,0)),""),"")</f>
        <v>2.5506571796949356</v>
      </c>
      <c r="Y889" t="str">
        <f>IF(Y$1&lt;&gt;"",IFERROR(VLOOKUP($A889,ANT_pumpParticles_Export_v2!$A$2:$EY$234,MATCH(Y$1&amp;"_"&amp;LEFT(Sheet1!$J889,3),ANT_pumpParticles_Export_v2!$A$1:$EY$1,0))/VLOOKUP($A889,ANT_pumpParticles_Export_v2!$A$2:$EY$234,MATCH("Ti_"&amp;LEFT(Sheet1!$J889,3),ANT_pumpParticles_Export_v2!$A$1:$EY$1,0)),""),"")</f>
        <v/>
      </c>
      <c r="Z889" t="str">
        <f>IF(Z$1&lt;&gt;"",IFERROR(VLOOKUP($A889,ANT_pumpParticles_Export_v2!$A$2:$EY$234,MATCH(Z$1&amp;"_"&amp;LEFT(Sheet1!$J889,3),ANT_pumpParticles_Export_v2!$A$1:$EY$1,0))/VLOOKUP($A889,ANT_pumpParticles_Export_v2!$A$2:$EY$234,MATCH("Ti_"&amp;LEFT(Sheet1!$J889,3),ANT_pumpParticles_Export_v2!$A$1:$EY$1,0)),""),"")</f>
        <v/>
      </c>
      <c r="AA889">
        <f>IF(AA$1&lt;&gt;"",IFERROR(VLOOKUP($A889,ANT_pumpParticles_Export_v2!$A$2:$EY$234,MATCH(AA$1&amp;"_"&amp;LEFT(Sheet1!$J889,3),ANT_pumpParticles_Export_v2!$A$1:$EY$1,0))/VLOOKUP($A889,ANT_pumpParticles_Export_v2!$A$2:$EY$234,MATCH("Ti_"&amp;LEFT(Sheet1!$J889,3),ANT_pumpParticles_Export_v2!$A$1:$EY$1,0)),""),"")</f>
        <v>5.6329030828373802E-2</v>
      </c>
      <c r="AB889">
        <f>IF(AB$1&lt;&gt;"",IFERROR(VLOOKUP($A889,ANT_pumpParticles_Export_v2!$A$2:$EY$234,MATCH(AB$1&amp;"_"&amp;LEFT(Sheet1!$J889,3),ANT_pumpParticles_Export_v2!$A$1:$EY$1,0))/VLOOKUP($A889,ANT_pumpParticles_Export_v2!$A$2:$EY$234,MATCH("Ti_"&amp;LEFT(Sheet1!$J889,3),ANT_pumpParticles_Export_v2!$A$1:$EY$1,0)),""),"")</f>
        <v>1.1303741617063826E-3</v>
      </c>
      <c r="AC889">
        <f>IF(AC$1&lt;&gt;"",IFERROR(VLOOKUP($A889,ANT_pumpParticles_Export_v2!$A$2:$EY$234,MATCH(AC$1&amp;"_"&amp;LEFT(Sheet1!$J889,3),ANT_pumpParticles_Export_v2!$A$1:$EY$1,0))/VLOOKUP($A889,ANT_pumpParticles_Export_v2!$A$2:$EY$234,MATCH("Ti_"&amp;LEFT(Sheet1!$J889,3),ANT_pumpParticles_Export_v2!$A$1:$EY$1,0)),""),"")</f>
        <v>0.1521596964897298</v>
      </c>
      <c r="AD889" t="str">
        <f>IF(AD$1&lt;&gt;"",IFERROR(VLOOKUP($A889,ANT_pumpParticles_Export_v2!$A$2:$EY$234,MATCH(AD$1&amp;"_"&amp;LEFT(Sheet1!$J889,3),ANT_pumpParticles_Export_v2!$A$1:$EY$1,0))/VLOOKUP($A889,ANT_pumpParticles_Export_v2!$A$2:$EY$234,MATCH("Ti_"&amp;LEFT(Sheet1!$J889,3),ANT_pumpParticles_Export_v2!$A$1:$EY$1,0)),""),"")</f>
        <v/>
      </c>
      <c r="AE889">
        <f>IF(AE$1&lt;&gt;"",IFERROR(VLOOKUP($A889,ANT_pumpParticles_Export_v2!$A$2:$EY$234,MATCH(AE$1&amp;"_"&amp;LEFT(Sheet1!$J889,3),ANT_pumpParticles_Export_v2!$A$1:$EY$1,0))/VLOOKUP($A889,ANT_pumpParticles_Export_v2!$A$2:$EY$234,MATCH("Ti_"&amp;LEFT(Sheet1!$J889,3),ANT_pumpParticles_Export_v2!$A$1:$EY$1,0)),""),"")</f>
        <v>5.1030580985323912E-3</v>
      </c>
      <c r="AF889">
        <f>IF(AF$1&lt;&gt;"",IFERROR(VLOOKUP($A889,ANT_pumpParticles_Export_v2!$A$2:$EY$234,MATCH(AF$1&amp;"_"&amp;LEFT(Sheet1!$J889,3),ANT_pumpParticles_Export_v2!$A$1:$EY$1,0))/VLOOKUP($A889,ANT_pumpParticles_Export_v2!$A$2:$EY$234,MATCH("Ti_"&amp;LEFT(Sheet1!$J889,3),ANT_pumpParticles_Export_v2!$A$1:$EY$1,0)),""),"")</f>
        <v>8.2759200286152048E-3</v>
      </c>
      <c r="AG889">
        <f>IF(AG$1&lt;&gt;"",IFERROR(VLOOKUP($A889,ANT_pumpParticles_Export_v2!$A$2:$EY$234,MATCH(AG$1&amp;"_"&amp;LEFT(Sheet1!$J889,3),ANT_pumpParticles_Export_v2!$A$1:$EY$1,0))/VLOOKUP($A889,ANT_pumpParticles_Export_v2!$A$2:$EY$234,MATCH("Ti_"&amp;LEFT(Sheet1!$J889,3),ANT_pumpParticles_Export_v2!$A$1:$EY$1,0)),""),"")</f>
        <v>0.20237983619961628</v>
      </c>
      <c r="AH889" t="str">
        <f>IF(AH$1&lt;&gt;"",IFERROR(VLOOKUP($A889,ANT_pumpParticles_Export_v2!$A$2:$EY$234,MATCH(AH$1&amp;"_"&amp;LEFT(Sheet1!$J889,3),ANT_pumpParticles_Export_v2!$A$1:$EY$1,0))/VLOOKUP($A889,ANT_pumpParticles_Export_v2!$A$2:$EY$234,MATCH("Ti_"&amp;LEFT(Sheet1!$J889,3),ANT_pumpParticles_Export_v2!$A$1:$EY$1,0)),""),"")</f>
        <v/>
      </c>
      <c r="AI889">
        <f>IF(AI$1&lt;&gt;"",IFERROR(VLOOKUP($A889,ANT_pumpParticles_Export_v2!$A$2:$EY$234,MATCH(AI$1&amp;"_"&amp;LEFT(Sheet1!$J889,3),ANT_pumpParticles_Export_v2!$A$1:$EY$1,0))/VLOOKUP($A889,ANT_pumpParticles_Export_v2!$A$2:$EY$234,MATCH("Ti_"&amp;LEFT(Sheet1!$J889,3),ANT_pumpParticles_Export_v2!$A$1:$EY$1,0)),""),"")</f>
        <v>0.18392259075935685</v>
      </c>
      <c r="AJ889" t="str">
        <f>IF(AJ$1&lt;&gt;"",IFERROR(VLOOKUP($A889,ANT_pumpParticles_Export_v2!$A$2:$EY$234,MATCH(AJ$1&amp;"_"&amp;LEFT(Sheet1!$J889,3),ANT_pumpParticles_Export_v2!$A$1:$EY$1,0))/VLOOKUP($A889,ANT_pumpParticles_Export_v2!$A$2:$EY$234,MATCH("Ti_"&amp;LEFT(Sheet1!$J889,3),ANT_pumpParticles_Export_v2!$A$1:$EY$1,0)),""),"")</f>
        <v/>
      </c>
      <c r="AK889" t="str">
        <f>IF(AK$1&lt;&gt;"",IFERROR(VLOOKUP($A889,ANT_pumpParticles_Export_v2!$A$2:$EY$234,MATCH(AK$1&amp;"_"&amp;LEFT(Sheet1!$J889,3),ANT_pumpParticles_Export_v2!$A$1:$EY$1,0))/VLOOKUP($A889,ANT_pumpParticles_Export_v2!$A$2:$EY$234,MATCH("Ti_"&amp;LEFT(Sheet1!$J889,3),ANT_pumpParticles_Export_v2!$A$1:$EY$1,0)),""),"")</f>
        <v/>
      </c>
      <c r="AL889" t="str">
        <f>IF(AL$1&lt;&gt;"",IFERROR(VLOOKUP($A889,ANT_pumpParticles_Export_v2!$A$2:$EY$234,MATCH(AL$1&amp;"_"&amp;LEFT(Sheet1!$J889,3),ANT_pumpParticles_Export_v2!$A$1:$EY$1,0))/VLOOKUP($A889,ANT_pumpParticles_Export_v2!$A$2:$EY$234,MATCH("Ti_"&amp;LEFT(Sheet1!$J889,3),ANT_pumpParticles_Export_v2!$A$1:$EY$1,0)),""),"")</f>
        <v/>
      </c>
      <c r="AM889">
        <f>IF(AM$1&lt;&gt;"",IFERROR(VLOOKUP($A889,ANT_pumpParticles_Export_v2!$A$2:$EY$234,MATCH(AM$1&amp;"_"&amp;LEFT(Sheet1!$J889,3),ANT_pumpParticles_Export_v2!$A$1:$EY$1,0))/VLOOKUP($A889,ANT_pumpParticles_Export_v2!$A$2:$EY$234,MATCH("Ti_"&amp;LEFT(Sheet1!$J889,3),ANT_pumpParticles_Export_v2!$A$1:$EY$1,0)),""),"")</f>
        <v>2.8751849841145049E-2</v>
      </c>
      <c r="AN889">
        <f>IF(AN$1&lt;&gt;"",IFERROR(VLOOKUP($A889,ANT_pumpParticles_Export_v2!$A$2:$EY$234,MATCH(AN$1&amp;"_"&amp;LEFT(Sheet1!$J889,3),ANT_pumpParticles_Export_v2!$A$1:$EY$1,0))/VLOOKUP($A889,ANT_pumpParticles_Export_v2!$A$2:$EY$234,MATCH("Ti_"&amp;LEFT(Sheet1!$J889,3),ANT_pumpParticles_Export_v2!$A$1:$EY$1,0)),""),"")</f>
        <v>1.8268478379244758E-3</v>
      </c>
      <c r="AO889" t="str">
        <f>IF(AO$1&lt;&gt;"",IFERROR(VLOOKUP($A889,ANT_pumpParticles_Export_v2!$A$2:$EY$234,MATCH(AO$1&amp;"_"&amp;LEFT(Sheet1!$J889,3),ANT_pumpParticles_Export_v2!$A$1:$EY$1,0))/VLOOKUP($A889,ANT_pumpParticles_Export_v2!$A$2:$EY$234,MATCH("Ti_"&amp;LEFT(Sheet1!$J889,3),ANT_pumpParticles_Export_v2!$A$1:$EY$1,0)),""),"")</f>
        <v/>
      </c>
      <c r="AP889" t="str">
        <f>IF(AP$1&lt;&gt;"",IFERROR(VLOOKUP($A889,ANT_pumpParticles_Export_v2!$A$2:$EY$234,MATCH(AP$1&amp;"_"&amp;LEFT(Sheet1!$J889,3),ANT_pumpParticles_Export_v2!$A$1:$EY$1,0))/VLOOKUP($A889,ANT_pumpParticles_Export_v2!$A$2:$EY$234,MATCH("Ti_"&amp;LEFT(Sheet1!$J889,3),ANT_pumpParticles_Export_v2!$A$1:$EY$1,0)),""),"")</f>
        <v/>
      </c>
      <c r="AQ889">
        <f>IF(AQ$1&lt;&gt;"",IFERROR(VLOOKUP($A889,ANT_pumpParticles_Export_v2!$A$2:$EY$234,MATCH(AQ$1&amp;"_"&amp;LEFT(Sheet1!$J889,3),ANT_pumpParticles_Export_v2!$A$1:$EY$1,0))/VLOOKUP($A889,ANT_pumpParticles_Export_v2!$A$2:$EY$234,MATCH("Ti_"&amp;LEFT(Sheet1!$J889,3),ANT_pumpParticles_Export_v2!$A$1:$EY$1,0)),""),"")</f>
        <v>2.1477651542125471E-3</v>
      </c>
      <c r="AR889" t="str">
        <f>IF(AR$1&lt;&gt;"",IFERROR(VLOOKUP($A889,ANT_pumpParticles_Export_v2!$A$2:$EY$234,MATCH(AR$1&amp;"_"&amp;LEFT(Sheet1!$J889,3),ANT_pumpParticles_Export_v2!$A$1:$EY$1,0))/VLOOKUP($A889,ANT_pumpParticles_Export_v2!$A$2:$EY$234,MATCH("Ti_"&amp;LEFT(Sheet1!$J889,3),ANT_pumpParticles_Export_v2!$A$1:$EY$1,0)),""),"")</f>
        <v/>
      </c>
      <c r="AS889" t="str">
        <f>IF(AS$1&lt;&gt;"",IFERROR(VLOOKUP($A889,ANT_pumpParticles_Export_v2!$A$2:$EY$234,MATCH(AS$1&amp;"_"&amp;LEFT(Sheet1!$J889,3),ANT_pumpParticles_Export_v2!$A$1:$EY$1,0))/VLOOKUP($A889,ANT_pumpParticles_Export_v2!$A$2:$EY$234,MATCH("Ti_"&amp;LEFT(Sheet1!$J889,3),ANT_pumpParticles_Export_v2!$A$1:$EY$1,0)),""),"")</f>
        <v/>
      </c>
      <c r="AT889" t="str">
        <f>IF(AT$1&lt;&gt;"",IFERROR(VLOOKUP($A889,ANT_pumpParticles_Export_v2!$A$2:$EY$234,MATCH(AT$1&amp;"_"&amp;LEFT(Sheet1!$J889,3),ANT_pumpParticles_Export_v2!$A$1:$EY$1,0))/VLOOKUP($A889,ANT_pumpParticles_Export_v2!$A$2:$EY$234,MATCH("Ti_"&amp;LEFT(Sheet1!$J889,3),ANT_pumpParticles_Export_v2!$A$1:$EY$1,0)),""),"")</f>
        <v/>
      </c>
      <c r="AU889">
        <f>IF(AU$1&lt;&gt;"",IFERROR(VLOOKUP($A889,ANT_pumpParticles_Export_v2!$A$2:$EY$234,MATCH(AU$1&amp;"_"&amp;LEFT(Sheet1!$J889,3),ANT_pumpParticles_Export_v2!$A$1:$EY$1,0))/VLOOKUP($A889,ANT_pumpParticles_Export_v2!$A$2:$EY$234,MATCH("Ti_"&amp;LEFT(Sheet1!$J889,3),ANT_pumpParticles_Export_v2!$A$1:$EY$1,0)),""),"")</f>
        <v>5.3897605278237677E-3</v>
      </c>
      <c r="AV889" t="str">
        <f>IF(AV$1&lt;&gt;"",IFERROR(VLOOKUP($A889,ANT_pumpParticles_Export_v2!$A$2:$EY$234,MATCH(AV$1&amp;"_"&amp;LEFT(Sheet1!$J889,3),ANT_pumpParticles_Export_v2!$A$1:$EY$1,0))/VLOOKUP($A889,ANT_pumpParticles_Export_v2!$A$2:$EY$234,MATCH("Ti_"&amp;LEFT(Sheet1!$J889,3),ANT_pumpParticles_Export_v2!$A$1:$EY$1,0)),""),"")</f>
        <v/>
      </c>
      <c r="AW889" t="str">
        <f>IF(AW$1&lt;&gt;"",IFERROR(VLOOKUP($A889,ANT_pumpParticles_Export_v2!$A$2:$EY$234,MATCH(AW$1&amp;"_"&amp;LEFT(Sheet1!$J889,3),ANT_pumpParticles_Export_v2!$A$1:$EY$1,0))/VLOOKUP($A889,ANT_pumpParticles_Export_v2!$A$2:$EY$234,MATCH("Ti_"&amp;LEFT(Sheet1!$J889,3),ANT_pumpParticles_Export_v2!$A$1:$EY$1,0)),""),"")</f>
        <v/>
      </c>
      <c r="AX889" t="str">
        <f>IF(AX$1&lt;&gt;"",IFERROR(VLOOKUP($A889,ANT_pumpParticles_Export_v2!$A$2:$EY$234,MATCH(AX$1&amp;"_"&amp;LEFT(Sheet1!$J889,3),ANT_pumpParticles_Export_v2!$A$1:$EY$1,0))/VLOOKUP($A889,ANT_pumpParticles_Export_v2!$A$2:$EY$234,MATCH("Ti_"&amp;LEFT(Sheet1!$J889,3),ANT_pumpParticles_Export_v2!$A$1:$EY$1,0)),""),"")</f>
        <v/>
      </c>
      <c r="AY889" t="str">
        <f>IF(AY$1&lt;&gt;"",IFERROR(VLOOKUP($A889,ANT_pumpParticles_Export_v2!$A$2:$EY$234,MATCH(AY$1&amp;"_"&amp;LEFT(Sheet1!$J889,3),ANT_pumpParticles_Export_v2!$A$1:$EY$1,0))/VLOOKUP($A889,ANT_pumpParticles_Export_v2!$A$2:$EY$234,MATCH("Ti_"&amp;LEFT(Sheet1!$J889,3),ANT_pumpParticles_Export_v2!$A$1:$EY$1,0)),""),"")</f>
        <v/>
      </c>
      <c r="AZ889" t="str">
        <f>IF(AZ$1&lt;&gt;"",IFERROR(VLOOKUP($A889,ANT_pumpParticles_Export_v2!$A$2:$EY$234,MATCH(AZ$1&amp;"_"&amp;LEFT(Sheet1!$J889,3),ANT_pumpParticles_Export_v2!$A$1:$EY$1,0))/VLOOKUP($A889,ANT_pumpParticles_Export_v2!$A$2:$EY$234,MATCH("Ti_"&amp;LEFT(Sheet1!$J889,3),ANT_pumpParticles_Export_v2!$A$1:$EY$1,0)),""),"")</f>
        <v/>
      </c>
      <c r="BA889" t="str">
        <f>IF(BA$1&lt;&gt;"",IFERROR(VLOOKUP($A889,ANT_pumpParticles_Export_v2!$A$2:$EY$234,MATCH(BA$1&amp;"_"&amp;LEFT(Sheet1!$J889,3),ANT_pumpParticles_Export_v2!$A$1:$EY$1,0))/VLOOKUP($A889,ANT_pumpParticles_Export_v2!$A$2:$EY$234,MATCH("Ti_"&amp;LEFT(Sheet1!$J889,3),ANT_pumpParticles_Export_v2!$A$1:$EY$1,0)),""),"")</f>
        <v/>
      </c>
      <c r="BB889" t="str">
        <f>IF(BB$1&lt;&gt;"",IFERROR(VLOOKUP($A889,ANT_pumpParticles_Export_v2!$A$2:$EY$234,MATCH(BB$1&amp;"_"&amp;LEFT(Sheet1!$J889,3),ANT_pumpParticles_Export_v2!$A$1:$EY$1,0))/VLOOKUP($A889,ANT_pumpParticles_Export_v2!$A$2:$EY$234,MATCH("Ti_"&amp;LEFT(Sheet1!$J889,3),ANT_pumpParticles_Export_v2!$A$1:$EY$1,0)),""),"")</f>
        <v/>
      </c>
      <c r="BC889" t="str">
        <f>IF(BC$1&lt;&gt;"",IFERROR(VLOOKUP($A889,ANT_pumpParticles_Export_v2!$A$2:$EY$234,MATCH(BC$1&amp;"_"&amp;LEFT(Sheet1!$J889,3),ANT_pumpParticles_Export_v2!$A$1:$EY$1,0))/VLOOKUP($A889,ANT_pumpParticles_Export_v2!$A$2:$EY$234,MATCH("Ti_"&amp;LEFT(Sheet1!$J889,3),ANT_pumpParticles_Export_v2!$A$1:$EY$1,0)),""),"")</f>
        <v/>
      </c>
      <c r="BD889" t="str">
        <f>IF(BD$1&lt;&gt;"",IFERROR(VLOOKUP($A889,ANT_pumpParticles_Export_v2!$A$2:$EY$234,MATCH(BD$1&amp;"_"&amp;LEFT(Sheet1!$J889,3),ANT_pumpParticles_Export_v2!$A$1:$EY$1,0))/VLOOKUP($A889,ANT_pumpParticles_Export_v2!$A$2:$EY$234,MATCH("Ti_"&amp;LEFT(Sheet1!$J889,3),ANT_pumpParticles_Export_v2!$A$1:$EY$1,0)),""),"")</f>
        <v/>
      </c>
      <c r="BE889" t="str">
        <f>IF(BE$1&lt;&gt;"",IFERROR(VLOOKUP($A889,ANT_pumpParticles_Export_v2!$A$2:$EY$234,MATCH(BE$1&amp;"_"&amp;LEFT(Sheet1!$J889,3),ANT_pumpParticles_Export_v2!$A$1:$EY$1,0))/VLOOKUP($A889,ANT_pumpParticles_Export_v2!$A$2:$EY$234,MATCH("Ti_"&amp;LEFT(Sheet1!$J889,3),ANT_pumpParticles_Export_v2!$A$1:$EY$1,0)),""),"")</f>
        <v/>
      </c>
      <c r="BF889" t="str">
        <f>IF(BF$1&lt;&gt;"",IFERROR(VLOOKUP($A889,ANT_pumpParticles_Export_v2!$A$2:$EY$234,MATCH(BF$1&amp;"_"&amp;LEFT(Sheet1!$J889,3),ANT_pumpParticles_Export_v2!$A$1:$EY$1,0))/VLOOKUP($A889,ANT_pumpParticles_Export_v2!$A$2:$EY$234,MATCH("Ti_"&amp;LEFT(Sheet1!$J889,3),ANT_pumpParticles_Export_v2!$A$1:$EY$1,0)),""),"")</f>
        <v/>
      </c>
    </row>
    <row r="890" spans="1:58" x14ac:dyDescent="0.3">
      <c r="A890">
        <v>20594</v>
      </c>
      <c r="B890" t="s">
        <v>156</v>
      </c>
      <c r="C890">
        <v>25</v>
      </c>
      <c r="D890" t="s">
        <v>130</v>
      </c>
      <c r="E890">
        <v>-1935.24</v>
      </c>
      <c r="F890">
        <v>-71.537099999999995</v>
      </c>
      <c r="G890">
        <v>-118.87520000000001</v>
      </c>
      <c r="H890">
        <v>223.0351</v>
      </c>
      <c r="I890">
        <v>39.76</v>
      </c>
      <c r="J890" t="s">
        <v>250</v>
      </c>
      <c r="K890" t="str">
        <f>IF(K$1&lt;&gt;"",IFERROR(VLOOKUP($A890,ANT_pumpParticles_Export_v2!$A$2:$EY$234,MATCH(K$1&amp;"_"&amp;LEFT(Sheet1!$J890,3),ANT_pumpParticles_Export_v2!$A$1:$EY$1,0))/VLOOKUP($A890,ANT_pumpParticles_Export_v2!$A$2:$EY$234,MATCH("Ti_"&amp;LEFT(Sheet1!$J890,3),ANT_pumpParticles_Export_v2!$A$1:$EY$1,0)),""),"")</f>
        <v/>
      </c>
      <c r="L890" t="str">
        <f>IF(L$1&lt;&gt;"",IFERROR(VLOOKUP($A890,ANT_pumpParticles_Export_v2!$A$2:$EY$234,MATCH(L$1&amp;"_"&amp;LEFT(Sheet1!$J890,3),ANT_pumpParticles_Export_v2!$A$1:$EY$1,0))/VLOOKUP($A890,ANT_pumpParticles_Export_v2!$A$2:$EY$234,MATCH("Ti_"&amp;LEFT(Sheet1!$J890,3),ANT_pumpParticles_Export_v2!$A$1:$EY$1,0)),""),"")</f>
        <v/>
      </c>
      <c r="M890" t="str">
        <f>IF(M$1&lt;&gt;"",IFERROR(VLOOKUP($A890,ANT_pumpParticles_Export_v2!$A$2:$EY$234,MATCH(M$1&amp;"_"&amp;LEFT(Sheet1!$J890,3),ANT_pumpParticles_Export_v2!$A$1:$EY$1,0))/VLOOKUP($A890,ANT_pumpParticles_Export_v2!$A$2:$EY$234,MATCH("Ti_"&amp;LEFT(Sheet1!$J890,3),ANT_pumpParticles_Export_v2!$A$1:$EY$1,0)),""),"")</f>
        <v/>
      </c>
      <c r="N890" t="str">
        <f>IF(N$1&lt;&gt;"",IFERROR(VLOOKUP($A890,ANT_pumpParticles_Export_v2!$A$2:$EY$234,MATCH(N$1&amp;"_"&amp;LEFT(Sheet1!$J890,3),ANT_pumpParticles_Export_v2!$A$1:$EY$1,0))/VLOOKUP($A890,ANT_pumpParticles_Export_v2!$A$2:$EY$234,MATCH("Ti_"&amp;LEFT(Sheet1!$J890,3),ANT_pumpParticles_Export_v2!$A$1:$EY$1,0)),""),"")</f>
        <v/>
      </c>
      <c r="O890" t="str">
        <f>IF(O$1&lt;&gt;"",IFERROR(VLOOKUP($A890,ANT_pumpParticles_Export_v2!$A$2:$EY$234,MATCH(O$1&amp;"_"&amp;LEFT(Sheet1!$J890,3),ANT_pumpParticles_Export_v2!$A$1:$EY$1,0))/VLOOKUP($A890,ANT_pumpParticles_Export_v2!$A$2:$EY$234,MATCH("Ti_"&amp;LEFT(Sheet1!$J890,3),ANT_pumpParticles_Export_v2!$A$1:$EY$1,0)),""),"")</f>
        <v/>
      </c>
      <c r="P890" t="str">
        <f>IF(P$1&lt;&gt;"",IFERROR(VLOOKUP($A890,ANT_pumpParticles_Export_v2!$A$2:$EY$234,MATCH(P$1&amp;"_"&amp;LEFT(Sheet1!$J890,3),ANT_pumpParticles_Export_v2!$A$1:$EY$1,0))/VLOOKUP($A890,ANT_pumpParticles_Export_v2!$A$2:$EY$234,MATCH("Ti_"&amp;LEFT(Sheet1!$J890,3),ANT_pumpParticles_Export_v2!$A$1:$EY$1,0)),""),"")</f>
        <v/>
      </c>
      <c r="Q890" t="str">
        <f>IF(Q$1&lt;&gt;"",IFERROR(VLOOKUP($A890,ANT_pumpParticles_Export_v2!$A$2:$EY$234,MATCH(Q$1&amp;"_"&amp;LEFT(Sheet1!$J890,3),ANT_pumpParticles_Export_v2!$A$1:$EY$1,0))/VLOOKUP($A890,ANT_pumpParticles_Export_v2!$A$2:$EY$234,MATCH("Ti_"&amp;LEFT(Sheet1!$J890,3),ANT_pumpParticles_Export_v2!$A$1:$EY$1,0)),""),"")</f>
        <v/>
      </c>
      <c r="R890" t="str">
        <f>IF(R$1&lt;&gt;"",IFERROR(VLOOKUP($A890,ANT_pumpParticles_Export_v2!$A$2:$EY$234,MATCH(R$1&amp;"_"&amp;LEFT(Sheet1!$J890,3),ANT_pumpParticles_Export_v2!$A$1:$EY$1,0))/VLOOKUP($A890,ANT_pumpParticles_Export_v2!$A$2:$EY$234,MATCH("Ti_"&amp;LEFT(Sheet1!$J890,3),ANT_pumpParticles_Export_v2!$A$1:$EY$1,0)),""),"")</f>
        <v/>
      </c>
      <c r="S890" t="str">
        <f>IF(S$1&lt;&gt;"",IFERROR(VLOOKUP($A890,ANT_pumpParticles_Export_v2!$A$2:$EY$234,MATCH(S$1&amp;"_"&amp;LEFT(Sheet1!$J890,3),ANT_pumpParticles_Export_v2!$A$1:$EY$1,0))/VLOOKUP($A890,ANT_pumpParticles_Export_v2!$A$2:$EY$234,MATCH("Ti_"&amp;LEFT(Sheet1!$J890,3),ANT_pumpParticles_Export_v2!$A$1:$EY$1,0)),""),"")</f>
        <v/>
      </c>
      <c r="T890" t="str">
        <f>IF(T$1&lt;&gt;"",IFERROR(VLOOKUP($A890,ANT_pumpParticles_Export_v2!$A$2:$EY$234,MATCH(T$1&amp;"_"&amp;LEFT(Sheet1!$J890,3),ANT_pumpParticles_Export_v2!$A$1:$EY$1,0))/VLOOKUP($A890,ANT_pumpParticles_Export_v2!$A$2:$EY$234,MATCH("Ti_"&amp;LEFT(Sheet1!$J890,3),ANT_pumpParticles_Export_v2!$A$1:$EY$1,0)),""),"")</f>
        <v/>
      </c>
      <c r="U890" t="str">
        <f>IF(U$1&lt;&gt;"",IFERROR(VLOOKUP($A890,ANT_pumpParticles_Export_v2!$A$2:$EY$234,MATCH(U$1&amp;"_"&amp;LEFT(Sheet1!$J890,3),ANT_pumpParticles_Export_v2!$A$1:$EY$1,0))/VLOOKUP($A890,ANT_pumpParticles_Export_v2!$A$2:$EY$234,MATCH("Ti_"&amp;LEFT(Sheet1!$J890,3),ANT_pumpParticles_Export_v2!$A$1:$EY$1,0)),""),"")</f>
        <v/>
      </c>
      <c r="V890" t="str">
        <f>IF(V$1&lt;&gt;"",IFERROR(VLOOKUP($A890,ANT_pumpParticles_Export_v2!$A$2:$EY$234,MATCH(V$1&amp;"_"&amp;LEFT(Sheet1!$J890,3),ANT_pumpParticles_Export_v2!$A$1:$EY$1,0))/VLOOKUP($A890,ANT_pumpParticles_Export_v2!$A$2:$EY$234,MATCH("Ti_"&amp;LEFT(Sheet1!$J890,3),ANT_pumpParticles_Export_v2!$A$1:$EY$1,0)),""),"")</f>
        <v/>
      </c>
      <c r="W890" t="str">
        <f>IF(W$1&lt;&gt;"",IFERROR(VLOOKUP($A890,ANT_pumpParticles_Export_v2!$A$2:$EY$234,MATCH(W$1&amp;"_"&amp;LEFT(Sheet1!$J890,3),ANT_pumpParticles_Export_v2!$A$1:$EY$1,0))/VLOOKUP($A890,ANT_pumpParticles_Export_v2!$A$2:$EY$234,MATCH("Ti_"&amp;LEFT(Sheet1!$J890,3),ANT_pumpParticles_Export_v2!$A$1:$EY$1,0)),""),"")</f>
        <v/>
      </c>
      <c r="X890">
        <f>IF(X$1&lt;&gt;"",IFERROR(VLOOKUP($A890,ANT_pumpParticles_Export_v2!$A$2:$EY$234,MATCH(X$1&amp;"_"&amp;LEFT(Sheet1!$J890,3),ANT_pumpParticles_Export_v2!$A$1:$EY$1,0))/VLOOKUP($A890,ANT_pumpParticles_Export_v2!$A$2:$EY$234,MATCH("Ti_"&amp;LEFT(Sheet1!$J890,3),ANT_pumpParticles_Export_v2!$A$1:$EY$1,0)),""),"")</f>
        <v>1191.82211319058</v>
      </c>
      <c r="Y890" t="str">
        <f>IF(Y$1&lt;&gt;"",IFERROR(VLOOKUP($A890,ANT_pumpParticles_Export_v2!$A$2:$EY$234,MATCH(Y$1&amp;"_"&amp;LEFT(Sheet1!$J890,3),ANT_pumpParticles_Export_v2!$A$1:$EY$1,0))/VLOOKUP($A890,ANT_pumpParticles_Export_v2!$A$2:$EY$234,MATCH("Ti_"&amp;LEFT(Sheet1!$J890,3),ANT_pumpParticles_Export_v2!$A$1:$EY$1,0)),""),"")</f>
        <v/>
      </c>
      <c r="Z890" t="str">
        <f>IF(Z$1&lt;&gt;"",IFERROR(VLOOKUP($A890,ANT_pumpParticles_Export_v2!$A$2:$EY$234,MATCH(Z$1&amp;"_"&amp;LEFT(Sheet1!$J890,3),ANT_pumpParticles_Export_v2!$A$1:$EY$1,0))/VLOOKUP($A890,ANT_pumpParticles_Export_v2!$A$2:$EY$234,MATCH("Ti_"&amp;LEFT(Sheet1!$J890,3),ANT_pumpParticles_Export_v2!$A$1:$EY$1,0)),""),"")</f>
        <v/>
      </c>
      <c r="AA890">
        <f>IF(AA$1&lt;&gt;"",IFERROR(VLOOKUP($A890,ANT_pumpParticles_Export_v2!$A$2:$EY$234,MATCH(AA$1&amp;"_"&amp;LEFT(Sheet1!$J890,3),ANT_pumpParticles_Export_v2!$A$1:$EY$1,0))/VLOOKUP($A890,ANT_pumpParticles_Export_v2!$A$2:$EY$234,MATCH("Ti_"&amp;LEFT(Sheet1!$J890,3),ANT_pumpParticles_Export_v2!$A$1:$EY$1,0)),""),"")</f>
        <v>7.1813451401738906</v>
      </c>
      <c r="AB890" t="str">
        <f>IF(AB$1&lt;&gt;"",IFERROR(VLOOKUP($A890,ANT_pumpParticles_Export_v2!$A$2:$EY$234,MATCH(AB$1&amp;"_"&amp;LEFT(Sheet1!$J890,3),ANT_pumpParticles_Export_v2!$A$1:$EY$1,0))/VLOOKUP($A890,ANT_pumpParticles_Export_v2!$A$2:$EY$234,MATCH("Ti_"&amp;LEFT(Sheet1!$J890,3),ANT_pumpParticles_Export_v2!$A$1:$EY$1,0)),""),"")</f>
        <v/>
      </c>
      <c r="AC890">
        <f>IF(AC$1&lt;&gt;"",IFERROR(VLOOKUP($A890,ANT_pumpParticles_Export_v2!$A$2:$EY$234,MATCH(AC$1&amp;"_"&amp;LEFT(Sheet1!$J890,3),ANT_pumpParticles_Export_v2!$A$1:$EY$1,0))/VLOOKUP($A890,ANT_pumpParticles_Export_v2!$A$2:$EY$234,MATCH("Ti_"&amp;LEFT(Sheet1!$J890,3),ANT_pumpParticles_Export_v2!$A$1:$EY$1,0)),""),"")</f>
        <v>0.3722253414973094</v>
      </c>
      <c r="AD890" t="str">
        <f>IF(AD$1&lt;&gt;"",IFERROR(VLOOKUP($A890,ANT_pumpParticles_Export_v2!$A$2:$EY$234,MATCH(AD$1&amp;"_"&amp;LEFT(Sheet1!$J890,3),ANT_pumpParticles_Export_v2!$A$1:$EY$1,0))/VLOOKUP($A890,ANT_pumpParticles_Export_v2!$A$2:$EY$234,MATCH("Ti_"&amp;LEFT(Sheet1!$J890,3),ANT_pumpParticles_Export_v2!$A$1:$EY$1,0)),""),"")</f>
        <v/>
      </c>
      <c r="AE890">
        <f>IF(AE$1&lt;&gt;"",IFERROR(VLOOKUP($A890,ANT_pumpParticles_Export_v2!$A$2:$EY$234,MATCH(AE$1&amp;"_"&amp;LEFT(Sheet1!$J890,3),ANT_pumpParticles_Export_v2!$A$1:$EY$1,0))/VLOOKUP($A890,ANT_pumpParticles_Export_v2!$A$2:$EY$234,MATCH("Ti_"&amp;LEFT(Sheet1!$J890,3),ANT_pumpParticles_Export_v2!$A$1:$EY$1,0)),""),"")</f>
        <v>9.6261769638992703E-2</v>
      </c>
      <c r="AF890">
        <f>IF(AF$1&lt;&gt;"",IFERROR(VLOOKUP($A890,ANT_pumpParticles_Export_v2!$A$2:$EY$234,MATCH(AF$1&amp;"_"&amp;LEFT(Sheet1!$J890,3),ANT_pumpParticles_Export_v2!$A$1:$EY$1,0))/VLOOKUP($A890,ANT_pumpParticles_Export_v2!$A$2:$EY$234,MATCH("Ti_"&amp;LEFT(Sheet1!$J890,3),ANT_pumpParticles_Export_v2!$A$1:$EY$1,0)),""),"")</f>
        <v>0.49627657959038746</v>
      </c>
      <c r="AG890" t="str">
        <f>IF(AG$1&lt;&gt;"",IFERROR(VLOOKUP($A890,ANT_pumpParticles_Export_v2!$A$2:$EY$234,MATCH(AG$1&amp;"_"&amp;LEFT(Sheet1!$J890,3),ANT_pumpParticles_Export_v2!$A$1:$EY$1,0))/VLOOKUP($A890,ANT_pumpParticles_Export_v2!$A$2:$EY$234,MATCH("Ti_"&amp;LEFT(Sheet1!$J890,3),ANT_pumpParticles_Export_v2!$A$1:$EY$1,0)),""),"")</f>
        <v/>
      </c>
      <c r="AH890" t="str">
        <f>IF(AH$1&lt;&gt;"",IFERROR(VLOOKUP($A890,ANT_pumpParticles_Export_v2!$A$2:$EY$234,MATCH(AH$1&amp;"_"&amp;LEFT(Sheet1!$J890,3),ANT_pumpParticles_Export_v2!$A$1:$EY$1,0))/VLOOKUP($A890,ANT_pumpParticles_Export_v2!$A$2:$EY$234,MATCH("Ti_"&amp;LEFT(Sheet1!$J890,3),ANT_pumpParticles_Export_v2!$A$1:$EY$1,0)),""),"")</f>
        <v/>
      </c>
      <c r="AI890">
        <f>IF(AI$1&lt;&gt;"",IFERROR(VLOOKUP($A890,ANT_pumpParticles_Export_v2!$A$2:$EY$234,MATCH(AI$1&amp;"_"&amp;LEFT(Sheet1!$J890,3),ANT_pumpParticles_Export_v2!$A$1:$EY$1,0))/VLOOKUP($A890,ANT_pumpParticles_Export_v2!$A$2:$EY$234,MATCH("Ti_"&amp;LEFT(Sheet1!$J890,3),ANT_pumpParticles_Export_v2!$A$1:$EY$1,0)),""),"")</f>
        <v>0.63773395371926189</v>
      </c>
      <c r="AJ890" t="str">
        <f>IF(AJ$1&lt;&gt;"",IFERROR(VLOOKUP($A890,ANT_pumpParticles_Export_v2!$A$2:$EY$234,MATCH(AJ$1&amp;"_"&amp;LEFT(Sheet1!$J890,3),ANT_pumpParticles_Export_v2!$A$1:$EY$1,0))/VLOOKUP($A890,ANT_pumpParticles_Export_v2!$A$2:$EY$234,MATCH("Ti_"&amp;LEFT(Sheet1!$J890,3),ANT_pumpParticles_Export_v2!$A$1:$EY$1,0)),""),"")</f>
        <v/>
      </c>
      <c r="AK890" t="str">
        <f>IF(AK$1&lt;&gt;"",IFERROR(VLOOKUP($A890,ANT_pumpParticles_Export_v2!$A$2:$EY$234,MATCH(AK$1&amp;"_"&amp;LEFT(Sheet1!$J890,3),ANT_pumpParticles_Export_v2!$A$1:$EY$1,0))/VLOOKUP($A890,ANT_pumpParticles_Export_v2!$A$2:$EY$234,MATCH("Ti_"&amp;LEFT(Sheet1!$J890,3),ANT_pumpParticles_Export_v2!$A$1:$EY$1,0)),""),"")</f>
        <v/>
      </c>
      <c r="AL890" t="str">
        <f>IF(AL$1&lt;&gt;"",IFERROR(VLOOKUP($A890,ANT_pumpParticles_Export_v2!$A$2:$EY$234,MATCH(AL$1&amp;"_"&amp;LEFT(Sheet1!$J890,3),ANT_pumpParticles_Export_v2!$A$1:$EY$1,0))/VLOOKUP($A890,ANT_pumpParticles_Export_v2!$A$2:$EY$234,MATCH("Ti_"&amp;LEFT(Sheet1!$J890,3),ANT_pumpParticles_Export_v2!$A$1:$EY$1,0)),""),"")</f>
        <v/>
      </c>
      <c r="AM890">
        <f>IF(AM$1&lt;&gt;"",IFERROR(VLOOKUP($A890,ANT_pumpParticles_Export_v2!$A$2:$EY$234,MATCH(AM$1&amp;"_"&amp;LEFT(Sheet1!$J890,3),ANT_pumpParticles_Export_v2!$A$1:$EY$1,0))/VLOOKUP($A890,ANT_pumpParticles_Export_v2!$A$2:$EY$234,MATCH("Ti_"&amp;LEFT(Sheet1!$J890,3),ANT_pumpParticles_Export_v2!$A$1:$EY$1,0)),""),"")</f>
        <v>0.42075744865093073</v>
      </c>
      <c r="AN890" t="str">
        <f>IF(AN$1&lt;&gt;"",IFERROR(VLOOKUP($A890,ANT_pumpParticles_Export_v2!$A$2:$EY$234,MATCH(AN$1&amp;"_"&amp;LEFT(Sheet1!$J890,3),ANT_pumpParticles_Export_v2!$A$1:$EY$1,0))/VLOOKUP($A890,ANT_pumpParticles_Export_v2!$A$2:$EY$234,MATCH("Ti_"&amp;LEFT(Sheet1!$J890,3),ANT_pumpParticles_Export_v2!$A$1:$EY$1,0)),""),"")</f>
        <v/>
      </c>
      <c r="AO890" t="str">
        <f>IF(AO$1&lt;&gt;"",IFERROR(VLOOKUP($A890,ANT_pumpParticles_Export_v2!$A$2:$EY$234,MATCH(AO$1&amp;"_"&amp;LEFT(Sheet1!$J890,3),ANT_pumpParticles_Export_v2!$A$1:$EY$1,0))/VLOOKUP($A890,ANT_pumpParticles_Export_v2!$A$2:$EY$234,MATCH("Ti_"&amp;LEFT(Sheet1!$J890,3),ANT_pumpParticles_Export_v2!$A$1:$EY$1,0)),""),"")</f>
        <v/>
      </c>
      <c r="AP890" t="str">
        <f>IF(AP$1&lt;&gt;"",IFERROR(VLOOKUP($A890,ANT_pumpParticles_Export_v2!$A$2:$EY$234,MATCH(AP$1&amp;"_"&amp;LEFT(Sheet1!$J890,3),ANT_pumpParticles_Export_v2!$A$1:$EY$1,0))/VLOOKUP($A890,ANT_pumpParticles_Export_v2!$A$2:$EY$234,MATCH("Ti_"&amp;LEFT(Sheet1!$J890,3),ANT_pumpParticles_Export_v2!$A$1:$EY$1,0)),""),"")</f>
        <v/>
      </c>
      <c r="AQ890" t="str">
        <f>IF(AQ$1&lt;&gt;"",IFERROR(VLOOKUP($A890,ANT_pumpParticles_Export_v2!$A$2:$EY$234,MATCH(AQ$1&amp;"_"&amp;LEFT(Sheet1!$J890,3),ANT_pumpParticles_Export_v2!$A$1:$EY$1,0))/VLOOKUP($A890,ANT_pumpParticles_Export_v2!$A$2:$EY$234,MATCH("Ti_"&amp;LEFT(Sheet1!$J890,3),ANT_pumpParticles_Export_v2!$A$1:$EY$1,0)),""),"")</f>
        <v/>
      </c>
      <c r="AR890" t="str">
        <f>IF(AR$1&lt;&gt;"",IFERROR(VLOOKUP($A890,ANT_pumpParticles_Export_v2!$A$2:$EY$234,MATCH(AR$1&amp;"_"&amp;LEFT(Sheet1!$J890,3),ANT_pumpParticles_Export_v2!$A$1:$EY$1,0))/VLOOKUP($A890,ANT_pumpParticles_Export_v2!$A$2:$EY$234,MATCH("Ti_"&amp;LEFT(Sheet1!$J890,3),ANT_pumpParticles_Export_v2!$A$1:$EY$1,0)),""),"")</f>
        <v/>
      </c>
      <c r="AS890" t="str">
        <f>IF(AS$1&lt;&gt;"",IFERROR(VLOOKUP($A890,ANT_pumpParticles_Export_v2!$A$2:$EY$234,MATCH(AS$1&amp;"_"&amp;LEFT(Sheet1!$J890,3),ANT_pumpParticles_Export_v2!$A$1:$EY$1,0))/VLOOKUP($A890,ANT_pumpParticles_Export_v2!$A$2:$EY$234,MATCH("Ti_"&amp;LEFT(Sheet1!$J890,3),ANT_pumpParticles_Export_v2!$A$1:$EY$1,0)),""),"")</f>
        <v/>
      </c>
      <c r="AT890" t="str">
        <f>IF(AT$1&lt;&gt;"",IFERROR(VLOOKUP($A890,ANT_pumpParticles_Export_v2!$A$2:$EY$234,MATCH(AT$1&amp;"_"&amp;LEFT(Sheet1!$J890,3),ANT_pumpParticles_Export_v2!$A$1:$EY$1,0))/VLOOKUP($A890,ANT_pumpParticles_Export_v2!$A$2:$EY$234,MATCH("Ti_"&amp;LEFT(Sheet1!$J890,3),ANT_pumpParticles_Export_v2!$A$1:$EY$1,0)),""),"")</f>
        <v/>
      </c>
      <c r="AU890">
        <f>IF(AU$1&lt;&gt;"",IFERROR(VLOOKUP($A890,ANT_pumpParticles_Export_v2!$A$2:$EY$234,MATCH(AU$1&amp;"_"&amp;LEFT(Sheet1!$J890,3),ANT_pumpParticles_Export_v2!$A$1:$EY$1,0))/VLOOKUP($A890,ANT_pumpParticles_Export_v2!$A$2:$EY$234,MATCH("Ti_"&amp;LEFT(Sheet1!$J890,3),ANT_pumpParticles_Export_v2!$A$1:$EY$1,0)),""),"")</f>
        <v>3.2995019451627285E-2</v>
      </c>
      <c r="AV890" t="str">
        <f>IF(AV$1&lt;&gt;"",IFERROR(VLOOKUP($A890,ANT_pumpParticles_Export_v2!$A$2:$EY$234,MATCH(AV$1&amp;"_"&amp;LEFT(Sheet1!$J890,3),ANT_pumpParticles_Export_v2!$A$1:$EY$1,0))/VLOOKUP($A890,ANT_pumpParticles_Export_v2!$A$2:$EY$234,MATCH("Ti_"&amp;LEFT(Sheet1!$J890,3),ANT_pumpParticles_Export_v2!$A$1:$EY$1,0)),""),"")</f>
        <v/>
      </c>
      <c r="AW890" t="str">
        <f>IF(AW$1&lt;&gt;"",IFERROR(VLOOKUP($A890,ANT_pumpParticles_Export_v2!$A$2:$EY$234,MATCH(AW$1&amp;"_"&amp;LEFT(Sheet1!$J890,3),ANT_pumpParticles_Export_v2!$A$1:$EY$1,0))/VLOOKUP($A890,ANT_pumpParticles_Export_v2!$A$2:$EY$234,MATCH("Ti_"&amp;LEFT(Sheet1!$J890,3),ANT_pumpParticles_Export_v2!$A$1:$EY$1,0)),""),"")</f>
        <v/>
      </c>
      <c r="AX890" t="str">
        <f>IF(AX$1&lt;&gt;"",IFERROR(VLOOKUP($A890,ANT_pumpParticles_Export_v2!$A$2:$EY$234,MATCH(AX$1&amp;"_"&amp;LEFT(Sheet1!$J890,3),ANT_pumpParticles_Export_v2!$A$1:$EY$1,0))/VLOOKUP($A890,ANT_pumpParticles_Export_v2!$A$2:$EY$234,MATCH("Ti_"&amp;LEFT(Sheet1!$J890,3),ANT_pumpParticles_Export_v2!$A$1:$EY$1,0)),""),"")</f>
        <v/>
      </c>
      <c r="AY890" t="str">
        <f>IF(AY$1&lt;&gt;"",IFERROR(VLOOKUP($A890,ANT_pumpParticles_Export_v2!$A$2:$EY$234,MATCH(AY$1&amp;"_"&amp;LEFT(Sheet1!$J890,3),ANT_pumpParticles_Export_v2!$A$1:$EY$1,0))/VLOOKUP($A890,ANT_pumpParticles_Export_v2!$A$2:$EY$234,MATCH("Ti_"&amp;LEFT(Sheet1!$J890,3),ANT_pumpParticles_Export_v2!$A$1:$EY$1,0)),""),"")</f>
        <v/>
      </c>
      <c r="AZ890" t="str">
        <f>IF(AZ$1&lt;&gt;"",IFERROR(VLOOKUP($A890,ANT_pumpParticles_Export_v2!$A$2:$EY$234,MATCH(AZ$1&amp;"_"&amp;LEFT(Sheet1!$J890,3),ANT_pumpParticles_Export_v2!$A$1:$EY$1,0))/VLOOKUP($A890,ANT_pumpParticles_Export_v2!$A$2:$EY$234,MATCH("Ti_"&amp;LEFT(Sheet1!$J890,3),ANT_pumpParticles_Export_v2!$A$1:$EY$1,0)),""),"")</f>
        <v/>
      </c>
      <c r="BA890" t="str">
        <f>IF(BA$1&lt;&gt;"",IFERROR(VLOOKUP($A890,ANT_pumpParticles_Export_v2!$A$2:$EY$234,MATCH(BA$1&amp;"_"&amp;LEFT(Sheet1!$J890,3),ANT_pumpParticles_Export_v2!$A$1:$EY$1,0))/VLOOKUP($A890,ANT_pumpParticles_Export_v2!$A$2:$EY$234,MATCH("Ti_"&amp;LEFT(Sheet1!$J890,3),ANT_pumpParticles_Export_v2!$A$1:$EY$1,0)),""),"")</f>
        <v/>
      </c>
      <c r="BB890" t="str">
        <f>IF(BB$1&lt;&gt;"",IFERROR(VLOOKUP($A890,ANT_pumpParticles_Export_v2!$A$2:$EY$234,MATCH(BB$1&amp;"_"&amp;LEFT(Sheet1!$J890,3),ANT_pumpParticles_Export_v2!$A$1:$EY$1,0))/VLOOKUP($A890,ANT_pumpParticles_Export_v2!$A$2:$EY$234,MATCH("Ti_"&amp;LEFT(Sheet1!$J890,3),ANT_pumpParticles_Export_v2!$A$1:$EY$1,0)),""),"")</f>
        <v/>
      </c>
      <c r="BC890" t="str">
        <f>IF(BC$1&lt;&gt;"",IFERROR(VLOOKUP($A890,ANT_pumpParticles_Export_v2!$A$2:$EY$234,MATCH(BC$1&amp;"_"&amp;LEFT(Sheet1!$J890,3),ANT_pumpParticles_Export_v2!$A$1:$EY$1,0))/VLOOKUP($A890,ANT_pumpParticles_Export_v2!$A$2:$EY$234,MATCH("Ti_"&amp;LEFT(Sheet1!$J890,3),ANT_pumpParticles_Export_v2!$A$1:$EY$1,0)),""),"")</f>
        <v/>
      </c>
      <c r="BD890" t="str">
        <f>IF(BD$1&lt;&gt;"",IFERROR(VLOOKUP($A890,ANT_pumpParticles_Export_v2!$A$2:$EY$234,MATCH(BD$1&amp;"_"&amp;LEFT(Sheet1!$J890,3),ANT_pumpParticles_Export_v2!$A$1:$EY$1,0))/VLOOKUP($A890,ANT_pumpParticles_Export_v2!$A$2:$EY$234,MATCH("Ti_"&amp;LEFT(Sheet1!$J890,3),ANT_pumpParticles_Export_v2!$A$1:$EY$1,0)),""),"")</f>
        <v/>
      </c>
      <c r="BE890" t="str">
        <f>IF(BE$1&lt;&gt;"",IFERROR(VLOOKUP($A890,ANT_pumpParticles_Export_v2!$A$2:$EY$234,MATCH(BE$1&amp;"_"&amp;LEFT(Sheet1!$J890,3),ANT_pumpParticles_Export_v2!$A$1:$EY$1,0))/VLOOKUP($A890,ANT_pumpParticles_Export_v2!$A$2:$EY$234,MATCH("Ti_"&amp;LEFT(Sheet1!$J890,3),ANT_pumpParticles_Export_v2!$A$1:$EY$1,0)),""),"")</f>
        <v/>
      </c>
      <c r="BF890" t="str">
        <f>IF(BF$1&lt;&gt;"",IFERROR(VLOOKUP($A890,ANT_pumpParticles_Export_v2!$A$2:$EY$234,MATCH(BF$1&amp;"_"&amp;LEFT(Sheet1!$J890,3),ANT_pumpParticles_Export_v2!$A$1:$EY$1,0))/VLOOKUP($A890,ANT_pumpParticles_Export_v2!$A$2:$EY$234,MATCH("Ti_"&amp;LEFT(Sheet1!$J890,3),ANT_pumpParticles_Export_v2!$A$1:$EY$1,0)),""),"")</f>
        <v/>
      </c>
    </row>
    <row r="891" spans="1:58" x14ac:dyDescent="0.3">
      <c r="A891">
        <v>20595</v>
      </c>
      <c r="B891" t="s">
        <v>156</v>
      </c>
      <c r="C891">
        <v>25</v>
      </c>
      <c r="D891" t="s">
        <v>130</v>
      </c>
      <c r="E891">
        <v>-1915.36</v>
      </c>
      <c r="F891">
        <v>-71.537099999999995</v>
      </c>
      <c r="G891">
        <v>-118.87520000000001</v>
      </c>
      <c r="H891">
        <v>223.0351</v>
      </c>
      <c r="I891">
        <v>59.64</v>
      </c>
      <c r="J891" t="s">
        <v>250</v>
      </c>
      <c r="K891" t="str">
        <f>IF(K$1&lt;&gt;"",IFERROR(VLOOKUP($A891,ANT_pumpParticles_Export_v2!$A$2:$EY$234,MATCH(K$1&amp;"_"&amp;LEFT(Sheet1!$J891,3),ANT_pumpParticles_Export_v2!$A$1:$EY$1,0))/VLOOKUP($A891,ANT_pumpParticles_Export_v2!$A$2:$EY$234,MATCH("Ti_"&amp;LEFT(Sheet1!$J891,3),ANT_pumpParticles_Export_v2!$A$1:$EY$1,0)),""),"")</f>
        <v/>
      </c>
      <c r="L891">
        <f>IF(L$1&lt;&gt;"",IFERROR(VLOOKUP($A891,ANT_pumpParticles_Export_v2!$A$2:$EY$234,MATCH(L$1&amp;"_"&amp;LEFT(Sheet1!$J891,3),ANT_pumpParticles_Export_v2!$A$1:$EY$1,0))/VLOOKUP($A891,ANT_pumpParticles_Export_v2!$A$2:$EY$234,MATCH("Ti_"&amp;LEFT(Sheet1!$J891,3),ANT_pumpParticles_Export_v2!$A$1:$EY$1,0)),""),"")</f>
        <v>6.1050026910617383</v>
      </c>
      <c r="M891" t="str">
        <f>IF(M$1&lt;&gt;"",IFERROR(VLOOKUP($A891,ANT_pumpParticles_Export_v2!$A$2:$EY$234,MATCH(M$1&amp;"_"&amp;LEFT(Sheet1!$J891,3),ANT_pumpParticles_Export_v2!$A$1:$EY$1,0))/VLOOKUP($A891,ANT_pumpParticles_Export_v2!$A$2:$EY$234,MATCH("Ti_"&amp;LEFT(Sheet1!$J891,3),ANT_pumpParticles_Export_v2!$A$1:$EY$1,0)),""),"")</f>
        <v/>
      </c>
      <c r="N891" t="str">
        <f>IF(N$1&lt;&gt;"",IFERROR(VLOOKUP($A891,ANT_pumpParticles_Export_v2!$A$2:$EY$234,MATCH(N$1&amp;"_"&amp;LEFT(Sheet1!$J891,3),ANT_pumpParticles_Export_v2!$A$1:$EY$1,0))/VLOOKUP($A891,ANT_pumpParticles_Export_v2!$A$2:$EY$234,MATCH("Ti_"&amp;LEFT(Sheet1!$J891,3),ANT_pumpParticles_Export_v2!$A$1:$EY$1,0)),""),"")</f>
        <v/>
      </c>
      <c r="O891" t="str">
        <f>IF(O$1&lt;&gt;"",IFERROR(VLOOKUP($A891,ANT_pumpParticles_Export_v2!$A$2:$EY$234,MATCH(O$1&amp;"_"&amp;LEFT(Sheet1!$J891,3),ANT_pumpParticles_Export_v2!$A$1:$EY$1,0))/VLOOKUP($A891,ANT_pumpParticles_Export_v2!$A$2:$EY$234,MATCH("Ti_"&amp;LEFT(Sheet1!$J891,3),ANT_pumpParticles_Export_v2!$A$1:$EY$1,0)),""),"")</f>
        <v/>
      </c>
      <c r="P891" t="str">
        <f>IF(P$1&lt;&gt;"",IFERROR(VLOOKUP($A891,ANT_pumpParticles_Export_v2!$A$2:$EY$234,MATCH(P$1&amp;"_"&amp;LEFT(Sheet1!$J891,3),ANT_pumpParticles_Export_v2!$A$1:$EY$1,0))/VLOOKUP($A891,ANT_pumpParticles_Export_v2!$A$2:$EY$234,MATCH("Ti_"&amp;LEFT(Sheet1!$J891,3),ANT_pumpParticles_Export_v2!$A$1:$EY$1,0)),""),"")</f>
        <v/>
      </c>
      <c r="Q891" t="str">
        <f>IF(Q$1&lt;&gt;"",IFERROR(VLOOKUP($A891,ANT_pumpParticles_Export_v2!$A$2:$EY$234,MATCH(Q$1&amp;"_"&amp;LEFT(Sheet1!$J891,3),ANT_pumpParticles_Export_v2!$A$1:$EY$1,0))/VLOOKUP($A891,ANT_pumpParticles_Export_v2!$A$2:$EY$234,MATCH("Ti_"&amp;LEFT(Sheet1!$J891,3),ANT_pumpParticles_Export_v2!$A$1:$EY$1,0)),""),"")</f>
        <v/>
      </c>
      <c r="R891" t="str">
        <f>IF(R$1&lt;&gt;"",IFERROR(VLOOKUP($A891,ANT_pumpParticles_Export_v2!$A$2:$EY$234,MATCH(R$1&amp;"_"&amp;LEFT(Sheet1!$J891,3),ANT_pumpParticles_Export_v2!$A$1:$EY$1,0))/VLOOKUP($A891,ANT_pumpParticles_Export_v2!$A$2:$EY$234,MATCH("Ti_"&amp;LEFT(Sheet1!$J891,3),ANT_pumpParticles_Export_v2!$A$1:$EY$1,0)),""),"")</f>
        <v/>
      </c>
      <c r="S891" t="str">
        <f>IF(S$1&lt;&gt;"",IFERROR(VLOOKUP($A891,ANT_pumpParticles_Export_v2!$A$2:$EY$234,MATCH(S$1&amp;"_"&amp;LEFT(Sheet1!$J891,3),ANT_pumpParticles_Export_v2!$A$1:$EY$1,0))/VLOOKUP($A891,ANT_pumpParticles_Export_v2!$A$2:$EY$234,MATCH("Ti_"&amp;LEFT(Sheet1!$J891,3),ANT_pumpParticles_Export_v2!$A$1:$EY$1,0)),""),"")</f>
        <v/>
      </c>
      <c r="T891" t="str">
        <f>IF(T$1&lt;&gt;"",IFERROR(VLOOKUP($A891,ANT_pumpParticles_Export_v2!$A$2:$EY$234,MATCH(T$1&amp;"_"&amp;LEFT(Sheet1!$J891,3),ANT_pumpParticles_Export_v2!$A$1:$EY$1,0))/VLOOKUP($A891,ANT_pumpParticles_Export_v2!$A$2:$EY$234,MATCH("Ti_"&amp;LEFT(Sheet1!$J891,3),ANT_pumpParticles_Export_v2!$A$1:$EY$1,0)),""),"")</f>
        <v/>
      </c>
      <c r="U891" t="str">
        <f>IF(U$1&lt;&gt;"",IFERROR(VLOOKUP($A891,ANT_pumpParticles_Export_v2!$A$2:$EY$234,MATCH(U$1&amp;"_"&amp;LEFT(Sheet1!$J891,3),ANT_pumpParticles_Export_v2!$A$1:$EY$1,0))/VLOOKUP($A891,ANT_pumpParticles_Export_v2!$A$2:$EY$234,MATCH("Ti_"&amp;LEFT(Sheet1!$J891,3),ANT_pumpParticles_Export_v2!$A$1:$EY$1,0)),""),"")</f>
        <v/>
      </c>
      <c r="V891" t="str">
        <f>IF(V$1&lt;&gt;"",IFERROR(VLOOKUP($A891,ANT_pumpParticles_Export_v2!$A$2:$EY$234,MATCH(V$1&amp;"_"&amp;LEFT(Sheet1!$J891,3),ANT_pumpParticles_Export_v2!$A$1:$EY$1,0))/VLOOKUP($A891,ANT_pumpParticles_Export_v2!$A$2:$EY$234,MATCH("Ti_"&amp;LEFT(Sheet1!$J891,3),ANT_pumpParticles_Export_v2!$A$1:$EY$1,0)),""),"")</f>
        <v/>
      </c>
      <c r="W891" t="str">
        <f>IF(W$1&lt;&gt;"",IFERROR(VLOOKUP($A891,ANT_pumpParticles_Export_v2!$A$2:$EY$234,MATCH(W$1&amp;"_"&amp;LEFT(Sheet1!$J891,3),ANT_pumpParticles_Export_v2!$A$1:$EY$1,0))/VLOOKUP($A891,ANT_pumpParticles_Export_v2!$A$2:$EY$234,MATCH("Ti_"&amp;LEFT(Sheet1!$J891,3),ANT_pumpParticles_Export_v2!$A$1:$EY$1,0)),""),"")</f>
        <v/>
      </c>
      <c r="X891">
        <f>IF(X$1&lt;&gt;"",IFERROR(VLOOKUP($A891,ANT_pumpParticles_Export_v2!$A$2:$EY$234,MATCH(X$1&amp;"_"&amp;LEFT(Sheet1!$J891,3),ANT_pumpParticles_Export_v2!$A$1:$EY$1,0))/VLOOKUP($A891,ANT_pumpParticles_Export_v2!$A$2:$EY$234,MATCH("Ti_"&amp;LEFT(Sheet1!$J891,3),ANT_pumpParticles_Export_v2!$A$1:$EY$1,0)),""),"")</f>
        <v>220.21413005621667</v>
      </c>
      <c r="Y891" t="str">
        <f>IF(Y$1&lt;&gt;"",IFERROR(VLOOKUP($A891,ANT_pumpParticles_Export_v2!$A$2:$EY$234,MATCH(Y$1&amp;"_"&amp;LEFT(Sheet1!$J891,3),ANT_pumpParticles_Export_v2!$A$1:$EY$1,0))/VLOOKUP($A891,ANT_pumpParticles_Export_v2!$A$2:$EY$234,MATCH("Ti_"&amp;LEFT(Sheet1!$J891,3),ANT_pumpParticles_Export_v2!$A$1:$EY$1,0)),""),"")</f>
        <v/>
      </c>
      <c r="Z891" t="str">
        <f>IF(Z$1&lt;&gt;"",IFERROR(VLOOKUP($A891,ANT_pumpParticles_Export_v2!$A$2:$EY$234,MATCH(Z$1&amp;"_"&amp;LEFT(Sheet1!$J891,3),ANT_pumpParticles_Export_v2!$A$1:$EY$1,0))/VLOOKUP($A891,ANT_pumpParticles_Export_v2!$A$2:$EY$234,MATCH("Ti_"&amp;LEFT(Sheet1!$J891,3),ANT_pumpParticles_Export_v2!$A$1:$EY$1,0)),""),"")</f>
        <v/>
      </c>
      <c r="AA891">
        <f>IF(AA$1&lt;&gt;"",IFERROR(VLOOKUP($A891,ANT_pumpParticles_Export_v2!$A$2:$EY$234,MATCH(AA$1&amp;"_"&amp;LEFT(Sheet1!$J891,3),ANT_pumpParticles_Export_v2!$A$1:$EY$1,0))/VLOOKUP($A891,ANT_pumpParticles_Export_v2!$A$2:$EY$234,MATCH("Ti_"&amp;LEFT(Sheet1!$J891,3),ANT_pumpParticles_Export_v2!$A$1:$EY$1,0)),""),"")</f>
        <v>1.4085907232399373</v>
      </c>
      <c r="AB891" t="str">
        <f>IF(AB$1&lt;&gt;"",IFERROR(VLOOKUP($A891,ANT_pumpParticles_Export_v2!$A$2:$EY$234,MATCH(AB$1&amp;"_"&amp;LEFT(Sheet1!$J891,3),ANT_pumpParticles_Export_v2!$A$1:$EY$1,0))/VLOOKUP($A891,ANT_pumpParticles_Export_v2!$A$2:$EY$234,MATCH("Ti_"&amp;LEFT(Sheet1!$J891,3),ANT_pumpParticles_Export_v2!$A$1:$EY$1,0)),""),"")</f>
        <v/>
      </c>
      <c r="AC891">
        <f>IF(AC$1&lt;&gt;"",IFERROR(VLOOKUP($A891,ANT_pumpParticles_Export_v2!$A$2:$EY$234,MATCH(AC$1&amp;"_"&amp;LEFT(Sheet1!$J891,3),ANT_pumpParticles_Export_v2!$A$1:$EY$1,0))/VLOOKUP($A891,ANT_pumpParticles_Export_v2!$A$2:$EY$234,MATCH("Ti_"&amp;LEFT(Sheet1!$J891,3),ANT_pumpParticles_Export_v2!$A$1:$EY$1,0)),""),"")</f>
        <v>0.61825484983164236</v>
      </c>
      <c r="AD891" t="str">
        <f>IF(AD$1&lt;&gt;"",IFERROR(VLOOKUP($A891,ANT_pumpParticles_Export_v2!$A$2:$EY$234,MATCH(AD$1&amp;"_"&amp;LEFT(Sheet1!$J891,3),ANT_pumpParticles_Export_v2!$A$1:$EY$1,0))/VLOOKUP($A891,ANT_pumpParticles_Export_v2!$A$2:$EY$234,MATCH("Ti_"&amp;LEFT(Sheet1!$J891,3),ANT_pumpParticles_Export_v2!$A$1:$EY$1,0)),""),"")</f>
        <v/>
      </c>
      <c r="AE891" t="str">
        <f>IF(AE$1&lt;&gt;"",IFERROR(VLOOKUP($A891,ANT_pumpParticles_Export_v2!$A$2:$EY$234,MATCH(AE$1&amp;"_"&amp;LEFT(Sheet1!$J891,3),ANT_pumpParticles_Export_v2!$A$1:$EY$1,0))/VLOOKUP($A891,ANT_pumpParticles_Export_v2!$A$2:$EY$234,MATCH("Ti_"&amp;LEFT(Sheet1!$J891,3),ANT_pumpParticles_Export_v2!$A$1:$EY$1,0)),""),"")</f>
        <v/>
      </c>
      <c r="AF891">
        <f>IF(AF$1&lt;&gt;"",IFERROR(VLOOKUP($A891,ANT_pumpParticles_Export_v2!$A$2:$EY$234,MATCH(AF$1&amp;"_"&amp;LEFT(Sheet1!$J891,3),ANT_pumpParticles_Export_v2!$A$1:$EY$1,0))/VLOOKUP($A891,ANT_pumpParticles_Export_v2!$A$2:$EY$234,MATCH("Ti_"&amp;LEFT(Sheet1!$J891,3),ANT_pumpParticles_Export_v2!$A$1:$EY$1,0)),""),"")</f>
        <v>0.11235058157018921</v>
      </c>
      <c r="AG891" t="str">
        <f>IF(AG$1&lt;&gt;"",IFERROR(VLOOKUP($A891,ANT_pumpParticles_Export_v2!$A$2:$EY$234,MATCH(AG$1&amp;"_"&amp;LEFT(Sheet1!$J891,3),ANT_pumpParticles_Export_v2!$A$1:$EY$1,0))/VLOOKUP($A891,ANT_pumpParticles_Export_v2!$A$2:$EY$234,MATCH("Ti_"&amp;LEFT(Sheet1!$J891,3),ANT_pumpParticles_Export_v2!$A$1:$EY$1,0)),""),"")</f>
        <v/>
      </c>
      <c r="AH891" t="str">
        <f>IF(AH$1&lt;&gt;"",IFERROR(VLOOKUP($A891,ANT_pumpParticles_Export_v2!$A$2:$EY$234,MATCH(AH$1&amp;"_"&amp;LEFT(Sheet1!$J891,3),ANT_pumpParticles_Export_v2!$A$1:$EY$1,0))/VLOOKUP($A891,ANT_pumpParticles_Export_v2!$A$2:$EY$234,MATCH("Ti_"&amp;LEFT(Sheet1!$J891,3),ANT_pumpParticles_Export_v2!$A$1:$EY$1,0)),""),"")</f>
        <v/>
      </c>
      <c r="AI891">
        <f>IF(AI$1&lt;&gt;"",IFERROR(VLOOKUP($A891,ANT_pumpParticles_Export_v2!$A$2:$EY$234,MATCH(AI$1&amp;"_"&amp;LEFT(Sheet1!$J891,3),ANT_pumpParticles_Export_v2!$A$1:$EY$1,0))/VLOOKUP($A891,ANT_pumpParticles_Export_v2!$A$2:$EY$234,MATCH("Ti_"&amp;LEFT(Sheet1!$J891,3),ANT_pumpParticles_Export_v2!$A$1:$EY$1,0)),""),"")</f>
        <v>0.89499660260076663</v>
      </c>
      <c r="AJ891" t="str">
        <f>IF(AJ$1&lt;&gt;"",IFERROR(VLOOKUP($A891,ANT_pumpParticles_Export_v2!$A$2:$EY$234,MATCH(AJ$1&amp;"_"&amp;LEFT(Sheet1!$J891,3),ANT_pumpParticles_Export_v2!$A$1:$EY$1,0))/VLOOKUP($A891,ANT_pumpParticles_Export_v2!$A$2:$EY$234,MATCH("Ti_"&amp;LEFT(Sheet1!$J891,3),ANT_pumpParticles_Export_v2!$A$1:$EY$1,0)),""),"")</f>
        <v/>
      </c>
      <c r="AK891" t="str">
        <f>IF(AK$1&lt;&gt;"",IFERROR(VLOOKUP($A891,ANT_pumpParticles_Export_v2!$A$2:$EY$234,MATCH(AK$1&amp;"_"&amp;LEFT(Sheet1!$J891,3),ANT_pumpParticles_Export_v2!$A$1:$EY$1,0))/VLOOKUP($A891,ANT_pumpParticles_Export_v2!$A$2:$EY$234,MATCH("Ti_"&amp;LEFT(Sheet1!$J891,3),ANT_pumpParticles_Export_v2!$A$1:$EY$1,0)),""),"")</f>
        <v/>
      </c>
      <c r="AL891" t="str">
        <f>IF(AL$1&lt;&gt;"",IFERROR(VLOOKUP($A891,ANT_pumpParticles_Export_v2!$A$2:$EY$234,MATCH(AL$1&amp;"_"&amp;LEFT(Sheet1!$J891,3),ANT_pumpParticles_Export_v2!$A$1:$EY$1,0))/VLOOKUP($A891,ANT_pumpParticles_Export_v2!$A$2:$EY$234,MATCH("Ti_"&amp;LEFT(Sheet1!$J891,3),ANT_pumpParticles_Export_v2!$A$1:$EY$1,0)),""),"")</f>
        <v/>
      </c>
      <c r="AM891">
        <f>IF(AM$1&lt;&gt;"",IFERROR(VLOOKUP($A891,ANT_pumpParticles_Export_v2!$A$2:$EY$234,MATCH(AM$1&amp;"_"&amp;LEFT(Sheet1!$J891,3),ANT_pumpParticles_Export_v2!$A$1:$EY$1,0))/VLOOKUP($A891,ANT_pumpParticles_Export_v2!$A$2:$EY$234,MATCH("Ti_"&amp;LEFT(Sheet1!$J891,3),ANT_pumpParticles_Export_v2!$A$1:$EY$1,0)),""),"")</f>
        <v>0.37638805052776497</v>
      </c>
      <c r="AN891" t="str">
        <f>IF(AN$1&lt;&gt;"",IFERROR(VLOOKUP($A891,ANT_pumpParticles_Export_v2!$A$2:$EY$234,MATCH(AN$1&amp;"_"&amp;LEFT(Sheet1!$J891,3),ANT_pumpParticles_Export_v2!$A$1:$EY$1,0))/VLOOKUP($A891,ANT_pumpParticles_Export_v2!$A$2:$EY$234,MATCH("Ti_"&amp;LEFT(Sheet1!$J891,3),ANT_pumpParticles_Export_v2!$A$1:$EY$1,0)),""),"")</f>
        <v/>
      </c>
      <c r="AO891" t="str">
        <f>IF(AO$1&lt;&gt;"",IFERROR(VLOOKUP($A891,ANT_pumpParticles_Export_v2!$A$2:$EY$234,MATCH(AO$1&amp;"_"&amp;LEFT(Sheet1!$J891,3),ANT_pumpParticles_Export_v2!$A$1:$EY$1,0))/VLOOKUP($A891,ANT_pumpParticles_Export_v2!$A$2:$EY$234,MATCH("Ti_"&amp;LEFT(Sheet1!$J891,3),ANT_pumpParticles_Export_v2!$A$1:$EY$1,0)),""),"")</f>
        <v/>
      </c>
      <c r="AP891" t="str">
        <f>IF(AP$1&lt;&gt;"",IFERROR(VLOOKUP($A891,ANT_pumpParticles_Export_v2!$A$2:$EY$234,MATCH(AP$1&amp;"_"&amp;LEFT(Sheet1!$J891,3),ANT_pumpParticles_Export_v2!$A$1:$EY$1,0))/VLOOKUP($A891,ANT_pumpParticles_Export_v2!$A$2:$EY$234,MATCH("Ti_"&amp;LEFT(Sheet1!$J891,3),ANT_pumpParticles_Export_v2!$A$1:$EY$1,0)),""),"")</f>
        <v/>
      </c>
      <c r="AQ891" t="str">
        <f>IF(AQ$1&lt;&gt;"",IFERROR(VLOOKUP($A891,ANT_pumpParticles_Export_v2!$A$2:$EY$234,MATCH(AQ$1&amp;"_"&amp;LEFT(Sheet1!$J891,3),ANT_pumpParticles_Export_v2!$A$1:$EY$1,0))/VLOOKUP($A891,ANT_pumpParticles_Export_v2!$A$2:$EY$234,MATCH("Ti_"&amp;LEFT(Sheet1!$J891,3),ANT_pumpParticles_Export_v2!$A$1:$EY$1,0)),""),"")</f>
        <v/>
      </c>
      <c r="AR891" t="str">
        <f>IF(AR$1&lt;&gt;"",IFERROR(VLOOKUP($A891,ANT_pumpParticles_Export_v2!$A$2:$EY$234,MATCH(AR$1&amp;"_"&amp;LEFT(Sheet1!$J891,3),ANT_pumpParticles_Export_v2!$A$1:$EY$1,0))/VLOOKUP($A891,ANT_pumpParticles_Export_v2!$A$2:$EY$234,MATCH("Ti_"&amp;LEFT(Sheet1!$J891,3),ANT_pumpParticles_Export_v2!$A$1:$EY$1,0)),""),"")</f>
        <v/>
      </c>
      <c r="AS891" t="str">
        <f>IF(AS$1&lt;&gt;"",IFERROR(VLOOKUP($A891,ANT_pumpParticles_Export_v2!$A$2:$EY$234,MATCH(AS$1&amp;"_"&amp;LEFT(Sheet1!$J891,3),ANT_pumpParticles_Export_v2!$A$1:$EY$1,0))/VLOOKUP($A891,ANT_pumpParticles_Export_v2!$A$2:$EY$234,MATCH("Ti_"&amp;LEFT(Sheet1!$J891,3),ANT_pumpParticles_Export_v2!$A$1:$EY$1,0)),""),"")</f>
        <v/>
      </c>
      <c r="AT891" t="str">
        <f>IF(AT$1&lt;&gt;"",IFERROR(VLOOKUP($A891,ANT_pumpParticles_Export_v2!$A$2:$EY$234,MATCH(AT$1&amp;"_"&amp;LEFT(Sheet1!$J891,3),ANT_pumpParticles_Export_v2!$A$1:$EY$1,0))/VLOOKUP($A891,ANT_pumpParticles_Export_v2!$A$2:$EY$234,MATCH("Ti_"&amp;LEFT(Sheet1!$J891,3),ANT_pumpParticles_Export_v2!$A$1:$EY$1,0)),""),"")</f>
        <v/>
      </c>
      <c r="AU891">
        <f>IF(AU$1&lt;&gt;"",IFERROR(VLOOKUP($A891,ANT_pumpParticles_Export_v2!$A$2:$EY$234,MATCH(AU$1&amp;"_"&amp;LEFT(Sheet1!$J891,3),ANT_pumpParticles_Export_v2!$A$1:$EY$1,0))/VLOOKUP($A891,ANT_pumpParticles_Export_v2!$A$2:$EY$234,MATCH("Ti_"&amp;LEFT(Sheet1!$J891,3),ANT_pumpParticles_Export_v2!$A$1:$EY$1,0)),""),"")</f>
        <v>1.8115313936801294E-2</v>
      </c>
      <c r="AV891" t="str">
        <f>IF(AV$1&lt;&gt;"",IFERROR(VLOOKUP($A891,ANT_pumpParticles_Export_v2!$A$2:$EY$234,MATCH(AV$1&amp;"_"&amp;LEFT(Sheet1!$J891,3),ANT_pumpParticles_Export_v2!$A$1:$EY$1,0))/VLOOKUP($A891,ANT_pumpParticles_Export_v2!$A$2:$EY$234,MATCH("Ti_"&amp;LEFT(Sheet1!$J891,3),ANT_pumpParticles_Export_v2!$A$1:$EY$1,0)),""),"")</f>
        <v/>
      </c>
      <c r="AW891" t="str">
        <f>IF(AW$1&lt;&gt;"",IFERROR(VLOOKUP($A891,ANT_pumpParticles_Export_v2!$A$2:$EY$234,MATCH(AW$1&amp;"_"&amp;LEFT(Sheet1!$J891,3),ANT_pumpParticles_Export_v2!$A$1:$EY$1,0))/VLOOKUP($A891,ANT_pumpParticles_Export_v2!$A$2:$EY$234,MATCH("Ti_"&amp;LEFT(Sheet1!$J891,3),ANT_pumpParticles_Export_v2!$A$1:$EY$1,0)),""),"")</f>
        <v/>
      </c>
      <c r="AX891" t="str">
        <f>IF(AX$1&lt;&gt;"",IFERROR(VLOOKUP($A891,ANT_pumpParticles_Export_v2!$A$2:$EY$234,MATCH(AX$1&amp;"_"&amp;LEFT(Sheet1!$J891,3),ANT_pumpParticles_Export_v2!$A$1:$EY$1,0))/VLOOKUP($A891,ANT_pumpParticles_Export_v2!$A$2:$EY$234,MATCH("Ti_"&amp;LEFT(Sheet1!$J891,3),ANT_pumpParticles_Export_v2!$A$1:$EY$1,0)),""),"")</f>
        <v/>
      </c>
      <c r="AY891" t="str">
        <f>IF(AY$1&lt;&gt;"",IFERROR(VLOOKUP($A891,ANT_pumpParticles_Export_v2!$A$2:$EY$234,MATCH(AY$1&amp;"_"&amp;LEFT(Sheet1!$J891,3),ANT_pumpParticles_Export_v2!$A$1:$EY$1,0))/VLOOKUP($A891,ANT_pumpParticles_Export_v2!$A$2:$EY$234,MATCH("Ti_"&amp;LEFT(Sheet1!$J891,3),ANT_pumpParticles_Export_v2!$A$1:$EY$1,0)),""),"")</f>
        <v/>
      </c>
      <c r="AZ891" t="str">
        <f>IF(AZ$1&lt;&gt;"",IFERROR(VLOOKUP($A891,ANT_pumpParticles_Export_v2!$A$2:$EY$234,MATCH(AZ$1&amp;"_"&amp;LEFT(Sheet1!$J891,3),ANT_pumpParticles_Export_v2!$A$1:$EY$1,0))/VLOOKUP($A891,ANT_pumpParticles_Export_v2!$A$2:$EY$234,MATCH("Ti_"&amp;LEFT(Sheet1!$J891,3),ANT_pumpParticles_Export_v2!$A$1:$EY$1,0)),""),"")</f>
        <v/>
      </c>
      <c r="BA891" t="str">
        <f>IF(BA$1&lt;&gt;"",IFERROR(VLOOKUP($A891,ANT_pumpParticles_Export_v2!$A$2:$EY$234,MATCH(BA$1&amp;"_"&amp;LEFT(Sheet1!$J891,3),ANT_pumpParticles_Export_v2!$A$1:$EY$1,0))/VLOOKUP($A891,ANT_pumpParticles_Export_v2!$A$2:$EY$234,MATCH("Ti_"&amp;LEFT(Sheet1!$J891,3),ANT_pumpParticles_Export_v2!$A$1:$EY$1,0)),""),"")</f>
        <v/>
      </c>
      <c r="BB891" t="str">
        <f>IF(BB$1&lt;&gt;"",IFERROR(VLOOKUP($A891,ANT_pumpParticles_Export_v2!$A$2:$EY$234,MATCH(BB$1&amp;"_"&amp;LEFT(Sheet1!$J891,3),ANT_pumpParticles_Export_v2!$A$1:$EY$1,0))/VLOOKUP($A891,ANT_pumpParticles_Export_v2!$A$2:$EY$234,MATCH("Ti_"&amp;LEFT(Sheet1!$J891,3),ANT_pumpParticles_Export_v2!$A$1:$EY$1,0)),""),"")</f>
        <v/>
      </c>
      <c r="BC891" t="str">
        <f>IF(BC$1&lt;&gt;"",IFERROR(VLOOKUP($A891,ANT_pumpParticles_Export_v2!$A$2:$EY$234,MATCH(BC$1&amp;"_"&amp;LEFT(Sheet1!$J891,3),ANT_pumpParticles_Export_v2!$A$1:$EY$1,0))/VLOOKUP($A891,ANT_pumpParticles_Export_v2!$A$2:$EY$234,MATCH("Ti_"&amp;LEFT(Sheet1!$J891,3),ANT_pumpParticles_Export_v2!$A$1:$EY$1,0)),""),"")</f>
        <v/>
      </c>
      <c r="BD891" t="str">
        <f>IF(BD$1&lt;&gt;"",IFERROR(VLOOKUP($A891,ANT_pumpParticles_Export_v2!$A$2:$EY$234,MATCH(BD$1&amp;"_"&amp;LEFT(Sheet1!$J891,3),ANT_pumpParticles_Export_v2!$A$1:$EY$1,0))/VLOOKUP($A891,ANT_pumpParticles_Export_v2!$A$2:$EY$234,MATCH("Ti_"&amp;LEFT(Sheet1!$J891,3),ANT_pumpParticles_Export_v2!$A$1:$EY$1,0)),""),"")</f>
        <v/>
      </c>
      <c r="BE891" t="str">
        <f>IF(BE$1&lt;&gt;"",IFERROR(VLOOKUP($A891,ANT_pumpParticles_Export_v2!$A$2:$EY$234,MATCH(BE$1&amp;"_"&amp;LEFT(Sheet1!$J891,3),ANT_pumpParticles_Export_v2!$A$1:$EY$1,0))/VLOOKUP($A891,ANT_pumpParticles_Export_v2!$A$2:$EY$234,MATCH("Ti_"&amp;LEFT(Sheet1!$J891,3),ANT_pumpParticles_Export_v2!$A$1:$EY$1,0)),""),"")</f>
        <v/>
      </c>
      <c r="BF891" t="str">
        <f>IF(BF$1&lt;&gt;"",IFERROR(VLOOKUP($A891,ANT_pumpParticles_Export_v2!$A$2:$EY$234,MATCH(BF$1&amp;"_"&amp;LEFT(Sheet1!$J891,3),ANT_pumpParticles_Export_v2!$A$1:$EY$1,0))/VLOOKUP($A891,ANT_pumpParticles_Export_v2!$A$2:$EY$234,MATCH("Ti_"&amp;LEFT(Sheet1!$J891,3),ANT_pumpParticles_Export_v2!$A$1:$EY$1,0)),""),"")</f>
        <v/>
      </c>
    </row>
    <row r="892" spans="1:58" x14ac:dyDescent="0.3">
      <c r="A892">
        <v>20596</v>
      </c>
      <c r="B892" t="s">
        <v>156</v>
      </c>
      <c r="C892">
        <v>25</v>
      </c>
      <c r="D892" t="s">
        <v>130</v>
      </c>
      <c r="E892">
        <v>-1875.61</v>
      </c>
      <c r="F892">
        <v>-71.537099999999995</v>
      </c>
      <c r="G892">
        <v>-118.87520000000001</v>
      </c>
      <c r="H892">
        <v>223.0351</v>
      </c>
      <c r="I892">
        <v>99.39</v>
      </c>
      <c r="J892" t="s">
        <v>250</v>
      </c>
      <c r="K892" t="str">
        <f>IF(K$1&lt;&gt;"",IFERROR(VLOOKUP($A892,ANT_pumpParticles_Export_v2!$A$2:$EY$234,MATCH(K$1&amp;"_"&amp;LEFT(Sheet1!$J892,3),ANT_pumpParticles_Export_v2!$A$1:$EY$1,0))/VLOOKUP($A892,ANT_pumpParticles_Export_v2!$A$2:$EY$234,MATCH("Ti_"&amp;LEFT(Sheet1!$J892,3),ANT_pumpParticles_Export_v2!$A$1:$EY$1,0)),""),"")</f>
        <v/>
      </c>
      <c r="L892" t="str">
        <f>IF(L$1&lt;&gt;"",IFERROR(VLOOKUP($A892,ANT_pumpParticles_Export_v2!$A$2:$EY$234,MATCH(L$1&amp;"_"&amp;LEFT(Sheet1!$J892,3),ANT_pumpParticles_Export_v2!$A$1:$EY$1,0))/VLOOKUP($A892,ANT_pumpParticles_Export_v2!$A$2:$EY$234,MATCH("Ti_"&amp;LEFT(Sheet1!$J892,3),ANT_pumpParticles_Export_v2!$A$1:$EY$1,0)),""),"")</f>
        <v/>
      </c>
      <c r="M892" t="str">
        <f>IF(M$1&lt;&gt;"",IFERROR(VLOOKUP($A892,ANT_pumpParticles_Export_v2!$A$2:$EY$234,MATCH(M$1&amp;"_"&amp;LEFT(Sheet1!$J892,3),ANT_pumpParticles_Export_v2!$A$1:$EY$1,0))/VLOOKUP($A892,ANT_pumpParticles_Export_v2!$A$2:$EY$234,MATCH("Ti_"&amp;LEFT(Sheet1!$J892,3),ANT_pumpParticles_Export_v2!$A$1:$EY$1,0)),""),"")</f>
        <v/>
      </c>
      <c r="N892" t="str">
        <f>IF(N$1&lt;&gt;"",IFERROR(VLOOKUP($A892,ANT_pumpParticles_Export_v2!$A$2:$EY$234,MATCH(N$1&amp;"_"&amp;LEFT(Sheet1!$J892,3),ANT_pumpParticles_Export_v2!$A$1:$EY$1,0))/VLOOKUP($A892,ANT_pumpParticles_Export_v2!$A$2:$EY$234,MATCH("Ti_"&amp;LEFT(Sheet1!$J892,3),ANT_pumpParticles_Export_v2!$A$1:$EY$1,0)),""),"")</f>
        <v/>
      </c>
      <c r="O892" t="str">
        <f>IF(O$1&lt;&gt;"",IFERROR(VLOOKUP($A892,ANT_pumpParticles_Export_v2!$A$2:$EY$234,MATCH(O$1&amp;"_"&amp;LEFT(Sheet1!$J892,3),ANT_pumpParticles_Export_v2!$A$1:$EY$1,0))/VLOOKUP($A892,ANT_pumpParticles_Export_v2!$A$2:$EY$234,MATCH("Ti_"&amp;LEFT(Sheet1!$J892,3),ANT_pumpParticles_Export_v2!$A$1:$EY$1,0)),""),"")</f>
        <v/>
      </c>
      <c r="P892" t="str">
        <f>IF(P$1&lt;&gt;"",IFERROR(VLOOKUP($A892,ANT_pumpParticles_Export_v2!$A$2:$EY$234,MATCH(P$1&amp;"_"&amp;LEFT(Sheet1!$J892,3),ANT_pumpParticles_Export_v2!$A$1:$EY$1,0))/VLOOKUP($A892,ANT_pumpParticles_Export_v2!$A$2:$EY$234,MATCH("Ti_"&amp;LEFT(Sheet1!$J892,3),ANT_pumpParticles_Export_v2!$A$1:$EY$1,0)),""),"")</f>
        <v/>
      </c>
      <c r="Q892" t="str">
        <f>IF(Q$1&lt;&gt;"",IFERROR(VLOOKUP($A892,ANT_pumpParticles_Export_v2!$A$2:$EY$234,MATCH(Q$1&amp;"_"&amp;LEFT(Sheet1!$J892,3),ANT_pumpParticles_Export_v2!$A$1:$EY$1,0))/VLOOKUP($A892,ANT_pumpParticles_Export_v2!$A$2:$EY$234,MATCH("Ti_"&amp;LEFT(Sheet1!$J892,3),ANT_pumpParticles_Export_v2!$A$1:$EY$1,0)),""),"")</f>
        <v/>
      </c>
      <c r="R892" t="str">
        <f>IF(R$1&lt;&gt;"",IFERROR(VLOOKUP($A892,ANT_pumpParticles_Export_v2!$A$2:$EY$234,MATCH(R$1&amp;"_"&amp;LEFT(Sheet1!$J892,3),ANT_pumpParticles_Export_v2!$A$1:$EY$1,0))/VLOOKUP($A892,ANT_pumpParticles_Export_v2!$A$2:$EY$234,MATCH("Ti_"&amp;LEFT(Sheet1!$J892,3),ANT_pumpParticles_Export_v2!$A$1:$EY$1,0)),""),"")</f>
        <v/>
      </c>
      <c r="S892" t="str">
        <f>IF(S$1&lt;&gt;"",IFERROR(VLOOKUP($A892,ANT_pumpParticles_Export_v2!$A$2:$EY$234,MATCH(S$1&amp;"_"&amp;LEFT(Sheet1!$J892,3),ANT_pumpParticles_Export_v2!$A$1:$EY$1,0))/VLOOKUP($A892,ANT_pumpParticles_Export_v2!$A$2:$EY$234,MATCH("Ti_"&amp;LEFT(Sheet1!$J892,3),ANT_pumpParticles_Export_v2!$A$1:$EY$1,0)),""),"")</f>
        <v/>
      </c>
      <c r="T892" t="str">
        <f>IF(T$1&lt;&gt;"",IFERROR(VLOOKUP($A892,ANT_pumpParticles_Export_v2!$A$2:$EY$234,MATCH(T$1&amp;"_"&amp;LEFT(Sheet1!$J892,3),ANT_pumpParticles_Export_v2!$A$1:$EY$1,0))/VLOOKUP($A892,ANT_pumpParticles_Export_v2!$A$2:$EY$234,MATCH("Ti_"&amp;LEFT(Sheet1!$J892,3),ANT_pumpParticles_Export_v2!$A$1:$EY$1,0)),""),"")</f>
        <v/>
      </c>
      <c r="U892" t="str">
        <f>IF(U$1&lt;&gt;"",IFERROR(VLOOKUP($A892,ANT_pumpParticles_Export_v2!$A$2:$EY$234,MATCH(U$1&amp;"_"&amp;LEFT(Sheet1!$J892,3),ANT_pumpParticles_Export_v2!$A$1:$EY$1,0))/VLOOKUP($A892,ANT_pumpParticles_Export_v2!$A$2:$EY$234,MATCH("Ti_"&amp;LEFT(Sheet1!$J892,3),ANT_pumpParticles_Export_v2!$A$1:$EY$1,0)),""),"")</f>
        <v/>
      </c>
      <c r="V892" t="str">
        <f>IF(V$1&lt;&gt;"",IFERROR(VLOOKUP($A892,ANT_pumpParticles_Export_v2!$A$2:$EY$234,MATCH(V$1&amp;"_"&amp;LEFT(Sheet1!$J892,3),ANT_pumpParticles_Export_v2!$A$1:$EY$1,0))/VLOOKUP($A892,ANT_pumpParticles_Export_v2!$A$2:$EY$234,MATCH("Ti_"&amp;LEFT(Sheet1!$J892,3),ANT_pumpParticles_Export_v2!$A$1:$EY$1,0)),""),"")</f>
        <v/>
      </c>
      <c r="W892" t="str">
        <f>IF(W$1&lt;&gt;"",IFERROR(VLOOKUP($A892,ANT_pumpParticles_Export_v2!$A$2:$EY$234,MATCH(W$1&amp;"_"&amp;LEFT(Sheet1!$J892,3),ANT_pumpParticles_Export_v2!$A$1:$EY$1,0))/VLOOKUP($A892,ANT_pumpParticles_Export_v2!$A$2:$EY$234,MATCH("Ti_"&amp;LEFT(Sheet1!$J892,3),ANT_pumpParticles_Export_v2!$A$1:$EY$1,0)),""),"")</f>
        <v/>
      </c>
      <c r="X892" t="str">
        <f>IF(X$1&lt;&gt;"",IFERROR(VLOOKUP($A892,ANT_pumpParticles_Export_v2!$A$2:$EY$234,MATCH(X$1&amp;"_"&amp;LEFT(Sheet1!$J892,3),ANT_pumpParticles_Export_v2!$A$1:$EY$1,0))/VLOOKUP($A892,ANT_pumpParticles_Export_v2!$A$2:$EY$234,MATCH("Ti_"&amp;LEFT(Sheet1!$J892,3),ANT_pumpParticles_Export_v2!$A$1:$EY$1,0)),""),"")</f>
        <v/>
      </c>
      <c r="Y892" t="str">
        <f>IF(Y$1&lt;&gt;"",IFERROR(VLOOKUP($A892,ANT_pumpParticles_Export_v2!$A$2:$EY$234,MATCH(Y$1&amp;"_"&amp;LEFT(Sheet1!$J892,3),ANT_pumpParticles_Export_v2!$A$1:$EY$1,0))/VLOOKUP($A892,ANT_pumpParticles_Export_v2!$A$2:$EY$234,MATCH("Ti_"&amp;LEFT(Sheet1!$J892,3),ANT_pumpParticles_Export_v2!$A$1:$EY$1,0)),""),"")</f>
        <v/>
      </c>
      <c r="Z892" t="str">
        <f>IF(Z$1&lt;&gt;"",IFERROR(VLOOKUP($A892,ANT_pumpParticles_Export_v2!$A$2:$EY$234,MATCH(Z$1&amp;"_"&amp;LEFT(Sheet1!$J892,3),ANT_pumpParticles_Export_v2!$A$1:$EY$1,0))/VLOOKUP($A892,ANT_pumpParticles_Export_v2!$A$2:$EY$234,MATCH("Ti_"&amp;LEFT(Sheet1!$J892,3),ANT_pumpParticles_Export_v2!$A$1:$EY$1,0)),""),"")</f>
        <v/>
      </c>
      <c r="AA892" t="str">
        <f>IF(AA$1&lt;&gt;"",IFERROR(VLOOKUP($A892,ANT_pumpParticles_Export_v2!$A$2:$EY$234,MATCH(AA$1&amp;"_"&amp;LEFT(Sheet1!$J892,3),ANT_pumpParticles_Export_v2!$A$1:$EY$1,0))/VLOOKUP($A892,ANT_pumpParticles_Export_v2!$A$2:$EY$234,MATCH("Ti_"&amp;LEFT(Sheet1!$J892,3),ANT_pumpParticles_Export_v2!$A$1:$EY$1,0)),""),"")</f>
        <v/>
      </c>
      <c r="AB892" t="str">
        <f>IF(AB$1&lt;&gt;"",IFERROR(VLOOKUP($A892,ANT_pumpParticles_Export_v2!$A$2:$EY$234,MATCH(AB$1&amp;"_"&amp;LEFT(Sheet1!$J892,3),ANT_pumpParticles_Export_v2!$A$1:$EY$1,0))/VLOOKUP($A892,ANT_pumpParticles_Export_v2!$A$2:$EY$234,MATCH("Ti_"&amp;LEFT(Sheet1!$J892,3),ANT_pumpParticles_Export_v2!$A$1:$EY$1,0)),""),"")</f>
        <v/>
      </c>
      <c r="AC892" t="str">
        <f>IF(AC$1&lt;&gt;"",IFERROR(VLOOKUP($A892,ANT_pumpParticles_Export_v2!$A$2:$EY$234,MATCH(AC$1&amp;"_"&amp;LEFT(Sheet1!$J892,3),ANT_pumpParticles_Export_v2!$A$1:$EY$1,0))/VLOOKUP($A892,ANT_pumpParticles_Export_v2!$A$2:$EY$234,MATCH("Ti_"&amp;LEFT(Sheet1!$J892,3),ANT_pumpParticles_Export_v2!$A$1:$EY$1,0)),""),"")</f>
        <v/>
      </c>
      <c r="AD892" t="str">
        <f>IF(AD$1&lt;&gt;"",IFERROR(VLOOKUP($A892,ANT_pumpParticles_Export_v2!$A$2:$EY$234,MATCH(AD$1&amp;"_"&amp;LEFT(Sheet1!$J892,3),ANT_pumpParticles_Export_v2!$A$1:$EY$1,0))/VLOOKUP($A892,ANT_pumpParticles_Export_v2!$A$2:$EY$234,MATCH("Ti_"&amp;LEFT(Sheet1!$J892,3),ANT_pumpParticles_Export_v2!$A$1:$EY$1,0)),""),"")</f>
        <v/>
      </c>
      <c r="AE892" t="str">
        <f>IF(AE$1&lt;&gt;"",IFERROR(VLOOKUP($A892,ANT_pumpParticles_Export_v2!$A$2:$EY$234,MATCH(AE$1&amp;"_"&amp;LEFT(Sheet1!$J892,3),ANT_pumpParticles_Export_v2!$A$1:$EY$1,0))/VLOOKUP($A892,ANT_pumpParticles_Export_v2!$A$2:$EY$234,MATCH("Ti_"&amp;LEFT(Sheet1!$J892,3),ANT_pumpParticles_Export_v2!$A$1:$EY$1,0)),""),"")</f>
        <v/>
      </c>
      <c r="AF892" t="str">
        <f>IF(AF$1&lt;&gt;"",IFERROR(VLOOKUP($A892,ANT_pumpParticles_Export_v2!$A$2:$EY$234,MATCH(AF$1&amp;"_"&amp;LEFT(Sheet1!$J892,3),ANT_pumpParticles_Export_v2!$A$1:$EY$1,0))/VLOOKUP($A892,ANT_pumpParticles_Export_v2!$A$2:$EY$234,MATCH("Ti_"&amp;LEFT(Sheet1!$J892,3),ANT_pumpParticles_Export_v2!$A$1:$EY$1,0)),""),"")</f>
        <v/>
      </c>
      <c r="AG892" t="str">
        <f>IF(AG$1&lt;&gt;"",IFERROR(VLOOKUP($A892,ANT_pumpParticles_Export_v2!$A$2:$EY$234,MATCH(AG$1&amp;"_"&amp;LEFT(Sheet1!$J892,3),ANT_pumpParticles_Export_v2!$A$1:$EY$1,0))/VLOOKUP($A892,ANT_pumpParticles_Export_v2!$A$2:$EY$234,MATCH("Ti_"&amp;LEFT(Sheet1!$J892,3),ANT_pumpParticles_Export_v2!$A$1:$EY$1,0)),""),"")</f>
        <v/>
      </c>
      <c r="AH892" t="str">
        <f>IF(AH$1&lt;&gt;"",IFERROR(VLOOKUP($A892,ANT_pumpParticles_Export_v2!$A$2:$EY$234,MATCH(AH$1&amp;"_"&amp;LEFT(Sheet1!$J892,3),ANT_pumpParticles_Export_v2!$A$1:$EY$1,0))/VLOOKUP($A892,ANT_pumpParticles_Export_v2!$A$2:$EY$234,MATCH("Ti_"&amp;LEFT(Sheet1!$J892,3),ANT_pumpParticles_Export_v2!$A$1:$EY$1,0)),""),"")</f>
        <v/>
      </c>
      <c r="AI892" t="str">
        <f>IF(AI$1&lt;&gt;"",IFERROR(VLOOKUP($A892,ANT_pumpParticles_Export_v2!$A$2:$EY$234,MATCH(AI$1&amp;"_"&amp;LEFT(Sheet1!$J892,3),ANT_pumpParticles_Export_v2!$A$1:$EY$1,0))/VLOOKUP($A892,ANT_pumpParticles_Export_v2!$A$2:$EY$234,MATCH("Ti_"&amp;LEFT(Sheet1!$J892,3),ANT_pumpParticles_Export_v2!$A$1:$EY$1,0)),""),"")</f>
        <v/>
      </c>
      <c r="AJ892" t="str">
        <f>IF(AJ$1&lt;&gt;"",IFERROR(VLOOKUP($A892,ANT_pumpParticles_Export_v2!$A$2:$EY$234,MATCH(AJ$1&amp;"_"&amp;LEFT(Sheet1!$J892,3),ANT_pumpParticles_Export_v2!$A$1:$EY$1,0))/VLOOKUP($A892,ANT_pumpParticles_Export_v2!$A$2:$EY$234,MATCH("Ti_"&amp;LEFT(Sheet1!$J892,3),ANT_pumpParticles_Export_v2!$A$1:$EY$1,0)),""),"")</f>
        <v/>
      </c>
      <c r="AK892" t="str">
        <f>IF(AK$1&lt;&gt;"",IFERROR(VLOOKUP($A892,ANT_pumpParticles_Export_v2!$A$2:$EY$234,MATCH(AK$1&amp;"_"&amp;LEFT(Sheet1!$J892,3),ANT_pumpParticles_Export_v2!$A$1:$EY$1,0))/VLOOKUP($A892,ANT_pumpParticles_Export_v2!$A$2:$EY$234,MATCH("Ti_"&amp;LEFT(Sheet1!$J892,3),ANT_pumpParticles_Export_v2!$A$1:$EY$1,0)),""),"")</f>
        <v/>
      </c>
      <c r="AL892" t="str">
        <f>IF(AL$1&lt;&gt;"",IFERROR(VLOOKUP($A892,ANT_pumpParticles_Export_v2!$A$2:$EY$234,MATCH(AL$1&amp;"_"&amp;LEFT(Sheet1!$J892,3),ANT_pumpParticles_Export_v2!$A$1:$EY$1,0))/VLOOKUP($A892,ANT_pumpParticles_Export_v2!$A$2:$EY$234,MATCH("Ti_"&amp;LEFT(Sheet1!$J892,3),ANT_pumpParticles_Export_v2!$A$1:$EY$1,0)),""),"")</f>
        <v/>
      </c>
      <c r="AM892" t="str">
        <f>IF(AM$1&lt;&gt;"",IFERROR(VLOOKUP($A892,ANT_pumpParticles_Export_v2!$A$2:$EY$234,MATCH(AM$1&amp;"_"&amp;LEFT(Sheet1!$J892,3),ANT_pumpParticles_Export_v2!$A$1:$EY$1,0))/VLOOKUP($A892,ANT_pumpParticles_Export_v2!$A$2:$EY$234,MATCH("Ti_"&amp;LEFT(Sheet1!$J892,3),ANT_pumpParticles_Export_v2!$A$1:$EY$1,0)),""),"")</f>
        <v/>
      </c>
      <c r="AN892" t="str">
        <f>IF(AN$1&lt;&gt;"",IFERROR(VLOOKUP($A892,ANT_pumpParticles_Export_v2!$A$2:$EY$234,MATCH(AN$1&amp;"_"&amp;LEFT(Sheet1!$J892,3),ANT_pumpParticles_Export_v2!$A$1:$EY$1,0))/VLOOKUP($A892,ANT_pumpParticles_Export_v2!$A$2:$EY$234,MATCH("Ti_"&amp;LEFT(Sheet1!$J892,3),ANT_pumpParticles_Export_v2!$A$1:$EY$1,0)),""),"")</f>
        <v/>
      </c>
      <c r="AO892" t="str">
        <f>IF(AO$1&lt;&gt;"",IFERROR(VLOOKUP($A892,ANT_pumpParticles_Export_v2!$A$2:$EY$234,MATCH(AO$1&amp;"_"&amp;LEFT(Sheet1!$J892,3),ANT_pumpParticles_Export_v2!$A$1:$EY$1,0))/VLOOKUP($A892,ANT_pumpParticles_Export_v2!$A$2:$EY$234,MATCH("Ti_"&amp;LEFT(Sheet1!$J892,3),ANT_pumpParticles_Export_v2!$A$1:$EY$1,0)),""),"")</f>
        <v/>
      </c>
      <c r="AP892" t="str">
        <f>IF(AP$1&lt;&gt;"",IFERROR(VLOOKUP($A892,ANT_pumpParticles_Export_v2!$A$2:$EY$234,MATCH(AP$1&amp;"_"&amp;LEFT(Sheet1!$J892,3),ANT_pumpParticles_Export_v2!$A$1:$EY$1,0))/VLOOKUP($A892,ANT_pumpParticles_Export_v2!$A$2:$EY$234,MATCH("Ti_"&amp;LEFT(Sheet1!$J892,3),ANT_pumpParticles_Export_v2!$A$1:$EY$1,0)),""),"")</f>
        <v/>
      </c>
      <c r="AQ892" t="str">
        <f>IF(AQ$1&lt;&gt;"",IFERROR(VLOOKUP($A892,ANT_pumpParticles_Export_v2!$A$2:$EY$234,MATCH(AQ$1&amp;"_"&amp;LEFT(Sheet1!$J892,3),ANT_pumpParticles_Export_v2!$A$1:$EY$1,0))/VLOOKUP($A892,ANT_pumpParticles_Export_v2!$A$2:$EY$234,MATCH("Ti_"&amp;LEFT(Sheet1!$J892,3),ANT_pumpParticles_Export_v2!$A$1:$EY$1,0)),""),"")</f>
        <v/>
      </c>
      <c r="AR892" t="str">
        <f>IF(AR$1&lt;&gt;"",IFERROR(VLOOKUP($A892,ANT_pumpParticles_Export_v2!$A$2:$EY$234,MATCH(AR$1&amp;"_"&amp;LEFT(Sheet1!$J892,3),ANT_pumpParticles_Export_v2!$A$1:$EY$1,0))/VLOOKUP($A892,ANT_pumpParticles_Export_v2!$A$2:$EY$234,MATCH("Ti_"&amp;LEFT(Sheet1!$J892,3),ANT_pumpParticles_Export_v2!$A$1:$EY$1,0)),""),"")</f>
        <v/>
      </c>
      <c r="AS892" t="str">
        <f>IF(AS$1&lt;&gt;"",IFERROR(VLOOKUP($A892,ANT_pumpParticles_Export_v2!$A$2:$EY$234,MATCH(AS$1&amp;"_"&amp;LEFT(Sheet1!$J892,3),ANT_pumpParticles_Export_v2!$A$1:$EY$1,0))/VLOOKUP($A892,ANT_pumpParticles_Export_v2!$A$2:$EY$234,MATCH("Ti_"&amp;LEFT(Sheet1!$J892,3),ANT_pumpParticles_Export_v2!$A$1:$EY$1,0)),""),"")</f>
        <v/>
      </c>
      <c r="AT892" t="str">
        <f>IF(AT$1&lt;&gt;"",IFERROR(VLOOKUP($A892,ANT_pumpParticles_Export_v2!$A$2:$EY$234,MATCH(AT$1&amp;"_"&amp;LEFT(Sheet1!$J892,3),ANT_pumpParticles_Export_v2!$A$1:$EY$1,0))/VLOOKUP($A892,ANT_pumpParticles_Export_v2!$A$2:$EY$234,MATCH("Ti_"&amp;LEFT(Sheet1!$J892,3),ANT_pumpParticles_Export_v2!$A$1:$EY$1,0)),""),"")</f>
        <v/>
      </c>
      <c r="AU892" t="str">
        <f>IF(AU$1&lt;&gt;"",IFERROR(VLOOKUP($A892,ANT_pumpParticles_Export_v2!$A$2:$EY$234,MATCH(AU$1&amp;"_"&amp;LEFT(Sheet1!$J892,3),ANT_pumpParticles_Export_v2!$A$1:$EY$1,0))/VLOOKUP($A892,ANT_pumpParticles_Export_v2!$A$2:$EY$234,MATCH("Ti_"&amp;LEFT(Sheet1!$J892,3),ANT_pumpParticles_Export_v2!$A$1:$EY$1,0)),""),"")</f>
        <v/>
      </c>
      <c r="AV892" t="str">
        <f>IF(AV$1&lt;&gt;"",IFERROR(VLOOKUP($A892,ANT_pumpParticles_Export_v2!$A$2:$EY$234,MATCH(AV$1&amp;"_"&amp;LEFT(Sheet1!$J892,3),ANT_pumpParticles_Export_v2!$A$1:$EY$1,0))/VLOOKUP($A892,ANT_pumpParticles_Export_v2!$A$2:$EY$234,MATCH("Ti_"&amp;LEFT(Sheet1!$J892,3),ANT_pumpParticles_Export_v2!$A$1:$EY$1,0)),""),"")</f>
        <v/>
      </c>
      <c r="AW892" t="str">
        <f>IF(AW$1&lt;&gt;"",IFERROR(VLOOKUP($A892,ANT_pumpParticles_Export_v2!$A$2:$EY$234,MATCH(AW$1&amp;"_"&amp;LEFT(Sheet1!$J892,3),ANT_pumpParticles_Export_v2!$A$1:$EY$1,0))/VLOOKUP($A892,ANT_pumpParticles_Export_v2!$A$2:$EY$234,MATCH("Ti_"&amp;LEFT(Sheet1!$J892,3),ANT_pumpParticles_Export_v2!$A$1:$EY$1,0)),""),"")</f>
        <v/>
      </c>
      <c r="AX892" t="str">
        <f>IF(AX$1&lt;&gt;"",IFERROR(VLOOKUP($A892,ANT_pumpParticles_Export_v2!$A$2:$EY$234,MATCH(AX$1&amp;"_"&amp;LEFT(Sheet1!$J892,3),ANT_pumpParticles_Export_v2!$A$1:$EY$1,0))/VLOOKUP($A892,ANT_pumpParticles_Export_v2!$A$2:$EY$234,MATCH("Ti_"&amp;LEFT(Sheet1!$J892,3),ANT_pumpParticles_Export_v2!$A$1:$EY$1,0)),""),"")</f>
        <v/>
      </c>
      <c r="AY892" t="str">
        <f>IF(AY$1&lt;&gt;"",IFERROR(VLOOKUP($A892,ANT_pumpParticles_Export_v2!$A$2:$EY$234,MATCH(AY$1&amp;"_"&amp;LEFT(Sheet1!$J892,3),ANT_pumpParticles_Export_v2!$A$1:$EY$1,0))/VLOOKUP($A892,ANT_pumpParticles_Export_v2!$A$2:$EY$234,MATCH("Ti_"&amp;LEFT(Sheet1!$J892,3),ANT_pumpParticles_Export_v2!$A$1:$EY$1,0)),""),"")</f>
        <v/>
      </c>
      <c r="AZ892" t="str">
        <f>IF(AZ$1&lt;&gt;"",IFERROR(VLOOKUP($A892,ANT_pumpParticles_Export_v2!$A$2:$EY$234,MATCH(AZ$1&amp;"_"&amp;LEFT(Sheet1!$J892,3),ANT_pumpParticles_Export_v2!$A$1:$EY$1,0))/VLOOKUP($A892,ANT_pumpParticles_Export_v2!$A$2:$EY$234,MATCH("Ti_"&amp;LEFT(Sheet1!$J892,3),ANT_pumpParticles_Export_v2!$A$1:$EY$1,0)),""),"")</f>
        <v/>
      </c>
      <c r="BA892" t="str">
        <f>IF(BA$1&lt;&gt;"",IFERROR(VLOOKUP($A892,ANT_pumpParticles_Export_v2!$A$2:$EY$234,MATCH(BA$1&amp;"_"&amp;LEFT(Sheet1!$J892,3),ANT_pumpParticles_Export_v2!$A$1:$EY$1,0))/VLOOKUP($A892,ANT_pumpParticles_Export_v2!$A$2:$EY$234,MATCH("Ti_"&amp;LEFT(Sheet1!$J892,3),ANT_pumpParticles_Export_v2!$A$1:$EY$1,0)),""),"")</f>
        <v/>
      </c>
      <c r="BB892" t="str">
        <f>IF(BB$1&lt;&gt;"",IFERROR(VLOOKUP($A892,ANT_pumpParticles_Export_v2!$A$2:$EY$234,MATCH(BB$1&amp;"_"&amp;LEFT(Sheet1!$J892,3),ANT_pumpParticles_Export_v2!$A$1:$EY$1,0))/VLOOKUP($A892,ANT_pumpParticles_Export_v2!$A$2:$EY$234,MATCH("Ti_"&amp;LEFT(Sheet1!$J892,3),ANT_pumpParticles_Export_v2!$A$1:$EY$1,0)),""),"")</f>
        <v/>
      </c>
      <c r="BC892" t="str">
        <f>IF(BC$1&lt;&gt;"",IFERROR(VLOOKUP($A892,ANT_pumpParticles_Export_v2!$A$2:$EY$234,MATCH(BC$1&amp;"_"&amp;LEFT(Sheet1!$J892,3),ANT_pumpParticles_Export_v2!$A$1:$EY$1,0))/VLOOKUP($A892,ANT_pumpParticles_Export_v2!$A$2:$EY$234,MATCH("Ti_"&amp;LEFT(Sheet1!$J892,3),ANT_pumpParticles_Export_v2!$A$1:$EY$1,0)),""),"")</f>
        <v/>
      </c>
      <c r="BD892" t="str">
        <f>IF(BD$1&lt;&gt;"",IFERROR(VLOOKUP($A892,ANT_pumpParticles_Export_v2!$A$2:$EY$234,MATCH(BD$1&amp;"_"&amp;LEFT(Sheet1!$J892,3),ANT_pumpParticles_Export_v2!$A$1:$EY$1,0))/VLOOKUP($A892,ANT_pumpParticles_Export_v2!$A$2:$EY$234,MATCH("Ti_"&amp;LEFT(Sheet1!$J892,3),ANT_pumpParticles_Export_v2!$A$1:$EY$1,0)),""),"")</f>
        <v/>
      </c>
      <c r="BE892" t="str">
        <f>IF(BE$1&lt;&gt;"",IFERROR(VLOOKUP($A892,ANT_pumpParticles_Export_v2!$A$2:$EY$234,MATCH(BE$1&amp;"_"&amp;LEFT(Sheet1!$J892,3),ANT_pumpParticles_Export_v2!$A$1:$EY$1,0))/VLOOKUP($A892,ANT_pumpParticles_Export_v2!$A$2:$EY$234,MATCH("Ti_"&amp;LEFT(Sheet1!$J892,3),ANT_pumpParticles_Export_v2!$A$1:$EY$1,0)),""),"")</f>
        <v/>
      </c>
      <c r="BF892" t="str">
        <f>IF(BF$1&lt;&gt;"",IFERROR(VLOOKUP($A892,ANT_pumpParticles_Export_v2!$A$2:$EY$234,MATCH(BF$1&amp;"_"&amp;LEFT(Sheet1!$J892,3),ANT_pumpParticles_Export_v2!$A$1:$EY$1,0))/VLOOKUP($A892,ANT_pumpParticles_Export_v2!$A$2:$EY$234,MATCH("Ti_"&amp;LEFT(Sheet1!$J892,3),ANT_pumpParticles_Export_v2!$A$1:$EY$1,0)),""),"")</f>
        <v/>
      </c>
    </row>
    <row r="893" spans="1:58" x14ac:dyDescent="0.3">
      <c r="A893">
        <v>20597</v>
      </c>
      <c r="B893" t="s">
        <v>156</v>
      </c>
      <c r="C893">
        <v>25</v>
      </c>
      <c r="D893" t="s">
        <v>130</v>
      </c>
      <c r="E893">
        <v>-1801.06</v>
      </c>
      <c r="F893">
        <v>-71.537099999999995</v>
      </c>
      <c r="G893">
        <v>-118.87520000000001</v>
      </c>
      <c r="H893">
        <v>223.0351</v>
      </c>
      <c r="I893">
        <v>173.94</v>
      </c>
      <c r="J893" t="s">
        <v>250</v>
      </c>
      <c r="K893" t="str">
        <f>IF(K$1&lt;&gt;"",IFERROR(VLOOKUP($A893,ANT_pumpParticles_Export_v2!$A$2:$EY$234,MATCH(K$1&amp;"_"&amp;LEFT(Sheet1!$J893,3),ANT_pumpParticles_Export_v2!$A$1:$EY$1,0))/VLOOKUP($A893,ANT_pumpParticles_Export_v2!$A$2:$EY$234,MATCH("Ti_"&amp;LEFT(Sheet1!$J893,3),ANT_pumpParticles_Export_v2!$A$1:$EY$1,0)),""),"")</f>
        <v/>
      </c>
      <c r="L893">
        <f>IF(L$1&lt;&gt;"",IFERROR(VLOOKUP($A893,ANT_pumpParticles_Export_v2!$A$2:$EY$234,MATCH(L$1&amp;"_"&amp;LEFT(Sheet1!$J893,3),ANT_pumpParticles_Export_v2!$A$1:$EY$1,0))/VLOOKUP($A893,ANT_pumpParticles_Export_v2!$A$2:$EY$234,MATCH("Ti_"&amp;LEFT(Sheet1!$J893,3),ANT_pumpParticles_Export_v2!$A$1:$EY$1,0)),""),"")</f>
        <v>11.300032763260544</v>
      </c>
      <c r="M893" t="str">
        <f>IF(M$1&lt;&gt;"",IFERROR(VLOOKUP($A893,ANT_pumpParticles_Export_v2!$A$2:$EY$234,MATCH(M$1&amp;"_"&amp;LEFT(Sheet1!$J893,3),ANT_pumpParticles_Export_v2!$A$1:$EY$1,0))/VLOOKUP($A893,ANT_pumpParticles_Export_v2!$A$2:$EY$234,MATCH("Ti_"&amp;LEFT(Sheet1!$J893,3),ANT_pumpParticles_Export_v2!$A$1:$EY$1,0)),""),"")</f>
        <v/>
      </c>
      <c r="N893" t="str">
        <f>IF(N$1&lt;&gt;"",IFERROR(VLOOKUP($A893,ANT_pumpParticles_Export_v2!$A$2:$EY$234,MATCH(N$1&amp;"_"&amp;LEFT(Sheet1!$J893,3),ANT_pumpParticles_Export_v2!$A$1:$EY$1,0))/VLOOKUP($A893,ANT_pumpParticles_Export_v2!$A$2:$EY$234,MATCH("Ti_"&amp;LEFT(Sheet1!$J893,3),ANT_pumpParticles_Export_v2!$A$1:$EY$1,0)),""),"")</f>
        <v/>
      </c>
      <c r="O893" t="str">
        <f>IF(O$1&lt;&gt;"",IFERROR(VLOOKUP($A893,ANT_pumpParticles_Export_v2!$A$2:$EY$234,MATCH(O$1&amp;"_"&amp;LEFT(Sheet1!$J893,3),ANT_pumpParticles_Export_v2!$A$1:$EY$1,0))/VLOOKUP($A893,ANT_pumpParticles_Export_v2!$A$2:$EY$234,MATCH("Ti_"&amp;LEFT(Sheet1!$J893,3),ANT_pumpParticles_Export_v2!$A$1:$EY$1,0)),""),"")</f>
        <v/>
      </c>
      <c r="P893" t="str">
        <f>IF(P$1&lt;&gt;"",IFERROR(VLOOKUP($A893,ANT_pumpParticles_Export_v2!$A$2:$EY$234,MATCH(P$1&amp;"_"&amp;LEFT(Sheet1!$J893,3),ANT_pumpParticles_Export_v2!$A$1:$EY$1,0))/VLOOKUP($A893,ANT_pumpParticles_Export_v2!$A$2:$EY$234,MATCH("Ti_"&amp;LEFT(Sheet1!$J893,3),ANT_pumpParticles_Export_v2!$A$1:$EY$1,0)),""),"")</f>
        <v/>
      </c>
      <c r="Q893" t="str">
        <f>IF(Q$1&lt;&gt;"",IFERROR(VLOOKUP($A893,ANT_pumpParticles_Export_v2!$A$2:$EY$234,MATCH(Q$1&amp;"_"&amp;LEFT(Sheet1!$J893,3),ANT_pumpParticles_Export_v2!$A$1:$EY$1,0))/VLOOKUP($A893,ANT_pumpParticles_Export_v2!$A$2:$EY$234,MATCH("Ti_"&amp;LEFT(Sheet1!$J893,3),ANT_pumpParticles_Export_v2!$A$1:$EY$1,0)),""),"")</f>
        <v/>
      </c>
      <c r="R893" t="str">
        <f>IF(R$1&lt;&gt;"",IFERROR(VLOOKUP($A893,ANT_pumpParticles_Export_v2!$A$2:$EY$234,MATCH(R$1&amp;"_"&amp;LEFT(Sheet1!$J893,3),ANT_pumpParticles_Export_v2!$A$1:$EY$1,0))/VLOOKUP($A893,ANT_pumpParticles_Export_v2!$A$2:$EY$234,MATCH("Ti_"&amp;LEFT(Sheet1!$J893,3),ANT_pumpParticles_Export_v2!$A$1:$EY$1,0)),""),"")</f>
        <v/>
      </c>
      <c r="S893" t="str">
        <f>IF(S$1&lt;&gt;"",IFERROR(VLOOKUP($A893,ANT_pumpParticles_Export_v2!$A$2:$EY$234,MATCH(S$1&amp;"_"&amp;LEFT(Sheet1!$J893,3),ANT_pumpParticles_Export_v2!$A$1:$EY$1,0))/VLOOKUP($A893,ANT_pumpParticles_Export_v2!$A$2:$EY$234,MATCH("Ti_"&amp;LEFT(Sheet1!$J893,3),ANT_pumpParticles_Export_v2!$A$1:$EY$1,0)),""),"")</f>
        <v/>
      </c>
      <c r="T893" t="str">
        <f>IF(T$1&lt;&gt;"",IFERROR(VLOOKUP($A893,ANT_pumpParticles_Export_v2!$A$2:$EY$234,MATCH(T$1&amp;"_"&amp;LEFT(Sheet1!$J893,3),ANT_pumpParticles_Export_v2!$A$1:$EY$1,0))/VLOOKUP($A893,ANT_pumpParticles_Export_v2!$A$2:$EY$234,MATCH("Ti_"&amp;LEFT(Sheet1!$J893,3),ANT_pumpParticles_Export_v2!$A$1:$EY$1,0)),""),"")</f>
        <v/>
      </c>
      <c r="U893" t="str">
        <f>IF(U$1&lt;&gt;"",IFERROR(VLOOKUP($A893,ANT_pumpParticles_Export_v2!$A$2:$EY$234,MATCH(U$1&amp;"_"&amp;LEFT(Sheet1!$J893,3),ANT_pumpParticles_Export_v2!$A$1:$EY$1,0))/VLOOKUP($A893,ANT_pumpParticles_Export_v2!$A$2:$EY$234,MATCH("Ti_"&amp;LEFT(Sheet1!$J893,3),ANT_pumpParticles_Export_v2!$A$1:$EY$1,0)),""),"")</f>
        <v/>
      </c>
      <c r="V893" t="str">
        <f>IF(V$1&lt;&gt;"",IFERROR(VLOOKUP($A893,ANT_pumpParticles_Export_v2!$A$2:$EY$234,MATCH(V$1&amp;"_"&amp;LEFT(Sheet1!$J893,3),ANT_pumpParticles_Export_v2!$A$1:$EY$1,0))/VLOOKUP($A893,ANT_pumpParticles_Export_v2!$A$2:$EY$234,MATCH("Ti_"&amp;LEFT(Sheet1!$J893,3),ANT_pumpParticles_Export_v2!$A$1:$EY$1,0)),""),"")</f>
        <v/>
      </c>
      <c r="W893" t="str">
        <f>IF(W$1&lt;&gt;"",IFERROR(VLOOKUP($A893,ANT_pumpParticles_Export_v2!$A$2:$EY$234,MATCH(W$1&amp;"_"&amp;LEFT(Sheet1!$J893,3),ANT_pumpParticles_Export_v2!$A$1:$EY$1,0))/VLOOKUP($A893,ANT_pumpParticles_Export_v2!$A$2:$EY$234,MATCH("Ti_"&amp;LEFT(Sheet1!$J893,3),ANT_pumpParticles_Export_v2!$A$1:$EY$1,0)),""),"")</f>
        <v/>
      </c>
      <c r="X893">
        <f>IF(X$1&lt;&gt;"",IFERROR(VLOOKUP($A893,ANT_pumpParticles_Export_v2!$A$2:$EY$234,MATCH(X$1&amp;"_"&amp;LEFT(Sheet1!$J893,3),ANT_pumpParticles_Export_v2!$A$1:$EY$1,0))/VLOOKUP($A893,ANT_pumpParticles_Export_v2!$A$2:$EY$234,MATCH("Ti_"&amp;LEFT(Sheet1!$J893,3),ANT_pumpParticles_Export_v2!$A$1:$EY$1,0)),""),"")</f>
        <v>43.316600003998488</v>
      </c>
      <c r="Y893" t="str">
        <f>IF(Y$1&lt;&gt;"",IFERROR(VLOOKUP($A893,ANT_pumpParticles_Export_v2!$A$2:$EY$234,MATCH(Y$1&amp;"_"&amp;LEFT(Sheet1!$J893,3),ANT_pumpParticles_Export_v2!$A$1:$EY$1,0))/VLOOKUP($A893,ANT_pumpParticles_Export_v2!$A$2:$EY$234,MATCH("Ti_"&amp;LEFT(Sheet1!$J893,3),ANT_pumpParticles_Export_v2!$A$1:$EY$1,0)),""),"")</f>
        <v/>
      </c>
      <c r="Z893" t="str">
        <f>IF(Z$1&lt;&gt;"",IFERROR(VLOOKUP($A893,ANT_pumpParticles_Export_v2!$A$2:$EY$234,MATCH(Z$1&amp;"_"&amp;LEFT(Sheet1!$J893,3),ANT_pumpParticles_Export_v2!$A$1:$EY$1,0))/VLOOKUP($A893,ANT_pumpParticles_Export_v2!$A$2:$EY$234,MATCH("Ti_"&amp;LEFT(Sheet1!$J893,3),ANT_pumpParticles_Export_v2!$A$1:$EY$1,0)),""),"")</f>
        <v/>
      </c>
      <c r="AA893">
        <f>IF(AA$1&lt;&gt;"",IFERROR(VLOOKUP($A893,ANT_pumpParticles_Export_v2!$A$2:$EY$234,MATCH(AA$1&amp;"_"&amp;LEFT(Sheet1!$J893,3),ANT_pumpParticles_Export_v2!$A$1:$EY$1,0))/VLOOKUP($A893,ANT_pumpParticles_Export_v2!$A$2:$EY$234,MATCH("Ti_"&amp;LEFT(Sheet1!$J893,3),ANT_pumpParticles_Export_v2!$A$1:$EY$1,0)),""),"")</f>
        <v>0.46631013316551079</v>
      </c>
      <c r="AB893" t="str">
        <f>IF(AB$1&lt;&gt;"",IFERROR(VLOOKUP($A893,ANT_pumpParticles_Export_v2!$A$2:$EY$234,MATCH(AB$1&amp;"_"&amp;LEFT(Sheet1!$J893,3),ANT_pumpParticles_Export_v2!$A$1:$EY$1,0))/VLOOKUP($A893,ANT_pumpParticles_Export_v2!$A$2:$EY$234,MATCH("Ti_"&amp;LEFT(Sheet1!$J893,3),ANT_pumpParticles_Export_v2!$A$1:$EY$1,0)),""),"")</f>
        <v/>
      </c>
      <c r="AC893">
        <f>IF(AC$1&lt;&gt;"",IFERROR(VLOOKUP($A893,ANT_pumpParticles_Export_v2!$A$2:$EY$234,MATCH(AC$1&amp;"_"&amp;LEFT(Sheet1!$J893,3),ANT_pumpParticles_Export_v2!$A$1:$EY$1,0))/VLOOKUP($A893,ANT_pumpParticles_Export_v2!$A$2:$EY$234,MATCH("Ti_"&amp;LEFT(Sheet1!$J893,3),ANT_pumpParticles_Export_v2!$A$1:$EY$1,0)),""),"")</f>
        <v>0.84660768150755072</v>
      </c>
      <c r="AD893" t="str">
        <f>IF(AD$1&lt;&gt;"",IFERROR(VLOOKUP($A893,ANT_pumpParticles_Export_v2!$A$2:$EY$234,MATCH(AD$1&amp;"_"&amp;LEFT(Sheet1!$J893,3),ANT_pumpParticles_Export_v2!$A$1:$EY$1,0))/VLOOKUP($A893,ANT_pumpParticles_Export_v2!$A$2:$EY$234,MATCH("Ti_"&amp;LEFT(Sheet1!$J893,3),ANT_pumpParticles_Export_v2!$A$1:$EY$1,0)),""),"")</f>
        <v/>
      </c>
      <c r="AE893">
        <f>IF(AE$1&lt;&gt;"",IFERROR(VLOOKUP($A893,ANT_pumpParticles_Export_v2!$A$2:$EY$234,MATCH(AE$1&amp;"_"&amp;LEFT(Sheet1!$J893,3),ANT_pumpParticles_Export_v2!$A$1:$EY$1,0))/VLOOKUP($A893,ANT_pumpParticles_Export_v2!$A$2:$EY$234,MATCH("Ti_"&amp;LEFT(Sheet1!$J893,3),ANT_pumpParticles_Export_v2!$A$1:$EY$1,0)),""),"")</f>
        <v>0.11000589595497795</v>
      </c>
      <c r="AF893">
        <f>IF(AF$1&lt;&gt;"",IFERROR(VLOOKUP($A893,ANT_pumpParticles_Export_v2!$A$2:$EY$234,MATCH(AF$1&amp;"_"&amp;LEFT(Sheet1!$J893,3),ANT_pumpParticles_Export_v2!$A$1:$EY$1,0))/VLOOKUP($A893,ANT_pumpParticles_Export_v2!$A$2:$EY$234,MATCH("Ti_"&amp;LEFT(Sheet1!$J893,3),ANT_pumpParticles_Export_v2!$A$1:$EY$1,0)),""),"")</f>
        <v>3.1132895384076754E-2</v>
      </c>
      <c r="AG893" t="str">
        <f>IF(AG$1&lt;&gt;"",IFERROR(VLOOKUP($A893,ANT_pumpParticles_Export_v2!$A$2:$EY$234,MATCH(AG$1&amp;"_"&amp;LEFT(Sheet1!$J893,3),ANT_pumpParticles_Export_v2!$A$1:$EY$1,0))/VLOOKUP($A893,ANT_pumpParticles_Export_v2!$A$2:$EY$234,MATCH("Ti_"&amp;LEFT(Sheet1!$J893,3),ANT_pumpParticles_Export_v2!$A$1:$EY$1,0)),""),"")</f>
        <v/>
      </c>
      <c r="AH893" t="str">
        <f>IF(AH$1&lt;&gt;"",IFERROR(VLOOKUP($A893,ANT_pumpParticles_Export_v2!$A$2:$EY$234,MATCH(AH$1&amp;"_"&amp;LEFT(Sheet1!$J893,3),ANT_pumpParticles_Export_v2!$A$1:$EY$1,0))/VLOOKUP($A893,ANT_pumpParticles_Export_v2!$A$2:$EY$234,MATCH("Ti_"&amp;LEFT(Sheet1!$J893,3),ANT_pumpParticles_Export_v2!$A$1:$EY$1,0)),""),"")</f>
        <v/>
      </c>
      <c r="AI893">
        <f>IF(AI$1&lt;&gt;"",IFERROR(VLOOKUP($A893,ANT_pumpParticles_Export_v2!$A$2:$EY$234,MATCH(AI$1&amp;"_"&amp;LEFT(Sheet1!$J893,3),ANT_pumpParticles_Export_v2!$A$1:$EY$1,0))/VLOOKUP($A893,ANT_pumpParticles_Export_v2!$A$2:$EY$234,MATCH("Ti_"&amp;LEFT(Sheet1!$J893,3),ANT_pumpParticles_Export_v2!$A$1:$EY$1,0)),""),"")</f>
        <v>1.1971128334912142</v>
      </c>
      <c r="AJ893" t="str">
        <f>IF(AJ$1&lt;&gt;"",IFERROR(VLOOKUP($A893,ANT_pumpParticles_Export_v2!$A$2:$EY$234,MATCH(AJ$1&amp;"_"&amp;LEFT(Sheet1!$J893,3),ANT_pumpParticles_Export_v2!$A$1:$EY$1,0))/VLOOKUP($A893,ANT_pumpParticles_Export_v2!$A$2:$EY$234,MATCH("Ti_"&amp;LEFT(Sheet1!$J893,3),ANT_pumpParticles_Export_v2!$A$1:$EY$1,0)),""),"")</f>
        <v/>
      </c>
      <c r="AK893" t="str">
        <f>IF(AK$1&lt;&gt;"",IFERROR(VLOOKUP($A893,ANT_pumpParticles_Export_v2!$A$2:$EY$234,MATCH(AK$1&amp;"_"&amp;LEFT(Sheet1!$J893,3),ANT_pumpParticles_Export_v2!$A$1:$EY$1,0))/VLOOKUP($A893,ANT_pumpParticles_Export_v2!$A$2:$EY$234,MATCH("Ti_"&amp;LEFT(Sheet1!$J893,3),ANT_pumpParticles_Export_v2!$A$1:$EY$1,0)),""),"")</f>
        <v/>
      </c>
      <c r="AL893" t="str">
        <f>IF(AL$1&lt;&gt;"",IFERROR(VLOOKUP($A893,ANT_pumpParticles_Export_v2!$A$2:$EY$234,MATCH(AL$1&amp;"_"&amp;LEFT(Sheet1!$J893,3),ANT_pumpParticles_Export_v2!$A$1:$EY$1,0))/VLOOKUP($A893,ANT_pumpParticles_Export_v2!$A$2:$EY$234,MATCH("Ti_"&amp;LEFT(Sheet1!$J893,3),ANT_pumpParticles_Export_v2!$A$1:$EY$1,0)),""),"")</f>
        <v/>
      </c>
      <c r="AM893">
        <f>IF(AM$1&lt;&gt;"",IFERROR(VLOOKUP($A893,ANT_pumpParticles_Export_v2!$A$2:$EY$234,MATCH(AM$1&amp;"_"&amp;LEFT(Sheet1!$J893,3),ANT_pumpParticles_Export_v2!$A$1:$EY$1,0))/VLOOKUP($A893,ANT_pumpParticles_Export_v2!$A$2:$EY$234,MATCH("Ti_"&amp;LEFT(Sheet1!$J893,3),ANT_pumpParticles_Export_v2!$A$1:$EY$1,0)),""),"")</f>
        <v>0.2636119283598467</v>
      </c>
      <c r="AN893" t="str">
        <f>IF(AN$1&lt;&gt;"",IFERROR(VLOOKUP($A893,ANT_pumpParticles_Export_v2!$A$2:$EY$234,MATCH(AN$1&amp;"_"&amp;LEFT(Sheet1!$J893,3),ANT_pumpParticles_Export_v2!$A$1:$EY$1,0))/VLOOKUP($A893,ANT_pumpParticles_Export_v2!$A$2:$EY$234,MATCH("Ti_"&amp;LEFT(Sheet1!$J893,3),ANT_pumpParticles_Export_v2!$A$1:$EY$1,0)),""),"")</f>
        <v/>
      </c>
      <c r="AO893" t="str">
        <f>IF(AO$1&lt;&gt;"",IFERROR(VLOOKUP($A893,ANT_pumpParticles_Export_v2!$A$2:$EY$234,MATCH(AO$1&amp;"_"&amp;LEFT(Sheet1!$J893,3),ANT_pumpParticles_Export_v2!$A$1:$EY$1,0))/VLOOKUP($A893,ANT_pumpParticles_Export_v2!$A$2:$EY$234,MATCH("Ti_"&amp;LEFT(Sheet1!$J893,3),ANT_pumpParticles_Export_v2!$A$1:$EY$1,0)),""),"")</f>
        <v/>
      </c>
      <c r="AP893" t="str">
        <f>IF(AP$1&lt;&gt;"",IFERROR(VLOOKUP($A893,ANT_pumpParticles_Export_v2!$A$2:$EY$234,MATCH(AP$1&amp;"_"&amp;LEFT(Sheet1!$J893,3),ANT_pumpParticles_Export_v2!$A$1:$EY$1,0))/VLOOKUP($A893,ANT_pumpParticles_Export_v2!$A$2:$EY$234,MATCH("Ti_"&amp;LEFT(Sheet1!$J893,3),ANT_pumpParticles_Export_v2!$A$1:$EY$1,0)),""),"")</f>
        <v/>
      </c>
      <c r="AQ893" t="str">
        <f>IF(AQ$1&lt;&gt;"",IFERROR(VLOOKUP($A893,ANT_pumpParticles_Export_v2!$A$2:$EY$234,MATCH(AQ$1&amp;"_"&amp;LEFT(Sheet1!$J893,3),ANT_pumpParticles_Export_v2!$A$1:$EY$1,0))/VLOOKUP($A893,ANT_pumpParticles_Export_v2!$A$2:$EY$234,MATCH("Ti_"&amp;LEFT(Sheet1!$J893,3),ANT_pumpParticles_Export_v2!$A$1:$EY$1,0)),""),"")</f>
        <v/>
      </c>
      <c r="AR893" t="str">
        <f>IF(AR$1&lt;&gt;"",IFERROR(VLOOKUP($A893,ANT_pumpParticles_Export_v2!$A$2:$EY$234,MATCH(AR$1&amp;"_"&amp;LEFT(Sheet1!$J893,3),ANT_pumpParticles_Export_v2!$A$1:$EY$1,0))/VLOOKUP($A893,ANT_pumpParticles_Export_v2!$A$2:$EY$234,MATCH("Ti_"&amp;LEFT(Sheet1!$J893,3),ANT_pumpParticles_Export_v2!$A$1:$EY$1,0)),""),"")</f>
        <v/>
      </c>
      <c r="AS893" t="str">
        <f>IF(AS$1&lt;&gt;"",IFERROR(VLOOKUP($A893,ANT_pumpParticles_Export_v2!$A$2:$EY$234,MATCH(AS$1&amp;"_"&amp;LEFT(Sheet1!$J893,3),ANT_pumpParticles_Export_v2!$A$1:$EY$1,0))/VLOOKUP($A893,ANT_pumpParticles_Export_v2!$A$2:$EY$234,MATCH("Ti_"&amp;LEFT(Sheet1!$J893,3),ANT_pumpParticles_Export_v2!$A$1:$EY$1,0)),""),"")</f>
        <v/>
      </c>
      <c r="AT893" t="str">
        <f>IF(AT$1&lt;&gt;"",IFERROR(VLOOKUP($A893,ANT_pumpParticles_Export_v2!$A$2:$EY$234,MATCH(AT$1&amp;"_"&amp;LEFT(Sheet1!$J893,3),ANT_pumpParticles_Export_v2!$A$1:$EY$1,0))/VLOOKUP($A893,ANT_pumpParticles_Export_v2!$A$2:$EY$234,MATCH("Ti_"&amp;LEFT(Sheet1!$J893,3),ANT_pumpParticles_Export_v2!$A$1:$EY$1,0)),""),"")</f>
        <v/>
      </c>
      <c r="AU893">
        <f>IF(AU$1&lt;&gt;"",IFERROR(VLOOKUP($A893,ANT_pumpParticles_Export_v2!$A$2:$EY$234,MATCH(AU$1&amp;"_"&amp;LEFT(Sheet1!$J893,3),ANT_pumpParticles_Export_v2!$A$1:$EY$1,0))/VLOOKUP($A893,ANT_pumpParticles_Export_v2!$A$2:$EY$234,MATCH("Ti_"&amp;LEFT(Sheet1!$J893,3),ANT_pumpParticles_Export_v2!$A$1:$EY$1,0)),""),"")</f>
        <v>1.697350148262208E-2</v>
      </c>
      <c r="AV893" t="str">
        <f>IF(AV$1&lt;&gt;"",IFERROR(VLOOKUP($A893,ANT_pumpParticles_Export_v2!$A$2:$EY$234,MATCH(AV$1&amp;"_"&amp;LEFT(Sheet1!$J893,3),ANT_pumpParticles_Export_v2!$A$1:$EY$1,0))/VLOOKUP($A893,ANT_pumpParticles_Export_v2!$A$2:$EY$234,MATCH("Ti_"&amp;LEFT(Sheet1!$J893,3),ANT_pumpParticles_Export_v2!$A$1:$EY$1,0)),""),"")</f>
        <v/>
      </c>
      <c r="AW893" t="str">
        <f>IF(AW$1&lt;&gt;"",IFERROR(VLOOKUP($A893,ANT_pumpParticles_Export_v2!$A$2:$EY$234,MATCH(AW$1&amp;"_"&amp;LEFT(Sheet1!$J893,3),ANT_pumpParticles_Export_v2!$A$1:$EY$1,0))/VLOOKUP($A893,ANT_pumpParticles_Export_v2!$A$2:$EY$234,MATCH("Ti_"&amp;LEFT(Sheet1!$J893,3),ANT_pumpParticles_Export_v2!$A$1:$EY$1,0)),""),"")</f>
        <v/>
      </c>
      <c r="AX893" t="str">
        <f>IF(AX$1&lt;&gt;"",IFERROR(VLOOKUP($A893,ANT_pumpParticles_Export_v2!$A$2:$EY$234,MATCH(AX$1&amp;"_"&amp;LEFT(Sheet1!$J893,3),ANT_pumpParticles_Export_v2!$A$1:$EY$1,0))/VLOOKUP($A893,ANT_pumpParticles_Export_v2!$A$2:$EY$234,MATCH("Ti_"&amp;LEFT(Sheet1!$J893,3),ANT_pumpParticles_Export_v2!$A$1:$EY$1,0)),""),"")</f>
        <v/>
      </c>
      <c r="AY893" t="str">
        <f>IF(AY$1&lt;&gt;"",IFERROR(VLOOKUP($A893,ANT_pumpParticles_Export_v2!$A$2:$EY$234,MATCH(AY$1&amp;"_"&amp;LEFT(Sheet1!$J893,3),ANT_pumpParticles_Export_v2!$A$1:$EY$1,0))/VLOOKUP($A893,ANT_pumpParticles_Export_v2!$A$2:$EY$234,MATCH("Ti_"&amp;LEFT(Sheet1!$J893,3),ANT_pumpParticles_Export_v2!$A$1:$EY$1,0)),""),"")</f>
        <v/>
      </c>
      <c r="AZ893" t="str">
        <f>IF(AZ$1&lt;&gt;"",IFERROR(VLOOKUP($A893,ANT_pumpParticles_Export_v2!$A$2:$EY$234,MATCH(AZ$1&amp;"_"&amp;LEFT(Sheet1!$J893,3),ANT_pumpParticles_Export_v2!$A$1:$EY$1,0))/VLOOKUP($A893,ANT_pumpParticles_Export_v2!$A$2:$EY$234,MATCH("Ti_"&amp;LEFT(Sheet1!$J893,3),ANT_pumpParticles_Export_v2!$A$1:$EY$1,0)),""),"")</f>
        <v/>
      </c>
      <c r="BA893" t="str">
        <f>IF(BA$1&lt;&gt;"",IFERROR(VLOOKUP($A893,ANT_pumpParticles_Export_v2!$A$2:$EY$234,MATCH(BA$1&amp;"_"&amp;LEFT(Sheet1!$J893,3),ANT_pumpParticles_Export_v2!$A$1:$EY$1,0))/VLOOKUP($A893,ANT_pumpParticles_Export_v2!$A$2:$EY$234,MATCH("Ti_"&amp;LEFT(Sheet1!$J893,3),ANT_pumpParticles_Export_v2!$A$1:$EY$1,0)),""),"")</f>
        <v/>
      </c>
      <c r="BB893" t="str">
        <f>IF(BB$1&lt;&gt;"",IFERROR(VLOOKUP($A893,ANT_pumpParticles_Export_v2!$A$2:$EY$234,MATCH(BB$1&amp;"_"&amp;LEFT(Sheet1!$J893,3),ANT_pumpParticles_Export_v2!$A$1:$EY$1,0))/VLOOKUP($A893,ANT_pumpParticles_Export_v2!$A$2:$EY$234,MATCH("Ti_"&amp;LEFT(Sheet1!$J893,3),ANT_pumpParticles_Export_v2!$A$1:$EY$1,0)),""),"")</f>
        <v/>
      </c>
      <c r="BC893" t="str">
        <f>IF(BC$1&lt;&gt;"",IFERROR(VLOOKUP($A893,ANT_pumpParticles_Export_v2!$A$2:$EY$234,MATCH(BC$1&amp;"_"&amp;LEFT(Sheet1!$J893,3),ANT_pumpParticles_Export_v2!$A$1:$EY$1,0))/VLOOKUP($A893,ANT_pumpParticles_Export_v2!$A$2:$EY$234,MATCH("Ti_"&amp;LEFT(Sheet1!$J893,3),ANT_pumpParticles_Export_v2!$A$1:$EY$1,0)),""),"")</f>
        <v/>
      </c>
      <c r="BD893" t="str">
        <f>IF(BD$1&lt;&gt;"",IFERROR(VLOOKUP($A893,ANT_pumpParticles_Export_v2!$A$2:$EY$234,MATCH(BD$1&amp;"_"&amp;LEFT(Sheet1!$J893,3),ANT_pumpParticles_Export_v2!$A$1:$EY$1,0))/VLOOKUP($A893,ANT_pumpParticles_Export_v2!$A$2:$EY$234,MATCH("Ti_"&amp;LEFT(Sheet1!$J893,3),ANT_pumpParticles_Export_v2!$A$1:$EY$1,0)),""),"")</f>
        <v/>
      </c>
      <c r="BE893" t="str">
        <f>IF(BE$1&lt;&gt;"",IFERROR(VLOOKUP($A893,ANT_pumpParticles_Export_v2!$A$2:$EY$234,MATCH(BE$1&amp;"_"&amp;LEFT(Sheet1!$J893,3),ANT_pumpParticles_Export_v2!$A$1:$EY$1,0))/VLOOKUP($A893,ANT_pumpParticles_Export_v2!$A$2:$EY$234,MATCH("Ti_"&amp;LEFT(Sheet1!$J893,3),ANT_pumpParticles_Export_v2!$A$1:$EY$1,0)),""),"")</f>
        <v/>
      </c>
      <c r="BF893" t="str">
        <f>IF(BF$1&lt;&gt;"",IFERROR(VLOOKUP($A893,ANT_pumpParticles_Export_v2!$A$2:$EY$234,MATCH(BF$1&amp;"_"&amp;LEFT(Sheet1!$J893,3),ANT_pumpParticles_Export_v2!$A$1:$EY$1,0))/VLOOKUP($A893,ANT_pumpParticles_Export_v2!$A$2:$EY$234,MATCH("Ti_"&amp;LEFT(Sheet1!$J893,3),ANT_pumpParticles_Export_v2!$A$1:$EY$1,0)),""),"")</f>
        <v/>
      </c>
    </row>
    <row r="894" spans="1:58" x14ac:dyDescent="0.3">
      <c r="A894">
        <v>20598</v>
      </c>
      <c r="B894" t="s">
        <v>156</v>
      </c>
      <c r="C894">
        <v>25</v>
      </c>
      <c r="D894" t="s">
        <v>130</v>
      </c>
      <c r="E894">
        <v>-1627.12</v>
      </c>
      <c r="F894">
        <v>-71.537099999999995</v>
      </c>
      <c r="G894">
        <v>-118.87520000000001</v>
      </c>
      <c r="H894">
        <v>223.0351</v>
      </c>
      <c r="I894">
        <v>347.88</v>
      </c>
      <c r="J894" t="s">
        <v>250</v>
      </c>
      <c r="K894" t="str">
        <f>IF(K$1&lt;&gt;"",IFERROR(VLOOKUP($A894,ANT_pumpParticles_Export_v2!$A$2:$EY$234,MATCH(K$1&amp;"_"&amp;LEFT(Sheet1!$J894,3),ANT_pumpParticles_Export_v2!$A$1:$EY$1,0))/VLOOKUP($A894,ANT_pumpParticles_Export_v2!$A$2:$EY$234,MATCH("Ti_"&amp;LEFT(Sheet1!$J894,3),ANT_pumpParticles_Export_v2!$A$1:$EY$1,0)),""),"")</f>
        <v/>
      </c>
      <c r="L894">
        <f>IF(L$1&lt;&gt;"",IFERROR(VLOOKUP($A894,ANT_pumpParticles_Export_v2!$A$2:$EY$234,MATCH(L$1&amp;"_"&amp;LEFT(Sheet1!$J894,3),ANT_pumpParticles_Export_v2!$A$1:$EY$1,0))/VLOOKUP($A894,ANT_pumpParticles_Export_v2!$A$2:$EY$234,MATCH("Ti_"&amp;LEFT(Sheet1!$J894,3),ANT_pumpParticles_Export_v2!$A$1:$EY$1,0)),""),"")</f>
        <v>11.390674024438338</v>
      </c>
      <c r="M894" t="str">
        <f>IF(M$1&lt;&gt;"",IFERROR(VLOOKUP($A894,ANT_pumpParticles_Export_v2!$A$2:$EY$234,MATCH(M$1&amp;"_"&amp;LEFT(Sheet1!$J894,3),ANT_pumpParticles_Export_v2!$A$1:$EY$1,0))/VLOOKUP($A894,ANT_pumpParticles_Export_v2!$A$2:$EY$234,MATCH("Ti_"&amp;LEFT(Sheet1!$J894,3),ANT_pumpParticles_Export_v2!$A$1:$EY$1,0)),""),"")</f>
        <v/>
      </c>
      <c r="N894" t="str">
        <f>IF(N$1&lt;&gt;"",IFERROR(VLOOKUP($A894,ANT_pumpParticles_Export_v2!$A$2:$EY$234,MATCH(N$1&amp;"_"&amp;LEFT(Sheet1!$J894,3),ANT_pumpParticles_Export_v2!$A$1:$EY$1,0))/VLOOKUP($A894,ANT_pumpParticles_Export_v2!$A$2:$EY$234,MATCH("Ti_"&amp;LEFT(Sheet1!$J894,3),ANT_pumpParticles_Export_v2!$A$1:$EY$1,0)),""),"")</f>
        <v/>
      </c>
      <c r="O894">
        <f>IF(O$1&lt;&gt;"",IFERROR(VLOOKUP($A894,ANT_pumpParticles_Export_v2!$A$2:$EY$234,MATCH(O$1&amp;"_"&amp;LEFT(Sheet1!$J894,3),ANT_pumpParticles_Export_v2!$A$1:$EY$1,0))/VLOOKUP($A894,ANT_pumpParticles_Export_v2!$A$2:$EY$234,MATCH("Ti_"&amp;LEFT(Sheet1!$J894,3),ANT_pumpParticles_Export_v2!$A$1:$EY$1,0)),""),"")</f>
        <v>5.2731809800982248</v>
      </c>
      <c r="P894">
        <f>IF(P$1&lt;&gt;"",IFERROR(VLOOKUP($A894,ANT_pumpParticles_Export_v2!$A$2:$EY$234,MATCH(P$1&amp;"_"&amp;LEFT(Sheet1!$J894,3),ANT_pumpParticles_Export_v2!$A$1:$EY$1,0))/VLOOKUP($A894,ANT_pumpParticles_Export_v2!$A$2:$EY$234,MATCH("Ti_"&amp;LEFT(Sheet1!$J894,3),ANT_pumpParticles_Export_v2!$A$1:$EY$1,0)),""),"")</f>
        <v>5.2731809800982248</v>
      </c>
      <c r="Q894">
        <f>IF(Q$1&lt;&gt;"",IFERROR(VLOOKUP($A894,ANT_pumpParticles_Export_v2!$A$2:$EY$234,MATCH(Q$1&amp;"_"&amp;LEFT(Sheet1!$J894,3),ANT_pumpParticles_Export_v2!$A$1:$EY$1,0))/VLOOKUP($A894,ANT_pumpParticles_Export_v2!$A$2:$EY$234,MATCH("Ti_"&amp;LEFT(Sheet1!$J894,3),ANT_pumpParticles_Export_v2!$A$1:$EY$1,0)),""),"")</f>
        <v>0.155007316767169</v>
      </c>
      <c r="R894" t="str">
        <f>IF(R$1&lt;&gt;"",IFERROR(VLOOKUP($A894,ANT_pumpParticles_Export_v2!$A$2:$EY$234,MATCH(R$1&amp;"_"&amp;LEFT(Sheet1!$J894,3),ANT_pumpParticles_Export_v2!$A$1:$EY$1,0))/VLOOKUP($A894,ANT_pumpParticles_Export_v2!$A$2:$EY$234,MATCH("Ti_"&amp;LEFT(Sheet1!$J894,3),ANT_pumpParticles_Export_v2!$A$1:$EY$1,0)),""),"")</f>
        <v/>
      </c>
      <c r="S894" t="str">
        <f>IF(S$1&lt;&gt;"",IFERROR(VLOOKUP($A894,ANT_pumpParticles_Export_v2!$A$2:$EY$234,MATCH(S$1&amp;"_"&amp;LEFT(Sheet1!$J894,3),ANT_pumpParticles_Export_v2!$A$1:$EY$1,0))/VLOOKUP($A894,ANT_pumpParticles_Export_v2!$A$2:$EY$234,MATCH("Ti_"&amp;LEFT(Sheet1!$J894,3),ANT_pumpParticles_Export_v2!$A$1:$EY$1,0)),""),"")</f>
        <v/>
      </c>
      <c r="T894" t="str">
        <f>IF(T$1&lt;&gt;"",IFERROR(VLOOKUP($A894,ANT_pumpParticles_Export_v2!$A$2:$EY$234,MATCH(T$1&amp;"_"&amp;LEFT(Sheet1!$J894,3),ANT_pumpParticles_Export_v2!$A$1:$EY$1,0))/VLOOKUP($A894,ANT_pumpParticles_Export_v2!$A$2:$EY$234,MATCH("Ti_"&amp;LEFT(Sheet1!$J894,3),ANT_pumpParticles_Export_v2!$A$1:$EY$1,0)),""),"")</f>
        <v/>
      </c>
      <c r="U894" t="str">
        <f>IF(U$1&lt;&gt;"",IFERROR(VLOOKUP($A894,ANT_pumpParticles_Export_v2!$A$2:$EY$234,MATCH(U$1&amp;"_"&amp;LEFT(Sheet1!$J894,3),ANT_pumpParticles_Export_v2!$A$1:$EY$1,0))/VLOOKUP($A894,ANT_pumpParticles_Export_v2!$A$2:$EY$234,MATCH("Ti_"&amp;LEFT(Sheet1!$J894,3),ANT_pumpParticles_Export_v2!$A$1:$EY$1,0)),""),"")</f>
        <v/>
      </c>
      <c r="V894" t="str">
        <f>IF(V$1&lt;&gt;"",IFERROR(VLOOKUP($A894,ANT_pumpParticles_Export_v2!$A$2:$EY$234,MATCH(V$1&amp;"_"&amp;LEFT(Sheet1!$J894,3),ANT_pumpParticles_Export_v2!$A$1:$EY$1,0))/VLOOKUP($A894,ANT_pumpParticles_Export_v2!$A$2:$EY$234,MATCH("Ti_"&amp;LEFT(Sheet1!$J894,3),ANT_pumpParticles_Export_v2!$A$1:$EY$1,0)),""),"")</f>
        <v/>
      </c>
      <c r="W894">
        <f>IF(W$1&lt;&gt;"",IFERROR(VLOOKUP($A894,ANT_pumpParticles_Export_v2!$A$2:$EY$234,MATCH(W$1&amp;"_"&amp;LEFT(Sheet1!$J894,3),ANT_pumpParticles_Export_v2!$A$1:$EY$1,0))/VLOOKUP($A894,ANT_pumpParticles_Export_v2!$A$2:$EY$234,MATCH("Ti_"&amp;LEFT(Sheet1!$J894,3),ANT_pumpParticles_Export_v2!$A$1:$EY$1,0)),""),"")</f>
        <v>1.6176858594233126E-4</v>
      </c>
      <c r="X894">
        <f>IF(X$1&lt;&gt;"",IFERROR(VLOOKUP($A894,ANT_pumpParticles_Export_v2!$A$2:$EY$234,MATCH(X$1&amp;"_"&amp;LEFT(Sheet1!$J894,3),ANT_pumpParticles_Export_v2!$A$1:$EY$1,0))/VLOOKUP($A894,ANT_pumpParticles_Export_v2!$A$2:$EY$234,MATCH("Ti_"&amp;LEFT(Sheet1!$J894,3),ANT_pumpParticles_Export_v2!$A$1:$EY$1,0)),""),"")</f>
        <v>2.1376652785931411</v>
      </c>
      <c r="Y894" t="str">
        <f>IF(Y$1&lt;&gt;"",IFERROR(VLOOKUP($A894,ANT_pumpParticles_Export_v2!$A$2:$EY$234,MATCH(Y$1&amp;"_"&amp;LEFT(Sheet1!$J894,3),ANT_pumpParticles_Export_v2!$A$1:$EY$1,0))/VLOOKUP($A894,ANT_pumpParticles_Export_v2!$A$2:$EY$234,MATCH("Ti_"&amp;LEFT(Sheet1!$J894,3),ANT_pumpParticles_Export_v2!$A$1:$EY$1,0)),""),"")</f>
        <v/>
      </c>
      <c r="Z894" t="str">
        <f>IF(Z$1&lt;&gt;"",IFERROR(VLOOKUP($A894,ANT_pumpParticles_Export_v2!$A$2:$EY$234,MATCH(Z$1&amp;"_"&amp;LEFT(Sheet1!$J894,3),ANT_pumpParticles_Export_v2!$A$1:$EY$1,0))/VLOOKUP($A894,ANT_pumpParticles_Export_v2!$A$2:$EY$234,MATCH("Ti_"&amp;LEFT(Sheet1!$J894,3),ANT_pumpParticles_Export_v2!$A$1:$EY$1,0)),""),"")</f>
        <v/>
      </c>
      <c r="AA894">
        <f>IF(AA$1&lt;&gt;"",IFERROR(VLOOKUP($A894,ANT_pumpParticles_Export_v2!$A$2:$EY$234,MATCH(AA$1&amp;"_"&amp;LEFT(Sheet1!$J894,3),ANT_pumpParticles_Export_v2!$A$1:$EY$1,0))/VLOOKUP($A894,ANT_pumpParticles_Export_v2!$A$2:$EY$234,MATCH("Ti_"&amp;LEFT(Sheet1!$J894,3),ANT_pumpParticles_Export_v2!$A$1:$EY$1,0)),""),"")</f>
        <v>5.810392914395672E-2</v>
      </c>
      <c r="AB894">
        <f>IF(AB$1&lt;&gt;"",IFERROR(VLOOKUP($A894,ANT_pumpParticles_Export_v2!$A$2:$EY$234,MATCH(AB$1&amp;"_"&amp;LEFT(Sheet1!$J894,3),ANT_pumpParticles_Export_v2!$A$1:$EY$1,0))/VLOOKUP($A894,ANT_pumpParticles_Export_v2!$A$2:$EY$234,MATCH("Ti_"&amp;LEFT(Sheet1!$J894,3),ANT_pumpParticles_Export_v2!$A$1:$EY$1,0)),""),"")</f>
        <v>1.1643904737594747E-3</v>
      </c>
      <c r="AC894">
        <f>IF(AC$1&lt;&gt;"",IFERROR(VLOOKUP($A894,ANT_pumpParticles_Export_v2!$A$2:$EY$234,MATCH(AC$1&amp;"_"&amp;LEFT(Sheet1!$J894,3),ANT_pumpParticles_Export_v2!$A$1:$EY$1,0))/VLOOKUP($A894,ANT_pumpParticles_Export_v2!$A$2:$EY$234,MATCH("Ti_"&amp;LEFT(Sheet1!$J894,3),ANT_pumpParticles_Export_v2!$A$1:$EY$1,0)),""),"")</f>
        <v>0.24719445735780635</v>
      </c>
      <c r="AD894" t="str">
        <f>IF(AD$1&lt;&gt;"",IFERROR(VLOOKUP($A894,ANT_pumpParticles_Export_v2!$A$2:$EY$234,MATCH(AD$1&amp;"_"&amp;LEFT(Sheet1!$J894,3),ANT_pumpParticles_Export_v2!$A$1:$EY$1,0))/VLOOKUP($A894,ANT_pumpParticles_Export_v2!$A$2:$EY$234,MATCH("Ti_"&amp;LEFT(Sheet1!$J894,3),ANT_pumpParticles_Export_v2!$A$1:$EY$1,0)),""),"")</f>
        <v/>
      </c>
      <c r="AE894">
        <f>IF(AE$1&lt;&gt;"",IFERROR(VLOOKUP($A894,ANT_pumpParticles_Export_v2!$A$2:$EY$234,MATCH(AE$1&amp;"_"&amp;LEFT(Sheet1!$J894,3),ANT_pumpParticles_Export_v2!$A$1:$EY$1,0))/VLOOKUP($A894,ANT_pumpParticles_Export_v2!$A$2:$EY$234,MATCH("Ti_"&amp;LEFT(Sheet1!$J894,3),ANT_pumpParticles_Export_v2!$A$1:$EY$1,0)),""),"")</f>
        <v>7.0180129895221896E-3</v>
      </c>
      <c r="AF894">
        <f>IF(AF$1&lt;&gt;"",IFERROR(VLOOKUP($A894,ANT_pumpParticles_Export_v2!$A$2:$EY$234,MATCH(AF$1&amp;"_"&amp;LEFT(Sheet1!$J894,3),ANT_pumpParticles_Export_v2!$A$1:$EY$1,0))/VLOOKUP($A894,ANT_pumpParticles_Export_v2!$A$2:$EY$234,MATCH("Ti_"&amp;LEFT(Sheet1!$J894,3),ANT_pumpParticles_Export_v2!$A$1:$EY$1,0)),""),"")</f>
        <v>1.0763632628885871E-2</v>
      </c>
      <c r="AG894">
        <f>IF(AG$1&lt;&gt;"",IFERROR(VLOOKUP($A894,ANT_pumpParticles_Export_v2!$A$2:$EY$234,MATCH(AG$1&amp;"_"&amp;LEFT(Sheet1!$J894,3),ANT_pumpParticles_Export_v2!$A$1:$EY$1,0))/VLOOKUP($A894,ANT_pumpParticles_Export_v2!$A$2:$EY$234,MATCH("Ti_"&amp;LEFT(Sheet1!$J894,3),ANT_pumpParticles_Export_v2!$A$1:$EY$1,0)),""),"")</f>
        <v>0.3950527210882957</v>
      </c>
      <c r="AH894" t="str">
        <f>IF(AH$1&lt;&gt;"",IFERROR(VLOOKUP($A894,ANT_pumpParticles_Export_v2!$A$2:$EY$234,MATCH(AH$1&amp;"_"&amp;LEFT(Sheet1!$J894,3),ANT_pumpParticles_Export_v2!$A$1:$EY$1,0))/VLOOKUP($A894,ANT_pumpParticles_Export_v2!$A$2:$EY$234,MATCH("Ti_"&amp;LEFT(Sheet1!$J894,3),ANT_pumpParticles_Export_v2!$A$1:$EY$1,0)),""),"")</f>
        <v/>
      </c>
      <c r="AI894">
        <f>IF(AI$1&lt;&gt;"",IFERROR(VLOOKUP($A894,ANT_pumpParticles_Export_v2!$A$2:$EY$234,MATCH(AI$1&amp;"_"&amp;LEFT(Sheet1!$J894,3),ANT_pumpParticles_Export_v2!$A$1:$EY$1,0))/VLOOKUP($A894,ANT_pumpParticles_Export_v2!$A$2:$EY$234,MATCH("Ti_"&amp;LEFT(Sheet1!$J894,3),ANT_pumpParticles_Export_v2!$A$1:$EY$1,0)),""),"")</f>
        <v>0.35291121521214819</v>
      </c>
      <c r="AJ894" t="str">
        <f>IF(AJ$1&lt;&gt;"",IFERROR(VLOOKUP($A894,ANT_pumpParticles_Export_v2!$A$2:$EY$234,MATCH(AJ$1&amp;"_"&amp;LEFT(Sheet1!$J894,3),ANT_pumpParticles_Export_v2!$A$1:$EY$1,0))/VLOOKUP($A894,ANT_pumpParticles_Export_v2!$A$2:$EY$234,MATCH("Ti_"&amp;LEFT(Sheet1!$J894,3),ANT_pumpParticles_Export_v2!$A$1:$EY$1,0)),""),"")</f>
        <v/>
      </c>
      <c r="AK894" t="str">
        <f>IF(AK$1&lt;&gt;"",IFERROR(VLOOKUP($A894,ANT_pumpParticles_Export_v2!$A$2:$EY$234,MATCH(AK$1&amp;"_"&amp;LEFT(Sheet1!$J894,3),ANT_pumpParticles_Export_v2!$A$1:$EY$1,0))/VLOOKUP($A894,ANT_pumpParticles_Export_v2!$A$2:$EY$234,MATCH("Ti_"&amp;LEFT(Sheet1!$J894,3),ANT_pumpParticles_Export_v2!$A$1:$EY$1,0)),""),"")</f>
        <v/>
      </c>
      <c r="AL894" t="str">
        <f>IF(AL$1&lt;&gt;"",IFERROR(VLOOKUP($A894,ANT_pumpParticles_Export_v2!$A$2:$EY$234,MATCH(AL$1&amp;"_"&amp;LEFT(Sheet1!$J894,3),ANT_pumpParticles_Export_v2!$A$1:$EY$1,0))/VLOOKUP($A894,ANT_pumpParticles_Export_v2!$A$2:$EY$234,MATCH("Ti_"&amp;LEFT(Sheet1!$J894,3),ANT_pumpParticles_Export_v2!$A$1:$EY$1,0)),""),"")</f>
        <v/>
      </c>
      <c r="AM894">
        <f>IF(AM$1&lt;&gt;"",IFERROR(VLOOKUP($A894,ANT_pumpParticles_Export_v2!$A$2:$EY$234,MATCH(AM$1&amp;"_"&amp;LEFT(Sheet1!$J894,3),ANT_pumpParticles_Export_v2!$A$1:$EY$1,0))/VLOOKUP($A894,ANT_pumpParticles_Export_v2!$A$2:$EY$234,MATCH("Ti_"&amp;LEFT(Sheet1!$J894,3),ANT_pumpParticles_Export_v2!$A$1:$EY$1,0)),""),"")</f>
        <v>4.9634186217688496E-2</v>
      </c>
      <c r="AN894">
        <f>IF(AN$1&lt;&gt;"",IFERROR(VLOOKUP($A894,ANT_pumpParticles_Export_v2!$A$2:$EY$234,MATCH(AN$1&amp;"_"&amp;LEFT(Sheet1!$J894,3),ANT_pumpParticles_Export_v2!$A$1:$EY$1,0))/VLOOKUP($A894,ANT_pumpParticles_Export_v2!$A$2:$EY$234,MATCH("Ti_"&amp;LEFT(Sheet1!$J894,3),ANT_pumpParticles_Export_v2!$A$1:$EY$1,0)),""),"")</f>
        <v>1.3916933303656271E-3</v>
      </c>
      <c r="AO894" t="str">
        <f>IF(AO$1&lt;&gt;"",IFERROR(VLOOKUP($A894,ANT_pumpParticles_Export_v2!$A$2:$EY$234,MATCH(AO$1&amp;"_"&amp;LEFT(Sheet1!$J894,3),ANT_pumpParticles_Export_v2!$A$1:$EY$1,0))/VLOOKUP($A894,ANT_pumpParticles_Export_v2!$A$2:$EY$234,MATCH("Ti_"&amp;LEFT(Sheet1!$J894,3),ANT_pumpParticles_Export_v2!$A$1:$EY$1,0)),""),"")</f>
        <v/>
      </c>
      <c r="AP894" t="str">
        <f>IF(AP$1&lt;&gt;"",IFERROR(VLOOKUP($A894,ANT_pumpParticles_Export_v2!$A$2:$EY$234,MATCH(AP$1&amp;"_"&amp;LEFT(Sheet1!$J894,3),ANT_pumpParticles_Export_v2!$A$1:$EY$1,0))/VLOOKUP($A894,ANT_pumpParticles_Export_v2!$A$2:$EY$234,MATCH("Ti_"&amp;LEFT(Sheet1!$J894,3),ANT_pumpParticles_Export_v2!$A$1:$EY$1,0)),""),"")</f>
        <v/>
      </c>
      <c r="AQ894">
        <f>IF(AQ$1&lt;&gt;"",IFERROR(VLOOKUP($A894,ANT_pumpParticles_Export_v2!$A$2:$EY$234,MATCH(AQ$1&amp;"_"&amp;LEFT(Sheet1!$J894,3),ANT_pumpParticles_Export_v2!$A$1:$EY$1,0))/VLOOKUP($A894,ANT_pumpParticles_Export_v2!$A$2:$EY$234,MATCH("Ti_"&amp;LEFT(Sheet1!$J894,3),ANT_pumpParticles_Export_v2!$A$1:$EY$1,0)),""),"")</f>
        <v>1.7205556511336753E-3</v>
      </c>
      <c r="AR894" t="str">
        <f>IF(AR$1&lt;&gt;"",IFERROR(VLOOKUP($A894,ANT_pumpParticles_Export_v2!$A$2:$EY$234,MATCH(AR$1&amp;"_"&amp;LEFT(Sheet1!$J894,3),ANT_pumpParticles_Export_v2!$A$1:$EY$1,0))/VLOOKUP($A894,ANT_pumpParticles_Export_v2!$A$2:$EY$234,MATCH("Ti_"&amp;LEFT(Sheet1!$J894,3),ANT_pumpParticles_Export_v2!$A$1:$EY$1,0)),""),"")</f>
        <v/>
      </c>
      <c r="AS894" t="str">
        <f>IF(AS$1&lt;&gt;"",IFERROR(VLOOKUP($A894,ANT_pumpParticles_Export_v2!$A$2:$EY$234,MATCH(AS$1&amp;"_"&amp;LEFT(Sheet1!$J894,3),ANT_pumpParticles_Export_v2!$A$1:$EY$1,0))/VLOOKUP($A894,ANT_pumpParticles_Export_v2!$A$2:$EY$234,MATCH("Ti_"&amp;LEFT(Sheet1!$J894,3),ANT_pumpParticles_Export_v2!$A$1:$EY$1,0)),""),"")</f>
        <v/>
      </c>
      <c r="AT894" t="str">
        <f>IF(AT$1&lt;&gt;"",IFERROR(VLOOKUP($A894,ANT_pumpParticles_Export_v2!$A$2:$EY$234,MATCH(AT$1&amp;"_"&amp;LEFT(Sheet1!$J894,3),ANT_pumpParticles_Export_v2!$A$1:$EY$1,0))/VLOOKUP($A894,ANT_pumpParticles_Export_v2!$A$2:$EY$234,MATCH("Ti_"&amp;LEFT(Sheet1!$J894,3),ANT_pumpParticles_Export_v2!$A$1:$EY$1,0)),""),"")</f>
        <v/>
      </c>
      <c r="AU894">
        <f>IF(AU$1&lt;&gt;"",IFERROR(VLOOKUP($A894,ANT_pumpParticles_Export_v2!$A$2:$EY$234,MATCH(AU$1&amp;"_"&amp;LEFT(Sheet1!$J894,3),ANT_pumpParticles_Export_v2!$A$1:$EY$1,0))/VLOOKUP($A894,ANT_pumpParticles_Export_v2!$A$2:$EY$234,MATCH("Ti_"&amp;LEFT(Sheet1!$J894,3),ANT_pumpParticles_Export_v2!$A$1:$EY$1,0)),""),"")</f>
        <v>5.1080802337631296E-3</v>
      </c>
      <c r="AV894" t="str">
        <f>IF(AV$1&lt;&gt;"",IFERROR(VLOOKUP($A894,ANT_pumpParticles_Export_v2!$A$2:$EY$234,MATCH(AV$1&amp;"_"&amp;LEFT(Sheet1!$J894,3),ANT_pumpParticles_Export_v2!$A$1:$EY$1,0))/VLOOKUP($A894,ANT_pumpParticles_Export_v2!$A$2:$EY$234,MATCH("Ti_"&amp;LEFT(Sheet1!$J894,3),ANT_pumpParticles_Export_v2!$A$1:$EY$1,0)),""),"")</f>
        <v/>
      </c>
      <c r="AW894" t="str">
        <f>IF(AW$1&lt;&gt;"",IFERROR(VLOOKUP($A894,ANT_pumpParticles_Export_v2!$A$2:$EY$234,MATCH(AW$1&amp;"_"&amp;LEFT(Sheet1!$J894,3),ANT_pumpParticles_Export_v2!$A$1:$EY$1,0))/VLOOKUP($A894,ANT_pumpParticles_Export_v2!$A$2:$EY$234,MATCH("Ti_"&amp;LEFT(Sheet1!$J894,3),ANT_pumpParticles_Export_v2!$A$1:$EY$1,0)),""),"")</f>
        <v/>
      </c>
      <c r="AX894" t="str">
        <f>IF(AX$1&lt;&gt;"",IFERROR(VLOOKUP($A894,ANT_pumpParticles_Export_v2!$A$2:$EY$234,MATCH(AX$1&amp;"_"&amp;LEFT(Sheet1!$J894,3),ANT_pumpParticles_Export_v2!$A$1:$EY$1,0))/VLOOKUP($A894,ANT_pumpParticles_Export_v2!$A$2:$EY$234,MATCH("Ti_"&amp;LEFT(Sheet1!$J894,3),ANT_pumpParticles_Export_v2!$A$1:$EY$1,0)),""),"")</f>
        <v/>
      </c>
      <c r="AY894" t="str">
        <f>IF(AY$1&lt;&gt;"",IFERROR(VLOOKUP($A894,ANT_pumpParticles_Export_v2!$A$2:$EY$234,MATCH(AY$1&amp;"_"&amp;LEFT(Sheet1!$J894,3),ANT_pumpParticles_Export_v2!$A$1:$EY$1,0))/VLOOKUP($A894,ANT_pumpParticles_Export_v2!$A$2:$EY$234,MATCH("Ti_"&amp;LEFT(Sheet1!$J894,3),ANT_pumpParticles_Export_v2!$A$1:$EY$1,0)),""),"")</f>
        <v/>
      </c>
      <c r="AZ894" t="str">
        <f>IF(AZ$1&lt;&gt;"",IFERROR(VLOOKUP($A894,ANT_pumpParticles_Export_v2!$A$2:$EY$234,MATCH(AZ$1&amp;"_"&amp;LEFT(Sheet1!$J894,3),ANT_pumpParticles_Export_v2!$A$1:$EY$1,0))/VLOOKUP($A894,ANT_pumpParticles_Export_v2!$A$2:$EY$234,MATCH("Ti_"&amp;LEFT(Sheet1!$J894,3),ANT_pumpParticles_Export_v2!$A$1:$EY$1,0)),""),"")</f>
        <v/>
      </c>
      <c r="BA894" t="str">
        <f>IF(BA$1&lt;&gt;"",IFERROR(VLOOKUP($A894,ANT_pumpParticles_Export_v2!$A$2:$EY$234,MATCH(BA$1&amp;"_"&amp;LEFT(Sheet1!$J894,3),ANT_pumpParticles_Export_v2!$A$1:$EY$1,0))/VLOOKUP($A894,ANT_pumpParticles_Export_v2!$A$2:$EY$234,MATCH("Ti_"&amp;LEFT(Sheet1!$J894,3),ANT_pumpParticles_Export_v2!$A$1:$EY$1,0)),""),"")</f>
        <v/>
      </c>
      <c r="BB894" t="str">
        <f>IF(BB$1&lt;&gt;"",IFERROR(VLOOKUP($A894,ANT_pumpParticles_Export_v2!$A$2:$EY$234,MATCH(BB$1&amp;"_"&amp;LEFT(Sheet1!$J894,3),ANT_pumpParticles_Export_v2!$A$1:$EY$1,0))/VLOOKUP($A894,ANT_pumpParticles_Export_v2!$A$2:$EY$234,MATCH("Ti_"&amp;LEFT(Sheet1!$J894,3),ANT_pumpParticles_Export_v2!$A$1:$EY$1,0)),""),"")</f>
        <v/>
      </c>
      <c r="BC894" t="str">
        <f>IF(BC$1&lt;&gt;"",IFERROR(VLOOKUP($A894,ANT_pumpParticles_Export_v2!$A$2:$EY$234,MATCH(BC$1&amp;"_"&amp;LEFT(Sheet1!$J894,3),ANT_pumpParticles_Export_v2!$A$1:$EY$1,0))/VLOOKUP($A894,ANT_pumpParticles_Export_v2!$A$2:$EY$234,MATCH("Ti_"&amp;LEFT(Sheet1!$J894,3),ANT_pumpParticles_Export_v2!$A$1:$EY$1,0)),""),"")</f>
        <v/>
      </c>
      <c r="BD894" t="str">
        <f>IF(BD$1&lt;&gt;"",IFERROR(VLOOKUP($A894,ANT_pumpParticles_Export_v2!$A$2:$EY$234,MATCH(BD$1&amp;"_"&amp;LEFT(Sheet1!$J894,3),ANT_pumpParticles_Export_v2!$A$1:$EY$1,0))/VLOOKUP($A894,ANT_pumpParticles_Export_v2!$A$2:$EY$234,MATCH("Ti_"&amp;LEFT(Sheet1!$J894,3),ANT_pumpParticles_Export_v2!$A$1:$EY$1,0)),""),"")</f>
        <v/>
      </c>
      <c r="BE894" t="str">
        <f>IF(BE$1&lt;&gt;"",IFERROR(VLOOKUP($A894,ANT_pumpParticles_Export_v2!$A$2:$EY$234,MATCH(BE$1&amp;"_"&amp;LEFT(Sheet1!$J894,3),ANT_pumpParticles_Export_v2!$A$1:$EY$1,0))/VLOOKUP($A894,ANT_pumpParticles_Export_v2!$A$2:$EY$234,MATCH("Ti_"&amp;LEFT(Sheet1!$J894,3),ANT_pumpParticles_Export_v2!$A$1:$EY$1,0)),""),"")</f>
        <v/>
      </c>
      <c r="BF894" t="str">
        <f>IF(BF$1&lt;&gt;"",IFERROR(VLOOKUP($A894,ANT_pumpParticles_Export_v2!$A$2:$EY$234,MATCH(BF$1&amp;"_"&amp;LEFT(Sheet1!$J894,3),ANT_pumpParticles_Export_v2!$A$1:$EY$1,0))/VLOOKUP($A894,ANT_pumpParticles_Export_v2!$A$2:$EY$234,MATCH("Ti_"&amp;LEFT(Sheet1!$J894,3),ANT_pumpParticles_Export_v2!$A$1:$EY$1,0)),""),"")</f>
        <v/>
      </c>
    </row>
    <row r="895" spans="1:58" x14ac:dyDescent="0.3">
      <c r="A895">
        <v>20599</v>
      </c>
      <c r="B895" t="s">
        <v>156</v>
      </c>
      <c r="C895">
        <v>25</v>
      </c>
      <c r="D895" t="s">
        <v>130</v>
      </c>
      <c r="E895">
        <v>-1497.91</v>
      </c>
      <c r="F895">
        <v>-71.537099999999995</v>
      </c>
      <c r="G895">
        <v>-118.87520000000001</v>
      </c>
      <c r="H895">
        <v>223.0351</v>
      </c>
      <c r="I895">
        <v>477.09</v>
      </c>
      <c r="J895" t="s">
        <v>250</v>
      </c>
      <c r="K895" t="str">
        <f>IF(K$1&lt;&gt;"",IFERROR(VLOOKUP($A895,ANT_pumpParticles_Export_v2!$A$2:$EY$234,MATCH(K$1&amp;"_"&amp;LEFT(Sheet1!$J895,3),ANT_pumpParticles_Export_v2!$A$1:$EY$1,0))/VLOOKUP($A895,ANT_pumpParticles_Export_v2!$A$2:$EY$234,MATCH("Ti_"&amp;LEFT(Sheet1!$J895,3),ANT_pumpParticles_Export_v2!$A$1:$EY$1,0)),""),"")</f>
        <v/>
      </c>
      <c r="L895">
        <f>IF(L$1&lt;&gt;"",IFERROR(VLOOKUP($A895,ANT_pumpParticles_Export_v2!$A$2:$EY$234,MATCH(L$1&amp;"_"&amp;LEFT(Sheet1!$J895,3),ANT_pumpParticles_Export_v2!$A$1:$EY$1,0))/VLOOKUP($A895,ANT_pumpParticles_Export_v2!$A$2:$EY$234,MATCH("Ti_"&amp;LEFT(Sheet1!$J895,3),ANT_pumpParticles_Export_v2!$A$1:$EY$1,0)),""),"")</f>
        <v>9.9959405425277073</v>
      </c>
      <c r="M895" t="str">
        <f>IF(M$1&lt;&gt;"",IFERROR(VLOOKUP($A895,ANT_pumpParticles_Export_v2!$A$2:$EY$234,MATCH(M$1&amp;"_"&amp;LEFT(Sheet1!$J895,3),ANT_pumpParticles_Export_v2!$A$1:$EY$1,0))/VLOOKUP($A895,ANT_pumpParticles_Export_v2!$A$2:$EY$234,MATCH("Ti_"&amp;LEFT(Sheet1!$J895,3),ANT_pumpParticles_Export_v2!$A$1:$EY$1,0)),""),"")</f>
        <v/>
      </c>
      <c r="N895" t="str">
        <f>IF(N$1&lt;&gt;"",IFERROR(VLOOKUP($A895,ANT_pumpParticles_Export_v2!$A$2:$EY$234,MATCH(N$1&amp;"_"&amp;LEFT(Sheet1!$J895,3),ANT_pumpParticles_Export_v2!$A$1:$EY$1,0))/VLOOKUP($A895,ANT_pumpParticles_Export_v2!$A$2:$EY$234,MATCH("Ti_"&amp;LEFT(Sheet1!$J895,3),ANT_pumpParticles_Export_v2!$A$1:$EY$1,0)),""),"")</f>
        <v/>
      </c>
      <c r="O895" t="str">
        <f>IF(O$1&lt;&gt;"",IFERROR(VLOOKUP($A895,ANT_pumpParticles_Export_v2!$A$2:$EY$234,MATCH(O$1&amp;"_"&amp;LEFT(Sheet1!$J895,3),ANT_pumpParticles_Export_v2!$A$1:$EY$1,0))/VLOOKUP($A895,ANT_pumpParticles_Export_v2!$A$2:$EY$234,MATCH("Ti_"&amp;LEFT(Sheet1!$J895,3),ANT_pumpParticles_Export_v2!$A$1:$EY$1,0)),""),"")</f>
        <v/>
      </c>
      <c r="P895" t="str">
        <f>IF(P$1&lt;&gt;"",IFERROR(VLOOKUP($A895,ANT_pumpParticles_Export_v2!$A$2:$EY$234,MATCH(P$1&amp;"_"&amp;LEFT(Sheet1!$J895,3),ANT_pumpParticles_Export_v2!$A$1:$EY$1,0))/VLOOKUP($A895,ANT_pumpParticles_Export_v2!$A$2:$EY$234,MATCH("Ti_"&amp;LEFT(Sheet1!$J895,3),ANT_pumpParticles_Export_v2!$A$1:$EY$1,0)),""),"")</f>
        <v/>
      </c>
      <c r="Q895">
        <f>IF(Q$1&lt;&gt;"",IFERROR(VLOOKUP($A895,ANT_pumpParticles_Export_v2!$A$2:$EY$234,MATCH(Q$1&amp;"_"&amp;LEFT(Sheet1!$J895,3),ANT_pumpParticles_Export_v2!$A$1:$EY$1,0))/VLOOKUP($A895,ANT_pumpParticles_Export_v2!$A$2:$EY$234,MATCH("Ti_"&amp;LEFT(Sheet1!$J895,3),ANT_pumpParticles_Export_v2!$A$1:$EY$1,0)),""),"")</f>
        <v>8.7667035588926842E-2</v>
      </c>
      <c r="R895" t="str">
        <f>IF(R$1&lt;&gt;"",IFERROR(VLOOKUP($A895,ANT_pumpParticles_Export_v2!$A$2:$EY$234,MATCH(R$1&amp;"_"&amp;LEFT(Sheet1!$J895,3),ANT_pumpParticles_Export_v2!$A$1:$EY$1,0))/VLOOKUP($A895,ANT_pumpParticles_Export_v2!$A$2:$EY$234,MATCH("Ti_"&amp;LEFT(Sheet1!$J895,3),ANT_pumpParticles_Export_v2!$A$1:$EY$1,0)),""),"")</f>
        <v/>
      </c>
      <c r="S895" t="str">
        <f>IF(S$1&lt;&gt;"",IFERROR(VLOOKUP($A895,ANT_pumpParticles_Export_v2!$A$2:$EY$234,MATCH(S$1&amp;"_"&amp;LEFT(Sheet1!$J895,3),ANT_pumpParticles_Export_v2!$A$1:$EY$1,0))/VLOOKUP($A895,ANT_pumpParticles_Export_v2!$A$2:$EY$234,MATCH("Ti_"&amp;LEFT(Sheet1!$J895,3),ANT_pumpParticles_Export_v2!$A$1:$EY$1,0)),""),"")</f>
        <v/>
      </c>
      <c r="T895" t="str">
        <f>IF(T$1&lt;&gt;"",IFERROR(VLOOKUP($A895,ANT_pumpParticles_Export_v2!$A$2:$EY$234,MATCH(T$1&amp;"_"&amp;LEFT(Sheet1!$J895,3),ANT_pumpParticles_Export_v2!$A$1:$EY$1,0))/VLOOKUP($A895,ANT_pumpParticles_Export_v2!$A$2:$EY$234,MATCH("Ti_"&amp;LEFT(Sheet1!$J895,3),ANT_pumpParticles_Export_v2!$A$1:$EY$1,0)),""),"")</f>
        <v/>
      </c>
      <c r="U895" t="str">
        <f>IF(U$1&lt;&gt;"",IFERROR(VLOOKUP($A895,ANT_pumpParticles_Export_v2!$A$2:$EY$234,MATCH(U$1&amp;"_"&amp;LEFT(Sheet1!$J895,3),ANT_pumpParticles_Export_v2!$A$1:$EY$1,0))/VLOOKUP($A895,ANT_pumpParticles_Export_v2!$A$2:$EY$234,MATCH("Ti_"&amp;LEFT(Sheet1!$J895,3),ANT_pumpParticles_Export_v2!$A$1:$EY$1,0)),""),"")</f>
        <v/>
      </c>
      <c r="V895" t="str">
        <f>IF(V$1&lt;&gt;"",IFERROR(VLOOKUP($A895,ANT_pumpParticles_Export_v2!$A$2:$EY$234,MATCH(V$1&amp;"_"&amp;LEFT(Sheet1!$J895,3),ANT_pumpParticles_Export_v2!$A$1:$EY$1,0))/VLOOKUP($A895,ANT_pumpParticles_Export_v2!$A$2:$EY$234,MATCH("Ti_"&amp;LEFT(Sheet1!$J895,3),ANT_pumpParticles_Export_v2!$A$1:$EY$1,0)),""),"")</f>
        <v/>
      </c>
      <c r="W895" t="str">
        <f>IF(W$1&lt;&gt;"",IFERROR(VLOOKUP($A895,ANT_pumpParticles_Export_v2!$A$2:$EY$234,MATCH(W$1&amp;"_"&amp;LEFT(Sheet1!$J895,3),ANT_pumpParticles_Export_v2!$A$1:$EY$1,0))/VLOOKUP($A895,ANT_pumpParticles_Export_v2!$A$2:$EY$234,MATCH("Ti_"&amp;LEFT(Sheet1!$J895,3),ANT_pumpParticles_Export_v2!$A$1:$EY$1,0)),""),"")</f>
        <v/>
      </c>
      <c r="X895">
        <f>IF(X$1&lt;&gt;"",IFERROR(VLOOKUP($A895,ANT_pumpParticles_Export_v2!$A$2:$EY$234,MATCH(X$1&amp;"_"&amp;LEFT(Sheet1!$J895,3),ANT_pumpParticles_Export_v2!$A$1:$EY$1,0))/VLOOKUP($A895,ANT_pumpParticles_Export_v2!$A$2:$EY$234,MATCH("Ti_"&amp;LEFT(Sheet1!$J895,3),ANT_pumpParticles_Export_v2!$A$1:$EY$1,0)),""),"")</f>
        <v>5.0553905580223226</v>
      </c>
      <c r="Y895" t="str">
        <f>IF(Y$1&lt;&gt;"",IFERROR(VLOOKUP($A895,ANT_pumpParticles_Export_v2!$A$2:$EY$234,MATCH(Y$1&amp;"_"&amp;LEFT(Sheet1!$J895,3),ANT_pumpParticles_Export_v2!$A$1:$EY$1,0))/VLOOKUP($A895,ANT_pumpParticles_Export_v2!$A$2:$EY$234,MATCH("Ti_"&amp;LEFT(Sheet1!$J895,3),ANT_pumpParticles_Export_v2!$A$1:$EY$1,0)),""),"")</f>
        <v/>
      </c>
      <c r="Z895" t="str">
        <f>IF(Z$1&lt;&gt;"",IFERROR(VLOOKUP($A895,ANT_pumpParticles_Export_v2!$A$2:$EY$234,MATCH(Z$1&amp;"_"&amp;LEFT(Sheet1!$J895,3),ANT_pumpParticles_Export_v2!$A$1:$EY$1,0))/VLOOKUP($A895,ANT_pumpParticles_Export_v2!$A$2:$EY$234,MATCH("Ti_"&amp;LEFT(Sheet1!$J895,3),ANT_pumpParticles_Export_v2!$A$1:$EY$1,0)),""),"")</f>
        <v/>
      </c>
      <c r="AA895">
        <f>IF(AA$1&lt;&gt;"",IFERROR(VLOOKUP($A895,ANT_pumpParticles_Export_v2!$A$2:$EY$234,MATCH(AA$1&amp;"_"&amp;LEFT(Sheet1!$J895,3),ANT_pumpParticles_Export_v2!$A$1:$EY$1,0))/VLOOKUP($A895,ANT_pumpParticles_Export_v2!$A$2:$EY$234,MATCH("Ti_"&amp;LEFT(Sheet1!$J895,3),ANT_pumpParticles_Export_v2!$A$1:$EY$1,0)),""),"")</f>
        <v>6.3687164146387282E-2</v>
      </c>
      <c r="AB895">
        <f>IF(AB$1&lt;&gt;"",IFERROR(VLOOKUP($A895,ANT_pumpParticles_Export_v2!$A$2:$EY$234,MATCH(AB$1&amp;"_"&amp;LEFT(Sheet1!$J895,3),ANT_pumpParticles_Export_v2!$A$1:$EY$1,0))/VLOOKUP($A895,ANT_pumpParticles_Export_v2!$A$2:$EY$234,MATCH("Ti_"&amp;LEFT(Sheet1!$J895,3),ANT_pumpParticles_Export_v2!$A$1:$EY$1,0)),""),"")</f>
        <v>9.7682972522186088E-4</v>
      </c>
      <c r="AC895">
        <f>IF(AC$1&lt;&gt;"",IFERROR(VLOOKUP($A895,ANT_pumpParticles_Export_v2!$A$2:$EY$234,MATCH(AC$1&amp;"_"&amp;LEFT(Sheet1!$J895,3),ANT_pumpParticles_Export_v2!$A$1:$EY$1,0))/VLOOKUP($A895,ANT_pumpParticles_Export_v2!$A$2:$EY$234,MATCH("Ti_"&amp;LEFT(Sheet1!$J895,3),ANT_pumpParticles_Export_v2!$A$1:$EY$1,0)),""),"")</f>
        <v>0.80066221177330521</v>
      </c>
      <c r="AD895" t="str">
        <f>IF(AD$1&lt;&gt;"",IFERROR(VLOOKUP($A895,ANT_pumpParticles_Export_v2!$A$2:$EY$234,MATCH(AD$1&amp;"_"&amp;LEFT(Sheet1!$J895,3),ANT_pumpParticles_Export_v2!$A$1:$EY$1,0))/VLOOKUP($A895,ANT_pumpParticles_Export_v2!$A$2:$EY$234,MATCH("Ti_"&amp;LEFT(Sheet1!$J895,3),ANT_pumpParticles_Export_v2!$A$1:$EY$1,0)),""),"")</f>
        <v/>
      </c>
      <c r="AE895">
        <f>IF(AE$1&lt;&gt;"",IFERROR(VLOOKUP($A895,ANT_pumpParticles_Export_v2!$A$2:$EY$234,MATCH(AE$1&amp;"_"&amp;LEFT(Sheet1!$J895,3),ANT_pumpParticles_Export_v2!$A$1:$EY$1,0))/VLOOKUP($A895,ANT_pumpParticles_Export_v2!$A$2:$EY$234,MATCH("Ti_"&amp;LEFT(Sheet1!$J895,3),ANT_pumpParticles_Export_v2!$A$1:$EY$1,0)),""),"")</f>
        <v>1.8102025147516607E-2</v>
      </c>
      <c r="AF895">
        <f>IF(AF$1&lt;&gt;"",IFERROR(VLOOKUP($A895,ANT_pumpParticles_Export_v2!$A$2:$EY$234,MATCH(AF$1&amp;"_"&amp;LEFT(Sheet1!$J895,3),ANT_pumpParticles_Export_v2!$A$1:$EY$1,0))/VLOOKUP($A895,ANT_pumpParticles_Export_v2!$A$2:$EY$234,MATCH("Ti_"&amp;LEFT(Sheet1!$J895,3),ANT_pumpParticles_Export_v2!$A$1:$EY$1,0)),""),"")</f>
        <v>1.5365625686773885E-2</v>
      </c>
      <c r="AG895">
        <f>IF(AG$1&lt;&gt;"",IFERROR(VLOOKUP($A895,ANT_pumpParticles_Export_v2!$A$2:$EY$234,MATCH(AG$1&amp;"_"&amp;LEFT(Sheet1!$J895,3),ANT_pumpParticles_Export_v2!$A$1:$EY$1,0))/VLOOKUP($A895,ANT_pumpParticles_Export_v2!$A$2:$EY$234,MATCH("Ti_"&amp;LEFT(Sheet1!$J895,3),ANT_pumpParticles_Export_v2!$A$1:$EY$1,0)),""),"")</f>
        <v>1.1534280451172156</v>
      </c>
      <c r="AH895" t="str">
        <f>IF(AH$1&lt;&gt;"",IFERROR(VLOOKUP($A895,ANT_pumpParticles_Export_v2!$A$2:$EY$234,MATCH(AH$1&amp;"_"&amp;LEFT(Sheet1!$J895,3),ANT_pumpParticles_Export_v2!$A$1:$EY$1,0))/VLOOKUP($A895,ANT_pumpParticles_Export_v2!$A$2:$EY$234,MATCH("Ti_"&amp;LEFT(Sheet1!$J895,3),ANT_pumpParticles_Export_v2!$A$1:$EY$1,0)),""),"")</f>
        <v/>
      </c>
      <c r="AI895">
        <f>IF(AI$1&lt;&gt;"",IFERROR(VLOOKUP($A895,ANT_pumpParticles_Export_v2!$A$2:$EY$234,MATCH(AI$1&amp;"_"&amp;LEFT(Sheet1!$J895,3),ANT_pumpParticles_Export_v2!$A$1:$EY$1,0))/VLOOKUP($A895,ANT_pumpParticles_Export_v2!$A$2:$EY$234,MATCH("Ti_"&amp;LEFT(Sheet1!$J895,3),ANT_pumpParticles_Export_v2!$A$1:$EY$1,0)),""),"")</f>
        <v>1.0966796902599012</v>
      </c>
      <c r="AJ895" t="str">
        <f>IF(AJ$1&lt;&gt;"",IFERROR(VLOOKUP($A895,ANT_pumpParticles_Export_v2!$A$2:$EY$234,MATCH(AJ$1&amp;"_"&amp;LEFT(Sheet1!$J895,3),ANT_pumpParticles_Export_v2!$A$1:$EY$1,0))/VLOOKUP($A895,ANT_pumpParticles_Export_v2!$A$2:$EY$234,MATCH("Ti_"&amp;LEFT(Sheet1!$J895,3),ANT_pumpParticles_Export_v2!$A$1:$EY$1,0)),""),"")</f>
        <v/>
      </c>
      <c r="AK895" t="str">
        <f>IF(AK$1&lt;&gt;"",IFERROR(VLOOKUP($A895,ANT_pumpParticles_Export_v2!$A$2:$EY$234,MATCH(AK$1&amp;"_"&amp;LEFT(Sheet1!$J895,3),ANT_pumpParticles_Export_v2!$A$1:$EY$1,0))/VLOOKUP($A895,ANT_pumpParticles_Export_v2!$A$2:$EY$234,MATCH("Ti_"&amp;LEFT(Sheet1!$J895,3),ANT_pumpParticles_Export_v2!$A$1:$EY$1,0)),""),"")</f>
        <v/>
      </c>
      <c r="AL895" t="str">
        <f>IF(AL$1&lt;&gt;"",IFERROR(VLOOKUP($A895,ANT_pumpParticles_Export_v2!$A$2:$EY$234,MATCH(AL$1&amp;"_"&amp;LEFT(Sheet1!$J895,3),ANT_pumpParticles_Export_v2!$A$1:$EY$1,0))/VLOOKUP($A895,ANT_pumpParticles_Export_v2!$A$2:$EY$234,MATCH("Ti_"&amp;LEFT(Sheet1!$J895,3),ANT_pumpParticles_Export_v2!$A$1:$EY$1,0)),""),"")</f>
        <v/>
      </c>
      <c r="AM895">
        <f>IF(AM$1&lt;&gt;"",IFERROR(VLOOKUP($A895,ANT_pumpParticles_Export_v2!$A$2:$EY$234,MATCH(AM$1&amp;"_"&amp;LEFT(Sheet1!$J895,3),ANT_pumpParticles_Export_v2!$A$1:$EY$1,0))/VLOOKUP($A895,ANT_pumpParticles_Export_v2!$A$2:$EY$234,MATCH("Ti_"&amp;LEFT(Sheet1!$J895,3),ANT_pumpParticles_Export_v2!$A$1:$EY$1,0)),""),"")</f>
        <v>0.12148253117251394</v>
      </c>
      <c r="AN895" t="str">
        <f>IF(AN$1&lt;&gt;"",IFERROR(VLOOKUP($A895,ANT_pumpParticles_Export_v2!$A$2:$EY$234,MATCH(AN$1&amp;"_"&amp;LEFT(Sheet1!$J895,3),ANT_pumpParticles_Export_v2!$A$1:$EY$1,0))/VLOOKUP($A895,ANT_pumpParticles_Export_v2!$A$2:$EY$234,MATCH("Ti_"&amp;LEFT(Sheet1!$J895,3),ANT_pumpParticles_Export_v2!$A$1:$EY$1,0)),""),"")</f>
        <v/>
      </c>
      <c r="AO895" t="str">
        <f>IF(AO$1&lt;&gt;"",IFERROR(VLOOKUP($A895,ANT_pumpParticles_Export_v2!$A$2:$EY$234,MATCH(AO$1&amp;"_"&amp;LEFT(Sheet1!$J895,3),ANT_pumpParticles_Export_v2!$A$1:$EY$1,0))/VLOOKUP($A895,ANT_pumpParticles_Export_v2!$A$2:$EY$234,MATCH("Ti_"&amp;LEFT(Sheet1!$J895,3),ANT_pumpParticles_Export_v2!$A$1:$EY$1,0)),""),"")</f>
        <v/>
      </c>
      <c r="AP895" t="str">
        <f>IF(AP$1&lt;&gt;"",IFERROR(VLOOKUP($A895,ANT_pumpParticles_Export_v2!$A$2:$EY$234,MATCH(AP$1&amp;"_"&amp;LEFT(Sheet1!$J895,3),ANT_pumpParticles_Export_v2!$A$1:$EY$1,0))/VLOOKUP($A895,ANT_pumpParticles_Export_v2!$A$2:$EY$234,MATCH("Ti_"&amp;LEFT(Sheet1!$J895,3),ANT_pumpParticles_Export_v2!$A$1:$EY$1,0)),""),"")</f>
        <v/>
      </c>
      <c r="AQ895" t="str">
        <f>IF(AQ$1&lt;&gt;"",IFERROR(VLOOKUP($A895,ANT_pumpParticles_Export_v2!$A$2:$EY$234,MATCH(AQ$1&amp;"_"&amp;LEFT(Sheet1!$J895,3),ANT_pumpParticles_Export_v2!$A$1:$EY$1,0))/VLOOKUP($A895,ANT_pumpParticles_Export_v2!$A$2:$EY$234,MATCH("Ti_"&amp;LEFT(Sheet1!$J895,3),ANT_pumpParticles_Export_v2!$A$1:$EY$1,0)),""),"")</f>
        <v/>
      </c>
      <c r="AR895" t="str">
        <f>IF(AR$1&lt;&gt;"",IFERROR(VLOOKUP($A895,ANT_pumpParticles_Export_v2!$A$2:$EY$234,MATCH(AR$1&amp;"_"&amp;LEFT(Sheet1!$J895,3),ANT_pumpParticles_Export_v2!$A$1:$EY$1,0))/VLOOKUP($A895,ANT_pumpParticles_Export_v2!$A$2:$EY$234,MATCH("Ti_"&amp;LEFT(Sheet1!$J895,3),ANT_pumpParticles_Export_v2!$A$1:$EY$1,0)),""),"")</f>
        <v/>
      </c>
      <c r="AS895" t="str">
        <f>IF(AS$1&lt;&gt;"",IFERROR(VLOOKUP($A895,ANT_pumpParticles_Export_v2!$A$2:$EY$234,MATCH(AS$1&amp;"_"&amp;LEFT(Sheet1!$J895,3),ANT_pumpParticles_Export_v2!$A$1:$EY$1,0))/VLOOKUP($A895,ANT_pumpParticles_Export_v2!$A$2:$EY$234,MATCH("Ti_"&amp;LEFT(Sheet1!$J895,3),ANT_pumpParticles_Export_v2!$A$1:$EY$1,0)),""),"")</f>
        <v/>
      </c>
      <c r="AT895" t="str">
        <f>IF(AT$1&lt;&gt;"",IFERROR(VLOOKUP($A895,ANT_pumpParticles_Export_v2!$A$2:$EY$234,MATCH(AT$1&amp;"_"&amp;LEFT(Sheet1!$J895,3),ANT_pumpParticles_Export_v2!$A$1:$EY$1,0))/VLOOKUP($A895,ANT_pumpParticles_Export_v2!$A$2:$EY$234,MATCH("Ti_"&amp;LEFT(Sheet1!$J895,3),ANT_pumpParticles_Export_v2!$A$1:$EY$1,0)),""),"")</f>
        <v/>
      </c>
      <c r="AU895">
        <f>IF(AU$1&lt;&gt;"",IFERROR(VLOOKUP($A895,ANT_pumpParticles_Export_v2!$A$2:$EY$234,MATCH(AU$1&amp;"_"&amp;LEFT(Sheet1!$J895,3),ANT_pumpParticles_Export_v2!$A$1:$EY$1,0))/VLOOKUP($A895,ANT_pumpParticles_Export_v2!$A$2:$EY$234,MATCH("Ti_"&amp;LEFT(Sheet1!$J895,3),ANT_pumpParticles_Export_v2!$A$1:$EY$1,0)),""),"")</f>
        <v>4.5769196040427E-3</v>
      </c>
      <c r="AV895" t="str">
        <f>IF(AV$1&lt;&gt;"",IFERROR(VLOOKUP($A895,ANT_pumpParticles_Export_v2!$A$2:$EY$234,MATCH(AV$1&amp;"_"&amp;LEFT(Sheet1!$J895,3),ANT_pumpParticles_Export_v2!$A$1:$EY$1,0))/VLOOKUP($A895,ANT_pumpParticles_Export_v2!$A$2:$EY$234,MATCH("Ti_"&amp;LEFT(Sheet1!$J895,3),ANT_pumpParticles_Export_v2!$A$1:$EY$1,0)),""),"")</f>
        <v/>
      </c>
      <c r="AW895" t="str">
        <f>IF(AW$1&lt;&gt;"",IFERROR(VLOOKUP($A895,ANT_pumpParticles_Export_v2!$A$2:$EY$234,MATCH(AW$1&amp;"_"&amp;LEFT(Sheet1!$J895,3),ANT_pumpParticles_Export_v2!$A$1:$EY$1,0))/VLOOKUP($A895,ANT_pumpParticles_Export_v2!$A$2:$EY$234,MATCH("Ti_"&amp;LEFT(Sheet1!$J895,3),ANT_pumpParticles_Export_v2!$A$1:$EY$1,0)),""),"")</f>
        <v/>
      </c>
      <c r="AX895" t="str">
        <f>IF(AX$1&lt;&gt;"",IFERROR(VLOOKUP($A895,ANT_pumpParticles_Export_v2!$A$2:$EY$234,MATCH(AX$1&amp;"_"&amp;LEFT(Sheet1!$J895,3),ANT_pumpParticles_Export_v2!$A$1:$EY$1,0))/VLOOKUP($A895,ANT_pumpParticles_Export_v2!$A$2:$EY$234,MATCH("Ti_"&amp;LEFT(Sheet1!$J895,3),ANT_pumpParticles_Export_v2!$A$1:$EY$1,0)),""),"")</f>
        <v/>
      </c>
      <c r="AY895" t="str">
        <f>IF(AY$1&lt;&gt;"",IFERROR(VLOOKUP($A895,ANT_pumpParticles_Export_v2!$A$2:$EY$234,MATCH(AY$1&amp;"_"&amp;LEFT(Sheet1!$J895,3),ANT_pumpParticles_Export_v2!$A$1:$EY$1,0))/VLOOKUP($A895,ANT_pumpParticles_Export_v2!$A$2:$EY$234,MATCH("Ti_"&amp;LEFT(Sheet1!$J895,3),ANT_pumpParticles_Export_v2!$A$1:$EY$1,0)),""),"")</f>
        <v/>
      </c>
      <c r="AZ895" t="str">
        <f>IF(AZ$1&lt;&gt;"",IFERROR(VLOOKUP($A895,ANT_pumpParticles_Export_v2!$A$2:$EY$234,MATCH(AZ$1&amp;"_"&amp;LEFT(Sheet1!$J895,3),ANT_pumpParticles_Export_v2!$A$1:$EY$1,0))/VLOOKUP($A895,ANT_pumpParticles_Export_v2!$A$2:$EY$234,MATCH("Ti_"&amp;LEFT(Sheet1!$J895,3),ANT_pumpParticles_Export_v2!$A$1:$EY$1,0)),""),"")</f>
        <v/>
      </c>
      <c r="BA895" t="str">
        <f>IF(BA$1&lt;&gt;"",IFERROR(VLOOKUP($A895,ANT_pumpParticles_Export_v2!$A$2:$EY$234,MATCH(BA$1&amp;"_"&amp;LEFT(Sheet1!$J895,3),ANT_pumpParticles_Export_v2!$A$1:$EY$1,0))/VLOOKUP($A895,ANT_pumpParticles_Export_v2!$A$2:$EY$234,MATCH("Ti_"&amp;LEFT(Sheet1!$J895,3),ANT_pumpParticles_Export_v2!$A$1:$EY$1,0)),""),"")</f>
        <v/>
      </c>
      <c r="BB895" t="str">
        <f>IF(BB$1&lt;&gt;"",IFERROR(VLOOKUP($A895,ANT_pumpParticles_Export_v2!$A$2:$EY$234,MATCH(BB$1&amp;"_"&amp;LEFT(Sheet1!$J895,3),ANT_pumpParticles_Export_v2!$A$1:$EY$1,0))/VLOOKUP($A895,ANT_pumpParticles_Export_v2!$A$2:$EY$234,MATCH("Ti_"&amp;LEFT(Sheet1!$J895,3),ANT_pumpParticles_Export_v2!$A$1:$EY$1,0)),""),"")</f>
        <v/>
      </c>
      <c r="BC895" t="str">
        <f>IF(BC$1&lt;&gt;"",IFERROR(VLOOKUP($A895,ANT_pumpParticles_Export_v2!$A$2:$EY$234,MATCH(BC$1&amp;"_"&amp;LEFT(Sheet1!$J895,3),ANT_pumpParticles_Export_v2!$A$1:$EY$1,0))/VLOOKUP($A895,ANT_pumpParticles_Export_v2!$A$2:$EY$234,MATCH("Ti_"&amp;LEFT(Sheet1!$J895,3),ANT_pumpParticles_Export_v2!$A$1:$EY$1,0)),""),"")</f>
        <v/>
      </c>
      <c r="BD895" t="str">
        <f>IF(BD$1&lt;&gt;"",IFERROR(VLOOKUP($A895,ANT_pumpParticles_Export_v2!$A$2:$EY$234,MATCH(BD$1&amp;"_"&amp;LEFT(Sheet1!$J895,3),ANT_pumpParticles_Export_v2!$A$1:$EY$1,0))/VLOOKUP($A895,ANT_pumpParticles_Export_v2!$A$2:$EY$234,MATCH("Ti_"&amp;LEFT(Sheet1!$J895,3),ANT_pumpParticles_Export_v2!$A$1:$EY$1,0)),""),"")</f>
        <v/>
      </c>
      <c r="BE895" t="str">
        <f>IF(BE$1&lt;&gt;"",IFERROR(VLOOKUP($A895,ANT_pumpParticles_Export_v2!$A$2:$EY$234,MATCH(BE$1&amp;"_"&amp;LEFT(Sheet1!$J895,3),ANT_pumpParticles_Export_v2!$A$1:$EY$1,0))/VLOOKUP($A895,ANT_pumpParticles_Export_v2!$A$2:$EY$234,MATCH("Ti_"&amp;LEFT(Sheet1!$J895,3),ANT_pumpParticles_Export_v2!$A$1:$EY$1,0)),""),"")</f>
        <v/>
      </c>
      <c r="BF895" t="str">
        <f>IF(BF$1&lt;&gt;"",IFERROR(VLOOKUP($A895,ANT_pumpParticles_Export_v2!$A$2:$EY$234,MATCH(BF$1&amp;"_"&amp;LEFT(Sheet1!$J895,3),ANT_pumpParticles_Export_v2!$A$1:$EY$1,0))/VLOOKUP($A895,ANT_pumpParticles_Export_v2!$A$2:$EY$234,MATCH("Ti_"&amp;LEFT(Sheet1!$J895,3),ANT_pumpParticles_Export_v2!$A$1:$EY$1,0)),""),"")</f>
        <v/>
      </c>
    </row>
    <row r="896" spans="1:58" x14ac:dyDescent="0.3">
      <c r="A896">
        <v>20600</v>
      </c>
      <c r="B896" t="s">
        <v>156</v>
      </c>
      <c r="C896">
        <v>25</v>
      </c>
      <c r="D896" t="s">
        <v>130</v>
      </c>
      <c r="E896">
        <v>-1279.24</v>
      </c>
      <c r="F896">
        <v>-71.537099999999995</v>
      </c>
      <c r="G896">
        <v>-118.87520000000001</v>
      </c>
      <c r="H896">
        <v>223.0351</v>
      </c>
      <c r="I896">
        <v>695.76</v>
      </c>
      <c r="J896" t="s">
        <v>250</v>
      </c>
      <c r="K896" t="str">
        <f>IF(K$1&lt;&gt;"",IFERROR(VLOOKUP($A896,ANT_pumpParticles_Export_v2!$A$2:$EY$234,MATCH(K$1&amp;"_"&amp;LEFT(Sheet1!$J896,3),ANT_pumpParticles_Export_v2!$A$1:$EY$1,0))/VLOOKUP($A896,ANT_pumpParticles_Export_v2!$A$2:$EY$234,MATCH("Ti_"&amp;LEFT(Sheet1!$J896,3),ANT_pumpParticles_Export_v2!$A$1:$EY$1,0)),""),"")</f>
        <v/>
      </c>
      <c r="L896">
        <f>IF(L$1&lt;&gt;"",IFERROR(VLOOKUP($A896,ANT_pumpParticles_Export_v2!$A$2:$EY$234,MATCH(L$1&amp;"_"&amp;LEFT(Sheet1!$J896,3),ANT_pumpParticles_Export_v2!$A$1:$EY$1,0))/VLOOKUP($A896,ANT_pumpParticles_Export_v2!$A$2:$EY$234,MATCH("Ti_"&amp;LEFT(Sheet1!$J896,3),ANT_pumpParticles_Export_v2!$A$1:$EY$1,0)),""),"")</f>
        <v>3.9530364226291992</v>
      </c>
      <c r="M896" t="str">
        <f>IF(M$1&lt;&gt;"",IFERROR(VLOOKUP($A896,ANT_pumpParticles_Export_v2!$A$2:$EY$234,MATCH(M$1&amp;"_"&amp;LEFT(Sheet1!$J896,3),ANT_pumpParticles_Export_v2!$A$1:$EY$1,0))/VLOOKUP($A896,ANT_pumpParticles_Export_v2!$A$2:$EY$234,MATCH("Ti_"&amp;LEFT(Sheet1!$J896,3),ANT_pumpParticles_Export_v2!$A$1:$EY$1,0)),""),"")</f>
        <v/>
      </c>
      <c r="N896" t="str">
        <f>IF(N$1&lt;&gt;"",IFERROR(VLOOKUP($A896,ANT_pumpParticles_Export_v2!$A$2:$EY$234,MATCH(N$1&amp;"_"&amp;LEFT(Sheet1!$J896,3),ANT_pumpParticles_Export_v2!$A$1:$EY$1,0))/VLOOKUP($A896,ANT_pumpParticles_Export_v2!$A$2:$EY$234,MATCH("Ti_"&amp;LEFT(Sheet1!$J896,3),ANT_pumpParticles_Export_v2!$A$1:$EY$1,0)),""),"")</f>
        <v/>
      </c>
      <c r="O896">
        <f>IF(O$1&lt;&gt;"",IFERROR(VLOOKUP($A896,ANT_pumpParticles_Export_v2!$A$2:$EY$234,MATCH(O$1&amp;"_"&amp;LEFT(Sheet1!$J896,3),ANT_pumpParticles_Export_v2!$A$1:$EY$1,0))/VLOOKUP($A896,ANT_pumpParticles_Export_v2!$A$2:$EY$234,MATCH("Ti_"&amp;LEFT(Sheet1!$J896,3),ANT_pumpParticles_Export_v2!$A$1:$EY$1,0)),""),"")</f>
        <v>4.4081002647483656</v>
      </c>
      <c r="P896">
        <f>IF(P$1&lt;&gt;"",IFERROR(VLOOKUP($A896,ANT_pumpParticles_Export_v2!$A$2:$EY$234,MATCH(P$1&amp;"_"&amp;LEFT(Sheet1!$J896,3),ANT_pumpParticles_Export_v2!$A$1:$EY$1,0))/VLOOKUP($A896,ANT_pumpParticles_Export_v2!$A$2:$EY$234,MATCH("Ti_"&amp;LEFT(Sheet1!$J896,3),ANT_pumpParticles_Export_v2!$A$1:$EY$1,0)),""),"")</f>
        <v>4.4081002647483656</v>
      </c>
      <c r="Q896" t="str">
        <f>IF(Q$1&lt;&gt;"",IFERROR(VLOOKUP($A896,ANT_pumpParticles_Export_v2!$A$2:$EY$234,MATCH(Q$1&amp;"_"&amp;LEFT(Sheet1!$J896,3),ANT_pumpParticles_Export_v2!$A$1:$EY$1,0))/VLOOKUP($A896,ANT_pumpParticles_Export_v2!$A$2:$EY$234,MATCH("Ti_"&amp;LEFT(Sheet1!$J896,3),ANT_pumpParticles_Export_v2!$A$1:$EY$1,0)),""),"")</f>
        <v/>
      </c>
      <c r="R896" t="str">
        <f>IF(R$1&lt;&gt;"",IFERROR(VLOOKUP($A896,ANT_pumpParticles_Export_v2!$A$2:$EY$234,MATCH(R$1&amp;"_"&amp;LEFT(Sheet1!$J896,3),ANT_pumpParticles_Export_v2!$A$1:$EY$1,0))/VLOOKUP($A896,ANT_pumpParticles_Export_v2!$A$2:$EY$234,MATCH("Ti_"&amp;LEFT(Sheet1!$J896,3),ANT_pumpParticles_Export_v2!$A$1:$EY$1,0)),""),"")</f>
        <v/>
      </c>
      <c r="S896" t="str">
        <f>IF(S$1&lt;&gt;"",IFERROR(VLOOKUP($A896,ANT_pumpParticles_Export_v2!$A$2:$EY$234,MATCH(S$1&amp;"_"&amp;LEFT(Sheet1!$J896,3),ANT_pumpParticles_Export_v2!$A$1:$EY$1,0))/VLOOKUP($A896,ANT_pumpParticles_Export_v2!$A$2:$EY$234,MATCH("Ti_"&amp;LEFT(Sheet1!$J896,3),ANT_pumpParticles_Export_v2!$A$1:$EY$1,0)),""),"")</f>
        <v/>
      </c>
      <c r="T896" t="str">
        <f>IF(T$1&lt;&gt;"",IFERROR(VLOOKUP($A896,ANT_pumpParticles_Export_v2!$A$2:$EY$234,MATCH(T$1&amp;"_"&amp;LEFT(Sheet1!$J896,3),ANT_pumpParticles_Export_v2!$A$1:$EY$1,0))/VLOOKUP($A896,ANT_pumpParticles_Export_v2!$A$2:$EY$234,MATCH("Ti_"&amp;LEFT(Sheet1!$J896,3),ANT_pumpParticles_Export_v2!$A$1:$EY$1,0)),""),"")</f>
        <v/>
      </c>
      <c r="U896" t="str">
        <f>IF(U$1&lt;&gt;"",IFERROR(VLOOKUP($A896,ANT_pumpParticles_Export_v2!$A$2:$EY$234,MATCH(U$1&amp;"_"&amp;LEFT(Sheet1!$J896,3),ANT_pumpParticles_Export_v2!$A$1:$EY$1,0))/VLOOKUP($A896,ANT_pumpParticles_Export_v2!$A$2:$EY$234,MATCH("Ti_"&amp;LEFT(Sheet1!$J896,3),ANT_pumpParticles_Export_v2!$A$1:$EY$1,0)),""),"")</f>
        <v/>
      </c>
      <c r="V896" t="str">
        <f>IF(V$1&lt;&gt;"",IFERROR(VLOOKUP($A896,ANT_pumpParticles_Export_v2!$A$2:$EY$234,MATCH(V$1&amp;"_"&amp;LEFT(Sheet1!$J896,3),ANT_pumpParticles_Export_v2!$A$1:$EY$1,0))/VLOOKUP($A896,ANT_pumpParticles_Export_v2!$A$2:$EY$234,MATCH("Ti_"&amp;LEFT(Sheet1!$J896,3),ANT_pumpParticles_Export_v2!$A$1:$EY$1,0)),""),"")</f>
        <v/>
      </c>
      <c r="W896" t="str">
        <f>IF(W$1&lt;&gt;"",IFERROR(VLOOKUP($A896,ANT_pumpParticles_Export_v2!$A$2:$EY$234,MATCH(W$1&amp;"_"&amp;LEFT(Sheet1!$J896,3),ANT_pumpParticles_Export_v2!$A$1:$EY$1,0))/VLOOKUP($A896,ANT_pumpParticles_Export_v2!$A$2:$EY$234,MATCH("Ti_"&amp;LEFT(Sheet1!$J896,3),ANT_pumpParticles_Export_v2!$A$1:$EY$1,0)),""),"")</f>
        <v/>
      </c>
      <c r="X896">
        <f>IF(X$1&lt;&gt;"",IFERROR(VLOOKUP($A896,ANT_pumpParticles_Export_v2!$A$2:$EY$234,MATCH(X$1&amp;"_"&amp;LEFT(Sheet1!$J896,3),ANT_pumpParticles_Export_v2!$A$1:$EY$1,0))/VLOOKUP($A896,ANT_pumpParticles_Export_v2!$A$2:$EY$234,MATCH("Ti_"&amp;LEFT(Sheet1!$J896,3),ANT_pumpParticles_Export_v2!$A$1:$EY$1,0)),""),"")</f>
        <v>5.4961733969507574</v>
      </c>
      <c r="Y896" t="str">
        <f>IF(Y$1&lt;&gt;"",IFERROR(VLOOKUP($A896,ANT_pumpParticles_Export_v2!$A$2:$EY$234,MATCH(Y$1&amp;"_"&amp;LEFT(Sheet1!$J896,3),ANT_pumpParticles_Export_v2!$A$1:$EY$1,0))/VLOOKUP($A896,ANT_pumpParticles_Export_v2!$A$2:$EY$234,MATCH("Ti_"&amp;LEFT(Sheet1!$J896,3),ANT_pumpParticles_Export_v2!$A$1:$EY$1,0)),""),"")</f>
        <v/>
      </c>
      <c r="Z896" t="str">
        <f>IF(Z$1&lt;&gt;"",IFERROR(VLOOKUP($A896,ANT_pumpParticles_Export_v2!$A$2:$EY$234,MATCH(Z$1&amp;"_"&amp;LEFT(Sheet1!$J896,3),ANT_pumpParticles_Export_v2!$A$1:$EY$1,0))/VLOOKUP($A896,ANT_pumpParticles_Export_v2!$A$2:$EY$234,MATCH("Ti_"&amp;LEFT(Sheet1!$J896,3),ANT_pumpParticles_Export_v2!$A$1:$EY$1,0)),""),"")</f>
        <v/>
      </c>
      <c r="AA896">
        <f>IF(AA$1&lt;&gt;"",IFERROR(VLOOKUP($A896,ANT_pumpParticles_Export_v2!$A$2:$EY$234,MATCH(AA$1&amp;"_"&amp;LEFT(Sheet1!$J896,3),ANT_pumpParticles_Export_v2!$A$1:$EY$1,0))/VLOOKUP($A896,ANT_pumpParticles_Export_v2!$A$2:$EY$234,MATCH("Ti_"&amp;LEFT(Sheet1!$J896,3),ANT_pumpParticles_Export_v2!$A$1:$EY$1,0)),""),"")</f>
        <v>0.27472996627140572</v>
      </c>
      <c r="AB896" t="str">
        <f>IF(AB$1&lt;&gt;"",IFERROR(VLOOKUP($A896,ANT_pumpParticles_Export_v2!$A$2:$EY$234,MATCH(AB$1&amp;"_"&amp;LEFT(Sheet1!$J896,3),ANT_pumpParticles_Export_v2!$A$1:$EY$1,0))/VLOOKUP($A896,ANT_pumpParticles_Export_v2!$A$2:$EY$234,MATCH("Ti_"&amp;LEFT(Sheet1!$J896,3),ANT_pumpParticles_Export_v2!$A$1:$EY$1,0)),""),"")</f>
        <v/>
      </c>
      <c r="AC896">
        <f>IF(AC$1&lt;&gt;"",IFERROR(VLOOKUP($A896,ANT_pumpParticles_Export_v2!$A$2:$EY$234,MATCH(AC$1&amp;"_"&amp;LEFT(Sheet1!$J896,3),ANT_pumpParticles_Export_v2!$A$1:$EY$1,0))/VLOOKUP($A896,ANT_pumpParticles_Export_v2!$A$2:$EY$234,MATCH("Ti_"&amp;LEFT(Sheet1!$J896,3),ANT_pumpParticles_Export_v2!$A$1:$EY$1,0)),""),"")</f>
        <v>1.7463053350819606</v>
      </c>
      <c r="AD896" t="str">
        <f>IF(AD$1&lt;&gt;"",IFERROR(VLOOKUP($A896,ANT_pumpParticles_Export_v2!$A$2:$EY$234,MATCH(AD$1&amp;"_"&amp;LEFT(Sheet1!$J896,3),ANT_pumpParticles_Export_v2!$A$1:$EY$1,0))/VLOOKUP($A896,ANT_pumpParticles_Export_v2!$A$2:$EY$234,MATCH("Ti_"&amp;LEFT(Sheet1!$J896,3),ANT_pumpParticles_Export_v2!$A$1:$EY$1,0)),""),"")</f>
        <v/>
      </c>
      <c r="AE896">
        <f>IF(AE$1&lt;&gt;"",IFERROR(VLOOKUP($A896,ANT_pumpParticles_Export_v2!$A$2:$EY$234,MATCH(AE$1&amp;"_"&amp;LEFT(Sheet1!$J896,3),ANT_pumpParticles_Export_v2!$A$1:$EY$1,0))/VLOOKUP($A896,ANT_pumpParticles_Export_v2!$A$2:$EY$234,MATCH("Ti_"&amp;LEFT(Sheet1!$J896,3),ANT_pumpParticles_Export_v2!$A$1:$EY$1,0)),""),"")</f>
        <v>9.8734613475133029E-3</v>
      </c>
      <c r="AF896">
        <f>IF(AF$1&lt;&gt;"",IFERROR(VLOOKUP($A896,ANT_pumpParticles_Export_v2!$A$2:$EY$234,MATCH(AF$1&amp;"_"&amp;LEFT(Sheet1!$J896,3),ANT_pumpParticles_Export_v2!$A$1:$EY$1,0))/VLOOKUP($A896,ANT_pumpParticles_Export_v2!$A$2:$EY$234,MATCH("Ti_"&amp;LEFT(Sheet1!$J896,3),ANT_pumpParticles_Export_v2!$A$1:$EY$1,0)),""),"")</f>
        <v>1.6725819306314803E-2</v>
      </c>
      <c r="AG896">
        <f>IF(AG$1&lt;&gt;"",IFERROR(VLOOKUP($A896,ANT_pumpParticles_Export_v2!$A$2:$EY$234,MATCH(AG$1&amp;"_"&amp;LEFT(Sheet1!$J896,3),ANT_pumpParticles_Export_v2!$A$1:$EY$1,0))/VLOOKUP($A896,ANT_pumpParticles_Export_v2!$A$2:$EY$234,MATCH("Ti_"&amp;LEFT(Sheet1!$J896,3),ANT_pumpParticles_Export_v2!$A$1:$EY$1,0)),""),"")</f>
        <v>2.6725151058846413</v>
      </c>
      <c r="AH896" t="str">
        <f>IF(AH$1&lt;&gt;"",IFERROR(VLOOKUP($A896,ANT_pumpParticles_Export_v2!$A$2:$EY$234,MATCH(AH$1&amp;"_"&amp;LEFT(Sheet1!$J896,3),ANT_pumpParticles_Export_v2!$A$1:$EY$1,0))/VLOOKUP($A896,ANT_pumpParticles_Export_v2!$A$2:$EY$234,MATCH("Ti_"&amp;LEFT(Sheet1!$J896,3),ANT_pumpParticles_Export_v2!$A$1:$EY$1,0)),""),"")</f>
        <v/>
      </c>
      <c r="AI896">
        <f>IF(AI$1&lt;&gt;"",IFERROR(VLOOKUP($A896,ANT_pumpParticles_Export_v2!$A$2:$EY$234,MATCH(AI$1&amp;"_"&amp;LEFT(Sheet1!$J896,3),ANT_pumpParticles_Export_v2!$A$1:$EY$1,0))/VLOOKUP($A896,ANT_pumpParticles_Export_v2!$A$2:$EY$234,MATCH("Ti_"&amp;LEFT(Sheet1!$J896,3),ANT_pumpParticles_Export_v2!$A$1:$EY$1,0)),""),"")</f>
        <v>2.4133660350910766</v>
      </c>
      <c r="AJ896" t="str">
        <f>IF(AJ$1&lt;&gt;"",IFERROR(VLOOKUP($A896,ANT_pumpParticles_Export_v2!$A$2:$EY$234,MATCH(AJ$1&amp;"_"&amp;LEFT(Sheet1!$J896,3),ANT_pumpParticles_Export_v2!$A$1:$EY$1,0))/VLOOKUP($A896,ANT_pumpParticles_Export_v2!$A$2:$EY$234,MATCH("Ti_"&amp;LEFT(Sheet1!$J896,3),ANT_pumpParticles_Export_v2!$A$1:$EY$1,0)),""),"")</f>
        <v/>
      </c>
      <c r="AK896" t="str">
        <f>IF(AK$1&lt;&gt;"",IFERROR(VLOOKUP($A896,ANT_pumpParticles_Export_v2!$A$2:$EY$234,MATCH(AK$1&amp;"_"&amp;LEFT(Sheet1!$J896,3),ANT_pumpParticles_Export_v2!$A$1:$EY$1,0))/VLOOKUP($A896,ANT_pumpParticles_Export_v2!$A$2:$EY$234,MATCH("Ti_"&amp;LEFT(Sheet1!$J896,3),ANT_pumpParticles_Export_v2!$A$1:$EY$1,0)),""),"")</f>
        <v/>
      </c>
      <c r="AL896" t="str">
        <f>IF(AL$1&lt;&gt;"",IFERROR(VLOOKUP($A896,ANT_pumpParticles_Export_v2!$A$2:$EY$234,MATCH(AL$1&amp;"_"&amp;LEFT(Sheet1!$J896,3),ANT_pumpParticles_Export_v2!$A$1:$EY$1,0))/VLOOKUP($A896,ANT_pumpParticles_Export_v2!$A$2:$EY$234,MATCH("Ti_"&amp;LEFT(Sheet1!$J896,3),ANT_pumpParticles_Export_v2!$A$1:$EY$1,0)),""),"")</f>
        <v/>
      </c>
      <c r="AM896">
        <f>IF(AM$1&lt;&gt;"",IFERROR(VLOOKUP($A896,ANT_pumpParticles_Export_v2!$A$2:$EY$234,MATCH(AM$1&amp;"_"&amp;LEFT(Sheet1!$J896,3),ANT_pumpParticles_Export_v2!$A$1:$EY$1,0))/VLOOKUP($A896,ANT_pumpParticles_Export_v2!$A$2:$EY$234,MATCH("Ti_"&amp;LEFT(Sheet1!$J896,3),ANT_pumpParticles_Export_v2!$A$1:$EY$1,0)),""),"")</f>
        <v>0.24630867562925485</v>
      </c>
      <c r="AN896">
        <f>IF(AN$1&lt;&gt;"",IFERROR(VLOOKUP($A896,ANT_pumpParticles_Export_v2!$A$2:$EY$234,MATCH(AN$1&amp;"_"&amp;LEFT(Sheet1!$J896,3),ANT_pumpParticles_Export_v2!$A$1:$EY$1,0))/VLOOKUP($A896,ANT_pumpParticles_Export_v2!$A$2:$EY$234,MATCH("Ti_"&amp;LEFT(Sheet1!$J896,3),ANT_pumpParticles_Export_v2!$A$1:$EY$1,0)),""),"")</f>
        <v>1.4100035417566031E-3</v>
      </c>
      <c r="AO896" t="str">
        <f>IF(AO$1&lt;&gt;"",IFERROR(VLOOKUP($A896,ANT_pumpParticles_Export_v2!$A$2:$EY$234,MATCH(AO$1&amp;"_"&amp;LEFT(Sheet1!$J896,3),ANT_pumpParticles_Export_v2!$A$1:$EY$1,0))/VLOOKUP($A896,ANT_pumpParticles_Export_v2!$A$2:$EY$234,MATCH("Ti_"&amp;LEFT(Sheet1!$J896,3),ANT_pumpParticles_Export_v2!$A$1:$EY$1,0)),""),"")</f>
        <v/>
      </c>
      <c r="AP896" t="str">
        <f>IF(AP$1&lt;&gt;"",IFERROR(VLOOKUP($A896,ANT_pumpParticles_Export_v2!$A$2:$EY$234,MATCH(AP$1&amp;"_"&amp;LEFT(Sheet1!$J896,3),ANT_pumpParticles_Export_v2!$A$1:$EY$1,0))/VLOOKUP($A896,ANT_pumpParticles_Export_v2!$A$2:$EY$234,MATCH("Ti_"&amp;LEFT(Sheet1!$J896,3),ANT_pumpParticles_Export_v2!$A$1:$EY$1,0)),""),"")</f>
        <v/>
      </c>
      <c r="AQ896">
        <f>IF(AQ$1&lt;&gt;"",IFERROR(VLOOKUP($A896,ANT_pumpParticles_Export_v2!$A$2:$EY$234,MATCH(AQ$1&amp;"_"&amp;LEFT(Sheet1!$J896,3),ANT_pumpParticles_Export_v2!$A$1:$EY$1,0))/VLOOKUP($A896,ANT_pumpParticles_Export_v2!$A$2:$EY$234,MATCH("Ti_"&amp;LEFT(Sheet1!$J896,3),ANT_pumpParticles_Export_v2!$A$1:$EY$1,0)),""),"")</f>
        <v>1.4604239349849254E-3</v>
      </c>
      <c r="AR896" t="str">
        <f>IF(AR$1&lt;&gt;"",IFERROR(VLOOKUP($A896,ANT_pumpParticles_Export_v2!$A$2:$EY$234,MATCH(AR$1&amp;"_"&amp;LEFT(Sheet1!$J896,3),ANT_pumpParticles_Export_v2!$A$1:$EY$1,0))/VLOOKUP($A896,ANT_pumpParticles_Export_v2!$A$2:$EY$234,MATCH("Ti_"&amp;LEFT(Sheet1!$J896,3),ANT_pumpParticles_Export_v2!$A$1:$EY$1,0)),""),"")</f>
        <v/>
      </c>
      <c r="AS896" t="str">
        <f>IF(AS$1&lt;&gt;"",IFERROR(VLOOKUP($A896,ANT_pumpParticles_Export_v2!$A$2:$EY$234,MATCH(AS$1&amp;"_"&amp;LEFT(Sheet1!$J896,3),ANT_pumpParticles_Export_v2!$A$1:$EY$1,0))/VLOOKUP($A896,ANT_pumpParticles_Export_v2!$A$2:$EY$234,MATCH("Ti_"&amp;LEFT(Sheet1!$J896,3),ANT_pumpParticles_Export_v2!$A$1:$EY$1,0)),""),"")</f>
        <v/>
      </c>
      <c r="AT896" t="str">
        <f>IF(AT$1&lt;&gt;"",IFERROR(VLOOKUP($A896,ANT_pumpParticles_Export_v2!$A$2:$EY$234,MATCH(AT$1&amp;"_"&amp;LEFT(Sheet1!$J896,3),ANT_pumpParticles_Export_v2!$A$1:$EY$1,0))/VLOOKUP($A896,ANT_pumpParticles_Export_v2!$A$2:$EY$234,MATCH("Ti_"&amp;LEFT(Sheet1!$J896,3),ANT_pumpParticles_Export_v2!$A$1:$EY$1,0)),""),"")</f>
        <v/>
      </c>
      <c r="AU896">
        <f>IF(AU$1&lt;&gt;"",IFERROR(VLOOKUP($A896,ANT_pumpParticles_Export_v2!$A$2:$EY$234,MATCH(AU$1&amp;"_"&amp;LEFT(Sheet1!$J896,3),ANT_pumpParticles_Export_v2!$A$1:$EY$1,0))/VLOOKUP($A896,ANT_pumpParticles_Export_v2!$A$2:$EY$234,MATCH("Ti_"&amp;LEFT(Sheet1!$J896,3),ANT_pumpParticles_Export_v2!$A$1:$EY$1,0)),""),"")</f>
        <v>2.7361145071407925E-3</v>
      </c>
      <c r="AV896" t="str">
        <f>IF(AV$1&lt;&gt;"",IFERROR(VLOOKUP($A896,ANT_pumpParticles_Export_v2!$A$2:$EY$234,MATCH(AV$1&amp;"_"&amp;LEFT(Sheet1!$J896,3),ANT_pumpParticles_Export_v2!$A$1:$EY$1,0))/VLOOKUP($A896,ANT_pumpParticles_Export_v2!$A$2:$EY$234,MATCH("Ti_"&amp;LEFT(Sheet1!$J896,3),ANT_pumpParticles_Export_v2!$A$1:$EY$1,0)),""),"")</f>
        <v/>
      </c>
      <c r="AW896" t="str">
        <f>IF(AW$1&lt;&gt;"",IFERROR(VLOOKUP($A896,ANT_pumpParticles_Export_v2!$A$2:$EY$234,MATCH(AW$1&amp;"_"&amp;LEFT(Sheet1!$J896,3),ANT_pumpParticles_Export_v2!$A$1:$EY$1,0))/VLOOKUP($A896,ANT_pumpParticles_Export_v2!$A$2:$EY$234,MATCH("Ti_"&amp;LEFT(Sheet1!$J896,3),ANT_pumpParticles_Export_v2!$A$1:$EY$1,0)),""),"")</f>
        <v/>
      </c>
      <c r="AX896" t="str">
        <f>IF(AX$1&lt;&gt;"",IFERROR(VLOOKUP($A896,ANT_pumpParticles_Export_v2!$A$2:$EY$234,MATCH(AX$1&amp;"_"&amp;LEFT(Sheet1!$J896,3),ANT_pumpParticles_Export_v2!$A$1:$EY$1,0))/VLOOKUP($A896,ANT_pumpParticles_Export_v2!$A$2:$EY$234,MATCH("Ti_"&amp;LEFT(Sheet1!$J896,3),ANT_pumpParticles_Export_v2!$A$1:$EY$1,0)),""),"")</f>
        <v/>
      </c>
      <c r="AY896" t="str">
        <f>IF(AY$1&lt;&gt;"",IFERROR(VLOOKUP($A896,ANT_pumpParticles_Export_v2!$A$2:$EY$234,MATCH(AY$1&amp;"_"&amp;LEFT(Sheet1!$J896,3),ANT_pumpParticles_Export_v2!$A$1:$EY$1,0))/VLOOKUP($A896,ANT_pumpParticles_Export_v2!$A$2:$EY$234,MATCH("Ti_"&amp;LEFT(Sheet1!$J896,3),ANT_pumpParticles_Export_v2!$A$1:$EY$1,0)),""),"")</f>
        <v/>
      </c>
      <c r="AZ896" t="str">
        <f>IF(AZ$1&lt;&gt;"",IFERROR(VLOOKUP($A896,ANT_pumpParticles_Export_v2!$A$2:$EY$234,MATCH(AZ$1&amp;"_"&amp;LEFT(Sheet1!$J896,3),ANT_pumpParticles_Export_v2!$A$1:$EY$1,0))/VLOOKUP($A896,ANT_pumpParticles_Export_v2!$A$2:$EY$234,MATCH("Ti_"&amp;LEFT(Sheet1!$J896,3),ANT_pumpParticles_Export_v2!$A$1:$EY$1,0)),""),"")</f>
        <v/>
      </c>
      <c r="BA896" t="str">
        <f>IF(BA$1&lt;&gt;"",IFERROR(VLOOKUP($A896,ANT_pumpParticles_Export_v2!$A$2:$EY$234,MATCH(BA$1&amp;"_"&amp;LEFT(Sheet1!$J896,3),ANT_pumpParticles_Export_v2!$A$1:$EY$1,0))/VLOOKUP($A896,ANT_pumpParticles_Export_v2!$A$2:$EY$234,MATCH("Ti_"&amp;LEFT(Sheet1!$J896,3),ANT_pumpParticles_Export_v2!$A$1:$EY$1,0)),""),"")</f>
        <v/>
      </c>
      <c r="BB896" t="str">
        <f>IF(BB$1&lt;&gt;"",IFERROR(VLOOKUP($A896,ANT_pumpParticles_Export_v2!$A$2:$EY$234,MATCH(BB$1&amp;"_"&amp;LEFT(Sheet1!$J896,3),ANT_pumpParticles_Export_v2!$A$1:$EY$1,0))/VLOOKUP($A896,ANT_pumpParticles_Export_v2!$A$2:$EY$234,MATCH("Ti_"&amp;LEFT(Sheet1!$J896,3),ANT_pumpParticles_Export_v2!$A$1:$EY$1,0)),""),"")</f>
        <v/>
      </c>
      <c r="BC896" t="str">
        <f>IF(BC$1&lt;&gt;"",IFERROR(VLOOKUP($A896,ANT_pumpParticles_Export_v2!$A$2:$EY$234,MATCH(BC$1&amp;"_"&amp;LEFT(Sheet1!$J896,3),ANT_pumpParticles_Export_v2!$A$1:$EY$1,0))/VLOOKUP($A896,ANT_pumpParticles_Export_v2!$A$2:$EY$234,MATCH("Ti_"&amp;LEFT(Sheet1!$J896,3),ANT_pumpParticles_Export_v2!$A$1:$EY$1,0)),""),"")</f>
        <v/>
      </c>
      <c r="BD896" t="str">
        <f>IF(BD$1&lt;&gt;"",IFERROR(VLOOKUP($A896,ANT_pumpParticles_Export_v2!$A$2:$EY$234,MATCH(BD$1&amp;"_"&amp;LEFT(Sheet1!$J896,3),ANT_pumpParticles_Export_v2!$A$1:$EY$1,0))/VLOOKUP($A896,ANT_pumpParticles_Export_v2!$A$2:$EY$234,MATCH("Ti_"&amp;LEFT(Sheet1!$J896,3),ANT_pumpParticles_Export_v2!$A$1:$EY$1,0)),""),"")</f>
        <v/>
      </c>
      <c r="BE896" t="str">
        <f>IF(BE$1&lt;&gt;"",IFERROR(VLOOKUP($A896,ANT_pumpParticles_Export_v2!$A$2:$EY$234,MATCH(BE$1&amp;"_"&amp;LEFT(Sheet1!$J896,3),ANT_pumpParticles_Export_v2!$A$1:$EY$1,0))/VLOOKUP($A896,ANT_pumpParticles_Export_v2!$A$2:$EY$234,MATCH("Ti_"&amp;LEFT(Sheet1!$J896,3),ANT_pumpParticles_Export_v2!$A$1:$EY$1,0)),""),"")</f>
        <v/>
      </c>
      <c r="BF896" t="str">
        <f>IF(BF$1&lt;&gt;"",IFERROR(VLOOKUP($A896,ANT_pumpParticles_Export_v2!$A$2:$EY$234,MATCH(BF$1&amp;"_"&amp;LEFT(Sheet1!$J896,3),ANT_pumpParticles_Export_v2!$A$1:$EY$1,0))/VLOOKUP($A896,ANT_pumpParticles_Export_v2!$A$2:$EY$234,MATCH("Ti_"&amp;LEFT(Sheet1!$J896,3),ANT_pumpParticles_Export_v2!$A$1:$EY$1,0)),""),"")</f>
        <v/>
      </c>
    </row>
    <row r="897" spans="1:58" x14ac:dyDescent="0.3">
      <c r="A897">
        <v>20601</v>
      </c>
      <c r="B897" t="s">
        <v>156</v>
      </c>
      <c r="C897">
        <v>25</v>
      </c>
      <c r="D897" t="s">
        <v>130</v>
      </c>
      <c r="E897">
        <v>-1076.6500000000001</v>
      </c>
      <c r="F897">
        <v>-71.537099999999995</v>
      </c>
      <c r="G897">
        <v>-118.87520000000001</v>
      </c>
      <c r="H897">
        <v>223.0351</v>
      </c>
      <c r="I897">
        <v>898.35</v>
      </c>
      <c r="J897" t="s">
        <v>250</v>
      </c>
      <c r="K897" t="str">
        <f>IF(K$1&lt;&gt;"",IFERROR(VLOOKUP($A897,ANT_pumpParticles_Export_v2!$A$2:$EY$234,MATCH(K$1&amp;"_"&amp;LEFT(Sheet1!$J897,3),ANT_pumpParticles_Export_v2!$A$1:$EY$1,0))/VLOOKUP($A897,ANT_pumpParticles_Export_v2!$A$2:$EY$234,MATCH("Ti_"&amp;LEFT(Sheet1!$J897,3),ANT_pumpParticles_Export_v2!$A$1:$EY$1,0)),""),"")</f>
        <v/>
      </c>
      <c r="L897" t="str">
        <f>IF(L$1&lt;&gt;"",IFERROR(VLOOKUP($A897,ANT_pumpParticles_Export_v2!$A$2:$EY$234,MATCH(L$1&amp;"_"&amp;LEFT(Sheet1!$J897,3),ANT_pumpParticles_Export_v2!$A$1:$EY$1,0))/VLOOKUP($A897,ANT_pumpParticles_Export_v2!$A$2:$EY$234,MATCH("Ti_"&amp;LEFT(Sheet1!$J897,3),ANT_pumpParticles_Export_v2!$A$1:$EY$1,0)),""),"")</f>
        <v/>
      </c>
      <c r="M897" t="str">
        <f>IF(M$1&lt;&gt;"",IFERROR(VLOOKUP($A897,ANT_pumpParticles_Export_v2!$A$2:$EY$234,MATCH(M$1&amp;"_"&amp;LEFT(Sheet1!$J897,3),ANT_pumpParticles_Export_v2!$A$1:$EY$1,0))/VLOOKUP($A897,ANT_pumpParticles_Export_v2!$A$2:$EY$234,MATCH("Ti_"&amp;LEFT(Sheet1!$J897,3),ANT_pumpParticles_Export_v2!$A$1:$EY$1,0)),""),"")</f>
        <v/>
      </c>
      <c r="N897" t="str">
        <f>IF(N$1&lt;&gt;"",IFERROR(VLOOKUP($A897,ANT_pumpParticles_Export_v2!$A$2:$EY$234,MATCH(N$1&amp;"_"&amp;LEFT(Sheet1!$J897,3),ANT_pumpParticles_Export_v2!$A$1:$EY$1,0))/VLOOKUP($A897,ANT_pumpParticles_Export_v2!$A$2:$EY$234,MATCH("Ti_"&amp;LEFT(Sheet1!$J897,3),ANT_pumpParticles_Export_v2!$A$1:$EY$1,0)),""),"")</f>
        <v/>
      </c>
      <c r="O897" t="str">
        <f>IF(O$1&lt;&gt;"",IFERROR(VLOOKUP($A897,ANT_pumpParticles_Export_v2!$A$2:$EY$234,MATCH(O$1&amp;"_"&amp;LEFT(Sheet1!$J897,3),ANT_pumpParticles_Export_v2!$A$1:$EY$1,0))/VLOOKUP($A897,ANT_pumpParticles_Export_v2!$A$2:$EY$234,MATCH("Ti_"&amp;LEFT(Sheet1!$J897,3),ANT_pumpParticles_Export_v2!$A$1:$EY$1,0)),""),"")</f>
        <v/>
      </c>
      <c r="P897" t="str">
        <f>IF(P$1&lt;&gt;"",IFERROR(VLOOKUP($A897,ANT_pumpParticles_Export_v2!$A$2:$EY$234,MATCH(P$1&amp;"_"&amp;LEFT(Sheet1!$J897,3),ANT_pumpParticles_Export_v2!$A$1:$EY$1,0))/VLOOKUP($A897,ANT_pumpParticles_Export_v2!$A$2:$EY$234,MATCH("Ti_"&amp;LEFT(Sheet1!$J897,3),ANT_pumpParticles_Export_v2!$A$1:$EY$1,0)),""),"")</f>
        <v/>
      </c>
      <c r="Q897" t="str">
        <f>IF(Q$1&lt;&gt;"",IFERROR(VLOOKUP($A897,ANT_pumpParticles_Export_v2!$A$2:$EY$234,MATCH(Q$1&amp;"_"&amp;LEFT(Sheet1!$J897,3),ANT_pumpParticles_Export_v2!$A$1:$EY$1,0))/VLOOKUP($A897,ANT_pumpParticles_Export_v2!$A$2:$EY$234,MATCH("Ti_"&amp;LEFT(Sheet1!$J897,3),ANT_pumpParticles_Export_v2!$A$1:$EY$1,0)),""),"")</f>
        <v/>
      </c>
      <c r="R897" t="str">
        <f>IF(R$1&lt;&gt;"",IFERROR(VLOOKUP($A897,ANT_pumpParticles_Export_v2!$A$2:$EY$234,MATCH(R$1&amp;"_"&amp;LEFT(Sheet1!$J897,3),ANT_pumpParticles_Export_v2!$A$1:$EY$1,0))/VLOOKUP($A897,ANT_pumpParticles_Export_v2!$A$2:$EY$234,MATCH("Ti_"&amp;LEFT(Sheet1!$J897,3),ANT_pumpParticles_Export_v2!$A$1:$EY$1,0)),""),"")</f>
        <v/>
      </c>
      <c r="S897" t="str">
        <f>IF(S$1&lt;&gt;"",IFERROR(VLOOKUP($A897,ANT_pumpParticles_Export_v2!$A$2:$EY$234,MATCH(S$1&amp;"_"&amp;LEFT(Sheet1!$J897,3),ANT_pumpParticles_Export_v2!$A$1:$EY$1,0))/VLOOKUP($A897,ANT_pumpParticles_Export_v2!$A$2:$EY$234,MATCH("Ti_"&amp;LEFT(Sheet1!$J897,3),ANT_pumpParticles_Export_v2!$A$1:$EY$1,0)),""),"")</f>
        <v/>
      </c>
      <c r="T897" t="str">
        <f>IF(T$1&lt;&gt;"",IFERROR(VLOOKUP($A897,ANT_pumpParticles_Export_v2!$A$2:$EY$234,MATCH(T$1&amp;"_"&amp;LEFT(Sheet1!$J897,3),ANT_pumpParticles_Export_v2!$A$1:$EY$1,0))/VLOOKUP($A897,ANT_pumpParticles_Export_v2!$A$2:$EY$234,MATCH("Ti_"&amp;LEFT(Sheet1!$J897,3),ANT_pumpParticles_Export_v2!$A$1:$EY$1,0)),""),"")</f>
        <v/>
      </c>
      <c r="U897" t="str">
        <f>IF(U$1&lt;&gt;"",IFERROR(VLOOKUP($A897,ANT_pumpParticles_Export_v2!$A$2:$EY$234,MATCH(U$1&amp;"_"&amp;LEFT(Sheet1!$J897,3),ANT_pumpParticles_Export_v2!$A$1:$EY$1,0))/VLOOKUP($A897,ANT_pumpParticles_Export_v2!$A$2:$EY$234,MATCH("Ti_"&amp;LEFT(Sheet1!$J897,3),ANT_pumpParticles_Export_v2!$A$1:$EY$1,0)),""),"")</f>
        <v/>
      </c>
      <c r="V897" t="str">
        <f>IF(V$1&lt;&gt;"",IFERROR(VLOOKUP($A897,ANT_pumpParticles_Export_v2!$A$2:$EY$234,MATCH(V$1&amp;"_"&amp;LEFT(Sheet1!$J897,3),ANT_pumpParticles_Export_v2!$A$1:$EY$1,0))/VLOOKUP($A897,ANT_pumpParticles_Export_v2!$A$2:$EY$234,MATCH("Ti_"&amp;LEFT(Sheet1!$J897,3),ANT_pumpParticles_Export_v2!$A$1:$EY$1,0)),""),"")</f>
        <v/>
      </c>
      <c r="W897" t="str">
        <f>IF(W$1&lt;&gt;"",IFERROR(VLOOKUP($A897,ANT_pumpParticles_Export_v2!$A$2:$EY$234,MATCH(W$1&amp;"_"&amp;LEFT(Sheet1!$J897,3),ANT_pumpParticles_Export_v2!$A$1:$EY$1,0))/VLOOKUP($A897,ANT_pumpParticles_Export_v2!$A$2:$EY$234,MATCH("Ti_"&amp;LEFT(Sheet1!$J897,3),ANT_pumpParticles_Export_v2!$A$1:$EY$1,0)),""),"")</f>
        <v/>
      </c>
      <c r="X897" t="str">
        <f>IF(X$1&lt;&gt;"",IFERROR(VLOOKUP($A897,ANT_pumpParticles_Export_v2!$A$2:$EY$234,MATCH(X$1&amp;"_"&amp;LEFT(Sheet1!$J897,3),ANT_pumpParticles_Export_v2!$A$1:$EY$1,0))/VLOOKUP($A897,ANT_pumpParticles_Export_v2!$A$2:$EY$234,MATCH("Ti_"&amp;LEFT(Sheet1!$J897,3),ANT_pumpParticles_Export_v2!$A$1:$EY$1,0)),""),"")</f>
        <v/>
      </c>
      <c r="Y897" t="str">
        <f>IF(Y$1&lt;&gt;"",IFERROR(VLOOKUP($A897,ANT_pumpParticles_Export_v2!$A$2:$EY$234,MATCH(Y$1&amp;"_"&amp;LEFT(Sheet1!$J897,3),ANT_pumpParticles_Export_v2!$A$1:$EY$1,0))/VLOOKUP($A897,ANT_pumpParticles_Export_v2!$A$2:$EY$234,MATCH("Ti_"&amp;LEFT(Sheet1!$J897,3),ANT_pumpParticles_Export_v2!$A$1:$EY$1,0)),""),"")</f>
        <v/>
      </c>
      <c r="Z897" t="str">
        <f>IF(Z$1&lt;&gt;"",IFERROR(VLOOKUP($A897,ANT_pumpParticles_Export_v2!$A$2:$EY$234,MATCH(Z$1&amp;"_"&amp;LEFT(Sheet1!$J897,3),ANT_pumpParticles_Export_v2!$A$1:$EY$1,0))/VLOOKUP($A897,ANT_pumpParticles_Export_v2!$A$2:$EY$234,MATCH("Ti_"&amp;LEFT(Sheet1!$J897,3),ANT_pumpParticles_Export_v2!$A$1:$EY$1,0)),""),"")</f>
        <v/>
      </c>
      <c r="AA897" t="str">
        <f>IF(AA$1&lt;&gt;"",IFERROR(VLOOKUP($A897,ANT_pumpParticles_Export_v2!$A$2:$EY$234,MATCH(AA$1&amp;"_"&amp;LEFT(Sheet1!$J897,3),ANT_pumpParticles_Export_v2!$A$1:$EY$1,0))/VLOOKUP($A897,ANT_pumpParticles_Export_v2!$A$2:$EY$234,MATCH("Ti_"&amp;LEFT(Sheet1!$J897,3),ANT_pumpParticles_Export_v2!$A$1:$EY$1,0)),""),"")</f>
        <v/>
      </c>
      <c r="AB897" t="str">
        <f>IF(AB$1&lt;&gt;"",IFERROR(VLOOKUP($A897,ANT_pumpParticles_Export_v2!$A$2:$EY$234,MATCH(AB$1&amp;"_"&amp;LEFT(Sheet1!$J897,3),ANT_pumpParticles_Export_v2!$A$1:$EY$1,0))/VLOOKUP($A897,ANT_pumpParticles_Export_v2!$A$2:$EY$234,MATCH("Ti_"&amp;LEFT(Sheet1!$J897,3),ANT_pumpParticles_Export_v2!$A$1:$EY$1,0)),""),"")</f>
        <v/>
      </c>
      <c r="AC897" t="str">
        <f>IF(AC$1&lt;&gt;"",IFERROR(VLOOKUP($A897,ANT_pumpParticles_Export_v2!$A$2:$EY$234,MATCH(AC$1&amp;"_"&amp;LEFT(Sheet1!$J897,3),ANT_pumpParticles_Export_v2!$A$1:$EY$1,0))/VLOOKUP($A897,ANT_pumpParticles_Export_v2!$A$2:$EY$234,MATCH("Ti_"&amp;LEFT(Sheet1!$J897,3),ANT_pumpParticles_Export_v2!$A$1:$EY$1,0)),""),"")</f>
        <v/>
      </c>
      <c r="AD897" t="str">
        <f>IF(AD$1&lt;&gt;"",IFERROR(VLOOKUP($A897,ANT_pumpParticles_Export_v2!$A$2:$EY$234,MATCH(AD$1&amp;"_"&amp;LEFT(Sheet1!$J897,3),ANT_pumpParticles_Export_v2!$A$1:$EY$1,0))/VLOOKUP($A897,ANT_pumpParticles_Export_v2!$A$2:$EY$234,MATCH("Ti_"&amp;LEFT(Sheet1!$J897,3),ANT_pumpParticles_Export_v2!$A$1:$EY$1,0)),""),"")</f>
        <v/>
      </c>
      <c r="AE897" t="str">
        <f>IF(AE$1&lt;&gt;"",IFERROR(VLOOKUP($A897,ANT_pumpParticles_Export_v2!$A$2:$EY$234,MATCH(AE$1&amp;"_"&amp;LEFT(Sheet1!$J897,3),ANT_pumpParticles_Export_v2!$A$1:$EY$1,0))/VLOOKUP($A897,ANT_pumpParticles_Export_v2!$A$2:$EY$234,MATCH("Ti_"&amp;LEFT(Sheet1!$J897,3),ANT_pumpParticles_Export_v2!$A$1:$EY$1,0)),""),"")</f>
        <v/>
      </c>
      <c r="AF897" t="str">
        <f>IF(AF$1&lt;&gt;"",IFERROR(VLOOKUP($A897,ANT_pumpParticles_Export_v2!$A$2:$EY$234,MATCH(AF$1&amp;"_"&amp;LEFT(Sheet1!$J897,3),ANT_pumpParticles_Export_v2!$A$1:$EY$1,0))/VLOOKUP($A897,ANT_pumpParticles_Export_v2!$A$2:$EY$234,MATCH("Ti_"&amp;LEFT(Sheet1!$J897,3),ANT_pumpParticles_Export_v2!$A$1:$EY$1,0)),""),"")</f>
        <v/>
      </c>
      <c r="AG897" t="str">
        <f>IF(AG$1&lt;&gt;"",IFERROR(VLOOKUP($A897,ANT_pumpParticles_Export_v2!$A$2:$EY$234,MATCH(AG$1&amp;"_"&amp;LEFT(Sheet1!$J897,3),ANT_pumpParticles_Export_v2!$A$1:$EY$1,0))/VLOOKUP($A897,ANT_pumpParticles_Export_v2!$A$2:$EY$234,MATCH("Ti_"&amp;LEFT(Sheet1!$J897,3),ANT_pumpParticles_Export_v2!$A$1:$EY$1,0)),""),"")</f>
        <v/>
      </c>
      <c r="AH897" t="str">
        <f>IF(AH$1&lt;&gt;"",IFERROR(VLOOKUP($A897,ANT_pumpParticles_Export_v2!$A$2:$EY$234,MATCH(AH$1&amp;"_"&amp;LEFT(Sheet1!$J897,3),ANT_pumpParticles_Export_v2!$A$1:$EY$1,0))/VLOOKUP($A897,ANT_pumpParticles_Export_v2!$A$2:$EY$234,MATCH("Ti_"&amp;LEFT(Sheet1!$J897,3),ANT_pumpParticles_Export_v2!$A$1:$EY$1,0)),""),"")</f>
        <v/>
      </c>
      <c r="AI897" t="str">
        <f>IF(AI$1&lt;&gt;"",IFERROR(VLOOKUP($A897,ANT_pumpParticles_Export_v2!$A$2:$EY$234,MATCH(AI$1&amp;"_"&amp;LEFT(Sheet1!$J897,3),ANT_pumpParticles_Export_v2!$A$1:$EY$1,0))/VLOOKUP($A897,ANT_pumpParticles_Export_v2!$A$2:$EY$234,MATCH("Ti_"&amp;LEFT(Sheet1!$J897,3),ANT_pumpParticles_Export_v2!$A$1:$EY$1,0)),""),"")</f>
        <v/>
      </c>
      <c r="AJ897" t="str">
        <f>IF(AJ$1&lt;&gt;"",IFERROR(VLOOKUP($A897,ANT_pumpParticles_Export_v2!$A$2:$EY$234,MATCH(AJ$1&amp;"_"&amp;LEFT(Sheet1!$J897,3),ANT_pumpParticles_Export_v2!$A$1:$EY$1,0))/VLOOKUP($A897,ANT_pumpParticles_Export_v2!$A$2:$EY$234,MATCH("Ti_"&amp;LEFT(Sheet1!$J897,3),ANT_pumpParticles_Export_v2!$A$1:$EY$1,0)),""),"")</f>
        <v/>
      </c>
      <c r="AK897" t="str">
        <f>IF(AK$1&lt;&gt;"",IFERROR(VLOOKUP($A897,ANT_pumpParticles_Export_v2!$A$2:$EY$234,MATCH(AK$1&amp;"_"&amp;LEFT(Sheet1!$J897,3),ANT_pumpParticles_Export_v2!$A$1:$EY$1,0))/VLOOKUP($A897,ANT_pumpParticles_Export_v2!$A$2:$EY$234,MATCH("Ti_"&amp;LEFT(Sheet1!$J897,3),ANT_pumpParticles_Export_v2!$A$1:$EY$1,0)),""),"")</f>
        <v/>
      </c>
      <c r="AL897" t="str">
        <f>IF(AL$1&lt;&gt;"",IFERROR(VLOOKUP($A897,ANT_pumpParticles_Export_v2!$A$2:$EY$234,MATCH(AL$1&amp;"_"&amp;LEFT(Sheet1!$J897,3),ANT_pumpParticles_Export_v2!$A$1:$EY$1,0))/VLOOKUP($A897,ANT_pumpParticles_Export_v2!$A$2:$EY$234,MATCH("Ti_"&amp;LEFT(Sheet1!$J897,3),ANT_pumpParticles_Export_v2!$A$1:$EY$1,0)),""),"")</f>
        <v/>
      </c>
      <c r="AM897" t="str">
        <f>IF(AM$1&lt;&gt;"",IFERROR(VLOOKUP($A897,ANT_pumpParticles_Export_v2!$A$2:$EY$234,MATCH(AM$1&amp;"_"&amp;LEFT(Sheet1!$J897,3),ANT_pumpParticles_Export_v2!$A$1:$EY$1,0))/VLOOKUP($A897,ANT_pumpParticles_Export_v2!$A$2:$EY$234,MATCH("Ti_"&amp;LEFT(Sheet1!$J897,3),ANT_pumpParticles_Export_v2!$A$1:$EY$1,0)),""),"")</f>
        <v/>
      </c>
      <c r="AN897" t="str">
        <f>IF(AN$1&lt;&gt;"",IFERROR(VLOOKUP($A897,ANT_pumpParticles_Export_v2!$A$2:$EY$234,MATCH(AN$1&amp;"_"&amp;LEFT(Sheet1!$J897,3),ANT_pumpParticles_Export_v2!$A$1:$EY$1,0))/VLOOKUP($A897,ANT_pumpParticles_Export_v2!$A$2:$EY$234,MATCH("Ti_"&amp;LEFT(Sheet1!$J897,3),ANT_pumpParticles_Export_v2!$A$1:$EY$1,0)),""),"")</f>
        <v/>
      </c>
      <c r="AO897" t="str">
        <f>IF(AO$1&lt;&gt;"",IFERROR(VLOOKUP($A897,ANT_pumpParticles_Export_v2!$A$2:$EY$234,MATCH(AO$1&amp;"_"&amp;LEFT(Sheet1!$J897,3),ANT_pumpParticles_Export_v2!$A$1:$EY$1,0))/VLOOKUP($A897,ANT_pumpParticles_Export_v2!$A$2:$EY$234,MATCH("Ti_"&amp;LEFT(Sheet1!$J897,3),ANT_pumpParticles_Export_v2!$A$1:$EY$1,0)),""),"")</f>
        <v/>
      </c>
      <c r="AP897" t="str">
        <f>IF(AP$1&lt;&gt;"",IFERROR(VLOOKUP($A897,ANT_pumpParticles_Export_v2!$A$2:$EY$234,MATCH(AP$1&amp;"_"&amp;LEFT(Sheet1!$J897,3),ANT_pumpParticles_Export_v2!$A$1:$EY$1,0))/VLOOKUP($A897,ANT_pumpParticles_Export_v2!$A$2:$EY$234,MATCH("Ti_"&amp;LEFT(Sheet1!$J897,3),ANT_pumpParticles_Export_v2!$A$1:$EY$1,0)),""),"")</f>
        <v/>
      </c>
      <c r="AQ897" t="str">
        <f>IF(AQ$1&lt;&gt;"",IFERROR(VLOOKUP($A897,ANT_pumpParticles_Export_v2!$A$2:$EY$234,MATCH(AQ$1&amp;"_"&amp;LEFT(Sheet1!$J897,3),ANT_pumpParticles_Export_v2!$A$1:$EY$1,0))/VLOOKUP($A897,ANT_pumpParticles_Export_v2!$A$2:$EY$234,MATCH("Ti_"&amp;LEFT(Sheet1!$J897,3),ANT_pumpParticles_Export_v2!$A$1:$EY$1,0)),""),"")</f>
        <v/>
      </c>
      <c r="AR897" t="str">
        <f>IF(AR$1&lt;&gt;"",IFERROR(VLOOKUP($A897,ANT_pumpParticles_Export_v2!$A$2:$EY$234,MATCH(AR$1&amp;"_"&amp;LEFT(Sheet1!$J897,3),ANT_pumpParticles_Export_v2!$A$1:$EY$1,0))/VLOOKUP($A897,ANT_pumpParticles_Export_v2!$A$2:$EY$234,MATCH("Ti_"&amp;LEFT(Sheet1!$J897,3),ANT_pumpParticles_Export_v2!$A$1:$EY$1,0)),""),"")</f>
        <v/>
      </c>
      <c r="AS897" t="str">
        <f>IF(AS$1&lt;&gt;"",IFERROR(VLOOKUP($A897,ANT_pumpParticles_Export_v2!$A$2:$EY$234,MATCH(AS$1&amp;"_"&amp;LEFT(Sheet1!$J897,3),ANT_pumpParticles_Export_v2!$A$1:$EY$1,0))/VLOOKUP($A897,ANT_pumpParticles_Export_v2!$A$2:$EY$234,MATCH("Ti_"&amp;LEFT(Sheet1!$J897,3),ANT_pumpParticles_Export_v2!$A$1:$EY$1,0)),""),"")</f>
        <v/>
      </c>
      <c r="AT897" t="str">
        <f>IF(AT$1&lt;&gt;"",IFERROR(VLOOKUP($A897,ANT_pumpParticles_Export_v2!$A$2:$EY$234,MATCH(AT$1&amp;"_"&amp;LEFT(Sheet1!$J897,3),ANT_pumpParticles_Export_v2!$A$1:$EY$1,0))/VLOOKUP($A897,ANT_pumpParticles_Export_v2!$A$2:$EY$234,MATCH("Ti_"&amp;LEFT(Sheet1!$J897,3),ANT_pumpParticles_Export_v2!$A$1:$EY$1,0)),""),"")</f>
        <v/>
      </c>
      <c r="AU897" t="str">
        <f>IF(AU$1&lt;&gt;"",IFERROR(VLOOKUP($A897,ANT_pumpParticles_Export_v2!$A$2:$EY$234,MATCH(AU$1&amp;"_"&amp;LEFT(Sheet1!$J897,3),ANT_pumpParticles_Export_v2!$A$1:$EY$1,0))/VLOOKUP($A897,ANT_pumpParticles_Export_v2!$A$2:$EY$234,MATCH("Ti_"&amp;LEFT(Sheet1!$J897,3),ANT_pumpParticles_Export_v2!$A$1:$EY$1,0)),""),"")</f>
        <v/>
      </c>
      <c r="AV897" t="str">
        <f>IF(AV$1&lt;&gt;"",IFERROR(VLOOKUP($A897,ANT_pumpParticles_Export_v2!$A$2:$EY$234,MATCH(AV$1&amp;"_"&amp;LEFT(Sheet1!$J897,3),ANT_pumpParticles_Export_v2!$A$1:$EY$1,0))/VLOOKUP($A897,ANT_pumpParticles_Export_v2!$A$2:$EY$234,MATCH("Ti_"&amp;LEFT(Sheet1!$J897,3),ANT_pumpParticles_Export_v2!$A$1:$EY$1,0)),""),"")</f>
        <v/>
      </c>
      <c r="AW897" t="str">
        <f>IF(AW$1&lt;&gt;"",IFERROR(VLOOKUP($A897,ANT_pumpParticles_Export_v2!$A$2:$EY$234,MATCH(AW$1&amp;"_"&amp;LEFT(Sheet1!$J897,3),ANT_pumpParticles_Export_v2!$A$1:$EY$1,0))/VLOOKUP($A897,ANT_pumpParticles_Export_v2!$A$2:$EY$234,MATCH("Ti_"&amp;LEFT(Sheet1!$J897,3),ANT_pumpParticles_Export_v2!$A$1:$EY$1,0)),""),"")</f>
        <v/>
      </c>
      <c r="AX897" t="str">
        <f>IF(AX$1&lt;&gt;"",IFERROR(VLOOKUP($A897,ANT_pumpParticles_Export_v2!$A$2:$EY$234,MATCH(AX$1&amp;"_"&amp;LEFT(Sheet1!$J897,3),ANT_pumpParticles_Export_v2!$A$1:$EY$1,0))/VLOOKUP($A897,ANT_pumpParticles_Export_v2!$A$2:$EY$234,MATCH("Ti_"&amp;LEFT(Sheet1!$J897,3),ANT_pumpParticles_Export_v2!$A$1:$EY$1,0)),""),"")</f>
        <v/>
      </c>
      <c r="AY897" t="str">
        <f>IF(AY$1&lt;&gt;"",IFERROR(VLOOKUP($A897,ANT_pumpParticles_Export_v2!$A$2:$EY$234,MATCH(AY$1&amp;"_"&amp;LEFT(Sheet1!$J897,3),ANT_pumpParticles_Export_v2!$A$1:$EY$1,0))/VLOOKUP($A897,ANT_pumpParticles_Export_v2!$A$2:$EY$234,MATCH("Ti_"&amp;LEFT(Sheet1!$J897,3),ANT_pumpParticles_Export_v2!$A$1:$EY$1,0)),""),"")</f>
        <v/>
      </c>
      <c r="AZ897" t="str">
        <f>IF(AZ$1&lt;&gt;"",IFERROR(VLOOKUP($A897,ANT_pumpParticles_Export_v2!$A$2:$EY$234,MATCH(AZ$1&amp;"_"&amp;LEFT(Sheet1!$J897,3),ANT_pumpParticles_Export_v2!$A$1:$EY$1,0))/VLOOKUP($A897,ANT_pumpParticles_Export_v2!$A$2:$EY$234,MATCH("Ti_"&amp;LEFT(Sheet1!$J897,3),ANT_pumpParticles_Export_v2!$A$1:$EY$1,0)),""),"")</f>
        <v/>
      </c>
      <c r="BA897" t="str">
        <f>IF(BA$1&lt;&gt;"",IFERROR(VLOOKUP($A897,ANT_pumpParticles_Export_v2!$A$2:$EY$234,MATCH(BA$1&amp;"_"&amp;LEFT(Sheet1!$J897,3),ANT_pumpParticles_Export_v2!$A$1:$EY$1,0))/VLOOKUP($A897,ANT_pumpParticles_Export_v2!$A$2:$EY$234,MATCH("Ti_"&amp;LEFT(Sheet1!$J897,3),ANT_pumpParticles_Export_v2!$A$1:$EY$1,0)),""),"")</f>
        <v/>
      </c>
      <c r="BB897" t="str">
        <f>IF(BB$1&lt;&gt;"",IFERROR(VLOOKUP($A897,ANT_pumpParticles_Export_v2!$A$2:$EY$234,MATCH(BB$1&amp;"_"&amp;LEFT(Sheet1!$J897,3),ANT_pumpParticles_Export_v2!$A$1:$EY$1,0))/VLOOKUP($A897,ANT_pumpParticles_Export_v2!$A$2:$EY$234,MATCH("Ti_"&amp;LEFT(Sheet1!$J897,3),ANT_pumpParticles_Export_v2!$A$1:$EY$1,0)),""),"")</f>
        <v/>
      </c>
      <c r="BC897" t="str">
        <f>IF(BC$1&lt;&gt;"",IFERROR(VLOOKUP($A897,ANT_pumpParticles_Export_v2!$A$2:$EY$234,MATCH(BC$1&amp;"_"&amp;LEFT(Sheet1!$J897,3),ANT_pumpParticles_Export_v2!$A$1:$EY$1,0))/VLOOKUP($A897,ANT_pumpParticles_Export_v2!$A$2:$EY$234,MATCH("Ti_"&amp;LEFT(Sheet1!$J897,3),ANT_pumpParticles_Export_v2!$A$1:$EY$1,0)),""),"")</f>
        <v/>
      </c>
      <c r="BD897" t="str">
        <f>IF(BD$1&lt;&gt;"",IFERROR(VLOOKUP($A897,ANT_pumpParticles_Export_v2!$A$2:$EY$234,MATCH(BD$1&amp;"_"&amp;LEFT(Sheet1!$J897,3),ANT_pumpParticles_Export_v2!$A$1:$EY$1,0))/VLOOKUP($A897,ANT_pumpParticles_Export_v2!$A$2:$EY$234,MATCH("Ti_"&amp;LEFT(Sheet1!$J897,3),ANT_pumpParticles_Export_v2!$A$1:$EY$1,0)),""),"")</f>
        <v/>
      </c>
      <c r="BE897" t="str">
        <f>IF(BE$1&lt;&gt;"",IFERROR(VLOOKUP($A897,ANT_pumpParticles_Export_v2!$A$2:$EY$234,MATCH(BE$1&amp;"_"&amp;LEFT(Sheet1!$J897,3),ANT_pumpParticles_Export_v2!$A$1:$EY$1,0))/VLOOKUP($A897,ANT_pumpParticles_Export_v2!$A$2:$EY$234,MATCH("Ti_"&amp;LEFT(Sheet1!$J897,3),ANT_pumpParticles_Export_v2!$A$1:$EY$1,0)),""),"")</f>
        <v/>
      </c>
      <c r="BF897" t="str">
        <f>IF(BF$1&lt;&gt;"",IFERROR(VLOOKUP($A897,ANT_pumpParticles_Export_v2!$A$2:$EY$234,MATCH(BF$1&amp;"_"&amp;LEFT(Sheet1!$J897,3),ANT_pumpParticles_Export_v2!$A$1:$EY$1,0))/VLOOKUP($A897,ANT_pumpParticles_Export_v2!$A$2:$EY$234,MATCH("Ti_"&amp;LEFT(Sheet1!$J897,3),ANT_pumpParticles_Export_v2!$A$1:$EY$1,0)),""),"")</f>
        <v/>
      </c>
    </row>
    <row r="898" spans="1:58" x14ac:dyDescent="0.3">
      <c r="A898">
        <v>20645</v>
      </c>
      <c r="B898" t="s">
        <v>157</v>
      </c>
      <c r="C898">
        <v>25</v>
      </c>
      <c r="D898" t="s">
        <v>133</v>
      </c>
      <c r="E898">
        <v>-877.01</v>
      </c>
      <c r="F898">
        <v>-71.537099999999995</v>
      </c>
      <c r="G898">
        <v>-118.87520000000001</v>
      </c>
      <c r="H898">
        <v>223.0351</v>
      </c>
      <c r="I898">
        <v>1097.99</v>
      </c>
      <c r="J898" t="s">
        <v>250</v>
      </c>
      <c r="K898" t="str">
        <f>IF(K$1&lt;&gt;"",IFERROR(VLOOKUP($A898,ANT_pumpParticles_Export_v2!$A$2:$EY$234,MATCH(K$1&amp;"_"&amp;LEFT(Sheet1!$J898,3),ANT_pumpParticles_Export_v2!$A$1:$EY$1,0))/VLOOKUP($A898,ANT_pumpParticles_Export_v2!$A$2:$EY$234,MATCH("Ti_"&amp;LEFT(Sheet1!$J898,3),ANT_pumpParticles_Export_v2!$A$1:$EY$1,0)),""),"")</f>
        <v/>
      </c>
      <c r="L898" t="str">
        <f>IF(L$1&lt;&gt;"",IFERROR(VLOOKUP($A898,ANT_pumpParticles_Export_v2!$A$2:$EY$234,MATCH(L$1&amp;"_"&amp;LEFT(Sheet1!$J898,3),ANT_pumpParticles_Export_v2!$A$1:$EY$1,0))/VLOOKUP($A898,ANT_pumpParticles_Export_v2!$A$2:$EY$234,MATCH("Ti_"&amp;LEFT(Sheet1!$J898,3),ANT_pumpParticles_Export_v2!$A$1:$EY$1,0)),""),"")</f>
        <v/>
      </c>
      <c r="M898" t="str">
        <f>IF(M$1&lt;&gt;"",IFERROR(VLOOKUP($A898,ANT_pumpParticles_Export_v2!$A$2:$EY$234,MATCH(M$1&amp;"_"&amp;LEFT(Sheet1!$J898,3),ANT_pumpParticles_Export_v2!$A$1:$EY$1,0))/VLOOKUP($A898,ANT_pumpParticles_Export_v2!$A$2:$EY$234,MATCH("Ti_"&amp;LEFT(Sheet1!$J898,3),ANT_pumpParticles_Export_v2!$A$1:$EY$1,0)),""),"")</f>
        <v/>
      </c>
      <c r="N898" t="str">
        <f>IF(N$1&lt;&gt;"",IFERROR(VLOOKUP($A898,ANT_pumpParticles_Export_v2!$A$2:$EY$234,MATCH(N$1&amp;"_"&amp;LEFT(Sheet1!$J898,3),ANT_pumpParticles_Export_v2!$A$1:$EY$1,0))/VLOOKUP($A898,ANT_pumpParticles_Export_v2!$A$2:$EY$234,MATCH("Ti_"&amp;LEFT(Sheet1!$J898,3),ANT_pumpParticles_Export_v2!$A$1:$EY$1,0)),""),"")</f>
        <v/>
      </c>
      <c r="O898" t="str">
        <f>IF(O$1&lt;&gt;"",IFERROR(VLOOKUP($A898,ANT_pumpParticles_Export_v2!$A$2:$EY$234,MATCH(O$1&amp;"_"&amp;LEFT(Sheet1!$J898,3),ANT_pumpParticles_Export_v2!$A$1:$EY$1,0))/VLOOKUP($A898,ANT_pumpParticles_Export_v2!$A$2:$EY$234,MATCH("Ti_"&amp;LEFT(Sheet1!$J898,3),ANT_pumpParticles_Export_v2!$A$1:$EY$1,0)),""),"")</f>
        <v/>
      </c>
      <c r="P898" t="str">
        <f>IF(P$1&lt;&gt;"",IFERROR(VLOOKUP($A898,ANT_pumpParticles_Export_v2!$A$2:$EY$234,MATCH(P$1&amp;"_"&amp;LEFT(Sheet1!$J898,3),ANT_pumpParticles_Export_v2!$A$1:$EY$1,0))/VLOOKUP($A898,ANT_pumpParticles_Export_v2!$A$2:$EY$234,MATCH("Ti_"&amp;LEFT(Sheet1!$J898,3),ANT_pumpParticles_Export_v2!$A$1:$EY$1,0)),""),"")</f>
        <v/>
      </c>
      <c r="Q898" t="str">
        <f>IF(Q$1&lt;&gt;"",IFERROR(VLOOKUP($A898,ANT_pumpParticles_Export_v2!$A$2:$EY$234,MATCH(Q$1&amp;"_"&amp;LEFT(Sheet1!$J898,3),ANT_pumpParticles_Export_v2!$A$1:$EY$1,0))/VLOOKUP($A898,ANT_pumpParticles_Export_v2!$A$2:$EY$234,MATCH("Ti_"&amp;LEFT(Sheet1!$J898,3),ANT_pumpParticles_Export_v2!$A$1:$EY$1,0)),""),"")</f>
        <v/>
      </c>
      <c r="R898" t="str">
        <f>IF(R$1&lt;&gt;"",IFERROR(VLOOKUP($A898,ANT_pumpParticles_Export_v2!$A$2:$EY$234,MATCH(R$1&amp;"_"&amp;LEFT(Sheet1!$J898,3),ANT_pumpParticles_Export_v2!$A$1:$EY$1,0))/VLOOKUP($A898,ANT_pumpParticles_Export_v2!$A$2:$EY$234,MATCH("Ti_"&amp;LEFT(Sheet1!$J898,3),ANT_pumpParticles_Export_v2!$A$1:$EY$1,0)),""),"")</f>
        <v/>
      </c>
      <c r="S898" t="str">
        <f>IF(S$1&lt;&gt;"",IFERROR(VLOOKUP($A898,ANT_pumpParticles_Export_v2!$A$2:$EY$234,MATCH(S$1&amp;"_"&amp;LEFT(Sheet1!$J898,3),ANT_pumpParticles_Export_v2!$A$1:$EY$1,0))/VLOOKUP($A898,ANT_pumpParticles_Export_v2!$A$2:$EY$234,MATCH("Ti_"&amp;LEFT(Sheet1!$J898,3),ANT_pumpParticles_Export_v2!$A$1:$EY$1,0)),""),"")</f>
        <v/>
      </c>
      <c r="T898" t="str">
        <f>IF(T$1&lt;&gt;"",IFERROR(VLOOKUP($A898,ANT_pumpParticles_Export_v2!$A$2:$EY$234,MATCH(T$1&amp;"_"&amp;LEFT(Sheet1!$J898,3),ANT_pumpParticles_Export_v2!$A$1:$EY$1,0))/VLOOKUP($A898,ANT_pumpParticles_Export_v2!$A$2:$EY$234,MATCH("Ti_"&amp;LEFT(Sheet1!$J898,3),ANT_pumpParticles_Export_v2!$A$1:$EY$1,0)),""),"")</f>
        <v/>
      </c>
      <c r="U898" t="str">
        <f>IF(U$1&lt;&gt;"",IFERROR(VLOOKUP($A898,ANT_pumpParticles_Export_v2!$A$2:$EY$234,MATCH(U$1&amp;"_"&amp;LEFT(Sheet1!$J898,3),ANT_pumpParticles_Export_v2!$A$1:$EY$1,0))/VLOOKUP($A898,ANT_pumpParticles_Export_v2!$A$2:$EY$234,MATCH("Ti_"&amp;LEFT(Sheet1!$J898,3),ANT_pumpParticles_Export_v2!$A$1:$EY$1,0)),""),"")</f>
        <v/>
      </c>
      <c r="V898" t="str">
        <f>IF(V$1&lt;&gt;"",IFERROR(VLOOKUP($A898,ANT_pumpParticles_Export_v2!$A$2:$EY$234,MATCH(V$1&amp;"_"&amp;LEFT(Sheet1!$J898,3),ANT_pumpParticles_Export_v2!$A$1:$EY$1,0))/VLOOKUP($A898,ANT_pumpParticles_Export_v2!$A$2:$EY$234,MATCH("Ti_"&amp;LEFT(Sheet1!$J898,3),ANT_pumpParticles_Export_v2!$A$1:$EY$1,0)),""),"")</f>
        <v/>
      </c>
      <c r="W898" t="str">
        <f>IF(W$1&lt;&gt;"",IFERROR(VLOOKUP($A898,ANT_pumpParticles_Export_v2!$A$2:$EY$234,MATCH(W$1&amp;"_"&amp;LEFT(Sheet1!$J898,3),ANT_pumpParticles_Export_v2!$A$1:$EY$1,0))/VLOOKUP($A898,ANT_pumpParticles_Export_v2!$A$2:$EY$234,MATCH("Ti_"&amp;LEFT(Sheet1!$J898,3),ANT_pumpParticles_Export_v2!$A$1:$EY$1,0)),""),"")</f>
        <v/>
      </c>
      <c r="X898" t="str">
        <f>IF(X$1&lt;&gt;"",IFERROR(VLOOKUP($A898,ANT_pumpParticles_Export_v2!$A$2:$EY$234,MATCH(X$1&amp;"_"&amp;LEFT(Sheet1!$J898,3),ANT_pumpParticles_Export_v2!$A$1:$EY$1,0))/VLOOKUP($A898,ANT_pumpParticles_Export_v2!$A$2:$EY$234,MATCH("Ti_"&amp;LEFT(Sheet1!$J898,3),ANT_pumpParticles_Export_v2!$A$1:$EY$1,0)),""),"")</f>
        <v/>
      </c>
      <c r="Y898" t="str">
        <f>IF(Y$1&lt;&gt;"",IFERROR(VLOOKUP($A898,ANT_pumpParticles_Export_v2!$A$2:$EY$234,MATCH(Y$1&amp;"_"&amp;LEFT(Sheet1!$J898,3),ANT_pumpParticles_Export_v2!$A$1:$EY$1,0))/VLOOKUP($A898,ANT_pumpParticles_Export_v2!$A$2:$EY$234,MATCH("Ti_"&amp;LEFT(Sheet1!$J898,3),ANT_pumpParticles_Export_v2!$A$1:$EY$1,0)),""),"")</f>
        <v/>
      </c>
      <c r="Z898" t="str">
        <f>IF(Z$1&lt;&gt;"",IFERROR(VLOOKUP($A898,ANT_pumpParticles_Export_v2!$A$2:$EY$234,MATCH(Z$1&amp;"_"&amp;LEFT(Sheet1!$J898,3),ANT_pumpParticles_Export_v2!$A$1:$EY$1,0))/VLOOKUP($A898,ANT_pumpParticles_Export_v2!$A$2:$EY$234,MATCH("Ti_"&amp;LEFT(Sheet1!$J898,3),ANT_pumpParticles_Export_v2!$A$1:$EY$1,0)),""),"")</f>
        <v/>
      </c>
      <c r="AA898" t="str">
        <f>IF(AA$1&lt;&gt;"",IFERROR(VLOOKUP($A898,ANT_pumpParticles_Export_v2!$A$2:$EY$234,MATCH(AA$1&amp;"_"&amp;LEFT(Sheet1!$J898,3),ANT_pumpParticles_Export_v2!$A$1:$EY$1,0))/VLOOKUP($A898,ANT_pumpParticles_Export_v2!$A$2:$EY$234,MATCH("Ti_"&amp;LEFT(Sheet1!$J898,3),ANT_pumpParticles_Export_v2!$A$1:$EY$1,0)),""),"")</f>
        <v/>
      </c>
      <c r="AB898" t="str">
        <f>IF(AB$1&lt;&gt;"",IFERROR(VLOOKUP($A898,ANT_pumpParticles_Export_v2!$A$2:$EY$234,MATCH(AB$1&amp;"_"&amp;LEFT(Sheet1!$J898,3),ANT_pumpParticles_Export_v2!$A$1:$EY$1,0))/VLOOKUP($A898,ANT_pumpParticles_Export_v2!$A$2:$EY$234,MATCH("Ti_"&amp;LEFT(Sheet1!$J898,3),ANT_pumpParticles_Export_v2!$A$1:$EY$1,0)),""),"")</f>
        <v/>
      </c>
      <c r="AC898" t="str">
        <f>IF(AC$1&lt;&gt;"",IFERROR(VLOOKUP($A898,ANT_pumpParticles_Export_v2!$A$2:$EY$234,MATCH(AC$1&amp;"_"&amp;LEFT(Sheet1!$J898,3),ANT_pumpParticles_Export_v2!$A$1:$EY$1,0))/VLOOKUP($A898,ANT_pumpParticles_Export_v2!$A$2:$EY$234,MATCH("Ti_"&amp;LEFT(Sheet1!$J898,3),ANT_pumpParticles_Export_v2!$A$1:$EY$1,0)),""),"")</f>
        <v/>
      </c>
      <c r="AD898" t="str">
        <f>IF(AD$1&lt;&gt;"",IFERROR(VLOOKUP($A898,ANT_pumpParticles_Export_v2!$A$2:$EY$234,MATCH(AD$1&amp;"_"&amp;LEFT(Sheet1!$J898,3),ANT_pumpParticles_Export_v2!$A$1:$EY$1,0))/VLOOKUP($A898,ANT_pumpParticles_Export_v2!$A$2:$EY$234,MATCH("Ti_"&amp;LEFT(Sheet1!$J898,3),ANT_pumpParticles_Export_v2!$A$1:$EY$1,0)),""),"")</f>
        <v/>
      </c>
      <c r="AE898" t="str">
        <f>IF(AE$1&lt;&gt;"",IFERROR(VLOOKUP($A898,ANT_pumpParticles_Export_v2!$A$2:$EY$234,MATCH(AE$1&amp;"_"&amp;LEFT(Sheet1!$J898,3),ANT_pumpParticles_Export_v2!$A$1:$EY$1,0))/VLOOKUP($A898,ANT_pumpParticles_Export_v2!$A$2:$EY$234,MATCH("Ti_"&amp;LEFT(Sheet1!$J898,3),ANT_pumpParticles_Export_v2!$A$1:$EY$1,0)),""),"")</f>
        <v/>
      </c>
      <c r="AF898" t="str">
        <f>IF(AF$1&lt;&gt;"",IFERROR(VLOOKUP($A898,ANT_pumpParticles_Export_v2!$A$2:$EY$234,MATCH(AF$1&amp;"_"&amp;LEFT(Sheet1!$J898,3),ANT_pumpParticles_Export_v2!$A$1:$EY$1,0))/VLOOKUP($A898,ANT_pumpParticles_Export_v2!$A$2:$EY$234,MATCH("Ti_"&amp;LEFT(Sheet1!$J898,3),ANT_pumpParticles_Export_v2!$A$1:$EY$1,0)),""),"")</f>
        <v/>
      </c>
      <c r="AG898" t="str">
        <f>IF(AG$1&lt;&gt;"",IFERROR(VLOOKUP($A898,ANT_pumpParticles_Export_v2!$A$2:$EY$234,MATCH(AG$1&amp;"_"&amp;LEFT(Sheet1!$J898,3),ANT_pumpParticles_Export_v2!$A$1:$EY$1,0))/VLOOKUP($A898,ANT_pumpParticles_Export_v2!$A$2:$EY$234,MATCH("Ti_"&amp;LEFT(Sheet1!$J898,3),ANT_pumpParticles_Export_v2!$A$1:$EY$1,0)),""),"")</f>
        <v/>
      </c>
      <c r="AH898" t="str">
        <f>IF(AH$1&lt;&gt;"",IFERROR(VLOOKUP($A898,ANT_pumpParticles_Export_v2!$A$2:$EY$234,MATCH(AH$1&amp;"_"&amp;LEFT(Sheet1!$J898,3),ANT_pumpParticles_Export_v2!$A$1:$EY$1,0))/VLOOKUP($A898,ANT_pumpParticles_Export_v2!$A$2:$EY$234,MATCH("Ti_"&amp;LEFT(Sheet1!$J898,3),ANT_pumpParticles_Export_v2!$A$1:$EY$1,0)),""),"")</f>
        <v/>
      </c>
      <c r="AI898" t="str">
        <f>IF(AI$1&lt;&gt;"",IFERROR(VLOOKUP($A898,ANT_pumpParticles_Export_v2!$A$2:$EY$234,MATCH(AI$1&amp;"_"&amp;LEFT(Sheet1!$J898,3),ANT_pumpParticles_Export_v2!$A$1:$EY$1,0))/VLOOKUP($A898,ANT_pumpParticles_Export_v2!$A$2:$EY$234,MATCH("Ti_"&amp;LEFT(Sheet1!$J898,3),ANT_pumpParticles_Export_v2!$A$1:$EY$1,0)),""),"")</f>
        <v/>
      </c>
      <c r="AJ898" t="str">
        <f>IF(AJ$1&lt;&gt;"",IFERROR(VLOOKUP($A898,ANT_pumpParticles_Export_v2!$A$2:$EY$234,MATCH(AJ$1&amp;"_"&amp;LEFT(Sheet1!$J898,3),ANT_pumpParticles_Export_v2!$A$1:$EY$1,0))/VLOOKUP($A898,ANT_pumpParticles_Export_v2!$A$2:$EY$234,MATCH("Ti_"&amp;LEFT(Sheet1!$J898,3),ANT_pumpParticles_Export_v2!$A$1:$EY$1,0)),""),"")</f>
        <v/>
      </c>
      <c r="AK898" t="str">
        <f>IF(AK$1&lt;&gt;"",IFERROR(VLOOKUP($A898,ANT_pumpParticles_Export_v2!$A$2:$EY$234,MATCH(AK$1&amp;"_"&amp;LEFT(Sheet1!$J898,3),ANT_pumpParticles_Export_v2!$A$1:$EY$1,0))/VLOOKUP($A898,ANT_pumpParticles_Export_v2!$A$2:$EY$234,MATCH("Ti_"&amp;LEFT(Sheet1!$J898,3),ANT_pumpParticles_Export_v2!$A$1:$EY$1,0)),""),"")</f>
        <v/>
      </c>
      <c r="AL898" t="str">
        <f>IF(AL$1&lt;&gt;"",IFERROR(VLOOKUP($A898,ANT_pumpParticles_Export_v2!$A$2:$EY$234,MATCH(AL$1&amp;"_"&amp;LEFT(Sheet1!$J898,3),ANT_pumpParticles_Export_v2!$A$1:$EY$1,0))/VLOOKUP($A898,ANT_pumpParticles_Export_v2!$A$2:$EY$234,MATCH("Ti_"&amp;LEFT(Sheet1!$J898,3),ANT_pumpParticles_Export_v2!$A$1:$EY$1,0)),""),"")</f>
        <v/>
      </c>
      <c r="AM898" t="str">
        <f>IF(AM$1&lt;&gt;"",IFERROR(VLOOKUP($A898,ANT_pumpParticles_Export_v2!$A$2:$EY$234,MATCH(AM$1&amp;"_"&amp;LEFT(Sheet1!$J898,3),ANT_pumpParticles_Export_v2!$A$1:$EY$1,0))/VLOOKUP($A898,ANT_pumpParticles_Export_v2!$A$2:$EY$234,MATCH("Ti_"&amp;LEFT(Sheet1!$J898,3),ANT_pumpParticles_Export_v2!$A$1:$EY$1,0)),""),"")</f>
        <v/>
      </c>
      <c r="AN898" t="str">
        <f>IF(AN$1&lt;&gt;"",IFERROR(VLOOKUP($A898,ANT_pumpParticles_Export_v2!$A$2:$EY$234,MATCH(AN$1&amp;"_"&amp;LEFT(Sheet1!$J898,3),ANT_pumpParticles_Export_v2!$A$1:$EY$1,0))/VLOOKUP($A898,ANT_pumpParticles_Export_v2!$A$2:$EY$234,MATCH("Ti_"&amp;LEFT(Sheet1!$J898,3),ANT_pumpParticles_Export_v2!$A$1:$EY$1,0)),""),"")</f>
        <v/>
      </c>
      <c r="AO898" t="str">
        <f>IF(AO$1&lt;&gt;"",IFERROR(VLOOKUP($A898,ANT_pumpParticles_Export_v2!$A$2:$EY$234,MATCH(AO$1&amp;"_"&amp;LEFT(Sheet1!$J898,3),ANT_pumpParticles_Export_v2!$A$1:$EY$1,0))/VLOOKUP($A898,ANT_pumpParticles_Export_v2!$A$2:$EY$234,MATCH("Ti_"&amp;LEFT(Sheet1!$J898,3),ANT_pumpParticles_Export_v2!$A$1:$EY$1,0)),""),"")</f>
        <v/>
      </c>
      <c r="AP898" t="str">
        <f>IF(AP$1&lt;&gt;"",IFERROR(VLOOKUP($A898,ANT_pumpParticles_Export_v2!$A$2:$EY$234,MATCH(AP$1&amp;"_"&amp;LEFT(Sheet1!$J898,3),ANT_pumpParticles_Export_v2!$A$1:$EY$1,0))/VLOOKUP($A898,ANT_pumpParticles_Export_v2!$A$2:$EY$234,MATCH("Ti_"&amp;LEFT(Sheet1!$J898,3),ANT_pumpParticles_Export_v2!$A$1:$EY$1,0)),""),"")</f>
        <v/>
      </c>
      <c r="AQ898" t="str">
        <f>IF(AQ$1&lt;&gt;"",IFERROR(VLOOKUP($A898,ANT_pumpParticles_Export_v2!$A$2:$EY$234,MATCH(AQ$1&amp;"_"&amp;LEFT(Sheet1!$J898,3),ANT_pumpParticles_Export_v2!$A$1:$EY$1,0))/VLOOKUP($A898,ANT_pumpParticles_Export_v2!$A$2:$EY$234,MATCH("Ti_"&amp;LEFT(Sheet1!$J898,3),ANT_pumpParticles_Export_v2!$A$1:$EY$1,0)),""),"")</f>
        <v/>
      </c>
      <c r="AR898" t="str">
        <f>IF(AR$1&lt;&gt;"",IFERROR(VLOOKUP($A898,ANT_pumpParticles_Export_v2!$A$2:$EY$234,MATCH(AR$1&amp;"_"&amp;LEFT(Sheet1!$J898,3),ANT_pumpParticles_Export_v2!$A$1:$EY$1,0))/VLOOKUP($A898,ANT_pumpParticles_Export_v2!$A$2:$EY$234,MATCH("Ti_"&amp;LEFT(Sheet1!$J898,3),ANT_pumpParticles_Export_v2!$A$1:$EY$1,0)),""),"")</f>
        <v/>
      </c>
      <c r="AS898" t="str">
        <f>IF(AS$1&lt;&gt;"",IFERROR(VLOOKUP($A898,ANT_pumpParticles_Export_v2!$A$2:$EY$234,MATCH(AS$1&amp;"_"&amp;LEFT(Sheet1!$J898,3),ANT_pumpParticles_Export_v2!$A$1:$EY$1,0))/VLOOKUP($A898,ANT_pumpParticles_Export_v2!$A$2:$EY$234,MATCH("Ti_"&amp;LEFT(Sheet1!$J898,3),ANT_pumpParticles_Export_v2!$A$1:$EY$1,0)),""),"")</f>
        <v/>
      </c>
      <c r="AT898" t="str">
        <f>IF(AT$1&lt;&gt;"",IFERROR(VLOOKUP($A898,ANT_pumpParticles_Export_v2!$A$2:$EY$234,MATCH(AT$1&amp;"_"&amp;LEFT(Sheet1!$J898,3),ANT_pumpParticles_Export_v2!$A$1:$EY$1,0))/VLOOKUP($A898,ANT_pumpParticles_Export_v2!$A$2:$EY$234,MATCH("Ti_"&amp;LEFT(Sheet1!$J898,3),ANT_pumpParticles_Export_v2!$A$1:$EY$1,0)),""),"")</f>
        <v/>
      </c>
      <c r="AU898" t="str">
        <f>IF(AU$1&lt;&gt;"",IFERROR(VLOOKUP($A898,ANT_pumpParticles_Export_v2!$A$2:$EY$234,MATCH(AU$1&amp;"_"&amp;LEFT(Sheet1!$J898,3),ANT_pumpParticles_Export_v2!$A$1:$EY$1,0))/VLOOKUP($A898,ANT_pumpParticles_Export_v2!$A$2:$EY$234,MATCH("Ti_"&amp;LEFT(Sheet1!$J898,3),ANT_pumpParticles_Export_v2!$A$1:$EY$1,0)),""),"")</f>
        <v/>
      </c>
      <c r="AV898" t="str">
        <f>IF(AV$1&lt;&gt;"",IFERROR(VLOOKUP($A898,ANT_pumpParticles_Export_v2!$A$2:$EY$234,MATCH(AV$1&amp;"_"&amp;LEFT(Sheet1!$J898,3),ANT_pumpParticles_Export_v2!$A$1:$EY$1,0))/VLOOKUP($A898,ANT_pumpParticles_Export_v2!$A$2:$EY$234,MATCH("Ti_"&amp;LEFT(Sheet1!$J898,3),ANT_pumpParticles_Export_v2!$A$1:$EY$1,0)),""),"")</f>
        <v/>
      </c>
      <c r="AW898" t="str">
        <f>IF(AW$1&lt;&gt;"",IFERROR(VLOOKUP($A898,ANT_pumpParticles_Export_v2!$A$2:$EY$234,MATCH(AW$1&amp;"_"&amp;LEFT(Sheet1!$J898,3),ANT_pumpParticles_Export_v2!$A$1:$EY$1,0))/VLOOKUP($A898,ANT_pumpParticles_Export_v2!$A$2:$EY$234,MATCH("Ti_"&amp;LEFT(Sheet1!$J898,3),ANT_pumpParticles_Export_v2!$A$1:$EY$1,0)),""),"")</f>
        <v/>
      </c>
      <c r="AX898" t="str">
        <f>IF(AX$1&lt;&gt;"",IFERROR(VLOOKUP($A898,ANT_pumpParticles_Export_v2!$A$2:$EY$234,MATCH(AX$1&amp;"_"&amp;LEFT(Sheet1!$J898,3),ANT_pumpParticles_Export_v2!$A$1:$EY$1,0))/VLOOKUP($A898,ANT_pumpParticles_Export_v2!$A$2:$EY$234,MATCH("Ti_"&amp;LEFT(Sheet1!$J898,3),ANT_pumpParticles_Export_v2!$A$1:$EY$1,0)),""),"")</f>
        <v/>
      </c>
      <c r="AY898" t="str">
        <f>IF(AY$1&lt;&gt;"",IFERROR(VLOOKUP($A898,ANT_pumpParticles_Export_v2!$A$2:$EY$234,MATCH(AY$1&amp;"_"&amp;LEFT(Sheet1!$J898,3),ANT_pumpParticles_Export_v2!$A$1:$EY$1,0))/VLOOKUP($A898,ANT_pumpParticles_Export_v2!$A$2:$EY$234,MATCH("Ti_"&amp;LEFT(Sheet1!$J898,3),ANT_pumpParticles_Export_v2!$A$1:$EY$1,0)),""),"")</f>
        <v/>
      </c>
      <c r="AZ898" t="str">
        <f>IF(AZ$1&lt;&gt;"",IFERROR(VLOOKUP($A898,ANT_pumpParticles_Export_v2!$A$2:$EY$234,MATCH(AZ$1&amp;"_"&amp;LEFT(Sheet1!$J898,3),ANT_pumpParticles_Export_v2!$A$1:$EY$1,0))/VLOOKUP($A898,ANT_pumpParticles_Export_v2!$A$2:$EY$234,MATCH("Ti_"&amp;LEFT(Sheet1!$J898,3),ANT_pumpParticles_Export_v2!$A$1:$EY$1,0)),""),"")</f>
        <v/>
      </c>
      <c r="BA898" t="str">
        <f>IF(BA$1&lt;&gt;"",IFERROR(VLOOKUP($A898,ANT_pumpParticles_Export_v2!$A$2:$EY$234,MATCH(BA$1&amp;"_"&amp;LEFT(Sheet1!$J898,3),ANT_pumpParticles_Export_v2!$A$1:$EY$1,0))/VLOOKUP($A898,ANT_pumpParticles_Export_v2!$A$2:$EY$234,MATCH("Ti_"&amp;LEFT(Sheet1!$J898,3),ANT_pumpParticles_Export_v2!$A$1:$EY$1,0)),""),"")</f>
        <v/>
      </c>
      <c r="BB898" t="str">
        <f>IF(BB$1&lt;&gt;"",IFERROR(VLOOKUP($A898,ANT_pumpParticles_Export_v2!$A$2:$EY$234,MATCH(BB$1&amp;"_"&amp;LEFT(Sheet1!$J898,3),ANT_pumpParticles_Export_v2!$A$1:$EY$1,0))/VLOOKUP($A898,ANT_pumpParticles_Export_v2!$A$2:$EY$234,MATCH("Ti_"&amp;LEFT(Sheet1!$J898,3),ANT_pumpParticles_Export_v2!$A$1:$EY$1,0)),""),"")</f>
        <v/>
      </c>
      <c r="BC898" t="str">
        <f>IF(BC$1&lt;&gt;"",IFERROR(VLOOKUP($A898,ANT_pumpParticles_Export_v2!$A$2:$EY$234,MATCH(BC$1&amp;"_"&amp;LEFT(Sheet1!$J898,3),ANT_pumpParticles_Export_v2!$A$1:$EY$1,0))/VLOOKUP($A898,ANT_pumpParticles_Export_v2!$A$2:$EY$234,MATCH("Ti_"&amp;LEFT(Sheet1!$J898,3),ANT_pumpParticles_Export_v2!$A$1:$EY$1,0)),""),"")</f>
        <v/>
      </c>
      <c r="BD898" t="str">
        <f>IF(BD$1&lt;&gt;"",IFERROR(VLOOKUP($A898,ANT_pumpParticles_Export_v2!$A$2:$EY$234,MATCH(BD$1&amp;"_"&amp;LEFT(Sheet1!$J898,3),ANT_pumpParticles_Export_v2!$A$1:$EY$1,0))/VLOOKUP($A898,ANT_pumpParticles_Export_v2!$A$2:$EY$234,MATCH("Ti_"&amp;LEFT(Sheet1!$J898,3),ANT_pumpParticles_Export_v2!$A$1:$EY$1,0)),""),"")</f>
        <v/>
      </c>
      <c r="BE898" t="str">
        <f>IF(BE$1&lt;&gt;"",IFERROR(VLOOKUP($A898,ANT_pumpParticles_Export_v2!$A$2:$EY$234,MATCH(BE$1&amp;"_"&amp;LEFT(Sheet1!$J898,3),ANT_pumpParticles_Export_v2!$A$1:$EY$1,0))/VLOOKUP($A898,ANT_pumpParticles_Export_v2!$A$2:$EY$234,MATCH("Ti_"&amp;LEFT(Sheet1!$J898,3),ANT_pumpParticles_Export_v2!$A$1:$EY$1,0)),""),"")</f>
        <v/>
      </c>
      <c r="BF898" t="str">
        <f>IF(BF$1&lt;&gt;"",IFERROR(VLOOKUP($A898,ANT_pumpParticles_Export_v2!$A$2:$EY$234,MATCH(BF$1&amp;"_"&amp;LEFT(Sheet1!$J898,3),ANT_pumpParticles_Export_v2!$A$1:$EY$1,0))/VLOOKUP($A898,ANT_pumpParticles_Export_v2!$A$2:$EY$234,MATCH("Ti_"&amp;LEFT(Sheet1!$J898,3),ANT_pumpParticles_Export_v2!$A$1:$EY$1,0)),""),"")</f>
        <v/>
      </c>
    </row>
    <row r="899" spans="1:58" x14ac:dyDescent="0.3">
      <c r="A899">
        <v>20646</v>
      </c>
      <c r="B899" t="s">
        <v>157</v>
      </c>
      <c r="C899">
        <v>25</v>
      </c>
      <c r="D899" t="s">
        <v>133</v>
      </c>
      <c r="E899">
        <v>-677.38</v>
      </c>
      <c r="F899">
        <v>-71.537099999999995</v>
      </c>
      <c r="G899">
        <v>-118.87520000000001</v>
      </c>
      <c r="H899">
        <v>223.0351</v>
      </c>
      <c r="I899">
        <v>1297.6199999999999</v>
      </c>
      <c r="J899" t="s">
        <v>250</v>
      </c>
      <c r="K899" t="str">
        <f>IF(K$1&lt;&gt;"",IFERROR(VLOOKUP($A899,ANT_pumpParticles_Export_v2!$A$2:$EY$234,MATCH(K$1&amp;"_"&amp;LEFT(Sheet1!$J899,3),ANT_pumpParticles_Export_v2!$A$1:$EY$1,0))/VLOOKUP($A899,ANT_pumpParticles_Export_v2!$A$2:$EY$234,MATCH("Ti_"&amp;LEFT(Sheet1!$J899,3),ANT_pumpParticles_Export_v2!$A$1:$EY$1,0)),""),"")</f>
        <v/>
      </c>
      <c r="L899" t="str">
        <f>IF(L$1&lt;&gt;"",IFERROR(VLOOKUP($A899,ANT_pumpParticles_Export_v2!$A$2:$EY$234,MATCH(L$1&amp;"_"&amp;LEFT(Sheet1!$J899,3),ANT_pumpParticles_Export_v2!$A$1:$EY$1,0))/VLOOKUP($A899,ANT_pumpParticles_Export_v2!$A$2:$EY$234,MATCH("Ti_"&amp;LEFT(Sheet1!$J899,3),ANT_pumpParticles_Export_v2!$A$1:$EY$1,0)),""),"")</f>
        <v/>
      </c>
      <c r="M899" t="str">
        <f>IF(M$1&lt;&gt;"",IFERROR(VLOOKUP($A899,ANT_pumpParticles_Export_v2!$A$2:$EY$234,MATCH(M$1&amp;"_"&amp;LEFT(Sheet1!$J899,3),ANT_pumpParticles_Export_v2!$A$1:$EY$1,0))/VLOOKUP($A899,ANT_pumpParticles_Export_v2!$A$2:$EY$234,MATCH("Ti_"&amp;LEFT(Sheet1!$J899,3),ANT_pumpParticles_Export_v2!$A$1:$EY$1,0)),""),"")</f>
        <v/>
      </c>
      <c r="N899" t="str">
        <f>IF(N$1&lt;&gt;"",IFERROR(VLOOKUP($A899,ANT_pumpParticles_Export_v2!$A$2:$EY$234,MATCH(N$1&amp;"_"&amp;LEFT(Sheet1!$J899,3),ANT_pumpParticles_Export_v2!$A$1:$EY$1,0))/VLOOKUP($A899,ANT_pumpParticles_Export_v2!$A$2:$EY$234,MATCH("Ti_"&amp;LEFT(Sheet1!$J899,3),ANT_pumpParticles_Export_v2!$A$1:$EY$1,0)),""),"")</f>
        <v/>
      </c>
      <c r="O899" t="str">
        <f>IF(O$1&lt;&gt;"",IFERROR(VLOOKUP($A899,ANT_pumpParticles_Export_v2!$A$2:$EY$234,MATCH(O$1&amp;"_"&amp;LEFT(Sheet1!$J899,3),ANT_pumpParticles_Export_v2!$A$1:$EY$1,0))/VLOOKUP($A899,ANT_pumpParticles_Export_v2!$A$2:$EY$234,MATCH("Ti_"&amp;LEFT(Sheet1!$J899,3),ANT_pumpParticles_Export_v2!$A$1:$EY$1,0)),""),"")</f>
        <v/>
      </c>
      <c r="P899" t="str">
        <f>IF(P$1&lt;&gt;"",IFERROR(VLOOKUP($A899,ANT_pumpParticles_Export_v2!$A$2:$EY$234,MATCH(P$1&amp;"_"&amp;LEFT(Sheet1!$J899,3),ANT_pumpParticles_Export_v2!$A$1:$EY$1,0))/VLOOKUP($A899,ANT_pumpParticles_Export_v2!$A$2:$EY$234,MATCH("Ti_"&amp;LEFT(Sheet1!$J899,3),ANT_pumpParticles_Export_v2!$A$1:$EY$1,0)),""),"")</f>
        <v/>
      </c>
      <c r="Q899" t="str">
        <f>IF(Q$1&lt;&gt;"",IFERROR(VLOOKUP($A899,ANT_pumpParticles_Export_v2!$A$2:$EY$234,MATCH(Q$1&amp;"_"&amp;LEFT(Sheet1!$J899,3),ANT_pumpParticles_Export_v2!$A$1:$EY$1,0))/VLOOKUP($A899,ANT_pumpParticles_Export_v2!$A$2:$EY$234,MATCH("Ti_"&amp;LEFT(Sheet1!$J899,3),ANT_pumpParticles_Export_v2!$A$1:$EY$1,0)),""),"")</f>
        <v/>
      </c>
      <c r="R899" t="str">
        <f>IF(R$1&lt;&gt;"",IFERROR(VLOOKUP($A899,ANT_pumpParticles_Export_v2!$A$2:$EY$234,MATCH(R$1&amp;"_"&amp;LEFT(Sheet1!$J899,3),ANT_pumpParticles_Export_v2!$A$1:$EY$1,0))/VLOOKUP($A899,ANT_pumpParticles_Export_v2!$A$2:$EY$234,MATCH("Ti_"&amp;LEFT(Sheet1!$J899,3),ANT_pumpParticles_Export_v2!$A$1:$EY$1,0)),""),"")</f>
        <v/>
      </c>
      <c r="S899" t="str">
        <f>IF(S$1&lt;&gt;"",IFERROR(VLOOKUP($A899,ANT_pumpParticles_Export_v2!$A$2:$EY$234,MATCH(S$1&amp;"_"&amp;LEFT(Sheet1!$J899,3),ANT_pumpParticles_Export_v2!$A$1:$EY$1,0))/VLOOKUP($A899,ANT_pumpParticles_Export_v2!$A$2:$EY$234,MATCH("Ti_"&amp;LEFT(Sheet1!$J899,3),ANT_pumpParticles_Export_v2!$A$1:$EY$1,0)),""),"")</f>
        <v/>
      </c>
      <c r="T899" t="str">
        <f>IF(T$1&lt;&gt;"",IFERROR(VLOOKUP($A899,ANT_pumpParticles_Export_v2!$A$2:$EY$234,MATCH(T$1&amp;"_"&amp;LEFT(Sheet1!$J899,3),ANT_pumpParticles_Export_v2!$A$1:$EY$1,0))/VLOOKUP($A899,ANT_pumpParticles_Export_v2!$A$2:$EY$234,MATCH("Ti_"&amp;LEFT(Sheet1!$J899,3),ANT_pumpParticles_Export_v2!$A$1:$EY$1,0)),""),"")</f>
        <v/>
      </c>
      <c r="U899" t="str">
        <f>IF(U$1&lt;&gt;"",IFERROR(VLOOKUP($A899,ANT_pumpParticles_Export_v2!$A$2:$EY$234,MATCH(U$1&amp;"_"&amp;LEFT(Sheet1!$J899,3),ANT_pumpParticles_Export_v2!$A$1:$EY$1,0))/VLOOKUP($A899,ANT_pumpParticles_Export_v2!$A$2:$EY$234,MATCH("Ti_"&amp;LEFT(Sheet1!$J899,3),ANT_pumpParticles_Export_v2!$A$1:$EY$1,0)),""),"")</f>
        <v/>
      </c>
      <c r="V899" t="str">
        <f>IF(V$1&lt;&gt;"",IFERROR(VLOOKUP($A899,ANT_pumpParticles_Export_v2!$A$2:$EY$234,MATCH(V$1&amp;"_"&amp;LEFT(Sheet1!$J899,3),ANT_pumpParticles_Export_v2!$A$1:$EY$1,0))/VLOOKUP($A899,ANT_pumpParticles_Export_v2!$A$2:$EY$234,MATCH("Ti_"&amp;LEFT(Sheet1!$J899,3),ANT_pumpParticles_Export_v2!$A$1:$EY$1,0)),""),"")</f>
        <v/>
      </c>
      <c r="W899" t="str">
        <f>IF(W$1&lt;&gt;"",IFERROR(VLOOKUP($A899,ANT_pumpParticles_Export_v2!$A$2:$EY$234,MATCH(W$1&amp;"_"&amp;LEFT(Sheet1!$J899,3),ANT_pumpParticles_Export_v2!$A$1:$EY$1,0))/VLOOKUP($A899,ANT_pumpParticles_Export_v2!$A$2:$EY$234,MATCH("Ti_"&amp;LEFT(Sheet1!$J899,3),ANT_pumpParticles_Export_v2!$A$1:$EY$1,0)),""),"")</f>
        <v/>
      </c>
      <c r="X899" t="str">
        <f>IF(X$1&lt;&gt;"",IFERROR(VLOOKUP($A899,ANT_pumpParticles_Export_v2!$A$2:$EY$234,MATCH(X$1&amp;"_"&amp;LEFT(Sheet1!$J899,3),ANT_pumpParticles_Export_v2!$A$1:$EY$1,0))/VLOOKUP($A899,ANT_pumpParticles_Export_v2!$A$2:$EY$234,MATCH("Ti_"&amp;LEFT(Sheet1!$J899,3),ANT_pumpParticles_Export_v2!$A$1:$EY$1,0)),""),"")</f>
        <v/>
      </c>
      <c r="Y899" t="str">
        <f>IF(Y$1&lt;&gt;"",IFERROR(VLOOKUP($A899,ANT_pumpParticles_Export_v2!$A$2:$EY$234,MATCH(Y$1&amp;"_"&amp;LEFT(Sheet1!$J899,3),ANT_pumpParticles_Export_v2!$A$1:$EY$1,0))/VLOOKUP($A899,ANT_pumpParticles_Export_v2!$A$2:$EY$234,MATCH("Ti_"&amp;LEFT(Sheet1!$J899,3),ANT_pumpParticles_Export_v2!$A$1:$EY$1,0)),""),"")</f>
        <v/>
      </c>
      <c r="Z899" t="str">
        <f>IF(Z$1&lt;&gt;"",IFERROR(VLOOKUP($A899,ANT_pumpParticles_Export_v2!$A$2:$EY$234,MATCH(Z$1&amp;"_"&amp;LEFT(Sheet1!$J899,3),ANT_pumpParticles_Export_v2!$A$1:$EY$1,0))/VLOOKUP($A899,ANT_pumpParticles_Export_v2!$A$2:$EY$234,MATCH("Ti_"&amp;LEFT(Sheet1!$J899,3),ANT_pumpParticles_Export_v2!$A$1:$EY$1,0)),""),"")</f>
        <v/>
      </c>
      <c r="AA899" t="str">
        <f>IF(AA$1&lt;&gt;"",IFERROR(VLOOKUP($A899,ANT_pumpParticles_Export_v2!$A$2:$EY$234,MATCH(AA$1&amp;"_"&amp;LEFT(Sheet1!$J899,3),ANT_pumpParticles_Export_v2!$A$1:$EY$1,0))/VLOOKUP($A899,ANT_pumpParticles_Export_v2!$A$2:$EY$234,MATCH("Ti_"&amp;LEFT(Sheet1!$J899,3),ANT_pumpParticles_Export_v2!$A$1:$EY$1,0)),""),"")</f>
        <v/>
      </c>
      <c r="AB899" t="str">
        <f>IF(AB$1&lt;&gt;"",IFERROR(VLOOKUP($A899,ANT_pumpParticles_Export_v2!$A$2:$EY$234,MATCH(AB$1&amp;"_"&amp;LEFT(Sheet1!$J899,3),ANT_pumpParticles_Export_v2!$A$1:$EY$1,0))/VLOOKUP($A899,ANT_pumpParticles_Export_v2!$A$2:$EY$234,MATCH("Ti_"&amp;LEFT(Sheet1!$J899,3),ANT_pumpParticles_Export_v2!$A$1:$EY$1,0)),""),"")</f>
        <v/>
      </c>
      <c r="AC899" t="str">
        <f>IF(AC$1&lt;&gt;"",IFERROR(VLOOKUP($A899,ANT_pumpParticles_Export_v2!$A$2:$EY$234,MATCH(AC$1&amp;"_"&amp;LEFT(Sheet1!$J899,3),ANT_pumpParticles_Export_v2!$A$1:$EY$1,0))/VLOOKUP($A899,ANT_pumpParticles_Export_v2!$A$2:$EY$234,MATCH("Ti_"&amp;LEFT(Sheet1!$J899,3),ANT_pumpParticles_Export_v2!$A$1:$EY$1,0)),""),"")</f>
        <v/>
      </c>
      <c r="AD899" t="str">
        <f>IF(AD$1&lt;&gt;"",IFERROR(VLOOKUP($A899,ANT_pumpParticles_Export_v2!$A$2:$EY$234,MATCH(AD$1&amp;"_"&amp;LEFT(Sheet1!$J899,3),ANT_pumpParticles_Export_v2!$A$1:$EY$1,0))/VLOOKUP($A899,ANT_pumpParticles_Export_v2!$A$2:$EY$234,MATCH("Ti_"&amp;LEFT(Sheet1!$J899,3),ANT_pumpParticles_Export_v2!$A$1:$EY$1,0)),""),"")</f>
        <v/>
      </c>
      <c r="AE899" t="str">
        <f>IF(AE$1&lt;&gt;"",IFERROR(VLOOKUP($A899,ANT_pumpParticles_Export_v2!$A$2:$EY$234,MATCH(AE$1&amp;"_"&amp;LEFT(Sheet1!$J899,3),ANT_pumpParticles_Export_v2!$A$1:$EY$1,0))/VLOOKUP($A899,ANT_pumpParticles_Export_v2!$A$2:$EY$234,MATCH("Ti_"&amp;LEFT(Sheet1!$J899,3),ANT_pumpParticles_Export_v2!$A$1:$EY$1,0)),""),"")</f>
        <v/>
      </c>
      <c r="AF899" t="str">
        <f>IF(AF$1&lt;&gt;"",IFERROR(VLOOKUP($A899,ANT_pumpParticles_Export_v2!$A$2:$EY$234,MATCH(AF$1&amp;"_"&amp;LEFT(Sheet1!$J899,3),ANT_pumpParticles_Export_v2!$A$1:$EY$1,0))/VLOOKUP($A899,ANT_pumpParticles_Export_v2!$A$2:$EY$234,MATCH("Ti_"&amp;LEFT(Sheet1!$J899,3),ANT_pumpParticles_Export_v2!$A$1:$EY$1,0)),""),"")</f>
        <v/>
      </c>
      <c r="AG899" t="str">
        <f>IF(AG$1&lt;&gt;"",IFERROR(VLOOKUP($A899,ANT_pumpParticles_Export_v2!$A$2:$EY$234,MATCH(AG$1&amp;"_"&amp;LEFT(Sheet1!$J899,3),ANT_pumpParticles_Export_v2!$A$1:$EY$1,0))/VLOOKUP($A899,ANT_pumpParticles_Export_v2!$A$2:$EY$234,MATCH("Ti_"&amp;LEFT(Sheet1!$J899,3),ANT_pumpParticles_Export_v2!$A$1:$EY$1,0)),""),"")</f>
        <v/>
      </c>
      <c r="AH899" t="str">
        <f>IF(AH$1&lt;&gt;"",IFERROR(VLOOKUP($A899,ANT_pumpParticles_Export_v2!$A$2:$EY$234,MATCH(AH$1&amp;"_"&amp;LEFT(Sheet1!$J899,3),ANT_pumpParticles_Export_v2!$A$1:$EY$1,0))/VLOOKUP($A899,ANT_pumpParticles_Export_v2!$A$2:$EY$234,MATCH("Ti_"&amp;LEFT(Sheet1!$J899,3),ANT_pumpParticles_Export_v2!$A$1:$EY$1,0)),""),"")</f>
        <v/>
      </c>
      <c r="AI899" t="str">
        <f>IF(AI$1&lt;&gt;"",IFERROR(VLOOKUP($A899,ANT_pumpParticles_Export_v2!$A$2:$EY$234,MATCH(AI$1&amp;"_"&amp;LEFT(Sheet1!$J899,3),ANT_pumpParticles_Export_v2!$A$1:$EY$1,0))/VLOOKUP($A899,ANT_pumpParticles_Export_v2!$A$2:$EY$234,MATCH("Ti_"&amp;LEFT(Sheet1!$J899,3),ANT_pumpParticles_Export_v2!$A$1:$EY$1,0)),""),"")</f>
        <v/>
      </c>
      <c r="AJ899" t="str">
        <f>IF(AJ$1&lt;&gt;"",IFERROR(VLOOKUP($A899,ANT_pumpParticles_Export_v2!$A$2:$EY$234,MATCH(AJ$1&amp;"_"&amp;LEFT(Sheet1!$J899,3),ANT_pumpParticles_Export_v2!$A$1:$EY$1,0))/VLOOKUP($A899,ANT_pumpParticles_Export_v2!$A$2:$EY$234,MATCH("Ti_"&amp;LEFT(Sheet1!$J899,3),ANT_pumpParticles_Export_v2!$A$1:$EY$1,0)),""),"")</f>
        <v/>
      </c>
      <c r="AK899" t="str">
        <f>IF(AK$1&lt;&gt;"",IFERROR(VLOOKUP($A899,ANT_pumpParticles_Export_v2!$A$2:$EY$234,MATCH(AK$1&amp;"_"&amp;LEFT(Sheet1!$J899,3),ANT_pumpParticles_Export_v2!$A$1:$EY$1,0))/VLOOKUP($A899,ANT_pumpParticles_Export_v2!$A$2:$EY$234,MATCH("Ti_"&amp;LEFT(Sheet1!$J899,3),ANT_pumpParticles_Export_v2!$A$1:$EY$1,0)),""),"")</f>
        <v/>
      </c>
      <c r="AL899" t="str">
        <f>IF(AL$1&lt;&gt;"",IFERROR(VLOOKUP($A899,ANT_pumpParticles_Export_v2!$A$2:$EY$234,MATCH(AL$1&amp;"_"&amp;LEFT(Sheet1!$J899,3),ANT_pumpParticles_Export_v2!$A$1:$EY$1,0))/VLOOKUP($A899,ANT_pumpParticles_Export_v2!$A$2:$EY$234,MATCH("Ti_"&amp;LEFT(Sheet1!$J899,3),ANT_pumpParticles_Export_v2!$A$1:$EY$1,0)),""),"")</f>
        <v/>
      </c>
      <c r="AM899" t="str">
        <f>IF(AM$1&lt;&gt;"",IFERROR(VLOOKUP($A899,ANT_pumpParticles_Export_v2!$A$2:$EY$234,MATCH(AM$1&amp;"_"&amp;LEFT(Sheet1!$J899,3),ANT_pumpParticles_Export_v2!$A$1:$EY$1,0))/VLOOKUP($A899,ANT_pumpParticles_Export_v2!$A$2:$EY$234,MATCH("Ti_"&amp;LEFT(Sheet1!$J899,3),ANT_pumpParticles_Export_v2!$A$1:$EY$1,0)),""),"")</f>
        <v/>
      </c>
      <c r="AN899" t="str">
        <f>IF(AN$1&lt;&gt;"",IFERROR(VLOOKUP($A899,ANT_pumpParticles_Export_v2!$A$2:$EY$234,MATCH(AN$1&amp;"_"&amp;LEFT(Sheet1!$J899,3),ANT_pumpParticles_Export_v2!$A$1:$EY$1,0))/VLOOKUP($A899,ANT_pumpParticles_Export_v2!$A$2:$EY$234,MATCH("Ti_"&amp;LEFT(Sheet1!$J899,3),ANT_pumpParticles_Export_v2!$A$1:$EY$1,0)),""),"")</f>
        <v/>
      </c>
      <c r="AO899" t="str">
        <f>IF(AO$1&lt;&gt;"",IFERROR(VLOOKUP($A899,ANT_pumpParticles_Export_v2!$A$2:$EY$234,MATCH(AO$1&amp;"_"&amp;LEFT(Sheet1!$J899,3),ANT_pumpParticles_Export_v2!$A$1:$EY$1,0))/VLOOKUP($A899,ANT_pumpParticles_Export_v2!$A$2:$EY$234,MATCH("Ti_"&amp;LEFT(Sheet1!$J899,3),ANT_pumpParticles_Export_v2!$A$1:$EY$1,0)),""),"")</f>
        <v/>
      </c>
      <c r="AP899" t="str">
        <f>IF(AP$1&lt;&gt;"",IFERROR(VLOOKUP($A899,ANT_pumpParticles_Export_v2!$A$2:$EY$234,MATCH(AP$1&amp;"_"&amp;LEFT(Sheet1!$J899,3),ANT_pumpParticles_Export_v2!$A$1:$EY$1,0))/VLOOKUP($A899,ANT_pumpParticles_Export_v2!$A$2:$EY$234,MATCH("Ti_"&amp;LEFT(Sheet1!$J899,3),ANT_pumpParticles_Export_v2!$A$1:$EY$1,0)),""),"")</f>
        <v/>
      </c>
      <c r="AQ899" t="str">
        <f>IF(AQ$1&lt;&gt;"",IFERROR(VLOOKUP($A899,ANT_pumpParticles_Export_v2!$A$2:$EY$234,MATCH(AQ$1&amp;"_"&amp;LEFT(Sheet1!$J899,3),ANT_pumpParticles_Export_v2!$A$1:$EY$1,0))/VLOOKUP($A899,ANT_pumpParticles_Export_v2!$A$2:$EY$234,MATCH("Ti_"&amp;LEFT(Sheet1!$J899,3),ANT_pumpParticles_Export_v2!$A$1:$EY$1,0)),""),"")</f>
        <v/>
      </c>
      <c r="AR899" t="str">
        <f>IF(AR$1&lt;&gt;"",IFERROR(VLOOKUP($A899,ANT_pumpParticles_Export_v2!$A$2:$EY$234,MATCH(AR$1&amp;"_"&amp;LEFT(Sheet1!$J899,3),ANT_pumpParticles_Export_v2!$A$1:$EY$1,0))/VLOOKUP($A899,ANT_pumpParticles_Export_v2!$A$2:$EY$234,MATCH("Ti_"&amp;LEFT(Sheet1!$J899,3),ANT_pumpParticles_Export_v2!$A$1:$EY$1,0)),""),"")</f>
        <v/>
      </c>
      <c r="AS899" t="str">
        <f>IF(AS$1&lt;&gt;"",IFERROR(VLOOKUP($A899,ANT_pumpParticles_Export_v2!$A$2:$EY$234,MATCH(AS$1&amp;"_"&amp;LEFT(Sheet1!$J899,3),ANT_pumpParticles_Export_v2!$A$1:$EY$1,0))/VLOOKUP($A899,ANT_pumpParticles_Export_v2!$A$2:$EY$234,MATCH("Ti_"&amp;LEFT(Sheet1!$J899,3),ANT_pumpParticles_Export_v2!$A$1:$EY$1,0)),""),"")</f>
        <v/>
      </c>
      <c r="AT899" t="str">
        <f>IF(AT$1&lt;&gt;"",IFERROR(VLOOKUP($A899,ANT_pumpParticles_Export_v2!$A$2:$EY$234,MATCH(AT$1&amp;"_"&amp;LEFT(Sheet1!$J899,3),ANT_pumpParticles_Export_v2!$A$1:$EY$1,0))/VLOOKUP($A899,ANT_pumpParticles_Export_v2!$A$2:$EY$234,MATCH("Ti_"&amp;LEFT(Sheet1!$J899,3),ANT_pumpParticles_Export_v2!$A$1:$EY$1,0)),""),"")</f>
        <v/>
      </c>
      <c r="AU899" t="str">
        <f>IF(AU$1&lt;&gt;"",IFERROR(VLOOKUP($A899,ANT_pumpParticles_Export_v2!$A$2:$EY$234,MATCH(AU$1&amp;"_"&amp;LEFT(Sheet1!$J899,3),ANT_pumpParticles_Export_v2!$A$1:$EY$1,0))/VLOOKUP($A899,ANT_pumpParticles_Export_v2!$A$2:$EY$234,MATCH("Ti_"&amp;LEFT(Sheet1!$J899,3),ANT_pumpParticles_Export_v2!$A$1:$EY$1,0)),""),"")</f>
        <v/>
      </c>
      <c r="AV899" t="str">
        <f>IF(AV$1&lt;&gt;"",IFERROR(VLOOKUP($A899,ANT_pumpParticles_Export_v2!$A$2:$EY$234,MATCH(AV$1&amp;"_"&amp;LEFT(Sheet1!$J899,3),ANT_pumpParticles_Export_v2!$A$1:$EY$1,0))/VLOOKUP($A899,ANT_pumpParticles_Export_v2!$A$2:$EY$234,MATCH("Ti_"&amp;LEFT(Sheet1!$J899,3),ANT_pumpParticles_Export_v2!$A$1:$EY$1,0)),""),"")</f>
        <v/>
      </c>
      <c r="AW899" t="str">
        <f>IF(AW$1&lt;&gt;"",IFERROR(VLOOKUP($A899,ANT_pumpParticles_Export_v2!$A$2:$EY$234,MATCH(AW$1&amp;"_"&amp;LEFT(Sheet1!$J899,3),ANT_pumpParticles_Export_v2!$A$1:$EY$1,0))/VLOOKUP($A899,ANT_pumpParticles_Export_v2!$A$2:$EY$234,MATCH("Ti_"&amp;LEFT(Sheet1!$J899,3),ANT_pumpParticles_Export_v2!$A$1:$EY$1,0)),""),"")</f>
        <v/>
      </c>
      <c r="AX899" t="str">
        <f>IF(AX$1&lt;&gt;"",IFERROR(VLOOKUP($A899,ANT_pumpParticles_Export_v2!$A$2:$EY$234,MATCH(AX$1&amp;"_"&amp;LEFT(Sheet1!$J899,3),ANT_pumpParticles_Export_v2!$A$1:$EY$1,0))/VLOOKUP($A899,ANT_pumpParticles_Export_v2!$A$2:$EY$234,MATCH("Ti_"&amp;LEFT(Sheet1!$J899,3),ANT_pumpParticles_Export_v2!$A$1:$EY$1,0)),""),"")</f>
        <v/>
      </c>
      <c r="AY899" t="str">
        <f>IF(AY$1&lt;&gt;"",IFERROR(VLOOKUP($A899,ANT_pumpParticles_Export_v2!$A$2:$EY$234,MATCH(AY$1&amp;"_"&amp;LEFT(Sheet1!$J899,3),ANT_pumpParticles_Export_v2!$A$1:$EY$1,0))/VLOOKUP($A899,ANT_pumpParticles_Export_v2!$A$2:$EY$234,MATCH("Ti_"&amp;LEFT(Sheet1!$J899,3),ANT_pumpParticles_Export_v2!$A$1:$EY$1,0)),""),"")</f>
        <v/>
      </c>
      <c r="AZ899" t="str">
        <f>IF(AZ$1&lt;&gt;"",IFERROR(VLOOKUP($A899,ANT_pumpParticles_Export_v2!$A$2:$EY$234,MATCH(AZ$1&amp;"_"&amp;LEFT(Sheet1!$J899,3),ANT_pumpParticles_Export_v2!$A$1:$EY$1,0))/VLOOKUP($A899,ANT_pumpParticles_Export_v2!$A$2:$EY$234,MATCH("Ti_"&amp;LEFT(Sheet1!$J899,3),ANT_pumpParticles_Export_v2!$A$1:$EY$1,0)),""),"")</f>
        <v/>
      </c>
      <c r="BA899" t="str">
        <f>IF(BA$1&lt;&gt;"",IFERROR(VLOOKUP($A899,ANT_pumpParticles_Export_v2!$A$2:$EY$234,MATCH(BA$1&amp;"_"&amp;LEFT(Sheet1!$J899,3),ANT_pumpParticles_Export_v2!$A$1:$EY$1,0))/VLOOKUP($A899,ANT_pumpParticles_Export_v2!$A$2:$EY$234,MATCH("Ti_"&amp;LEFT(Sheet1!$J899,3),ANT_pumpParticles_Export_v2!$A$1:$EY$1,0)),""),"")</f>
        <v/>
      </c>
      <c r="BB899" t="str">
        <f>IF(BB$1&lt;&gt;"",IFERROR(VLOOKUP($A899,ANT_pumpParticles_Export_v2!$A$2:$EY$234,MATCH(BB$1&amp;"_"&amp;LEFT(Sheet1!$J899,3),ANT_pumpParticles_Export_v2!$A$1:$EY$1,0))/VLOOKUP($A899,ANT_pumpParticles_Export_v2!$A$2:$EY$234,MATCH("Ti_"&amp;LEFT(Sheet1!$J899,3),ANT_pumpParticles_Export_v2!$A$1:$EY$1,0)),""),"")</f>
        <v/>
      </c>
      <c r="BC899" t="str">
        <f>IF(BC$1&lt;&gt;"",IFERROR(VLOOKUP($A899,ANT_pumpParticles_Export_v2!$A$2:$EY$234,MATCH(BC$1&amp;"_"&amp;LEFT(Sheet1!$J899,3),ANT_pumpParticles_Export_v2!$A$1:$EY$1,0))/VLOOKUP($A899,ANT_pumpParticles_Export_v2!$A$2:$EY$234,MATCH("Ti_"&amp;LEFT(Sheet1!$J899,3),ANT_pumpParticles_Export_v2!$A$1:$EY$1,0)),""),"")</f>
        <v/>
      </c>
      <c r="BD899" t="str">
        <f>IF(BD$1&lt;&gt;"",IFERROR(VLOOKUP($A899,ANT_pumpParticles_Export_v2!$A$2:$EY$234,MATCH(BD$1&amp;"_"&amp;LEFT(Sheet1!$J899,3),ANT_pumpParticles_Export_v2!$A$1:$EY$1,0))/VLOOKUP($A899,ANT_pumpParticles_Export_v2!$A$2:$EY$234,MATCH("Ti_"&amp;LEFT(Sheet1!$J899,3),ANT_pumpParticles_Export_v2!$A$1:$EY$1,0)),""),"")</f>
        <v/>
      </c>
      <c r="BE899" t="str">
        <f>IF(BE$1&lt;&gt;"",IFERROR(VLOOKUP($A899,ANT_pumpParticles_Export_v2!$A$2:$EY$234,MATCH(BE$1&amp;"_"&amp;LEFT(Sheet1!$J899,3),ANT_pumpParticles_Export_v2!$A$1:$EY$1,0))/VLOOKUP($A899,ANT_pumpParticles_Export_v2!$A$2:$EY$234,MATCH("Ti_"&amp;LEFT(Sheet1!$J899,3),ANT_pumpParticles_Export_v2!$A$1:$EY$1,0)),""),"")</f>
        <v/>
      </c>
      <c r="BF899" t="str">
        <f>IF(BF$1&lt;&gt;"",IFERROR(VLOOKUP($A899,ANT_pumpParticles_Export_v2!$A$2:$EY$234,MATCH(BF$1&amp;"_"&amp;LEFT(Sheet1!$J899,3),ANT_pumpParticles_Export_v2!$A$1:$EY$1,0))/VLOOKUP($A899,ANT_pumpParticles_Export_v2!$A$2:$EY$234,MATCH("Ti_"&amp;LEFT(Sheet1!$J899,3),ANT_pumpParticles_Export_v2!$A$1:$EY$1,0)),""),"")</f>
        <v/>
      </c>
    </row>
    <row r="900" spans="1:58" x14ac:dyDescent="0.3">
      <c r="A900">
        <v>20647</v>
      </c>
      <c r="B900" t="s">
        <v>157</v>
      </c>
      <c r="C900">
        <v>25</v>
      </c>
      <c r="D900" t="s">
        <v>133</v>
      </c>
      <c r="E900">
        <v>-477.74</v>
      </c>
      <c r="F900">
        <v>-71.537099999999995</v>
      </c>
      <c r="G900">
        <v>-118.87520000000001</v>
      </c>
      <c r="H900">
        <v>223.0351</v>
      </c>
      <c r="I900">
        <v>1497.26</v>
      </c>
      <c r="J900" t="s">
        <v>250</v>
      </c>
      <c r="K900" t="str">
        <f>IF(K$1&lt;&gt;"",IFERROR(VLOOKUP($A900,ANT_pumpParticles_Export_v2!$A$2:$EY$234,MATCH(K$1&amp;"_"&amp;LEFT(Sheet1!$J900,3),ANT_pumpParticles_Export_v2!$A$1:$EY$1,0))/VLOOKUP($A900,ANT_pumpParticles_Export_v2!$A$2:$EY$234,MATCH("Ti_"&amp;LEFT(Sheet1!$J900,3),ANT_pumpParticles_Export_v2!$A$1:$EY$1,0)),""),"")</f>
        <v/>
      </c>
      <c r="L900">
        <f>IF(L$1&lt;&gt;"",IFERROR(VLOOKUP($A900,ANT_pumpParticles_Export_v2!$A$2:$EY$234,MATCH(L$1&amp;"_"&amp;LEFT(Sheet1!$J900,3),ANT_pumpParticles_Export_v2!$A$1:$EY$1,0))/VLOOKUP($A900,ANT_pumpParticles_Export_v2!$A$2:$EY$234,MATCH("Ti_"&amp;LEFT(Sheet1!$J900,3),ANT_pumpParticles_Export_v2!$A$1:$EY$1,0)),""),"")</f>
        <v>11.294149731395265</v>
      </c>
      <c r="M900" t="str">
        <f>IF(M$1&lt;&gt;"",IFERROR(VLOOKUP($A900,ANT_pumpParticles_Export_v2!$A$2:$EY$234,MATCH(M$1&amp;"_"&amp;LEFT(Sheet1!$J900,3),ANT_pumpParticles_Export_v2!$A$1:$EY$1,0))/VLOOKUP($A900,ANT_pumpParticles_Export_v2!$A$2:$EY$234,MATCH("Ti_"&amp;LEFT(Sheet1!$J900,3),ANT_pumpParticles_Export_v2!$A$1:$EY$1,0)),""),"")</f>
        <v/>
      </c>
      <c r="N900" t="str">
        <f>IF(N$1&lt;&gt;"",IFERROR(VLOOKUP($A900,ANT_pumpParticles_Export_v2!$A$2:$EY$234,MATCH(N$1&amp;"_"&amp;LEFT(Sheet1!$J900,3),ANT_pumpParticles_Export_v2!$A$1:$EY$1,0))/VLOOKUP($A900,ANT_pumpParticles_Export_v2!$A$2:$EY$234,MATCH("Ti_"&amp;LEFT(Sheet1!$J900,3),ANT_pumpParticles_Export_v2!$A$1:$EY$1,0)),""),"")</f>
        <v/>
      </c>
      <c r="O900" t="str">
        <f>IF(O$1&lt;&gt;"",IFERROR(VLOOKUP($A900,ANT_pumpParticles_Export_v2!$A$2:$EY$234,MATCH(O$1&amp;"_"&amp;LEFT(Sheet1!$J900,3),ANT_pumpParticles_Export_v2!$A$1:$EY$1,0))/VLOOKUP($A900,ANT_pumpParticles_Export_v2!$A$2:$EY$234,MATCH("Ti_"&amp;LEFT(Sheet1!$J900,3),ANT_pumpParticles_Export_v2!$A$1:$EY$1,0)),""),"")</f>
        <v/>
      </c>
      <c r="P900" t="str">
        <f>IF(P$1&lt;&gt;"",IFERROR(VLOOKUP($A900,ANT_pumpParticles_Export_v2!$A$2:$EY$234,MATCH(P$1&amp;"_"&amp;LEFT(Sheet1!$J900,3),ANT_pumpParticles_Export_v2!$A$1:$EY$1,0))/VLOOKUP($A900,ANT_pumpParticles_Export_v2!$A$2:$EY$234,MATCH("Ti_"&amp;LEFT(Sheet1!$J900,3),ANT_pumpParticles_Export_v2!$A$1:$EY$1,0)),""),"")</f>
        <v/>
      </c>
      <c r="Q900">
        <f>IF(Q$1&lt;&gt;"",IFERROR(VLOOKUP($A900,ANT_pumpParticles_Export_v2!$A$2:$EY$234,MATCH(Q$1&amp;"_"&amp;LEFT(Sheet1!$J900,3),ANT_pumpParticles_Export_v2!$A$1:$EY$1,0))/VLOOKUP($A900,ANT_pumpParticles_Export_v2!$A$2:$EY$234,MATCH("Ti_"&amp;LEFT(Sheet1!$J900,3),ANT_pumpParticles_Export_v2!$A$1:$EY$1,0)),""),"")</f>
        <v>0.47587990091334492</v>
      </c>
      <c r="R900" t="str">
        <f>IF(R$1&lt;&gt;"",IFERROR(VLOOKUP($A900,ANT_pumpParticles_Export_v2!$A$2:$EY$234,MATCH(R$1&amp;"_"&amp;LEFT(Sheet1!$J900,3),ANT_pumpParticles_Export_v2!$A$1:$EY$1,0))/VLOOKUP($A900,ANT_pumpParticles_Export_v2!$A$2:$EY$234,MATCH("Ti_"&amp;LEFT(Sheet1!$J900,3),ANT_pumpParticles_Export_v2!$A$1:$EY$1,0)),""),"")</f>
        <v/>
      </c>
      <c r="S900" t="str">
        <f>IF(S$1&lt;&gt;"",IFERROR(VLOOKUP($A900,ANT_pumpParticles_Export_v2!$A$2:$EY$234,MATCH(S$1&amp;"_"&amp;LEFT(Sheet1!$J900,3),ANT_pumpParticles_Export_v2!$A$1:$EY$1,0))/VLOOKUP($A900,ANT_pumpParticles_Export_v2!$A$2:$EY$234,MATCH("Ti_"&amp;LEFT(Sheet1!$J900,3),ANT_pumpParticles_Export_v2!$A$1:$EY$1,0)),""),"")</f>
        <v/>
      </c>
      <c r="T900" t="str">
        <f>IF(T$1&lt;&gt;"",IFERROR(VLOOKUP($A900,ANT_pumpParticles_Export_v2!$A$2:$EY$234,MATCH(T$1&amp;"_"&amp;LEFT(Sheet1!$J900,3),ANT_pumpParticles_Export_v2!$A$1:$EY$1,0))/VLOOKUP($A900,ANT_pumpParticles_Export_v2!$A$2:$EY$234,MATCH("Ti_"&amp;LEFT(Sheet1!$J900,3),ANT_pumpParticles_Export_v2!$A$1:$EY$1,0)),""),"")</f>
        <v/>
      </c>
      <c r="U900" t="str">
        <f>IF(U$1&lt;&gt;"",IFERROR(VLOOKUP($A900,ANT_pumpParticles_Export_v2!$A$2:$EY$234,MATCH(U$1&amp;"_"&amp;LEFT(Sheet1!$J900,3),ANT_pumpParticles_Export_v2!$A$1:$EY$1,0))/VLOOKUP($A900,ANT_pumpParticles_Export_v2!$A$2:$EY$234,MATCH("Ti_"&amp;LEFT(Sheet1!$J900,3),ANT_pumpParticles_Export_v2!$A$1:$EY$1,0)),""),"")</f>
        <v/>
      </c>
      <c r="V900" t="str">
        <f>IF(V$1&lt;&gt;"",IFERROR(VLOOKUP($A900,ANT_pumpParticles_Export_v2!$A$2:$EY$234,MATCH(V$1&amp;"_"&amp;LEFT(Sheet1!$J900,3),ANT_pumpParticles_Export_v2!$A$1:$EY$1,0))/VLOOKUP($A900,ANT_pumpParticles_Export_v2!$A$2:$EY$234,MATCH("Ti_"&amp;LEFT(Sheet1!$J900,3),ANT_pumpParticles_Export_v2!$A$1:$EY$1,0)),""),"")</f>
        <v/>
      </c>
      <c r="W900" t="str">
        <f>IF(W$1&lt;&gt;"",IFERROR(VLOOKUP($A900,ANT_pumpParticles_Export_v2!$A$2:$EY$234,MATCH(W$1&amp;"_"&amp;LEFT(Sheet1!$J900,3),ANT_pumpParticles_Export_v2!$A$1:$EY$1,0))/VLOOKUP($A900,ANT_pumpParticles_Export_v2!$A$2:$EY$234,MATCH("Ti_"&amp;LEFT(Sheet1!$J900,3),ANT_pumpParticles_Export_v2!$A$1:$EY$1,0)),""),"")</f>
        <v/>
      </c>
      <c r="X900">
        <f>IF(X$1&lt;&gt;"",IFERROR(VLOOKUP($A900,ANT_pumpParticles_Export_v2!$A$2:$EY$234,MATCH(X$1&amp;"_"&amp;LEFT(Sheet1!$J900,3),ANT_pumpParticles_Export_v2!$A$1:$EY$1,0))/VLOOKUP($A900,ANT_pumpParticles_Export_v2!$A$2:$EY$234,MATCH("Ti_"&amp;LEFT(Sheet1!$J900,3),ANT_pumpParticles_Export_v2!$A$1:$EY$1,0)),""),"")</f>
        <v>8.6450280398485315</v>
      </c>
      <c r="Y900" t="str">
        <f>IF(Y$1&lt;&gt;"",IFERROR(VLOOKUP($A900,ANT_pumpParticles_Export_v2!$A$2:$EY$234,MATCH(Y$1&amp;"_"&amp;LEFT(Sheet1!$J900,3),ANT_pumpParticles_Export_v2!$A$1:$EY$1,0))/VLOOKUP($A900,ANT_pumpParticles_Export_v2!$A$2:$EY$234,MATCH("Ti_"&amp;LEFT(Sheet1!$J900,3),ANT_pumpParticles_Export_v2!$A$1:$EY$1,0)),""),"")</f>
        <v/>
      </c>
      <c r="Z900" t="str">
        <f>IF(Z$1&lt;&gt;"",IFERROR(VLOOKUP($A900,ANT_pumpParticles_Export_v2!$A$2:$EY$234,MATCH(Z$1&amp;"_"&amp;LEFT(Sheet1!$J900,3),ANT_pumpParticles_Export_v2!$A$1:$EY$1,0))/VLOOKUP($A900,ANT_pumpParticles_Export_v2!$A$2:$EY$234,MATCH("Ti_"&amp;LEFT(Sheet1!$J900,3),ANT_pumpParticles_Export_v2!$A$1:$EY$1,0)),""),"")</f>
        <v/>
      </c>
      <c r="AA900">
        <f>IF(AA$1&lt;&gt;"",IFERROR(VLOOKUP($A900,ANT_pumpParticles_Export_v2!$A$2:$EY$234,MATCH(AA$1&amp;"_"&amp;LEFT(Sheet1!$J900,3),ANT_pumpParticles_Export_v2!$A$1:$EY$1,0))/VLOOKUP($A900,ANT_pumpParticles_Export_v2!$A$2:$EY$234,MATCH("Ti_"&amp;LEFT(Sheet1!$J900,3),ANT_pumpParticles_Export_v2!$A$1:$EY$1,0)),""),"")</f>
        <v>7.0154429062708801E-2</v>
      </c>
      <c r="AB900">
        <f>IF(AB$1&lt;&gt;"",IFERROR(VLOOKUP($A900,ANT_pumpParticles_Export_v2!$A$2:$EY$234,MATCH(AB$1&amp;"_"&amp;LEFT(Sheet1!$J900,3),ANT_pumpParticles_Export_v2!$A$1:$EY$1,0))/VLOOKUP($A900,ANT_pumpParticles_Export_v2!$A$2:$EY$234,MATCH("Ti_"&amp;LEFT(Sheet1!$J900,3),ANT_pumpParticles_Export_v2!$A$1:$EY$1,0)),""),"")</f>
        <v>8.3332083578664055E-4</v>
      </c>
      <c r="AC900">
        <f>IF(AC$1&lt;&gt;"",IFERROR(VLOOKUP($A900,ANT_pumpParticles_Export_v2!$A$2:$EY$234,MATCH(AC$1&amp;"_"&amp;LEFT(Sheet1!$J900,3),ANT_pumpParticles_Export_v2!$A$1:$EY$1,0))/VLOOKUP($A900,ANT_pumpParticles_Export_v2!$A$2:$EY$234,MATCH("Ti_"&amp;LEFT(Sheet1!$J900,3),ANT_pumpParticles_Export_v2!$A$1:$EY$1,0)),""),"")</f>
        <v>1.9507525066440259</v>
      </c>
      <c r="AD900" t="str">
        <f>IF(AD$1&lt;&gt;"",IFERROR(VLOOKUP($A900,ANT_pumpParticles_Export_v2!$A$2:$EY$234,MATCH(AD$1&amp;"_"&amp;LEFT(Sheet1!$J900,3),ANT_pumpParticles_Export_v2!$A$1:$EY$1,0))/VLOOKUP($A900,ANT_pumpParticles_Export_v2!$A$2:$EY$234,MATCH("Ti_"&amp;LEFT(Sheet1!$J900,3),ANT_pumpParticles_Export_v2!$A$1:$EY$1,0)),""),"")</f>
        <v/>
      </c>
      <c r="AE900">
        <f>IF(AE$1&lt;&gt;"",IFERROR(VLOOKUP($A900,ANT_pumpParticles_Export_v2!$A$2:$EY$234,MATCH(AE$1&amp;"_"&amp;LEFT(Sheet1!$J900,3),ANT_pumpParticles_Export_v2!$A$1:$EY$1,0))/VLOOKUP($A900,ANT_pumpParticles_Export_v2!$A$2:$EY$234,MATCH("Ti_"&amp;LEFT(Sheet1!$J900,3),ANT_pumpParticles_Export_v2!$A$1:$EY$1,0)),""),"")</f>
        <v>7.0537337485446036E-2</v>
      </c>
      <c r="AF900">
        <f>IF(AF$1&lt;&gt;"",IFERROR(VLOOKUP($A900,ANT_pumpParticles_Export_v2!$A$2:$EY$234,MATCH(AF$1&amp;"_"&amp;LEFT(Sheet1!$J900,3),ANT_pumpParticles_Export_v2!$A$1:$EY$1,0))/VLOOKUP($A900,ANT_pumpParticles_Export_v2!$A$2:$EY$234,MATCH("Ti_"&amp;LEFT(Sheet1!$J900,3),ANT_pumpParticles_Export_v2!$A$1:$EY$1,0)),""),"")</f>
        <v>1.9886967135232365E-2</v>
      </c>
      <c r="AG900" t="str">
        <f>IF(AG$1&lt;&gt;"",IFERROR(VLOOKUP($A900,ANT_pumpParticles_Export_v2!$A$2:$EY$234,MATCH(AG$1&amp;"_"&amp;LEFT(Sheet1!$J900,3),ANT_pumpParticles_Export_v2!$A$1:$EY$1,0))/VLOOKUP($A900,ANT_pumpParticles_Export_v2!$A$2:$EY$234,MATCH("Ti_"&amp;LEFT(Sheet1!$J900,3),ANT_pumpParticles_Export_v2!$A$1:$EY$1,0)),""),"")</f>
        <v/>
      </c>
      <c r="AH900" t="str">
        <f>IF(AH$1&lt;&gt;"",IFERROR(VLOOKUP($A900,ANT_pumpParticles_Export_v2!$A$2:$EY$234,MATCH(AH$1&amp;"_"&amp;LEFT(Sheet1!$J900,3),ANT_pumpParticles_Export_v2!$A$1:$EY$1,0))/VLOOKUP($A900,ANT_pumpParticles_Export_v2!$A$2:$EY$234,MATCH("Ti_"&amp;LEFT(Sheet1!$J900,3),ANT_pumpParticles_Export_v2!$A$1:$EY$1,0)),""),"")</f>
        <v/>
      </c>
      <c r="AI900">
        <f>IF(AI$1&lt;&gt;"",IFERROR(VLOOKUP($A900,ANT_pumpParticles_Export_v2!$A$2:$EY$234,MATCH(AI$1&amp;"_"&amp;LEFT(Sheet1!$J900,3),ANT_pumpParticles_Export_v2!$A$1:$EY$1,0))/VLOOKUP($A900,ANT_pumpParticles_Export_v2!$A$2:$EY$234,MATCH("Ti_"&amp;LEFT(Sheet1!$J900,3),ANT_pumpParticles_Export_v2!$A$1:$EY$1,0)),""),"")</f>
        <v>2.6979847167932065</v>
      </c>
      <c r="AJ900" t="str">
        <f>IF(AJ$1&lt;&gt;"",IFERROR(VLOOKUP($A900,ANT_pumpParticles_Export_v2!$A$2:$EY$234,MATCH(AJ$1&amp;"_"&amp;LEFT(Sheet1!$J900,3),ANT_pumpParticles_Export_v2!$A$1:$EY$1,0))/VLOOKUP($A900,ANT_pumpParticles_Export_v2!$A$2:$EY$234,MATCH("Ti_"&amp;LEFT(Sheet1!$J900,3),ANT_pumpParticles_Export_v2!$A$1:$EY$1,0)),""),"")</f>
        <v/>
      </c>
      <c r="AK900" t="str">
        <f>IF(AK$1&lt;&gt;"",IFERROR(VLOOKUP($A900,ANT_pumpParticles_Export_v2!$A$2:$EY$234,MATCH(AK$1&amp;"_"&amp;LEFT(Sheet1!$J900,3),ANT_pumpParticles_Export_v2!$A$1:$EY$1,0))/VLOOKUP($A900,ANT_pumpParticles_Export_v2!$A$2:$EY$234,MATCH("Ti_"&amp;LEFT(Sheet1!$J900,3),ANT_pumpParticles_Export_v2!$A$1:$EY$1,0)),""),"")</f>
        <v/>
      </c>
      <c r="AL900" t="str">
        <f>IF(AL$1&lt;&gt;"",IFERROR(VLOOKUP($A900,ANT_pumpParticles_Export_v2!$A$2:$EY$234,MATCH(AL$1&amp;"_"&amp;LEFT(Sheet1!$J900,3),ANT_pumpParticles_Export_v2!$A$1:$EY$1,0))/VLOOKUP($A900,ANT_pumpParticles_Export_v2!$A$2:$EY$234,MATCH("Ti_"&amp;LEFT(Sheet1!$J900,3),ANT_pumpParticles_Export_v2!$A$1:$EY$1,0)),""),"")</f>
        <v/>
      </c>
      <c r="AM900">
        <f>IF(AM$1&lt;&gt;"",IFERROR(VLOOKUP($A900,ANT_pumpParticles_Export_v2!$A$2:$EY$234,MATCH(AM$1&amp;"_"&amp;LEFT(Sheet1!$J900,3),ANT_pumpParticles_Export_v2!$A$1:$EY$1,0))/VLOOKUP($A900,ANT_pumpParticles_Export_v2!$A$2:$EY$234,MATCH("Ti_"&amp;LEFT(Sheet1!$J900,3),ANT_pumpParticles_Export_v2!$A$1:$EY$1,0)),""),"")</f>
        <v>0.32848809986092103</v>
      </c>
      <c r="AN900" t="str">
        <f>IF(AN$1&lt;&gt;"",IFERROR(VLOOKUP($A900,ANT_pumpParticles_Export_v2!$A$2:$EY$234,MATCH(AN$1&amp;"_"&amp;LEFT(Sheet1!$J900,3),ANT_pumpParticles_Export_v2!$A$1:$EY$1,0))/VLOOKUP($A900,ANT_pumpParticles_Export_v2!$A$2:$EY$234,MATCH("Ti_"&amp;LEFT(Sheet1!$J900,3),ANT_pumpParticles_Export_v2!$A$1:$EY$1,0)),""),"")</f>
        <v/>
      </c>
      <c r="AO900" t="str">
        <f>IF(AO$1&lt;&gt;"",IFERROR(VLOOKUP($A900,ANT_pumpParticles_Export_v2!$A$2:$EY$234,MATCH(AO$1&amp;"_"&amp;LEFT(Sheet1!$J900,3),ANT_pumpParticles_Export_v2!$A$1:$EY$1,0))/VLOOKUP($A900,ANT_pumpParticles_Export_v2!$A$2:$EY$234,MATCH("Ti_"&amp;LEFT(Sheet1!$J900,3),ANT_pumpParticles_Export_v2!$A$1:$EY$1,0)),""),"")</f>
        <v/>
      </c>
      <c r="AP900" t="str">
        <f>IF(AP$1&lt;&gt;"",IFERROR(VLOOKUP($A900,ANT_pumpParticles_Export_v2!$A$2:$EY$234,MATCH(AP$1&amp;"_"&amp;LEFT(Sheet1!$J900,3),ANT_pumpParticles_Export_v2!$A$1:$EY$1,0))/VLOOKUP($A900,ANT_pumpParticles_Export_v2!$A$2:$EY$234,MATCH("Ti_"&amp;LEFT(Sheet1!$J900,3),ANT_pumpParticles_Export_v2!$A$1:$EY$1,0)),""),"")</f>
        <v/>
      </c>
      <c r="AQ900" t="str">
        <f>IF(AQ$1&lt;&gt;"",IFERROR(VLOOKUP($A900,ANT_pumpParticles_Export_v2!$A$2:$EY$234,MATCH(AQ$1&amp;"_"&amp;LEFT(Sheet1!$J900,3),ANT_pumpParticles_Export_v2!$A$1:$EY$1,0))/VLOOKUP($A900,ANT_pumpParticles_Export_v2!$A$2:$EY$234,MATCH("Ti_"&amp;LEFT(Sheet1!$J900,3),ANT_pumpParticles_Export_v2!$A$1:$EY$1,0)),""),"")</f>
        <v/>
      </c>
      <c r="AR900" t="str">
        <f>IF(AR$1&lt;&gt;"",IFERROR(VLOOKUP($A900,ANT_pumpParticles_Export_v2!$A$2:$EY$234,MATCH(AR$1&amp;"_"&amp;LEFT(Sheet1!$J900,3),ANT_pumpParticles_Export_v2!$A$1:$EY$1,0))/VLOOKUP($A900,ANT_pumpParticles_Export_v2!$A$2:$EY$234,MATCH("Ti_"&amp;LEFT(Sheet1!$J900,3),ANT_pumpParticles_Export_v2!$A$1:$EY$1,0)),""),"")</f>
        <v/>
      </c>
      <c r="AS900" t="str">
        <f>IF(AS$1&lt;&gt;"",IFERROR(VLOOKUP($A900,ANT_pumpParticles_Export_v2!$A$2:$EY$234,MATCH(AS$1&amp;"_"&amp;LEFT(Sheet1!$J900,3),ANT_pumpParticles_Export_v2!$A$1:$EY$1,0))/VLOOKUP($A900,ANT_pumpParticles_Export_v2!$A$2:$EY$234,MATCH("Ti_"&amp;LEFT(Sheet1!$J900,3),ANT_pumpParticles_Export_v2!$A$1:$EY$1,0)),""),"")</f>
        <v/>
      </c>
      <c r="AT900" t="str">
        <f>IF(AT$1&lt;&gt;"",IFERROR(VLOOKUP($A900,ANT_pumpParticles_Export_v2!$A$2:$EY$234,MATCH(AT$1&amp;"_"&amp;LEFT(Sheet1!$J900,3),ANT_pumpParticles_Export_v2!$A$1:$EY$1,0))/VLOOKUP($A900,ANT_pumpParticles_Export_v2!$A$2:$EY$234,MATCH("Ti_"&amp;LEFT(Sheet1!$J900,3),ANT_pumpParticles_Export_v2!$A$1:$EY$1,0)),""),"")</f>
        <v/>
      </c>
      <c r="AU900">
        <f>IF(AU$1&lt;&gt;"",IFERROR(VLOOKUP($A900,ANT_pumpParticles_Export_v2!$A$2:$EY$234,MATCH(AU$1&amp;"_"&amp;LEFT(Sheet1!$J900,3),ANT_pumpParticles_Export_v2!$A$1:$EY$1,0))/VLOOKUP($A900,ANT_pumpParticles_Export_v2!$A$2:$EY$234,MATCH("Ti_"&amp;LEFT(Sheet1!$J900,3),ANT_pumpParticles_Export_v2!$A$1:$EY$1,0)),""),"")</f>
        <v>6.8125158721371159E-3</v>
      </c>
      <c r="AV900" t="str">
        <f>IF(AV$1&lt;&gt;"",IFERROR(VLOOKUP($A900,ANT_pumpParticles_Export_v2!$A$2:$EY$234,MATCH(AV$1&amp;"_"&amp;LEFT(Sheet1!$J900,3),ANT_pumpParticles_Export_v2!$A$1:$EY$1,0))/VLOOKUP($A900,ANT_pumpParticles_Export_v2!$A$2:$EY$234,MATCH("Ti_"&amp;LEFT(Sheet1!$J900,3),ANT_pumpParticles_Export_v2!$A$1:$EY$1,0)),""),"")</f>
        <v/>
      </c>
      <c r="AW900" t="str">
        <f>IF(AW$1&lt;&gt;"",IFERROR(VLOOKUP($A900,ANT_pumpParticles_Export_v2!$A$2:$EY$234,MATCH(AW$1&amp;"_"&amp;LEFT(Sheet1!$J900,3),ANT_pumpParticles_Export_v2!$A$1:$EY$1,0))/VLOOKUP($A900,ANT_pumpParticles_Export_v2!$A$2:$EY$234,MATCH("Ti_"&amp;LEFT(Sheet1!$J900,3),ANT_pumpParticles_Export_v2!$A$1:$EY$1,0)),""),"")</f>
        <v/>
      </c>
      <c r="AX900" t="str">
        <f>IF(AX$1&lt;&gt;"",IFERROR(VLOOKUP($A900,ANT_pumpParticles_Export_v2!$A$2:$EY$234,MATCH(AX$1&amp;"_"&amp;LEFT(Sheet1!$J900,3),ANT_pumpParticles_Export_v2!$A$1:$EY$1,0))/VLOOKUP($A900,ANT_pumpParticles_Export_v2!$A$2:$EY$234,MATCH("Ti_"&amp;LEFT(Sheet1!$J900,3),ANT_pumpParticles_Export_v2!$A$1:$EY$1,0)),""),"")</f>
        <v/>
      </c>
      <c r="AY900" t="str">
        <f>IF(AY$1&lt;&gt;"",IFERROR(VLOOKUP($A900,ANT_pumpParticles_Export_v2!$A$2:$EY$234,MATCH(AY$1&amp;"_"&amp;LEFT(Sheet1!$J900,3),ANT_pumpParticles_Export_v2!$A$1:$EY$1,0))/VLOOKUP($A900,ANT_pumpParticles_Export_v2!$A$2:$EY$234,MATCH("Ti_"&amp;LEFT(Sheet1!$J900,3),ANT_pumpParticles_Export_v2!$A$1:$EY$1,0)),""),"")</f>
        <v/>
      </c>
      <c r="AZ900" t="str">
        <f>IF(AZ$1&lt;&gt;"",IFERROR(VLOOKUP($A900,ANT_pumpParticles_Export_v2!$A$2:$EY$234,MATCH(AZ$1&amp;"_"&amp;LEFT(Sheet1!$J900,3),ANT_pumpParticles_Export_v2!$A$1:$EY$1,0))/VLOOKUP($A900,ANT_pumpParticles_Export_v2!$A$2:$EY$234,MATCH("Ti_"&amp;LEFT(Sheet1!$J900,3),ANT_pumpParticles_Export_v2!$A$1:$EY$1,0)),""),"")</f>
        <v/>
      </c>
      <c r="BA900" t="str">
        <f>IF(BA$1&lt;&gt;"",IFERROR(VLOOKUP($A900,ANT_pumpParticles_Export_v2!$A$2:$EY$234,MATCH(BA$1&amp;"_"&amp;LEFT(Sheet1!$J900,3),ANT_pumpParticles_Export_v2!$A$1:$EY$1,0))/VLOOKUP($A900,ANT_pumpParticles_Export_v2!$A$2:$EY$234,MATCH("Ti_"&amp;LEFT(Sheet1!$J900,3),ANT_pumpParticles_Export_v2!$A$1:$EY$1,0)),""),"")</f>
        <v/>
      </c>
      <c r="BB900" t="str">
        <f>IF(BB$1&lt;&gt;"",IFERROR(VLOOKUP($A900,ANT_pumpParticles_Export_v2!$A$2:$EY$234,MATCH(BB$1&amp;"_"&amp;LEFT(Sheet1!$J900,3),ANT_pumpParticles_Export_v2!$A$1:$EY$1,0))/VLOOKUP($A900,ANT_pumpParticles_Export_v2!$A$2:$EY$234,MATCH("Ti_"&amp;LEFT(Sheet1!$J900,3),ANT_pumpParticles_Export_v2!$A$1:$EY$1,0)),""),"")</f>
        <v/>
      </c>
      <c r="BC900" t="str">
        <f>IF(BC$1&lt;&gt;"",IFERROR(VLOOKUP($A900,ANT_pumpParticles_Export_v2!$A$2:$EY$234,MATCH(BC$1&amp;"_"&amp;LEFT(Sheet1!$J900,3),ANT_pumpParticles_Export_v2!$A$1:$EY$1,0))/VLOOKUP($A900,ANT_pumpParticles_Export_v2!$A$2:$EY$234,MATCH("Ti_"&amp;LEFT(Sheet1!$J900,3),ANT_pumpParticles_Export_v2!$A$1:$EY$1,0)),""),"")</f>
        <v/>
      </c>
      <c r="BD900" t="str">
        <f>IF(BD$1&lt;&gt;"",IFERROR(VLOOKUP($A900,ANT_pumpParticles_Export_v2!$A$2:$EY$234,MATCH(BD$1&amp;"_"&amp;LEFT(Sheet1!$J900,3),ANT_pumpParticles_Export_v2!$A$1:$EY$1,0))/VLOOKUP($A900,ANT_pumpParticles_Export_v2!$A$2:$EY$234,MATCH("Ti_"&amp;LEFT(Sheet1!$J900,3),ANT_pumpParticles_Export_v2!$A$1:$EY$1,0)),""),"")</f>
        <v/>
      </c>
      <c r="BE900" t="str">
        <f>IF(BE$1&lt;&gt;"",IFERROR(VLOOKUP($A900,ANT_pumpParticles_Export_v2!$A$2:$EY$234,MATCH(BE$1&amp;"_"&amp;LEFT(Sheet1!$J900,3),ANT_pumpParticles_Export_v2!$A$1:$EY$1,0))/VLOOKUP($A900,ANT_pumpParticles_Export_v2!$A$2:$EY$234,MATCH("Ti_"&amp;LEFT(Sheet1!$J900,3),ANT_pumpParticles_Export_v2!$A$1:$EY$1,0)),""),"")</f>
        <v/>
      </c>
      <c r="BF900" t="str">
        <f>IF(BF$1&lt;&gt;"",IFERROR(VLOOKUP($A900,ANT_pumpParticles_Export_v2!$A$2:$EY$234,MATCH(BF$1&amp;"_"&amp;LEFT(Sheet1!$J900,3),ANT_pumpParticles_Export_v2!$A$1:$EY$1,0))/VLOOKUP($A900,ANT_pumpParticles_Export_v2!$A$2:$EY$234,MATCH("Ti_"&amp;LEFT(Sheet1!$J900,3),ANT_pumpParticles_Export_v2!$A$1:$EY$1,0)),""),"")</f>
        <v/>
      </c>
    </row>
    <row r="901" spans="1:58" x14ac:dyDescent="0.3">
      <c r="A901">
        <v>20648</v>
      </c>
      <c r="B901" t="s">
        <v>157</v>
      </c>
      <c r="C901">
        <v>25</v>
      </c>
      <c r="D901" t="s">
        <v>133</v>
      </c>
      <c r="E901">
        <v>-278.11</v>
      </c>
      <c r="F901">
        <v>-71.537099999999995</v>
      </c>
      <c r="G901">
        <v>-118.87520000000001</v>
      </c>
      <c r="H901">
        <v>223.0351</v>
      </c>
      <c r="I901">
        <v>1696.89</v>
      </c>
      <c r="J901" t="s">
        <v>250</v>
      </c>
      <c r="K901" t="str">
        <f>IF(K$1&lt;&gt;"",IFERROR(VLOOKUP($A901,ANT_pumpParticles_Export_v2!$A$2:$EY$234,MATCH(K$1&amp;"_"&amp;LEFT(Sheet1!$J901,3),ANT_pumpParticles_Export_v2!$A$1:$EY$1,0))/VLOOKUP($A901,ANT_pumpParticles_Export_v2!$A$2:$EY$234,MATCH("Ti_"&amp;LEFT(Sheet1!$J901,3),ANT_pumpParticles_Export_v2!$A$1:$EY$1,0)),""),"")</f>
        <v/>
      </c>
      <c r="L901">
        <f>IF(L$1&lt;&gt;"",IFERROR(VLOOKUP($A901,ANT_pumpParticles_Export_v2!$A$2:$EY$234,MATCH(L$1&amp;"_"&amp;LEFT(Sheet1!$J901,3),ANT_pumpParticles_Export_v2!$A$1:$EY$1,0))/VLOOKUP($A901,ANT_pumpParticles_Export_v2!$A$2:$EY$234,MATCH("Ti_"&amp;LEFT(Sheet1!$J901,3),ANT_pumpParticles_Export_v2!$A$1:$EY$1,0)),""),"")</f>
        <v>10.66744381544428</v>
      </c>
      <c r="M901" t="str">
        <f>IF(M$1&lt;&gt;"",IFERROR(VLOOKUP($A901,ANT_pumpParticles_Export_v2!$A$2:$EY$234,MATCH(M$1&amp;"_"&amp;LEFT(Sheet1!$J901,3),ANT_pumpParticles_Export_v2!$A$1:$EY$1,0))/VLOOKUP($A901,ANT_pumpParticles_Export_v2!$A$2:$EY$234,MATCH("Ti_"&amp;LEFT(Sheet1!$J901,3),ANT_pumpParticles_Export_v2!$A$1:$EY$1,0)),""),"")</f>
        <v/>
      </c>
      <c r="N901" t="str">
        <f>IF(N$1&lt;&gt;"",IFERROR(VLOOKUP($A901,ANT_pumpParticles_Export_v2!$A$2:$EY$234,MATCH(N$1&amp;"_"&amp;LEFT(Sheet1!$J901,3),ANT_pumpParticles_Export_v2!$A$1:$EY$1,0))/VLOOKUP($A901,ANT_pumpParticles_Export_v2!$A$2:$EY$234,MATCH("Ti_"&amp;LEFT(Sheet1!$J901,3),ANT_pumpParticles_Export_v2!$A$1:$EY$1,0)),""),"")</f>
        <v/>
      </c>
      <c r="O901" t="str">
        <f>IF(O$1&lt;&gt;"",IFERROR(VLOOKUP($A901,ANT_pumpParticles_Export_v2!$A$2:$EY$234,MATCH(O$1&amp;"_"&amp;LEFT(Sheet1!$J901,3),ANT_pumpParticles_Export_v2!$A$1:$EY$1,0))/VLOOKUP($A901,ANT_pumpParticles_Export_v2!$A$2:$EY$234,MATCH("Ti_"&amp;LEFT(Sheet1!$J901,3),ANT_pumpParticles_Export_v2!$A$1:$EY$1,0)),""),"")</f>
        <v/>
      </c>
      <c r="P901" t="str">
        <f>IF(P$1&lt;&gt;"",IFERROR(VLOOKUP($A901,ANT_pumpParticles_Export_v2!$A$2:$EY$234,MATCH(P$1&amp;"_"&amp;LEFT(Sheet1!$J901,3),ANT_pumpParticles_Export_v2!$A$1:$EY$1,0))/VLOOKUP($A901,ANT_pumpParticles_Export_v2!$A$2:$EY$234,MATCH("Ti_"&amp;LEFT(Sheet1!$J901,3),ANT_pumpParticles_Export_v2!$A$1:$EY$1,0)),""),"")</f>
        <v/>
      </c>
      <c r="Q901">
        <f>IF(Q$1&lt;&gt;"",IFERROR(VLOOKUP($A901,ANT_pumpParticles_Export_v2!$A$2:$EY$234,MATCH(Q$1&amp;"_"&amp;LEFT(Sheet1!$J901,3),ANT_pumpParticles_Export_v2!$A$1:$EY$1,0))/VLOOKUP($A901,ANT_pumpParticles_Export_v2!$A$2:$EY$234,MATCH("Ti_"&amp;LEFT(Sheet1!$J901,3),ANT_pumpParticles_Export_v2!$A$1:$EY$1,0)),""),"")</f>
        <v>0.75847396954891111</v>
      </c>
      <c r="R901" t="str">
        <f>IF(R$1&lt;&gt;"",IFERROR(VLOOKUP($A901,ANT_pumpParticles_Export_v2!$A$2:$EY$234,MATCH(R$1&amp;"_"&amp;LEFT(Sheet1!$J901,3),ANT_pumpParticles_Export_v2!$A$1:$EY$1,0))/VLOOKUP($A901,ANT_pumpParticles_Export_v2!$A$2:$EY$234,MATCH("Ti_"&amp;LEFT(Sheet1!$J901,3),ANT_pumpParticles_Export_v2!$A$1:$EY$1,0)),""),"")</f>
        <v/>
      </c>
      <c r="S901" t="str">
        <f>IF(S$1&lt;&gt;"",IFERROR(VLOOKUP($A901,ANT_pumpParticles_Export_v2!$A$2:$EY$234,MATCH(S$1&amp;"_"&amp;LEFT(Sheet1!$J901,3),ANT_pumpParticles_Export_v2!$A$1:$EY$1,0))/VLOOKUP($A901,ANT_pumpParticles_Export_v2!$A$2:$EY$234,MATCH("Ti_"&amp;LEFT(Sheet1!$J901,3),ANT_pumpParticles_Export_v2!$A$1:$EY$1,0)),""),"")</f>
        <v/>
      </c>
      <c r="T901" t="str">
        <f>IF(T$1&lt;&gt;"",IFERROR(VLOOKUP($A901,ANT_pumpParticles_Export_v2!$A$2:$EY$234,MATCH(T$1&amp;"_"&amp;LEFT(Sheet1!$J901,3),ANT_pumpParticles_Export_v2!$A$1:$EY$1,0))/VLOOKUP($A901,ANT_pumpParticles_Export_v2!$A$2:$EY$234,MATCH("Ti_"&amp;LEFT(Sheet1!$J901,3),ANT_pumpParticles_Export_v2!$A$1:$EY$1,0)),""),"")</f>
        <v/>
      </c>
      <c r="U901" t="str">
        <f>IF(U$1&lt;&gt;"",IFERROR(VLOOKUP($A901,ANT_pumpParticles_Export_v2!$A$2:$EY$234,MATCH(U$1&amp;"_"&amp;LEFT(Sheet1!$J901,3),ANT_pumpParticles_Export_v2!$A$1:$EY$1,0))/VLOOKUP($A901,ANT_pumpParticles_Export_v2!$A$2:$EY$234,MATCH("Ti_"&amp;LEFT(Sheet1!$J901,3),ANT_pumpParticles_Export_v2!$A$1:$EY$1,0)),""),"")</f>
        <v/>
      </c>
      <c r="V901" t="str">
        <f>IF(V$1&lt;&gt;"",IFERROR(VLOOKUP($A901,ANT_pumpParticles_Export_v2!$A$2:$EY$234,MATCH(V$1&amp;"_"&amp;LEFT(Sheet1!$J901,3),ANT_pumpParticles_Export_v2!$A$1:$EY$1,0))/VLOOKUP($A901,ANT_pumpParticles_Export_v2!$A$2:$EY$234,MATCH("Ti_"&amp;LEFT(Sheet1!$J901,3),ANT_pumpParticles_Export_v2!$A$1:$EY$1,0)),""),"")</f>
        <v/>
      </c>
      <c r="W901" t="str">
        <f>IF(W$1&lt;&gt;"",IFERROR(VLOOKUP($A901,ANT_pumpParticles_Export_v2!$A$2:$EY$234,MATCH(W$1&amp;"_"&amp;LEFT(Sheet1!$J901,3),ANT_pumpParticles_Export_v2!$A$1:$EY$1,0))/VLOOKUP($A901,ANT_pumpParticles_Export_v2!$A$2:$EY$234,MATCH("Ti_"&amp;LEFT(Sheet1!$J901,3),ANT_pumpParticles_Export_v2!$A$1:$EY$1,0)),""),"")</f>
        <v/>
      </c>
      <c r="X901">
        <f>IF(X$1&lt;&gt;"",IFERROR(VLOOKUP($A901,ANT_pumpParticles_Export_v2!$A$2:$EY$234,MATCH(X$1&amp;"_"&amp;LEFT(Sheet1!$J901,3),ANT_pumpParticles_Export_v2!$A$1:$EY$1,0))/VLOOKUP($A901,ANT_pumpParticles_Export_v2!$A$2:$EY$234,MATCH("Ti_"&amp;LEFT(Sheet1!$J901,3),ANT_pumpParticles_Export_v2!$A$1:$EY$1,0)),""),"")</f>
        <v>8.5320584581707131</v>
      </c>
      <c r="Y901" t="str">
        <f>IF(Y$1&lt;&gt;"",IFERROR(VLOOKUP($A901,ANT_pumpParticles_Export_v2!$A$2:$EY$234,MATCH(Y$1&amp;"_"&amp;LEFT(Sheet1!$J901,3),ANT_pumpParticles_Export_v2!$A$1:$EY$1,0))/VLOOKUP($A901,ANT_pumpParticles_Export_v2!$A$2:$EY$234,MATCH("Ti_"&amp;LEFT(Sheet1!$J901,3),ANT_pumpParticles_Export_v2!$A$1:$EY$1,0)),""),"")</f>
        <v/>
      </c>
      <c r="Z901" t="str">
        <f>IF(Z$1&lt;&gt;"",IFERROR(VLOOKUP($A901,ANT_pumpParticles_Export_v2!$A$2:$EY$234,MATCH(Z$1&amp;"_"&amp;LEFT(Sheet1!$J901,3),ANT_pumpParticles_Export_v2!$A$1:$EY$1,0))/VLOOKUP($A901,ANT_pumpParticles_Export_v2!$A$2:$EY$234,MATCH("Ti_"&amp;LEFT(Sheet1!$J901,3),ANT_pumpParticles_Export_v2!$A$1:$EY$1,0)),""),"")</f>
        <v/>
      </c>
      <c r="AA901">
        <f>IF(AA$1&lt;&gt;"",IFERROR(VLOOKUP($A901,ANT_pumpParticles_Export_v2!$A$2:$EY$234,MATCH(AA$1&amp;"_"&amp;LEFT(Sheet1!$J901,3),ANT_pumpParticles_Export_v2!$A$1:$EY$1,0))/VLOOKUP($A901,ANT_pumpParticles_Export_v2!$A$2:$EY$234,MATCH("Ti_"&amp;LEFT(Sheet1!$J901,3),ANT_pumpParticles_Export_v2!$A$1:$EY$1,0)),""),"")</f>
        <v>0.10705341668487338</v>
      </c>
      <c r="AB901">
        <f>IF(AB$1&lt;&gt;"",IFERROR(VLOOKUP($A901,ANT_pumpParticles_Export_v2!$A$2:$EY$234,MATCH(AB$1&amp;"_"&amp;LEFT(Sheet1!$J901,3),ANT_pumpParticles_Export_v2!$A$1:$EY$1,0))/VLOOKUP($A901,ANT_pumpParticles_Export_v2!$A$2:$EY$234,MATCH("Ti_"&amp;LEFT(Sheet1!$J901,3),ANT_pumpParticles_Export_v2!$A$1:$EY$1,0)),""),"")</f>
        <v>3.5614518388720618E-4</v>
      </c>
      <c r="AC901">
        <f>IF(AC$1&lt;&gt;"",IFERROR(VLOOKUP($A901,ANT_pumpParticles_Export_v2!$A$2:$EY$234,MATCH(AC$1&amp;"_"&amp;LEFT(Sheet1!$J901,3),ANT_pumpParticles_Export_v2!$A$1:$EY$1,0))/VLOOKUP($A901,ANT_pumpParticles_Export_v2!$A$2:$EY$234,MATCH("Ti_"&amp;LEFT(Sheet1!$J901,3),ANT_pumpParticles_Export_v2!$A$1:$EY$1,0)),""),"")</f>
        <v>1.2426131888352117</v>
      </c>
      <c r="AD901" t="str">
        <f>IF(AD$1&lt;&gt;"",IFERROR(VLOOKUP($A901,ANT_pumpParticles_Export_v2!$A$2:$EY$234,MATCH(AD$1&amp;"_"&amp;LEFT(Sheet1!$J901,3),ANT_pumpParticles_Export_v2!$A$1:$EY$1,0))/VLOOKUP($A901,ANT_pumpParticles_Export_v2!$A$2:$EY$234,MATCH("Ti_"&amp;LEFT(Sheet1!$J901,3),ANT_pumpParticles_Export_v2!$A$1:$EY$1,0)),""),"")</f>
        <v/>
      </c>
      <c r="AE901" t="str">
        <f>IF(AE$1&lt;&gt;"",IFERROR(VLOOKUP($A901,ANT_pumpParticles_Export_v2!$A$2:$EY$234,MATCH(AE$1&amp;"_"&amp;LEFT(Sheet1!$J901,3),ANT_pumpParticles_Export_v2!$A$1:$EY$1,0))/VLOOKUP($A901,ANT_pumpParticles_Export_v2!$A$2:$EY$234,MATCH("Ti_"&amp;LEFT(Sheet1!$J901,3),ANT_pumpParticles_Export_v2!$A$1:$EY$1,0)),""),"")</f>
        <v/>
      </c>
      <c r="AF901">
        <f>IF(AF$1&lt;&gt;"",IFERROR(VLOOKUP($A901,ANT_pumpParticles_Export_v2!$A$2:$EY$234,MATCH(AF$1&amp;"_"&amp;LEFT(Sheet1!$J901,3),ANT_pumpParticles_Export_v2!$A$1:$EY$1,0))/VLOOKUP($A901,ANT_pumpParticles_Export_v2!$A$2:$EY$234,MATCH("Ti_"&amp;LEFT(Sheet1!$J901,3),ANT_pumpParticles_Export_v2!$A$1:$EY$1,0)),""),"")</f>
        <v>1.901141708210094E-2</v>
      </c>
      <c r="AG901" t="str">
        <f>IF(AG$1&lt;&gt;"",IFERROR(VLOOKUP($A901,ANT_pumpParticles_Export_v2!$A$2:$EY$234,MATCH(AG$1&amp;"_"&amp;LEFT(Sheet1!$J901,3),ANT_pumpParticles_Export_v2!$A$1:$EY$1,0))/VLOOKUP($A901,ANT_pumpParticles_Export_v2!$A$2:$EY$234,MATCH("Ti_"&amp;LEFT(Sheet1!$J901,3),ANT_pumpParticles_Export_v2!$A$1:$EY$1,0)),""),"")</f>
        <v/>
      </c>
      <c r="AH901" t="str">
        <f>IF(AH$1&lt;&gt;"",IFERROR(VLOOKUP($A901,ANT_pumpParticles_Export_v2!$A$2:$EY$234,MATCH(AH$1&amp;"_"&amp;LEFT(Sheet1!$J901,3),ANT_pumpParticles_Export_v2!$A$1:$EY$1,0))/VLOOKUP($A901,ANT_pumpParticles_Export_v2!$A$2:$EY$234,MATCH("Ti_"&amp;LEFT(Sheet1!$J901,3),ANT_pumpParticles_Export_v2!$A$1:$EY$1,0)),""),"")</f>
        <v/>
      </c>
      <c r="AI901">
        <f>IF(AI$1&lt;&gt;"",IFERROR(VLOOKUP($A901,ANT_pumpParticles_Export_v2!$A$2:$EY$234,MATCH(AI$1&amp;"_"&amp;LEFT(Sheet1!$J901,3),ANT_pumpParticles_Export_v2!$A$1:$EY$1,0))/VLOOKUP($A901,ANT_pumpParticles_Export_v2!$A$2:$EY$234,MATCH("Ti_"&amp;LEFT(Sheet1!$J901,3),ANT_pumpParticles_Export_v2!$A$1:$EY$1,0)),""),"")</f>
        <v>1.7432517439317003</v>
      </c>
      <c r="AJ901" t="str">
        <f>IF(AJ$1&lt;&gt;"",IFERROR(VLOOKUP($A901,ANT_pumpParticles_Export_v2!$A$2:$EY$234,MATCH(AJ$1&amp;"_"&amp;LEFT(Sheet1!$J901,3),ANT_pumpParticles_Export_v2!$A$1:$EY$1,0))/VLOOKUP($A901,ANT_pumpParticles_Export_v2!$A$2:$EY$234,MATCH("Ti_"&amp;LEFT(Sheet1!$J901,3),ANT_pumpParticles_Export_v2!$A$1:$EY$1,0)),""),"")</f>
        <v/>
      </c>
      <c r="AK901" t="str">
        <f>IF(AK$1&lt;&gt;"",IFERROR(VLOOKUP($A901,ANT_pumpParticles_Export_v2!$A$2:$EY$234,MATCH(AK$1&amp;"_"&amp;LEFT(Sheet1!$J901,3),ANT_pumpParticles_Export_v2!$A$1:$EY$1,0))/VLOOKUP($A901,ANT_pumpParticles_Export_v2!$A$2:$EY$234,MATCH("Ti_"&amp;LEFT(Sheet1!$J901,3),ANT_pumpParticles_Export_v2!$A$1:$EY$1,0)),""),"")</f>
        <v/>
      </c>
      <c r="AL901" t="str">
        <f>IF(AL$1&lt;&gt;"",IFERROR(VLOOKUP($A901,ANT_pumpParticles_Export_v2!$A$2:$EY$234,MATCH(AL$1&amp;"_"&amp;LEFT(Sheet1!$J901,3),ANT_pumpParticles_Export_v2!$A$1:$EY$1,0))/VLOOKUP($A901,ANT_pumpParticles_Export_v2!$A$2:$EY$234,MATCH("Ti_"&amp;LEFT(Sheet1!$J901,3),ANT_pumpParticles_Export_v2!$A$1:$EY$1,0)),""),"")</f>
        <v/>
      </c>
      <c r="AM901">
        <f>IF(AM$1&lt;&gt;"",IFERROR(VLOOKUP($A901,ANT_pumpParticles_Export_v2!$A$2:$EY$234,MATCH(AM$1&amp;"_"&amp;LEFT(Sheet1!$J901,3),ANT_pumpParticles_Export_v2!$A$1:$EY$1,0))/VLOOKUP($A901,ANT_pumpParticles_Export_v2!$A$2:$EY$234,MATCH("Ti_"&amp;LEFT(Sheet1!$J901,3),ANT_pumpParticles_Export_v2!$A$1:$EY$1,0)),""),"")</f>
        <v>0.24749356080968604</v>
      </c>
      <c r="AN901" t="str">
        <f>IF(AN$1&lt;&gt;"",IFERROR(VLOOKUP($A901,ANT_pumpParticles_Export_v2!$A$2:$EY$234,MATCH(AN$1&amp;"_"&amp;LEFT(Sheet1!$J901,3),ANT_pumpParticles_Export_v2!$A$1:$EY$1,0))/VLOOKUP($A901,ANT_pumpParticles_Export_v2!$A$2:$EY$234,MATCH("Ti_"&amp;LEFT(Sheet1!$J901,3),ANT_pumpParticles_Export_v2!$A$1:$EY$1,0)),""),"")</f>
        <v/>
      </c>
      <c r="AO901" t="str">
        <f>IF(AO$1&lt;&gt;"",IFERROR(VLOOKUP($A901,ANT_pumpParticles_Export_v2!$A$2:$EY$234,MATCH(AO$1&amp;"_"&amp;LEFT(Sheet1!$J901,3),ANT_pumpParticles_Export_v2!$A$1:$EY$1,0))/VLOOKUP($A901,ANT_pumpParticles_Export_v2!$A$2:$EY$234,MATCH("Ti_"&amp;LEFT(Sheet1!$J901,3),ANT_pumpParticles_Export_v2!$A$1:$EY$1,0)),""),"")</f>
        <v/>
      </c>
      <c r="AP901" t="str">
        <f>IF(AP$1&lt;&gt;"",IFERROR(VLOOKUP($A901,ANT_pumpParticles_Export_v2!$A$2:$EY$234,MATCH(AP$1&amp;"_"&amp;LEFT(Sheet1!$J901,3),ANT_pumpParticles_Export_v2!$A$1:$EY$1,0))/VLOOKUP($A901,ANT_pumpParticles_Export_v2!$A$2:$EY$234,MATCH("Ti_"&amp;LEFT(Sheet1!$J901,3),ANT_pumpParticles_Export_v2!$A$1:$EY$1,0)),""),"")</f>
        <v/>
      </c>
      <c r="AQ901" t="str">
        <f>IF(AQ$1&lt;&gt;"",IFERROR(VLOOKUP($A901,ANT_pumpParticles_Export_v2!$A$2:$EY$234,MATCH(AQ$1&amp;"_"&amp;LEFT(Sheet1!$J901,3),ANT_pumpParticles_Export_v2!$A$1:$EY$1,0))/VLOOKUP($A901,ANT_pumpParticles_Export_v2!$A$2:$EY$234,MATCH("Ti_"&amp;LEFT(Sheet1!$J901,3),ANT_pumpParticles_Export_v2!$A$1:$EY$1,0)),""),"")</f>
        <v/>
      </c>
      <c r="AR901" t="str">
        <f>IF(AR$1&lt;&gt;"",IFERROR(VLOOKUP($A901,ANT_pumpParticles_Export_v2!$A$2:$EY$234,MATCH(AR$1&amp;"_"&amp;LEFT(Sheet1!$J901,3),ANT_pumpParticles_Export_v2!$A$1:$EY$1,0))/VLOOKUP($A901,ANT_pumpParticles_Export_v2!$A$2:$EY$234,MATCH("Ti_"&amp;LEFT(Sheet1!$J901,3),ANT_pumpParticles_Export_v2!$A$1:$EY$1,0)),""),"")</f>
        <v/>
      </c>
      <c r="AS901" t="str">
        <f>IF(AS$1&lt;&gt;"",IFERROR(VLOOKUP($A901,ANT_pumpParticles_Export_v2!$A$2:$EY$234,MATCH(AS$1&amp;"_"&amp;LEFT(Sheet1!$J901,3),ANT_pumpParticles_Export_v2!$A$1:$EY$1,0))/VLOOKUP($A901,ANT_pumpParticles_Export_v2!$A$2:$EY$234,MATCH("Ti_"&amp;LEFT(Sheet1!$J901,3),ANT_pumpParticles_Export_v2!$A$1:$EY$1,0)),""),"")</f>
        <v/>
      </c>
      <c r="AT901" t="str">
        <f>IF(AT$1&lt;&gt;"",IFERROR(VLOOKUP($A901,ANT_pumpParticles_Export_v2!$A$2:$EY$234,MATCH(AT$1&amp;"_"&amp;LEFT(Sheet1!$J901,3),ANT_pumpParticles_Export_v2!$A$1:$EY$1,0))/VLOOKUP($A901,ANT_pumpParticles_Export_v2!$A$2:$EY$234,MATCH("Ti_"&amp;LEFT(Sheet1!$J901,3),ANT_pumpParticles_Export_v2!$A$1:$EY$1,0)),""),"")</f>
        <v/>
      </c>
      <c r="AU901">
        <f>IF(AU$1&lt;&gt;"",IFERROR(VLOOKUP($A901,ANT_pumpParticles_Export_v2!$A$2:$EY$234,MATCH(AU$1&amp;"_"&amp;LEFT(Sheet1!$J901,3),ANT_pumpParticles_Export_v2!$A$1:$EY$1,0))/VLOOKUP($A901,ANT_pumpParticles_Export_v2!$A$2:$EY$234,MATCH("Ti_"&amp;LEFT(Sheet1!$J901,3),ANT_pumpParticles_Export_v2!$A$1:$EY$1,0)),""),"")</f>
        <v>5.52882197001635E-3</v>
      </c>
      <c r="AV901" t="str">
        <f>IF(AV$1&lt;&gt;"",IFERROR(VLOOKUP($A901,ANT_pumpParticles_Export_v2!$A$2:$EY$234,MATCH(AV$1&amp;"_"&amp;LEFT(Sheet1!$J901,3),ANT_pumpParticles_Export_v2!$A$1:$EY$1,0))/VLOOKUP($A901,ANT_pumpParticles_Export_v2!$A$2:$EY$234,MATCH("Ti_"&amp;LEFT(Sheet1!$J901,3),ANT_pumpParticles_Export_v2!$A$1:$EY$1,0)),""),"")</f>
        <v/>
      </c>
      <c r="AW901" t="str">
        <f>IF(AW$1&lt;&gt;"",IFERROR(VLOOKUP($A901,ANT_pumpParticles_Export_v2!$A$2:$EY$234,MATCH(AW$1&amp;"_"&amp;LEFT(Sheet1!$J901,3),ANT_pumpParticles_Export_v2!$A$1:$EY$1,0))/VLOOKUP($A901,ANT_pumpParticles_Export_v2!$A$2:$EY$234,MATCH("Ti_"&amp;LEFT(Sheet1!$J901,3),ANT_pumpParticles_Export_v2!$A$1:$EY$1,0)),""),"")</f>
        <v/>
      </c>
      <c r="AX901" t="str">
        <f>IF(AX$1&lt;&gt;"",IFERROR(VLOOKUP($A901,ANT_pumpParticles_Export_v2!$A$2:$EY$234,MATCH(AX$1&amp;"_"&amp;LEFT(Sheet1!$J901,3),ANT_pumpParticles_Export_v2!$A$1:$EY$1,0))/VLOOKUP($A901,ANT_pumpParticles_Export_v2!$A$2:$EY$234,MATCH("Ti_"&amp;LEFT(Sheet1!$J901,3),ANT_pumpParticles_Export_v2!$A$1:$EY$1,0)),""),"")</f>
        <v/>
      </c>
      <c r="AY901" t="str">
        <f>IF(AY$1&lt;&gt;"",IFERROR(VLOOKUP($A901,ANT_pumpParticles_Export_v2!$A$2:$EY$234,MATCH(AY$1&amp;"_"&amp;LEFT(Sheet1!$J901,3),ANT_pumpParticles_Export_v2!$A$1:$EY$1,0))/VLOOKUP($A901,ANT_pumpParticles_Export_v2!$A$2:$EY$234,MATCH("Ti_"&amp;LEFT(Sheet1!$J901,3),ANT_pumpParticles_Export_v2!$A$1:$EY$1,0)),""),"")</f>
        <v/>
      </c>
      <c r="AZ901" t="str">
        <f>IF(AZ$1&lt;&gt;"",IFERROR(VLOOKUP($A901,ANT_pumpParticles_Export_v2!$A$2:$EY$234,MATCH(AZ$1&amp;"_"&amp;LEFT(Sheet1!$J901,3),ANT_pumpParticles_Export_v2!$A$1:$EY$1,0))/VLOOKUP($A901,ANT_pumpParticles_Export_v2!$A$2:$EY$234,MATCH("Ti_"&amp;LEFT(Sheet1!$J901,3),ANT_pumpParticles_Export_v2!$A$1:$EY$1,0)),""),"")</f>
        <v/>
      </c>
      <c r="BA901" t="str">
        <f>IF(BA$1&lt;&gt;"",IFERROR(VLOOKUP($A901,ANT_pumpParticles_Export_v2!$A$2:$EY$234,MATCH(BA$1&amp;"_"&amp;LEFT(Sheet1!$J901,3),ANT_pumpParticles_Export_v2!$A$1:$EY$1,0))/VLOOKUP($A901,ANT_pumpParticles_Export_v2!$A$2:$EY$234,MATCH("Ti_"&amp;LEFT(Sheet1!$J901,3),ANT_pumpParticles_Export_v2!$A$1:$EY$1,0)),""),"")</f>
        <v/>
      </c>
      <c r="BB901" t="str">
        <f>IF(BB$1&lt;&gt;"",IFERROR(VLOOKUP($A901,ANT_pumpParticles_Export_v2!$A$2:$EY$234,MATCH(BB$1&amp;"_"&amp;LEFT(Sheet1!$J901,3),ANT_pumpParticles_Export_v2!$A$1:$EY$1,0))/VLOOKUP($A901,ANT_pumpParticles_Export_v2!$A$2:$EY$234,MATCH("Ti_"&amp;LEFT(Sheet1!$J901,3),ANT_pumpParticles_Export_v2!$A$1:$EY$1,0)),""),"")</f>
        <v/>
      </c>
      <c r="BC901" t="str">
        <f>IF(BC$1&lt;&gt;"",IFERROR(VLOOKUP($A901,ANT_pumpParticles_Export_v2!$A$2:$EY$234,MATCH(BC$1&amp;"_"&amp;LEFT(Sheet1!$J901,3),ANT_pumpParticles_Export_v2!$A$1:$EY$1,0))/VLOOKUP($A901,ANT_pumpParticles_Export_v2!$A$2:$EY$234,MATCH("Ti_"&amp;LEFT(Sheet1!$J901,3),ANT_pumpParticles_Export_v2!$A$1:$EY$1,0)),""),"")</f>
        <v/>
      </c>
      <c r="BD901" t="str">
        <f>IF(BD$1&lt;&gt;"",IFERROR(VLOOKUP($A901,ANT_pumpParticles_Export_v2!$A$2:$EY$234,MATCH(BD$1&amp;"_"&amp;LEFT(Sheet1!$J901,3),ANT_pumpParticles_Export_v2!$A$1:$EY$1,0))/VLOOKUP($A901,ANT_pumpParticles_Export_v2!$A$2:$EY$234,MATCH("Ti_"&amp;LEFT(Sheet1!$J901,3),ANT_pumpParticles_Export_v2!$A$1:$EY$1,0)),""),"")</f>
        <v/>
      </c>
      <c r="BE901" t="str">
        <f>IF(BE$1&lt;&gt;"",IFERROR(VLOOKUP($A901,ANT_pumpParticles_Export_v2!$A$2:$EY$234,MATCH(BE$1&amp;"_"&amp;LEFT(Sheet1!$J901,3),ANT_pumpParticles_Export_v2!$A$1:$EY$1,0))/VLOOKUP($A901,ANT_pumpParticles_Export_v2!$A$2:$EY$234,MATCH("Ti_"&amp;LEFT(Sheet1!$J901,3),ANT_pumpParticles_Export_v2!$A$1:$EY$1,0)),""),"")</f>
        <v/>
      </c>
      <c r="BF901" t="str">
        <f>IF(BF$1&lt;&gt;"",IFERROR(VLOOKUP($A901,ANT_pumpParticles_Export_v2!$A$2:$EY$234,MATCH(BF$1&amp;"_"&amp;LEFT(Sheet1!$J901,3),ANT_pumpParticles_Export_v2!$A$1:$EY$1,0))/VLOOKUP($A901,ANT_pumpParticles_Export_v2!$A$2:$EY$234,MATCH("Ti_"&amp;LEFT(Sheet1!$J901,3),ANT_pumpParticles_Export_v2!$A$1:$EY$1,0)),""),"")</f>
        <v/>
      </c>
    </row>
    <row r="902" spans="1:58" x14ac:dyDescent="0.3">
      <c r="A902">
        <v>20649</v>
      </c>
      <c r="B902" t="s">
        <v>157</v>
      </c>
      <c r="C902">
        <v>25</v>
      </c>
      <c r="D902" t="s">
        <v>133</v>
      </c>
      <c r="E902">
        <v>-128.38</v>
      </c>
      <c r="F902">
        <v>-71.537099999999995</v>
      </c>
      <c r="G902">
        <v>-118.87520000000001</v>
      </c>
      <c r="H902">
        <v>223.0351</v>
      </c>
      <c r="I902">
        <v>1846.62</v>
      </c>
      <c r="J902" t="s">
        <v>250</v>
      </c>
      <c r="K902" t="str">
        <f>IF(K$1&lt;&gt;"",IFERROR(VLOOKUP($A902,ANT_pumpParticles_Export_v2!$A$2:$EY$234,MATCH(K$1&amp;"_"&amp;LEFT(Sheet1!$J902,3),ANT_pumpParticles_Export_v2!$A$1:$EY$1,0))/VLOOKUP($A902,ANT_pumpParticles_Export_v2!$A$2:$EY$234,MATCH("Ti_"&amp;LEFT(Sheet1!$J902,3),ANT_pumpParticles_Export_v2!$A$1:$EY$1,0)),""),"")</f>
        <v/>
      </c>
      <c r="L902" t="str">
        <f>IF(L$1&lt;&gt;"",IFERROR(VLOOKUP($A902,ANT_pumpParticles_Export_v2!$A$2:$EY$234,MATCH(L$1&amp;"_"&amp;LEFT(Sheet1!$J902,3),ANT_pumpParticles_Export_v2!$A$1:$EY$1,0))/VLOOKUP($A902,ANT_pumpParticles_Export_v2!$A$2:$EY$234,MATCH("Ti_"&amp;LEFT(Sheet1!$J902,3),ANT_pumpParticles_Export_v2!$A$1:$EY$1,0)),""),"")</f>
        <v/>
      </c>
      <c r="M902" t="str">
        <f>IF(M$1&lt;&gt;"",IFERROR(VLOOKUP($A902,ANT_pumpParticles_Export_v2!$A$2:$EY$234,MATCH(M$1&amp;"_"&amp;LEFT(Sheet1!$J902,3),ANT_pumpParticles_Export_v2!$A$1:$EY$1,0))/VLOOKUP($A902,ANT_pumpParticles_Export_v2!$A$2:$EY$234,MATCH("Ti_"&amp;LEFT(Sheet1!$J902,3),ANT_pumpParticles_Export_v2!$A$1:$EY$1,0)),""),"")</f>
        <v/>
      </c>
      <c r="N902" t="str">
        <f>IF(N$1&lt;&gt;"",IFERROR(VLOOKUP($A902,ANT_pumpParticles_Export_v2!$A$2:$EY$234,MATCH(N$1&amp;"_"&amp;LEFT(Sheet1!$J902,3),ANT_pumpParticles_Export_v2!$A$1:$EY$1,0))/VLOOKUP($A902,ANT_pumpParticles_Export_v2!$A$2:$EY$234,MATCH("Ti_"&amp;LEFT(Sheet1!$J902,3),ANT_pumpParticles_Export_v2!$A$1:$EY$1,0)),""),"")</f>
        <v/>
      </c>
      <c r="O902" t="str">
        <f>IF(O$1&lt;&gt;"",IFERROR(VLOOKUP($A902,ANT_pumpParticles_Export_v2!$A$2:$EY$234,MATCH(O$1&amp;"_"&amp;LEFT(Sheet1!$J902,3),ANT_pumpParticles_Export_v2!$A$1:$EY$1,0))/VLOOKUP($A902,ANT_pumpParticles_Export_v2!$A$2:$EY$234,MATCH("Ti_"&amp;LEFT(Sheet1!$J902,3),ANT_pumpParticles_Export_v2!$A$1:$EY$1,0)),""),"")</f>
        <v/>
      </c>
      <c r="P902" t="str">
        <f>IF(P$1&lt;&gt;"",IFERROR(VLOOKUP($A902,ANT_pumpParticles_Export_v2!$A$2:$EY$234,MATCH(P$1&amp;"_"&amp;LEFT(Sheet1!$J902,3),ANT_pumpParticles_Export_v2!$A$1:$EY$1,0))/VLOOKUP($A902,ANT_pumpParticles_Export_v2!$A$2:$EY$234,MATCH("Ti_"&amp;LEFT(Sheet1!$J902,3),ANT_pumpParticles_Export_v2!$A$1:$EY$1,0)),""),"")</f>
        <v/>
      </c>
      <c r="Q902" t="str">
        <f>IF(Q$1&lt;&gt;"",IFERROR(VLOOKUP($A902,ANT_pumpParticles_Export_v2!$A$2:$EY$234,MATCH(Q$1&amp;"_"&amp;LEFT(Sheet1!$J902,3),ANT_pumpParticles_Export_v2!$A$1:$EY$1,0))/VLOOKUP($A902,ANT_pumpParticles_Export_v2!$A$2:$EY$234,MATCH("Ti_"&amp;LEFT(Sheet1!$J902,3),ANT_pumpParticles_Export_v2!$A$1:$EY$1,0)),""),"")</f>
        <v/>
      </c>
      <c r="R902" t="str">
        <f>IF(R$1&lt;&gt;"",IFERROR(VLOOKUP($A902,ANT_pumpParticles_Export_v2!$A$2:$EY$234,MATCH(R$1&amp;"_"&amp;LEFT(Sheet1!$J902,3),ANT_pumpParticles_Export_v2!$A$1:$EY$1,0))/VLOOKUP($A902,ANT_pumpParticles_Export_v2!$A$2:$EY$234,MATCH("Ti_"&amp;LEFT(Sheet1!$J902,3),ANT_pumpParticles_Export_v2!$A$1:$EY$1,0)),""),"")</f>
        <v/>
      </c>
      <c r="S902" t="str">
        <f>IF(S$1&lt;&gt;"",IFERROR(VLOOKUP($A902,ANT_pumpParticles_Export_v2!$A$2:$EY$234,MATCH(S$1&amp;"_"&amp;LEFT(Sheet1!$J902,3),ANT_pumpParticles_Export_v2!$A$1:$EY$1,0))/VLOOKUP($A902,ANT_pumpParticles_Export_v2!$A$2:$EY$234,MATCH("Ti_"&amp;LEFT(Sheet1!$J902,3),ANT_pumpParticles_Export_v2!$A$1:$EY$1,0)),""),"")</f>
        <v/>
      </c>
      <c r="T902" t="str">
        <f>IF(T$1&lt;&gt;"",IFERROR(VLOOKUP($A902,ANT_pumpParticles_Export_v2!$A$2:$EY$234,MATCH(T$1&amp;"_"&amp;LEFT(Sheet1!$J902,3),ANT_pumpParticles_Export_v2!$A$1:$EY$1,0))/VLOOKUP($A902,ANT_pumpParticles_Export_v2!$A$2:$EY$234,MATCH("Ti_"&amp;LEFT(Sheet1!$J902,3),ANT_pumpParticles_Export_v2!$A$1:$EY$1,0)),""),"")</f>
        <v/>
      </c>
      <c r="U902" t="str">
        <f>IF(U$1&lt;&gt;"",IFERROR(VLOOKUP($A902,ANT_pumpParticles_Export_v2!$A$2:$EY$234,MATCH(U$1&amp;"_"&amp;LEFT(Sheet1!$J902,3),ANT_pumpParticles_Export_v2!$A$1:$EY$1,0))/VLOOKUP($A902,ANT_pumpParticles_Export_v2!$A$2:$EY$234,MATCH("Ti_"&amp;LEFT(Sheet1!$J902,3),ANT_pumpParticles_Export_v2!$A$1:$EY$1,0)),""),"")</f>
        <v/>
      </c>
      <c r="V902" t="str">
        <f>IF(V$1&lt;&gt;"",IFERROR(VLOOKUP($A902,ANT_pumpParticles_Export_v2!$A$2:$EY$234,MATCH(V$1&amp;"_"&amp;LEFT(Sheet1!$J902,3),ANT_pumpParticles_Export_v2!$A$1:$EY$1,0))/VLOOKUP($A902,ANT_pumpParticles_Export_v2!$A$2:$EY$234,MATCH("Ti_"&amp;LEFT(Sheet1!$J902,3),ANT_pumpParticles_Export_v2!$A$1:$EY$1,0)),""),"")</f>
        <v/>
      </c>
      <c r="W902" t="str">
        <f>IF(W$1&lt;&gt;"",IFERROR(VLOOKUP($A902,ANT_pumpParticles_Export_v2!$A$2:$EY$234,MATCH(W$1&amp;"_"&amp;LEFT(Sheet1!$J902,3),ANT_pumpParticles_Export_v2!$A$1:$EY$1,0))/VLOOKUP($A902,ANT_pumpParticles_Export_v2!$A$2:$EY$234,MATCH("Ti_"&amp;LEFT(Sheet1!$J902,3),ANT_pumpParticles_Export_v2!$A$1:$EY$1,0)),""),"")</f>
        <v/>
      </c>
      <c r="X902" t="str">
        <f>IF(X$1&lt;&gt;"",IFERROR(VLOOKUP($A902,ANT_pumpParticles_Export_v2!$A$2:$EY$234,MATCH(X$1&amp;"_"&amp;LEFT(Sheet1!$J902,3),ANT_pumpParticles_Export_v2!$A$1:$EY$1,0))/VLOOKUP($A902,ANT_pumpParticles_Export_v2!$A$2:$EY$234,MATCH("Ti_"&amp;LEFT(Sheet1!$J902,3),ANT_pumpParticles_Export_v2!$A$1:$EY$1,0)),""),"")</f>
        <v/>
      </c>
      <c r="Y902" t="str">
        <f>IF(Y$1&lt;&gt;"",IFERROR(VLOOKUP($A902,ANT_pumpParticles_Export_v2!$A$2:$EY$234,MATCH(Y$1&amp;"_"&amp;LEFT(Sheet1!$J902,3),ANT_pumpParticles_Export_v2!$A$1:$EY$1,0))/VLOOKUP($A902,ANT_pumpParticles_Export_v2!$A$2:$EY$234,MATCH("Ti_"&amp;LEFT(Sheet1!$J902,3),ANT_pumpParticles_Export_v2!$A$1:$EY$1,0)),""),"")</f>
        <v/>
      </c>
      <c r="Z902" t="str">
        <f>IF(Z$1&lt;&gt;"",IFERROR(VLOOKUP($A902,ANT_pumpParticles_Export_v2!$A$2:$EY$234,MATCH(Z$1&amp;"_"&amp;LEFT(Sheet1!$J902,3),ANT_pumpParticles_Export_v2!$A$1:$EY$1,0))/VLOOKUP($A902,ANT_pumpParticles_Export_v2!$A$2:$EY$234,MATCH("Ti_"&amp;LEFT(Sheet1!$J902,3),ANT_pumpParticles_Export_v2!$A$1:$EY$1,0)),""),"")</f>
        <v/>
      </c>
      <c r="AA902" t="str">
        <f>IF(AA$1&lt;&gt;"",IFERROR(VLOOKUP($A902,ANT_pumpParticles_Export_v2!$A$2:$EY$234,MATCH(AA$1&amp;"_"&amp;LEFT(Sheet1!$J902,3),ANT_pumpParticles_Export_v2!$A$1:$EY$1,0))/VLOOKUP($A902,ANT_pumpParticles_Export_v2!$A$2:$EY$234,MATCH("Ti_"&amp;LEFT(Sheet1!$J902,3),ANT_pumpParticles_Export_v2!$A$1:$EY$1,0)),""),"")</f>
        <v/>
      </c>
      <c r="AB902" t="str">
        <f>IF(AB$1&lt;&gt;"",IFERROR(VLOOKUP($A902,ANT_pumpParticles_Export_v2!$A$2:$EY$234,MATCH(AB$1&amp;"_"&amp;LEFT(Sheet1!$J902,3),ANT_pumpParticles_Export_v2!$A$1:$EY$1,0))/VLOOKUP($A902,ANT_pumpParticles_Export_v2!$A$2:$EY$234,MATCH("Ti_"&amp;LEFT(Sheet1!$J902,3),ANT_pumpParticles_Export_v2!$A$1:$EY$1,0)),""),"")</f>
        <v/>
      </c>
      <c r="AC902" t="str">
        <f>IF(AC$1&lt;&gt;"",IFERROR(VLOOKUP($A902,ANT_pumpParticles_Export_v2!$A$2:$EY$234,MATCH(AC$1&amp;"_"&amp;LEFT(Sheet1!$J902,3),ANT_pumpParticles_Export_v2!$A$1:$EY$1,0))/VLOOKUP($A902,ANT_pumpParticles_Export_v2!$A$2:$EY$234,MATCH("Ti_"&amp;LEFT(Sheet1!$J902,3),ANT_pumpParticles_Export_v2!$A$1:$EY$1,0)),""),"")</f>
        <v/>
      </c>
      <c r="AD902" t="str">
        <f>IF(AD$1&lt;&gt;"",IFERROR(VLOOKUP($A902,ANT_pumpParticles_Export_v2!$A$2:$EY$234,MATCH(AD$1&amp;"_"&amp;LEFT(Sheet1!$J902,3),ANT_pumpParticles_Export_v2!$A$1:$EY$1,0))/VLOOKUP($A902,ANT_pumpParticles_Export_v2!$A$2:$EY$234,MATCH("Ti_"&amp;LEFT(Sheet1!$J902,3),ANT_pumpParticles_Export_v2!$A$1:$EY$1,0)),""),"")</f>
        <v/>
      </c>
      <c r="AE902" t="str">
        <f>IF(AE$1&lt;&gt;"",IFERROR(VLOOKUP($A902,ANT_pumpParticles_Export_v2!$A$2:$EY$234,MATCH(AE$1&amp;"_"&amp;LEFT(Sheet1!$J902,3),ANT_pumpParticles_Export_v2!$A$1:$EY$1,0))/VLOOKUP($A902,ANT_pumpParticles_Export_v2!$A$2:$EY$234,MATCH("Ti_"&amp;LEFT(Sheet1!$J902,3),ANT_pumpParticles_Export_v2!$A$1:$EY$1,0)),""),"")</f>
        <v/>
      </c>
      <c r="AF902" t="str">
        <f>IF(AF$1&lt;&gt;"",IFERROR(VLOOKUP($A902,ANT_pumpParticles_Export_v2!$A$2:$EY$234,MATCH(AF$1&amp;"_"&amp;LEFT(Sheet1!$J902,3),ANT_pumpParticles_Export_v2!$A$1:$EY$1,0))/VLOOKUP($A902,ANT_pumpParticles_Export_v2!$A$2:$EY$234,MATCH("Ti_"&amp;LEFT(Sheet1!$J902,3),ANT_pumpParticles_Export_v2!$A$1:$EY$1,0)),""),"")</f>
        <v/>
      </c>
      <c r="AG902" t="str">
        <f>IF(AG$1&lt;&gt;"",IFERROR(VLOOKUP($A902,ANT_pumpParticles_Export_v2!$A$2:$EY$234,MATCH(AG$1&amp;"_"&amp;LEFT(Sheet1!$J902,3),ANT_pumpParticles_Export_v2!$A$1:$EY$1,0))/VLOOKUP($A902,ANT_pumpParticles_Export_v2!$A$2:$EY$234,MATCH("Ti_"&amp;LEFT(Sheet1!$J902,3),ANT_pumpParticles_Export_v2!$A$1:$EY$1,0)),""),"")</f>
        <v/>
      </c>
      <c r="AH902" t="str">
        <f>IF(AH$1&lt;&gt;"",IFERROR(VLOOKUP($A902,ANT_pumpParticles_Export_v2!$A$2:$EY$234,MATCH(AH$1&amp;"_"&amp;LEFT(Sheet1!$J902,3),ANT_pumpParticles_Export_v2!$A$1:$EY$1,0))/VLOOKUP($A902,ANT_pumpParticles_Export_v2!$A$2:$EY$234,MATCH("Ti_"&amp;LEFT(Sheet1!$J902,3),ANT_pumpParticles_Export_v2!$A$1:$EY$1,0)),""),"")</f>
        <v/>
      </c>
      <c r="AI902" t="str">
        <f>IF(AI$1&lt;&gt;"",IFERROR(VLOOKUP($A902,ANT_pumpParticles_Export_v2!$A$2:$EY$234,MATCH(AI$1&amp;"_"&amp;LEFT(Sheet1!$J902,3),ANT_pumpParticles_Export_v2!$A$1:$EY$1,0))/VLOOKUP($A902,ANT_pumpParticles_Export_v2!$A$2:$EY$234,MATCH("Ti_"&amp;LEFT(Sheet1!$J902,3),ANT_pumpParticles_Export_v2!$A$1:$EY$1,0)),""),"")</f>
        <v/>
      </c>
      <c r="AJ902" t="str">
        <f>IF(AJ$1&lt;&gt;"",IFERROR(VLOOKUP($A902,ANT_pumpParticles_Export_v2!$A$2:$EY$234,MATCH(AJ$1&amp;"_"&amp;LEFT(Sheet1!$J902,3),ANT_pumpParticles_Export_v2!$A$1:$EY$1,0))/VLOOKUP($A902,ANT_pumpParticles_Export_v2!$A$2:$EY$234,MATCH("Ti_"&amp;LEFT(Sheet1!$J902,3),ANT_pumpParticles_Export_v2!$A$1:$EY$1,0)),""),"")</f>
        <v/>
      </c>
      <c r="AK902" t="str">
        <f>IF(AK$1&lt;&gt;"",IFERROR(VLOOKUP($A902,ANT_pumpParticles_Export_v2!$A$2:$EY$234,MATCH(AK$1&amp;"_"&amp;LEFT(Sheet1!$J902,3),ANT_pumpParticles_Export_v2!$A$1:$EY$1,0))/VLOOKUP($A902,ANT_pumpParticles_Export_v2!$A$2:$EY$234,MATCH("Ti_"&amp;LEFT(Sheet1!$J902,3),ANT_pumpParticles_Export_v2!$A$1:$EY$1,0)),""),"")</f>
        <v/>
      </c>
      <c r="AL902" t="str">
        <f>IF(AL$1&lt;&gt;"",IFERROR(VLOOKUP($A902,ANT_pumpParticles_Export_v2!$A$2:$EY$234,MATCH(AL$1&amp;"_"&amp;LEFT(Sheet1!$J902,3),ANT_pumpParticles_Export_v2!$A$1:$EY$1,0))/VLOOKUP($A902,ANT_pumpParticles_Export_v2!$A$2:$EY$234,MATCH("Ti_"&amp;LEFT(Sheet1!$J902,3),ANT_pumpParticles_Export_v2!$A$1:$EY$1,0)),""),"")</f>
        <v/>
      </c>
      <c r="AM902" t="str">
        <f>IF(AM$1&lt;&gt;"",IFERROR(VLOOKUP($A902,ANT_pumpParticles_Export_v2!$A$2:$EY$234,MATCH(AM$1&amp;"_"&amp;LEFT(Sheet1!$J902,3),ANT_pumpParticles_Export_v2!$A$1:$EY$1,0))/VLOOKUP($A902,ANT_pumpParticles_Export_v2!$A$2:$EY$234,MATCH("Ti_"&amp;LEFT(Sheet1!$J902,3),ANT_pumpParticles_Export_v2!$A$1:$EY$1,0)),""),"")</f>
        <v/>
      </c>
      <c r="AN902" t="str">
        <f>IF(AN$1&lt;&gt;"",IFERROR(VLOOKUP($A902,ANT_pumpParticles_Export_v2!$A$2:$EY$234,MATCH(AN$1&amp;"_"&amp;LEFT(Sheet1!$J902,3),ANT_pumpParticles_Export_v2!$A$1:$EY$1,0))/VLOOKUP($A902,ANT_pumpParticles_Export_v2!$A$2:$EY$234,MATCH("Ti_"&amp;LEFT(Sheet1!$J902,3),ANT_pumpParticles_Export_v2!$A$1:$EY$1,0)),""),"")</f>
        <v/>
      </c>
      <c r="AO902" t="str">
        <f>IF(AO$1&lt;&gt;"",IFERROR(VLOOKUP($A902,ANT_pumpParticles_Export_v2!$A$2:$EY$234,MATCH(AO$1&amp;"_"&amp;LEFT(Sheet1!$J902,3),ANT_pumpParticles_Export_v2!$A$1:$EY$1,0))/VLOOKUP($A902,ANT_pumpParticles_Export_v2!$A$2:$EY$234,MATCH("Ti_"&amp;LEFT(Sheet1!$J902,3),ANT_pumpParticles_Export_v2!$A$1:$EY$1,0)),""),"")</f>
        <v/>
      </c>
      <c r="AP902" t="str">
        <f>IF(AP$1&lt;&gt;"",IFERROR(VLOOKUP($A902,ANT_pumpParticles_Export_v2!$A$2:$EY$234,MATCH(AP$1&amp;"_"&amp;LEFT(Sheet1!$J902,3),ANT_pumpParticles_Export_v2!$A$1:$EY$1,0))/VLOOKUP($A902,ANT_pumpParticles_Export_v2!$A$2:$EY$234,MATCH("Ti_"&amp;LEFT(Sheet1!$J902,3),ANT_pumpParticles_Export_v2!$A$1:$EY$1,0)),""),"")</f>
        <v/>
      </c>
      <c r="AQ902" t="str">
        <f>IF(AQ$1&lt;&gt;"",IFERROR(VLOOKUP($A902,ANT_pumpParticles_Export_v2!$A$2:$EY$234,MATCH(AQ$1&amp;"_"&amp;LEFT(Sheet1!$J902,3),ANT_pumpParticles_Export_v2!$A$1:$EY$1,0))/VLOOKUP($A902,ANT_pumpParticles_Export_v2!$A$2:$EY$234,MATCH("Ti_"&amp;LEFT(Sheet1!$J902,3),ANT_pumpParticles_Export_v2!$A$1:$EY$1,0)),""),"")</f>
        <v/>
      </c>
      <c r="AR902" t="str">
        <f>IF(AR$1&lt;&gt;"",IFERROR(VLOOKUP($A902,ANT_pumpParticles_Export_v2!$A$2:$EY$234,MATCH(AR$1&amp;"_"&amp;LEFT(Sheet1!$J902,3),ANT_pumpParticles_Export_v2!$A$1:$EY$1,0))/VLOOKUP($A902,ANT_pumpParticles_Export_v2!$A$2:$EY$234,MATCH("Ti_"&amp;LEFT(Sheet1!$J902,3),ANT_pumpParticles_Export_v2!$A$1:$EY$1,0)),""),"")</f>
        <v/>
      </c>
      <c r="AS902" t="str">
        <f>IF(AS$1&lt;&gt;"",IFERROR(VLOOKUP($A902,ANT_pumpParticles_Export_v2!$A$2:$EY$234,MATCH(AS$1&amp;"_"&amp;LEFT(Sheet1!$J902,3),ANT_pumpParticles_Export_v2!$A$1:$EY$1,0))/VLOOKUP($A902,ANT_pumpParticles_Export_v2!$A$2:$EY$234,MATCH("Ti_"&amp;LEFT(Sheet1!$J902,3),ANT_pumpParticles_Export_v2!$A$1:$EY$1,0)),""),"")</f>
        <v/>
      </c>
      <c r="AT902" t="str">
        <f>IF(AT$1&lt;&gt;"",IFERROR(VLOOKUP($A902,ANT_pumpParticles_Export_v2!$A$2:$EY$234,MATCH(AT$1&amp;"_"&amp;LEFT(Sheet1!$J902,3),ANT_pumpParticles_Export_v2!$A$1:$EY$1,0))/VLOOKUP($A902,ANT_pumpParticles_Export_v2!$A$2:$EY$234,MATCH("Ti_"&amp;LEFT(Sheet1!$J902,3),ANT_pumpParticles_Export_v2!$A$1:$EY$1,0)),""),"")</f>
        <v/>
      </c>
      <c r="AU902" t="str">
        <f>IF(AU$1&lt;&gt;"",IFERROR(VLOOKUP($A902,ANT_pumpParticles_Export_v2!$A$2:$EY$234,MATCH(AU$1&amp;"_"&amp;LEFT(Sheet1!$J902,3),ANT_pumpParticles_Export_v2!$A$1:$EY$1,0))/VLOOKUP($A902,ANT_pumpParticles_Export_v2!$A$2:$EY$234,MATCH("Ti_"&amp;LEFT(Sheet1!$J902,3),ANT_pumpParticles_Export_v2!$A$1:$EY$1,0)),""),"")</f>
        <v/>
      </c>
      <c r="AV902" t="str">
        <f>IF(AV$1&lt;&gt;"",IFERROR(VLOOKUP($A902,ANT_pumpParticles_Export_v2!$A$2:$EY$234,MATCH(AV$1&amp;"_"&amp;LEFT(Sheet1!$J902,3),ANT_pumpParticles_Export_v2!$A$1:$EY$1,0))/VLOOKUP($A902,ANT_pumpParticles_Export_v2!$A$2:$EY$234,MATCH("Ti_"&amp;LEFT(Sheet1!$J902,3),ANT_pumpParticles_Export_v2!$A$1:$EY$1,0)),""),"")</f>
        <v/>
      </c>
      <c r="AW902" t="str">
        <f>IF(AW$1&lt;&gt;"",IFERROR(VLOOKUP($A902,ANT_pumpParticles_Export_v2!$A$2:$EY$234,MATCH(AW$1&amp;"_"&amp;LEFT(Sheet1!$J902,3),ANT_pumpParticles_Export_v2!$A$1:$EY$1,0))/VLOOKUP($A902,ANT_pumpParticles_Export_v2!$A$2:$EY$234,MATCH("Ti_"&amp;LEFT(Sheet1!$J902,3),ANT_pumpParticles_Export_v2!$A$1:$EY$1,0)),""),"")</f>
        <v/>
      </c>
      <c r="AX902" t="str">
        <f>IF(AX$1&lt;&gt;"",IFERROR(VLOOKUP($A902,ANT_pumpParticles_Export_v2!$A$2:$EY$234,MATCH(AX$1&amp;"_"&amp;LEFT(Sheet1!$J902,3),ANT_pumpParticles_Export_v2!$A$1:$EY$1,0))/VLOOKUP($A902,ANT_pumpParticles_Export_v2!$A$2:$EY$234,MATCH("Ti_"&amp;LEFT(Sheet1!$J902,3),ANT_pumpParticles_Export_v2!$A$1:$EY$1,0)),""),"")</f>
        <v/>
      </c>
      <c r="AY902" t="str">
        <f>IF(AY$1&lt;&gt;"",IFERROR(VLOOKUP($A902,ANT_pumpParticles_Export_v2!$A$2:$EY$234,MATCH(AY$1&amp;"_"&amp;LEFT(Sheet1!$J902,3),ANT_pumpParticles_Export_v2!$A$1:$EY$1,0))/VLOOKUP($A902,ANT_pumpParticles_Export_v2!$A$2:$EY$234,MATCH("Ti_"&amp;LEFT(Sheet1!$J902,3),ANT_pumpParticles_Export_v2!$A$1:$EY$1,0)),""),"")</f>
        <v/>
      </c>
      <c r="AZ902" t="str">
        <f>IF(AZ$1&lt;&gt;"",IFERROR(VLOOKUP($A902,ANT_pumpParticles_Export_v2!$A$2:$EY$234,MATCH(AZ$1&amp;"_"&amp;LEFT(Sheet1!$J902,3),ANT_pumpParticles_Export_v2!$A$1:$EY$1,0))/VLOOKUP($A902,ANT_pumpParticles_Export_v2!$A$2:$EY$234,MATCH("Ti_"&amp;LEFT(Sheet1!$J902,3),ANT_pumpParticles_Export_v2!$A$1:$EY$1,0)),""),"")</f>
        <v/>
      </c>
      <c r="BA902" t="str">
        <f>IF(BA$1&lt;&gt;"",IFERROR(VLOOKUP($A902,ANT_pumpParticles_Export_v2!$A$2:$EY$234,MATCH(BA$1&amp;"_"&amp;LEFT(Sheet1!$J902,3),ANT_pumpParticles_Export_v2!$A$1:$EY$1,0))/VLOOKUP($A902,ANT_pumpParticles_Export_v2!$A$2:$EY$234,MATCH("Ti_"&amp;LEFT(Sheet1!$J902,3),ANT_pumpParticles_Export_v2!$A$1:$EY$1,0)),""),"")</f>
        <v/>
      </c>
      <c r="BB902" t="str">
        <f>IF(BB$1&lt;&gt;"",IFERROR(VLOOKUP($A902,ANT_pumpParticles_Export_v2!$A$2:$EY$234,MATCH(BB$1&amp;"_"&amp;LEFT(Sheet1!$J902,3),ANT_pumpParticles_Export_v2!$A$1:$EY$1,0))/VLOOKUP($A902,ANT_pumpParticles_Export_v2!$A$2:$EY$234,MATCH("Ti_"&amp;LEFT(Sheet1!$J902,3),ANT_pumpParticles_Export_v2!$A$1:$EY$1,0)),""),"")</f>
        <v/>
      </c>
      <c r="BC902" t="str">
        <f>IF(BC$1&lt;&gt;"",IFERROR(VLOOKUP($A902,ANT_pumpParticles_Export_v2!$A$2:$EY$234,MATCH(BC$1&amp;"_"&amp;LEFT(Sheet1!$J902,3),ANT_pumpParticles_Export_v2!$A$1:$EY$1,0))/VLOOKUP($A902,ANT_pumpParticles_Export_v2!$A$2:$EY$234,MATCH("Ti_"&amp;LEFT(Sheet1!$J902,3),ANT_pumpParticles_Export_v2!$A$1:$EY$1,0)),""),"")</f>
        <v/>
      </c>
      <c r="BD902" t="str">
        <f>IF(BD$1&lt;&gt;"",IFERROR(VLOOKUP($A902,ANT_pumpParticles_Export_v2!$A$2:$EY$234,MATCH(BD$1&amp;"_"&amp;LEFT(Sheet1!$J902,3),ANT_pumpParticles_Export_v2!$A$1:$EY$1,0))/VLOOKUP($A902,ANT_pumpParticles_Export_v2!$A$2:$EY$234,MATCH("Ti_"&amp;LEFT(Sheet1!$J902,3),ANT_pumpParticles_Export_v2!$A$1:$EY$1,0)),""),"")</f>
        <v/>
      </c>
      <c r="BE902" t="str">
        <f>IF(BE$1&lt;&gt;"",IFERROR(VLOOKUP($A902,ANT_pumpParticles_Export_v2!$A$2:$EY$234,MATCH(BE$1&amp;"_"&amp;LEFT(Sheet1!$J902,3),ANT_pumpParticles_Export_v2!$A$1:$EY$1,0))/VLOOKUP($A902,ANT_pumpParticles_Export_v2!$A$2:$EY$234,MATCH("Ti_"&amp;LEFT(Sheet1!$J902,3),ANT_pumpParticles_Export_v2!$A$1:$EY$1,0)),""),"")</f>
        <v/>
      </c>
      <c r="BF902" t="str">
        <f>IF(BF$1&lt;&gt;"",IFERROR(VLOOKUP($A902,ANT_pumpParticles_Export_v2!$A$2:$EY$234,MATCH(BF$1&amp;"_"&amp;LEFT(Sheet1!$J902,3),ANT_pumpParticles_Export_v2!$A$1:$EY$1,0))/VLOOKUP($A902,ANT_pumpParticles_Export_v2!$A$2:$EY$234,MATCH("Ti_"&amp;LEFT(Sheet1!$J902,3),ANT_pumpParticles_Export_v2!$A$1:$EY$1,0)),""),"")</f>
        <v/>
      </c>
    </row>
    <row r="903" spans="1:58" x14ac:dyDescent="0.3">
      <c r="A903">
        <v>20795</v>
      </c>
      <c r="B903" t="s">
        <v>158</v>
      </c>
      <c r="C903">
        <v>26</v>
      </c>
      <c r="D903" t="s">
        <v>130</v>
      </c>
      <c r="E903">
        <v>-411.26</v>
      </c>
      <c r="F903">
        <v>-74.380700000000004</v>
      </c>
      <c r="G903">
        <v>-130.9349</v>
      </c>
      <c r="H903">
        <v>73.622</v>
      </c>
      <c r="I903">
        <v>48.74</v>
      </c>
      <c r="J903" t="s">
        <v>250</v>
      </c>
      <c r="K903" t="str">
        <f>IF(K$1&lt;&gt;"",IFERROR(VLOOKUP($A903,ANT_pumpParticles_Export_v2!$A$2:$EY$234,MATCH(K$1&amp;"_"&amp;LEFT(Sheet1!$J903,3),ANT_pumpParticles_Export_v2!$A$1:$EY$1,0))/VLOOKUP($A903,ANT_pumpParticles_Export_v2!$A$2:$EY$234,MATCH("Ti_"&amp;LEFT(Sheet1!$J903,3),ANT_pumpParticles_Export_v2!$A$1:$EY$1,0)),""),"")</f>
        <v/>
      </c>
      <c r="L903">
        <f>IF(L$1&lt;&gt;"",IFERROR(VLOOKUP($A903,ANT_pumpParticles_Export_v2!$A$2:$EY$234,MATCH(L$1&amp;"_"&amp;LEFT(Sheet1!$J903,3),ANT_pumpParticles_Export_v2!$A$1:$EY$1,0))/VLOOKUP($A903,ANT_pumpParticles_Export_v2!$A$2:$EY$234,MATCH("Ti_"&amp;LEFT(Sheet1!$J903,3),ANT_pumpParticles_Export_v2!$A$1:$EY$1,0)),""),"")</f>
        <v>5.6579674873841244</v>
      </c>
      <c r="M903" t="str">
        <f>IF(M$1&lt;&gt;"",IFERROR(VLOOKUP($A903,ANT_pumpParticles_Export_v2!$A$2:$EY$234,MATCH(M$1&amp;"_"&amp;LEFT(Sheet1!$J903,3),ANT_pumpParticles_Export_v2!$A$1:$EY$1,0))/VLOOKUP($A903,ANT_pumpParticles_Export_v2!$A$2:$EY$234,MATCH("Ti_"&amp;LEFT(Sheet1!$J903,3),ANT_pumpParticles_Export_v2!$A$1:$EY$1,0)),""),"")</f>
        <v/>
      </c>
      <c r="N903" t="str">
        <f>IF(N$1&lt;&gt;"",IFERROR(VLOOKUP($A903,ANT_pumpParticles_Export_v2!$A$2:$EY$234,MATCH(N$1&amp;"_"&amp;LEFT(Sheet1!$J903,3),ANT_pumpParticles_Export_v2!$A$1:$EY$1,0))/VLOOKUP($A903,ANT_pumpParticles_Export_v2!$A$2:$EY$234,MATCH("Ti_"&amp;LEFT(Sheet1!$J903,3),ANT_pumpParticles_Export_v2!$A$1:$EY$1,0)),""),"")</f>
        <v/>
      </c>
      <c r="O903" t="str">
        <f>IF(O$1&lt;&gt;"",IFERROR(VLOOKUP($A903,ANT_pumpParticles_Export_v2!$A$2:$EY$234,MATCH(O$1&amp;"_"&amp;LEFT(Sheet1!$J903,3),ANT_pumpParticles_Export_v2!$A$1:$EY$1,0))/VLOOKUP($A903,ANT_pumpParticles_Export_v2!$A$2:$EY$234,MATCH("Ti_"&amp;LEFT(Sheet1!$J903,3),ANT_pumpParticles_Export_v2!$A$1:$EY$1,0)),""),"")</f>
        <v/>
      </c>
      <c r="P903" t="str">
        <f>IF(P$1&lt;&gt;"",IFERROR(VLOOKUP($A903,ANT_pumpParticles_Export_v2!$A$2:$EY$234,MATCH(P$1&amp;"_"&amp;LEFT(Sheet1!$J903,3),ANT_pumpParticles_Export_v2!$A$1:$EY$1,0))/VLOOKUP($A903,ANT_pumpParticles_Export_v2!$A$2:$EY$234,MATCH("Ti_"&amp;LEFT(Sheet1!$J903,3),ANT_pumpParticles_Export_v2!$A$1:$EY$1,0)),""),"")</f>
        <v/>
      </c>
      <c r="Q903" t="str">
        <f>IF(Q$1&lt;&gt;"",IFERROR(VLOOKUP($A903,ANT_pumpParticles_Export_v2!$A$2:$EY$234,MATCH(Q$1&amp;"_"&amp;LEFT(Sheet1!$J903,3),ANT_pumpParticles_Export_v2!$A$1:$EY$1,0))/VLOOKUP($A903,ANT_pumpParticles_Export_v2!$A$2:$EY$234,MATCH("Ti_"&amp;LEFT(Sheet1!$J903,3),ANT_pumpParticles_Export_v2!$A$1:$EY$1,0)),""),"")</f>
        <v/>
      </c>
      <c r="R903" t="str">
        <f>IF(R$1&lt;&gt;"",IFERROR(VLOOKUP($A903,ANT_pumpParticles_Export_v2!$A$2:$EY$234,MATCH(R$1&amp;"_"&amp;LEFT(Sheet1!$J903,3),ANT_pumpParticles_Export_v2!$A$1:$EY$1,0))/VLOOKUP($A903,ANT_pumpParticles_Export_v2!$A$2:$EY$234,MATCH("Ti_"&amp;LEFT(Sheet1!$J903,3),ANT_pumpParticles_Export_v2!$A$1:$EY$1,0)),""),"")</f>
        <v/>
      </c>
      <c r="S903" t="str">
        <f>IF(S$1&lt;&gt;"",IFERROR(VLOOKUP($A903,ANT_pumpParticles_Export_v2!$A$2:$EY$234,MATCH(S$1&amp;"_"&amp;LEFT(Sheet1!$J903,3),ANT_pumpParticles_Export_v2!$A$1:$EY$1,0))/VLOOKUP($A903,ANT_pumpParticles_Export_v2!$A$2:$EY$234,MATCH("Ti_"&amp;LEFT(Sheet1!$J903,3),ANT_pumpParticles_Export_v2!$A$1:$EY$1,0)),""),"")</f>
        <v/>
      </c>
      <c r="T903" t="str">
        <f>IF(T$1&lt;&gt;"",IFERROR(VLOOKUP($A903,ANT_pumpParticles_Export_v2!$A$2:$EY$234,MATCH(T$1&amp;"_"&amp;LEFT(Sheet1!$J903,3),ANT_pumpParticles_Export_v2!$A$1:$EY$1,0))/VLOOKUP($A903,ANT_pumpParticles_Export_v2!$A$2:$EY$234,MATCH("Ti_"&amp;LEFT(Sheet1!$J903,3),ANT_pumpParticles_Export_v2!$A$1:$EY$1,0)),""),"")</f>
        <v/>
      </c>
      <c r="U903" t="str">
        <f>IF(U$1&lt;&gt;"",IFERROR(VLOOKUP($A903,ANT_pumpParticles_Export_v2!$A$2:$EY$234,MATCH(U$1&amp;"_"&amp;LEFT(Sheet1!$J903,3),ANT_pumpParticles_Export_v2!$A$1:$EY$1,0))/VLOOKUP($A903,ANT_pumpParticles_Export_v2!$A$2:$EY$234,MATCH("Ti_"&amp;LEFT(Sheet1!$J903,3),ANT_pumpParticles_Export_v2!$A$1:$EY$1,0)),""),"")</f>
        <v/>
      </c>
      <c r="V903" t="str">
        <f>IF(V$1&lt;&gt;"",IFERROR(VLOOKUP($A903,ANT_pumpParticles_Export_v2!$A$2:$EY$234,MATCH(V$1&amp;"_"&amp;LEFT(Sheet1!$J903,3),ANT_pumpParticles_Export_v2!$A$1:$EY$1,0))/VLOOKUP($A903,ANT_pumpParticles_Export_v2!$A$2:$EY$234,MATCH("Ti_"&amp;LEFT(Sheet1!$J903,3),ANT_pumpParticles_Export_v2!$A$1:$EY$1,0)),""),"")</f>
        <v/>
      </c>
      <c r="W903" t="str">
        <f>IF(W$1&lt;&gt;"",IFERROR(VLOOKUP($A903,ANT_pumpParticles_Export_v2!$A$2:$EY$234,MATCH(W$1&amp;"_"&amp;LEFT(Sheet1!$J903,3),ANT_pumpParticles_Export_v2!$A$1:$EY$1,0))/VLOOKUP($A903,ANT_pumpParticles_Export_v2!$A$2:$EY$234,MATCH("Ti_"&amp;LEFT(Sheet1!$J903,3),ANT_pumpParticles_Export_v2!$A$1:$EY$1,0)),""),"")</f>
        <v/>
      </c>
      <c r="X903">
        <f>IF(X$1&lt;&gt;"",IFERROR(VLOOKUP($A903,ANT_pumpParticles_Export_v2!$A$2:$EY$234,MATCH(X$1&amp;"_"&amp;LEFT(Sheet1!$J903,3),ANT_pumpParticles_Export_v2!$A$1:$EY$1,0))/VLOOKUP($A903,ANT_pumpParticles_Export_v2!$A$2:$EY$234,MATCH("Ti_"&amp;LEFT(Sheet1!$J903,3),ANT_pumpParticles_Export_v2!$A$1:$EY$1,0)),""),"")</f>
        <v>11.864258214929331</v>
      </c>
      <c r="Y903" t="str">
        <f>IF(Y$1&lt;&gt;"",IFERROR(VLOOKUP($A903,ANT_pumpParticles_Export_v2!$A$2:$EY$234,MATCH(Y$1&amp;"_"&amp;LEFT(Sheet1!$J903,3),ANT_pumpParticles_Export_v2!$A$1:$EY$1,0))/VLOOKUP($A903,ANT_pumpParticles_Export_v2!$A$2:$EY$234,MATCH("Ti_"&amp;LEFT(Sheet1!$J903,3),ANT_pumpParticles_Export_v2!$A$1:$EY$1,0)),""),"")</f>
        <v/>
      </c>
      <c r="Z903" t="str">
        <f>IF(Z$1&lt;&gt;"",IFERROR(VLOOKUP($A903,ANT_pumpParticles_Export_v2!$A$2:$EY$234,MATCH(Z$1&amp;"_"&amp;LEFT(Sheet1!$J903,3),ANT_pumpParticles_Export_v2!$A$1:$EY$1,0))/VLOOKUP($A903,ANT_pumpParticles_Export_v2!$A$2:$EY$234,MATCH("Ti_"&amp;LEFT(Sheet1!$J903,3),ANT_pumpParticles_Export_v2!$A$1:$EY$1,0)),""),"")</f>
        <v/>
      </c>
      <c r="AA903">
        <f>IF(AA$1&lt;&gt;"",IFERROR(VLOOKUP($A903,ANT_pumpParticles_Export_v2!$A$2:$EY$234,MATCH(AA$1&amp;"_"&amp;LEFT(Sheet1!$J903,3),ANT_pumpParticles_Export_v2!$A$1:$EY$1,0))/VLOOKUP($A903,ANT_pumpParticles_Export_v2!$A$2:$EY$234,MATCH("Ti_"&amp;LEFT(Sheet1!$J903,3),ANT_pumpParticles_Export_v2!$A$1:$EY$1,0)),""),"")</f>
        <v>8.2135695996631383E-2</v>
      </c>
      <c r="AB903">
        <f>IF(AB$1&lt;&gt;"",IFERROR(VLOOKUP($A903,ANT_pumpParticles_Export_v2!$A$2:$EY$234,MATCH(AB$1&amp;"_"&amp;LEFT(Sheet1!$J903,3),ANT_pumpParticles_Export_v2!$A$1:$EY$1,0))/VLOOKUP($A903,ANT_pumpParticles_Export_v2!$A$2:$EY$234,MATCH("Ti_"&amp;LEFT(Sheet1!$J903,3),ANT_pumpParticles_Export_v2!$A$1:$EY$1,0)),""),"")</f>
        <v>5.7941666315894575E-4</v>
      </c>
      <c r="AC903">
        <f>IF(AC$1&lt;&gt;"",IFERROR(VLOOKUP($A903,ANT_pumpParticles_Export_v2!$A$2:$EY$234,MATCH(AC$1&amp;"_"&amp;LEFT(Sheet1!$J903,3),ANT_pumpParticles_Export_v2!$A$1:$EY$1,0))/VLOOKUP($A903,ANT_pumpParticles_Export_v2!$A$2:$EY$234,MATCH("Ti_"&amp;LEFT(Sheet1!$J903,3),ANT_pumpParticles_Export_v2!$A$1:$EY$1,0)),""),"")</f>
        <v>5.7410102470765403E-2</v>
      </c>
      <c r="AD903" t="str">
        <f>IF(AD$1&lt;&gt;"",IFERROR(VLOOKUP($A903,ANT_pumpParticles_Export_v2!$A$2:$EY$234,MATCH(AD$1&amp;"_"&amp;LEFT(Sheet1!$J903,3),ANT_pumpParticles_Export_v2!$A$1:$EY$1,0))/VLOOKUP($A903,ANT_pumpParticles_Export_v2!$A$2:$EY$234,MATCH("Ti_"&amp;LEFT(Sheet1!$J903,3),ANT_pumpParticles_Export_v2!$A$1:$EY$1,0)),""),"")</f>
        <v/>
      </c>
      <c r="AE903" t="str">
        <f>IF(AE$1&lt;&gt;"",IFERROR(VLOOKUP($A903,ANT_pumpParticles_Export_v2!$A$2:$EY$234,MATCH(AE$1&amp;"_"&amp;LEFT(Sheet1!$J903,3),ANT_pumpParticles_Export_v2!$A$1:$EY$1,0))/VLOOKUP($A903,ANT_pumpParticles_Export_v2!$A$2:$EY$234,MATCH("Ti_"&amp;LEFT(Sheet1!$J903,3),ANT_pumpParticles_Export_v2!$A$1:$EY$1,0)),""),"")</f>
        <v/>
      </c>
      <c r="AF903">
        <f>IF(AF$1&lt;&gt;"",IFERROR(VLOOKUP($A903,ANT_pumpParticles_Export_v2!$A$2:$EY$234,MATCH(AF$1&amp;"_"&amp;LEFT(Sheet1!$J903,3),ANT_pumpParticles_Export_v2!$A$1:$EY$1,0))/VLOOKUP($A903,ANT_pumpParticles_Export_v2!$A$2:$EY$234,MATCH("Ti_"&amp;LEFT(Sheet1!$J903,3),ANT_pumpParticles_Export_v2!$A$1:$EY$1,0)),""),"")</f>
        <v>1.3933345152582479E-2</v>
      </c>
      <c r="AG903" t="str">
        <f>IF(AG$1&lt;&gt;"",IFERROR(VLOOKUP($A903,ANT_pumpParticles_Export_v2!$A$2:$EY$234,MATCH(AG$1&amp;"_"&amp;LEFT(Sheet1!$J903,3),ANT_pumpParticles_Export_v2!$A$1:$EY$1,0))/VLOOKUP($A903,ANT_pumpParticles_Export_v2!$A$2:$EY$234,MATCH("Ti_"&amp;LEFT(Sheet1!$J903,3),ANT_pumpParticles_Export_v2!$A$1:$EY$1,0)),""),"")</f>
        <v/>
      </c>
      <c r="AH903" t="str">
        <f>IF(AH$1&lt;&gt;"",IFERROR(VLOOKUP($A903,ANT_pumpParticles_Export_v2!$A$2:$EY$234,MATCH(AH$1&amp;"_"&amp;LEFT(Sheet1!$J903,3),ANT_pumpParticles_Export_v2!$A$1:$EY$1,0))/VLOOKUP($A903,ANT_pumpParticles_Export_v2!$A$2:$EY$234,MATCH("Ti_"&amp;LEFT(Sheet1!$J903,3),ANT_pumpParticles_Export_v2!$A$1:$EY$1,0)),""),"")</f>
        <v/>
      </c>
      <c r="AI903">
        <f>IF(AI$1&lt;&gt;"",IFERROR(VLOOKUP($A903,ANT_pumpParticles_Export_v2!$A$2:$EY$234,MATCH(AI$1&amp;"_"&amp;LEFT(Sheet1!$J903,3),ANT_pumpParticles_Export_v2!$A$1:$EY$1,0))/VLOOKUP($A903,ANT_pumpParticles_Export_v2!$A$2:$EY$234,MATCH("Ti_"&amp;LEFT(Sheet1!$J903,3),ANT_pumpParticles_Export_v2!$A$1:$EY$1,0)),""),"")</f>
        <v>7.8365704328242219E-2</v>
      </c>
      <c r="AJ903" t="str">
        <f>IF(AJ$1&lt;&gt;"",IFERROR(VLOOKUP($A903,ANT_pumpParticles_Export_v2!$A$2:$EY$234,MATCH(AJ$1&amp;"_"&amp;LEFT(Sheet1!$J903,3),ANT_pumpParticles_Export_v2!$A$1:$EY$1,0))/VLOOKUP($A903,ANT_pumpParticles_Export_v2!$A$2:$EY$234,MATCH("Ti_"&amp;LEFT(Sheet1!$J903,3),ANT_pumpParticles_Export_v2!$A$1:$EY$1,0)),""),"")</f>
        <v/>
      </c>
      <c r="AK903" t="str">
        <f>IF(AK$1&lt;&gt;"",IFERROR(VLOOKUP($A903,ANT_pumpParticles_Export_v2!$A$2:$EY$234,MATCH(AK$1&amp;"_"&amp;LEFT(Sheet1!$J903,3),ANT_pumpParticles_Export_v2!$A$1:$EY$1,0))/VLOOKUP($A903,ANT_pumpParticles_Export_v2!$A$2:$EY$234,MATCH("Ti_"&amp;LEFT(Sheet1!$J903,3),ANT_pumpParticles_Export_v2!$A$1:$EY$1,0)),""),"")</f>
        <v/>
      </c>
      <c r="AL903" t="str">
        <f>IF(AL$1&lt;&gt;"",IFERROR(VLOOKUP($A903,ANT_pumpParticles_Export_v2!$A$2:$EY$234,MATCH(AL$1&amp;"_"&amp;LEFT(Sheet1!$J903,3),ANT_pumpParticles_Export_v2!$A$1:$EY$1,0))/VLOOKUP($A903,ANT_pumpParticles_Export_v2!$A$2:$EY$234,MATCH("Ti_"&amp;LEFT(Sheet1!$J903,3),ANT_pumpParticles_Export_v2!$A$1:$EY$1,0)),""),"")</f>
        <v/>
      </c>
      <c r="AM903">
        <f>IF(AM$1&lt;&gt;"",IFERROR(VLOOKUP($A903,ANT_pumpParticles_Export_v2!$A$2:$EY$234,MATCH(AM$1&amp;"_"&amp;LEFT(Sheet1!$J903,3),ANT_pumpParticles_Export_v2!$A$1:$EY$1,0))/VLOOKUP($A903,ANT_pumpParticles_Export_v2!$A$2:$EY$234,MATCH("Ti_"&amp;LEFT(Sheet1!$J903,3),ANT_pumpParticles_Export_v2!$A$1:$EY$1,0)),""),"")</f>
        <v>1.2768440157953212E-2</v>
      </c>
      <c r="AN903" t="str">
        <f>IF(AN$1&lt;&gt;"",IFERROR(VLOOKUP($A903,ANT_pumpParticles_Export_v2!$A$2:$EY$234,MATCH(AN$1&amp;"_"&amp;LEFT(Sheet1!$J903,3),ANT_pumpParticles_Export_v2!$A$1:$EY$1,0))/VLOOKUP($A903,ANT_pumpParticles_Export_v2!$A$2:$EY$234,MATCH("Ti_"&amp;LEFT(Sheet1!$J903,3),ANT_pumpParticles_Export_v2!$A$1:$EY$1,0)),""),"")</f>
        <v/>
      </c>
      <c r="AO903" t="str">
        <f>IF(AO$1&lt;&gt;"",IFERROR(VLOOKUP($A903,ANT_pumpParticles_Export_v2!$A$2:$EY$234,MATCH(AO$1&amp;"_"&amp;LEFT(Sheet1!$J903,3),ANT_pumpParticles_Export_v2!$A$1:$EY$1,0))/VLOOKUP($A903,ANT_pumpParticles_Export_v2!$A$2:$EY$234,MATCH("Ti_"&amp;LEFT(Sheet1!$J903,3),ANT_pumpParticles_Export_v2!$A$1:$EY$1,0)),""),"")</f>
        <v/>
      </c>
      <c r="AP903" t="str">
        <f>IF(AP$1&lt;&gt;"",IFERROR(VLOOKUP($A903,ANT_pumpParticles_Export_v2!$A$2:$EY$234,MATCH(AP$1&amp;"_"&amp;LEFT(Sheet1!$J903,3),ANT_pumpParticles_Export_v2!$A$1:$EY$1,0))/VLOOKUP($A903,ANT_pumpParticles_Export_v2!$A$2:$EY$234,MATCH("Ti_"&amp;LEFT(Sheet1!$J903,3),ANT_pumpParticles_Export_v2!$A$1:$EY$1,0)),""),"")</f>
        <v/>
      </c>
      <c r="AQ903" t="str">
        <f>IF(AQ$1&lt;&gt;"",IFERROR(VLOOKUP($A903,ANT_pumpParticles_Export_v2!$A$2:$EY$234,MATCH(AQ$1&amp;"_"&amp;LEFT(Sheet1!$J903,3),ANT_pumpParticles_Export_v2!$A$1:$EY$1,0))/VLOOKUP($A903,ANT_pumpParticles_Export_v2!$A$2:$EY$234,MATCH("Ti_"&amp;LEFT(Sheet1!$J903,3),ANT_pumpParticles_Export_v2!$A$1:$EY$1,0)),""),"")</f>
        <v/>
      </c>
      <c r="AR903" t="str">
        <f>IF(AR$1&lt;&gt;"",IFERROR(VLOOKUP($A903,ANT_pumpParticles_Export_v2!$A$2:$EY$234,MATCH(AR$1&amp;"_"&amp;LEFT(Sheet1!$J903,3),ANT_pumpParticles_Export_v2!$A$1:$EY$1,0))/VLOOKUP($A903,ANT_pumpParticles_Export_v2!$A$2:$EY$234,MATCH("Ti_"&amp;LEFT(Sheet1!$J903,3),ANT_pumpParticles_Export_v2!$A$1:$EY$1,0)),""),"")</f>
        <v/>
      </c>
      <c r="AS903">
        <f>IF(AS$1&lt;&gt;"",IFERROR(VLOOKUP($A903,ANT_pumpParticles_Export_v2!$A$2:$EY$234,MATCH(AS$1&amp;"_"&amp;LEFT(Sheet1!$J903,3),ANT_pumpParticles_Export_v2!$A$1:$EY$1,0))/VLOOKUP($A903,ANT_pumpParticles_Export_v2!$A$2:$EY$234,MATCH("Ti_"&amp;LEFT(Sheet1!$J903,3),ANT_pumpParticles_Export_v2!$A$1:$EY$1,0)),""),"")</f>
        <v>2.8335515744285628E-6</v>
      </c>
      <c r="AT903" t="str">
        <f>IF(AT$1&lt;&gt;"",IFERROR(VLOOKUP($A903,ANT_pumpParticles_Export_v2!$A$2:$EY$234,MATCH(AT$1&amp;"_"&amp;LEFT(Sheet1!$J903,3),ANT_pumpParticles_Export_v2!$A$1:$EY$1,0))/VLOOKUP($A903,ANT_pumpParticles_Export_v2!$A$2:$EY$234,MATCH("Ti_"&amp;LEFT(Sheet1!$J903,3),ANT_pumpParticles_Export_v2!$A$1:$EY$1,0)),""),"")</f>
        <v/>
      </c>
      <c r="AU903">
        <f>IF(AU$1&lt;&gt;"",IFERROR(VLOOKUP($A903,ANT_pumpParticles_Export_v2!$A$2:$EY$234,MATCH(AU$1&amp;"_"&amp;LEFT(Sheet1!$J903,3),ANT_pumpParticles_Export_v2!$A$1:$EY$1,0))/VLOOKUP($A903,ANT_pumpParticles_Export_v2!$A$2:$EY$234,MATCH("Ti_"&amp;LEFT(Sheet1!$J903,3),ANT_pumpParticles_Export_v2!$A$1:$EY$1,0)),""),"")</f>
        <v>3.4294945659827146E-3</v>
      </c>
      <c r="AV903" t="str">
        <f>IF(AV$1&lt;&gt;"",IFERROR(VLOOKUP($A903,ANT_pumpParticles_Export_v2!$A$2:$EY$234,MATCH(AV$1&amp;"_"&amp;LEFT(Sheet1!$J903,3),ANT_pumpParticles_Export_v2!$A$1:$EY$1,0))/VLOOKUP($A903,ANT_pumpParticles_Export_v2!$A$2:$EY$234,MATCH("Ti_"&amp;LEFT(Sheet1!$J903,3),ANT_pumpParticles_Export_v2!$A$1:$EY$1,0)),""),"")</f>
        <v/>
      </c>
      <c r="AW903" t="str">
        <f>IF(AW$1&lt;&gt;"",IFERROR(VLOOKUP($A903,ANT_pumpParticles_Export_v2!$A$2:$EY$234,MATCH(AW$1&amp;"_"&amp;LEFT(Sheet1!$J903,3),ANT_pumpParticles_Export_v2!$A$1:$EY$1,0))/VLOOKUP($A903,ANT_pumpParticles_Export_v2!$A$2:$EY$234,MATCH("Ti_"&amp;LEFT(Sheet1!$J903,3),ANT_pumpParticles_Export_v2!$A$1:$EY$1,0)),""),"")</f>
        <v/>
      </c>
      <c r="AX903" t="str">
        <f>IF(AX$1&lt;&gt;"",IFERROR(VLOOKUP($A903,ANT_pumpParticles_Export_v2!$A$2:$EY$234,MATCH(AX$1&amp;"_"&amp;LEFT(Sheet1!$J903,3),ANT_pumpParticles_Export_v2!$A$1:$EY$1,0))/VLOOKUP($A903,ANT_pumpParticles_Export_v2!$A$2:$EY$234,MATCH("Ti_"&amp;LEFT(Sheet1!$J903,3),ANT_pumpParticles_Export_v2!$A$1:$EY$1,0)),""),"")</f>
        <v/>
      </c>
      <c r="AY903" t="str">
        <f>IF(AY$1&lt;&gt;"",IFERROR(VLOOKUP($A903,ANT_pumpParticles_Export_v2!$A$2:$EY$234,MATCH(AY$1&amp;"_"&amp;LEFT(Sheet1!$J903,3),ANT_pumpParticles_Export_v2!$A$1:$EY$1,0))/VLOOKUP($A903,ANT_pumpParticles_Export_v2!$A$2:$EY$234,MATCH("Ti_"&amp;LEFT(Sheet1!$J903,3),ANT_pumpParticles_Export_v2!$A$1:$EY$1,0)),""),"")</f>
        <v/>
      </c>
      <c r="AZ903" t="str">
        <f>IF(AZ$1&lt;&gt;"",IFERROR(VLOOKUP($A903,ANT_pumpParticles_Export_v2!$A$2:$EY$234,MATCH(AZ$1&amp;"_"&amp;LEFT(Sheet1!$J903,3),ANT_pumpParticles_Export_v2!$A$1:$EY$1,0))/VLOOKUP($A903,ANT_pumpParticles_Export_v2!$A$2:$EY$234,MATCH("Ti_"&amp;LEFT(Sheet1!$J903,3),ANT_pumpParticles_Export_v2!$A$1:$EY$1,0)),""),"")</f>
        <v/>
      </c>
      <c r="BA903" t="str">
        <f>IF(BA$1&lt;&gt;"",IFERROR(VLOOKUP($A903,ANT_pumpParticles_Export_v2!$A$2:$EY$234,MATCH(BA$1&amp;"_"&amp;LEFT(Sheet1!$J903,3),ANT_pumpParticles_Export_v2!$A$1:$EY$1,0))/VLOOKUP($A903,ANT_pumpParticles_Export_v2!$A$2:$EY$234,MATCH("Ti_"&amp;LEFT(Sheet1!$J903,3),ANT_pumpParticles_Export_v2!$A$1:$EY$1,0)),""),"")</f>
        <v/>
      </c>
      <c r="BB903" t="str">
        <f>IF(BB$1&lt;&gt;"",IFERROR(VLOOKUP($A903,ANT_pumpParticles_Export_v2!$A$2:$EY$234,MATCH(BB$1&amp;"_"&amp;LEFT(Sheet1!$J903,3),ANT_pumpParticles_Export_v2!$A$1:$EY$1,0))/VLOOKUP($A903,ANT_pumpParticles_Export_v2!$A$2:$EY$234,MATCH("Ti_"&amp;LEFT(Sheet1!$J903,3),ANT_pumpParticles_Export_v2!$A$1:$EY$1,0)),""),"")</f>
        <v/>
      </c>
      <c r="BC903" t="str">
        <f>IF(BC$1&lt;&gt;"",IFERROR(VLOOKUP($A903,ANT_pumpParticles_Export_v2!$A$2:$EY$234,MATCH(BC$1&amp;"_"&amp;LEFT(Sheet1!$J903,3),ANT_pumpParticles_Export_v2!$A$1:$EY$1,0))/VLOOKUP($A903,ANT_pumpParticles_Export_v2!$A$2:$EY$234,MATCH("Ti_"&amp;LEFT(Sheet1!$J903,3),ANT_pumpParticles_Export_v2!$A$1:$EY$1,0)),""),"")</f>
        <v/>
      </c>
      <c r="BD903" t="str">
        <f>IF(BD$1&lt;&gt;"",IFERROR(VLOOKUP($A903,ANT_pumpParticles_Export_v2!$A$2:$EY$234,MATCH(BD$1&amp;"_"&amp;LEFT(Sheet1!$J903,3),ANT_pumpParticles_Export_v2!$A$1:$EY$1,0))/VLOOKUP($A903,ANT_pumpParticles_Export_v2!$A$2:$EY$234,MATCH("Ti_"&amp;LEFT(Sheet1!$J903,3),ANT_pumpParticles_Export_v2!$A$1:$EY$1,0)),""),"")</f>
        <v/>
      </c>
      <c r="BE903" t="str">
        <f>IF(BE$1&lt;&gt;"",IFERROR(VLOOKUP($A903,ANT_pumpParticles_Export_v2!$A$2:$EY$234,MATCH(BE$1&amp;"_"&amp;LEFT(Sheet1!$J903,3),ANT_pumpParticles_Export_v2!$A$1:$EY$1,0))/VLOOKUP($A903,ANT_pumpParticles_Export_v2!$A$2:$EY$234,MATCH("Ti_"&amp;LEFT(Sheet1!$J903,3),ANT_pumpParticles_Export_v2!$A$1:$EY$1,0)),""),"")</f>
        <v/>
      </c>
      <c r="BF903" t="str">
        <f>IF(BF$1&lt;&gt;"",IFERROR(VLOOKUP($A903,ANT_pumpParticles_Export_v2!$A$2:$EY$234,MATCH(BF$1&amp;"_"&amp;LEFT(Sheet1!$J903,3),ANT_pumpParticles_Export_v2!$A$1:$EY$1,0))/VLOOKUP($A903,ANT_pumpParticles_Export_v2!$A$2:$EY$234,MATCH("Ti_"&amp;LEFT(Sheet1!$J903,3),ANT_pumpParticles_Export_v2!$A$1:$EY$1,0)),""),"")</f>
        <v/>
      </c>
    </row>
    <row r="904" spans="1:58" x14ac:dyDescent="0.3">
      <c r="A904">
        <v>20796</v>
      </c>
      <c r="B904" t="s">
        <v>158</v>
      </c>
      <c r="C904">
        <v>26</v>
      </c>
      <c r="D904" t="s">
        <v>130</v>
      </c>
      <c r="E904">
        <v>-362.52</v>
      </c>
      <c r="F904">
        <v>-74.380700000000004</v>
      </c>
      <c r="G904">
        <v>-130.9349</v>
      </c>
      <c r="H904">
        <v>73.622</v>
      </c>
      <c r="I904">
        <v>97.48</v>
      </c>
      <c r="J904" t="s">
        <v>250</v>
      </c>
      <c r="K904" t="str">
        <f>IF(K$1&lt;&gt;"",IFERROR(VLOOKUP($A904,ANT_pumpParticles_Export_v2!$A$2:$EY$234,MATCH(K$1&amp;"_"&amp;LEFT(Sheet1!$J904,3),ANT_pumpParticles_Export_v2!$A$1:$EY$1,0))/VLOOKUP($A904,ANT_pumpParticles_Export_v2!$A$2:$EY$234,MATCH("Ti_"&amp;LEFT(Sheet1!$J904,3),ANT_pumpParticles_Export_v2!$A$1:$EY$1,0)),""),"")</f>
        <v/>
      </c>
      <c r="L904">
        <f>IF(L$1&lt;&gt;"",IFERROR(VLOOKUP($A904,ANT_pumpParticles_Export_v2!$A$2:$EY$234,MATCH(L$1&amp;"_"&amp;LEFT(Sheet1!$J904,3),ANT_pumpParticles_Export_v2!$A$1:$EY$1,0))/VLOOKUP($A904,ANT_pumpParticles_Export_v2!$A$2:$EY$234,MATCH("Ti_"&amp;LEFT(Sheet1!$J904,3),ANT_pumpParticles_Export_v2!$A$1:$EY$1,0)),""),"")</f>
        <v>9.9342178874001039</v>
      </c>
      <c r="M904" t="str">
        <f>IF(M$1&lt;&gt;"",IFERROR(VLOOKUP($A904,ANT_pumpParticles_Export_v2!$A$2:$EY$234,MATCH(M$1&amp;"_"&amp;LEFT(Sheet1!$J904,3),ANT_pumpParticles_Export_v2!$A$1:$EY$1,0))/VLOOKUP($A904,ANT_pumpParticles_Export_v2!$A$2:$EY$234,MATCH("Ti_"&amp;LEFT(Sheet1!$J904,3),ANT_pumpParticles_Export_v2!$A$1:$EY$1,0)),""),"")</f>
        <v/>
      </c>
      <c r="N904" t="str">
        <f>IF(N$1&lt;&gt;"",IFERROR(VLOOKUP($A904,ANT_pumpParticles_Export_v2!$A$2:$EY$234,MATCH(N$1&amp;"_"&amp;LEFT(Sheet1!$J904,3),ANT_pumpParticles_Export_v2!$A$1:$EY$1,0))/VLOOKUP($A904,ANT_pumpParticles_Export_v2!$A$2:$EY$234,MATCH("Ti_"&amp;LEFT(Sheet1!$J904,3),ANT_pumpParticles_Export_v2!$A$1:$EY$1,0)),""),"")</f>
        <v/>
      </c>
      <c r="O904" t="str">
        <f>IF(O$1&lt;&gt;"",IFERROR(VLOOKUP($A904,ANT_pumpParticles_Export_v2!$A$2:$EY$234,MATCH(O$1&amp;"_"&amp;LEFT(Sheet1!$J904,3),ANT_pumpParticles_Export_v2!$A$1:$EY$1,0))/VLOOKUP($A904,ANT_pumpParticles_Export_v2!$A$2:$EY$234,MATCH("Ti_"&amp;LEFT(Sheet1!$J904,3),ANT_pumpParticles_Export_v2!$A$1:$EY$1,0)),""),"")</f>
        <v/>
      </c>
      <c r="P904" t="str">
        <f>IF(P$1&lt;&gt;"",IFERROR(VLOOKUP($A904,ANT_pumpParticles_Export_v2!$A$2:$EY$234,MATCH(P$1&amp;"_"&amp;LEFT(Sheet1!$J904,3),ANT_pumpParticles_Export_v2!$A$1:$EY$1,0))/VLOOKUP($A904,ANT_pumpParticles_Export_v2!$A$2:$EY$234,MATCH("Ti_"&amp;LEFT(Sheet1!$J904,3),ANT_pumpParticles_Export_v2!$A$1:$EY$1,0)),""),"")</f>
        <v/>
      </c>
      <c r="Q904">
        <f>IF(Q$1&lt;&gt;"",IFERROR(VLOOKUP($A904,ANT_pumpParticles_Export_v2!$A$2:$EY$234,MATCH(Q$1&amp;"_"&amp;LEFT(Sheet1!$J904,3),ANT_pumpParticles_Export_v2!$A$1:$EY$1,0))/VLOOKUP($A904,ANT_pumpParticles_Export_v2!$A$2:$EY$234,MATCH("Ti_"&amp;LEFT(Sheet1!$J904,3),ANT_pumpParticles_Export_v2!$A$1:$EY$1,0)),""),"")</f>
        <v>0.15843559021005796</v>
      </c>
      <c r="R904" t="str">
        <f>IF(R$1&lt;&gt;"",IFERROR(VLOOKUP($A904,ANT_pumpParticles_Export_v2!$A$2:$EY$234,MATCH(R$1&amp;"_"&amp;LEFT(Sheet1!$J904,3),ANT_pumpParticles_Export_v2!$A$1:$EY$1,0))/VLOOKUP($A904,ANT_pumpParticles_Export_v2!$A$2:$EY$234,MATCH("Ti_"&amp;LEFT(Sheet1!$J904,3),ANT_pumpParticles_Export_v2!$A$1:$EY$1,0)),""),"")</f>
        <v/>
      </c>
      <c r="S904" t="str">
        <f>IF(S$1&lt;&gt;"",IFERROR(VLOOKUP($A904,ANT_pumpParticles_Export_v2!$A$2:$EY$234,MATCH(S$1&amp;"_"&amp;LEFT(Sheet1!$J904,3),ANT_pumpParticles_Export_v2!$A$1:$EY$1,0))/VLOOKUP($A904,ANT_pumpParticles_Export_v2!$A$2:$EY$234,MATCH("Ti_"&amp;LEFT(Sheet1!$J904,3),ANT_pumpParticles_Export_v2!$A$1:$EY$1,0)),""),"")</f>
        <v/>
      </c>
      <c r="T904" t="str">
        <f>IF(T$1&lt;&gt;"",IFERROR(VLOOKUP($A904,ANT_pumpParticles_Export_v2!$A$2:$EY$234,MATCH(T$1&amp;"_"&amp;LEFT(Sheet1!$J904,3),ANT_pumpParticles_Export_v2!$A$1:$EY$1,0))/VLOOKUP($A904,ANT_pumpParticles_Export_v2!$A$2:$EY$234,MATCH("Ti_"&amp;LEFT(Sheet1!$J904,3),ANT_pumpParticles_Export_v2!$A$1:$EY$1,0)),""),"")</f>
        <v/>
      </c>
      <c r="U904" t="str">
        <f>IF(U$1&lt;&gt;"",IFERROR(VLOOKUP($A904,ANT_pumpParticles_Export_v2!$A$2:$EY$234,MATCH(U$1&amp;"_"&amp;LEFT(Sheet1!$J904,3),ANT_pumpParticles_Export_v2!$A$1:$EY$1,0))/VLOOKUP($A904,ANT_pumpParticles_Export_v2!$A$2:$EY$234,MATCH("Ti_"&amp;LEFT(Sheet1!$J904,3),ANT_pumpParticles_Export_v2!$A$1:$EY$1,0)),""),"")</f>
        <v/>
      </c>
      <c r="V904" t="str">
        <f>IF(V$1&lt;&gt;"",IFERROR(VLOOKUP($A904,ANT_pumpParticles_Export_v2!$A$2:$EY$234,MATCH(V$1&amp;"_"&amp;LEFT(Sheet1!$J904,3),ANT_pumpParticles_Export_v2!$A$1:$EY$1,0))/VLOOKUP($A904,ANT_pumpParticles_Export_v2!$A$2:$EY$234,MATCH("Ti_"&amp;LEFT(Sheet1!$J904,3),ANT_pumpParticles_Export_v2!$A$1:$EY$1,0)),""),"")</f>
        <v/>
      </c>
      <c r="W904" t="str">
        <f>IF(W$1&lt;&gt;"",IFERROR(VLOOKUP($A904,ANT_pumpParticles_Export_v2!$A$2:$EY$234,MATCH(W$1&amp;"_"&amp;LEFT(Sheet1!$J904,3),ANT_pumpParticles_Export_v2!$A$1:$EY$1,0))/VLOOKUP($A904,ANT_pumpParticles_Export_v2!$A$2:$EY$234,MATCH("Ti_"&amp;LEFT(Sheet1!$J904,3),ANT_pumpParticles_Export_v2!$A$1:$EY$1,0)),""),"")</f>
        <v/>
      </c>
      <c r="X904">
        <f>IF(X$1&lt;&gt;"",IFERROR(VLOOKUP($A904,ANT_pumpParticles_Export_v2!$A$2:$EY$234,MATCH(X$1&amp;"_"&amp;LEFT(Sheet1!$J904,3),ANT_pumpParticles_Export_v2!$A$1:$EY$1,0))/VLOOKUP($A904,ANT_pumpParticles_Export_v2!$A$2:$EY$234,MATCH("Ti_"&amp;LEFT(Sheet1!$J904,3),ANT_pumpParticles_Export_v2!$A$1:$EY$1,0)),""),"")</f>
        <v>17.154086803684287</v>
      </c>
      <c r="Y904" t="str">
        <f>IF(Y$1&lt;&gt;"",IFERROR(VLOOKUP($A904,ANT_pumpParticles_Export_v2!$A$2:$EY$234,MATCH(Y$1&amp;"_"&amp;LEFT(Sheet1!$J904,3),ANT_pumpParticles_Export_v2!$A$1:$EY$1,0))/VLOOKUP($A904,ANT_pumpParticles_Export_v2!$A$2:$EY$234,MATCH("Ti_"&amp;LEFT(Sheet1!$J904,3),ANT_pumpParticles_Export_v2!$A$1:$EY$1,0)),""),"")</f>
        <v/>
      </c>
      <c r="Z904" t="str">
        <f>IF(Z$1&lt;&gt;"",IFERROR(VLOOKUP($A904,ANT_pumpParticles_Export_v2!$A$2:$EY$234,MATCH(Z$1&amp;"_"&amp;LEFT(Sheet1!$J904,3),ANT_pumpParticles_Export_v2!$A$1:$EY$1,0))/VLOOKUP($A904,ANT_pumpParticles_Export_v2!$A$2:$EY$234,MATCH("Ti_"&amp;LEFT(Sheet1!$J904,3),ANT_pumpParticles_Export_v2!$A$1:$EY$1,0)),""),"")</f>
        <v/>
      </c>
      <c r="AA904">
        <f>IF(AA$1&lt;&gt;"",IFERROR(VLOOKUP($A904,ANT_pumpParticles_Export_v2!$A$2:$EY$234,MATCH(AA$1&amp;"_"&amp;LEFT(Sheet1!$J904,3),ANT_pumpParticles_Export_v2!$A$1:$EY$1,0))/VLOOKUP($A904,ANT_pumpParticles_Export_v2!$A$2:$EY$234,MATCH("Ti_"&amp;LEFT(Sheet1!$J904,3),ANT_pumpParticles_Export_v2!$A$1:$EY$1,0)),""),"")</f>
        <v>0.1172305241321536</v>
      </c>
      <c r="AB904">
        <f>IF(AB$1&lt;&gt;"",IFERROR(VLOOKUP($A904,ANT_pumpParticles_Export_v2!$A$2:$EY$234,MATCH(AB$1&amp;"_"&amp;LEFT(Sheet1!$J904,3),ANT_pumpParticles_Export_v2!$A$1:$EY$1,0))/VLOOKUP($A904,ANT_pumpParticles_Export_v2!$A$2:$EY$234,MATCH("Ti_"&amp;LEFT(Sheet1!$J904,3),ANT_pumpParticles_Export_v2!$A$1:$EY$1,0)),""),"")</f>
        <v>8.9679778995267636E-4</v>
      </c>
      <c r="AC904">
        <f>IF(AC$1&lt;&gt;"",IFERROR(VLOOKUP($A904,ANT_pumpParticles_Export_v2!$A$2:$EY$234,MATCH(AC$1&amp;"_"&amp;LEFT(Sheet1!$J904,3),ANT_pumpParticles_Export_v2!$A$1:$EY$1,0))/VLOOKUP($A904,ANT_pumpParticles_Export_v2!$A$2:$EY$234,MATCH("Ti_"&amp;LEFT(Sheet1!$J904,3),ANT_pumpParticles_Export_v2!$A$1:$EY$1,0)),""),"")</f>
        <v>5.5998963990407359E-2</v>
      </c>
      <c r="AD904" t="str">
        <f>IF(AD$1&lt;&gt;"",IFERROR(VLOOKUP($A904,ANT_pumpParticles_Export_v2!$A$2:$EY$234,MATCH(AD$1&amp;"_"&amp;LEFT(Sheet1!$J904,3),ANT_pumpParticles_Export_v2!$A$1:$EY$1,0))/VLOOKUP($A904,ANT_pumpParticles_Export_v2!$A$2:$EY$234,MATCH("Ti_"&amp;LEFT(Sheet1!$J904,3),ANT_pumpParticles_Export_v2!$A$1:$EY$1,0)),""),"")</f>
        <v/>
      </c>
      <c r="AE904" t="str">
        <f>IF(AE$1&lt;&gt;"",IFERROR(VLOOKUP($A904,ANT_pumpParticles_Export_v2!$A$2:$EY$234,MATCH(AE$1&amp;"_"&amp;LEFT(Sheet1!$J904,3),ANT_pumpParticles_Export_v2!$A$1:$EY$1,0))/VLOOKUP($A904,ANT_pumpParticles_Export_v2!$A$2:$EY$234,MATCH("Ti_"&amp;LEFT(Sheet1!$J904,3),ANT_pumpParticles_Export_v2!$A$1:$EY$1,0)),""),"")</f>
        <v/>
      </c>
      <c r="AF904">
        <f>IF(AF$1&lt;&gt;"",IFERROR(VLOOKUP($A904,ANT_pumpParticles_Export_v2!$A$2:$EY$234,MATCH(AF$1&amp;"_"&amp;LEFT(Sheet1!$J904,3),ANT_pumpParticles_Export_v2!$A$1:$EY$1,0))/VLOOKUP($A904,ANT_pumpParticles_Export_v2!$A$2:$EY$234,MATCH("Ti_"&amp;LEFT(Sheet1!$J904,3),ANT_pumpParticles_Export_v2!$A$1:$EY$1,0)),""),"")</f>
        <v>1.6062424316655471E-2</v>
      </c>
      <c r="AG904" t="str">
        <f>IF(AG$1&lt;&gt;"",IFERROR(VLOOKUP($A904,ANT_pumpParticles_Export_v2!$A$2:$EY$234,MATCH(AG$1&amp;"_"&amp;LEFT(Sheet1!$J904,3),ANT_pumpParticles_Export_v2!$A$1:$EY$1,0))/VLOOKUP($A904,ANT_pumpParticles_Export_v2!$A$2:$EY$234,MATCH("Ti_"&amp;LEFT(Sheet1!$J904,3),ANT_pumpParticles_Export_v2!$A$1:$EY$1,0)),""),"")</f>
        <v/>
      </c>
      <c r="AH904" t="str">
        <f>IF(AH$1&lt;&gt;"",IFERROR(VLOOKUP($A904,ANT_pumpParticles_Export_v2!$A$2:$EY$234,MATCH(AH$1&amp;"_"&amp;LEFT(Sheet1!$J904,3),ANT_pumpParticles_Export_v2!$A$1:$EY$1,0))/VLOOKUP($A904,ANT_pumpParticles_Export_v2!$A$2:$EY$234,MATCH("Ti_"&amp;LEFT(Sheet1!$J904,3),ANT_pumpParticles_Export_v2!$A$1:$EY$1,0)),""),"")</f>
        <v/>
      </c>
      <c r="AI904">
        <f>IF(AI$1&lt;&gt;"",IFERROR(VLOOKUP($A904,ANT_pumpParticles_Export_v2!$A$2:$EY$234,MATCH(AI$1&amp;"_"&amp;LEFT(Sheet1!$J904,3),ANT_pumpParticles_Export_v2!$A$1:$EY$1,0))/VLOOKUP($A904,ANT_pumpParticles_Export_v2!$A$2:$EY$234,MATCH("Ti_"&amp;LEFT(Sheet1!$J904,3),ANT_pumpParticles_Export_v2!$A$1:$EY$1,0)),""),"")</f>
        <v>7.7733511224105073E-2</v>
      </c>
      <c r="AJ904" t="str">
        <f>IF(AJ$1&lt;&gt;"",IFERROR(VLOOKUP($A904,ANT_pumpParticles_Export_v2!$A$2:$EY$234,MATCH(AJ$1&amp;"_"&amp;LEFT(Sheet1!$J904,3),ANT_pumpParticles_Export_v2!$A$1:$EY$1,0))/VLOOKUP($A904,ANT_pumpParticles_Export_v2!$A$2:$EY$234,MATCH("Ti_"&amp;LEFT(Sheet1!$J904,3),ANT_pumpParticles_Export_v2!$A$1:$EY$1,0)),""),"")</f>
        <v/>
      </c>
      <c r="AK904" t="str">
        <f>IF(AK$1&lt;&gt;"",IFERROR(VLOOKUP($A904,ANT_pumpParticles_Export_v2!$A$2:$EY$234,MATCH(AK$1&amp;"_"&amp;LEFT(Sheet1!$J904,3),ANT_pumpParticles_Export_v2!$A$1:$EY$1,0))/VLOOKUP($A904,ANT_pumpParticles_Export_v2!$A$2:$EY$234,MATCH("Ti_"&amp;LEFT(Sheet1!$J904,3),ANT_pumpParticles_Export_v2!$A$1:$EY$1,0)),""),"")</f>
        <v/>
      </c>
      <c r="AL904" t="str">
        <f>IF(AL$1&lt;&gt;"",IFERROR(VLOOKUP($A904,ANT_pumpParticles_Export_v2!$A$2:$EY$234,MATCH(AL$1&amp;"_"&amp;LEFT(Sheet1!$J904,3),ANT_pumpParticles_Export_v2!$A$1:$EY$1,0))/VLOOKUP($A904,ANT_pumpParticles_Export_v2!$A$2:$EY$234,MATCH("Ti_"&amp;LEFT(Sheet1!$J904,3),ANT_pumpParticles_Export_v2!$A$1:$EY$1,0)),""),"")</f>
        <v/>
      </c>
      <c r="AM904">
        <f>IF(AM$1&lt;&gt;"",IFERROR(VLOOKUP($A904,ANT_pumpParticles_Export_v2!$A$2:$EY$234,MATCH(AM$1&amp;"_"&amp;LEFT(Sheet1!$J904,3),ANT_pumpParticles_Export_v2!$A$1:$EY$1,0))/VLOOKUP($A904,ANT_pumpParticles_Export_v2!$A$2:$EY$234,MATCH("Ti_"&amp;LEFT(Sheet1!$J904,3),ANT_pumpParticles_Export_v2!$A$1:$EY$1,0)),""),"")</f>
        <v>1.5349162502086467E-2</v>
      </c>
      <c r="AN904" t="str">
        <f>IF(AN$1&lt;&gt;"",IFERROR(VLOOKUP($A904,ANT_pumpParticles_Export_v2!$A$2:$EY$234,MATCH(AN$1&amp;"_"&amp;LEFT(Sheet1!$J904,3),ANT_pumpParticles_Export_v2!$A$1:$EY$1,0))/VLOOKUP($A904,ANT_pumpParticles_Export_v2!$A$2:$EY$234,MATCH("Ti_"&amp;LEFT(Sheet1!$J904,3),ANT_pumpParticles_Export_v2!$A$1:$EY$1,0)),""),"")</f>
        <v/>
      </c>
      <c r="AO904" t="str">
        <f>IF(AO$1&lt;&gt;"",IFERROR(VLOOKUP($A904,ANT_pumpParticles_Export_v2!$A$2:$EY$234,MATCH(AO$1&amp;"_"&amp;LEFT(Sheet1!$J904,3),ANT_pumpParticles_Export_v2!$A$1:$EY$1,0))/VLOOKUP($A904,ANT_pumpParticles_Export_v2!$A$2:$EY$234,MATCH("Ti_"&amp;LEFT(Sheet1!$J904,3),ANT_pumpParticles_Export_v2!$A$1:$EY$1,0)),""),"")</f>
        <v/>
      </c>
      <c r="AP904" t="str">
        <f>IF(AP$1&lt;&gt;"",IFERROR(VLOOKUP($A904,ANT_pumpParticles_Export_v2!$A$2:$EY$234,MATCH(AP$1&amp;"_"&amp;LEFT(Sheet1!$J904,3),ANT_pumpParticles_Export_v2!$A$1:$EY$1,0))/VLOOKUP($A904,ANT_pumpParticles_Export_v2!$A$2:$EY$234,MATCH("Ti_"&amp;LEFT(Sheet1!$J904,3),ANT_pumpParticles_Export_v2!$A$1:$EY$1,0)),""),"")</f>
        <v/>
      </c>
      <c r="AQ904" t="str">
        <f>IF(AQ$1&lt;&gt;"",IFERROR(VLOOKUP($A904,ANT_pumpParticles_Export_v2!$A$2:$EY$234,MATCH(AQ$1&amp;"_"&amp;LEFT(Sheet1!$J904,3),ANT_pumpParticles_Export_v2!$A$1:$EY$1,0))/VLOOKUP($A904,ANT_pumpParticles_Export_v2!$A$2:$EY$234,MATCH("Ti_"&amp;LEFT(Sheet1!$J904,3),ANT_pumpParticles_Export_v2!$A$1:$EY$1,0)),""),"")</f>
        <v/>
      </c>
      <c r="AR904" t="str">
        <f>IF(AR$1&lt;&gt;"",IFERROR(VLOOKUP($A904,ANT_pumpParticles_Export_v2!$A$2:$EY$234,MATCH(AR$1&amp;"_"&amp;LEFT(Sheet1!$J904,3),ANT_pumpParticles_Export_v2!$A$1:$EY$1,0))/VLOOKUP($A904,ANT_pumpParticles_Export_v2!$A$2:$EY$234,MATCH("Ti_"&amp;LEFT(Sheet1!$J904,3),ANT_pumpParticles_Export_v2!$A$1:$EY$1,0)),""),"")</f>
        <v/>
      </c>
      <c r="AS904">
        <f>IF(AS$1&lt;&gt;"",IFERROR(VLOOKUP($A904,ANT_pumpParticles_Export_v2!$A$2:$EY$234,MATCH(AS$1&amp;"_"&amp;LEFT(Sheet1!$J904,3),ANT_pumpParticles_Export_v2!$A$1:$EY$1,0))/VLOOKUP($A904,ANT_pumpParticles_Export_v2!$A$2:$EY$234,MATCH("Ti_"&amp;LEFT(Sheet1!$J904,3),ANT_pumpParticles_Export_v2!$A$1:$EY$1,0)),""),"")</f>
        <v>4.3501087726290932E-6</v>
      </c>
      <c r="AT904" t="str">
        <f>IF(AT$1&lt;&gt;"",IFERROR(VLOOKUP($A904,ANT_pumpParticles_Export_v2!$A$2:$EY$234,MATCH(AT$1&amp;"_"&amp;LEFT(Sheet1!$J904,3),ANT_pumpParticles_Export_v2!$A$1:$EY$1,0))/VLOOKUP($A904,ANT_pumpParticles_Export_v2!$A$2:$EY$234,MATCH("Ti_"&amp;LEFT(Sheet1!$J904,3),ANT_pumpParticles_Export_v2!$A$1:$EY$1,0)),""),"")</f>
        <v/>
      </c>
      <c r="AU904">
        <f>IF(AU$1&lt;&gt;"",IFERROR(VLOOKUP($A904,ANT_pumpParticles_Export_v2!$A$2:$EY$234,MATCH(AU$1&amp;"_"&amp;LEFT(Sheet1!$J904,3),ANT_pumpParticles_Export_v2!$A$1:$EY$1,0))/VLOOKUP($A904,ANT_pumpParticles_Export_v2!$A$2:$EY$234,MATCH("Ti_"&amp;LEFT(Sheet1!$J904,3),ANT_pumpParticles_Export_v2!$A$1:$EY$1,0)),""),"")</f>
        <v>3.1430120196643879E-3</v>
      </c>
      <c r="AV904" t="str">
        <f>IF(AV$1&lt;&gt;"",IFERROR(VLOOKUP($A904,ANT_pumpParticles_Export_v2!$A$2:$EY$234,MATCH(AV$1&amp;"_"&amp;LEFT(Sheet1!$J904,3),ANT_pumpParticles_Export_v2!$A$1:$EY$1,0))/VLOOKUP($A904,ANT_pumpParticles_Export_v2!$A$2:$EY$234,MATCH("Ti_"&amp;LEFT(Sheet1!$J904,3),ANT_pumpParticles_Export_v2!$A$1:$EY$1,0)),""),"")</f>
        <v/>
      </c>
      <c r="AW904" t="str">
        <f>IF(AW$1&lt;&gt;"",IFERROR(VLOOKUP($A904,ANT_pumpParticles_Export_v2!$A$2:$EY$234,MATCH(AW$1&amp;"_"&amp;LEFT(Sheet1!$J904,3),ANT_pumpParticles_Export_v2!$A$1:$EY$1,0))/VLOOKUP($A904,ANT_pumpParticles_Export_v2!$A$2:$EY$234,MATCH("Ti_"&amp;LEFT(Sheet1!$J904,3),ANT_pumpParticles_Export_v2!$A$1:$EY$1,0)),""),"")</f>
        <v/>
      </c>
      <c r="AX904" t="str">
        <f>IF(AX$1&lt;&gt;"",IFERROR(VLOOKUP($A904,ANT_pumpParticles_Export_v2!$A$2:$EY$234,MATCH(AX$1&amp;"_"&amp;LEFT(Sheet1!$J904,3),ANT_pumpParticles_Export_v2!$A$1:$EY$1,0))/VLOOKUP($A904,ANT_pumpParticles_Export_v2!$A$2:$EY$234,MATCH("Ti_"&amp;LEFT(Sheet1!$J904,3),ANT_pumpParticles_Export_v2!$A$1:$EY$1,0)),""),"")</f>
        <v/>
      </c>
      <c r="AY904" t="str">
        <f>IF(AY$1&lt;&gt;"",IFERROR(VLOOKUP($A904,ANT_pumpParticles_Export_v2!$A$2:$EY$234,MATCH(AY$1&amp;"_"&amp;LEFT(Sheet1!$J904,3),ANT_pumpParticles_Export_v2!$A$1:$EY$1,0))/VLOOKUP($A904,ANT_pumpParticles_Export_v2!$A$2:$EY$234,MATCH("Ti_"&amp;LEFT(Sheet1!$J904,3),ANT_pumpParticles_Export_v2!$A$1:$EY$1,0)),""),"")</f>
        <v/>
      </c>
      <c r="AZ904" t="str">
        <f>IF(AZ$1&lt;&gt;"",IFERROR(VLOOKUP($A904,ANT_pumpParticles_Export_v2!$A$2:$EY$234,MATCH(AZ$1&amp;"_"&amp;LEFT(Sheet1!$J904,3),ANT_pumpParticles_Export_v2!$A$1:$EY$1,0))/VLOOKUP($A904,ANT_pumpParticles_Export_v2!$A$2:$EY$234,MATCH("Ti_"&amp;LEFT(Sheet1!$J904,3),ANT_pumpParticles_Export_v2!$A$1:$EY$1,0)),""),"")</f>
        <v/>
      </c>
      <c r="BA904" t="str">
        <f>IF(BA$1&lt;&gt;"",IFERROR(VLOOKUP($A904,ANT_pumpParticles_Export_v2!$A$2:$EY$234,MATCH(BA$1&amp;"_"&amp;LEFT(Sheet1!$J904,3),ANT_pumpParticles_Export_v2!$A$1:$EY$1,0))/VLOOKUP($A904,ANT_pumpParticles_Export_v2!$A$2:$EY$234,MATCH("Ti_"&amp;LEFT(Sheet1!$J904,3),ANT_pumpParticles_Export_v2!$A$1:$EY$1,0)),""),"")</f>
        <v/>
      </c>
      <c r="BB904" t="str">
        <f>IF(BB$1&lt;&gt;"",IFERROR(VLOOKUP($A904,ANT_pumpParticles_Export_v2!$A$2:$EY$234,MATCH(BB$1&amp;"_"&amp;LEFT(Sheet1!$J904,3),ANT_pumpParticles_Export_v2!$A$1:$EY$1,0))/VLOOKUP($A904,ANT_pumpParticles_Export_v2!$A$2:$EY$234,MATCH("Ti_"&amp;LEFT(Sheet1!$J904,3),ANT_pumpParticles_Export_v2!$A$1:$EY$1,0)),""),"")</f>
        <v/>
      </c>
      <c r="BC904" t="str">
        <f>IF(BC$1&lt;&gt;"",IFERROR(VLOOKUP($A904,ANT_pumpParticles_Export_v2!$A$2:$EY$234,MATCH(BC$1&amp;"_"&amp;LEFT(Sheet1!$J904,3),ANT_pumpParticles_Export_v2!$A$1:$EY$1,0))/VLOOKUP($A904,ANT_pumpParticles_Export_v2!$A$2:$EY$234,MATCH("Ti_"&amp;LEFT(Sheet1!$J904,3),ANT_pumpParticles_Export_v2!$A$1:$EY$1,0)),""),"")</f>
        <v/>
      </c>
      <c r="BD904" t="str">
        <f>IF(BD$1&lt;&gt;"",IFERROR(VLOOKUP($A904,ANT_pumpParticles_Export_v2!$A$2:$EY$234,MATCH(BD$1&amp;"_"&amp;LEFT(Sheet1!$J904,3),ANT_pumpParticles_Export_v2!$A$1:$EY$1,0))/VLOOKUP($A904,ANT_pumpParticles_Export_v2!$A$2:$EY$234,MATCH("Ti_"&amp;LEFT(Sheet1!$J904,3),ANT_pumpParticles_Export_v2!$A$1:$EY$1,0)),""),"")</f>
        <v/>
      </c>
      <c r="BE904" t="str">
        <f>IF(BE$1&lt;&gt;"",IFERROR(VLOOKUP($A904,ANT_pumpParticles_Export_v2!$A$2:$EY$234,MATCH(BE$1&amp;"_"&amp;LEFT(Sheet1!$J904,3),ANT_pumpParticles_Export_v2!$A$1:$EY$1,0))/VLOOKUP($A904,ANT_pumpParticles_Export_v2!$A$2:$EY$234,MATCH("Ti_"&amp;LEFT(Sheet1!$J904,3),ANT_pumpParticles_Export_v2!$A$1:$EY$1,0)),""),"")</f>
        <v/>
      </c>
      <c r="BF904" t="str">
        <f>IF(BF$1&lt;&gt;"",IFERROR(VLOOKUP($A904,ANT_pumpParticles_Export_v2!$A$2:$EY$234,MATCH(BF$1&amp;"_"&amp;LEFT(Sheet1!$J904,3),ANT_pumpParticles_Export_v2!$A$1:$EY$1,0))/VLOOKUP($A904,ANT_pumpParticles_Export_v2!$A$2:$EY$234,MATCH("Ti_"&amp;LEFT(Sheet1!$J904,3),ANT_pumpParticles_Export_v2!$A$1:$EY$1,0)),""),"")</f>
        <v/>
      </c>
    </row>
    <row r="905" spans="1:58" x14ac:dyDescent="0.3">
      <c r="A905">
        <v>20797</v>
      </c>
      <c r="B905" t="s">
        <v>158</v>
      </c>
      <c r="C905">
        <v>26</v>
      </c>
      <c r="D905" t="s">
        <v>130</v>
      </c>
      <c r="E905">
        <v>-313.77</v>
      </c>
      <c r="F905">
        <v>-74.380700000000004</v>
      </c>
      <c r="G905">
        <v>-130.9349</v>
      </c>
      <c r="H905">
        <v>73.622</v>
      </c>
      <c r="I905">
        <v>146.22999999999999</v>
      </c>
      <c r="J905" t="s">
        <v>250</v>
      </c>
      <c r="K905" t="str">
        <f>IF(K$1&lt;&gt;"",IFERROR(VLOOKUP($A905,ANT_pumpParticles_Export_v2!$A$2:$EY$234,MATCH(K$1&amp;"_"&amp;LEFT(Sheet1!$J905,3),ANT_pumpParticles_Export_v2!$A$1:$EY$1,0))/VLOOKUP($A905,ANT_pumpParticles_Export_v2!$A$2:$EY$234,MATCH("Ti_"&amp;LEFT(Sheet1!$J905,3),ANT_pumpParticles_Export_v2!$A$1:$EY$1,0)),""),"")</f>
        <v/>
      </c>
      <c r="L905">
        <f>IF(L$1&lt;&gt;"",IFERROR(VLOOKUP($A905,ANT_pumpParticles_Export_v2!$A$2:$EY$234,MATCH(L$1&amp;"_"&amp;LEFT(Sheet1!$J905,3),ANT_pumpParticles_Export_v2!$A$1:$EY$1,0))/VLOOKUP($A905,ANT_pumpParticles_Export_v2!$A$2:$EY$234,MATCH("Ti_"&amp;LEFT(Sheet1!$J905,3),ANT_pumpParticles_Export_v2!$A$1:$EY$1,0)),""),"")</f>
        <v>8.8604465756390471</v>
      </c>
      <c r="M905" t="str">
        <f>IF(M$1&lt;&gt;"",IFERROR(VLOOKUP($A905,ANT_pumpParticles_Export_v2!$A$2:$EY$234,MATCH(M$1&amp;"_"&amp;LEFT(Sheet1!$J905,3),ANT_pumpParticles_Export_v2!$A$1:$EY$1,0))/VLOOKUP($A905,ANT_pumpParticles_Export_v2!$A$2:$EY$234,MATCH("Ti_"&amp;LEFT(Sheet1!$J905,3),ANT_pumpParticles_Export_v2!$A$1:$EY$1,0)),""),"")</f>
        <v/>
      </c>
      <c r="N905" t="str">
        <f>IF(N$1&lt;&gt;"",IFERROR(VLOOKUP($A905,ANT_pumpParticles_Export_v2!$A$2:$EY$234,MATCH(N$1&amp;"_"&amp;LEFT(Sheet1!$J905,3),ANT_pumpParticles_Export_v2!$A$1:$EY$1,0))/VLOOKUP($A905,ANT_pumpParticles_Export_v2!$A$2:$EY$234,MATCH("Ti_"&amp;LEFT(Sheet1!$J905,3),ANT_pumpParticles_Export_v2!$A$1:$EY$1,0)),""),"")</f>
        <v/>
      </c>
      <c r="O905">
        <f>IF(O$1&lt;&gt;"",IFERROR(VLOOKUP($A905,ANT_pumpParticles_Export_v2!$A$2:$EY$234,MATCH(O$1&amp;"_"&amp;LEFT(Sheet1!$J905,3),ANT_pumpParticles_Export_v2!$A$1:$EY$1,0))/VLOOKUP($A905,ANT_pumpParticles_Export_v2!$A$2:$EY$234,MATCH("Ti_"&amp;LEFT(Sheet1!$J905,3),ANT_pumpParticles_Export_v2!$A$1:$EY$1,0)),""),"")</f>
        <v>5.601123798212627</v>
      </c>
      <c r="P905">
        <f>IF(P$1&lt;&gt;"",IFERROR(VLOOKUP($A905,ANT_pumpParticles_Export_v2!$A$2:$EY$234,MATCH(P$1&amp;"_"&amp;LEFT(Sheet1!$J905,3),ANT_pumpParticles_Export_v2!$A$1:$EY$1,0))/VLOOKUP($A905,ANT_pumpParticles_Export_v2!$A$2:$EY$234,MATCH("Ti_"&amp;LEFT(Sheet1!$J905,3),ANT_pumpParticles_Export_v2!$A$1:$EY$1,0)),""),"")</f>
        <v>5.601123798212627</v>
      </c>
      <c r="Q905">
        <f>IF(Q$1&lt;&gt;"",IFERROR(VLOOKUP($A905,ANT_pumpParticles_Export_v2!$A$2:$EY$234,MATCH(Q$1&amp;"_"&amp;LEFT(Sheet1!$J905,3),ANT_pumpParticles_Export_v2!$A$1:$EY$1,0))/VLOOKUP($A905,ANT_pumpParticles_Export_v2!$A$2:$EY$234,MATCH("Ti_"&amp;LEFT(Sheet1!$J905,3),ANT_pumpParticles_Export_v2!$A$1:$EY$1,0)),""),"")</f>
        <v>4.2467905547487785E-2</v>
      </c>
      <c r="R905" t="str">
        <f>IF(R$1&lt;&gt;"",IFERROR(VLOOKUP($A905,ANT_pumpParticles_Export_v2!$A$2:$EY$234,MATCH(R$1&amp;"_"&amp;LEFT(Sheet1!$J905,3),ANT_pumpParticles_Export_v2!$A$1:$EY$1,0))/VLOOKUP($A905,ANT_pumpParticles_Export_v2!$A$2:$EY$234,MATCH("Ti_"&amp;LEFT(Sheet1!$J905,3),ANT_pumpParticles_Export_v2!$A$1:$EY$1,0)),""),"")</f>
        <v/>
      </c>
      <c r="S905" t="str">
        <f>IF(S$1&lt;&gt;"",IFERROR(VLOOKUP($A905,ANT_pumpParticles_Export_v2!$A$2:$EY$234,MATCH(S$1&amp;"_"&amp;LEFT(Sheet1!$J905,3),ANT_pumpParticles_Export_v2!$A$1:$EY$1,0))/VLOOKUP($A905,ANT_pumpParticles_Export_v2!$A$2:$EY$234,MATCH("Ti_"&amp;LEFT(Sheet1!$J905,3),ANT_pumpParticles_Export_v2!$A$1:$EY$1,0)),""),"")</f>
        <v/>
      </c>
      <c r="T905" t="str">
        <f>IF(T$1&lt;&gt;"",IFERROR(VLOOKUP($A905,ANT_pumpParticles_Export_v2!$A$2:$EY$234,MATCH(T$1&amp;"_"&amp;LEFT(Sheet1!$J905,3),ANT_pumpParticles_Export_v2!$A$1:$EY$1,0))/VLOOKUP($A905,ANT_pumpParticles_Export_v2!$A$2:$EY$234,MATCH("Ti_"&amp;LEFT(Sheet1!$J905,3),ANT_pumpParticles_Export_v2!$A$1:$EY$1,0)),""),"")</f>
        <v/>
      </c>
      <c r="U905">
        <f>IF(U$1&lt;&gt;"",IFERROR(VLOOKUP($A905,ANT_pumpParticles_Export_v2!$A$2:$EY$234,MATCH(U$1&amp;"_"&amp;LEFT(Sheet1!$J905,3),ANT_pumpParticles_Export_v2!$A$1:$EY$1,0))/VLOOKUP($A905,ANT_pumpParticles_Export_v2!$A$2:$EY$234,MATCH("Ti_"&amp;LEFT(Sheet1!$J905,3),ANT_pumpParticles_Export_v2!$A$1:$EY$1,0)),""),"")</f>
        <v>0.32630813988151619</v>
      </c>
      <c r="V905" t="str">
        <f>IF(V$1&lt;&gt;"",IFERROR(VLOOKUP($A905,ANT_pumpParticles_Export_v2!$A$2:$EY$234,MATCH(V$1&amp;"_"&amp;LEFT(Sheet1!$J905,3),ANT_pumpParticles_Export_v2!$A$1:$EY$1,0))/VLOOKUP($A905,ANT_pumpParticles_Export_v2!$A$2:$EY$234,MATCH("Ti_"&amp;LEFT(Sheet1!$J905,3),ANT_pumpParticles_Export_v2!$A$1:$EY$1,0)),""),"")</f>
        <v/>
      </c>
      <c r="W905">
        <f>IF(W$1&lt;&gt;"",IFERROR(VLOOKUP($A905,ANT_pumpParticles_Export_v2!$A$2:$EY$234,MATCH(W$1&amp;"_"&amp;LEFT(Sheet1!$J905,3),ANT_pumpParticles_Export_v2!$A$1:$EY$1,0))/VLOOKUP($A905,ANT_pumpParticles_Export_v2!$A$2:$EY$234,MATCH("Ti_"&amp;LEFT(Sheet1!$J905,3),ANT_pumpParticles_Export_v2!$A$1:$EY$1,0)),""),"")</f>
        <v>6.2488895969663877E-4</v>
      </c>
      <c r="X905">
        <f>IF(X$1&lt;&gt;"",IFERROR(VLOOKUP($A905,ANT_pumpParticles_Export_v2!$A$2:$EY$234,MATCH(X$1&amp;"_"&amp;LEFT(Sheet1!$J905,3),ANT_pumpParticles_Export_v2!$A$1:$EY$1,0))/VLOOKUP($A905,ANT_pumpParticles_Export_v2!$A$2:$EY$234,MATCH("Ti_"&amp;LEFT(Sheet1!$J905,3),ANT_pumpParticles_Export_v2!$A$1:$EY$1,0)),""),"")</f>
        <v>6.1156741035363327</v>
      </c>
      <c r="Y905" t="str">
        <f>IF(Y$1&lt;&gt;"",IFERROR(VLOOKUP($A905,ANT_pumpParticles_Export_v2!$A$2:$EY$234,MATCH(Y$1&amp;"_"&amp;LEFT(Sheet1!$J905,3),ANT_pumpParticles_Export_v2!$A$1:$EY$1,0))/VLOOKUP($A905,ANT_pumpParticles_Export_v2!$A$2:$EY$234,MATCH("Ti_"&amp;LEFT(Sheet1!$J905,3),ANT_pumpParticles_Export_v2!$A$1:$EY$1,0)),""),"")</f>
        <v/>
      </c>
      <c r="Z905" t="str">
        <f>IF(Z$1&lt;&gt;"",IFERROR(VLOOKUP($A905,ANT_pumpParticles_Export_v2!$A$2:$EY$234,MATCH(Z$1&amp;"_"&amp;LEFT(Sheet1!$J905,3),ANT_pumpParticles_Export_v2!$A$1:$EY$1,0))/VLOOKUP($A905,ANT_pumpParticles_Export_v2!$A$2:$EY$234,MATCH("Ti_"&amp;LEFT(Sheet1!$J905,3),ANT_pumpParticles_Export_v2!$A$1:$EY$1,0)),""),"")</f>
        <v/>
      </c>
      <c r="AA905">
        <f>IF(AA$1&lt;&gt;"",IFERROR(VLOOKUP($A905,ANT_pumpParticles_Export_v2!$A$2:$EY$234,MATCH(AA$1&amp;"_"&amp;LEFT(Sheet1!$J905,3),ANT_pumpParticles_Export_v2!$A$1:$EY$1,0))/VLOOKUP($A905,ANT_pumpParticles_Export_v2!$A$2:$EY$234,MATCH("Ti_"&amp;LEFT(Sheet1!$J905,3),ANT_pumpParticles_Export_v2!$A$1:$EY$1,0)),""),"")</f>
        <v>4.7745827896095487E-2</v>
      </c>
      <c r="AB905">
        <f>IF(AB$1&lt;&gt;"",IFERROR(VLOOKUP($A905,ANT_pumpParticles_Export_v2!$A$2:$EY$234,MATCH(AB$1&amp;"_"&amp;LEFT(Sheet1!$J905,3),ANT_pumpParticles_Export_v2!$A$1:$EY$1,0))/VLOOKUP($A905,ANT_pumpParticles_Export_v2!$A$2:$EY$234,MATCH("Ti_"&amp;LEFT(Sheet1!$J905,3),ANT_pumpParticles_Export_v2!$A$1:$EY$1,0)),""),"")</f>
        <v>1.0192094776899792E-3</v>
      </c>
      <c r="AC905">
        <f>IF(AC$1&lt;&gt;"",IFERROR(VLOOKUP($A905,ANT_pumpParticles_Export_v2!$A$2:$EY$234,MATCH(AC$1&amp;"_"&amp;LEFT(Sheet1!$J905,3),ANT_pumpParticles_Export_v2!$A$1:$EY$1,0))/VLOOKUP($A905,ANT_pumpParticles_Export_v2!$A$2:$EY$234,MATCH("Ti_"&amp;LEFT(Sheet1!$J905,3),ANT_pumpParticles_Export_v2!$A$1:$EY$1,0)),""),"")</f>
        <v>6.0994551035540988E-2</v>
      </c>
      <c r="AD905" t="str">
        <f>IF(AD$1&lt;&gt;"",IFERROR(VLOOKUP($A905,ANT_pumpParticles_Export_v2!$A$2:$EY$234,MATCH(AD$1&amp;"_"&amp;LEFT(Sheet1!$J905,3),ANT_pumpParticles_Export_v2!$A$1:$EY$1,0))/VLOOKUP($A905,ANT_pumpParticles_Export_v2!$A$2:$EY$234,MATCH("Ti_"&amp;LEFT(Sheet1!$J905,3),ANT_pumpParticles_Export_v2!$A$1:$EY$1,0)),""),"")</f>
        <v/>
      </c>
      <c r="AE905">
        <f>IF(AE$1&lt;&gt;"",IFERROR(VLOOKUP($A905,ANT_pumpParticles_Export_v2!$A$2:$EY$234,MATCH(AE$1&amp;"_"&amp;LEFT(Sheet1!$J905,3),ANT_pumpParticles_Export_v2!$A$1:$EY$1,0))/VLOOKUP($A905,ANT_pumpParticles_Export_v2!$A$2:$EY$234,MATCH("Ti_"&amp;LEFT(Sheet1!$J905,3),ANT_pumpParticles_Export_v2!$A$1:$EY$1,0)),""),"")</f>
        <v>9.7819507680113205E-3</v>
      </c>
      <c r="AF905">
        <f>IF(AF$1&lt;&gt;"",IFERROR(VLOOKUP($A905,ANT_pumpParticles_Export_v2!$A$2:$EY$234,MATCH(AF$1&amp;"_"&amp;LEFT(Sheet1!$J905,3),ANT_pumpParticles_Export_v2!$A$1:$EY$1,0))/VLOOKUP($A905,ANT_pumpParticles_Export_v2!$A$2:$EY$234,MATCH("Ti_"&amp;LEFT(Sheet1!$J905,3),ANT_pumpParticles_Export_v2!$A$1:$EY$1,0)),""),"")</f>
        <v>1.0436395477190935E-2</v>
      </c>
      <c r="AG905">
        <f>IF(AG$1&lt;&gt;"",IFERROR(VLOOKUP($A905,ANT_pumpParticles_Export_v2!$A$2:$EY$234,MATCH(AG$1&amp;"_"&amp;LEFT(Sheet1!$J905,3),ANT_pumpParticles_Export_v2!$A$1:$EY$1,0))/VLOOKUP($A905,ANT_pumpParticles_Export_v2!$A$2:$EY$234,MATCH("Ti_"&amp;LEFT(Sheet1!$J905,3),ANT_pumpParticles_Export_v2!$A$1:$EY$1,0)),""),"")</f>
        <v>8.3847047328932708E-2</v>
      </c>
      <c r="AH905" t="str">
        <f>IF(AH$1&lt;&gt;"",IFERROR(VLOOKUP($A905,ANT_pumpParticles_Export_v2!$A$2:$EY$234,MATCH(AH$1&amp;"_"&amp;LEFT(Sheet1!$J905,3),ANT_pumpParticles_Export_v2!$A$1:$EY$1,0))/VLOOKUP($A905,ANT_pumpParticles_Export_v2!$A$2:$EY$234,MATCH("Ti_"&amp;LEFT(Sheet1!$J905,3),ANT_pumpParticles_Export_v2!$A$1:$EY$1,0)),""),"")</f>
        <v/>
      </c>
      <c r="AI905">
        <f>IF(AI$1&lt;&gt;"",IFERROR(VLOOKUP($A905,ANT_pumpParticles_Export_v2!$A$2:$EY$234,MATCH(AI$1&amp;"_"&amp;LEFT(Sheet1!$J905,3),ANT_pumpParticles_Export_v2!$A$1:$EY$1,0))/VLOOKUP($A905,ANT_pumpParticles_Export_v2!$A$2:$EY$234,MATCH("Ti_"&amp;LEFT(Sheet1!$J905,3),ANT_pumpParticles_Export_v2!$A$1:$EY$1,0)),""),"")</f>
        <v>8.371634627931436E-2</v>
      </c>
      <c r="AJ905" t="str">
        <f>IF(AJ$1&lt;&gt;"",IFERROR(VLOOKUP($A905,ANT_pumpParticles_Export_v2!$A$2:$EY$234,MATCH(AJ$1&amp;"_"&amp;LEFT(Sheet1!$J905,3),ANT_pumpParticles_Export_v2!$A$1:$EY$1,0))/VLOOKUP($A905,ANT_pumpParticles_Export_v2!$A$2:$EY$234,MATCH("Ti_"&amp;LEFT(Sheet1!$J905,3),ANT_pumpParticles_Export_v2!$A$1:$EY$1,0)),""),"")</f>
        <v/>
      </c>
      <c r="AK905" t="str">
        <f>IF(AK$1&lt;&gt;"",IFERROR(VLOOKUP($A905,ANT_pumpParticles_Export_v2!$A$2:$EY$234,MATCH(AK$1&amp;"_"&amp;LEFT(Sheet1!$J905,3),ANT_pumpParticles_Export_v2!$A$1:$EY$1,0))/VLOOKUP($A905,ANT_pumpParticles_Export_v2!$A$2:$EY$234,MATCH("Ti_"&amp;LEFT(Sheet1!$J905,3),ANT_pumpParticles_Export_v2!$A$1:$EY$1,0)),""),"")</f>
        <v/>
      </c>
      <c r="AL905" t="str">
        <f>IF(AL$1&lt;&gt;"",IFERROR(VLOOKUP($A905,ANT_pumpParticles_Export_v2!$A$2:$EY$234,MATCH(AL$1&amp;"_"&amp;LEFT(Sheet1!$J905,3),ANT_pumpParticles_Export_v2!$A$1:$EY$1,0))/VLOOKUP($A905,ANT_pumpParticles_Export_v2!$A$2:$EY$234,MATCH("Ti_"&amp;LEFT(Sheet1!$J905,3),ANT_pumpParticles_Export_v2!$A$1:$EY$1,0)),""),"")</f>
        <v/>
      </c>
      <c r="AM905">
        <f>IF(AM$1&lt;&gt;"",IFERROR(VLOOKUP($A905,ANT_pumpParticles_Export_v2!$A$2:$EY$234,MATCH(AM$1&amp;"_"&amp;LEFT(Sheet1!$J905,3),ANT_pumpParticles_Export_v2!$A$1:$EY$1,0))/VLOOKUP($A905,ANT_pumpParticles_Export_v2!$A$2:$EY$234,MATCH("Ti_"&amp;LEFT(Sheet1!$J905,3),ANT_pumpParticles_Export_v2!$A$1:$EY$1,0)),""),"")</f>
        <v>1.2087596163209119E-2</v>
      </c>
      <c r="AN905">
        <f>IF(AN$1&lt;&gt;"",IFERROR(VLOOKUP($A905,ANT_pumpParticles_Export_v2!$A$2:$EY$234,MATCH(AN$1&amp;"_"&amp;LEFT(Sheet1!$J905,3),ANT_pumpParticles_Export_v2!$A$1:$EY$1,0))/VLOOKUP($A905,ANT_pumpParticles_Export_v2!$A$2:$EY$234,MATCH("Ti_"&amp;LEFT(Sheet1!$J905,3),ANT_pumpParticles_Export_v2!$A$1:$EY$1,0)),""),"")</f>
        <v>1.3090747762698875E-3</v>
      </c>
      <c r="AO905" t="str">
        <f>IF(AO$1&lt;&gt;"",IFERROR(VLOOKUP($A905,ANT_pumpParticles_Export_v2!$A$2:$EY$234,MATCH(AO$1&amp;"_"&amp;LEFT(Sheet1!$J905,3),ANT_pumpParticles_Export_v2!$A$1:$EY$1,0))/VLOOKUP($A905,ANT_pumpParticles_Export_v2!$A$2:$EY$234,MATCH("Ti_"&amp;LEFT(Sheet1!$J905,3),ANT_pumpParticles_Export_v2!$A$1:$EY$1,0)),""),"")</f>
        <v/>
      </c>
      <c r="AP905" t="str">
        <f>IF(AP$1&lt;&gt;"",IFERROR(VLOOKUP($A905,ANT_pumpParticles_Export_v2!$A$2:$EY$234,MATCH(AP$1&amp;"_"&amp;LEFT(Sheet1!$J905,3),ANT_pumpParticles_Export_v2!$A$1:$EY$1,0))/VLOOKUP($A905,ANT_pumpParticles_Export_v2!$A$2:$EY$234,MATCH("Ti_"&amp;LEFT(Sheet1!$J905,3),ANT_pumpParticles_Export_v2!$A$1:$EY$1,0)),""),"")</f>
        <v/>
      </c>
      <c r="AQ905">
        <f>IF(AQ$1&lt;&gt;"",IFERROR(VLOOKUP($A905,ANT_pumpParticles_Export_v2!$A$2:$EY$234,MATCH(AQ$1&amp;"_"&amp;LEFT(Sheet1!$J905,3),ANT_pumpParticles_Export_v2!$A$1:$EY$1,0))/VLOOKUP($A905,ANT_pumpParticles_Export_v2!$A$2:$EY$234,MATCH("Ti_"&amp;LEFT(Sheet1!$J905,3),ANT_pumpParticles_Export_v2!$A$1:$EY$1,0)),""),"")</f>
        <v>1.5533264393646461E-3</v>
      </c>
      <c r="AR905" t="str">
        <f>IF(AR$1&lt;&gt;"",IFERROR(VLOOKUP($A905,ANT_pumpParticles_Export_v2!$A$2:$EY$234,MATCH(AR$1&amp;"_"&amp;LEFT(Sheet1!$J905,3),ANT_pumpParticles_Export_v2!$A$1:$EY$1,0))/VLOOKUP($A905,ANT_pumpParticles_Export_v2!$A$2:$EY$234,MATCH("Ti_"&amp;LEFT(Sheet1!$J905,3),ANT_pumpParticles_Export_v2!$A$1:$EY$1,0)),""),"")</f>
        <v/>
      </c>
      <c r="AS905">
        <f>IF(AS$1&lt;&gt;"",IFERROR(VLOOKUP($A905,ANT_pumpParticles_Export_v2!$A$2:$EY$234,MATCH(AS$1&amp;"_"&amp;LEFT(Sheet1!$J905,3),ANT_pumpParticles_Export_v2!$A$1:$EY$1,0))/VLOOKUP($A905,ANT_pumpParticles_Export_v2!$A$2:$EY$234,MATCH("Ti_"&amp;LEFT(Sheet1!$J905,3),ANT_pumpParticles_Export_v2!$A$1:$EY$1,0)),""),"")</f>
        <v>9.0412426893893998E-6</v>
      </c>
      <c r="AT905" t="str">
        <f>IF(AT$1&lt;&gt;"",IFERROR(VLOOKUP($A905,ANT_pumpParticles_Export_v2!$A$2:$EY$234,MATCH(AT$1&amp;"_"&amp;LEFT(Sheet1!$J905,3),ANT_pumpParticles_Export_v2!$A$1:$EY$1,0))/VLOOKUP($A905,ANT_pumpParticles_Export_v2!$A$2:$EY$234,MATCH("Ti_"&amp;LEFT(Sheet1!$J905,3),ANT_pumpParticles_Export_v2!$A$1:$EY$1,0)),""),"")</f>
        <v/>
      </c>
      <c r="AU905">
        <f>IF(AU$1&lt;&gt;"",IFERROR(VLOOKUP($A905,ANT_pumpParticles_Export_v2!$A$2:$EY$234,MATCH(AU$1&amp;"_"&amp;LEFT(Sheet1!$J905,3),ANT_pumpParticles_Export_v2!$A$1:$EY$1,0))/VLOOKUP($A905,ANT_pumpParticles_Export_v2!$A$2:$EY$234,MATCH("Ti_"&amp;LEFT(Sheet1!$J905,3),ANT_pumpParticles_Export_v2!$A$1:$EY$1,0)),""),"")</f>
        <v>3.6061185299528092E-3</v>
      </c>
      <c r="AV905" t="str">
        <f>IF(AV$1&lt;&gt;"",IFERROR(VLOOKUP($A905,ANT_pumpParticles_Export_v2!$A$2:$EY$234,MATCH(AV$1&amp;"_"&amp;LEFT(Sheet1!$J905,3),ANT_pumpParticles_Export_v2!$A$1:$EY$1,0))/VLOOKUP($A905,ANT_pumpParticles_Export_v2!$A$2:$EY$234,MATCH("Ti_"&amp;LEFT(Sheet1!$J905,3),ANT_pumpParticles_Export_v2!$A$1:$EY$1,0)),""),"")</f>
        <v/>
      </c>
      <c r="AW905" t="str">
        <f>IF(AW$1&lt;&gt;"",IFERROR(VLOOKUP($A905,ANT_pumpParticles_Export_v2!$A$2:$EY$234,MATCH(AW$1&amp;"_"&amp;LEFT(Sheet1!$J905,3),ANT_pumpParticles_Export_v2!$A$1:$EY$1,0))/VLOOKUP($A905,ANT_pumpParticles_Export_v2!$A$2:$EY$234,MATCH("Ti_"&amp;LEFT(Sheet1!$J905,3),ANT_pumpParticles_Export_v2!$A$1:$EY$1,0)),""),"")</f>
        <v/>
      </c>
      <c r="AX905" t="str">
        <f>IF(AX$1&lt;&gt;"",IFERROR(VLOOKUP($A905,ANT_pumpParticles_Export_v2!$A$2:$EY$234,MATCH(AX$1&amp;"_"&amp;LEFT(Sheet1!$J905,3),ANT_pumpParticles_Export_v2!$A$1:$EY$1,0))/VLOOKUP($A905,ANT_pumpParticles_Export_v2!$A$2:$EY$234,MATCH("Ti_"&amp;LEFT(Sheet1!$J905,3),ANT_pumpParticles_Export_v2!$A$1:$EY$1,0)),""),"")</f>
        <v/>
      </c>
      <c r="AY905" t="str">
        <f>IF(AY$1&lt;&gt;"",IFERROR(VLOOKUP($A905,ANT_pumpParticles_Export_v2!$A$2:$EY$234,MATCH(AY$1&amp;"_"&amp;LEFT(Sheet1!$J905,3),ANT_pumpParticles_Export_v2!$A$1:$EY$1,0))/VLOOKUP($A905,ANT_pumpParticles_Export_v2!$A$2:$EY$234,MATCH("Ti_"&amp;LEFT(Sheet1!$J905,3),ANT_pumpParticles_Export_v2!$A$1:$EY$1,0)),""),"")</f>
        <v/>
      </c>
      <c r="AZ905" t="str">
        <f>IF(AZ$1&lt;&gt;"",IFERROR(VLOOKUP($A905,ANT_pumpParticles_Export_v2!$A$2:$EY$234,MATCH(AZ$1&amp;"_"&amp;LEFT(Sheet1!$J905,3),ANT_pumpParticles_Export_v2!$A$1:$EY$1,0))/VLOOKUP($A905,ANT_pumpParticles_Export_v2!$A$2:$EY$234,MATCH("Ti_"&amp;LEFT(Sheet1!$J905,3),ANT_pumpParticles_Export_v2!$A$1:$EY$1,0)),""),"")</f>
        <v/>
      </c>
      <c r="BA905" t="str">
        <f>IF(BA$1&lt;&gt;"",IFERROR(VLOOKUP($A905,ANT_pumpParticles_Export_v2!$A$2:$EY$234,MATCH(BA$1&amp;"_"&amp;LEFT(Sheet1!$J905,3),ANT_pumpParticles_Export_v2!$A$1:$EY$1,0))/VLOOKUP($A905,ANT_pumpParticles_Export_v2!$A$2:$EY$234,MATCH("Ti_"&amp;LEFT(Sheet1!$J905,3),ANT_pumpParticles_Export_v2!$A$1:$EY$1,0)),""),"")</f>
        <v/>
      </c>
      <c r="BB905" t="str">
        <f>IF(BB$1&lt;&gt;"",IFERROR(VLOOKUP($A905,ANT_pumpParticles_Export_v2!$A$2:$EY$234,MATCH(BB$1&amp;"_"&amp;LEFT(Sheet1!$J905,3),ANT_pumpParticles_Export_v2!$A$1:$EY$1,0))/VLOOKUP($A905,ANT_pumpParticles_Export_v2!$A$2:$EY$234,MATCH("Ti_"&amp;LEFT(Sheet1!$J905,3),ANT_pumpParticles_Export_v2!$A$1:$EY$1,0)),""),"")</f>
        <v/>
      </c>
      <c r="BC905" t="str">
        <f>IF(BC$1&lt;&gt;"",IFERROR(VLOOKUP($A905,ANT_pumpParticles_Export_v2!$A$2:$EY$234,MATCH(BC$1&amp;"_"&amp;LEFT(Sheet1!$J905,3),ANT_pumpParticles_Export_v2!$A$1:$EY$1,0))/VLOOKUP($A905,ANT_pumpParticles_Export_v2!$A$2:$EY$234,MATCH("Ti_"&amp;LEFT(Sheet1!$J905,3),ANT_pumpParticles_Export_v2!$A$1:$EY$1,0)),""),"")</f>
        <v/>
      </c>
      <c r="BD905" t="str">
        <f>IF(BD$1&lt;&gt;"",IFERROR(VLOOKUP($A905,ANT_pumpParticles_Export_v2!$A$2:$EY$234,MATCH(BD$1&amp;"_"&amp;LEFT(Sheet1!$J905,3),ANT_pumpParticles_Export_v2!$A$1:$EY$1,0))/VLOOKUP($A905,ANT_pumpParticles_Export_v2!$A$2:$EY$234,MATCH("Ti_"&amp;LEFT(Sheet1!$J905,3),ANT_pumpParticles_Export_v2!$A$1:$EY$1,0)),""),"")</f>
        <v/>
      </c>
      <c r="BE905" t="str">
        <f>IF(BE$1&lt;&gt;"",IFERROR(VLOOKUP($A905,ANT_pumpParticles_Export_v2!$A$2:$EY$234,MATCH(BE$1&amp;"_"&amp;LEFT(Sheet1!$J905,3),ANT_pumpParticles_Export_v2!$A$1:$EY$1,0))/VLOOKUP($A905,ANT_pumpParticles_Export_v2!$A$2:$EY$234,MATCH("Ti_"&amp;LEFT(Sheet1!$J905,3),ANT_pumpParticles_Export_v2!$A$1:$EY$1,0)),""),"")</f>
        <v/>
      </c>
      <c r="BF905" t="str">
        <f>IF(BF$1&lt;&gt;"",IFERROR(VLOOKUP($A905,ANT_pumpParticles_Export_v2!$A$2:$EY$234,MATCH(BF$1&amp;"_"&amp;LEFT(Sheet1!$J905,3),ANT_pumpParticles_Export_v2!$A$1:$EY$1,0))/VLOOKUP($A905,ANT_pumpParticles_Export_v2!$A$2:$EY$234,MATCH("Ti_"&amp;LEFT(Sheet1!$J905,3),ANT_pumpParticles_Export_v2!$A$1:$EY$1,0)),""),"")</f>
        <v/>
      </c>
    </row>
    <row r="906" spans="1:58" x14ac:dyDescent="0.3">
      <c r="A906">
        <v>20798</v>
      </c>
      <c r="B906" t="s">
        <v>158</v>
      </c>
      <c r="C906">
        <v>26</v>
      </c>
      <c r="D906" t="s">
        <v>130</v>
      </c>
      <c r="E906">
        <v>-265.02999999999997</v>
      </c>
      <c r="F906">
        <v>-74.380700000000004</v>
      </c>
      <c r="G906">
        <v>-130.9349</v>
      </c>
      <c r="H906">
        <v>73.622</v>
      </c>
      <c r="I906">
        <v>194.97</v>
      </c>
      <c r="J906" t="s">
        <v>250</v>
      </c>
      <c r="K906" t="str">
        <f>IF(K$1&lt;&gt;"",IFERROR(VLOOKUP($A906,ANT_pumpParticles_Export_v2!$A$2:$EY$234,MATCH(K$1&amp;"_"&amp;LEFT(Sheet1!$J906,3),ANT_pumpParticles_Export_v2!$A$1:$EY$1,0))/VLOOKUP($A906,ANT_pumpParticles_Export_v2!$A$2:$EY$234,MATCH("Ti_"&amp;LEFT(Sheet1!$J906,3),ANT_pumpParticles_Export_v2!$A$1:$EY$1,0)),""),"")</f>
        <v/>
      </c>
      <c r="L906">
        <f>IF(L$1&lt;&gt;"",IFERROR(VLOOKUP($A906,ANT_pumpParticles_Export_v2!$A$2:$EY$234,MATCH(L$1&amp;"_"&amp;LEFT(Sheet1!$J906,3),ANT_pumpParticles_Export_v2!$A$1:$EY$1,0))/VLOOKUP($A906,ANT_pumpParticles_Export_v2!$A$2:$EY$234,MATCH("Ti_"&amp;LEFT(Sheet1!$J906,3),ANT_pumpParticles_Export_v2!$A$1:$EY$1,0)),""),"")</f>
        <v>4.7923619352970777</v>
      </c>
      <c r="M906" t="str">
        <f>IF(M$1&lt;&gt;"",IFERROR(VLOOKUP($A906,ANT_pumpParticles_Export_v2!$A$2:$EY$234,MATCH(M$1&amp;"_"&amp;LEFT(Sheet1!$J906,3),ANT_pumpParticles_Export_v2!$A$1:$EY$1,0))/VLOOKUP($A906,ANT_pumpParticles_Export_v2!$A$2:$EY$234,MATCH("Ti_"&amp;LEFT(Sheet1!$J906,3),ANT_pumpParticles_Export_v2!$A$1:$EY$1,0)),""),"")</f>
        <v/>
      </c>
      <c r="N906" t="str">
        <f>IF(N$1&lt;&gt;"",IFERROR(VLOOKUP($A906,ANT_pumpParticles_Export_v2!$A$2:$EY$234,MATCH(N$1&amp;"_"&amp;LEFT(Sheet1!$J906,3),ANT_pumpParticles_Export_v2!$A$1:$EY$1,0))/VLOOKUP($A906,ANT_pumpParticles_Export_v2!$A$2:$EY$234,MATCH("Ti_"&amp;LEFT(Sheet1!$J906,3),ANT_pumpParticles_Export_v2!$A$1:$EY$1,0)),""),"")</f>
        <v/>
      </c>
      <c r="O906">
        <f>IF(O$1&lt;&gt;"",IFERROR(VLOOKUP($A906,ANT_pumpParticles_Export_v2!$A$2:$EY$234,MATCH(O$1&amp;"_"&amp;LEFT(Sheet1!$J906,3),ANT_pumpParticles_Export_v2!$A$1:$EY$1,0))/VLOOKUP($A906,ANT_pumpParticles_Export_v2!$A$2:$EY$234,MATCH("Ti_"&amp;LEFT(Sheet1!$J906,3),ANT_pumpParticles_Export_v2!$A$1:$EY$1,0)),""),"")</f>
        <v>4.7294534170005793</v>
      </c>
      <c r="P906">
        <f>IF(P$1&lt;&gt;"",IFERROR(VLOOKUP($A906,ANT_pumpParticles_Export_v2!$A$2:$EY$234,MATCH(P$1&amp;"_"&amp;LEFT(Sheet1!$J906,3),ANT_pumpParticles_Export_v2!$A$1:$EY$1,0))/VLOOKUP($A906,ANT_pumpParticles_Export_v2!$A$2:$EY$234,MATCH("Ti_"&amp;LEFT(Sheet1!$J906,3),ANT_pumpParticles_Export_v2!$A$1:$EY$1,0)),""),"")</f>
        <v>4.7294534170005793</v>
      </c>
      <c r="Q906">
        <f>IF(Q$1&lt;&gt;"",IFERROR(VLOOKUP($A906,ANT_pumpParticles_Export_v2!$A$2:$EY$234,MATCH(Q$1&amp;"_"&amp;LEFT(Sheet1!$J906,3),ANT_pumpParticles_Export_v2!$A$1:$EY$1,0))/VLOOKUP($A906,ANT_pumpParticles_Export_v2!$A$2:$EY$234,MATCH("Ti_"&amp;LEFT(Sheet1!$J906,3),ANT_pumpParticles_Export_v2!$A$1:$EY$1,0)),""),"")</f>
        <v>3.2393586543308935E-2</v>
      </c>
      <c r="R906" t="str">
        <f>IF(R$1&lt;&gt;"",IFERROR(VLOOKUP($A906,ANT_pumpParticles_Export_v2!$A$2:$EY$234,MATCH(R$1&amp;"_"&amp;LEFT(Sheet1!$J906,3),ANT_pumpParticles_Export_v2!$A$1:$EY$1,0))/VLOOKUP($A906,ANT_pumpParticles_Export_v2!$A$2:$EY$234,MATCH("Ti_"&amp;LEFT(Sheet1!$J906,3),ANT_pumpParticles_Export_v2!$A$1:$EY$1,0)),""),"")</f>
        <v/>
      </c>
      <c r="S906" t="str">
        <f>IF(S$1&lt;&gt;"",IFERROR(VLOOKUP($A906,ANT_pumpParticles_Export_v2!$A$2:$EY$234,MATCH(S$1&amp;"_"&amp;LEFT(Sheet1!$J906,3),ANT_pumpParticles_Export_v2!$A$1:$EY$1,0))/VLOOKUP($A906,ANT_pumpParticles_Export_v2!$A$2:$EY$234,MATCH("Ti_"&amp;LEFT(Sheet1!$J906,3),ANT_pumpParticles_Export_v2!$A$1:$EY$1,0)),""),"")</f>
        <v/>
      </c>
      <c r="T906" t="str">
        <f>IF(T$1&lt;&gt;"",IFERROR(VLOOKUP($A906,ANT_pumpParticles_Export_v2!$A$2:$EY$234,MATCH(T$1&amp;"_"&amp;LEFT(Sheet1!$J906,3),ANT_pumpParticles_Export_v2!$A$1:$EY$1,0))/VLOOKUP($A906,ANT_pumpParticles_Export_v2!$A$2:$EY$234,MATCH("Ti_"&amp;LEFT(Sheet1!$J906,3),ANT_pumpParticles_Export_v2!$A$1:$EY$1,0)),""),"")</f>
        <v/>
      </c>
      <c r="U906">
        <f>IF(U$1&lt;&gt;"",IFERROR(VLOOKUP($A906,ANT_pumpParticles_Export_v2!$A$2:$EY$234,MATCH(U$1&amp;"_"&amp;LEFT(Sheet1!$J906,3),ANT_pumpParticles_Export_v2!$A$1:$EY$1,0))/VLOOKUP($A906,ANT_pumpParticles_Export_v2!$A$2:$EY$234,MATCH("Ti_"&amp;LEFT(Sheet1!$J906,3),ANT_pumpParticles_Export_v2!$A$1:$EY$1,0)),""),"")</f>
        <v>0.29249682341646921</v>
      </c>
      <c r="V906" t="str">
        <f>IF(V$1&lt;&gt;"",IFERROR(VLOOKUP($A906,ANT_pumpParticles_Export_v2!$A$2:$EY$234,MATCH(V$1&amp;"_"&amp;LEFT(Sheet1!$J906,3),ANT_pumpParticles_Export_v2!$A$1:$EY$1,0))/VLOOKUP($A906,ANT_pumpParticles_Export_v2!$A$2:$EY$234,MATCH("Ti_"&amp;LEFT(Sheet1!$J906,3),ANT_pumpParticles_Export_v2!$A$1:$EY$1,0)),""),"")</f>
        <v/>
      </c>
      <c r="W906">
        <f>IF(W$1&lt;&gt;"",IFERROR(VLOOKUP($A906,ANT_pumpParticles_Export_v2!$A$2:$EY$234,MATCH(W$1&amp;"_"&amp;LEFT(Sheet1!$J906,3),ANT_pumpParticles_Export_v2!$A$1:$EY$1,0))/VLOOKUP($A906,ANT_pumpParticles_Export_v2!$A$2:$EY$234,MATCH("Ti_"&amp;LEFT(Sheet1!$J906,3),ANT_pumpParticles_Export_v2!$A$1:$EY$1,0)),""),"")</f>
        <v>4.624471197853057E-4</v>
      </c>
      <c r="X906">
        <f>IF(X$1&lt;&gt;"",IFERROR(VLOOKUP($A906,ANT_pumpParticles_Export_v2!$A$2:$EY$234,MATCH(X$1&amp;"_"&amp;LEFT(Sheet1!$J906,3),ANT_pumpParticles_Export_v2!$A$1:$EY$1,0))/VLOOKUP($A906,ANT_pumpParticles_Export_v2!$A$2:$EY$234,MATCH("Ti_"&amp;LEFT(Sheet1!$J906,3),ANT_pumpParticles_Export_v2!$A$1:$EY$1,0)),""),"")</f>
        <v>1.9464073880369588</v>
      </c>
      <c r="Y906">
        <f>IF(Y$1&lt;&gt;"",IFERROR(VLOOKUP($A906,ANT_pumpParticles_Export_v2!$A$2:$EY$234,MATCH(Y$1&amp;"_"&amp;LEFT(Sheet1!$J906,3),ANT_pumpParticles_Export_v2!$A$1:$EY$1,0))/VLOOKUP($A906,ANT_pumpParticles_Export_v2!$A$2:$EY$234,MATCH("Ti_"&amp;LEFT(Sheet1!$J906,3),ANT_pumpParticles_Export_v2!$A$1:$EY$1,0)),""),"")</f>
        <v>3.3911916337144451E-3</v>
      </c>
      <c r="Z906" t="str">
        <f>IF(Z$1&lt;&gt;"",IFERROR(VLOOKUP($A906,ANT_pumpParticles_Export_v2!$A$2:$EY$234,MATCH(Z$1&amp;"_"&amp;LEFT(Sheet1!$J906,3),ANT_pumpParticles_Export_v2!$A$1:$EY$1,0))/VLOOKUP($A906,ANT_pumpParticles_Export_v2!$A$2:$EY$234,MATCH("Ti_"&amp;LEFT(Sheet1!$J906,3),ANT_pumpParticles_Export_v2!$A$1:$EY$1,0)),""),"")</f>
        <v/>
      </c>
      <c r="AA906">
        <f>IF(AA$1&lt;&gt;"",IFERROR(VLOOKUP($A906,ANT_pumpParticles_Export_v2!$A$2:$EY$234,MATCH(AA$1&amp;"_"&amp;LEFT(Sheet1!$J906,3),ANT_pumpParticles_Export_v2!$A$1:$EY$1,0))/VLOOKUP($A906,ANT_pumpParticles_Export_v2!$A$2:$EY$234,MATCH("Ti_"&amp;LEFT(Sheet1!$J906,3),ANT_pumpParticles_Export_v2!$A$1:$EY$1,0)),""),"")</f>
        <v>2.5953354232206106E-2</v>
      </c>
      <c r="AB906">
        <f>IF(AB$1&lt;&gt;"",IFERROR(VLOOKUP($A906,ANT_pumpParticles_Export_v2!$A$2:$EY$234,MATCH(AB$1&amp;"_"&amp;LEFT(Sheet1!$J906,3),ANT_pumpParticles_Export_v2!$A$1:$EY$1,0))/VLOOKUP($A906,ANT_pumpParticles_Export_v2!$A$2:$EY$234,MATCH("Ti_"&amp;LEFT(Sheet1!$J906,3),ANT_pumpParticles_Export_v2!$A$1:$EY$1,0)),""),"")</f>
        <v>7.486419887902956E-4</v>
      </c>
      <c r="AC906">
        <f>IF(AC$1&lt;&gt;"",IFERROR(VLOOKUP($A906,ANT_pumpParticles_Export_v2!$A$2:$EY$234,MATCH(AC$1&amp;"_"&amp;LEFT(Sheet1!$J906,3),ANT_pumpParticles_Export_v2!$A$1:$EY$1,0))/VLOOKUP($A906,ANT_pumpParticles_Export_v2!$A$2:$EY$234,MATCH("Ti_"&amp;LEFT(Sheet1!$J906,3),ANT_pumpParticles_Export_v2!$A$1:$EY$1,0)),""),"")</f>
        <v>5.2738651669169606E-2</v>
      </c>
      <c r="AD906" t="str">
        <f>IF(AD$1&lt;&gt;"",IFERROR(VLOOKUP($A906,ANT_pumpParticles_Export_v2!$A$2:$EY$234,MATCH(AD$1&amp;"_"&amp;LEFT(Sheet1!$J906,3),ANT_pumpParticles_Export_v2!$A$1:$EY$1,0))/VLOOKUP($A906,ANT_pumpParticles_Export_v2!$A$2:$EY$234,MATCH("Ti_"&amp;LEFT(Sheet1!$J906,3),ANT_pumpParticles_Export_v2!$A$1:$EY$1,0)),""),"")</f>
        <v/>
      </c>
      <c r="AE906">
        <f>IF(AE$1&lt;&gt;"",IFERROR(VLOOKUP($A906,ANT_pumpParticles_Export_v2!$A$2:$EY$234,MATCH(AE$1&amp;"_"&amp;LEFT(Sheet1!$J906,3),ANT_pumpParticles_Export_v2!$A$1:$EY$1,0))/VLOOKUP($A906,ANT_pumpParticles_Export_v2!$A$2:$EY$234,MATCH("Ti_"&amp;LEFT(Sheet1!$J906,3),ANT_pumpParticles_Export_v2!$A$1:$EY$1,0)),""),"")</f>
        <v>7.7214355846865826E-3</v>
      </c>
      <c r="AF906">
        <f>IF(AF$1&lt;&gt;"",IFERROR(VLOOKUP($A906,ANT_pumpParticles_Export_v2!$A$2:$EY$234,MATCH(AF$1&amp;"_"&amp;LEFT(Sheet1!$J906,3),ANT_pumpParticles_Export_v2!$A$1:$EY$1,0))/VLOOKUP($A906,ANT_pumpParticles_Export_v2!$A$2:$EY$234,MATCH("Ti_"&amp;LEFT(Sheet1!$J906,3),ANT_pumpParticles_Export_v2!$A$1:$EY$1,0)),""),"")</f>
        <v>5.6959322589538348E-3</v>
      </c>
      <c r="AG906">
        <f>IF(AG$1&lt;&gt;"",IFERROR(VLOOKUP($A906,ANT_pumpParticles_Export_v2!$A$2:$EY$234,MATCH(AG$1&amp;"_"&amp;LEFT(Sheet1!$J906,3),ANT_pumpParticles_Export_v2!$A$1:$EY$1,0))/VLOOKUP($A906,ANT_pumpParticles_Export_v2!$A$2:$EY$234,MATCH("Ti_"&amp;LEFT(Sheet1!$J906,3),ANT_pumpParticles_Export_v2!$A$1:$EY$1,0)),""),"")</f>
        <v>7.3345606659130674E-2</v>
      </c>
      <c r="AH906" t="str">
        <f>IF(AH$1&lt;&gt;"",IFERROR(VLOOKUP($A906,ANT_pumpParticles_Export_v2!$A$2:$EY$234,MATCH(AH$1&amp;"_"&amp;LEFT(Sheet1!$J906,3),ANT_pumpParticles_Export_v2!$A$1:$EY$1,0))/VLOOKUP($A906,ANT_pumpParticles_Export_v2!$A$2:$EY$234,MATCH("Ti_"&amp;LEFT(Sheet1!$J906,3),ANT_pumpParticles_Export_v2!$A$1:$EY$1,0)),""),"")</f>
        <v/>
      </c>
      <c r="AI906">
        <f>IF(AI$1&lt;&gt;"",IFERROR(VLOOKUP($A906,ANT_pumpParticles_Export_v2!$A$2:$EY$234,MATCH(AI$1&amp;"_"&amp;LEFT(Sheet1!$J906,3),ANT_pumpParticles_Export_v2!$A$1:$EY$1,0))/VLOOKUP($A906,ANT_pumpParticles_Export_v2!$A$2:$EY$234,MATCH("Ti_"&amp;LEFT(Sheet1!$J906,3),ANT_pumpParticles_Export_v2!$A$1:$EY$1,0)),""),"")</f>
        <v>7.2896446154759792E-2</v>
      </c>
      <c r="AJ906" t="str">
        <f>IF(AJ$1&lt;&gt;"",IFERROR(VLOOKUP($A906,ANT_pumpParticles_Export_v2!$A$2:$EY$234,MATCH(AJ$1&amp;"_"&amp;LEFT(Sheet1!$J906,3),ANT_pumpParticles_Export_v2!$A$1:$EY$1,0))/VLOOKUP($A906,ANT_pumpParticles_Export_v2!$A$2:$EY$234,MATCH("Ti_"&amp;LEFT(Sheet1!$J906,3),ANT_pumpParticles_Export_v2!$A$1:$EY$1,0)),""),"")</f>
        <v/>
      </c>
      <c r="AK906" t="str">
        <f>IF(AK$1&lt;&gt;"",IFERROR(VLOOKUP($A906,ANT_pumpParticles_Export_v2!$A$2:$EY$234,MATCH(AK$1&amp;"_"&amp;LEFT(Sheet1!$J906,3),ANT_pumpParticles_Export_v2!$A$1:$EY$1,0))/VLOOKUP($A906,ANT_pumpParticles_Export_v2!$A$2:$EY$234,MATCH("Ti_"&amp;LEFT(Sheet1!$J906,3),ANT_pumpParticles_Export_v2!$A$1:$EY$1,0)),""),"")</f>
        <v/>
      </c>
      <c r="AL906" t="str">
        <f>IF(AL$1&lt;&gt;"",IFERROR(VLOOKUP($A906,ANT_pumpParticles_Export_v2!$A$2:$EY$234,MATCH(AL$1&amp;"_"&amp;LEFT(Sheet1!$J906,3),ANT_pumpParticles_Export_v2!$A$1:$EY$1,0))/VLOOKUP($A906,ANT_pumpParticles_Export_v2!$A$2:$EY$234,MATCH("Ti_"&amp;LEFT(Sheet1!$J906,3),ANT_pumpParticles_Export_v2!$A$1:$EY$1,0)),""),"")</f>
        <v/>
      </c>
      <c r="AM906">
        <f>IF(AM$1&lt;&gt;"",IFERROR(VLOOKUP($A906,ANT_pumpParticles_Export_v2!$A$2:$EY$234,MATCH(AM$1&amp;"_"&amp;LEFT(Sheet1!$J906,3),ANT_pumpParticles_Export_v2!$A$1:$EY$1,0))/VLOOKUP($A906,ANT_pumpParticles_Export_v2!$A$2:$EY$234,MATCH("Ti_"&amp;LEFT(Sheet1!$J906,3),ANT_pumpParticles_Export_v2!$A$1:$EY$1,0)),""),"")</f>
        <v>1.0231438152198739E-2</v>
      </c>
      <c r="AN906">
        <f>IF(AN$1&lt;&gt;"",IFERROR(VLOOKUP($A906,ANT_pumpParticles_Export_v2!$A$2:$EY$234,MATCH(AN$1&amp;"_"&amp;LEFT(Sheet1!$J906,3),ANT_pumpParticles_Export_v2!$A$1:$EY$1,0))/VLOOKUP($A906,ANT_pumpParticles_Export_v2!$A$2:$EY$234,MATCH("Ti_"&amp;LEFT(Sheet1!$J906,3),ANT_pumpParticles_Export_v2!$A$1:$EY$1,0)),""),"")</f>
        <v>1.1274802832658326E-3</v>
      </c>
      <c r="AO906" t="str">
        <f>IF(AO$1&lt;&gt;"",IFERROR(VLOOKUP($A906,ANT_pumpParticles_Export_v2!$A$2:$EY$234,MATCH(AO$1&amp;"_"&amp;LEFT(Sheet1!$J906,3),ANT_pumpParticles_Export_v2!$A$1:$EY$1,0))/VLOOKUP($A906,ANT_pumpParticles_Export_v2!$A$2:$EY$234,MATCH("Ti_"&amp;LEFT(Sheet1!$J906,3),ANT_pumpParticles_Export_v2!$A$1:$EY$1,0)),""),"")</f>
        <v/>
      </c>
      <c r="AP906" t="str">
        <f>IF(AP$1&lt;&gt;"",IFERROR(VLOOKUP($A906,ANT_pumpParticles_Export_v2!$A$2:$EY$234,MATCH(AP$1&amp;"_"&amp;LEFT(Sheet1!$J906,3),ANT_pumpParticles_Export_v2!$A$1:$EY$1,0))/VLOOKUP($A906,ANT_pumpParticles_Export_v2!$A$2:$EY$234,MATCH("Ti_"&amp;LEFT(Sheet1!$J906,3),ANT_pumpParticles_Export_v2!$A$1:$EY$1,0)),""),"")</f>
        <v/>
      </c>
      <c r="AQ906">
        <f>IF(AQ$1&lt;&gt;"",IFERROR(VLOOKUP($A906,ANT_pumpParticles_Export_v2!$A$2:$EY$234,MATCH(AQ$1&amp;"_"&amp;LEFT(Sheet1!$J906,3),ANT_pumpParticles_Export_v2!$A$1:$EY$1,0))/VLOOKUP($A906,ANT_pumpParticles_Export_v2!$A$2:$EY$234,MATCH("Ti_"&amp;LEFT(Sheet1!$J906,3),ANT_pumpParticles_Export_v2!$A$1:$EY$1,0)),""),"")</f>
        <v>1.3019681420904459E-3</v>
      </c>
      <c r="AR906" t="str">
        <f>IF(AR$1&lt;&gt;"",IFERROR(VLOOKUP($A906,ANT_pumpParticles_Export_v2!$A$2:$EY$234,MATCH(AR$1&amp;"_"&amp;LEFT(Sheet1!$J906,3),ANT_pumpParticles_Export_v2!$A$1:$EY$1,0))/VLOOKUP($A906,ANT_pumpParticles_Export_v2!$A$2:$EY$234,MATCH("Ti_"&amp;LEFT(Sheet1!$J906,3),ANT_pumpParticles_Export_v2!$A$1:$EY$1,0)),""),"")</f>
        <v/>
      </c>
      <c r="AS906" t="str">
        <f>IF(AS$1&lt;&gt;"",IFERROR(VLOOKUP($A906,ANT_pumpParticles_Export_v2!$A$2:$EY$234,MATCH(AS$1&amp;"_"&amp;LEFT(Sheet1!$J906,3),ANT_pumpParticles_Export_v2!$A$1:$EY$1,0))/VLOOKUP($A906,ANT_pumpParticles_Export_v2!$A$2:$EY$234,MATCH("Ti_"&amp;LEFT(Sheet1!$J906,3),ANT_pumpParticles_Export_v2!$A$1:$EY$1,0)),""),"")</f>
        <v/>
      </c>
      <c r="AT906" t="str">
        <f>IF(AT$1&lt;&gt;"",IFERROR(VLOOKUP($A906,ANT_pumpParticles_Export_v2!$A$2:$EY$234,MATCH(AT$1&amp;"_"&amp;LEFT(Sheet1!$J906,3),ANT_pumpParticles_Export_v2!$A$1:$EY$1,0))/VLOOKUP($A906,ANT_pumpParticles_Export_v2!$A$2:$EY$234,MATCH("Ti_"&amp;LEFT(Sheet1!$J906,3),ANT_pumpParticles_Export_v2!$A$1:$EY$1,0)),""),"")</f>
        <v/>
      </c>
      <c r="AU906">
        <f>IF(AU$1&lt;&gt;"",IFERROR(VLOOKUP($A906,ANT_pumpParticles_Export_v2!$A$2:$EY$234,MATCH(AU$1&amp;"_"&amp;LEFT(Sheet1!$J906,3),ANT_pumpParticles_Export_v2!$A$1:$EY$1,0))/VLOOKUP($A906,ANT_pumpParticles_Export_v2!$A$2:$EY$234,MATCH("Ti_"&amp;LEFT(Sheet1!$J906,3),ANT_pumpParticles_Export_v2!$A$1:$EY$1,0)),""),"")</f>
        <v>3.0233607407301999E-3</v>
      </c>
      <c r="AV906" t="str">
        <f>IF(AV$1&lt;&gt;"",IFERROR(VLOOKUP($A906,ANT_pumpParticles_Export_v2!$A$2:$EY$234,MATCH(AV$1&amp;"_"&amp;LEFT(Sheet1!$J906,3),ANT_pumpParticles_Export_v2!$A$1:$EY$1,0))/VLOOKUP($A906,ANT_pumpParticles_Export_v2!$A$2:$EY$234,MATCH("Ti_"&amp;LEFT(Sheet1!$J906,3),ANT_pumpParticles_Export_v2!$A$1:$EY$1,0)),""),"")</f>
        <v/>
      </c>
      <c r="AW906" t="str">
        <f>IF(AW$1&lt;&gt;"",IFERROR(VLOOKUP($A906,ANT_pumpParticles_Export_v2!$A$2:$EY$234,MATCH(AW$1&amp;"_"&amp;LEFT(Sheet1!$J906,3),ANT_pumpParticles_Export_v2!$A$1:$EY$1,0))/VLOOKUP($A906,ANT_pumpParticles_Export_v2!$A$2:$EY$234,MATCH("Ti_"&amp;LEFT(Sheet1!$J906,3),ANT_pumpParticles_Export_v2!$A$1:$EY$1,0)),""),"")</f>
        <v/>
      </c>
      <c r="AX906" t="str">
        <f>IF(AX$1&lt;&gt;"",IFERROR(VLOOKUP($A906,ANT_pumpParticles_Export_v2!$A$2:$EY$234,MATCH(AX$1&amp;"_"&amp;LEFT(Sheet1!$J906,3),ANT_pumpParticles_Export_v2!$A$1:$EY$1,0))/VLOOKUP($A906,ANT_pumpParticles_Export_v2!$A$2:$EY$234,MATCH("Ti_"&amp;LEFT(Sheet1!$J906,3),ANT_pumpParticles_Export_v2!$A$1:$EY$1,0)),""),"")</f>
        <v/>
      </c>
      <c r="AY906" t="str">
        <f>IF(AY$1&lt;&gt;"",IFERROR(VLOOKUP($A906,ANT_pumpParticles_Export_v2!$A$2:$EY$234,MATCH(AY$1&amp;"_"&amp;LEFT(Sheet1!$J906,3),ANT_pumpParticles_Export_v2!$A$1:$EY$1,0))/VLOOKUP($A906,ANT_pumpParticles_Export_v2!$A$2:$EY$234,MATCH("Ti_"&amp;LEFT(Sheet1!$J906,3),ANT_pumpParticles_Export_v2!$A$1:$EY$1,0)),""),"")</f>
        <v/>
      </c>
      <c r="AZ906" t="str">
        <f>IF(AZ$1&lt;&gt;"",IFERROR(VLOOKUP($A906,ANT_pumpParticles_Export_v2!$A$2:$EY$234,MATCH(AZ$1&amp;"_"&amp;LEFT(Sheet1!$J906,3),ANT_pumpParticles_Export_v2!$A$1:$EY$1,0))/VLOOKUP($A906,ANT_pumpParticles_Export_v2!$A$2:$EY$234,MATCH("Ti_"&amp;LEFT(Sheet1!$J906,3),ANT_pumpParticles_Export_v2!$A$1:$EY$1,0)),""),"")</f>
        <v/>
      </c>
      <c r="BA906" t="str">
        <f>IF(BA$1&lt;&gt;"",IFERROR(VLOOKUP($A906,ANT_pumpParticles_Export_v2!$A$2:$EY$234,MATCH(BA$1&amp;"_"&amp;LEFT(Sheet1!$J906,3),ANT_pumpParticles_Export_v2!$A$1:$EY$1,0))/VLOOKUP($A906,ANT_pumpParticles_Export_v2!$A$2:$EY$234,MATCH("Ti_"&amp;LEFT(Sheet1!$J906,3),ANT_pumpParticles_Export_v2!$A$1:$EY$1,0)),""),"")</f>
        <v/>
      </c>
      <c r="BB906" t="str">
        <f>IF(BB$1&lt;&gt;"",IFERROR(VLOOKUP($A906,ANT_pumpParticles_Export_v2!$A$2:$EY$234,MATCH(BB$1&amp;"_"&amp;LEFT(Sheet1!$J906,3),ANT_pumpParticles_Export_v2!$A$1:$EY$1,0))/VLOOKUP($A906,ANT_pumpParticles_Export_v2!$A$2:$EY$234,MATCH("Ti_"&amp;LEFT(Sheet1!$J906,3),ANT_pumpParticles_Export_v2!$A$1:$EY$1,0)),""),"")</f>
        <v/>
      </c>
      <c r="BC906" t="str">
        <f>IF(BC$1&lt;&gt;"",IFERROR(VLOOKUP($A906,ANT_pumpParticles_Export_v2!$A$2:$EY$234,MATCH(BC$1&amp;"_"&amp;LEFT(Sheet1!$J906,3),ANT_pumpParticles_Export_v2!$A$1:$EY$1,0))/VLOOKUP($A906,ANT_pumpParticles_Export_v2!$A$2:$EY$234,MATCH("Ti_"&amp;LEFT(Sheet1!$J906,3),ANT_pumpParticles_Export_v2!$A$1:$EY$1,0)),""),"")</f>
        <v/>
      </c>
      <c r="BD906" t="str">
        <f>IF(BD$1&lt;&gt;"",IFERROR(VLOOKUP($A906,ANT_pumpParticles_Export_v2!$A$2:$EY$234,MATCH(BD$1&amp;"_"&amp;LEFT(Sheet1!$J906,3),ANT_pumpParticles_Export_v2!$A$1:$EY$1,0))/VLOOKUP($A906,ANT_pumpParticles_Export_v2!$A$2:$EY$234,MATCH("Ti_"&amp;LEFT(Sheet1!$J906,3),ANT_pumpParticles_Export_v2!$A$1:$EY$1,0)),""),"")</f>
        <v/>
      </c>
      <c r="BE906" t="str">
        <f>IF(BE$1&lt;&gt;"",IFERROR(VLOOKUP($A906,ANT_pumpParticles_Export_v2!$A$2:$EY$234,MATCH(BE$1&amp;"_"&amp;LEFT(Sheet1!$J906,3),ANT_pumpParticles_Export_v2!$A$1:$EY$1,0))/VLOOKUP($A906,ANT_pumpParticles_Export_v2!$A$2:$EY$234,MATCH("Ti_"&amp;LEFT(Sheet1!$J906,3),ANT_pumpParticles_Export_v2!$A$1:$EY$1,0)),""),"")</f>
        <v/>
      </c>
      <c r="BF906" t="str">
        <f>IF(BF$1&lt;&gt;"",IFERROR(VLOOKUP($A906,ANT_pumpParticles_Export_v2!$A$2:$EY$234,MATCH(BF$1&amp;"_"&amp;LEFT(Sheet1!$J906,3),ANT_pumpParticles_Export_v2!$A$1:$EY$1,0))/VLOOKUP($A906,ANT_pumpParticles_Export_v2!$A$2:$EY$234,MATCH("Ti_"&amp;LEFT(Sheet1!$J906,3),ANT_pumpParticles_Export_v2!$A$1:$EY$1,0)),""),"")</f>
        <v/>
      </c>
    </row>
    <row r="907" spans="1:58" x14ac:dyDescent="0.3">
      <c r="A907">
        <v>20799</v>
      </c>
      <c r="B907" t="s">
        <v>158</v>
      </c>
      <c r="C907">
        <v>26</v>
      </c>
      <c r="D907" t="s">
        <v>130</v>
      </c>
      <c r="E907">
        <v>-230.91</v>
      </c>
      <c r="F907">
        <v>-74.380700000000004</v>
      </c>
      <c r="G907">
        <v>-130.9349</v>
      </c>
      <c r="H907">
        <v>73.622</v>
      </c>
      <c r="I907">
        <v>229.09</v>
      </c>
      <c r="J907" t="s">
        <v>250</v>
      </c>
      <c r="K907" t="str">
        <f>IF(K$1&lt;&gt;"",IFERROR(VLOOKUP($A907,ANT_pumpParticles_Export_v2!$A$2:$EY$234,MATCH(K$1&amp;"_"&amp;LEFT(Sheet1!$J907,3),ANT_pumpParticles_Export_v2!$A$1:$EY$1,0))/VLOOKUP($A907,ANT_pumpParticles_Export_v2!$A$2:$EY$234,MATCH("Ti_"&amp;LEFT(Sheet1!$J907,3),ANT_pumpParticles_Export_v2!$A$1:$EY$1,0)),""),"")</f>
        <v/>
      </c>
      <c r="L907">
        <f>IF(L$1&lt;&gt;"",IFERROR(VLOOKUP($A907,ANT_pumpParticles_Export_v2!$A$2:$EY$234,MATCH(L$1&amp;"_"&amp;LEFT(Sheet1!$J907,3),ANT_pumpParticles_Export_v2!$A$1:$EY$1,0))/VLOOKUP($A907,ANT_pumpParticles_Export_v2!$A$2:$EY$234,MATCH("Ti_"&amp;LEFT(Sheet1!$J907,3),ANT_pumpParticles_Export_v2!$A$1:$EY$1,0)),""),"")</f>
        <v>5.8840767155878142</v>
      </c>
      <c r="M907" t="str">
        <f>IF(M$1&lt;&gt;"",IFERROR(VLOOKUP($A907,ANT_pumpParticles_Export_v2!$A$2:$EY$234,MATCH(M$1&amp;"_"&amp;LEFT(Sheet1!$J907,3),ANT_pumpParticles_Export_v2!$A$1:$EY$1,0))/VLOOKUP($A907,ANT_pumpParticles_Export_v2!$A$2:$EY$234,MATCH("Ti_"&amp;LEFT(Sheet1!$J907,3),ANT_pumpParticles_Export_v2!$A$1:$EY$1,0)),""),"")</f>
        <v/>
      </c>
      <c r="N907" t="str">
        <f>IF(N$1&lt;&gt;"",IFERROR(VLOOKUP($A907,ANT_pumpParticles_Export_v2!$A$2:$EY$234,MATCH(N$1&amp;"_"&amp;LEFT(Sheet1!$J907,3),ANT_pumpParticles_Export_v2!$A$1:$EY$1,0))/VLOOKUP($A907,ANT_pumpParticles_Export_v2!$A$2:$EY$234,MATCH("Ti_"&amp;LEFT(Sheet1!$J907,3),ANT_pumpParticles_Export_v2!$A$1:$EY$1,0)),""),"")</f>
        <v/>
      </c>
      <c r="O907">
        <f>IF(O$1&lt;&gt;"",IFERROR(VLOOKUP($A907,ANT_pumpParticles_Export_v2!$A$2:$EY$234,MATCH(O$1&amp;"_"&amp;LEFT(Sheet1!$J907,3),ANT_pumpParticles_Export_v2!$A$1:$EY$1,0))/VLOOKUP($A907,ANT_pumpParticles_Export_v2!$A$2:$EY$234,MATCH("Ti_"&amp;LEFT(Sheet1!$J907,3),ANT_pumpParticles_Export_v2!$A$1:$EY$1,0)),""),"")</f>
        <v>5.2852405880969524</v>
      </c>
      <c r="P907">
        <f>IF(P$1&lt;&gt;"",IFERROR(VLOOKUP($A907,ANT_pumpParticles_Export_v2!$A$2:$EY$234,MATCH(P$1&amp;"_"&amp;LEFT(Sheet1!$J907,3),ANT_pumpParticles_Export_v2!$A$1:$EY$1,0))/VLOOKUP($A907,ANT_pumpParticles_Export_v2!$A$2:$EY$234,MATCH("Ti_"&amp;LEFT(Sheet1!$J907,3),ANT_pumpParticles_Export_v2!$A$1:$EY$1,0)),""),"")</f>
        <v>5.2852405880969524</v>
      </c>
      <c r="Q907">
        <f>IF(Q$1&lt;&gt;"",IFERROR(VLOOKUP($A907,ANT_pumpParticles_Export_v2!$A$2:$EY$234,MATCH(Q$1&amp;"_"&amp;LEFT(Sheet1!$J907,3),ANT_pumpParticles_Export_v2!$A$1:$EY$1,0))/VLOOKUP($A907,ANT_pumpParticles_Export_v2!$A$2:$EY$234,MATCH("Ti_"&amp;LEFT(Sheet1!$J907,3),ANT_pumpParticles_Export_v2!$A$1:$EY$1,0)),""),"")</f>
        <v>2.8454743192080512E-2</v>
      </c>
      <c r="R907" t="str">
        <f>IF(R$1&lt;&gt;"",IFERROR(VLOOKUP($A907,ANT_pumpParticles_Export_v2!$A$2:$EY$234,MATCH(R$1&amp;"_"&amp;LEFT(Sheet1!$J907,3),ANT_pumpParticles_Export_v2!$A$1:$EY$1,0))/VLOOKUP($A907,ANT_pumpParticles_Export_v2!$A$2:$EY$234,MATCH("Ti_"&amp;LEFT(Sheet1!$J907,3),ANT_pumpParticles_Export_v2!$A$1:$EY$1,0)),""),"")</f>
        <v/>
      </c>
      <c r="S907" t="str">
        <f>IF(S$1&lt;&gt;"",IFERROR(VLOOKUP($A907,ANT_pumpParticles_Export_v2!$A$2:$EY$234,MATCH(S$1&amp;"_"&amp;LEFT(Sheet1!$J907,3),ANT_pumpParticles_Export_v2!$A$1:$EY$1,0))/VLOOKUP($A907,ANT_pumpParticles_Export_v2!$A$2:$EY$234,MATCH("Ti_"&amp;LEFT(Sheet1!$J907,3),ANT_pumpParticles_Export_v2!$A$1:$EY$1,0)),""),"")</f>
        <v/>
      </c>
      <c r="T907" t="str">
        <f>IF(T$1&lt;&gt;"",IFERROR(VLOOKUP($A907,ANT_pumpParticles_Export_v2!$A$2:$EY$234,MATCH(T$1&amp;"_"&amp;LEFT(Sheet1!$J907,3),ANT_pumpParticles_Export_v2!$A$1:$EY$1,0))/VLOOKUP($A907,ANT_pumpParticles_Export_v2!$A$2:$EY$234,MATCH("Ti_"&amp;LEFT(Sheet1!$J907,3),ANT_pumpParticles_Export_v2!$A$1:$EY$1,0)),""),"")</f>
        <v/>
      </c>
      <c r="U907">
        <f>IF(U$1&lt;&gt;"",IFERROR(VLOOKUP($A907,ANT_pumpParticles_Export_v2!$A$2:$EY$234,MATCH(U$1&amp;"_"&amp;LEFT(Sheet1!$J907,3),ANT_pumpParticles_Export_v2!$A$1:$EY$1,0))/VLOOKUP($A907,ANT_pumpParticles_Export_v2!$A$2:$EY$234,MATCH("Ti_"&amp;LEFT(Sheet1!$J907,3),ANT_pumpParticles_Export_v2!$A$1:$EY$1,0)),""),"")</f>
        <v>0.27514262278216578</v>
      </c>
      <c r="V907" t="str">
        <f>IF(V$1&lt;&gt;"",IFERROR(VLOOKUP($A907,ANT_pumpParticles_Export_v2!$A$2:$EY$234,MATCH(V$1&amp;"_"&amp;LEFT(Sheet1!$J907,3),ANT_pumpParticles_Export_v2!$A$1:$EY$1,0))/VLOOKUP($A907,ANT_pumpParticles_Export_v2!$A$2:$EY$234,MATCH("Ti_"&amp;LEFT(Sheet1!$J907,3),ANT_pumpParticles_Export_v2!$A$1:$EY$1,0)),""),"")</f>
        <v/>
      </c>
      <c r="W907">
        <f>IF(W$1&lt;&gt;"",IFERROR(VLOOKUP($A907,ANT_pumpParticles_Export_v2!$A$2:$EY$234,MATCH(W$1&amp;"_"&amp;LEFT(Sheet1!$J907,3),ANT_pumpParticles_Export_v2!$A$1:$EY$1,0))/VLOOKUP($A907,ANT_pumpParticles_Export_v2!$A$2:$EY$234,MATCH("Ti_"&amp;LEFT(Sheet1!$J907,3),ANT_pumpParticles_Export_v2!$A$1:$EY$1,0)),""),"")</f>
        <v>5.8626072359295673E-4</v>
      </c>
      <c r="X907">
        <f>IF(X$1&lt;&gt;"",IFERROR(VLOOKUP($A907,ANT_pumpParticles_Export_v2!$A$2:$EY$234,MATCH(X$1&amp;"_"&amp;LEFT(Sheet1!$J907,3),ANT_pumpParticles_Export_v2!$A$1:$EY$1,0))/VLOOKUP($A907,ANT_pumpParticles_Export_v2!$A$2:$EY$234,MATCH("Ti_"&amp;LEFT(Sheet1!$J907,3),ANT_pumpParticles_Export_v2!$A$1:$EY$1,0)),""),"")</f>
        <v>0.77166060675790871</v>
      </c>
      <c r="Y907" t="str">
        <f>IF(Y$1&lt;&gt;"",IFERROR(VLOOKUP($A907,ANT_pumpParticles_Export_v2!$A$2:$EY$234,MATCH(Y$1&amp;"_"&amp;LEFT(Sheet1!$J907,3),ANT_pumpParticles_Export_v2!$A$1:$EY$1,0))/VLOOKUP($A907,ANT_pumpParticles_Export_v2!$A$2:$EY$234,MATCH("Ti_"&amp;LEFT(Sheet1!$J907,3),ANT_pumpParticles_Export_v2!$A$1:$EY$1,0)),""),"")</f>
        <v/>
      </c>
      <c r="Z907" t="str">
        <f>IF(Z$1&lt;&gt;"",IFERROR(VLOOKUP($A907,ANT_pumpParticles_Export_v2!$A$2:$EY$234,MATCH(Z$1&amp;"_"&amp;LEFT(Sheet1!$J907,3),ANT_pumpParticles_Export_v2!$A$1:$EY$1,0))/VLOOKUP($A907,ANT_pumpParticles_Export_v2!$A$2:$EY$234,MATCH("Ti_"&amp;LEFT(Sheet1!$J907,3),ANT_pumpParticles_Export_v2!$A$1:$EY$1,0)),""),"")</f>
        <v/>
      </c>
      <c r="AA907">
        <f>IF(AA$1&lt;&gt;"",IFERROR(VLOOKUP($A907,ANT_pumpParticles_Export_v2!$A$2:$EY$234,MATCH(AA$1&amp;"_"&amp;LEFT(Sheet1!$J907,3),ANT_pumpParticles_Export_v2!$A$1:$EY$1,0))/VLOOKUP($A907,ANT_pumpParticles_Export_v2!$A$2:$EY$234,MATCH("Ti_"&amp;LEFT(Sheet1!$J907,3),ANT_pumpParticles_Export_v2!$A$1:$EY$1,0)),""),"")</f>
        <v>1.9812454893033699E-2</v>
      </c>
      <c r="AB907">
        <f>IF(AB$1&lt;&gt;"",IFERROR(VLOOKUP($A907,ANT_pumpParticles_Export_v2!$A$2:$EY$234,MATCH(AB$1&amp;"_"&amp;LEFT(Sheet1!$J907,3),ANT_pumpParticles_Export_v2!$A$1:$EY$1,0))/VLOOKUP($A907,ANT_pumpParticles_Export_v2!$A$2:$EY$234,MATCH("Ti_"&amp;LEFT(Sheet1!$J907,3),ANT_pumpParticles_Export_v2!$A$1:$EY$1,0)),""),"")</f>
        <v>9.2768761701203159E-4</v>
      </c>
      <c r="AC907">
        <f>IF(AC$1&lt;&gt;"",IFERROR(VLOOKUP($A907,ANT_pumpParticles_Export_v2!$A$2:$EY$234,MATCH(AC$1&amp;"_"&amp;LEFT(Sheet1!$J907,3),ANT_pumpParticles_Export_v2!$A$1:$EY$1,0))/VLOOKUP($A907,ANT_pumpParticles_Export_v2!$A$2:$EY$234,MATCH("Ti_"&amp;LEFT(Sheet1!$J907,3),ANT_pumpParticles_Export_v2!$A$1:$EY$1,0)),""),"")</f>
        <v>4.8651330555597068E-2</v>
      </c>
      <c r="AD907" t="str">
        <f>IF(AD$1&lt;&gt;"",IFERROR(VLOOKUP($A907,ANT_pumpParticles_Export_v2!$A$2:$EY$234,MATCH(AD$1&amp;"_"&amp;LEFT(Sheet1!$J907,3),ANT_pumpParticles_Export_v2!$A$1:$EY$1,0))/VLOOKUP($A907,ANT_pumpParticles_Export_v2!$A$2:$EY$234,MATCH("Ti_"&amp;LEFT(Sheet1!$J907,3),ANT_pumpParticles_Export_v2!$A$1:$EY$1,0)),""),"")</f>
        <v/>
      </c>
      <c r="AE907">
        <f>IF(AE$1&lt;&gt;"",IFERROR(VLOOKUP($A907,ANT_pumpParticles_Export_v2!$A$2:$EY$234,MATCH(AE$1&amp;"_"&amp;LEFT(Sheet1!$J907,3),ANT_pumpParticles_Export_v2!$A$1:$EY$1,0))/VLOOKUP($A907,ANT_pumpParticles_Export_v2!$A$2:$EY$234,MATCH("Ti_"&amp;LEFT(Sheet1!$J907,3),ANT_pumpParticles_Export_v2!$A$1:$EY$1,0)),""),"")</f>
        <v>8.4602369377335066E-3</v>
      </c>
      <c r="AF907">
        <f>IF(AF$1&lt;&gt;"",IFERROR(VLOOKUP($A907,ANT_pumpParticles_Export_v2!$A$2:$EY$234,MATCH(AF$1&amp;"_"&amp;LEFT(Sheet1!$J907,3),ANT_pumpParticles_Export_v2!$A$1:$EY$1,0))/VLOOKUP($A907,ANT_pumpParticles_Export_v2!$A$2:$EY$234,MATCH("Ti_"&amp;LEFT(Sheet1!$J907,3),ANT_pumpParticles_Export_v2!$A$1:$EY$1,0)),""),"")</f>
        <v>4.6888619838264369E-3</v>
      </c>
      <c r="AG907">
        <f>IF(AG$1&lt;&gt;"",IFERROR(VLOOKUP($A907,ANT_pumpParticles_Export_v2!$A$2:$EY$234,MATCH(AG$1&amp;"_"&amp;LEFT(Sheet1!$J907,3),ANT_pumpParticles_Export_v2!$A$1:$EY$1,0))/VLOOKUP($A907,ANT_pumpParticles_Export_v2!$A$2:$EY$234,MATCH("Ti_"&amp;LEFT(Sheet1!$J907,3),ANT_pumpParticles_Export_v2!$A$1:$EY$1,0)),""),"")</f>
        <v>6.7482687256428253E-2</v>
      </c>
      <c r="AH907" t="str">
        <f>IF(AH$1&lt;&gt;"",IFERROR(VLOOKUP($A907,ANT_pumpParticles_Export_v2!$A$2:$EY$234,MATCH(AH$1&amp;"_"&amp;LEFT(Sheet1!$J907,3),ANT_pumpParticles_Export_v2!$A$1:$EY$1,0))/VLOOKUP($A907,ANT_pumpParticles_Export_v2!$A$2:$EY$234,MATCH("Ti_"&amp;LEFT(Sheet1!$J907,3),ANT_pumpParticles_Export_v2!$A$1:$EY$1,0)),""),"")</f>
        <v/>
      </c>
      <c r="AI907">
        <f>IF(AI$1&lt;&gt;"",IFERROR(VLOOKUP($A907,ANT_pumpParticles_Export_v2!$A$2:$EY$234,MATCH(AI$1&amp;"_"&amp;LEFT(Sheet1!$J907,3),ANT_pumpParticles_Export_v2!$A$1:$EY$1,0))/VLOOKUP($A907,ANT_pumpParticles_Export_v2!$A$2:$EY$234,MATCH("Ti_"&amp;LEFT(Sheet1!$J907,3),ANT_pumpParticles_Export_v2!$A$1:$EY$1,0)),""),"")</f>
        <v>6.6378712099273249E-2</v>
      </c>
      <c r="AJ907" t="str">
        <f>IF(AJ$1&lt;&gt;"",IFERROR(VLOOKUP($A907,ANT_pumpParticles_Export_v2!$A$2:$EY$234,MATCH(AJ$1&amp;"_"&amp;LEFT(Sheet1!$J907,3),ANT_pumpParticles_Export_v2!$A$1:$EY$1,0))/VLOOKUP($A907,ANT_pumpParticles_Export_v2!$A$2:$EY$234,MATCH("Ti_"&amp;LEFT(Sheet1!$J907,3),ANT_pumpParticles_Export_v2!$A$1:$EY$1,0)),""),"")</f>
        <v/>
      </c>
      <c r="AK907" t="str">
        <f>IF(AK$1&lt;&gt;"",IFERROR(VLOOKUP($A907,ANT_pumpParticles_Export_v2!$A$2:$EY$234,MATCH(AK$1&amp;"_"&amp;LEFT(Sheet1!$J907,3),ANT_pumpParticles_Export_v2!$A$1:$EY$1,0))/VLOOKUP($A907,ANT_pumpParticles_Export_v2!$A$2:$EY$234,MATCH("Ti_"&amp;LEFT(Sheet1!$J907,3),ANT_pumpParticles_Export_v2!$A$1:$EY$1,0)),""),"")</f>
        <v/>
      </c>
      <c r="AL907" t="str">
        <f>IF(AL$1&lt;&gt;"",IFERROR(VLOOKUP($A907,ANT_pumpParticles_Export_v2!$A$2:$EY$234,MATCH(AL$1&amp;"_"&amp;LEFT(Sheet1!$J907,3),ANT_pumpParticles_Export_v2!$A$1:$EY$1,0))/VLOOKUP($A907,ANT_pumpParticles_Export_v2!$A$2:$EY$234,MATCH("Ti_"&amp;LEFT(Sheet1!$J907,3),ANT_pumpParticles_Export_v2!$A$1:$EY$1,0)),""),"")</f>
        <v/>
      </c>
      <c r="AM907">
        <f>IF(AM$1&lt;&gt;"",IFERROR(VLOOKUP($A907,ANT_pumpParticles_Export_v2!$A$2:$EY$234,MATCH(AM$1&amp;"_"&amp;LEFT(Sheet1!$J907,3),ANT_pumpParticles_Export_v2!$A$1:$EY$1,0))/VLOOKUP($A907,ANT_pumpParticles_Export_v2!$A$2:$EY$234,MATCH("Ti_"&amp;LEFT(Sheet1!$J907,3),ANT_pumpParticles_Export_v2!$A$1:$EY$1,0)),""),"")</f>
        <v>8.9950175515786483E-3</v>
      </c>
      <c r="AN907">
        <f>IF(AN$1&lt;&gt;"",IFERROR(VLOOKUP($A907,ANT_pumpParticles_Export_v2!$A$2:$EY$234,MATCH(AN$1&amp;"_"&amp;LEFT(Sheet1!$J907,3),ANT_pumpParticles_Export_v2!$A$1:$EY$1,0))/VLOOKUP($A907,ANT_pumpParticles_Export_v2!$A$2:$EY$234,MATCH("Ti_"&amp;LEFT(Sheet1!$J907,3),ANT_pumpParticles_Export_v2!$A$1:$EY$1,0)),""),"")</f>
        <v>1.2586034704044485E-3</v>
      </c>
      <c r="AO907" t="str">
        <f>IF(AO$1&lt;&gt;"",IFERROR(VLOOKUP($A907,ANT_pumpParticles_Export_v2!$A$2:$EY$234,MATCH(AO$1&amp;"_"&amp;LEFT(Sheet1!$J907,3),ANT_pumpParticles_Export_v2!$A$1:$EY$1,0))/VLOOKUP($A907,ANT_pumpParticles_Export_v2!$A$2:$EY$234,MATCH("Ti_"&amp;LEFT(Sheet1!$J907,3),ANT_pumpParticles_Export_v2!$A$1:$EY$1,0)),""),"")</f>
        <v/>
      </c>
      <c r="AP907" t="str">
        <f>IF(AP$1&lt;&gt;"",IFERROR(VLOOKUP($A907,ANT_pumpParticles_Export_v2!$A$2:$EY$234,MATCH(AP$1&amp;"_"&amp;LEFT(Sheet1!$J907,3),ANT_pumpParticles_Export_v2!$A$1:$EY$1,0))/VLOOKUP($A907,ANT_pumpParticles_Export_v2!$A$2:$EY$234,MATCH("Ti_"&amp;LEFT(Sheet1!$J907,3),ANT_pumpParticles_Export_v2!$A$1:$EY$1,0)),""),"")</f>
        <v/>
      </c>
      <c r="AQ907">
        <f>IF(AQ$1&lt;&gt;"",IFERROR(VLOOKUP($A907,ANT_pumpParticles_Export_v2!$A$2:$EY$234,MATCH(AQ$1&amp;"_"&amp;LEFT(Sheet1!$J907,3),ANT_pumpParticles_Export_v2!$A$1:$EY$1,0))/VLOOKUP($A907,ANT_pumpParticles_Export_v2!$A$2:$EY$234,MATCH("Ti_"&amp;LEFT(Sheet1!$J907,3),ANT_pumpParticles_Export_v2!$A$1:$EY$1,0)),""),"")</f>
        <v>1.4312260692577047E-3</v>
      </c>
      <c r="AR907" t="str">
        <f>IF(AR$1&lt;&gt;"",IFERROR(VLOOKUP($A907,ANT_pumpParticles_Export_v2!$A$2:$EY$234,MATCH(AR$1&amp;"_"&amp;LEFT(Sheet1!$J907,3),ANT_pumpParticles_Export_v2!$A$1:$EY$1,0))/VLOOKUP($A907,ANT_pumpParticles_Export_v2!$A$2:$EY$234,MATCH("Ti_"&amp;LEFT(Sheet1!$J907,3),ANT_pumpParticles_Export_v2!$A$1:$EY$1,0)),""),"")</f>
        <v/>
      </c>
      <c r="AS907" t="str">
        <f>IF(AS$1&lt;&gt;"",IFERROR(VLOOKUP($A907,ANT_pumpParticles_Export_v2!$A$2:$EY$234,MATCH(AS$1&amp;"_"&amp;LEFT(Sheet1!$J907,3),ANT_pumpParticles_Export_v2!$A$1:$EY$1,0))/VLOOKUP($A907,ANT_pumpParticles_Export_v2!$A$2:$EY$234,MATCH("Ti_"&amp;LEFT(Sheet1!$J907,3),ANT_pumpParticles_Export_v2!$A$1:$EY$1,0)),""),"")</f>
        <v/>
      </c>
      <c r="AT907" t="str">
        <f>IF(AT$1&lt;&gt;"",IFERROR(VLOOKUP($A907,ANT_pumpParticles_Export_v2!$A$2:$EY$234,MATCH(AT$1&amp;"_"&amp;LEFT(Sheet1!$J907,3),ANT_pumpParticles_Export_v2!$A$1:$EY$1,0))/VLOOKUP($A907,ANT_pumpParticles_Export_v2!$A$2:$EY$234,MATCH("Ti_"&amp;LEFT(Sheet1!$J907,3),ANT_pumpParticles_Export_v2!$A$1:$EY$1,0)),""),"")</f>
        <v/>
      </c>
      <c r="AU907">
        <f>IF(AU$1&lt;&gt;"",IFERROR(VLOOKUP($A907,ANT_pumpParticles_Export_v2!$A$2:$EY$234,MATCH(AU$1&amp;"_"&amp;LEFT(Sheet1!$J907,3),ANT_pumpParticles_Export_v2!$A$1:$EY$1,0))/VLOOKUP($A907,ANT_pumpParticles_Export_v2!$A$2:$EY$234,MATCH("Ti_"&amp;LEFT(Sheet1!$J907,3),ANT_pumpParticles_Export_v2!$A$1:$EY$1,0)),""),"")</f>
        <v>2.6870857847783088E-3</v>
      </c>
      <c r="AV907" t="str">
        <f>IF(AV$1&lt;&gt;"",IFERROR(VLOOKUP($A907,ANT_pumpParticles_Export_v2!$A$2:$EY$234,MATCH(AV$1&amp;"_"&amp;LEFT(Sheet1!$J907,3),ANT_pumpParticles_Export_v2!$A$1:$EY$1,0))/VLOOKUP($A907,ANT_pumpParticles_Export_v2!$A$2:$EY$234,MATCH("Ti_"&amp;LEFT(Sheet1!$J907,3),ANT_pumpParticles_Export_v2!$A$1:$EY$1,0)),""),"")</f>
        <v/>
      </c>
      <c r="AW907" t="str">
        <f>IF(AW$1&lt;&gt;"",IFERROR(VLOOKUP($A907,ANT_pumpParticles_Export_v2!$A$2:$EY$234,MATCH(AW$1&amp;"_"&amp;LEFT(Sheet1!$J907,3),ANT_pumpParticles_Export_v2!$A$1:$EY$1,0))/VLOOKUP($A907,ANT_pumpParticles_Export_v2!$A$2:$EY$234,MATCH("Ti_"&amp;LEFT(Sheet1!$J907,3),ANT_pumpParticles_Export_v2!$A$1:$EY$1,0)),""),"")</f>
        <v/>
      </c>
      <c r="AX907" t="str">
        <f>IF(AX$1&lt;&gt;"",IFERROR(VLOOKUP($A907,ANT_pumpParticles_Export_v2!$A$2:$EY$234,MATCH(AX$1&amp;"_"&amp;LEFT(Sheet1!$J907,3),ANT_pumpParticles_Export_v2!$A$1:$EY$1,0))/VLOOKUP($A907,ANT_pumpParticles_Export_v2!$A$2:$EY$234,MATCH("Ti_"&amp;LEFT(Sheet1!$J907,3),ANT_pumpParticles_Export_v2!$A$1:$EY$1,0)),""),"")</f>
        <v/>
      </c>
      <c r="AY907" t="str">
        <f>IF(AY$1&lt;&gt;"",IFERROR(VLOOKUP($A907,ANT_pumpParticles_Export_v2!$A$2:$EY$234,MATCH(AY$1&amp;"_"&amp;LEFT(Sheet1!$J907,3),ANT_pumpParticles_Export_v2!$A$1:$EY$1,0))/VLOOKUP($A907,ANT_pumpParticles_Export_v2!$A$2:$EY$234,MATCH("Ti_"&amp;LEFT(Sheet1!$J907,3),ANT_pumpParticles_Export_v2!$A$1:$EY$1,0)),""),"")</f>
        <v/>
      </c>
      <c r="AZ907" t="str">
        <f>IF(AZ$1&lt;&gt;"",IFERROR(VLOOKUP($A907,ANT_pumpParticles_Export_v2!$A$2:$EY$234,MATCH(AZ$1&amp;"_"&amp;LEFT(Sheet1!$J907,3),ANT_pumpParticles_Export_v2!$A$1:$EY$1,0))/VLOOKUP($A907,ANT_pumpParticles_Export_v2!$A$2:$EY$234,MATCH("Ti_"&amp;LEFT(Sheet1!$J907,3),ANT_pumpParticles_Export_v2!$A$1:$EY$1,0)),""),"")</f>
        <v/>
      </c>
      <c r="BA907" t="str">
        <f>IF(BA$1&lt;&gt;"",IFERROR(VLOOKUP($A907,ANT_pumpParticles_Export_v2!$A$2:$EY$234,MATCH(BA$1&amp;"_"&amp;LEFT(Sheet1!$J907,3),ANT_pumpParticles_Export_v2!$A$1:$EY$1,0))/VLOOKUP($A907,ANT_pumpParticles_Export_v2!$A$2:$EY$234,MATCH("Ti_"&amp;LEFT(Sheet1!$J907,3),ANT_pumpParticles_Export_v2!$A$1:$EY$1,0)),""),"")</f>
        <v/>
      </c>
      <c r="BB907" t="str">
        <f>IF(BB$1&lt;&gt;"",IFERROR(VLOOKUP($A907,ANT_pumpParticles_Export_v2!$A$2:$EY$234,MATCH(BB$1&amp;"_"&amp;LEFT(Sheet1!$J907,3),ANT_pumpParticles_Export_v2!$A$1:$EY$1,0))/VLOOKUP($A907,ANT_pumpParticles_Export_v2!$A$2:$EY$234,MATCH("Ti_"&amp;LEFT(Sheet1!$J907,3),ANT_pumpParticles_Export_v2!$A$1:$EY$1,0)),""),"")</f>
        <v/>
      </c>
      <c r="BC907" t="str">
        <f>IF(BC$1&lt;&gt;"",IFERROR(VLOOKUP($A907,ANT_pumpParticles_Export_v2!$A$2:$EY$234,MATCH(BC$1&amp;"_"&amp;LEFT(Sheet1!$J907,3),ANT_pumpParticles_Export_v2!$A$1:$EY$1,0))/VLOOKUP($A907,ANT_pumpParticles_Export_v2!$A$2:$EY$234,MATCH("Ti_"&amp;LEFT(Sheet1!$J907,3),ANT_pumpParticles_Export_v2!$A$1:$EY$1,0)),""),"")</f>
        <v/>
      </c>
      <c r="BD907" t="str">
        <f>IF(BD$1&lt;&gt;"",IFERROR(VLOOKUP($A907,ANT_pumpParticles_Export_v2!$A$2:$EY$234,MATCH(BD$1&amp;"_"&amp;LEFT(Sheet1!$J907,3),ANT_pumpParticles_Export_v2!$A$1:$EY$1,0))/VLOOKUP($A907,ANT_pumpParticles_Export_v2!$A$2:$EY$234,MATCH("Ti_"&amp;LEFT(Sheet1!$J907,3),ANT_pumpParticles_Export_v2!$A$1:$EY$1,0)),""),"")</f>
        <v/>
      </c>
      <c r="BE907" t="str">
        <f>IF(BE$1&lt;&gt;"",IFERROR(VLOOKUP($A907,ANT_pumpParticles_Export_v2!$A$2:$EY$234,MATCH(BE$1&amp;"_"&amp;LEFT(Sheet1!$J907,3),ANT_pumpParticles_Export_v2!$A$1:$EY$1,0))/VLOOKUP($A907,ANT_pumpParticles_Export_v2!$A$2:$EY$234,MATCH("Ti_"&amp;LEFT(Sheet1!$J907,3),ANT_pumpParticles_Export_v2!$A$1:$EY$1,0)),""),"")</f>
        <v/>
      </c>
      <c r="BF907" t="str">
        <f>IF(BF$1&lt;&gt;"",IFERROR(VLOOKUP($A907,ANT_pumpParticles_Export_v2!$A$2:$EY$234,MATCH(BF$1&amp;"_"&amp;LEFT(Sheet1!$J907,3),ANT_pumpParticles_Export_v2!$A$1:$EY$1,0))/VLOOKUP($A907,ANT_pumpParticles_Export_v2!$A$2:$EY$234,MATCH("Ti_"&amp;LEFT(Sheet1!$J907,3),ANT_pumpParticles_Export_v2!$A$1:$EY$1,0)),""),"")</f>
        <v/>
      </c>
    </row>
    <row r="908" spans="1:58" x14ac:dyDescent="0.3">
      <c r="A908">
        <v>20800</v>
      </c>
      <c r="B908" t="s">
        <v>158</v>
      </c>
      <c r="C908">
        <v>26</v>
      </c>
      <c r="D908" t="s">
        <v>130</v>
      </c>
      <c r="E908">
        <v>-167.55</v>
      </c>
      <c r="F908">
        <v>-74.380700000000004</v>
      </c>
      <c r="G908">
        <v>-130.9349</v>
      </c>
      <c r="H908">
        <v>73.622</v>
      </c>
      <c r="I908">
        <v>292.45</v>
      </c>
      <c r="J908" t="s">
        <v>250</v>
      </c>
      <c r="K908" t="str">
        <f>IF(K$1&lt;&gt;"",IFERROR(VLOOKUP($A908,ANT_pumpParticles_Export_v2!$A$2:$EY$234,MATCH(K$1&amp;"_"&amp;LEFT(Sheet1!$J908,3),ANT_pumpParticles_Export_v2!$A$1:$EY$1,0))/VLOOKUP($A908,ANT_pumpParticles_Export_v2!$A$2:$EY$234,MATCH("Ti_"&amp;LEFT(Sheet1!$J908,3),ANT_pumpParticles_Export_v2!$A$1:$EY$1,0)),""),"")</f>
        <v/>
      </c>
      <c r="L908">
        <f>IF(L$1&lt;&gt;"",IFERROR(VLOOKUP($A908,ANT_pumpParticles_Export_v2!$A$2:$EY$234,MATCH(L$1&amp;"_"&amp;LEFT(Sheet1!$J908,3),ANT_pumpParticles_Export_v2!$A$1:$EY$1,0))/VLOOKUP($A908,ANT_pumpParticles_Export_v2!$A$2:$EY$234,MATCH("Ti_"&amp;LEFT(Sheet1!$J908,3),ANT_pumpParticles_Export_v2!$A$1:$EY$1,0)),""),"")</f>
        <v>5.4357048858588204</v>
      </c>
      <c r="M908" t="str">
        <f>IF(M$1&lt;&gt;"",IFERROR(VLOOKUP($A908,ANT_pumpParticles_Export_v2!$A$2:$EY$234,MATCH(M$1&amp;"_"&amp;LEFT(Sheet1!$J908,3),ANT_pumpParticles_Export_v2!$A$1:$EY$1,0))/VLOOKUP($A908,ANT_pumpParticles_Export_v2!$A$2:$EY$234,MATCH("Ti_"&amp;LEFT(Sheet1!$J908,3),ANT_pumpParticles_Export_v2!$A$1:$EY$1,0)),""),"")</f>
        <v/>
      </c>
      <c r="N908" t="str">
        <f>IF(N$1&lt;&gt;"",IFERROR(VLOOKUP($A908,ANT_pumpParticles_Export_v2!$A$2:$EY$234,MATCH(N$1&amp;"_"&amp;LEFT(Sheet1!$J908,3),ANT_pumpParticles_Export_v2!$A$1:$EY$1,0))/VLOOKUP($A908,ANT_pumpParticles_Export_v2!$A$2:$EY$234,MATCH("Ti_"&amp;LEFT(Sheet1!$J908,3),ANT_pumpParticles_Export_v2!$A$1:$EY$1,0)),""),"")</f>
        <v/>
      </c>
      <c r="O908">
        <f>IF(O$1&lt;&gt;"",IFERROR(VLOOKUP($A908,ANT_pumpParticles_Export_v2!$A$2:$EY$234,MATCH(O$1&amp;"_"&amp;LEFT(Sheet1!$J908,3),ANT_pumpParticles_Export_v2!$A$1:$EY$1,0))/VLOOKUP($A908,ANT_pumpParticles_Export_v2!$A$2:$EY$234,MATCH("Ti_"&amp;LEFT(Sheet1!$J908,3),ANT_pumpParticles_Export_v2!$A$1:$EY$1,0)),""),"")</f>
        <v>4.5728239798952188</v>
      </c>
      <c r="P908">
        <f>IF(P$1&lt;&gt;"",IFERROR(VLOOKUP($A908,ANT_pumpParticles_Export_v2!$A$2:$EY$234,MATCH(P$1&amp;"_"&amp;LEFT(Sheet1!$J908,3),ANT_pumpParticles_Export_v2!$A$1:$EY$1,0))/VLOOKUP($A908,ANT_pumpParticles_Export_v2!$A$2:$EY$234,MATCH("Ti_"&amp;LEFT(Sheet1!$J908,3),ANT_pumpParticles_Export_v2!$A$1:$EY$1,0)),""),"")</f>
        <v>4.5728239798952188</v>
      </c>
      <c r="Q908">
        <f>IF(Q$1&lt;&gt;"",IFERROR(VLOOKUP($A908,ANT_pumpParticles_Export_v2!$A$2:$EY$234,MATCH(Q$1&amp;"_"&amp;LEFT(Sheet1!$J908,3),ANT_pumpParticles_Export_v2!$A$1:$EY$1,0))/VLOOKUP($A908,ANT_pumpParticles_Export_v2!$A$2:$EY$234,MATCH("Ti_"&amp;LEFT(Sheet1!$J908,3),ANT_pumpParticles_Export_v2!$A$1:$EY$1,0)),""),"")</f>
        <v>3.4093206361719808E-2</v>
      </c>
      <c r="R908" t="str">
        <f>IF(R$1&lt;&gt;"",IFERROR(VLOOKUP($A908,ANT_pumpParticles_Export_v2!$A$2:$EY$234,MATCH(R$1&amp;"_"&amp;LEFT(Sheet1!$J908,3),ANT_pumpParticles_Export_v2!$A$1:$EY$1,0))/VLOOKUP($A908,ANT_pumpParticles_Export_v2!$A$2:$EY$234,MATCH("Ti_"&amp;LEFT(Sheet1!$J908,3),ANT_pumpParticles_Export_v2!$A$1:$EY$1,0)),""),"")</f>
        <v/>
      </c>
      <c r="S908" t="str">
        <f>IF(S$1&lt;&gt;"",IFERROR(VLOOKUP($A908,ANT_pumpParticles_Export_v2!$A$2:$EY$234,MATCH(S$1&amp;"_"&amp;LEFT(Sheet1!$J908,3),ANT_pumpParticles_Export_v2!$A$1:$EY$1,0))/VLOOKUP($A908,ANT_pumpParticles_Export_v2!$A$2:$EY$234,MATCH("Ti_"&amp;LEFT(Sheet1!$J908,3),ANT_pumpParticles_Export_v2!$A$1:$EY$1,0)),""),"")</f>
        <v/>
      </c>
      <c r="T908" t="str">
        <f>IF(T$1&lt;&gt;"",IFERROR(VLOOKUP($A908,ANT_pumpParticles_Export_v2!$A$2:$EY$234,MATCH(T$1&amp;"_"&amp;LEFT(Sheet1!$J908,3),ANT_pumpParticles_Export_v2!$A$1:$EY$1,0))/VLOOKUP($A908,ANT_pumpParticles_Export_v2!$A$2:$EY$234,MATCH("Ti_"&amp;LEFT(Sheet1!$J908,3),ANT_pumpParticles_Export_v2!$A$1:$EY$1,0)),""),"")</f>
        <v/>
      </c>
      <c r="U908">
        <f>IF(U$1&lt;&gt;"",IFERROR(VLOOKUP($A908,ANT_pumpParticles_Export_v2!$A$2:$EY$234,MATCH(U$1&amp;"_"&amp;LEFT(Sheet1!$J908,3),ANT_pumpParticles_Export_v2!$A$1:$EY$1,0))/VLOOKUP($A908,ANT_pumpParticles_Export_v2!$A$2:$EY$234,MATCH("Ti_"&amp;LEFT(Sheet1!$J908,3),ANT_pumpParticles_Export_v2!$A$1:$EY$1,0)),""),"")</f>
        <v>0.31866004891100908</v>
      </c>
      <c r="V908" t="str">
        <f>IF(V$1&lt;&gt;"",IFERROR(VLOOKUP($A908,ANT_pumpParticles_Export_v2!$A$2:$EY$234,MATCH(V$1&amp;"_"&amp;LEFT(Sheet1!$J908,3),ANT_pumpParticles_Export_v2!$A$1:$EY$1,0))/VLOOKUP($A908,ANT_pumpParticles_Export_v2!$A$2:$EY$234,MATCH("Ti_"&amp;LEFT(Sheet1!$J908,3),ANT_pumpParticles_Export_v2!$A$1:$EY$1,0)),""),"")</f>
        <v/>
      </c>
      <c r="W908">
        <f>IF(W$1&lt;&gt;"",IFERROR(VLOOKUP($A908,ANT_pumpParticles_Export_v2!$A$2:$EY$234,MATCH(W$1&amp;"_"&amp;LEFT(Sheet1!$J908,3),ANT_pumpParticles_Export_v2!$A$1:$EY$1,0))/VLOOKUP($A908,ANT_pumpParticles_Export_v2!$A$2:$EY$234,MATCH("Ti_"&amp;LEFT(Sheet1!$J908,3),ANT_pumpParticles_Export_v2!$A$1:$EY$1,0)),""),"")</f>
        <v>5.2455682258348833E-4</v>
      </c>
      <c r="X908">
        <f>IF(X$1&lt;&gt;"",IFERROR(VLOOKUP($A908,ANT_pumpParticles_Export_v2!$A$2:$EY$234,MATCH(X$1&amp;"_"&amp;LEFT(Sheet1!$J908,3),ANT_pumpParticles_Export_v2!$A$1:$EY$1,0))/VLOOKUP($A908,ANT_pumpParticles_Export_v2!$A$2:$EY$234,MATCH("Ti_"&amp;LEFT(Sheet1!$J908,3),ANT_pumpParticles_Export_v2!$A$1:$EY$1,0)),""),"")</f>
        <v>0.24902198411030096</v>
      </c>
      <c r="Y908" t="str">
        <f>IF(Y$1&lt;&gt;"",IFERROR(VLOOKUP($A908,ANT_pumpParticles_Export_v2!$A$2:$EY$234,MATCH(Y$1&amp;"_"&amp;LEFT(Sheet1!$J908,3),ANT_pumpParticles_Export_v2!$A$1:$EY$1,0))/VLOOKUP($A908,ANT_pumpParticles_Export_v2!$A$2:$EY$234,MATCH("Ti_"&amp;LEFT(Sheet1!$J908,3),ANT_pumpParticles_Export_v2!$A$1:$EY$1,0)),""),"")</f>
        <v/>
      </c>
      <c r="Z908" t="str">
        <f>IF(Z$1&lt;&gt;"",IFERROR(VLOOKUP($A908,ANT_pumpParticles_Export_v2!$A$2:$EY$234,MATCH(Z$1&amp;"_"&amp;LEFT(Sheet1!$J908,3),ANT_pumpParticles_Export_v2!$A$1:$EY$1,0))/VLOOKUP($A908,ANT_pumpParticles_Export_v2!$A$2:$EY$234,MATCH("Ti_"&amp;LEFT(Sheet1!$J908,3),ANT_pumpParticles_Export_v2!$A$1:$EY$1,0)),""),"")</f>
        <v/>
      </c>
      <c r="AA908">
        <f>IF(AA$1&lt;&gt;"",IFERROR(VLOOKUP($A908,ANT_pumpParticles_Export_v2!$A$2:$EY$234,MATCH(AA$1&amp;"_"&amp;LEFT(Sheet1!$J908,3),ANT_pumpParticles_Export_v2!$A$1:$EY$1,0))/VLOOKUP($A908,ANT_pumpParticles_Export_v2!$A$2:$EY$234,MATCH("Ti_"&amp;LEFT(Sheet1!$J908,3),ANT_pumpParticles_Export_v2!$A$1:$EY$1,0)),""),"")</f>
        <v>1.8138542444876719E-2</v>
      </c>
      <c r="AB908">
        <f>IF(AB$1&lt;&gt;"",IFERROR(VLOOKUP($A908,ANT_pumpParticles_Export_v2!$A$2:$EY$234,MATCH(AB$1&amp;"_"&amp;LEFT(Sheet1!$J908,3),ANT_pumpParticles_Export_v2!$A$1:$EY$1,0))/VLOOKUP($A908,ANT_pumpParticles_Export_v2!$A$2:$EY$234,MATCH("Ti_"&amp;LEFT(Sheet1!$J908,3),ANT_pumpParticles_Export_v2!$A$1:$EY$1,0)),""),"")</f>
        <v>8.7978046354150448E-4</v>
      </c>
      <c r="AC908">
        <f>IF(AC$1&lt;&gt;"",IFERROR(VLOOKUP($A908,ANT_pumpParticles_Export_v2!$A$2:$EY$234,MATCH(AC$1&amp;"_"&amp;LEFT(Sheet1!$J908,3),ANT_pumpParticles_Export_v2!$A$1:$EY$1,0))/VLOOKUP($A908,ANT_pumpParticles_Export_v2!$A$2:$EY$234,MATCH("Ti_"&amp;LEFT(Sheet1!$J908,3),ANT_pumpParticles_Export_v2!$A$1:$EY$1,0)),""),"")</f>
        <v>5.4295994504498776E-2</v>
      </c>
      <c r="AD908" t="str">
        <f>IF(AD$1&lt;&gt;"",IFERROR(VLOOKUP($A908,ANT_pumpParticles_Export_v2!$A$2:$EY$234,MATCH(AD$1&amp;"_"&amp;LEFT(Sheet1!$J908,3),ANT_pumpParticles_Export_v2!$A$1:$EY$1,0))/VLOOKUP($A908,ANT_pumpParticles_Export_v2!$A$2:$EY$234,MATCH("Ti_"&amp;LEFT(Sheet1!$J908,3),ANT_pumpParticles_Export_v2!$A$1:$EY$1,0)),""),"")</f>
        <v/>
      </c>
      <c r="AE908">
        <f>IF(AE$1&lt;&gt;"",IFERROR(VLOOKUP($A908,ANT_pumpParticles_Export_v2!$A$2:$EY$234,MATCH(AE$1&amp;"_"&amp;LEFT(Sheet1!$J908,3),ANT_pumpParticles_Export_v2!$A$1:$EY$1,0))/VLOOKUP($A908,ANT_pumpParticles_Export_v2!$A$2:$EY$234,MATCH("Ti_"&amp;LEFT(Sheet1!$J908,3),ANT_pumpParticles_Export_v2!$A$1:$EY$1,0)),""),"")</f>
        <v>7.4241490168589237E-3</v>
      </c>
      <c r="AF908">
        <f>IF(AF$1&lt;&gt;"",IFERROR(VLOOKUP($A908,ANT_pumpParticles_Export_v2!$A$2:$EY$234,MATCH(AF$1&amp;"_"&amp;LEFT(Sheet1!$J908,3),ANT_pumpParticles_Export_v2!$A$1:$EY$1,0))/VLOOKUP($A908,ANT_pumpParticles_Export_v2!$A$2:$EY$234,MATCH("Ti_"&amp;LEFT(Sheet1!$J908,3),ANT_pumpParticles_Export_v2!$A$1:$EY$1,0)),""),"")</f>
        <v>4.7506529480107725E-3</v>
      </c>
      <c r="AG908">
        <f>IF(AG$1&lt;&gt;"",IFERROR(VLOOKUP($A908,ANT_pumpParticles_Export_v2!$A$2:$EY$234,MATCH(AG$1&amp;"_"&amp;LEFT(Sheet1!$J908,3),ANT_pumpParticles_Export_v2!$A$1:$EY$1,0))/VLOOKUP($A908,ANT_pumpParticles_Export_v2!$A$2:$EY$234,MATCH("Ti_"&amp;LEFT(Sheet1!$J908,3),ANT_pumpParticles_Export_v2!$A$1:$EY$1,0)),""),"")</f>
        <v>8.0052219805925362E-2</v>
      </c>
      <c r="AH908" t="str">
        <f>IF(AH$1&lt;&gt;"",IFERROR(VLOOKUP($A908,ANT_pumpParticles_Export_v2!$A$2:$EY$234,MATCH(AH$1&amp;"_"&amp;LEFT(Sheet1!$J908,3),ANT_pumpParticles_Export_v2!$A$1:$EY$1,0))/VLOOKUP($A908,ANT_pumpParticles_Export_v2!$A$2:$EY$234,MATCH("Ti_"&amp;LEFT(Sheet1!$J908,3),ANT_pumpParticles_Export_v2!$A$1:$EY$1,0)),""),"")</f>
        <v/>
      </c>
      <c r="AI908">
        <f>IF(AI$1&lt;&gt;"",IFERROR(VLOOKUP($A908,ANT_pumpParticles_Export_v2!$A$2:$EY$234,MATCH(AI$1&amp;"_"&amp;LEFT(Sheet1!$J908,3),ANT_pumpParticles_Export_v2!$A$1:$EY$1,0))/VLOOKUP($A908,ANT_pumpParticles_Export_v2!$A$2:$EY$234,MATCH("Ti_"&amp;LEFT(Sheet1!$J908,3),ANT_pumpParticles_Export_v2!$A$1:$EY$1,0)),""),"")</f>
        <v>7.6517961491688172E-2</v>
      </c>
      <c r="AJ908" t="str">
        <f>IF(AJ$1&lt;&gt;"",IFERROR(VLOOKUP($A908,ANT_pumpParticles_Export_v2!$A$2:$EY$234,MATCH(AJ$1&amp;"_"&amp;LEFT(Sheet1!$J908,3),ANT_pumpParticles_Export_v2!$A$1:$EY$1,0))/VLOOKUP($A908,ANT_pumpParticles_Export_v2!$A$2:$EY$234,MATCH("Ti_"&amp;LEFT(Sheet1!$J908,3),ANT_pumpParticles_Export_v2!$A$1:$EY$1,0)),""),"")</f>
        <v/>
      </c>
      <c r="AK908" t="str">
        <f>IF(AK$1&lt;&gt;"",IFERROR(VLOOKUP($A908,ANT_pumpParticles_Export_v2!$A$2:$EY$234,MATCH(AK$1&amp;"_"&amp;LEFT(Sheet1!$J908,3),ANT_pumpParticles_Export_v2!$A$1:$EY$1,0))/VLOOKUP($A908,ANT_pumpParticles_Export_v2!$A$2:$EY$234,MATCH("Ti_"&amp;LEFT(Sheet1!$J908,3),ANT_pumpParticles_Export_v2!$A$1:$EY$1,0)),""),"")</f>
        <v/>
      </c>
      <c r="AL908" t="str">
        <f>IF(AL$1&lt;&gt;"",IFERROR(VLOOKUP($A908,ANT_pumpParticles_Export_v2!$A$2:$EY$234,MATCH(AL$1&amp;"_"&amp;LEFT(Sheet1!$J908,3),ANT_pumpParticles_Export_v2!$A$1:$EY$1,0))/VLOOKUP($A908,ANT_pumpParticles_Export_v2!$A$2:$EY$234,MATCH("Ti_"&amp;LEFT(Sheet1!$J908,3),ANT_pumpParticles_Export_v2!$A$1:$EY$1,0)),""),"")</f>
        <v/>
      </c>
      <c r="AM908">
        <f>IF(AM$1&lt;&gt;"",IFERROR(VLOOKUP($A908,ANT_pumpParticles_Export_v2!$A$2:$EY$234,MATCH(AM$1&amp;"_"&amp;LEFT(Sheet1!$J908,3),ANT_pumpParticles_Export_v2!$A$1:$EY$1,0))/VLOOKUP($A908,ANT_pumpParticles_Export_v2!$A$2:$EY$234,MATCH("Ti_"&amp;LEFT(Sheet1!$J908,3),ANT_pumpParticles_Export_v2!$A$1:$EY$1,0)),""),"")</f>
        <v>9.9026106455909688E-3</v>
      </c>
      <c r="AN908">
        <f>IF(AN$1&lt;&gt;"",IFERROR(VLOOKUP($A908,ANT_pumpParticles_Export_v2!$A$2:$EY$234,MATCH(AN$1&amp;"_"&amp;LEFT(Sheet1!$J908,3),ANT_pumpParticles_Export_v2!$A$1:$EY$1,0))/VLOOKUP($A908,ANT_pumpParticles_Export_v2!$A$2:$EY$234,MATCH("Ti_"&amp;LEFT(Sheet1!$J908,3),ANT_pumpParticles_Export_v2!$A$1:$EY$1,0)),""),"")</f>
        <v>1.1466050137991207E-3</v>
      </c>
      <c r="AO908" t="str">
        <f>IF(AO$1&lt;&gt;"",IFERROR(VLOOKUP($A908,ANT_pumpParticles_Export_v2!$A$2:$EY$234,MATCH(AO$1&amp;"_"&amp;LEFT(Sheet1!$J908,3),ANT_pumpParticles_Export_v2!$A$1:$EY$1,0))/VLOOKUP($A908,ANT_pumpParticles_Export_v2!$A$2:$EY$234,MATCH("Ti_"&amp;LEFT(Sheet1!$J908,3),ANT_pumpParticles_Export_v2!$A$1:$EY$1,0)),""),"")</f>
        <v/>
      </c>
      <c r="AP908" t="str">
        <f>IF(AP$1&lt;&gt;"",IFERROR(VLOOKUP($A908,ANT_pumpParticles_Export_v2!$A$2:$EY$234,MATCH(AP$1&amp;"_"&amp;LEFT(Sheet1!$J908,3),ANT_pumpParticles_Export_v2!$A$1:$EY$1,0))/VLOOKUP($A908,ANT_pumpParticles_Export_v2!$A$2:$EY$234,MATCH("Ti_"&amp;LEFT(Sheet1!$J908,3),ANT_pumpParticles_Export_v2!$A$1:$EY$1,0)),""),"")</f>
        <v/>
      </c>
      <c r="AQ908">
        <f>IF(AQ$1&lt;&gt;"",IFERROR(VLOOKUP($A908,ANT_pumpParticles_Export_v2!$A$2:$EY$234,MATCH(AQ$1&amp;"_"&amp;LEFT(Sheet1!$J908,3),ANT_pumpParticles_Export_v2!$A$1:$EY$1,0))/VLOOKUP($A908,ANT_pumpParticles_Export_v2!$A$2:$EY$234,MATCH("Ti_"&amp;LEFT(Sheet1!$J908,3),ANT_pumpParticles_Export_v2!$A$1:$EY$1,0)),""),"")</f>
        <v>1.2978232514790846E-3</v>
      </c>
      <c r="AR908" t="str">
        <f>IF(AR$1&lt;&gt;"",IFERROR(VLOOKUP($A908,ANT_pumpParticles_Export_v2!$A$2:$EY$234,MATCH(AR$1&amp;"_"&amp;LEFT(Sheet1!$J908,3),ANT_pumpParticles_Export_v2!$A$1:$EY$1,0))/VLOOKUP($A908,ANT_pumpParticles_Export_v2!$A$2:$EY$234,MATCH("Ti_"&amp;LEFT(Sheet1!$J908,3),ANT_pumpParticles_Export_v2!$A$1:$EY$1,0)),""),"")</f>
        <v/>
      </c>
      <c r="AS908" t="str">
        <f>IF(AS$1&lt;&gt;"",IFERROR(VLOOKUP($A908,ANT_pumpParticles_Export_v2!$A$2:$EY$234,MATCH(AS$1&amp;"_"&amp;LEFT(Sheet1!$J908,3),ANT_pumpParticles_Export_v2!$A$1:$EY$1,0))/VLOOKUP($A908,ANT_pumpParticles_Export_v2!$A$2:$EY$234,MATCH("Ti_"&amp;LEFT(Sheet1!$J908,3),ANT_pumpParticles_Export_v2!$A$1:$EY$1,0)),""),"")</f>
        <v/>
      </c>
      <c r="AT908" t="str">
        <f>IF(AT$1&lt;&gt;"",IFERROR(VLOOKUP($A908,ANT_pumpParticles_Export_v2!$A$2:$EY$234,MATCH(AT$1&amp;"_"&amp;LEFT(Sheet1!$J908,3),ANT_pumpParticles_Export_v2!$A$1:$EY$1,0))/VLOOKUP($A908,ANT_pumpParticles_Export_v2!$A$2:$EY$234,MATCH("Ti_"&amp;LEFT(Sheet1!$J908,3),ANT_pumpParticles_Export_v2!$A$1:$EY$1,0)),""),"")</f>
        <v/>
      </c>
      <c r="AU908">
        <f>IF(AU$1&lt;&gt;"",IFERROR(VLOOKUP($A908,ANT_pumpParticles_Export_v2!$A$2:$EY$234,MATCH(AU$1&amp;"_"&amp;LEFT(Sheet1!$J908,3),ANT_pumpParticles_Export_v2!$A$1:$EY$1,0))/VLOOKUP($A908,ANT_pumpParticles_Export_v2!$A$2:$EY$234,MATCH("Ti_"&amp;LEFT(Sheet1!$J908,3),ANT_pumpParticles_Export_v2!$A$1:$EY$1,0)),""),"")</f>
        <v>2.7403836214393725E-3</v>
      </c>
      <c r="AV908" t="str">
        <f>IF(AV$1&lt;&gt;"",IFERROR(VLOOKUP($A908,ANT_pumpParticles_Export_v2!$A$2:$EY$234,MATCH(AV$1&amp;"_"&amp;LEFT(Sheet1!$J908,3),ANT_pumpParticles_Export_v2!$A$1:$EY$1,0))/VLOOKUP($A908,ANT_pumpParticles_Export_v2!$A$2:$EY$234,MATCH("Ti_"&amp;LEFT(Sheet1!$J908,3),ANT_pumpParticles_Export_v2!$A$1:$EY$1,0)),""),"")</f>
        <v/>
      </c>
      <c r="AW908" t="str">
        <f>IF(AW$1&lt;&gt;"",IFERROR(VLOOKUP($A908,ANT_pumpParticles_Export_v2!$A$2:$EY$234,MATCH(AW$1&amp;"_"&amp;LEFT(Sheet1!$J908,3),ANT_pumpParticles_Export_v2!$A$1:$EY$1,0))/VLOOKUP($A908,ANT_pumpParticles_Export_v2!$A$2:$EY$234,MATCH("Ti_"&amp;LEFT(Sheet1!$J908,3),ANT_pumpParticles_Export_v2!$A$1:$EY$1,0)),""),"")</f>
        <v/>
      </c>
      <c r="AX908" t="str">
        <f>IF(AX$1&lt;&gt;"",IFERROR(VLOOKUP($A908,ANT_pumpParticles_Export_v2!$A$2:$EY$234,MATCH(AX$1&amp;"_"&amp;LEFT(Sheet1!$J908,3),ANT_pumpParticles_Export_v2!$A$1:$EY$1,0))/VLOOKUP($A908,ANT_pumpParticles_Export_v2!$A$2:$EY$234,MATCH("Ti_"&amp;LEFT(Sheet1!$J908,3),ANT_pumpParticles_Export_v2!$A$1:$EY$1,0)),""),"")</f>
        <v/>
      </c>
      <c r="AY908" t="str">
        <f>IF(AY$1&lt;&gt;"",IFERROR(VLOOKUP($A908,ANT_pumpParticles_Export_v2!$A$2:$EY$234,MATCH(AY$1&amp;"_"&amp;LEFT(Sheet1!$J908,3),ANT_pumpParticles_Export_v2!$A$1:$EY$1,0))/VLOOKUP($A908,ANT_pumpParticles_Export_v2!$A$2:$EY$234,MATCH("Ti_"&amp;LEFT(Sheet1!$J908,3),ANT_pumpParticles_Export_v2!$A$1:$EY$1,0)),""),"")</f>
        <v/>
      </c>
      <c r="AZ908" t="str">
        <f>IF(AZ$1&lt;&gt;"",IFERROR(VLOOKUP($A908,ANT_pumpParticles_Export_v2!$A$2:$EY$234,MATCH(AZ$1&amp;"_"&amp;LEFT(Sheet1!$J908,3),ANT_pumpParticles_Export_v2!$A$1:$EY$1,0))/VLOOKUP($A908,ANT_pumpParticles_Export_v2!$A$2:$EY$234,MATCH("Ti_"&amp;LEFT(Sheet1!$J908,3),ANT_pumpParticles_Export_v2!$A$1:$EY$1,0)),""),"")</f>
        <v/>
      </c>
      <c r="BA908" t="str">
        <f>IF(BA$1&lt;&gt;"",IFERROR(VLOOKUP($A908,ANT_pumpParticles_Export_v2!$A$2:$EY$234,MATCH(BA$1&amp;"_"&amp;LEFT(Sheet1!$J908,3),ANT_pumpParticles_Export_v2!$A$1:$EY$1,0))/VLOOKUP($A908,ANT_pumpParticles_Export_v2!$A$2:$EY$234,MATCH("Ti_"&amp;LEFT(Sheet1!$J908,3),ANT_pumpParticles_Export_v2!$A$1:$EY$1,0)),""),"")</f>
        <v/>
      </c>
      <c r="BB908" t="str">
        <f>IF(BB$1&lt;&gt;"",IFERROR(VLOOKUP($A908,ANT_pumpParticles_Export_v2!$A$2:$EY$234,MATCH(BB$1&amp;"_"&amp;LEFT(Sheet1!$J908,3),ANT_pumpParticles_Export_v2!$A$1:$EY$1,0))/VLOOKUP($A908,ANT_pumpParticles_Export_v2!$A$2:$EY$234,MATCH("Ti_"&amp;LEFT(Sheet1!$J908,3),ANT_pumpParticles_Export_v2!$A$1:$EY$1,0)),""),"")</f>
        <v/>
      </c>
      <c r="BC908" t="str">
        <f>IF(BC$1&lt;&gt;"",IFERROR(VLOOKUP($A908,ANT_pumpParticles_Export_v2!$A$2:$EY$234,MATCH(BC$1&amp;"_"&amp;LEFT(Sheet1!$J908,3),ANT_pumpParticles_Export_v2!$A$1:$EY$1,0))/VLOOKUP($A908,ANT_pumpParticles_Export_v2!$A$2:$EY$234,MATCH("Ti_"&amp;LEFT(Sheet1!$J908,3),ANT_pumpParticles_Export_v2!$A$1:$EY$1,0)),""),"")</f>
        <v/>
      </c>
      <c r="BD908" t="str">
        <f>IF(BD$1&lt;&gt;"",IFERROR(VLOOKUP($A908,ANT_pumpParticles_Export_v2!$A$2:$EY$234,MATCH(BD$1&amp;"_"&amp;LEFT(Sheet1!$J908,3),ANT_pumpParticles_Export_v2!$A$1:$EY$1,0))/VLOOKUP($A908,ANT_pumpParticles_Export_v2!$A$2:$EY$234,MATCH("Ti_"&amp;LEFT(Sheet1!$J908,3),ANT_pumpParticles_Export_v2!$A$1:$EY$1,0)),""),"")</f>
        <v/>
      </c>
      <c r="BE908" t="str">
        <f>IF(BE$1&lt;&gt;"",IFERROR(VLOOKUP($A908,ANT_pumpParticles_Export_v2!$A$2:$EY$234,MATCH(BE$1&amp;"_"&amp;LEFT(Sheet1!$J908,3),ANT_pumpParticles_Export_v2!$A$1:$EY$1,0))/VLOOKUP($A908,ANT_pumpParticles_Export_v2!$A$2:$EY$234,MATCH("Ti_"&amp;LEFT(Sheet1!$J908,3),ANT_pumpParticles_Export_v2!$A$1:$EY$1,0)),""),"")</f>
        <v/>
      </c>
      <c r="BF908" t="str">
        <f>IF(BF$1&lt;&gt;"",IFERROR(VLOOKUP($A908,ANT_pumpParticles_Export_v2!$A$2:$EY$234,MATCH(BF$1&amp;"_"&amp;LEFT(Sheet1!$J908,3),ANT_pumpParticles_Export_v2!$A$1:$EY$1,0))/VLOOKUP($A908,ANT_pumpParticles_Export_v2!$A$2:$EY$234,MATCH("Ti_"&amp;LEFT(Sheet1!$J908,3),ANT_pumpParticles_Export_v2!$A$1:$EY$1,0)),""),"")</f>
        <v/>
      </c>
    </row>
    <row r="909" spans="1:58" x14ac:dyDescent="0.3">
      <c r="A909">
        <v>20801</v>
      </c>
      <c r="B909" t="s">
        <v>158</v>
      </c>
      <c r="C909">
        <v>26</v>
      </c>
      <c r="D909" t="s">
        <v>130</v>
      </c>
      <c r="E909">
        <v>-70.06</v>
      </c>
      <c r="F909">
        <v>-74.380700000000004</v>
      </c>
      <c r="G909">
        <v>-130.9349</v>
      </c>
      <c r="H909">
        <v>73.622</v>
      </c>
      <c r="I909">
        <v>389.94</v>
      </c>
      <c r="J909" t="s">
        <v>250</v>
      </c>
      <c r="K909" t="str">
        <f>IF(K$1&lt;&gt;"",IFERROR(VLOOKUP($A909,ANT_pumpParticles_Export_v2!$A$2:$EY$234,MATCH(K$1&amp;"_"&amp;LEFT(Sheet1!$J909,3),ANT_pumpParticles_Export_v2!$A$1:$EY$1,0))/VLOOKUP($A909,ANT_pumpParticles_Export_v2!$A$2:$EY$234,MATCH("Ti_"&amp;LEFT(Sheet1!$J909,3),ANT_pumpParticles_Export_v2!$A$1:$EY$1,0)),""),"")</f>
        <v/>
      </c>
      <c r="L909">
        <f>IF(L$1&lt;&gt;"",IFERROR(VLOOKUP($A909,ANT_pumpParticles_Export_v2!$A$2:$EY$234,MATCH(L$1&amp;"_"&amp;LEFT(Sheet1!$J909,3),ANT_pumpParticles_Export_v2!$A$1:$EY$1,0))/VLOOKUP($A909,ANT_pumpParticles_Export_v2!$A$2:$EY$234,MATCH("Ti_"&amp;LEFT(Sheet1!$J909,3),ANT_pumpParticles_Export_v2!$A$1:$EY$1,0)),""),"")</f>
        <v>6.1304264859953177</v>
      </c>
      <c r="M909" t="str">
        <f>IF(M$1&lt;&gt;"",IFERROR(VLOOKUP($A909,ANT_pumpParticles_Export_v2!$A$2:$EY$234,MATCH(M$1&amp;"_"&amp;LEFT(Sheet1!$J909,3),ANT_pumpParticles_Export_v2!$A$1:$EY$1,0))/VLOOKUP($A909,ANT_pumpParticles_Export_v2!$A$2:$EY$234,MATCH("Ti_"&amp;LEFT(Sheet1!$J909,3),ANT_pumpParticles_Export_v2!$A$1:$EY$1,0)),""),"")</f>
        <v/>
      </c>
      <c r="N909" t="str">
        <f>IF(N$1&lt;&gt;"",IFERROR(VLOOKUP($A909,ANT_pumpParticles_Export_v2!$A$2:$EY$234,MATCH(N$1&amp;"_"&amp;LEFT(Sheet1!$J909,3),ANT_pumpParticles_Export_v2!$A$1:$EY$1,0))/VLOOKUP($A909,ANT_pumpParticles_Export_v2!$A$2:$EY$234,MATCH("Ti_"&amp;LEFT(Sheet1!$J909,3),ANT_pumpParticles_Export_v2!$A$1:$EY$1,0)),""),"")</f>
        <v/>
      </c>
      <c r="O909">
        <f>IF(O$1&lt;&gt;"",IFERROR(VLOOKUP($A909,ANT_pumpParticles_Export_v2!$A$2:$EY$234,MATCH(O$1&amp;"_"&amp;LEFT(Sheet1!$J909,3),ANT_pumpParticles_Export_v2!$A$1:$EY$1,0))/VLOOKUP($A909,ANT_pumpParticles_Export_v2!$A$2:$EY$234,MATCH("Ti_"&amp;LEFT(Sheet1!$J909,3),ANT_pumpParticles_Export_v2!$A$1:$EY$1,0)),""),"")</f>
        <v>5.0345675544923969</v>
      </c>
      <c r="P909">
        <f>IF(P$1&lt;&gt;"",IFERROR(VLOOKUP($A909,ANT_pumpParticles_Export_v2!$A$2:$EY$234,MATCH(P$1&amp;"_"&amp;LEFT(Sheet1!$J909,3),ANT_pumpParticles_Export_v2!$A$1:$EY$1,0))/VLOOKUP($A909,ANT_pumpParticles_Export_v2!$A$2:$EY$234,MATCH("Ti_"&amp;LEFT(Sheet1!$J909,3),ANT_pumpParticles_Export_v2!$A$1:$EY$1,0)),""),"")</f>
        <v>5.0345675544923969</v>
      </c>
      <c r="Q909">
        <f>IF(Q$1&lt;&gt;"",IFERROR(VLOOKUP($A909,ANT_pumpParticles_Export_v2!$A$2:$EY$234,MATCH(Q$1&amp;"_"&amp;LEFT(Sheet1!$J909,3),ANT_pumpParticles_Export_v2!$A$1:$EY$1,0))/VLOOKUP($A909,ANT_pumpParticles_Export_v2!$A$2:$EY$234,MATCH("Ti_"&amp;LEFT(Sheet1!$J909,3),ANT_pumpParticles_Export_v2!$A$1:$EY$1,0)),""),"")</f>
        <v>6.8269952702697964E-2</v>
      </c>
      <c r="R909" t="str">
        <f>IF(R$1&lt;&gt;"",IFERROR(VLOOKUP($A909,ANT_pumpParticles_Export_v2!$A$2:$EY$234,MATCH(R$1&amp;"_"&amp;LEFT(Sheet1!$J909,3),ANT_pumpParticles_Export_v2!$A$1:$EY$1,0))/VLOOKUP($A909,ANT_pumpParticles_Export_v2!$A$2:$EY$234,MATCH("Ti_"&amp;LEFT(Sheet1!$J909,3),ANT_pumpParticles_Export_v2!$A$1:$EY$1,0)),""),"")</f>
        <v/>
      </c>
      <c r="S909" t="str">
        <f>IF(S$1&lt;&gt;"",IFERROR(VLOOKUP($A909,ANT_pumpParticles_Export_v2!$A$2:$EY$234,MATCH(S$1&amp;"_"&amp;LEFT(Sheet1!$J909,3),ANT_pumpParticles_Export_v2!$A$1:$EY$1,0))/VLOOKUP($A909,ANT_pumpParticles_Export_v2!$A$2:$EY$234,MATCH("Ti_"&amp;LEFT(Sheet1!$J909,3),ANT_pumpParticles_Export_v2!$A$1:$EY$1,0)),""),"")</f>
        <v/>
      </c>
      <c r="T909" t="str">
        <f>IF(T$1&lt;&gt;"",IFERROR(VLOOKUP($A909,ANT_pumpParticles_Export_v2!$A$2:$EY$234,MATCH(T$1&amp;"_"&amp;LEFT(Sheet1!$J909,3),ANT_pumpParticles_Export_v2!$A$1:$EY$1,0))/VLOOKUP($A909,ANT_pumpParticles_Export_v2!$A$2:$EY$234,MATCH("Ti_"&amp;LEFT(Sheet1!$J909,3),ANT_pumpParticles_Export_v2!$A$1:$EY$1,0)),""),"")</f>
        <v/>
      </c>
      <c r="U909">
        <f>IF(U$1&lt;&gt;"",IFERROR(VLOOKUP($A909,ANT_pumpParticles_Export_v2!$A$2:$EY$234,MATCH(U$1&amp;"_"&amp;LEFT(Sheet1!$J909,3),ANT_pumpParticles_Export_v2!$A$1:$EY$1,0))/VLOOKUP($A909,ANT_pumpParticles_Export_v2!$A$2:$EY$234,MATCH("Ti_"&amp;LEFT(Sheet1!$J909,3),ANT_pumpParticles_Export_v2!$A$1:$EY$1,0)),""),"")</f>
        <v>0.37776253774227864</v>
      </c>
      <c r="V909" t="str">
        <f>IF(V$1&lt;&gt;"",IFERROR(VLOOKUP($A909,ANT_pumpParticles_Export_v2!$A$2:$EY$234,MATCH(V$1&amp;"_"&amp;LEFT(Sheet1!$J909,3),ANT_pumpParticles_Export_v2!$A$1:$EY$1,0))/VLOOKUP($A909,ANT_pumpParticles_Export_v2!$A$2:$EY$234,MATCH("Ti_"&amp;LEFT(Sheet1!$J909,3),ANT_pumpParticles_Export_v2!$A$1:$EY$1,0)),""),"")</f>
        <v/>
      </c>
      <c r="W909">
        <f>IF(W$1&lt;&gt;"",IFERROR(VLOOKUP($A909,ANT_pumpParticles_Export_v2!$A$2:$EY$234,MATCH(W$1&amp;"_"&amp;LEFT(Sheet1!$J909,3),ANT_pumpParticles_Export_v2!$A$1:$EY$1,0))/VLOOKUP($A909,ANT_pumpParticles_Export_v2!$A$2:$EY$234,MATCH("Ti_"&amp;LEFT(Sheet1!$J909,3),ANT_pumpParticles_Export_v2!$A$1:$EY$1,0)),""),"")</f>
        <v>6.4163407354294938E-4</v>
      </c>
      <c r="X909">
        <f>IF(X$1&lt;&gt;"",IFERROR(VLOOKUP($A909,ANT_pumpParticles_Export_v2!$A$2:$EY$234,MATCH(X$1&amp;"_"&amp;LEFT(Sheet1!$J909,3),ANT_pumpParticles_Export_v2!$A$1:$EY$1,0))/VLOOKUP($A909,ANT_pumpParticles_Export_v2!$A$2:$EY$234,MATCH("Ti_"&amp;LEFT(Sheet1!$J909,3),ANT_pumpParticles_Export_v2!$A$1:$EY$1,0)),""),"")</f>
        <v>0.20462147094727282</v>
      </c>
      <c r="Y909" t="str">
        <f>IF(Y$1&lt;&gt;"",IFERROR(VLOOKUP($A909,ANT_pumpParticles_Export_v2!$A$2:$EY$234,MATCH(Y$1&amp;"_"&amp;LEFT(Sheet1!$J909,3),ANT_pumpParticles_Export_v2!$A$1:$EY$1,0))/VLOOKUP($A909,ANT_pumpParticles_Export_v2!$A$2:$EY$234,MATCH("Ti_"&amp;LEFT(Sheet1!$J909,3),ANT_pumpParticles_Export_v2!$A$1:$EY$1,0)),""),"")</f>
        <v/>
      </c>
      <c r="Z909" t="str">
        <f>IF(Z$1&lt;&gt;"",IFERROR(VLOOKUP($A909,ANT_pumpParticles_Export_v2!$A$2:$EY$234,MATCH(Z$1&amp;"_"&amp;LEFT(Sheet1!$J909,3),ANT_pumpParticles_Export_v2!$A$1:$EY$1,0))/VLOOKUP($A909,ANT_pumpParticles_Export_v2!$A$2:$EY$234,MATCH("Ti_"&amp;LEFT(Sheet1!$J909,3),ANT_pumpParticles_Export_v2!$A$1:$EY$1,0)),""),"")</f>
        <v/>
      </c>
      <c r="AA909">
        <f>IF(AA$1&lt;&gt;"",IFERROR(VLOOKUP($A909,ANT_pumpParticles_Export_v2!$A$2:$EY$234,MATCH(AA$1&amp;"_"&amp;LEFT(Sheet1!$J909,3),ANT_pumpParticles_Export_v2!$A$1:$EY$1,0))/VLOOKUP($A909,ANT_pumpParticles_Export_v2!$A$2:$EY$234,MATCH("Ti_"&amp;LEFT(Sheet1!$J909,3),ANT_pumpParticles_Export_v2!$A$1:$EY$1,0)),""),"")</f>
        <v>2.1315447531881367E-2</v>
      </c>
      <c r="AB909">
        <f>IF(AB$1&lt;&gt;"",IFERROR(VLOOKUP($A909,ANT_pumpParticles_Export_v2!$A$2:$EY$234,MATCH(AB$1&amp;"_"&amp;LEFT(Sheet1!$J909,3),ANT_pumpParticles_Export_v2!$A$1:$EY$1,0))/VLOOKUP($A909,ANT_pumpParticles_Export_v2!$A$2:$EY$234,MATCH("Ti_"&amp;LEFT(Sheet1!$J909,3),ANT_pumpParticles_Export_v2!$A$1:$EY$1,0)),""),"")</f>
        <v>1.1086548333971151E-3</v>
      </c>
      <c r="AC909">
        <f>IF(AC$1&lt;&gt;"",IFERROR(VLOOKUP($A909,ANT_pumpParticles_Export_v2!$A$2:$EY$234,MATCH(AC$1&amp;"_"&amp;LEFT(Sheet1!$J909,3),ANT_pumpParticles_Export_v2!$A$1:$EY$1,0))/VLOOKUP($A909,ANT_pumpParticles_Export_v2!$A$2:$EY$234,MATCH("Ti_"&amp;LEFT(Sheet1!$J909,3),ANT_pumpParticles_Export_v2!$A$1:$EY$1,0)),""),"")</f>
        <v>6.1214462195588751E-2</v>
      </c>
      <c r="AD909" t="str">
        <f>IF(AD$1&lt;&gt;"",IFERROR(VLOOKUP($A909,ANT_pumpParticles_Export_v2!$A$2:$EY$234,MATCH(AD$1&amp;"_"&amp;LEFT(Sheet1!$J909,3),ANT_pumpParticles_Export_v2!$A$1:$EY$1,0))/VLOOKUP($A909,ANT_pumpParticles_Export_v2!$A$2:$EY$234,MATCH("Ti_"&amp;LEFT(Sheet1!$J909,3),ANT_pumpParticles_Export_v2!$A$1:$EY$1,0)),""),"")</f>
        <v/>
      </c>
      <c r="AE909">
        <f>IF(AE$1&lt;&gt;"",IFERROR(VLOOKUP($A909,ANT_pumpParticles_Export_v2!$A$2:$EY$234,MATCH(AE$1&amp;"_"&amp;LEFT(Sheet1!$J909,3),ANT_pumpParticles_Export_v2!$A$1:$EY$1,0))/VLOOKUP($A909,ANT_pumpParticles_Export_v2!$A$2:$EY$234,MATCH("Ti_"&amp;LEFT(Sheet1!$J909,3),ANT_pumpParticles_Export_v2!$A$1:$EY$1,0)),""),"")</f>
        <v>7.5701057883346403E-3</v>
      </c>
      <c r="AF909">
        <f>IF(AF$1&lt;&gt;"",IFERROR(VLOOKUP($A909,ANT_pumpParticles_Export_v2!$A$2:$EY$234,MATCH(AF$1&amp;"_"&amp;LEFT(Sheet1!$J909,3),ANT_pumpParticles_Export_v2!$A$1:$EY$1,0))/VLOOKUP($A909,ANT_pumpParticles_Export_v2!$A$2:$EY$234,MATCH("Ti_"&amp;LEFT(Sheet1!$J909,3),ANT_pumpParticles_Export_v2!$A$1:$EY$1,0)),""),"")</f>
        <v>5.0121175315720901E-3</v>
      </c>
      <c r="AG909">
        <f>IF(AG$1&lt;&gt;"",IFERROR(VLOOKUP($A909,ANT_pumpParticles_Export_v2!$A$2:$EY$234,MATCH(AG$1&amp;"_"&amp;LEFT(Sheet1!$J909,3),ANT_pumpParticles_Export_v2!$A$1:$EY$1,0))/VLOOKUP($A909,ANT_pumpParticles_Export_v2!$A$2:$EY$234,MATCH("Ti_"&amp;LEFT(Sheet1!$J909,3),ANT_pumpParticles_Export_v2!$A$1:$EY$1,0)),""),"")</f>
        <v>8.8467926380565776E-2</v>
      </c>
      <c r="AH909" t="str">
        <f>IF(AH$1&lt;&gt;"",IFERROR(VLOOKUP($A909,ANT_pumpParticles_Export_v2!$A$2:$EY$234,MATCH(AH$1&amp;"_"&amp;LEFT(Sheet1!$J909,3),ANT_pumpParticles_Export_v2!$A$1:$EY$1,0))/VLOOKUP($A909,ANT_pumpParticles_Export_v2!$A$2:$EY$234,MATCH("Ti_"&amp;LEFT(Sheet1!$J909,3),ANT_pumpParticles_Export_v2!$A$1:$EY$1,0)),""),"")</f>
        <v/>
      </c>
      <c r="AI909">
        <f>IF(AI$1&lt;&gt;"",IFERROR(VLOOKUP($A909,ANT_pumpParticles_Export_v2!$A$2:$EY$234,MATCH(AI$1&amp;"_"&amp;LEFT(Sheet1!$J909,3),ANT_pumpParticles_Export_v2!$A$1:$EY$1,0))/VLOOKUP($A909,ANT_pumpParticles_Export_v2!$A$2:$EY$234,MATCH("Ti_"&amp;LEFT(Sheet1!$J909,3),ANT_pumpParticles_Export_v2!$A$1:$EY$1,0)),""),"")</f>
        <v>8.5238831295504025E-2</v>
      </c>
      <c r="AJ909" t="str">
        <f>IF(AJ$1&lt;&gt;"",IFERROR(VLOOKUP($A909,ANT_pumpParticles_Export_v2!$A$2:$EY$234,MATCH(AJ$1&amp;"_"&amp;LEFT(Sheet1!$J909,3),ANT_pumpParticles_Export_v2!$A$1:$EY$1,0))/VLOOKUP($A909,ANT_pumpParticles_Export_v2!$A$2:$EY$234,MATCH("Ti_"&amp;LEFT(Sheet1!$J909,3),ANT_pumpParticles_Export_v2!$A$1:$EY$1,0)),""),"")</f>
        <v/>
      </c>
      <c r="AK909" t="str">
        <f>IF(AK$1&lt;&gt;"",IFERROR(VLOOKUP($A909,ANT_pumpParticles_Export_v2!$A$2:$EY$234,MATCH(AK$1&amp;"_"&amp;LEFT(Sheet1!$J909,3),ANT_pumpParticles_Export_v2!$A$1:$EY$1,0))/VLOOKUP($A909,ANT_pumpParticles_Export_v2!$A$2:$EY$234,MATCH("Ti_"&amp;LEFT(Sheet1!$J909,3),ANT_pumpParticles_Export_v2!$A$1:$EY$1,0)),""),"")</f>
        <v/>
      </c>
      <c r="AL909" t="str">
        <f>IF(AL$1&lt;&gt;"",IFERROR(VLOOKUP($A909,ANT_pumpParticles_Export_v2!$A$2:$EY$234,MATCH(AL$1&amp;"_"&amp;LEFT(Sheet1!$J909,3),ANT_pumpParticles_Export_v2!$A$1:$EY$1,0))/VLOOKUP($A909,ANT_pumpParticles_Export_v2!$A$2:$EY$234,MATCH("Ti_"&amp;LEFT(Sheet1!$J909,3),ANT_pumpParticles_Export_v2!$A$1:$EY$1,0)),""),"")</f>
        <v/>
      </c>
      <c r="AM909">
        <f>IF(AM$1&lt;&gt;"",IFERROR(VLOOKUP($A909,ANT_pumpParticles_Export_v2!$A$2:$EY$234,MATCH(AM$1&amp;"_"&amp;LEFT(Sheet1!$J909,3),ANT_pumpParticles_Export_v2!$A$1:$EY$1,0))/VLOOKUP($A909,ANT_pumpParticles_Export_v2!$A$2:$EY$234,MATCH("Ti_"&amp;LEFT(Sheet1!$J909,3),ANT_pumpParticles_Export_v2!$A$1:$EY$1,0)),""),"")</f>
        <v>1.1483674969946388E-2</v>
      </c>
      <c r="AN909">
        <f>IF(AN$1&lt;&gt;"",IFERROR(VLOOKUP($A909,ANT_pumpParticles_Export_v2!$A$2:$EY$234,MATCH(AN$1&amp;"_"&amp;LEFT(Sheet1!$J909,3),ANT_pumpParticles_Export_v2!$A$1:$EY$1,0))/VLOOKUP($A909,ANT_pumpParticles_Export_v2!$A$2:$EY$234,MATCH("Ti_"&amp;LEFT(Sheet1!$J909,3),ANT_pumpParticles_Export_v2!$A$1:$EY$1,0)),""),"")</f>
        <v>1.2767977923986778E-3</v>
      </c>
      <c r="AO909" t="str">
        <f>IF(AO$1&lt;&gt;"",IFERROR(VLOOKUP($A909,ANT_pumpParticles_Export_v2!$A$2:$EY$234,MATCH(AO$1&amp;"_"&amp;LEFT(Sheet1!$J909,3),ANT_pumpParticles_Export_v2!$A$1:$EY$1,0))/VLOOKUP($A909,ANT_pumpParticles_Export_v2!$A$2:$EY$234,MATCH("Ti_"&amp;LEFT(Sheet1!$J909,3),ANT_pumpParticles_Export_v2!$A$1:$EY$1,0)),""),"")</f>
        <v/>
      </c>
      <c r="AP909" t="str">
        <f>IF(AP$1&lt;&gt;"",IFERROR(VLOOKUP($A909,ANT_pumpParticles_Export_v2!$A$2:$EY$234,MATCH(AP$1&amp;"_"&amp;LEFT(Sheet1!$J909,3),ANT_pumpParticles_Export_v2!$A$1:$EY$1,0))/VLOOKUP($A909,ANT_pumpParticles_Export_v2!$A$2:$EY$234,MATCH("Ti_"&amp;LEFT(Sheet1!$J909,3),ANT_pumpParticles_Export_v2!$A$1:$EY$1,0)),""),"")</f>
        <v/>
      </c>
      <c r="AQ909">
        <f>IF(AQ$1&lt;&gt;"",IFERROR(VLOOKUP($A909,ANT_pumpParticles_Export_v2!$A$2:$EY$234,MATCH(AQ$1&amp;"_"&amp;LEFT(Sheet1!$J909,3),ANT_pumpParticles_Export_v2!$A$1:$EY$1,0))/VLOOKUP($A909,ANT_pumpParticles_Export_v2!$A$2:$EY$234,MATCH("Ti_"&amp;LEFT(Sheet1!$J909,3),ANT_pumpParticles_Export_v2!$A$1:$EY$1,0)),""),"")</f>
        <v>1.4912610815020187E-3</v>
      </c>
      <c r="AR909" t="str">
        <f>IF(AR$1&lt;&gt;"",IFERROR(VLOOKUP($A909,ANT_pumpParticles_Export_v2!$A$2:$EY$234,MATCH(AR$1&amp;"_"&amp;LEFT(Sheet1!$J909,3),ANT_pumpParticles_Export_v2!$A$1:$EY$1,0))/VLOOKUP($A909,ANT_pumpParticles_Export_v2!$A$2:$EY$234,MATCH("Ti_"&amp;LEFT(Sheet1!$J909,3),ANT_pumpParticles_Export_v2!$A$1:$EY$1,0)),""),"")</f>
        <v/>
      </c>
      <c r="AS909" t="str">
        <f>IF(AS$1&lt;&gt;"",IFERROR(VLOOKUP($A909,ANT_pumpParticles_Export_v2!$A$2:$EY$234,MATCH(AS$1&amp;"_"&amp;LEFT(Sheet1!$J909,3),ANT_pumpParticles_Export_v2!$A$1:$EY$1,0))/VLOOKUP($A909,ANT_pumpParticles_Export_v2!$A$2:$EY$234,MATCH("Ti_"&amp;LEFT(Sheet1!$J909,3),ANT_pumpParticles_Export_v2!$A$1:$EY$1,0)),""),"")</f>
        <v/>
      </c>
      <c r="AT909" t="str">
        <f>IF(AT$1&lt;&gt;"",IFERROR(VLOOKUP($A909,ANT_pumpParticles_Export_v2!$A$2:$EY$234,MATCH(AT$1&amp;"_"&amp;LEFT(Sheet1!$J909,3),ANT_pumpParticles_Export_v2!$A$1:$EY$1,0))/VLOOKUP($A909,ANT_pumpParticles_Export_v2!$A$2:$EY$234,MATCH("Ti_"&amp;LEFT(Sheet1!$J909,3),ANT_pumpParticles_Export_v2!$A$1:$EY$1,0)),""),"")</f>
        <v/>
      </c>
      <c r="AU909">
        <f>IF(AU$1&lt;&gt;"",IFERROR(VLOOKUP($A909,ANT_pumpParticles_Export_v2!$A$2:$EY$234,MATCH(AU$1&amp;"_"&amp;LEFT(Sheet1!$J909,3),ANT_pumpParticles_Export_v2!$A$1:$EY$1,0))/VLOOKUP($A909,ANT_pumpParticles_Export_v2!$A$2:$EY$234,MATCH("Ti_"&amp;LEFT(Sheet1!$J909,3),ANT_pumpParticles_Export_v2!$A$1:$EY$1,0)),""),"")</f>
        <v>2.7089218341493342E-3</v>
      </c>
      <c r="AV909" t="str">
        <f>IF(AV$1&lt;&gt;"",IFERROR(VLOOKUP($A909,ANT_pumpParticles_Export_v2!$A$2:$EY$234,MATCH(AV$1&amp;"_"&amp;LEFT(Sheet1!$J909,3),ANT_pumpParticles_Export_v2!$A$1:$EY$1,0))/VLOOKUP($A909,ANT_pumpParticles_Export_v2!$A$2:$EY$234,MATCH("Ti_"&amp;LEFT(Sheet1!$J909,3),ANT_pumpParticles_Export_v2!$A$1:$EY$1,0)),""),"")</f>
        <v/>
      </c>
      <c r="AW909" t="str">
        <f>IF(AW$1&lt;&gt;"",IFERROR(VLOOKUP($A909,ANT_pumpParticles_Export_v2!$A$2:$EY$234,MATCH(AW$1&amp;"_"&amp;LEFT(Sheet1!$J909,3),ANT_pumpParticles_Export_v2!$A$1:$EY$1,0))/VLOOKUP($A909,ANT_pumpParticles_Export_v2!$A$2:$EY$234,MATCH("Ti_"&amp;LEFT(Sheet1!$J909,3),ANT_pumpParticles_Export_v2!$A$1:$EY$1,0)),""),"")</f>
        <v/>
      </c>
      <c r="AX909" t="str">
        <f>IF(AX$1&lt;&gt;"",IFERROR(VLOOKUP($A909,ANT_pumpParticles_Export_v2!$A$2:$EY$234,MATCH(AX$1&amp;"_"&amp;LEFT(Sheet1!$J909,3),ANT_pumpParticles_Export_v2!$A$1:$EY$1,0))/VLOOKUP($A909,ANT_pumpParticles_Export_v2!$A$2:$EY$234,MATCH("Ti_"&amp;LEFT(Sheet1!$J909,3),ANT_pumpParticles_Export_v2!$A$1:$EY$1,0)),""),"")</f>
        <v/>
      </c>
      <c r="AY909" t="str">
        <f>IF(AY$1&lt;&gt;"",IFERROR(VLOOKUP($A909,ANT_pumpParticles_Export_v2!$A$2:$EY$234,MATCH(AY$1&amp;"_"&amp;LEFT(Sheet1!$J909,3),ANT_pumpParticles_Export_v2!$A$1:$EY$1,0))/VLOOKUP($A909,ANT_pumpParticles_Export_v2!$A$2:$EY$234,MATCH("Ti_"&amp;LEFT(Sheet1!$J909,3),ANT_pumpParticles_Export_v2!$A$1:$EY$1,0)),""),"")</f>
        <v/>
      </c>
      <c r="AZ909" t="str">
        <f>IF(AZ$1&lt;&gt;"",IFERROR(VLOOKUP($A909,ANT_pumpParticles_Export_v2!$A$2:$EY$234,MATCH(AZ$1&amp;"_"&amp;LEFT(Sheet1!$J909,3),ANT_pumpParticles_Export_v2!$A$1:$EY$1,0))/VLOOKUP($A909,ANT_pumpParticles_Export_v2!$A$2:$EY$234,MATCH("Ti_"&amp;LEFT(Sheet1!$J909,3),ANT_pumpParticles_Export_v2!$A$1:$EY$1,0)),""),"")</f>
        <v/>
      </c>
      <c r="BA909" t="str">
        <f>IF(BA$1&lt;&gt;"",IFERROR(VLOOKUP($A909,ANT_pumpParticles_Export_v2!$A$2:$EY$234,MATCH(BA$1&amp;"_"&amp;LEFT(Sheet1!$J909,3),ANT_pumpParticles_Export_v2!$A$1:$EY$1,0))/VLOOKUP($A909,ANT_pumpParticles_Export_v2!$A$2:$EY$234,MATCH("Ti_"&amp;LEFT(Sheet1!$J909,3),ANT_pumpParticles_Export_v2!$A$1:$EY$1,0)),""),"")</f>
        <v/>
      </c>
      <c r="BB909" t="str">
        <f>IF(BB$1&lt;&gt;"",IFERROR(VLOOKUP($A909,ANT_pumpParticles_Export_v2!$A$2:$EY$234,MATCH(BB$1&amp;"_"&amp;LEFT(Sheet1!$J909,3),ANT_pumpParticles_Export_v2!$A$1:$EY$1,0))/VLOOKUP($A909,ANT_pumpParticles_Export_v2!$A$2:$EY$234,MATCH("Ti_"&amp;LEFT(Sheet1!$J909,3),ANT_pumpParticles_Export_v2!$A$1:$EY$1,0)),""),"")</f>
        <v/>
      </c>
      <c r="BC909" t="str">
        <f>IF(BC$1&lt;&gt;"",IFERROR(VLOOKUP($A909,ANT_pumpParticles_Export_v2!$A$2:$EY$234,MATCH(BC$1&amp;"_"&amp;LEFT(Sheet1!$J909,3),ANT_pumpParticles_Export_v2!$A$1:$EY$1,0))/VLOOKUP($A909,ANT_pumpParticles_Export_v2!$A$2:$EY$234,MATCH("Ti_"&amp;LEFT(Sheet1!$J909,3),ANT_pumpParticles_Export_v2!$A$1:$EY$1,0)),""),"")</f>
        <v/>
      </c>
      <c r="BD909" t="str">
        <f>IF(BD$1&lt;&gt;"",IFERROR(VLOOKUP($A909,ANT_pumpParticles_Export_v2!$A$2:$EY$234,MATCH(BD$1&amp;"_"&amp;LEFT(Sheet1!$J909,3),ANT_pumpParticles_Export_v2!$A$1:$EY$1,0))/VLOOKUP($A909,ANT_pumpParticles_Export_v2!$A$2:$EY$234,MATCH("Ti_"&amp;LEFT(Sheet1!$J909,3),ANT_pumpParticles_Export_v2!$A$1:$EY$1,0)),""),"")</f>
        <v/>
      </c>
      <c r="BE909" t="str">
        <f>IF(BE$1&lt;&gt;"",IFERROR(VLOOKUP($A909,ANT_pumpParticles_Export_v2!$A$2:$EY$234,MATCH(BE$1&amp;"_"&amp;LEFT(Sheet1!$J909,3),ANT_pumpParticles_Export_v2!$A$1:$EY$1,0))/VLOOKUP($A909,ANT_pumpParticles_Export_v2!$A$2:$EY$234,MATCH("Ti_"&amp;LEFT(Sheet1!$J909,3),ANT_pumpParticles_Export_v2!$A$1:$EY$1,0)),""),"")</f>
        <v/>
      </c>
      <c r="BF909" t="str">
        <f>IF(BF$1&lt;&gt;"",IFERROR(VLOOKUP($A909,ANT_pumpParticles_Export_v2!$A$2:$EY$234,MATCH(BF$1&amp;"_"&amp;LEFT(Sheet1!$J909,3),ANT_pumpParticles_Export_v2!$A$1:$EY$1,0))/VLOOKUP($A909,ANT_pumpParticles_Export_v2!$A$2:$EY$234,MATCH("Ti_"&amp;LEFT(Sheet1!$J909,3),ANT_pumpParticles_Export_v2!$A$1:$EY$1,0)),""),"")</f>
        <v/>
      </c>
    </row>
    <row r="910" spans="1:58" x14ac:dyDescent="0.3">
      <c r="A910">
        <v>20802</v>
      </c>
      <c r="B910" t="s">
        <v>158</v>
      </c>
      <c r="C910">
        <v>26</v>
      </c>
      <c r="D910" t="s">
        <v>130</v>
      </c>
      <c r="E910">
        <v>-39.840000000000003</v>
      </c>
      <c r="F910">
        <v>-74.380700000000004</v>
      </c>
      <c r="G910">
        <v>-130.9349</v>
      </c>
      <c r="H910">
        <v>73.622</v>
      </c>
      <c r="I910">
        <v>420.16</v>
      </c>
      <c r="J910" t="s">
        <v>250</v>
      </c>
      <c r="K910" t="str">
        <f>IF(K$1&lt;&gt;"",IFERROR(VLOOKUP($A910,ANT_pumpParticles_Export_v2!$A$2:$EY$234,MATCH(K$1&amp;"_"&amp;LEFT(Sheet1!$J910,3),ANT_pumpParticles_Export_v2!$A$1:$EY$1,0))/VLOOKUP($A910,ANT_pumpParticles_Export_v2!$A$2:$EY$234,MATCH("Ti_"&amp;LEFT(Sheet1!$J910,3),ANT_pumpParticles_Export_v2!$A$1:$EY$1,0)),""),"")</f>
        <v/>
      </c>
      <c r="L910">
        <f>IF(L$1&lt;&gt;"",IFERROR(VLOOKUP($A910,ANT_pumpParticles_Export_v2!$A$2:$EY$234,MATCH(L$1&amp;"_"&amp;LEFT(Sheet1!$J910,3),ANT_pumpParticles_Export_v2!$A$1:$EY$1,0))/VLOOKUP($A910,ANT_pumpParticles_Export_v2!$A$2:$EY$234,MATCH("Ti_"&amp;LEFT(Sheet1!$J910,3),ANT_pumpParticles_Export_v2!$A$1:$EY$1,0)),""),"")</f>
        <v>5.7631806408200568</v>
      </c>
      <c r="M910" t="str">
        <f>IF(M$1&lt;&gt;"",IFERROR(VLOOKUP($A910,ANT_pumpParticles_Export_v2!$A$2:$EY$234,MATCH(M$1&amp;"_"&amp;LEFT(Sheet1!$J910,3),ANT_pumpParticles_Export_v2!$A$1:$EY$1,0))/VLOOKUP($A910,ANT_pumpParticles_Export_v2!$A$2:$EY$234,MATCH("Ti_"&amp;LEFT(Sheet1!$J910,3),ANT_pumpParticles_Export_v2!$A$1:$EY$1,0)),""),"")</f>
        <v/>
      </c>
      <c r="N910" t="str">
        <f>IF(N$1&lt;&gt;"",IFERROR(VLOOKUP($A910,ANT_pumpParticles_Export_v2!$A$2:$EY$234,MATCH(N$1&amp;"_"&amp;LEFT(Sheet1!$J910,3),ANT_pumpParticles_Export_v2!$A$1:$EY$1,0))/VLOOKUP($A910,ANT_pumpParticles_Export_v2!$A$2:$EY$234,MATCH("Ti_"&amp;LEFT(Sheet1!$J910,3),ANT_pumpParticles_Export_v2!$A$1:$EY$1,0)),""),"")</f>
        <v/>
      </c>
      <c r="O910">
        <f>IF(O$1&lt;&gt;"",IFERROR(VLOOKUP($A910,ANT_pumpParticles_Export_v2!$A$2:$EY$234,MATCH(O$1&amp;"_"&amp;LEFT(Sheet1!$J910,3),ANT_pumpParticles_Export_v2!$A$1:$EY$1,0))/VLOOKUP($A910,ANT_pumpParticles_Export_v2!$A$2:$EY$234,MATCH("Ti_"&amp;LEFT(Sheet1!$J910,3),ANT_pumpParticles_Export_v2!$A$1:$EY$1,0)),""),"")</f>
        <v>5.0437466500900703</v>
      </c>
      <c r="P910">
        <f>IF(P$1&lt;&gt;"",IFERROR(VLOOKUP($A910,ANT_pumpParticles_Export_v2!$A$2:$EY$234,MATCH(P$1&amp;"_"&amp;LEFT(Sheet1!$J910,3),ANT_pumpParticles_Export_v2!$A$1:$EY$1,0))/VLOOKUP($A910,ANT_pumpParticles_Export_v2!$A$2:$EY$234,MATCH("Ti_"&amp;LEFT(Sheet1!$J910,3),ANT_pumpParticles_Export_v2!$A$1:$EY$1,0)),""),"")</f>
        <v>5.0437466500900703</v>
      </c>
      <c r="Q910">
        <f>IF(Q$1&lt;&gt;"",IFERROR(VLOOKUP($A910,ANT_pumpParticles_Export_v2!$A$2:$EY$234,MATCH(Q$1&amp;"_"&amp;LEFT(Sheet1!$J910,3),ANT_pumpParticles_Export_v2!$A$1:$EY$1,0))/VLOOKUP($A910,ANT_pumpParticles_Export_v2!$A$2:$EY$234,MATCH("Ti_"&amp;LEFT(Sheet1!$J910,3),ANT_pumpParticles_Export_v2!$A$1:$EY$1,0)),""),"")</f>
        <v>3.7759402327088624E-2</v>
      </c>
      <c r="R910" t="str">
        <f>IF(R$1&lt;&gt;"",IFERROR(VLOOKUP($A910,ANT_pumpParticles_Export_v2!$A$2:$EY$234,MATCH(R$1&amp;"_"&amp;LEFT(Sheet1!$J910,3),ANT_pumpParticles_Export_v2!$A$1:$EY$1,0))/VLOOKUP($A910,ANT_pumpParticles_Export_v2!$A$2:$EY$234,MATCH("Ti_"&amp;LEFT(Sheet1!$J910,3),ANT_pumpParticles_Export_v2!$A$1:$EY$1,0)),""),"")</f>
        <v/>
      </c>
      <c r="S910" t="str">
        <f>IF(S$1&lt;&gt;"",IFERROR(VLOOKUP($A910,ANT_pumpParticles_Export_v2!$A$2:$EY$234,MATCH(S$1&amp;"_"&amp;LEFT(Sheet1!$J910,3),ANT_pumpParticles_Export_v2!$A$1:$EY$1,0))/VLOOKUP($A910,ANT_pumpParticles_Export_v2!$A$2:$EY$234,MATCH("Ti_"&amp;LEFT(Sheet1!$J910,3),ANT_pumpParticles_Export_v2!$A$1:$EY$1,0)),""),"")</f>
        <v/>
      </c>
      <c r="T910" t="str">
        <f>IF(T$1&lt;&gt;"",IFERROR(VLOOKUP($A910,ANT_pumpParticles_Export_v2!$A$2:$EY$234,MATCH(T$1&amp;"_"&amp;LEFT(Sheet1!$J910,3),ANT_pumpParticles_Export_v2!$A$1:$EY$1,0))/VLOOKUP($A910,ANT_pumpParticles_Export_v2!$A$2:$EY$234,MATCH("Ti_"&amp;LEFT(Sheet1!$J910,3),ANT_pumpParticles_Export_v2!$A$1:$EY$1,0)),""),"")</f>
        <v/>
      </c>
      <c r="U910">
        <f>IF(U$1&lt;&gt;"",IFERROR(VLOOKUP($A910,ANT_pumpParticles_Export_v2!$A$2:$EY$234,MATCH(U$1&amp;"_"&amp;LEFT(Sheet1!$J910,3),ANT_pumpParticles_Export_v2!$A$1:$EY$1,0))/VLOOKUP($A910,ANT_pumpParticles_Export_v2!$A$2:$EY$234,MATCH("Ti_"&amp;LEFT(Sheet1!$J910,3),ANT_pumpParticles_Export_v2!$A$1:$EY$1,0)),""),"")</f>
        <v>0.39485612120892277</v>
      </c>
      <c r="V910" t="str">
        <f>IF(V$1&lt;&gt;"",IFERROR(VLOOKUP($A910,ANT_pumpParticles_Export_v2!$A$2:$EY$234,MATCH(V$1&amp;"_"&amp;LEFT(Sheet1!$J910,3),ANT_pumpParticles_Export_v2!$A$1:$EY$1,0))/VLOOKUP($A910,ANT_pumpParticles_Export_v2!$A$2:$EY$234,MATCH("Ti_"&amp;LEFT(Sheet1!$J910,3),ANT_pumpParticles_Export_v2!$A$1:$EY$1,0)),""),"")</f>
        <v/>
      </c>
      <c r="W910">
        <f>IF(W$1&lt;&gt;"",IFERROR(VLOOKUP($A910,ANT_pumpParticles_Export_v2!$A$2:$EY$234,MATCH(W$1&amp;"_"&amp;LEFT(Sheet1!$J910,3),ANT_pumpParticles_Export_v2!$A$1:$EY$1,0))/VLOOKUP($A910,ANT_pumpParticles_Export_v2!$A$2:$EY$234,MATCH("Ti_"&amp;LEFT(Sheet1!$J910,3),ANT_pumpParticles_Export_v2!$A$1:$EY$1,0)),""),"")</f>
        <v>6.9744895027107356E-4</v>
      </c>
      <c r="X910" t="str">
        <f>IF(X$1&lt;&gt;"",IFERROR(VLOOKUP($A910,ANT_pumpParticles_Export_v2!$A$2:$EY$234,MATCH(X$1&amp;"_"&amp;LEFT(Sheet1!$J910,3),ANT_pumpParticles_Export_v2!$A$1:$EY$1,0))/VLOOKUP($A910,ANT_pumpParticles_Export_v2!$A$2:$EY$234,MATCH("Ti_"&amp;LEFT(Sheet1!$J910,3),ANT_pumpParticles_Export_v2!$A$1:$EY$1,0)),""),"")</f>
        <v/>
      </c>
      <c r="Y910" t="str">
        <f>IF(Y$1&lt;&gt;"",IFERROR(VLOOKUP($A910,ANT_pumpParticles_Export_v2!$A$2:$EY$234,MATCH(Y$1&amp;"_"&amp;LEFT(Sheet1!$J910,3),ANT_pumpParticles_Export_v2!$A$1:$EY$1,0))/VLOOKUP($A910,ANT_pumpParticles_Export_v2!$A$2:$EY$234,MATCH("Ti_"&amp;LEFT(Sheet1!$J910,3),ANT_pumpParticles_Export_v2!$A$1:$EY$1,0)),""),"")</f>
        <v/>
      </c>
      <c r="Z910" t="str">
        <f>IF(Z$1&lt;&gt;"",IFERROR(VLOOKUP($A910,ANT_pumpParticles_Export_v2!$A$2:$EY$234,MATCH(Z$1&amp;"_"&amp;LEFT(Sheet1!$J910,3),ANT_pumpParticles_Export_v2!$A$1:$EY$1,0))/VLOOKUP($A910,ANT_pumpParticles_Export_v2!$A$2:$EY$234,MATCH("Ti_"&amp;LEFT(Sheet1!$J910,3),ANT_pumpParticles_Export_v2!$A$1:$EY$1,0)),""),"")</f>
        <v/>
      </c>
      <c r="AA910">
        <f>IF(AA$1&lt;&gt;"",IFERROR(VLOOKUP($A910,ANT_pumpParticles_Export_v2!$A$2:$EY$234,MATCH(AA$1&amp;"_"&amp;LEFT(Sheet1!$J910,3),ANT_pumpParticles_Export_v2!$A$1:$EY$1,0))/VLOOKUP($A910,ANT_pumpParticles_Export_v2!$A$2:$EY$234,MATCH("Ti_"&amp;LEFT(Sheet1!$J910,3),ANT_pumpParticles_Export_v2!$A$1:$EY$1,0)),""),"")</f>
        <v>2.3069895257802172E-2</v>
      </c>
      <c r="AB910">
        <f>IF(AB$1&lt;&gt;"",IFERROR(VLOOKUP($A910,ANT_pumpParticles_Export_v2!$A$2:$EY$234,MATCH(AB$1&amp;"_"&amp;LEFT(Sheet1!$J910,3),ANT_pumpParticles_Export_v2!$A$1:$EY$1,0))/VLOOKUP($A910,ANT_pumpParticles_Export_v2!$A$2:$EY$234,MATCH("Ti_"&amp;LEFT(Sheet1!$J910,3),ANT_pumpParticles_Export_v2!$A$1:$EY$1,0)),""),"")</f>
        <v>1.1363792296847695E-3</v>
      </c>
      <c r="AC910">
        <f>IF(AC$1&lt;&gt;"",IFERROR(VLOOKUP($A910,ANT_pumpParticles_Export_v2!$A$2:$EY$234,MATCH(AC$1&amp;"_"&amp;LEFT(Sheet1!$J910,3),ANT_pumpParticles_Export_v2!$A$1:$EY$1,0))/VLOOKUP($A910,ANT_pumpParticles_Export_v2!$A$2:$EY$234,MATCH("Ti_"&amp;LEFT(Sheet1!$J910,3),ANT_pumpParticles_Export_v2!$A$1:$EY$1,0)),""),"")</f>
        <v>7.1942780702353756E-2</v>
      </c>
      <c r="AD910" t="str">
        <f>IF(AD$1&lt;&gt;"",IFERROR(VLOOKUP($A910,ANT_pumpParticles_Export_v2!$A$2:$EY$234,MATCH(AD$1&amp;"_"&amp;LEFT(Sheet1!$J910,3),ANT_pumpParticles_Export_v2!$A$1:$EY$1,0))/VLOOKUP($A910,ANT_pumpParticles_Export_v2!$A$2:$EY$234,MATCH("Ti_"&amp;LEFT(Sheet1!$J910,3),ANT_pumpParticles_Export_v2!$A$1:$EY$1,0)),""),"")</f>
        <v/>
      </c>
      <c r="AE910">
        <f>IF(AE$1&lt;&gt;"",IFERROR(VLOOKUP($A910,ANT_pumpParticles_Export_v2!$A$2:$EY$234,MATCH(AE$1&amp;"_"&amp;LEFT(Sheet1!$J910,3),ANT_pumpParticles_Export_v2!$A$1:$EY$1,0))/VLOOKUP($A910,ANT_pumpParticles_Export_v2!$A$2:$EY$234,MATCH("Ti_"&amp;LEFT(Sheet1!$J910,3),ANT_pumpParticles_Export_v2!$A$1:$EY$1,0)),""),"")</f>
        <v>7.9095390272063918E-3</v>
      </c>
      <c r="AF910">
        <f>IF(AF$1&lt;&gt;"",IFERROR(VLOOKUP($A910,ANT_pumpParticles_Export_v2!$A$2:$EY$234,MATCH(AF$1&amp;"_"&amp;LEFT(Sheet1!$J910,3),ANT_pumpParticles_Export_v2!$A$1:$EY$1,0))/VLOOKUP($A910,ANT_pumpParticles_Export_v2!$A$2:$EY$234,MATCH("Ti_"&amp;LEFT(Sheet1!$J910,3),ANT_pumpParticles_Export_v2!$A$1:$EY$1,0)),""),"")</f>
        <v>5.3945058821240005E-3</v>
      </c>
      <c r="AG910">
        <f>IF(AG$1&lt;&gt;"",IFERROR(VLOOKUP($A910,ANT_pumpParticles_Export_v2!$A$2:$EY$234,MATCH(AG$1&amp;"_"&amp;LEFT(Sheet1!$J910,3),ANT_pumpParticles_Export_v2!$A$1:$EY$1,0))/VLOOKUP($A910,ANT_pumpParticles_Export_v2!$A$2:$EY$234,MATCH("Ti_"&amp;LEFT(Sheet1!$J910,3),ANT_pumpParticles_Export_v2!$A$1:$EY$1,0)),""),"")</f>
        <v>0.10698971504936799</v>
      </c>
      <c r="AH910" t="str">
        <f>IF(AH$1&lt;&gt;"",IFERROR(VLOOKUP($A910,ANT_pumpParticles_Export_v2!$A$2:$EY$234,MATCH(AH$1&amp;"_"&amp;LEFT(Sheet1!$J910,3),ANT_pumpParticles_Export_v2!$A$1:$EY$1,0))/VLOOKUP($A910,ANT_pumpParticles_Export_v2!$A$2:$EY$234,MATCH("Ti_"&amp;LEFT(Sheet1!$J910,3),ANT_pumpParticles_Export_v2!$A$1:$EY$1,0)),""),"")</f>
        <v/>
      </c>
      <c r="AI910">
        <f>IF(AI$1&lt;&gt;"",IFERROR(VLOOKUP($A910,ANT_pumpParticles_Export_v2!$A$2:$EY$234,MATCH(AI$1&amp;"_"&amp;LEFT(Sheet1!$J910,3),ANT_pumpParticles_Export_v2!$A$1:$EY$1,0))/VLOOKUP($A910,ANT_pumpParticles_Export_v2!$A$2:$EY$234,MATCH("Ti_"&amp;LEFT(Sheet1!$J910,3),ANT_pumpParticles_Export_v2!$A$1:$EY$1,0)),""),"")</f>
        <v>9.9650654707022543E-2</v>
      </c>
      <c r="AJ910" t="str">
        <f>IF(AJ$1&lt;&gt;"",IFERROR(VLOOKUP($A910,ANT_pumpParticles_Export_v2!$A$2:$EY$234,MATCH(AJ$1&amp;"_"&amp;LEFT(Sheet1!$J910,3),ANT_pumpParticles_Export_v2!$A$1:$EY$1,0))/VLOOKUP($A910,ANT_pumpParticles_Export_v2!$A$2:$EY$234,MATCH("Ti_"&amp;LEFT(Sheet1!$J910,3),ANT_pumpParticles_Export_v2!$A$1:$EY$1,0)),""),"")</f>
        <v/>
      </c>
      <c r="AK910" t="str">
        <f>IF(AK$1&lt;&gt;"",IFERROR(VLOOKUP($A910,ANT_pumpParticles_Export_v2!$A$2:$EY$234,MATCH(AK$1&amp;"_"&amp;LEFT(Sheet1!$J910,3),ANT_pumpParticles_Export_v2!$A$1:$EY$1,0))/VLOOKUP($A910,ANT_pumpParticles_Export_v2!$A$2:$EY$234,MATCH("Ti_"&amp;LEFT(Sheet1!$J910,3),ANT_pumpParticles_Export_v2!$A$1:$EY$1,0)),""),"")</f>
        <v/>
      </c>
      <c r="AL910" t="str">
        <f>IF(AL$1&lt;&gt;"",IFERROR(VLOOKUP($A910,ANT_pumpParticles_Export_v2!$A$2:$EY$234,MATCH(AL$1&amp;"_"&amp;LEFT(Sheet1!$J910,3),ANT_pumpParticles_Export_v2!$A$1:$EY$1,0))/VLOOKUP($A910,ANT_pumpParticles_Export_v2!$A$2:$EY$234,MATCH("Ti_"&amp;LEFT(Sheet1!$J910,3),ANT_pumpParticles_Export_v2!$A$1:$EY$1,0)),""),"")</f>
        <v/>
      </c>
      <c r="AM910">
        <f>IF(AM$1&lt;&gt;"",IFERROR(VLOOKUP($A910,ANT_pumpParticles_Export_v2!$A$2:$EY$234,MATCH(AM$1&amp;"_"&amp;LEFT(Sheet1!$J910,3),ANT_pumpParticles_Export_v2!$A$1:$EY$1,0))/VLOOKUP($A910,ANT_pumpParticles_Export_v2!$A$2:$EY$234,MATCH("Ti_"&amp;LEFT(Sheet1!$J910,3),ANT_pumpParticles_Export_v2!$A$1:$EY$1,0)),""),"")</f>
        <v>1.1896329686414584E-2</v>
      </c>
      <c r="AN910">
        <f>IF(AN$1&lt;&gt;"",IFERROR(VLOOKUP($A910,ANT_pumpParticles_Export_v2!$A$2:$EY$234,MATCH(AN$1&amp;"_"&amp;LEFT(Sheet1!$J910,3),ANT_pumpParticles_Export_v2!$A$1:$EY$1,0))/VLOOKUP($A910,ANT_pumpParticles_Export_v2!$A$2:$EY$234,MATCH("Ti_"&amp;LEFT(Sheet1!$J910,3),ANT_pumpParticles_Export_v2!$A$1:$EY$1,0)),""),"")</f>
        <v>1.5100314695347759E-3</v>
      </c>
      <c r="AO910" t="str">
        <f>IF(AO$1&lt;&gt;"",IFERROR(VLOOKUP($A910,ANT_pumpParticles_Export_v2!$A$2:$EY$234,MATCH(AO$1&amp;"_"&amp;LEFT(Sheet1!$J910,3),ANT_pumpParticles_Export_v2!$A$1:$EY$1,0))/VLOOKUP($A910,ANT_pumpParticles_Export_v2!$A$2:$EY$234,MATCH("Ti_"&amp;LEFT(Sheet1!$J910,3),ANT_pumpParticles_Export_v2!$A$1:$EY$1,0)),""),"")</f>
        <v/>
      </c>
      <c r="AP910" t="str">
        <f>IF(AP$1&lt;&gt;"",IFERROR(VLOOKUP($A910,ANT_pumpParticles_Export_v2!$A$2:$EY$234,MATCH(AP$1&amp;"_"&amp;LEFT(Sheet1!$J910,3),ANT_pumpParticles_Export_v2!$A$1:$EY$1,0))/VLOOKUP($A910,ANT_pumpParticles_Export_v2!$A$2:$EY$234,MATCH("Ti_"&amp;LEFT(Sheet1!$J910,3),ANT_pumpParticles_Export_v2!$A$1:$EY$1,0)),""),"")</f>
        <v/>
      </c>
      <c r="AQ910">
        <f>IF(AQ$1&lt;&gt;"",IFERROR(VLOOKUP($A910,ANT_pumpParticles_Export_v2!$A$2:$EY$234,MATCH(AQ$1&amp;"_"&amp;LEFT(Sheet1!$J910,3),ANT_pumpParticles_Export_v2!$A$1:$EY$1,0))/VLOOKUP($A910,ANT_pumpParticles_Export_v2!$A$2:$EY$234,MATCH("Ti_"&amp;LEFT(Sheet1!$J910,3),ANT_pumpParticles_Export_v2!$A$1:$EY$1,0)),""),"")</f>
        <v>1.7278282533352326E-3</v>
      </c>
      <c r="AR910" t="str">
        <f>IF(AR$1&lt;&gt;"",IFERROR(VLOOKUP($A910,ANT_pumpParticles_Export_v2!$A$2:$EY$234,MATCH(AR$1&amp;"_"&amp;LEFT(Sheet1!$J910,3),ANT_pumpParticles_Export_v2!$A$1:$EY$1,0))/VLOOKUP($A910,ANT_pumpParticles_Export_v2!$A$2:$EY$234,MATCH("Ti_"&amp;LEFT(Sheet1!$J910,3),ANT_pumpParticles_Export_v2!$A$1:$EY$1,0)),""),"")</f>
        <v/>
      </c>
      <c r="AS910" t="str">
        <f>IF(AS$1&lt;&gt;"",IFERROR(VLOOKUP($A910,ANT_pumpParticles_Export_v2!$A$2:$EY$234,MATCH(AS$1&amp;"_"&amp;LEFT(Sheet1!$J910,3),ANT_pumpParticles_Export_v2!$A$1:$EY$1,0))/VLOOKUP($A910,ANT_pumpParticles_Export_v2!$A$2:$EY$234,MATCH("Ti_"&amp;LEFT(Sheet1!$J910,3),ANT_pumpParticles_Export_v2!$A$1:$EY$1,0)),""),"")</f>
        <v/>
      </c>
      <c r="AT910" t="str">
        <f>IF(AT$1&lt;&gt;"",IFERROR(VLOOKUP($A910,ANT_pumpParticles_Export_v2!$A$2:$EY$234,MATCH(AT$1&amp;"_"&amp;LEFT(Sheet1!$J910,3),ANT_pumpParticles_Export_v2!$A$1:$EY$1,0))/VLOOKUP($A910,ANT_pumpParticles_Export_v2!$A$2:$EY$234,MATCH("Ti_"&amp;LEFT(Sheet1!$J910,3),ANT_pumpParticles_Export_v2!$A$1:$EY$1,0)),""),"")</f>
        <v/>
      </c>
      <c r="AU910">
        <f>IF(AU$1&lt;&gt;"",IFERROR(VLOOKUP($A910,ANT_pumpParticles_Export_v2!$A$2:$EY$234,MATCH(AU$1&amp;"_"&amp;LEFT(Sheet1!$J910,3),ANT_pumpParticles_Export_v2!$A$1:$EY$1,0))/VLOOKUP($A910,ANT_pumpParticles_Export_v2!$A$2:$EY$234,MATCH("Ti_"&amp;LEFT(Sheet1!$J910,3),ANT_pumpParticles_Export_v2!$A$1:$EY$1,0)),""),"")</f>
        <v>2.7683811235178798E-3</v>
      </c>
      <c r="AV910" t="str">
        <f>IF(AV$1&lt;&gt;"",IFERROR(VLOOKUP($A910,ANT_pumpParticles_Export_v2!$A$2:$EY$234,MATCH(AV$1&amp;"_"&amp;LEFT(Sheet1!$J910,3),ANT_pumpParticles_Export_v2!$A$1:$EY$1,0))/VLOOKUP($A910,ANT_pumpParticles_Export_v2!$A$2:$EY$234,MATCH("Ti_"&amp;LEFT(Sheet1!$J910,3),ANT_pumpParticles_Export_v2!$A$1:$EY$1,0)),""),"")</f>
        <v/>
      </c>
      <c r="AW910" t="str">
        <f>IF(AW$1&lt;&gt;"",IFERROR(VLOOKUP($A910,ANT_pumpParticles_Export_v2!$A$2:$EY$234,MATCH(AW$1&amp;"_"&amp;LEFT(Sheet1!$J910,3),ANT_pumpParticles_Export_v2!$A$1:$EY$1,0))/VLOOKUP($A910,ANT_pumpParticles_Export_v2!$A$2:$EY$234,MATCH("Ti_"&amp;LEFT(Sheet1!$J910,3),ANT_pumpParticles_Export_v2!$A$1:$EY$1,0)),""),"")</f>
        <v/>
      </c>
      <c r="AX910" t="str">
        <f>IF(AX$1&lt;&gt;"",IFERROR(VLOOKUP($A910,ANT_pumpParticles_Export_v2!$A$2:$EY$234,MATCH(AX$1&amp;"_"&amp;LEFT(Sheet1!$J910,3),ANT_pumpParticles_Export_v2!$A$1:$EY$1,0))/VLOOKUP($A910,ANT_pumpParticles_Export_v2!$A$2:$EY$234,MATCH("Ti_"&amp;LEFT(Sheet1!$J910,3),ANT_pumpParticles_Export_v2!$A$1:$EY$1,0)),""),"")</f>
        <v/>
      </c>
      <c r="AY910" t="str">
        <f>IF(AY$1&lt;&gt;"",IFERROR(VLOOKUP($A910,ANT_pumpParticles_Export_v2!$A$2:$EY$234,MATCH(AY$1&amp;"_"&amp;LEFT(Sheet1!$J910,3),ANT_pumpParticles_Export_v2!$A$1:$EY$1,0))/VLOOKUP($A910,ANT_pumpParticles_Export_v2!$A$2:$EY$234,MATCH("Ti_"&amp;LEFT(Sheet1!$J910,3),ANT_pumpParticles_Export_v2!$A$1:$EY$1,0)),""),"")</f>
        <v/>
      </c>
      <c r="AZ910" t="str">
        <f>IF(AZ$1&lt;&gt;"",IFERROR(VLOOKUP($A910,ANT_pumpParticles_Export_v2!$A$2:$EY$234,MATCH(AZ$1&amp;"_"&amp;LEFT(Sheet1!$J910,3),ANT_pumpParticles_Export_v2!$A$1:$EY$1,0))/VLOOKUP($A910,ANT_pumpParticles_Export_v2!$A$2:$EY$234,MATCH("Ti_"&amp;LEFT(Sheet1!$J910,3),ANT_pumpParticles_Export_v2!$A$1:$EY$1,0)),""),"")</f>
        <v/>
      </c>
      <c r="BA910" t="str">
        <f>IF(BA$1&lt;&gt;"",IFERROR(VLOOKUP($A910,ANT_pumpParticles_Export_v2!$A$2:$EY$234,MATCH(BA$1&amp;"_"&amp;LEFT(Sheet1!$J910,3),ANT_pumpParticles_Export_v2!$A$1:$EY$1,0))/VLOOKUP($A910,ANT_pumpParticles_Export_v2!$A$2:$EY$234,MATCH("Ti_"&amp;LEFT(Sheet1!$J910,3),ANT_pumpParticles_Export_v2!$A$1:$EY$1,0)),""),"")</f>
        <v/>
      </c>
      <c r="BB910" t="str">
        <f>IF(BB$1&lt;&gt;"",IFERROR(VLOOKUP($A910,ANT_pumpParticles_Export_v2!$A$2:$EY$234,MATCH(BB$1&amp;"_"&amp;LEFT(Sheet1!$J910,3),ANT_pumpParticles_Export_v2!$A$1:$EY$1,0))/VLOOKUP($A910,ANT_pumpParticles_Export_v2!$A$2:$EY$234,MATCH("Ti_"&amp;LEFT(Sheet1!$J910,3),ANT_pumpParticles_Export_v2!$A$1:$EY$1,0)),""),"")</f>
        <v/>
      </c>
      <c r="BC910" t="str">
        <f>IF(BC$1&lt;&gt;"",IFERROR(VLOOKUP($A910,ANT_pumpParticles_Export_v2!$A$2:$EY$234,MATCH(BC$1&amp;"_"&amp;LEFT(Sheet1!$J910,3),ANT_pumpParticles_Export_v2!$A$1:$EY$1,0))/VLOOKUP($A910,ANT_pumpParticles_Export_v2!$A$2:$EY$234,MATCH("Ti_"&amp;LEFT(Sheet1!$J910,3),ANT_pumpParticles_Export_v2!$A$1:$EY$1,0)),""),"")</f>
        <v/>
      </c>
      <c r="BD910" t="str">
        <f>IF(BD$1&lt;&gt;"",IFERROR(VLOOKUP($A910,ANT_pumpParticles_Export_v2!$A$2:$EY$234,MATCH(BD$1&amp;"_"&amp;LEFT(Sheet1!$J910,3),ANT_pumpParticles_Export_v2!$A$1:$EY$1,0))/VLOOKUP($A910,ANT_pumpParticles_Export_v2!$A$2:$EY$234,MATCH("Ti_"&amp;LEFT(Sheet1!$J910,3),ANT_pumpParticles_Export_v2!$A$1:$EY$1,0)),""),"")</f>
        <v/>
      </c>
      <c r="BE910" t="str">
        <f>IF(BE$1&lt;&gt;"",IFERROR(VLOOKUP($A910,ANT_pumpParticles_Export_v2!$A$2:$EY$234,MATCH(BE$1&amp;"_"&amp;LEFT(Sheet1!$J910,3),ANT_pumpParticles_Export_v2!$A$1:$EY$1,0))/VLOOKUP($A910,ANT_pumpParticles_Export_v2!$A$2:$EY$234,MATCH("Ti_"&amp;LEFT(Sheet1!$J910,3),ANT_pumpParticles_Export_v2!$A$1:$EY$1,0)),""),"")</f>
        <v/>
      </c>
      <c r="BF910" t="str">
        <f>IF(BF$1&lt;&gt;"",IFERROR(VLOOKUP($A910,ANT_pumpParticles_Export_v2!$A$2:$EY$234,MATCH(BF$1&amp;"_"&amp;LEFT(Sheet1!$J910,3),ANT_pumpParticles_Export_v2!$A$1:$EY$1,0))/VLOOKUP($A910,ANT_pumpParticles_Export_v2!$A$2:$EY$234,MATCH("Ti_"&amp;LEFT(Sheet1!$J910,3),ANT_pumpParticles_Export_v2!$A$1:$EY$1,0)),""),"")</f>
        <v/>
      </c>
    </row>
    <row r="911" spans="1:58" x14ac:dyDescent="0.3">
      <c r="A911">
        <v>20857</v>
      </c>
      <c r="B911" t="s">
        <v>159</v>
      </c>
      <c r="C911">
        <v>27</v>
      </c>
      <c r="D911" t="s">
        <v>130</v>
      </c>
      <c r="E911">
        <v>-793.22</v>
      </c>
      <c r="F911">
        <v>-74.349400000000003</v>
      </c>
      <c r="G911">
        <v>-128.56120000000001</v>
      </c>
      <c r="H911">
        <v>97.635800000000003</v>
      </c>
      <c r="I911">
        <v>24.78</v>
      </c>
      <c r="J911" t="s">
        <v>250</v>
      </c>
      <c r="K911" t="str">
        <f>IF(K$1&lt;&gt;"",IFERROR(VLOOKUP($A911,ANT_pumpParticles_Export_v2!$A$2:$EY$234,MATCH(K$1&amp;"_"&amp;LEFT(Sheet1!$J911,3),ANT_pumpParticles_Export_v2!$A$1:$EY$1,0))/VLOOKUP($A911,ANT_pumpParticles_Export_v2!$A$2:$EY$234,MATCH("Ti_"&amp;LEFT(Sheet1!$J911,3),ANT_pumpParticles_Export_v2!$A$1:$EY$1,0)),""),"")</f>
        <v/>
      </c>
      <c r="L911" t="str">
        <f>IF(L$1&lt;&gt;"",IFERROR(VLOOKUP($A911,ANT_pumpParticles_Export_v2!$A$2:$EY$234,MATCH(L$1&amp;"_"&amp;LEFT(Sheet1!$J911,3),ANT_pumpParticles_Export_v2!$A$1:$EY$1,0))/VLOOKUP($A911,ANT_pumpParticles_Export_v2!$A$2:$EY$234,MATCH("Ti_"&amp;LEFT(Sheet1!$J911,3),ANT_pumpParticles_Export_v2!$A$1:$EY$1,0)),""),"")</f>
        <v/>
      </c>
      <c r="M911" t="str">
        <f>IF(M$1&lt;&gt;"",IFERROR(VLOOKUP($A911,ANT_pumpParticles_Export_v2!$A$2:$EY$234,MATCH(M$1&amp;"_"&amp;LEFT(Sheet1!$J911,3),ANT_pumpParticles_Export_v2!$A$1:$EY$1,0))/VLOOKUP($A911,ANT_pumpParticles_Export_v2!$A$2:$EY$234,MATCH("Ti_"&amp;LEFT(Sheet1!$J911,3),ANT_pumpParticles_Export_v2!$A$1:$EY$1,0)),""),"")</f>
        <v/>
      </c>
      <c r="N911" t="str">
        <f>IF(N$1&lt;&gt;"",IFERROR(VLOOKUP($A911,ANT_pumpParticles_Export_v2!$A$2:$EY$234,MATCH(N$1&amp;"_"&amp;LEFT(Sheet1!$J911,3),ANT_pumpParticles_Export_v2!$A$1:$EY$1,0))/VLOOKUP($A911,ANT_pumpParticles_Export_v2!$A$2:$EY$234,MATCH("Ti_"&amp;LEFT(Sheet1!$J911,3),ANT_pumpParticles_Export_v2!$A$1:$EY$1,0)),""),"")</f>
        <v/>
      </c>
      <c r="O911" t="str">
        <f>IF(O$1&lt;&gt;"",IFERROR(VLOOKUP($A911,ANT_pumpParticles_Export_v2!$A$2:$EY$234,MATCH(O$1&amp;"_"&amp;LEFT(Sheet1!$J911,3),ANT_pumpParticles_Export_v2!$A$1:$EY$1,0))/VLOOKUP($A911,ANT_pumpParticles_Export_v2!$A$2:$EY$234,MATCH("Ti_"&amp;LEFT(Sheet1!$J911,3),ANT_pumpParticles_Export_v2!$A$1:$EY$1,0)),""),"")</f>
        <v/>
      </c>
      <c r="P911" t="str">
        <f>IF(P$1&lt;&gt;"",IFERROR(VLOOKUP($A911,ANT_pumpParticles_Export_v2!$A$2:$EY$234,MATCH(P$1&amp;"_"&amp;LEFT(Sheet1!$J911,3),ANT_pumpParticles_Export_v2!$A$1:$EY$1,0))/VLOOKUP($A911,ANT_pumpParticles_Export_v2!$A$2:$EY$234,MATCH("Ti_"&amp;LEFT(Sheet1!$J911,3),ANT_pumpParticles_Export_v2!$A$1:$EY$1,0)),""),"")</f>
        <v/>
      </c>
      <c r="Q911" t="str">
        <f>IF(Q$1&lt;&gt;"",IFERROR(VLOOKUP($A911,ANT_pumpParticles_Export_v2!$A$2:$EY$234,MATCH(Q$1&amp;"_"&amp;LEFT(Sheet1!$J911,3),ANT_pumpParticles_Export_v2!$A$1:$EY$1,0))/VLOOKUP($A911,ANT_pumpParticles_Export_v2!$A$2:$EY$234,MATCH("Ti_"&amp;LEFT(Sheet1!$J911,3),ANT_pumpParticles_Export_v2!$A$1:$EY$1,0)),""),"")</f>
        <v/>
      </c>
      <c r="R911" t="str">
        <f>IF(R$1&lt;&gt;"",IFERROR(VLOOKUP($A911,ANT_pumpParticles_Export_v2!$A$2:$EY$234,MATCH(R$1&amp;"_"&amp;LEFT(Sheet1!$J911,3),ANT_pumpParticles_Export_v2!$A$1:$EY$1,0))/VLOOKUP($A911,ANT_pumpParticles_Export_v2!$A$2:$EY$234,MATCH("Ti_"&amp;LEFT(Sheet1!$J911,3),ANT_pumpParticles_Export_v2!$A$1:$EY$1,0)),""),"")</f>
        <v/>
      </c>
      <c r="S911" t="str">
        <f>IF(S$1&lt;&gt;"",IFERROR(VLOOKUP($A911,ANT_pumpParticles_Export_v2!$A$2:$EY$234,MATCH(S$1&amp;"_"&amp;LEFT(Sheet1!$J911,3),ANT_pumpParticles_Export_v2!$A$1:$EY$1,0))/VLOOKUP($A911,ANT_pumpParticles_Export_v2!$A$2:$EY$234,MATCH("Ti_"&amp;LEFT(Sheet1!$J911,3),ANT_pumpParticles_Export_v2!$A$1:$EY$1,0)),""),"")</f>
        <v/>
      </c>
      <c r="T911" t="str">
        <f>IF(T$1&lt;&gt;"",IFERROR(VLOOKUP($A911,ANT_pumpParticles_Export_v2!$A$2:$EY$234,MATCH(T$1&amp;"_"&amp;LEFT(Sheet1!$J911,3),ANT_pumpParticles_Export_v2!$A$1:$EY$1,0))/VLOOKUP($A911,ANT_pumpParticles_Export_v2!$A$2:$EY$234,MATCH("Ti_"&amp;LEFT(Sheet1!$J911,3),ANT_pumpParticles_Export_v2!$A$1:$EY$1,0)),""),"")</f>
        <v/>
      </c>
      <c r="U911" t="str">
        <f>IF(U$1&lt;&gt;"",IFERROR(VLOOKUP($A911,ANT_pumpParticles_Export_v2!$A$2:$EY$234,MATCH(U$1&amp;"_"&amp;LEFT(Sheet1!$J911,3),ANT_pumpParticles_Export_v2!$A$1:$EY$1,0))/VLOOKUP($A911,ANT_pumpParticles_Export_v2!$A$2:$EY$234,MATCH("Ti_"&amp;LEFT(Sheet1!$J911,3),ANT_pumpParticles_Export_v2!$A$1:$EY$1,0)),""),"")</f>
        <v/>
      </c>
      <c r="V911" t="str">
        <f>IF(V$1&lt;&gt;"",IFERROR(VLOOKUP($A911,ANT_pumpParticles_Export_v2!$A$2:$EY$234,MATCH(V$1&amp;"_"&amp;LEFT(Sheet1!$J911,3),ANT_pumpParticles_Export_v2!$A$1:$EY$1,0))/VLOOKUP($A911,ANT_pumpParticles_Export_v2!$A$2:$EY$234,MATCH("Ti_"&amp;LEFT(Sheet1!$J911,3),ANT_pumpParticles_Export_v2!$A$1:$EY$1,0)),""),"")</f>
        <v/>
      </c>
      <c r="W911" t="str">
        <f>IF(W$1&lt;&gt;"",IFERROR(VLOOKUP($A911,ANT_pumpParticles_Export_v2!$A$2:$EY$234,MATCH(W$1&amp;"_"&amp;LEFT(Sheet1!$J911,3),ANT_pumpParticles_Export_v2!$A$1:$EY$1,0))/VLOOKUP($A911,ANT_pumpParticles_Export_v2!$A$2:$EY$234,MATCH("Ti_"&amp;LEFT(Sheet1!$J911,3),ANT_pumpParticles_Export_v2!$A$1:$EY$1,0)),""),"")</f>
        <v/>
      </c>
      <c r="X911" t="str">
        <f>IF(X$1&lt;&gt;"",IFERROR(VLOOKUP($A911,ANT_pumpParticles_Export_v2!$A$2:$EY$234,MATCH(X$1&amp;"_"&amp;LEFT(Sheet1!$J911,3),ANT_pumpParticles_Export_v2!$A$1:$EY$1,0))/VLOOKUP($A911,ANT_pumpParticles_Export_v2!$A$2:$EY$234,MATCH("Ti_"&amp;LEFT(Sheet1!$J911,3),ANT_pumpParticles_Export_v2!$A$1:$EY$1,0)),""),"")</f>
        <v/>
      </c>
      <c r="Y911" t="str">
        <f>IF(Y$1&lt;&gt;"",IFERROR(VLOOKUP($A911,ANT_pumpParticles_Export_v2!$A$2:$EY$234,MATCH(Y$1&amp;"_"&amp;LEFT(Sheet1!$J911,3),ANT_pumpParticles_Export_v2!$A$1:$EY$1,0))/VLOOKUP($A911,ANT_pumpParticles_Export_v2!$A$2:$EY$234,MATCH("Ti_"&amp;LEFT(Sheet1!$J911,3),ANT_pumpParticles_Export_v2!$A$1:$EY$1,0)),""),"")</f>
        <v/>
      </c>
      <c r="Z911" t="str">
        <f>IF(Z$1&lt;&gt;"",IFERROR(VLOOKUP($A911,ANT_pumpParticles_Export_v2!$A$2:$EY$234,MATCH(Z$1&amp;"_"&amp;LEFT(Sheet1!$J911,3),ANT_pumpParticles_Export_v2!$A$1:$EY$1,0))/VLOOKUP($A911,ANT_pumpParticles_Export_v2!$A$2:$EY$234,MATCH("Ti_"&amp;LEFT(Sheet1!$J911,3),ANT_pumpParticles_Export_v2!$A$1:$EY$1,0)),""),"")</f>
        <v/>
      </c>
      <c r="AA911" t="str">
        <f>IF(AA$1&lt;&gt;"",IFERROR(VLOOKUP($A911,ANT_pumpParticles_Export_v2!$A$2:$EY$234,MATCH(AA$1&amp;"_"&amp;LEFT(Sheet1!$J911,3),ANT_pumpParticles_Export_v2!$A$1:$EY$1,0))/VLOOKUP($A911,ANT_pumpParticles_Export_v2!$A$2:$EY$234,MATCH("Ti_"&amp;LEFT(Sheet1!$J911,3),ANT_pumpParticles_Export_v2!$A$1:$EY$1,0)),""),"")</f>
        <v/>
      </c>
      <c r="AB911" t="str">
        <f>IF(AB$1&lt;&gt;"",IFERROR(VLOOKUP($A911,ANT_pumpParticles_Export_v2!$A$2:$EY$234,MATCH(AB$1&amp;"_"&amp;LEFT(Sheet1!$J911,3),ANT_pumpParticles_Export_v2!$A$1:$EY$1,0))/VLOOKUP($A911,ANT_pumpParticles_Export_v2!$A$2:$EY$234,MATCH("Ti_"&amp;LEFT(Sheet1!$J911,3),ANT_pumpParticles_Export_v2!$A$1:$EY$1,0)),""),"")</f>
        <v/>
      </c>
      <c r="AC911" t="str">
        <f>IF(AC$1&lt;&gt;"",IFERROR(VLOOKUP($A911,ANT_pumpParticles_Export_v2!$A$2:$EY$234,MATCH(AC$1&amp;"_"&amp;LEFT(Sheet1!$J911,3),ANT_pumpParticles_Export_v2!$A$1:$EY$1,0))/VLOOKUP($A911,ANT_pumpParticles_Export_v2!$A$2:$EY$234,MATCH("Ti_"&amp;LEFT(Sheet1!$J911,3),ANT_pumpParticles_Export_v2!$A$1:$EY$1,0)),""),"")</f>
        <v/>
      </c>
      <c r="AD911" t="str">
        <f>IF(AD$1&lt;&gt;"",IFERROR(VLOOKUP($A911,ANT_pumpParticles_Export_v2!$A$2:$EY$234,MATCH(AD$1&amp;"_"&amp;LEFT(Sheet1!$J911,3),ANT_pumpParticles_Export_v2!$A$1:$EY$1,0))/VLOOKUP($A911,ANT_pumpParticles_Export_v2!$A$2:$EY$234,MATCH("Ti_"&amp;LEFT(Sheet1!$J911,3),ANT_pumpParticles_Export_v2!$A$1:$EY$1,0)),""),"")</f>
        <v/>
      </c>
      <c r="AE911" t="str">
        <f>IF(AE$1&lt;&gt;"",IFERROR(VLOOKUP($A911,ANT_pumpParticles_Export_v2!$A$2:$EY$234,MATCH(AE$1&amp;"_"&amp;LEFT(Sheet1!$J911,3),ANT_pumpParticles_Export_v2!$A$1:$EY$1,0))/VLOOKUP($A911,ANT_pumpParticles_Export_v2!$A$2:$EY$234,MATCH("Ti_"&amp;LEFT(Sheet1!$J911,3),ANT_pumpParticles_Export_v2!$A$1:$EY$1,0)),""),"")</f>
        <v/>
      </c>
      <c r="AF911" t="str">
        <f>IF(AF$1&lt;&gt;"",IFERROR(VLOOKUP($A911,ANT_pumpParticles_Export_v2!$A$2:$EY$234,MATCH(AF$1&amp;"_"&amp;LEFT(Sheet1!$J911,3),ANT_pumpParticles_Export_v2!$A$1:$EY$1,0))/VLOOKUP($A911,ANT_pumpParticles_Export_v2!$A$2:$EY$234,MATCH("Ti_"&amp;LEFT(Sheet1!$J911,3),ANT_pumpParticles_Export_v2!$A$1:$EY$1,0)),""),"")</f>
        <v/>
      </c>
      <c r="AG911" t="str">
        <f>IF(AG$1&lt;&gt;"",IFERROR(VLOOKUP($A911,ANT_pumpParticles_Export_v2!$A$2:$EY$234,MATCH(AG$1&amp;"_"&amp;LEFT(Sheet1!$J911,3),ANT_pumpParticles_Export_v2!$A$1:$EY$1,0))/VLOOKUP($A911,ANT_pumpParticles_Export_v2!$A$2:$EY$234,MATCH("Ti_"&amp;LEFT(Sheet1!$J911,3),ANT_pumpParticles_Export_v2!$A$1:$EY$1,0)),""),"")</f>
        <v/>
      </c>
      <c r="AH911" t="str">
        <f>IF(AH$1&lt;&gt;"",IFERROR(VLOOKUP($A911,ANT_pumpParticles_Export_v2!$A$2:$EY$234,MATCH(AH$1&amp;"_"&amp;LEFT(Sheet1!$J911,3),ANT_pumpParticles_Export_v2!$A$1:$EY$1,0))/VLOOKUP($A911,ANT_pumpParticles_Export_v2!$A$2:$EY$234,MATCH("Ti_"&amp;LEFT(Sheet1!$J911,3),ANT_pumpParticles_Export_v2!$A$1:$EY$1,0)),""),"")</f>
        <v/>
      </c>
      <c r="AI911" t="str">
        <f>IF(AI$1&lt;&gt;"",IFERROR(VLOOKUP($A911,ANT_pumpParticles_Export_v2!$A$2:$EY$234,MATCH(AI$1&amp;"_"&amp;LEFT(Sheet1!$J911,3),ANT_pumpParticles_Export_v2!$A$1:$EY$1,0))/VLOOKUP($A911,ANT_pumpParticles_Export_v2!$A$2:$EY$234,MATCH("Ti_"&amp;LEFT(Sheet1!$J911,3),ANT_pumpParticles_Export_v2!$A$1:$EY$1,0)),""),"")</f>
        <v/>
      </c>
      <c r="AJ911" t="str">
        <f>IF(AJ$1&lt;&gt;"",IFERROR(VLOOKUP($A911,ANT_pumpParticles_Export_v2!$A$2:$EY$234,MATCH(AJ$1&amp;"_"&amp;LEFT(Sheet1!$J911,3),ANT_pumpParticles_Export_v2!$A$1:$EY$1,0))/VLOOKUP($A911,ANT_pumpParticles_Export_v2!$A$2:$EY$234,MATCH("Ti_"&amp;LEFT(Sheet1!$J911,3),ANT_pumpParticles_Export_v2!$A$1:$EY$1,0)),""),"")</f>
        <v/>
      </c>
      <c r="AK911" t="str">
        <f>IF(AK$1&lt;&gt;"",IFERROR(VLOOKUP($A911,ANT_pumpParticles_Export_v2!$A$2:$EY$234,MATCH(AK$1&amp;"_"&amp;LEFT(Sheet1!$J911,3),ANT_pumpParticles_Export_v2!$A$1:$EY$1,0))/VLOOKUP($A911,ANT_pumpParticles_Export_v2!$A$2:$EY$234,MATCH("Ti_"&amp;LEFT(Sheet1!$J911,3),ANT_pumpParticles_Export_v2!$A$1:$EY$1,0)),""),"")</f>
        <v/>
      </c>
      <c r="AL911" t="str">
        <f>IF(AL$1&lt;&gt;"",IFERROR(VLOOKUP($A911,ANT_pumpParticles_Export_v2!$A$2:$EY$234,MATCH(AL$1&amp;"_"&amp;LEFT(Sheet1!$J911,3),ANT_pumpParticles_Export_v2!$A$1:$EY$1,0))/VLOOKUP($A911,ANT_pumpParticles_Export_v2!$A$2:$EY$234,MATCH("Ti_"&amp;LEFT(Sheet1!$J911,3),ANT_pumpParticles_Export_v2!$A$1:$EY$1,0)),""),"")</f>
        <v/>
      </c>
      <c r="AM911" t="str">
        <f>IF(AM$1&lt;&gt;"",IFERROR(VLOOKUP($A911,ANT_pumpParticles_Export_v2!$A$2:$EY$234,MATCH(AM$1&amp;"_"&amp;LEFT(Sheet1!$J911,3),ANT_pumpParticles_Export_v2!$A$1:$EY$1,0))/VLOOKUP($A911,ANT_pumpParticles_Export_v2!$A$2:$EY$234,MATCH("Ti_"&amp;LEFT(Sheet1!$J911,3),ANT_pumpParticles_Export_v2!$A$1:$EY$1,0)),""),"")</f>
        <v/>
      </c>
      <c r="AN911" t="str">
        <f>IF(AN$1&lt;&gt;"",IFERROR(VLOOKUP($A911,ANT_pumpParticles_Export_v2!$A$2:$EY$234,MATCH(AN$1&amp;"_"&amp;LEFT(Sheet1!$J911,3),ANT_pumpParticles_Export_v2!$A$1:$EY$1,0))/VLOOKUP($A911,ANT_pumpParticles_Export_v2!$A$2:$EY$234,MATCH("Ti_"&amp;LEFT(Sheet1!$J911,3),ANT_pumpParticles_Export_v2!$A$1:$EY$1,0)),""),"")</f>
        <v/>
      </c>
      <c r="AO911" t="str">
        <f>IF(AO$1&lt;&gt;"",IFERROR(VLOOKUP($A911,ANT_pumpParticles_Export_v2!$A$2:$EY$234,MATCH(AO$1&amp;"_"&amp;LEFT(Sheet1!$J911,3),ANT_pumpParticles_Export_v2!$A$1:$EY$1,0))/VLOOKUP($A911,ANT_pumpParticles_Export_v2!$A$2:$EY$234,MATCH("Ti_"&amp;LEFT(Sheet1!$J911,3),ANT_pumpParticles_Export_v2!$A$1:$EY$1,0)),""),"")</f>
        <v/>
      </c>
      <c r="AP911" t="str">
        <f>IF(AP$1&lt;&gt;"",IFERROR(VLOOKUP($A911,ANT_pumpParticles_Export_v2!$A$2:$EY$234,MATCH(AP$1&amp;"_"&amp;LEFT(Sheet1!$J911,3),ANT_pumpParticles_Export_v2!$A$1:$EY$1,0))/VLOOKUP($A911,ANT_pumpParticles_Export_v2!$A$2:$EY$234,MATCH("Ti_"&amp;LEFT(Sheet1!$J911,3),ANT_pumpParticles_Export_v2!$A$1:$EY$1,0)),""),"")</f>
        <v/>
      </c>
      <c r="AQ911" t="str">
        <f>IF(AQ$1&lt;&gt;"",IFERROR(VLOOKUP($A911,ANT_pumpParticles_Export_v2!$A$2:$EY$234,MATCH(AQ$1&amp;"_"&amp;LEFT(Sheet1!$J911,3),ANT_pumpParticles_Export_v2!$A$1:$EY$1,0))/VLOOKUP($A911,ANT_pumpParticles_Export_v2!$A$2:$EY$234,MATCH("Ti_"&amp;LEFT(Sheet1!$J911,3),ANT_pumpParticles_Export_v2!$A$1:$EY$1,0)),""),"")</f>
        <v/>
      </c>
      <c r="AR911" t="str">
        <f>IF(AR$1&lt;&gt;"",IFERROR(VLOOKUP($A911,ANT_pumpParticles_Export_v2!$A$2:$EY$234,MATCH(AR$1&amp;"_"&amp;LEFT(Sheet1!$J911,3),ANT_pumpParticles_Export_v2!$A$1:$EY$1,0))/VLOOKUP($A911,ANT_pumpParticles_Export_v2!$A$2:$EY$234,MATCH("Ti_"&amp;LEFT(Sheet1!$J911,3),ANT_pumpParticles_Export_v2!$A$1:$EY$1,0)),""),"")</f>
        <v/>
      </c>
      <c r="AS911" t="str">
        <f>IF(AS$1&lt;&gt;"",IFERROR(VLOOKUP($A911,ANT_pumpParticles_Export_v2!$A$2:$EY$234,MATCH(AS$1&amp;"_"&amp;LEFT(Sheet1!$J911,3),ANT_pumpParticles_Export_v2!$A$1:$EY$1,0))/VLOOKUP($A911,ANT_pumpParticles_Export_v2!$A$2:$EY$234,MATCH("Ti_"&amp;LEFT(Sheet1!$J911,3),ANT_pumpParticles_Export_v2!$A$1:$EY$1,0)),""),"")</f>
        <v/>
      </c>
      <c r="AT911" t="str">
        <f>IF(AT$1&lt;&gt;"",IFERROR(VLOOKUP($A911,ANT_pumpParticles_Export_v2!$A$2:$EY$234,MATCH(AT$1&amp;"_"&amp;LEFT(Sheet1!$J911,3),ANT_pumpParticles_Export_v2!$A$1:$EY$1,0))/VLOOKUP($A911,ANT_pumpParticles_Export_v2!$A$2:$EY$234,MATCH("Ti_"&amp;LEFT(Sheet1!$J911,3),ANT_pumpParticles_Export_v2!$A$1:$EY$1,0)),""),"")</f>
        <v/>
      </c>
      <c r="AU911" t="str">
        <f>IF(AU$1&lt;&gt;"",IFERROR(VLOOKUP($A911,ANT_pumpParticles_Export_v2!$A$2:$EY$234,MATCH(AU$1&amp;"_"&amp;LEFT(Sheet1!$J911,3),ANT_pumpParticles_Export_v2!$A$1:$EY$1,0))/VLOOKUP($A911,ANT_pumpParticles_Export_v2!$A$2:$EY$234,MATCH("Ti_"&amp;LEFT(Sheet1!$J911,3),ANT_pumpParticles_Export_v2!$A$1:$EY$1,0)),""),"")</f>
        <v/>
      </c>
      <c r="AV911" t="str">
        <f>IF(AV$1&lt;&gt;"",IFERROR(VLOOKUP($A911,ANT_pumpParticles_Export_v2!$A$2:$EY$234,MATCH(AV$1&amp;"_"&amp;LEFT(Sheet1!$J911,3),ANT_pumpParticles_Export_v2!$A$1:$EY$1,0))/VLOOKUP($A911,ANT_pumpParticles_Export_v2!$A$2:$EY$234,MATCH("Ti_"&amp;LEFT(Sheet1!$J911,3),ANT_pumpParticles_Export_v2!$A$1:$EY$1,0)),""),"")</f>
        <v/>
      </c>
      <c r="AW911" t="str">
        <f>IF(AW$1&lt;&gt;"",IFERROR(VLOOKUP($A911,ANT_pumpParticles_Export_v2!$A$2:$EY$234,MATCH(AW$1&amp;"_"&amp;LEFT(Sheet1!$J911,3),ANT_pumpParticles_Export_v2!$A$1:$EY$1,0))/VLOOKUP($A911,ANT_pumpParticles_Export_v2!$A$2:$EY$234,MATCH("Ti_"&amp;LEFT(Sheet1!$J911,3),ANT_pumpParticles_Export_v2!$A$1:$EY$1,0)),""),"")</f>
        <v/>
      </c>
      <c r="AX911" t="str">
        <f>IF(AX$1&lt;&gt;"",IFERROR(VLOOKUP($A911,ANT_pumpParticles_Export_v2!$A$2:$EY$234,MATCH(AX$1&amp;"_"&amp;LEFT(Sheet1!$J911,3),ANT_pumpParticles_Export_v2!$A$1:$EY$1,0))/VLOOKUP($A911,ANT_pumpParticles_Export_v2!$A$2:$EY$234,MATCH("Ti_"&amp;LEFT(Sheet1!$J911,3),ANT_pumpParticles_Export_v2!$A$1:$EY$1,0)),""),"")</f>
        <v/>
      </c>
      <c r="AY911" t="str">
        <f>IF(AY$1&lt;&gt;"",IFERROR(VLOOKUP($A911,ANT_pumpParticles_Export_v2!$A$2:$EY$234,MATCH(AY$1&amp;"_"&amp;LEFT(Sheet1!$J911,3),ANT_pumpParticles_Export_v2!$A$1:$EY$1,0))/VLOOKUP($A911,ANT_pumpParticles_Export_v2!$A$2:$EY$234,MATCH("Ti_"&amp;LEFT(Sheet1!$J911,3),ANT_pumpParticles_Export_v2!$A$1:$EY$1,0)),""),"")</f>
        <v/>
      </c>
      <c r="AZ911" t="str">
        <f>IF(AZ$1&lt;&gt;"",IFERROR(VLOOKUP($A911,ANT_pumpParticles_Export_v2!$A$2:$EY$234,MATCH(AZ$1&amp;"_"&amp;LEFT(Sheet1!$J911,3),ANT_pumpParticles_Export_v2!$A$1:$EY$1,0))/VLOOKUP($A911,ANT_pumpParticles_Export_v2!$A$2:$EY$234,MATCH("Ti_"&amp;LEFT(Sheet1!$J911,3),ANT_pumpParticles_Export_v2!$A$1:$EY$1,0)),""),"")</f>
        <v/>
      </c>
      <c r="BA911" t="str">
        <f>IF(BA$1&lt;&gt;"",IFERROR(VLOOKUP($A911,ANT_pumpParticles_Export_v2!$A$2:$EY$234,MATCH(BA$1&amp;"_"&amp;LEFT(Sheet1!$J911,3),ANT_pumpParticles_Export_v2!$A$1:$EY$1,0))/VLOOKUP($A911,ANT_pumpParticles_Export_v2!$A$2:$EY$234,MATCH("Ti_"&amp;LEFT(Sheet1!$J911,3),ANT_pumpParticles_Export_v2!$A$1:$EY$1,0)),""),"")</f>
        <v/>
      </c>
      <c r="BB911" t="str">
        <f>IF(BB$1&lt;&gt;"",IFERROR(VLOOKUP($A911,ANT_pumpParticles_Export_v2!$A$2:$EY$234,MATCH(BB$1&amp;"_"&amp;LEFT(Sheet1!$J911,3),ANT_pumpParticles_Export_v2!$A$1:$EY$1,0))/VLOOKUP($A911,ANT_pumpParticles_Export_v2!$A$2:$EY$234,MATCH("Ti_"&amp;LEFT(Sheet1!$J911,3),ANT_pumpParticles_Export_v2!$A$1:$EY$1,0)),""),"")</f>
        <v/>
      </c>
      <c r="BC911" t="str">
        <f>IF(BC$1&lt;&gt;"",IFERROR(VLOOKUP($A911,ANT_pumpParticles_Export_v2!$A$2:$EY$234,MATCH(BC$1&amp;"_"&amp;LEFT(Sheet1!$J911,3),ANT_pumpParticles_Export_v2!$A$1:$EY$1,0))/VLOOKUP($A911,ANT_pumpParticles_Export_v2!$A$2:$EY$234,MATCH("Ti_"&amp;LEFT(Sheet1!$J911,3),ANT_pumpParticles_Export_v2!$A$1:$EY$1,0)),""),"")</f>
        <v/>
      </c>
      <c r="BD911" t="str">
        <f>IF(BD$1&lt;&gt;"",IFERROR(VLOOKUP($A911,ANT_pumpParticles_Export_v2!$A$2:$EY$234,MATCH(BD$1&amp;"_"&amp;LEFT(Sheet1!$J911,3),ANT_pumpParticles_Export_v2!$A$1:$EY$1,0))/VLOOKUP($A911,ANT_pumpParticles_Export_v2!$A$2:$EY$234,MATCH("Ti_"&amp;LEFT(Sheet1!$J911,3),ANT_pumpParticles_Export_v2!$A$1:$EY$1,0)),""),"")</f>
        <v/>
      </c>
      <c r="BE911" t="str">
        <f>IF(BE$1&lt;&gt;"",IFERROR(VLOOKUP($A911,ANT_pumpParticles_Export_v2!$A$2:$EY$234,MATCH(BE$1&amp;"_"&amp;LEFT(Sheet1!$J911,3),ANT_pumpParticles_Export_v2!$A$1:$EY$1,0))/VLOOKUP($A911,ANT_pumpParticles_Export_v2!$A$2:$EY$234,MATCH("Ti_"&amp;LEFT(Sheet1!$J911,3),ANT_pumpParticles_Export_v2!$A$1:$EY$1,0)),""),"")</f>
        <v/>
      </c>
      <c r="BF911" t="str">
        <f>IF(BF$1&lt;&gt;"",IFERROR(VLOOKUP($A911,ANT_pumpParticles_Export_v2!$A$2:$EY$234,MATCH(BF$1&amp;"_"&amp;LEFT(Sheet1!$J911,3),ANT_pumpParticles_Export_v2!$A$1:$EY$1,0))/VLOOKUP($A911,ANT_pumpParticles_Export_v2!$A$2:$EY$234,MATCH("Ti_"&amp;LEFT(Sheet1!$J911,3),ANT_pumpParticles_Export_v2!$A$1:$EY$1,0)),""),"")</f>
        <v/>
      </c>
    </row>
    <row r="912" spans="1:58" x14ac:dyDescent="0.3">
      <c r="A912">
        <v>20858</v>
      </c>
      <c r="B912" t="s">
        <v>159</v>
      </c>
      <c r="C912">
        <v>27</v>
      </c>
      <c r="D912" t="s">
        <v>130</v>
      </c>
      <c r="E912">
        <v>-708.97</v>
      </c>
      <c r="F912">
        <v>-74.349400000000003</v>
      </c>
      <c r="G912">
        <v>-128.56120000000001</v>
      </c>
      <c r="H912">
        <v>97.635800000000003</v>
      </c>
      <c r="I912">
        <v>109.03</v>
      </c>
      <c r="J912" t="s">
        <v>250</v>
      </c>
      <c r="K912" t="str">
        <f>IF(K$1&lt;&gt;"",IFERROR(VLOOKUP($A912,ANT_pumpParticles_Export_v2!$A$2:$EY$234,MATCH(K$1&amp;"_"&amp;LEFT(Sheet1!$J912,3),ANT_pumpParticles_Export_v2!$A$1:$EY$1,0))/VLOOKUP($A912,ANT_pumpParticles_Export_v2!$A$2:$EY$234,MATCH("Ti_"&amp;LEFT(Sheet1!$J912,3),ANT_pumpParticles_Export_v2!$A$1:$EY$1,0)),""),"")</f>
        <v/>
      </c>
      <c r="L912">
        <f>IF(L$1&lt;&gt;"",IFERROR(VLOOKUP($A912,ANT_pumpParticles_Export_v2!$A$2:$EY$234,MATCH(L$1&amp;"_"&amp;LEFT(Sheet1!$J912,3),ANT_pumpParticles_Export_v2!$A$1:$EY$1,0))/VLOOKUP($A912,ANT_pumpParticles_Export_v2!$A$2:$EY$234,MATCH("Ti_"&amp;LEFT(Sheet1!$J912,3),ANT_pumpParticles_Export_v2!$A$1:$EY$1,0)),""),"")</f>
        <v>10.376578506723948</v>
      </c>
      <c r="M912" t="str">
        <f>IF(M$1&lt;&gt;"",IFERROR(VLOOKUP($A912,ANT_pumpParticles_Export_v2!$A$2:$EY$234,MATCH(M$1&amp;"_"&amp;LEFT(Sheet1!$J912,3),ANT_pumpParticles_Export_v2!$A$1:$EY$1,0))/VLOOKUP($A912,ANT_pumpParticles_Export_v2!$A$2:$EY$234,MATCH("Ti_"&amp;LEFT(Sheet1!$J912,3),ANT_pumpParticles_Export_v2!$A$1:$EY$1,0)),""),"")</f>
        <v/>
      </c>
      <c r="N912" t="str">
        <f>IF(N$1&lt;&gt;"",IFERROR(VLOOKUP($A912,ANT_pumpParticles_Export_v2!$A$2:$EY$234,MATCH(N$1&amp;"_"&amp;LEFT(Sheet1!$J912,3),ANT_pumpParticles_Export_v2!$A$1:$EY$1,0))/VLOOKUP($A912,ANT_pumpParticles_Export_v2!$A$2:$EY$234,MATCH("Ti_"&amp;LEFT(Sheet1!$J912,3),ANT_pumpParticles_Export_v2!$A$1:$EY$1,0)),""),"")</f>
        <v/>
      </c>
      <c r="O912" t="str">
        <f>IF(O$1&lt;&gt;"",IFERROR(VLOOKUP($A912,ANT_pumpParticles_Export_v2!$A$2:$EY$234,MATCH(O$1&amp;"_"&amp;LEFT(Sheet1!$J912,3),ANT_pumpParticles_Export_v2!$A$1:$EY$1,0))/VLOOKUP($A912,ANT_pumpParticles_Export_v2!$A$2:$EY$234,MATCH("Ti_"&amp;LEFT(Sheet1!$J912,3),ANT_pumpParticles_Export_v2!$A$1:$EY$1,0)),""),"")</f>
        <v/>
      </c>
      <c r="P912" t="str">
        <f>IF(P$1&lt;&gt;"",IFERROR(VLOOKUP($A912,ANT_pumpParticles_Export_v2!$A$2:$EY$234,MATCH(P$1&amp;"_"&amp;LEFT(Sheet1!$J912,3),ANT_pumpParticles_Export_v2!$A$1:$EY$1,0))/VLOOKUP($A912,ANT_pumpParticles_Export_v2!$A$2:$EY$234,MATCH("Ti_"&amp;LEFT(Sheet1!$J912,3),ANT_pumpParticles_Export_v2!$A$1:$EY$1,0)),""),"")</f>
        <v/>
      </c>
      <c r="Q912" t="str">
        <f>IF(Q$1&lt;&gt;"",IFERROR(VLOOKUP($A912,ANT_pumpParticles_Export_v2!$A$2:$EY$234,MATCH(Q$1&amp;"_"&amp;LEFT(Sheet1!$J912,3),ANT_pumpParticles_Export_v2!$A$1:$EY$1,0))/VLOOKUP($A912,ANT_pumpParticles_Export_v2!$A$2:$EY$234,MATCH("Ti_"&amp;LEFT(Sheet1!$J912,3),ANT_pumpParticles_Export_v2!$A$1:$EY$1,0)),""),"")</f>
        <v/>
      </c>
      <c r="R912" t="str">
        <f>IF(R$1&lt;&gt;"",IFERROR(VLOOKUP($A912,ANT_pumpParticles_Export_v2!$A$2:$EY$234,MATCH(R$1&amp;"_"&amp;LEFT(Sheet1!$J912,3),ANT_pumpParticles_Export_v2!$A$1:$EY$1,0))/VLOOKUP($A912,ANT_pumpParticles_Export_v2!$A$2:$EY$234,MATCH("Ti_"&amp;LEFT(Sheet1!$J912,3),ANT_pumpParticles_Export_v2!$A$1:$EY$1,0)),""),"")</f>
        <v/>
      </c>
      <c r="S912" t="str">
        <f>IF(S$1&lt;&gt;"",IFERROR(VLOOKUP($A912,ANT_pumpParticles_Export_v2!$A$2:$EY$234,MATCH(S$1&amp;"_"&amp;LEFT(Sheet1!$J912,3),ANT_pumpParticles_Export_v2!$A$1:$EY$1,0))/VLOOKUP($A912,ANT_pumpParticles_Export_v2!$A$2:$EY$234,MATCH("Ti_"&amp;LEFT(Sheet1!$J912,3),ANT_pumpParticles_Export_v2!$A$1:$EY$1,0)),""),"")</f>
        <v/>
      </c>
      <c r="T912" t="str">
        <f>IF(T$1&lt;&gt;"",IFERROR(VLOOKUP($A912,ANT_pumpParticles_Export_v2!$A$2:$EY$234,MATCH(T$1&amp;"_"&amp;LEFT(Sheet1!$J912,3),ANT_pumpParticles_Export_v2!$A$1:$EY$1,0))/VLOOKUP($A912,ANT_pumpParticles_Export_v2!$A$2:$EY$234,MATCH("Ti_"&amp;LEFT(Sheet1!$J912,3),ANT_pumpParticles_Export_v2!$A$1:$EY$1,0)),""),"")</f>
        <v/>
      </c>
      <c r="U912" t="str">
        <f>IF(U$1&lt;&gt;"",IFERROR(VLOOKUP($A912,ANT_pumpParticles_Export_v2!$A$2:$EY$234,MATCH(U$1&amp;"_"&amp;LEFT(Sheet1!$J912,3),ANT_pumpParticles_Export_v2!$A$1:$EY$1,0))/VLOOKUP($A912,ANT_pumpParticles_Export_v2!$A$2:$EY$234,MATCH("Ti_"&amp;LEFT(Sheet1!$J912,3),ANT_pumpParticles_Export_v2!$A$1:$EY$1,0)),""),"")</f>
        <v/>
      </c>
      <c r="V912" t="str">
        <f>IF(V$1&lt;&gt;"",IFERROR(VLOOKUP($A912,ANT_pumpParticles_Export_v2!$A$2:$EY$234,MATCH(V$1&amp;"_"&amp;LEFT(Sheet1!$J912,3),ANT_pumpParticles_Export_v2!$A$1:$EY$1,0))/VLOOKUP($A912,ANT_pumpParticles_Export_v2!$A$2:$EY$234,MATCH("Ti_"&amp;LEFT(Sheet1!$J912,3),ANT_pumpParticles_Export_v2!$A$1:$EY$1,0)),""),"")</f>
        <v/>
      </c>
      <c r="W912" t="str">
        <f>IF(W$1&lt;&gt;"",IFERROR(VLOOKUP($A912,ANT_pumpParticles_Export_v2!$A$2:$EY$234,MATCH(W$1&amp;"_"&amp;LEFT(Sheet1!$J912,3),ANT_pumpParticles_Export_v2!$A$1:$EY$1,0))/VLOOKUP($A912,ANT_pumpParticles_Export_v2!$A$2:$EY$234,MATCH("Ti_"&amp;LEFT(Sheet1!$J912,3),ANT_pumpParticles_Export_v2!$A$1:$EY$1,0)),""),"")</f>
        <v/>
      </c>
      <c r="X912">
        <f>IF(X$1&lt;&gt;"",IFERROR(VLOOKUP($A912,ANT_pumpParticles_Export_v2!$A$2:$EY$234,MATCH(X$1&amp;"_"&amp;LEFT(Sheet1!$J912,3),ANT_pumpParticles_Export_v2!$A$1:$EY$1,0))/VLOOKUP($A912,ANT_pumpParticles_Export_v2!$A$2:$EY$234,MATCH("Ti_"&amp;LEFT(Sheet1!$J912,3),ANT_pumpParticles_Export_v2!$A$1:$EY$1,0)),""),"")</f>
        <v>21.569829028771665</v>
      </c>
      <c r="Y912" t="str">
        <f>IF(Y$1&lt;&gt;"",IFERROR(VLOOKUP($A912,ANT_pumpParticles_Export_v2!$A$2:$EY$234,MATCH(Y$1&amp;"_"&amp;LEFT(Sheet1!$J912,3),ANT_pumpParticles_Export_v2!$A$1:$EY$1,0))/VLOOKUP($A912,ANT_pumpParticles_Export_v2!$A$2:$EY$234,MATCH("Ti_"&amp;LEFT(Sheet1!$J912,3),ANT_pumpParticles_Export_v2!$A$1:$EY$1,0)),""),"")</f>
        <v/>
      </c>
      <c r="Z912" t="str">
        <f>IF(Z$1&lt;&gt;"",IFERROR(VLOOKUP($A912,ANT_pumpParticles_Export_v2!$A$2:$EY$234,MATCH(Z$1&amp;"_"&amp;LEFT(Sheet1!$J912,3),ANT_pumpParticles_Export_v2!$A$1:$EY$1,0))/VLOOKUP($A912,ANT_pumpParticles_Export_v2!$A$2:$EY$234,MATCH("Ti_"&amp;LEFT(Sheet1!$J912,3),ANT_pumpParticles_Export_v2!$A$1:$EY$1,0)),""),"")</f>
        <v/>
      </c>
      <c r="AA912">
        <f>IF(AA$1&lt;&gt;"",IFERROR(VLOOKUP($A912,ANT_pumpParticles_Export_v2!$A$2:$EY$234,MATCH(AA$1&amp;"_"&amp;LEFT(Sheet1!$J912,3),ANT_pumpParticles_Export_v2!$A$1:$EY$1,0))/VLOOKUP($A912,ANT_pumpParticles_Export_v2!$A$2:$EY$234,MATCH("Ti_"&amp;LEFT(Sheet1!$J912,3),ANT_pumpParticles_Export_v2!$A$1:$EY$1,0)),""),"")</f>
        <v>0.13741602501238129</v>
      </c>
      <c r="AB912">
        <f>IF(AB$1&lt;&gt;"",IFERROR(VLOOKUP($A912,ANT_pumpParticles_Export_v2!$A$2:$EY$234,MATCH(AB$1&amp;"_"&amp;LEFT(Sheet1!$J912,3),ANT_pumpParticles_Export_v2!$A$1:$EY$1,0))/VLOOKUP($A912,ANT_pumpParticles_Export_v2!$A$2:$EY$234,MATCH("Ti_"&amp;LEFT(Sheet1!$J912,3),ANT_pumpParticles_Export_v2!$A$1:$EY$1,0)),""),"")</f>
        <v>1.2844391777859239E-3</v>
      </c>
      <c r="AC912">
        <f>IF(AC$1&lt;&gt;"",IFERROR(VLOOKUP($A912,ANT_pumpParticles_Export_v2!$A$2:$EY$234,MATCH(AC$1&amp;"_"&amp;LEFT(Sheet1!$J912,3),ANT_pumpParticles_Export_v2!$A$1:$EY$1,0))/VLOOKUP($A912,ANT_pumpParticles_Export_v2!$A$2:$EY$234,MATCH("Ti_"&amp;LEFT(Sheet1!$J912,3),ANT_pumpParticles_Export_v2!$A$1:$EY$1,0)),""),"")</f>
        <v>6.4401789609531732E-2</v>
      </c>
      <c r="AD912" t="str">
        <f>IF(AD$1&lt;&gt;"",IFERROR(VLOOKUP($A912,ANT_pumpParticles_Export_v2!$A$2:$EY$234,MATCH(AD$1&amp;"_"&amp;LEFT(Sheet1!$J912,3),ANT_pumpParticles_Export_v2!$A$1:$EY$1,0))/VLOOKUP($A912,ANT_pumpParticles_Export_v2!$A$2:$EY$234,MATCH("Ti_"&amp;LEFT(Sheet1!$J912,3),ANT_pumpParticles_Export_v2!$A$1:$EY$1,0)),""),"")</f>
        <v/>
      </c>
      <c r="AE912" t="str">
        <f>IF(AE$1&lt;&gt;"",IFERROR(VLOOKUP($A912,ANT_pumpParticles_Export_v2!$A$2:$EY$234,MATCH(AE$1&amp;"_"&amp;LEFT(Sheet1!$J912,3),ANT_pumpParticles_Export_v2!$A$1:$EY$1,0))/VLOOKUP($A912,ANT_pumpParticles_Export_v2!$A$2:$EY$234,MATCH("Ti_"&amp;LEFT(Sheet1!$J912,3),ANT_pumpParticles_Export_v2!$A$1:$EY$1,0)),""),"")</f>
        <v/>
      </c>
      <c r="AF912">
        <f>IF(AF$1&lt;&gt;"",IFERROR(VLOOKUP($A912,ANT_pumpParticles_Export_v2!$A$2:$EY$234,MATCH(AF$1&amp;"_"&amp;LEFT(Sheet1!$J912,3),ANT_pumpParticles_Export_v2!$A$1:$EY$1,0))/VLOOKUP($A912,ANT_pumpParticles_Export_v2!$A$2:$EY$234,MATCH("Ti_"&amp;LEFT(Sheet1!$J912,3),ANT_pumpParticles_Export_v2!$A$1:$EY$1,0)),""),"")</f>
        <v>1.9421431104885169E-2</v>
      </c>
      <c r="AG912" t="str">
        <f>IF(AG$1&lt;&gt;"",IFERROR(VLOOKUP($A912,ANT_pumpParticles_Export_v2!$A$2:$EY$234,MATCH(AG$1&amp;"_"&amp;LEFT(Sheet1!$J912,3),ANT_pumpParticles_Export_v2!$A$1:$EY$1,0))/VLOOKUP($A912,ANT_pumpParticles_Export_v2!$A$2:$EY$234,MATCH("Ti_"&amp;LEFT(Sheet1!$J912,3),ANT_pumpParticles_Export_v2!$A$1:$EY$1,0)),""),"")</f>
        <v/>
      </c>
      <c r="AH912" t="str">
        <f>IF(AH$1&lt;&gt;"",IFERROR(VLOOKUP($A912,ANT_pumpParticles_Export_v2!$A$2:$EY$234,MATCH(AH$1&amp;"_"&amp;LEFT(Sheet1!$J912,3),ANT_pumpParticles_Export_v2!$A$1:$EY$1,0))/VLOOKUP($A912,ANT_pumpParticles_Export_v2!$A$2:$EY$234,MATCH("Ti_"&amp;LEFT(Sheet1!$J912,3),ANT_pumpParticles_Export_v2!$A$1:$EY$1,0)),""),"")</f>
        <v/>
      </c>
      <c r="AI912">
        <f>IF(AI$1&lt;&gt;"",IFERROR(VLOOKUP($A912,ANT_pumpParticles_Export_v2!$A$2:$EY$234,MATCH(AI$1&amp;"_"&amp;LEFT(Sheet1!$J912,3),ANT_pumpParticles_Export_v2!$A$1:$EY$1,0))/VLOOKUP($A912,ANT_pumpParticles_Export_v2!$A$2:$EY$234,MATCH("Ti_"&amp;LEFT(Sheet1!$J912,3),ANT_pumpParticles_Export_v2!$A$1:$EY$1,0)),""),"")</f>
        <v>8.9108117323649053E-2</v>
      </c>
      <c r="AJ912" t="str">
        <f>IF(AJ$1&lt;&gt;"",IFERROR(VLOOKUP($A912,ANT_pumpParticles_Export_v2!$A$2:$EY$234,MATCH(AJ$1&amp;"_"&amp;LEFT(Sheet1!$J912,3),ANT_pumpParticles_Export_v2!$A$1:$EY$1,0))/VLOOKUP($A912,ANT_pumpParticles_Export_v2!$A$2:$EY$234,MATCH("Ti_"&amp;LEFT(Sheet1!$J912,3),ANT_pumpParticles_Export_v2!$A$1:$EY$1,0)),""),"")</f>
        <v/>
      </c>
      <c r="AK912" t="str">
        <f>IF(AK$1&lt;&gt;"",IFERROR(VLOOKUP($A912,ANT_pumpParticles_Export_v2!$A$2:$EY$234,MATCH(AK$1&amp;"_"&amp;LEFT(Sheet1!$J912,3),ANT_pumpParticles_Export_v2!$A$1:$EY$1,0))/VLOOKUP($A912,ANT_pumpParticles_Export_v2!$A$2:$EY$234,MATCH("Ti_"&amp;LEFT(Sheet1!$J912,3),ANT_pumpParticles_Export_v2!$A$1:$EY$1,0)),""),"")</f>
        <v/>
      </c>
      <c r="AL912" t="str">
        <f>IF(AL$1&lt;&gt;"",IFERROR(VLOOKUP($A912,ANT_pumpParticles_Export_v2!$A$2:$EY$234,MATCH(AL$1&amp;"_"&amp;LEFT(Sheet1!$J912,3),ANT_pumpParticles_Export_v2!$A$1:$EY$1,0))/VLOOKUP($A912,ANT_pumpParticles_Export_v2!$A$2:$EY$234,MATCH("Ti_"&amp;LEFT(Sheet1!$J912,3),ANT_pumpParticles_Export_v2!$A$1:$EY$1,0)),""),"")</f>
        <v/>
      </c>
      <c r="AM912">
        <f>IF(AM$1&lt;&gt;"",IFERROR(VLOOKUP($A912,ANT_pumpParticles_Export_v2!$A$2:$EY$234,MATCH(AM$1&amp;"_"&amp;LEFT(Sheet1!$J912,3),ANT_pumpParticles_Export_v2!$A$1:$EY$1,0))/VLOOKUP($A912,ANT_pumpParticles_Export_v2!$A$2:$EY$234,MATCH("Ti_"&amp;LEFT(Sheet1!$J912,3),ANT_pumpParticles_Export_v2!$A$1:$EY$1,0)),""),"")</f>
        <v>8.7936680973968642E-3</v>
      </c>
      <c r="AN912" t="str">
        <f>IF(AN$1&lt;&gt;"",IFERROR(VLOOKUP($A912,ANT_pumpParticles_Export_v2!$A$2:$EY$234,MATCH(AN$1&amp;"_"&amp;LEFT(Sheet1!$J912,3),ANT_pumpParticles_Export_v2!$A$1:$EY$1,0))/VLOOKUP($A912,ANT_pumpParticles_Export_v2!$A$2:$EY$234,MATCH("Ti_"&amp;LEFT(Sheet1!$J912,3),ANT_pumpParticles_Export_v2!$A$1:$EY$1,0)),""),"")</f>
        <v/>
      </c>
      <c r="AO912" t="str">
        <f>IF(AO$1&lt;&gt;"",IFERROR(VLOOKUP($A912,ANT_pumpParticles_Export_v2!$A$2:$EY$234,MATCH(AO$1&amp;"_"&amp;LEFT(Sheet1!$J912,3),ANT_pumpParticles_Export_v2!$A$1:$EY$1,0))/VLOOKUP($A912,ANT_pumpParticles_Export_v2!$A$2:$EY$234,MATCH("Ti_"&amp;LEFT(Sheet1!$J912,3),ANT_pumpParticles_Export_v2!$A$1:$EY$1,0)),""),"")</f>
        <v/>
      </c>
      <c r="AP912" t="str">
        <f>IF(AP$1&lt;&gt;"",IFERROR(VLOOKUP($A912,ANT_pumpParticles_Export_v2!$A$2:$EY$234,MATCH(AP$1&amp;"_"&amp;LEFT(Sheet1!$J912,3),ANT_pumpParticles_Export_v2!$A$1:$EY$1,0))/VLOOKUP($A912,ANT_pumpParticles_Export_v2!$A$2:$EY$234,MATCH("Ti_"&amp;LEFT(Sheet1!$J912,3),ANT_pumpParticles_Export_v2!$A$1:$EY$1,0)),""),"")</f>
        <v/>
      </c>
      <c r="AQ912" t="str">
        <f>IF(AQ$1&lt;&gt;"",IFERROR(VLOOKUP($A912,ANT_pumpParticles_Export_v2!$A$2:$EY$234,MATCH(AQ$1&amp;"_"&amp;LEFT(Sheet1!$J912,3),ANT_pumpParticles_Export_v2!$A$1:$EY$1,0))/VLOOKUP($A912,ANT_pumpParticles_Export_v2!$A$2:$EY$234,MATCH("Ti_"&amp;LEFT(Sheet1!$J912,3),ANT_pumpParticles_Export_v2!$A$1:$EY$1,0)),""),"")</f>
        <v/>
      </c>
      <c r="AR912" t="str">
        <f>IF(AR$1&lt;&gt;"",IFERROR(VLOOKUP($A912,ANT_pumpParticles_Export_v2!$A$2:$EY$234,MATCH(AR$1&amp;"_"&amp;LEFT(Sheet1!$J912,3),ANT_pumpParticles_Export_v2!$A$1:$EY$1,0))/VLOOKUP($A912,ANT_pumpParticles_Export_v2!$A$2:$EY$234,MATCH("Ti_"&amp;LEFT(Sheet1!$J912,3),ANT_pumpParticles_Export_v2!$A$1:$EY$1,0)),""),"")</f>
        <v/>
      </c>
      <c r="AS912" t="str">
        <f>IF(AS$1&lt;&gt;"",IFERROR(VLOOKUP($A912,ANT_pumpParticles_Export_v2!$A$2:$EY$234,MATCH(AS$1&amp;"_"&amp;LEFT(Sheet1!$J912,3),ANT_pumpParticles_Export_v2!$A$1:$EY$1,0))/VLOOKUP($A912,ANT_pumpParticles_Export_v2!$A$2:$EY$234,MATCH("Ti_"&amp;LEFT(Sheet1!$J912,3),ANT_pumpParticles_Export_v2!$A$1:$EY$1,0)),""),"")</f>
        <v/>
      </c>
      <c r="AT912" t="str">
        <f>IF(AT$1&lt;&gt;"",IFERROR(VLOOKUP($A912,ANT_pumpParticles_Export_v2!$A$2:$EY$234,MATCH(AT$1&amp;"_"&amp;LEFT(Sheet1!$J912,3),ANT_pumpParticles_Export_v2!$A$1:$EY$1,0))/VLOOKUP($A912,ANT_pumpParticles_Export_v2!$A$2:$EY$234,MATCH("Ti_"&amp;LEFT(Sheet1!$J912,3),ANT_pumpParticles_Export_v2!$A$1:$EY$1,0)),""),"")</f>
        <v/>
      </c>
      <c r="AU912">
        <f>IF(AU$1&lt;&gt;"",IFERROR(VLOOKUP($A912,ANT_pumpParticles_Export_v2!$A$2:$EY$234,MATCH(AU$1&amp;"_"&amp;LEFT(Sheet1!$J912,3),ANT_pumpParticles_Export_v2!$A$1:$EY$1,0))/VLOOKUP($A912,ANT_pumpParticles_Export_v2!$A$2:$EY$234,MATCH("Ti_"&amp;LEFT(Sheet1!$J912,3),ANT_pumpParticles_Export_v2!$A$1:$EY$1,0)),""),"")</f>
        <v>2.6504275850019066E-3</v>
      </c>
      <c r="AV912" t="str">
        <f>IF(AV$1&lt;&gt;"",IFERROR(VLOOKUP($A912,ANT_pumpParticles_Export_v2!$A$2:$EY$234,MATCH(AV$1&amp;"_"&amp;LEFT(Sheet1!$J912,3),ANT_pumpParticles_Export_v2!$A$1:$EY$1,0))/VLOOKUP($A912,ANT_pumpParticles_Export_v2!$A$2:$EY$234,MATCH("Ti_"&amp;LEFT(Sheet1!$J912,3),ANT_pumpParticles_Export_v2!$A$1:$EY$1,0)),""),"")</f>
        <v/>
      </c>
      <c r="AW912" t="str">
        <f>IF(AW$1&lt;&gt;"",IFERROR(VLOOKUP($A912,ANT_pumpParticles_Export_v2!$A$2:$EY$234,MATCH(AW$1&amp;"_"&amp;LEFT(Sheet1!$J912,3),ANT_pumpParticles_Export_v2!$A$1:$EY$1,0))/VLOOKUP($A912,ANT_pumpParticles_Export_v2!$A$2:$EY$234,MATCH("Ti_"&amp;LEFT(Sheet1!$J912,3),ANT_pumpParticles_Export_v2!$A$1:$EY$1,0)),""),"")</f>
        <v/>
      </c>
      <c r="AX912" t="str">
        <f>IF(AX$1&lt;&gt;"",IFERROR(VLOOKUP($A912,ANT_pumpParticles_Export_v2!$A$2:$EY$234,MATCH(AX$1&amp;"_"&amp;LEFT(Sheet1!$J912,3),ANT_pumpParticles_Export_v2!$A$1:$EY$1,0))/VLOOKUP($A912,ANT_pumpParticles_Export_v2!$A$2:$EY$234,MATCH("Ti_"&amp;LEFT(Sheet1!$J912,3),ANT_pumpParticles_Export_v2!$A$1:$EY$1,0)),""),"")</f>
        <v/>
      </c>
      <c r="AY912" t="str">
        <f>IF(AY$1&lt;&gt;"",IFERROR(VLOOKUP($A912,ANT_pumpParticles_Export_v2!$A$2:$EY$234,MATCH(AY$1&amp;"_"&amp;LEFT(Sheet1!$J912,3),ANT_pumpParticles_Export_v2!$A$1:$EY$1,0))/VLOOKUP($A912,ANT_pumpParticles_Export_v2!$A$2:$EY$234,MATCH("Ti_"&amp;LEFT(Sheet1!$J912,3),ANT_pumpParticles_Export_v2!$A$1:$EY$1,0)),""),"")</f>
        <v/>
      </c>
      <c r="AZ912" t="str">
        <f>IF(AZ$1&lt;&gt;"",IFERROR(VLOOKUP($A912,ANT_pumpParticles_Export_v2!$A$2:$EY$234,MATCH(AZ$1&amp;"_"&amp;LEFT(Sheet1!$J912,3),ANT_pumpParticles_Export_v2!$A$1:$EY$1,0))/VLOOKUP($A912,ANT_pumpParticles_Export_v2!$A$2:$EY$234,MATCH("Ti_"&amp;LEFT(Sheet1!$J912,3),ANT_pumpParticles_Export_v2!$A$1:$EY$1,0)),""),"")</f>
        <v/>
      </c>
      <c r="BA912" t="str">
        <f>IF(BA$1&lt;&gt;"",IFERROR(VLOOKUP($A912,ANT_pumpParticles_Export_v2!$A$2:$EY$234,MATCH(BA$1&amp;"_"&amp;LEFT(Sheet1!$J912,3),ANT_pumpParticles_Export_v2!$A$1:$EY$1,0))/VLOOKUP($A912,ANT_pumpParticles_Export_v2!$A$2:$EY$234,MATCH("Ti_"&amp;LEFT(Sheet1!$J912,3),ANT_pumpParticles_Export_v2!$A$1:$EY$1,0)),""),"")</f>
        <v/>
      </c>
      <c r="BB912" t="str">
        <f>IF(BB$1&lt;&gt;"",IFERROR(VLOOKUP($A912,ANT_pumpParticles_Export_v2!$A$2:$EY$234,MATCH(BB$1&amp;"_"&amp;LEFT(Sheet1!$J912,3),ANT_pumpParticles_Export_v2!$A$1:$EY$1,0))/VLOOKUP($A912,ANT_pumpParticles_Export_v2!$A$2:$EY$234,MATCH("Ti_"&amp;LEFT(Sheet1!$J912,3),ANT_pumpParticles_Export_v2!$A$1:$EY$1,0)),""),"")</f>
        <v/>
      </c>
      <c r="BC912" t="str">
        <f>IF(BC$1&lt;&gt;"",IFERROR(VLOOKUP($A912,ANT_pumpParticles_Export_v2!$A$2:$EY$234,MATCH(BC$1&amp;"_"&amp;LEFT(Sheet1!$J912,3),ANT_pumpParticles_Export_v2!$A$1:$EY$1,0))/VLOOKUP($A912,ANT_pumpParticles_Export_v2!$A$2:$EY$234,MATCH("Ti_"&amp;LEFT(Sheet1!$J912,3),ANT_pumpParticles_Export_v2!$A$1:$EY$1,0)),""),"")</f>
        <v/>
      </c>
      <c r="BD912" t="str">
        <f>IF(BD$1&lt;&gt;"",IFERROR(VLOOKUP($A912,ANT_pumpParticles_Export_v2!$A$2:$EY$234,MATCH(BD$1&amp;"_"&amp;LEFT(Sheet1!$J912,3),ANT_pumpParticles_Export_v2!$A$1:$EY$1,0))/VLOOKUP($A912,ANT_pumpParticles_Export_v2!$A$2:$EY$234,MATCH("Ti_"&amp;LEFT(Sheet1!$J912,3),ANT_pumpParticles_Export_v2!$A$1:$EY$1,0)),""),"")</f>
        <v/>
      </c>
      <c r="BE912" t="str">
        <f>IF(BE$1&lt;&gt;"",IFERROR(VLOOKUP($A912,ANT_pumpParticles_Export_v2!$A$2:$EY$234,MATCH(BE$1&amp;"_"&amp;LEFT(Sheet1!$J912,3),ANT_pumpParticles_Export_v2!$A$1:$EY$1,0))/VLOOKUP($A912,ANT_pumpParticles_Export_v2!$A$2:$EY$234,MATCH("Ti_"&amp;LEFT(Sheet1!$J912,3),ANT_pumpParticles_Export_v2!$A$1:$EY$1,0)),""),"")</f>
        <v/>
      </c>
      <c r="BF912" t="str">
        <f>IF(BF$1&lt;&gt;"",IFERROR(VLOOKUP($A912,ANT_pumpParticles_Export_v2!$A$2:$EY$234,MATCH(BF$1&amp;"_"&amp;LEFT(Sheet1!$J912,3),ANT_pumpParticles_Export_v2!$A$1:$EY$1,0))/VLOOKUP($A912,ANT_pumpParticles_Export_v2!$A$2:$EY$234,MATCH("Ti_"&amp;LEFT(Sheet1!$J912,3),ANT_pumpParticles_Export_v2!$A$1:$EY$1,0)),""),"")</f>
        <v/>
      </c>
    </row>
    <row r="913" spans="1:58" x14ac:dyDescent="0.3">
      <c r="A913">
        <v>20859</v>
      </c>
      <c r="B913" t="s">
        <v>159</v>
      </c>
      <c r="C913">
        <v>27</v>
      </c>
      <c r="D913" t="s">
        <v>130</v>
      </c>
      <c r="E913">
        <v>-684.19</v>
      </c>
      <c r="F913">
        <v>-74.349400000000003</v>
      </c>
      <c r="G913">
        <v>-128.56120000000001</v>
      </c>
      <c r="H913">
        <v>97.635800000000003</v>
      </c>
      <c r="I913">
        <v>133.81</v>
      </c>
      <c r="J913" t="s">
        <v>250</v>
      </c>
      <c r="K913" t="str">
        <f>IF(K$1&lt;&gt;"",IFERROR(VLOOKUP($A913,ANT_pumpParticles_Export_v2!$A$2:$EY$234,MATCH(K$1&amp;"_"&amp;LEFT(Sheet1!$J913,3),ANT_pumpParticles_Export_v2!$A$1:$EY$1,0))/VLOOKUP($A913,ANT_pumpParticles_Export_v2!$A$2:$EY$234,MATCH("Ti_"&amp;LEFT(Sheet1!$J913,3),ANT_pumpParticles_Export_v2!$A$1:$EY$1,0)),""),"")</f>
        <v/>
      </c>
      <c r="L913">
        <f>IF(L$1&lt;&gt;"",IFERROR(VLOOKUP($A913,ANT_pumpParticles_Export_v2!$A$2:$EY$234,MATCH(L$1&amp;"_"&amp;LEFT(Sheet1!$J913,3),ANT_pumpParticles_Export_v2!$A$1:$EY$1,0))/VLOOKUP($A913,ANT_pumpParticles_Export_v2!$A$2:$EY$234,MATCH("Ti_"&amp;LEFT(Sheet1!$J913,3),ANT_pumpParticles_Export_v2!$A$1:$EY$1,0)),""),"")</f>
        <v>5.6081749049052956</v>
      </c>
      <c r="M913" t="str">
        <f>IF(M$1&lt;&gt;"",IFERROR(VLOOKUP($A913,ANT_pumpParticles_Export_v2!$A$2:$EY$234,MATCH(M$1&amp;"_"&amp;LEFT(Sheet1!$J913,3),ANT_pumpParticles_Export_v2!$A$1:$EY$1,0))/VLOOKUP($A913,ANT_pumpParticles_Export_v2!$A$2:$EY$234,MATCH("Ti_"&amp;LEFT(Sheet1!$J913,3),ANT_pumpParticles_Export_v2!$A$1:$EY$1,0)),""),"")</f>
        <v/>
      </c>
      <c r="N913" t="str">
        <f>IF(N$1&lt;&gt;"",IFERROR(VLOOKUP($A913,ANT_pumpParticles_Export_v2!$A$2:$EY$234,MATCH(N$1&amp;"_"&amp;LEFT(Sheet1!$J913,3),ANT_pumpParticles_Export_v2!$A$1:$EY$1,0))/VLOOKUP($A913,ANT_pumpParticles_Export_v2!$A$2:$EY$234,MATCH("Ti_"&amp;LEFT(Sheet1!$J913,3),ANT_pumpParticles_Export_v2!$A$1:$EY$1,0)),""),"")</f>
        <v/>
      </c>
      <c r="O913">
        <f>IF(O$1&lt;&gt;"",IFERROR(VLOOKUP($A913,ANT_pumpParticles_Export_v2!$A$2:$EY$234,MATCH(O$1&amp;"_"&amp;LEFT(Sheet1!$J913,3),ANT_pumpParticles_Export_v2!$A$1:$EY$1,0))/VLOOKUP($A913,ANT_pumpParticles_Export_v2!$A$2:$EY$234,MATCH("Ti_"&amp;LEFT(Sheet1!$J913,3),ANT_pumpParticles_Export_v2!$A$1:$EY$1,0)),""),"")</f>
        <v>4.2737360575614805</v>
      </c>
      <c r="P913">
        <f>IF(P$1&lt;&gt;"",IFERROR(VLOOKUP($A913,ANT_pumpParticles_Export_v2!$A$2:$EY$234,MATCH(P$1&amp;"_"&amp;LEFT(Sheet1!$J913,3),ANT_pumpParticles_Export_v2!$A$1:$EY$1,0))/VLOOKUP($A913,ANT_pumpParticles_Export_v2!$A$2:$EY$234,MATCH("Ti_"&amp;LEFT(Sheet1!$J913,3),ANT_pumpParticles_Export_v2!$A$1:$EY$1,0)),""),"")</f>
        <v>4.2737360575614805</v>
      </c>
      <c r="Q913">
        <f>IF(Q$1&lt;&gt;"",IFERROR(VLOOKUP($A913,ANT_pumpParticles_Export_v2!$A$2:$EY$234,MATCH(Q$1&amp;"_"&amp;LEFT(Sheet1!$J913,3),ANT_pumpParticles_Export_v2!$A$1:$EY$1,0))/VLOOKUP($A913,ANT_pumpParticles_Export_v2!$A$2:$EY$234,MATCH("Ti_"&amp;LEFT(Sheet1!$J913,3),ANT_pumpParticles_Export_v2!$A$1:$EY$1,0)),""),"")</f>
        <v>0.10167440183212972</v>
      </c>
      <c r="R913" t="str">
        <f>IF(R$1&lt;&gt;"",IFERROR(VLOOKUP($A913,ANT_pumpParticles_Export_v2!$A$2:$EY$234,MATCH(R$1&amp;"_"&amp;LEFT(Sheet1!$J913,3),ANT_pumpParticles_Export_v2!$A$1:$EY$1,0))/VLOOKUP($A913,ANT_pumpParticles_Export_v2!$A$2:$EY$234,MATCH("Ti_"&amp;LEFT(Sheet1!$J913,3),ANT_pumpParticles_Export_v2!$A$1:$EY$1,0)),""),"")</f>
        <v/>
      </c>
      <c r="S913" t="str">
        <f>IF(S$1&lt;&gt;"",IFERROR(VLOOKUP($A913,ANT_pumpParticles_Export_v2!$A$2:$EY$234,MATCH(S$1&amp;"_"&amp;LEFT(Sheet1!$J913,3),ANT_pumpParticles_Export_v2!$A$1:$EY$1,0))/VLOOKUP($A913,ANT_pumpParticles_Export_v2!$A$2:$EY$234,MATCH("Ti_"&amp;LEFT(Sheet1!$J913,3),ANT_pumpParticles_Export_v2!$A$1:$EY$1,0)),""),"")</f>
        <v/>
      </c>
      <c r="T913" t="str">
        <f>IF(T$1&lt;&gt;"",IFERROR(VLOOKUP($A913,ANT_pumpParticles_Export_v2!$A$2:$EY$234,MATCH(T$1&amp;"_"&amp;LEFT(Sheet1!$J913,3),ANT_pumpParticles_Export_v2!$A$1:$EY$1,0))/VLOOKUP($A913,ANT_pumpParticles_Export_v2!$A$2:$EY$234,MATCH("Ti_"&amp;LEFT(Sheet1!$J913,3),ANT_pumpParticles_Export_v2!$A$1:$EY$1,0)),""),"")</f>
        <v/>
      </c>
      <c r="U913">
        <f>IF(U$1&lt;&gt;"",IFERROR(VLOOKUP($A913,ANT_pumpParticles_Export_v2!$A$2:$EY$234,MATCH(U$1&amp;"_"&amp;LEFT(Sheet1!$J913,3),ANT_pumpParticles_Export_v2!$A$1:$EY$1,0))/VLOOKUP($A913,ANT_pumpParticles_Export_v2!$A$2:$EY$234,MATCH("Ti_"&amp;LEFT(Sheet1!$J913,3),ANT_pumpParticles_Export_v2!$A$1:$EY$1,0)),""),"")</f>
        <v>0.36303666591450057</v>
      </c>
      <c r="V913" t="str">
        <f>IF(V$1&lt;&gt;"",IFERROR(VLOOKUP($A913,ANT_pumpParticles_Export_v2!$A$2:$EY$234,MATCH(V$1&amp;"_"&amp;LEFT(Sheet1!$J913,3),ANT_pumpParticles_Export_v2!$A$1:$EY$1,0))/VLOOKUP($A913,ANT_pumpParticles_Export_v2!$A$2:$EY$234,MATCH("Ti_"&amp;LEFT(Sheet1!$J913,3),ANT_pumpParticles_Export_v2!$A$1:$EY$1,0)),""),"")</f>
        <v/>
      </c>
      <c r="W913">
        <f>IF(W$1&lt;&gt;"",IFERROR(VLOOKUP($A913,ANT_pumpParticles_Export_v2!$A$2:$EY$234,MATCH(W$1&amp;"_"&amp;LEFT(Sheet1!$J913,3),ANT_pumpParticles_Export_v2!$A$1:$EY$1,0))/VLOOKUP($A913,ANT_pumpParticles_Export_v2!$A$2:$EY$234,MATCH("Ti_"&amp;LEFT(Sheet1!$J913,3),ANT_pumpParticles_Export_v2!$A$1:$EY$1,0)),""),"")</f>
        <v>3.7682090550639441E-4</v>
      </c>
      <c r="X913">
        <f>IF(X$1&lt;&gt;"",IFERROR(VLOOKUP($A913,ANT_pumpParticles_Export_v2!$A$2:$EY$234,MATCH(X$1&amp;"_"&amp;LEFT(Sheet1!$J913,3),ANT_pumpParticles_Export_v2!$A$1:$EY$1,0))/VLOOKUP($A913,ANT_pumpParticles_Export_v2!$A$2:$EY$234,MATCH("Ti_"&amp;LEFT(Sheet1!$J913,3),ANT_pumpParticles_Export_v2!$A$1:$EY$1,0)),""),"")</f>
        <v>14.625253656641078</v>
      </c>
      <c r="Y913" t="str">
        <f>IF(Y$1&lt;&gt;"",IFERROR(VLOOKUP($A913,ANT_pumpParticles_Export_v2!$A$2:$EY$234,MATCH(Y$1&amp;"_"&amp;LEFT(Sheet1!$J913,3),ANT_pumpParticles_Export_v2!$A$1:$EY$1,0))/VLOOKUP($A913,ANT_pumpParticles_Export_v2!$A$2:$EY$234,MATCH("Ti_"&amp;LEFT(Sheet1!$J913,3),ANT_pumpParticles_Export_v2!$A$1:$EY$1,0)),""),"")</f>
        <v/>
      </c>
      <c r="Z913" t="str">
        <f>IF(Z$1&lt;&gt;"",IFERROR(VLOOKUP($A913,ANT_pumpParticles_Export_v2!$A$2:$EY$234,MATCH(Z$1&amp;"_"&amp;LEFT(Sheet1!$J913,3),ANT_pumpParticles_Export_v2!$A$1:$EY$1,0))/VLOOKUP($A913,ANT_pumpParticles_Export_v2!$A$2:$EY$234,MATCH("Ti_"&amp;LEFT(Sheet1!$J913,3),ANT_pumpParticles_Export_v2!$A$1:$EY$1,0)),""),"")</f>
        <v/>
      </c>
      <c r="AA913">
        <f>IF(AA$1&lt;&gt;"",IFERROR(VLOOKUP($A913,ANT_pumpParticles_Export_v2!$A$2:$EY$234,MATCH(AA$1&amp;"_"&amp;LEFT(Sheet1!$J913,3),ANT_pumpParticles_Export_v2!$A$1:$EY$1,0))/VLOOKUP($A913,ANT_pumpParticles_Export_v2!$A$2:$EY$234,MATCH("Ti_"&amp;LEFT(Sheet1!$J913,3),ANT_pumpParticles_Export_v2!$A$1:$EY$1,0)),""),"")</f>
        <v>7.5132160251460273E-2</v>
      </c>
      <c r="AB913">
        <f>IF(AB$1&lt;&gt;"",IFERROR(VLOOKUP($A913,ANT_pumpParticles_Export_v2!$A$2:$EY$234,MATCH(AB$1&amp;"_"&amp;LEFT(Sheet1!$J913,3),ANT_pumpParticles_Export_v2!$A$1:$EY$1,0))/VLOOKUP($A913,ANT_pumpParticles_Export_v2!$A$2:$EY$234,MATCH("Ti_"&amp;LEFT(Sheet1!$J913,3),ANT_pumpParticles_Export_v2!$A$1:$EY$1,0)),""),"")</f>
        <v>8.8924692051644411E-4</v>
      </c>
      <c r="AC913">
        <f>IF(AC$1&lt;&gt;"",IFERROR(VLOOKUP($A913,ANT_pumpParticles_Export_v2!$A$2:$EY$234,MATCH(AC$1&amp;"_"&amp;LEFT(Sheet1!$J913,3),ANT_pumpParticles_Export_v2!$A$1:$EY$1,0))/VLOOKUP($A913,ANT_pumpParticles_Export_v2!$A$2:$EY$234,MATCH("Ti_"&amp;LEFT(Sheet1!$J913,3),ANT_pumpParticles_Export_v2!$A$1:$EY$1,0)),""),"")</f>
        <v>6.0098746385533697E-2</v>
      </c>
      <c r="AD913" t="str">
        <f>IF(AD$1&lt;&gt;"",IFERROR(VLOOKUP($A913,ANT_pumpParticles_Export_v2!$A$2:$EY$234,MATCH(AD$1&amp;"_"&amp;LEFT(Sheet1!$J913,3),ANT_pumpParticles_Export_v2!$A$1:$EY$1,0))/VLOOKUP($A913,ANT_pumpParticles_Export_v2!$A$2:$EY$234,MATCH("Ti_"&amp;LEFT(Sheet1!$J913,3),ANT_pumpParticles_Export_v2!$A$1:$EY$1,0)),""),"")</f>
        <v/>
      </c>
      <c r="AE913" t="str">
        <f>IF(AE$1&lt;&gt;"",IFERROR(VLOOKUP($A913,ANT_pumpParticles_Export_v2!$A$2:$EY$234,MATCH(AE$1&amp;"_"&amp;LEFT(Sheet1!$J913,3),ANT_pumpParticles_Export_v2!$A$1:$EY$1,0))/VLOOKUP($A913,ANT_pumpParticles_Export_v2!$A$2:$EY$234,MATCH("Ti_"&amp;LEFT(Sheet1!$J913,3),ANT_pumpParticles_Export_v2!$A$1:$EY$1,0)),""),"")</f>
        <v/>
      </c>
      <c r="AF913">
        <f>IF(AF$1&lt;&gt;"",IFERROR(VLOOKUP($A913,ANT_pumpParticles_Export_v2!$A$2:$EY$234,MATCH(AF$1&amp;"_"&amp;LEFT(Sheet1!$J913,3),ANT_pumpParticles_Export_v2!$A$1:$EY$1,0))/VLOOKUP($A913,ANT_pumpParticles_Export_v2!$A$2:$EY$234,MATCH("Ti_"&amp;LEFT(Sheet1!$J913,3),ANT_pumpParticles_Export_v2!$A$1:$EY$1,0)),""),"")</f>
        <v>1.7619346284980401E-2</v>
      </c>
      <c r="AG913">
        <f>IF(AG$1&lt;&gt;"",IFERROR(VLOOKUP($A913,ANT_pumpParticles_Export_v2!$A$2:$EY$234,MATCH(AG$1&amp;"_"&amp;LEFT(Sheet1!$J913,3),ANT_pumpParticles_Export_v2!$A$1:$EY$1,0))/VLOOKUP($A913,ANT_pumpParticles_Export_v2!$A$2:$EY$234,MATCH("Ti_"&amp;LEFT(Sheet1!$J913,3),ANT_pumpParticles_Export_v2!$A$1:$EY$1,0)),""),"")</f>
        <v>8.4576559754357045E-2</v>
      </c>
      <c r="AH913" t="str">
        <f>IF(AH$1&lt;&gt;"",IFERROR(VLOOKUP($A913,ANT_pumpParticles_Export_v2!$A$2:$EY$234,MATCH(AH$1&amp;"_"&amp;LEFT(Sheet1!$J913,3),ANT_pumpParticles_Export_v2!$A$1:$EY$1,0))/VLOOKUP($A913,ANT_pumpParticles_Export_v2!$A$2:$EY$234,MATCH("Ti_"&amp;LEFT(Sheet1!$J913,3),ANT_pumpParticles_Export_v2!$A$1:$EY$1,0)),""),"")</f>
        <v/>
      </c>
      <c r="AI913">
        <f>IF(AI$1&lt;&gt;"",IFERROR(VLOOKUP($A913,ANT_pumpParticles_Export_v2!$A$2:$EY$234,MATCH(AI$1&amp;"_"&amp;LEFT(Sheet1!$J913,3),ANT_pumpParticles_Export_v2!$A$1:$EY$1,0))/VLOOKUP($A913,ANT_pumpParticles_Export_v2!$A$2:$EY$234,MATCH("Ti_"&amp;LEFT(Sheet1!$J913,3),ANT_pumpParticles_Export_v2!$A$1:$EY$1,0)),""),"")</f>
        <v>8.1474299245160642E-2</v>
      </c>
      <c r="AJ913" t="str">
        <f>IF(AJ$1&lt;&gt;"",IFERROR(VLOOKUP($A913,ANT_pumpParticles_Export_v2!$A$2:$EY$234,MATCH(AJ$1&amp;"_"&amp;LEFT(Sheet1!$J913,3),ANT_pumpParticles_Export_v2!$A$1:$EY$1,0))/VLOOKUP($A913,ANT_pumpParticles_Export_v2!$A$2:$EY$234,MATCH("Ti_"&amp;LEFT(Sheet1!$J913,3),ANT_pumpParticles_Export_v2!$A$1:$EY$1,0)),""),"")</f>
        <v/>
      </c>
      <c r="AK913" t="str">
        <f>IF(AK$1&lt;&gt;"",IFERROR(VLOOKUP($A913,ANT_pumpParticles_Export_v2!$A$2:$EY$234,MATCH(AK$1&amp;"_"&amp;LEFT(Sheet1!$J913,3),ANT_pumpParticles_Export_v2!$A$1:$EY$1,0))/VLOOKUP($A913,ANT_pumpParticles_Export_v2!$A$2:$EY$234,MATCH("Ti_"&amp;LEFT(Sheet1!$J913,3),ANT_pumpParticles_Export_v2!$A$1:$EY$1,0)),""),"")</f>
        <v/>
      </c>
      <c r="AL913" t="str">
        <f>IF(AL$1&lt;&gt;"",IFERROR(VLOOKUP($A913,ANT_pumpParticles_Export_v2!$A$2:$EY$234,MATCH(AL$1&amp;"_"&amp;LEFT(Sheet1!$J913,3),ANT_pumpParticles_Export_v2!$A$1:$EY$1,0))/VLOOKUP($A913,ANT_pumpParticles_Export_v2!$A$2:$EY$234,MATCH("Ti_"&amp;LEFT(Sheet1!$J913,3),ANT_pumpParticles_Export_v2!$A$1:$EY$1,0)),""),"")</f>
        <v/>
      </c>
      <c r="AM913">
        <f>IF(AM$1&lt;&gt;"",IFERROR(VLOOKUP($A913,ANT_pumpParticles_Export_v2!$A$2:$EY$234,MATCH(AM$1&amp;"_"&amp;LEFT(Sheet1!$J913,3),ANT_pumpParticles_Export_v2!$A$1:$EY$1,0))/VLOOKUP($A913,ANT_pumpParticles_Export_v2!$A$2:$EY$234,MATCH("Ti_"&amp;LEFT(Sheet1!$J913,3),ANT_pumpParticles_Export_v2!$A$1:$EY$1,0)),""),"")</f>
        <v>1.4225194870787817E-2</v>
      </c>
      <c r="AN913">
        <f>IF(AN$1&lt;&gt;"",IFERROR(VLOOKUP($A913,ANT_pumpParticles_Export_v2!$A$2:$EY$234,MATCH(AN$1&amp;"_"&amp;LEFT(Sheet1!$J913,3),ANT_pumpParticles_Export_v2!$A$1:$EY$1,0))/VLOOKUP($A913,ANT_pumpParticles_Export_v2!$A$2:$EY$234,MATCH("Ti_"&amp;LEFT(Sheet1!$J913,3),ANT_pumpParticles_Export_v2!$A$1:$EY$1,0)),""),"")</f>
        <v>1.1614581011218615E-3</v>
      </c>
      <c r="AO913" t="str">
        <f>IF(AO$1&lt;&gt;"",IFERROR(VLOOKUP($A913,ANT_pumpParticles_Export_v2!$A$2:$EY$234,MATCH(AO$1&amp;"_"&amp;LEFT(Sheet1!$J913,3),ANT_pumpParticles_Export_v2!$A$1:$EY$1,0))/VLOOKUP($A913,ANT_pumpParticles_Export_v2!$A$2:$EY$234,MATCH("Ti_"&amp;LEFT(Sheet1!$J913,3),ANT_pumpParticles_Export_v2!$A$1:$EY$1,0)),""),"")</f>
        <v/>
      </c>
      <c r="AP913" t="str">
        <f>IF(AP$1&lt;&gt;"",IFERROR(VLOOKUP($A913,ANT_pumpParticles_Export_v2!$A$2:$EY$234,MATCH(AP$1&amp;"_"&amp;LEFT(Sheet1!$J913,3),ANT_pumpParticles_Export_v2!$A$1:$EY$1,0))/VLOOKUP($A913,ANT_pumpParticles_Export_v2!$A$2:$EY$234,MATCH("Ti_"&amp;LEFT(Sheet1!$J913,3),ANT_pumpParticles_Export_v2!$A$1:$EY$1,0)),""),"")</f>
        <v/>
      </c>
      <c r="AQ913">
        <f>IF(AQ$1&lt;&gt;"",IFERROR(VLOOKUP($A913,ANT_pumpParticles_Export_v2!$A$2:$EY$234,MATCH(AQ$1&amp;"_"&amp;LEFT(Sheet1!$J913,3),ANT_pumpParticles_Export_v2!$A$1:$EY$1,0))/VLOOKUP($A913,ANT_pumpParticles_Export_v2!$A$2:$EY$234,MATCH("Ti_"&amp;LEFT(Sheet1!$J913,3),ANT_pumpParticles_Export_v2!$A$1:$EY$1,0)),""),"")</f>
        <v>1.4183932593718241E-3</v>
      </c>
      <c r="AR913" t="str">
        <f>IF(AR$1&lt;&gt;"",IFERROR(VLOOKUP($A913,ANT_pumpParticles_Export_v2!$A$2:$EY$234,MATCH(AR$1&amp;"_"&amp;LEFT(Sheet1!$J913,3),ANT_pumpParticles_Export_v2!$A$1:$EY$1,0))/VLOOKUP($A913,ANT_pumpParticles_Export_v2!$A$2:$EY$234,MATCH("Ti_"&amp;LEFT(Sheet1!$J913,3),ANT_pumpParticles_Export_v2!$A$1:$EY$1,0)),""),"")</f>
        <v/>
      </c>
      <c r="AS913" t="str">
        <f>IF(AS$1&lt;&gt;"",IFERROR(VLOOKUP($A913,ANT_pumpParticles_Export_v2!$A$2:$EY$234,MATCH(AS$1&amp;"_"&amp;LEFT(Sheet1!$J913,3),ANT_pumpParticles_Export_v2!$A$1:$EY$1,0))/VLOOKUP($A913,ANT_pumpParticles_Export_v2!$A$2:$EY$234,MATCH("Ti_"&amp;LEFT(Sheet1!$J913,3),ANT_pumpParticles_Export_v2!$A$1:$EY$1,0)),""),"")</f>
        <v/>
      </c>
      <c r="AT913" t="str">
        <f>IF(AT$1&lt;&gt;"",IFERROR(VLOOKUP($A913,ANT_pumpParticles_Export_v2!$A$2:$EY$234,MATCH(AT$1&amp;"_"&amp;LEFT(Sheet1!$J913,3),ANT_pumpParticles_Export_v2!$A$1:$EY$1,0))/VLOOKUP($A913,ANT_pumpParticles_Export_v2!$A$2:$EY$234,MATCH("Ti_"&amp;LEFT(Sheet1!$J913,3),ANT_pumpParticles_Export_v2!$A$1:$EY$1,0)),""),"")</f>
        <v/>
      </c>
      <c r="AU913">
        <f>IF(AU$1&lt;&gt;"",IFERROR(VLOOKUP($A913,ANT_pumpParticles_Export_v2!$A$2:$EY$234,MATCH(AU$1&amp;"_"&amp;LEFT(Sheet1!$J913,3),ANT_pumpParticles_Export_v2!$A$1:$EY$1,0))/VLOOKUP($A913,ANT_pumpParticles_Export_v2!$A$2:$EY$234,MATCH("Ti_"&amp;LEFT(Sheet1!$J913,3),ANT_pumpParticles_Export_v2!$A$1:$EY$1,0)),""),"")</f>
        <v>3.0019760851303736E-3</v>
      </c>
      <c r="AV913" t="str">
        <f>IF(AV$1&lt;&gt;"",IFERROR(VLOOKUP($A913,ANT_pumpParticles_Export_v2!$A$2:$EY$234,MATCH(AV$1&amp;"_"&amp;LEFT(Sheet1!$J913,3),ANT_pumpParticles_Export_v2!$A$1:$EY$1,0))/VLOOKUP($A913,ANT_pumpParticles_Export_v2!$A$2:$EY$234,MATCH("Ti_"&amp;LEFT(Sheet1!$J913,3),ANT_pumpParticles_Export_v2!$A$1:$EY$1,0)),""),"")</f>
        <v/>
      </c>
      <c r="AW913" t="str">
        <f>IF(AW$1&lt;&gt;"",IFERROR(VLOOKUP($A913,ANT_pumpParticles_Export_v2!$A$2:$EY$234,MATCH(AW$1&amp;"_"&amp;LEFT(Sheet1!$J913,3),ANT_pumpParticles_Export_v2!$A$1:$EY$1,0))/VLOOKUP($A913,ANT_pumpParticles_Export_v2!$A$2:$EY$234,MATCH("Ti_"&amp;LEFT(Sheet1!$J913,3),ANT_pumpParticles_Export_v2!$A$1:$EY$1,0)),""),"")</f>
        <v/>
      </c>
      <c r="AX913" t="str">
        <f>IF(AX$1&lt;&gt;"",IFERROR(VLOOKUP($A913,ANT_pumpParticles_Export_v2!$A$2:$EY$234,MATCH(AX$1&amp;"_"&amp;LEFT(Sheet1!$J913,3),ANT_pumpParticles_Export_v2!$A$1:$EY$1,0))/VLOOKUP($A913,ANT_pumpParticles_Export_v2!$A$2:$EY$234,MATCH("Ti_"&amp;LEFT(Sheet1!$J913,3),ANT_pumpParticles_Export_v2!$A$1:$EY$1,0)),""),"")</f>
        <v/>
      </c>
      <c r="AY913" t="str">
        <f>IF(AY$1&lt;&gt;"",IFERROR(VLOOKUP($A913,ANT_pumpParticles_Export_v2!$A$2:$EY$234,MATCH(AY$1&amp;"_"&amp;LEFT(Sheet1!$J913,3),ANT_pumpParticles_Export_v2!$A$1:$EY$1,0))/VLOOKUP($A913,ANT_pumpParticles_Export_v2!$A$2:$EY$234,MATCH("Ti_"&amp;LEFT(Sheet1!$J913,3),ANT_pumpParticles_Export_v2!$A$1:$EY$1,0)),""),"")</f>
        <v/>
      </c>
      <c r="AZ913" t="str">
        <f>IF(AZ$1&lt;&gt;"",IFERROR(VLOOKUP($A913,ANT_pumpParticles_Export_v2!$A$2:$EY$234,MATCH(AZ$1&amp;"_"&amp;LEFT(Sheet1!$J913,3),ANT_pumpParticles_Export_v2!$A$1:$EY$1,0))/VLOOKUP($A913,ANT_pumpParticles_Export_v2!$A$2:$EY$234,MATCH("Ti_"&amp;LEFT(Sheet1!$J913,3),ANT_pumpParticles_Export_v2!$A$1:$EY$1,0)),""),"")</f>
        <v/>
      </c>
      <c r="BA913" t="str">
        <f>IF(BA$1&lt;&gt;"",IFERROR(VLOOKUP($A913,ANT_pumpParticles_Export_v2!$A$2:$EY$234,MATCH(BA$1&amp;"_"&amp;LEFT(Sheet1!$J913,3),ANT_pumpParticles_Export_v2!$A$1:$EY$1,0))/VLOOKUP($A913,ANT_pumpParticles_Export_v2!$A$2:$EY$234,MATCH("Ti_"&amp;LEFT(Sheet1!$J913,3),ANT_pumpParticles_Export_v2!$A$1:$EY$1,0)),""),"")</f>
        <v/>
      </c>
      <c r="BB913" t="str">
        <f>IF(BB$1&lt;&gt;"",IFERROR(VLOOKUP($A913,ANT_pumpParticles_Export_v2!$A$2:$EY$234,MATCH(BB$1&amp;"_"&amp;LEFT(Sheet1!$J913,3),ANT_pumpParticles_Export_v2!$A$1:$EY$1,0))/VLOOKUP($A913,ANT_pumpParticles_Export_v2!$A$2:$EY$234,MATCH("Ti_"&amp;LEFT(Sheet1!$J913,3),ANT_pumpParticles_Export_v2!$A$1:$EY$1,0)),""),"")</f>
        <v/>
      </c>
      <c r="BC913" t="str">
        <f>IF(BC$1&lt;&gt;"",IFERROR(VLOOKUP($A913,ANT_pumpParticles_Export_v2!$A$2:$EY$234,MATCH(BC$1&amp;"_"&amp;LEFT(Sheet1!$J913,3),ANT_pumpParticles_Export_v2!$A$1:$EY$1,0))/VLOOKUP($A913,ANT_pumpParticles_Export_v2!$A$2:$EY$234,MATCH("Ti_"&amp;LEFT(Sheet1!$J913,3),ANT_pumpParticles_Export_v2!$A$1:$EY$1,0)),""),"")</f>
        <v/>
      </c>
      <c r="BD913" t="str">
        <f>IF(BD$1&lt;&gt;"",IFERROR(VLOOKUP($A913,ANT_pumpParticles_Export_v2!$A$2:$EY$234,MATCH(BD$1&amp;"_"&amp;LEFT(Sheet1!$J913,3),ANT_pumpParticles_Export_v2!$A$1:$EY$1,0))/VLOOKUP($A913,ANT_pumpParticles_Export_v2!$A$2:$EY$234,MATCH("Ti_"&amp;LEFT(Sheet1!$J913,3),ANT_pumpParticles_Export_v2!$A$1:$EY$1,0)),""),"")</f>
        <v/>
      </c>
      <c r="BE913" t="str">
        <f>IF(BE$1&lt;&gt;"",IFERROR(VLOOKUP($A913,ANT_pumpParticles_Export_v2!$A$2:$EY$234,MATCH(BE$1&amp;"_"&amp;LEFT(Sheet1!$J913,3),ANT_pumpParticles_Export_v2!$A$1:$EY$1,0))/VLOOKUP($A913,ANT_pumpParticles_Export_v2!$A$2:$EY$234,MATCH("Ti_"&amp;LEFT(Sheet1!$J913,3),ANT_pumpParticles_Export_v2!$A$1:$EY$1,0)),""),"")</f>
        <v/>
      </c>
      <c r="BF913" t="str">
        <f>IF(BF$1&lt;&gt;"",IFERROR(VLOOKUP($A913,ANT_pumpParticles_Export_v2!$A$2:$EY$234,MATCH(BF$1&amp;"_"&amp;LEFT(Sheet1!$J913,3),ANT_pumpParticles_Export_v2!$A$1:$EY$1,0))/VLOOKUP($A913,ANT_pumpParticles_Export_v2!$A$2:$EY$234,MATCH("Ti_"&amp;LEFT(Sheet1!$J913,3),ANT_pumpParticles_Export_v2!$A$1:$EY$1,0)),""),"")</f>
        <v/>
      </c>
    </row>
    <row r="914" spans="1:58" x14ac:dyDescent="0.3">
      <c r="A914">
        <v>20860</v>
      </c>
      <c r="B914" t="s">
        <v>159</v>
      </c>
      <c r="C914">
        <v>27</v>
      </c>
      <c r="D914" t="s">
        <v>130</v>
      </c>
      <c r="E914">
        <v>-619.77</v>
      </c>
      <c r="F914">
        <v>-74.349400000000003</v>
      </c>
      <c r="G914">
        <v>-128.56120000000001</v>
      </c>
      <c r="H914">
        <v>97.635800000000003</v>
      </c>
      <c r="I914">
        <v>198.23</v>
      </c>
      <c r="J914" t="s">
        <v>250</v>
      </c>
      <c r="K914" t="str">
        <f>IF(K$1&lt;&gt;"",IFERROR(VLOOKUP($A914,ANT_pumpParticles_Export_v2!$A$2:$EY$234,MATCH(K$1&amp;"_"&amp;LEFT(Sheet1!$J914,3),ANT_pumpParticles_Export_v2!$A$1:$EY$1,0))/VLOOKUP($A914,ANT_pumpParticles_Export_v2!$A$2:$EY$234,MATCH("Ti_"&amp;LEFT(Sheet1!$J914,3),ANT_pumpParticles_Export_v2!$A$1:$EY$1,0)),""),"")</f>
        <v/>
      </c>
      <c r="L914">
        <f>IF(L$1&lt;&gt;"",IFERROR(VLOOKUP($A914,ANT_pumpParticles_Export_v2!$A$2:$EY$234,MATCH(L$1&amp;"_"&amp;LEFT(Sheet1!$J914,3),ANT_pumpParticles_Export_v2!$A$1:$EY$1,0))/VLOOKUP($A914,ANT_pumpParticles_Export_v2!$A$2:$EY$234,MATCH("Ti_"&amp;LEFT(Sheet1!$J914,3),ANT_pumpParticles_Export_v2!$A$1:$EY$1,0)),""),"")</f>
        <v>5.5230193650166211</v>
      </c>
      <c r="M914" t="str">
        <f>IF(M$1&lt;&gt;"",IFERROR(VLOOKUP($A914,ANT_pumpParticles_Export_v2!$A$2:$EY$234,MATCH(M$1&amp;"_"&amp;LEFT(Sheet1!$J914,3),ANT_pumpParticles_Export_v2!$A$1:$EY$1,0))/VLOOKUP($A914,ANT_pumpParticles_Export_v2!$A$2:$EY$234,MATCH("Ti_"&amp;LEFT(Sheet1!$J914,3),ANT_pumpParticles_Export_v2!$A$1:$EY$1,0)),""),"")</f>
        <v/>
      </c>
      <c r="N914" t="str">
        <f>IF(N$1&lt;&gt;"",IFERROR(VLOOKUP($A914,ANT_pumpParticles_Export_v2!$A$2:$EY$234,MATCH(N$1&amp;"_"&amp;LEFT(Sheet1!$J914,3),ANT_pumpParticles_Export_v2!$A$1:$EY$1,0))/VLOOKUP($A914,ANT_pumpParticles_Export_v2!$A$2:$EY$234,MATCH("Ti_"&amp;LEFT(Sheet1!$J914,3),ANT_pumpParticles_Export_v2!$A$1:$EY$1,0)),""),"")</f>
        <v/>
      </c>
      <c r="O914">
        <f>IF(O$1&lt;&gt;"",IFERROR(VLOOKUP($A914,ANT_pumpParticles_Export_v2!$A$2:$EY$234,MATCH(O$1&amp;"_"&amp;LEFT(Sheet1!$J914,3),ANT_pumpParticles_Export_v2!$A$1:$EY$1,0))/VLOOKUP($A914,ANT_pumpParticles_Export_v2!$A$2:$EY$234,MATCH("Ti_"&amp;LEFT(Sheet1!$J914,3),ANT_pumpParticles_Export_v2!$A$1:$EY$1,0)),""),"")</f>
        <v>4.1502780455800945</v>
      </c>
      <c r="P914">
        <f>IF(P$1&lt;&gt;"",IFERROR(VLOOKUP($A914,ANT_pumpParticles_Export_v2!$A$2:$EY$234,MATCH(P$1&amp;"_"&amp;LEFT(Sheet1!$J914,3),ANT_pumpParticles_Export_v2!$A$1:$EY$1,0))/VLOOKUP($A914,ANT_pumpParticles_Export_v2!$A$2:$EY$234,MATCH("Ti_"&amp;LEFT(Sheet1!$J914,3),ANT_pumpParticles_Export_v2!$A$1:$EY$1,0)),""),"")</f>
        <v>4.1502780455800945</v>
      </c>
      <c r="Q914">
        <f>IF(Q$1&lt;&gt;"",IFERROR(VLOOKUP($A914,ANT_pumpParticles_Export_v2!$A$2:$EY$234,MATCH(Q$1&amp;"_"&amp;LEFT(Sheet1!$J914,3),ANT_pumpParticles_Export_v2!$A$1:$EY$1,0))/VLOOKUP($A914,ANT_pumpParticles_Export_v2!$A$2:$EY$234,MATCH("Ti_"&amp;LEFT(Sheet1!$J914,3),ANT_pumpParticles_Export_v2!$A$1:$EY$1,0)),""),"")</f>
        <v>0.11664677615958574</v>
      </c>
      <c r="R914" t="str">
        <f>IF(R$1&lt;&gt;"",IFERROR(VLOOKUP($A914,ANT_pumpParticles_Export_v2!$A$2:$EY$234,MATCH(R$1&amp;"_"&amp;LEFT(Sheet1!$J914,3),ANT_pumpParticles_Export_v2!$A$1:$EY$1,0))/VLOOKUP($A914,ANT_pumpParticles_Export_v2!$A$2:$EY$234,MATCH("Ti_"&amp;LEFT(Sheet1!$J914,3),ANT_pumpParticles_Export_v2!$A$1:$EY$1,0)),""),"")</f>
        <v/>
      </c>
      <c r="S914" t="str">
        <f>IF(S$1&lt;&gt;"",IFERROR(VLOOKUP($A914,ANT_pumpParticles_Export_v2!$A$2:$EY$234,MATCH(S$1&amp;"_"&amp;LEFT(Sheet1!$J914,3),ANT_pumpParticles_Export_v2!$A$1:$EY$1,0))/VLOOKUP($A914,ANT_pumpParticles_Export_v2!$A$2:$EY$234,MATCH("Ti_"&amp;LEFT(Sheet1!$J914,3),ANT_pumpParticles_Export_v2!$A$1:$EY$1,0)),""),"")</f>
        <v/>
      </c>
      <c r="T914" t="str">
        <f>IF(T$1&lt;&gt;"",IFERROR(VLOOKUP($A914,ANT_pumpParticles_Export_v2!$A$2:$EY$234,MATCH(T$1&amp;"_"&amp;LEFT(Sheet1!$J914,3),ANT_pumpParticles_Export_v2!$A$1:$EY$1,0))/VLOOKUP($A914,ANT_pumpParticles_Export_v2!$A$2:$EY$234,MATCH("Ti_"&amp;LEFT(Sheet1!$J914,3),ANT_pumpParticles_Export_v2!$A$1:$EY$1,0)),""),"")</f>
        <v/>
      </c>
      <c r="U914">
        <f>IF(U$1&lt;&gt;"",IFERROR(VLOOKUP($A914,ANT_pumpParticles_Export_v2!$A$2:$EY$234,MATCH(U$1&amp;"_"&amp;LEFT(Sheet1!$J914,3),ANT_pumpParticles_Export_v2!$A$1:$EY$1,0))/VLOOKUP($A914,ANT_pumpParticles_Export_v2!$A$2:$EY$234,MATCH("Ti_"&amp;LEFT(Sheet1!$J914,3),ANT_pumpParticles_Export_v2!$A$1:$EY$1,0)),""),"")</f>
        <v>0.36142253970592986</v>
      </c>
      <c r="V914" t="str">
        <f>IF(V$1&lt;&gt;"",IFERROR(VLOOKUP($A914,ANT_pumpParticles_Export_v2!$A$2:$EY$234,MATCH(V$1&amp;"_"&amp;LEFT(Sheet1!$J914,3),ANT_pumpParticles_Export_v2!$A$1:$EY$1,0))/VLOOKUP($A914,ANT_pumpParticles_Export_v2!$A$2:$EY$234,MATCH("Ti_"&amp;LEFT(Sheet1!$J914,3),ANT_pumpParticles_Export_v2!$A$1:$EY$1,0)),""),"")</f>
        <v/>
      </c>
      <c r="W914">
        <f>IF(W$1&lt;&gt;"",IFERROR(VLOOKUP($A914,ANT_pumpParticles_Export_v2!$A$2:$EY$234,MATCH(W$1&amp;"_"&amp;LEFT(Sheet1!$J914,3),ANT_pumpParticles_Export_v2!$A$1:$EY$1,0))/VLOOKUP($A914,ANT_pumpParticles_Export_v2!$A$2:$EY$234,MATCH("Ti_"&amp;LEFT(Sheet1!$J914,3),ANT_pumpParticles_Export_v2!$A$1:$EY$1,0)),""),"")</f>
        <v>3.4491296927566018E-4</v>
      </c>
      <c r="X914">
        <f>IF(X$1&lt;&gt;"",IFERROR(VLOOKUP($A914,ANT_pumpParticles_Export_v2!$A$2:$EY$234,MATCH(X$1&amp;"_"&amp;LEFT(Sheet1!$J914,3),ANT_pumpParticles_Export_v2!$A$1:$EY$1,0))/VLOOKUP($A914,ANT_pumpParticles_Export_v2!$A$2:$EY$234,MATCH("Ti_"&amp;LEFT(Sheet1!$J914,3),ANT_pumpParticles_Export_v2!$A$1:$EY$1,0)),""),"")</f>
        <v>9.7520937523015032</v>
      </c>
      <c r="Y914" t="str">
        <f>IF(Y$1&lt;&gt;"",IFERROR(VLOOKUP($A914,ANT_pumpParticles_Export_v2!$A$2:$EY$234,MATCH(Y$1&amp;"_"&amp;LEFT(Sheet1!$J914,3),ANT_pumpParticles_Export_v2!$A$1:$EY$1,0))/VLOOKUP($A914,ANT_pumpParticles_Export_v2!$A$2:$EY$234,MATCH("Ti_"&amp;LEFT(Sheet1!$J914,3),ANT_pumpParticles_Export_v2!$A$1:$EY$1,0)),""),"")</f>
        <v/>
      </c>
      <c r="Z914" t="str">
        <f>IF(Z$1&lt;&gt;"",IFERROR(VLOOKUP($A914,ANT_pumpParticles_Export_v2!$A$2:$EY$234,MATCH(Z$1&amp;"_"&amp;LEFT(Sheet1!$J914,3),ANT_pumpParticles_Export_v2!$A$1:$EY$1,0))/VLOOKUP($A914,ANT_pumpParticles_Export_v2!$A$2:$EY$234,MATCH("Ti_"&amp;LEFT(Sheet1!$J914,3),ANT_pumpParticles_Export_v2!$A$1:$EY$1,0)),""),"")</f>
        <v/>
      </c>
      <c r="AA914">
        <f>IF(AA$1&lt;&gt;"",IFERROR(VLOOKUP($A914,ANT_pumpParticles_Export_v2!$A$2:$EY$234,MATCH(AA$1&amp;"_"&amp;LEFT(Sheet1!$J914,3),ANT_pumpParticles_Export_v2!$A$1:$EY$1,0))/VLOOKUP($A914,ANT_pumpParticles_Export_v2!$A$2:$EY$234,MATCH("Ti_"&amp;LEFT(Sheet1!$J914,3),ANT_pumpParticles_Export_v2!$A$1:$EY$1,0)),""),"")</f>
        <v>7.0062784437080236E-2</v>
      </c>
      <c r="AB914">
        <f>IF(AB$1&lt;&gt;"",IFERROR(VLOOKUP($A914,ANT_pumpParticles_Export_v2!$A$2:$EY$234,MATCH(AB$1&amp;"_"&amp;LEFT(Sheet1!$J914,3),ANT_pumpParticles_Export_v2!$A$1:$EY$1,0))/VLOOKUP($A914,ANT_pumpParticles_Export_v2!$A$2:$EY$234,MATCH("Ti_"&amp;LEFT(Sheet1!$J914,3),ANT_pumpParticles_Export_v2!$A$1:$EY$1,0)),""),"")</f>
        <v>9.8536604180295378E-4</v>
      </c>
      <c r="AC914">
        <f>IF(AC$1&lt;&gt;"",IFERROR(VLOOKUP($A914,ANT_pumpParticles_Export_v2!$A$2:$EY$234,MATCH(AC$1&amp;"_"&amp;LEFT(Sheet1!$J914,3),ANT_pumpParticles_Export_v2!$A$1:$EY$1,0))/VLOOKUP($A914,ANT_pumpParticles_Export_v2!$A$2:$EY$234,MATCH("Ti_"&amp;LEFT(Sheet1!$J914,3),ANT_pumpParticles_Export_v2!$A$1:$EY$1,0)),""),"")</f>
        <v>5.8134280183775658E-2</v>
      </c>
      <c r="AD914" t="str">
        <f>IF(AD$1&lt;&gt;"",IFERROR(VLOOKUP($A914,ANT_pumpParticles_Export_v2!$A$2:$EY$234,MATCH(AD$1&amp;"_"&amp;LEFT(Sheet1!$J914,3),ANT_pumpParticles_Export_v2!$A$1:$EY$1,0))/VLOOKUP($A914,ANT_pumpParticles_Export_v2!$A$2:$EY$234,MATCH("Ti_"&amp;LEFT(Sheet1!$J914,3),ANT_pumpParticles_Export_v2!$A$1:$EY$1,0)),""),"")</f>
        <v/>
      </c>
      <c r="AE914">
        <f>IF(AE$1&lt;&gt;"",IFERROR(VLOOKUP($A914,ANT_pumpParticles_Export_v2!$A$2:$EY$234,MATCH(AE$1&amp;"_"&amp;LEFT(Sheet1!$J914,3),ANT_pumpParticles_Export_v2!$A$1:$EY$1,0))/VLOOKUP($A914,ANT_pumpParticles_Export_v2!$A$2:$EY$234,MATCH("Ti_"&amp;LEFT(Sheet1!$J914,3),ANT_pumpParticles_Export_v2!$A$1:$EY$1,0)),""),"")</f>
        <v>8.9304356757259028E-3</v>
      </c>
      <c r="AF914">
        <f>IF(AF$1&lt;&gt;"",IFERROR(VLOOKUP($A914,ANT_pumpParticles_Export_v2!$A$2:$EY$234,MATCH(AF$1&amp;"_"&amp;LEFT(Sheet1!$J914,3),ANT_pumpParticles_Export_v2!$A$1:$EY$1,0))/VLOOKUP($A914,ANT_pumpParticles_Export_v2!$A$2:$EY$234,MATCH("Ti_"&amp;LEFT(Sheet1!$J914,3),ANT_pumpParticles_Export_v2!$A$1:$EY$1,0)),""),"")</f>
        <v>1.226536607776175E-2</v>
      </c>
      <c r="AG914">
        <f>IF(AG$1&lt;&gt;"",IFERROR(VLOOKUP($A914,ANT_pumpParticles_Export_v2!$A$2:$EY$234,MATCH(AG$1&amp;"_"&amp;LEFT(Sheet1!$J914,3),ANT_pumpParticles_Export_v2!$A$1:$EY$1,0))/VLOOKUP($A914,ANT_pumpParticles_Export_v2!$A$2:$EY$234,MATCH("Ti_"&amp;LEFT(Sheet1!$J914,3),ANT_pumpParticles_Export_v2!$A$1:$EY$1,0)),""),"")</f>
        <v>8.2023669386399475E-2</v>
      </c>
      <c r="AH914" t="str">
        <f>IF(AH$1&lt;&gt;"",IFERROR(VLOOKUP($A914,ANT_pumpParticles_Export_v2!$A$2:$EY$234,MATCH(AH$1&amp;"_"&amp;LEFT(Sheet1!$J914,3),ANT_pumpParticles_Export_v2!$A$1:$EY$1,0))/VLOOKUP($A914,ANT_pumpParticles_Export_v2!$A$2:$EY$234,MATCH("Ti_"&amp;LEFT(Sheet1!$J914,3),ANT_pumpParticles_Export_v2!$A$1:$EY$1,0)),""),"")</f>
        <v/>
      </c>
      <c r="AI914">
        <f>IF(AI$1&lt;&gt;"",IFERROR(VLOOKUP($A914,ANT_pumpParticles_Export_v2!$A$2:$EY$234,MATCH(AI$1&amp;"_"&amp;LEFT(Sheet1!$J914,3),ANT_pumpParticles_Export_v2!$A$1:$EY$1,0))/VLOOKUP($A914,ANT_pumpParticles_Export_v2!$A$2:$EY$234,MATCH("Ti_"&amp;LEFT(Sheet1!$J914,3),ANT_pumpParticles_Export_v2!$A$1:$EY$1,0)),""),"")</f>
        <v>7.8931751340832843E-2</v>
      </c>
      <c r="AJ914" t="str">
        <f>IF(AJ$1&lt;&gt;"",IFERROR(VLOOKUP($A914,ANT_pumpParticles_Export_v2!$A$2:$EY$234,MATCH(AJ$1&amp;"_"&amp;LEFT(Sheet1!$J914,3),ANT_pumpParticles_Export_v2!$A$1:$EY$1,0))/VLOOKUP($A914,ANT_pumpParticles_Export_v2!$A$2:$EY$234,MATCH("Ti_"&amp;LEFT(Sheet1!$J914,3),ANT_pumpParticles_Export_v2!$A$1:$EY$1,0)),""),"")</f>
        <v/>
      </c>
      <c r="AK914" t="str">
        <f>IF(AK$1&lt;&gt;"",IFERROR(VLOOKUP($A914,ANT_pumpParticles_Export_v2!$A$2:$EY$234,MATCH(AK$1&amp;"_"&amp;LEFT(Sheet1!$J914,3),ANT_pumpParticles_Export_v2!$A$1:$EY$1,0))/VLOOKUP($A914,ANT_pumpParticles_Export_v2!$A$2:$EY$234,MATCH("Ti_"&amp;LEFT(Sheet1!$J914,3),ANT_pumpParticles_Export_v2!$A$1:$EY$1,0)),""),"")</f>
        <v/>
      </c>
      <c r="AL914" t="str">
        <f>IF(AL$1&lt;&gt;"",IFERROR(VLOOKUP($A914,ANT_pumpParticles_Export_v2!$A$2:$EY$234,MATCH(AL$1&amp;"_"&amp;LEFT(Sheet1!$J914,3),ANT_pumpParticles_Export_v2!$A$1:$EY$1,0))/VLOOKUP($A914,ANT_pumpParticles_Export_v2!$A$2:$EY$234,MATCH("Ti_"&amp;LEFT(Sheet1!$J914,3),ANT_pumpParticles_Export_v2!$A$1:$EY$1,0)),""),"")</f>
        <v/>
      </c>
      <c r="AM914">
        <f>IF(AM$1&lt;&gt;"",IFERROR(VLOOKUP($A914,ANT_pumpParticles_Export_v2!$A$2:$EY$234,MATCH(AM$1&amp;"_"&amp;LEFT(Sheet1!$J914,3),ANT_pumpParticles_Export_v2!$A$1:$EY$1,0))/VLOOKUP($A914,ANT_pumpParticles_Export_v2!$A$2:$EY$234,MATCH("Ti_"&amp;LEFT(Sheet1!$J914,3),ANT_pumpParticles_Export_v2!$A$1:$EY$1,0)),""),"")</f>
        <v>1.5420118506784803E-2</v>
      </c>
      <c r="AN914">
        <f>IF(AN$1&lt;&gt;"",IFERROR(VLOOKUP($A914,ANT_pumpParticles_Export_v2!$A$2:$EY$234,MATCH(AN$1&amp;"_"&amp;LEFT(Sheet1!$J914,3),ANT_pumpParticles_Export_v2!$A$1:$EY$1,0))/VLOOKUP($A914,ANT_pumpParticles_Export_v2!$A$2:$EY$234,MATCH("Ti_"&amp;LEFT(Sheet1!$J914,3),ANT_pumpParticles_Export_v2!$A$1:$EY$1,0)),""),"")</f>
        <v>1.1989106630424069E-3</v>
      </c>
      <c r="AO914" t="str">
        <f>IF(AO$1&lt;&gt;"",IFERROR(VLOOKUP($A914,ANT_pumpParticles_Export_v2!$A$2:$EY$234,MATCH(AO$1&amp;"_"&amp;LEFT(Sheet1!$J914,3),ANT_pumpParticles_Export_v2!$A$1:$EY$1,0))/VLOOKUP($A914,ANT_pumpParticles_Export_v2!$A$2:$EY$234,MATCH("Ti_"&amp;LEFT(Sheet1!$J914,3),ANT_pumpParticles_Export_v2!$A$1:$EY$1,0)),""),"")</f>
        <v/>
      </c>
      <c r="AP914" t="str">
        <f>IF(AP$1&lt;&gt;"",IFERROR(VLOOKUP($A914,ANT_pumpParticles_Export_v2!$A$2:$EY$234,MATCH(AP$1&amp;"_"&amp;LEFT(Sheet1!$J914,3),ANT_pumpParticles_Export_v2!$A$1:$EY$1,0))/VLOOKUP($A914,ANT_pumpParticles_Export_v2!$A$2:$EY$234,MATCH("Ti_"&amp;LEFT(Sheet1!$J914,3),ANT_pumpParticles_Export_v2!$A$1:$EY$1,0)),""),"")</f>
        <v/>
      </c>
      <c r="AQ914">
        <f>IF(AQ$1&lt;&gt;"",IFERROR(VLOOKUP($A914,ANT_pumpParticles_Export_v2!$A$2:$EY$234,MATCH(AQ$1&amp;"_"&amp;LEFT(Sheet1!$J914,3),ANT_pumpParticles_Export_v2!$A$1:$EY$1,0))/VLOOKUP($A914,ANT_pumpParticles_Export_v2!$A$2:$EY$234,MATCH("Ti_"&amp;LEFT(Sheet1!$J914,3),ANT_pumpParticles_Export_v2!$A$1:$EY$1,0)),""),"")</f>
        <v>1.5153851946307019E-3</v>
      </c>
      <c r="AR914" t="str">
        <f>IF(AR$1&lt;&gt;"",IFERROR(VLOOKUP($A914,ANT_pumpParticles_Export_v2!$A$2:$EY$234,MATCH(AR$1&amp;"_"&amp;LEFT(Sheet1!$J914,3),ANT_pumpParticles_Export_v2!$A$1:$EY$1,0))/VLOOKUP($A914,ANT_pumpParticles_Export_v2!$A$2:$EY$234,MATCH("Ti_"&amp;LEFT(Sheet1!$J914,3),ANT_pumpParticles_Export_v2!$A$1:$EY$1,0)),""),"")</f>
        <v/>
      </c>
      <c r="AS914" t="str">
        <f>IF(AS$1&lt;&gt;"",IFERROR(VLOOKUP($A914,ANT_pumpParticles_Export_v2!$A$2:$EY$234,MATCH(AS$1&amp;"_"&amp;LEFT(Sheet1!$J914,3),ANT_pumpParticles_Export_v2!$A$1:$EY$1,0))/VLOOKUP($A914,ANT_pumpParticles_Export_v2!$A$2:$EY$234,MATCH("Ti_"&amp;LEFT(Sheet1!$J914,3),ANT_pumpParticles_Export_v2!$A$1:$EY$1,0)),""),"")</f>
        <v/>
      </c>
      <c r="AT914" t="str">
        <f>IF(AT$1&lt;&gt;"",IFERROR(VLOOKUP($A914,ANT_pumpParticles_Export_v2!$A$2:$EY$234,MATCH(AT$1&amp;"_"&amp;LEFT(Sheet1!$J914,3),ANT_pumpParticles_Export_v2!$A$1:$EY$1,0))/VLOOKUP($A914,ANT_pumpParticles_Export_v2!$A$2:$EY$234,MATCH("Ti_"&amp;LEFT(Sheet1!$J914,3),ANT_pumpParticles_Export_v2!$A$1:$EY$1,0)),""),"")</f>
        <v/>
      </c>
      <c r="AU914">
        <f>IF(AU$1&lt;&gt;"",IFERROR(VLOOKUP($A914,ANT_pumpParticles_Export_v2!$A$2:$EY$234,MATCH(AU$1&amp;"_"&amp;LEFT(Sheet1!$J914,3),ANT_pumpParticles_Export_v2!$A$1:$EY$1,0))/VLOOKUP($A914,ANT_pumpParticles_Export_v2!$A$2:$EY$234,MATCH("Ti_"&amp;LEFT(Sheet1!$J914,3),ANT_pumpParticles_Export_v2!$A$1:$EY$1,0)),""),"")</f>
        <v>2.6638398883364034E-3</v>
      </c>
      <c r="AV914" t="str">
        <f>IF(AV$1&lt;&gt;"",IFERROR(VLOOKUP($A914,ANT_pumpParticles_Export_v2!$A$2:$EY$234,MATCH(AV$1&amp;"_"&amp;LEFT(Sheet1!$J914,3),ANT_pumpParticles_Export_v2!$A$1:$EY$1,0))/VLOOKUP($A914,ANT_pumpParticles_Export_v2!$A$2:$EY$234,MATCH("Ti_"&amp;LEFT(Sheet1!$J914,3),ANT_pumpParticles_Export_v2!$A$1:$EY$1,0)),""),"")</f>
        <v/>
      </c>
      <c r="AW914" t="str">
        <f>IF(AW$1&lt;&gt;"",IFERROR(VLOOKUP($A914,ANT_pumpParticles_Export_v2!$A$2:$EY$234,MATCH(AW$1&amp;"_"&amp;LEFT(Sheet1!$J914,3),ANT_pumpParticles_Export_v2!$A$1:$EY$1,0))/VLOOKUP($A914,ANT_pumpParticles_Export_v2!$A$2:$EY$234,MATCH("Ti_"&amp;LEFT(Sheet1!$J914,3),ANT_pumpParticles_Export_v2!$A$1:$EY$1,0)),""),"")</f>
        <v/>
      </c>
      <c r="AX914" t="str">
        <f>IF(AX$1&lt;&gt;"",IFERROR(VLOOKUP($A914,ANT_pumpParticles_Export_v2!$A$2:$EY$234,MATCH(AX$1&amp;"_"&amp;LEFT(Sheet1!$J914,3),ANT_pumpParticles_Export_v2!$A$1:$EY$1,0))/VLOOKUP($A914,ANT_pumpParticles_Export_v2!$A$2:$EY$234,MATCH("Ti_"&amp;LEFT(Sheet1!$J914,3),ANT_pumpParticles_Export_v2!$A$1:$EY$1,0)),""),"")</f>
        <v/>
      </c>
      <c r="AY914" t="str">
        <f>IF(AY$1&lt;&gt;"",IFERROR(VLOOKUP($A914,ANT_pumpParticles_Export_v2!$A$2:$EY$234,MATCH(AY$1&amp;"_"&amp;LEFT(Sheet1!$J914,3),ANT_pumpParticles_Export_v2!$A$1:$EY$1,0))/VLOOKUP($A914,ANT_pumpParticles_Export_v2!$A$2:$EY$234,MATCH("Ti_"&amp;LEFT(Sheet1!$J914,3),ANT_pumpParticles_Export_v2!$A$1:$EY$1,0)),""),"")</f>
        <v/>
      </c>
      <c r="AZ914" t="str">
        <f>IF(AZ$1&lt;&gt;"",IFERROR(VLOOKUP($A914,ANT_pumpParticles_Export_v2!$A$2:$EY$234,MATCH(AZ$1&amp;"_"&amp;LEFT(Sheet1!$J914,3),ANT_pumpParticles_Export_v2!$A$1:$EY$1,0))/VLOOKUP($A914,ANT_pumpParticles_Export_v2!$A$2:$EY$234,MATCH("Ti_"&amp;LEFT(Sheet1!$J914,3),ANT_pumpParticles_Export_v2!$A$1:$EY$1,0)),""),"")</f>
        <v/>
      </c>
      <c r="BA914" t="str">
        <f>IF(BA$1&lt;&gt;"",IFERROR(VLOOKUP($A914,ANT_pumpParticles_Export_v2!$A$2:$EY$234,MATCH(BA$1&amp;"_"&amp;LEFT(Sheet1!$J914,3),ANT_pumpParticles_Export_v2!$A$1:$EY$1,0))/VLOOKUP($A914,ANT_pumpParticles_Export_v2!$A$2:$EY$234,MATCH("Ti_"&amp;LEFT(Sheet1!$J914,3),ANT_pumpParticles_Export_v2!$A$1:$EY$1,0)),""),"")</f>
        <v/>
      </c>
      <c r="BB914" t="str">
        <f>IF(BB$1&lt;&gt;"",IFERROR(VLOOKUP($A914,ANT_pumpParticles_Export_v2!$A$2:$EY$234,MATCH(BB$1&amp;"_"&amp;LEFT(Sheet1!$J914,3),ANT_pumpParticles_Export_v2!$A$1:$EY$1,0))/VLOOKUP($A914,ANT_pumpParticles_Export_v2!$A$2:$EY$234,MATCH("Ti_"&amp;LEFT(Sheet1!$J914,3),ANT_pumpParticles_Export_v2!$A$1:$EY$1,0)),""),"")</f>
        <v/>
      </c>
      <c r="BC914" t="str">
        <f>IF(BC$1&lt;&gt;"",IFERROR(VLOOKUP($A914,ANT_pumpParticles_Export_v2!$A$2:$EY$234,MATCH(BC$1&amp;"_"&amp;LEFT(Sheet1!$J914,3),ANT_pumpParticles_Export_v2!$A$1:$EY$1,0))/VLOOKUP($A914,ANT_pumpParticles_Export_v2!$A$2:$EY$234,MATCH("Ti_"&amp;LEFT(Sheet1!$J914,3),ANT_pumpParticles_Export_v2!$A$1:$EY$1,0)),""),"")</f>
        <v/>
      </c>
      <c r="BD914" t="str">
        <f>IF(BD$1&lt;&gt;"",IFERROR(VLOOKUP($A914,ANT_pumpParticles_Export_v2!$A$2:$EY$234,MATCH(BD$1&amp;"_"&amp;LEFT(Sheet1!$J914,3),ANT_pumpParticles_Export_v2!$A$1:$EY$1,0))/VLOOKUP($A914,ANT_pumpParticles_Export_v2!$A$2:$EY$234,MATCH("Ti_"&amp;LEFT(Sheet1!$J914,3),ANT_pumpParticles_Export_v2!$A$1:$EY$1,0)),""),"")</f>
        <v/>
      </c>
      <c r="BE914" t="str">
        <f>IF(BE$1&lt;&gt;"",IFERROR(VLOOKUP($A914,ANT_pumpParticles_Export_v2!$A$2:$EY$234,MATCH(BE$1&amp;"_"&amp;LEFT(Sheet1!$J914,3),ANT_pumpParticles_Export_v2!$A$1:$EY$1,0))/VLOOKUP($A914,ANT_pumpParticles_Export_v2!$A$2:$EY$234,MATCH("Ti_"&amp;LEFT(Sheet1!$J914,3),ANT_pumpParticles_Export_v2!$A$1:$EY$1,0)),""),"")</f>
        <v/>
      </c>
      <c r="BF914" t="str">
        <f>IF(BF$1&lt;&gt;"",IFERROR(VLOOKUP($A914,ANT_pumpParticles_Export_v2!$A$2:$EY$234,MATCH(BF$1&amp;"_"&amp;LEFT(Sheet1!$J914,3),ANT_pumpParticles_Export_v2!$A$1:$EY$1,0))/VLOOKUP($A914,ANT_pumpParticles_Export_v2!$A$2:$EY$234,MATCH("Ti_"&amp;LEFT(Sheet1!$J914,3),ANT_pumpParticles_Export_v2!$A$1:$EY$1,0)),""),"")</f>
        <v/>
      </c>
    </row>
    <row r="915" spans="1:58" x14ac:dyDescent="0.3">
      <c r="A915">
        <v>20861</v>
      </c>
      <c r="B915" t="s">
        <v>159</v>
      </c>
      <c r="C915">
        <v>27</v>
      </c>
      <c r="D915" t="s">
        <v>130</v>
      </c>
      <c r="E915">
        <v>-421.53</v>
      </c>
      <c r="F915">
        <v>-74.349400000000003</v>
      </c>
      <c r="G915">
        <v>-128.56120000000001</v>
      </c>
      <c r="H915">
        <v>97.635800000000003</v>
      </c>
      <c r="I915">
        <v>396.47</v>
      </c>
      <c r="J915" t="s">
        <v>250</v>
      </c>
      <c r="K915" t="str">
        <f>IF(K$1&lt;&gt;"",IFERROR(VLOOKUP($A915,ANT_pumpParticles_Export_v2!$A$2:$EY$234,MATCH(K$1&amp;"_"&amp;LEFT(Sheet1!$J915,3),ANT_pumpParticles_Export_v2!$A$1:$EY$1,0))/VLOOKUP($A915,ANT_pumpParticles_Export_v2!$A$2:$EY$234,MATCH("Ti_"&amp;LEFT(Sheet1!$J915,3),ANT_pumpParticles_Export_v2!$A$1:$EY$1,0)),""),"")</f>
        <v/>
      </c>
      <c r="L915">
        <f>IF(L$1&lt;&gt;"",IFERROR(VLOOKUP($A915,ANT_pumpParticles_Export_v2!$A$2:$EY$234,MATCH(L$1&amp;"_"&amp;LEFT(Sheet1!$J915,3),ANT_pumpParticles_Export_v2!$A$1:$EY$1,0))/VLOOKUP($A915,ANT_pumpParticles_Export_v2!$A$2:$EY$234,MATCH("Ti_"&amp;LEFT(Sheet1!$J915,3),ANT_pumpParticles_Export_v2!$A$1:$EY$1,0)),""),"")</f>
        <v>2.3020814380163657</v>
      </c>
      <c r="M915" t="str">
        <f>IF(M$1&lt;&gt;"",IFERROR(VLOOKUP($A915,ANT_pumpParticles_Export_v2!$A$2:$EY$234,MATCH(M$1&amp;"_"&amp;LEFT(Sheet1!$J915,3),ANT_pumpParticles_Export_v2!$A$1:$EY$1,0))/VLOOKUP($A915,ANT_pumpParticles_Export_v2!$A$2:$EY$234,MATCH("Ti_"&amp;LEFT(Sheet1!$J915,3),ANT_pumpParticles_Export_v2!$A$1:$EY$1,0)),""),"")</f>
        <v/>
      </c>
      <c r="N915" t="str">
        <f>IF(N$1&lt;&gt;"",IFERROR(VLOOKUP($A915,ANT_pumpParticles_Export_v2!$A$2:$EY$234,MATCH(N$1&amp;"_"&amp;LEFT(Sheet1!$J915,3),ANT_pumpParticles_Export_v2!$A$1:$EY$1,0))/VLOOKUP($A915,ANT_pumpParticles_Export_v2!$A$2:$EY$234,MATCH("Ti_"&amp;LEFT(Sheet1!$J915,3),ANT_pumpParticles_Export_v2!$A$1:$EY$1,0)),""),"")</f>
        <v/>
      </c>
      <c r="O915">
        <f>IF(O$1&lt;&gt;"",IFERROR(VLOOKUP($A915,ANT_pumpParticles_Export_v2!$A$2:$EY$234,MATCH(O$1&amp;"_"&amp;LEFT(Sheet1!$J915,3),ANT_pumpParticles_Export_v2!$A$1:$EY$1,0))/VLOOKUP($A915,ANT_pumpParticles_Export_v2!$A$2:$EY$234,MATCH("Ti_"&amp;LEFT(Sheet1!$J915,3),ANT_pumpParticles_Export_v2!$A$1:$EY$1,0)),""),"")</f>
        <v>3.7831574278287867</v>
      </c>
      <c r="P915">
        <f>IF(P$1&lt;&gt;"",IFERROR(VLOOKUP($A915,ANT_pumpParticles_Export_v2!$A$2:$EY$234,MATCH(P$1&amp;"_"&amp;LEFT(Sheet1!$J915,3),ANT_pumpParticles_Export_v2!$A$1:$EY$1,0))/VLOOKUP($A915,ANT_pumpParticles_Export_v2!$A$2:$EY$234,MATCH("Ti_"&amp;LEFT(Sheet1!$J915,3),ANT_pumpParticles_Export_v2!$A$1:$EY$1,0)),""),"")</f>
        <v>3.7831574278287867</v>
      </c>
      <c r="Q915">
        <f>IF(Q$1&lt;&gt;"",IFERROR(VLOOKUP($A915,ANT_pumpParticles_Export_v2!$A$2:$EY$234,MATCH(Q$1&amp;"_"&amp;LEFT(Sheet1!$J915,3),ANT_pumpParticles_Export_v2!$A$1:$EY$1,0))/VLOOKUP($A915,ANT_pumpParticles_Export_v2!$A$2:$EY$234,MATCH("Ti_"&amp;LEFT(Sheet1!$J915,3),ANT_pumpParticles_Export_v2!$A$1:$EY$1,0)),""),"")</f>
        <v>0.15110991532485932</v>
      </c>
      <c r="R915" t="str">
        <f>IF(R$1&lt;&gt;"",IFERROR(VLOOKUP($A915,ANT_pumpParticles_Export_v2!$A$2:$EY$234,MATCH(R$1&amp;"_"&amp;LEFT(Sheet1!$J915,3),ANT_pumpParticles_Export_v2!$A$1:$EY$1,0))/VLOOKUP($A915,ANT_pumpParticles_Export_v2!$A$2:$EY$234,MATCH("Ti_"&amp;LEFT(Sheet1!$J915,3),ANT_pumpParticles_Export_v2!$A$1:$EY$1,0)),""),"")</f>
        <v/>
      </c>
      <c r="S915" t="str">
        <f>IF(S$1&lt;&gt;"",IFERROR(VLOOKUP($A915,ANT_pumpParticles_Export_v2!$A$2:$EY$234,MATCH(S$1&amp;"_"&amp;LEFT(Sheet1!$J915,3),ANT_pumpParticles_Export_v2!$A$1:$EY$1,0))/VLOOKUP($A915,ANT_pumpParticles_Export_v2!$A$2:$EY$234,MATCH("Ti_"&amp;LEFT(Sheet1!$J915,3),ANT_pumpParticles_Export_v2!$A$1:$EY$1,0)),""),"")</f>
        <v/>
      </c>
      <c r="T915" t="str">
        <f>IF(T$1&lt;&gt;"",IFERROR(VLOOKUP($A915,ANT_pumpParticles_Export_v2!$A$2:$EY$234,MATCH(T$1&amp;"_"&amp;LEFT(Sheet1!$J915,3),ANT_pumpParticles_Export_v2!$A$1:$EY$1,0))/VLOOKUP($A915,ANT_pumpParticles_Export_v2!$A$2:$EY$234,MATCH("Ti_"&amp;LEFT(Sheet1!$J915,3),ANT_pumpParticles_Export_v2!$A$1:$EY$1,0)),""),"")</f>
        <v/>
      </c>
      <c r="U915">
        <f>IF(U$1&lt;&gt;"",IFERROR(VLOOKUP($A915,ANT_pumpParticles_Export_v2!$A$2:$EY$234,MATCH(U$1&amp;"_"&amp;LEFT(Sheet1!$J915,3),ANT_pumpParticles_Export_v2!$A$1:$EY$1,0))/VLOOKUP($A915,ANT_pumpParticles_Export_v2!$A$2:$EY$234,MATCH("Ti_"&amp;LEFT(Sheet1!$J915,3),ANT_pumpParticles_Export_v2!$A$1:$EY$1,0)),""),"")</f>
        <v>0.7075078527278944</v>
      </c>
      <c r="V915" t="str">
        <f>IF(V$1&lt;&gt;"",IFERROR(VLOOKUP($A915,ANT_pumpParticles_Export_v2!$A$2:$EY$234,MATCH(V$1&amp;"_"&amp;LEFT(Sheet1!$J915,3),ANT_pumpParticles_Export_v2!$A$1:$EY$1,0))/VLOOKUP($A915,ANT_pumpParticles_Export_v2!$A$2:$EY$234,MATCH("Ti_"&amp;LEFT(Sheet1!$J915,3),ANT_pumpParticles_Export_v2!$A$1:$EY$1,0)),""),"")</f>
        <v/>
      </c>
      <c r="W915">
        <f>IF(W$1&lt;&gt;"",IFERROR(VLOOKUP($A915,ANT_pumpParticles_Export_v2!$A$2:$EY$234,MATCH(W$1&amp;"_"&amp;LEFT(Sheet1!$J915,3),ANT_pumpParticles_Export_v2!$A$1:$EY$1,0))/VLOOKUP($A915,ANT_pumpParticles_Export_v2!$A$2:$EY$234,MATCH("Ti_"&amp;LEFT(Sheet1!$J915,3),ANT_pumpParticles_Export_v2!$A$1:$EY$1,0)),""),"")</f>
        <v>1.8652087804289295E-4</v>
      </c>
      <c r="X915">
        <f>IF(X$1&lt;&gt;"",IFERROR(VLOOKUP($A915,ANT_pumpParticles_Export_v2!$A$2:$EY$234,MATCH(X$1&amp;"_"&amp;LEFT(Sheet1!$J915,3),ANT_pumpParticles_Export_v2!$A$1:$EY$1,0))/VLOOKUP($A915,ANT_pumpParticles_Export_v2!$A$2:$EY$234,MATCH("Ti_"&amp;LEFT(Sheet1!$J915,3),ANT_pumpParticles_Export_v2!$A$1:$EY$1,0)),""),"")</f>
        <v>1.1974693437303261</v>
      </c>
      <c r="Y915" t="str">
        <f>IF(Y$1&lt;&gt;"",IFERROR(VLOOKUP($A915,ANT_pumpParticles_Export_v2!$A$2:$EY$234,MATCH(Y$1&amp;"_"&amp;LEFT(Sheet1!$J915,3),ANT_pumpParticles_Export_v2!$A$1:$EY$1,0))/VLOOKUP($A915,ANT_pumpParticles_Export_v2!$A$2:$EY$234,MATCH("Ti_"&amp;LEFT(Sheet1!$J915,3),ANT_pumpParticles_Export_v2!$A$1:$EY$1,0)),""),"")</f>
        <v/>
      </c>
      <c r="Z915" t="str">
        <f>IF(Z$1&lt;&gt;"",IFERROR(VLOOKUP($A915,ANT_pumpParticles_Export_v2!$A$2:$EY$234,MATCH(Z$1&amp;"_"&amp;LEFT(Sheet1!$J915,3),ANT_pumpParticles_Export_v2!$A$1:$EY$1,0))/VLOOKUP($A915,ANT_pumpParticles_Export_v2!$A$2:$EY$234,MATCH("Ti_"&amp;LEFT(Sheet1!$J915,3),ANT_pumpParticles_Export_v2!$A$1:$EY$1,0)),""),"")</f>
        <v/>
      </c>
      <c r="AA915">
        <f>IF(AA$1&lt;&gt;"",IFERROR(VLOOKUP($A915,ANT_pumpParticles_Export_v2!$A$2:$EY$234,MATCH(AA$1&amp;"_"&amp;LEFT(Sheet1!$J915,3),ANT_pumpParticles_Export_v2!$A$1:$EY$1,0))/VLOOKUP($A915,ANT_pumpParticles_Export_v2!$A$2:$EY$234,MATCH("Ti_"&amp;LEFT(Sheet1!$J915,3),ANT_pumpParticles_Export_v2!$A$1:$EY$1,0)),""),"")</f>
        <v>4.5424486387282588E-2</v>
      </c>
      <c r="AB915">
        <f>IF(AB$1&lt;&gt;"",IFERROR(VLOOKUP($A915,ANT_pumpParticles_Export_v2!$A$2:$EY$234,MATCH(AB$1&amp;"_"&amp;LEFT(Sheet1!$J915,3),ANT_pumpParticles_Export_v2!$A$1:$EY$1,0))/VLOOKUP($A915,ANT_pumpParticles_Export_v2!$A$2:$EY$234,MATCH("Ti_"&amp;LEFT(Sheet1!$J915,3),ANT_pumpParticles_Export_v2!$A$1:$EY$1,0)),""),"")</f>
        <v>8.4223342830120913E-4</v>
      </c>
      <c r="AC915">
        <f>IF(AC$1&lt;&gt;"",IFERROR(VLOOKUP($A915,ANT_pumpParticles_Export_v2!$A$2:$EY$234,MATCH(AC$1&amp;"_"&amp;LEFT(Sheet1!$J915,3),ANT_pumpParticles_Export_v2!$A$1:$EY$1,0))/VLOOKUP($A915,ANT_pumpParticles_Export_v2!$A$2:$EY$234,MATCH("Ti_"&amp;LEFT(Sheet1!$J915,3),ANT_pumpParticles_Export_v2!$A$1:$EY$1,0)),""),"")</f>
        <v>9.6073884306537224E-2</v>
      </c>
      <c r="AD915" t="str">
        <f>IF(AD$1&lt;&gt;"",IFERROR(VLOOKUP($A915,ANT_pumpParticles_Export_v2!$A$2:$EY$234,MATCH(AD$1&amp;"_"&amp;LEFT(Sheet1!$J915,3),ANT_pumpParticles_Export_v2!$A$1:$EY$1,0))/VLOOKUP($A915,ANT_pumpParticles_Export_v2!$A$2:$EY$234,MATCH("Ti_"&amp;LEFT(Sheet1!$J915,3),ANT_pumpParticles_Export_v2!$A$1:$EY$1,0)),""),"")</f>
        <v/>
      </c>
      <c r="AE915">
        <f>IF(AE$1&lt;&gt;"",IFERROR(VLOOKUP($A915,ANT_pumpParticles_Export_v2!$A$2:$EY$234,MATCH(AE$1&amp;"_"&amp;LEFT(Sheet1!$J915,3),ANT_pumpParticles_Export_v2!$A$1:$EY$1,0))/VLOOKUP($A915,ANT_pumpParticles_Export_v2!$A$2:$EY$234,MATCH("Ti_"&amp;LEFT(Sheet1!$J915,3),ANT_pumpParticles_Export_v2!$A$1:$EY$1,0)),""),"")</f>
        <v>1.5009289324896145E-2</v>
      </c>
      <c r="AF915">
        <f>IF(AF$1&lt;&gt;"",IFERROR(VLOOKUP($A915,ANT_pumpParticles_Export_v2!$A$2:$EY$234,MATCH(AF$1&amp;"_"&amp;LEFT(Sheet1!$J915,3),ANT_pumpParticles_Export_v2!$A$1:$EY$1,0))/VLOOKUP($A915,ANT_pumpParticles_Export_v2!$A$2:$EY$234,MATCH("Ti_"&amp;LEFT(Sheet1!$J915,3),ANT_pumpParticles_Export_v2!$A$1:$EY$1,0)),""),"")</f>
        <v>6.4377455456269845E-3</v>
      </c>
      <c r="AG915">
        <f>IF(AG$1&lt;&gt;"",IFERROR(VLOOKUP($A915,ANT_pumpParticles_Export_v2!$A$2:$EY$234,MATCH(AG$1&amp;"_"&amp;LEFT(Sheet1!$J915,3),ANT_pumpParticles_Export_v2!$A$1:$EY$1,0))/VLOOKUP($A915,ANT_pumpParticles_Export_v2!$A$2:$EY$234,MATCH("Ti_"&amp;LEFT(Sheet1!$J915,3),ANT_pumpParticles_Export_v2!$A$1:$EY$1,0)),""),"")</f>
        <v>0.15380447052055035</v>
      </c>
      <c r="AH915" t="str">
        <f>IF(AH$1&lt;&gt;"",IFERROR(VLOOKUP($A915,ANT_pumpParticles_Export_v2!$A$2:$EY$234,MATCH(AH$1&amp;"_"&amp;LEFT(Sheet1!$J915,3),ANT_pumpParticles_Export_v2!$A$1:$EY$1,0))/VLOOKUP($A915,ANT_pumpParticles_Export_v2!$A$2:$EY$234,MATCH("Ti_"&amp;LEFT(Sheet1!$J915,3),ANT_pumpParticles_Export_v2!$A$1:$EY$1,0)),""),"")</f>
        <v/>
      </c>
      <c r="AI915">
        <f>IF(AI$1&lt;&gt;"",IFERROR(VLOOKUP($A915,ANT_pumpParticles_Export_v2!$A$2:$EY$234,MATCH(AI$1&amp;"_"&amp;LEFT(Sheet1!$J915,3),ANT_pumpParticles_Export_v2!$A$1:$EY$1,0))/VLOOKUP($A915,ANT_pumpParticles_Export_v2!$A$2:$EY$234,MATCH("Ti_"&amp;LEFT(Sheet1!$J915,3),ANT_pumpParticles_Export_v2!$A$1:$EY$1,0)),""),"")</f>
        <v>0.1381855964550614</v>
      </c>
      <c r="AJ915" t="str">
        <f>IF(AJ$1&lt;&gt;"",IFERROR(VLOOKUP($A915,ANT_pumpParticles_Export_v2!$A$2:$EY$234,MATCH(AJ$1&amp;"_"&amp;LEFT(Sheet1!$J915,3),ANT_pumpParticles_Export_v2!$A$1:$EY$1,0))/VLOOKUP($A915,ANT_pumpParticles_Export_v2!$A$2:$EY$234,MATCH("Ti_"&amp;LEFT(Sheet1!$J915,3),ANT_pumpParticles_Export_v2!$A$1:$EY$1,0)),""),"")</f>
        <v/>
      </c>
      <c r="AK915" t="str">
        <f>IF(AK$1&lt;&gt;"",IFERROR(VLOOKUP($A915,ANT_pumpParticles_Export_v2!$A$2:$EY$234,MATCH(AK$1&amp;"_"&amp;LEFT(Sheet1!$J915,3),ANT_pumpParticles_Export_v2!$A$1:$EY$1,0))/VLOOKUP($A915,ANT_pumpParticles_Export_v2!$A$2:$EY$234,MATCH("Ti_"&amp;LEFT(Sheet1!$J915,3),ANT_pumpParticles_Export_v2!$A$1:$EY$1,0)),""),"")</f>
        <v/>
      </c>
      <c r="AL915" t="str">
        <f>IF(AL$1&lt;&gt;"",IFERROR(VLOOKUP($A915,ANT_pumpParticles_Export_v2!$A$2:$EY$234,MATCH(AL$1&amp;"_"&amp;LEFT(Sheet1!$J915,3),ANT_pumpParticles_Export_v2!$A$1:$EY$1,0))/VLOOKUP($A915,ANT_pumpParticles_Export_v2!$A$2:$EY$234,MATCH("Ti_"&amp;LEFT(Sheet1!$J915,3),ANT_pumpParticles_Export_v2!$A$1:$EY$1,0)),""),"")</f>
        <v/>
      </c>
      <c r="AM915">
        <f>IF(AM$1&lt;&gt;"",IFERROR(VLOOKUP($A915,ANT_pumpParticles_Export_v2!$A$2:$EY$234,MATCH(AM$1&amp;"_"&amp;LEFT(Sheet1!$J915,3),ANT_pumpParticles_Export_v2!$A$1:$EY$1,0))/VLOOKUP($A915,ANT_pumpParticles_Export_v2!$A$2:$EY$234,MATCH("Ti_"&amp;LEFT(Sheet1!$J915,3),ANT_pumpParticles_Export_v2!$A$1:$EY$1,0)),""),"")</f>
        <v>2.3409419465553055E-2</v>
      </c>
      <c r="AN915">
        <f>IF(AN$1&lt;&gt;"",IFERROR(VLOOKUP($A915,ANT_pumpParticles_Export_v2!$A$2:$EY$234,MATCH(AN$1&amp;"_"&amp;LEFT(Sheet1!$J915,3),ANT_pumpParticles_Export_v2!$A$1:$EY$1,0))/VLOOKUP($A915,ANT_pumpParticles_Export_v2!$A$2:$EY$234,MATCH("Ti_"&amp;LEFT(Sheet1!$J915,3),ANT_pumpParticles_Export_v2!$A$1:$EY$1,0)),""),"")</f>
        <v>9.96034391892613E-4</v>
      </c>
      <c r="AO915" t="str">
        <f>IF(AO$1&lt;&gt;"",IFERROR(VLOOKUP($A915,ANT_pumpParticles_Export_v2!$A$2:$EY$234,MATCH(AO$1&amp;"_"&amp;LEFT(Sheet1!$J915,3),ANT_pumpParticles_Export_v2!$A$1:$EY$1,0))/VLOOKUP($A915,ANT_pumpParticles_Export_v2!$A$2:$EY$234,MATCH("Ti_"&amp;LEFT(Sheet1!$J915,3),ANT_pumpParticles_Export_v2!$A$1:$EY$1,0)),""),"")</f>
        <v/>
      </c>
      <c r="AP915" t="str">
        <f>IF(AP$1&lt;&gt;"",IFERROR(VLOOKUP($A915,ANT_pumpParticles_Export_v2!$A$2:$EY$234,MATCH(AP$1&amp;"_"&amp;LEFT(Sheet1!$J915,3),ANT_pumpParticles_Export_v2!$A$1:$EY$1,0))/VLOOKUP($A915,ANT_pumpParticles_Export_v2!$A$2:$EY$234,MATCH("Ti_"&amp;LEFT(Sheet1!$J915,3),ANT_pumpParticles_Export_v2!$A$1:$EY$1,0)),""),"")</f>
        <v/>
      </c>
      <c r="AQ915">
        <f>IF(AQ$1&lt;&gt;"",IFERROR(VLOOKUP($A915,ANT_pumpParticles_Export_v2!$A$2:$EY$234,MATCH(AQ$1&amp;"_"&amp;LEFT(Sheet1!$J915,3),ANT_pumpParticles_Export_v2!$A$1:$EY$1,0))/VLOOKUP($A915,ANT_pumpParticles_Export_v2!$A$2:$EY$234,MATCH("Ti_"&amp;LEFT(Sheet1!$J915,3),ANT_pumpParticles_Export_v2!$A$1:$EY$1,0)),""),"")</f>
        <v>1.1695187284410007E-3</v>
      </c>
      <c r="AR915" t="str">
        <f>IF(AR$1&lt;&gt;"",IFERROR(VLOOKUP($A915,ANT_pumpParticles_Export_v2!$A$2:$EY$234,MATCH(AR$1&amp;"_"&amp;LEFT(Sheet1!$J915,3),ANT_pumpParticles_Export_v2!$A$1:$EY$1,0))/VLOOKUP($A915,ANT_pumpParticles_Export_v2!$A$2:$EY$234,MATCH("Ti_"&amp;LEFT(Sheet1!$J915,3),ANT_pumpParticles_Export_v2!$A$1:$EY$1,0)),""),"")</f>
        <v/>
      </c>
      <c r="AS915" t="str">
        <f>IF(AS$1&lt;&gt;"",IFERROR(VLOOKUP($A915,ANT_pumpParticles_Export_v2!$A$2:$EY$234,MATCH(AS$1&amp;"_"&amp;LEFT(Sheet1!$J915,3),ANT_pumpParticles_Export_v2!$A$1:$EY$1,0))/VLOOKUP($A915,ANT_pumpParticles_Export_v2!$A$2:$EY$234,MATCH("Ti_"&amp;LEFT(Sheet1!$J915,3),ANT_pumpParticles_Export_v2!$A$1:$EY$1,0)),""),"")</f>
        <v/>
      </c>
      <c r="AT915" t="str">
        <f>IF(AT$1&lt;&gt;"",IFERROR(VLOOKUP($A915,ANT_pumpParticles_Export_v2!$A$2:$EY$234,MATCH(AT$1&amp;"_"&amp;LEFT(Sheet1!$J915,3),ANT_pumpParticles_Export_v2!$A$1:$EY$1,0))/VLOOKUP($A915,ANT_pumpParticles_Export_v2!$A$2:$EY$234,MATCH("Ti_"&amp;LEFT(Sheet1!$J915,3),ANT_pumpParticles_Export_v2!$A$1:$EY$1,0)),""),"")</f>
        <v/>
      </c>
      <c r="AU915">
        <f>IF(AU$1&lt;&gt;"",IFERROR(VLOOKUP($A915,ANT_pumpParticles_Export_v2!$A$2:$EY$234,MATCH(AU$1&amp;"_"&amp;LEFT(Sheet1!$J915,3),ANT_pumpParticles_Export_v2!$A$1:$EY$1,0))/VLOOKUP($A915,ANT_pumpParticles_Export_v2!$A$2:$EY$234,MATCH("Ti_"&amp;LEFT(Sheet1!$J915,3),ANT_pumpParticles_Export_v2!$A$1:$EY$1,0)),""),"")</f>
        <v>2.8832235313932877E-3</v>
      </c>
      <c r="AV915" t="str">
        <f>IF(AV$1&lt;&gt;"",IFERROR(VLOOKUP($A915,ANT_pumpParticles_Export_v2!$A$2:$EY$234,MATCH(AV$1&amp;"_"&amp;LEFT(Sheet1!$J915,3),ANT_pumpParticles_Export_v2!$A$1:$EY$1,0))/VLOOKUP($A915,ANT_pumpParticles_Export_v2!$A$2:$EY$234,MATCH("Ti_"&amp;LEFT(Sheet1!$J915,3),ANT_pumpParticles_Export_v2!$A$1:$EY$1,0)),""),"")</f>
        <v/>
      </c>
      <c r="AW915" t="str">
        <f>IF(AW$1&lt;&gt;"",IFERROR(VLOOKUP($A915,ANT_pumpParticles_Export_v2!$A$2:$EY$234,MATCH(AW$1&amp;"_"&amp;LEFT(Sheet1!$J915,3),ANT_pumpParticles_Export_v2!$A$1:$EY$1,0))/VLOOKUP($A915,ANT_pumpParticles_Export_v2!$A$2:$EY$234,MATCH("Ti_"&amp;LEFT(Sheet1!$J915,3),ANT_pumpParticles_Export_v2!$A$1:$EY$1,0)),""),"")</f>
        <v/>
      </c>
      <c r="AX915" t="str">
        <f>IF(AX$1&lt;&gt;"",IFERROR(VLOOKUP($A915,ANT_pumpParticles_Export_v2!$A$2:$EY$234,MATCH(AX$1&amp;"_"&amp;LEFT(Sheet1!$J915,3),ANT_pumpParticles_Export_v2!$A$1:$EY$1,0))/VLOOKUP($A915,ANT_pumpParticles_Export_v2!$A$2:$EY$234,MATCH("Ti_"&amp;LEFT(Sheet1!$J915,3),ANT_pumpParticles_Export_v2!$A$1:$EY$1,0)),""),"")</f>
        <v/>
      </c>
      <c r="AY915" t="str">
        <f>IF(AY$1&lt;&gt;"",IFERROR(VLOOKUP($A915,ANT_pumpParticles_Export_v2!$A$2:$EY$234,MATCH(AY$1&amp;"_"&amp;LEFT(Sheet1!$J915,3),ANT_pumpParticles_Export_v2!$A$1:$EY$1,0))/VLOOKUP($A915,ANT_pumpParticles_Export_v2!$A$2:$EY$234,MATCH("Ti_"&amp;LEFT(Sheet1!$J915,3),ANT_pumpParticles_Export_v2!$A$1:$EY$1,0)),""),"")</f>
        <v/>
      </c>
      <c r="AZ915" t="str">
        <f>IF(AZ$1&lt;&gt;"",IFERROR(VLOOKUP($A915,ANT_pumpParticles_Export_v2!$A$2:$EY$234,MATCH(AZ$1&amp;"_"&amp;LEFT(Sheet1!$J915,3),ANT_pumpParticles_Export_v2!$A$1:$EY$1,0))/VLOOKUP($A915,ANT_pumpParticles_Export_v2!$A$2:$EY$234,MATCH("Ti_"&amp;LEFT(Sheet1!$J915,3),ANT_pumpParticles_Export_v2!$A$1:$EY$1,0)),""),"")</f>
        <v/>
      </c>
      <c r="BA915" t="str">
        <f>IF(BA$1&lt;&gt;"",IFERROR(VLOOKUP($A915,ANT_pumpParticles_Export_v2!$A$2:$EY$234,MATCH(BA$1&amp;"_"&amp;LEFT(Sheet1!$J915,3),ANT_pumpParticles_Export_v2!$A$1:$EY$1,0))/VLOOKUP($A915,ANT_pumpParticles_Export_v2!$A$2:$EY$234,MATCH("Ti_"&amp;LEFT(Sheet1!$J915,3),ANT_pumpParticles_Export_v2!$A$1:$EY$1,0)),""),"")</f>
        <v/>
      </c>
      <c r="BB915" t="str">
        <f>IF(BB$1&lt;&gt;"",IFERROR(VLOOKUP($A915,ANT_pumpParticles_Export_v2!$A$2:$EY$234,MATCH(BB$1&amp;"_"&amp;LEFT(Sheet1!$J915,3),ANT_pumpParticles_Export_v2!$A$1:$EY$1,0))/VLOOKUP($A915,ANT_pumpParticles_Export_v2!$A$2:$EY$234,MATCH("Ti_"&amp;LEFT(Sheet1!$J915,3),ANT_pumpParticles_Export_v2!$A$1:$EY$1,0)),""),"")</f>
        <v/>
      </c>
      <c r="BC915" t="str">
        <f>IF(BC$1&lt;&gt;"",IFERROR(VLOOKUP($A915,ANT_pumpParticles_Export_v2!$A$2:$EY$234,MATCH(BC$1&amp;"_"&amp;LEFT(Sheet1!$J915,3),ANT_pumpParticles_Export_v2!$A$1:$EY$1,0))/VLOOKUP($A915,ANT_pumpParticles_Export_v2!$A$2:$EY$234,MATCH("Ti_"&amp;LEFT(Sheet1!$J915,3),ANT_pumpParticles_Export_v2!$A$1:$EY$1,0)),""),"")</f>
        <v/>
      </c>
      <c r="BD915" t="str">
        <f>IF(BD$1&lt;&gt;"",IFERROR(VLOOKUP($A915,ANT_pumpParticles_Export_v2!$A$2:$EY$234,MATCH(BD$1&amp;"_"&amp;LEFT(Sheet1!$J915,3),ANT_pumpParticles_Export_v2!$A$1:$EY$1,0))/VLOOKUP($A915,ANT_pumpParticles_Export_v2!$A$2:$EY$234,MATCH("Ti_"&amp;LEFT(Sheet1!$J915,3),ANT_pumpParticles_Export_v2!$A$1:$EY$1,0)),""),"")</f>
        <v/>
      </c>
      <c r="BE915" t="str">
        <f>IF(BE$1&lt;&gt;"",IFERROR(VLOOKUP($A915,ANT_pumpParticles_Export_v2!$A$2:$EY$234,MATCH(BE$1&amp;"_"&amp;LEFT(Sheet1!$J915,3),ANT_pumpParticles_Export_v2!$A$1:$EY$1,0))/VLOOKUP($A915,ANT_pumpParticles_Export_v2!$A$2:$EY$234,MATCH("Ti_"&amp;LEFT(Sheet1!$J915,3),ANT_pumpParticles_Export_v2!$A$1:$EY$1,0)),""),"")</f>
        <v/>
      </c>
      <c r="BF915" t="str">
        <f>IF(BF$1&lt;&gt;"",IFERROR(VLOOKUP($A915,ANT_pumpParticles_Export_v2!$A$2:$EY$234,MATCH(BF$1&amp;"_"&amp;LEFT(Sheet1!$J915,3),ANT_pumpParticles_Export_v2!$A$1:$EY$1,0))/VLOOKUP($A915,ANT_pumpParticles_Export_v2!$A$2:$EY$234,MATCH("Ti_"&amp;LEFT(Sheet1!$J915,3),ANT_pumpParticles_Export_v2!$A$1:$EY$1,0)),""),"")</f>
        <v/>
      </c>
    </row>
    <row r="916" spans="1:58" x14ac:dyDescent="0.3">
      <c r="A916">
        <v>20862</v>
      </c>
      <c r="B916" t="s">
        <v>159</v>
      </c>
      <c r="C916">
        <v>27</v>
      </c>
      <c r="D916" t="s">
        <v>130</v>
      </c>
      <c r="E916">
        <v>-322.42</v>
      </c>
      <c r="F916">
        <v>-74.349400000000003</v>
      </c>
      <c r="G916">
        <v>-128.56120000000001</v>
      </c>
      <c r="H916">
        <v>97.635800000000003</v>
      </c>
      <c r="I916">
        <v>495.58</v>
      </c>
      <c r="J916" t="s">
        <v>250</v>
      </c>
      <c r="K916" t="str">
        <f>IF(K$1&lt;&gt;"",IFERROR(VLOOKUP($A916,ANT_pumpParticles_Export_v2!$A$2:$EY$234,MATCH(K$1&amp;"_"&amp;LEFT(Sheet1!$J916,3),ANT_pumpParticles_Export_v2!$A$1:$EY$1,0))/VLOOKUP($A916,ANT_pumpParticles_Export_v2!$A$2:$EY$234,MATCH("Ti_"&amp;LEFT(Sheet1!$J916,3),ANT_pumpParticles_Export_v2!$A$1:$EY$1,0)),""),"")</f>
        <v/>
      </c>
      <c r="L916">
        <f>IF(L$1&lt;&gt;"",IFERROR(VLOOKUP($A916,ANT_pumpParticles_Export_v2!$A$2:$EY$234,MATCH(L$1&amp;"_"&amp;LEFT(Sheet1!$J916,3),ANT_pumpParticles_Export_v2!$A$1:$EY$1,0))/VLOOKUP($A916,ANT_pumpParticles_Export_v2!$A$2:$EY$234,MATCH("Ti_"&amp;LEFT(Sheet1!$J916,3),ANT_pumpParticles_Export_v2!$A$1:$EY$1,0)),""),"")</f>
        <v>3.605799843842532</v>
      </c>
      <c r="M916" t="str">
        <f>IF(M$1&lt;&gt;"",IFERROR(VLOOKUP($A916,ANT_pumpParticles_Export_v2!$A$2:$EY$234,MATCH(M$1&amp;"_"&amp;LEFT(Sheet1!$J916,3),ANT_pumpParticles_Export_v2!$A$1:$EY$1,0))/VLOOKUP($A916,ANT_pumpParticles_Export_v2!$A$2:$EY$234,MATCH("Ti_"&amp;LEFT(Sheet1!$J916,3),ANT_pumpParticles_Export_v2!$A$1:$EY$1,0)),""),"")</f>
        <v/>
      </c>
      <c r="N916" t="str">
        <f>IF(N$1&lt;&gt;"",IFERROR(VLOOKUP($A916,ANT_pumpParticles_Export_v2!$A$2:$EY$234,MATCH(N$1&amp;"_"&amp;LEFT(Sheet1!$J916,3),ANT_pumpParticles_Export_v2!$A$1:$EY$1,0))/VLOOKUP($A916,ANT_pumpParticles_Export_v2!$A$2:$EY$234,MATCH("Ti_"&amp;LEFT(Sheet1!$J916,3),ANT_pumpParticles_Export_v2!$A$1:$EY$1,0)),""),"")</f>
        <v/>
      </c>
      <c r="O916">
        <f>IF(O$1&lt;&gt;"",IFERROR(VLOOKUP($A916,ANT_pumpParticles_Export_v2!$A$2:$EY$234,MATCH(O$1&amp;"_"&amp;LEFT(Sheet1!$J916,3),ANT_pumpParticles_Export_v2!$A$1:$EY$1,0))/VLOOKUP($A916,ANT_pumpParticles_Export_v2!$A$2:$EY$234,MATCH("Ti_"&amp;LEFT(Sheet1!$J916,3),ANT_pumpParticles_Export_v2!$A$1:$EY$1,0)),""),"")</f>
        <v>4.5059839991548252</v>
      </c>
      <c r="P916">
        <f>IF(P$1&lt;&gt;"",IFERROR(VLOOKUP($A916,ANT_pumpParticles_Export_v2!$A$2:$EY$234,MATCH(P$1&amp;"_"&amp;LEFT(Sheet1!$J916,3),ANT_pumpParticles_Export_v2!$A$1:$EY$1,0))/VLOOKUP($A916,ANT_pumpParticles_Export_v2!$A$2:$EY$234,MATCH("Ti_"&amp;LEFT(Sheet1!$J916,3),ANT_pumpParticles_Export_v2!$A$1:$EY$1,0)),""),"")</f>
        <v>4.5059839991548252</v>
      </c>
      <c r="Q916">
        <f>IF(Q$1&lt;&gt;"",IFERROR(VLOOKUP($A916,ANT_pumpParticles_Export_v2!$A$2:$EY$234,MATCH(Q$1&amp;"_"&amp;LEFT(Sheet1!$J916,3),ANT_pumpParticles_Export_v2!$A$1:$EY$1,0))/VLOOKUP($A916,ANT_pumpParticles_Export_v2!$A$2:$EY$234,MATCH("Ti_"&amp;LEFT(Sheet1!$J916,3),ANT_pumpParticles_Export_v2!$A$1:$EY$1,0)),""),"")</f>
        <v>9.4850847171825403E-2</v>
      </c>
      <c r="R916" t="str">
        <f>IF(R$1&lt;&gt;"",IFERROR(VLOOKUP($A916,ANT_pumpParticles_Export_v2!$A$2:$EY$234,MATCH(R$1&amp;"_"&amp;LEFT(Sheet1!$J916,3),ANT_pumpParticles_Export_v2!$A$1:$EY$1,0))/VLOOKUP($A916,ANT_pumpParticles_Export_v2!$A$2:$EY$234,MATCH("Ti_"&amp;LEFT(Sheet1!$J916,3),ANT_pumpParticles_Export_v2!$A$1:$EY$1,0)),""),"")</f>
        <v/>
      </c>
      <c r="S916" t="str">
        <f>IF(S$1&lt;&gt;"",IFERROR(VLOOKUP($A916,ANT_pumpParticles_Export_v2!$A$2:$EY$234,MATCH(S$1&amp;"_"&amp;LEFT(Sheet1!$J916,3),ANT_pumpParticles_Export_v2!$A$1:$EY$1,0))/VLOOKUP($A916,ANT_pumpParticles_Export_v2!$A$2:$EY$234,MATCH("Ti_"&amp;LEFT(Sheet1!$J916,3),ANT_pumpParticles_Export_v2!$A$1:$EY$1,0)),""),"")</f>
        <v/>
      </c>
      <c r="T916" t="str">
        <f>IF(T$1&lt;&gt;"",IFERROR(VLOOKUP($A916,ANT_pumpParticles_Export_v2!$A$2:$EY$234,MATCH(T$1&amp;"_"&amp;LEFT(Sheet1!$J916,3),ANT_pumpParticles_Export_v2!$A$1:$EY$1,0))/VLOOKUP($A916,ANT_pumpParticles_Export_v2!$A$2:$EY$234,MATCH("Ti_"&amp;LEFT(Sheet1!$J916,3),ANT_pumpParticles_Export_v2!$A$1:$EY$1,0)),""),"")</f>
        <v/>
      </c>
      <c r="U916">
        <f>IF(U$1&lt;&gt;"",IFERROR(VLOOKUP($A916,ANT_pumpParticles_Export_v2!$A$2:$EY$234,MATCH(U$1&amp;"_"&amp;LEFT(Sheet1!$J916,3),ANT_pumpParticles_Export_v2!$A$1:$EY$1,0))/VLOOKUP($A916,ANT_pumpParticles_Export_v2!$A$2:$EY$234,MATCH("Ti_"&amp;LEFT(Sheet1!$J916,3),ANT_pumpParticles_Export_v2!$A$1:$EY$1,0)),""),"")</f>
        <v>0.35285838324965396</v>
      </c>
      <c r="V916" t="str">
        <f>IF(V$1&lt;&gt;"",IFERROR(VLOOKUP($A916,ANT_pumpParticles_Export_v2!$A$2:$EY$234,MATCH(V$1&amp;"_"&amp;LEFT(Sheet1!$J916,3),ANT_pumpParticles_Export_v2!$A$1:$EY$1,0))/VLOOKUP($A916,ANT_pumpParticles_Export_v2!$A$2:$EY$234,MATCH("Ti_"&amp;LEFT(Sheet1!$J916,3),ANT_pumpParticles_Export_v2!$A$1:$EY$1,0)),""),"")</f>
        <v/>
      </c>
      <c r="W916">
        <f>IF(W$1&lt;&gt;"",IFERROR(VLOOKUP($A916,ANT_pumpParticles_Export_v2!$A$2:$EY$234,MATCH(W$1&amp;"_"&amp;LEFT(Sheet1!$J916,3),ANT_pumpParticles_Export_v2!$A$1:$EY$1,0))/VLOOKUP($A916,ANT_pumpParticles_Export_v2!$A$2:$EY$234,MATCH("Ti_"&amp;LEFT(Sheet1!$J916,3),ANT_pumpParticles_Export_v2!$A$1:$EY$1,0)),""),"")</f>
        <v>3.7592347412895069E-4</v>
      </c>
      <c r="X916" t="str">
        <f>IF(X$1&lt;&gt;"",IFERROR(VLOOKUP($A916,ANT_pumpParticles_Export_v2!$A$2:$EY$234,MATCH(X$1&amp;"_"&amp;LEFT(Sheet1!$J916,3),ANT_pumpParticles_Export_v2!$A$1:$EY$1,0))/VLOOKUP($A916,ANT_pumpParticles_Export_v2!$A$2:$EY$234,MATCH("Ti_"&amp;LEFT(Sheet1!$J916,3),ANT_pumpParticles_Export_v2!$A$1:$EY$1,0)),""),"")</f>
        <v/>
      </c>
      <c r="Y916" t="str">
        <f>IF(Y$1&lt;&gt;"",IFERROR(VLOOKUP($A916,ANT_pumpParticles_Export_v2!$A$2:$EY$234,MATCH(Y$1&amp;"_"&amp;LEFT(Sheet1!$J916,3),ANT_pumpParticles_Export_v2!$A$1:$EY$1,0))/VLOOKUP($A916,ANT_pumpParticles_Export_v2!$A$2:$EY$234,MATCH("Ti_"&amp;LEFT(Sheet1!$J916,3),ANT_pumpParticles_Export_v2!$A$1:$EY$1,0)),""),"")</f>
        <v/>
      </c>
      <c r="Z916" t="str">
        <f>IF(Z$1&lt;&gt;"",IFERROR(VLOOKUP($A916,ANT_pumpParticles_Export_v2!$A$2:$EY$234,MATCH(Z$1&amp;"_"&amp;LEFT(Sheet1!$J916,3),ANT_pumpParticles_Export_v2!$A$1:$EY$1,0))/VLOOKUP($A916,ANT_pumpParticles_Export_v2!$A$2:$EY$234,MATCH("Ti_"&amp;LEFT(Sheet1!$J916,3),ANT_pumpParticles_Export_v2!$A$1:$EY$1,0)),""),"")</f>
        <v/>
      </c>
      <c r="AA916">
        <f>IF(AA$1&lt;&gt;"",IFERROR(VLOOKUP($A916,ANT_pumpParticles_Export_v2!$A$2:$EY$234,MATCH(AA$1&amp;"_"&amp;LEFT(Sheet1!$J916,3),ANT_pumpParticles_Export_v2!$A$1:$EY$1,0))/VLOOKUP($A916,ANT_pumpParticles_Export_v2!$A$2:$EY$234,MATCH("Ti_"&amp;LEFT(Sheet1!$J916,3),ANT_pumpParticles_Export_v2!$A$1:$EY$1,0)),""),"")</f>
        <v>2.117902942158428E-2</v>
      </c>
      <c r="AB916">
        <f>IF(AB$1&lt;&gt;"",IFERROR(VLOOKUP($A916,ANT_pumpParticles_Export_v2!$A$2:$EY$234,MATCH(AB$1&amp;"_"&amp;LEFT(Sheet1!$J916,3),ANT_pumpParticles_Export_v2!$A$1:$EY$1,0))/VLOOKUP($A916,ANT_pumpParticles_Export_v2!$A$2:$EY$234,MATCH("Ti_"&amp;LEFT(Sheet1!$J916,3),ANT_pumpParticles_Export_v2!$A$1:$EY$1,0)),""),"")</f>
        <v>8.6013656330278902E-4</v>
      </c>
      <c r="AC916">
        <f>IF(AC$1&lt;&gt;"",IFERROR(VLOOKUP($A916,ANT_pumpParticles_Export_v2!$A$2:$EY$234,MATCH(AC$1&amp;"_"&amp;LEFT(Sheet1!$J916,3),ANT_pumpParticles_Export_v2!$A$1:$EY$1,0))/VLOOKUP($A916,ANT_pumpParticles_Export_v2!$A$2:$EY$234,MATCH("Ti_"&amp;LEFT(Sheet1!$J916,3),ANT_pumpParticles_Export_v2!$A$1:$EY$1,0)),""),"")</f>
        <v>6.4529194088659314E-2</v>
      </c>
      <c r="AD916" t="str">
        <f>IF(AD$1&lt;&gt;"",IFERROR(VLOOKUP($A916,ANT_pumpParticles_Export_v2!$A$2:$EY$234,MATCH(AD$1&amp;"_"&amp;LEFT(Sheet1!$J916,3),ANT_pumpParticles_Export_v2!$A$1:$EY$1,0))/VLOOKUP($A916,ANT_pumpParticles_Export_v2!$A$2:$EY$234,MATCH("Ti_"&amp;LEFT(Sheet1!$J916,3),ANT_pumpParticles_Export_v2!$A$1:$EY$1,0)),""),"")</f>
        <v/>
      </c>
      <c r="AE916">
        <f>IF(AE$1&lt;&gt;"",IFERROR(VLOOKUP($A916,ANT_pumpParticles_Export_v2!$A$2:$EY$234,MATCH(AE$1&amp;"_"&amp;LEFT(Sheet1!$J916,3),ANT_pumpParticles_Export_v2!$A$1:$EY$1,0))/VLOOKUP($A916,ANT_pumpParticles_Export_v2!$A$2:$EY$234,MATCH("Ti_"&amp;LEFT(Sheet1!$J916,3),ANT_pumpParticles_Export_v2!$A$1:$EY$1,0)),""),"")</f>
        <v>8.3326757281029454E-3</v>
      </c>
      <c r="AF916">
        <f>IF(AF$1&lt;&gt;"",IFERROR(VLOOKUP($A916,ANT_pumpParticles_Export_v2!$A$2:$EY$234,MATCH(AF$1&amp;"_"&amp;LEFT(Sheet1!$J916,3),ANT_pumpParticles_Export_v2!$A$1:$EY$1,0))/VLOOKUP($A916,ANT_pumpParticles_Export_v2!$A$2:$EY$234,MATCH("Ti_"&amp;LEFT(Sheet1!$J916,3),ANT_pumpParticles_Export_v2!$A$1:$EY$1,0)),""),"")</f>
        <v>5.2397763380827396E-3</v>
      </c>
      <c r="AG916">
        <f>IF(AG$1&lt;&gt;"",IFERROR(VLOOKUP($A916,ANT_pumpParticles_Export_v2!$A$2:$EY$234,MATCH(AG$1&amp;"_"&amp;LEFT(Sheet1!$J916,3),ANT_pumpParticles_Export_v2!$A$1:$EY$1,0))/VLOOKUP($A916,ANT_pumpParticles_Export_v2!$A$2:$EY$234,MATCH("Ti_"&amp;LEFT(Sheet1!$J916,3),ANT_pumpParticles_Export_v2!$A$1:$EY$1,0)),""),"")</f>
        <v>0.10069988821374283</v>
      </c>
      <c r="AH916" t="str">
        <f>IF(AH$1&lt;&gt;"",IFERROR(VLOOKUP($A916,ANT_pumpParticles_Export_v2!$A$2:$EY$234,MATCH(AH$1&amp;"_"&amp;LEFT(Sheet1!$J916,3),ANT_pumpParticles_Export_v2!$A$1:$EY$1,0))/VLOOKUP($A916,ANT_pumpParticles_Export_v2!$A$2:$EY$234,MATCH("Ti_"&amp;LEFT(Sheet1!$J916,3),ANT_pumpParticles_Export_v2!$A$1:$EY$1,0)),""),"")</f>
        <v/>
      </c>
      <c r="AI916">
        <f>IF(AI$1&lt;&gt;"",IFERROR(VLOOKUP($A916,ANT_pumpParticles_Export_v2!$A$2:$EY$234,MATCH(AI$1&amp;"_"&amp;LEFT(Sheet1!$J916,3),ANT_pumpParticles_Export_v2!$A$1:$EY$1,0))/VLOOKUP($A916,ANT_pumpParticles_Export_v2!$A$2:$EY$234,MATCH("Ti_"&amp;LEFT(Sheet1!$J916,3),ANT_pumpParticles_Export_v2!$A$1:$EY$1,0)),""),"")</f>
        <v>9.1825499877291647E-2</v>
      </c>
      <c r="AJ916" t="str">
        <f>IF(AJ$1&lt;&gt;"",IFERROR(VLOOKUP($A916,ANT_pumpParticles_Export_v2!$A$2:$EY$234,MATCH(AJ$1&amp;"_"&amp;LEFT(Sheet1!$J916,3),ANT_pumpParticles_Export_v2!$A$1:$EY$1,0))/VLOOKUP($A916,ANT_pumpParticles_Export_v2!$A$2:$EY$234,MATCH("Ti_"&amp;LEFT(Sheet1!$J916,3),ANT_pumpParticles_Export_v2!$A$1:$EY$1,0)),""),"")</f>
        <v/>
      </c>
      <c r="AK916" t="str">
        <f>IF(AK$1&lt;&gt;"",IFERROR(VLOOKUP($A916,ANT_pumpParticles_Export_v2!$A$2:$EY$234,MATCH(AK$1&amp;"_"&amp;LEFT(Sheet1!$J916,3),ANT_pumpParticles_Export_v2!$A$1:$EY$1,0))/VLOOKUP($A916,ANT_pumpParticles_Export_v2!$A$2:$EY$234,MATCH("Ti_"&amp;LEFT(Sheet1!$J916,3),ANT_pumpParticles_Export_v2!$A$1:$EY$1,0)),""),"")</f>
        <v/>
      </c>
      <c r="AL916" t="str">
        <f>IF(AL$1&lt;&gt;"",IFERROR(VLOOKUP($A916,ANT_pumpParticles_Export_v2!$A$2:$EY$234,MATCH(AL$1&amp;"_"&amp;LEFT(Sheet1!$J916,3),ANT_pumpParticles_Export_v2!$A$1:$EY$1,0))/VLOOKUP($A916,ANT_pumpParticles_Export_v2!$A$2:$EY$234,MATCH("Ti_"&amp;LEFT(Sheet1!$J916,3),ANT_pumpParticles_Export_v2!$A$1:$EY$1,0)),""),"")</f>
        <v/>
      </c>
      <c r="AM916">
        <f>IF(AM$1&lt;&gt;"",IFERROR(VLOOKUP($A916,ANT_pumpParticles_Export_v2!$A$2:$EY$234,MATCH(AM$1&amp;"_"&amp;LEFT(Sheet1!$J916,3),ANT_pumpParticles_Export_v2!$A$1:$EY$1,0))/VLOOKUP($A916,ANT_pumpParticles_Export_v2!$A$2:$EY$234,MATCH("Ti_"&amp;LEFT(Sheet1!$J916,3),ANT_pumpParticles_Export_v2!$A$1:$EY$1,0)),""),"")</f>
        <v>1.1990785018998664E-2</v>
      </c>
      <c r="AN916">
        <f>IF(AN$1&lt;&gt;"",IFERROR(VLOOKUP($A916,ANT_pumpParticles_Export_v2!$A$2:$EY$234,MATCH(AN$1&amp;"_"&amp;LEFT(Sheet1!$J916,3),ANT_pumpParticles_Export_v2!$A$1:$EY$1,0))/VLOOKUP($A916,ANT_pumpParticles_Export_v2!$A$2:$EY$234,MATCH("Ti_"&amp;LEFT(Sheet1!$J916,3),ANT_pumpParticles_Export_v2!$A$1:$EY$1,0)),""),"")</f>
        <v>1.119801125518294E-3</v>
      </c>
      <c r="AO916" t="str">
        <f>IF(AO$1&lt;&gt;"",IFERROR(VLOOKUP($A916,ANT_pumpParticles_Export_v2!$A$2:$EY$234,MATCH(AO$1&amp;"_"&amp;LEFT(Sheet1!$J916,3),ANT_pumpParticles_Export_v2!$A$1:$EY$1,0))/VLOOKUP($A916,ANT_pumpParticles_Export_v2!$A$2:$EY$234,MATCH("Ti_"&amp;LEFT(Sheet1!$J916,3),ANT_pumpParticles_Export_v2!$A$1:$EY$1,0)),""),"")</f>
        <v/>
      </c>
      <c r="AP916" t="str">
        <f>IF(AP$1&lt;&gt;"",IFERROR(VLOOKUP($A916,ANT_pumpParticles_Export_v2!$A$2:$EY$234,MATCH(AP$1&amp;"_"&amp;LEFT(Sheet1!$J916,3),ANT_pumpParticles_Export_v2!$A$1:$EY$1,0))/VLOOKUP($A916,ANT_pumpParticles_Export_v2!$A$2:$EY$234,MATCH("Ti_"&amp;LEFT(Sheet1!$J916,3),ANT_pumpParticles_Export_v2!$A$1:$EY$1,0)),""),"")</f>
        <v/>
      </c>
      <c r="AQ916">
        <f>IF(AQ$1&lt;&gt;"",IFERROR(VLOOKUP($A916,ANT_pumpParticles_Export_v2!$A$2:$EY$234,MATCH(AQ$1&amp;"_"&amp;LEFT(Sheet1!$J916,3),ANT_pumpParticles_Export_v2!$A$1:$EY$1,0))/VLOOKUP($A916,ANT_pumpParticles_Export_v2!$A$2:$EY$234,MATCH("Ti_"&amp;LEFT(Sheet1!$J916,3),ANT_pumpParticles_Export_v2!$A$1:$EY$1,0)),""),"")</f>
        <v>1.2225558617191222E-3</v>
      </c>
      <c r="AR916" t="str">
        <f>IF(AR$1&lt;&gt;"",IFERROR(VLOOKUP($A916,ANT_pumpParticles_Export_v2!$A$2:$EY$234,MATCH(AR$1&amp;"_"&amp;LEFT(Sheet1!$J916,3),ANT_pumpParticles_Export_v2!$A$1:$EY$1,0))/VLOOKUP($A916,ANT_pumpParticles_Export_v2!$A$2:$EY$234,MATCH("Ti_"&amp;LEFT(Sheet1!$J916,3),ANT_pumpParticles_Export_v2!$A$1:$EY$1,0)),""),"")</f>
        <v/>
      </c>
      <c r="AS916" t="str">
        <f>IF(AS$1&lt;&gt;"",IFERROR(VLOOKUP($A916,ANT_pumpParticles_Export_v2!$A$2:$EY$234,MATCH(AS$1&amp;"_"&amp;LEFT(Sheet1!$J916,3),ANT_pumpParticles_Export_v2!$A$1:$EY$1,0))/VLOOKUP($A916,ANT_pumpParticles_Export_v2!$A$2:$EY$234,MATCH("Ti_"&amp;LEFT(Sheet1!$J916,3),ANT_pumpParticles_Export_v2!$A$1:$EY$1,0)),""),"")</f>
        <v/>
      </c>
      <c r="AT916" t="str">
        <f>IF(AT$1&lt;&gt;"",IFERROR(VLOOKUP($A916,ANT_pumpParticles_Export_v2!$A$2:$EY$234,MATCH(AT$1&amp;"_"&amp;LEFT(Sheet1!$J916,3),ANT_pumpParticles_Export_v2!$A$1:$EY$1,0))/VLOOKUP($A916,ANT_pumpParticles_Export_v2!$A$2:$EY$234,MATCH("Ti_"&amp;LEFT(Sheet1!$J916,3),ANT_pumpParticles_Export_v2!$A$1:$EY$1,0)),""),"")</f>
        <v/>
      </c>
      <c r="AU916">
        <f>IF(AU$1&lt;&gt;"",IFERROR(VLOOKUP($A916,ANT_pumpParticles_Export_v2!$A$2:$EY$234,MATCH(AU$1&amp;"_"&amp;LEFT(Sheet1!$J916,3),ANT_pumpParticles_Export_v2!$A$1:$EY$1,0))/VLOOKUP($A916,ANT_pumpParticles_Export_v2!$A$2:$EY$234,MATCH("Ti_"&amp;LEFT(Sheet1!$J916,3),ANT_pumpParticles_Export_v2!$A$1:$EY$1,0)),""),"")</f>
        <v>2.5573931817301668E-3</v>
      </c>
      <c r="AV916" t="str">
        <f>IF(AV$1&lt;&gt;"",IFERROR(VLOOKUP($A916,ANT_pumpParticles_Export_v2!$A$2:$EY$234,MATCH(AV$1&amp;"_"&amp;LEFT(Sheet1!$J916,3),ANT_pumpParticles_Export_v2!$A$1:$EY$1,0))/VLOOKUP($A916,ANT_pumpParticles_Export_v2!$A$2:$EY$234,MATCH("Ti_"&amp;LEFT(Sheet1!$J916,3),ANT_pumpParticles_Export_v2!$A$1:$EY$1,0)),""),"")</f>
        <v/>
      </c>
      <c r="AW916" t="str">
        <f>IF(AW$1&lt;&gt;"",IFERROR(VLOOKUP($A916,ANT_pumpParticles_Export_v2!$A$2:$EY$234,MATCH(AW$1&amp;"_"&amp;LEFT(Sheet1!$J916,3),ANT_pumpParticles_Export_v2!$A$1:$EY$1,0))/VLOOKUP($A916,ANT_pumpParticles_Export_v2!$A$2:$EY$234,MATCH("Ti_"&amp;LEFT(Sheet1!$J916,3),ANT_pumpParticles_Export_v2!$A$1:$EY$1,0)),""),"")</f>
        <v/>
      </c>
      <c r="AX916" t="str">
        <f>IF(AX$1&lt;&gt;"",IFERROR(VLOOKUP($A916,ANT_pumpParticles_Export_v2!$A$2:$EY$234,MATCH(AX$1&amp;"_"&amp;LEFT(Sheet1!$J916,3),ANT_pumpParticles_Export_v2!$A$1:$EY$1,0))/VLOOKUP($A916,ANT_pumpParticles_Export_v2!$A$2:$EY$234,MATCH("Ti_"&amp;LEFT(Sheet1!$J916,3),ANT_pumpParticles_Export_v2!$A$1:$EY$1,0)),""),"")</f>
        <v/>
      </c>
      <c r="AY916" t="str">
        <f>IF(AY$1&lt;&gt;"",IFERROR(VLOOKUP($A916,ANT_pumpParticles_Export_v2!$A$2:$EY$234,MATCH(AY$1&amp;"_"&amp;LEFT(Sheet1!$J916,3),ANT_pumpParticles_Export_v2!$A$1:$EY$1,0))/VLOOKUP($A916,ANT_pumpParticles_Export_v2!$A$2:$EY$234,MATCH("Ti_"&amp;LEFT(Sheet1!$J916,3),ANT_pumpParticles_Export_v2!$A$1:$EY$1,0)),""),"")</f>
        <v/>
      </c>
      <c r="AZ916" t="str">
        <f>IF(AZ$1&lt;&gt;"",IFERROR(VLOOKUP($A916,ANT_pumpParticles_Export_v2!$A$2:$EY$234,MATCH(AZ$1&amp;"_"&amp;LEFT(Sheet1!$J916,3),ANT_pumpParticles_Export_v2!$A$1:$EY$1,0))/VLOOKUP($A916,ANT_pumpParticles_Export_v2!$A$2:$EY$234,MATCH("Ti_"&amp;LEFT(Sheet1!$J916,3),ANT_pumpParticles_Export_v2!$A$1:$EY$1,0)),""),"")</f>
        <v/>
      </c>
      <c r="BA916" t="str">
        <f>IF(BA$1&lt;&gt;"",IFERROR(VLOOKUP($A916,ANT_pumpParticles_Export_v2!$A$2:$EY$234,MATCH(BA$1&amp;"_"&amp;LEFT(Sheet1!$J916,3),ANT_pumpParticles_Export_v2!$A$1:$EY$1,0))/VLOOKUP($A916,ANT_pumpParticles_Export_v2!$A$2:$EY$234,MATCH("Ti_"&amp;LEFT(Sheet1!$J916,3),ANT_pumpParticles_Export_v2!$A$1:$EY$1,0)),""),"")</f>
        <v/>
      </c>
      <c r="BB916" t="str">
        <f>IF(BB$1&lt;&gt;"",IFERROR(VLOOKUP($A916,ANT_pumpParticles_Export_v2!$A$2:$EY$234,MATCH(BB$1&amp;"_"&amp;LEFT(Sheet1!$J916,3),ANT_pumpParticles_Export_v2!$A$1:$EY$1,0))/VLOOKUP($A916,ANT_pumpParticles_Export_v2!$A$2:$EY$234,MATCH("Ti_"&amp;LEFT(Sheet1!$J916,3),ANT_pumpParticles_Export_v2!$A$1:$EY$1,0)),""),"")</f>
        <v/>
      </c>
      <c r="BC916" t="str">
        <f>IF(BC$1&lt;&gt;"",IFERROR(VLOOKUP($A916,ANT_pumpParticles_Export_v2!$A$2:$EY$234,MATCH(BC$1&amp;"_"&amp;LEFT(Sheet1!$J916,3),ANT_pumpParticles_Export_v2!$A$1:$EY$1,0))/VLOOKUP($A916,ANT_pumpParticles_Export_v2!$A$2:$EY$234,MATCH("Ti_"&amp;LEFT(Sheet1!$J916,3),ANT_pumpParticles_Export_v2!$A$1:$EY$1,0)),""),"")</f>
        <v/>
      </c>
      <c r="BD916" t="str">
        <f>IF(BD$1&lt;&gt;"",IFERROR(VLOOKUP($A916,ANT_pumpParticles_Export_v2!$A$2:$EY$234,MATCH(BD$1&amp;"_"&amp;LEFT(Sheet1!$J916,3),ANT_pumpParticles_Export_v2!$A$1:$EY$1,0))/VLOOKUP($A916,ANT_pumpParticles_Export_v2!$A$2:$EY$234,MATCH("Ti_"&amp;LEFT(Sheet1!$J916,3),ANT_pumpParticles_Export_v2!$A$1:$EY$1,0)),""),"")</f>
        <v/>
      </c>
      <c r="BE916" t="str">
        <f>IF(BE$1&lt;&gt;"",IFERROR(VLOOKUP($A916,ANT_pumpParticles_Export_v2!$A$2:$EY$234,MATCH(BE$1&amp;"_"&amp;LEFT(Sheet1!$J916,3),ANT_pumpParticles_Export_v2!$A$1:$EY$1,0))/VLOOKUP($A916,ANT_pumpParticles_Export_v2!$A$2:$EY$234,MATCH("Ti_"&amp;LEFT(Sheet1!$J916,3),ANT_pumpParticles_Export_v2!$A$1:$EY$1,0)),""),"")</f>
        <v/>
      </c>
      <c r="BF916" t="str">
        <f>IF(BF$1&lt;&gt;"",IFERROR(VLOOKUP($A916,ANT_pumpParticles_Export_v2!$A$2:$EY$234,MATCH(BF$1&amp;"_"&amp;LEFT(Sheet1!$J916,3),ANT_pumpParticles_Export_v2!$A$1:$EY$1,0))/VLOOKUP($A916,ANT_pumpParticles_Export_v2!$A$2:$EY$234,MATCH("Ti_"&amp;LEFT(Sheet1!$J916,3),ANT_pumpParticles_Export_v2!$A$1:$EY$1,0)),""),"")</f>
        <v/>
      </c>
    </row>
    <row r="917" spans="1:58" x14ac:dyDescent="0.3">
      <c r="A917">
        <v>20863</v>
      </c>
      <c r="B917" t="s">
        <v>159</v>
      </c>
      <c r="C917">
        <v>27</v>
      </c>
      <c r="D917" t="s">
        <v>130</v>
      </c>
      <c r="E917">
        <v>-223.3</v>
      </c>
      <c r="F917">
        <v>-74.349400000000003</v>
      </c>
      <c r="G917">
        <v>-128.56120000000001</v>
      </c>
      <c r="H917">
        <v>97.635800000000003</v>
      </c>
      <c r="I917">
        <v>594.70000000000005</v>
      </c>
      <c r="J917" t="s">
        <v>250</v>
      </c>
      <c r="K917" t="str">
        <f>IF(K$1&lt;&gt;"",IFERROR(VLOOKUP($A917,ANT_pumpParticles_Export_v2!$A$2:$EY$234,MATCH(K$1&amp;"_"&amp;LEFT(Sheet1!$J917,3),ANT_pumpParticles_Export_v2!$A$1:$EY$1,0))/VLOOKUP($A917,ANT_pumpParticles_Export_v2!$A$2:$EY$234,MATCH("Ti_"&amp;LEFT(Sheet1!$J917,3),ANT_pumpParticles_Export_v2!$A$1:$EY$1,0)),""),"")</f>
        <v/>
      </c>
      <c r="L917">
        <f>IF(L$1&lt;&gt;"",IFERROR(VLOOKUP($A917,ANT_pumpParticles_Export_v2!$A$2:$EY$234,MATCH(L$1&amp;"_"&amp;LEFT(Sheet1!$J917,3),ANT_pumpParticles_Export_v2!$A$1:$EY$1,0))/VLOOKUP($A917,ANT_pumpParticles_Export_v2!$A$2:$EY$234,MATCH("Ti_"&amp;LEFT(Sheet1!$J917,3),ANT_pumpParticles_Export_v2!$A$1:$EY$1,0)),""),"")</f>
        <v>2.0269957151165241</v>
      </c>
      <c r="M917" t="str">
        <f>IF(M$1&lt;&gt;"",IFERROR(VLOOKUP($A917,ANT_pumpParticles_Export_v2!$A$2:$EY$234,MATCH(M$1&amp;"_"&amp;LEFT(Sheet1!$J917,3),ANT_pumpParticles_Export_v2!$A$1:$EY$1,0))/VLOOKUP($A917,ANT_pumpParticles_Export_v2!$A$2:$EY$234,MATCH("Ti_"&amp;LEFT(Sheet1!$J917,3),ANT_pumpParticles_Export_v2!$A$1:$EY$1,0)),""),"")</f>
        <v/>
      </c>
      <c r="N917" t="str">
        <f>IF(N$1&lt;&gt;"",IFERROR(VLOOKUP($A917,ANT_pumpParticles_Export_v2!$A$2:$EY$234,MATCH(N$1&amp;"_"&amp;LEFT(Sheet1!$J917,3),ANT_pumpParticles_Export_v2!$A$1:$EY$1,0))/VLOOKUP($A917,ANT_pumpParticles_Export_v2!$A$2:$EY$234,MATCH("Ti_"&amp;LEFT(Sheet1!$J917,3),ANT_pumpParticles_Export_v2!$A$1:$EY$1,0)),""),"")</f>
        <v/>
      </c>
      <c r="O917">
        <f>IF(O$1&lt;&gt;"",IFERROR(VLOOKUP($A917,ANT_pumpParticles_Export_v2!$A$2:$EY$234,MATCH(O$1&amp;"_"&amp;LEFT(Sheet1!$J917,3),ANT_pumpParticles_Export_v2!$A$1:$EY$1,0))/VLOOKUP($A917,ANT_pumpParticles_Export_v2!$A$2:$EY$234,MATCH("Ti_"&amp;LEFT(Sheet1!$J917,3),ANT_pumpParticles_Export_v2!$A$1:$EY$1,0)),""),"")</f>
        <v>4.3040714502292374</v>
      </c>
      <c r="P917">
        <f>IF(P$1&lt;&gt;"",IFERROR(VLOOKUP($A917,ANT_pumpParticles_Export_v2!$A$2:$EY$234,MATCH(P$1&amp;"_"&amp;LEFT(Sheet1!$J917,3),ANT_pumpParticles_Export_v2!$A$1:$EY$1,0))/VLOOKUP($A917,ANT_pumpParticles_Export_v2!$A$2:$EY$234,MATCH("Ti_"&amp;LEFT(Sheet1!$J917,3),ANT_pumpParticles_Export_v2!$A$1:$EY$1,0)),""),"")</f>
        <v>4.3040714502292374</v>
      </c>
      <c r="Q917">
        <f>IF(Q$1&lt;&gt;"",IFERROR(VLOOKUP($A917,ANT_pumpParticles_Export_v2!$A$2:$EY$234,MATCH(Q$1&amp;"_"&amp;LEFT(Sheet1!$J917,3),ANT_pumpParticles_Export_v2!$A$1:$EY$1,0))/VLOOKUP($A917,ANT_pumpParticles_Export_v2!$A$2:$EY$234,MATCH("Ti_"&amp;LEFT(Sheet1!$J917,3),ANT_pumpParticles_Export_v2!$A$1:$EY$1,0)),""),"")</f>
        <v>6.2888939906552491E-2</v>
      </c>
      <c r="R917" t="str">
        <f>IF(R$1&lt;&gt;"",IFERROR(VLOOKUP($A917,ANT_pumpParticles_Export_v2!$A$2:$EY$234,MATCH(R$1&amp;"_"&amp;LEFT(Sheet1!$J917,3),ANT_pumpParticles_Export_v2!$A$1:$EY$1,0))/VLOOKUP($A917,ANT_pumpParticles_Export_v2!$A$2:$EY$234,MATCH("Ti_"&amp;LEFT(Sheet1!$J917,3),ANT_pumpParticles_Export_v2!$A$1:$EY$1,0)),""),"")</f>
        <v/>
      </c>
      <c r="S917" t="str">
        <f>IF(S$1&lt;&gt;"",IFERROR(VLOOKUP($A917,ANT_pumpParticles_Export_v2!$A$2:$EY$234,MATCH(S$1&amp;"_"&amp;LEFT(Sheet1!$J917,3),ANT_pumpParticles_Export_v2!$A$1:$EY$1,0))/VLOOKUP($A917,ANT_pumpParticles_Export_v2!$A$2:$EY$234,MATCH("Ti_"&amp;LEFT(Sheet1!$J917,3),ANT_pumpParticles_Export_v2!$A$1:$EY$1,0)),""),"")</f>
        <v/>
      </c>
      <c r="T917" t="str">
        <f>IF(T$1&lt;&gt;"",IFERROR(VLOOKUP($A917,ANT_pumpParticles_Export_v2!$A$2:$EY$234,MATCH(T$1&amp;"_"&amp;LEFT(Sheet1!$J917,3),ANT_pumpParticles_Export_v2!$A$1:$EY$1,0))/VLOOKUP($A917,ANT_pumpParticles_Export_v2!$A$2:$EY$234,MATCH("Ti_"&amp;LEFT(Sheet1!$J917,3),ANT_pumpParticles_Export_v2!$A$1:$EY$1,0)),""),"")</f>
        <v/>
      </c>
      <c r="U917">
        <f>IF(U$1&lt;&gt;"",IFERROR(VLOOKUP($A917,ANT_pumpParticles_Export_v2!$A$2:$EY$234,MATCH(U$1&amp;"_"&amp;LEFT(Sheet1!$J917,3),ANT_pumpParticles_Export_v2!$A$1:$EY$1,0))/VLOOKUP($A917,ANT_pumpParticles_Export_v2!$A$2:$EY$234,MATCH("Ti_"&amp;LEFT(Sheet1!$J917,3),ANT_pumpParticles_Export_v2!$A$1:$EY$1,0)),""),"")</f>
        <v>0.35161655034824907</v>
      </c>
      <c r="V917" t="str">
        <f>IF(V$1&lt;&gt;"",IFERROR(VLOOKUP($A917,ANT_pumpParticles_Export_v2!$A$2:$EY$234,MATCH(V$1&amp;"_"&amp;LEFT(Sheet1!$J917,3),ANT_pumpParticles_Export_v2!$A$1:$EY$1,0))/VLOOKUP($A917,ANT_pumpParticles_Export_v2!$A$2:$EY$234,MATCH("Ti_"&amp;LEFT(Sheet1!$J917,3),ANT_pumpParticles_Export_v2!$A$1:$EY$1,0)),""),"")</f>
        <v/>
      </c>
      <c r="W917">
        <f>IF(W$1&lt;&gt;"",IFERROR(VLOOKUP($A917,ANT_pumpParticles_Export_v2!$A$2:$EY$234,MATCH(W$1&amp;"_"&amp;LEFT(Sheet1!$J917,3),ANT_pumpParticles_Export_v2!$A$1:$EY$1,0))/VLOOKUP($A917,ANT_pumpParticles_Export_v2!$A$2:$EY$234,MATCH("Ti_"&amp;LEFT(Sheet1!$J917,3),ANT_pumpParticles_Export_v2!$A$1:$EY$1,0)),""),"")</f>
        <v>2.7409043177996047E-4</v>
      </c>
      <c r="X917" t="str">
        <f>IF(X$1&lt;&gt;"",IFERROR(VLOOKUP($A917,ANT_pumpParticles_Export_v2!$A$2:$EY$234,MATCH(X$1&amp;"_"&amp;LEFT(Sheet1!$J917,3),ANT_pumpParticles_Export_v2!$A$1:$EY$1,0))/VLOOKUP($A917,ANT_pumpParticles_Export_v2!$A$2:$EY$234,MATCH("Ti_"&amp;LEFT(Sheet1!$J917,3),ANT_pumpParticles_Export_v2!$A$1:$EY$1,0)),""),"")</f>
        <v/>
      </c>
      <c r="Y917" t="str">
        <f>IF(Y$1&lt;&gt;"",IFERROR(VLOOKUP($A917,ANT_pumpParticles_Export_v2!$A$2:$EY$234,MATCH(Y$1&amp;"_"&amp;LEFT(Sheet1!$J917,3),ANT_pumpParticles_Export_v2!$A$1:$EY$1,0))/VLOOKUP($A917,ANT_pumpParticles_Export_v2!$A$2:$EY$234,MATCH("Ti_"&amp;LEFT(Sheet1!$J917,3),ANT_pumpParticles_Export_v2!$A$1:$EY$1,0)),""),"")</f>
        <v/>
      </c>
      <c r="Z917" t="str">
        <f>IF(Z$1&lt;&gt;"",IFERROR(VLOOKUP($A917,ANT_pumpParticles_Export_v2!$A$2:$EY$234,MATCH(Z$1&amp;"_"&amp;LEFT(Sheet1!$J917,3),ANT_pumpParticles_Export_v2!$A$1:$EY$1,0))/VLOOKUP($A917,ANT_pumpParticles_Export_v2!$A$2:$EY$234,MATCH("Ti_"&amp;LEFT(Sheet1!$J917,3),ANT_pumpParticles_Export_v2!$A$1:$EY$1,0)),""),"")</f>
        <v/>
      </c>
      <c r="AA917">
        <f>IF(AA$1&lt;&gt;"",IFERROR(VLOOKUP($A917,ANT_pumpParticles_Export_v2!$A$2:$EY$234,MATCH(AA$1&amp;"_"&amp;LEFT(Sheet1!$J917,3),ANT_pumpParticles_Export_v2!$A$1:$EY$1,0))/VLOOKUP($A917,ANT_pumpParticles_Export_v2!$A$2:$EY$234,MATCH("Ti_"&amp;LEFT(Sheet1!$J917,3),ANT_pumpParticles_Export_v2!$A$1:$EY$1,0)),""),"")</f>
        <v>2.0255237498358065E-2</v>
      </c>
      <c r="AB917">
        <f>IF(AB$1&lt;&gt;"",IFERROR(VLOOKUP($A917,ANT_pumpParticles_Export_v2!$A$2:$EY$234,MATCH(AB$1&amp;"_"&amp;LEFT(Sheet1!$J917,3),ANT_pumpParticles_Export_v2!$A$1:$EY$1,0))/VLOOKUP($A917,ANT_pumpParticles_Export_v2!$A$2:$EY$234,MATCH("Ti_"&amp;LEFT(Sheet1!$J917,3),ANT_pumpParticles_Export_v2!$A$1:$EY$1,0)),""),"")</f>
        <v>9.6572695134436394E-4</v>
      </c>
      <c r="AC917">
        <f>IF(AC$1&lt;&gt;"",IFERROR(VLOOKUP($A917,ANT_pumpParticles_Export_v2!$A$2:$EY$234,MATCH(AC$1&amp;"_"&amp;LEFT(Sheet1!$J917,3),ANT_pumpParticles_Export_v2!$A$1:$EY$1,0))/VLOOKUP($A917,ANT_pumpParticles_Export_v2!$A$2:$EY$234,MATCH("Ti_"&amp;LEFT(Sheet1!$J917,3),ANT_pumpParticles_Export_v2!$A$1:$EY$1,0)),""),"")</f>
        <v>6.5841250012789496E-2</v>
      </c>
      <c r="AD917" t="str">
        <f>IF(AD$1&lt;&gt;"",IFERROR(VLOOKUP($A917,ANT_pumpParticles_Export_v2!$A$2:$EY$234,MATCH(AD$1&amp;"_"&amp;LEFT(Sheet1!$J917,3),ANT_pumpParticles_Export_v2!$A$1:$EY$1,0))/VLOOKUP($A917,ANT_pumpParticles_Export_v2!$A$2:$EY$234,MATCH("Ti_"&amp;LEFT(Sheet1!$J917,3),ANT_pumpParticles_Export_v2!$A$1:$EY$1,0)),""),"")</f>
        <v/>
      </c>
      <c r="AE917">
        <f>IF(AE$1&lt;&gt;"",IFERROR(VLOOKUP($A917,ANT_pumpParticles_Export_v2!$A$2:$EY$234,MATCH(AE$1&amp;"_"&amp;LEFT(Sheet1!$J917,3),ANT_pumpParticles_Export_v2!$A$1:$EY$1,0))/VLOOKUP($A917,ANT_pumpParticles_Export_v2!$A$2:$EY$234,MATCH("Ti_"&amp;LEFT(Sheet1!$J917,3),ANT_pumpParticles_Export_v2!$A$1:$EY$1,0)),""),"")</f>
        <v>3.1547714128437555E-3</v>
      </c>
      <c r="AF917">
        <f>IF(AF$1&lt;&gt;"",IFERROR(VLOOKUP($A917,ANT_pumpParticles_Export_v2!$A$2:$EY$234,MATCH(AF$1&amp;"_"&amp;LEFT(Sheet1!$J917,3),ANT_pumpParticles_Export_v2!$A$1:$EY$1,0))/VLOOKUP($A917,ANT_pumpParticles_Export_v2!$A$2:$EY$234,MATCH("Ti_"&amp;LEFT(Sheet1!$J917,3),ANT_pumpParticles_Export_v2!$A$1:$EY$1,0)),""),"")</f>
        <v>5.111989787010135E-3</v>
      </c>
      <c r="AG917">
        <f>IF(AG$1&lt;&gt;"",IFERROR(VLOOKUP($A917,ANT_pumpParticles_Export_v2!$A$2:$EY$234,MATCH(AG$1&amp;"_"&amp;LEFT(Sheet1!$J917,3),ANT_pumpParticles_Export_v2!$A$1:$EY$1,0))/VLOOKUP($A917,ANT_pumpParticles_Export_v2!$A$2:$EY$234,MATCH("Ti_"&amp;LEFT(Sheet1!$J917,3),ANT_pumpParticles_Export_v2!$A$1:$EY$1,0)),""),"")</f>
        <v>0.11337147220947658</v>
      </c>
      <c r="AH917" t="str">
        <f>IF(AH$1&lt;&gt;"",IFERROR(VLOOKUP($A917,ANT_pumpParticles_Export_v2!$A$2:$EY$234,MATCH(AH$1&amp;"_"&amp;LEFT(Sheet1!$J917,3),ANT_pumpParticles_Export_v2!$A$1:$EY$1,0))/VLOOKUP($A917,ANT_pumpParticles_Export_v2!$A$2:$EY$234,MATCH("Ti_"&amp;LEFT(Sheet1!$J917,3),ANT_pumpParticles_Export_v2!$A$1:$EY$1,0)),""),"")</f>
        <v/>
      </c>
      <c r="AI917">
        <f>IF(AI$1&lt;&gt;"",IFERROR(VLOOKUP($A917,ANT_pumpParticles_Export_v2!$A$2:$EY$234,MATCH(AI$1&amp;"_"&amp;LEFT(Sheet1!$J917,3),ANT_pumpParticles_Export_v2!$A$1:$EY$1,0))/VLOOKUP($A917,ANT_pumpParticles_Export_v2!$A$2:$EY$234,MATCH("Ti_"&amp;LEFT(Sheet1!$J917,3),ANT_pumpParticles_Export_v2!$A$1:$EY$1,0)),""),"")</f>
        <v>9.655067338715359E-2</v>
      </c>
      <c r="AJ917" t="str">
        <f>IF(AJ$1&lt;&gt;"",IFERROR(VLOOKUP($A917,ANT_pumpParticles_Export_v2!$A$2:$EY$234,MATCH(AJ$1&amp;"_"&amp;LEFT(Sheet1!$J917,3),ANT_pumpParticles_Export_v2!$A$1:$EY$1,0))/VLOOKUP($A917,ANT_pumpParticles_Export_v2!$A$2:$EY$234,MATCH("Ti_"&amp;LEFT(Sheet1!$J917,3),ANT_pumpParticles_Export_v2!$A$1:$EY$1,0)),""),"")</f>
        <v/>
      </c>
      <c r="AK917" t="str">
        <f>IF(AK$1&lt;&gt;"",IFERROR(VLOOKUP($A917,ANT_pumpParticles_Export_v2!$A$2:$EY$234,MATCH(AK$1&amp;"_"&amp;LEFT(Sheet1!$J917,3),ANT_pumpParticles_Export_v2!$A$1:$EY$1,0))/VLOOKUP($A917,ANT_pumpParticles_Export_v2!$A$2:$EY$234,MATCH("Ti_"&amp;LEFT(Sheet1!$J917,3),ANT_pumpParticles_Export_v2!$A$1:$EY$1,0)),""),"")</f>
        <v/>
      </c>
      <c r="AL917" t="str">
        <f>IF(AL$1&lt;&gt;"",IFERROR(VLOOKUP($A917,ANT_pumpParticles_Export_v2!$A$2:$EY$234,MATCH(AL$1&amp;"_"&amp;LEFT(Sheet1!$J917,3),ANT_pumpParticles_Export_v2!$A$1:$EY$1,0))/VLOOKUP($A917,ANT_pumpParticles_Export_v2!$A$2:$EY$234,MATCH("Ti_"&amp;LEFT(Sheet1!$J917,3),ANT_pumpParticles_Export_v2!$A$1:$EY$1,0)),""),"")</f>
        <v/>
      </c>
      <c r="AM917">
        <f>IF(AM$1&lt;&gt;"",IFERROR(VLOOKUP($A917,ANT_pumpParticles_Export_v2!$A$2:$EY$234,MATCH(AM$1&amp;"_"&amp;LEFT(Sheet1!$J917,3),ANT_pumpParticles_Export_v2!$A$1:$EY$1,0))/VLOOKUP($A917,ANT_pumpParticles_Export_v2!$A$2:$EY$234,MATCH("Ti_"&amp;LEFT(Sheet1!$J917,3),ANT_pumpParticles_Export_v2!$A$1:$EY$1,0)),""),"")</f>
        <v>1.2438933658677863E-2</v>
      </c>
      <c r="AN917">
        <f>IF(AN$1&lt;&gt;"",IFERROR(VLOOKUP($A917,ANT_pumpParticles_Export_v2!$A$2:$EY$234,MATCH(AN$1&amp;"_"&amp;LEFT(Sheet1!$J917,3),ANT_pumpParticles_Export_v2!$A$1:$EY$1,0))/VLOOKUP($A917,ANT_pumpParticles_Export_v2!$A$2:$EY$234,MATCH("Ti_"&amp;LEFT(Sheet1!$J917,3),ANT_pumpParticles_Export_v2!$A$1:$EY$1,0)),""),"")</f>
        <v>1.2228229220446838E-3</v>
      </c>
      <c r="AO917" t="str">
        <f>IF(AO$1&lt;&gt;"",IFERROR(VLOOKUP($A917,ANT_pumpParticles_Export_v2!$A$2:$EY$234,MATCH(AO$1&amp;"_"&amp;LEFT(Sheet1!$J917,3),ANT_pumpParticles_Export_v2!$A$1:$EY$1,0))/VLOOKUP($A917,ANT_pumpParticles_Export_v2!$A$2:$EY$234,MATCH("Ti_"&amp;LEFT(Sheet1!$J917,3),ANT_pumpParticles_Export_v2!$A$1:$EY$1,0)),""),"")</f>
        <v/>
      </c>
      <c r="AP917" t="str">
        <f>IF(AP$1&lt;&gt;"",IFERROR(VLOOKUP($A917,ANT_pumpParticles_Export_v2!$A$2:$EY$234,MATCH(AP$1&amp;"_"&amp;LEFT(Sheet1!$J917,3),ANT_pumpParticles_Export_v2!$A$1:$EY$1,0))/VLOOKUP($A917,ANT_pumpParticles_Export_v2!$A$2:$EY$234,MATCH("Ti_"&amp;LEFT(Sheet1!$J917,3),ANT_pumpParticles_Export_v2!$A$1:$EY$1,0)),""),"")</f>
        <v/>
      </c>
      <c r="AQ917">
        <f>IF(AQ$1&lt;&gt;"",IFERROR(VLOOKUP($A917,ANT_pumpParticles_Export_v2!$A$2:$EY$234,MATCH(AQ$1&amp;"_"&amp;LEFT(Sheet1!$J917,3),ANT_pumpParticles_Export_v2!$A$1:$EY$1,0))/VLOOKUP($A917,ANT_pumpParticles_Export_v2!$A$2:$EY$234,MATCH("Ti_"&amp;LEFT(Sheet1!$J917,3),ANT_pumpParticles_Export_v2!$A$1:$EY$1,0)),""),"")</f>
        <v>1.2502722055809719E-3</v>
      </c>
      <c r="AR917" t="str">
        <f>IF(AR$1&lt;&gt;"",IFERROR(VLOOKUP($A917,ANT_pumpParticles_Export_v2!$A$2:$EY$234,MATCH(AR$1&amp;"_"&amp;LEFT(Sheet1!$J917,3),ANT_pumpParticles_Export_v2!$A$1:$EY$1,0))/VLOOKUP($A917,ANT_pumpParticles_Export_v2!$A$2:$EY$234,MATCH("Ti_"&amp;LEFT(Sheet1!$J917,3),ANT_pumpParticles_Export_v2!$A$1:$EY$1,0)),""),"")</f>
        <v/>
      </c>
      <c r="AS917" t="str">
        <f>IF(AS$1&lt;&gt;"",IFERROR(VLOOKUP($A917,ANT_pumpParticles_Export_v2!$A$2:$EY$234,MATCH(AS$1&amp;"_"&amp;LEFT(Sheet1!$J917,3),ANT_pumpParticles_Export_v2!$A$1:$EY$1,0))/VLOOKUP($A917,ANT_pumpParticles_Export_v2!$A$2:$EY$234,MATCH("Ti_"&amp;LEFT(Sheet1!$J917,3),ANT_pumpParticles_Export_v2!$A$1:$EY$1,0)),""),"")</f>
        <v/>
      </c>
      <c r="AT917" t="str">
        <f>IF(AT$1&lt;&gt;"",IFERROR(VLOOKUP($A917,ANT_pumpParticles_Export_v2!$A$2:$EY$234,MATCH(AT$1&amp;"_"&amp;LEFT(Sheet1!$J917,3),ANT_pumpParticles_Export_v2!$A$1:$EY$1,0))/VLOOKUP($A917,ANT_pumpParticles_Export_v2!$A$2:$EY$234,MATCH("Ti_"&amp;LEFT(Sheet1!$J917,3),ANT_pumpParticles_Export_v2!$A$1:$EY$1,0)),""),"")</f>
        <v/>
      </c>
      <c r="AU917">
        <f>IF(AU$1&lt;&gt;"",IFERROR(VLOOKUP($A917,ANT_pumpParticles_Export_v2!$A$2:$EY$234,MATCH(AU$1&amp;"_"&amp;LEFT(Sheet1!$J917,3),ANT_pumpParticles_Export_v2!$A$1:$EY$1,0))/VLOOKUP($A917,ANT_pumpParticles_Export_v2!$A$2:$EY$234,MATCH("Ti_"&amp;LEFT(Sheet1!$J917,3),ANT_pumpParticles_Export_v2!$A$1:$EY$1,0)),""),"")</f>
        <v>2.1017744897948235E-3</v>
      </c>
      <c r="AV917" t="str">
        <f>IF(AV$1&lt;&gt;"",IFERROR(VLOOKUP($A917,ANT_pumpParticles_Export_v2!$A$2:$EY$234,MATCH(AV$1&amp;"_"&amp;LEFT(Sheet1!$J917,3),ANT_pumpParticles_Export_v2!$A$1:$EY$1,0))/VLOOKUP($A917,ANT_pumpParticles_Export_v2!$A$2:$EY$234,MATCH("Ti_"&amp;LEFT(Sheet1!$J917,3),ANT_pumpParticles_Export_v2!$A$1:$EY$1,0)),""),"")</f>
        <v/>
      </c>
      <c r="AW917" t="str">
        <f>IF(AW$1&lt;&gt;"",IFERROR(VLOOKUP($A917,ANT_pumpParticles_Export_v2!$A$2:$EY$234,MATCH(AW$1&amp;"_"&amp;LEFT(Sheet1!$J917,3),ANT_pumpParticles_Export_v2!$A$1:$EY$1,0))/VLOOKUP($A917,ANT_pumpParticles_Export_v2!$A$2:$EY$234,MATCH("Ti_"&amp;LEFT(Sheet1!$J917,3),ANT_pumpParticles_Export_v2!$A$1:$EY$1,0)),""),"")</f>
        <v/>
      </c>
      <c r="AX917" t="str">
        <f>IF(AX$1&lt;&gt;"",IFERROR(VLOOKUP($A917,ANT_pumpParticles_Export_v2!$A$2:$EY$234,MATCH(AX$1&amp;"_"&amp;LEFT(Sheet1!$J917,3),ANT_pumpParticles_Export_v2!$A$1:$EY$1,0))/VLOOKUP($A917,ANT_pumpParticles_Export_v2!$A$2:$EY$234,MATCH("Ti_"&amp;LEFT(Sheet1!$J917,3),ANT_pumpParticles_Export_v2!$A$1:$EY$1,0)),""),"")</f>
        <v/>
      </c>
      <c r="AY917" t="str">
        <f>IF(AY$1&lt;&gt;"",IFERROR(VLOOKUP($A917,ANT_pumpParticles_Export_v2!$A$2:$EY$234,MATCH(AY$1&amp;"_"&amp;LEFT(Sheet1!$J917,3),ANT_pumpParticles_Export_v2!$A$1:$EY$1,0))/VLOOKUP($A917,ANT_pumpParticles_Export_v2!$A$2:$EY$234,MATCH("Ti_"&amp;LEFT(Sheet1!$J917,3),ANT_pumpParticles_Export_v2!$A$1:$EY$1,0)),""),"")</f>
        <v/>
      </c>
      <c r="AZ917" t="str">
        <f>IF(AZ$1&lt;&gt;"",IFERROR(VLOOKUP($A917,ANT_pumpParticles_Export_v2!$A$2:$EY$234,MATCH(AZ$1&amp;"_"&amp;LEFT(Sheet1!$J917,3),ANT_pumpParticles_Export_v2!$A$1:$EY$1,0))/VLOOKUP($A917,ANT_pumpParticles_Export_v2!$A$2:$EY$234,MATCH("Ti_"&amp;LEFT(Sheet1!$J917,3),ANT_pumpParticles_Export_v2!$A$1:$EY$1,0)),""),"")</f>
        <v/>
      </c>
      <c r="BA917" t="str">
        <f>IF(BA$1&lt;&gt;"",IFERROR(VLOOKUP($A917,ANT_pumpParticles_Export_v2!$A$2:$EY$234,MATCH(BA$1&amp;"_"&amp;LEFT(Sheet1!$J917,3),ANT_pumpParticles_Export_v2!$A$1:$EY$1,0))/VLOOKUP($A917,ANT_pumpParticles_Export_v2!$A$2:$EY$234,MATCH("Ti_"&amp;LEFT(Sheet1!$J917,3),ANT_pumpParticles_Export_v2!$A$1:$EY$1,0)),""),"")</f>
        <v/>
      </c>
      <c r="BB917" t="str">
        <f>IF(BB$1&lt;&gt;"",IFERROR(VLOOKUP($A917,ANT_pumpParticles_Export_v2!$A$2:$EY$234,MATCH(BB$1&amp;"_"&amp;LEFT(Sheet1!$J917,3),ANT_pumpParticles_Export_v2!$A$1:$EY$1,0))/VLOOKUP($A917,ANT_pumpParticles_Export_v2!$A$2:$EY$234,MATCH("Ti_"&amp;LEFT(Sheet1!$J917,3),ANT_pumpParticles_Export_v2!$A$1:$EY$1,0)),""),"")</f>
        <v/>
      </c>
      <c r="BC917" t="str">
        <f>IF(BC$1&lt;&gt;"",IFERROR(VLOOKUP($A917,ANT_pumpParticles_Export_v2!$A$2:$EY$234,MATCH(BC$1&amp;"_"&amp;LEFT(Sheet1!$J917,3),ANT_pumpParticles_Export_v2!$A$1:$EY$1,0))/VLOOKUP($A917,ANT_pumpParticles_Export_v2!$A$2:$EY$234,MATCH("Ti_"&amp;LEFT(Sheet1!$J917,3),ANT_pumpParticles_Export_v2!$A$1:$EY$1,0)),""),"")</f>
        <v/>
      </c>
      <c r="BD917" t="str">
        <f>IF(BD$1&lt;&gt;"",IFERROR(VLOOKUP($A917,ANT_pumpParticles_Export_v2!$A$2:$EY$234,MATCH(BD$1&amp;"_"&amp;LEFT(Sheet1!$J917,3),ANT_pumpParticles_Export_v2!$A$1:$EY$1,0))/VLOOKUP($A917,ANT_pumpParticles_Export_v2!$A$2:$EY$234,MATCH("Ti_"&amp;LEFT(Sheet1!$J917,3),ANT_pumpParticles_Export_v2!$A$1:$EY$1,0)),""),"")</f>
        <v/>
      </c>
      <c r="BE917" t="str">
        <f>IF(BE$1&lt;&gt;"",IFERROR(VLOOKUP($A917,ANT_pumpParticles_Export_v2!$A$2:$EY$234,MATCH(BE$1&amp;"_"&amp;LEFT(Sheet1!$J917,3),ANT_pumpParticles_Export_v2!$A$1:$EY$1,0))/VLOOKUP($A917,ANT_pumpParticles_Export_v2!$A$2:$EY$234,MATCH("Ti_"&amp;LEFT(Sheet1!$J917,3),ANT_pumpParticles_Export_v2!$A$1:$EY$1,0)),""),"")</f>
        <v/>
      </c>
      <c r="BF917" t="str">
        <f>IF(BF$1&lt;&gt;"",IFERROR(VLOOKUP($A917,ANT_pumpParticles_Export_v2!$A$2:$EY$234,MATCH(BF$1&amp;"_"&amp;LEFT(Sheet1!$J917,3),ANT_pumpParticles_Export_v2!$A$1:$EY$1,0))/VLOOKUP($A917,ANT_pumpParticles_Export_v2!$A$2:$EY$234,MATCH("Ti_"&amp;LEFT(Sheet1!$J917,3),ANT_pumpParticles_Export_v2!$A$1:$EY$1,0)),""),"")</f>
        <v/>
      </c>
    </row>
    <row r="918" spans="1:58" x14ac:dyDescent="0.3">
      <c r="A918">
        <v>20864</v>
      </c>
      <c r="B918" t="s">
        <v>159</v>
      </c>
      <c r="C918">
        <v>27</v>
      </c>
      <c r="D918" t="s">
        <v>130</v>
      </c>
      <c r="E918">
        <v>-41.91</v>
      </c>
      <c r="F918">
        <v>-74.349400000000003</v>
      </c>
      <c r="G918">
        <v>-128.56120000000001</v>
      </c>
      <c r="H918">
        <v>97.635800000000003</v>
      </c>
      <c r="I918">
        <v>776.09</v>
      </c>
      <c r="J918" t="s">
        <v>250</v>
      </c>
      <c r="K918" t="str">
        <f>IF(K$1&lt;&gt;"",IFERROR(VLOOKUP($A918,ANT_pumpParticles_Export_v2!$A$2:$EY$234,MATCH(K$1&amp;"_"&amp;LEFT(Sheet1!$J918,3),ANT_pumpParticles_Export_v2!$A$1:$EY$1,0))/VLOOKUP($A918,ANT_pumpParticles_Export_v2!$A$2:$EY$234,MATCH("Ti_"&amp;LEFT(Sheet1!$J918,3),ANT_pumpParticles_Export_v2!$A$1:$EY$1,0)),""),"")</f>
        <v/>
      </c>
      <c r="L918">
        <f>IF(L$1&lt;&gt;"",IFERROR(VLOOKUP($A918,ANT_pumpParticles_Export_v2!$A$2:$EY$234,MATCH(L$1&amp;"_"&amp;LEFT(Sheet1!$J918,3),ANT_pumpParticles_Export_v2!$A$1:$EY$1,0))/VLOOKUP($A918,ANT_pumpParticles_Export_v2!$A$2:$EY$234,MATCH("Ti_"&amp;LEFT(Sheet1!$J918,3),ANT_pumpParticles_Export_v2!$A$1:$EY$1,0)),""),"")</f>
        <v>2.8506347509324668</v>
      </c>
      <c r="M918" t="str">
        <f>IF(M$1&lt;&gt;"",IFERROR(VLOOKUP($A918,ANT_pumpParticles_Export_v2!$A$2:$EY$234,MATCH(M$1&amp;"_"&amp;LEFT(Sheet1!$J918,3),ANT_pumpParticles_Export_v2!$A$1:$EY$1,0))/VLOOKUP($A918,ANT_pumpParticles_Export_v2!$A$2:$EY$234,MATCH("Ti_"&amp;LEFT(Sheet1!$J918,3),ANT_pumpParticles_Export_v2!$A$1:$EY$1,0)),""),"")</f>
        <v/>
      </c>
      <c r="N918" t="str">
        <f>IF(N$1&lt;&gt;"",IFERROR(VLOOKUP($A918,ANT_pumpParticles_Export_v2!$A$2:$EY$234,MATCH(N$1&amp;"_"&amp;LEFT(Sheet1!$J918,3),ANT_pumpParticles_Export_v2!$A$1:$EY$1,0))/VLOOKUP($A918,ANT_pumpParticles_Export_v2!$A$2:$EY$234,MATCH("Ti_"&amp;LEFT(Sheet1!$J918,3),ANT_pumpParticles_Export_v2!$A$1:$EY$1,0)),""),"")</f>
        <v/>
      </c>
      <c r="O918">
        <f>IF(O$1&lt;&gt;"",IFERROR(VLOOKUP($A918,ANT_pumpParticles_Export_v2!$A$2:$EY$234,MATCH(O$1&amp;"_"&amp;LEFT(Sheet1!$J918,3),ANT_pumpParticles_Export_v2!$A$1:$EY$1,0))/VLOOKUP($A918,ANT_pumpParticles_Export_v2!$A$2:$EY$234,MATCH("Ti_"&amp;LEFT(Sheet1!$J918,3),ANT_pumpParticles_Export_v2!$A$1:$EY$1,0)),""),"")</f>
        <v>4.9611249570209273</v>
      </c>
      <c r="P918">
        <f>IF(P$1&lt;&gt;"",IFERROR(VLOOKUP($A918,ANT_pumpParticles_Export_v2!$A$2:$EY$234,MATCH(P$1&amp;"_"&amp;LEFT(Sheet1!$J918,3),ANT_pumpParticles_Export_v2!$A$1:$EY$1,0))/VLOOKUP($A918,ANT_pumpParticles_Export_v2!$A$2:$EY$234,MATCH("Ti_"&amp;LEFT(Sheet1!$J918,3),ANT_pumpParticles_Export_v2!$A$1:$EY$1,0)),""),"")</f>
        <v>4.9611249570209273</v>
      </c>
      <c r="Q918">
        <f>IF(Q$1&lt;&gt;"",IFERROR(VLOOKUP($A918,ANT_pumpParticles_Export_v2!$A$2:$EY$234,MATCH(Q$1&amp;"_"&amp;LEFT(Sheet1!$J918,3),ANT_pumpParticles_Export_v2!$A$1:$EY$1,0))/VLOOKUP($A918,ANT_pumpParticles_Export_v2!$A$2:$EY$234,MATCH("Ti_"&amp;LEFT(Sheet1!$J918,3),ANT_pumpParticles_Export_v2!$A$1:$EY$1,0)),""),"")</f>
        <v>2.9551853282448918E-2</v>
      </c>
      <c r="R918" t="str">
        <f>IF(R$1&lt;&gt;"",IFERROR(VLOOKUP($A918,ANT_pumpParticles_Export_v2!$A$2:$EY$234,MATCH(R$1&amp;"_"&amp;LEFT(Sheet1!$J918,3),ANT_pumpParticles_Export_v2!$A$1:$EY$1,0))/VLOOKUP($A918,ANT_pumpParticles_Export_v2!$A$2:$EY$234,MATCH("Ti_"&amp;LEFT(Sheet1!$J918,3),ANT_pumpParticles_Export_v2!$A$1:$EY$1,0)),""),"")</f>
        <v/>
      </c>
      <c r="S918" t="str">
        <f>IF(S$1&lt;&gt;"",IFERROR(VLOOKUP($A918,ANT_pumpParticles_Export_v2!$A$2:$EY$234,MATCH(S$1&amp;"_"&amp;LEFT(Sheet1!$J918,3),ANT_pumpParticles_Export_v2!$A$1:$EY$1,0))/VLOOKUP($A918,ANT_pumpParticles_Export_v2!$A$2:$EY$234,MATCH("Ti_"&amp;LEFT(Sheet1!$J918,3),ANT_pumpParticles_Export_v2!$A$1:$EY$1,0)),""),"")</f>
        <v/>
      </c>
      <c r="T918" t="str">
        <f>IF(T$1&lt;&gt;"",IFERROR(VLOOKUP($A918,ANT_pumpParticles_Export_v2!$A$2:$EY$234,MATCH(T$1&amp;"_"&amp;LEFT(Sheet1!$J918,3),ANT_pumpParticles_Export_v2!$A$1:$EY$1,0))/VLOOKUP($A918,ANT_pumpParticles_Export_v2!$A$2:$EY$234,MATCH("Ti_"&amp;LEFT(Sheet1!$J918,3),ANT_pumpParticles_Export_v2!$A$1:$EY$1,0)),""),"")</f>
        <v/>
      </c>
      <c r="U918">
        <f>IF(U$1&lt;&gt;"",IFERROR(VLOOKUP($A918,ANT_pumpParticles_Export_v2!$A$2:$EY$234,MATCH(U$1&amp;"_"&amp;LEFT(Sheet1!$J918,3),ANT_pumpParticles_Export_v2!$A$1:$EY$1,0))/VLOOKUP($A918,ANT_pumpParticles_Export_v2!$A$2:$EY$234,MATCH("Ti_"&amp;LEFT(Sheet1!$J918,3),ANT_pumpParticles_Export_v2!$A$1:$EY$1,0)),""),"")</f>
        <v>0.31675097884208525</v>
      </c>
      <c r="V918" t="str">
        <f>IF(V$1&lt;&gt;"",IFERROR(VLOOKUP($A918,ANT_pumpParticles_Export_v2!$A$2:$EY$234,MATCH(V$1&amp;"_"&amp;LEFT(Sheet1!$J918,3),ANT_pumpParticles_Export_v2!$A$1:$EY$1,0))/VLOOKUP($A918,ANT_pumpParticles_Export_v2!$A$2:$EY$234,MATCH("Ti_"&amp;LEFT(Sheet1!$J918,3),ANT_pumpParticles_Export_v2!$A$1:$EY$1,0)),""),"")</f>
        <v/>
      </c>
      <c r="W918">
        <f>IF(W$1&lt;&gt;"",IFERROR(VLOOKUP($A918,ANT_pumpParticles_Export_v2!$A$2:$EY$234,MATCH(W$1&amp;"_"&amp;LEFT(Sheet1!$J918,3),ANT_pumpParticles_Export_v2!$A$1:$EY$1,0))/VLOOKUP($A918,ANT_pumpParticles_Export_v2!$A$2:$EY$234,MATCH("Ti_"&amp;LEFT(Sheet1!$J918,3),ANT_pumpParticles_Export_v2!$A$1:$EY$1,0)),""),"")</f>
        <v>4.5942547714210828E-4</v>
      </c>
      <c r="X918" t="str">
        <f>IF(X$1&lt;&gt;"",IFERROR(VLOOKUP($A918,ANT_pumpParticles_Export_v2!$A$2:$EY$234,MATCH(X$1&amp;"_"&amp;LEFT(Sheet1!$J918,3),ANT_pumpParticles_Export_v2!$A$1:$EY$1,0))/VLOOKUP($A918,ANT_pumpParticles_Export_v2!$A$2:$EY$234,MATCH("Ti_"&amp;LEFT(Sheet1!$J918,3),ANT_pumpParticles_Export_v2!$A$1:$EY$1,0)),""),"")</f>
        <v/>
      </c>
      <c r="Y918" t="str">
        <f>IF(Y$1&lt;&gt;"",IFERROR(VLOOKUP($A918,ANT_pumpParticles_Export_v2!$A$2:$EY$234,MATCH(Y$1&amp;"_"&amp;LEFT(Sheet1!$J918,3),ANT_pumpParticles_Export_v2!$A$1:$EY$1,0))/VLOOKUP($A918,ANT_pumpParticles_Export_v2!$A$2:$EY$234,MATCH("Ti_"&amp;LEFT(Sheet1!$J918,3),ANT_pumpParticles_Export_v2!$A$1:$EY$1,0)),""),"")</f>
        <v/>
      </c>
      <c r="Z918" t="str">
        <f>IF(Z$1&lt;&gt;"",IFERROR(VLOOKUP($A918,ANT_pumpParticles_Export_v2!$A$2:$EY$234,MATCH(Z$1&amp;"_"&amp;LEFT(Sheet1!$J918,3),ANT_pumpParticles_Export_v2!$A$1:$EY$1,0))/VLOOKUP($A918,ANT_pumpParticles_Export_v2!$A$2:$EY$234,MATCH("Ti_"&amp;LEFT(Sheet1!$J918,3),ANT_pumpParticles_Export_v2!$A$1:$EY$1,0)),""),"")</f>
        <v/>
      </c>
      <c r="AA918">
        <f>IF(AA$1&lt;&gt;"",IFERROR(VLOOKUP($A918,ANT_pumpParticles_Export_v2!$A$2:$EY$234,MATCH(AA$1&amp;"_"&amp;LEFT(Sheet1!$J918,3),ANT_pumpParticles_Export_v2!$A$1:$EY$1,0))/VLOOKUP($A918,ANT_pumpParticles_Export_v2!$A$2:$EY$234,MATCH("Ti_"&amp;LEFT(Sheet1!$J918,3),ANT_pumpParticles_Export_v2!$A$1:$EY$1,0)),""),"")</f>
        <v>1.8952241423891129E-2</v>
      </c>
      <c r="AB918">
        <f>IF(AB$1&lt;&gt;"",IFERROR(VLOOKUP($A918,ANT_pumpParticles_Export_v2!$A$2:$EY$234,MATCH(AB$1&amp;"_"&amp;LEFT(Sheet1!$J918,3),ANT_pumpParticles_Export_v2!$A$1:$EY$1,0))/VLOOKUP($A918,ANT_pumpParticles_Export_v2!$A$2:$EY$234,MATCH("Ti_"&amp;LEFT(Sheet1!$J918,3),ANT_pumpParticles_Export_v2!$A$1:$EY$1,0)),""),"")</f>
        <v>8.618207103891594E-4</v>
      </c>
      <c r="AC918">
        <f>IF(AC$1&lt;&gt;"",IFERROR(VLOOKUP($A918,ANT_pumpParticles_Export_v2!$A$2:$EY$234,MATCH(AC$1&amp;"_"&amp;LEFT(Sheet1!$J918,3),ANT_pumpParticles_Export_v2!$A$1:$EY$1,0))/VLOOKUP($A918,ANT_pumpParticles_Export_v2!$A$2:$EY$234,MATCH("Ti_"&amp;LEFT(Sheet1!$J918,3),ANT_pumpParticles_Export_v2!$A$1:$EY$1,0)),""),"")</f>
        <v>5.7712044077625139E-2</v>
      </c>
      <c r="AD918" t="str">
        <f>IF(AD$1&lt;&gt;"",IFERROR(VLOOKUP($A918,ANT_pumpParticles_Export_v2!$A$2:$EY$234,MATCH(AD$1&amp;"_"&amp;LEFT(Sheet1!$J918,3),ANT_pumpParticles_Export_v2!$A$1:$EY$1,0))/VLOOKUP($A918,ANT_pumpParticles_Export_v2!$A$2:$EY$234,MATCH("Ti_"&amp;LEFT(Sheet1!$J918,3),ANT_pumpParticles_Export_v2!$A$1:$EY$1,0)),""),"")</f>
        <v/>
      </c>
      <c r="AE918">
        <f>IF(AE$1&lt;&gt;"",IFERROR(VLOOKUP($A918,ANT_pumpParticles_Export_v2!$A$2:$EY$234,MATCH(AE$1&amp;"_"&amp;LEFT(Sheet1!$J918,3),ANT_pumpParticles_Export_v2!$A$1:$EY$1,0))/VLOOKUP($A918,ANT_pumpParticles_Export_v2!$A$2:$EY$234,MATCH("Ti_"&amp;LEFT(Sheet1!$J918,3),ANT_pumpParticles_Export_v2!$A$1:$EY$1,0)),""),"")</f>
        <v>7.0043780641910938E-3</v>
      </c>
      <c r="AF918">
        <f>IF(AF$1&lt;&gt;"",IFERROR(VLOOKUP($A918,ANT_pumpParticles_Export_v2!$A$2:$EY$234,MATCH(AF$1&amp;"_"&amp;LEFT(Sheet1!$J918,3),ANT_pumpParticles_Export_v2!$A$1:$EY$1,0))/VLOOKUP($A918,ANT_pumpParticles_Export_v2!$A$2:$EY$234,MATCH("Ti_"&amp;LEFT(Sheet1!$J918,3),ANT_pumpParticles_Export_v2!$A$1:$EY$1,0)),""),"")</f>
        <v>5.2137551611934688E-3</v>
      </c>
      <c r="AG918">
        <f>IF(AG$1&lt;&gt;"",IFERROR(VLOOKUP($A918,ANT_pumpParticles_Export_v2!$A$2:$EY$234,MATCH(AG$1&amp;"_"&amp;LEFT(Sheet1!$J918,3),ANT_pumpParticles_Export_v2!$A$1:$EY$1,0))/VLOOKUP($A918,ANT_pumpParticles_Export_v2!$A$2:$EY$234,MATCH("Ti_"&amp;LEFT(Sheet1!$J918,3),ANT_pumpParticles_Export_v2!$A$1:$EY$1,0)),""),"")</f>
        <v>9.9818658927439546E-2</v>
      </c>
      <c r="AH918" t="str">
        <f>IF(AH$1&lt;&gt;"",IFERROR(VLOOKUP($A918,ANT_pumpParticles_Export_v2!$A$2:$EY$234,MATCH(AH$1&amp;"_"&amp;LEFT(Sheet1!$J918,3),ANT_pumpParticles_Export_v2!$A$1:$EY$1,0))/VLOOKUP($A918,ANT_pumpParticles_Export_v2!$A$2:$EY$234,MATCH("Ti_"&amp;LEFT(Sheet1!$J918,3),ANT_pumpParticles_Export_v2!$A$1:$EY$1,0)),""),"")</f>
        <v/>
      </c>
      <c r="AI918">
        <f>IF(AI$1&lt;&gt;"",IFERROR(VLOOKUP($A918,ANT_pumpParticles_Export_v2!$A$2:$EY$234,MATCH(AI$1&amp;"_"&amp;LEFT(Sheet1!$J918,3),ANT_pumpParticles_Export_v2!$A$1:$EY$1,0))/VLOOKUP($A918,ANT_pumpParticles_Export_v2!$A$2:$EY$234,MATCH("Ti_"&amp;LEFT(Sheet1!$J918,3),ANT_pumpParticles_Export_v2!$A$1:$EY$1,0)),""),"")</f>
        <v>8.5999343174319148E-2</v>
      </c>
      <c r="AJ918" t="str">
        <f>IF(AJ$1&lt;&gt;"",IFERROR(VLOOKUP($A918,ANT_pumpParticles_Export_v2!$A$2:$EY$234,MATCH(AJ$1&amp;"_"&amp;LEFT(Sheet1!$J918,3),ANT_pumpParticles_Export_v2!$A$1:$EY$1,0))/VLOOKUP($A918,ANT_pumpParticles_Export_v2!$A$2:$EY$234,MATCH("Ti_"&amp;LEFT(Sheet1!$J918,3),ANT_pumpParticles_Export_v2!$A$1:$EY$1,0)),""),"")</f>
        <v/>
      </c>
      <c r="AK918" t="str">
        <f>IF(AK$1&lt;&gt;"",IFERROR(VLOOKUP($A918,ANT_pumpParticles_Export_v2!$A$2:$EY$234,MATCH(AK$1&amp;"_"&amp;LEFT(Sheet1!$J918,3),ANT_pumpParticles_Export_v2!$A$1:$EY$1,0))/VLOOKUP($A918,ANT_pumpParticles_Export_v2!$A$2:$EY$234,MATCH("Ti_"&amp;LEFT(Sheet1!$J918,3),ANT_pumpParticles_Export_v2!$A$1:$EY$1,0)),""),"")</f>
        <v/>
      </c>
      <c r="AL918" t="str">
        <f>IF(AL$1&lt;&gt;"",IFERROR(VLOOKUP($A918,ANT_pumpParticles_Export_v2!$A$2:$EY$234,MATCH(AL$1&amp;"_"&amp;LEFT(Sheet1!$J918,3),ANT_pumpParticles_Export_v2!$A$1:$EY$1,0))/VLOOKUP($A918,ANT_pumpParticles_Export_v2!$A$2:$EY$234,MATCH("Ti_"&amp;LEFT(Sheet1!$J918,3),ANT_pumpParticles_Export_v2!$A$1:$EY$1,0)),""),"")</f>
        <v/>
      </c>
      <c r="AM918">
        <f>IF(AM$1&lt;&gt;"",IFERROR(VLOOKUP($A918,ANT_pumpParticles_Export_v2!$A$2:$EY$234,MATCH(AM$1&amp;"_"&amp;LEFT(Sheet1!$J918,3),ANT_pumpParticles_Export_v2!$A$1:$EY$1,0))/VLOOKUP($A918,ANT_pumpParticles_Export_v2!$A$2:$EY$234,MATCH("Ti_"&amp;LEFT(Sheet1!$J918,3),ANT_pumpParticles_Export_v2!$A$1:$EY$1,0)),""),"")</f>
        <v>1.069416089225184E-2</v>
      </c>
      <c r="AN918">
        <f>IF(AN$1&lt;&gt;"",IFERROR(VLOOKUP($A918,ANT_pumpParticles_Export_v2!$A$2:$EY$234,MATCH(AN$1&amp;"_"&amp;LEFT(Sheet1!$J918,3),ANT_pumpParticles_Export_v2!$A$1:$EY$1,0))/VLOOKUP($A918,ANT_pumpParticles_Export_v2!$A$2:$EY$234,MATCH("Ti_"&amp;LEFT(Sheet1!$J918,3),ANT_pumpParticles_Export_v2!$A$1:$EY$1,0)),""),"")</f>
        <v>1.0687623378948564E-3</v>
      </c>
      <c r="AO918" t="str">
        <f>IF(AO$1&lt;&gt;"",IFERROR(VLOOKUP($A918,ANT_pumpParticles_Export_v2!$A$2:$EY$234,MATCH(AO$1&amp;"_"&amp;LEFT(Sheet1!$J918,3),ANT_pumpParticles_Export_v2!$A$1:$EY$1,0))/VLOOKUP($A918,ANT_pumpParticles_Export_v2!$A$2:$EY$234,MATCH("Ti_"&amp;LEFT(Sheet1!$J918,3),ANT_pumpParticles_Export_v2!$A$1:$EY$1,0)),""),"")</f>
        <v/>
      </c>
      <c r="AP918" t="str">
        <f>IF(AP$1&lt;&gt;"",IFERROR(VLOOKUP($A918,ANT_pumpParticles_Export_v2!$A$2:$EY$234,MATCH(AP$1&amp;"_"&amp;LEFT(Sheet1!$J918,3),ANT_pumpParticles_Export_v2!$A$1:$EY$1,0))/VLOOKUP($A918,ANT_pumpParticles_Export_v2!$A$2:$EY$234,MATCH("Ti_"&amp;LEFT(Sheet1!$J918,3),ANT_pumpParticles_Export_v2!$A$1:$EY$1,0)),""),"")</f>
        <v/>
      </c>
      <c r="AQ918">
        <f>IF(AQ$1&lt;&gt;"",IFERROR(VLOOKUP($A918,ANT_pumpParticles_Export_v2!$A$2:$EY$234,MATCH(AQ$1&amp;"_"&amp;LEFT(Sheet1!$J918,3),ANT_pumpParticles_Export_v2!$A$1:$EY$1,0))/VLOOKUP($A918,ANT_pumpParticles_Export_v2!$A$2:$EY$234,MATCH("Ti_"&amp;LEFT(Sheet1!$J918,3),ANT_pumpParticles_Export_v2!$A$1:$EY$1,0)),""),"")</f>
        <v>1.1329807589616125E-3</v>
      </c>
      <c r="AR918" t="str">
        <f>IF(AR$1&lt;&gt;"",IFERROR(VLOOKUP($A918,ANT_pumpParticles_Export_v2!$A$2:$EY$234,MATCH(AR$1&amp;"_"&amp;LEFT(Sheet1!$J918,3),ANT_pumpParticles_Export_v2!$A$1:$EY$1,0))/VLOOKUP($A918,ANT_pumpParticles_Export_v2!$A$2:$EY$234,MATCH("Ti_"&amp;LEFT(Sheet1!$J918,3),ANT_pumpParticles_Export_v2!$A$1:$EY$1,0)),""),"")</f>
        <v/>
      </c>
      <c r="AS918" t="str">
        <f>IF(AS$1&lt;&gt;"",IFERROR(VLOOKUP($A918,ANT_pumpParticles_Export_v2!$A$2:$EY$234,MATCH(AS$1&amp;"_"&amp;LEFT(Sheet1!$J918,3),ANT_pumpParticles_Export_v2!$A$1:$EY$1,0))/VLOOKUP($A918,ANT_pumpParticles_Export_v2!$A$2:$EY$234,MATCH("Ti_"&amp;LEFT(Sheet1!$J918,3),ANT_pumpParticles_Export_v2!$A$1:$EY$1,0)),""),"")</f>
        <v/>
      </c>
      <c r="AT918" t="str">
        <f>IF(AT$1&lt;&gt;"",IFERROR(VLOOKUP($A918,ANT_pumpParticles_Export_v2!$A$2:$EY$234,MATCH(AT$1&amp;"_"&amp;LEFT(Sheet1!$J918,3),ANT_pumpParticles_Export_v2!$A$1:$EY$1,0))/VLOOKUP($A918,ANT_pumpParticles_Export_v2!$A$2:$EY$234,MATCH("Ti_"&amp;LEFT(Sheet1!$J918,3),ANT_pumpParticles_Export_v2!$A$1:$EY$1,0)),""),"")</f>
        <v/>
      </c>
      <c r="AU918">
        <f>IF(AU$1&lt;&gt;"",IFERROR(VLOOKUP($A918,ANT_pumpParticles_Export_v2!$A$2:$EY$234,MATCH(AU$1&amp;"_"&amp;LEFT(Sheet1!$J918,3),ANT_pumpParticles_Export_v2!$A$1:$EY$1,0))/VLOOKUP($A918,ANT_pumpParticles_Export_v2!$A$2:$EY$234,MATCH("Ti_"&amp;LEFT(Sheet1!$J918,3),ANT_pumpParticles_Export_v2!$A$1:$EY$1,0)),""),"")</f>
        <v>1.9214535432226902E-3</v>
      </c>
      <c r="AV918" t="str">
        <f>IF(AV$1&lt;&gt;"",IFERROR(VLOOKUP($A918,ANT_pumpParticles_Export_v2!$A$2:$EY$234,MATCH(AV$1&amp;"_"&amp;LEFT(Sheet1!$J918,3),ANT_pumpParticles_Export_v2!$A$1:$EY$1,0))/VLOOKUP($A918,ANT_pumpParticles_Export_v2!$A$2:$EY$234,MATCH("Ti_"&amp;LEFT(Sheet1!$J918,3),ANT_pumpParticles_Export_v2!$A$1:$EY$1,0)),""),"")</f>
        <v/>
      </c>
      <c r="AW918" t="str">
        <f>IF(AW$1&lt;&gt;"",IFERROR(VLOOKUP($A918,ANT_pumpParticles_Export_v2!$A$2:$EY$234,MATCH(AW$1&amp;"_"&amp;LEFT(Sheet1!$J918,3),ANT_pumpParticles_Export_v2!$A$1:$EY$1,0))/VLOOKUP($A918,ANT_pumpParticles_Export_v2!$A$2:$EY$234,MATCH("Ti_"&amp;LEFT(Sheet1!$J918,3),ANT_pumpParticles_Export_v2!$A$1:$EY$1,0)),""),"")</f>
        <v/>
      </c>
      <c r="AX918" t="str">
        <f>IF(AX$1&lt;&gt;"",IFERROR(VLOOKUP($A918,ANT_pumpParticles_Export_v2!$A$2:$EY$234,MATCH(AX$1&amp;"_"&amp;LEFT(Sheet1!$J918,3),ANT_pumpParticles_Export_v2!$A$1:$EY$1,0))/VLOOKUP($A918,ANT_pumpParticles_Export_v2!$A$2:$EY$234,MATCH("Ti_"&amp;LEFT(Sheet1!$J918,3),ANT_pumpParticles_Export_v2!$A$1:$EY$1,0)),""),"")</f>
        <v/>
      </c>
      <c r="AY918" t="str">
        <f>IF(AY$1&lt;&gt;"",IFERROR(VLOOKUP($A918,ANT_pumpParticles_Export_v2!$A$2:$EY$234,MATCH(AY$1&amp;"_"&amp;LEFT(Sheet1!$J918,3),ANT_pumpParticles_Export_v2!$A$1:$EY$1,0))/VLOOKUP($A918,ANT_pumpParticles_Export_v2!$A$2:$EY$234,MATCH("Ti_"&amp;LEFT(Sheet1!$J918,3),ANT_pumpParticles_Export_v2!$A$1:$EY$1,0)),""),"")</f>
        <v/>
      </c>
      <c r="AZ918" t="str">
        <f>IF(AZ$1&lt;&gt;"",IFERROR(VLOOKUP($A918,ANT_pumpParticles_Export_v2!$A$2:$EY$234,MATCH(AZ$1&amp;"_"&amp;LEFT(Sheet1!$J918,3),ANT_pumpParticles_Export_v2!$A$1:$EY$1,0))/VLOOKUP($A918,ANT_pumpParticles_Export_v2!$A$2:$EY$234,MATCH("Ti_"&amp;LEFT(Sheet1!$J918,3),ANT_pumpParticles_Export_v2!$A$1:$EY$1,0)),""),"")</f>
        <v/>
      </c>
      <c r="BA918" t="str">
        <f>IF(BA$1&lt;&gt;"",IFERROR(VLOOKUP($A918,ANT_pumpParticles_Export_v2!$A$2:$EY$234,MATCH(BA$1&amp;"_"&amp;LEFT(Sheet1!$J918,3),ANT_pumpParticles_Export_v2!$A$1:$EY$1,0))/VLOOKUP($A918,ANT_pumpParticles_Export_v2!$A$2:$EY$234,MATCH("Ti_"&amp;LEFT(Sheet1!$J918,3),ANT_pumpParticles_Export_v2!$A$1:$EY$1,0)),""),"")</f>
        <v/>
      </c>
      <c r="BB918" t="str">
        <f>IF(BB$1&lt;&gt;"",IFERROR(VLOOKUP($A918,ANT_pumpParticles_Export_v2!$A$2:$EY$234,MATCH(BB$1&amp;"_"&amp;LEFT(Sheet1!$J918,3),ANT_pumpParticles_Export_v2!$A$1:$EY$1,0))/VLOOKUP($A918,ANT_pumpParticles_Export_v2!$A$2:$EY$234,MATCH("Ti_"&amp;LEFT(Sheet1!$J918,3),ANT_pumpParticles_Export_v2!$A$1:$EY$1,0)),""),"")</f>
        <v/>
      </c>
      <c r="BC918" t="str">
        <f>IF(BC$1&lt;&gt;"",IFERROR(VLOOKUP($A918,ANT_pumpParticles_Export_v2!$A$2:$EY$234,MATCH(BC$1&amp;"_"&amp;LEFT(Sheet1!$J918,3),ANT_pumpParticles_Export_v2!$A$1:$EY$1,0))/VLOOKUP($A918,ANT_pumpParticles_Export_v2!$A$2:$EY$234,MATCH("Ti_"&amp;LEFT(Sheet1!$J918,3),ANT_pumpParticles_Export_v2!$A$1:$EY$1,0)),""),"")</f>
        <v/>
      </c>
      <c r="BD918" t="str">
        <f>IF(BD$1&lt;&gt;"",IFERROR(VLOOKUP($A918,ANT_pumpParticles_Export_v2!$A$2:$EY$234,MATCH(BD$1&amp;"_"&amp;LEFT(Sheet1!$J918,3),ANT_pumpParticles_Export_v2!$A$1:$EY$1,0))/VLOOKUP($A918,ANT_pumpParticles_Export_v2!$A$2:$EY$234,MATCH("Ti_"&amp;LEFT(Sheet1!$J918,3),ANT_pumpParticles_Export_v2!$A$1:$EY$1,0)),""),"")</f>
        <v/>
      </c>
      <c r="BE918" t="str">
        <f>IF(BE$1&lt;&gt;"",IFERROR(VLOOKUP($A918,ANT_pumpParticles_Export_v2!$A$2:$EY$234,MATCH(BE$1&amp;"_"&amp;LEFT(Sheet1!$J918,3),ANT_pumpParticles_Export_v2!$A$1:$EY$1,0))/VLOOKUP($A918,ANT_pumpParticles_Export_v2!$A$2:$EY$234,MATCH("Ti_"&amp;LEFT(Sheet1!$J918,3),ANT_pumpParticles_Export_v2!$A$1:$EY$1,0)),""),"")</f>
        <v/>
      </c>
      <c r="BF918" t="str">
        <f>IF(BF$1&lt;&gt;"",IFERROR(VLOOKUP($A918,ANT_pumpParticles_Export_v2!$A$2:$EY$234,MATCH(BF$1&amp;"_"&amp;LEFT(Sheet1!$J918,3),ANT_pumpParticles_Export_v2!$A$1:$EY$1,0))/VLOOKUP($A918,ANT_pumpParticles_Export_v2!$A$2:$EY$234,MATCH("Ti_"&amp;LEFT(Sheet1!$J918,3),ANT_pumpParticles_Export_v2!$A$1:$EY$1,0)),""),"")</f>
        <v/>
      </c>
    </row>
    <row r="919" spans="1:58" x14ac:dyDescent="0.3">
      <c r="A919">
        <v>20934</v>
      </c>
      <c r="B919" t="s">
        <v>160</v>
      </c>
      <c r="C919">
        <v>28</v>
      </c>
      <c r="D919" t="s">
        <v>130</v>
      </c>
      <c r="E919">
        <v>-750.19</v>
      </c>
      <c r="F919">
        <v>-73.907700000000006</v>
      </c>
      <c r="G919">
        <v>-127.37990000000001</v>
      </c>
      <c r="H919">
        <v>99.403199999999998</v>
      </c>
      <c r="I919">
        <v>34.81</v>
      </c>
      <c r="J919" t="s">
        <v>250</v>
      </c>
      <c r="K919" t="str">
        <f>IF(K$1&lt;&gt;"",IFERROR(VLOOKUP($A919,ANT_pumpParticles_Export_v2!$A$2:$EY$234,MATCH(K$1&amp;"_"&amp;LEFT(Sheet1!$J919,3),ANT_pumpParticles_Export_v2!$A$1:$EY$1,0))/VLOOKUP($A919,ANT_pumpParticles_Export_v2!$A$2:$EY$234,MATCH("Ti_"&amp;LEFT(Sheet1!$J919,3),ANT_pumpParticles_Export_v2!$A$1:$EY$1,0)),""),"")</f>
        <v/>
      </c>
      <c r="L919">
        <f>IF(L$1&lt;&gt;"",IFERROR(VLOOKUP($A919,ANT_pumpParticles_Export_v2!$A$2:$EY$234,MATCH(L$1&amp;"_"&amp;LEFT(Sheet1!$J919,3),ANT_pumpParticles_Export_v2!$A$1:$EY$1,0))/VLOOKUP($A919,ANT_pumpParticles_Export_v2!$A$2:$EY$234,MATCH("Ti_"&amp;LEFT(Sheet1!$J919,3),ANT_pumpParticles_Export_v2!$A$1:$EY$1,0)),""),"")</f>
        <v>6.6909666762681512</v>
      </c>
      <c r="M919" t="str">
        <f>IF(M$1&lt;&gt;"",IFERROR(VLOOKUP($A919,ANT_pumpParticles_Export_v2!$A$2:$EY$234,MATCH(M$1&amp;"_"&amp;LEFT(Sheet1!$J919,3),ANT_pumpParticles_Export_v2!$A$1:$EY$1,0))/VLOOKUP($A919,ANT_pumpParticles_Export_v2!$A$2:$EY$234,MATCH("Ti_"&amp;LEFT(Sheet1!$J919,3),ANT_pumpParticles_Export_v2!$A$1:$EY$1,0)),""),"")</f>
        <v/>
      </c>
      <c r="N919" t="str">
        <f>IF(N$1&lt;&gt;"",IFERROR(VLOOKUP($A919,ANT_pumpParticles_Export_v2!$A$2:$EY$234,MATCH(N$1&amp;"_"&amp;LEFT(Sheet1!$J919,3),ANT_pumpParticles_Export_v2!$A$1:$EY$1,0))/VLOOKUP($A919,ANT_pumpParticles_Export_v2!$A$2:$EY$234,MATCH("Ti_"&amp;LEFT(Sheet1!$J919,3),ANT_pumpParticles_Export_v2!$A$1:$EY$1,0)),""),"")</f>
        <v/>
      </c>
      <c r="O919" t="str">
        <f>IF(O$1&lt;&gt;"",IFERROR(VLOOKUP($A919,ANT_pumpParticles_Export_v2!$A$2:$EY$234,MATCH(O$1&amp;"_"&amp;LEFT(Sheet1!$J919,3),ANT_pumpParticles_Export_v2!$A$1:$EY$1,0))/VLOOKUP($A919,ANT_pumpParticles_Export_v2!$A$2:$EY$234,MATCH("Ti_"&amp;LEFT(Sheet1!$J919,3),ANT_pumpParticles_Export_v2!$A$1:$EY$1,0)),""),"")</f>
        <v/>
      </c>
      <c r="P919" t="str">
        <f>IF(P$1&lt;&gt;"",IFERROR(VLOOKUP($A919,ANT_pumpParticles_Export_v2!$A$2:$EY$234,MATCH(P$1&amp;"_"&amp;LEFT(Sheet1!$J919,3),ANT_pumpParticles_Export_v2!$A$1:$EY$1,0))/VLOOKUP($A919,ANT_pumpParticles_Export_v2!$A$2:$EY$234,MATCH("Ti_"&amp;LEFT(Sheet1!$J919,3),ANT_pumpParticles_Export_v2!$A$1:$EY$1,0)),""),"")</f>
        <v/>
      </c>
      <c r="Q919" t="str">
        <f>IF(Q$1&lt;&gt;"",IFERROR(VLOOKUP($A919,ANT_pumpParticles_Export_v2!$A$2:$EY$234,MATCH(Q$1&amp;"_"&amp;LEFT(Sheet1!$J919,3),ANT_pumpParticles_Export_v2!$A$1:$EY$1,0))/VLOOKUP($A919,ANT_pumpParticles_Export_v2!$A$2:$EY$234,MATCH("Ti_"&amp;LEFT(Sheet1!$J919,3),ANT_pumpParticles_Export_v2!$A$1:$EY$1,0)),""),"")</f>
        <v/>
      </c>
      <c r="R919" t="str">
        <f>IF(R$1&lt;&gt;"",IFERROR(VLOOKUP($A919,ANT_pumpParticles_Export_v2!$A$2:$EY$234,MATCH(R$1&amp;"_"&amp;LEFT(Sheet1!$J919,3),ANT_pumpParticles_Export_v2!$A$1:$EY$1,0))/VLOOKUP($A919,ANT_pumpParticles_Export_v2!$A$2:$EY$234,MATCH("Ti_"&amp;LEFT(Sheet1!$J919,3),ANT_pumpParticles_Export_v2!$A$1:$EY$1,0)),""),"")</f>
        <v/>
      </c>
      <c r="S919" t="str">
        <f>IF(S$1&lt;&gt;"",IFERROR(VLOOKUP($A919,ANT_pumpParticles_Export_v2!$A$2:$EY$234,MATCH(S$1&amp;"_"&amp;LEFT(Sheet1!$J919,3),ANT_pumpParticles_Export_v2!$A$1:$EY$1,0))/VLOOKUP($A919,ANT_pumpParticles_Export_v2!$A$2:$EY$234,MATCH("Ti_"&amp;LEFT(Sheet1!$J919,3),ANT_pumpParticles_Export_v2!$A$1:$EY$1,0)),""),"")</f>
        <v/>
      </c>
      <c r="T919" t="str">
        <f>IF(T$1&lt;&gt;"",IFERROR(VLOOKUP($A919,ANT_pumpParticles_Export_v2!$A$2:$EY$234,MATCH(T$1&amp;"_"&amp;LEFT(Sheet1!$J919,3),ANT_pumpParticles_Export_v2!$A$1:$EY$1,0))/VLOOKUP($A919,ANT_pumpParticles_Export_v2!$A$2:$EY$234,MATCH("Ti_"&amp;LEFT(Sheet1!$J919,3),ANT_pumpParticles_Export_v2!$A$1:$EY$1,0)),""),"")</f>
        <v/>
      </c>
      <c r="U919" t="str">
        <f>IF(U$1&lt;&gt;"",IFERROR(VLOOKUP($A919,ANT_pumpParticles_Export_v2!$A$2:$EY$234,MATCH(U$1&amp;"_"&amp;LEFT(Sheet1!$J919,3),ANT_pumpParticles_Export_v2!$A$1:$EY$1,0))/VLOOKUP($A919,ANT_pumpParticles_Export_v2!$A$2:$EY$234,MATCH("Ti_"&amp;LEFT(Sheet1!$J919,3),ANT_pumpParticles_Export_v2!$A$1:$EY$1,0)),""),"")</f>
        <v/>
      </c>
      <c r="V919" t="str">
        <f>IF(V$1&lt;&gt;"",IFERROR(VLOOKUP($A919,ANT_pumpParticles_Export_v2!$A$2:$EY$234,MATCH(V$1&amp;"_"&amp;LEFT(Sheet1!$J919,3),ANT_pumpParticles_Export_v2!$A$1:$EY$1,0))/VLOOKUP($A919,ANT_pumpParticles_Export_v2!$A$2:$EY$234,MATCH("Ti_"&amp;LEFT(Sheet1!$J919,3),ANT_pumpParticles_Export_v2!$A$1:$EY$1,0)),""),"")</f>
        <v/>
      </c>
      <c r="W919" t="str">
        <f>IF(W$1&lt;&gt;"",IFERROR(VLOOKUP($A919,ANT_pumpParticles_Export_v2!$A$2:$EY$234,MATCH(W$1&amp;"_"&amp;LEFT(Sheet1!$J919,3),ANT_pumpParticles_Export_v2!$A$1:$EY$1,0))/VLOOKUP($A919,ANT_pumpParticles_Export_v2!$A$2:$EY$234,MATCH("Ti_"&amp;LEFT(Sheet1!$J919,3),ANT_pumpParticles_Export_v2!$A$1:$EY$1,0)),""),"")</f>
        <v/>
      </c>
      <c r="X919">
        <f>IF(X$1&lt;&gt;"",IFERROR(VLOOKUP($A919,ANT_pumpParticles_Export_v2!$A$2:$EY$234,MATCH(X$1&amp;"_"&amp;LEFT(Sheet1!$J919,3),ANT_pumpParticles_Export_v2!$A$1:$EY$1,0))/VLOOKUP($A919,ANT_pumpParticles_Export_v2!$A$2:$EY$234,MATCH("Ti_"&amp;LEFT(Sheet1!$J919,3),ANT_pumpParticles_Export_v2!$A$1:$EY$1,0)),""),"")</f>
        <v>80.061732945652196</v>
      </c>
      <c r="Y919" t="str">
        <f>IF(Y$1&lt;&gt;"",IFERROR(VLOOKUP($A919,ANT_pumpParticles_Export_v2!$A$2:$EY$234,MATCH(Y$1&amp;"_"&amp;LEFT(Sheet1!$J919,3),ANT_pumpParticles_Export_v2!$A$1:$EY$1,0))/VLOOKUP($A919,ANT_pumpParticles_Export_v2!$A$2:$EY$234,MATCH("Ti_"&amp;LEFT(Sheet1!$J919,3),ANT_pumpParticles_Export_v2!$A$1:$EY$1,0)),""),"")</f>
        <v/>
      </c>
      <c r="Z919" t="str">
        <f>IF(Z$1&lt;&gt;"",IFERROR(VLOOKUP($A919,ANT_pumpParticles_Export_v2!$A$2:$EY$234,MATCH(Z$1&amp;"_"&amp;LEFT(Sheet1!$J919,3),ANT_pumpParticles_Export_v2!$A$1:$EY$1,0))/VLOOKUP($A919,ANT_pumpParticles_Export_v2!$A$2:$EY$234,MATCH("Ti_"&amp;LEFT(Sheet1!$J919,3),ANT_pumpParticles_Export_v2!$A$1:$EY$1,0)),""),"")</f>
        <v/>
      </c>
      <c r="AA919">
        <f>IF(AA$1&lt;&gt;"",IFERROR(VLOOKUP($A919,ANT_pumpParticles_Export_v2!$A$2:$EY$234,MATCH(AA$1&amp;"_"&amp;LEFT(Sheet1!$J919,3),ANT_pumpParticles_Export_v2!$A$1:$EY$1,0))/VLOOKUP($A919,ANT_pumpParticles_Export_v2!$A$2:$EY$234,MATCH("Ti_"&amp;LEFT(Sheet1!$J919,3),ANT_pumpParticles_Export_v2!$A$1:$EY$1,0)),""),"")</f>
        <v>0.48109010829858584</v>
      </c>
      <c r="AB919">
        <f>IF(AB$1&lt;&gt;"",IFERROR(VLOOKUP($A919,ANT_pumpParticles_Export_v2!$A$2:$EY$234,MATCH(AB$1&amp;"_"&amp;LEFT(Sheet1!$J919,3),ANT_pumpParticles_Export_v2!$A$1:$EY$1,0))/VLOOKUP($A919,ANT_pumpParticles_Export_v2!$A$2:$EY$234,MATCH("Ti_"&amp;LEFT(Sheet1!$J919,3),ANT_pumpParticles_Export_v2!$A$1:$EY$1,0)),""),"")</f>
        <v>1.0545951625456971E-3</v>
      </c>
      <c r="AC919">
        <f>IF(AC$1&lt;&gt;"",IFERROR(VLOOKUP($A919,ANT_pumpParticles_Export_v2!$A$2:$EY$234,MATCH(AC$1&amp;"_"&amp;LEFT(Sheet1!$J919,3),ANT_pumpParticles_Export_v2!$A$1:$EY$1,0))/VLOOKUP($A919,ANT_pumpParticles_Export_v2!$A$2:$EY$234,MATCH("Ti_"&amp;LEFT(Sheet1!$J919,3),ANT_pumpParticles_Export_v2!$A$1:$EY$1,0)),""),"")</f>
        <v>4.6922170196839662E-2</v>
      </c>
      <c r="AD919" t="str">
        <f>IF(AD$1&lt;&gt;"",IFERROR(VLOOKUP($A919,ANT_pumpParticles_Export_v2!$A$2:$EY$234,MATCH(AD$1&amp;"_"&amp;LEFT(Sheet1!$J919,3),ANT_pumpParticles_Export_v2!$A$1:$EY$1,0))/VLOOKUP($A919,ANT_pumpParticles_Export_v2!$A$2:$EY$234,MATCH("Ti_"&amp;LEFT(Sheet1!$J919,3),ANT_pumpParticles_Export_v2!$A$1:$EY$1,0)),""),"")</f>
        <v/>
      </c>
      <c r="AE919" t="str">
        <f>IF(AE$1&lt;&gt;"",IFERROR(VLOOKUP($A919,ANT_pumpParticles_Export_v2!$A$2:$EY$234,MATCH(AE$1&amp;"_"&amp;LEFT(Sheet1!$J919,3),ANT_pumpParticles_Export_v2!$A$1:$EY$1,0))/VLOOKUP($A919,ANT_pumpParticles_Export_v2!$A$2:$EY$234,MATCH("Ti_"&amp;LEFT(Sheet1!$J919,3),ANT_pumpParticles_Export_v2!$A$1:$EY$1,0)),""),"")</f>
        <v/>
      </c>
      <c r="AF919">
        <f>IF(AF$1&lt;&gt;"",IFERROR(VLOOKUP($A919,ANT_pumpParticles_Export_v2!$A$2:$EY$234,MATCH(AF$1&amp;"_"&amp;LEFT(Sheet1!$J919,3),ANT_pumpParticles_Export_v2!$A$1:$EY$1,0))/VLOOKUP($A919,ANT_pumpParticles_Export_v2!$A$2:$EY$234,MATCH("Ti_"&amp;LEFT(Sheet1!$J919,3),ANT_pumpParticles_Export_v2!$A$1:$EY$1,0)),""),"")</f>
        <v>6.7688955887330246E-2</v>
      </c>
      <c r="AG919" t="str">
        <f>IF(AG$1&lt;&gt;"",IFERROR(VLOOKUP($A919,ANT_pumpParticles_Export_v2!$A$2:$EY$234,MATCH(AG$1&amp;"_"&amp;LEFT(Sheet1!$J919,3),ANT_pumpParticles_Export_v2!$A$1:$EY$1,0))/VLOOKUP($A919,ANT_pumpParticles_Export_v2!$A$2:$EY$234,MATCH("Ti_"&amp;LEFT(Sheet1!$J919,3),ANT_pumpParticles_Export_v2!$A$1:$EY$1,0)),""),"")</f>
        <v/>
      </c>
      <c r="AH919" t="str">
        <f>IF(AH$1&lt;&gt;"",IFERROR(VLOOKUP($A919,ANT_pumpParticles_Export_v2!$A$2:$EY$234,MATCH(AH$1&amp;"_"&amp;LEFT(Sheet1!$J919,3),ANT_pumpParticles_Export_v2!$A$1:$EY$1,0))/VLOOKUP($A919,ANT_pumpParticles_Export_v2!$A$2:$EY$234,MATCH("Ti_"&amp;LEFT(Sheet1!$J919,3),ANT_pumpParticles_Export_v2!$A$1:$EY$1,0)),""),"")</f>
        <v/>
      </c>
      <c r="AI919">
        <f>IF(AI$1&lt;&gt;"",IFERROR(VLOOKUP($A919,ANT_pumpParticles_Export_v2!$A$2:$EY$234,MATCH(AI$1&amp;"_"&amp;LEFT(Sheet1!$J919,3),ANT_pumpParticles_Export_v2!$A$1:$EY$1,0))/VLOOKUP($A919,ANT_pumpParticles_Export_v2!$A$2:$EY$234,MATCH("Ti_"&amp;LEFT(Sheet1!$J919,3),ANT_pumpParticles_Export_v2!$A$1:$EY$1,0)),""),"")</f>
        <v>6.8113396652385111E-2</v>
      </c>
      <c r="AJ919" t="str">
        <f>IF(AJ$1&lt;&gt;"",IFERROR(VLOOKUP($A919,ANT_pumpParticles_Export_v2!$A$2:$EY$234,MATCH(AJ$1&amp;"_"&amp;LEFT(Sheet1!$J919,3),ANT_pumpParticles_Export_v2!$A$1:$EY$1,0))/VLOOKUP($A919,ANT_pumpParticles_Export_v2!$A$2:$EY$234,MATCH("Ti_"&amp;LEFT(Sheet1!$J919,3),ANT_pumpParticles_Export_v2!$A$1:$EY$1,0)),""),"")</f>
        <v/>
      </c>
      <c r="AK919" t="str">
        <f>IF(AK$1&lt;&gt;"",IFERROR(VLOOKUP($A919,ANT_pumpParticles_Export_v2!$A$2:$EY$234,MATCH(AK$1&amp;"_"&amp;LEFT(Sheet1!$J919,3),ANT_pumpParticles_Export_v2!$A$1:$EY$1,0))/VLOOKUP($A919,ANT_pumpParticles_Export_v2!$A$2:$EY$234,MATCH("Ti_"&amp;LEFT(Sheet1!$J919,3),ANT_pumpParticles_Export_v2!$A$1:$EY$1,0)),""),"")</f>
        <v/>
      </c>
      <c r="AL919" t="str">
        <f>IF(AL$1&lt;&gt;"",IFERROR(VLOOKUP($A919,ANT_pumpParticles_Export_v2!$A$2:$EY$234,MATCH(AL$1&amp;"_"&amp;LEFT(Sheet1!$J919,3),ANT_pumpParticles_Export_v2!$A$1:$EY$1,0))/VLOOKUP($A919,ANT_pumpParticles_Export_v2!$A$2:$EY$234,MATCH("Ti_"&amp;LEFT(Sheet1!$J919,3),ANT_pumpParticles_Export_v2!$A$1:$EY$1,0)),""),"")</f>
        <v/>
      </c>
      <c r="AM919" t="str">
        <f>IF(AM$1&lt;&gt;"",IFERROR(VLOOKUP($A919,ANT_pumpParticles_Export_v2!$A$2:$EY$234,MATCH(AM$1&amp;"_"&amp;LEFT(Sheet1!$J919,3),ANT_pumpParticles_Export_v2!$A$1:$EY$1,0))/VLOOKUP($A919,ANT_pumpParticles_Export_v2!$A$2:$EY$234,MATCH("Ti_"&amp;LEFT(Sheet1!$J919,3),ANT_pumpParticles_Export_v2!$A$1:$EY$1,0)),""),"")</f>
        <v/>
      </c>
      <c r="AN919" t="str">
        <f>IF(AN$1&lt;&gt;"",IFERROR(VLOOKUP($A919,ANT_pumpParticles_Export_v2!$A$2:$EY$234,MATCH(AN$1&amp;"_"&amp;LEFT(Sheet1!$J919,3),ANT_pumpParticles_Export_v2!$A$1:$EY$1,0))/VLOOKUP($A919,ANT_pumpParticles_Export_v2!$A$2:$EY$234,MATCH("Ti_"&amp;LEFT(Sheet1!$J919,3),ANT_pumpParticles_Export_v2!$A$1:$EY$1,0)),""),"")</f>
        <v/>
      </c>
      <c r="AO919" t="str">
        <f>IF(AO$1&lt;&gt;"",IFERROR(VLOOKUP($A919,ANT_pumpParticles_Export_v2!$A$2:$EY$234,MATCH(AO$1&amp;"_"&amp;LEFT(Sheet1!$J919,3),ANT_pumpParticles_Export_v2!$A$1:$EY$1,0))/VLOOKUP($A919,ANT_pumpParticles_Export_v2!$A$2:$EY$234,MATCH("Ti_"&amp;LEFT(Sheet1!$J919,3),ANT_pumpParticles_Export_v2!$A$1:$EY$1,0)),""),"")</f>
        <v/>
      </c>
      <c r="AP919" t="str">
        <f>IF(AP$1&lt;&gt;"",IFERROR(VLOOKUP($A919,ANT_pumpParticles_Export_v2!$A$2:$EY$234,MATCH(AP$1&amp;"_"&amp;LEFT(Sheet1!$J919,3),ANT_pumpParticles_Export_v2!$A$1:$EY$1,0))/VLOOKUP($A919,ANT_pumpParticles_Export_v2!$A$2:$EY$234,MATCH("Ti_"&amp;LEFT(Sheet1!$J919,3),ANT_pumpParticles_Export_v2!$A$1:$EY$1,0)),""),"")</f>
        <v/>
      </c>
      <c r="AQ919" t="str">
        <f>IF(AQ$1&lt;&gt;"",IFERROR(VLOOKUP($A919,ANT_pumpParticles_Export_v2!$A$2:$EY$234,MATCH(AQ$1&amp;"_"&amp;LEFT(Sheet1!$J919,3),ANT_pumpParticles_Export_v2!$A$1:$EY$1,0))/VLOOKUP($A919,ANT_pumpParticles_Export_v2!$A$2:$EY$234,MATCH("Ti_"&amp;LEFT(Sheet1!$J919,3),ANT_pumpParticles_Export_v2!$A$1:$EY$1,0)),""),"")</f>
        <v/>
      </c>
      <c r="AR919" t="str">
        <f>IF(AR$1&lt;&gt;"",IFERROR(VLOOKUP($A919,ANT_pumpParticles_Export_v2!$A$2:$EY$234,MATCH(AR$1&amp;"_"&amp;LEFT(Sheet1!$J919,3),ANT_pumpParticles_Export_v2!$A$1:$EY$1,0))/VLOOKUP($A919,ANT_pumpParticles_Export_v2!$A$2:$EY$234,MATCH("Ti_"&amp;LEFT(Sheet1!$J919,3),ANT_pumpParticles_Export_v2!$A$1:$EY$1,0)),""),"")</f>
        <v/>
      </c>
      <c r="AS919" t="str">
        <f>IF(AS$1&lt;&gt;"",IFERROR(VLOOKUP($A919,ANT_pumpParticles_Export_v2!$A$2:$EY$234,MATCH(AS$1&amp;"_"&amp;LEFT(Sheet1!$J919,3),ANT_pumpParticles_Export_v2!$A$1:$EY$1,0))/VLOOKUP($A919,ANT_pumpParticles_Export_v2!$A$2:$EY$234,MATCH("Ti_"&amp;LEFT(Sheet1!$J919,3),ANT_pumpParticles_Export_v2!$A$1:$EY$1,0)),""),"")</f>
        <v/>
      </c>
      <c r="AT919" t="str">
        <f>IF(AT$1&lt;&gt;"",IFERROR(VLOOKUP($A919,ANT_pumpParticles_Export_v2!$A$2:$EY$234,MATCH(AT$1&amp;"_"&amp;LEFT(Sheet1!$J919,3),ANT_pumpParticles_Export_v2!$A$1:$EY$1,0))/VLOOKUP($A919,ANT_pumpParticles_Export_v2!$A$2:$EY$234,MATCH("Ti_"&amp;LEFT(Sheet1!$J919,3),ANT_pumpParticles_Export_v2!$A$1:$EY$1,0)),""),"")</f>
        <v/>
      </c>
      <c r="AU919">
        <f>IF(AU$1&lt;&gt;"",IFERROR(VLOOKUP($A919,ANT_pumpParticles_Export_v2!$A$2:$EY$234,MATCH(AU$1&amp;"_"&amp;LEFT(Sheet1!$J919,3),ANT_pumpParticles_Export_v2!$A$1:$EY$1,0))/VLOOKUP($A919,ANT_pumpParticles_Export_v2!$A$2:$EY$234,MATCH("Ti_"&amp;LEFT(Sheet1!$J919,3),ANT_pumpParticles_Export_v2!$A$1:$EY$1,0)),""),"")</f>
        <v>2.9197273337100657E-3</v>
      </c>
      <c r="AV919" t="str">
        <f>IF(AV$1&lt;&gt;"",IFERROR(VLOOKUP($A919,ANT_pumpParticles_Export_v2!$A$2:$EY$234,MATCH(AV$1&amp;"_"&amp;LEFT(Sheet1!$J919,3),ANT_pumpParticles_Export_v2!$A$1:$EY$1,0))/VLOOKUP($A919,ANT_pumpParticles_Export_v2!$A$2:$EY$234,MATCH("Ti_"&amp;LEFT(Sheet1!$J919,3),ANT_pumpParticles_Export_v2!$A$1:$EY$1,0)),""),"")</f>
        <v/>
      </c>
      <c r="AW919" t="str">
        <f>IF(AW$1&lt;&gt;"",IFERROR(VLOOKUP($A919,ANT_pumpParticles_Export_v2!$A$2:$EY$234,MATCH(AW$1&amp;"_"&amp;LEFT(Sheet1!$J919,3),ANT_pumpParticles_Export_v2!$A$1:$EY$1,0))/VLOOKUP($A919,ANT_pumpParticles_Export_v2!$A$2:$EY$234,MATCH("Ti_"&amp;LEFT(Sheet1!$J919,3),ANT_pumpParticles_Export_v2!$A$1:$EY$1,0)),""),"")</f>
        <v/>
      </c>
      <c r="AX919" t="str">
        <f>IF(AX$1&lt;&gt;"",IFERROR(VLOOKUP($A919,ANT_pumpParticles_Export_v2!$A$2:$EY$234,MATCH(AX$1&amp;"_"&amp;LEFT(Sheet1!$J919,3),ANT_pumpParticles_Export_v2!$A$1:$EY$1,0))/VLOOKUP($A919,ANT_pumpParticles_Export_v2!$A$2:$EY$234,MATCH("Ti_"&amp;LEFT(Sheet1!$J919,3),ANT_pumpParticles_Export_v2!$A$1:$EY$1,0)),""),"")</f>
        <v/>
      </c>
      <c r="AY919" t="str">
        <f>IF(AY$1&lt;&gt;"",IFERROR(VLOOKUP($A919,ANT_pumpParticles_Export_v2!$A$2:$EY$234,MATCH(AY$1&amp;"_"&amp;LEFT(Sheet1!$J919,3),ANT_pumpParticles_Export_v2!$A$1:$EY$1,0))/VLOOKUP($A919,ANT_pumpParticles_Export_v2!$A$2:$EY$234,MATCH("Ti_"&amp;LEFT(Sheet1!$J919,3),ANT_pumpParticles_Export_v2!$A$1:$EY$1,0)),""),"")</f>
        <v/>
      </c>
      <c r="AZ919" t="str">
        <f>IF(AZ$1&lt;&gt;"",IFERROR(VLOOKUP($A919,ANT_pumpParticles_Export_v2!$A$2:$EY$234,MATCH(AZ$1&amp;"_"&amp;LEFT(Sheet1!$J919,3),ANT_pumpParticles_Export_v2!$A$1:$EY$1,0))/VLOOKUP($A919,ANT_pumpParticles_Export_v2!$A$2:$EY$234,MATCH("Ti_"&amp;LEFT(Sheet1!$J919,3),ANT_pumpParticles_Export_v2!$A$1:$EY$1,0)),""),"")</f>
        <v/>
      </c>
      <c r="BA919" t="str">
        <f>IF(BA$1&lt;&gt;"",IFERROR(VLOOKUP($A919,ANT_pumpParticles_Export_v2!$A$2:$EY$234,MATCH(BA$1&amp;"_"&amp;LEFT(Sheet1!$J919,3),ANT_pumpParticles_Export_v2!$A$1:$EY$1,0))/VLOOKUP($A919,ANT_pumpParticles_Export_v2!$A$2:$EY$234,MATCH("Ti_"&amp;LEFT(Sheet1!$J919,3),ANT_pumpParticles_Export_v2!$A$1:$EY$1,0)),""),"")</f>
        <v/>
      </c>
      <c r="BB919" t="str">
        <f>IF(BB$1&lt;&gt;"",IFERROR(VLOOKUP($A919,ANT_pumpParticles_Export_v2!$A$2:$EY$234,MATCH(BB$1&amp;"_"&amp;LEFT(Sheet1!$J919,3),ANT_pumpParticles_Export_v2!$A$1:$EY$1,0))/VLOOKUP($A919,ANT_pumpParticles_Export_v2!$A$2:$EY$234,MATCH("Ti_"&amp;LEFT(Sheet1!$J919,3),ANT_pumpParticles_Export_v2!$A$1:$EY$1,0)),""),"")</f>
        <v/>
      </c>
      <c r="BC919" t="str">
        <f>IF(BC$1&lt;&gt;"",IFERROR(VLOOKUP($A919,ANT_pumpParticles_Export_v2!$A$2:$EY$234,MATCH(BC$1&amp;"_"&amp;LEFT(Sheet1!$J919,3),ANT_pumpParticles_Export_v2!$A$1:$EY$1,0))/VLOOKUP($A919,ANT_pumpParticles_Export_v2!$A$2:$EY$234,MATCH("Ti_"&amp;LEFT(Sheet1!$J919,3),ANT_pumpParticles_Export_v2!$A$1:$EY$1,0)),""),"")</f>
        <v/>
      </c>
      <c r="BD919" t="str">
        <f>IF(BD$1&lt;&gt;"",IFERROR(VLOOKUP($A919,ANT_pumpParticles_Export_v2!$A$2:$EY$234,MATCH(BD$1&amp;"_"&amp;LEFT(Sheet1!$J919,3),ANT_pumpParticles_Export_v2!$A$1:$EY$1,0))/VLOOKUP($A919,ANT_pumpParticles_Export_v2!$A$2:$EY$234,MATCH("Ti_"&amp;LEFT(Sheet1!$J919,3),ANT_pumpParticles_Export_v2!$A$1:$EY$1,0)),""),"")</f>
        <v/>
      </c>
      <c r="BE919" t="str">
        <f>IF(BE$1&lt;&gt;"",IFERROR(VLOOKUP($A919,ANT_pumpParticles_Export_v2!$A$2:$EY$234,MATCH(BE$1&amp;"_"&amp;LEFT(Sheet1!$J919,3),ANT_pumpParticles_Export_v2!$A$1:$EY$1,0))/VLOOKUP($A919,ANT_pumpParticles_Export_v2!$A$2:$EY$234,MATCH("Ti_"&amp;LEFT(Sheet1!$J919,3),ANT_pumpParticles_Export_v2!$A$1:$EY$1,0)),""),"")</f>
        <v/>
      </c>
      <c r="BF919" t="str">
        <f>IF(BF$1&lt;&gt;"",IFERROR(VLOOKUP($A919,ANT_pumpParticles_Export_v2!$A$2:$EY$234,MATCH(BF$1&amp;"_"&amp;LEFT(Sheet1!$J919,3),ANT_pumpParticles_Export_v2!$A$1:$EY$1,0))/VLOOKUP($A919,ANT_pumpParticles_Export_v2!$A$2:$EY$234,MATCH("Ti_"&amp;LEFT(Sheet1!$J919,3),ANT_pumpParticles_Export_v2!$A$1:$EY$1,0)),""),"")</f>
        <v/>
      </c>
    </row>
    <row r="920" spans="1:58" x14ac:dyDescent="0.3">
      <c r="A920">
        <v>20935</v>
      </c>
      <c r="B920" t="s">
        <v>160</v>
      </c>
      <c r="C920">
        <v>28</v>
      </c>
      <c r="D920" t="s">
        <v>130</v>
      </c>
      <c r="E920">
        <v>-705.44</v>
      </c>
      <c r="F920">
        <v>-73.907700000000006</v>
      </c>
      <c r="G920">
        <v>-127.37990000000001</v>
      </c>
      <c r="H920">
        <v>99.403199999999998</v>
      </c>
      <c r="I920">
        <v>79.56</v>
      </c>
      <c r="J920" t="s">
        <v>250</v>
      </c>
      <c r="K920" t="str">
        <f>IF(K$1&lt;&gt;"",IFERROR(VLOOKUP($A920,ANT_pumpParticles_Export_v2!$A$2:$EY$234,MATCH(K$1&amp;"_"&amp;LEFT(Sheet1!$J920,3),ANT_pumpParticles_Export_v2!$A$1:$EY$1,0))/VLOOKUP($A920,ANT_pumpParticles_Export_v2!$A$2:$EY$234,MATCH("Ti_"&amp;LEFT(Sheet1!$J920,3),ANT_pumpParticles_Export_v2!$A$1:$EY$1,0)),""),"")</f>
        <v/>
      </c>
      <c r="L920" t="str">
        <f>IF(L$1&lt;&gt;"",IFERROR(VLOOKUP($A920,ANT_pumpParticles_Export_v2!$A$2:$EY$234,MATCH(L$1&amp;"_"&amp;LEFT(Sheet1!$J920,3),ANT_pumpParticles_Export_v2!$A$1:$EY$1,0))/VLOOKUP($A920,ANT_pumpParticles_Export_v2!$A$2:$EY$234,MATCH("Ti_"&amp;LEFT(Sheet1!$J920,3),ANT_pumpParticles_Export_v2!$A$1:$EY$1,0)),""),"")</f>
        <v/>
      </c>
      <c r="M920" t="str">
        <f>IF(M$1&lt;&gt;"",IFERROR(VLOOKUP($A920,ANT_pumpParticles_Export_v2!$A$2:$EY$234,MATCH(M$1&amp;"_"&amp;LEFT(Sheet1!$J920,3),ANT_pumpParticles_Export_v2!$A$1:$EY$1,0))/VLOOKUP($A920,ANT_pumpParticles_Export_v2!$A$2:$EY$234,MATCH("Ti_"&amp;LEFT(Sheet1!$J920,3),ANT_pumpParticles_Export_v2!$A$1:$EY$1,0)),""),"")</f>
        <v/>
      </c>
      <c r="N920" t="str">
        <f>IF(N$1&lt;&gt;"",IFERROR(VLOOKUP($A920,ANT_pumpParticles_Export_v2!$A$2:$EY$234,MATCH(N$1&amp;"_"&amp;LEFT(Sheet1!$J920,3),ANT_pumpParticles_Export_v2!$A$1:$EY$1,0))/VLOOKUP($A920,ANT_pumpParticles_Export_v2!$A$2:$EY$234,MATCH("Ti_"&amp;LEFT(Sheet1!$J920,3),ANT_pumpParticles_Export_v2!$A$1:$EY$1,0)),""),"")</f>
        <v/>
      </c>
      <c r="O920" t="str">
        <f>IF(O$1&lt;&gt;"",IFERROR(VLOOKUP($A920,ANT_pumpParticles_Export_v2!$A$2:$EY$234,MATCH(O$1&amp;"_"&amp;LEFT(Sheet1!$J920,3),ANT_pumpParticles_Export_v2!$A$1:$EY$1,0))/VLOOKUP($A920,ANT_pumpParticles_Export_v2!$A$2:$EY$234,MATCH("Ti_"&amp;LEFT(Sheet1!$J920,3),ANT_pumpParticles_Export_v2!$A$1:$EY$1,0)),""),"")</f>
        <v/>
      </c>
      <c r="P920" t="str">
        <f>IF(P$1&lt;&gt;"",IFERROR(VLOOKUP($A920,ANT_pumpParticles_Export_v2!$A$2:$EY$234,MATCH(P$1&amp;"_"&amp;LEFT(Sheet1!$J920,3),ANT_pumpParticles_Export_v2!$A$1:$EY$1,0))/VLOOKUP($A920,ANT_pumpParticles_Export_v2!$A$2:$EY$234,MATCH("Ti_"&amp;LEFT(Sheet1!$J920,3),ANT_pumpParticles_Export_v2!$A$1:$EY$1,0)),""),"")</f>
        <v/>
      </c>
      <c r="Q920" t="str">
        <f>IF(Q$1&lt;&gt;"",IFERROR(VLOOKUP($A920,ANT_pumpParticles_Export_v2!$A$2:$EY$234,MATCH(Q$1&amp;"_"&amp;LEFT(Sheet1!$J920,3),ANT_pumpParticles_Export_v2!$A$1:$EY$1,0))/VLOOKUP($A920,ANT_pumpParticles_Export_v2!$A$2:$EY$234,MATCH("Ti_"&amp;LEFT(Sheet1!$J920,3),ANT_pumpParticles_Export_v2!$A$1:$EY$1,0)),""),"")</f>
        <v/>
      </c>
      <c r="R920" t="str">
        <f>IF(R$1&lt;&gt;"",IFERROR(VLOOKUP($A920,ANT_pumpParticles_Export_v2!$A$2:$EY$234,MATCH(R$1&amp;"_"&amp;LEFT(Sheet1!$J920,3),ANT_pumpParticles_Export_v2!$A$1:$EY$1,0))/VLOOKUP($A920,ANT_pumpParticles_Export_v2!$A$2:$EY$234,MATCH("Ti_"&amp;LEFT(Sheet1!$J920,3),ANT_pumpParticles_Export_v2!$A$1:$EY$1,0)),""),"")</f>
        <v/>
      </c>
      <c r="S920" t="str">
        <f>IF(S$1&lt;&gt;"",IFERROR(VLOOKUP($A920,ANT_pumpParticles_Export_v2!$A$2:$EY$234,MATCH(S$1&amp;"_"&amp;LEFT(Sheet1!$J920,3),ANT_pumpParticles_Export_v2!$A$1:$EY$1,0))/VLOOKUP($A920,ANT_pumpParticles_Export_v2!$A$2:$EY$234,MATCH("Ti_"&amp;LEFT(Sheet1!$J920,3),ANT_pumpParticles_Export_v2!$A$1:$EY$1,0)),""),"")</f>
        <v/>
      </c>
      <c r="T920" t="str">
        <f>IF(T$1&lt;&gt;"",IFERROR(VLOOKUP($A920,ANT_pumpParticles_Export_v2!$A$2:$EY$234,MATCH(T$1&amp;"_"&amp;LEFT(Sheet1!$J920,3),ANT_pumpParticles_Export_v2!$A$1:$EY$1,0))/VLOOKUP($A920,ANT_pumpParticles_Export_v2!$A$2:$EY$234,MATCH("Ti_"&amp;LEFT(Sheet1!$J920,3),ANT_pumpParticles_Export_v2!$A$1:$EY$1,0)),""),"")</f>
        <v/>
      </c>
      <c r="U920" t="str">
        <f>IF(U$1&lt;&gt;"",IFERROR(VLOOKUP($A920,ANT_pumpParticles_Export_v2!$A$2:$EY$234,MATCH(U$1&amp;"_"&amp;LEFT(Sheet1!$J920,3),ANT_pumpParticles_Export_v2!$A$1:$EY$1,0))/VLOOKUP($A920,ANT_pumpParticles_Export_v2!$A$2:$EY$234,MATCH("Ti_"&amp;LEFT(Sheet1!$J920,3),ANT_pumpParticles_Export_v2!$A$1:$EY$1,0)),""),"")</f>
        <v/>
      </c>
      <c r="V920" t="str">
        <f>IF(V$1&lt;&gt;"",IFERROR(VLOOKUP($A920,ANT_pumpParticles_Export_v2!$A$2:$EY$234,MATCH(V$1&amp;"_"&amp;LEFT(Sheet1!$J920,3),ANT_pumpParticles_Export_v2!$A$1:$EY$1,0))/VLOOKUP($A920,ANT_pumpParticles_Export_v2!$A$2:$EY$234,MATCH("Ti_"&amp;LEFT(Sheet1!$J920,3),ANT_pumpParticles_Export_v2!$A$1:$EY$1,0)),""),"")</f>
        <v/>
      </c>
      <c r="W920" t="str">
        <f>IF(W$1&lt;&gt;"",IFERROR(VLOOKUP($A920,ANT_pumpParticles_Export_v2!$A$2:$EY$234,MATCH(W$1&amp;"_"&amp;LEFT(Sheet1!$J920,3),ANT_pumpParticles_Export_v2!$A$1:$EY$1,0))/VLOOKUP($A920,ANT_pumpParticles_Export_v2!$A$2:$EY$234,MATCH("Ti_"&amp;LEFT(Sheet1!$J920,3),ANT_pumpParticles_Export_v2!$A$1:$EY$1,0)),""),"")</f>
        <v/>
      </c>
      <c r="X920" t="str">
        <f>IF(X$1&lt;&gt;"",IFERROR(VLOOKUP($A920,ANT_pumpParticles_Export_v2!$A$2:$EY$234,MATCH(X$1&amp;"_"&amp;LEFT(Sheet1!$J920,3),ANT_pumpParticles_Export_v2!$A$1:$EY$1,0))/VLOOKUP($A920,ANT_pumpParticles_Export_v2!$A$2:$EY$234,MATCH("Ti_"&amp;LEFT(Sheet1!$J920,3),ANT_pumpParticles_Export_v2!$A$1:$EY$1,0)),""),"")</f>
        <v/>
      </c>
      <c r="Y920" t="str">
        <f>IF(Y$1&lt;&gt;"",IFERROR(VLOOKUP($A920,ANT_pumpParticles_Export_v2!$A$2:$EY$234,MATCH(Y$1&amp;"_"&amp;LEFT(Sheet1!$J920,3),ANT_pumpParticles_Export_v2!$A$1:$EY$1,0))/VLOOKUP($A920,ANT_pumpParticles_Export_v2!$A$2:$EY$234,MATCH("Ti_"&amp;LEFT(Sheet1!$J920,3),ANT_pumpParticles_Export_v2!$A$1:$EY$1,0)),""),"")</f>
        <v/>
      </c>
      <c r="Z920" t="str">
        <f>IF(Z$1&lt;&gt;"",IFERROR(VLOOKUP($A920,ANT_pumpParticles_Export_v2!$A$2:$EY$234,MATCH(Z$1&amp;"_"&amp;LEFT(Sheet1!$J920,3),ANT_pumpParticles_Export_v2!$A$1:$EY$1,0))/VLOOKUP($A920,ANT_pumpParticles_Export_v2!$A$2:$EY$234,MATCH("Ti_"&amp;LEFT(Sheet1!$J920,3),ANT_pumpParticles_Export_v2!$A$1:$EY$1,0)),""),"")</f>
        <v/>
      </c>
      <c r="AA920" t="str">
        <f>IF(AA$1&lt;&gt;"",IFERROR(VLOOKUP($A920,ANT_pumpParticles_Export_v2!$A$2:$EY$234,MATCH(AA$1&amp;"_"&amp;LEFT(Sheet1!$J920,3),ANT_pumpParticles_Export_v2!$A$1:$EY$1,0))/VLOOKUP($A920,ANT_pumpParticles_Export_v2!$A$2:$EY$234,MATCH("Ti_"&amp;LEFT(Sheet1!$J920,3),ANT_pumpParticles_Export_v2!$A$1:$EY$1,0)),""),"")</f>
        <v/>
      </c>
      <c r="AB920" t="str">
        <f>IF(AB$1&lt;&gt;"",IFERROR(VLOOKUP($A920,ANT_pumpParticles_Export_v2!$A$2:$EY$234,MATCH(AB$1&amp;"_"&amp;LEFT(Sheet1!$J920,3),ANT_pumpParticles_Export_v2!$A$1:$EY$1,0))/VLOOKUP($A920,ANT_pumpParticles_Export_v2!$A$2:$EY$234,MATCH("Ti_"&amp;LEFT(Sheet1!$J920,3),ANT_pumpParticles_Export_v2!$A$1:$EY$1,0)),""),"")</f>
        <v/>
      </c>
      <c r="AC920" t="str">
        <f>IF(AC$1&lt;&gt;"",IFERROR(VLOOKUP($A920,ANT_pumpParticles_Export_v2!$A$2:$EY$234,MATCH(AC$1&amp;"_"&amp;LEFT(Sheet1!$J920,3),ANT_pumpParticles_Export_v2!$A$1:$EY$1,0))/VLOOKUP($A920,ANT_pumpParticles_Export_v2!$A$2:$EY$234,MATCH("Ti_"&amp;LEFT(Sheet1!$J920,3),ANT_pumpParticles_Export_v2!$A$1:$EY$1,0)),""),"")</f>
        <v/>
      </c>
      <c r="AD920" t="str">
        <f>IF(AD$1&lt;&gt;"",IFERROR(VLOOKUP($A920,ANT_pumpParticles_Export_v2!$A$2:$EY$234,MATCH(AD$1&amp;"_"&amp;LEFT(Sheet1!$J920,3),ANT_pumpParticles_Export_v2!$A$1:$EY$1,0))/VLOOKUP($A920,ANT_pumpParticles_Export_v2!$A$2:$EY$234,MATCH("Ti_"&amp;LEFT(Sheet1!$J920,3),ANT_pumpParticles_Export_v2!$A$1:$EY$1,0)),""),"")</f>
        <v/>
      </c>
      <c r="AE920" t="str">
        <f>IF(AE$1&lt;&gt;"",IFERROR(VLOOKUP($A920,ANT_pumpParticles_Export_v2!$A$2:$EY$234,MATCH(AE$1&amp;"_"&amp;LEFT(Sheet1!$J920,3),ANT_pumpParticles_Export_v2!$A$1:$EY$1,0))/VLOOKUP($A920,ANT_pumpParticles_Export_v2!$A$2:$EY$234,MATCH("Ti_"&amp;LEFT(Sheet1!$J920,3),ANT_pumpParticles_Export_v2!$A$1:$EY$1,0)),""),"")</f>
        <v/>
      </c>
      <c r="AF920" t="str">
        <f>IF(AF$1&lt;&gt;"",IFERROR(VLOOKUP($A920,ANT_pumpParticles_Export_v2!$A$2:$EY$234,MATCH(AF$1&amp;"_"&amp;LEFT(Sheet1!$J920,3),ANT_pumpParticles_Export_v2!$A$1:$EY$1,0))/VLOOKUP($A920,ANT_pumpParticles_Export_v2!$A$2:$EY$234,MATCH("Ti_"&amp;LEFT(Sheet1!$J920,3),ANT_pumpParticles_Export_v2!$A$1:$EY$1,0)),""),"")</f>
        <v/>
      </c>
      <c r="AG920" t="str">
        <f>IF(AG$1&lt;&gt;"",IFERROR(VLOOKUP($A920,ANT_pumpParticles_Export_v2!$A$2:$EY$234,MATCH(AG$1&amp;"_"&amp;LEFT(Sheet1!$J920,3),ANT_pumpParticles_Export_v2!$A$1:$EY$1,0))/VLOOKUP($A920,ANT_pumpParticles_Export_v2!$A$2:$EY$234,MATCH("Ti_"&amp;LEFT(Sheet1!$J920,3),ANT_pumpParticles_Export_v2!$A$1:$EY$1,0)),""),"")</f>
        <v/>
      </c>
      <c r="AH920" t="str">
        <f>IF(AH$1&lt;&gt;"",IFERROR(VLOOKUP($A920,ANT_pumpParticles_Export_v2!$A$2:$EY$234,MATCH(AH$1&amp;"_"&amp;LEFT(Sheet1!$J920,3),ANT_pumpParticles_Export_v2!$A$1:$EY$1,0))/VLOOKUP($A920,ANT_pumpParticles_Export_v2!$A$2:$EY$234,MATCH("Ti_"&amp;LEFT(Sheet1!$J920,3),ANT_pumpParticles_Export_v2!$A$1:$EY$1,0)),""),"")</f>
        <v/>
      </c>
      <c r="AI920" t="str">
        <f>IF(AI$1&lt;&gt;"",IFERROR(VLOOKUP($A920,ANT_pumpParticles_Export_v2!$A$2:$EY$234,MATCH(AI$1&amp;"_"&amp;LEFT(Sheet1!$J920,3),ANT_pumpParticles_Export_v2!$A$1:$EY$1,0))/VLOOKUP($A920,ANT_pumpParticles_Export_v2!$A$2:$EY$234,MATCH("Ti_"&amp;LEFT(Sheet1!$J920,3),ANT_pumpParticles_Export_v2!$A$1:$EY$1,0)),""),"")</f>
        <v/>
      </c>
      <c r="AJ920" t="str">
        <f>IF(AJ$1&lt;&gt;"",IFERROR(VLOOKUP($A920,ANT_pumpParticles_Export_v2!$A$2:$EY$234,MATCH(AJ$1&amp;"_"&amp;LEFT(Sheet1!$J920,3),ANT_pumpParticles_Export_v2!$A$1:$EY$1,0))/VLOOKUP($A920,ANT_pumpParticles_Export_v2!$A$2:$EY$234,MATCH("Ti_"&amp;LEFT(Sheet1!$J920,3),ANT_pumpParticles_Export_v2!$A$1:$EY$1,0)),""),"")</f>
        <v/>
      </c>
      <c r="AK920" t="str">
        <f>IF(AK$1&lt;&gt;"",IFERROR(VLOOKUP($A920,ANT_pumpParticles_Export_v2!$A$2:$EY$234,MATCH(AK$1&amp;"_"&amp;LEFT(Sheet1!$J920,3),ANT_pumpParticles_Export_v2!$A$1:$EY$1,0))/VLOOKUP($A920,ANT_pumpParticles_Export_v2!$A$2:$EY$234,MATCH("Ti_"&amp;LEFT(Sheet1!$J920,3),ANT_pumpParticles_Export_v2!$A$1:$EY$1,0)),""),"")</f>
        <v/>
      </c>
      <c r="AL920" t="str">
        <f>IF(AL$1&lt;&gt;"",IFERROR(VLOOKUP($A920,ANT_pumpParticles_Export_v2!$A$2:$EY$234,MATCH(AL$1&amp;"_"&amp;LEFT(Sheet1!$J920,3),ANT_pumpParticles_Export_v2!$A$1:$EY$1,0))/VLOOKUP($A920,ANT_pumpParticles_Export_v2!$A$2:$EY$234,MATCH("Ti_"&amp;LEFT(Sheet1!$J920,3),ANT_pumpParticles_Export_v2!$A$1:$EY$1,0)),""),"")</f>
        <v/>
      </c>
      <c r="AM920" t="str">
        <f>IF(AM$1&lt;&gt;"",IFERROR(VLOOKUP($A920,ANT_pumpParticles_Export_v2!$A$2:$EY$234,MATCH(AM$1&amp;"_"&amp;LEFT(Sheet1!$J920,3),ANT_pumpParticles_Export_v2!$A$1:$EY$1,0))/VLOOKUP($A920,ANT_pumpParticles_Export_v2!$A$2:$EY$234,MATCH("Ti_"&amp;LEFT(Sheet1!$J920,3),ANT_pumpParticles_Export_v2!$A$1:$EY$1,0)),""),"")</f>
        <v/>
      </c>
      <c r="AN920" t="str">
        <f>IF(AN$1&lt;&gt;"",IFERROR(VLOOKUP($A920,ANT_pumpParticles_Export_v2!$A$2:$EY$234,MATCH(AN$1&amp;"_"&amp;LEFT(Sheet1!$J920,3),ANT_pumpParticles_Export_v2!$A$1:$EY$1,0))/VLOOKUP($A920,ANT_pumpParticles_Export_v2!$A$2:$EY$234,MATCH("Ti_"&amp;LEFT(Sheet1!$J920,3),ANT_pumpParticles_Export_v2!$A$1:$EY$1,0)),""),"")</f>
        <v/>
      </c>
      <c r="AO920" t="str">
        <f>IF(AO$1&lt;&gt;"",IFERROR(VLOOKUP($A920,ANT_pumpParticles_Export_v2!$A$2:$EY$234,MATCH(AO$1&amp;"_"&amp;LEFT(Sheet1!$J920,3),ANT_pumpParticles_Export_v2!$A$1:$EY$1,0))/VLOOKUP($A920,ANT_pumpParticles_Export_v2!$A$2:$EY$234,MATCH("Ti_"&amp;LEFT(Sheet1!$J920,3),ANT_pumpParticles_Export_v2!$A$1:$EY$1,0)),""),"")</f>
        <v/>
      </c>
      <c r="AP920" t="str">
        <f>IF(AP$1&lt;&gt;"",IFERROR(VLOOKUP($A920,ANT_pumpParticles_Export_v2!$A$2:$EY$234,MATCH(AP$1&amp;"_"&amp;LEFT(Sheet1!$J920,3),ANT_pumpParticles_Export_v2!$A$1:$EY$1,0))/VLOOKUP($A920,ANT_pumpParticles_Export_v2!$A$2:$EY$234,MATCH("Ti_"&amp;LEFT(Sheet1!$J920,3),ANT_pumpParticles_Export_v2!$A$1:$EY$1,0)),""),"")</f>
        <v/>
      </c>
      <c r="AQ920" t="str">
        <f>IF(AQ$1&lt;&gt;"",IFERROR(VLOOKUP($A920,ANT_pumpParticles_Export_v2!$A$2:$EY$234,MATCH(AQ$1&amp;"_"&amp;LEFT(Sheet1!$J920,3),ANT_pumpParticles_Export_v2!$A$1:$EY$1,0))/VLOOKUP($A920,ANT_pumpParticles_Export_v2!$A$2:$EY$234,MATCH("Ti_"&amp;LEFT(Sheet1!$J920,3),ANT_pumpParticles_Export_v2!$A$1:$EY$1,0)),""),"")</f>
        <v/>
      </c>
      <c r="AR920" t="str">
        <f>IF(AR$1&lt;&gt;"",IFERROR(VLOOKUP($A920,ANT_pumpParticles_Export_v2!$A$2:$EY$234,MATCH(AR$1&amp;"_"&amp;LEFT(Sheet1!$J920,3),ANT_pumpParticles_Export_v2!$A$1:$EY$1,0))/VLOOKUP($A920,ANT_pumpParticles_Export_v2!$A$2:$EY$234,MATCH("Ti_"&amp;LEFT(Sheet1!$J920,3),ANT_pumpParticles_Export_v2!$A$1:$EY$1,0)),""),"")</f>
        <v/>
      </c>
      <c r="AS920" t="str">
        <f>IF(AS$1&lt;&gt;"",IFERROR(VLOOKUP($A920,ANT_pumpParticles_Export_v2!$A$2:$EY$234,MATCH(AS$1&amp;"_"&amp;LEFT(Sheet1!$J920,3),ANT_pumpParticles_Export_v2!$A$1:$EY$1,0))/VLOOKUP($A920,ANT_pumpParticles_Export_v2!$A$2:$EY$234,MATCH("Ti_"&amp;LEFT(Sheet1!$J920,3),ANT_pumpParticles_Export_v2!$A$1:$EY$1,0)),""),"")</f>
        <v/>
      </c>
      <c r="AT920" t="str">
        <f>IF(AT$1&lt;&gt;"",IFERROR(VLOOKUP($A920,ANT_pumpParticles_Export_v2!$A$2:$EY$234,MATCH(AT$1&amp;"_"&amp;LEFT(Sheet1!$J920,3),ANT_pumpParticles_Export_v2!$A$1:$EY$1,0))/VLOOKUP($A920,ANT_pumpParticles_Export_v2!$A$2:$EY$234,MATCH("Ti_"&amp;LEFT(Sheet1!$J920,3),ANT_pumpParticles_Export_v2!$A$1:$EY$1,0)),""),"")</f>
        <v/>
      </c>
      <c r="AU920" t="str">
        <f>IF(AU$1&lt;&gt;"",IFERROR(VLOOKUP($A920,ANT_pumpParticles_Export_v2!$A$2:$EY$234,MATCH(AU$1&amp;"_"&amp;LEFT(Sheet1!$J920,3),ANT_pumpParticles_Export_v2!$A$1:$EY$1,0))/VLOOKUP($A920,ANT_pumpParticles_Export_v2!$A$2:$EY$234,MATCH("Ti_"&amp;LEFT(Sheet1!$J920,3),ANT_pumpParticles_Export_v2!$A$1:$EY$1,0)),""),"")</f>
        <v/>
      </c>
      <c r="AV920" t="str">
        <f>IF(AV$1&lt;&gt;"",IFERROR(VLOOKUP($A920,ANT_pumpParticles_Export_v2!$A$2:$EY$234,MATCH(AV$1&amp;"_"&amp;LEFT(Sheet1!$J920,3),ANT_pumpParticles_Export_v2!$A$1:$EY$1,0))/VLOOKUP($A920,ANT_pumpParticles_Export_v2!$A$2:$EY$234,MATCH("Ti_"&amp;LEFT(Sheet1!$J920,3),ANT_pumpParticles_Export_v2!$A$1:$EY$1,0)),""),"")</f>
        <v/>
      </c>
      <c r="AW920" t="str">
        <f>IF(AW$1&lt;&gt;"",IFERROR(VLOOKUP($A920,ANT_pumpParticles_Export_v2!$A$2:$EY$234,MATCH(AW$1&amp;"_"&amp;LEFT(Sheet1!$J920,3),ANT_pumpParticles_Export_v2!$A$1:$EY$1,0))/VLOOKUP($A920,ANT_pumpParticles_Export_v2!$A$2:$EY$234,MATCH("Ti_"&amp;LEFT(Sheet1!$J920,3),ANT_pumpParticles_Export_v2!$A$1:$EY$1,0)),""),"")</f>
        <v/>
      </c>
      <c r="AX920" t="str">
        <f>IF(AX$1&lt;&gt;"",IFERROR(VLOOKUP($A920,ANT_pumpParticles_Export_v2!$A$2:$EY$234,MATCH(AX$1&amp;"_"&amp;LEFT(Sheet1!$J920,3),ANT_pumpParticles_Export_v2!$A$1:$EY$1,0))/VLOOKUP($A920,ANT_pumpParticles_Export_v2!$A$2:$EY$234,MATCH("Ti_"&amp;LEFT(Sheet1!$J920,3),ANT_pumpParticles_Export_v2!$A$1:$EY$1,0)),""),"")</f>
        <v/>
      </c>
      <c r="AY920" t="str">
        <f>IF(AY$1&lt;&gt;"",IFERROR(VLOOKUP($A920,ANT_pumpParticles_Export_v2!$A$2:$EY$234,MATCH(AY$1&amp;"_"&amp;LEFT(Sheet1!$J920,3),ANT_pumpParticles_Export_v2!$A$1:$EY$1,0))/VLOOKUP($A920,ANT_pumpParticles_Export_v2!$A$2:$EY$234,MATCH("Ti_"&amp;LEFT(Sheet1!$J920,3),ANT_pumpParticles_Export_v2!$A$1:$EY$1,0)),""),"")</f>
        <v/>
      </c>
      <c r="AZ920" t="str">
        <f>IF(AZ$1&lt;&gt;"",IFERROR(VLOOKUP($A920,ANT_pumpParticles_Export_v2!$A$2:$EY$234,MATCH(AZ$1&amp;"_"&amp;LEFT(Sheet1!$J920,3),ANT_pumpParticles_Export_v2!$A$1:$EY$1,0))/VLOOKUP($A920,ANT_pumpParticles_Export_v2!$A$2:$EY$234,MATCH("Ti_"&amp;LEFT(Sheet1!$J920,3),ANT_pumpParticles_Export_v2!$A$1:$EY$1,0)),""),"")</f>
        <v/>
      </c>
      <c r="BA920" t="str">
        <f>IF(BA$1&lt;&gt;"",IFERROR(VLOOKUP($A920,ANT_pumpParticles_Export_v2!$A$2:$EY$234,MATCH(BA$1&amp;"_"&amp;LEFT(Sheet1!$J920,3),ANT_pumpParticles_Export_v2!$A$1:$EY$1,0))/VLOOKUP($A920,ANT_pumpParticles_Export_v2!$A$2:$EY$234,MATCH("Ti_"&amp;LEFT(Sheet1!$J920,3),ANT_pumpParticles_Export_v2!$A$1:$EY$1,0)),""),"")</f>
        <v/>
      </c>
      <c r="BB920" t="str">
        <f>IF(BB$1&lt;&gt;"",IFERROR(VLOOKUP($A920,ANT_pumpParticles_Export_v2!$A$2:$EY$234,MATCH(BB$1&amp;"_"&amp;LEFT(Sheet1!$J920,3),ANT_pumpParticles_Export_v2!$A$1:$EY$1,0))/VLOOKUP($A920,ANT_pumpParticles_Export_v2!$A$2:$EY$234,MATCH("Ti_"&amp;LEFT(Sheet1!$J920,3),ANT_pumpParticles_Export_v2!$A$1:$EY$1,0)),""),"")</f>
        <v/>
      </c>
      <c r="BC920" t="str">
        <f>IF(BC$1&lt;&gt;"",IFERROR(VLOOKUP($A920,ANT_pumpParticles_Export_v2!$A$2:$EY$234,MATCH(BC$1&amp;"_"&amp;LEFT(Sheet1!$J920,3),ANT_pumpParticles_Export_v2!$A$1:$EY$1,0))/VLOOKUP($A920,ANT_pumpParticles_Export_v2!$A$2:$EY$234,MATCH("Ti_"&amp;LEFT(Sheet1!$J920,3),ANT_pumpParticles_Export_v2!$A$1:$EY$1,0)),""),"")</f>
        <v/>
      </c>
      <c r="BD920" t="str">
        <f>IF(BD$1&lt;&gt;"",IFERROR(VLOOKUP($A920,ANT_pumpParticles_Export_v2!$A$2:$EY$234,MATCH(BD$1&amp;"_"&amp;LEFT(Sheet1!$J920,3),ANT_pumpParticles_Export_v2!$A$1:$EY$1,0))/VLOOKUP($A920,ANT_pumpParticles_Export_v2!$A$2:$EY$234,MATCH("Ti_"&amp;LEFT(Sheet1!$J920,3),ANT_pumpParticles_Export_v2!$A$1:$EY$1,0)),""),"")</f>
        <v/>
      </c>
      <c r="BE920" t="str">
        <f>IF(BE$1&lt;&gt;"",IFERROR(VLOOKUP($A920,ANT_pumpParticles_Export_v2!$A$2:$EY$234,MATCH(BE$1&amp;"_"&amp;LEFT(Sheet1!$J920,3),ANT_pumpParticles_Export_v2!$A$1:$EY$1,0))/VLOOKUP($A920,ANT_pumpParticles_Export_v2!$A$2:$EY$234,MATCH("Ti_"&amp;LEFT(Sheet1!$J920,3),ANT_pumpParticles_Export_v2!$A$1:$EY$1,0)),""),"")</f>
        <v/>
      </c>
      <c r="BF920" t="str">
        <f>IF(BF$1&lt;&gt;"",IFERROR(VLOOKUP($A920,ANT_pumpParticles_Export_v2!$A$2:$EY$234,MATCH(BF$1&amp;"_"&amp;LEFT(Sheet1!$J920,3),ANT_pumpParticles_Export_v2!$A$1:$EY$1,0))/VLOOKUP($A920,ANT_pumpParticles_Export_v2!$A$2:$EY$234,MATCH("Ti_"&amp;LEFT(Sheet1!$J920,3),ANT_pumpParticles_Export_v2!$A$1:$EY$1,0)),""),"")</f>
        <v/>
      </c>
    </row>
    <row r="921" spans="1:58" x14ac:dyDescent="0.3">
      <c r="A921">
        <v>20936</v>
      </c>
      <c r="B921" t="s">
        <v>160</v>
      </c>
      <c r="C921">
        <v>28</v>
      </c>
      <c r="D921" t="s">
        <v>130</v>
      </c>
      <c r="E921">
        <v>-665.67</v>
      </c>
      <c r="F921">
        <v>-73.907700000000006</v>
      </c>
      <c r="G921">
        <v>-127.37990000000001</v>
      </c>
      <c r="H921">
        <v>99.403199999999998</v>
      </c>
      <c r="I921">
        <v>119.33</v>
      </c>
      <c r="J921" t="s">
        <v>250</v>
      </c>
      <c r="K921" t="str">
        <f>IF(K$1&lt;&gt;"",IFERROR(VLOOKUP($A921,ANT_pumpParticles_Export_v2!$A$2:$EY$234,MATCH(K$1&amp;"_"&amp;LEFT(Sheet1!$J921,3),ANT_pumpParticles_Export_v2!$A$1:$EY$1,0))/VLOOKUP($A921,ANT_pumpParticles_Export_v2!$A$2:$EY$234,MATCH("Ti_"&amp;LEFT(Sheet1!$J921,3),ANT_pumpParticles_Export_v2!$A$1:$EY$1,0)),""),"")</f>
        <v/>
      </c>
      <c r="L921">
        <f>IF(L$1&lt;&gt;"",IFERROR(VLOOKUP($A921,ANT_pumpParticles_Export_v2!$A$2:$EY$234,MATCH(L$1&amp;"_"&amp;LEFT(Sheet1!$J921,3),ANT_pumpParticles_Export_v2!$A$1:$EY$1,0))/VLOOKUP($A921,ANT_pumpParticles_Export_v2!$A$2:$EY$234,MATCH("Ti_"&amp;LEFT(Sheet1!$J921,3),ANT_pumpParticles_Export_v2!$A$1:$EY$1,0)),""),"")</f>
        <v>7.1339536058490483</v>
      </c>
      <c r="M921" t="str">
        <f>IF(M$1&lt;&gt;"",IFERROR(VLOOKUP($A921,ANT_pumpParticles_Export_v2!$A$2:$EY$234,MATCH(M$1&amp;"_"&amp;LEFT(Sheet1!$J921,3),ANT_pumpParticles_Export_v2!$A$1:$EY$1,0))/VLOOKUP($A921,ANT_pumpParticles_Export_v2!$A$2:$EY$234,MATCH("Ti_"&amp;LEFT(Sheet1!$J921,3),ANT_pumpParticles_Export_v2!$A$1:$EY$1,0)),""),"")</f>
        <v/>
      </c>
      <c r="N921" t="str">
        <f>IF(N$1&lt;&gt;"",IFERROR(VLOOKUP($A921,ANT_pumpParticles_Export_v2!$A$2:$EY$234,MATCH(N$1&amp;"_"&amp;LEFT(Sheet1!$J921,3),ANT_pumpParticles_Export_v2!$A$1:$EY$1,0))/VLOOKUP($A921,ANT_pumpParticles_Export_v2!$A$2:$EY$234,MATCH("Ti_"&amp;LEFT(Sheet1!$J921,3),ANT_pumpParticles_Export_v2!$A$1:$EY$1,0)),""),"")</f>
        <v/>
      </c>
      <c r="O921" t="str">
        <f>IF(O$1&lt;&gt;"",IFERROR(VLOOKUP($A921,ANT_pumpParticles_Export_v2!$A$2:$EY$234,MATCH(O$1&amp;"_"&amp;LEFT(Sheet1!$J921,3),ANT_pumpParticles_Export_v2!$A$1:$EY$1,0))/VLOOKUP($A921,ANT_pumpParticles_Export_v2!$A$2:$EY$234,MATCH("Ti_"&amp;LEFT(Sheet1!$J921,3),ANT_pumpParticles_Export_v2!$A$1:$EY$1,0)),""),"")</f>
        <v/>
      </c>
      <c r="P921" t="str">
        <f>IF(P$1&lt;&gt;"",IFERROR(VLOOKUP($A921,ANT_pumpParticles_Export_v2!$A$2:$EY$234,MATCH(P$1&amp;"_"&amp;LEFT(Sheet1!$J921,3),ANT_pumpParticles_Export_v2!$A$1:$EY$1,0))/VLOOKUP($A921,ANT_pumpParticles_Export_v2!$A$2:$EY$234,MATCH("Ti_"&amp;LEFT(Sheet1!$J921,3),ANT_pumpParticles_Export_v2!$A$1:$EY$1,0)),""),"")</f>
        <v/>
      </c>
      <c r="Q921" t="str">
        <f>IF(Q$1&lt;&gt;"",IFERROR(VLOOKUP($A921,ANT_pumpParticles_Export_v2!$A$2:$EY$234,MATCH(Q$1&amp;"_"&amp;LEFT(Sheet1!$J921,3),ANT_pumpParticles_Export_v2!$A$1:$EY$1,0))/VLOOKUP($A921,ANT_pumpParticles_Export_v2!$A$2:$EY$234,MATCH("Ti_"&amp;LEFT(Sheet1!$J921,3),ANT_pumpParticles_Export_v2!$A$1:$EY$1,0)),""),"")</f>
        <v/>
      </c>
      <c r="R921" t="str">
        <f>IF(R$1&lt;&gt;"",IFERROR(VLOOKUP($A921,ANT_pumpParticles_Export_v2!$A$2:$EY$234,MATCH(R$1&amp;"_"&amp;LEFT(Sheet1!$J921,3),ANT_pumpParticles_Export_v2!$A$1:$EY$1,0))/VLOOKUP($A921,ANT_pumpParticles_Export_v2!$A$2:$EY$234,MATCH("Ti_"&amp;LEFT(Sheet1!$J921,3),ANT_pumpParticles_Export_v2!$A$1:$EY$1,0)),""),"")</f>
        <v/>
      </c>
      <c r="S921" t="str">
        <f>IF(S$1&lt;&gt;"",IFERROR(VLOOKUP($A921,ANT_pumpParticles_Export_v2!$A$2:$EY$234,MATCH(S$1&amp;"_"&amp;LEFT(Sheet1!$J921,3),ANT_pumpParticles_Export_v2!$A$1:$EY$1,0))/VLOOKUP($A921,ANT_pumpParticles_Export_v2!$A$2:$EY$234,MATCH("Ti_"&amp;LEFT(Sheet1!$J921,3),ANT_pumpParticles_Export_v2!$A$1:$EY$1,0)),""),"")</f>
        <v/>
      </c>
      <c r="T921" t="str">
        <f>IF(T$1&lt;&gt;"",IFERROR(VLOOKUP($A921,ANT_pumpParticles_Export_v2!$A$2:$EY$234,MATCH(T$1&amp;"_"&amp;LEFT(Sheet1!$J921,3),ANT_pumpParticles_Export_v2!$A$1:$EY$1,0))/VLOOKUP($A921,ANT_pumpParticles_Export_v2!$A$2:$EY$234,MATCH("Ti_"&amp;LEFT(Sheet1!$J921,3),ANT_pumpParticles_Export_v2!$A$1:$EY$1,0)),""),"")</f>
        <v/>
      </c>
      <c r="U921" t="str">
        <f>IF(U$1&lt;&gt;"",IFERROR(VLOOKUP($A921,ANT_pumpParticles_Export_v2!$A$2:$EY$234,MATCH(U$1&amp;"_"&amp;LEFT(Sheet1!$J921,3),ANT_pumpParticles_Export_v2!$A$1:$EY$1,0))/VLOOKUP($A921,ANT_pumpParticles_Export_v2!$A$2:$EY$234,MATCH("Ti_"&amp;LEFT(Sheet1!$J921,3),ANT_pumpParticles_Export_v2!$A$1:$EY$1,0)),""),"")</f>
        <v/>
      </c>
      <c r="V921" t="str">
        <f>IF(V$1&lt;&gt;"",IFERROR(VLOOKUP($A921,ANT_pumpParticles_Export_v2!$A$2:$EY$234,MATCH(V$1&amp;"_"&amp;LEFT(Sheet1!$J921,3),ANT_pumpParticles_Export_v2!$A$1:$EY$1,0))/VLOOKUP($A921,ANT_pumpParticles_Export_v2!$A$2:$EY$234,MATCH("Ti_"&amp;LEFT(Sheet1!$J921,3),ANT_pumpParticles_Export_v2!$A$1:$EY$1,0)),""),"")</f>
        <v/>
      </c>
      <c r="W921" t="str">
        <f>IF(W$1&lt;&gt;"",IFERROR(VLOOKUP($A921,ANT_pumpParticles_Export_v2!$A$2:$EY$234,MATCH(W$1&amp;"_"&amp;LEFT(Sheet1!$J921,3),ANT_pumpParticles_Export_v2!$A$1:$EY$1,0))/VLOOKUP($A921,ANT_pumpParticles_Export_v2!$A$2:$EY$234,MATCH("Ti_"&amp;LEFT(Sheet1!$J921,3),ANT_pumpParticles_Export_v2!$A$1:$EY$1,0)),""),"")</f>
        <v/>
      </c>
      <c r="X921">
        <f>IF(X$1&lt;&gt;"",IFERROR(VLOOKUP($A921,ANT_pumpParticles_Export_v2!$A$2:$EY$234,MATCH(X$1&amp;"_"&amp;LEFT(Sheet1!$J921,3),ANT_pumpParticles_Export_v2!$A$1:$EY$1,0))/VLOOKUP($A921,ANT_pumpParticles_Export_v2!$A$2:$EY$234,MATCH("Ti_"&amp;LEFT(Sheet1!$J921,3),ANT_pumpParticles_Export_v2!$A$1:$EY$1,0)),""),"")</f>
        <v>9.0781225487007529</v>
      </c>
      <c r="Y921">
        <f>IF(Y$1&lt;&gt;"",IFERROR(VLOOKUP($A921,ANT_pumpParticles_Export_v2!$A$2:$EY$234,MATCH(Y$1&amp;"_"&amp;LEFT(Sheet1!$J921,3),ANT_pumpParticles_Export_v2!$A$1:$EY$1,0))/VLOOKUP($A921,ANT_pumpParticles_Export_v2!$A$2:$EY$234,MATCH("Ti_"&amp;LEFT(Sheet1!$J921,3),ANT_pumpParticles_Export_v2!$A$1:$EY$1,0)),""),"")</f>
        <v>3.839144061229384E-3</v>
      </c>
      <c r="Z921" t="str">
        <f>IF(Z$1&lt;&gt;"",IFERROR(VLOOKUP($A921,ANT_pumpParticles_Export_v2!$A$2:$EY$234,MATCH(Z$1&amp;"_"&amp;LEFT(Sheet1!$J921,3),ANT_pumpParticles_Export_v2!$A$1:$EY$1,0))/VLOOKUP($A921,ANT_pumpParticles_Export_v2!$A$2:$EY$234,MATCH("Ti_"&amp;LEFT(Sheet1!$J921,3),ANT_pumpParticles_Export_v2!$A$1:$EY$1,0)),""),"")</f>
        <v/>
      </c>
      <c r="AA921">
        <f>IF(AA$1&lt;&gt;"",IFERROR(VLOOKUP($A921,ANT_pumpParticles_Export_v2!$A$2:$EY$234,MATCH(AA$1&amp;"_"&amp;LEFT(Sheet1!$J921,3),ANT_pumpParticles_Export_v2!$A$1:$EY$1,0))/VLOOKUP($A921,ANT_pumpParticles_Export_v2!$A$2:$EY$234,MATCH("Ti_"&amp;LEFT(Sheet1!$J921,3),ANT_pumpParticles_Export_v2!$A$1:$EY$1,0)),""),"")</f>
        <v>6.5366656197598766E-2</v>
      </c>
      <c r="AB921">
        <f>IF(AB$1&lt;&gt;"",IFERROR(VLOOKUP($A921,ANT_pumpParticles_Export_v2!$A$2:$EY$234,MATCH(AB$1&amp;"_"&amp;LEFT(Sheet1!$J921,3),ANT_pumpParticles_Export_v2!$A$1:$EY$1,0))/VLOOKUP($A921,ANT_pumpParticles_Export_v2!$A$2:$EY$234,MATCH("Ti_"&amp;LEFT(Sheet1!$J921,3),ANT_pumpParticles_Export_v2!$A$1:$EY$1,0)),""),"")</f>
        <v>9.2434679907769457E-4</v>
      </c>
      <c r="AC921">
        <f>IF(AC$1&lt;&gt;"",IFERROR(VLOOKUP($A921,ANT_pumpParticles_Export_v2!$A$2:$EY$234,MATCH(AC$1&amp;"_"&amp;LEFT(Sheet1!$J921,3),ANT_pumpParticles_Export_v2!$A$1:$EY$1,0))/VLOOKUP($A921,ANT_pumpParticles_Export_v2!$A$2:$EY$234,MATCH("Ti_"&amp;LEFT(Sheet1!$J921,3),ANT_pumpParticles_Export_v2!$A$1:$EY$1,0)),""),"")</f>
        <v>4.6204697947344338E-2</v>
      </c>
      <c r="AD921" t="str">
        <f>IF(AD$1&lt;&gt;"",IFERROR(VLOOKUP($A921,ANT_pumpParticles_Export_v2!$A$2:$EY$234,MATCH(AD$1&amp;"_"&amp;LEFT(Sheet1!$J921,3),ANT_pumpParticles_Export_v2!$A$1:$EY$1,0))/VLOOKUP($A921,ANT_pumpParticles_Export_v2!$A$2:$EY$234,MATCH("Ti_"&amp;LEFT(Sheet1!$J921,3),ANT_pumpParticles_Export_v2!$A$1:$EY$1,0)),""),"")</f>
        <v/>
      </c>
      <c r="AE921" t="str">
        <f>IF(AE$1&lt;&gt;"",IFERROR(VLOOKUP($A921,ANT_pumpParticles_Export_v2!$A$2:$EY$234,MATCH(AE$1&amp;"_"&amp;LEFT(Sheet1!$J921,3),ANT_pumpParticles_Export_v2!$A$1:$EY$1,0))/VLOOKUP($A921,ANT_pumpParticles_Export_v2!$A$2:$EY$234,MATCH("Ti_"&amp;LEFT(Sheet1!$J921,3),ANT_pumpParticles_Export_v2!$A$1:$EY$1,0)),""),"")</f>
        <v/>
      </c>
      <c r="AF921">
        <f>IF(AF$1&lt;&gt;"",IFERROR(VLOOKUP($A921,ANT_pumpParticles_Export_v2!$A$2:$EY$234,MATCH(AF$1&amp;"_"&amp;LEFT(Sheet1!$J921,3),ANT_pumpParticles_Export_v2!$A$1:$EY$1,0))/VLOOKUP($A921,ANT_pumpParticles_Export_v2!$A$2:$EY$234,MATCH("Ti_"&amp;LEFT(Sheet1!$J921,3),ANT_pumpParticles_Export_v2!$A$1:$EY$1,0)),""),"")</f>
        <v>1.1357037915895424E-2</v>
      </c>
      <c r="AG921" t="str">
        <f>IF(AG$1&lt;&gt;"",IFERROR(VLOOKUP($A921,ANT_pumpParticles_Export_v2!$A$2:$EY$234,MATCH(AG$1&amp;"_"&amp;LEFT(Sheet1!$J921,3),ANT_pumpParticles_Export_v2!$A$1:$EY$1,0))/VLOOKUP($A921,ANT_pumpParticles_Export_v2!$A$2:$EY$234,MATCH("Ti_"&amp;LEFT(Sheet1!$J921,3),ANT_pumpParticles_Export_v2!$A$1:$EY$1,0)),""),"")</f>
        <v/>
      </c>
      <c r="AH921" t="str">
        <f>IF(AH$1&lt;&gt;"",IFERROR(VLOOKUP($A921,ANT_pumpParticles_Export_v2!$A$2:$EY$234,MATCH(AH$1&amp;"_"&amp;LEFT(Sheet1!$J921,3),ANT_pumpParticles_Export_v2!$A$1:$EY$1,0))/VLOOKUP($A921,ANT_pumpParticles_Export_v2!$A$2:$EY$234,MATCH("Ti_"&amp;LEFT(Sheet1!$J921,3),ANT_pumpParticles_Export_v2!$A$1:$EY$1,0)),""),"")</f>
        <v/>
      </c>
      <c r="AI921">
        <f>IF(AI$1&lt;&gt;"",IFERROR(VLOOKUP($A921,ANT_pumpParticles_Export_v2!$A$2:$EY$234,MATCH(AI$1&amp;"_"&amp;LEFT(Sheet1!$J921,3),ANT_pumpParticles_Export_v2!$A$1:$EY$1,0))/VLOOKUP($A921,ANT_pumpParticles_Export_v2!$A$2:$EY$234,MATCH("Ti_"&amp;LEFT(Sheet1!$J921,3),ANT_pumpParticles_Export_v2!$A$1:$EY$1,0)),""),"")</f>
        <v>6.1901427695315848E-2</v>
      </c>
      <c r="AJ921" t="str">
        <f>IF(AJ$1&lt;&gt;"",IFERROR(VLOOKUP($A921,ANT_pumpParticles_Export_v2!$A$2:$EY$234,MATCH(AJ$1&amp;"_"&amp;LEFT(Sheet1!$J921,3),ANT_pumpParticles_Export_v2!$A$1:$EY$1,0))/VLOOKUP($A921,ANT_pumpParticles_Export_v2!$A$2:$EY$234,MATCH("Ti_"&amp;LEFT(Sheet1!$J921,3),ANT_pumpParticles_Export_v2!$A$1:$EY$1,0)),""),"")</f>
        <v/>
      </c>
      <c r="AK921" t="str">
        <f>IF(AK$1&lt;&gt;"",IFERROR(VLOOKUP($A921,ANT_pumpParticles_Export_v2!$A$2:$EY$234,MATCH(AK$1&amp;"_"&amp;LEFT(Sheet1!$J921,3),ANT_pumpParticles_Export_v2!$A$1:$EY$1,0))/VLOOKUP($A921,ANT_pumpParticles_Export_v2!$A$2:$EY$234,MATCH("Ti_"&amp;LEFT(Sheet1!$J921,3),ANT_pumpParticles_Export_v2!$A$1:$EY$1,0)),""),"")</f>
        <v/>
      </c>
      <c r="AL921" t="str">
        <f>IF(AL$1&lt;&gt;"",IFERROR(VLOOKUP($A921,ANT_pumpParticles_Export_v2!$A$2:$EY$234,MATCH(AL$1&amp;"_"&amp;LEFT(Sheet1!$J921,3),ANT_pumpParticles_Export_v2!$A$1:$EY$1,0))/VLOOKUP($A921,ANT_pumpParticles_Export_v2!$A$2:$EY$234,MATCH("Ti_"&amp;LEFT(Sheet1!$J921,3),ANT_pumpParticles_Export_v2!$A$1:$EY$1,0)),""),"")</f>
        <v/>
      </c>
      <c r="AM921">
        <f>IF(AM$1&lt;&gt;"",IFERROR(VLOOKUP($A921,ANT_pumpParticles_Export_v2!$A$2:$EY$234,MATCH(AM$1&amp;"_"&amp;LEFT(Sheet1!$J921,3),ANT_pumpParticles_Export_v2!$A$1:$EY$1,0))/VLOOKUP($A921,ANT_pumpParticles_Export_v2!$A$2:$EY$234,MATCH("Ti_"&amp;LEFT(Sheet1!$J921,3),ANT_pumpParticles_Export_v2!$A$1:$EY$1,0)),""),"")</f>
        <v>1.7830850027736132E-2</v>
      </c>
      <c r="AN921" t="str">
        <f>IF(AN$1&lt;&gt;"",IFERROR(VLOOKUP($A921,ANT_pumpParticles_Export_v2!$A$2:$EY$234,MATCH(AN$1&amp;"_"&amp;LEFT(Sheet1!$J921,3),ANT_pumpParticles_Export_v2!$A$1:$EY$1,0))/VLOOKUP($A921,ANT_pumpParticles_Export_v2!$A$2:$EY$234,MATCH("Ti_"&amp;LEFT(Sheet1!$J921,3),ANT_pumpParticles_Export_v2!$A$1:$EY$1,0)),""),"")</f>
        <v/>
      </c>
      <c r="AO921" t="str">
        <f>IF(AO$1&lt;&gt;"",IFERROR(VLOOKUP($A921,ANT_pumpParticles_Export_v2!$A$2:$EY$234,MATCH(AO$1&amp;"_"&amp;LEFT(Sheet1!$J921,3),ANT_pumpParticles_Export_v2!$A$1:$EY$1,0))/VLOOKUP($A921,ANT_pumpParticles_Export_v2!$A$2:$EY$234,MATCH("Ti_"&amp;LEFT(Sheet1!$J921,3),ANT_pumpParticles_Export_v2!$A$1:$EY$1,0)),""),"")</f>
        <v/>
      </c>
      <c r="AP921" t="str">
        <f>IF(AP$1&lt;&gt;"",IFERROR(VLOOKUP($A921,ANT_pumpParticles_Export_v2!$A$2:$EY$234,MATCH(AP$1&amp;"_"&amp;LEFT(Sheet1!$J921,3),ANT_pumpParticles_Export_v2!$A$1:$EY$1,0))/VLOOKUP($A921,ANT_pumpParticles_Export_v2!$A$2:$EY$234,MATCH("Ti_"&amp;LEFT(Sheet1!$J921,3),ANT_pumpParticles_Export_v2!$A$1:$EY$1,0)),""),"")</f>
        <v/>
      </c>
      <c r="AQ921" t="str">
        <f>IF(AQ$1&lt;&gt;"",IFERROR(VLOOKUP($A921,ANT_pumpParticles_Export_v2!$A$2:$EY$234,MATCH(AQ$1&amp;"_"&amp;LEFT(Sheet1!$J921,3),ANT_pumpParticles_Export_v2!$A$1:$EY$1,0))/VLOOKUP($A921,ANT_pumpParticles_Export_v2!$A$2:$EY$234,MATCH("Ti_"&amp;LEFT(Sheet1!$J921,3),ANT_pumpParticles_Export_v2!$A$1:$EY$1,0)),""),"")</f>
        <v/>
      </c>
      <c r="AR921" t="str">
        <f>IF(AR$1&lt;&gt;"",IFERROR(VLOOKUP($A921,ANT_pumpParticles_Export_v2!$A$2:$EY$234,MATCH(AR$1&amp;"_"&amp;LEFT(Sheet1!$J921,3),ANT_pumpParticles_Export_v2!$A$1:$EY$1,0))/VLOOKUP($A921,ANT_pumpParticles_Export_v2!$A$2:$EY$234,MATCH("Ti_"&amp;LEFT(Sheet1!$J921,3),ANT_pumpParticles_Export_v2!$A$1:$EY$1,0)),""),"")</f>
        <v/>
      </c>
      <c r="AS921">
        <f>IF(AS$1&lt;&gt;"",IFERROR(VLOOKUP($A921,ANT_pumpParticles_Export_v2!$A$2:$EY$234,MATCH(AS$1&amp;"_"&amp;LEFT(Sheet1!$J921,3),ANT_pumpParticles_Export_v2!$A$1:$EY$1,0))/VLOOKUP($A921,ANT_pumpParticles_Export_v2!$A$2:$EY$234,MATCH("Ti_"&amp;LEFT(Sheet1!$J921,3),ANT_pumpParticles_Export_v2!$A$1:$EY$1,0)),""),"")</f>
        <v>2.1714228402518753E-5</v>
      </c>
      <c r="AT921" t="str">
        <f>IF(AT$1&lt;&gt;"",IFERROR(VLOOKUP($A921,ANT_pumpParticles_Export_v2!$A$2:$EY$234,MATCH(AT$1&amp;"_"&amp;LEFT(Sheet1!$J921,3),ANT_pumpParticles_Export_v2!$A$1:$EY$1,0))/VLOOKUP($A921,ANT_pumpParticles_Export_v2!$A$2:$EY$234,MATCH("Ti_"&amp;LEFT(Sheet1!$J921,3),ANT_pumpParticles_Export_v2!$A$1:$EY$1,0)),""),"")</f>
        <v/>
      </c>
      <c r="AU921">
        <f>IF(AU$1&lt;&gt;"",IFERROR(VLOOKUP($A921,ANT_pumpParticles_Export_v2!$A$2:$EY$234,MATCH(AU$1&amp;"_"&amp;LEFT(Sheet1!$J921,3),ANT_pumpParticles_Export_v2!$A$1:$EY$1,0))/VLOOKUP($A921,ANT_pumpParticles_Export_v2!$A$2:$EY$234,MATCH("Ti_"&amp;LEFT(Sheet1!$J921,3),ANT_pumpParticles_Export_v2!$A$1:$EY$1,0)),""),"")</f>
        <v>2.8042858824265972E-3</v>
      </c>
      <c r="AV921" t="str">
        <f>IF(AV$1&lt;&gt;"",IFERROR(VLOOKUP($A921,ANT_pumpParticles_Export_v2!$A$2:$EY$234,MATCH(AV$1&amp;"_"&amp;LEFT(Sheet1!$J921,3),ANT_pumpParticles_Export_v2!$A$1:$EY$1,0))/VLOOKUP($A921,ANT_pumpParticles_Export_v2!$A$2:$EY$234,MATCH("Ti_"&amp;LEFT(Sheet1!$J921,3),ANT_pumpParticles_Export_v2!$A$1:$EY$1,0)),""),"")</f>
        <v/>
      </c>
      <c r="AW921" t="str">
        <f>IF(AW$1&lt;&gt;"",IFERROR(VLOOKUP($A921,ANT_pumpParticles_Export_v2!$A$2:$EY$234,MATCH(AW$1&amp;"_"&amp;LEFT(Sheet1!$J921,3),ANT_pumpParticles_Export_v2!$A$1:$EY$1,0))/VLOOKUP($A921,ANT_pumpParticles_Export_v2!$A$2:$EY$234,MATCH("Ti_"&amp;LEFT(Sheet1!$J921,3),ANT_pumpParticles_Export_v2!$A$1:$EY$1,0)),""),"")</f>
        <v/>
      </c>
      <c r="AX921" t="str">
        <f>IF(AX$1&lt;&gt;"",IFERROR(VLOOKUP($A921,ANT_pumpParticles_Export_v2!$A$2:$EY$234,MATCH(AX$1&amp;"_"&amp;LEFT(Sheet1!$J921,3),ANT_pumpParticles_Export_v2!$A$1:$EY$1,0))/VLOOKUP($A921,ANT_pumpParticles_Export_v2!$A$2:$EY$234,MATCH("Ti_"&amp;LEFT(Sheet1!$J921,3),ANT_pumpParticles_Export_v2!$A$1:$EY$1,0)),""),"")</f>
        <v/>
      </c>
      <c r="AY921" t="str">
        <f>IF(AY$1&lt;&gt;"",IFERROR(VLOOKUP($A921,ANT_pumpParticles_Export_v2!$A$2:$EY$234,MATCH(AY$1&amp;"_"&amp;LEFT(Sheet1!$J921,3),ANT_pumpParticles_Export_v2!$A$1:$EY$1,0))/VLOOKUP($A921,ANT_pumpParticles_Export_v2!$A$2:$EY$234,MATCH("Ti_"&amp;LEFT(Sheet1!$J921,3),ANT_pumpParticles_Export_v2!$A$1:$EY$1,0)),""),"")</f>
        <v/>
      </c>
      <c r="AZ921" t="str">
        <f>IF(AZ$1&lt;&gt;"",IFERROR(VLOOKUP($A921,ANT_pumpParticles_Export_v2!$A$2:$EY$234,MATCH(AZ$1&amp;"_"&amp;LEFT(Sheet1!$J921,3),ANT_pumpParticles_Export_v2!$A$1:$EY$1,0))/VLOOKUP($A921,ANT_pumpParticles_Export_v2!$A$2:$EY$234,MATCH("Ti_"&amp;LEFT(Sheet1!$J921,3),ANT_pumpParticles_Export_v2!$A$1:$EY$1,0)),""),"")</f>
        <v/>
      </c>
      <c r="BA921" t="str">
        <f>IF(BA$1&lt;&gt;"",IFERROR(VLOOKUP($A921,ANT_pumpParticles_Export_v2!$A$2:$EY$234,MATCH(BA$1&amp;"_"&amp;LEFT(Sheet1!$J921,3),ANT_pumpParticles_Export_v2!$A$1:$EY$1,0))/VLOOKUP($A921,ANT_pumpParticles_Export_v2!$A$2:$EY$234,MATCH("Ti_"&amp;LEFT(Sheet1!$J921,3),ANT_pumpParticles_Export_v2!$A$1:$EY$1,0)),""),"")</f>
        <v/>
      </c>
      <c r="BB921" t="str">
        <f>IF(BB$1&lt;&gt;"",IFERROR(VLOOKUP($A921,ANT_pumpParticles_Export_v2!$A$2:$EY$234,MATCH(BB$1&amp;"_"&amp;LEFT(Sheet1!$J921,3),ANT_pumpParticles_Export_v2!$A$1:$EY$1,0))/VLOOKUP($A921,ANT_pumpParticles_Export_v2!$A$2:$EY$234,MATCH("Ti_"&amp;LEFT(Sheet1!$J921,3),ANT_pumpParticles_Export_v2!$A$1:$EY$1,0)),""),"")</f>
        <v/>
      </c>
      <c r="BC921" t="str">
        <f>IF(BC$1&lt;&gt;"",IFERROR(VLOOKUP($A921,ANT_pumpParticles_Export_v2!$A$2:$EY$234,MATCH(BC$1&amp;"_"&amp;LEFT(Sheet1!$J921,3),ANT_pumpParticles_Export_v2!$A$1:$EY$1,0))/VLOOKUP($A921,ANT_pumpParticles_Export_v2!$A$2:$EY$234,MATCH("Ti_"&amp;LEFT(Sheet1!$J921,3),ANT_pumpParticles_Export_v2!$A$1:$EY$1,0)),""),"")</f>
        <v/>
      </c>
      <c r="BD921" t="str">
        <f>IF(BD$1&lt;&gt;"",IFERROR(VLOOKUP($A921,ANT_pumpParticles_Export_v2!$A$2:$EY$234,MATCH(BD$1&amp;"_"&amp;LEFT(Sheet1!$J921,3),ANT_pumpParticles_Export_v2!$A$1:$EY$1,0))/VLOOKUP($A921,ANT_pumpParticles_Export_v2!$A$2:$EY$234,MATCH("Ti_"&amp;LEFT(Sheet1!$J921,3),ANT_pumpParticles_Export_v2!$A$1:$EY$1,0)),""),"")</f>
        <v/>
      </c>
      <c r="BE921" t="str">
        <f>IF(BE$1&lt;&gt;"",IFERROR(VLOOKUP($A921,ANT_pumpParticles_Export_v2!$A$2:$EY$234,MATCH(BE$1&amp;"_"&amp;LEFT(Sheet1!$J921,3),ANT_pumpParticles_Export_v2!$A$1:$EY$1,0))/VLOOKUP($A921,ANT_pumpParticles_Export_v2!$A$2:$EY$234,MATCH("Ti_"&amp;LEFT(Sheet1!$J921,3),ANT_pumpParticles_Export_v2!$A$1:$EY$1,0)),""),"")</f>
        <v/>
      </c>
      <c r="BF921" t="str">
        <f>IF(BF$1&lt;&gt;"",IFERROR(VLOOKUP($A921,ANT_pumpParticles_Export_v2!$A$2:$EY$234,MATCH(BF$1&amp;"_"&amp;LEFT(Sheet1!$J921,3),ANT_pumpParticles_Export_v2!$A$1:$EY$1,0))/VLOOKUP($A921,ANT_pumpParticles_Export_v2!$A$2:$EY$234,MATCH("Ti_"&amp;LEFT(Sheet1!$J921,3),ANT_pumpParticles_Export_v2!$A$1:$EY$1,0)),""),"")</f>
        <v/>
      </c>
    </row>
    <row r="922" spans="1:58" x14ac:dyDescent="0.3">
      <c r="A922">
        <v>20937</v>
      </c>
      <c r="B922" t="s">
        <v>160</v>
      </c>
      <c r="C922">
        <v>28</v>
      </c>
      <c r="D922" t="s">
        <v>130</v>
      </c>
      <c r="E922">
        <v>-635.83000000000004</v>
      </c>
      <c r="F922">
        <v>-73.907700000000006</v>
      </c>
      <c r="G922">
        <v>-127.37990000000001</v>
      </c>
      <c r="H922">
        <v>99.403199999999998</v>
      </c>
      <c r="I922">
        <v>149.16999999999999</v>
      </c>
      <c r="J922" t="s">
        <v>250</v>
      </c>
      <c r="K922" t="str">
        <f>IF(K$1&lt;&gt;"",IFERROR(VLOOKUP($A922,ANT_pumpParticles_Export_v2!$A$2:$EY$234,MATCH(K$1&amp;"_"&amp;LEFT(Sheet1!$J922,3),ANT_pumpParticles_Export_v2!$A$1:$EY$1,0))/VLOOKUP($A922,ANT_pumpParticles_Export_v2!$A$2:$EY$234,MATCH("Ti_"&amp;LEFT(Sheet1!$J922,3),ANT_pumpParticles_Export_v2!$A$1:$EY$1,0)),""),"")</f>
        <v/>
      </c>
      <c r="L922">
        <f>IF(L$1&lt;&gt;"",IFERROR(VLOOKUP($A922,ANT_pumpParticles_Export_v2!$A$2:$EY$234,MATCH(L$1&amp;"_"&amp;LEFT(Sheet1!$J922,3),ANT_pumpParticles_Export_v2!$A$1:$EY$1,0))/VLOOKUP($A922,ANT_pumpParticles_Export_v2!$A$2:$EY$234,MATCH("Ti_"&amp;LEFT(Sheet1!$J922,3),ANT_pumpParticles_Export_v2!$A$1:$EY$1,0)),""),"")</f>
        <v>5.1671215973336331</v>
      </c>
      <c r="M922" t="str">
        <f>IF(M$1&lt;&gt;"",IFERROR(VLOOKUP($A922,ANT_pumpParticles_Export_v2!$A$2:$EY$234,MATCH(M$1&amp;"_"&amp;LEFT(Sheet1!$J922,3),ANT_pumpParticles_Export_v2!$A$1:$EY$1,0))/VLOOKUP($A922,ANT_pumpParticles_Export_v2!$A$2:$EY$234,MATCH("Ti_"&amp;LEFT(Sheet1!$J922,3),ANT_pumpParticles_Export_v2!$A$1:$EY$1,0)),""),"")</f>
        <v/>
      </c>
      <c r="N922" t="str">
        <f>IF(N$1&lt;&gt;"",IFERROR(VLOOKUP($A922,ANT_pumpParticles_Export_v2!$A$2:$EY$234,MATCH(N$1&amp;"_"&amp;LEFT(Sheet1!$J922,3),ANT_pumpParticles_Export_v2!$A$1:$EY$1,0))/VLOOKUP($A922,ANT_pumpParticles_Export_v2!$A$2:$EY$234,MATCH("Ti_"&amp;LEFT(Sheet1!$J922,3),ANT_pumpParticles_Export_v2!$A$1:$EY$1,0)),""),"")</f>
        <v/>
      </c>
      <c r="O922">
        <f>IF(O$1&lt;&gt;"",IFERROR(VLOOKUP($A922,ANT_pumpParticles_Export_v2!$A$2:$EY$234,MATCH(O$1&amp;"_"&amp;LEFT(Sheet1!$J922,3),ANT_pumpParticles_Export_v2!$A$1:$EY$1,0))/VLOOKUP($A922,ANT_pumpParticles_Export_v2!$A$2:$EY$234,MATCH("Ti_"&amp;LEFT(Sheet1!$J922,3),ANT_pumpParticles_Export_v2!$A$1:$EY$1,0)),""),"")</f>
        <v>3.527488427948704</v>
      </c>
      <c r="P922">
        <f>IF(P$1&lt;&gt;"",IFERROR(VLOOKUP($A922,ANT_pumpParticles_Export_v2!$A$2:$EY$234,MATCH(P$1&amp;"_"&amp;LEFT(Sheet1!$J922,3),ANT_pumpParticles_Export_v2!$A$1:$EY$1,0))/VLOOKUP($A922,ANT_pumpParticles_Export_v2!$A$2:$EY$234,MATCH("Ti_"&amp;LEFT(Sheet1!$J922,3),ANT_pumpParticles_Export_v2!$A$1:$EY$1,0)),""),"")</f>
        <v>3.527488427948704</v>
      </c>
      <c r="Q922" t="str">
        <f>IF(Q$1&lt;&gt;"",IFERROR(VLOOKUP($A922,ANT_pumpParticles_Export_v2!$A$2:$EY$234,MATCH(Q$1&amp;"_"&amp;LEFT(Sheet1!$J922,3),ANT_pumpParticles_Export_v2!$A$1:$EY$1,0))/VLOOKUP($A922,ANT_pumpParticles_Export_v2!$A$2:$EY$234,MATCH("Ti_"&amp;LEFT(Sheet1!$J922,3),ANT_pumpParticles_Export_v2!$A$1:$EY$1,0)),""),"")</f>
        <v/>
      </c>
      <c r="R922" t="str">
        <f>IF(R$1&lt;&gt;"",IFERROR(VLOOKUP($A922,ANT_pumpParticles_Export_v2!$A$2:$EY$234,MATCH(R$1&amp;"_"&amp;LEFT(Sheet1!$J922,3),ANT_pumpParticles_Export_v2!$A$1:$EY$1,0))/VLOOKUP($A922,ANT_pumpParticles_Export_v2!$A$2:$EY$234,MATCH("Ti_"&amp;LEFT(Sheet1!$J922,3),ANT_pumpParticles_Export_v2!$A$1:$EY$1,0)),""),"")</f>
        <v/>
      </c>
      <c r="S922" t="str">
        <f>IF(S$1&lt;&gt;"",IFERROR(VLOOKUP($A922,ANT_pumpParticles_Export_v2!$A$2:$EY$234,MATCH(S$1&amp;"_"&amp;LEFT(Sheet1!$J922,3),ANT_pumpParticles_Export_v2!$A$1:$EY$1,0))/VLOOKUP($A922,ANT_pumpParticles_Export_v2!$A$2:$EY$234,MATCH("Ti_"&amp;LEFT(Sheet1!$J922,3),ANT_pumpParticles_Export_v2!$A$1:$EY$1,0)),""),"")</f>
        <v/>
      </c>
      <c r="T922" t="str">
        <f>IF(T$1&lt;&gt;"",IFERROR(VLOOKUP($A922,ANT_pumpParticles_Export_v2!$A$2:$EY$234,MATCH(T$1&amp;"_"&amp;LEFT(Sheet1!$J922,3),ANT_pumpParticles_Export_v2!$A$1:$EY$1,0))/VLOOKUP($A922,ANT_pumpParticles_Export_v2!$A$2:$EY$234,MATCH("Ti_"&amp;LEFT(Sheet1!$J922,3),ANT_pumpParticles_Export_v2!$A$1:$EY$1,0)),""),"")</f>
        <v/>
      </c>
      <c r="U922">
        <f>IF(U$1&lt;&gt;"",IFERROR(VLOOKUP($A922,ANT_pumpParticles_Export_v2!$A$2:$EY$234,MATCH(U$1&amp;"_"&amp;LEFT(Sheet1!$J922,3),ANT_pumpParticles_Export_v2!$A$1:$EY$1,0))/VLOOKUP($A922,ANT_pumpParticles_Export_v2!$A$2:$EY$234,MATCH("Ti_"&amp;LEFT(Sheet1!$J922,3),ANT_pumpParticles_Export_v2!$A$1:$EY$1,0)),""),"")</f>
        <v>0.32501016881782924</v>
      </c>
      <c r="V922" t="str">
        <f>IF(V$1&lt;&gt;"",IFERROR(VLOOKUP($A922,ANT_pumpParticles_Export_v2!$A$2:$EY$234,MATCH(V$1&amp;"_"&amp;LEFT(Sheet1!$J922,3),ANT_pumpParticles_Export_v2!$A$1:$EY$1,0))/VLOOKUP($A922,ANT_pumpParticles_Export_v2!$A$2:$EY$234,MATCH("Ti_"&amp;LEFT(Sheet1!$J922,3),ANT_pumpParticles_Export_v2!$A$1:$EY$1,0)),""),"")</f>
        <v/>
      </c>
      <c r="W922">
        <f>IF(W$1&lt;&gt;"",IFERROR(VLOOKUP($A922,ANT_pumpParticles_Export_v2!$A$2:$EY$234,MATCH(W$1&amp;"_"&amp;LEFT(Sheet1!$J922,3),ANT_pumpParticles_Export_v2!$A$1:$EY$1,0))/VLOOKUP($A922,ANT_pumpParticles_Export_v2!$A$2:$EY$234,MATCH("Ti_"&amp;LEFT(Sheet1!$J922,3),ANT_pumpParticles_Export_v2!$A$1:$EY$1,0)),""),"")</f>
        <v>3.0361888569765467E-4</v>
      </c>
      <c r="X922">
        <f>IF(X$1&lt;&gt;"",IFERROR(VLOOKUP($A922,ANT_pumpParticles_Export_v2!$A$2:$EY$234,MATCH(X$1&amp;"_"&amp;LEFT(Sheet1!$J922,3),ANT_pumpParticles_Export_v2!$A$1:$EY$1,0))/VLOOKUP($A922,ANT_pumpParticles_Export_v2!$A$2:$EY$234,MATCH("Ti_"&amp;LEFT(Sheet1!$J922,3),ANT_pumpParticles_Export_v2!$A$1:$EY$1,0)),""),"")</f>
        <v>4.167925289904443</v>
      </c>
      <c r="Y922" t="str">
        <f>IF(Y$1&lt;&gt;"",IFERROR(VLOOKUP($A922,ANT_pumpParticles_Export_v2!$A$2:$EY$234,MATCH(Y$1&amp;"_"&amp;LEFT(Sheet1!$J922,3),ANT_pumpParticles_Export_v2!$A$1:$EY$1,0))/VLOOKUP($A922,ANT_pumpParticles_Export_v2!$A$2:$EY$234,MATCH("Ti_"&amp;LEFT(Sheet1!$J922,3),ANT_pumpParticles_Export_v2!$A$1:$EY$1,0)),""),"")</f>
        <v/>
      </c>
      <c r="Z922" t="str">
        <f>IF(Z$1&lt;&gt;"",IFERROR(VLOOKUP($A922,ANT_pumpParticles_Export_v2!$A$2:$EY$234,MATCH(Z$1&amp;"_"&amp;LEFT(Sheet1!$J922,3),ANT_pumpParticles_Export_v2!$A$1:$EY$1,0))/VLOOKUP($A922,ANT_pumpParticles_Export_v2!$A$2:$EY$234,MATCH("Ti_"&amp;LEFT(Sheet1!$J922,3),ANT_pumpParticles_Export_v2!$A$1:$EY$1,0)),""),"")</f>
        <v/>
      </c>
      <c r="AA922">
        <f>IF(AA$1&lt;&gt;"",IFERROR(VLOOKUP($A922,ANT_pumpParticles_Export_v2!$A$2:$EY$234,MATCH(AA$1&amp;"_"&amp;LEFT(Sheet1!$J922,3),ANT_pumpParticles_Export_v2!$A$1:$EY$1,0))/VLOOKUP($A922,ANT_pumpParticles_Export_v2!$A$2:$EY$234,MATCH("Ti_"&amp;LEFT(Sheet1!$J922,3),ANT_pumpParticles_Export_v2!$A$1:$EY$1,0)),""),"")</f>
        <v>4.3382861179910602E-2</v>
      </c>
      <c r="AB922">
        <f>IF(AB$1&lt;&gt;"",IFERROR(VLOOKUP($A922,ANT_pumpParticles_Export_v2!$A$2:$EY$234,MATCH(AB$1&amp;"_"&amp;LEFT(Sheet1!$J922,3),ANT_pumpParticles_Export_v2!$A$1:$EY$1,0))/VLOOKUP($A922,ANT_pumpParticles_Export_v2!$A$2:$EY$234,MATCH("Ti_"&amp;LEFT(Sheet1!$J922,3),ANT_pumpParticles_Export_v2!$A$1:$EY$1,0)),""),"")</f>
        <v>8.7276611643384192E-4</v>
      </c>
      <c r="AC922">
        <f>IF(AC$1&lt;&gt;"",IFERROR(VLOOKUP($A922,ANT_pumpParticles_Export_v2!$A$2:$EY$234,MATCH(AC$1&amp;"_"&amp;LEFT(Sheet1!$J922,3),ANT_pumpParticles_Export_v2!$A$1:$EY$1,0))/VLOOKUP($A922,ANT_pumpParticles_Export_v2!$A$2:$EY$234,MATCH("Ti_"&amp;LEFT(Sheet1!$J922,3),ANT_pumpParticles_Export_v2!$A$1:$EY$1,0)),""),"")</f>
        <v>4.3228556676219956E-2</v>
      </c>
      <c r="AD922" t="str">
        <f>IF(AD$1&lt;&gt;"",IFERROR(VLOOKUP($A922,ANT_pumpParticles_Export_v2!$A$2:$EY$234,MATCH(AD$1&amp;"_"&amp;LEFT(Sheet1!$J922,3),ANT_pumpParticles_Export_v2!$A$1:$EY$1,0))/VLOOKUP($A922,ANT_pumpParticles_Export_v2!$A$2:$EY$234,MATCH("Ti_"&amp;LEFT(Sheet1!$J922,3),ANT_pumpParticles_Export_v2!$A$1:$EY$1,0)),""),"")</f>
        <v/>
      </c>
      <c r="AE922">
        <f>IF(AE$1&lt;&gt;"",IFERROR(VLOOKUP($A922,ANT_pumpParticles_Export_v2!$A$2:$EY$234,MATCH(AE$1&amp;"_"&amp;LEFT(Sheet1!$J922,3),ANT_pumpParticles_Export_v2!$A$1:$EY$1,0))/VLOOKUP($A922,ANT_pumpParticles_Export_v2!$A$2:$EY$234,MATCH("Ti_"&amp;LEFT(Sheet1!$J922,3),ANT_pumpParticles_Export_v2!$A$1:$EY$1,0)),""),"")</f>
        <v>8.1117984848507324E-3</v>
      </c>
      <c r="AF922">
        <f>IF(AF$1&lt;&gt;"",IFERROR(VLOOKUP($A922,ANT_pumpParticles_Export_v2!$A$2:$EY$234,MATCH(AF$1&amp;"_"&amp;LEFT(Sheet1!$J922,3),ANT_pumpParticles_Export_v2!$A$1:$EY$1,0))/VLOOKUP($A922,ANT_pumpParticles_Export_v2!$A$2:$EY$234,MATCH("Ti_"&amp;LEFT(Sheet1!$J922,3),ANT_pumpParticles_Export_v2!$A$1:$EY$1,0)),""),"")</f>
        <v>6.1873379417227E-3</v>
      </c>
      <c r="AG922">
        <f>IF(AG$1&lt;&gt;"",IFERROR(VLOOKUP($A922,ANT_pumpParticles_Export_v2!$A$2:$EY$234,MATCH(AG$1&amp;"_"&amp;LEFT(Sheet1!$J922,3),ANT_pumpParticles_Export_v2!$A$1:$EY$1,0))/VLOOKUP($A922,ANT_pumpParticles_Export_v2!$A$2:$EY$234,MATCH("Ti_"&amp;LEFT(Sheet1!$J922,3),ANT_pumpParticles_Export_v2!$A$1:$EY$1,0)),""),"")</f>
        <v>6.1712045761980749E-2</v>
      </c>
      <c r="AH922" t="str">
        <f>IF(AH$1&lt;&gt;"",IFERROR(VLOOKUP($A922,ANT_pumpParticles_Export_v2!$A$2:$EY$234,MATCH(AH$1&amp;"_"&amp;LEFT(Sheet1!$J922,3),ANT_pumpParticles_Export_v2!$A$1:$EY$1,0))/VLOOKUP($A922,ANT_pumpParticles_Export_v2!$A$2:$EY$234,MATCH("Ti_"&amp;LEFT(Sheet1!$J922,3),ANT_pumpParticles_Export_v2!$A$1:$EY$1,0)),""),"")</f>
        <v/>
      </c>
      <c r="AI922">
        <f>IF(AI$1&lt;&gt;"",IFERROR(VLOOKUP($A922,ANT_pumpParticles_Export_v2!$A$2:$EY$234,MATCH(AI$1&amp;"_"&amp;LEFT(Sheet1!$J922,3),ANT_pumpParticles_Export_v2!$A$1:$EY$1,0))/VLOOKUP($A922,ANT_pumpParticles_Export_v2!$A$2:$EY$234,MATCH("Ti_"&amp;LEFT(Sheet1!$J922,3),ANT_pumpParticles_Export_v2!$A$1:$EY$1,0)),""),"")</f>
        <v>5.873524242067811E-2</v>
      </c>
      <c r="AJ922" t="str">
        <f>IF(AJ$1&lt;&gt;"",IFERROR(VLOOKUP($A922,ANT_pumpParticles_Export_v2!$A$2:$EY$234,MATCH(AJ$1&amp;"_"&amp;LEFT(Sheet1!$J922,3),ANT_pumpParticles_Export_v2!$A$1:$EY$1,0))/VLOOKUP($A922,ANT_pumpParticles_Export_v2!$A$2:$EY$234,MATCH("Ti_"&amp;LEFT(Sheet1!$J922,3),ANT_pumpParticles_Export_v2!$A$1:$EY$1,0)),""),"")</f>
        <v/>
      </c>
      <c r="AK922" t="str">
        <f>IF(AK$1&lt;&gt;"",IFERROR(VLOOKUP($A922,ANT_pumpParticles_Export_v2!$A$2:$EY$234,MATCH(AK$1&amp;"_"&amp;LEFT(Sheet1!$J922,3),ANT_pumpParticles_Export_v2!$A$1:$EY$1,0))/VLOOKUP($A922,ANT_pumpParticles_Export_v2!$A$2:$EY$234,MATCH("Ti_"&amp;LEFT(Sheet1!$J922,3),ANT_pumpParticles_Export_v2!$A$1:$EY$1,0)),""),"")</f>
        <v/>
      </c>
      <c r="AL922" t="str">
        <f>IF(AL$1&lt;&gt;"",IFERROR(VLOOKUP($A922,ANT_pumpParticles_Export_v2!$A$2:$EY$234,MATCH(AL$1&amp;"_"&amp;LEFT(Sheet1!$J922,3),ANT_pumpParticles_Export_v2!$A$1:$EY$1,0))/VLOOKUP($A922,ANT_pumpParticles_Export_v2!$A$2:$EY$234,MATCH("Ti_"&amp;LEFT(Sheet1!$J922,3),ANT_pumpParticles_Export_v2!$A$1:$EY$1,0)),""),"")</f>
        <v/>
      </c>
      <c r="AM922">
        <f>IF(AM$1&lt;&gt;"",IFERROR(VLOOKUP($A922,ANT_pumpParticles_Export_v2!$A$2:$EY$234,MATCH(AM$1&amp;"_"&amp;LEFT(Sheet1!$J922,3),ANT_pumpParticles_Export_v2!$A$1:$EY$1,0))/VLOOKUP($A922,ANT_pumpParticles_Export_v2!$A$2:$EY$234,MATCH("Ti_"&amp;LEFT(Sheet1!$J922,3),ANT_pumpParticles_Export_v2!$A$1:$EY$1,0)),""),"")</f>
        <v>1.2651660685653704E-2</v>
      </c>
      <c r="AN922" t="str">
        <f>IF(AN$1&lt;&gt;"",IFERROR(VLOOKUP($A922,ANT_pumpParticles_Export_v2!$A$2:$EY$234,MATCH(AN$1&amp;"_"&amp;LEFT(Sheet1!$J922,3),ANT_pumpParticles_Export_v2!$A$1:$EY$1,0))/VLOOKUP($A922,ANT_pumpParticles_Export_v2!$A$2:$EY$234,MATCH("Ti_"&amp;LEFT(Sheet1!$J922,3),ANT_pumpParticles_Export_v2!$A$1:$EY$1,0)),""),"")</f>
        <v/>
      </c>
      <c r="AO922" t="str">
        <f>IF(AO$1&lt;&gt;"",IFERROR(VLOOKUP($A922,ANT_pumpParticles_Export_v2!$A$2:$EY$234,MATCH(AO$1&amp;"_"&amp;LEFT(Sheet1!$J922,3),ANT_pumpParticles_Export_v2!$A$1:$EY$1,0))/VLOOKUP($A922,ANT_pumpParticles_Export_v2!$A$2:$EY$234,MATCH("Ti_"&amp;LEFT(Sheet1!$J922,3),ANT_pumpParticles_Export_v2!$A$1:$EY$1,0)),""),"")</f>
        <v/>
      </c>
      <c r="AP922" t="str">
        <f>IF(AP$1&lt;&gt;"",IFERROR(VLOOKUP($A922,ANT_pumpParticles_Export_v2!$A$2:$EY$234,MATCH(AP$1&amp;"_"&amp;LEFT(Sheet1!$J922,3),ANT_pumpParticles_Export_v2!$A$1:$EY$1,0))/VLOOKUP($A922,ANT_pumpParticles_Export_v2!$A$2:$EY$234,MATCH("Ti_"&amp;LEFT(Sheet1!$J922,3),ANT_pumpParticles_Export_v2!$A$1:$EY$1,0)),""),"")</f>
        <v/>
      </c>
      <c r="AQ922">
        <f>IF(AQ$1&lt;&gt;"",IFERROR(VLOOKUP($A922,ANT_pumpParticles_Export_v2!$A$2:$EY$234,MATCH(AQ$1&amp;"_"&amp;LEFT(Sheet1!$J922,3),ANT_pumpParticles_Export_v2!$A$1:$EY$1,0))/VLOOKUP($A922,ANT_pumpParticles_Export_v2!$A$2:$EY$234,MATCH("Ti_"&amp;LEFT(Sheet1!$J922,3),ANT_pumpParticles_Export_v2!$A$1:$EY$1,0)),""),"")</f>
        <v>1.1233707495436264E-3</v>
      </c>
      <c r="AR922" t="str">
        <f>IF(AR$1&lt;&gt;"",IFERROR(VLOOKUP($A922,ANT_pumpParticles_Export_v2!$A$2:$EY$234,MATCH(AR$1&amp;"_"&amp;LEFT(Sheet1!$J922,3),ANT_pumpParticles_Export_v2!$A$1:$EY$1,0))/VLOOKUP($A922,ANT_pumpParticles_Export_v2!$A$2:$EY$234,MATCH("Ti_"&amp;LEFT(Sheet1!$J922,3),ANT_pumpParticles_Export_v2!$A$1:$EY$1,0)),""),"")</f>
        <v/>
      </c>
      <c r="AS922" t="str">
        <f>IF(AS$1&lt;&gt;"",IFERROR(VLOOKUP($A922,ANT_pumpParticles_Export_v2!$A$2:$EY$234,MATCH(AS$1&amp;"_"&amp;LEFT(Sheet1!$J922,3),ANT_pumpParticles_Export_v2!$A$1:$EY$1,0))/VLOOKUP($A922,ANT_pumpParticles_Export_v2!$A$2:$EY$234,MATCH("Ti_"&amp;LEFT(Sheet1!$J922,3),ANT_pumpParticles_Export_v2!$A$1:$EY$1,0)),""),"")</f>
        <v/>
      </c>
      <c r="AT922" t="str">
        <f>IF(AT$1&lt;&gt;"",IFERROR(VLOOKUP($A922,ANT_pumpParticles_Export_v2!$A$2:$EY$234,MATCH(AT$1&amp;"_"&amp;LEFT(Sheet1!$J922,3),ANT_pumpParticles_Export_v2!$A$1:$EY$1,0))/VLOOKUP($A922,ANT_pumpParticles_Export_v2!$A$2:$EY$234,MATCH("Ti_"&amp;LEFT(Sheet1!$J922,3),ANT_pumpParticles_Export_v2!$A$1:$EY$1,0)),""),"")</f>
        <v/>
      </c>
      <c r="AU922">
        <f>IF(AU$1&lt;&gt;"",IFERROR(VLOOKUP($A922,ANT_pumpParticles_Export_v2!$A$2:$EY$234,MATCH(AU$1&amp;"_"&amp;LEFT(Sheet1!$J922,3),ANT_pumpParticles_Export_v2!$A$1:$EY$1,0))/VLOOKUP($A922,ANT_pumpParticles_Export_v2!$A$2:$EY$234,MATCH("Ti_"&amp;LEFT(Sheet1!$J922,3),ANT_pumpParticles_Export_v2!$A$1:$EY$1,0)),""),"")</f>
        <v>2.3650010626937081E-3</v>
      </c>
      <c r="AV922" t="str">
        <f>IF(AV$1&lt;&gt;"",IFERROR(VLOOKUP($A922,ANT_pumpParticles_Export_v2!$A$2:$EY$234,MATCH(AV$1&amp;"_"&amp;LEFT(Sheet1!$J922,3),ANT_pumpParticles_Export_v2!$A$1:$EY$1,0))/VLOOKUP($A922,ANT_pumpParticles_Export_v2!$A$2:$EY$234,MATCH("Ti_"&amp;LEFT(Sheet1!$J922,3),ANT_pumpParticles_Export_v2!$A$1:$EY$1,0)),""),"")</f>
        <v/>
      </c>
      <c r="AW922" t="str">
        <f>IF(AW$1&lt;&gt;"",IFERROR(VLOOKUP($A922,ANT_pumpParticles_Export_v2!$A$2:$EY$234,MATCH(AW$1&amp;"_"&amp;LEFT(Sheet1!$J922,3),ANT_pumpParticles_Export_v2!$A$1:$EY$1,0))/VLOOKUP($A922,ANT_pumpParticles_Export_v2!$A$2:$EY$234,MATCH("Ti_"&amp;LEFT(Sheet1!$J922,3),ANT_pumpParticles_Export_v2!$A$1:$EY$1,0)),""),"")</f>
        <v/>
      </c>
      <c r="AX922" t="str">
        <f>IF(AX$1&lt;&gt;"",IFERROR(VLOOKUP($A922,ANT_pumpParticles_Export_v2!$A$2:$EY$234,MATCH(AX$1&amp;"_"&amp;LEFT(Sheet1!$J922,3),ANT_pumpParticles_Export_v2!$A$1:$EY$1,0))/VLOOKUP($A922,ANT_pumpParticles_Export_v2!$A$2:$EY$234,MATCH("Ti_"&amp;LEFT(Sheet1!$J922,3),ANT_pumpParticles_Export_v2!$A$1:$EY$1,0)),""),"")</f>
        <v/>
      </c>
      <c r="AY922" t="str">
        <f>IF(AY$1&lt;&gt;"",IFERROR(VLOOKUP($A922,ANT_pumpParticles_Export_v2!$A$2:$EY$234,MATCH(AY$1&amp;"_"&amp;LEFT(Sheet1!$J922,3),ANT_pumpParticles_Export_v2!$A$1:$EY$1,0))/VLOOKUP($A922,ANT_pumpParticles_Export_v2!$A$2:$EY$234,MATCH("Ti_"&amp;LEFT(Sheet1!$J922,3),ANT_pumpParticles_Export_v2!$A$1:$EY$1,0)),""),"")</f>
        <v/>
      </c>
      <c r="AZ922" t="str">
        <f>IF(AZ$1&lt;&gt;"",IFERROR(VLOOKUP($A922,ANT_pumpParticles_Export_v2!$A$2:$EY$234,MATCH(AZ$1&amp;"_"&amp;LEFT(Sheet1!$J922,3),ANT_pumpParticles_Export_v2!$A$1:$EY$1,0))/VLOOKUP($A922,ANT_pumpParticles_Export_v2!$A$2:$EY$234,MATCH("Ti_"&amp;LEFT(Sheet1!$J922,3),ANT_pumpParticles_Export_v2!$A$1:$EY$1,0)),""),"")</f>
        <v/>
      </c>
      <c r="BA922" t="str">
        <f>IF(BA$1&lt;&gt;"",IFERROR(VLOOKUP($A922,ANT_pumpParticles_Export_v2!$A$2:$EY$234,MATCH(BA$1&amp;"_"&amp;LEFT(Sheet1!$J922,3),ANT_pumpParticles_Export_v2!$A$1:$EY$1,0))/VLOOKUP($A922,ANT_pumpParticles_Export_v2!$A$2:$EY$234,MATCH("Ti_"&amp;LEFT(Sheet1!$J922,3),ANT_pumpParticles_Export_v2!$A$1:$EY$1,0)),""),"")</f>
        <v/>
      </c>
      <c r="BB922" t="str">
        <f>IF(BB$1&lt;&gt;"",IFERROR(VLOOKUP($A922,ANT_pumpParticles_Export_v2!$A$2:$EY$234,MATCH(BB$1&amp;"_"&amp;LEFT(Sheet1!$J922,3),ANT_pumpParticles_Export_v2!$A$1:$EY$1,0))/VLOOKUP($A922,ANT_pumpParticles_Export_v2!$A$2:$EY$234,MATCH("Ti_"&amp;LEFT(Sheet1!$J922,3),ANT_pumpParticles_Export_v2!$A$1:$EY$1,0)),""),"")</f>
        <v/>
      </c>
      <c r="BC922" t="str">
        <f>IF(BC$1&lt;&gt;"",IFERROR(VLOOKUP($A922,ANT_pumpParticles_Export_v2!$A$2:$EY$234,MATCH(BC$1&amp;"_"&amp;LEFT(Sheet1!$J922,3),ANT_pumpParticles_Export_v2!$A$1:$EY$1,0))/VLOOKUP($A922,ANT_pumpParticles_Export_v2!$A$2:$EY$234,MATCH("Ti_"&amp;LEFT(Sheet1!$J922,3),ANT_pumpParticles_Export_v2!$A$1:$EY$1,0)),""),"")</f>
        <v/>
      </c>
      <c r="BD922" t="str">
        <f>IF(BD$1&lt;&gt;"",IFERROR(VLOOKUP($A922,ANT_pumpParticles_Export_v2!$A$2:$EY$234,MATCH(BD$1&amp;"_"&amp;LEFT(Sheet1!$J922,3),ANT_pumpParticles_Export_v2!$A$1:$EY$1,0))/VLOOKUP($A922,ANT_pumpParticles_Export_v2!$A$2:$EY$234,MATCH("Ti_"&amp;LEFT(Sheet1!$J922,3),ANT_pumpParticles_Export_v2!$A$1:$EY$1,0)),""),"")</f>
        <v/>
      </c>
      <c r="BE922" t="str">
        <f>IF(BE$1&lt;&gt;"",IFERROR(VLOOKUP($A922,ANT_pumpParticles_Export_v2!$A$2:$EY$234,MATCH(BE$1&amp;"_"&amp;LEFT(Sheet1!$J922,3),ANT_pumpParticles_Export_v2!$A$1:$EY$1,0))/VLOOKUP($A922,ANT_pumpParticles_Export_v2!$A$2:$EY$234,MATCH("Ti_"&amp;LEFT(Sheet1!$J922,3),ANT_pumpParticles_Export_v2!$A$1:$EY$1,0)),""),"")</f>
        <v/>
      </c>
      <c r="BF922" t="str">
        <f>IF(BF$1&lt;&gt;"",IFERROR(VLOOKUP($A922,ANT_pumpParticles_Export_v2!$A$2:$EY$234,MATCH(BF$1&amp;"_"&amp;LEFT(Sheet1!$J922,3),ANT_pumpParticles_Export_v2!$A$1:$EY$1,0))/VLOOKUP($A922,ANT_pumpParticles_Export_v2!$A$2:$EY$234,MATCH("Ti_"&amp;LEFT(Sheet1!$J922,3),ANT_pumpParticles_Export_v2!$A$1:$EY$1,0)),""),"")</f>
        <v/>
      </c>
    </row>
    <row r="923" spans="1:58" x14ac:dyDescent="0.3">
      <c r="A923">
        <v>20938</v>
      </c>
      <c r="B923" t="s">
        <v>160</v>
      </c>
      <c r="C923">
        <v>28</v>
      </c>
      <c r="D923" t="s">
        <v>130</v>
      </c>
      <c r="E923">
        <v>-586.11</v>
      </c>
      <c r="F923">
        <v>-73.907700000000006</v>
      </c>
      <c r="G923">
        <v>-127.37990000000001</v>
      </c>
      <c r="H923">
        <v>99.403199999999998</v>
      </c>
      <c r="I923">
        <v>198.89</v>
      </c>
      <c r="J923" t="s">
        <v>250</v>
      </c>
      <c r="K923" t="str">
        <f>IF(K$1&lt;&gt;"",IFERROR(VLOOKUP($A923,ANT_pumpParticles_Export_v2!$A$2:$EY$234,MATCH(K$1&amp;"_"&amp;LEFT(Sheet1!$J923,3),ANT_pumpParticles_Export_v2!$A$1:$EY$1,0))/VLOOKUP($A923,ANT_pumpParticles_Export_v2!$A$2:$EY$234,MATCH("Ti_"&amp;LEFT(Sheet1!$J923,3),ANT_pumpParticles_Export_v2!$A$1:$EY$1,0)),""),"")</f>
        <v/>
      </c>
      <c r="L923">
        <f>IF(L$1&lt;&gt;"",IFERROR(VLOOKUP($A923,ANT_pumpParticles_Export_v2!$A$2:$EY$234,MATCH(L$1&amp;"_"&amp;LEFT(Sheet1!$J923,3),ANT_pumpParticles_Export_v2!$A$1:$EY$1,0))/VLOOKUP($A923,ANT_pumpParticles_Export_v2!$A$2:$EY$234,MATCH("Ti_"&amp;LEFT(Sheet1!$J923,3),ANT_pumpParticles_Export_v2!$A$1:$EY$1,0)),""),"")</f>
        <v>2.6928349966992364</v>
      </c>
      <c r="M923" t="str">
        <f>IF(M$1&lt;&gt;"",IFERROR(VLOOKUP($A923,ANT_pumpParticles_Export_v2!$A$2:$EY$234,MATCH(M$1&amp;"_"&amp;LEFT(Sheet1!$J923,3),ANT_pumpParticles_Export_v2!$A$1:$EY$1,0))/VLOOKUP($A923,ANT_pumpParticles_Export_v2!$A$2:$EY$234,MATCH("Ti_"&amp;LEFT(Sheet1!$J923,3),ANT_pumpParticles_Export_v2!$A$1:$EY$1,0)),""),"")</f>
        <v/>
      </c>
      <c r="N923" t="str">
        <f>IF(N$1&lt;&gt;"",IFERROR(VLOOKUP($A923,ANT_pumpParticles_Export_v2!$A$2:$EY$234,MATCH(N$1&amp;"_"&amp;LEFT(Sheet1!$J923,3),ANT_pumpParticles_Export_v2!$A$1:$EY$1,0))/VLOOKUP($A923,ANT_pumpParticles_Export_v2!$A$2:$EY$234,MATCH("Ti_"&amp;LEFT(Sheet1!$J923,3),ANT_pumpParticles_Export_v2!$A$1:$EY$1,0)),""),"")</f>
        <v/>
      </c>
      <c r="O923">
        <f>IF(O$1&lt;&gt;"",IFERROR(VLOOKUP($A923,ANT_pumpParticles_Export_v2!$A$2:$EY$234,MATCH(O$1&amp;"_"&amp;LEFT(Sheet1!$J923,3),ANT_pumpParticles_Export_v2!$A$1:$EY$1,0))/VLOOKUP($A923,ANT_pumpParticles_Export_v2!$A$2:$EY$234,MATCH("Ti_"&amp;LEFT(Sheet1!$J923,3),ANT_pumpParticles_Export_v2!$A$1:$EY$1,0)),""),"")</f>
        <v>3.8242738030116525</v>
      </c>
      <c r="P923">
        <f>IF(P$1&lt;&gt;"",IFERROR(VLOOKUP($A923,ANT_pumpParticles_Export_v2!$A$2:$EY$234,MATCH(P$1&amp;"_"&amp;LEFT(Sheet1!$J923,3),ANT_pumpParticles_Export_v2!$A$1:$EY$1,0))/VLOOKUP($A923,ANT_pumpParticles_Export_v2!$A$2:$EY$234,MATCH("Ti_"&amp;LEFT(Sheet1!$J923,3),ANT_pumpParticles_Export_v2!$A$1:$EY$1,0)),""),"")</f>
        <v>3.8242738030116525</v>
      </c>
      <c r="Q923">
        <f>IF(Q$1&lt;&gt;"",IFERROR(VLOOKUP($A923,ANT_pumpParticles_Export_v2!$A$2:$EY$234,MATCH(Q$1&amp;"_"&amp;LEFT(Sheet1!$J923,3),ANT_pumpParticles_Export_v2!$A$1:$EY$1,0))/VLOOKUP($A923,ANT_pumpParticles_Export_v2!$A$2:$EY$234,MATCH("Ti_"&amp;LEFT(Sheet1!$J923,3),ANT_pumpParticles_Export_v2!$A$1:$EY$1,0)),""),"")</f>
        <v>0.29983690868985352</v>
      </c>
      <c r="R923" t="str">
        <f>IF(R$1&lt;&gt;"",IFERROR(VLOOKUP($A923,ANT_pumpParticles_Export_v2!$A$2:$EY$234,MATCH(R$1&amp;"_"&amp;LEFT(Sheet1!$J923,3),ANT_pumpParticles_Export_v2!$A$1:$EY$1,0))/VLOOKUP($A923,ANT_pumpParticles_Export_v2!$A$2:$EY$234,MATCH("Ti_"&amp;LEFT(Sheet1!$J923,3),ANT_pumpParticles_Export_v2!$A$1:$EY$1,0)),""),"")</f>
        <v/>
      </c>
      <c r="S923" t="str">
        <f>IF(S$1&lt;&gt;"",IFERROR(VLOOKUP($A923,ANT_pumpParticles_Export_v2!$A$2:$EY$234,MATCH(S$1&amp;"_"&amp;LEFT(Sheet1!$J923,3),ANT_pumpParticles_Export_v2!$A$1:$EY$1,0))/VLOOKUP($A923,ANT_pumpParticles_Export_v2!$A$2:$EY$234,MATCH("Ti_"&amp;LEFT(Sheet1!$J923,3),ANT_pumpParticles_Export_v2!$A$1:$EY$1,0)),""),"")</f>
        <v/>
      </c>
      <c r="T923" t="str">
        <f>IF(T$1&lt;&gt;"",IFERROR(VLOOKUP($A923,ANT_pumpParticles_Export_v2!$A$2:$EY$234,MATCH(T$1&amp;"_"&amp;LEFT(Sheet1!$J923,3),ANT_pumpParticles_Export_v2!$A$1:$EY$1,0))/VLOOKUP($A923,ANT_pumpParticles_Export_v2!$A$2:$EY$234,MATCH("Ti_"&amp;LEFT(Sheet1!$J923,3),ANT_pumpParticles_Export_v2!$A$1:$EY$1,0)),""),"")</f>
        <v/>
      </c>
      <c r="U923">
        <f>IF(U$1&lt;&gt;"",IFERROR(VLOOKUP($A923,ANT_pumpParticles_Export_v2!$A$2:$EY$234,MATCH(U$1&amp;"_"&amp;LEFT(Sheet1!$J923,3),ANT_pumpParticles_Export_v2!$A$1:$EY$1,0))/VLOOKUP($A923,ANT_pumpParticles_Export_v2!$A$2:$EY$234,MATCH("Ti_"&amp;LEFT(Sheet1!$J923,3),ANT_pumpParticles_Export_v2!$A$1:$EY$1,0)),""),"")</f>
        <v>0.46559475332401695</v>
      </c>
      <c r="V923" t="str">
        <f>IF(V$1&lt;&gt;"",IFERROR(VLOOKUP($A923,ANT_pumpParticles_Export_v2!$A$2:$EY$234,MATCH(V$1&amp;"_"&amp;LEFT(Sheet1!$J923,3),ANT_pumpParticles_Export_v2!$A$1:$EY$1,0))/VLOOKUP($A923,ANT_pumpParticles_Export_v2!$A$2:$EY$234,MATCH("Ti_"&amp;LEFT(Sheet1!$J923,3),ANT_pumpParticles_Export_v2!$A$1:$EY$1,0)),""),"")</f>
        <v/>
      </c>
      <c r="W923">
        <f>IF(W$1&lt;&gt;"",IFERROR(VLOOKUP($A923,ANT_pumpParticles_Export_v2!$A$2:$EY$234,MATCH(W$1&amp;"_"&amp;LEFT(Sheet1!$J923,3),ANT_pumpParticles_Export_v2!$A$1:$EY$1,0))/VLOOKUP($A923,ANT_pumpParticles_Export_v2!$A$2:$EY$234,MATCH("Ti_"&amp;LEFT(Sheet1!$J923,3),ANT_pumpParticles_Export_v2!$A$1:$EY$1,0)),""),"")</f>
        <v>2.2228215303853415E-4</v>
      </c>
      <c r="X923">
        <f>IF(X$1&lt;&gt;"",IFERROR(VLOOKUP($A923,ANT_pumpParticles_Export_v2!$A$2:$EY$234,MATCH(X$1&amp;"_"&amp;LEFT(Sheet1!$J923,3),ANT_pumpParticles_Export_v2!$A$1:$EY$1,0))/VLOOKUP($A923,ANT_pumpParticles_Export_v2!$A$2:$EY$234,MATCH("Ti_"&amp;LEFT(Sheet1!$J923,3),ANT_pumpParticles_Export_v2!$A$1:$EY$1,0)),""),"")</f>
        <v>5.4088023236389207</v>
      </c>
      <c r="Y923" t="str">
        <f>IF(Y$1&lt;&gt;"",IFERROR(VLOOKUP($A923,ANT_pumpParticles_Export_v2!$A$2:$EY$234,MATCH(Y$1&amp;"_"&amp;LEFT(Sheet1!$J923,3),ANT_pumpParticles_Export_v2!$A$1:$EY$1,0))/VLOOKUP($A923,ANT_pumpParticles_Export_v2!$A$2:$EY$234,MATCH("Ti_"&amp;LEFT(Sheet1!$J923,3),ANT_pumpParticles_Export_v2!$A$1:$EY$1,0)),""),"")</f>
        <v/>
      </c>
      <c r="Z923" t="str">
        <f>IF(Z$1&lt;&gt;"",IFERROR(VLOOKUP($A923,ANT_pumpParticles_Export_v2!$A$2:$EY$234,MATCH(Z$1&amp;"_"&amp;LEFT(Sheet1!$J923,3),ANT_pumpParticles_Export_v2!$A$1:$EY$1,0))/VLOOKUP($A923,ANT_pumpParticles_Export_v2!$A$2:$EY$234,MATCH("Ti_"&amp;LEFT(Sheet1!$J923,3),ANT_pumpParticles_Export_v2!$A$1:$EY$1,0)),""),"")</f>
        <v/>
      </c>
      <c r="AA923">
        <f>IF(AA$1&lt;&gt;"",IFERROR(VLOOKUP($A923,ANT_pumpParticles_Export_v2!$A$2:$EY$234,MATCH(AA$1&amp;"_"&amp;LEFT(Sheet1!$J923,3),ANT_pumpParticles_Export_v2!$A$1:$EY$1,0))/VLOOKUP($A923,ANT_pumpParticles_Export_v2!$A$2:$EY$234,MATCH("Ti_"&amp;LEFT(Sheet1!$J923,3),ANT_pumpParticles_Export_v2!$A$1:$EY$1,0)),""),"")</f>
        <v>6.2239685215250355E-2</v>
      </c>
      <c r="AB923">
        <f>IF(AB$1&lt;&gt;"",IFERROR(VLOOKUP($A923,ANT_pumpParticles_Export_v2!$A$2:$EY$234,MATCH(AB$1&amp;"_"&amp;LEFT(Sheet1!$J923,3),ANT_pumpParticles_Export_v2!$A$1:$EY$1,0))/VLOOKUP($A923,ANT_pumpParticles_Export_v2!$A$2:$EY$234,MATCH("Ti_"&amp;LEFT(Sheet1!$J923,3),ANT_pumpParticles_Export_v2!$A$1:$EY$1,0)),""),"")</f>
        <v>8.6890637904662917E-4</v>
      </c>
      <c r="AC923">
        <f>IF(AC$1&lt;&gt;"",IFERROR(VLOOKUP($A923,ANT_pumpParticles_Export_v2!$A$2:$EY$234,MATCH(AC$1&amp;"_"&amp;LEFT(Sheet1!$J923,3),ANT_pumpParticles_Export_v2!$A$1:$EY$1,0))/VLOOKUP($A923,ANT_pumpParticles_Export_v2!$A$2:$EY$234,MATCH("Ti_"&amp;LEFT(Sheet1!$J923,3),ANT_pumpParticles_Export_v2!$A$1:$EY$1,0)),""),"")</f>
        <v>5.8610908391295242E-2</v>
      </c>
      <c r="AD923" t="str">
        <f>IF(AD$1&lt;&gt;"",IFERROR(VLOOKUP($A923,ANT_pumpParticles_Export_v2!$A$2:$EY$234,MATCH(AD$1&amp;"_"&amp;LEFT(Sheet1!$J923,3),ANT_pumpParticles_Export_v2!$A$1:$EY$1,0))/VLOOKUP($A923,ANT_pumpParticles_Export_v2!$A$2:$EY$234,MATCH("Ti_"&amp;LEFT(Sheet1!$J923,3),ANT_pumpParticles_Export_v2!$A$1:$EY$1,0)),""),"")</f>
        <v/>
      </c>
      <c r="AE923">
        <f>IF(AE$1&lt;&gt;"",IFERROR(VLOOKUP($A923,ANT_pumpParticles_Export_v2!$A$2:$EY$234,MATCH(AE$1&amp;"_"&amp;LEFT(Sheet1!$J923,3),ANT_pumpParticles_Export_v2!$A$1:$EY$1,0))/VLOOKUP($A923,ANT_pumpParticles_Export_v2!$A$2:$EY$234,MATCH("Ti_"&amp;LEFT(Sheet1!$J923,3),ANT_pumpParticles_Export_v2!$A$1:$EY$1,0)),""),"")</f>
        <v>1.0046988192491583E-2</v>
      </c>
      <c r="AF923">
        <f>IF(AF$1&lt;&gt;"",IFERROR(VLOOKUP($A923,ANT_pumpParticles_Export_v2!$A$2:$EY$234,MATCH(AF$1&amp;"_"&amp;LEFT(Sheet1!$J923,3),ANT_pumpParticles_Export_v2!$A$1:$EY$1,0))/VLOOKUP($A923,ANT_pumpParticles_Export_v2!$A$2:$EY$234,MATCH("Ti_"&amp;LEFT(Sheet1!$J923,3),ANT_pumpParticles_Export_v2!$A$1:$EY$1,0)),""),"")</f>
        <v>7.1471760392989607E-3</v>
      </c>
      <c r="AG923">
        <f>IF(AG$1&lt;&gt;"",IFERROR(VLOOKUP($A923,ANT_pumpParticles_Export_v2!$A$2:$EY$234,MATCH(AG$1&amp;"_"&amp;LEFT(Sheet1!$J923,3),ANT_pumpParticles_Export_v2!$A$1:$EY$1,0))/VLOOKUP($A923,ANT_pumpParticles_Export_v2!$A$2:$EY$234,MATCH("Ti_"&amp;LEFT(Sheet1!$J923,3),ANT_pumpParticles_Export_v2!$A$1:$EY$1,0)),""),"")</f>
        <v>9.3261353027329144E-2</v>
      </c>
      <c r="AH923" t="str">
        <f>IF(AH$1&lt;&gt;"",IFERROR(VLOOKUP($A923,ANT_pumpParticles_Export_v2!$A$2:$EY$234,MATCH(AH$1&amp;"_"&amp;LEFT(Sheet1!$J923,3),ANT_pumpParticles_Export_v2!$A$1:$EY$1,0))/VLOOKUP($A923,ANT_pumpParticles_Export_v2!$A$2:$EY$234,MATCH("Ti_"&amp;LEFT(Sheet1!$J923,3),ANT_pumpParticles_Export_v2!$A$1:$EY$1,0)),""),"")</f>
        <v/>
      </c>
      <c r="AI923">
        <f>IF(AI$1&lt;&gt;"",IFERROR(VLOOKUP($A923,ANT_pumpParticles_Export_v2!$A$2:$EY$234,MATCH(AI$1&amp;"_"&amp;LEFT(Sheet1!$J923,3),ANT_pumpParticles_Export_v2!$A$1:$EY$1,0))/VLOOKUP($A923,ANT_pumpParticles_Export_v2!$A$2:$EY$234,MATCH("Ti_"&amp;LEFT(Sheet1!$J923,3),ANT_pumpParticles_Export_v2!$A$1:$EY$1,0)),""),"")</f>
        <v>8.2039708065013664E-2</v>
      </c>
      <c r="AJ923" t="str">
        <f>IF(AJ$1&lt;&gt;"",IFERROR(VLOOKUP($A923,ANT_pumpParticles_Export_v2!$A$2:$EY$234,MATCH(AJ$1&amp;"_"&amp;LEFT(Sheet1!$J923,3),ANT_pumpParticles_Export_v2!$A$1:$EY$1,0))/VLOOKUP($A923,ANT_pumpParticles_Export_v2!$A$2:$EY$234,MATCH("Ti_"&amp;LEFT(Sheet1!$J923,3),ANT_pumpParticles_Export_v2!$A$1:$EY$1,0)),""),"")</f>
        <v/>
      </c>
      <c r="AK923" t="str">
        <f>IF(AK$1&lt;&gt;"",IFERROR(VLOOKUP($A923,ANT_pumpParticles_Export_v2!$A$2:$EY$234,MATCH(AK$1&amp;"_"&amp;LEFT(Sheet1!$J923,3),ANT_pumpParticles_Export_v2!$A$1:$EY$1,0))/VLOOKUP($A923,ANT_pumpParticles_Export_v2!$A$2:$EY$234,MATCH("Ti_"&amp;LEFT(Sheet1!$J923,3),ANT_pumpParticles_Export_v2!$A$1:$EY$1,0)),""),"")</f>
        <v/>
      </c>
      <c r="AL923" t="str">
        <f>IF(AL$1&lt;&gt;"",IFERROR(VLOOKUP($A923,ANT_pumpParticles_Export_v2!$A$2:$EY$234,MATCH(AL$1&amp;"_"&amp;LEFT(Sheet1!$J923,3),ANT_pumpParticles_Export_v2!$A$1:$EY$1,0))/VLOOKUP($A923,ANT_pumpParticles_Export_v2!$A$2:$EY$234,MATCH("Ti_"&amp;LEFT(Sheet1!$J923,3),ANT_pumpParticles_Export_v2!$A$1:$EY$1,0)),""),"")</f>
        <v/>
      </c>
      <c r="AM923">
        <f>IF(AM$1&lt;&gt;"",IFERROR(VLOOKUP($A923,ANT_pumpParticles_Export_v2!$A$2:$EY$234,MATCH(AM$1&amp;"_"&amp;LEFT(Sheet1!$J923,3),ANT_pumpParticles_Export_v2!$A$1:$EY$1,0))/VLOOKUP($A923,ANT_pumpParticles_Export_v2!$A$2:$EY$234,MATCH("Ti_"&amp;LEFT(Sheet1!$J923,3),ANT_pumpParticles_Export_v2!$A$1:$EY$1,0)),""),"")</f>
        <v>1.7199086963122119E-2</v>
      </c>
      <c r="AN923">
        <f>IF(AN$1&lt;&gt;"",IFERROR(VLOOKUP($A923,ANT_pumpParticles_Export_v2!$A$2:$EY$234,MATCH(AN$1&amp;"_"&amp;LEFT(Sheet1!$J923,3),ANT_pumpParticles_Export_v2!$A$1:$EY$1,0))/VLOOKUP($A923,ANT_pumpParticles_Export_v2!$A$2:$EY$234,MATCH("Ti_"&amp;LEFT(Sheet1!$J923,3),ANT_pumpParticles_Export_v2!$A$1:$EY$1,0)),""),"")</f>
        <v>1.0261443798876765E-3</v>
      </c>
      <c r="AO923" t="str">
        <f>IF(AO$1&lt;&gt;"",IFERROR(VLOOKUP($A923,ANT_pumpParticles_Export_v2!$A$2:$EY$234,MATCH(AO$1&amp;"_"&amp;LEFT(Sheet1!$J923,3),ANT_pumpParticles_Export_v2!$A$1:$EY$1,0))/VLOOKUP($A923,ANT_pumpParticles_Export_v2!$A$2:$EY$234,MATCH("Ti_"&amp;LEFT(Sheet1!$J923,3),ANT_pumpParticles_Export_v2!$A$1:$EY$1,0)),""),"")</f>
        <v/>
      </c>
      <c r="AP923" t="str">
        <f>IF(AP$1&lt;&gt;"",IFERROR(VLOOKUP($A923,ANT_pumpParticles_Export_v2!$A$2:$EY$234,MATCH(AP$1&amp;"_"&amp;LEFT(Sheet1!$J923,3),ANT_pumpParticles_Export_v2!$A$1:$EY$1,0))/VLOOKUP($A923,ANT_pumpParticles_Export_v2!$A$2:$EY$234,MATCH("Ti_"&amp;LEFT(Sheet1!$J923,3),ANT_pumpParticles_Export_v2!$A$1:$EY$1,0)),""),"")</f>
        <v/>
      </c>
      <c r="AQ923">
        <f>IF(AQ$1&lt;&gt;"",IFERROR(VLOOKUP($A923,ANT_pumpParticles_Export_v2!$A$2:$EY$234,MATCH(AQ$1&amp;"_"&amp;LEFT(Sheet1!$J923,3),ANT_pumpParticles_Export_v2!$A$1:$EY$1,0))/VLOOKUP($A923,ANT_pumpParticles_Export_v2!$A$2:$EY$234,MATCH("Ti_"&amp;LEFT(Sheet1!$J923,3),ANT_pumpParticles_Export_v2!$A$1:$EY$1,0)),""),"")</f>
        <v>1.2334816239581788E-3</v>
      </c>
      <c r="AR923" t="str">
        <f>IF(AR$1&lt;&gt;"",IFERROR(VLOOKUP($A923,ANT_pumpParticles_Export_v2!$A$2:$EY$234,MATCH(AR$1&amp;"_"&amp;LEFT(Sheet1!$J923,3),ANT_pumpParticles_Export_v2!$A$1:$EY$1,0))/VLOOKUP($A923,ANT_pumpParticles_Export_v2!$A$2:$EY$234,MATCH("Ti_"&amp;LEFT(Sheet1!$J923,3),ANT_pumpParticles_Export_v2!$A$1:$EY$1,0)),""),"")</f>
        <v/>
      </c>
      <c r="AS923" t="str">
        <f>IF(AS$1&lt;&gt;"",IFERROR(VLOOKUP($A923,ANT_pumpParticles_Export_v2!$A$2:$EY$234,MATCH(AS$1&amp;"_"&amp;LEFT(Sheet1!$J923,3),ANT_pumpParticles_Export_v2!$A$1:$EY$1,0))/VLOOKUP($A923,ANT_pumpParticles_Export_v2!$A$2:$EY$234,MATCH("Ti_"&amp;LEFT(Sheet1!$J923,3),ANT_pumpParticles_Export_v2!$A$1:$EY$1,0)),""),"")</f>
        <v/>
      </c>
      <c r="AT923" t="str">
        <f>IF(AT$1&lt;&gt;"",IFERROR(VLOOKUP($A923,ANT_pumpParticles_Export_v2!$A$2:$EY$234,MATCH(AT$1&amp;"_"&amp;LEFT(Sheet1!$J923,3),ANT_pumpParticles_Export_v2!$A$1:$EY$1,0))/VLOOKUP($A923,ANT_pumpParticles_Export_v2!$A$2:$EY$234,MATCH("Ti_"&amp;LEFT(Sheet1!$J923,3),ANT_pumpParticles_Export_v2!$A$1:$EY$1,0)),""),"")</f>
        <v/>
      </c>
      <c r="AU923">
        <f>IF(AU$1&lt;&gt;"",IFERROR(VLOOKUP($A923,ANT_pumpParticles_Export_v2!$A$2:$EY$234,MATCH(AU$1&amp;"_"&amp;LEFT(Sheet1!$J923,3),ANT_pumpParticles_Export_v2!$A$1:$EY$1,0))/VLOOKUP($A923,ANT_pumpParticles_Export_v2!$A$2:$EY$234,MATCH("Ti_"&amp;LEFT(Sheet1!$J923,3),ANT_pumpParticles_Export_v2!$A$1:$EY$1,0)),""),"")</f>
        <v>2.2392826743037812E-3</v>
      </c>
      <c r="AV923" t="str">
        <f>IF(AV$1&lt;&gt;"",IFERROR(VLOOKUP($A923,ANT_pumpParticles_Export_v2!$A$2:$EY$234,MATCH(AV$1&amp;"_"&amp;LEFT(Sheet1!$J923,3),ANT_pumpParticles_Export_v2!$A$1:$EY$1,0))/VLOOKUP($A923,ANT_pumpParticles_Export_v2!$A$2:$EY$234,MATCH("Ti_"&amp;LEFT(Sheet1!$J923,3),ANT_pumpParticles_Export_v2!$A$1:$EY$1,0)),""),"")</f>
        <v/>
      </c>
      <c r="AW923" t="str">
        <f>IF(AW$1&lt;&gt;"",IFERROR(VLOOKUP($A923,ANT_pumpParticles_Export_v2!$A$2:$EY$234,MATCH(AW$1&amp;"_"&amp;LEFT(Sheet1!$J923,3),ANT_pumpParticles_Export_v2!$A$1:$EY$1,0))/VLOOKUP($A923,ANT_pumpParticles_Export_v2!$A$2:$EY$234,MATCH("Ti_"&amp;LEFT(Sheet1!$J923,3),ANT_pumpParticles_Export_v2!$A$1:$EY$1,0)),""),"")</f>
        <v/>
      </c>
      <c r="AX923" t="str">
        <f>IF(AX$1&lt;&gt;"",IFERROR(VLOOKUP($A923,ANT_pumpParticles_Export_v2!$A$2:$EY$234,MATCH(AX$1&amp;"_"&amp;LEFT(Sheet1!$J923,3),ANT_pumpParticles_Export_v2!$A$1:$EY$1,0))/VLOOKUP($A923,ANT_pumpParticles_Export_v2!$A$2:$EY$234,MATCH("Ti_"&amp;LEFT(Sheet1!$J923,3),ANT_pumpParticles_Export_v2!$A$1:$EY$1,0)),""),"")</f>
        <v/>
      </c>
      <c r="AY923" t="str">
        <f>IF(AY$1&lt;&gt;"",IFERROR(VLOOKUP($A923,ANT_pumpParticles_Export_v2!$A$2:$EY$234,MATCH(AY$1&amp;"_"&amp;LEFT(Sheet1!$J923,3),ANT_pumpParticles_Export_v2!$A$1:$EY$1,0))/VLOOKUP($A923,ANT_pumpParticles_Export_v2!$A$2:$EY$234,MATCH("Ti_"&amp;LEFT(Sheet1!$J923,3),ANT_pumpParticles_Export_v2!$A$1:$EY$1,0)),""),"")</f>
        <v/>
      </c>
      <c r="AZ923" t="str">
        <f>IF(AZ$1&lt;&gt;"",IFERROR(VLOOKUP($A923,ANT_pumpParticles_Export_v2!$A$2:$EY$234,MATCH(AZ$1&amp;"_"&amp;LEFT(Sheet1!$J923,3),ANT_pumpParticles_Export_v2!$A$1:$EY$1,0))/VLOOKUP($A923,ANT_pumpParticles_Export_v2!$A$2:$EY$234,MATCH("Ti_"&amp;LEFT(Sheet1!$J923,3),ANT_pumpParticles_Export_v2!$A$1:$EY$1,0)),""),"")</f>
        <v/>
      </c>
      <c r="BA923" t="str">
        <f>IF(BA$1&lt;&gt;"",IFERROR(VLOOKUP($A923,ANT_pumpParticles_Export_v2!$A$2:$EY$234,MATCH(BA$1&amp;"_"&amp;LEFT(Sheet1!$J923,3),ANT_pumpParticles_Export_v2!$A$1:$EY$1,0))/VLOOKUP($A923,ANT_pumpParticles_Export_v2!$A$2:$EY$234,MATCH("Ti_"&amp;LEFT(Sheet1!$J923,3),ANT_pumpParticles_Export_v2!$A$1:$EY$1,0)),""),"")</f>
        <v/>
      </c>
      <c r="BB923" t="str">
        <f>IF(BB$1&lt;&gt;"",IFERROR(VLOOKUP($A923,ANT_pumpParticles_Export_v2!$A$2:$EY$234,MATCH(BB$1&amp;"_"&amp;LEFT(Sheet1!$J923,3),ANT_pumpParticles_Export_v2!$A$1:$EY$1,0))/VLOOKUP($A923,ANT_pumpParticles_Export_v2!$A$2:$EY$234,MATCH("Ti_"&amp;LEFT(Sheet1!$J923,3),ANT_pumpParticles_Export_v2!$A$1:$EY$1,0)),""),"")</f>
        <v/>
      </c>
      <c r="BC923" t="str">
        <f>IF(BC$1&lt;&gt;"",IFERROR(VLOOKUP($A923,ANT_pumpParticles_Export_v2!$A$2:$EY$234,MATCH(BC$1&amp;"_"&amp;LEFT(Sheet1!$J923,3),ANT_pumpParticles_Export_v2!$A$1:$EY$1,0))/VLOOKUP($A923,ANT_pumpParticles_Export_v2!$A$2:$EY$234,MATCH("Ti_"&amp;LEFT(Sheet1!$J923,3),ANT_pumpParticles_Export_v2!$A$1:$EY$1,0)),""),"")</f>
        <v/>
      </c>
      <c r="BD923" t="str">
        <f>IF(BD$1&lt;&gt;"",IFERROR(VLOOKUP($A923,ANT_pumpParticles_Export_v2!$A$2:$EY$234,MATCH(BD$1&amp;"_"&amp;LEFT(Sheet1!$J923,3),ANT_pumpParticles_Export_v2!$A$1:$EY$1,0))/VLOOKUP($A923,ANT_pumpParticles_Export_v2!$A$2:$EY$234,MATCH("Ti_"&amp;LEFT(Sheet1!$J923,3),ANT_pumpParticles_Export_v2!$A$1:$EY$1,0)),""),"")</f>
        <v/>
      </c>
      <c r="BE923" t="str">
        <f>IF(BE$1&lt;&gt;"",IFERROR(VLOOKUP($A923,ANT_pumpParticles_Export_v2!$A$2:$EY$234,MATCH(BE$1&amp;"_"&amp;LEFT(Sheet1!$J923,3),ANT_pumpParticles_Export_v2!$A$1:$EY$1,0))/VLOOKUP($A923,ANT_pumpParticles_Export_v2!$A$2:$EY$234,MATCH("Ti_"&amp;LEFT(Sheet1!$J923,3),ANT_pumpParticles_Export_v2!$A$1:$EY$1,0)),""),"")</f>
        <v/>
      </c>
      <c r="BF923" t="str">
        <f>IF(BF$1&lt;&gt;"",IFERROR(VLOOKUP($A923,ANT_pumpParticles_Export_v2!$A$2:$EY$234,MATCH(BF$1&amp;"_"&amp;LEFT(Sheet1!$J923,3),ANT_pumpParticles_Export_v2!$A$1:$EY$1,0))/VLOOKUP($A923,ANT_pumpParticles_Export_v2!$A$2:$EY$234,MATCH("Ti_"&amp;LEFT(Sheet1!$J923,3),ANT_pumpParticles_Export_v2!$A$1:$EY$1,0)),""),"")</f>
        <v/>
      </c>
    </row>
    <row r="924" spans="1:58" x14ac:dyDescent="0.3">
      <c r="A924">
        <v>20939</v>
      </c>
      <c r="B924" t="s">
        <v>160</v>
      </c>
      <c r="C924">
        <v>28</v>
      </c>
      <c r="D924" t="s">
        <v>130</v>
      </c>
      <c r="E924">
        <v>-436.95</v>
      </c>
      <c r="F924">
        <v>-73.907700000000006</v>
      </c>
      <c r="G924">
        <v>-127.37990000000001</v>
      </c>
      <c r="H924">
        <v>99.403199999999998</v>
      </c>
      <c r="I924">
        <v>348.05</v>
      </c>
      <c r="J924" t="s">
        <v>250</v>
      </c>
      <c r="K924" t="str">
        <f>IF(K$1&lt;&gt;"",IFERROR(VLOOKUP($A924,ANT_pumpParticles_Export_v2!$A$2:$EY$234,MATCH(K$1&amp;"_"&amp;LEFT(Sheet1!$J924,3),ANT_pumpParticles_Export_v2!$A$1:$EY$1,0))/VLOOKUP($A924,ANT_pumpParticles_Export_v2!$A$2:$EY$234,MATCH("Ti_"&amp;LEFT(Sheet1!$J924,3),ANT_pumpParticles_Export_v2!$A$1:$EY$1,0)),""),"")</f>
        <v/>
      </c>
      <c r="L924">
        <f>IF(L$1&lt;&gt;"",IFERROR(VLOOKUP($A924,ANT_pumpParticles_Export_v2!$A$2:$EY$234,MATCH(L$1&amp;"_"&amp;LEFT(Sheet1!$J924,3),ANT_pumpParticles_Export_v2!$A$1:$EY$1,0))/VLOOKUP($A924,ANT_pumpParticles_Export_v2!$A$2:$EY$234,MATCH("Ti_"&amp;LEFT(Sheet1!$J924,3),ANT_pumpParticles_Export_v2!$A$1:$EY$1,0)),""),"")</f>
        <v>1.9349389239620218</v>
      </c>
      <c r="M924" t="str">
        <f>IF(M$1&lt;&gt;"",IFERROR(VLOOKUP($A924,ANT_pumpParticles_Export_v2!$A$2:$EY$234,MATCH(M$1&amp;"_"&amp;LEFT(Sheet1!$J924,3),ANT_pumpParticles_Export_v2!$A$1:$EY$1,0))/VLOOKUP($A924,ANT_pumpParticles_Export_v2!$A$2:$EY$234,MATCH("Ti_"&amp;LEFT(Sheet1!$J924,3),ANT_pumpParticles_Export_v2!$A$1:$EY$1,0)),""),"")</f>
        <v/>
      </c>
      <c r="N924" t="str">
        <f>IF(N$1&lt;&gt;"",IFERROR(VLOOKUP($A924,ANT_pumpParticles_Export_v2!$A$2:$EY$234,MATCH(N$1&amp;"_"&amp;LEFT(Sheet1!$J924,3),ANT_pumpParticles_Export_v2!$A$1:$EY$1,0))/VLOOKUP($A924,ANT_pumpParticles_Export_v2!$A$2:$EY$234,MATCH("Ti_"&amp;LEFT(Sheet1!$J924,3),ANT_pumpParticles_Export_v2!$A$1:$EY$1,0)),""),"")</f>
        <v/>
      </c>
      <c r="O924">
        <f>IF(O$1&lt;&gt;"",IFERROR(VLOOKUP($A924,ANT_pumpParticles_Export_v2!$A$2:$EY$234,MATCH(O$1&amp;"_"&amp;LEFT(Sheet1!$J924,3),ANT_pumpParticles_Export_v2!$A$1:$EY$1,0))/VLOOKUP($A924,ANT_pumpParticles_Export_v2!$A$2:$EY$234,MATCH("Ti_"&amp;LEFT(Sheet1!$J924,3),ANT_pumpParticles_Export_v2!$A$1:$EY$1,0)),""),"")</f>
        <v>3.3445586257058948</v>
      </c>
      <c r="P924">
        <f>IF(P$1&lt;&gt;"",IFERROR(VLOOKUP($A924,ANT_pumpParticles_Export_v2!$A$2:$EY$234,MATCH(P$1&amp;"_"&amp;LEFT(Sheet1!$J924,3),ANT_pumpParticles_Export_v2!$A$1:$EY$1,0))/VLOOKUP($A924,ANT_pumpParticles_Export_v2!$A$2:$EY$234,MATCH("Ti_"&amp;LEFT(Sheet1!$J924,3),ANT_pumpParticles_Export_v2!$A$1:$EY$1,0)),""),"")</f>
        <v>3.3445586257058948</v>
      </c>
      <c r="Q924">
        <f>IF(Q$1&lt;&gt;"",IFERROR(VLOOKUP($A924,ANT_pumpParticles_Export_v2!$A$2:$EY$234,MATCH(Q$1&amp;"_"&amp;LEFT(Sheet1!$J924,3),ANT_pumpParticles_Export_v2!$A$1:$EY$1,0))/VLOOKUP($A924,ANT_pumpParticles_Export_v2!$A$2:$EY$234,MATCH("Ti_"&amp;LEFT(Sheet1!$J924,3),ANT_pumpParticles_Export_v2!$A$1:$EY$1,0)),""),"")</f>
        <v>0.1666635886974478</v>
      </c>
      <c r="R924" t="str">
        <f>IF(R$1&lt;&gt;"",IFERROR(VLOOKUP($A924,ANT_pumpParticles_Export_v2!$A$2:$EY$234,MATCH(R$1&amp;"_"&amp;LEFT(Sheet1!$J924,3),ANT_pumpParticles_Export_v2!$A$1:$EY$1,0))/VLOOKUP($A924,ANT_pumpParticles_Export_v2!$A$2:$EY$234,MATCH("Ti_"&amp;LEFT(Sheet1!$J924,3),ANT_pumpParticles_Export_v2!$A$1:$EY$1,0)),""),"")</f>
        <v/>
      </c>
      <c r="S924" t="str">
        <f>IF(S$1&lt;&gt;"",IFERROR(VLOOKUP($A924,ANT_pumpParticles_Export_v2!$A$2:$EY$234,MATCH(S$1&amp;"_"&amp;LEFT(Sheet1!$J924,3),ANT_pumpParticles_Export_v2!$A$1:$EY$1,0))/VLOOKUP($A924,ANT_pumpParticles_Export_v2!$A$2:$EY$234,MATCH("Ti_"&amp;LEFT(Sheet1!$J924,3),ANT_pumpParticles_Export_v2!$A$1:$EY$1,0)),""),"")</f>
        <v/>
      </c>
      <c r="T924" t="str">
        <f>IF(T$1&lt;&gt;"",IFERROR(VLOOKUP($A924,ANT_pumpParticles_Export_v2!$A$2:$EY$234,MATCH(T$1&amp;"_"&amp;LEFT(Sheet1!$J924,3),ANT_pumpParticles_Export_v2!$A$1:$EY$1,0))/VLOOKUP($A924,ANT_pumpParticles_Export_v2!$A$2:$EY$234,MATCH("Ti_"&amp;LEFT(Sheet1!$J924,3),ANT_pumpParticles_Export_v2!$A$1:$EY$1,0)),""),"")</f>
        <v/>
      </c>
      <c r="U924">
        <f>IF(U$1&lt;&gt;"",IFERROR(VLOOKUP($A924,ANT_pumpParticles_Export_v2!$A$2:$EY$234,MATCH(U$1&amp;"_"&amp;LEFT(Sheet1!$J924,3),ANT_pumpParticles_Export_v2!$A$1:$EY$1,0))/VLOOKUP($A924,ANT_pumpParticles_Export_v2!$A$2:$EY$234,MATCH("Ti_"&amp;LEFT(Sheet1!$J924,3),ANT_pumpParticles_Export_v2!$A$1:$EY$1,0)),""),"")</f>
        <v>0.896514287146845</v>
      </c>
      <c r="V924" t="str">
        <f>IF(V$1&lt;&gt;"",IFERROR(VLOOKUP($A924,ANT_pumpParticles_Export_v2!$A$2:$EY$234,MATCH(V$1&amp;"_"&amp;LEFT(Sheet1!$J924,3),ANT_pumpParticles_Export_v2!$A$1:$EY$1,0))/VLOOKUP($A924,ANT_pumpParticles_Export_v2!$A$2:$EY$234,MATCH("Ti_"&amp;LEFT(Sheet1!$J924,3),ANT_pumpParticles_Export_v2!$A$1:$EY$1,0)),""),"")</f>
        <v/>
      </c>
      <c r="W924">
        <f>IF(W$1&lt;&gt;"",IFERROR(VLOOKUP($A924,ANT_pumpParticles_Export_v2!$A$2:$EY$234,MATCH(W$1&amp;"_"&amp;LEFT(Sheet1!$J924,3),ANT_pumpParticles_Export_v2!$A$1:$EY$1,0))/VLOOKUP($A924,ANT_pumpParticles_Export_v2!$A$2:$EY$234,MATCH("Ti_"&amp;LEFT(Sheet1!$J924,3),ANT_pumpParticles_Export_v2!$A$1:$EY$1,0)),""),"")</f>
        <v>1.1818212017199521E-4</v>
      </c>
      <c r="X924">
        <f>IF(X$1&lt;&gt;"",IFERROR(VLOOKUP($A924,ANT_pumpParticles_Export_v2!$A$2:$EY$234,MATCH(X$1&amp;"_"&amp;LEFT(Sheet1!$J924,3),ANT_pumpParticles_Export_v2!$A$1:$EY$1,0))/VLOOKUP($A924,ANT_pumpParticles_Export_v2!$A$2:$EY$234,MATCH("Ti_"&amp;LEFT(Sheet1!$J924,3),ANT_pumpParticles_Export_v2!$A$1:$EY$1,0)),""),"")</f>
        <v>2.8357135372312143</v>
      </c>
      <c r="Y924" t="str">
        <f>IF(Y$1&lt;&gt;"",IFERROR(VLOOKUP($A924,ANT_pumpParticles_Export_v2!$A$2:$EY$234,MATCH(Y$1&amp;"_"&amp;LEFT(Sheet1!$J924,3),ANT_pumpParticles_Export_v2!$A$1:$EY$1,0))/VLOOKUP($A924,ANT_pumpParticles_Export_v2!$A$2:$EY$234,MATCH("Ti_"&amp;LEFT(Sheet1!$J924,3),ANT_pumpParticles_Export_v2!$A$1:$EY$1,0)),""),"")</f>
        <v/>
      </c>
      <c r="Z924" t="str">
        <f>IF(Z$1&lt;&gt;"",IFERROR(VLOOKUP($A924,ANT_pumpParticles_Export_v2!$A$2:$EY$234,MATCH(Z$1&amp;"_"&amp;LEFT(Sheet1!$J924,3),ANT_pumpParticles_Export_v2!$A$1:$EY$1,0))/VLOOKUP($A924,ANT_pumpParticles_Export_v2!$A$2:$EY$234,MATCH("Ti_"&amp;LEFT(Sheet1!$J924,3),ANT_pumpParticles_Export_v2!$A$1:$EY$1,0)),""),"")</f>
        <v/>
      </c>
      <c r="AA924">
        <f>IF(AA$1&lt;&gt;"",IFERROR(VLOOKUP($A924,ANT_pumpParticles_Export_v2!$A$2:$EY$234,MATCH(AA$1&amp;"_"&amp;LEFT(Sheet1!$J924,3),ANT_pumpParticles_Export_v2!$A$1:$EY$1,0))/VLOOKUP($A924,ANT_pumpParticles_Export_v2!$A$2:$EY$234,MATCH("Ti_"&amp;LEFT(Sheet1!$J924,3),ANT_pumpParticles_Export_v2!$A$1:$EY$1,0)),""),"")</f>
        <v>5.3571297797132454E-2</v>
      </c>
      <c r="AB924">
        <f>IF(AB$1&lt;&gt;"",IFERROR(VLOOKUP($A924,ANT_pumpParticles_Export_v2!$A$2:$EY$234,MATCH(AB$1&amp;"_"&amp;LEFT(Sheet1!$J924,3),ANT_pumpParticles_Export_v2!$A$1:$EY$1,0))/VLOOKUP($A924,ANT_pumpParticles_Export_v2!$A$2:$EY$234,MATCH("Ti_"&amp;LEFT(Sheet1!$J924,3),ANT_pumpParticles_Export_v2!$A$1:$EY$1,0)),""),"")</f>
        <v>8.1485600800147349E-4</v>
      </c>
      <c r="AC924">
        <f>IF(AC$1&lt;&gt;"",IFERROR(VLOOKUP($A924,ANT_pumpParticles_Export_v2!$A$2:$EY$234,MATCH(AC$1&amp;"_"&amp;LEFT(Sheet1!$J924,3),ANT_pumpParticles_Export_v2!$A$1:$EY$1,0))/VLOOKUP($A924,ANT_pumpParticles_Export_v2!$A$2:$EY$234,MATCH("Ti_"&amp;LEFT(Sheet1!$J924,3),ANT_pumpParticles_Export_v2!$A$1:$EY$1,0)),""),"")</f>
        <v>9.6452516418454468E-2</v>
      </c>
      <c r="AD924" t="str">
        <f>IF(AD$1&lt;&gt;"",IFERROR(VLOOKUP($A924,ANT_pumpParticles_Export_v2!$A$2:$EY$234,MATCH(AD$1&amp;"_"&amp;LEFT(Sheet1!$J924,3),ANT_pumpParticles_Export_v2!$A$1:$EY$1,0))/VLOOKUP($A924,ANT_pumpParticles_Export_v2!$A$2:$EY$234,MATCH("Ti_"&amp;LEFT(Sheet1!$J924,3),ANT_pumpParticles_Export_v2!$A$1:$EY$1,0)),""),"")</f>
        <v/>
      </c>
      <c r="AE924">
        <f>IF(AE$1&lt;&gt;"",IFERROR(VLOOKUP($A924,ANT_pumpParticles_Export_v2!$A$2:$EY$234,MATCH(AE$1&amp;"_"&amp;LEFT(Sheet1!$J924,3),ANT_pumpParticles_Export_v2!$A$1:$EY$1,0))/VLOOKUP($A924,ANT_pumpParticles_Export_v2!$A$2:$EY$234,MATCH("Ti_"&amp;LEFT(Sheet1!$J924,3),ANT_pumpParticles_Export_v2!$A$1:$EY$1,0)),""),"")</f>
        <v>1.617424896482254E-2</v>
      </c>
      <c r="AF924">
        <f>IF(AF$1&lt;&gt;"",IFERROR(VLOOKUP($A924,ANT_pumpParticles_Export_v2!$A$2:$EY$234,MATCH(AF$1&amp;"_"&amp;LEFT(Sheet1!$J924,3),ANT_pumpParticles_Export_v2!$A$1:$EY$1,0))/VLOOKUP($A924,ANT_pumpParticles_Export_v2!$A$2:$EY$234,MATCH("Ti_"&amp;LEFT(Sheet1!$J924,3),ANT_pumpParticles_Export_v2!$A$1:$EY$1,0)),""),"")</f>
        <v>6.6421340871877215E-3</v>
      </c>
      <c r="AG924">
        <f>IF(AG$1&lt;&gt;"",IFERROR(VLOOKUP($A924,ANT_pumpParticles_Export_v2!$A$2:$EY$234,MATCH(AG$1&amp;"_"&amp;LEFT(Sheet1!$J924,3),ANT_pumpParticles_Export_v2!$A$1:$EY$1,0))/VLOOKUP($A924,ANT_pumpParticles_Export_v2!$A$2:$EY$234,MATCH("Ti_"&amp;LEFT(Sheet1!$J924,3),ANT_pumpParticles_Export_v2!$A$1:$EY$1,0)),""),"")</f>
        <v>0.15166399061907779</v>
      </c>
      <c r="AH924" t="str">
        <f>IF(AH$1&lt;&gt;"",IFERROR(VLOOKUP($A924,ANT_pumpParticles_Export_v2!$A$2:$EY$234,MATCH(AH$1&amp;"_"&amp;LEFT(Sheet1!$J924,3),ANT_pumpParticles_Export_v2!$A$1:$EY$1,0))/VLOOKUP($A924,ANT_pumpParticles_Export_v2!$A$2:$EY$234,MATCH("Ti_"&amp;LEFT(Sheet1!$J924,3),ANT_pumpParticles_Export_v2!$A$1:$EY$1,0)),""),"")</f>
        <v/>
      </c>
      <c r="AI924">
        <f>IF(AI$1&lt;&gt;"",IFERROR(VLOOKUP($A924,ANT_pumpParticles_Export_v2!$A$2:$EY$234,MATCH(AI$1&amp;"_"&amp;LEFT(Sheet1!$J924,3),ANT_pumpParticles_Export_v2!$A$1:$EY$1,0))/VLOOKUP($A924,ANT_pumpParticles_Export_v2!$A$2:$EY$234,MATCH("Ti_"&amp;LEFT(Sheet1!$J924,3),ANT_pumpParticles_Export_v2!$A$1:$EY$1,0)),""),"")</f>
        <v>0.13452133090711102</v>
      </c>
      <c r="AJ924" t="str">
        <f>IF(AJ$1&lt;&gt;"",IFERROR(VLOOKUP($A924,ANT_pumpParticles_Export_v2!$A$2:$EY$234,MATCH(AJ$1&amp;"_"&amp;LEFT(Sheet1!$J924,3),ANT_pumpParticles_Export_v2!$A$1:$EY$1,0))/VLOOKUP($A924,ANT_pumpParticles_Export_v2!$A$2:$EY$234,MATCH("Ti_"&amp;LEFT(Sheet1!$J924,3),ANT_pumpParticles_Export_v2!$A$1:$EY$1,0)),""),"")</f>
        <v/>
      </c>
      <c r="AK924" t="str">
        <f>IF(AK$1&lt;&gt;"",IFERROR(VLOOKUP($A924,ANT_pumpParticles_Export_v2!$A$2:$EY$234,MATCH(AK$1&amp;"_"&amp;LEFT(Sheet1!$J924,3),ANT_pumpParticles_Export_v2!$A$1:$EY$1,0))/VLOOKUP($A924,ANT_pumpParticles_Export_v2!$A$2:$EY$234,MATCH("Ti_"&amp;LEFT(Sheet1!$J924,3),ANT_pumpParticles_Export_v2!$A$1:$EY$1,0)),""),"")</f>
        <v/>
      </c>
      <c r="AL924" t="str">
        <f>IF(AL$1&lt;&gt;"",IFERROR(VLOOKUP($A924,ANT_pumpParticles_Export_v2!$A$2:$EY$234,MATCH(AL$1&amp;"_"&amp;LEFT(Sheet1!$J924,3),ANT_pumpParticles_Export_v2!$A$1:$EY$1,0))/VLOOKUP($A924,ANT_pumpParticles_Export_v2!$A$2:$EY$234,MATCH("Ti_"&amp;LEFT(Sheet1!$J924,3),ANT_pumpParticles_Export_v2!$A$1:$EY$1,0)),""),"")</f>
        <v/>
      </c>
      <c r="AM924">
        <f>IF(AM$1&lt;&gt;"",IFERROR(VLOOKUP($A924,ANT_pumpParticles_Export_v2!$A$2:$EY$234,MATCH(AM$1&amp;"_"&amp;LEFT(Sheet1!$J924,3),ANT_pumpParticles_Export_v2!$A$1:$EY$1,0))/VLOOKUP($A924,ANT_pumpParticles_Export_v2!$A$2:$EY$234,MATCH("Ti_"&amp;LEFT(Sheet1!$J924,3),ANT_pumpParticles_Export_v2!$A$1:$EY$1,0)),""),"")</f>
        <v>2.225837436001793E-2</v>
      </c>
      <c r="AN924">
        <f>IF(AN$1&lt;&gt;"",IFERROR(VLOOKUP($A924,ANT_pumpParticles_Export_v2!$A$2:$EY$234,MATCH(AN$1&amp;"_"&amp;LEFT(Sheet1!$J924,3),ANT_pumpParticles_Export_v2!$A$1:$EY$1,0))/VLOOKUP($A924,ANT_pumpParticles_Export_v2!$A$2:$EY$234,MATCH("Ti_"&amp;LEFT(Sheet1!$J924,3),ANT_pumpParticles_Export_v2!$A$1:$EY$1,0)),""),"")</f>
        <v>9.5009404091937939E-4</v>
      </c>
      <c r="AO924" t="str">
        <f>IF(AO$1&lt;&gt;"",IFERROR(VLOOKUP($A924,ANT_pumpParticles_Export_v2!$A$2:$EY$234,MATCH(AO$1&amp;"_"&amp;LEFT(Sheet1!$J924,3),ANT_pumpParticles_Export_v2!$A$1:$EY$1,0))/VLOOKUP($A924,ANT_pumpParticles_Export_v2!$A$2:$EY$234,MATCH("Ti_"&amp;LEFT(Sheet1!$J924,3),ANT_pumpParticles_Export_v2!$A$1:$EY$1,0)),""),"")</f>
        <v/>
      </c>
      <c r="AP924" t="str">
        <f>IF(AP$1&lt;&gt;"",IFERROR(VLOOKUP($A924,ANT_pumpParticles_Export_v2!$A$2:$EY$234,MATCH(AP$1&amp;"_"&amp;LEFT(Sheet1!$J924,3),ANT_pumpParticles_Export_v2!$A$1:$EY$1,0))/VLOOKUP($A924,ANT_pumpParticles_Export_v2!$A$2:$EY$234,MATCH("Ti_"&amp;LEFT(Sheet1!$J924,3),ANT_pumpParticles_Export_v2!$A$1:$EY$1,0)),""),"")</f>
        <v/>
      </c>
      <c r="AQ924">
        <f>IF(AQ$1&lt;&gt;"",IFERROR(VLOOKUP($A924,ANT_pumpParticles_Export_v2!$A$2:$EY$234,MATCH(AQ$1&amp;"_"&amp;LEFT(Sheet1!$J924,3),ANT_pumpParticles_Export_v2!$A$1:$EY$1,0))/VLOOKUP($A924,ANT_pumpParticles_Export_v2!$A$2:$EY$234,MATCH("Ti_"&amp;LEFT(Sheet1!$J924,3),ANT_pumpParticles_Export_v2!$A$1:$EY$1,0)),""),"")</f>
        <v>1.0910897577448991E-3</v>
      </c>
      <c r="AR924" t="str">
        <f>IF(AR$1&lt;&gt;"",IFERROR(VLOOKUP($A924,ANT_pumpParticles_Export_v2!$A$2:$EY$234,MATCH(AR$1&amp;"_"&amp;LEFT(Sheet1!$J924,3),ANT_pumpParticles_Export_v2!$A$1:$EY$1,0))/VLOOKUP($A924,ANT_pumpParticles_Export_v2!$A$2:$EY$234,MATCH("Ti_"&amp;LEFT(Sheet1!$J924,3),ANT_pumpParticles_Export_v2!$A$1:$EY$1,0)),""),"")</f>
        <v/>
      </c>
      <c r="AS924" t="str">
        <f>IF(AS$1&lt;&gt;"",IFERROR(VLOOKUP($A924,ANT_pumpParticles_Export_v2!$A$2:$EY$234,MATCH(AS$1&amp;"_"&amp;LEFT(Sheet1!$J924,3),ANT_pumpParticles_Export_v2!$A$1:$EY$1,0))/VLOOKUP($A924,ANT_pumpParticles_Export_v2!$A$2:$EY$234,MATCH("Ti_"&amp;LEFT(Sheet1!$J924,3),ANT_pumpParticles_Export_v2!$A$1:$EY$1,0)),""),"")</f>
        <v/>
      </c>
      <c r="AT924" t="str">
        <f>IF(AT$1&lt;&gt;"",IFERROR(VLOOKUP($A924,ANT_pumpParticles_Export_v2!$A$2:$EY$234,MATCH(AT$1&amp;"_"&amp;LEFT(Sheet1!$J924,3),ANT_pumpParticles_Export_v2!$A$1:$EY$1,0))/VLOOKUP($A924,ANT_pumpParticles_Export_v2!$A$2:$EY$234,MATCH("Ti_"&amp;LEFT(Sheet1!$J924,3),ANT_pumpParticles_Export_v2!$A$1:$EY$1,0)),""),"")</f>
        <v/>
      </c>
      <c r="AU924">
        <f>IF(AU$1&lt;&gt;"",IFERROR(VLOOKUP($A924,ANT_pumpParticles_Export_v2!$A$2:$EY$234,MATCH(AU$1&amp;"_"&amp;LEFT(Sheet1!$J924,3),ANT_pumpParticles_Export_v2!$A$1:$EY$1,0))/VLOOKUP($A924,ANT_pumpParticles_Export_v2!$A$2:$EY$234,MATCH("Ti_"&amp;LEFT(Sheet1!$J924,3),ANT_pumpParticles_Export_v2!$A$1:$EY$1,0)),""),"")</f>
        <v>3.3051958911404443E-3</v>
      </c>
      <c r="AV924" t="str">
        <f>IF(AV$1&lt;&gt;"",IFERROR(VLOOKUP($A924,ANT_pumpParticles_Export_v2!$A$2:$EY$234,MATCH(AV$1&amp;"_"&amp;LEFT(Sheet1!$J924,3),ANT_pumpParticles_Export_v2!$A$1:$EY$1,0))/VLOOKUP($A924,ANT_pumpParticles_Export_v2!$A$2:$EY$234,MATCH("Ti_"&amp;LEFT(Sheet1!$J924,3),ANT_pumpParticles_Export_v2!$A$1:$EY$1,0)),""),"")</f>
        <v/>
      </c>
      <c r="AW924" t="str">
        <f>IF(AW$1&lt;&gt;"",IFERROR(VLOOKUP($A924,ANT_pumpParticles_Export_v2!$A$2:$EY$234,MATCH(AW$1&amp;"_"&amp;LEFT(Sheet1!$J924,3),ANT_pumpParticles_Export_v2!$A$1:$EY$1,0))/VLOOKUP($A924,ANT_pumpParticles_Export_v2!$A$2:$EY$234,MATCH("Ti_"&amp;LEFT(Sheet1!$J924,3),ANT_pumpParticles_Export_v2!$A$1:$EY$1,0)),""),"")</f>
        <v/>
      </c>
      <c r="AX924" t="str">
        <f>IF(AX$1&lt;&gt;"",IFERROR(VLOOKUP($A924,ANT_pumpParticles_Export_v2!$A$2:$EY$234,MATCH(AX$1&amp;"_"&amp;LEFT(Sheet1!$J924,3),ANT_pumpParticles_Export_v2!$A$1:$EY$1,0))/VLOOKUP($A924,ANT_pumpParticles_Export_v2!$A$2:$EY$234,MATCH("Ti_"&amp;LEFT(Sheet1!$J924,3),ANT_pumpParticles_Export_v2!$A$1:$EY$1,0)),""),"")</f>
        <v/>
      </c>
      <c r="AY924" t="str">
        <f>IF(AY$1&lt;&gt;"",IFERROR(VLOOKUP($A924,ANT_pumpParticles_Export_v2!$A$2:$EY$234,MATCH(AY$1&amp;"_"&amp;LEFT(Sheet1!$J924,3),ANT_pumpParticles_Export_v2!$A$1:$EY$1,0))/VLOOKUP($A924,ANT_pumpParticles_Export_v2!$A$2:$EY$234,MATCH("Ti_"&amp;LEFT(Sheet1!$J924,3),ANT_pumpParticles_Export_v2!$A$1:$EY$1,0)),""),"")</f>
        <v/>
      </c>
      <c r="AZ924" t="str">
        <f>IF(AZ$1&lt;&gt;"",IFERROR(VLOOKUP($A924,ANT_pumpParticles_Export_v2!$A$2:$EY$234,MATCH(AZ$1&amp;"_"&amp;LEFT(Sheet1!$J924,3),ANT_pumpParticles_Export_v2!$A$1:$EY$1,0))/VLOOKUP($A924,ANT_pumpParticles_Export_v2!$A$2:$EY$234,MATCH("Ti_"&amp;LEFT(Sheet1!$J924,3),ANT_pumpParticles_Export_v2!$A$1:$EY$1,0)),""),"")</f>
        <v/>
      </c>
      <c r="BA924" t="str">
        <f>IF(BA$1&lt;&gt;"",IFERROR(VLOOKUP($A924,ANT_pumpParticles_Export_v2!$A$2:$EY$234,MATCH(BA$1&amp;"_"&amp;LEFT(Sheet1!$J924,3),ANT_pumpParticles_Export_v2!$A$1:$EY$1,0))/VLOOKUP($A924,ANT_pumpParticles_Export_v2!$A$2:$EY$234,MATCH("Ti_"&amp;LEFT(Sheet1!$J924,3),ANT_pumpParticles_Export_v2!$A$1:$EY$1,0)),""),"")</f>
        <v/>
      </c>
      <c r="BB924" t="str">
        <f>IF(BB$1&lt;&gt;"",IFERROR(VLOOKUP($A924,ANT_pumpParticles_Export_v2!$A$2:$EY$234,MATCH(BB$1&amp;"_"&amp;LEFT(Sheet1!$J924,3),ANT_pumpParticles_Export_v2!$A$1:$EY$1,0))/VLOOKUP($A924,ANT_pumpParticles_Export_v2!$A$2:$EY$234,MATCH("Ti_"&amp;LEFT(Sheet1!$J924,3),ANT_pumpParticles_Export_v2!$A$1:$EY$1,0)),""),"")</f>
        <v/>
      </c>
      <c r="BC924" t="str">
        <f>IF(BC$1&lt;&gt;"",IFERROR(VLOOKUP($A924,ANT_pumpParticles_Export_v2!$A$2:$EY$234,MATCH(BC$1&amp;"_"&amp;LEFT(Sheet1!$J924,3),ANT_pumpParticles_Export_v2!$A$1:$EY$1,0))/VLOOKUP($A924,ANT_pumpParticles_Export_v2!$A$2:$EY$234,MATCH("Ti_"&amp;LEFT(Sheet1!$J924,3),ANT_pumpParticles_Export_v2!$A$1:$EY$1,0)),""),"")</f>
        <v/>
      </c>
      <c r="BD924" t="str">
        <f>IF(BD$1&lt;&gt;"",IFERROR(VLOOKUP($A924,ANT_pumpParticles_Export_v2!$A$2:$EY$234,MATCH(BD$1&amp;"_"&amp;LEFT(Sheet1!$J924,3),ANT_pumpParticles_Export_v2!$A$1:$EY$1,0))/VLOOKUP($A924,ANT_pumpParticles_Export_v2!$A$2:$EY$234,MATCH("Ti_"&amp;LEFT(Sheet1!$J924,3),ANT_pumpParticles_Export_v2!$A$1:$EY$1,0)),""),"")</f>
        <v/>
      </c>
      <c r="BE924" t="str">
        <f>IF(BE$1&lt;&gt;"",IFERROR(VLOOKUP($A924,ANT_pumpParticles_Export_v2!$A$2:$EY$234,MATCH(BE$1&amp;"_"&amp;LEFT(Sheet1!$J924,3),ANT_pumpParticles_Export_v2!$A$1:$EY$1,0))/VLOOKUP($A924,ANT_pumpParticles_Export_v2!$A$2:$EY$234,MATCH("Ti_"&amp;LEFT(Sheet1!$J924,3),ANT_pumpParticles_Export_v2!$A$1:$EY$1,0)),""),"")</f>
        <v/>
      </c>
      <c r="BF924" t="str">
        <f>IF(BF$1&lt;&gt;"",IFERROR(VLOOKUP($A924,ANT_pumpParticles_Export_v2!$A$2:$EY$234,MATCH(BF$1&amp;"_"&amp;LEFT(Sheet1!$J924,3),ANT_pumpParticles_Export_v2!$A$1:$EY$1,0))/VLOOKUP($A924,ANT_pumpParticles_Export_v2!$A$2:$EY$234,MATCH("Ti_"&amp;LEFT(Sheet1!$J924,3),ANT_pumpParticles_Export_v2!$A$1:$EY$1,0)),""),"")</f>
        <v/>
      </c>
    </row>
    <row r="925" spans="1:58" x14ac:dyDescent="0.3">
      <c r="A925">
        <v>20940</v>
      </c>
      <c r="B925" t="s">
        <v>160</v>
      </c>
      <c r="C925">
        <v>28</v>
      </c>
      <c r="D925" t="s">
        <v>130</v>
      </c>
      <c r="E925">
        <v>-287.77999999999997</v>
      </c>
      <c r="F925">
        <v>-73.907700000000006</v>
      </c>
      <c r="G925">
        <v>-127.37990000000001</v>
      </c>
      <c r="H925">
        <v>99.403199999999998</v>
      </c>
      <c r="I925">
        <v>497.22</v>
      </c>
      <c r="J925" t="s">
        <v>250</v>
      </c>
      <c r="K925" t="str">
        <f>IF(K$1&lt;&gt;"",IFERROR(VLOOKUP($A925,ANT_pumpParticles_Export_v2!$A$2:$EY$234,MATCH(K$1&amp;"_"&amp;LEFT(Sheet1!$J925,3),ANT_pumpParticles_Export_v2!$A$1:$EY$1,0))/VLOOKUP($A925,ANT_pumpParticles_Export_v2!$A$2:$EY$234,MATCH("Ti_"&amp;LEFT(Sheet1!$J925,3),ANT_pumpParticles_Export_v2!$A$1:$EY$1,0)),""),"")</f>
        <v/>
      </c>
      <c r="L925">
        <f>IF(L$1&lt;&gt;"",IFERROR(VLOOKUP($A925,ANT_pumpParticles_Export_v2!$A$2:$EY$234,MATCH(L$1&amp;"_"&amp;LEFT(Sheet1!$J925,3),ANT_pumpParticles_Export_v2!$A$1:$EY$1,0))/VLOOKUP($A925,ANT_pumpParticles_Export_v2!$A$2:$EY$234,MATCH("Ti_"&amp;LEFT(Sheet1!$J925,3),ANT_pumpParticles_Export_v2!$A$1:$EY$1,0)),""),"")</f>
        <v>5.1660117909739256</v>
      </c>
      <c r="M925" t="str">
        <f>IF(M$1&lt;&gt;"",IFERROR(VLOOKUP($A925,ANT_pumpParticles_Export_v2!$A$2:$EY$234,MATCH(M$1&amp;"_"&amp;LEFT(Sheet1!$J925,3),ANT_pumpParticles_Export_v2!$A$1:$EY$1,0))/VLOOKUP($A925,ANT_pumpParticles_Export_v2!$A$2:$EY$234,MATCH("Ti_"&amp;LEFT(Sheet1!$J925,3),ANT_pumpParticles_Export_v2!$A$1:$EY$1,0)),""),"")</f>
        <v/>
      </c>
      <c r="N925" t="str">
        <f>IF(N$1&lt;&gt;"",IFERROR(VLOOKUP($A925,ANT_pumpParticles_Export_v2!$A$2:$EY$234,MATCH(N$1&amp;"_"&amp;LEFT(Sheet1!$J925,3),ANT_pumpParticles_Export_v2!$A$1:$EY$1,0))/VLOOKUP($A925,ANT_pumpParticles_Export_v2!$A$2:$EY$234,MATCH("Ti_"&amp;LEFT(Sheet1!$J925,3),ANT_pumpParticles_Export_v2!$A$1:$EY$1,0)),""),"")</f>
        <v/>
      </c>
      <c r="O925">
        <f>IF(O$1&lt;&gt;"",IFERROR(VLOOKUP($A925,ANT_pumpParticles_Export_v2!$A$2:$EY$234,MATCH(O$1&amp;"_"&amp;LEFT(Sheet1!$J925,3),ANT_pumpParticles_Export_v2!$A$1:$EY$1,0))/VLOOKUP($A925,ANT_pumpParticles_Export_v2!$A$2:$EY$234,MATCH("Ti_"&amp;LEFT(Sheet1!$J925,3),ANT_pumpParticles_Export_v2!$A$1:$EY$1,0)),""),"")</f>
        <v>4.3517375425527041</v>
      </c>
      <c r="P925">
        <f>IF(P$1&lt;&gt;"",IFERROR(VLOOKUP($A925,ANT_pumpParticles_Export_v2!$A$2:$EY$234,MATCH(P$1&amp;"_"&amp;LEFT(Sheet1!$J925,3),ANT_pumpParticles_Export_v2!$A$1:$EY$1,0))/VLOOKUP($A925,ANT_pumpParticles_Export_v2!$A$2:$EY$234,MATCH("Ti_"&amp;LEFT(Sheet1!$J925,3),ANT_pumpParticles_Export_v2!$A$1:$EY$1,0)),""),"")</f>
        <v>4.3517375425527041</v>
      </c>
      <c r="Q925">
        <f>IF(Q$1&lt;&gt;"",IFERROR(VLOOKUP($A925,ANT_pumpParticles_Export_v2!$A$2:$EY$234,MATCH(Q$1&amp;"_"&amp;LEFT(Sheet1!$J925,3),ANT_pumpParticles_Export_v2!$A$1:$EY$1,0))/VLOOKUP($A925,ANT_pumpParticles_Export_v2!$A$2:$EY$234,MATCH("Ti_"&amp;LEFT(Sheet1!$J925,3),ANT_pumpParticles_Export_v2!$A$1:$EY$1,0)),""),"")</f>
        <v>5.545387066934384E-2</v>
      </c>
      <c r="R925" t="str">
        <f>IF(R$1&lt;&gt;"",IFERROR(VLOOKUP($A925,ANT_pumpParticles_Export_v2!$A$2:$EY$234,MATCH(R$1&amp;"_"&amp;LEFT(Sheet1!$J925,3),ANT_pumpParticles_Export_v2!$A$1:$EY$1,0))/VLOOKUP($A925,ANT_pumpParticles_Export_v2!$A$2:$EY$234,MATCH("Ti_"&amp;LEFT(Sheet1!$J925,3),ANT_pumpParticles_Export_v2!$A$1:$EY$1,0)),""),"")</f>
        <v/>
      </c>
      <c r="S925" t="str">
        <f>IF(S$1&lt;&gt;"",IFERROR(VLOOKUP($A925,ANT_pumpParticles_Export_v2!$A$2:$EY$234,MATCH(S$1&amp;"_"&amp;LEFT(Sheet1!$J925,3),ANT_pumpParticles_Export_v2!$A$1:$EY$1,0))/VLOOKUP($A925,ANT_pumpParticles_Export_v2!$A$2:$EY$234,MATCH("Ti_"&amp;LEFT(Sheet1!$J925,3),ANT_pumpParticles_Export_v2!$A$1:$EY$1,0)),""),"")</f>
        <v/>
      </c>
      <c r="T925" t="str">
        <f>IF(T$1&lt;&gt;"",IFERROR(VLOOKUP($A925,ANT_pumpParticles_Export_v2!$A$2:$EY$234,MATCH(T$1&amp;"_"&amp;LEFT(Sheet1!$J925,3),ANT_pumpParticles_Export_v2!$A$1:$EY$1,0))/VLOOKUP($A925,ANT_pumpParticles_Export_v2!$A$2:$EY$234,MATCH("Ti_"&amp;LEFT(Sheet1!$J925,3),ANT_pumpParticles_Export_v2!$A$1:$EY$1,0)),""),"")</f>
        <v/>
      </c>
      <c r="U925">
        <f>IF(U$1&lt;&gt;"",IFERROR(VLOOKUP($A925,ANT_pumpParticles_Export_v2!$A$2:$EY$234,MATCH(U$1&amp;"_"&amp;LEFT(Sheet1!$J925,3),ANT_pumpParticles_Export_v2!$A$1:$EY$1,0))/VLOOKUP($A925,ANT_pumpParticles_Export_v2!$A$2:$EY$234,MATCH("Ti_"&amp;LEFT(Sheet1!$J925,3),ANT_pumpParticles_Export_v2!$A$1:$EY$1,0)),""),"")</f>
        <v>0.77306293224012912</v>
      </c>
      <c r="V925" t="str">
        <f>IF(V$1&lt;&gt;"",IFERROR(VLOOKUP($A925,ANT_pumpParticles_Export_v2!$A$2:$EY$234,MATCH(V$1&amp;"_"&amp;LEFT(Sheet1!$J925,3),ANT_pumpParticles_Export_v2!$A$1:$EY$1,0))/VLOOKUP($A925,ANT_pumpParticles_Export_v2!$A$2:$EY$234,MATCH("Ti_"&amp;LEFT(Sheet1!$J925,3),ANT_pumpParticles_Export_v2!$A$1:$EY$1,0)),""),"")</f>
        <v/>
      </c>
      <c r="W925">
        <f>IF(W$1&lt;&gt;"",IFERROR(VLOOKUP($A925,ANT_pumpParticles_Export_v2!$A$2:$EY$234,MATCH(W$1&amp;"_"&amp;LEFT(Sheet1!$J925,3),ANT_pumpParticles_Export_v2!$A$1:$EY$1,0))/VLOOKUP($A925,ANT_pumpParticles_Export_v2!$A$2:$EY$234,MATCH("Ti_"&amp;LEFT(Sheet1!$J925,3),ANT_pumpParticles_Export_v2!$A$1:$EY$1,0)),""),"")</f>
        <v>1.660070269851528E-4</v>
      </c>
      <c r="X925">
        <f>IF(X$1&lt;&gt;"",IFERROR(VLOOKUP($A925,ANT_pumpParticles_Export_v2!$A$2:$EY$234,MATCH(X$1&amp;"_"&amp;LEFT(Sheet1!$J925,3),ANT_pumpParticles_Export_v2!$A$1:$EY$1,0))/VLOOKUP($A925,ANT_pumpParticles_Export_v2!$A$2:$EY$234,MATCH("Ti_"&amp;LEFT(Sheet1!$J925,3),ANT_pumpParticles_Export_v2!$A$1:$EY$1,0)),""),"")</f>
        <v>2.0400635870464594</v>
      </c>
      <c r="Y925" t="str">
        <f>IF(Y$1&lt;&gt;"",IFERROR(VLOOKUP($A925,ANT_pumpParticles_Export_v2!$A$2:$EY$234,MATCH(Y$1&amp;"_"&amp;LEFT(Sheet1!$J925,3),ANT_pumpParticles_Export_v2!$A$1:$EY$1,0))/VLOOKUP($A925,ANT_pumpParticles_Export_v2!$A$2:$EY$234,MATCH("Ti_"&amp;LEFT(Sheet1!$J925,3),ANT_pumpParticles_Export_v2!$A$1:$EY$1,0)),""),"")</f>
        <v/>
      </c>
      <c r="Z925" t="str">
        <f>IF(Z$1&lt;&gt;"",IFERROR(VLOOKUP($A925,ANT_pumpParticles_Export_v2!$A$2:$EY$234,MATCH(Z$1&amp;"_"&amp;LEFT(Sheet1!$J925,3),ANT_pumpParticles_Export_v2!$A$1:$EY$1,0))/VLOOKUP($A925,ANT_pumpParticles_Export_v2!$A$2:$EY$234,MATCH("Ti_"&amp;LEFT(Sheet1!$J925,3),ANT_pumpParticles_Export_v2!$A$1:$EY$1,0)),""),"")</f>
        <v/>
      </c>
      <c r="AA925">
        <f>IF(AA$1&lt;&gt;"",IFERROR(VLOOKUP($A925,ANT_pumpParticles_Export_v2!$A$2:$EY$234,MATCH(AA$1&amp;"_"&amp;LEFT(Sheet1!$J925,3),ANT_pumpParticles_Export_v2!$A$1:$EY$1,0))/VLOOKUP($A925,ANT_pumpParticles_Export_v2!$A$2:$EY$234,MATCH("Ti_"&amp;LEFT(Sheet1!$J925,3),ANT_pumpParticles_Export_v2!$A$1:$EY$1,0)),""),"")</f>
        <v>4.8098759079181173E-2</v>
      </c>
      <c r="AB925">
        <f>IF(AB$1&lt;&gt;"",IFERROR(VLOOKUP($A925,ANT_pumpParticles_Export_v2!$A$2:$EY$234,MATCH(AB$1&amp;"_"&amp;LEFT(Sheet1!$J925,3),ANT_pumpParticles_Export_v2!$A$1:$EY$1,0))/VLOOKUP($A925,ANT_pumpParticles_Export_v2!$A$2:$EY$234,MATCH("Ti_"&amp;LEFT(Sheet1!$J925,3),ANT_pumpParticles_Export_v2!$A$1:$EY$1,0)),""),"")</f>
        <v>1.142734997737174E-3</v>
      </c>
      <c r="AC925">
        <f>IF(AC$1&lt;&gt;"",IFERROR(VLOOKUP($A925,ANT_pumpParticles_Export_v2!$A$2:$EY$234,MATCH(AC$1&amp;"_"&amp;LEFT(Sheet1!$J925,3),ANT_pumpParticles_Export_v2!$A$1:$EY$1,0))/VLOOKUP($A925,ANT_pumpParticles_Export_v2!$A$2:$EY$234,MATCH("Ti_"&amp;LEFT(Sheet1!$J925,3),ANT_pumpParticles_Export_v2!$A$1:$EY$1,0)),""),"")</f>
        <v>0.14122566526061772</v>
      </c>
      <c r="AD925" t="str">
        <f>IF(AD$1&lt;&gt;"",IFERROR(VLOOKUP($A925,ANT_pumpParticles_Export_v2!$A$2:$EY$234,MATCH(AD$1&amp;"_"&amp;LEFT(Sheet1!$J925,3),ANT_pumpParticles_Export_v2!$A$1:$EY$1,0))/VLOOKUP($A925,ANT_pumpParticles_Export_v2!$A$2:$EY$234,MATCH("Ti_"&amp;LEFT(Sheet1!$J925,3),ANT_pumpParticles_Export_v2!$A$1:$EY$1,0)),""),"")</f>
        <v/>
      </c>
      <c r="AE925">
        <f>IF(AE$1&lt;&gt;"",IFERROR(VLOOKUP($A925,ANT_pumpParticles_Export_v2!$A$2:$EY$234,MATCH(AE$1&amp;"_"&amp;LEFT(Sheet1!$J925,3),ANT_pumpParticles_Export_v2!$A$1:$EY$1,0))/VLOOKUP($A925,ANT_pumpParticles_Export_v2!$A$2:$EY$234,MATCH("Ti_"&amp;LEFT(Sheet1!$J925,3),ANT_pumpParticles_Export_v2!$A$1:$EY$1,0)),""),"")</f>
        <v>2.8327655197713603E-2</v>
      </c>
      <c r="AF925">
        <f>IF(AF$1&lt;&gt;"",IFERROR(VLOOKUP($A925,ANT_pumpParticles_Export_v2!$A$2:$EY$234,MATCH(AF$1&amp;"_"&amp;LEFT(Sheet1!$J925,3),ANT_pumpParticles_Export_v2!$A$1:$EY$1,0))/VLOOKUP($A925,ANT_pumpParticles_Export_v2!$A$2:$EY$234,MATCH("Ti_"&amp;LEFT(Sheet1!$J925,3),ANT_pumpParticles_Export_v2!$A$1:$EY$1,0)),""),"")</f>
        <v>6.4165861017488742E-3</v>
      </c>
      <c r="AG925">
        <f>IF(AG$1&lt;&gt;"",IFERROR(VLOOKUP($A925,ANT_pumpParticles_Export_v2!$A$2:$EY$234,MATCH(AG$1&amp;"_"&amp;LEFT(Sheet1!$J925,3),ANT_pumpParticles_Export_v2!$A$1:$EY$1,0))/VLOOKUP($A925,ANT_pumpParticles_Export_v2!$A$2:$EY$234,MATCH("Ti_"&amp;LEFT(Sheet1!$J925,3),ANT_pumpParticles_Export_v2!$A$1:$EY$1,0)),""),"")</f>
        <v>0.20847547045923692</v>
      </c>
      <c r="AH925" t="str">
        <f>IF(AH$1&lt;&gt;"",IFERROR(VLOOKUP($A925,ANT_pumpParticles_Export_v2!$A$2:$EY$234,MATCH(AH$1&amp;"_"&amp;LEFT(Sheet1!$J925,3),ANT_pumpParticles_Export_v2!$A$1:$EY$1,0))/VLOOKUP($A925,ANT_pumpParticles_Export_v2!$A$2:$EY$234,MATCH("Ti_"&amp;LEFT(Sheet1!$J925,3),ANT_pumpParticles_Export_v2!$A$1:$EY$1,0)),""),"")</f>
        <v/>
      </c>
      <c r="AI925">
        <f>IF(AI$1&lt;&gt;"",IFERROR(VLOOKUP($A925,ANT_pumpParticles_Export_v2!$A$2:$EY$234,MATCH(AI$1&amp;"_"&amp;LEFT(Sheet1!$J925,3),ANT_pumpParticles_Export_v2!$A$1:$EY$1,0))/VLOOKUP($A925,ANT_pumpParticles_Export_v2!$A$2:$EY$234,MATCH("Ti_"&amp;LEFT(Sheet1!$J925,3),ANT_pumpParticles_Export_v2!$A$1:$EY$1,0)),""),"")</f>
        <v>0.19452735159442955</v>
      </c>
      <c r="AJ925" t="str">
        <f>IF(AJ$1&lt;&gt;"",IFERROR(VLOOKUP($A925,ANT_pumpParticles_Export_v2!$A$2:$EY$234,MATCH(AJ$1&amp;"_"&amp;LEFT(Sheet1!$J925,3),ANT_pumpParticles_Export_v2!$A$1:$EY$1,0))/VLOOKUP($A925,ANT_pumpParticles_Export_v2!$A$2:$EY$234,MATCH("Ti_"&amp;LEFT(Sheet1!$J925,3),ANT_pumpParticles_Export_v2!$A$1:$EY$1,0)),""),"")</f>
        <v/>
      </c>
      <c r="AK925" t="str">
        <f>IF(AK$1&lt;&gt;"",IFERROR(VLOOKUP($A925,ANT_pumpParticles_Export_v2!$A$2:$EY$234,MATCH(AK$1&amp;"_"&amp;LEFT(Sheet1!$J925,3),ANT_pumpParticles_Export_v2!$A$1:$EY$1,0))/VLOOKUP($A925,ANT_pumpParticles_Export_v2!$A$2:$EY$234,MATCH("Ti_"&amp;LEFT(Sheet1!$J925,3),ANT_pumpParticles_Export_v2!$A$1:$EY$1,0)),""),"")</f>
        <v/>
      </c>
      <c r="AL925" t="str">
        <f>IF(AL$1&lt;&gt;"",IFERROR(VLOOKUP($A925,ANT_pumpParticles_Export_v2!$A$2:$EY$234,MATCH(AL$1&amp;"_"&amp;LEFT(Sheet1!$J925,3),ANT_pumpParticles_Export_v2!$A$1:$EY$1,0))/VLOOKUP($A925,ANT_pumpParticles_Export_v2!$A$2:$EY$234,MATCH("Ti_"&amp;LEFT(Sheet1!$J925,3),ANT_pumpParticles_Export_v2!$A$1:$EY$1,0)),""),"")</f>
        <v/>
      </c>
      <c r="AM925">
        <f>IF(AM$1&lt;&gt;"",IFERROR(VLOOKUP($A925,ANT_pumpParticles_Export_v2!$A$2:$EY$234,MATCH(AM$1&amp;"_"&amp;LEFT(Sheet1!$J925,3),ANT_pumpParticles_Export_v2!$A$1:$EY$1,0))/VLOOKUP($A925,ANT_pumpParticles_Export_v2!$A$2:$EY$234,MATCH("Ti_"&amp;LEFT(Sheet1!$J925,3),ANT_pumpParticles_Export_v2!$A$1:$EY$1,0)),""),"")</f>
        <v>3.319078522053092E-2</v>
      </c>
      <c r="AN925">
        <f>IF(AN$1&lt;&gt;"",IFERROR(VLOOKUP($A925,ANT_pumpParticles_Export_v2!$A$2:$EY$234,MATCH(AN$1&amp;"_"&amp;LEFT(Sheet1!$J925,3),ANT_pumpParticles_Export_v2!$A$1:$EY$1,0))/VLOOKUP($A925,ANT_pumpParticles_Export_v2!$A$2:$EY$234,MATCH("Ti_"&amp;LEFT(Sheet1!$J925,3),ANT_pumpParticles_Export_v2!$A$1:$EY$1,0)),""),"")</f>
        <v>1.0907061632654967E-3</v>
      </c>
      <c r="AO925" t="str">
        <f>IF(AO$1&lt;&gt;"",IFERROR(VLOOKUP($A925,ANT_pumpParticles_Export_v2!$A$2:$EY$234,MATCH(AO$1&amp;"_"&amp;LEFT(Sheet1!$J925,3),ANT_pumpParticles_Export_v2!$A$1:$EY$1,0))/VLOOKUP($A925,ANT_pumpParticles_Export_v2!$A$2:$EY$234,MATCH("Ti_"&amp;LEFT(Sheet1!$J925,3),ANT_pumpParticles_Export_v2!$A$1:$EY$1,0)),""),"")</f>
        <v/>
      </c>
      <c r="AP925" t="str">
        <f>IF(AP$1&lt;&gt;"",IFERROR(VLOOKUP($A925,ANT_pumpParticles_Export_v2!$A$2:$EY$234,MATCH(AP$1&amp;"_"&amp;LEFT(Sheet1!$J925,3),ANT_pumpParticles_Export_v2!$A$1:$EY$1,0))/VLOOKUP($A925,ANT_pumpParticles_Export_v2!$A$2:$EY$234,MATCH("Ti_"&amp;LEFT(Sheet1!$J925,3),ANT_pumpParticles_Export_v2!$A$1:$EY$1,0)),""),"")</f>
        <v/>
      </c>
      <c r="AQ925">
        <f>IF(AQ$1&lt;&gt;"",IFERROR(VLOOKUP($A925,ANT_pumpParticles_Export_v2!$A$2:$EY$234,MATCH(AQ$1&amp;"_"&amp;LEFT(Sheet1!$J925,3),ANT_pumpParticles_Export_v2!$A$1:$EY$1,0))/VLOOKUP($A925,ANT_pumpParticles_Export_v2!$A$2:$EY$234,MATCH("Ti_"&amp;LEFT(Sheet1!$J925,3),ANT_pumpParticles_Export_v2!$A$1:$EY$1,0)),""),"")</f>
        <v>1.3011138295523871E-3</v>
      </c>
      <c r="AR925" t="str">
        <f>IF(AR$1&lt;&gt;"",IFERROR(VLOOKUP($A925,ANT_pumpParticles_Export_v2!$A$2:$EY$234,MATCH(AR$1&amp;"_"&amp;LEFT(Sheet1!$J925,3),ANT_pumpParticles_Export_v2!$A$1:$EY$1,0))/VLOOKUP($A925,ANT_pumpParticles_Export_v2!$A$2:$EY$234,MATCH("Ti_"&amp;LEFT(Sheet1!$J925,3),ANT_pumpParticles_Export_v2!$A$1:$EY$1,0)),""),"")</f>
        <v/>
      </c>
      <c r="AS925" t="str">
        <f>IF(AS$1&lt;&gt;"",IFERROR(VLOOKUP($A925,ANT_pumpParticles_Export_v2!$A$2:$EY$234,MATCH(AS$1&amp;"_"&amp;LEFT(Sheet1!$J925,3),ANT_pumpParticles_Export_v2!$A$1:$EY$1,0))/VLOOKUP($A925,ANT_pumpParticles_Export_v2!$A$2:$EY$234,MATCH("Ti_"&amp;LEFT(Sheet1!$J925,3),ANT_pumpParticles_Export_v2!$A$1:$EY$1,0)),""),"")</f>
        <v/>
      </c>
      <c r="AT925" t="str">
        <f>IF(AT$1&lt;&gt;"",IFERROR(VLOOKUP($A925,ANT_pumpParticles_Export_v2!$A$2:$EY$234,MATCH(AT$1&amp;"_"&amp;LEFT(Sheet1!$J925,3),ANT_pumpParticles_Export_v2!$A$1:$EY$1,0))/VLOOKUP($A925,ANT_pumpParticles_Export_v2!$A$2:$EY$234,MATCH("Ti_"&amp;LEFT(Sheet1!$J925,3),ANT_pumpParticles_Export_v2!$A$1:$EY$1,0)),""),"")</f>
        <v/>
      </c>
      <c r="AU925">
        <f>IF(AU$1&lt;&gt;"",IFERROR(VLOOKUP($A925,ANT_pumpParticles_Export_v2!$A$2:$EY$234,MATCH(AU$1&amp;"_"&amp;LEFT(Sheet1!$J925,3),ANT_pumpParticles_Export_v2!$A$1:$EY$1,0))/VLOOKUP($A925,ANT_pumpParticles_Export_v2!$A$2:$EY$234,MATCH("Ti_"&amp;LEFT(Sheet1!$J925,3),ANT_pumpParticles_Export_v2!$A$1:$EY$1,0)),""),"")</f>
        <v>3.6369936032976812E-3</v>
      </c>
      <c r="AV925" t="str">
        <f>IF(AV$1&lt;&gt;"",IFERROR(VLOOKUP($A925,ANT_pumpParticles_Export_v2!$A$2:$EY$234,MATCH(AV$1&amp;"_"&amp;LEFT(Sheet1!$J925,3),ANT_pumpParticles_Export_v2!$A$1:$EY$1,0))/VLOOKUP($A925,ANT_pumpParticles_Export_v2!$A$2:$EY$234,MATCH("Ti_"&amp;LEFT(Sheet1!$J925,3),ANT_pumpParticles_Export_v2!$A$1:$EY$1,0)),""),"")</f>
        <v/>
      </c>
      <c r="AW925" t="str">
        <f>IF(AW$1&lt;&gt;"",IFERROR(VLOOKUP($A925,ANT_pumpParticles_Export_v2!$A$2:$EY$234,MATCH(AW$1&amp;"_"&amp;LEFT(Sheet1!$J925,3),ANT_pumpParticles_Export_v2!$A$1:$EY$1,0))/VLOOKUP($A925,ANT_pumpParticles_Export_v2!$A$2:$EY$234,MATCH("Ti_"&amp;LEFT(Sheet1!$J925,3),ANT_pumpParticles_Export_v2!$A$1:$EY$1,0)),""),"")</f>
        <v/>
      </c>
      <c r="AX925" t="str">
        <f>IF(AX$1&lt;&gt;"",IFERROR(VLOOKUP($A925,ANT_pumpParticles_Export_v2!$A$2:$EY$234,MATCH(AX$1&amp;"_"&amp;LEFT(Sheet1!$J925,3),ANT_pumpParticles_Export_v2!$A$1:$EY$1,0))/VLOOKUP($A925,ANT_pumpParticles_Export_v2!$A$2:$EY$234,MATCH("Ti_"&amp;LEFT(Sheet1!$J925,3),ANT_pumpParticles_Export_v2!$A$1:$EY$1,0)),""),"")</f>
        <v/>
      </c>
      <c r="AY925" t="str">
        <f>IF(AY$1&lt;&gt;"",IFERROR(VLOOKUP($A925,ANT_pumpParticles_Export_v2!$A$2:$EY$234,MATCH(AY$1&amp;"_"&amp;LEFT(Sheet1!$J925,3),ANT_pumpParticles_Export_v2!$A$1:$EY$1,0))/VLOOKUP($A925,ANT_pumpParticles_Export_v2!$A$2:$EY$234,MATCH("Ti_"&amp;LEFT(Sheet1!$J925,3),ANT_pumpParticles_Export_v2!$A$1:$EY$1,0)),""),"")</f>
        <v/>
      </c>
      <c r="AZ925" t="str">
        <f>IF(AZ$1&lt;&gt;"",IFERROR(VLOOKUP($A925,ANT_pumpParticles_Export_v2!$A$2:$EY$234,MATCH(AZ$1&amp;"_"&amp;LEFT(Sheet1!$J925,3),ANT_pumpParticles_Export_v2!$A$1:$EY$1,0))/VLOOKUP($A925,ANT_pumpParticles_Export_v2!$A$2:$EY$234,MATCH("Ti_"&amp;LEFT(Sheet1!$J925,3),ANT_pumpParticles_Export_v2!$A$1:$EY$1,0)),""),"")</f>
        <v/>
      </c>
      <c r="BA925" t="str">
        <f>IF(BA$1&lt;&gt;"",IFERROR(VLOOKUP($A925,ANT_pumpParticles_Export_v2!$A$2:$EY$234,MATCH(BA$1&amp;"_"&amp;LEFT(Sheet1!$J925,3),ANT_pumpParticles_Export_v2!$A$1:$EY$1,0))/VLOOKUP($A925,ANT_pumpParticles_Export_v2!$A$2:$EY$234,MATCH("Ti_"&amp;LEFT(Sheet1!$J925,3),ANT_pumpParticles_Export_v2!$A$1:$EY$1,0)),""),"")</f>
        <v/>
      </c>
      <c r="BB925" t="str">
        <f>IF(BB$1&lt;&gt;"",IFERROR(VLOOKUP($A925,ANT_pumpParticles_Export_v2!$A$2:$EY$234,MATCH(BB$1&amp;"_"&amp;LEFT(Sheet1!$J925,3),ANT_pumpParticles_Export_v2!$A$1:$EY$1,0))/VLOOKUP($A925,ANT_pumpParticles_Export_v2!$A$2:$EY$234,MATCH("Ti_"&amp;LEFT(Sheet1!$J925,3),ANT_pumpParticles_Export_v2!$A$1:$EY$1,0)),""),"")</f>
        <v/>
      </c>
      <c r="BC925" t="str">
        <f>IF(BC$1&lt;&gt;"",IFERROR(VLOOKUP($A925,ANT_pumpParticles_Export_v2!$A$2:$EY$234,MATCH(BC$1&amp;"_"&amp;LEFT(Sheet1!$J925,3),ANT_pumpParticles_Export_v2!$A$1:$EY$1,0))/VLOOKUP($A925,ANT_pumpParticles_Export_v2!$A$2:$EY$234,MATCH("Ti_"&amp;LEFT(Sheet1!$J925,3),ANT_pumpParticles_Export_v2!$A$1:$EY$1,0)),""),"")</f>
        <v/>
      </c>
      <c r="BD925" t="str">
        <f>IF(BD$1&lt;&gt;"",IFERROR(VLOOKUP($A925,ANT_pumpParticles_Export_v2!$A$2:$EY$234,MATCH(BD$1&amp;"_"&amp;LEFT(Sheet1!$J925,3),ANT_pumpParticles_Export_v2!$A$1:$EY$1,0))/VLOOKUP($A925,ANT_pumpParticles_Export_v2!$A$2:$EY$234,MATCH("Ti_"&amp;LEFT(Sheet1!$J925,3),ANT_pumpParticles_Export_v2!$A$1:$EY$1,0)),""),"")</f>
        <v/>
      </c>
      <c r="BE925" t="str">
        <f>IF(BE$1&lt;&gt;"",IFERROR(VLOOKUP($A925,ANT_pumpParticles_Export_v2!$A$2:$EY$234,MATCH(BE$1&amp;"_"&amp;LEFT(Sheet1!$J925,3),ANT_pumpParticles_Export_v2!$A$1:$EY$1,0))/VLOOKUP($A925,ANT_pumpParticles_Export_v2!$A$2:$EY$234,MATCH("Ti_"&amp;LEFT(Sheet1!$J925,3),ANT_pumpParticles_Export_v2!$A$1:$EY$1,0)),""),"")</f>
        <v/>
      </c>
      <c r="BF925" t="str">
        <f>IF(BF$1&lt;&gt;"",IFERROR(VLOOKUP($A925,ANT_pumpParticles_Export_v2!$A$2:$EY$234,MATCH(BF$1&amp;"_"&amp;LEFT(Sheet1!$J925,3),ANT_pumpParticles_Export_v2!$A$1:$EY$1,0))/VLOOKUP($A925,ANT_pumpParticles_Export_v2!$A$2:$EY$234,MATCH("Ti_"&amp;LEFT(Sheet1!$J925,3),ANT_pumpParticles_Export_v2!$A$1:$EY$1,0)),""),"")</f>
        <v/>
      </c>
    </row>
    <row r="926" spans="1:58" x14ac:dyDescent="0.3">
      <c r="A926">
        <v>20941</v>
      </c>
      <c r="B926" t="s">
        <v>160</v>
      </c>
      <c r="C926">
        <v>28</v>
      </c>
      <c r="D926" t="s">
        <v>130</v>
      </c>
      <c r="E926">
        <v>-188.34</v>
      </c>
      <c r="F926">
        <v>-73.907700000000006</v>
      </c>
      <c r="G926">
        <v>-127.37990000000001</v>
      </c>
      <c r="H926">
        <v>99.403199999999998</v>
      </c>
      <c r="I926">
        <v>596.66</v>
      </c>
      <c r="J926" t="s">
        <v>250</v>
      </c>
      <c r="K926" t="str">
        <f>IF(K$1&lt;&gt;"",IFERROR(VLOOKUP($A926,ANT_pumpParticles_Export_v2!$A$2:$EY$234,MATCH(K$1&amp;"_"&amp;LEFT(Sheet1!$J926,3),ANT_pumpParticles_Export_v2!$A$1:$EY$1,0))/VLOOKUP($A926,ANT_pumpParticles_Export_v2!$A$2:$EY$234,MATCH("Ti_"&amp;LEFT(Sheet1!$J926,3),ANT_pumpParticles_Export_v2!$A$1:$EY$1,0)),""),"")</f>
        <v/>
      </c>
      <c r="L926">
        <f>IF(L$1&lt;&gt;"",IFERROR(VLOOKUP($A926,ANT_pumpParticles_Export_v2!$A$2:$EY$234,MATCH(L$1&amp;"_"&amp;LEFT(Sheet1!$J926,3),ANT_pumpParticles_Export_v2!$A$1:$EY$1,0))/VLOOKUP($A926,ANT_pumpParticles_Export_v2!$A$2:$EY$234,MATCH("Ti_"&amp;LEFT(Sheet1!$J926,3),ANT_pumpParticles_Export_v2!$A$1:$EY$1,0)),""),"")</f>
        <v>7.2564452570948097</v>
      </c>
      <c r="M926" t="str">
        <f>IF(M$1&lt;&gt;"",IFERROR(VLOOKUP($A926,ANT_pumpParticles_Export_v2!$A$2:$EY$234,MATCH(M$1&amp;"_"&amp;LEFT(Sheet1!$J926,3),ANT_pumpParticles_Export_v2!$A$1:$EY$1,0))/VLOOKUP($A926,ANT_pumpParticles_Export_v2!$A$2:$EY$234,MATCH("Ti_"&amp;LEFT(Sheet1!$J926,3),ANT_pumpParticles_Export_v2!$A$1:$EY$1,0)),""),"")</f>
        <v/>
      </c>
      <c r="N926" t="str">
        <f>IF(N$1&lt;&gt;"",IFERROR(VLOOKUP($A926,ANT_pumpParticles_Export_v2!$A$2:$EY$234,MATCH(N$1&amp;"_"&amp;LEFT(Sheet1!$J926,3),ANT_pumpParticles_Export_v2!$A$1:$EY$1,0))/VLOOKUP($A926,ANT_pumpParticles_Export_v2!$A$2:$EY$234,MATCH("Ti_"&amp;LEFT(Sheet1!$J926,3),ANT_pumpParticles_Export_v2!$A$1:$EY$1,0)),""),"")</f>
        <v/>
      </c>
      <c r="O926">
        <f>IF(O$1&lt;&gt;"",IFERROR(VLOOKUP($A926,ANT_pumpParticles_Export_v2!$A$2:$EY$234,MATCH(O$1&amp;"_"&amp;LEFT(Sheet1!$J926,3),ANT_pumpParticles_Export_v2!$A$1:$EY$1,0))/VLOOKUP($A926,ANT_pumpParticles_Export_v2!$A$2:$EY$234,MATCH("Ti_"&amp;LEFT(Sheet1!$J926,3),ANT_pumpParticles_Export_v2!$A$1:$EY$1,0)),""),"")</f>
        <v>5.0305578906024753</v>
      </c>
      <c r="P926">
        <f>IF(P$1&lt;&gt;"",IFERROR(VLOOKUP($A926,ANT_pumpParticles_Export_v2!$A$2:$EY$234,MATCH(P$1&amp;"_"&amp;LEFT(Sheet1!$J926,3),ANT_pumpParticles_Export_v2!$A$1:$EY$1,0))/VLOOKUP($A926,ANT_pumpParticles_Export_v2!$A$2:$EY$234,MATCH("Ti_"&amp;LEFT(Sheet1!$J926,3),ANT_pumpParticles_Export_v2!$A$1:$EY$1,0)),""),"")</f>
        <v>5.0305578906024753</v>
      </c>
      <c r="Q926" t="str">
        <f>IF(Q$1&lt;&gt;"",IFERROR(VLOOKUP($A926,ANT_pumpParticles_Export_v2!$A$2:$EY$234,MATCH(Q$1&amp;"_"&amp;LEFT(Sheet1!$J926,3),ANT_pumpParticles_Export_v2!$A$1:$EY$1,0))/VLOOKUP($A926,ANT_pumpParticles_Export_v2!$A$2:$EY$234,MATCH("Ti_"&amp;LEFT(Sheet1!$J926,3),ANT_pumpParticles_Export_v2!$A$1:$EY$1,0)),""),"")</f>
        <v/>
      </c>
      <c r="R926" t="str">
        <f>IF(R$1&lt;&gt;"",IFERROR(VLOOKUP($A926,ANT_pumpParticles_Export_v2!$A$2:$EY$234,MATCH(R$1&amp;"_"&amp;LEFT(Sheet1!$J926,3),ANT_pumpParticles_Export_v2!$A$1:$EY$1,0))/VLOOKUP($A926,ANT_pumpParticles_Export_v2!$A$2:$EY$234,MATCH("Ti_"&amp;LEFT(Sheet1!$J926,3),ANT_pumpParticles_Export_v2!$A$1:$EY$1,0)),""),"")</f>
        <v/>
      </c>
      <c r="S926" t="str">
        <f>IF(S$1&lt;&gt;"",IFERROR(VLOOKUP($A926,ANT_pumpParticles_Export_v2!$A$2:$EY$234,MATCH(S$1&amp;"_"&amp;LEFT(Sheet1!$J926,3),ANT_pumpParticles_Export_v2!$A$1:$EY$1,0))/VLOOKUP($A926,ANT_pumpParticles_Export_v2!$A$2:$EY$234,MATCH("Ti_"&amp;LEFT(Sheet1!$J926,3),ANT_pumpParticles_Export_v2!$A$1:$EY$1,0)),""),"")</f>
        <v/>
      </c>
      <c r="T926" t="str">
        <f>IF(T$1&lt;&gt;"",IFERROR(VLOOKUP($A926,ANT_pumpParticles_Export_v2!$A$2:$EY$234,MATCH(T$1&amp;"_"&amp;LEFT(Sheet1!$J926,3),ANT_pumpParticles_Export_v2!$A$1:$EY$1,0))/VLOOKUP($A926,ANT_pumpParticles_Export_v2!$A$2:$EY$234,MATCH("Ti_"&amp;LEFT(Sheet1!$J926,3),ANT_pumpParticles_Export_v2!$A$1:$EY$1,0)),""),"")</f>
        <v/>
      </c>
      <c r="U926">
        <f>IF(U$1&lt;&gt;"",IFERROR(VLOOKUP($A926,ANT_pumpParticles_Export_v2!$A$2:$EY$234,MATCH(U$1&amp;"_"&amp;LEFT(Sheet1!$J926,3),ANT_pumpParticles_Export_v2!$A$1:$EY$1,0))/VLOOKUP($A926,ANT_pumpParticles_Export_v2!$A$2:$EY$234,MATCH("Ti_"&amp;LEFT(Sheet1!$J926,3),ANT_pumpParticles_Export_v2!$A$1:$EY$1,0)),""),"")</f>
        <v>0.46382464887334629</v>
      </c>
      <c r="V926" t="str">
        <f>IF(V$1&lt;&gt;"",IFERROR(VLOOKUP($A926,ANT_pumpParticles_Export_v2!$A$2:$EY$234,MATCH(V$1&amp;"_"&amp;LEFT(Sheet1!$J926,3),ANT_pumpParticles_Export_v2!$A$1:$EY$1,0))/VLOOKUP($A926,ANT_pumpParticles_Export_v2!$A$2:$EY$234,MATCH("Ti_"&amp;LEFT(Sheet1!$J926,3),ANT_pumpParticles_Export_v2!$A$1:$EY$1,0)),""),"")</f>
        <v/>
      </c>
      <c r="W926" t="str">
        <f>IF(W$1&lt;&gt;"",IFERROR(VLOOKUP($A926,ANT_pumpParticles_Export_v2!$A$2:$EY$234,MATCH(W$1&amp;"_"&amp;LEFT(Sheet1!$J926,3),ANT_pumpParticles_Export_v2!$A$1:$EY$1,0))/VLOOKUP($A926,ANT_pumpParticles_Export_v2!$A$2:$EY$234,MATCH("Ti_"&amp;LEFT(Sheet1!$J926,3),ANT_pumpParticles_Export_v2!$A$1:$EY$1,0)),""),"")</f>
        <v/>
      </c>
      <c r="X926">
        <f>IF(X$1&lt;&gt;"",IFERROR(VLOOKUP($A926,ANT_pumpParticles_Export_v2!$A$2:$EY$234,MATCH(X$1&amp;"_"&amp;LEFT(Sheet1!$J926,3),ANT_pumpParticles_Export_v2!$A$1:$EY$1,0))/VLOOKUP($A926,ANT_pumpParticles_Export_v2!$A$2:$EY$234,MATCH("Ti_"&amp;LEFT(Sheet1!$J926,3),ANT_pumpParticles_Export_v2!$A$1:$EY$1,0)),""),"")</f>
        <v>1.6282111408228677</v>
      </c>
      <c r="Y926" t="str">
        <f>IF(Y$1&lt;&gt;"",IFERROR(VLOOKUP($A926,ANT_pumpParticles_Export_v2!$A$2:$EY$234,MATCH(Y$1&amp;"_"&amp;LEFT(Sheet1!$J926,3),ANT_pumpParticles_Export_v2!$A$1:$EY$1,0))/VLOOKUP($A926,ANT_pumpParticles_Export_v2!$A$2:$EY$234,MATCH("Ti_"&amp;LEFT(Sheet1!$J926,3),ANT_pumpParticles_Export_v2!$A$1:$EY$1,0)),""),"")</f>
        <v/>
      </c>
      <c r="Z926" t="str">
        <f>IF(Z$1&lt;&gt;"",IFERROR(VLOOKUP($A926,ANT_pumpParticles_Export_v2!$A$2:$EY$234,MATCH(Z$1&amp;"_"&amp;LEFT(Sheet1!$J926,3),ANT_pumpParticles_Export_v2!$A$1:$EY$1,0))/VLOOKUP($A926,ANT_pumpParticles_Export_v2!$A$2:$EY$234,MATCH("Ti_"&amp;LEFT(Sheet1!$J926,3),ANT_pumpParticles_Export_v2!$A$1:$EY$1,0)),""),"")</f>
        <v/>
      </c>
      <c r="AA926">
        <f>IF(AA$1&lt;&gt;"",IFERROR(VLOOKUP($A926,ANT_pumpParticles_Export_v2!$A$2:$EY$234,MATCH(AA$1&amp;"_"&amp;LEFT(Sheet1!$J926,3),ANT_pumpParticles_Export_v2!$A$1:$EY$1,0))/VLOOKUP($A926,ANT_pumpParticles_Export_v2!$A$2:$EY$234,MATCH("Ti_"&amp;LEFT(Sheet1!$J926,3),ANT_pumpParticles_Export_v2!$A$1:$EY$1,0)),""),"")</f>
        <v>3.1763792158594713E-2</v>
      </c>
      <c r="AB926">
        <f>IF(AB$1&lt;&gt;"",IFERROR(VLOOKUP($A926,ANT_pumpParticles_Export_v2!$A$2:$EY$234,MATCH(AB$1&amp;"_"&amp;LEFT(Sheet1!$J926,3),ANT_pumpParticles_Export_v2!$A$1:$EY$1,0))/VLOOKUP($A926,ANT_pumpParticles_Export_v2!$A$2:$EY$234,MATCH("Ti_"&amp;LEFT(Sheet1!$J926,3),ANT_pumpParticles_Export_v2!$A$1:$EY$1,0)),""),"")</f>
        <v>1.2192856351589474E-3</v>
      </c>
      <c r="AC926">
        <f>IF(AC$1&lt;&gt;"",IFERROR(VLOOKUP($A926,ANT_pumpParticles_Export_v2!$A$2:$EY$234,MATCH(AC$1&amp;"_"&amp;LEFT(Sheet1!$J926,3),ANT_pumpParticles_Export_v2!$A$1:$EY$1,0))/VLOOKUP($A926,ANT_pumpParticles_Export_v2!$A$2:$EY$234,MATCH("Ti_"&amp;LEFT(Sheet1!$J926,3),ANT_pumpParticles_Export_v2!$A$1:$EY$1,0)),""),"")</f>
        <v>0.30183688028332933</v>
      </c>
      <c r="AD926" t="str">
        <f>IF(AD$1&lt;&gt;"",IFERROR(VLOOKUP($A926,ANT_pumpParticles_Export_v2!$A$2:$EY$234,MATCH(AD$1&amp;"_"&amp;LEFT(Sheet1!$J926,3),ANT_pumpParticles_Export_v2!$A$1:$EY$1,0))/VLOOKUP($A926,ANT_pumpParticles_Export_v2!$A$2:$EY$234,MATCH("Ti_"&amp;LEFT(Sheet1!$J926,3),ANT_pumpParticles_Export_v2!$A$1:$EY$1,0)),""),"")</f>
        <v/>
      </c>
      <c r="AE926" t="str">
        <f>IF(AE$1&lt;&gt;"",IFERROR(VLOOKUP($A926,ANT_pumpParticles_Export_v2!$A$2:$EY$234,MATCH(AE$1&amp;"_"&amp;LEFT(Sheet1!$J926,3),ANT_pumpParticles_Export_v2!$A$1:$EY$1,0))/VLOOKUP($A926,ANT_pumpParticles_Export_v2!$A$2:$EY$234,MATCH("Ti_"&amp;LEFT(Sheet1!$J926,3),ANT_pumpParticles_Export_v2!$A$1:$EY$1,0)),""),"")</f>
        <v/>
      </c>
      <c r="AF926">
        <f>IF(AF$1&lt;&gt;"",IFERROR(VLOOKUP($A926,ANT_pumpParticles_Export_v2!$A$2:$EY$234,MATCH(AF$1&amp;"_"&amp;LEFT(Sheet1!$J926,3),ANT_pumpParticles_Export_v2!$A$1:$EY$1,0))/VLOOKUP($A926,ANT_pumpParticles_Export_v2!$A$2:$EY$234,MATCH("Ti_"&amp;LEFT(Sheet1!$J926,3),ANT_pumpParticles_Export_v2!$A$1:$EY$1,0)),""),"")</f>
        <v>6.7903314787308563E-3</v>
      </c>
      <c r="AG926">
        <f>IF(AG$1&lt;&gt;"",IFERROR(VLOOKUP($A926,ANT_pumpParticles_Export_v2!$A$2:$EY$234,MATCH(AG$1&amp;"_"&amp;LEFT(Sheet1!$J926,3),ANT_pumpParticles_Export_v2!$A$1:$EY$1,0))/VLOOKUP($A926,ANT_pumpParticles_Export_v2!$A$2:$EY$234,MATCH("Ti_"&amp;LEFT(Sheet1!$J926,3),ANT_pumpParticles_Export_v2!$A$1:$EY$1,0)),""),"")</f>
        <v>0.43490263513511551</v>
      </c>
      <c r="AH926" t="str">
        <f>IF(AH$1&lt;&gt;"",IFERROR(VLOOKUP($A926,ANT_pumpParticles_Export_v2!$A$2:$EY$234,MATCH(AH$1&amp;"_"&amp;LEFT(Sheet1!$J926,3),ANT_pumpParticles_Export_v2!$A$1:$EY$1,0))/VLOOKUP($A926,ANT_pumpParticles_Export_v2!$A$2:$EY$234,MATCH("Ti_"&amp;LEFT(Sheet1!$J926,3),ANT_pumpParticles_Export_v2!$A$1:$EY$1,0)),""),"")</f>
        <v/>
      </c>
      <c r="AI926">
        <f>IF(AI$1&lt;&gt;"",IFERROR(VLOOKUP($A926,ANT_pumpParticles_Export_v2!$A$2:$EY$234,MATCH(AI$1&amp;"_"&amp;LEFT(Sheet1!$J926,3),ANT_pumpParticles_Export_v2!$A$1:$EY$1,0))/VLOOKUP($A926,ANT_pumpParticles_Export_v2!$A$2:$EY$234,MATCH("Ti_"&amp;LEFT(Sheet1!$J926,3),ANT_pumpParticles_Export_v2!$A$1:$EY$1,0)),""),"")</f>
        <v>0.41330429964235665</v>
      </c>
      <c r="AJ926" t="str">
        <f>IF(AJ$1&lt;&gt;"",IFERROR(VLOOKUP($A926,ANT_pumpParticles_Export_v2!$A$2:$EY$234,MATCH(AJ$1&amp;"_"&amp;LEFT(Sheet1!$J926,3),ANT_pumpParticles_Export_v2!$A$1:$EY$1,0))/VLOOKUP($A926,ANT_pumpParticles_Export_v2!$A$2:$EY$234,MATCH("Ti_"&amp;LEFT(Sheet1!$J926,3),ANT_pumpParticles_Export_v2!$A$1:$EY$1,0)),""),"")</f>
        <v/>
      </c>
      <c r="AK926" t="str">
        <f>IF(AK$1&lt;&gt;"",IFERROR(VLOOKUP($A926,ANT_pumpParticles_Export_v2!$A$2:$EY$234,MATCH(AK$1&amp;"_"&amp;LEFT(Sheet1!$J926,3),ANT_pumpParticles_Export_v2!$A$1:$EY$1,0))/VLOOKUP($A926,ANT_pumpParticles_Export_v2!$A$2:$EY$234,MATCH("Ti_"&amp;LEFT(Sheet1!$J926,3),ANT_pumpParticles_Export_v2!$A$1:$EY$1,0)),""),"")</f>
        <v/>
      </c>
      <c r="AL926" t="str">
        <f>IF(AL$1&lt;&gt;"",IFERROR(VLOOKUP($A926,ANT_pumpParticles_Export_v2!$A$2:$EY$234,MATCH(AL$1&amp;"_"&amp;LEFT(Sheet1!$J926,3),ANT_pumpParticles_Export_v2!$A$1:$EY$1,0))/VLOOKUP($A926,ANT_pumpParticles_Export_v2!$A$2:$EY$234,MATCH("Ti_"&amp;LEFT(Sheet1!$J926,3),ANT_pumpParticles_Export_v2!$A$1:$EY$1,0)),""),"")</f>
        <v/>
      </c>
      <c r="AM926">
        <f>IF(AM$1&lt;&gt;"",IFERROR(VLOOKUP($A926,ANT_pumpParticles_Export_v2!$A$2:$EY$234,MATCH(AM$1&amp;"_"&amp;LEFT(Sheet1!$J926,3),ANT_pumpParticles_Export_v2!$A$1:$EY$1,0))/VLOOKUP($A926,ANT_pumpParticles_Export_v2!$A$2:$EY$234,MATCH("Ti_"&amp;LEFT(Sheet1!$J926,3),ANT_pumpParticles_Export_v2!$A$1:$EY$1,0)),""),"")</f>
        <v>4.8137492363057852E-2</v>
      </c>
      <c r="AN926">
        <f>IF(AN$1&lt;&gt;"",IFERROR(VLOOKUP($A926,ANT_pumpParticles_Export_v2!$A$2:$EY$234,MATCH(AN$1&amp;"_"&amp;LEFT(Sheet1!$J926,3),ANT_pumpParticles_Export_v2!$A$1:$EY$1,0))/VLOOKUP($A926,ANT_pumpParticles_Export_v2!$A$2:$EY$234,MATCH("Ti_"&amp;LEFT(Sheet1!$J926,3),ANT_pumpParticles_Export_v2!$A$1:$EY$1,0)),""),"")</f>
        <v>1.2927938865997927E-3</v>
      </c>
      <c r="AO926" t="str">
        <f>IF(AO$1&lt;&gt;"",IFERROR(VLOOKUP($A926,ANT_pumpParticles_Export_v2!$A$2:$EY$234,MATCH(AO$1&amp;"_"&amp;LEFT(Sheet1!$J926,3),ANT_pumpParticles_Export_v2!$A$1:$EY$1,0))/VLOOKUP($A926,ANT_pumpParticles_Export_v2!$A$2:$EY$234,MATCH("Ti_"&amp;LEFT(Sheet1!$J926,3),ANT_pumpParticles_Export_v2!$A$1:$EY$1,0)),""),"")</f>
        <v/>
      </c>
      <c r="AP926" t="str">
        <f>IF(AP$1&lt;&gt;"",IFERROR(VLOOKUP($A926,ANT_pumpParticles_Export_v2!$A$2:$EY$234,MATCH(AP$1&amp;"_"&amp;LEFT(Sheet1!$J926,3),ANT_pumpParticles_Export_v2!$A$1:$EY$1,0))/VLOOKUP($A926,ANT_pumpParticles_Export_v2!$A$2:$EY$234,MATCH("Ti_"&amp;LEFT(Sheet1!$J926,3),ANT_pumpParticles_Export_v2!$A$1:$EY$1,0)),""),"")</f>
        <v/>
      </c>
      <c r="AQ926">
        <f>IF(AQ$1&lt;&gt;"",IFERROR(VLOOKUP($A926,ANT_pumpParticles_Export_v2!$A$2:$EY$234,MATCH(AQ$1&amp;"_"&amp;LEFT(Sheet1!$J926,3),ANT_pumpParticles_Export_v2!$A$1:$EY$1,0))/VLOOKUP($A926,ANT_pumpParticles_Export_v2!$A$2:$EY$234,MATCH("Ti_"&amp;LEFT(Sheet1!$J926,3),ANT_pumpParticles_Export_v2!$A$1:$EY$1,0)),""),"")</f>
        <v>1.5302351720029887E-3</v>
      </c>
      <c r="AR926" t="str">
        <f>IF(AR$1&lt;&gt;"",IFERROR(VLOOKUP($A926,ANT_pumpParticles_Export_v2!$A$2:$EY$234,MATCH(AR$1&amp;"_"&amp;LEFT(Sheet1!$J926,3),ANT_pumpParticles_Export_v2!$A$1:$EY$1,0))/VLOOKUP($A926,ANT_pumpParticles_Export_v2!$A$2:$EY$234,MATCH("Ti_"&amp;LEFT(Sheet1!$J926,3),ANT_pumpParticles_Export_v2!$A$1:$EY$1,0)),""),"")</f>
        <v/>
      </c>
      <c r="AS926" t="str">
        <f>IF(AS$1&lt;&gt;"",IFERROR(VLOOKUP($A926,ANT_pumpParticles_Export_v2!$A$2:$EY$234,MATCH(AS$1&amp;"_"&amp;LEFT(Sheet1!$J926,3),ANT_pumpParticles_Export_v2!$A$1:$EY$1,0))/VLOOKUP($A926,ANT_pumpParticles_Export_v2!$A$2:$EY$234,MATCH("Ti_"&amp;LEFT(Sheet1!$J926,3),ANT_pumpParticles_Export_v2!$A$1:$EY$1,0)),""),"")</f>
        <v/>
      </c>
      <c r="AT926" t="str">
        <f>IF(AT$1&lt;&gt;"",IFERROR(VLOOKUP($A926,ANT_pumpParticles_Export_v2!$A$2:$EY$234,MATCH(AT$1&amp;"_"&amp;LEFT(Sheet1!$J926,3),ANT_pumpParticles_Export_v2!$A$1:$EY$1,0))/VLOOKUP($A926,ANT_pumpParticles_Export_v2!$A$2:$EY$234,MATCH("Ti_"&amp;LEFT(Sheet1!$J926,3),ANT_pumpParticles_Export_v2!$A$1:$EY$1,0)),""),"")</f>
        <v/>
      </c>
      <c r="AU926">
        <f>IF(AU$1&lt;&gt;"",IFERROR(VLOOKUP($A926,ANT_pumpParticles_Export_v2!$A$2:$EY$234,MATCH(AU$1&amp;"_"&amp;LEFT(Sheet1!$J926,3),ANT_pumpParticles_Export_v2!$A$1:$EY$1,0))/VLOOKUP($A926,ANT_pumpParticles_Export_v2!$A$2:$EY$234,MATCH("Ti_"&amp;LEFT(Sheet1!$J926,3),ANT_pumpParticles_Export_v2!$A$1:$EY$1,0)),""),"")</f>
        <v>3.3127263106334788E-3</v>
      </c>
      <c r="AV926" t="str">
        <f>IF(AV$1&lt;&gt;"",IFERROR(VLOOKUP($A926,ANT_pumpParticles_Export_v2!$A$2:$EY$234,MATCH(AV$1&amp;"_"&amp;LEFT(Sheet1!$J926,3),ANT_pumpParticles_Export_v2!$A$1:$EY$1,0))/VLOOKUP($A926,ANT_pumpParticles_Export_v2!$A$2:$EY$234,MATCH("Ti_"&amp;LEFT(Sheet1!$J926,3),ANT_pumpParticles_Export_v2!$A$1:$EY$1,0)),""),"")</f>
        <v/>
      </c>
      <c r="AW926" t="str">
        <f>IF(AW$1&lt;&gt;"",IFERROR(VLOOKUP($A926,ANT_pumpParticles_Export_v2!$A$2:$EY$234,MATCH(AW$1&amp;"_"&amp;LEFT(Sheet1!$J926,3),ANT_pumpParticles_Export_v2!$A$1:$EY$1,0))/VLOOKUP($A926,ANT_pumpParticles_Export_v2!$A$2:$EY$234,MATCH("Ti_"&amp;LEFT(Sheet1!$J926,3),ANT_pumpParticles_Export_v2!$A$1:$EY$1,0)),""),"")</f>
        <v/>
      </c>
      <c r="AX926" t="str">
        <f>IF(AX$1&lt;&gt;"",IFERROR(VLOOKUP($A926,ANT_pumpParticles_Export_v2!$A$2:$EY$234,MATCH(AX$1&amp;"_"&amp;LEFT(Sheet1!$J926,3),ANT_pumpParticles_Export_v2!$A$1:$EY$1,0))/VLOOKUP($A926,ANT_pumpParticles_Export_v2!$A$2:$EY$234,MATCH("Ti_"&amp;LEFT(Sheet1!$J926,3),ANT_pumpParticles_Export_v2!$A$1:$EY$1,0)),""),"")</f>
        <v/>
      </c>
      <c r="AY926" t="str">
        <f>IF(AY$1&lt;&gt;"",IFERROR(VLOOKUP($A926,ANT_pumpParticles_Export_v2!$A$2:$EY$234,MATCH(AY$1&amp;"_"&amp;LEFT(Sheet1!$J926,3),ANT_pumpParticles_Export_v2!$A$1:$EY$1,0))/VLOOKUP($A926,ANT_pumpParticles_Export_v2!$A$2:$EY$234,MATCH("Ti_"&amp;LEFT(Sheet1!$J926,3),ANT_pumpParticles_Export_v2!$A$1:$EY$1,0)),""),"")</f>
        <v/>
      </c>
      <c r="AZ926" t="str">
        <f>IF(AZ$1&lt;&gt;"",IFERROR(VLOOKUP($A926,ANT_pumpParticles_Export_v2!$A$2:$EY$234,MATCH(AZ$1&amp;"_"&amp;LEFT(Sheet1!$J926,3),ANT_pumpParticles_Export_v2!$A$1:$EY$1,0))/VLOOKUP($A926,ANT_pumpParticles_Export_v2!$A$2:$EY$234,MATCH("Ti_"&amp;LEFT(Sheet1!$J926,3),ANT_pumpParticles_Export_v2!$A$1:$EY$1,0)),""),"")</f>
        <v/>
      </c>
      <c r="BA926" t="str">
        <f>IF(BA$1&lt;&gt;"",IFERROR(VLOOKUP($A926,ANT_pumpParticles_Export_v2!$A$2:$EY$234,MATCH(BA$1&amp;"_"&amp;LEFT(Sheet1!$J926,3),ANT_pumpParticles_Export_v2!$A$1:$EY$1,0))/VLOOKUP($A926,ANT_pumpParticles_Export_v2!$A$2:$EY$234,MATCH("Ti_"&amp;LEFT(Sheet1!$J926,3),ANT_pumpParticles_Export_v2!$A$1:$EY$1,0)),""),"")</f>
        <v/>
      </c>
      <c r="BB926" t="str">
        <f>IF(BB$1&lt;&gt;"",IFERROR(VLOOKUP($A926,ANT_pumpParticles_Export_v2!$A$2:$EY$234,MATCH(BB$1&amp;"_"&amp;LEFT(Sheet1!$J926,3),ANT_pumpParticles_Export_v2!$A$1:$EY$1,0))/VLOOKUP($A926,ANT_pumpParticles_Export_v2!$A$2:$EY$234,MATCH("Ti_"&amp;LEFT(Sheet1!$J926,3),ANT_pumpParticles_Export_v2!$A$1:$EY$1,0)),""),"")</f>
        <v/>
      </c>
      <c r="BC926" t="str">
        <f>IF(BC$1&lt;&gt;"",IFERROR(VLOOKUP($A926,ANT_pumpParticles_Export_v2!$A$2:$EY$234,MATCH(BC$1&amp;"_"&amp;LEFT(Sheet1!$J926,3),ANT_pumpParticles_Export_v2!$A$1:$EY$1,0))/VLOOKUP($A926,ANT_pumpParticles_Export_v2!$A$2:$EY$234,MATCH("Ti_"&amp;LEFT(Sheet1!$J926,3),ANT_pumpParticles_Export_v2!$A$1:$EY$1,0)),""),"")</f>
        <v/>
      </c>
      <c r="BD926" t="str">
        <f>IF(BD$1&lt;&gt;"",IFERROR(VLOOKUP($A926,ANT_pumpParticles_Export_v2!$A$2:$EY$234,MATCH(BD$1&amp;"_"&amp;LEFT(Sheet1!$J926,3),ANT_pumpParticles_Export_v2!$A$1:$EY$1,0))/VLOOKUP($A926,ANT_pumpParticles_Export_v2!$A$2:$EY$234,MATCH("Ti_"&amp;LEFT(Sheet1!$J926,3),ANT_pumpParticles_Export_v2!$A$1:$EY$1,0)),""),"")</f>
        <v/>
      </c>
      <c r="BE926" t="str">
        <f>IF(BE$1&lt;&gt;"",IFERROR(VLOOKUP($A926,ANT_pumpParticles_Export_v2!$A$2:$EY$234,MATCH(BE$1&amp;"_"&amp;LEFT(Sheet1!$J926,3),ANT_pumpParticles_Export_v2!$A$1:$EY$1,0))/VLOOKUP($A926,ANT_pumpParticles_Export_v2!$A$2:$EY$234,MATCH("Ti_"&amp;LEFT(Sheet1!$J926,3),ANT_pumpParticles_Export_v2!$A$1:$EY$1,0)),""),"")</f>
        <v/>
      </c>
      <c r="BF926" t="str">
        <f>IF(BF$1&lt;&gt;"",IFERROR(VLOOKUP($A926,ANT_pumpParticles_Export_v2!$A$2:$EY$234,MATCH(BF$1&amp;"_"&amp;LEFT(Sheet1!$J926,3),ANT_pumpParticles_Export_v2!$A$1:$EY$1,0))/VLOOKUP($A926,ANT_pumpParticles_Export_v2!$A$2:$EY$234,MATCH("Ti_"&amp;LEFT(Sheet1!$J926,3),ANT_pumpParticles_Export_v2!$A$1:$EY$1,0)),""),"")</f>
        <v/>
      </c>
    </row>
    <row r="927" spans="1:58" x14ac:dyDescent="0.3">
      <c r="A927">
        <v>20994</v>
      </c>
      <c r="B927" t="s">
        <v>161</v>
      </c>
      <c r="C927">
        <v>29</v>
      </c>
      <c r="D927" t="s">
        <v>130</v>
      </c>
      <c r="E927">
        <v>-1505.13</v>
      </c>
      <c r="F927">
        <v>-73.477000000000004</v>
      </c>
      <c r="G927">
        <v>-132.93209999999999</v>
      </c>
      <c r="H927">
        <v>141.56620000000001</v>
      </c>
      <c r="I927">
        <v>19.87</v>
      </c>
      <c r="J927" t="s">
        <v>250</v>
      </c>
      <c r="K927" t="str">
        <f>IF(K$1&lt;&gt;"",IFERROR(VLOOKUP($A927,ANT_pumpParticles_Export_v2!$A$2:$EY$234,MATCH(K$1&amp;"_"&amp;LEFT(Sheet1!$J927,3),ANT_pumpParticles_Export_v2!$A$1:$EY$1,0))/VLOOKUP($A927,ANT_pumpParticles_Export_v2!$A$2:$EY$234,MATCH("Ti_"&amp;LEFT(Sheet1!$J927,3),ANT_pumpParticles_Export_v2!$A$1:$EY$1,0)),""),"")</f>
        <v/>
      </c>
      <c r="L927" t="str">
        <f>IF(L$1&lt;&gt;"",IFERROR(VLOOKUP($A927,ANT_pumpParticles_Export_v2!$A$2:$EY$234,MATCH(L$1&amp;"_"&amp;LEFT(Sheet1!$J927,3),ANT_pumpParticles_Export_v2!$A$1:$EY$1,0))/VLOOKUP($A927,ANT_pumpParticles_Export_v2!$A$2:$EY$234,MATCH("Ti_"&amp;LEFT(Sheet1!$J927,3),ANT_pumpParticles_Export_v2!$A$1:$EY$1,0)),""),"")</f>
        <v/>
      </c>
      <c r="M927" t="str">
        <f>IF(M$1&lt;&gt;"",IFERROR(VLOOKUP($A927,ANT_pumpParticles_Export_v2!$A$2:$EY$234,MATCH(M$1&amp;"_"&amp;LEFT(Sheet1!$J927,3),ANT_pumpParticles_Export_v2!$A$1:$EY$1,0))/VLOOKUP($A927,ANT_pumpParticles_Export_v2!$A$2:$EY$234,MATCH("Ti_"&amp;LEFT(Sheet1!$J927,3),ANT_pumpParticles_Export_v2!$A$1:$EY$1,0)),""),"")</f>
        <v/>
      </c>
      <c r="N927" t="str">
        <f>IF(N$1&lt;&gt;"",IFERROR(VLOOKUP($A927,ANT_pumpParticles_Export_v2!$A$2:$EY$234,MATCH(N$1&amp;"_"&amp;LEFT(Sheet1!$J927,3),ANT_pumpParticles_Export_v2!$A$1:$EY$1,0))/VLOOKUP($A927,ANT_pumpParticles_Export_v2!$A$2:$EY$234,MATCH("Ti_"&amp;LEFT(Sheet1!$J927,3),ANT_pumpParticles_Export_v2!$A$1:$EY$1,0)),""),"")</f>
        <v/>
      </c>
      <c r="O927" t="str">
        <f>IF(O$1&lt;&gt;"",IFERROR(VLOOKUP($A927,ANT_pumpParticles_Export_v2!$A$2:$EY$234,MATCH(O$1&amp;"_"&amp;LEFT(Sheet1!$J927,3),ANT_pumpParticles_Export_v2!$A$1:$EY$1,0))/VLOOKUP($A927,ANT_pumpParticles_Export_v2!$A$2:$EY$234,MATCH("Ti_"&amp;LEFT(Sheet1!$J927,3),ANT_pumpParticles_Export_v2!$A$1:$EY$1,0)),""),"")</f>
        <v/>
      </c>
      <c r="P927" t="str">
        <f>IF(P$1&lt;&gt;"",IFERROR(VLOOKUP($A927,ANT_pumpParticles_Export_v2!$A$2:$EY$234,MATCH(P$1&amp;"_"&amp;LEFT(Sheet1!$J927,3),ANT_pumpParticles_Export_v2!$A$1:$EY$1,0))/VLOOKUP($A927,ANT_pumpParticles_Export_v2!$A$2:$EY$234,MATCH("Ti_"&amp;LEFT(Sheet1!$J927,3),ANT_pumpParticles_Export_v2!$A$1:$EY$1,0)),""),"")</f>
        <v/>
      </c>
      <c r="Q927" t="str">
        <f>IF(Q$1&lt;&gt;"",IFERROR(VLOOKUP($A927,ANT_pumpParticles_Export_v2!$A$2:$EY$234,MATCH(Q$1&amp;"_"&amp;LEFT(Sheet1!$J927,3),ANT_pumpParticles_Export_v2!$A$1:$EY$1,0))/VLOOKUP($A927,ANT_pumpParticles_Export_v2!$A$2:$EY$234,MATCH("Ti_"&amp;LEFT(Sheet1!$J927,3),ANT_pumpParticles_Export_v2!$A$1:$EY$1,0)),""),"")</f>
        <v/>
      </c>
      <c r="R927" t="str">
        <f>IF(R$1&lt;&gt;"",IFERROR(VLOOKUP($A927,ANT_pumpParticles_Export_v2!$A$2:$EY$234,MATCH(R$1&amp;"_"&amp;LEFT(Sheet1!$J927,3),ANT_pumpParticles_Export_v2!$A$1:$EY$1,0))/VLOOKUP($A927,ANT_pumpParticles_Export_v2!$A$2:$EY$234,MATCH("Ti_"&amp;LEFT(Sheet1!$J927,3),ANT_pumpParticles_Export_v2!$A$1:$EY$1,0)),""),"")</f>
        <v/>
      </c>
      <c r="S927" t="str">
        <f>IF(S$1&lt;&gt;"",IFERROR(VLOOKUP($A927,ANT_pumpParticles_Export_v2!$A$2:$EY$234,MATCH(S$1&amp;"_"&amp;LEFT(Sheet1!$J927,3),ANT_pumpParticles_Export_v2!$A$1:$EY$1,0))/VLOOKUP($A927,ANT_pumpParticles_Export_v2!$A$2:$EY$234,MATCH("Ti_"&amp;LEFT(Sheet1!$J927,3),ANT_pumpParticles_Export_v2!$A$1:$EY$1,0)),""),"")</f>
        <v/>
      </c>
      <c r="T927" t="str">
        <f>IF(T$1&lt;&gt;"",IFERROR(VLOOKUP($A927,ANT_pumpParticles_Export_v2!$A$2:$EY$234,MATCH(T$1&amp;"_"&amp;LEFT(Sheet1!$J927,3),ANT_pumpParticles_Export_v2!$A$1:$EY$1,0))/VLOOKUP($A927,ANT_pumpParticles_Export_v2!$A$2:$EY$234,MATCH("Ti_"&amp;LEFT(Sheet1!$J927,3),ANT_pumpParticles_Export_v2!$A$1:$EY$1,0)),""),"")</f>
        <v/>
      </c>
      <c r="U927" t="str">
        <f>IF(U$1&lt;&gt;"",IFERROR(VLOOKUP($A927,ANT_pumpParticles_Export_v2!$A$2:$EY$234,MATCH(U$1&amp;"_"&amp;LEFT(Sheet1!$J927,3),ANT_pumpParticles_Export_v2!$A$1:$EY$1,0))/VLOOKUP($A927,ANT_pumpParticles_Export_v2!$A$2:$EY$234,MATCH("Ti_"&amp;LEFT(Sheet1!$J927,3),ANT_pumpParticles_Export_v2!$A$1:$EY$1,0)),""),"")</f>
        <v/>
      </c>
      <c r="V927" t="str">
        <f>IF(V$1&lt;&gt;"",IFERROR(VLOOKUP($A927,ANT_pumpParticles_Export_v2!$A$2:$EY$234,MATCH(V$1&amp;"_"&amp;LEFT(Sheet1!$J927,3),ANT_pumpParticles_Export_v2!$A$1:$EY$1,0))/VLOOKUP($A927,ANT_pumpParticles_Export_v2!$A$2:$EY$234,MATCH("Ti_"&amp;LEFT(Sheet1!$J927,3),ANT_pumpParticles_Export_v2!$A$1:$EY$1,0)),""),"")</f>
        <v/>
      </c>
      <c r="W927" t="str">
        <f>IF(W$1&lt;&gt;"",IFERROR(VLOOKUP($A927,ANT_pumpParticles_Export_v2!$A$2:$EY$234,MATCH(W$1&amp;"_"&amp;LEFT(Sheet1!$J927,3),ANT_pumpParticles_Export_v2!$A$1:$EY$1,0))/VLOOKUP($A927,ANT_pumpParticles_Export_v2!$A$2:$EY$234,MATCH("Ti_"&amp;LEFT(Sheet1!$J927,3),ANT_pumpParticles_Export_v2!$A$1:$EY$1,0)),""),"")</f>
        <v/>
      </c>
      <c r="X927" t="str">
        <f>IF(X$1&lt;&gt;"",IFERROR(VLOOKUP($A927,ANT_pumpParticles_Export_v2!$A$2:$EY$234,MATCH(X$1&amp;"_"&amp;LEFT(Sheet1!$J927,3),ANT_pumpParticles_Export_v2!$A$1:$EY$1,0))/VLOOKUP($A927,ANT_pumpParticles_Export_v2!$A$2:$EY$234,MATCH("Ti_"&amp;LEFT(Sheet1!$J927,3),ANT_pumpParticles_Export_v2!$A$1:$EY$1,0)),""),"")</f>
        <v/>
      </c>
      <c r="Y927" t="str">
        <f>IF(Y$1&lt;&gt;"",IFERROR(VLOOKUP($A927,ANT_pumpParticles_Export_v2!$A$2:$EY$234,MATCH(Y$1&amp;"_"&amp;LEFT(Sheet1!$J927,3),ANT_pumpParticles_Export_v2!$A$1:$EY$1,0))/VLOOKUP($A927,ANT_pumpParticles_Export_v2!$A$2:$EY$234,MATCH("Ti_"&amp;LEFT(Sheet1!$J927,3),ANT_pumpParticles_Export_v2!$A$1:$EY$1,0)),""),"")</f>
        <v/>
      </c>
      <c r="Z927" t="str">
        <f>IF(Z$1&lt;&gt;"",IFERROR(VLOOKUP($A927,ANT_pumpParticles_Export_v2!$A$2:$EY$234,MATCH(Z$1&amp;"_"&amp;LEFT(Sheet1!$J927,3),ANT_pumpParticles_Export_v2!$A$1:$EY$1,0))/VLOOKUP($A927,ANT_pumpParticles_Export_v2!$A$2:$EY$234,MATCH("Ti_"&amp;LEFT(Sheet1!$J927,3),ANT_pumpParticles_Export_v2!$A$1:$EY$1,0)),""),"")</f>
        <v/>
      </c>
      <c r="AA927" t="str">
        <f>IF(AA$1&lt;&gt;"",IFERROR(VLOOKUP($A927,ANT_pumpParticles_Export_v2!$A$2:$EY$234,MATCH(AA$1&amp;"_"&amp;LEFT(Sheet1!$J927,3),ANT_pumpParticles_Export_v2!$A$1:$EY$1,0))/VLOOKUP($A927,ANT_pumpParticles_Export_v2!$A$2:$EY$234,MATCH("Ti_"&amp;LEFT(Sheet1!$J927,3),ANT_pumpParticles_Export_v2!$A$1:$EY$1,0)),""),"")</f>
        <v/>
      </c>
      <c r="AB927" t="str">
        <f>IF(AB$1&lt;&gt;"",IFERROR(VLOOKUP($A927,ANT_pumpParticles_Export_v2!$A$2:$EY$234,MATCH(AB$1&amp;"_"&amp;LEFT(Sheet1!$J927,3),ANT_pumpParticles_Export_v2!$A$1:$EY$1,0))/VLOOKUP($A927,ANT_pumpParticles_Export_v2!$A$2:$EY$234,MATCH("Ti_"&amp;LEFT(Sheet1!$J927,3),ANT_pumpParticles_Export_v2!$A$1:$EY$1,0)),""),"")</f>
        <v/>
      </c>
      <c r="AC927" t="str">
        <f>IF(AC$1&lt;&gt;"",IFERROR(VLOOKUP($A927,ANT_pumpParticles_Export_v2!$A$2:$EY$234,MATCH(AC$1&amp;"_"&amp;LEFT(Sheet1!$J927,3),ANT_pumpParticles_Export_v2!$A$1:$EY$1,0))/VLOOKUP($A927,ANT_pumpParticles_Export_v2!$A$2:$EY$234,MATCH("Ti_"&amp;LEFT(Sheet1!$J927,3),ANT_pumpParticles_Export_v2!$A$1:$EY$1,0)),""),"")</f>
        <v/>
      </c>
      <c r="AD927" t="str">
        <f>IF(AD$1&lt;&gt;"",IFERROR(VLOOKUP($A927,ANT_pumpParticles_Export_v2!$A$2:$EY$234,MATCH(AD$1&amp;"_"&amp;LEFT(Sheet1!$J927,3),ANT_pumpParticles_Export_v2!$A$1:$EY$1,0))/VLOOKUP($A927,ANT_pumpParticles_Export_v2!$A$2:$EY$234,MATCH("Ti_"&amp;LEFT(Sheet1!$J927,3),ANT_pumpParticles_Export_v2!$A$1:$EY$1,0)),""),"")</f>
        <v/>
      </c>
      <c r="AE927" t="str">
        <f>IF(AE$1&lt;&gt;"",IFERROR(VLOOKUP($A927,ANT_pumpParticles_Export_v2!$A$2:$EY$234,MATCH(AE$1&amp;"_"&amp;LEFT(Sheet1!$J927,3),ANT_pumpParticles_Export_v2!$A$1:$EY$1,0))/VLOOKUP($A927,ANT_pumpParticles_Export_v2!$A$2:$EY$234,MATCH("Ti_"&amp;LEFT(Sheet1!$J927,3),ANT_pumpParticles_Export_v2!$A$1:$EY$1,0)),""),"")</f>
        <v/>
      </c>
      <c r="AF927" t="str">
        <f>IF(AF$1&lt;&gt;"",IFERROR(VLOOKUP($A927,ANT_pumpParticles_Export_v2!$A$2:$EY$234,MATCH(AF$1&amp;"_"&amp;LEFT(Sheet1!$J927,3),ANT_pumpParticles_Export_v2!$A$1:$EY$1,0))/VLOOKUP($A927,ANT_pumpParticles_Export_v2!$A$2:$EY$234,MATCH("Ti_"&amp;LEFT(Sheet1!$J927,3),ANT_pumpParticles_Export_v2!$A$1:$EY$1,0)),""),"")</f>
        <v/>
      </c>
      <c r="AG927" t="str">
        <f>IF(AG$1&lt;&gt;"",IFERROR(VLOOKUP($A927,ANT_pumpParticles_Export_v2!$A$2:$EY$234,MATCH(AG$1&amp;"_"&amp;LEFT(Sheet1!$J927,3),ANT_pumpParticles_Export_v2!$A$1:$EY$1,0))/VLOOKUP($A927,ANT_pumpParticles_Export_v2!$A$2:$EY$234,MATCH("Ti_"&amp;LEFT(Sheet1!$J927,3),ANT_pumpParticles_Export_v2!$A$1:$EY$1,0)),""),"")</f>
        <v/>
      </c>
      <c r="AH927" t="str">
        <f>IF(AH$1&lt;&gt;"",IFERROR(VLOOKUP($A927,ANT_pumpParticles_Export_v2!$A$2:$EY$234,MATCH(AH$1&amp;"_"&amp;LEFT(Sheet1!$J927,3),ANT_pumpParticles_Export_v2!$A$1:$EY$1,0))/VLOOKUP($A927,ANT_pumpParticles_Export_v2!$A$2:$EY$234,MATCH("Ti_"&amp;LEFT(Sheet1!$J927,3),ANT_pumpParticles_Export_v2!$A$1:$EY$1,0)),""),"")</f>
        <v/>
      </c>
      <c r="AI927" t="str">
        <f>IF(AI$1&lt;&gt;"",IFERROR(VLOOKUP($A927,ANT_pumpParticles_Export_v2!$A$2:$EY$234,MATCH(AI$1&amp;"_"&amp;LEFT(Sheet1!$J927,3),ANT_pumpParticles_Export_v2!$A$1:$EY$1,0))/VLOOKUP($A927,ANT_pumpParticles_Export_v2!$A$2:$EY$234,MATCH("Ti_"&amp;LEFT(Sheet1!$J927,3),ANT_pumpParticles_Export_v2!$A$1:$EY$1,0)),""),"")</f>
        <v/>
      </c>
      <c r="AJ927" t="str">
        <f>IF(AJ$1&lt;&gt;"",IFERROR(VLOOKUP($A927,ANT_pumpParticles_Export_v2!$A$2:$EY$234,MATCH(AJ$1&amp;"_"&amp;LEFT(Sheet1!$J927,3),ANT_pumpParticles_Export_v2!$A$1:$EY$1,0))/VLOOKUP($A927,ANT_pumpParticles_Export_v2!$A$2:$EY$234,MATCH("Ti_"&amp;LEFT(Sheet1!$J927,3),ANT_pumpParticles_Export_v2!$A$1:$EY$1,0)),""),"")</f>
        <v/>
      </c>
      <c r="AK927" t="str">
        <f>IF(AK$1&lt;&gt;"",IFERROR(VLOOKUP($A927,ANT_pumpParticles_Export_v2!$A$2:$EY$234,MATCH(AK$1&amp;"_"&amp;LEFT(Sheet1!$J927,3),ANT_pumpParticles_Export_v2!$A$1:$EY$1,0))/VLOOKUP($A927,ANT_pumpParticles_Export_v2!$A$2:$EY$234,MATCH("Ti_"&amp;LEFT(Sheet1!$J927,3),ANT_pumpParticles_Export_v2!$A$1:$EY$1,0)),""),"")</f>
        <v/>
      </c>
      <c r="AL927" t="str">
        <f>IF(AL$1&lt;&gt;"",IFERROR(VLOOKUP($A927,ANT_pumpParticles_Export_v2!$A$2:$EY$234,MATCH(AL$1&amp;"_"&amp;LEFT(Sheet1!$J927,3),ANT_pumpParticles_Export_v2!$A$1:$EY$1,0))/VLOOKUP($A927,ANT_pumpParticles_Export_v2!$A$2:$EY$234,MATCH("Ti_"&amp;LEFT(Sheet1!$J927,3),ANT_pumpParticles_Export_v2!$A$1:$EY$1,0)),""),"")</f>
        <v/>
      </c>
      <c r="AM927" t="str">
        <f>IF(AM$1&lt;&gt;"",IFERROR(VLOOKUP($A927,ANT_pumpParticles_Export_v2!$A$2:$EY$234,MATCH(AM$1&amp;"_"&amp;LEFT(Sheet1!$J927,3),ANT_pumpParticles_Export_v2!$A$1:$EY$1,0))/VLOOKUP($A927,ANT_pumpParticles_Export_v2!$A$2:$EY$234,MATCH("Ti_"&amp;LEFT(Sheet1!$J927,3),ANT_pumpParticles_Export_v2!$A$1:$EY$1,0)),""),"")</f>
        <v/>
      </c>
      <c r="AN927" t="str">
        <f>IF(AN$1&lt;&gt;"",IFERROR(VLOOKUP($A927,ANT_pumpParticles_Export_v2!$A$2:$EY$234,MATCH(AN$1&amp;"_"&amp;LEFT(Sheet1!$J927,3),ANT_pumpParticles_Export_v2!$A$1:$EY$1,0))/VLOOKUP($A927,ANT_pumpParticles_Export_v2!$A$2:$EY$234,MATCH("Ti_"&amp;LEFT(Sheet1!$J927,3),ANT_pumpParticles_Export_v2!$A$1:$EY$1,0)),""),"")</f>
        <v/>
      </c>
      <c r="AO927" t="str">
        <f>IF(AO$1&lt;&gt;"",IFERROR(VLOOKUP($A927,ANT_pumpParticles_Export_v2!$A$2:$EY$234,MATCH(AO$1&amp;"_"&amp;LEFT(Sheet1!$J927,3),ANT_pumpParticles_Export_v2!$A$1:$EY$1,0))/VLOOKUP($A927,ANT_pumpParticles_Export_v2!$A$2:$EY$234,MATCH("Ti_"&amp;LEFT(Sheet1!$J927,3),ANT_pumpParticles_Export_v2!$A$1:$EY$1,0)),""),"")</f>
        <v/>
      </c>
      <c r="AP927" t="str">
        <f>IF(AP$1&lt;&gt;"",IFERROR(VLOOKUP($A927,ANT_pumpParticles_Export_v2!$A$2:$EY$234,MATCH(AP$1&amp;"_"&amp;LEFT(Sheet1!$J927,3),ANT_pumpParticles_Export_v2!$A$1:$EY$1,0))/VLOOKUP($A927,ANT_pumpParticles_Export_v2!$A$2:$EY$234,MATCH("Ti_"&amp;LEFT(Sheet1!$J927,3),ANT_pumpParticles_Export_v2!$A$1:$EY$1,0)),""),"")</f>
        <v/>
      </c>
      <c r="AQ927" t="str">
        <f>IF(AQ$1&lt;&gt;"",IFERROR(VLOOKUP($A927,ANT_pumpParticles_Export_v2!$A$2:$EY$234,MATCH(AQ$1&amp;"_"&amp;LEFT(Sheet1!$J927,3),ANT_pumpParticles_Export_v2!$A$1:$EY$1,0))/VLOOKUP($A927,ANT_pumpParticles_Export_v2!$A$2:$EY$234,MATCH("Ti_"&amp;LEFT(Sheet1!$J927,3),ANT_pumpParticles_Export_v2!$A$1:$EY$1,0)),""),"")</f>
        <v/>
      </c>
      <c r="AR927" t="str">
        <f>IF(AR$1&lt;&gt;"",IFERROR(VLOOKUP($A927,ANT_pumpParticles_Export_v2!$A$2:$EY$234,MATCH(AR$1&amp;"_"&amp;LEFT(Sheet1!$J927,3),ANT_pumpParticles_Export_v2!$A$1:$EY$1,0))/VLOOKUP($A927,ANT_pumpParticles_Export_v2!$A$2:$EY$234,MATCH("Ti_"&amp;LEFT(Sheet1!$J927,3),ANT_pumpParticles_Export_v2!$A$1:$EY$1,0)),""),"")</f>
        <v/>
      </c>
      <c r="AS927" t="str">
        <f>IF(AS$1&lt;&gt;"",IFERROR(VLOOKUP($A927,ANT_pumpParticles_Export_v2!$A$2:$EY$234,MATCH(AS$1&amp;"_"&amp;LEFT(Sheet1!$J927,3),ANT_pumpParticles_Export_v2!$A$1:$EY$1,0))/VLOOKUP($A927,ANT_pumpParticles_Export_v2!$A$2:$EY$234,MATCH("Ti_"&amp;LEFT(Sheet1!$J927,3),ANT_pumpParticles_Export_v2!$A$1:$EY$1,0)),""),"")</f>
        <v/>
      </c>
      <c r="AT927" t="str">
        <f>IF(AT$1&lt;&gt;"",IFERROR(VLOOKUP($A927,ANT_pumpParticles_Export_v2!$A$2:$EY$234,MATCH(AT$1&amp;"_"&amp;LEFT(Sheet1!$J927,3),ANT_pumpParticles_Export_v2!$A$1:$EY$1,0))/VLOOKUP($A927,ANT_pumpParticles_Export_v2!$A$2:$EY$234,MATCH("Ti_"&amp;LEFT(Sheet1!$J927,3),ANT_pumpParticles_Export_v2!$A$1:$EY$1,0)),""),"")</f>
        <v/>
      </c>
      <c r="AU927" t="str">
        <f>IF(AU$1&lt;&gt;"",IFERROR(VLOOKUP($A927,ANT_pumpParticles_Export_v2!$A$2:$EY$234,MATCH(AU$1&amp;"_"&amp;LEFT(Sheet1!$J927,3),ANT_pumpParticles_Export_v2!$A$1:$EY$1,0))/VLOOKUP($A927,ANT_pumpParticles_Export_v2!$A$2:$EY$234,MATCH("Ti_"&amp;LEFT(Sheet1!$J927,3),ANT_pumpParticles_Export_v2!$A$1:$EY$1,0)),""),"")</f>
        <v/>
      </c>
      <c r="AV927" t="str">
        <f>IF(AV$1&lt;&gt;"",IFERROR(VLOOKUP($A927,ANT_pumpParticles_Export_v2!$A$2:$EY$234,MATCH(AV$1&amp;"_"&amp;LEFT(Sheet1!$J927,3),ANT_pumpParticles_Export_v2!$A$1:$EY$1,0))/VLOOKUP($A927,ANT_pumpParticles_Export_v2!$A$2:$EY$234,MATCH("Ti_"&amp;LEFT(Sheet1!$J927,3),ANT_pumpParticles_Export_v2!$A$1:$EY$1,0)),""),"")</f>
        <v/>
      </c>
      <c r="AW927" t="str">
        <f>IF(AW$1&lt;&gt;"",IFERROR(VLOOKUP($A927,ANT_pumpParticles_Export_v2!$A$2:$EY$234,MATCH(AW$1&amp;"_"&amp;LEFT(Sheet1!$J927,3),ANT_pumpParticles_Export_v2!$A$1:$EY$1,0))/VLOOKUP($A927,ANT_pumpParticles_Export_v2!$A$2:$EY$234,MATCH("Ti_"&amp;LEFT(Sheet1!$J927,3),ANT_pumpParticles_Export_v2!$A$1:$EY$1,0)),""),"")</f>
        <v/>
      </c>
      <c r="AX927" t="str">
        <f>IF(AX$1&lt;&gt;"",IFERROR(VLOOKUP($A927,ANT_pumpParticles_Export_v2!$A$2:$EY$234,MATCH(AX$1&amp;"_"&amp;LEFT(Sheet1!$J927,3),ANT_pumpParticles_Export_v2!$A$1:$EY$1,0))/VLOOKUP($A927,ANT_pumpParticles_Export_v2!$A$2:$EY$234,MATCH("Ti_"&amp;LEFT(Sheet1!$J927,3),ANT_pumpParticles_Export_v2!$A$1:$EY$1,0)),""),"")</f>
        <v/>
      </c>
      <c r="AY927" t="str">
        <f>IF(AY$1&lt;&gt;"",IFERROR(VLOOKUP($A927,ANT_pumpParticles_Export_v2!$A$2:$EY$234,MATCH(AY$1&amp;"_"&amp;LEFT(Sheet1!$J927,3),ANT_pumpParticles_Export_v2!$A$1:$EY$1,0))/VLOOKUP($A927,ANT_pumpParticles_Export_v2!$A$2:$EY$234,MATCH("Ti_"&amp;LEFT(Sheet1!$J927,3),ANT_pumpParticles_Export_v2!$A$1:$EY$1,0)),""),"")</f>
        <v/>
      </c>
      <c r="AZ927" t="str">
        <f>IF(AZ$1&lt;&gt;"",IFERROR(VLOOKUP($A927,ANT_pumpParticles_Export_v2!$A$2:$EY$234,MATCH(AZ$1&amp;"_"&amp;LEFT(Sheet1!$J927,3),ANT_pumpParticles_Export_v2!$A$1:$EY$1,0))/VLOOKUP($A927,ANT_pumpParticles_Export_v2!$A$2:$EY$234,MATCH("Ti_"&amp;LEFT(Sheet1!$J927,3),ANT_pumpParticles_Export_v2!$A$1:$EY$1,0)),""),"")</f>
        <v/>
      </c>
      <c r="BA927" t="str">
        <f>IF(BA$1&lt;&gt;"",IFERROR(VLOOKUP($A927,ANT_pumpParticles_Export_v2!$A$2:$EY$234,MATCH(BA$1&amp;"_"&amp;LEFT(Sheet1!$J927,3),ANT_pumpParticles_Export_v2!$A$1:$EY$1,0))/VLOOKUP($A927,ANT_pumpParticles_Export_v2!$A$2:$EY$234,MATCH("Ti_"&amp;LEFT(Sheet1!$J927,3),ANT_pumpParticles_Export_v2!$A$1:$EY$1,0)),""),"")</f>
        <v/>
      </c>
      <c r="BB927" t="str">
        <f>IF(BB$1&lt;&gt;"",IFERROR(VLOOKUP($A927,ANT_pumpParticles_Export_v2!$A$2:$EY$234,MATCH(BB$1&amp;"_"&amp;LEFT(Sheet1!$J927,3),ANT_pumpParticles_Export_v2!$A$1:$EY$1,0))/VLOOKUP($A927,ANT_pumpParticles_Export_v2!$A$2:$EY$234,MATCH("Ti_"&amp;LEFT(Sheet1!$J927,3),ANT_pumpParticles_Export_v2!$A$1:$EY$1,0)),""),"")</f>
        <v/>
      </c>
      <c r="BC927" t="str">
        <f>IF(BC$1&lt;&gt;"",IFERROR(VLOOKUP($A927,ANT_pumpParticles_Export_v2!$A$2:$EY$234,MATCH(BC$1&amp;"_"&amp;LEFT(Sheet1!$J927,3),ANT_pumpParticles_Export_v2!$A$1:$EY$1,0))/VLOOKUP($A927,ANT_pumpParticles_Export_v2!$A$2:$EY$234,MATCH("Ti_"&amp;LEFT(Sheet1!$J927,3),ANT_pumpParticles_Export_v2!$A$1:$EY$1,0)),""),"")</f>
        <v/>
      </c>
      <c r="BD927" t="str">
        <f>IF(BD$1&lt;&gt;"",IFERROR(VLOOKUP($A927,ANT_pumpParticles_Export_v2!$A$2:$EY$234,MATCH(BD$1&amp;"_"&amp;LEFT(Sheet1!$J927,3),ANT_pumpParticles_Export_v2!$A$1:$EY$1,0))/VLOOKUP($A927,ANT_pumpParticles_Export_v2!$A$2:$EY$234,MATCH("Ti_"&amp;LEFT(Sheet1!$J927,3),ANT_pumpParticles_Export_v2!$A$1:$EY$1,0)),""),"")</f>
        <v/>
      </c>
      <c r="BE927" t="str">
        <f>IF(BE$1&lt;&gt;"",IFERROR(VLOOKUP($A927,ANT_pumpParticles_Export_v2!$A$2:$EY$234,MATCH(BE$1&amp;"_"&amp;LEFT(Sheet1!$J927,3),ANT_pumpParticles_Export_v2!$A$1:$EY$1,0))/VLOOKUP($A927,ANT_pumpParticles_Export_v2!$A$2:$EY$234,MATCH("Ti_"&amp;LEFT(Sheet1!$J927,3),ANT_pumpParticles_Export_v2!$A$1:$EY$1,0)),""),"")</f>
        <v/>
      </c>
      <c r="BF927" t="str">
        <f>IF(BF$1&lt;&gt;"",IFERROR(VLOOKUP($A927,ANT_pumpParticles_Export_v2!$A$2:$EY$234,MATCH(BF$1&amp;"_"&amp;LEFT(Sheet1!$J927,3),ANT_pumpParticles_Export_v2!$A$1:$EY$1,0))/VLOOKUP($A927,ANT_pumpParticles_Export_v2!$A$2:$EY$234,MATCH("Ti_"&amp;LEFT(Sheet1!$J927,3),ANT_pumpParticles_Export_v2!$A$1:$EY$1,0)),""),"")</f>
        <v/>
      </c>
    </row>
    <row r="928" spans="1:58" x14ac:dyDescent="0.3">
      <c r="A928">
        <v>20995</v>
      </c>
      <c r="B928" t="s">
        <v>161</v>
      </c>
      <c r="C928">
        <v>29</v>
      </c>
      <c r="D928" t="s">
        <v>130</v>
      </c>
      <c r="E928">
        <v>-1455.45</v>
      </c>
      <c r="F928">
        <v>-73.477000000000004</v>
      </c>
      <c r="G928">
        <v>-132.93209999999999</v>
      </c>
      <c r="H928">
        <v>141.56620000000001</v>
      </c>
      <c r="I928">
        <v>69.55</v>
      </c>
      <c r="J928" t="s">
        <v>250</v>
      </c>
      <c r="K928" t="str">
        <f>IF(K$1&lt;&gt;"",IFERROR(VLOOKUP($A928,ANT_pumpParticles_Export_v2!$A$2:$EY$234,MATCH(K$1&amp;"_"&amp;LEFT(Sheet1!$J928,3),ANT_pumpParticles_Export_v2!$A$1:$EY$1,0))/VLOOKUP($A928,ANT_pumpParticles_Export_v2!$A$2:$EY$234,MATCH("Ti_"&amp;LEFT(Sheet1!$J928,3),ANT_pumpParticles_Export_v2!$A$1:$EY$1,0)),""),"")</f>
        <v/>
      </c>
      <c r="L928" t="str">
        <f>IF(L$1&lt;&gt;"",IFERROR(VLOOKUP($A928,ANT_pumpParticles_Export_v2!$A$2:$EY$234,MATCH(L$1&amp;"_"&amp;LEFT(Sheet1!$J928,3),ANT_pumpParticles_Export_v2!$A$1:$EY$1,0))/VLOOKUP($A928,ANT_pumpParticles_Export_v2!$A$2:$EY$234,MATCH("Ti_"&amp;LEFT(Sheet1!$J928,3),ANT_pumpParticles_Export_v2!$A$1:$EY$1,0)),""),"")</f>
        <v/>
      </c>
      <c r="M928" t="str">
        <f>IF(M$1&lt;&gt;"",IFERROR(VLOOKUP($A928,ANT_pumpParticles_Export_v2!$A$2:$EY$234,MATCH(M$1&amp;"_"&amp;LEFT(Sheet1!$J928,3),ANT_pumpParticles_Export_v2!$A$1:$EY$1,0))/VLOOKUP($A928,ANT_pumpParticles_Export_v2!$A$2:$EY$234,MATCH("Ti_"&amp;LEFT(Sheet1!$J928,3),ANT_pumpParticles_Export_v2!$A$1:$EY$1,0)),""),"")</f>
        <v/>
      </c>
      <c r="N928" t="str">
        <f>IF(N$1&lt;&gt;"",IFERROR(VLOOKUP($A928,ANT_pumpParticles_Export_v2!$A$2:$EY$234,MATCH(N$1&amp;"_"&amp;LEFT(Sheet1!$J928,3),ANT_pumpParticles_Export_v2!$A$1:$EY$1,0))/VLOOKUP($A928,ANT_pumpParticles_Export_v2!$A$2:$EY$234,MATCH("Ti_"&amp;LEFT(Sheet1!$J928,3),ANT_pumpParticles_Export_v2!$A$1:$EY$1,0)),""),"")</f>
        <v/>
      </c>
      <c r="O928" t="str">
        <f>IF(O$1&lt;&gt;"",IFERROR(VLOOKUP($A928,ANT_pumpParticles_Export_v2!$A$2:$EY$234,MATCH(O$1&amp;"_"&amp;LEFT(Sheet1!$J928,3),ANT_pumpParticles_Export_v2!$A$1:$EY$1,0))/VLOOKUP($A928,ANT_pumpParticles_Export_v2!$A$2:$EY$234,MATCH("Ti_"&amp;LEFT(Sheet1!$J928,3),ANT_pumpParticles_Export_v2!$A$1:$EY$1,0)),""),"")</f>
        <v/>
      </c>
      <c r="P928" t="str">
        <f>IF(P$1&lt;&gt;"",IFERROR(VLOOKUP($A928,ANT_pumpParticles_Export_v2!$A$2:$EY$234,MATCH(P$1&amp;"_"&amp;LEFT(Sheet1!$J928,3),ANT_pumpParticles_Export_v2!$A$1:$EY$1,0))/VLOOKUP($A928,ANT_pumpParticles_Export_v2!$A$2:$EY$234,MATCH("Ti_"&amp;LEFT(Sheet1!$J928,3),ANT_pumpParticles_Export_v2!$A$1:$EY$1,0)),""),"")</f>
        <v/>
      </c>
      <c r="Q928" t="str">
        <f>IF(Q$1&lt;&gt;"",IFERROR(VLOOKUP($A928,ANT_pumpParticles_Export_v2!$A$2:$EY$234,MATCH(Q$1&amp;"_"&amp;LEFT(Sheet1!$J928,3),ANT_pumpParticles_Export_v2!$A$1:$EY$1,0))/VLOOKUP($A928,ANT_pumpParticles_Export_v2!$A$2:$EY$234,MATCH("Ti_"&amp;LEFT(Sheet1!$J928,3),ANT_pumpParticles_Export_v2!$A$1:$EY$1,0)),""),"")</f>
        <v/>
      </c>
      <c r="R928" t="str">
        <f>IF(R$1&lt;&gt;"",IFERROR(VLOOKUP($A928,ANT_pumpParticles_Export_v2!$A$2:$EY$234,MATCH(R$1&amp;"_"&amp;LEFT(Sheet1!$J928,3),ANT_pumpParticles_Export_v2!$A$1:$EY$1,0))/VLOOKUP($A928,ANT_pumpParticles_Export_v2!$A$2:$EY$234,MATCH("Ti_"&amp;LEFT(Sheet1!$J928,3),ANT_pumpParticles_Export_v2!$A$1:$EY$1,0)),""),"")</f>
        <v/>
      </c>
      <c r="S928" t="str">
        <f>IF(S$1&lt;&gt;"",IFERROR(VLOOKUP($A928,ANT_pumpParticles_Export_v2!$A$2:$EY$234,MATCH(S$1&amp;"_"&amp;LEFT(Sheet1!$J928,3),ANT_pumpParticles_Export_v2!$A$1:$EY$1,0))/VLOOKUP($A928,ANT_pumpParticles_Export_v2!$A$2:$EY$234,MATCH("Ti_"&amp;LEFT(Sheet1!$J928,3),ANT_pumpParticles_Export_v2!$A$1:$EY$1,0)),""),"")</f>
        <v/>
      </c>
      <c r="T928" t="str">
        <f>IF(T$1&lt;&gt;"",IFERROR(VLOOKUP($A928,ANT_pumpParticles_Export_v2!$A$2:$EY$234,MATCH(T$1&amp;"_"&amp;LEFT(Sheet1!$J928,3),ANT_pumpParticles_Export_v2!$A$1:$EY$1,0))/VLOOKUP($A928,ANT_pumpParticles_Export_v2!$A$2:$EY$234,MATCH("Ti_"&amp;LEFT(Sheet1!$J928,3),ANT_pumpParticles_Export_v2!$A$1:$EY$1,0)),""),"")</f>
        <v/>
      </c>
      <c r="U928" t="str">
        <f>IF(U$1&lt;&gt;"",IFERROR(VLOOKUP($A928,ANT_pumpParticles_Export_v2!$A$2:$EY$234,MATCH(U$1&amp;"_"&amp;LEFT(Sheet1!$J928,3),ANT_pumpParticles_Export_v2!$A$1:$EY$1,0))/VLOOKUP($A928,ANT_pumpParticles_Export_v2!$A$2:$EY$234,MATCH("Ti_"&amp;LEFT(Sheet1!$J928,3),ANT_pumpParticles_Export_v2!$A$1:$EY$1,0)),""),"")</f>
        <v/>
      </c>
      <c r="V928" t="str">
        <f>IF(V$1&lt;&gt;"",IFERROR(VLOOKUP($A928,ANT_pumpParticles_Export_v2!$A$2:$EY$234,MATCH(V$1&amp;"_"&amp;LEFT(Sheet1!$J928,3),ANT_pumpParticles_Export_v2!$A$1:$EY$1,0))/VLOOKUP($A928,ANT_pumpParticles_Export_v2!$A$2:$EY$234,MATCH("Ti_"&amp;LEFT(Sheet1!$J928,3),ANT_pumpParticles_Export_v2!$A$1:$EY$1,0)),""),"")</f>
        <v/>
      </c>
      <c r="W928" t="str">
        <f>IF(W$1&lt;&gt;"",IFERROR(VLOOKUP($A928,ANT_pumpParticles_Export_v2!$A$2:$EY$234,MATCH(W$1&amp;"_"&amp;LEFT(Sheet1!$J928,3),ANT_pumpParticles_Export_v2!$A$1:$EY$1,0))/VLOOKUP($A928,ANT_pumpParticles_Export_v2!$A$2:$EY$234,MATCH("Ti_"&amp;LEFT(Sheet1!$J928,3),ANT_pumpParticles_Export_v2!$A$1:$EY$1,0)),""),"")</f>
        <v/>
      </c>
      <c r="X928" t="str">
        <f>IF(X$1&lt;&gt;"",IFERROR(VLOOKUP($A928,ANT_pumpParticles_Export_v2!$A$2:$EY$234,MATCH(X$1&amp;"_"&amp;LEFT(Sheet1!$J928,3),ANT_pumpParticles_Export_v2!$A$1:$EY$1,0))/VLOOKUP($A928,ANT_pumpParticles_Export_v2!$A$2:$EY$234,MATCH("Ti_"&amp;LEFT(Sheet1!$J928,3),ANT_pumpParticles_Export_v2!$A$1:$EY$1,0)),""),"")</f>
        <v/>
      </c>
      <c r="Y928" t="str">
        <f>IF(Y$1&lt;&gt;"",IFERROR(VLOOKUP($A928,ANT_pumpParticles_Export_v2!$A$2:$EY$234,MATCH(Y$1&amp;"_"&amp;LEFT(Sheet1!$J928,3),ANT_pumpParticles_Export_v2!$A$1:$EY$1,0))/VLOOKUP($A928,ANT_pumpParticles_Export_v2!$A$2:$EY$234,MATCH("Ti_"&amp;LEFT(Sheet1!$J928,3),ANT_pumpParticles_Export_v2!$A$1:$EY$1,0)),""),"")</f>
        <v/>
      </c>
      <c r="Z928" t="str">
        <f>IF(Z$1&lt;&gt;"",IFERROR(VLOOKUP($A928,ANT_pumpParticles_Export_v2!$A$2:$EY$234,MATCH(Z$1&amp;"_"&amp;LEFT(Sheet1!$J928,3),ANT_pumpParticles_Export_v2!$A$1:$EY$1,0))/VLOOKUP($A928,ANT_pumpParticles_Export_v2!$A$2:$EY$234,MATCH("Ti_"&amp;LEFT(Sheet1!$J928,3),ANT_pumpParticles_Export_v2!$A$1:$EY$1,0)),""),"")</f>
        <v/>
      </c>
      <c r="AA928" t="str">
        <f>IF(AA$1&lt;&gt;"",IFERROR(VLOOKUP($A928,ANT_pumpParticles_Export_v2!$A$2:$EY$234,MATCH(AA$1&amp;"_"&amp;LEFT(Sheet1!$J928,3),ANT_pumpParticles_Export_v2!$A$1:$EY$1,0))/VLOOKUP($A928,ANT_pumpParticles_Export_v2!$A$2:$EY$234,MATCH("Ti_"&amp;LEFT(Sheet1!$J928,3),ANT_pumpParticles_Export_v2!$A$1:$EY$1,0)),""),"")</f>
        <v/>
      </c>
      <c r="AB928" t="str">
        <f>IF(AB$1&lt;&gt;"",IFERROR(VLOOKUP($A928,ANT_pumpParticles_Export_v2!$A$2:$EY$234,MATCH(AB$1&amp;"_"&amp;LEFT(Sheet1!$J928,3),ANT_pumpParticles_Export_v2!$A$1:$EY$1,0))/VLOOKUP($A928,ANT_pumpParticles_Export_v2!$A$2:$EY$234,MATCH("Ti_"&amp;LEFT(Sheet1!$J928,3),ANT_pumpParticles_Export_v2!$A$1:$EY$1,0)),""),"")</f>
        <v/>
      </c>
      <c r="AC928" t="str">
        <f>IF(AC$1&lt;&gt;"",IFERROR(VLOOKUP($A928,ANT_pumpParticles_Export_v2!$A$2:$EY$234,MATCH(AC$1&amp;"_"&amp;LEFT(Sheet1!$J928,3),ANT_pumpParticles_Export_v2!$A$1:$EY$1,0))/VLOOKUP($A928,ANT_pumpParticles_Export_v2!$A$2:$EY$234,MATCH("Ti_"&amp;LEFT(Sheet1!$J928,3),ANT_pumpParticles_Export_v2!$A$1:$EY$1,0)),""),"")</f>
        <v/>
      </c>
      <c r="AD928" t="str">
        <f>IF(AD$1&lt;&gt;"",IFERROR(VLOOKUP($A928,ANT_pumpParticles_Export_v2!$A$2:$EY$234,MATCH(AD$1&amp;"_"&amp;LEFT(Sheet1!$J928,3),ANT_pumpParticles_Export_v2!$A$1:$EY$1,0))/VLOOKUP($A928,ANT_pumpParticles_Export_v2!$A$2:$EY$234,MATCH("Ti_"&amp;LEFT(Sheet1!$J928,3),ANT_pumpParticles_Export_v2!$A$1:$EY$1,0)),""),"")</f>
        <v/>
      </c>
      <c r="AE928" t="str">
        <f>IF(AE$1&lt;&gt;"",IFERROR(VLOOKUP($A928,ANT_pumpParticles_Export_v2!$A$2:$EY$234,MATCH(AE$1&amp;"_"&amp;LEFT(Sheet1!$J928,3),ANT_pumpParticles_Export_v2!$A$1:$EY$1,0))/VLOOKUP($A928,ANT_pumpParticles_Export_v2!$A$2:$EY$234,MATCH("Ti_"&amp;LEFT(Sheet1!$J928,3),ANT_pumpParticles_Export_v2!$A$1:$EY$1,0)),""),"")</f>
        <v/>
      </c>
      <c r="AF928" t="str">
        <f>IF(AF$1&lt;&gt;"",IFERROR(VLOOKUP($A928,ANT_pumpParticles_Export_v2!$A$2:$EY$234,MATCH(AF$1&amp;"_"&amp;LEFT(Sheet1!$J928,3),ANT_pumpParticles_Export_v2!$A$1:$EY$1,0))/VLOOKUP($A928,ANT_pumpParticles_Export_v2!$A$2:$EY$234,MATCH("Ti_"&amp;LEFT(Sheet1!$J928,3),ANT_pumpParticles_Export_v2!$A$1:$EY$1,0)),""),"")</f>
        <v/>
      </c>
      <c r="AG928" t="str">
        <f>IF(AG$1&lt;&gt;"",IFERROR(VLOOKUP($A928,ANT_pumpParticles_Export_v2!$A$2:$EY$234,MATCH(AG$1&amp;"_"&amp;LEFT(Sheet1!$J928,3),ANT_pumpParticles_Export_v2!$A$1:$EY$1,0))/VLOOKUP($A928,ANT_pumpParticles_Export_v2!$A$2:$EY$234,MATCH("Ti_"&amp;LEFT(Sheet1!$J928,3),ANT_pumpParticles_Export_v2!$A$1:$EY$1,0)),""),"")</f>
        <v/>
      </c>
      <c r="AH928" t="str">
        <f>IF(AH$1&lt;&gt;"",IFERROR(VLOOKUP($A928,ANT_pumpParticles_Export_v2!$A$2:$EY$234,MATCH(AH$1&amp;"_"&amp;LEFT(Sheet1!$J928,3),ANT_pumpParticles_Export_v2!$A$1:$EY$1,0))/VLOOKUP($A928,ANT_pumpParticles_Export_v2!$A$2:$EY$234,MATCH("Ti_"&amp;LEFT(Sheet1!$J928,3),ANT_pumpParticles_Export_v2!$A$1:$EY$1,0)),""),"")</f>
        <v/>
      </c>
      <c r="AI928" t="str">
        <f>IF(AI$1&lt;&gt;"",IFERROR(VLOOKUP($A928,ANT_pumpParticles_Export_v2!$A$2:$EY$234,MATCH(AI$1&amp;"_"&amp;LEFT(Sheet1!$J928,3),ANT_pumpParticles_Export_v2!$A$1:$EY$1,0))/VLOOKUP($A928,ANT_pumpParticles_Export_v2!$A$2:$EY$234,MATCH("Ti_"&amp;LEFT(Sheet1!$J928,3),ANT_pumpParticles_Export_v2!$A$1:$EY$1,0)),""),"")</f>
        <v/>
      </c>
      <c r="AJ928" t="str">
        <f>IF(AJ$1&lt;&gt;"",IFERROR(VLOOKUP($A928,ANT_pumpParticles_Export_v2!$A$2:$EY$234,MATCH(AJ$1&amp;"_"&amp;LEFT(Sheet1!$J928,3),ANT_pumpParticles_Export_v2!$A$1:$EY$1,0))/VLOOKUP($A928,ANT_pumpParticles_Export_v2!$A$2:$EY$234,MATCH("Ti_"&amp;LEFT(Sheet1!$J928,3),ANT_pumpParticles_Export_v2!$A$1:$EY$1,0)),""),"")</f>
        <v/>
      </c>
      <c r="AK928" t="str">
        <f>IF(AK$1&lt;&gt;"",IFERROR(VLOOKUP($A928,ANT_pumpParticles_Export_v2!$A$2:$EY$234,MATCH(AK$1&amp;"_"&amp;LEFT(Sheet1!$J928,3),ANT_pumpParticles_Export_v2!$A$1:$EY$1,0))/VLOOKUP($A928,ANT_pumpParticles_Export_v2!$A$2:$EY$234,MATCH("Ti_"&amp;LEFT(Sheet1!$J928,3),ANT_pumpParticles_Export_v2!$A$1:$EY$1,0)),""),"")</f>
        <v/>
      </c>
      <c r="AL928" t="str">
        <f>IF(AL$1&lt;&gt;"",IFERROR(VLOOKUP($A928,ANT_pumpParticles_Export_v2!$A$2:$EY$234,MATCH(AL$1&amp;"_"&amp;LEFT(Sheet1!$J928,3),ANT_pumpParticles_Export_v2!$A$1:$EY$1,0))/VLOOKUP($A928,ANT_pumpParticles_Export_v2!$A$2:$EY$234,MATCH("Ti_"&amp;LEFT(Sheet1!$J928,3),ANT_pumpParticles_Export_v2!$A$1:$EY$1,0)),""),"")</f>
        <v/>
      </c>
      <c r="AM928" t="str">
        <f>IF(AM$1&lt;&gt;"",IFERROR(VLOOKUP($A928,ANT_pumpParticles_Export_v2!$A$2:$EY$234,MATCH(AM$1&amp;"_"&amp;LEFT(Sheet1!$J928,3),ANT_pumpParticles_Export_v2!$A$1:$EY$1,0))/VLOOKUP($A928,ANT_pumpParticles_Export_v2!$A$2:$EY$234,MATCH("Ti_"&amp;LEFT(Sheet1!$J928,3),ANT_pumpParticles_Export_v2!$A$1:$EY$1,0)),""),"")</f>
        <v/>
      </c>
      <c r="AN928" t="str">
        <f>IF(AN$1&lt;&gt;"",IFERROR(VLOOKUP($A928,ANT_pumpParticles_Export_v2!$A$2:$EY$234,MATCH(AN$1&amp;"_"&amp;LEFT(Sheet1!$J928,3),ANT_pumpParticles_Export_v2!$A$1:$EY$1,0))/VLOOKUP($A928,ANT_pumpParticles_Export_v2!$A$2:$EY$234,MATCH("Ti_"&amp;LEFT(Sheet1!$J928,3),ANT_pumpParticles_Export_v2!$A$1:$EY$1,0)),""),"")</f>
        <v/>
      </c>
      <c r="AO928" t="str">
        <f>IF(AO$1&lt;&gt;"",IFERROR(VLOOKUP($A928,ANT_pumpParticles_Export_v2!$A$2:$EY$234,MATCH(AO$1&amp;"_"&amp;LEFT(Sheet1!$J928,3),ANT_pumpParticles_Export_v2!$A$1:$EY$1,0))/VLOOKUP($A928,ANT_pumpParticles_Export_v2!$A$2:$EY$234,MATCH("Ti_"&amp;LEFT(Sheet1!$J928,3),ANT_pumpParticles_Export_v2!$A$1:$EY$1,0)),""),"")</f>
        <v/>
      </c>
      <c r="AP928" t="str">
        <f>IF(AP$1&lt;&gt;"",IFERROR(VLOOKUP($A928,ANT_pumpParticles_Export_v2!$A$2:$EY$234,MATCH(AP$1&amp;"_"&amp;LEFT(Sheet1!$J928,3),ANT_pumpParticles_Export_v2!$A$1:$EY$1,0))/VLOOKUP($A928,ANT_pumpParticles_Export_v2!$A$2:$EY$234,MATCH("Ti_"&amp;LEFT(Sheet1!$J928,3),ANT_pumpParticles_Export_v2!$A$1:$EY$1,0)),""),"")</f>
        <v/>
      </c>
      <c r="AQ928" t="str">
        <f>IF(AQ$1&lt;&gt;"",IFERROR(VLOOKUP($A928,ANT_pumpParticles_Export_v2!$A$2:$EY$234,MATCH(AQ$1&amp;"_"&amp;LEFT(Sheet1!$J928,3),ANT_pumpParticles_Export_v2!$A$1:$EY$1,0))/VLOOKUP($A928,ANT_pumpParticles_Export_v2!$A$2:$EY$234,MATCH("Ti_"&amp;LEFT(Sheet1!$J928,3),ANT_pumpParticles_Export_v2!$A$1:$EY$1,0)),""),"")</f>
        <v/>
      </c>
      <c r="AR928" t="str">
        <f>IF(AR$1&lt;&gt;"",IFERROR(VLOOKUP($A928,ANT_pumpParticles_Export_v2!$A$2:$EY$234,MATCH(AR$1&amp;"_"&amp;LEFT(Sheet1!$J928,3),ANT_pumpParticles_Export_v2!$A$1:$EY$1,0))/VLOOKUP($A928,ANT_pumpParticles_Export_v2!$A$2:$EY$234,MATCH("Ti_"&amp;LEFT(Sheet1!$J928,3),ANT_pumpParticles_Export_v2!$A$1:$EY$1,0)),""),"")</f>
        <v/>
      </c>
      <c r="AS928" t="str">
        <f>IF(AS$1&lt;&gt;"",IFERROR(VLOOKUP($A928,ANT_pumpParticles_Export_v2!$A$2:$EY$234,MATCH(AS$1&amp;"_"&amp;LEFT(Sheet1!$J928,3),ANT_pumpParticles_Export_v2!$A$1:$EY$1,0))/VLOOKUP($A928,ANT_pumpParticles_Export_v2!$A$2:$EY$234,MATCH("Ti_"&amp;LEFT(Sheet1!$J928,3),ANT_pumpParticles_Export_v2!$A$1:$EY$1,0)),""),"")</f>
        <v/>
      </c>
      <c r="AT928" t="str">
        <f>IF(AT$1&lt;&gt;"",IFERROR(VLOOKUP($A928,ANT_pumpParticles_Export_v2!$A$2:$EY$234,MATCH(AT$1&amp;"_"&amp;LEFT(Sheet1!$J928,3),ANT_pumpParticles_Export_v2!$A$1:$EY$1,0))/VLOOKUP($A928,ANT_pumpParticles_Export_v2!$A$2:$EY$234,MATCH("Ti_"&amp;LEFT(Sheet1!$J928,3),ANT_pumpParticles_Export_v2!$A$1:$EY$1,0)),""),"")</f>
        <v/>
      </c>
      <c r="AU928" t="str">
        <f>IF(AU$1&lt;&gt;"",IFERROR(VLOOKUP($A928,ANT_pumpParticles_Export_v2!$A$2:$EY$234,MATCH(AU$1&amp;"_"&amp;LEFT(Sheet1!$J928,3),ANT_pumpParticles_Export_v2!$A$1:$EY$1,0))/VLOOKUP($A928,ANT_pumpParticles_Export_v2!$A$2:$EY$234,MATCH("Ti_"&amp;LEFT(Sheet1!$J928,3),ANT_pumpParticles_Export_v2!$A$1:$EY$1,0)),""),"")</f>
        <v/>
      </c>
      <c r="AV928" t="str">
        <f>IF(AV$1&lt;&gt;"",IFERROR(VLOOKUP($A928,ANT_pumpParticles_Export_v2!$A$2:$EY$234,MATCH(AV$1&amp;"_"&amp;LEFT(Sheet1!$J928,3),ANT_pumpParticles_Export_v2!$A$1:$EY$1,0))/VLOOKUP($A928,ANT_pumpParticles_Export_v2!$A$2:$EY$234,MATCH("Ti_"&amp;LEFT(Sheet1!$J928,3),ANT_pumpParticles_Export_v2!$A$1:$EY$1,0)),""),"")</f>
        <v/>
      </c>
      <c r="AW928" t="str">
        <f>IF(AW$1&lt;&gt;"",IFERROR(VLOOKUP($A928,ANT_pumpParticles_Export_v2!$A$2:$EY$234,MATCH(AW$1&amp;"_"&amp;LEFT(Sheet1!$J928,3),ANT_pumpParticles_Export_v2!$A$1:$EY$1,0))/VLOOKUP($A928,ANT_pumpParticles_Export_v2!$A$2:$EY$234,MATCH("Ti_"&amp;LEFT(Sheet1!$J928,3),ANT_pumpParticles_Export_v2!$A$1:$EY$1,0)),""),"")</f>
        <v/>
      </c>
      <c r="AX928" t="str">
        <f>IF(AX$1&lt;&gt;"",IFERROR(VLOOKUP($A928,ANT_pumpParticles_Export_v2!$A$2:$EY$234,MATCH(AX$1&amp;"_"&amp;LEFT(Sheet1!$J928,3),ANT_pumpParticles_Export_v2!$A$1:$EY$1,0))/VLOOKUP($A928,ANT_pumpParticles_Export_v2!$A$2:$EY$234,MATCH("Ti_"&amp;LEFT(Sheet1!$J928,3),ANT_pumpParticles_Export_v2!$A$1:$EY$1,0)),""),"")</f>
        <v/>
      </c>
      <c r="AY928" t="str">
        <f>IF(AY$1&lt;&gt;"",IFERROR(VLOOKUP($A928,ANT_pumpParticles_Export_v2!$A$2:$EY$234,MATCH(AY$1&amp;"_"&amp;LEFT(Sheet1!$J928,3),ANT_pumpParticles_Export_v2!$A$1:$EY$1,0))/VLOOKUP($A928,ANT_pumpParticles_Export_v2!$A$2:$EY$234,MATCH("Ti_"&amp;LEFT(Sheet1!$J928,3),ANT_pumpParticles_Export_v2!$A$1:$EY$1,0)),""),"")</f>
        <v/>
      </c>
      <c r="AZ928" t="str">
        <f>IF(AZ$1&lt;&gt;"",IFERROR(VLOOKUP($A928,ANT_pumpParticles_Export_v2!$A$2:$EY$234,MATCH(AZ$1&amp;"_"&amp;LEFT(Sheet1!$J928,3),ANT_pumpParticles_Export_v2!$A$1:$EY$1,0))/VLOOKUP($A928,ANT_pumpParticles_Export_v2!$A$2:$EY$234,MATCH("Ti_"&amp;LEFT(Sheet1!$J928,3),ANT_pumpParticles_Export_v2!$A$1:$EY$1,0)),""),"")</f>
        <v/>
      </c>
      <c r="BA928" t="str">
        <f>IF(BA$1&lt;&gt;"",IFERROR(VLOOKUP($A928,ANT_pumpParticles_Export_v2!$A$2:$EY$234,MATCH(BA$1&amp;"_"&amp;LEFT(Sheet1!$J928,3),ANT_pumpParticles_Export_v2!$A$1:$EY$1,0))/VLOOKUP($A928,ANT_pumpParticles_Export_v2!$A$2:$EY$234,MATCH("Ti_"&amp;LEFT(Sheet1!$J928,3),ANT_pumpParticles_Export_v2!$A$1:$EY$1,0)),""),"")</f>
        <v/>
      </c>
      <c r="BB928" t="str">
        <f>IF(BB$1&lt;&gt;"",IFERROR(VLOOKUP($A928,ANT_pumpParticles_Export_v2!$A$2:$EY$234,MATCH(BB$1&amp;"_"&amp;LEFT(Sheet1!$J928,3),ANT_pumpParticles_Export_v2!$A$1:$EY$1,0))/VLOOKUP($A928,ANT_pumpParticles_Export_v2!$A$2:$EY$234,MATCH("Ti_"&amp;LEFT(Sheet1!$J928,3),ANT_pumpParticles_Export_v2!$A$1:$EY$1,0)),""),"")</f>
        <v/>
      </c>
      <c r="BC928" t="str">
        <f>IF(BC$1&lt;&gt;"",IFERROR(VLOOKUP($A928,ANT_pumpParticles_Export_v2!$A$2:$EY$234,MATCH(BC$1&amp;"_"&amp;LEFT(Sheet1!$J928,3),ANT_pumpParticles_Export_v2!$A$1:$EY$1,0))/VLOOKUP($A928,ANT_pumpParticles_Export_v2!$A$2:$EY$234,MATCH("Ti_"&amp;LEFT(Sheet1!$J928,3),ANT_pumpParticles_Export_v2!$A$1:$EY$1,0)),""),"")</f>
        <v/>
      </c>
      <c r="BD928" t="str">
        <f>IF(BD$1&lt;&gt;"",IFERROR(VLOOKUP($A928,ANT_pumpParticles_Export_v2!$A$2:$EY$234,MATCH(BD$1&amp;"_"&amp;LEFT(Sheet1!$J928,3),ANT_pumpParticles_Export_v2!$A$1:$EY$1,0))/VLOOKUP($A928,ANT_pumpParticles_Export_v2!$A$2:$EY$234,MATCH("Ti_"&amp;LEFT(Sheet1!$J928,3),ANT_pumpParticles_Export_v2!$A$1:$EY$1,0)),""),"")</f>
        <v/>
      </c>
      <c r="BE928" t="str">
        <f>IF(BE$1&lt;&gt;"",IFERROR(VLOOKUP($A928,ANT_pumpParticles_Export_v2!$A$2:$EY$234,MATCH(BE$1&amp;"_"&amp;LEFT(Sheet1!$J928,3),ANT_pumpParticles_Export_v2!$A$1:$EY$1,0))/VLOOKUP($A928,ANT_pumpParticles_Export_v2!$A$2:$EY$234,MATCH("Ti_"&amp;LEFT(Sheet1!$J928,3),ANT_pumpParticles_Export_v2!$A$1:$EY$1,0)),""),"")</f>
        <v/>
      </c>
      <c r="BF928" t="str">
        <f>IF(BF$1&lt;&gt;"",IFERROR(VLOOKUP($A928,ANT_pumpParticles_Export_v2!$A$2:$EY$234,MATCH(BF$1&amp;"_"&amp;LEFT(Sheet1!$J928,3),ANT_pumpParticles_Export_v2!$A$1:$EY$1,0))/VLOOKUP($A928,ANT_pumpParticles_Export_v2!$A$2:$EY$234,MATCH("Ti_"&amp;LEFT(Sheet1!$J928,3),ANT_pumpParticles_Export_v2!$A$1:$EY$1,0)),""),"")</f>
        <v/>
      </c>
    </row>
    <row r="929" spans="1:58" x14ac:dyDescent="0.3">
      <c r="A929">
        <v>20996</v>
      </c>
      <c r="B929" t="s">
        <v>161</v>
      </c>
      <c r="C929">
        <v>29</v>
      </c>
      <c r="D929" t="s">
        <v>130</v>
      </c>
      <c r="E929">
        <v>-1425.64</v>
      </c>
      <c r="F929">
        <v>-73.477000000000004</v>
      </c>
      <c r="G929">
        <v>-132.93209999999999</v>
      </c>
      <c r="H929">
        <v>141.56620000000001</v>
      </c>
      <c r="I929">
        <v>99.36</v>
      </c>
      <c r="J929" t="s">
        <v>250</v>
      </c>
      <c r="K929" t="str">
        <f>IF(K$1&lt;&gt;"",IFERROR(VLOOKUP($A929,ANT_pumpParticles_Export_v2!$A$2:$EY$234,MATCH(K$1&amp;"_"&amp;LEFT(Sheet1!$J929,3),ANT_pumpParticles_Export_v2!$A$1:$EY$1,0))/VLOOKUP($A929,ANT_pumpParticles_Export_v2!$A$2:$EY$234,MATCH("Ti_"&amp;LEFT(Sheet1!$J929,3),ANT_pumpParticles_Export_v2!$A$1:$EY$1,0)),""),"")</f>
        <v/>
      </c>
      <c r="L929">
        <f>IF(L$1&lt;&gt;"",IFERROR(VLOOKUP($A929,ANT_pumpParticles_Export_v2!$A$2:$EY$234,MATCH(L$1&amp;"_"&amp;LEFT(Sheet1!$J929,3),ANT_pumpParticles_Export_v2!$A$1:$EY$1,0))/VLOOKUP($A929,ANT_pumpParticles_Export_v2!$A$2:$EY$234,MATCH("Ti_"&amp;LEFT(Sheet1!$J929,3),ANT_pumpParticles_Export_v2!$A$1:$EY$1,0)),""),"")</f>
        <v>5.0666960460638473</v>
      </c>
      <c r="M929" t="str">
        <f>IF(M$1&lt;&gt;"",IFERROR(VLOOKUP($A929,ANT_pumpParticles_Export_v2!$A$2:$EY$234,MATCH(M$1&amp;"_"&amp;LEFT(Sheet1!$J929,3),ANT_pumpParticles_Export_v2!$A$1:$EY$1,0))/VLOOKUP($A929,ANT_pumpParticles_Export_v2!$A$2:$EY$234,MATCH("Ti_"&amp;LEFT(Sheet1!$J929,3),ANT_pumpParticles_Export_v2!$A$1:$EY$1,0)),""),"")</f>
        <v/>
      </c>
      <c r="N929" t="str">
        <f>IF(N$1&lt;&gt;"",IFERROR(VLOOKUP($A929,ANT_pumpParticles_Export_v2!$A$2:$EY$234,MATCH(N$1&amp;"_"&amp;LEFT(Sheet1!$J929,3),ANT_pumpParticles_Export_v2!$A$1:$EY$1,0))/VLOOKUP($A929,ANT_pumpParticles_Export_v2!$A$2:$EY$234,MATCH("Ti_"&amp;LEFT(Sheet1!$J929,3),ANT_pumpParticles_Export_v2!$A$1:$EY$1,0)),""),"")</f>
        <v/>
      </c>
      <c r="O929">
        <f>IF(O$1&lt;&gt;"",IFERROR(VLOOKUP($A929,ANT_pumpParticles_Export_v2!$A$2:$EY$234,MATCH(O$1&amp;"_"&amp;LEFT(Sheet1!$J929,3),ANT_pumpParticles_Export_v2!$A$1:$EY$1,0))/VLOOKUP($A929,ANT_pumpParticles_Export_v2!$A$2:$EY$234,MATCH("Ti_"&amp;LEFT(Sheet1!$J929,3),ANT_pumpParticles_Export_v2!$A$1:$EY$1,0)),""),"")</f>
        <v>4.3885315621941805</v>
      </c>
      <c r="P929">
        <f>IF(P$1&lt;&gt;"",IFERROR(VLOOKUP($A929,ANT_pumpParticles_Export_v2!$A$2:$EY$234,MATCH(P$1&amp;"_"&amp;LEFT(Sheet1!$J929,3),ANT_pumpParticles_Export_v2!$A$1:$EY$1,0))/VLOOKUP($A929,ANT_pumpParticles_Export_v2!$A$2:$EY$234,MATCH("Ti_"&amp;LEFT(Sheet1!$J929,3),ANT_pumpParticles_Export_v2!$A$1:$EY$1,0)),""),"")</f>
        <v>4.3885315621941805</v>
      </c>
      <c r="Q929">
        <f>IF(Q$1&lt;&gt;"",IFERROR(VLOOKUP($A929,ANT_pumpParticles_Export_v2!$A$2:$EY$234,MATCH(Q$1&amp;"_"&amp;LEFT(Sheet1!$J929,3),ANT_pumpParticles_Export_v2!$A$1:$EY$1,0))/VLOOKUP($A929,ANT_pumpParticles_Export_v2!$A$2:$EY$234,MATCH("Ti_"&amp;LEFT(Sheet1!$J929,3),ANT_pumpParticles_Export_v2!$A$1:$EY$1,0)),""),"")</f>
        <v>0.19077353409501024</v>
      </c>
      <c r="R929" t="str">
        <f>IF(R$1&lt;&gt;"",IFERROR(VLOOKUP($A929,ANT_pumpParticles_Export_v2!$A$2:$EY$234,MATCH(R$1&amp;"_"&amp;LEFT(Sheet1!$J929,3),ANT_pumpParticles_Export_v2!$A$1:$EY$1,0))/VLOOKUP($A929,ANT_pumpParticles_Export_v2!$A$2:$EY$234,MATCH("Ti_"&amp;LEFT(Sheet1!$J929,3),ANT_pumpParticles_Export_v2!$A$1:$EY$1,0)),""),"")</f>
        <v/>
      </c>
      <c r="S929" t="str">
        <f>IF(S$1&lt;&gt;"",IFERROR(VLOOKUP($A929,ANT_pumpParticles_Export_v2!$A$2:$EY$234,MATCH(S$1&amp;"_"&amp;LEFT(Sheet1!$J929,3),ANT_pumpParticles_Export_v2!$A$1:$EY$1,0))/VLOOKUP($A929,ANT_pumpParticles_Export_v2!$A$2:$EY$234,MATCH("Ti_"&amp;LEFT(Sheet1!$J929,3),ANT_pumpParticles_Export_v2!$A$1:$EY$1,0)),""),"")</f>
        <v/>
      </c>
      <c r="T929" t="str">
        <f>IF(T$1&lt;&gt;"",IFERROR(VLOOKUP($A929,ANT_pumpParticles_Export_v2!$A$2:$EY$234,MATCH(T$1&amp;"_"&amp;LEFT(Sheet1!$J929,3),ANT_pumpParticles_Export_v2!$A$1:$EY$1,0))/VLOOKUP($A929,ANT_pumpParticles_Export_v2!$A$2:$EY$234,MATCH("Ti_"&amp;LEFT(Sheet1!$J929,3),ANT_pumpParticles_Export_v2!$A$1:$EY$1,0)),""),"")</f>
        <v/>
      </c>
      <c r="U929">
        <f>IF(U$1&lt;&gt;"",IFERROR(VLOOKUP($A929,ANT_pumpParticles_Export_v2!$A$2:$EY$234,MATCH(U$1&amp;"_"&amp;LEFT(Sheet1!$J929,3),ANT_pumpParticles_Export_v2!$A$1:$EY$1,0))/VLOOKUP($A929,ANT_pumpParticles_Export_v2!$A$2:$EY$234,MATCH("Ti_"&amp;LEFT(Sheet1!$J929,3),ANT_pumpParticles_Export_v2!$A$1:$EY$1,0)),""),"")</f>
        <v>1.2567073125409438</v>
      </c>
      <c r="V929" t="str">
        <f>IF(V$1&lt;&gt;"",IFERROR(VLOOKUP($A929,ANT_pumpParticles_Export_v2!$A$2:$EY$234,MATCH(V$1&amp;"_"&amp;LEFT(Sheet1!$J929,3),ANT_pumpParticles_Export_v2!$A$1:$EY$1,0))/VLOOKUP($A929,ANT_pumpParticles_Export_v2!$A$2:$EY$234,MATCH("Ti_"&amp;LEFT(Sheet1!$J929,3),ANT_pumpParticles_Export_v2!$A$1:$EY$1,0)),""),"")</f>
        <v/>
      </c>
      <c r="W929" t="str">
        <f>IF(W$1&lt;&gt;"",IFERROR(VLOOKUP($A929,ANT_pumpParticles_Export_v2!$A$2:$EY$234,MATCH(W$1&amp;"_"&amp;LEFT(Sheet1!$J929,3),ANT_pumpParticles_Export_v2!$A$1:$EY$1,0))/VLOOKUP($A929,ANT_pumpParticles_Export_v2!$A$2:$EY$234,MATCH("Ti_"&amp;LEFT(Sheet1!$J929,3),ANT_pumpParticles_Export_v2!$A$1:$EY$1,0)),""),"")</f>
        <v/>
      </c>
      <c r="X929">
        <f>IF(X$1&lt;&gt;"",IFERROR(VLOOKUP($A929,ANT_pumpParticles_Export_v2!$A$2:$EY$234,MATCH(X$1&amp;"_"&amp;LEFT(Sheet1!$J929,3),ANT_pumpParticles_Export_v2!$A$1:$EY$1,0))/VLOOKUP($A929,ANT_pumpParticles_Export_v2!$A$2:$EY$234,MATCH("Ti_"&amp;LEFT(Sheet1!$J929,3),ANT_pumpParticles_Export_v2!$A$1:$EY$1,0)),""),"")</f>
        <v>15.318284190182982</v>
      </c>
      <c r="Y929" t="str">
        <f>IF(Y$1&lt;&gt;"",IFERROR(VLOOKUP($A929,ANT_pumpParticles_Export_v2!$A$2:$EY$234,MATCH(Y$1&amp;"_"&amp;LEFT(Sheet1!$J929,3),ANT_pumpParticles_Export_v2!$A$1:$EY$1,0))/VLOOKUP($A929,ANT_pumpParticles_Export_v2!$A$2:$EY$234,MATCH("Ti_"&amp;LEFT(Sheet1!$J929,3),ANT_pumpParticles_Export_v2!$A$1:$EY$1,0)),""),"")</f>
        <v/>
      </c>
      <c r="Z929" t="str">
        <f>IF(Z$1&lt;&gt;"",IFERROR(VLOOKUP($A929,ANT_pumpParticles_Export_v2!$A$2:$EY$234,MATCH(Z$1&amp;"_"&amp;LEFT(Sheet1!$J929,3),ANT_pumpParticles_Export_v2!$A$1:$EY$1,0))/VLOOKUP($A929,ANT_pumpParticles_Export_v2!$A$2:$EY$234,MATCH("Ti_"&amp;LEFT(Sheet1!$J929,3),ANT_pumpParticles_Export_v2!$A$1:$EY$1,0)),""),"")</f>
        <v/>
      </c>
      <c r="AA929">
        <f>IF(AA$1&lt;&gt;"",IFERROR(VLOOKUP($A929,ANT_pumpParticles_Export_v2!$A$2:$EY$234,MATCH(AA$1&amp;"_"&amp;LEFT(Sheet1!$J929,3),ANT_pumpParticles_Export_v2!$A$1:$EY$1,0))/VLOOKUP($A929,ANT_pumpParticles_Export_v2!$A$2:$EY$234,MATCH("Ti_"&amp;LEFT(Sheet1!$J929,3),ANT_pumpParticles_Export_v2!$A$1:$EY$1,0)),""),"")</f>
        <v>0.16350040239642197</v>
      </c>
      <c r="AB929">
        <f>IF(AB$1&lt;&gt;"",IFERROR(VLOOKUP($A929,ANT_pumpParticles_Export_v2!$A$2:$EY$234,MATCH(AB$1&amp;"_"&amp;LEFT(Sheet1!$J929,3),ANT_pumpParticles_Export_v2!$A$1:$EY$1,0))/VLOOKUP($A929,ANT_pumpParticles_Export_v2!$A$2:$EY$234,MATCH("Ti_"&amp;LEFT(Sheet1!$J929,3),ANT_pumpParticles_Export_v2!$A$1:$EY$1,0)),""),"")</f>
        <v>8.6719627123768225E-4</v>
      </c>
      <c r="AC929">
        <f>IF(AC$1&lt;&gt;"",IFERROR(VLOOKUP($A929,ANT_pumpParticles_Export_v2!$A$2:$EY$234,MATCH(AC$1&amp;"_"&amp;LEFT(Sheet1!$J929,3),ANT_pumpParticles_Export_v2!$A$1:$EY$1,0))/VLOOKUP($A929,ANT_pumpParticles_Export_v2!$A$2:$EY$234,MATCH("Ti_"&amp;LEFT(Sheet1!$J929,3),ANT_pumpParticles_Export_v2!$A$1:$EY$1,0)),""),"")</f>
        <v>0.16054861689659716</v>
      </c>
      <c r="AD929" t="str">
        <f>IF(AD$1&lt;&gt;"",IFERROR(VLOOKUP($A929,ANT_pumpParticles_Export_v2!$A$2:$EY$234,MATCH(AD$1&amp;"_"&amp;LEFT(Sheet1!$J929,3),ANT_pumpParticles_Export_v2!$A$1:$EY$1,0))/VLOOKUP($A929,ANT_pumpParticles_Export_v2!$A$2:$EY$234,MATCH("Ti_"&amp;LEFT(Sheet1!$J929,3),ANT_pumpParticles_Export_v2!$A$1:$EY$1,0)),""),"")</f>
        <v/>
      </c>
      <c r="AE929">
        <f>IF(AE$1&lt;&gt;"",IFERROR(VLOOKUP($A929,ANT_pumpParticles_Export_v2!$A$2:$EY$234,MATCH(AE$1&amp;"_"&amp;LEFT(Sheet1!$J929,3),ANT_pumpParticles_Export_v2!$A$1:$EY$1,0))/VLOOKUP($A929,ANT_pumpParticles_Export_v2!$A$2:$EY$234,MATCH("Ti_"&amp;LEFT(Sheet1!$J929,3),ANT_pumpParticles_Export_v2!$A$1:$EY$1,0)),""),"")</f>
        <v>4.5143120814869391E-3</v>
      </c>
      <c r="AF929">
        <f>IF(AF$1&lt;&gt;"",IFERROR(VLOOKUP($A929,ANT_pumpParticles_Export_v2!$A$2:$EY$234,MATCH(AF$1&amp;"_"&amp;LEFT(Sheet1!$J929,3),ANT_pumpParticles_Export_v2!$A$1:$EY$1,0))/VLOOKUP($A929,ANT_pumpParticles_Export_v2!$A$2:$EY$234,MATCH("Ti_"&amp;LEFT(Sheet1!$J929,3),ANT_pumpParticles_Export_v2!$A$1:$EY$1,0)),""),"")</f>
        <v>1.4730074895295034E-2</v>
      </c>
      <c r="AG929">
        <f>IF(AG$1&lt;&gt;"",IFERROR(VLOOKUP($A929,ANT_pumpParticles_Export_v2!$A$2:$EY$234,MATCH(AG$1&amp;"_"&amp;LEFT(Sheet1!$J929,3),ANT_pumpParticles_Export_v2!$A$1:$EY$1,0))/VLOOKUP($A929,ANT_pumpParticles_Export_v2!$A$2:$EY$234,MATCH("Ti_"&amp;LEFT(Sheet1!$J929,3),ANT_pumpParticles_Export_v2!$A$1:$EY$1,0)),""),"")</f>
        <v>0.24599575678296376</v>
      </c>
      <c r="AH929" t="str">
        <f>IF(AH$1&lt;&gt;"",IFERROR(VLOOKUP($A929,ANT_pumpParticles_Export_v2!$A$2:$EY$234,MATCH(AH$1&amp;"_"&amp;LEFT(Sheet1!$J929,3),ANT_pumpParticles_Export_v2!$A$1:$EY$1,0))/VLOOKUP($A929,ANT_pumpParticles_Export_v2!$A$2:$EY$234,MATCH("Ti_"&amp;LEFT(Sheet1!$J929,3),ANT_pumpParticles_Export_v2!$A$1:$EY$1,0)),""),"")</f>
        <v/>
      </c>
      <c r="AI929">
        <f>IF(AI$1&lt;&gt;"",IFERROR(VLOOKUP($A929,ANT_pumpParticles_Export_v2!$A$2:$EY$234,MATCH(AI$1&amp;"_"&amp;LEFT(Sheet1!$J929,3),ANT_pumpParticles_Export_v2!$A$1:$EY$1,0))/VLOOKUP($A929,ANT_pumpParticles_Export_v2!$A$2:$EY$234,MATCH("Ti_"&amp;LEFT(Sheet1!$J929,3),ANT_pumpParticles_Export_v2!$A$1:$EY$1,0)),""),"")</f>
        <v>0.22285450757360656</v>
      </c>
      <c r="AJ929" t="str">
        <f>IF(AJ$1&lt;&gt;"",IFERROR(VLOOKUP($A929,ANT_pumpParticles_Export_v2!$A$2:$EY$234,MATCH(AJ$1&amp;"_"&amp;LEFT(Sheet1!$J929,3),ANT_pumpParticles_Export_v2!$A$1:$EY$1,0))/VLOOKUP($A929,ANT_pumpParticles_Export_v2!$A$2:$EY$234,MATCH("Ti_"&amp;LEFT(Sheet1!$J929,3),ANT_pumpParticles_Export_v2!$A$1:$EY$1,0)),""),"")</f>
        <v/>
      </c>
      <c r="AK929" t="str">
        <f>IF(AK$1&lt;&gt;"",IFERROR(VLOOKUP($A929,ANT_pumpParticles_Export_v2!$A$2:$EY$234,MATCH(AK$1&amp;"_"&amp;LEFT(Sheet1!$J929,3),ANT_pumpParticles_Export_v2!$A$1:$EY$1,0))/VLOOKUP($A929,ANT_pumpParticles_Export_v2!$A$2:$EY$234,MATCH("Ti_"&amp;LEFT(Sheet1!$J929,3),ANT_pumpParticles_Export_v2!$A$1:$EY$1,0)),""),"")</f>
        <v/>
      </c>
      <c r="AL929" t="str">
        <f>IF(AL$1&lt;&gt;"",IFERROR(VLOOKUP($A929,ANT_pumpParticles_Export_v2!$A$2:$EY$234,MATCH(AL$1&amp;"_"&amp;LEFT(Sheet1!$J929,3),ANT_pumpParticles_Export_v2!$A$1:$EY$1,0))/VLOOKUP($A929,ANT_pumpParticles_Export_v2!$A$2:$EY$234,MATCH("Ti_"&amp;LEFT(Sheet1!$J929,3),ANT_pumpParticles_Export_v2!$A$1:$EY$1,0)),""),"")</f>
        <v/>
      </c>
      <c r="AM929">
        <f>IF(AM$1&lt;&gt;"",IFERROR(VLOOKUP($A929,ANT_pumpParticles_Export_v2!$A$2:$EY$234,MATCH(AM$1&amp;"_"&amp;LEFT(Sheet1!$J929,3),ANT_pumpParticles_Export_v2!$A$1:$EY$1,0))/VLOOKUP($A929,ANT_pumpParticles_Export_v2!$A$2:$EY$234,MATCH("Ti_"&amp;LEFT(Sheet1!$J929,3),ANT_pumpParticles_Export_v2!$A$1:$EY$1,0)),""),"")</f>
        <v>2.7466589611597914E-2</v>
      </c>
      <c r="AN929" t="str">
        <f>IF(AN$1&lt;&gt;"",IFERROR(VLOOKUP($A929,ANT_pumpParticles_Export_v2!$A$2:$EY$234,MATCH(AN$1&amp;"_"&amp;LEFT(Sheet1!$J929,3),ANT_pumpParticles_Export_v2!$A$1:$EY$1,0))/VLOOKUP($A929,ANT_pumpParticles_Export_v2!$A$2:$EY$234,MATCH("Ti_"&amp;LEFT(Sheet1!$J929,3),ANT_pumpParticles_Export_v2!$A$1:$EY$1,0)),""),"")</f>
        <v/>
      </c>
      <c r="AO929" t="str">
        <f>IF(AO$1&lt;&gt;"",IFERROR(VLOOKUP($A929,ANT_pumpParticles_Export_v2!$A$2:$EY$234,MATCH(AO$1&amp;"_"&amp;LEFT(Sheet1!$J929,3),ANT_pumpParticles_Export_v2!$A$1:$EY$1,0))/VLOOKUP($A929,ANT_pumpParticles_Export_v2!$A$2:$EY$234,MATCH("Ti_"&amp;LEFT(Sheet1!$J929,3),ANT_pumpParticles_Export_v2!$A$1:$EY$1,0)),""),"")</f>
        <v/>
      </c>
      <c r="AP929" t="str">
        <f>IF(AP$1&lt;&gt;"",IFERROR(VLOOKUP($A929,ANT_pumpParticles_Export_v2!$A$2:$EY$234,MATCH(AP$1&amp;"_"&amp;LEFT(Sheet1!$J929,3),ANT_pumpParticles_Export_v2!$A$1:$EY$1,0))/VLOOKUP($A929,ANT_pumpParticles_Export_v2!$A$2:$EY$234,MATCH("Ti_"&amp;LEFT(Sheet1!$J929,3),ANT_pumpParticles_Export_v2!$A$1:$EY$1,0)),""),"")</f>
        <v/>
      </c>
      <c r="AQ929" t="str">
        <f>IF(AQ$1&lt;&gt;"",IFERROR(VLOOKUP($A929,ANT_pumpParticles_Export_v2!$A$2:$EY$234,MATCH(AQ$1&amp;"_"&amp;LEFT(Sheet1!$J929,3),ANT_pumpParticles_Export_v2!$A$1:$EY$1,0))/VLOOKUP($A929,ANT_pumpParticles_Export_v2!$A$2:$EY$234,MATCH("Ti_"&amp;LEFT(Sheet1!$J929,3),ANT_pumpParticles_Export_v2!$A$1:$EY$1,0)),""),"")</f>
        <v/>
      </c>
      <c r="AR929" t="str">
        <f>IF(AR$1&lt;&gt;"",IFERROR(VLOOKUP($A929,ANT_pumpParticles_Export_v2!$A$2:$EY$234,MATCH(AR$1&amp;"_"&amp;LEFT(Sheet1!$J929,3),ANT_pumpParticles_Export_v2!$A$1:$EY$1,0))/VLOOKUP($A929,ANT_pumpParticles_Export_v2!$A$2:$EY$234,MATCH("Ti_"&amp;LEFT(Sheet1!$J929,3),ANT_pumpParticles_Export_v2!$A$1:$EY$1,0)),""),"")</f>
        <v/>
      </c>
      <c r="AS929" t="str">
        <f>IF(AS$1&lt;&gt;"",IFERROR(VLOOKUP($A929,ANT_pumpParticles_Export_v2!$A$2:$EY$234,MATCH(AS$1&amp;"_"&amp;LEFT(Sheet1!$J929,3),ANT_pumpParticles_Export_v2!$A$1:$EY$1,0))/VLOOKUP($A929,ANT_pumpParticles_Export_v2!$A$2:$EY$234,MATCH("Ti_"&amp;LEFT(Sheet1!$J929,3),ANT_pumpParticles_Export_v2!$A$1:$EY$1,0)),""),"")</f>
        <v/>
      </c>
      <c r="AT929" t="str">
        <f>IF(AT$1&lt;&gt;"",IFERROR(VLOOKUP($A929,ANT_pumpParticles_Export_v2!$A$2:$EY$234,MATCH(AT$1&amp;"_"&amp;LEFT(Sheet1!$J929,3),ANT_pumpParticles_Export_v2!$A$1:$EY$1,0))/VLOOKUP($A929,ANT_pumpParticles_Export_v2!$A$2:$EY$234,MATCH("Ti_"&amp;LEFT(Sheet1!$J929,3),ANT_pumpParticles_Export_v2!$A$1:$EY$1,0)),""),"")</f>
        <v/>
      </c>
      <c r="AU929">
        <f>IF(AU$1&lt;&gt;"",IFERROR(VLOOKUP($A929,ANT_pumpParticles_Export_v2!$A$2:$EY$234,MATCH(AU$1&amp;"_"&amp;LEFT(Sheet1!$J929,3),ANT_pumpParticles_Export_v2!$A$1:$EY$1,0))/VLOOKUP($A929,ANT_pumpParticles_Export_v2!$A$2:$EY$234,MATCH("Ti_"&amp;LEFT(Sheet1!$J929,3),ANT_pumpParticles_Export_v2!$A$1:$EY$1,0)),""),"")</f>
        <v>4.5779513616317109E-3</v>
      </c>
      <c r="AV929" t="str">
        <f>IF(AV$1&lt;&gt;"",IFERROR(VLOOKUP($A929,ANT_pumpParticles_Export_v2!$A$2:$EY$234,MATCH(AV$1&amp;"_"&amp;LEFT(Sheet1!$J929,3),ANT_pumpParticles_Export_v2!$A$1:$EY$1,0))/VLOOKUP($A929,ANT_pumpParticles_Export_v2!$A$2:$EY$234,MATCH("Ti_"&amp;LEFT(Sheet1!$J929,3),ANT_pumpParticles_Export_v2!$A$1:$EY$1,0)),""),"")</f>
        <v/>
      </c>
      <c r="AW929" t="str">
        <f>IF(AW$1&lt;&gt;"",IFERROR(VLOOKUP($A929,ANT_pumpParticles_Export_v2!$A$2:$EY$234,MATCH(AW$1&amp;"_"&amp;LEFT(Sheet1!$J929,3),ANT_pumpParticles_Export_v2!$A$1:$EY$1,0))/VLOOKUP($A929,ANT_pumpParticles_Export_v2!$A$2:$EY$234,MATCH("Ti_"&amp;LEFT(Sheet1!$J929,3),ANT_pumpParticles_Export_v2!$A$1:$EY$1,0)),""),"")</f>
        <v/>
      </c>
      <c r="AX929" t="str">
        <f>IF(AX$1&lt;&gt;"",IFERROR(VLOOKUP($A929,ANT_pumpParticles_Export_v2!$A$2:$EY$234,MATCH(AX$1&amp;"_"&amp;LEFT(Sheet1!$J929,3),ANT_pumpParticles_Export_v2!$A$1:$EY$1,0))/VLOOKUP($A929,ANT_pumpParticles_Export_v2!$A$2:$EY$234,MATCH("Ti_"&amp;LEFT(Sheet1!$J929,3),ANT_pumpParticles_Export_v2!$A$1:$EY$1,0)),""),"")</f>
        <v/>
      </c>
      <c r="AY929" t="str">
        <f>IF(AY$1&lt;&gt;"",IFERROR(VLOOKUP($A929,ANT_pumpParticles_Export_v2!$A$2:$EY$234,MATCH(AY$1&amp;"_"&amp;LEFT(Sheet1!$J929,3),ANT_pumpParticles_Export_v2!$A$1:$EY$1,0))/VLOOKUP($A929,ANT_pumpParticles_Export_v2!$A$2:$EY$234,MATCH("Ti_"&amp;LEFT(Sheet1!$J929,3),ANT_pumpParticles_Export_v2!$A$1:$EY$1,0)),""),"")</f>
        <v/>
      </c>
      <c r="AZ929" t="str">
        <f>IF(AZ$1&lt;&gt;"",IFERROR(VLOOKUP($A929,ANT_pumpParticles_Export_v2!$A$2:$EY$234,MATCH(AZ$1&amp;"_"&amp;LEFT(Sheet1!$J929,3),ANT_pumpParticles_Export_v2!$A$1:$EY$1,0))/VLOOKUP($A929,ANT_pumpParticles_Export_v2!$A$2:$EY$234,MATCH("Ti_"&amp;LEFT(Sheet1!$J929,3),ANT_pumpParticles_Export_v2!$A$1:$EY$1,0)),""),"")</f>
        <v/>
      </c>
      <c r="BA929" t="str">
        <f>IF(BA$1&lt;&gt;"",IFERROR(VLOOKUP($A929,ANT_pumpParticles_Export_v2!$A$2:$EY$234,MATCH(BA$1&amp;"_"&amp;LEFT(Sheet1!$J929,3),ANT_pumpParticles_Export_v2!$A$1:$EY$1,0))/VLOOKUP($A929,ANT_pumpParticles_Export_v2!$A$2:$EY$234,MATCH("Ti_"&amp;LEFT(Sheet1!$J929,3),ANT_pumpParticles_Export_v2!$A$1:$EY$1,0)),""),"")</f>
        <v/>
      </c>
      <c r="BB929" t="str">
        <f>IF(BB$1&lt;&gt;"",IFERROR(VLOOKUP($A929,ANT_pumpParticles_Export_v2!$A$2:$EY$234,MATCH(BB$1&amp;"_"&amp;LEFT(Sheet1!$J929,3),ANT_pumpParticles_Export_v2!$A$1:$EY$1,0))/VLOOKUP($A929,ANT_pumpParticles_Export_v2!$A$2:$EY$234,MATCH("Ti_"&amp;LEFT(Sheet1!$J929,3),ANT_pumpParticles_Export_v2!$A$1:$EY$1,0)),""),"")</f>
        <v/>
      </c>
      <c r="BC929" t="str">
        <f>IF(BC$1&lt;&gt;"",IFERROR(VLOOKUP($A929,ANT_pumpParticles_Export_v2!$A$2:$EY$234,MATCH(BC$1&amp;"_"&amp;LEFT(Sheet1!$J929,3),ANT_pumpParticles_Export_v2!$A$1:$EY$1,0))/VLOOKUP($A929,ANT_pumpParticles_Export_v2!$A$2:$EY$234,MATCH("Ti_"&amp;LEFT(Sheet1!$J929,3),ANT_pumpParticles_Export_v2!$A$1:$EY$1,0)),""),"")</f>
        <v/>
      </c>
      <c r="BD929" t="str">
        <f>IF(BD$1&lt;&gt;"",IFERROR(VLOOKUP($A929,ANT_pumpParticles_Export_v2!$A$2:$EY$234,MATCH(BD$1&amp;"_"&amp;LEFT(Sheet1!$J929,3),ANT_pumpParticles_Export_v2!$A$1:$EY$1,0))/VLOOKUP($A929,ANT_pumpParticles_Export_v2!$A$2:$EY$234,MATCH("Ti_"&amp;LEFT(Sheet1!$J929,3),ANT_pumpParticles_Export_v2!$A$1:$EY$1,0)),""),"")</f>
        <v/>
      </c>
      <c r="BE929" t="str">
        <f>IF(BE$1&lt;&gt;"",IFERROR(VLOOKUP($A929,ANT_pumpParticles_Export_v2!$A$2:$EY$234,MATCH(BE$1&amp;"_"&amp;LEFT(Sheet1!$J929,3),ANT_pumpParticles_Export_v2!$A$1:$EY$1,0))/VLOOKUP($A929,ANT_pumpParticles_Export_v2!$A$2:$EY$234,MATCH("Ti_"&amp;LEFT(Sheet1!$J929,3),ANT_pumpParticles_Export_v2!$A$1:$EY$1,0)),""),"")</f>
        <v/>
      </c>
      <c r="BF929" t="str">
        <f>IF(BF$1&lt;&gt;"",IFERROR(VLOOKUP($A929,ANT_pumpParticles_Export_v2!$A$2:$EY$234,MATCH(BF$1&amp;"_"&amp;LEFT(Sheet1!$J929,3),ANT_pumpParticles_Export_v2!$A$1:$EY$1,0))/VLOOKUP($A929,ANT_pumpParticles_Export_v2!$A$2:$EY$234,MATCH("Ti_"&amp;LEFT(Sheet1!$J929,3),ANT_pumpParticles_Export_v2!$A$1:$EY$1,0)),""),"")</f>
        <v/>
      </c>
    </row>
    <row r="930" spans="1:58" x14ac:dyDescent="0.3">
      <c r="A930">
        <v>20997</v>
      </c>
      <c r="B930" t="s">
        <v>161</v>
      </c>
      <c r="C930">
        <v>29</v>
      </c>
      <c r="D930" t="s">
        <v>130</v>
      </c>
      <c r="E930">
        <v>-1326.29</v>
      </c>
      <c r="F930">
        <v>-73.477000000000004</v>
      </c>
      <c r="G930">
        <v>-132.93209999999999</v>
      </c>
      <c r="H930">
        <v>141.56620000000001</v>
      </c>
      <c r="I930">
        <v>198.71</v>
      </c>
      <c r="J930" t="s">
        <v>250</v>
      </c>
      <c r="K930" t="str">
        <f>IF(K$1&lt;&gt;"",IFERROR(VLOOKUP($A930,ANT_pumpParticles_Export_v2!$A$2:$EY$234,MATCH(K$1&amp;"_"&amp;LEFT(Sheet1!$J930,3),ANT_pumpParticles_Export_v2!$A$1:$EY$1,0))/VLOOKUP($A930,ANT_pumpParticles_Export_v2!$A$2:$EY$234,MATCH("Ti_"&amp;LEFT(Sheet1!$J930,3),ANT_pumpParticles_Export_v2!$A$1:$EY$1,0)),""),"")</f>
        <v/>
      </c>
      <c r="L930">
        <f>IF(L$1&lt;&gt;"",IFERROR(VLOOKUP($A930,ANT_pumpParticles_Export_v2!$A$2:$EY$234,MATCH(L$1&amp;"_"&amp;LEFT(Sheet1!$J930,3),ANT_pumpParticles_Export_v2!$A$1:$EY$1,0))/VLOOKUP($A930,ANT_pumpParticles_Export_v2!$A$2:$EY$234,MATCH("Ti_"&amp;LEFT(Sheet1!$J930,3),ANT_pumpParticles_Export_v2!$A$1:$EY$1,0)),""),"")</f>
        <v>5.7647413850684668</v>
      </c>
      <c r="M930" t="str">
        <f>IF(M$1&lt;&gt;"",IFERROR(VLOOKUP($A930,ANT_pumpParticles_Export_v2!$A$2:$EY$234,MATCH(M$1&amp;"_"&amp;LEFT(Sheet1!$J930,3),ANT_pumpParticles_Export_v2!$A$1:$EY$1,0))/VLOOKUP($A930,ANT_pumpParticles_Export_v2!$A$2:$EY$234,MATCH("Ti_"&amp;LEFT(Sheet1!$J930,3),ANT_pumpParticles_Export_v2!$A$1:$EY$1,0)),""),"")</f>
        <v/>
      </c>
      <c r="N930" t="str">
        <f>IF(N$1&lt;&gt;"",IFERROR(VLOOKUP($A930,ANT_pumpParticles_Export_v2!$A$2:$EY$234,MATCH(N$1&amp;"_"&amp;LEFT(Sheet1!$J930,3),ANT_pumpParticles_Export_v2!$A$1:$EY$1,0))/VLOOKUP($A930,ANT_pumpParticles_Export_v2!$A$2:$EY$234,MATCH("Ti_"&amp;LEFT(Sheet1!$J930,3),ANT_pumpParticles_Export_v2!$A$1:$EY$1,0)),""),"")</f>
        <v/>
      </c>
      <c r="O930">
        <f>IF(O$1&lt;&gt;"",IFERROR(VLOOKUP($A930,ANT_pumpParticles_Export_v2!$A$2:$EY$234,MATCH(O$1&amp;"_"&amp;LEFT(Sheet1!$J930,3),ANT_pumpParticles_Export_v2!$A$1:$EY$1,0))/VLOOKUP($A930,ANT_pumpParticles_Export_v2!$A$2:$EY$234,MATCH("Ti_"&amp;LEFT(Sheet1!$J930,3),ANT_pumpParticles_Export_v2!$A$1:$EY$1,0)),""),"")</f>
        <v>3.8140417364370331</v>
      </c>
      <c r="P930">
        <f>IF(P$1&lt;&gt;"",IFERROR(VLOOKUP($A930,ANT_pumpParticles_Export_v2!$A$2:$EY$234,MATCH(P$1&amp;"_"&amp;LEFT(Sheet1!$J930,3),ANT_pumpParticles_Export_v2!$A$1:$EY$1,0))/VLOOKUP($A930,ANT_pumpParticles_Export_v2!$A$2:$EY$234,MATCH("Ti_"&amp;LEFT(Sheet1!$J930,3),ANT_pumpParticles_Export_v2!$A$1:$EY$1,0)),""),"")</f>
        <v>3.8140417364370331</v>
      </c>
      <c r="Q930">
        <f>IF(Q$1&lt;&gt;"",IFERROR(VLOOKUP($A930,ANT_pumpParticles_Export_v2!$A$2:$EY$234,MATCH(Q$1&amp;"_"&amp;LEFT(Sheet1!$J930,3),ANT_pumpParticles_Export_v2!$A$1:$EY$1,0))/VLOOKUP($A930,ANT_pumpParticles_Export_v2!$A$2:$EY$234,MATCH("Ti_"&amp;LEFT(Sheet1!$J930,3),ANT_pumpParticles_Export_v2!$A$1:$EY$1,0)),""),"")</f>
        <v>0.54449364460375593</v>
      </c>
      <c r="R930" t="str">
        <f>IF(R$1&lt;&gt;"",IFERROR(VLOOKUP($A930,ANT_pumpParticles_Export_v2!$A$2:$EY$234,MATCH(R$1&amp;"_"&amp;LEFT(Sheet1!$J930,3),ANT_pumpParticles_Export_v2!$A$1:$EY$1,0))/VLOOKUP($A930,ANT_pumpParticles_Export_v2!$A$2:$EY$234,MATCH("Ti_"&amp;LEFT(Sheet1!$J930,3),ANT_pumpParticles_Export_v2!$A$1:$EY$1,0)),""),"")</f>
        <v/>
      </c>
      <c r="S930" t="str">
        <f>IF(S$1&lt;&gt;"",IFERROR(VLOOKUP($A930,ANT_pumpParticles_Export_v2!$A$2:$EY$234,MATCH(S$1&amp;"_"&amp;LEFT(Sheet1!$J930,3),ANT_pumpParticles_Export_v2!$A$1:$EY$1,0))/VLOOKUP($A930,ANT_pumpParticles_Export_v2!$A$2:$EY$234,MATCH("Ti_"&amp;LEFT(Sheet1!$J930,3),ANT_pumpParticles_Export_v2!$A$1:$EY$1,0)),""),"")</f>
        <v/>
      </c>
      <c r="T930" t="str">
        <f>IF(T$1&lt;&gt;"",IFERROR(VLOOKUP($A930,ANT_pumpParticles_Export_v2!$A$2:$EY$234,MATCH(T$1&amp;"_"&amp;LEFT(Sheet1!$J930,3),ANT_pumpParticles_Export_v2!$A$1:$EY$1,0))/VLOOKUP($A930,ANT_pumpParticles_Export_v2!$A$2:$EY$234,MATCH("Ti_"&amp;LEFT(Sheet1!$J930,3),ANT_pumpParticles_Export_v2!$A$1:$EY$1,0)),""),"")</f>
        <v/>
      </c>
      <c r="U930">
        <f>IF(U$1&lt;&gt;"",IFERROR(VLOOKUP($A930,ANT_pumpParticles_Export_v2!$A$2:$EY$234,MATCH(U$1&amp;"_"&amp;LEFT(Sheet1!$J930,3),ANT_pumpParticles_Export_v2!$A$1:$EY$1,0))/VLOOKUP($A930,ANT_pumpParticles_Export_v2!$A$2:$EY$234,MATCH("Ti_"&amp;LEFT(Sheet1!$J930,3),ANT_pumpParticles_Export_v2!$A$1:$EY$1,0)),""),"")</f>
        <v>1.1503063801638898</v>
      </c>
      <c r="V930" t="str">
        <f>IF(V$1&lt;&gt;"",IFERROR(VLOOKUP($A930,ANT_pumpParticles_Export_v2!$A$2:$EY$234,MATCH(V$1&amp;"_"&amp;LEFT(Sheet1!$J930,3),ANT_pumpParticles_Export_v2!$A$1:$EY$1,0))/VLOOKUP($A930,ANT_pumpParticles_Export_v2!$A$2:$EY$234,MATCH("Ti_"&amp;LEFT(Sheet1!$J930,3),ANT_pumpParticles_Export_v2!$A$1:$EY$1,0)),""),"")</f>
        <v/>
      </c>
      <c r="W930" t="str">
        <f>IF(W$1&lt;&gt;"",IFERROR(VLOOKUP($A930,ANT_pumpParticles_Export_v2!$A$2:$EY$234,MATCH(W$1&amp;"_"&amp;LEFT(Sheet1!$J930,3),ANT_pumpParticles_Export_v2!$A$1:$EY$1,0))/VLOOKUP($A930,ANT_pumpParticles_Export_v2!$A$2:$EY$234,MATCH("Ti_"&amp;LEFT(Sheet1!$J930,3),ANT_pumpParticles_Export_v2!$A$1:$EY$1,0)),""),"")</f>
        <v/>
      </c>
      <c r="X930">
        <f>IF(X$1&lt;&gt;"",IFERROR(VLOOKUP($A930,ANT_pumpParticles_Export_v2!$A$2:$EY$234,MATCH(X$1&amp;"_"&amp;LEFT(Sheet1!$J930,3),ANT_pumpParticles_Export_v2!$A$1:$EY$1,0))/VLOOKUP($A930,ANT_pumpParticles_Export_v2!$A$2:$EY$234,MATCH("Ti_"&amp;LEFT(Sheet1!$J930,3),ANT_pumpParticles_Export_v2!$A$1:$EY$1,0)),""),"")</f>
        <v>6.3617362308936247</v>
      </c>
      <c r="Y930" t="str">
        <f>IF(Y$1&lt;&gt;"",IFERROR(VLOOKUP($A930,ANT_pumpParticles_Export_v2!$A$2:$EY$234,MATCH(Y$1&amp;"_"&amp;LEFT(Sheet1!$J930,3),ANT_pumpParticles_Export_v2!$A$1:$EY$1,0))/VLOOKUP($A930,ANT_pumpParticles_Export_v2!$A$2:$EY$234,MATCH("Ti_"&amp;LEFT(Sheet1!$J930,3),ANT_pumpParticles_Export_v2!$A$1:$EY$1,0)),""),"")</f>
        <v/>
      </c>
      <c r="Z930" t="str">
        <f>IF(Z$1&lt;&gt;"",IFERROR(VLOOKUP($A930,ANT_pumpParticles_Export_v2!$A$2:$EY$234,MATCH(Z$1&amp;"_"&amp;LEFT(Sheet1!$J930,3),ANT_pumpParticles_Export_v2!$A$1:$EY$1,0))/VLOOKUP($A930,ANT_pumpParticles_Export_v2!$A$2:$EY$234,MATCH("Ti_"&amp;LEFT(Sheet1!$J930,3),ANT_pumpParticles_Export_v2!$A$1:$EY$1,0)),""),"")</f>
        <v/>
      </c>
      <c r="AA930">
        <f>IF(AA$1&lt;&gt;"",IFERROR(VLOOKUP($A930,ANT_pumpParticles_Export_v2!$A$2:$EY$234,MATCH(AA$1&amp;"_"&amp;LEFT(Sheet1!$J930,3),ANT_pumpParticles_Export_v2!$A$1:$EY$1,0))/VLOOKUP($A930,ANT_pumpParticles_Export_v2!$A$2:$EY$234,MATCH("Ti_"&amp;LEFT(Sheet1!$J930,3),ANT_pumpParticles_Export_v2!$A$1:$EY$1,0)),""),"")</f>
        <v>7.4608900458356331E-2</v>
      </c>
      <c r="AB930" t="str">
        <f>IF(AB$1&lt;&gt;"",IFERROR(VLOOKUP($A930,ANT_pumpParticles_Export_v2!$A$2:$EY$234,MATCH(AB$1&amp;"_"&amp;LEFT(Sheet1!$J930,3),ANT_pumpParticles_Export_v2!$A$1:$EY$1,0))/VLOOKUP($A930,ANT_pumpParticles_Export_v2!$A$2:$EY$234,MATCH("Ti_"&amp;LEFT(Sheet1!$J930,3),ANT_pumpParticles_Export_v2!$A$1:$EY$1,0)),""),"")</f>
        <v/>
      </c>
      <c r="AC930">
        <f>IF(AC$1&lt;&gt;"",IFERROR(VLOOKUP($A930,ANT_pumpParticles_Export_v2!$A$2:$EY$234,MATCH(AC$1&amp;"_"&amp;LEFT(Sheet1!$J930,3),ANT_pumpParticles_Export_v2!$A$1:$EY$1,0))/VLOOKUP($A930,ANT_pumpParticles_Export_v2!$A$2:$EY$234,MATCH("Ti_"&amp;LEFT(Sheet1!$J930,3),ANT_pumpParticles_Export_v2!$A$1:$EY$1,0)),""),"")</f>
        <v>0.12449731052350639</v>
      </c>
      <c r="AD930" t="str">
        <f>IF(AD$1&lt;&gt;"",IFERROR(VLOOKUP($A930,ANT_pumpParticles_Export_v2!$A$2:$EY$234,MATCH(AD$1&amp;"_"&amp;LEFT(Sheet1!$J930,3),ANT_pumpParticles_Export_v2!$A$1:$EY$1,0))/VLOOKUP($A930,ANT_pumpParticles_Export_v2!$A$2:$EY$234,MATCH("Ti_"&amp;LEFT(Sheet1!$J930,3),ANT_pumpParticles_Export_v2!$A$1:$EY$1,0)),""),"")</f>
        <v/>
      </c>
      <c r="AE930" t="str">
        <f>IF(AE$1&lt;&gt;"",IFERROR(VLOOKUP($A930,ANT_pumpParticles_Export_v2!$A$2:$EY$234,MATCH(AE$1&amp;"_"&amp;LEFT(Sheet1!$J930,3),ANT_pumpParticles_Export_v2!$A$1:$EY$1,0))/VLOOKUP($A930,ANT_pumpParticles_Export_v2!$A$2:$EY$234,MATCH("Ti_"&amp;LEFT(Sheet1!$J930,3),ANT_pumpParticles_Export_v2!$A$1:$EY$1,0)),""),"")</f>
        <v/>
      </c>
      <c r="AF930">
        <f>IF(AF$1&lt;&gt;"",IFERROR(VLOOKUP($A930,ANT_pumpParticles_Export_v2!$A$2:$EY$234,MATCH(AF$1&amp;"_"&amp;LEFT(Sheet1!$J930,3),ANT_pumpParticles_Export_v2!$A$1:$EY$1,0))/VLOOKUP($A930,ANT_pumpParticles_Export_v2!$A$2:$EY$234,MATCH("Ti_"&amp;LEFT(Sheet1!$J930,3),ANT_pumpParticles_Export_v2!$A$1:$EY$1,0)),""),"")</f>
        <v>9.1885161820476347E-3</v>
      </c>
      <c r="AG930">
        <f>IF(AG$1&lt;&gt;"",IFERROR(VLOOKUP($A930,ANT_pumpParticles_Export_v2!$A$2:$EY$234,MATCH(AG$1&amp;"_"&amp;LEFT(Sheet1!$J930,3),ANT_pumpParticles_Export_v2!$A$1:$EY$1,0))/VLOOKUP($A930,ANT_pumpParticles_Export_v2!$A$2:$EY$234,MATCH("Ti_"&amp;LEFT(Sheet1!$J930,3),ANT_pumpParticles_Export_v2!$A$1:$EY$1,0)),""),"")</f>
        <v>0.19286062500596377</v>
      </c>
      <c r="AH930" t="str">
        <f>IF(AH$1&lt;&gt;"",IFERROR(VLOOKUP($A930,ANT_pumpParticles_Export_v2!$A$2:$EY$234,MATCH(AH$1&amp;"_"&amp;LEFT(Sheet1!$J930,3),ANT_pumpParticles_Export_v2!$A$1:$EY$1,0))/VLOOKUP($A930,ANT_pumpParticles_Export_v2!$A$2:$EY$234,MATCH("Ti_"&amp;LEFT(Sheet1!$J930,3),ANT_pumpParticles_Export_v2!$A$1:$EY$1,0)),""),"")</f>
        <v/>
      </c>
      <c r="AI930">
        <f>IF(AI$1&lt;&gt;"",IFERROR(VLOOKUP($A930,ANT_pumpParticles_Export_v2!$A$2:$EY$234,MATCH(AI$1&amp;"_"&amp;LEFT(Sheet1!$J930,3),ANT_pumpParticles_Export_v2!$A$1:$EY$1,0))/VLOOKUP($A930,ANT_pumpParticles_Export_v2!$A$2:$EY$234,MATCH("Ti_"&amp;LEFT(Sheet1!$J930,3),ANT_pumpParticles_Export_v2!$A$1:$EY$1,0)),""),"")</f>
        <v>0.17629849682317392</v>
      </c>
      <c r="AJ930" t="str">
        <f>IF(AJ$1&lt;&gt;"",IFERROR(VLOOKUP($A930,ANT_pumpParticles_Export_v2!$A$2:$EY$234,MATCH(AJ$1&amp;"_"&amp;LEFT(Sheet1!$J930,3),ANT_pumpParticles_Export_v2!$A$1:$EY$1,0))/VLOOKUP($A930,ANT_pumpParticles_Export_v2!$A$2:$EY$234,MATCH("Ti_"&amp;LEFT(Sheet1!$J930,3),ANT_pumpParticles_Export_v2!$A$1:$EY$1,0)),""),"")</f>
        <v/>
      </c>
      <c r="AK930" t="str">
        <f>IF(AK$1&lt;&gt;"",IFERROR(VLOOKUP($A930,ANT_pumpParticles_Export_v2!$A$2:$EY$234,MATCH(AK$1&amp;"_"&amp;LEFT(Sheet1!$J930,3),ANT_pumpParticles_Export_v2!$A$1:$EY$1,0))/VLOOKUP($A930,ANT_pumpParticles_Export_v2!$A$2:$EY$234,MATCH("Ti_"&amp;LEFT(Sheet1!$J930,3),ANT_pumpParticles_Export_v2!$A$1:$EY$1,0)),""),"")</f>
        <v/>
      </c>
      <c r="AL930" t="str">
        <f>IF(AL$1&lt;&gt;"",IFERROR(VLOOKUP($A930,ANT_pumpParticles_Export_v2!$A$2:$EY$234,MATCH(AL$1&amp;"_"&amp;LEFT(Sheet1!$J930,3),ANT_pumpParticles_Export_v2!$A$1:$EY$1,0))/VLOOKUP($A930,ANT_pumpParticles_Export_v2!$A$2:$EY$234,MATCH("Ti_"&amp;LEFT(Sheet1!$J930,3),ANT_pumpParticles_Export_v2!$A$1:$EY$1,0)),""),"")</f>
        <v/>
      </c>
      <c r="AM930">
        <f>IF(AM$1&lt;&gt;"",IFERROR(VLOOKUP($A930,ANT_pumpParticles_Export_v2!$A$2:$EY$234,MATCH(AM$1&amp;"_"&amp;LEFT(Sheet1!$J930,3),ANT_pumpParticles_Export_v2!$A$1:$EY$1,0))/VLOOKUP($A930,ANT_pumpParticles_Export_v2!$A$2:$EY$234,MATCH("Ti_"&amp;LEFT(Sheet1!$J930,3),ANT_pumpParticles_Export_v2!$A$1:$EY$1,0)),""),"")</f>
        <v>3.2405211419507446E-2</v>
      </c>
      <c r="AN930">
        <f>IF(AN$1&lt;&gt;"",IFERROR(VLOOKUP($A930,ANT_pumpParticles_Export_v2!$A$2:$EY$234,MATCH(AN$1&amp;"_"&amp;LEFT(Sheet1!$J930,3),ANT_pumpParticles_Export_v2!$A$1:$EY$1,0))/VLOOKUP($A930,ANT_pumpParticles_Export_v2!$A$2:$EY$234,MATCH("Ti_"&amp;LEFT(Sheet1!$J930,3),ANT_pumpParticles_Export_v2!$A$1:$EY$1,0)),""),"")</f>
        <v>1.0454077035395874E-3</v>
      </c>
      <c r="AO930" t="str">
        <f>IF(AO$1&lt;&gt;"",IFERROR(VLOOKUP($A930,ANT_pumpParticles_Export_v2!$A$2:$EY$234,MATCH(AO$1&amp;"_"&amp;LEFT(Sheet1!$J930,3),ANT_pumpParticles_Export_v2!$A$1:$EY$1,0))/VLOOKUP($A930,ANT_pumpParticles_Export_v2!$A$2:$EY$234,MATCH("Ti_"&amp;LEFT(Sheet1!$J930,3),ANT_pumpParticles_Export_v2!$A$1:$EY$1,0)),""),"")</f>
        <v/>
      </c>
      <c r="AP930" t="str">
        <f>IF(AP$1&lt;&gt;"",IFERROR(VLOOKUP($A930,ANT_pumpParticles_Export_v2!$A$2:$EY$234,MATCH(AP$1&amp;"_"&amp;LEFT(Sheet1!$J930,3),ANT_pumpParticles_Export_v2!$A$1:$EY$1,0))/VLOOKUP($A930,ANT_pumpParticles_Export_v2!$A$2:$EY$234,MATCH("Ti_"&amp;LEFT(Sheet1!$J930,3),ANT_pumpParticles_Export_v2!$A$1:$EY$1,0)),""),"")</f>
        <v/>
      </c>
      <c r="AQ930">
        <f>IF(AQ$1&lt;&gt;"",IFERROR(VLOOKUP($A930,ANT_pumpParticles_Export_v2!$A$2:$EY$234,MATCH(AQ$1&amp;"_"&amp;LEFT(Sheet1!$J930,3),ANT_pumpParticles_Export_v2!$A$1:$EY$1,0))/VLOOKUP($A930,ANT_pumpParticles_Export_v2!$A$2:$EY$234,MATCH("Ti_"&amp;LEFT(Sheet1!$J930,3),ANT_pumpParticles_Export_v2!$A$1:$EY$1,0)),""),"")</f>
        <v>1.2764362046999119E-3</v>
      </c>
      <c r="AR930" t="str">
        <f>IF(AR$1&lt;&gt;"",IFERROR(VLOOKUP($A930,ANT_pumpParticles_Export_v2!$A$2:$EY$234,MATCH(AR$1&amp;"_"&amp;LEFT(Sheet1!$J930,3),ANT_pumpParticles_Export_v2!$A$1:$EY$1,0))/VLOOKUP($A930,ANT_pumpParticles_Export_v2!$A$2:$EY$234,MATCH("Ti_"&amp;LEFT(Sheet1!$J930,3),ANT_pumpParticles_Export_v2!$A$1:$EY$1,0)),""),"")</f>
        <v/>
      </c>
      <c r="AS930" t="str">
        <f>IF(AS$1&lt;&gt;"",IFERROR(VLOOKUP($A930,ANT_pumpParticles_Export_v2!$A$2:$EY$234,MATCH(AS$1&amp;"_"&amp;LEFT(Sheet1!$J930,3),ANT_pumpParticles_Export_v2!$A$1:$EY$1,0))/VLOOKUP($A930,ANT_pumpParticles_Export_v2!$A$2:$EY$234,MATCH("Ti_"&amp;LEFT(Sheet1!$J930,3),ANT_pumpParticles_Export_v2!$A$1:$EY$1,0)),""),"")</f>
        <v/>
      </c>
      <c r="AT930" t="str">
        <f>IF(AT$1&lt;&gt;"",IFERROR(VLOOKUP($A930,ANT_pumpParticles_Export_v2!$A$2:$EY$234,MATCH(AT$1&amp;"_"&amp;LEFT(Sheet1!$J930,3),ANT_pumpParticles_Export_v2!$A$1:$EY$1,0))/VLOOKUP($A930,ANT_pumpParticles_Export_v2!$A$2:$EY$234,MATCH("Ti_"&amp;LEFT(Sheet1!$J930,3),ANT_pumpParticles_Export_v2!$A$1:$EY$1,0)),""),"")</f>
        <v/>
      </c>
      <c r="AU930">
        <f>IF(AU$1&lt;&gt;"",IFERROR(VLOOKUP($A930,ANT_pumpParticles_Export_v2!$A$2:$EY$234,MATCH(AU$1&amp;"_"&amp;LEFT(Sheet1!$J930,3),ANT_pumpParticles_Export_v2!$A$1:$EY$1,0))/VLOOKUP($A930,ANT_pumpParticles_Export_v2!$A$2:$EY$234,MATCH("Ti_"&amp;LEFT(Sheet1!$J930,3),ANT_pumpParticles_Export_v2!$A$1:$EY$1,0)),""),"")</f>
        <v>4.3468004952320694E-3</v>
      </c>
      <c r="AV930" t="str">
        <f>IF(AV$1&lt;&gt;"",IFERROR(VLOOKUP($A930,ANT_pumpParticles_Export_v2!$A$2:$EY$234,MATCH(AV$1&amp;"_"&amp;LEFT(Sheet1!$J930,3),ANT_pumpParticles_Export_v2!$A$1:$EY$1,0))/VLOOKUP($A930,ANT_pumpParticles_Export_v2!$A$2:$EY$234,MATCH("Ti_"&amp;LEFT(Sheet1!$J930,3),ANT_pumpParticles_Export_v2!$A$1:$EY$1,0)),""),"")</f>
        <v/>
      </c>
      <c r="AW930" t="str">
        <f>IF(AW$1&lt;&gt;"",IFERROR(VLOOKUP($A930,ANT_pumpParticles_Export_v2!$A$2:$EY$234,MATCH(AW$1&amp;"_"&amp;LEFT(Sheet1!$J930,3),ANT_pumpParticles_Export_v2!$A$1:$EY$1,0))/VLOOKUP($A930,ANT_pumpParticles_Export_v2!$A$2:$EY$234,MATCH("Ti_"&amp;LEFT(Sheet1!$J930,3),ANT_pumpParticles_Export_v2!$A$1:$EY$1,0)),""),"")</f>
        <v/>
      </c>
      <c r="AX930" t="str">
        <f>IF(AX$1&lt;&gt;"",IFERROR(VLOOKUP($A930,ANT_pumpParticles_Export_v2!$A$2:$EY$234,MATCH(AX$1&amp;"_"&amp;LEFT(Sheet1!$J930,3),ANT_pumpParticles_Export_v2!$A$1:$EY$1,0))/VLOOKUP($A930,ANT_pumpParticles_Export_v2!$A$2:$EY$234,MATCH("Ti_"&amp;LEFT(Sheet1!$J930,3),ANT_pumpParticles_Export_v2!$A$1:$EY$1,0)),""),"")</f>
        <v/>
      </c>
      <c r="AY930" t="str">
        <f>IF(AY$1&lt;&gt;"",IFERROR(VLOOKUP($A930,ANT_pumpParticles_Export_v2!$A$2:$EY$234,MATCH(AY$1&amp;"_"&amp;LEFT(Sheet1!$J930,3),ANT_pumpParticles_Export_v2!$A$1:$EY$1,0))/VLOOKUP($A930,ANT_pumpParticles_Export_v2!$A$2:$EY$234,MATCH("Ti_"&amp;LEFT(Sheet1!$J930,3),ANT_pumpParticles_Export_v2!$A$1:$EY$1,0)),""),"")</f>
        <v/>
      </c>
      <c r="AZ930" t="str">
        <f>IF(AZ$1&lt;&gt;"",IFERROR(VLOOKUP($A930,ANT_pumpParticles_Export_v2!$A$2:$EY$234,MATCH(AZ$1&amp;"_"&amp;LEFT(Sheet1!$J930,3),ANT_pumpParticles_Export_v2!$A$1:$EY$1,0))/VLOOKUP($A930,ANT_pumpParticles_Export_v2!$A$2:$EY$234,MATCH("Ti_"&amp;LEFT(Sheet1!$J930,3),ANT_pumpParticles_Export_v2!$A$1:$EY$1,0)),""),"")</f>
        <v/>
      </c>
      <c r="BA930" t="str">
        <f>IF(BA$1&lt;&gt;"",IFERROR(VLOOKUP($A930,ANT_pumpParticles_Export_v2!$A$2:$EY$234,MATCH(BA$1&amp;"_"&amp;LEFT(Sheet1!$J930,3),ANT_pumpParticles_Export_v2!$A$1:$EY$1,0))/VLOOKUP($A930,ANT_pumpParticles_Export_v2!$A$2:$EY$234,MATCH("Ti_"&amp;LEFT(Sheet1!$J930,3),ANT_pumpParticles_Export_v2!$A$1:$EY$1,0)),""),"")</f>
        <v/>
      </c>
      <c r="BB930" t="str">
        <f>IF(BB$1&lt;&gt;"",IFERROR(VLOOKUP($A930,ANT_pumpParticles_Export_v2!$A$2:$EY$234,MATCH(BB$1&amp;"_"&amp;LEFT(Sheet1!$J930,3),ANT_pumpParticles_Export_v2!$A$1:$EY$1,0))/VLOOKUP($A930,ANT_pumpParticles_Export_v2!$A$2:$EY$234,MATCH("Ti_"&amp;LEFT(Sheet1!$J930,3),ANT_pumpParticles_Export_v2!$A$1:$EY$1,0)),""),"")</f>
        <v/>
      </c>
      <c r="BC930" t="str">
        <f>IF(BC$1&lt;&gt;"",IFERROR(VLOOKUP($A930,ANT_pumpParticles_Export_v2!$A$2:$EY$234,MATCH(BC$1&amp;"_"&amp;LEFT(Sheet1!$J930,3),ANT_pumpParticles_Export_v2!$A$1:$EY$1,0))/VLOOKUP($A930,ANT_pumpParticles_Export_v2!$A$2:$EY$234,MATCH("Ti_"&amp;LEFT(Sheet1!$J930,3),ANT_pumpParticles_Export_v2!$A$1:$EY$1,0)),""),"")</f>
        <v/>
      </c>
      <c r="BD930" t="str">
        <f>IF(BD$1&lt;&gt;"",IFERROR(VLOOKUP($A930,ANT_pumpParticles_Export_v2!$A$2:$EY$234,MATCH(BD$1&amp;"_"&amp;LEFT(Sheet1!$J930,3),ANT_pumpParticles_Export_v2!$A$1:$EY$1,0))/VLOOKUP($A930,ANT_pumpParticles_Export_v2!$A$2:$EY$234,MATCH("Ti_"&amp;LEFT(Sheet1!$J930,3),ANT_pumpParticles_Export_v2!$A$1:$EY$1,0)),""),"")</f>
        <v/>
      </c>
      <c r="BE930" t="str">
        <f>IF(BE$1&lt;&gt;"",IFERROR(VLOOKUP($A930,ANT_pumpParticles_Export_v2!$A$2:$EY$234,MATCH(BE$1&amp;"_"&amp;LEFT(Sheet1!$J930,3),ANT_pumpParticles_Export_v2!$A$1:$EY$1,0))/VLOOKUP($A930,ANT_pumpParticles_Export_v2!$A$2:$EY$234,MATCH("Ti_"&amp;LEFT(Sheet1!$J930,3),ANT_pumpParticles_Export_v2!$A$1:$EY$1,0)),""),"")</f>
        <v/>
      </c>
      <c r="BF930" t="str">
        <f>IF(BF$1&lt;&gt;"",IFERROR(VLOOKUP($A930,ANT_pumpParticles_Export_v2!$A$2:$EY$234,MATCH(BF$1&amp;"_"&amp;LEFT(Sheet1!$J930,3),ANT_pumpParticles_Export_v2!$A$1:$EY$1,0))/VLOOKUP($A930,ANT_pumpParticles_Export_v2!$A$2:$EY$234,MATCH("Ti_"&amp;LEFT(Sheet1!$J930,3),ANT_pumpParticles_Export_v2!$A$1:$EY$1,0)),""),"")</f>
        <v/>
      </c>
    </row>
    <row r="931" spans="1:58" x14ac:dyDescent="0.3">
      <c r="A931">
        <v>20998</v>
      </c>
      <c r="B931" t="s">
        <v>161</v>
      </c>
      <c r="C931">
        <v>29</v>
      </c>
      <c r="D931" t="s">
        <v>130</v>
      </c>
      <c r="E931">
        <v>-1226.93</v>
      </c>
      <c r="F931">
        <v>-73.477000000000004</v>
      </c>
      <c r="G931">
        <v>-132.93209999999999</v>
      </c>
      <c r="H931">
        <v>141.56620000000001</v>
      </c>
      <c r="I931">
        <v>298.07</v>
      </c>
      <c r="J931" t="s">
        <v>250</v>
      </c>
      <c r="K931" t="str">
        <f>IF(K$1&lt;&gt;"",IFERROR(VLOOKUP($A931,ANT_pumpParticles_Export_v2!$A$2:$EY$234,MATCH(K$1&amp;"_"&amp;LEFT(Sheet1!$J931,3),ANT_pumpParticles_Export_v2!$A$1:$EY$1,0))/VLOOKUP($A931,ANT_pumpParticles_Export_v2!$A$2:$EY$234,MATCH("Ti_"&amp;LEFT(Sheet1!$J931,3),ANT_pumpParticles_Export_v2!$A$1:$EY$1,0)),""),"")</f>
        <v/>
      </c>
      <c r="L931">
        <f>IF(L$1&lt;&gt;"",IFERROR(VLOOKUP($A931,ANT_pumpParticles_Export_v2!$A$2:$EY$234,MATCH(L$1&amp;"_"&amp;LEFT(Sheet1!$J931,3),ANT_pumpParticles_Export_v2!$A$1:$EY$1,0))/VLOOKUP($A931,ANT_pumpParticles_Export_v2!$A$2:$EY$234,MATCH("Ti_"&amp;LEFT(Sheet1!$J931,3),ANT_pumpParticles_Export_v2!$A$1:$EY$1,0)),""),"")</f>
        <v>6.6822986090798251</v>
      </c>
      <c r="M931" t="str">
        <f>IF(M$1&lt;&gt;"",IFERROR(VLOOKUP($A931,ANT_pumpParticles_Export_v2!$A$2:$EY$234,MATCH(M$1&amp;"_"&amp;LEFT(Sheet1!$J931,3),ANT_pumpParticles_Export_v2!$A$1:$EY$1,0))/VLOOKUP($A931,ANT_pumpParticles_Export_v2!$A$2:$EY$234,MATCH("Ti_"&amp;LEFT(Sheet1!$J931,3),ANT_pumpParticles_Export_v2!$A$1:$EY$1,0)),""),"")</f>
        <v/>
      </c>
      <c r="N931" t="str">
        <f>IF(N$1&lt;&gt;"",IFERROR(VLOOKUP($A931,ANT_pumpParticles_Export_v2!$A$2:$EY$234,MATCH(N$1&amp;"_"&amp;LEFT(Sheet1!$J931,3),ANT_pumpParticles_Export_v2!$A$1:$EY$1,0))/VLOOKUP($A931,ANT_pumpParticles_Export_v2!$A$2:$EY$234,MATCH("Ti_"&amp;LEFT(Sheet1!$J931,3),ANT_pumpParticles_Export_v2!$A$1:$EY$1,0)),""),"")</f>
        <v/>
      </c>
      <c r="O931">
        <f>IF(O$1&lt;&gt;"",IFERROR(VLOOKUP($A931,ANT_pumpParticles_Export_v2!$A$2:$EY$234,MATCH(O$1&amp;"_"&amp;LEFT(Sheet1!$J931,3),ANT_pumpParticles_Export_v2!$A$1:$EY$1,0))/VLOOKUP($A931,ANT_pumpParticles_Export_v2!$A$2:$EY$234,MATCH("Ti_"&amp;LEFT(Sheet1!$J931,3),ANT_pumpParticles_Export_v2!$A$1:$EY$1,0)),""),"")</f>
        <v>4.0224777603149304</v>
      </c>
      <c r="P931">
        <f>IF(P$1&lt;&gt;"",IFERROR(VLOOKUP($A931,ANT_pumpParticles_Export_v2!$A$2:$EY$234,MATCH(P$1&amp;"_"&amp;LEFT(Sheet1!$J931,3),ANT_pumpParticles_Export_v2!$A$1:$EY$1,0))/VLOOKUP($A931,ANT_pumpParticles_Export_v2!$A$2:$EY$234,MATCH("Ti_"&amp;LEFT(Sheet1!$J931,3),ANT_pumpParticles_Export_v2!$A$1:$EY$1,0)),""),"")</f>
        <v>4.0224777603149304</v>
      </c>
      <c r="Q931">
        <f>IF(Q$1&lt;&gt;"",IFERROR(VLOOKUP($A931,ANT_pumpParticles_Export_v2!$A$2:$EY$234,MATCH(Q$1&amp;"_"&amp;LEFT(Sheet1!$J931,3),ANT_pumpParticles_Export_v2!$A$1:$EY$1,0))/VLOOKUP($A931,ANT_pumpParticles_Export_v2!$A$2:$EY$234,MATCH("Ti_"&amp;LEFT(Sheet1!$J931,3),ANT_pumpParticles_Export_v2!$A$1:$EY$1,0)),""),"")</f>
        <v>0.47697400677654483</v>
      </c>
      <c r="R931" t="str">
        <f>IF(R$1&lt;&gt;"",IFERROR(VLOOKUP($A931,ANT_pumpParticles_Export_v2!$A$2:$EY$234,MATCH(R$1&amp;"_"&amp;LEFT(Sheet1!$J931,3),ANT_pumpParticles_Export_v2!$A$1:$EY$1,0))/VLOOKUP($A931,ANT_pumpParticles_Export_v2!$A$2:$EY$234,MATCH("Ti_"&amp;LEFT(Sheet1!$J931,3),ANT_pumpParticles_Export_v2!$A$1:$EY$1,0)),""),"")</f>
        <v/>
      </c>
      <c r="S931" t="str">
        <f>IF(S$1&lt;&gt;"",IFERROR(VLOOKUP($A931,ANT_pumpParticles_Export_v2!$A$2:$EY$234,MATCH(S$1&amp;"_"&amp;LEFT(Sheet1!$J931,3),ANT_pumpParticles_Export_v2!$A$1:$EY$1,0))/VLOOKUP($A931,ANT_pumpParticles_Export_v2!$A$2:$EY$234,MATCH("Ti_"&amp;LEFT(Sheet1!$J931,3),ANT_pumpParticles_Export_v2!$A$1:$EY$1,0)),""),"")</f>
        <v/>
      </c>
      <c r="T931" t="str">
        <f>IF(T$1&lt;&gt;"",IFERROR(VLOOKUP($A931,ANT_pumpParticles_Export_v2!$A$2:$EY$234,MATCH(T$1&amp;"_"&amp;LEFT(Sheet1!$J931,3),ANT_pumpParticles_Export_v2!$A$1:$EY$1,0))/VLOOKUP($A931,ANT_pumpParticles_Export_v2!$A$2:$EY$234,MATCH("Ti_"&amp;LEFT(Sheet1!$J931,3),ANT_pumpParticles_Export_v2!$A$1:$EY$1,0)),""),"")</f>
        <v/>
      </c>
      <c r="U931">
        <f>IF(U$1&lt;&gt;"",IFERROR(VLOOKUP($A931,ANT_pumpParticles_Export_v2!$A$2:$EY$234,MATCH(U$1&amp;"_"&amp;LEFT(Sheet1!$J931,3),ANT_pumpParticles_Export_v2!$A$1:$EY$1,0))/VLOOKUP($A931,ANT_pumpParticles_Export_v2!$A$2:$EY$234,MATCH("Ti_"&amp;LEFT(Sheet1!$J931,3),ANT_pumpParticles_Export_v2!$A$1:$EY$1,0)),""),"")</f>
        <v>1.0732089741112567</v>
      </c>
      <c r="V931" t="str">
        <f>IF(V$1&lt;&gt;"",IFERROR(VLOOKUP($A931,ANT_pumpParticles_Export_v2!$A$2:$EY$234,MATCH(V$1&amp;"_"&amp;LEFT(Sheet1!$J931,3),ANT_pumpParticles_Export_v2!$A$1:$EY$1,0))/VLOOKUP($A931,ANT_pumpParticles_Export_v2!$A$2:$EY$234,MATCH("Ti_"&amp;LEFT(Sheet1!$J931,3),ANT_pumpParticles_Export_v2!$A$1:$EY$1,0)),""),"")</f>
        <v/>
      </c>
      <c r="W931" t="str">
        <f>IF(W$1&lt;&gt;"",IFERROR(VLOOKUP($A931,ANT_pumpParticles_Export_v2!$A$2:$EY$234,MATCH(W$1&amp;"_"&amp;LEFT(Sheet1!$J931,3),ANT_pumpParticles_Export_v2!$A$1:$EY$1,0))/VLOOKUP($A931,ANT_pumpParticles_Export_v2!$A$2:$EY$234,MATCH("Ti_"&amp;LEFT(Sheet1!$J931,3),ANT_pumpParticles_Export_v2!$A$1:$EY$1,0)),""),"")</f>
        <v/>
      </c>
      <c r="X931">
        <f>IF(X$1&lt;&gt;"",IFERROR(VLOOKUP($A931,ANT_pumpParticles_Export_v2!$A$2:$EY$234,MATCH(X$1&amp;"_"&amp;LEFT(Sheet1!$J931,3),ANT_pumpParticles_Export_v2!$A$1:$EY$1,0))/VLOOKUP($A931,ANT_pumpParticles_Export_v2!$A$2:$EY$234,MATCH("Ti_"&amp;LEFT(Sheet1!$J931,3),ANT_pumpParticles_Export_v2!$A$1:$EY$1,0)),""),"")</f>
        <v>7.5696723705192683</v>
      </c>
      <c r="Y931" t="str">
        <f>IF(Y$1&lt;&gt;"",IFERROR(VLOOKUP($A931,ANT_pumpParticles_Export_v2!$A$2:$EY$234,MATCH(Y$1&amp;"_"&amp;LEFT(Sheet1!$J931,3),ANT_pumpParticles_Export_v2!$A$1:$EY$1,0))/VLOOKUP($A931,ANT_pumpParticles_Export_v2!$A$2:$EY$234,MATCH("Ti_"&amp;LEFT(Sheet1!$J931,3),ANT_pumpParticles_Export_v2!$A$1:$EY$1,0)),""),"")</f>
        <v/>
      </c>
      <c r="Z931" t="str">
        <f>IF(Z$1&lt;&gt;"",IFERROR(VLOOKUP($A931,ANT_pumpParticles_Export_v2!$A$2:$EY$234,MATCH(Z$1&amp;"_"&amp;LEFT(Sheet1!$J931,3),ANT_pumpParticles_Export_v2!$A$1:$EY$1,0))/VLOOKUP($A931,ANT_pumpParticles_Export_v2!$A$2:$EY$234,MATCH("Ti_"&amp;LEFT(Sheet1!$J931,3),ANT_pumpParticles_Export_v2!$A$1:$EY$1,0)),""),"")</f>
        <v/>
      </c>
      <c r="AA931">
        <f>IF(AA$1&lt;&gt;"",IFERROR(VLOOKUP($A931,ANT_pumpParticles_Export_v2!$A$2:$EY$234,MATCH(AA$1&amp;"_"&amp;LEFT(Sheet1!$J931,3),ANT_pumpParticles_Export_v2!$A$1:$EY$1,0))/VLOOKUP($A931,ANT_pumpParticles_Export_v2!$A$2:$EY$234,MATCH("Ti_"&amp;LEFT(Sheet1!$J931,3),ANT_pumpParticles_Export_v2!$A$1:$EY$1,0)),""),"")</f>
        <v>8.7469305899733243E-2</v>
      </c>
      <c r="AB931">
        <f>IF(AB$1&lt;&gt;"",IFERROR(VLOOKUP($A931,ANT_pumpParticles_Export_v2!$A$2:$EY$234,MATCH(AB$1&amp;"_"&amp;LEFT(Sheet1!$J931,3),ANT_pumpParticles_Export_v2!$A$1:$EY$1,0))/VLOOKUP($A931,ANT_pumpParticles_Export_v2!$A$2:$EY$234,MATCH("Ti_"&amp;LEFT(Sheet1!$J931,3),ANT_pumpParticles_Export_v2!$A$1:$EY$1,0)),""),"")</f>
        <v>1.1058345347142685E-3</v>
      </c>
      <c r="AC931">
        <f>IF(AC$1&lt;&gt;"",IFERROR(VLOOKUP($A931,ANT_pumpParticles_Export_v2!$A$2:$EY$234,MATCH(AC$1&amp;"_"&amp;LEFT(Sheet1!$J931,3),ANT_pumpParticles_Export_v2!$A$1:$EY$1,0))/VLOOKUP($A931,ANT_pumpParticles_Export_v2!$A$2:$EY$234,MATCH("Ti_"&amp;LEFT(Sheet1!$J931,3),ANT_pumpParticles_Export_v2!$A$1:$EY$1,0)),""),"")</f>
        <v>0.20243087020476155</v>
      </c>
      <c r="AD931" t="str">
        <f>IF(AD$1&lt;&gt;"",IFERROR(VLOOKUP($A931,ANT_pumpParticles_Export_v2!$A$2:$EY$234,MATCH(AD$1&amp;"_"&amp;LEFT(Sheet1!$J931,3),ANT_pumpParticles_Export_v2!$A$1:$EY$1,0))/VLOOKUP($A931,ANT_pumpParticles_Export_v2!$A$2:$EY$234,MATCH("Ti_"&amp;LEFT(Sheet1!$J931,3),ANT_pumpParticles_Export_v2!$A$1:$EY$1,0)),""),"")</f>
        <v/>
      </c>
      <c r="AE931">
        <f>IF(AE$1&lt;&gt;"",IFERROR(VLOOKUP($A931,ANT_pumpParticles_Export_v2!$A$2:$EY$234,MATCH(AE$1&amp;"_"&amp;LEFT(Sheet1!$J931,3),ANT_pumpParticles_Export_v2!$A$1:$EY$1,0))/VLOOKUP($A931,ANT_pumpParticles_Export_v2!$A$2:$EY$234,MATCH("Ti_"&amp;LEFT(Sheet1!$J931,3),ANT_pumpParticles_Export_v2!$A$1:$EY$1,0)),""),"")</f>
        <v>1.3779574609073392E-2</v>
      </c>
      <c r="AF931">
        <f>IF(AF$1&lt;&gt;"",IFERROR(VLOOKUP($A931,ANT_pumpParticles_Export_v2!$A$2:$EY$234,MATCH(AF$1&amp;"_"&amp;LEFT(Sheet1!$J931,3),ANT_pumpParticles_Export_v2!$A$1:$EY$1,0))/VLOOKUP($A931,ANT_pumpParticles_Export_v2!$A$2:$EY$234,MATCH("Ti_"&amp;LEFT(Sheet1!$J931,3),ANT_pumpParticles_Export_v2!$A$1:$EY$1,0)),""),"")</f>
        <v>1.1387147804002984E-2</v>
      </c>
      <c r="AG931">
        <f>IF(AG$1&lt;&gt;"",IFERROR(VLOOKUP($A931,ANT_pumpParticles_Export_v2!$A$2:$EY$234,MATCH(AG$1&amp;"_"&amp;LEFT(Sheet1!$J931,3),ANT_pumpParticles_Export_v2!$A$1:$EY$1,0))/VLOOKUP($A931,ANT_pumpParticles_Export_v2!$A$2:$EY$234,MATCH("Ti_"&amp;LEFT(Sheet1!$J931,3),ANT_pumpParticles_Export_v2!$A$1:$EY$1,0)),""),"")</f>
        <v>0.29749356894402262</v>
      </c>
      <c r="AH931" t="str">
        <f>IF(AH$1&lt;&gt;"",IFERROR(VLOOKUP($A931,ANT_pumpParticles_Export_v2!$A$2:$EY$234,MATCH(AH$1&amp;"_"&amp;LEFT(Sheet1!$J931,3),ANT_pumpParticles_Export_v2!$A$1:$EY$1,0))/VLOOKUP($A931,ANT_pumpParticles_Export_v2!$A$2:$EY$234,MATCH("Ti_"&amp;LEFT(Sheet1!$J931,3),ANT_pumpParticles_Export_v2!$A$1:$EY$1,0)),""),"")</f>
        <v/>
      </c>
      <c r="AI931">
        <f>IF(AI$1&lt;&gt;"",IFERROR(VLOOKUP($A931,ANT_pumpParticles_Export_v2!$A$2:$EY$234,MATCH(AI$1&amp;"_"&amp;LEFT(Sheet1!$J931,3),ANT_pumpParticles_Export_v2!$A$1:$EY$1,0))/VLOOKUP($A931,ANT_pumpParticles_Export_v2!$A$2:$EY$234,MATCH("Ti_"&amp;LEFT(Sheet1!$J931,3),ANT_pumpParticles_Export_v2!$A$1:$EY$1,0)),""),"")</f>
        <v>0.27801983257392376</v>
      </c>
      <c r="AJ931" t="str">
        <f>IF(AJ$1&lt;&gt;"",IFERROR(VLOOKUP($A931,ANT_pumpParticles_Export_v2!$A$2:$EY$234,MATCH(AJ$1&amp;"_"&amp;LEFT(Sheet1!$J931,3),ANT_pumpParticles_Export_v2!$A$1:$EY$1,0))/VLOOKUP($A931,ANT_pumpParticles_Export_v2!$A$2:$EY$234,MATCH("Ti_"&amp;LEFT(Sheet1!$J931,3),ANT_pumpParticles_Export_v2!$A$1:$EY$1,0)),""),"")</f>
        <v/>
      </c>
      <c r="AK931" t="str">
        <f>IF(AK$1&lt;&gt;"",IFERROR(VLOOKUP($A931,ANT_pumpParticles_Export_v2!$A$2:$EY$234,MATCH(AK$1&amp;"_"&amp;LEFT(Sheet1!$J931,3),ANT_pumpParticles_Export_v2!$A$1:$EY$1,0))/VLOOKUP($A931,ANT_pumpParticles_Export_v2!$A$2:$EY$234,MATCH("Ti_"&amp;LEFT(Sheet1!$J931,3),ANT_pumpParticles_Export_v2!$A$1:$EY$1,0)),""),"")</f>
        <v/>
      </c>
      <c r="AL931" t="str">
        <f>IF(AL$1&lt;&gt;"",IFERROR(VLOOKUP($A931,ANT_pumpParticles_Export_v2!$A$2:$EY$234,MATCH(AL$1&amp;"_"&amp;LEFT(Sheet1!$J931,3),ANT_pumpParticles_Export_v2!$A$1:$EY$1,0))/VLOOKUP($A931,ANT_pumpParticles_Export_v2!$A$2:$EY$234,MATCH("Ti_"&amp;LEFT(Sheet1!$J931,3),ANT_pumpParticles_Export_v2!$A$1:$EY$1,0)),""),"")</f>
        <v/>
      </c>
      <c r="AM931">
        <f>IF(AM$1&lt;&gt;"",IFERROR(VLOOKUP($A931,ANT_pumpParticles_Export_v2!$A$2:$EY$234,MATCH(AM$1&amp;"_"&amp;LEFT(Sheet1!$J931,3),ANT_pumpParticles_Export_v2!$A$1:$EY$1,0))/VLOOKUP($A931,ANT_pumpParticles_Export_v2!$A$2:$EY$234,MATCH("Ti_"&amp;LEFT(Sheet1!$J931,3),ANT_pumpParticles_Export_v2!$A$1:$EY$1,0)),""),"")</f>
        <v>4.8927023568997037E-2</v>
      </c>
      <c r="AN931">
        <f>IF(AN$1&lt;&gt;"",IFERROR(VLOOKUP($A931,ANT_pumpParticles_Export_v2!$A$2:$EY$234,MATCH(AN$1&amp;"_"&amp;LEFT(Sheet1!$J931,3),ANT_pumpParticles_Export_v2!$A$1:$EY$1,0))/VLOOKUP($A931,ANT_pumpParticles_Export_v2!$A$2:$EY$234,MATCH("Ti_"&amp;LEFT(Sheet1!$J931,3),ANT_pumpParticles_Export_v2!$A$1:$EY$1,0)),""),"")</f>
        <v>1.2124645675655025E-3</v>
      </c>
      <c r="AO931" t="str">
        <f>IF(AO$1&lt;&gt;"",IFERROR(VLOOKUP($A931,ANT_pumpParticles_Export_v2!$A$2:$EY$234,MATCH(AO$1&amp;"_"&amp;LEFT(Sheet1!$J931,3),ANT_pumpParticles_Export_v2!$A$1:$EY$1,0))/VLOOKUP($A931,ANT_pumpParticles_Export_v2!$A$2:$EY$234,MATCH("Ti_"&amp;LEFT(Sheet1!$J931,3),ANT_pumpParticles_Export_v2!$A$1:$EY$1,0)),""),"")</f>
        <v/>
      </c>
      <c r="AP931" t="str">
        <f>IF(AP$1&lt;&gt;"",IFERROR(VLOOKUP($A931,ANT_pumpParticles_Export_v2!$A$2:$EY$234,MATCH(AP$1&amp;"_"&amp;LEFT(Sheet1!$J931,3),ANT_pumpParticles_Export_v2!$A$1:$EY$1,0))/VLOOKUP($A931,ANT_pumpParticles_Export_v2!$A$2:$EY$234,MATCH("Ti_"&amp;LEFT(Sheet1!$J931,3),ANT_pumpParticles_Export_v2!$A$1:$EY$1,0)),""),"")</f>
        <v/>
      </c>
      <c r="AQ931">
        <f>IF(AQ$1&lt;&gt;"",IFERROR(VLOOKUP($A931,ANT_pumpParticles_Export_v2!$A$2:$EY$234,MATCH(AQ$1&amp;"_"&amp;LEFT(Sheet1!$J931,3),ANT_pumpParticles_Export_v2!$A$1:$EY$1,0))/VLOOKUP($A931,ANT_pumpParticles_Export_v2!$A$2:$EY$234,MATCH("Ti_"&amp;LEFT(Sheet1!$J931,3),ANT_pumpParticles_Export_v2!$A$1:$EY$1,0)),""),"")</f>
        <v>1.4675613723137571E-3</v>
      </c>
      <c r="AR931" t="str">
        <f>IF(AR$1&lt;&gt;"",IFERROR(VLOOKUP($A931,ANT_pumpParticles_Export_v2!$A$2:$EY$234,MATCH(AR$1&amp;"_"&amp;LEFT(Sheet1!$J931,3),ANT_pumpParticles_Export_v2!$A$1:$EY$1,0))/VLOOKUP($A931,ANT_pumpParticles_Export_v2!$A$2:$EY$234,MATCH("Ti_"&amp;LEFT(Sheet1!$J931,3),ANT_pumpParticles_Export_v2!$A$1:$EY$1,0)),""),"")</f>
        <v/>
      </c>
      <c r="AS931" t="str">
        <f>IF(AS$1&lt;&gt;"",IFERROR(VLOOKUP($A931,ANT_pumpParticles_Export_v2!$A$2:$EY$234,MATCH(AS$1&amp;"_"&amp;LEFT(Sheet1!$J931,3),ANT_pumpParticles_Export_v2!$A$1:$EY$1,0))/VLOOKUP($A931,ANT_pumpParticles_Export_v2!$A$2:$EY$234,MATCH("Ti_"&amp;LEFT(Sheet1!$J931,3),ANT_pumpParticles_Export_v2!$A$1:$EY$1,0)),""),"")</f>
        <v/>
      </c>
      <c r="AT931" t="str">
        <f>IF(AT$1&lt;&gt;"",IFERROR(VLOOKUP($A931,ANT_pumpParticles_Export_v2!$A$2:$EY$234,MATCH(AT$1&amp;"_"&amp;LEFT(Sheet1!$J931,3),ANT_pumpParticles_Export_v2!$A$1:$EY$1,0))/VLOOKUP($A931,ANT_pumpParticles_Export_v2!$A$2:$EY$234,MATCH("Ti_"&amp;LEFT(Sheet1!$J931,3),ANT_pumpParticles_Export_v2!$A$1:$EY$1,0)),""),"")</f>
        <v/>
      </c>
      <c r="AU931">
        <f>IF(AU$1&lt;&gt;"",IFERROR(VLOOKUP($A931,ANT_pumpParticles_Export_v2!$A$2:$EY$234,MATCH(AU$1&amp;"_"&amp;LEFT(Sheet1!$J931,3),ANT_pumpParticles_Export_v2!$A$1:$EY$1,0))/VLOOKUP($A931,ANT_pumpParticles_Export_v2!$A$2:$EY$234,MATCH("Ti_"&amp;LEFT(Sheet1!$J931,3),ANT_pumpParticles_Export_v2!$A$1:$EY$1,0)),""),"")</f>
        <v>5.002672370688451E-3</v>
      </c>
      <c r="AV931" t="str">
        <f>IF(AV$1&lt;&gt;"",IFERROR(VLOOKUP($A931,ANT_pumpParticles_Export_v2!$A$2:$EY$234,MATCH(AV$1&amp;"_"&amp;LEFT(Sheet1!$J931,3),ANT_pumpParticles_Export_v2!$A$1:$EY$1,0))/VLOOKUP($A931,ANT_pumpParticles_Export_v2!$A$2:$EY$234,MATCH("Ti_"&amp;LEFT(Sheet1!$J931,3),ANT_pumpParticles_Export_v2!$A$1:$EY$1,0)),""),"")</f>
        <v/>
      </c>
      <c r="AW931" t="str">
        <f>IF(AW$1&lt;&gt;"",IFERROR(VLOOKUP($A931,ANT_pumpParticles_Export_v2!$A$2:$EY$234,MATCH(AW$1&amp;"_"&amp;LEFT(Sheet1!$J931,3),ANT_pumpParticles_Export_v2!$A$1:$EY$1,0))/VLOOKUP($A931,ANT_pumpParticles_Export_v2!$A$2:$EY$234,MATCH("Ti_"&amp;LEFT(Sheet1!$J931,3),ANT_pumpParticles_Export_v2!$A$1:$EY$1,0)),""),"")</f>
        <v/>
      </c>
      <c r="AX931" t="str">
        <f>IF(AX$1&lt;&gt;"",IFERROR(VLOOKUP($A931,ANT_pumpParticles_Export_v2!$A$2:$EY$234,MATCH(AX$1&amp;"_"&amp;LEFT(Sheet1!$J931,3),ANT_pumpParticles_Export_v2!$A$1:$EY$1,0))/VLOOKUP($A931,ANT_pumpParticles_Export_v2!$A$2:$EY$234,MATCH("Ti_"&amp;LEFT(Sheet1!$J931,3),ANT_pumpParticles_Export_v2!$A$1:$EY$1,0)),""),"")</f>
        <v/>
      </c>
      <c r="AY931" t="str">
        <f>IF(AY$1&lt;&gt;"",IFERROR(VLOOKUP($A931,ANT_pumpParticles_Export_v2!$A$2:$EY$234,MATCH(AY$1&amp;"_"&amp;LEFT(Sheet1!$J931,3),ANT_pumpParticles_Export_v2!$A$1:$EY$1,0))/VLOOKUP($A931,ANT_pumpParticles_Export_v2!$A$2:$EY$234,MATCH("Ti_"&amp;LEFT(Sheet1!$J931,3),ANT_pumpParticles_Export_v2!$A$1:$EY$1,0)),""),"")</f>
        <v/>
      </c>
      <c r="AZ931" t="str">
        <f>IF(AZ$1&lt;&gt;"",IFERROR(VLOOKUP($A931,ANT_pumpParticles_Export_v2!$A$2:$EY$234,MATCH(AZ$1&amp;"_"&amp;LEFT(Sheet1!$J931,3),ANT_pumpParticles_Export_v2!$A$1:$EY$1,0))/VLOOKUP($A931,ANT_pumpParticles_Export_v2!$A$2:$EY$234,MATCH("Ti_"&amp;LEFT(Sheet1!$J931,3),ANT_pumpParticles_Export_v2!$A$1:$EY$1,0)),""),"")</f>
        <v/>
      </c>
      <c r="BA931" t="str">
        <f>IF(BA$1&lt;&gt;"",IFERROR(VLOOKUP($A931,ANT_pumpParticles_Export_v2!$A$2:$EY$234,MATCH(BA$1&amp;"_"&amp;LEFT(Sheet1!$J931,3),ANT_pumpParticles_Export_v2!$A$1:$EY$1,0))/VLOOKUP($A931,ANT_pumpParticles_Export_v2!$A$2:$EY$234,MATCH("Ti_"&amp;LEFT(Sheet1!$J931,3),ANT_pumpParticles_Export_v2!$A$1:$EY$1,0)),""),"")</f>
        <v/>
      </c>
      <c r="BB931" t="str">
        <f>IF(BB$1&lt;&gt;"",IFERROR(VLOOKUP($A931,ANT_pumpParticles_Export_v2!$A$2:$EY$234,MATCH(BB$1&amp;"_"&amp;LEFT(Sheet1!$J931,3),ANT_pumpParticles_Export_v2!$A$1:$EY$1,0))/VLOOKUP($A931,ANT_pumpParticles_Export_v2!$A$2:$EY$234,MATCH("Ti_"&amp;LEFT(Sheet1!$J931,3),ANT_pumpParticles_Export_v2!$A$1:$EY$1,0)),""),"")</f>
        <v/>
      </c>
      <c r="BC931" t="str">
        <f>IF(BC$1&lt;&gt;"",IFERROR(VLOOKUP($A931,ANT_pumpParticles_Export_v2!$A$2:$EY$234,MATCH(BC$1&amp;"_"&amp;LEFT(Sheet1!$J931,3),ANT_pumpParticles_Export_v2!$A$1:$EY$1,0))/VLOOKUP($A931,ANT_pumpParticles_Export_v2!$A$2:$EY$234,MATCH("Ti_"&amp;LEFT(Sheet1!$J931,3),ANT_pumpParticles_Export_v2!$A$1:$EY$1,0)),""),"")</f>
        <v/>
      </c>
      <c r="BD931" t="str">
        <f>IF(BD$1&lt;&gt;"",IFERROR(VLOOKUP($A931,ANT_pumpParticles_Export_v2!$A$2:$EY$234,MATCH(BD$1&amp;"_"&amp;LEFT(Sheet1!$J931,3),ANT_pumpParticles_Export_v2!$A$1:$EY$1,0))/VLOOKUP($A931,ANT_pumpParticles_Export_v2!$A$2:$EY$234,MATCH("Ti_"&amp;LEFT(Sheet1!$J931,3),ANT_pumpParticles_Export_v2!$A$1:$EY$1,0)),""),"")</f>
        <v/>
      </c>
      <c r="BE931" t="str">
        <f>IF(BE$1&lt;&gt;"",IFERROR(VLOOKUP($A931,ANT_pumpParticles_Export_v2!$A$2:$EY$234,MATCH(BE$1&amp;"_"&amp;LEFT(Sheet1!$J931,3),ANT_pumpParticles_Export_v2!$A$1:$EY$1,0))/VLOOKUP($A931,ANT_pumpParticles_Export_v2!$A$2:$EY$234,MATCH("Ti_"&amp;LEFT(Sheet1!$J931,3),ANT_pumpParticles_Export_v2!$A$1:$EY$1,0)),""),"")</f>
        <v/>
      </c>
      <c r="BF931" t="str">
        <f>IF(BF$1&lt;&gt;"",IFERROR(VLOOKUP($A931,ANT_pumpParticles_Export_v2!$A$2:$EY$234,MATCH(BF$1&amp;"_"&amp;LEFT(Sheet1!$J931,3),ANT_pumpParticles_Export_v2!$A$1:$EY$1,0))/VLOOKUP($A931,ANT_pumpParticles_Export_v2!$A$2:$EY$234,MATCH("Ti_"&amp;LEFT(Sheet1!$J931,3),ANT_pumpParticles_Export_v2!$A$1:$EY$1,0)),""),"")</f>
        <v/>
      </c>
    </row>
    <row r="932" spans="1:58" x14ac:dyDescent="0.3">
      <c r="A932">
        <v>20999</v>
      </c>
      <c r="B932" t="s">
        <v>161</v>
      </c>
      <c r="C932">
        <v>29</v>
      </c>
      <c r="D932" t="s">
        <v>130</v>
      </c>
      <c r="E932">
        <v>-1028.22</v>
      </c>
      <c r="F932">
        <v>-73.477000000000004</v>
      </c>
      <c r="G932">
        <v>-132.93209999999999</v>
      </c>
      <c r="H932">
        <v>141.56620000000001</v>
      </c>
      <c r="I932">
        <v>496.78</v>
      </c>
      <c r="J932" t="s">
        <v>250</v>
      </c>
      <c r="K932" t="str">
        <f>IF(K$1&lt;&gt;"",IFERROR(VLOOKUP($A932,ANT_pumpParticles_Export_v2!$A$2:$EY$234,MATCH(K$1&amp;"_"&amp;LEFT(Sheet1!$J932,3),ANT_pumpParticles_Export_v2!$A$1:$EY$1,0))/VLOOKUP($A932,ANT_pumpParticles_Export_v2!$A$2:$EY$234,MATCH("Ti_"&amp;LEFT(Sheet1!$J932,3),ANT_pumpParticles_Export_v2!$A$1:$EY$1,0)),""),"")</f>
        <v/>
      </c>
      <c r="L932">
        <f>IF(L$1&lt;&gt;"",IFERROR(VLOOKUP($A932,ANT_pumpParticles_Export_v2!$A$2:$EY$234,MATCH(L$1&amp;"_"&amp;LEFT(Sheet1!$J932,3),ANT_pumpParticles_Export_v2!$A$1:$EY$1,0))/VLOOKUP($A932,ANT_pumpParticles_Export_v2!$A$2:$EY$234,MATCH("Ti_"&amp;LEFT(Sheet1!$J932,3),ANT_pumpParticles_Export_v2!$A$1:$EY$1,0)),""),"")</f>
        <v>1.8067842623280326</v>
      </c>
      <c r="M932" t="str">
        <f>IF(M$1&lt;&gt;"",IFERROR(VLOOKUP($A932,ANT_pumpParticles_Export_v2!$A$2:$EY$234,MATCH(M$1&amp;"_"&amp;LEFT(Sheet1!$J932,3),ANT_pumpParticles_Export_v2!$A$1:$EY$1,0))/VLOOKUP($A932,ANT_pumpParticles_Export_v2!$A$2:$EY$234,MATCH("Ti_"&amp;LEFT(Sheet1!$J932,3),ANT_pumpParticles_Export_v2!$A$1:$EY$1,0)),""),"")</f>
        <v/>
      </c>
      <c r="N932" t="str">
        <f>IF(N$1&lt;&gt;"",IFERROR(VLOOKUP($A932,ANT_pumpParticles_Export_v2!$A$2:$EY$234,MATCH(N$1&amp;"_"&amp;LEFT(Sheet1!$J932,3),ANT_pumpParticles_Export_v2!$A$1:$EY$1,0))/VLOOKUP($A932,ANT_pumpParticles_Export_v2!$A$2:$EY$234,MATCH("Ti_"&amp;LEFT(Sheet1!$J932,3),ANT_pumpParticles_Export_v2!$A$1:$EY$1,0)),""),"")</f>
        <v/>
      </c>
      <c r="O932">
        <f>IF(O$1&lt;&gt;"",IFERROR(VLOOKUP($A932,ANT_pumpParticles_Export_v2!$A$2:$EY$234,MATCH(O$1&amp;"_"&amp;LEFT(Sheet1!$J932,3),ANT_pumpParticles_Export_v2!$A$1:$EY$1,0))/VLOOKUP($A932,ANT_pumpParticles_Export_v2!$A$2:$EY$234,MATCH("Ti_"&amp;LEFT(Sheet1!$J932,3),ANT_pumpParticles_Export_v2!$A$1:$EY$1,0)),""),"")</f>
        <v>3.7500595028735142</v>
      </c>
      <c r="P932">
        <f>IF(P$1&lt;&gt;"",IFERROR(VLOOKUP($A932,ANT_pumpParticles_Export_v2!$A$2:$EY$234,MATCH(P$1&amp;"_"&amp;LEFT(Sheet1!$J932,3),ANT_pumpParticles_Export_v2!$A$1:$EY$1,0))/VLOOKUP($A932,ANT_pumpParticles_Export_v2!$A$2:$EY$234,MATCH("Ti_"&amp;LEFT(Sheet1!$J932,3),ANT_pumpParticles_Export_v2!$A$1:$EY$1,0)),""),"")</f>
        <v>3.7500595028735142</v>
      </c>
      <c r="Q932">
        <f>IF(Q$1&lt;&gt;"",IFERROR(VLOOKUP($A932,ANT_pumpParticles_Export_v2!$A$2:$EY$234,MATCH(Q$1&amp;"_"&amp;LEFT(Sheet1!$J932,3),ANT_pumpParticles_Export_v2!$A$1:$EY$1,0))/VLOOKUP($A932,ANT_pumpParticles_Export_v2!$A$2:$EY$234,MATCH("Ti_"&amp;LEFT(Sheet1!$J932,3),ANT_pumpParticles_Export_v2!$A$1:$EY$1,0)),""),"")</f>
        <v>0.19017279273271517</v>
      </c>
      <c r="R932" t="str">
        <f>IF(R$1&lt;&gt;"",IFERROR(VLOOKUP($A932,ANT_pumpParticles_Export_v2!$A$2:$EY$234,MATCH(R$1&amp;"_"&amp;LEFT(Sheet1!$J932,3),ANT_pumpParticles_Export_v2!$A$1:$EY$1,0))/VLOOKUP($A932,ANT_pumpParticles_Export_v2!$A$2:$EY$234,MATCH("Ti_"&amp;LEFT(Sheet1!$J932,3),ANT_pumpParticles_Export_v2!$A$1:$EY$1,0)),""),"")</f>
        <v/>
      </c>
      <c r="S932" t="str">
        <f>IF(S$1&lt;&gt;"",IFERROR(VLOOKUP($A932,ANT_pumpParticles_Export_v2!$A$2:$EY$234,MATCH(S$1&amp;"_"&amp;LEFT(Sheet1!$J932,3),ANT_pumpParticles_Export_v2!$A$1:$EY$1,0))/VLOOKUP($A932,ANT_pumpParticles_Export_v2!$A$2:$EY$234,MATCH("Ti_"&amp;LEFT(Sheet1!$J932,3),ANT_pumpParticles_Export_v2!$A$1:$EY$1,0)),""),"")</f>
        <v/>
      </c>
      <c r="T932" t="str">
        <f>IF(T$1&lt;&gt;"",IFERROR(VLOOKUP($A932,ANT_pumpParticles_Export_v2!$A$2:$EY$234,MATCH(T$1&amp;"_"&amp;LEFT(Sheet1!$J932,3),ANT_pumpParticles_Export_v2!$A$1:$EY$1,0))/VLOOKUP($A932,ANT_pumpParticles_Export_v2!$A$2:$EY$234,MATCH("Ti_"&amp;LEFT(Sheet1!$J932,3),ANT_pumpParticles_Export_v2!$A$1:$EY$1,0)),""),"")</f>
        <v/>
      </c>
      <c r="U932">
        <f>IF(U$1&lt;&gt;"",IFERROR(VLOOKUP($A932,ANT_pumpParticles_Export_v2!$A$2:$EY$234,MATCH(U$1&amp;"_"&amp;LEFT(Sheet1!$J932,3),ANT_pumpParticles_Export_v2!$A$1:$EY$1,0))/VLOOKUP($A932,ANT_pumpParticles_Export_v2!$A$2:$EY$234,MATCH("Ti_"&amp;LEFT(Sheet1!$J932,3),ANT_pumpParticles_Export_v2!$A$1:$EY$1,0)),""),"")</f>
        <v>0.27938310788044302</v>
      </c>
      <c r="V932" t="str">
        <f>IF(V$1&lt;&gt;"",IFERROR(VLOOKUP($A932,ANT_pumpParticles_Export_v2!$A$2:$EY$234,MATCH(V$1&amp;"_"&amp;LEFT(Sheet1!$J932,3),ANT_pumpParticles_Export_v2!$A$1:$EY$1,0))/VLOOKUP($A932,ANT_pumpParticles_Export_v2!$A$2:$EY$234,MATCH("Ti_"&amp;LEFT(Sheet1!$J932,3),ANT_pumpParticles_Export_v2!$A$1:$EY$1,0)),""),"")</f>
        <v/>
      </c>
      <c r="W932" t="str">
        <f>IF(W$1&lt;&gt;"",IFERROR(VLOOKUP($A932,ANT_pumpParticles_Export_v2!$A$2:$EY$234,MATCH(W$1&amp;"_"&amp;LEFT(Sheet1!$J932,3),ANT_pumpParticles_Export_v2!$A$1:$EY$1,0))/VLOOKUP($A932,ANT_pumpParticles_Export_v2!$A$2:$EY$234,MATCH("Ti_"&amp;LEFT(Sheet1!$J932,3),ANT_pumpParticles_Export_v2!$A$1:$EY$1,0)),""),"")</f>
        <v/>
      </c>
      <c r="X932">
        <f>IF(X$1&lt;&gt;"",IFERROR(VLOOKUP($A932,ANT_pumpParticles_Export_v2!$A$2:$EY$234,MATCH(X$1&amp;"_"&amp;LEFT(Sheet1!$J932,3),ANT_pumpParticles_Export_v2!$A$1:$EY$1,0))/VLOOKUP($A932,ANT_pumpParticles_Export_v2!$A$2:$EY$234,MATCH("Ti_"&amp;LEFT(Sheet1!$J932,3),ANT_pumpParticles_Export_v2!$A$1:$EY$1,0)),""),"")</f>
        <v>0.1620413864587201</v>
      </c>
      <c r="Y932" t="str">
        <f>IF(Y$1&lt;&gt;"",IFERROR(VLOOKUP($A932,ANT_pumpParticles_Export_v2!$A$2:$EY$234,MATCH(Y$1&amp;"_"&amp;LEFT(Sheet1!$J932,3),ANT_pumpParticles_Export_v2!$A$1:$EY$1,0))/VLOOKUP($A932,ANT_pumpParticles_Export_v2!$A$2:$EY$234,MATCH("Ti_"&amp;LEFT(Sheet1!$J932,3),ANT_pumpParticles_Export_v2!$A$1:$EY$1,0)),""),"")</f>
        <v/>
      </c>
      <c r="Z932" t="str">
        <f>IF(Z$1&lt;&gt;"",IFERROR(VLOOKUP($A932,ANT_pumpParticles_Export_v2!$A$2:$EY$234,MATCH(Z$1&amp;"_"&amp;LEFT(Sheet1!$J932,3),ANT_pumpParticles_Export_v2!$A$1:$EY$1,0))/VLOOKUP($A932,ANT_pumpParticles_Export_v2!$A$2:$EY$234,MATCH("Ti_"&amp;LEFT(Sheet1!$J932,3),ANT_pumpParticles_Export_v2!$A$1:$EY$1,0)),""),"")</f>
        <v/>
      </c>
      <c r="AA932">
        <f>IF(AA$1&lt;&gt;"",IFERROR(VLOOKUP($A932,ANT_pumpParticles_Export_v2!$A$2:$EY$234,MATCH(AA$1&amp;"_"&amp;LEFT(Sheet1!$J932,3),ANT_pumpParticles_Export_v2!$A$1:$EY$1,0))/VLOOKUP($A932,ANT_pumpParticles_Export_v2!$A$2:$EY$234,MATCH("Ti_"&amp;LEFT(Sheet1!$J932,3),ANT_pumpParticles_Export_v2!$A$1:$EY$1,0)),""),"")</f>
        <v>3.9911695440452047E-2</v>
      </c>
      <c r="AB932">
        <f>IF(AB$1&lt;&gt;"",IFERROR(VLOOKUP($A932,ANT_pumpParticles_Export_v2!$A$2:$EY$234,MATCH(AB$1&amp;"_"&amp;LEFT(Sheet1!$J932,3),ANT_pumpParticles_Export_v2!$A$1:$EY$1,0))/VLOOKUP($A932,ANT_pumpParticles_Export_v2!$A$2:$EY$234,MATCH("Ti_"&amp;LEFT(Sheet1!$J932,3),ANT_pumpParticles_Export_v2!$A$1:$EY$1,0)),""),"")</f>
        <v>9.8273793629387578E-4</v>
      </c>
      <c r="AC932">
        <f>IF(AC$1&lt;&gt;"",IFERROR(VLOOKUP($A932,ANT_pumpParticles_Export_v2!$A$2:$EY$234,MATCH(AC$1&amp;"_"&amp;LEFT(Sheet1!$J932,3),ANT_pumpParticles_Export_v2!$A$1:$EY$1,0))/VLOOKUP($A932,ANT_pumpParticles_Export_v2!$A$2:$EY$234,MATCH("Ti_"&amp;LEFT(Sheet1!$J932,3),ANT_pumpParticles_Export_v2!$A$1:$EY$1,0)),""),"")</f>
        <v>0.26806956113684938</v>
      </c>
      <c r="AD932" t="str">
        <f>IF(AD$1&lt;&gt;"",IFERROR(VLOOKUP($A932,ANT_pumpParticles_Export_v2!$A$2:$EY$234,MATCH(AD$1&amp;"_"&amp;LEFT(Sheet1!$J932,3),ANT_pumpParticles_Export_v2!$A$1:$EY$1,0))/VLOOKUP($A932,ANT_pumpParticles_Export_v2!$A$2:$EY$234,MATCH("Ti_"&amp;LEFT(Sheet1!$J932,3),ANT_pumpParticles_Export_v2!$A$1:$EY$1,0)),""),"")</f>
        <v/>
      </c>
      <c r="AE932">
        <f>IF(AE$1&lt;&gt;"",IFERROR(VLOOKUP($A932,ANT_pumpParticles_Export_v2!$A$2:$EY$234,MATCH(AE$1&amp;"_"&amp;LEFT(Sheet1!$J932,3),ANT_pumpParticles_Export_v2!$A$1:$EY$1,0))/VLOOKUP($A932,ANT_pumpParticles_Export_v2!$A$2:$EY$234,MATCH("Ti_"&amp;LEFT(Sheet1!$J932,3),ANT_pumpParticles_Export_v2!$A$1:$EY$1,0)),""),"")</f>
        <v>5.4259361215204674E-3</v>
      </c>
      <c r="AF932">
        <f>IF(AF$1&lt;&gt;"",IFERROR(VLOOKUP($A932,ANT_pumpParticles_Export_v2!$A$2:$EY$234,MATCH(AF$1&amp;"_"&amp;LEFT(Sheet1!$J932,3),ANT_pumpParticles_Export_v2!$A$1:$EY$1,0))/VLOOKUP($A932,ANT_pumpParticles_Export_v2!$A$2:$EY$234,MATCH("Ti_"&amp;LEFT(Sheet1!$J932,3),ANT_pumpParticles_Export_v2!$A$1:$EY$1,0)),""),"")</f>
        <v>7.8085155208339795E-3</v>
      </c>
      <c r="AG932">
        <f>IF(AG$1&lt;&gt;"",IFERROR(VLOOKUP($A932,ANT_pumpParticles_Export_v2!$A$2:$EY$234,MATCH(AG$1&amp;"_"&amp;LEFT(Sheet1!$J932,3),ANT_pumpParticles_Export_v2!$A$1:$EY$1,0))/VLOOKUP($A932,ANT_pumpParticles_Export_v2!$A$2:$EY$234,MATCH("Ti_"&amp;LEFT(Sheet1!$J932,3),ANT_pumpParticles_Export_v2!$A$1:$EY$1,0)),""),"")</f>
        <v>0.41358251199259449</v>
      </c>
      <c r="AH932" t="str">
        <f>IF(AH$1&lt;&gt;"",IFERROR(VLOOKUP($A932,ANT_pumpParticles_Export_v2!$A$2:$EY$234,MATCH(AH$1&amp;"_"&amp;LEFT(Sheet1!$J932,3),ANT_pumpParticles_Export_v2!$A$1:$EY$1,0))/VLOOKUP($A932,ANT_pumpParticles_Export_v2!$A$2:$EY$234,MATCH("Ti_"&amp;LEFT(Sheet1!$J932,3),ANT_pumpParticles_Export_v2!$A$1:$EY$1,0)),""),"")</f>
        <v/>
      </c>
      <c r="AI932">
        <f>IF(AI$1&lt;&gt;"",IFERROR(VLOOKUP($A932,ANT_pumpParticles_Export_v2!$A$2:$EY$234,MATCH(AI$1&amp;"_"&amp;LEFT(Sheet1!$J932,3),ANT_pumpParticles_Export_v2!$A$1:$EY$1,0))/VLOOKUP($A932,ANT_pumpParticles_Export_v2!$A$2:$EY$234,MATCH("Ti_"&amp;LEFT(Sheet1!$J932,3),ANT_pumpParticles_Export_v2!$A$1:$EY$1,0)),""),"")</f>
        <v>0.38044118838273483</v>
      </c>
      <c r="AJ932" t="str">
        <f>IF(AJ$1&lt;&gt;"",IFERROR(VLOOKUP($A932,ANT_pumpParticles_Export_v2!$A$2:$EY$234,MATCH(AJ$1&amp;"_"&amp;LEFT(Sheet1!$J932,3),ANT_pumpParticles_Export_v2!$A$1:$EY$1,0))/VLOOKUP($A932,ANT_pumpParticles_Export_v2!$A$2:$EY$234,MATCH("Ti_"&amp;LEFT(Sheet1!$J932,3),ANT_pumpParticles_Export_v2!$A$1:$EY$1,0)),""),"")</f>
        <v/>
      </c>
      <c r="AK932" t="str">
        <f>IF(AK$1&lt;&gt;"",IFERROR(VLOOKUP($A932,ANT_pumpParticles_Export_v2!$A$2:$EY$234,MATCH(AK$1&amp;"_"&amp;LEFT(Sheet1!$J932,3),ANT_pumpParticles_Export_v2!$A$1:$EY$1,0))/VLOOKUP($A932,ANT_pumpParticles_Export_v2!$A$2:$EY$234,MATCH("Ti_"&amp;LEFT(Sheet1!$J932,3),ANT_pumpParticles_Export_v2!$A$1:$EY$1,0)),""),"")</f>
        <v/>
      </c>
      <c r="AL932" t="str">
        <f>IF(AL$1&lt;&gt;"",IFERROR(VLOOKUP($A932,ANT_pumpParticles_Export_v2!$A$2:$EY$234,MATCH(AL$1&amp;"_"&amp;LEFT(Sheet1!$J932,3),ANT_pumpParticles_Export_v2!$A$1:$EY$1,0))/VLOOKUP($A932,ANT_pumpParticles_Export_v2!$A$2:$EY$234,MATCH("Ti_"&amp;LEFT(Sheet1!$J932,3),ANT_pumpParticles_Export_v2!$A$1:$EY$1,0)),""),"")</f>
        <v/>
      </c>
      <c r="AM932">
        <f>IF(AM$1&lt;&gt;"",IFERROR(VLOOKUP($A932,ANT_pumpParticles_Export_v2!$A$2:$EY$234,MATCH(AM$1&amp;"_"&amp;LEFT(Sheet1!$J932,3),ANT_pumpParticles_Export_v2!$A$1:$EY$1,0))/VLOOKUP($A932,ANT_pumpParticles_Export_v2!$A$2:$EY$234,MATCH("Ti_"&amp;LEFT(Sheet1!$J932,3),ANT_pumpParticles_Export_v2!$A$1:$EY$1,0)),""),"")</f>
        <v>3.351927956293059E-2</v>
      </c>
      <c r="AN932">
        <f>IF(AN$1&lt;&gt;"",IFERROR(VLOOKUP($A932,ANT_pumpParticles_Export_v2!$A$2:$EY$234,MATCH(AN$1&amp;"_"&amp;LEFT(Sheet1!$J932,3),ANT_pumpParticles_Export_v2!$A$1:$EY$1,0))/VLOOKUP($A932,ANT_pumpParticles_Export_v2!$A$2:$EY$234,MATCH("Ti_"&amp;LEFT(Sheet1!$J932,3),ANT_pumpParticles_Export_v2!$A$1:$EY$1,0)),""),"")</f>
        <v>1.0608963006252567E-3</v>
      </c>
      <c r="AO932" t="str">
        <f>IF(AO$1&lt;&gt;"",IFERROR(VLOOKUP($A932,ANT_pumpParticles_Export_v2!$A$2:$EY$234,MATCH(AO$1&amp;"_"&amp;LEFT(Sheet1!$J932,3),ANT_pumpParticles_Export_v2!$A$1:$EY$1,0))/VLOOKUP($A932,ANT_pumpParticles_Export_v2!$A$2:$EY$234,MATCH("Ti_"&amp;LEFT(Sheet1!$J932,3),ANT_pumpParticles_Export_v2!$A$1:$EY$1,0)),""),"")</f>
        <v/>
      </c>
      <c r="AP932" t="str">
        <f>IF(AP$1&lt;&gt;"",IFERROR(VLOOKUP($A932,ANT_pumpParticles_Export_v2!$A$2:$EY$234,MATCH(AP$1&amp;"_"&amp;LEFT(Sheet1!$J932,3),ANT_pumpParticles_Export_v2!$A$1:$EY$1,0))/VLOOKUP($A932,ANT_pumpParticles_Export_v2!$A$2:$EY$234,MATCH("Ti_"&amp;LEFT(Sheet1!$J932,3),ANT_pumpParticles_Export_v2!$A$1:$EY$1,0)),""),"")</f>
        <v/>
      </c>
      <c r="AQ932">
        <f>IF(AQ$1&lt;&gt;"",IFERROR(VLOOKUP($A932,ANT_pumpParticles_Export_v2!$A$2:$EY$234,MATCH(AQ$1&amp;"_"&amp;LEFT(Sheet1!$J932,3),ANT_pumpParticles_Export_v2!$A$1:$EY$1,0))/VLOOKUP($A932,ANT_pumpParticles_Export_v2!$A$2:$EY$234,MATCH("Ti_"&amp;LEFT(Sheet1!$J932,3),ANT_pumpParticles_Export_v2!$A$1:$EY$1,0)),""),"")</f>
        <v>1.0539877582730378E-3</v>
      </c>
      <c r="AR932" t="str">
        <f>IF(AR$1&lt;&gt;"",IFERROR(VLOOKUP($A932,ANT_pumpParticles_Export_v2!$A$2:$EY$234,MATCH(AR$1&amp;"_"&amp;LEFT(Sheet1!$J932,3),ANT_pumpParticles_Export_v2!$A$1:$EY$1,0))/VLOOKUP($A932,ANT_pumpParticles_Export_v2!$A$2:$EY$234,MATCH("Ti_"&amp;LEFT(Sheet1!$J932,3),ANT_pumpParticles_Export_v2!$A$1:$EY$1,0)),""),"")</f>
        <v/>
      </c>
      <c r="AS932" t="str">
        <f>IF(AS$1&lt;&gt;"",IFERROR(VLOOKUP($A932,ANT_pumpParticles_Export_v2!$A$2:$EY$234,MATCH(AS$1&amp;"_"&amp;LEFT(Sheet1!$J932,3),ANT_pumpParticles_Export_v2!$A$1:$EY$1,0))/VLOOKUP($A932,ANT_pumpParticles_Export_v2!$A$2:$EY$234,MATCH("Ti_"&amp;LEFT(Sheet1!$J932,3),ANT_pumpParticles_Export_v2!$A$1:$EY$1,0)),""),"")</f>
        <v/>
      </c>
      <c r="AT932" t="str">
        <f>IF(AT$1&lt;&gt;"",IFERROR(VLOOKUP($A932,ANT_pumpParticles_Export_v2!$A$2:$EY$234,MATCH(AT$1&amp;"_"&amp;LEFT(Sheet1!$J932,3),ANT_pumpParticles_Export_v2!$A$1:$EY$1,0))/VLOOKUP($A932,ANT_pumpParticles_Export_v2!$A$2:$EY$234,MATCH("Ti_"&amp;LEFT(Sheet1!$J932,3),ANT_pumpParticles_Export_v2!$A$1:$EY$1,0)),""),"")</f>
        <v/>
      </c>
      <c r="AU932">
        <f>IF(AU$1&lt;&gt;"",IFERROR(VLOOKUP($A932,ANT_pumpParticles_Export_v2!$A$2:$EY$234,MATCH(AU$1&amp;"_"&amp;LEFT(Sheet1!$J932,3),ANT_pumpParticles_Export_v2!$A$1:$EY$1,0))/VLOOKUP($A932,ANT_pumpParticles_Export_v2!$A$2:$EY$234,MATCH("Ti_"&amp;LEFT(Sheet1!$J932,3),ANT_pumpParticles_Export_v2!$A$1:$EY$1,0)),""),"")</f>
        <v>1.9605585689685492E-3</v>
      </c>
      <c r="AV932" t="str">
        <f>IF(AV$1&lt;&gt;"",IFERROR(VLOOKUP($A932,ANT_pumpParticles_Export_v2!$A$2:$EY$234,MATCH(AV$1&amp;"_"&amp;LEFT(Sheet1!$J932,3),ANT_pumpParticles_Export_v2!$A$1:$EY$1,0))/VLOOKUP($A932,ANT_pumpParticles_Export_v2!$A$2:$EY$234,MATCH("Ti_"&amp;LEFT(Sheet1!$J932,3),ANT_pumpParticles_Export_v2!$A$1:$EY$1,0)),""),"")</f>
        <v/>
      </c>
      <c r="AW932" t="str">
        <f>IF(AW$1&lt;&gt;"",IFERROR(VLOOKUP($A932,ANT_pumpParticles_Export_v2!$A$2:$EY$234,MATCH(AW$1&amp;"_"&amp;LEFT(Sheet1!$J932,3),ANT_pumpParticles_Export_v2!$A$1:$EY$1,0))/VLOOKUP($A932,ANT_pumpParticles_Export_v2!$A$2:$EY$234,MATCH("Ti_"&amp;LEFT(Sheet1!$J932,3),ANT_pumpParticles_Export_v2!$A$1:$EY$1,0)),""),"")</f>
        <v/>
      </c>
      <c r="AX932" t="str">
        <f>IF(AX$1&lt;&gt;"",IFERROR(VLOOKUP($A932,ANT_pumpParticles_Export_v2!$A$2:$EY$234,MATCH(AX$1&amp;"_"&amp;LEFT(Sheet1!$J932,3),ANT_pumpParticles_Export_v2!$A$1:$EY$1,0))/VLOOKUP($A932,ANT_pumpParticles_Export_v2!$A$2:$EY$234,MATCH("Ti_"&amp;LEFT(Sheet1!$J932,3),ANT_pumpParticles_Export_v2!$A$1:$EY$1,0)),""),"")</f>
        <v/>
      </c>
      <c r="AY932" t="str">
        <f>IF(AY$1&lt;&gt;"",IFERROR(VLOOKUP($A932,ANT_pumpParticles_Export_v2!$A$2:$EY$234,MATCH(AY$1&amp;"_"&amp;LEFT(Sheet1!$J932,3),ANT_pumpParticles_Export_v2!$A$1:$EY$1,0))/VLOOKUP($A932,ANT_pumpParticles_Export_v2!$A$2:$EY$234,MATCH("Ti_"&amp;LEFT(Sheet1!$J932,3),ANT_pumpParticles_Export_v2!$A$1:$EY$1,0)),""),"")</f>
        <v/>
      </c>
      <c r="AZ932" t="str">
        <f>IF(AZ$1&lt;&gt;"",IFERROR(VLOOKUP($A932,ANT_pumpParticles_Export_v2!$A$2:$EY$234,MATCH(AZ$1&amp;"_"&amp;LEFT(Sheet1!$J932,3),ANT_pumpParticles_Export_v2!$A$1:$EY$1,0))/VLOOKUP($A932,ANT_pumpParticles_Export_v2!$A$2:$EY$234,MATCH("Ti_"&amp;LEFT(Sheet1!$J932,3),ANT_pumpParticles_Export_v2!$A$1:$EY$1,0)),""),"")</f>
        <v/>
      </c>
      <c r="BA932" t="str">
        <f>IF(BA$1&lt;&gt;"",IFERROR(VLOOKUP($A932,ANT_pumpParticles_Export_v2!$A$2:$EY$234,MATCH(BA$1&amp;"_"&amp;LEFT(Sheet1!$J932,3),ANT_pumpParticles_Export_v2!$A$1:$EY$1,0))/VLOOKUP($A932,ANT_pumpParticles_Export_v2!$A$2:$EY$234,MATCH("Ti_"&amp;LEFT(Sheet1!$J932,3),ANT_pumpParticles_Export_v2!$A$1:$EY$1,0)),""),"")</f>
        <v/>
      </c>
      <c r="BB932" t="str">
        <f>IF(BB$1&lt;&gt;"",IFERROR(VLOOKUP($A932,ANT_pumpParticles_Export_v2!$A$2:$EY$234,MATCH(BB$1&amp;"_"&amp;LEFT(Sheet1!$J932,3),ANT_pumpParticles_Export_v2!$A$1:$EY$1,0))/VLOOKUP($A932,ANT_pumpParticles_Export_v2!$A$2:$EY$234,MATCH("Ti_"&amp;LEFT(Sheet1!$J932,3),ANT_pumpParticles_Export_v2!$A$1:$EY$1,0)),""),"")</f>
        <v/>
      </c>
      <c r="BC932" t="str">
        <f>IF(BC$1&lt;&gt;"",IFERROR(VLOOKUP($A932,ANT_pumpParticles_Export_v2!$A$2:$EY$234,MATCH(BC$1&amp;"_"&amp;LEFT(Sheet1!$J932,3),ANT_pumpParticles_Export_v2!$A$1:$EY$1,0))/VLOOKUP($A932,ANT_pumpParticles_Export_v2!$A$2:$EY$234,MATCH("Ti_"&amp;LEFT(Sheet1!$J932,3),ANT_pumpParticles_Export_v2!$A$1:$EY$1,0)),""),"")</f>
        <v/>
      </c>
      <c r="BD932" t="str">
        <f>IF(BD$1&lt;&gt;"",IFERROR(VLOOKUP($A932,ANT_pumpParticles_Export_v2!$A$2:$EY$234,MATCH(BD$1&amp;"_"&amp;LEFT(Sheet1!$J932,3),ANT_pumpParticles_Export_v2!$A$1:$EY$1,0))/VLOOKUP($A932,ANT_pumpParticles_Export_v2!$A$2:$EY$234,MATCH("Ti_"&amp;LEFT(Sheet1!$J932,3),ANT_pumpParticles_Export_v2!$A$1:$EY$1,0)),""),"")</f>
        <v/>
      </c>
      <c r="BE932" t="str">
        <f>IF(BE$1&lt;&gt;"",IFERROR(VLOOKUP($A932,ANT_pumpParticles_Export_v2!$A$2:$EY$234,MATCH(BE$1&amp;"_"&amp;LEFT(Sheet1!$J932,3),ANT_pumpParticles_Export_v2!$A$1:$EY$1,0))/VLOOKUP($A932,ANT_pumpParticles_Export_v2!$A$2:$EY$234,MATCH("Ti_"&amp;LEFT(Sheet1!$J932,3),ANT_pumpParticles_Export_v2!$A$1:$EY$1,0)),""),"")</f>
        <v/>
      </c>
      <c r="BF932" t="str">
        <f>IF(BF$1&lt;&gt;"",IFERROR(VLOOKUP($A932,ANT_pumpParticles_Export_v2!$A$2:$EY$234,MATCH(BF$1&amp;"_"&amp;LEFT(Sheet1!$J932,3),ANT_pumpParticles_Export_v2!$A$1:$EY$1,0))/VLOOKUP($A932,ANT_pumpParticles_Export_v2!$A$2:$EY$234,MATCH("Ti_"&amp;LEFT(Sheet1!$J932,3),ANT_pumpParticles_Export_v2!$A$1:$EY$1,0)),""),"")</f>
        <v/>
      </c>
    </row>
    <row r="933" spans="1:58" x14ac:dyDescent="0.3">
      <c r="A933">
        <v>21000</v>
      </c>
      <c r="B933" t="s">
        <v>161</v>
      </c>
      <c r="C933">
        <v>29</v>
      </c>
      <c r="D933" t="s">
        <v>130</v>
      </c>
      <c r="E933">
        <v>-730.16</v>
      </c>
      <c r="F933">
        <v>-73.477000000000004</v>
      </c>
      <c r="G933">
        <v>-132.93209999999999</v>
      </c>
      <c r="H933">
        <v>141.56620000000001</v>
      </c>
      <c r="I933">
        <v>794.84</v>
      </c>
      <c r="J933" t="s">
        <v>250</v>
      </c>
      <c r="K933" t="str">
        <f>IF(K$1&lt;&gt;"",IFERROR(VLOOKUP($A933,ANT_pumpParticles_Export_v2!$A$2:$EY$234,MATCH(K$1&amp;"_"&amp;LEFT(Sheet1!$J933,3),ANT_pumpParticles_Export_v2!$A$1:$EY$1,0))/VLOOKUP($A933,ANT_pumpParticles_Export_v2!$A$2:$EY$234,MATCH("Ti_"&amp;LEFT(Sheet1!$J933,3),ANT_pumpParticles_Export_v2!$A$1:$EY$1,0)),""),"")</f>
        <v/>
      </c>
      <c r="L933">
        <f>IF(L$1&lt;&gt;"",IFERROR(VLOOKUP($A933,ANT_pumpParticles_Export_v2!$A$2:$EY$234,MATCH(L$1&amp;"_"&amp;LEFT(Sheet1!$J933,3),ANT_pumpParticles_Export_v2!$A$1:$EY$1,0))/VLOOKUP($A933,ANT_pumpParticles_Export_v2!$A$2:$EY$234,MATCH("Ti_"&amp;LEFT(Sheet1!$J933,3),ANT_pumpParticles_Export_v2!$A$1:$EY$1,0)),""),"")</f>
        <v>3.7105301734263656</v>
      </c>
      <c r="M933" t="str">
        <f>IF(M$1&lt;&gt;"",IFERROR(VLOOKUP($A933,ANT_pumpParticles_Export_v2!$A$2:$EY$234,MATCH(M$1&amp;"_"&amp;LEFT(Sheet1!$J933,3),ANT_pumpParticles_Export_v2!$A$1:$EY$1,0))/VLOOKUP($A933,ANT_pumpParticles_Export_v2!$A$2:$EY$234,MATCH("Ti_"&amp;LEFT(Sheet1!$J933,3),ANT_pumpParticles_Export_v2!$A$1:$EY$1,0)),""),"")</f>
        <v/>
      </c>
      <c r="N933" t="str">
        <f>IF(N$1&lt;&gt;"",IFERROR(VLOOKUP($A933,ANT_pumpParticles_Export_v2!$A$2:$EY$234,MATCH(N$1&amp;"_"&amp;LEFT(Sheet1!$J933,3),ANT_pumpParticles_Export_v2!$A$1:$EY$1,0))/VLOOKUP($A933,ANT_pumpParticles_Export_v2!$A$2:$EY$234,MATCH("Ti_"&amp;LEFT(Sheet1!$J933,3),ANT_pumpParticles_Export_v2!$A$1:$EY$1,0)),""),"")</f>
        <v/>
      </c>
      <c r="O933">
        <f>IF(O$1&lt;&gt;"",IFERROR(VLOOKUP($A933,ANT_pumpParticles_Export_v2!$A$2:$EY$234,MATCH(O$1&amp;"_"&amp;LEFT(Sheet1!$J933,3),ANT_pumpParticles_Export_v2!$A$1:$EY$1,0))/VLOOKUP($A933,ANT_pumpParticles_Export_v2!$A$2:$EY$234,MATCH("Ti_"&amp;LEFT(Sheet1!$J933,3),ANT_pumpParticles_Export_v2!$A$1:$EY$1,0)),""),"")</f>
        <v>3.8350181046654419</v>
      </c>
      <c r="P933">
        <f>IF(P$1&lt;&gt;"",IFERROR(VLOOKUP($A933,ANT_pumpParticles_Export_v2!$A$2:$EY$234,MATCH(P$1&amp;"_"&amp;LEFT(Sheet1!$J933,3),ANT_pumpParticles_Export_v2!$A$1:$EY$1,0))/VLOOKUP($A933,ANT_pumpParticles_Export_v2!$A$2:$EY$234,MATCH("Ti_"&amp;LEFT(Sheet1!$J933,3),ANT_pumpParticles_Export_v2!$A$1:$EY$1,0)),""),"")</f>
        <v>3.8350181046654419</v>
      </c>
      <c r="Q933">
        <f>IF(Q$1&lt;&gt;"",IFERROR(VLOOKUP($A933,ANT_pumpParticles_Export_v2!$A$2:$EY$234,MATCH(Q$1&amp;"_"&amp;LEFT(Sheet1!$J933,3),ANT_pumpParticles_Export_v2!$A$1:$EY$1,0))/VLOOKUP($A933,ANT_pumpParticles_Export_v2!$A$2:$EY$234,MATCH("Ti_"&amp;LEFT(Sheet1!$J933,3),ANT_pumpParticles_Export_v2!$A$1:$EY$1,0)),""),"")</f>
        <v>0.60764709116615268</v>
      </c>
      <c r="R933" t="str">
        <f>IF(R$1&lt;&gt;"",IFERROR(VLOOKUP($A933,ANT_pumpParticles_Export_v2!$A$2:$EY$234,MATCH(R$1&amp;"_"&amp;LEFT(Sheet1!$J933,3),ANT_pumpParticles_Export_v2!$A$1:$EY$1,0))/VLOOKUP($A933,ANT_pumpParticles_Export_v2!$A$2:$EY$234,MATCH("Ti_"&amp;LEFT(Sheet1!$J933,3),ANT_pumpParticles_Export_v2!$A$1:$EY$1,0)),""),"")</f>
        <v/>
      </c>
      <c r="S933" t="str">
        <f>IF(S$1&lt;&gt;"",IFERROR(VLOOKUP($A933,ANT_pumpParticles_Export_v2!$A$2:$EY$234,MATCH(S$1&amp;"_"&amp;LEFT(Sheet1!$J933,3),ANT_pumpParticles_Export_v2!$A$1:$EY$1,0))/VLOOKUP($A933,ANT_pumpParticles_Export_v2!$A$2:$EY$234,MATCH("Ti_"&amp;LEFT(Sheet1!$J933,3),ANT_pumpParticles_Export_v2!$A$1:$EY$1,0)),""),"")</f>
        <v/>
      </c>
      <c r="T933" t="str">
        <f>IF(T$1&lt;&gt;"",IFERROR(VLOOKUP($A933,ANT_pumpParticles_Export_v2!$A$2:$EY$234,MATCH(T$1&amp;"_"&amp;LEFT(Sheet1!$J933,3),ANT_pumpParticles_Export_v2!$A$1:$EY$1,0))/VLOOKUP($A933,ANT_pumpParticles_Export_v2!$A$2:$EY$234,MATCH("Ti_"&amp;LEFT(Sheet1!$J933,3),ANT_pumpParticles_Export_v2!$A$1:$EY$1,0)),""),"")</f>
        <v/>
      </c>
      <c r="U933">
        <f>IF(U$1&lt;&gt;"",IFERROR(VLOOKUP($A933,ANT_pumpParticles_Export_v2!$A$2:$EY$234,MATCH(U$1&amp;"_"&amp;LEFT(Sheet1!$J933,3),ANT_pumpParticles_Export_v2!$A$1:$EY$1,0))/VLOOKUP($A933,ANT_pumpParticles_Export_v2!$A$2:$EY$234,MATCH("Ti_"&amp;LEFT(Sheet1!$J933,3),ANT_pumpParticles_Export_v2!$A$1:$EY$1,0)),""),"")</f>
        <v>0.35240263677984474</v>
      </c>
      <c r="V933" t="str">
        <f>IF(V$1&lt;&gt;"",IFERROR(VLOOKUP($A933,ANT_pumpParticles_Export_v2!$A$2:$EY$234,MATCH(V$1&amp;"_"&amp;LEFT(Sheet1!$J933,3),ANT_pumpParticles_Export_v2!$A$1:$EY$1,0))/VLOOKUP($A933,ANT_pumpParticles_Export_v2!$A$2:$EY$234,MATCH("Ti_"&amp;LEFT(Sheet1!$J933,3),ANT_pumpParticles_Export_v2!$A$1:$EY$1,0)),""),"")</f>
        <v/>
      </c>
      <c r="W933" t="str">
        <f>IF(W$1&lt;&gt;"",IFERROR(VLOOKUP($A933,ANT_pumpParticles_Export_v2!$A$2:$EY$234,MATCH(W$1&amp;"_"&amp;LEFT(Sheet1!$J933,3),ANT_pumpParticles_Export_v2!$A$1:$EY$1,0))/VLOOKUP($A933,ANT_pumpParticles_Export_v2!$A$2:$EY$234,MATCH("Ti_"&amp;LEFT(Sheet1!$J933,3),ANT_pumpParticles_Export_v2!$A$1:$EY$1,0)),""),"")</f>
        <v/>
      </c>
      <c r="X933">
        <f>IF(X$1&lt;&gt;"",IFERROR(VLOOKUP($A933,ANT_pumpParticles_Export_v2!$A$2:$EY$234,MATCH(X$1&amp;"_"&amp;LEFT(Sheet1!$J933,3),ANT_pumpParticles_Export_v2!$A$1:$EY$1,0))/VLOOKUP($A933,ANT_pumpParticles_Export_v2!$A$2:$EY$234,MATCH("Ti_"&amp;LEFT(Sheet1!$J933,3),ANT_pumpParticles_Export_v2!$A$1:$EY$1,0)),""),"")</f>
        <v>5.1829628454547141</v>
      </c>
      <c r="Y933" t="str">
        <f>IF(Y$1&lt;&gt;"",IFERROR(VLOOKUP($A933,ANT_pumpParticles_Export_v2!$A$2:$EY$234,MATCH(Y$1&amp;"_"&amp;LEFT(Sheet1!$J933,3),ANT_pumpParticles_Export_v2!$A$1:$EY$1,0))/VLOOKUP($A933,ANT_pumpParticles_Export_v2!$A$2:$EY$234,MATCH("Ti_"&amp;LEFT(Sheet1!$J933,3),ANT_pumpParticles_Export_v2!$A$1:$EY$1,0)),""),"")</f>
        <v/>
      </c>
      <c r="Z933" t="str">
        <f>IF(Z$1&lt;&gt;"",IFERROR(VLOOKUP($A933,ANT_pumpParticles_Export_v2!$A$2:$EY$234,MATCH(Z$1&amp;"_"&amp;LEFT(Sheet1!$J933,3),ANT_pumpParticles_Export_v2!$A$1:$EY$1,0))/VLOOKUP($A933,ANT_pumpParticles_Export_v2!$A$2:$EY$234,MATCH("Ti_"&amp;LEFT(Sheet1!$J933,3),ANT_pumpParticles_Export_v2!$A$1:$EY$1,0)),""),"")</f>
        <v/>
      </c>
      <c r="AA933">
        <f>IF(AA$1&lt;&gt;"",IFERROR(VLOOKUP($A933,ANT_pumpParticles_Export_v2!$A$2:$EY$234,MATCH(AA$1&amp;"_"&amp;LEFT(Sheet1!$J933,3),ANT_pumpParticles_Export_v2!$A$1:$EY$1,0))/VLOOKUP($A933,ANT_pumpParticles_Export_v2!$A$2:$EY$234,MATCH("Ti_"&amp;LEFT(Sheet1!$J933,3),ANT_pumpParticles_Export_v2!$A$1:$EY$1,0)),""),"")</f>
        <v>8.5299228147050682E-2</v>
      </c>
      <c r="AB933">
        <f>IF(AB$1&lt;&gt;"",IFERROR(VLOOKUP($A933,ANT_pumpParticles_Export_v2!$A$2:$EY$234,MATCH(AB$1&amp;"_"&amp;LEFT(Sheet1!$J933,3),ANT_pumpParticles_Export_v2!$A$1:$EY$1,0))/VLOOKUP($A933,ANT_pumpParticles_Export_v2!$A$2:$EY$234,MATCH("Ti_"&amp;LEFT(Sheet1!$J933,3),ANT_pumpParticles_Export_v2!$A$1:$EY$1,0)),""),"")</f>
        <v>1.0416346852567242E-3</v>
      </c>
      <c r="AC933">
        <f>IF(AC$1&lt;&gt;"",IFERROR(VLOOKUP($A933,ANT_pumpParticles_Export_v2!$A$2:$EY$234,MATCH(AC$1&amp;"_"&amp;LEFT(Sheet1!$J933,3),ANT_pumpParticles_Export_v2!$A$1:$EY$1,0))/VLOOKUP($A933,ANT_pumpParticles_Export_v2!$A$2:$EY$234,MATCH("Ti_"&amp;LEFT(Sheet1!$J933,3),ANT_pumpParticles_Export_v2!$A$1:$EY$1,0)),""),"")</f>
        <v>1.0365107734791792</v>
      </c>
      <c r="AD933" t="str">
        <f>IF(AD$1&lt;&gt;"",IFERROR(VLOOKUP($A933,ANT_pumpParticles_Export_v2!$A$2:$EY$234,MATCH(AD$1&amp;"_"&amp;LEFT(Sheet1!$J933,3),ANT_pumpParticles_Export_v2!$A$1:$EY$1,0))/VLOOKUP($A933,ANT_pumpParticles_Export_v2!$A$2:$EY$234,MATCH("Ti_"&amp;LEFT(Sheet1!$J933,3),ANT_pumpParticles_Export_v2!$A$1:$EY$1,0)),""),"")</f>
        <v/>
      </c>
      <c r="AE933">
        <f>IF(AE$1&lt;&gt;"",IFERROR(VLOOKUP($A933,ANT_pumpParticles_Export_v2!$A$2:$EY$234,MATCH(AE$1&amp;"_"&amp;LEFT(Sheet1!$J933,3),ANT_pumpParticles_Export_v2!$A$1:$EY$1,0))/VLOOKUP($A933,ANT_pumpParticles_Export_v2!$A$2:$EY$234,MATCH("Ti_"&amp;LEFT(Sheet1!$J933,3),ANT_pumpParticles_Export_v2!$A$1:$EY$1,0)),""),"")</f>
        <v>6.0956307379709536E-2</v>
      </c>
      <c r="AF933">
        <f>IF(AF$1&lt;&gt;"",IFERROR(VLOOKUP($A933,ANT_pumpParticles_Export_v2!$A$2:$EY$234,MATCH(AF$1&amp;"_"&amp;LEFT(Sheet1!$J933,3),ANT_pumpParticles_Export_v2!$A$1:$EY$1,0))/VLOOKUP($A933,ANT_pumpParticles_Export_v2!$A$2:$EY$234,MATCH("Ti_"&amp;LEFT(Sheet1!$J933,3),ANT_pumpParticles_Export_v2!$A$1:$EY$1,0)),""),"")</f>
        <v>1.2801053189729203E-2</v>
      </c>
      <c r="AG933">
        <f>IF(AG$1&lt;&gt;"",IFERROR(VLOOKUP($A933,ANT_pumpParticles_Export_v2!$A$2:$EY$234,MATCH(AG$1&amp;"_"&amp;LEFT(Sheet1!$J933,3),ANT_pumpParticles_Export_v2!$A$1:$EY$1,0))/VLOOKUP($A933,ANT_pumpParticles_Export_v2!$A$2:$EY$234,MATCH("Ti_"&amp;LEFT(Sheet1!$J933,3),ANT_pumpParticles_Export_v2!$A$1:$EY$1,0)),""),"")</f>
        <v>1.4916950048669246</v>
      </c>
      <c r="AH933" t="str">
        <f>IF(AH$1&lt;&gt;"",IFERROR(VLOOKUP($A933,ANT_pumpParticles_Export_v2!$A$2:$EY$234,MATCH(AH$1&amp;"_"&amp;LEFT(Sheet1!$J933,3),ANT_pumpParticles_Export_v2!$A$1:$EY$1,0))/VLOOKUP($A933,ANT_pumpParticles_Export_v2!$A$2:$EY$234,MATCH("Ti_"&amp;LEFT(Sheet1!$J933,3),ANT_pumpParticles_Export_v2!$A$1:$EY$1,0)),""),"")</f>
        <v/>
      </c>
      <c r="AI933">
        <f>IF(AI$1&lt;&gt;"",IFERROR(VLOOKUP($A933,ANT_pumpParticles_Export_v2!$A$2:$EY$234,MATCH(AI$1&amp;"_"&amp;LEFT(Sheet1!$J933,3),ANT_pumpParticles_Export_v2!$A$1:$EY$1,0))/VLOOKUP($A933,ANT_pumpParticles_Export_v2!$A$2:$EY$234,MATCH("Ti_"&amp;LEFT(Sheet1!$J933,3),ANT_pumpParticles_Export_v2!$A$1:$EY$1,0)),""),"")</f>
        <v>1.4185868813392775</v>
      </c>
      <c r="AJ933" t="str">
        <f>IF(AJ$1&lt;&gt;"",IFERROR(VLOOKUP($A933,ANT_pumpParticles_Export_v2!$A$2:$EY$234,MATCH(AJ$1&amp;"_"&amp;LEFT(Sheet1!$J933,3),ANT_pumpParticles_Export_v2!$A$1:$EY$1,0))/VLOOKUP($A933,ANT_pumpParticles_Export_v2!$A$2:$EY$234,MATCH("Ti_"&amp;LEFT(Sheet1!$J933,3),ANT_pumpParticles_Export_v2!$A$1:$EY$1,0)),""),"")</f>
        <v/>
      </c>
      <c r="AK933" t="str">
        <f>IF(AK$1&lt;&gt;"",IFERROR(VLOOKUP($A933,ANT_pumpParticles_Export_v2!$A$2:$EY$234,MATCH(AK$1&amp;"_"&amp;LEFT(Sheet1!$J933,3),ANT_pumpParticles_Export_v2!$A$1:$EY$1,0))/VLOOKUP($A933,ANT_pumpParticles_Export_v2!$A$2:$EY$234,MATCH("Ti_"&amp;LEFT(Sheet1!$J933,3),ANT_pumpParticles_Export_v2!$A$1:$EY$1,0)),""),"")</f>
        <v/>
      </c>
      <c r="AL933" t="str">
        <f>IF(AL$1&lt;&gt;"",IFERROR(VLOOKUP($A933,ANT_pumpParticles_Export_v2!$A$2:$EY$234,MATCH(AL$1&amp;"_"&amp;LEFT(Sheet1!$J933,3),ANT_pumpParticles_Export_v2!$A$1:$EY$1,0))/VLOOKUP($A933,ANT_pumpParticles_Export_v2!$A$2:$EY$234,MATCH("Ti_"&amp;LEFT(Sheet1!$J933,3),ANT_pumpParticles_Export_v2!$A$1:$EY$1,0)),""),"")</f>
        <v/>
      </c>
      <c r="AM933">
        <f>IF(AM$1&lt;&gt;"",IFERROR(VLOOKUP($A933,ANT_pumpParticles_Export_v2!$A$2:$EY$234,MATCH(AM$1&amp;"_"&amp;LEFT(Sheet1!$J933,3),ANT_pumpParticles_Export_v2!$A$1:$EY$1,0))/VLOOKUP($A933,ANT_pumpParticles_Export_v2!$A$2:$EY$234,MATCH("Ti_"&amp;LEFT(Sheet1!$J933,3),ANT_pumpParticles_Export_v2!$A$1:$EY$1,0)),""),"")</f>
        <v>0.1453576103143385</v>
      </c>
      <c r="AN933">
        <f>IF(AN$1&lt;&gt;"",IFERROR(VLOOKUP($A933,ANT_pumpParticles_Export_v2!$A$2:$EY$234,MATCH(AN$1&amp;"_"&amp;LEFT(Sheet1!$J933,3),ANT_pumpParticles_Export_v2!$A$1:$EY$1,0))/VLOOKUP($A933,ANT_pumpParticles_Export_v2!$A$2:$EY$234,MATCH("Ti_"&amp;LEFT(Sheet1!$J933,3),ANT_pumpParticles_Export_v2!$A$1:$EY$1,0)),""),"")</f>
        <v>1.2204920848176877E-3</v>
      </c>
      <c r="AO933" t="str">
        <f>IF(AO$1&lt;&gt;"",IFERROR(VLOOKUP($A933,ANT_pumpParticles_Export_v2!$A$2:$EY$234,MATCH(AO$1&amp;"_"&amp;LEFT(Sheet1!$J933,3),ANT_pumpParticles_Export_v2!$A$1:$EY$1,0))/VLOOKUP($A933,ANT_pumpParticles_Export_v2!$A$2:$EY$234,MATCH("Ti_"&amp;LEFT(Sheet1!$J933,3),ANT_pumpParticles_Export_v2!$A$1:$EY$1,0)),""),"")</f>
        <v/>
      </c>
      <c r="AP933" t="str">
        <f>IF(AP$1&lt;&gt;"",IFERROR(VLOOKUP($A933,ANT_pumpParticles_Export_v2!$A$2:$EY$234,MATCH(AP$1&amp;"_"&amp;LEFT(Sheet1!$J933,3),ANT_pumpParticles_Export_v2!$A$1:$EY$1,0))/VLOOKUP($A933,ANT_pumpParticles_Export_v2!$A$2:$EY$234,MATCH("Ti_"&amp;LEFT(Sheet1!$J933,3),ANT_pumpParticles_Export_v2!$A$1:$EY$1,0)),""),"")</f>
        <v/>
      </c>
      <c r="AQ933">
        <f>IF(AQ$1&lt;&gt;"",IFERROR(VLOOKUP($A933,ANT_pumpParticles_Export_v2!$A$2:$EY$234,MATCH(AQ$1&amp;"_"&amp;LEFT(Sheet1!$J933,3),ANT_pumpParticles_Export_v2!$A$1:$EY$1,0))/VLOOKUP($A933,ANT_pumpParticles_Export_v2!$A$2:$EY$234,MATCH("Ti_"&amp;LEFT(Sheet1!$J933,3),ANT_pumpParticles_Export_v2!$A$1:$EY$1,0)),""),"")</f>
        <v>1.3653056977805307E-3</v>
      </c>
      <c r="AR933" t="str">
        <f>IF(AR$1&lt;&gt;"",IFERROR(VLOOKUP($A933,ANT_pumpParticles_Export_v2!$A$2:$EY$234,MATCH(AR$1&amp;"_"&amp;LEFT(Sheet1!$J933,3),ANT_pumpParticles_Export_v2!$A$1:$EY$1,0))/VLOOKUP($A933,ANT_pumpParticles_Export_v2!$A$2:$EY$234,MATCH("Ti_"&amp;LEFT(Sheet1!$J933,3),ANT_pumpParticles_Export_v2!$A$1:$EY$1,0)),""),"")</f>
        <v/>
      </c>
      <c r="AS933" t="str">
        <f>IF(AS$1&lt;&gt;"",IFERROR(VLOOKUP($A933,ANT_pumpParticles_Export_v2!$A$2:$EY$234,MATCH(AS$1&amp;"_"&amp;LEFT(Sheet1!$J933,3),ANT_pumpParticles_Export_v2!$A$1:$EY$1,0))/VLOOKUP($A933,ANT_pumpParticles_Export_v2!$A$2:$EY$234,MATCH("Ti_"&amp;LEFT(Sheet1!$J933,3),ANT_pumpParticles_Export_v2!$A$1:$EY$1,0)),""),"")</f>
        <v/>
      </c>
      <c r="AT933" t="str">
        <f>IF(AT$1&lt;&gt;"",IFERROR(VLOOKUP($A933,ANT_pumpParticles_Export_v2!$A$2:$EY$234,MATCH(AT$1&amp;"_"&amp;LEFT(Sheet1!$J933,3),ANT_pumpParticles_Export_v2!$A$1:$EY$1,0))/VLOOKUP($A933,ANT_pumpParticles_Export_v2!$A$2:$EY$234,MATCH("Ti_"&amp;LEFT(Sheet1!$J933,3),ANT_pumpParticles_Export_v2!$A$1:$EY$1,0)),""),"")</f>
        <v/>
      </c>
      <c r="AU933">
        <f>IF(AU$1&lt;&gt;"",IFERROR(VLOOKUP($A933,ANT_pumpParticles_Export_v2!$A$2:$EY$234,MATCH(AU$1&amp;"_"&amp;LEFT(Sheet1!$J933,3),ANT_pumpParticles_Export_v2!$A$1:$EY$1,0))/VLOOKUP($A933,ANT_pumpParticles_Export_v2!$A$2:$EY$234,MATCH("Ti_"&amp;LEFT(Sheet1!$J933,3),ANT_pumpParticles_Export_v2!$A$1:$EY$1,0)),""),"")</f>
        <v>2.9973228091785685E-3</v>
      </c>
      <c r="AV933" t="str">
        <f>IF(AV$1&lt;&gt;"",IFERROR(VLOOKUP($A933,ANT_pumpParticles_Export_v2!$A$2:$EY$234,MATCH(AV$1&amp;"_"&amp;LEFT(Sheet1!$J933,3),ANT_pumpParticles_Export_v2!$A$1:$EY$1,0))/VLOOKUP($A933,ANT_pumpParticles_Export_v2!$A$2:$EY$234,MATCH("Ti_"&amp;LEFT(Sheet1!$J933,3),ANT_pumpParticles_Export_v2!$A$1:$EY$1,0)),""),"")</f>
        <v/>
      </c>
      <c r="AW933" t="str">
        <f>IF(AW$1&lt;&gt;"",IFERROR(VLOOKUP($A933,ANT_pumpParticles_Export_v2!$A$2:$EY$234,MATCH(AW$1&amp;"_"&amp;LEFT(Sheet1!$J933,3),ANT_pumpParticles_Export_v2!$A$1:$EY$1,0))/VLOOKUP($A933,ANT_pumpParticles_Export_v2!$A$2:$EY$234,MATCH("Ti_"&amp;LEFT(Sheet1!$J933,3),ANT_pumpParticles_Export_v2!$A$1:$EY$1,0)),""),"")</f>
        <v/>
      </c>
      <c r="AX933" t="str">
        <f>IF(AX$1&lt;&gt;"",IFERROR(VLOOKUP($A933,ANT_pumpParticles_Export_v2!$A$2:$EY$234,MATCH(AX$1&amp;"_"&amp;LEFT(Sheet1!$J933,3),ANT_pumpParticles_Export_v2!$A$1:$EY$1,0))/VLOOKUP($A933,ANT_pumpParticles_Export_v2!$A$2:$EY$234,MATCH("Ti_"&amp;LEFT(Sheet1!$J933,3),ANT_pumpParticles_Export_v2!$A$1:$EY$1,0)),""),"")</f>
        <v/>
      </c>
      <c r="AY933" t="str">
        <f>IF(AY$1&lt;&gt;"",IFERROR(VLOOKUP($A933,ANT_pumpParticles_Export_v2!$A$2:$EY$234,MATCH(AY$1&amp;"_"&amp;LEFT(Sheet1!$J933,3),ANT_pumpParticles_Export_v2!$A$1:$EY$1,0))/VLOOKUP($A933,ANT_pumpParticles_Export_v2!$A$2:$EY$234,MATCH("Ti_"&amp;LEFT(Sheet1!$J933,3),ANT_pumpParticles_Export_v2!$A$1:$EY$1,0)),""),"")</f>
        <v/>
      </c>
      <c r="AZ933" t="str">
        <f>IF(AZ$1&lt;&gt;"",IFERROR(VLOOKUP($A933,ANT_pumpParticles_Export_v2!$A$2:$EY$234,MATCH(AZ$1&amp;"_"&amp;LEFT(Sheet1!$J933,3),ANT_pumpParticles_Export_v2!$A$1:$EY$1,0))/VLOOKUP($A933,ANT_pumpParticles_Export_v2!$A$2:$EY$234,MATCH("Ti_"&amp;LEFT(Sheet1!$J933,3),ANT_pumpParticles_Export_v2!$A$1:$EY$1,0)),""),"")</f>
        <v/>
      </c>
      <c r="BA933" t="str">
        <f>IF(BA$1&lt;&gt;"",IFERROR(VLOOKUP($A933,ANT_pumpParticles_Export_v2!$A$2:$EY$234,MATCH(BA$1&amp;"_"&amp;LEFT(Sheet1!$J933,3),ANT_pumpParticles_Export_v2!$A$1:$EY$1,0))/VLOOKUP($A933,ANT_pumpParticles_Export_v2!$A$2:$EY$234,MATCH("Ti_"&amp;LEFT(Sheet1!$J933,3),ANT_pumpParticles_Export_v2!$A$1:$EY$1,0)),""),"")</f>
        <v/>
      </c>
      <c r="BB933" t="str">
        <f>IF(BB$1&lt;&gt;"",IFERROR(VLOOKUP($A933,ANT_pumpParticles_Export_v2!$A$2:$EY$234,MATCH(BB$1&amp;"_"&amp;LEFT(Sheet1!$J933,3),ANT_pumpParticles_Export_v2!$A$1:$EY$1,0))/VLOOKUP($A933,ANT_pumpParticles_Export_v2!$A$2:$EY$234,MATCH("Ti_"&amp;LEFT(Sheet1!$J933,3),ANT_pumpParticles_Export_v2!$A$1:$EY$1,0)),""),"")</f>
        <v/>
      </c>
      <c r="BC933" t="str">
        <f>IF(BC$1&lt;&gt;"",IFERROR(VLOOKUP($A933,ANT_pumpParticles_Export_v2!$A$2:$EY$234,MATCH(BC$1&amp;"_"&amp;LEFT(Sheet1!$J933,3),ANT_pumpParticles_Export_v2!$A$1:$EY$1,0))/VLOOKUP($A933,ANT_pumpParticles_Export_v2!$A$2:$EY$234,MATCH("Ti_"&amp;LEFT(Sheet1!$J933,3),ANT_pumpParticles_Export_v2!$A$1:$EY$1,0)),""),"")</f>
        <v/>
      </c>
      <c r="BD933" t="str">
        <f>IF(BD$1&lt;&gt;"",IFERROR(VLOOKUP($A933,ANT_pumpParticles_Export_v2!$A$2:$EY$234,MATCH(BD$1&amp;"_"&amp;LEFT(Sheet1!$J933,3),ANT_pumpParticles_Export_v2!$A$1:$EY$1,0))/VLOOKUP($A933,ANT_pumpParticles_Export_v2!$A$2:$EY$234,MATCH("Ti_"&amp;LEFT(Sheet1!$J933,3),ANT_pumpParticles_Export_v2!$A$1:$EY$1,0)),""),"")</f>
        <v/>
      </c>
      <c r="BE933" t="str">
        <f>IF(BE$1&lt;&gt;"",IFERROR(VLOOKUP($A933,ANT_pumpParticles_Export_v2!$A$2:$EY$234,MATCH(BE$1&amp;"_"&amp;LEFT(Sheet1!$J933,3),ANT_pumpParticles_Export_v2!$A$1:$EY$1,0))/VLOOKUP($A933,ANT_pumpParticles_Export_v2!$A$2:$EY$234,MATCH("Ti_"&amp;LEFT(Sheet1!$J933,3),ANT_pumpParticles_Export_v2!$A$1:$EY$1,0)),""),"")</f>
        <v/>
      </c>
      <c r="BF933" t="str">
        <f>IF(BF$1&lt;&gt;"",IFERROR(VLOOKUP($A933,ANT_pumpParticles_Export_v2!$A$2:$EY$234,MATCH(BF$1&amp;"_"&amp;LEFT(Sheet1!$J933,3),ANT_pumpParticles_Export_v2!$A$1:$EY$1,0))/VLOOKUP($A933,ANT_pumpParticles_Export_v2!$A$2:$EY$234,MATCH("Ti_"&amp;LEFT(Sheet1!$J933,3),ANT_pumpParticles_Export_v2!$A$1:$EY$1,0)),""),"")</f>
        <v/>
      </c>
    </row>
    <row r="934" spans="1:58" x14ac:dyDescent="0.3">
      <c r="A934">
        <v>21001</v>
      </c>
      <c r="B934" t="s">
        <v>161</v>
      </c>
      <c r="C934">
        <v>29</v>
      </c>
      <c r="D934" t="s">
        <v>130</v>
      </c>
      <c r="E934">
        <v>-332.74</v>
      </c>
      <c r="F934">
        <v>-73.477000000000004</v>
      </c>
      <c r="G934">
        <v>-132.93209999999999</v>
      </c>
      <c r="H934">
        <v>141.56620000000001</v>
      </c>
      <c r="I934">
        <v>1192.26</v>
      </c>
      <c r="J934" t="s">
        <v>250</v>
      </c>
      <c r="K934" t="str">
        <f>IF(K$1&lt;&gt;"",IFERROR(VLOOKUP($A934,ANT_pumpParticles_Export_v2!$A$2:$EY$234,MATCH(K$1&amp;"_"&amp;LEFT(Sheet1!$J934,3),ANT_pumpParticles_Export_v2!$A$1:$EY$1,0))/VLOOKUP($A934,ANT_pumpParticles_Export_v2!$A$2:$EY$234,MATCH("Ti_"&amp;LEFT(Sheet1!$J934,3),ANT_pumpParticles_Export_v2!$A$1:$EY$1,0)),""),"")</f>
        <v/>
      </c>
      <c r="L934">
        <f>IF(L$1&lt;&gt;"",IFERROR(VLOOKUP($A934,ANT_pumpParticles_Export_v2!$A$2:$EY$234,MATCH(L$1&amp;"_"&amp;LEFT(Sheet1!$J934,3),ANT_pumpParticles_Export_v2!$A$1:$EY$1,0))/VLOOKUP($A934,ANT_pumpParticles_Export_v2!$A$2:$EY$234,MATCH("Ti_"&amp;LEFT(Sheet1!$J934,3),ANT_pumpParticles_Export_v2!$A$1:$EY$1,0)),""),"")</f>
        <v>5.5427816725786982</v>
      </c>
      <c r="M934" t="str">
        <f>IF(M$1&lt;&gt;"",IFERROR(VLOOKUP($A934,ANT_pumpParticles_Export_v2!$A$2:$EY$234,MATCH(M$1&amp;"_"&amp;LEFT(Sheet1!$J934,3),ANT_pumpParticles_Export_v2!$A$1:$EY$1,0))/VLOOKUP($A934,ANT_pumpParticles_Export_v2!$A$2:$EY$234,MATCH("Ti_"&amp;LEFT(Sheet1!$J934,3),ANT_pumpParticles_Export_v2!$A$1:$EY$1,0)),""),"")</f>
        <v/>
      </c>
      <c r="N934" t="str">
        <f>IF(N$1&lt;&gt;"",IFERROR(VLOOKUP($A934,ANT_pumpParticles_Export_v2!$A$2:$EY$234,MATCH(N$1&amp;"_"&amp;LEFT(Sheet1!$J934,3),ANT_pumpParticles_Export_v2!$A$1:$EY$1,0))/VLOOKUP($A934,ANT_pumpParticles_Export_v2!$A$2:$EY$234,MATCH("Ti_"&amp;LEFT(Sheet1!$J934,3),ANT_pumpParticles_Export_v2!$A$1:$EY$1,0)),""),"")</f>
        <v/>
      </c>
      <c r="O934">
        <f>IF(O$1&lt;&gt;"",IFERROR(VLOOKUP($A934,ANT_pumpParticles_Export_v2!$A$2:$EY$234,MATCH(O$1&amp;"_"&amp;LEFT(Sheet1!$J934,3),ANT_pumpParticles_Export_v2!$A$1:$EY$1,0))/VLOOKUP($A934,ANT_pumpParticles_Export_v2!$A$2:$EY$234,MATCH("Ti_"&amp;LEFT(Sheet1!$J934,3),ANT_pumpParticles_Export_v2!$A$1:$EY$1,0)),""),"")</f>
        <v>4.369678135786061</v>
      </c>
      <c r="P934">
        <f>IF(P$1&lt;&gt;"",IFERROR(VLOOKUP($A934,ANT_pumpParticles_Export_v2!$A$2:$EY$234,MATCH(P$1&amp;"_"&amp;LEFT(Sheet1!$J934,3),ANT_pumpParticles_Export_v2!$A$1:$EY$1,0))/VLOOKUP($A934,ANT_pumpParticles_Export_v2!$A$2:$EY$234,MATCH("Ti_"&amp;LEFT(Sheet1!$J934,3),ANT_pumpParticles_Export_v2!$A$1:$EY$1,0)),""),"")</f>
        <v>4.369678135786061</v>
      </c>
      <c r="Q934" t="str">
        <f>IF(Q$1&lt;&gt;"",IFERROR(VLOOKUP($A934,ANT_pumpParticles_Export_v2!$A$2:$EY$234,MATCH(Q$1&amp;"_"&amp;LEFT(Sheet1!$J934,3),ANT_pumpParticles_Export_v2!$A$1:$EY$1,0))/VLOOKUP($A934,ANT_pumpParticles_Export_v2!$A$2:$EY$234,MATCH("Ti_"&amp;LEFT(Sheet1!$J934,3),ANT_pumpParticles_Export_v2!$A$1:$EY$1,0)),""),"")</f>
        <v/>
      </c>
      <c r="R934" t="str">
        <f>IF(R$1&lt;&gt;"",IFERROR(VLOOKUP($A934,ANT_pumpParticles_Export_v2!$A$2:$EY$234,MATCH(R$1&amp;"_"&amp;LEFT(Sheet1!$J934,3),ANT_pumpParticles_Export_v2!$A$1:$EY$1,0))/VLOOKUP($A934,ANT_pumpParticles_Export_v2!$A$2:$EY$234,MATCH("Ti_"&amp;LEFT(Sheet1!$J934,3),ANT_pumpParticles_Export_v2!$A$1:$EY$1,0)),""),"")</f>
        <v/>
      </c>
      <c r="S934" t="str">
        <f>IF(S$1&lt;&gt;"",IFERROR(VLOOKUP($A934,ANT_pumpParticles_Export_v2!$A$2:$EY$234,MATCH(S$1&amp;"_"&amp;LEFT(Sheet1!$J934,3),ANT_pumpParticles_Export_v2!$A$1:$EY$1,0))/VLOOKUP($A934,ANT_pumpParticles_Export_v2!$A$2:$EY$234,MATCH("Ti_"&amp;LEFT(Sheet1!$J934,3),ANT_pumpParticles_Export_v2!$A$1:$EY$1,0)),""),"")</f>
        <v/>
      </c>
      <c r="T934" t="str">
        <f>IF(T$1&lt;&gt;"",IFERROR(VLOOKUP($A934,ANT_pumpParticles_Export_v2!$A$2:$EY$234,MATCH(T$1&amp;"_"&amp;LEFT(Sheet1!$J934,3),ANT_pumpParticles_Export_v2!$A$1:$EY$1,0))/VLOOKUP($A934,ANT_pumpParticles_Export_v2!$A$2:$EY$234,MATCH("Ti_"&amp;LEFT(Sheet1!$J934,3),ANT_pumpParticles_Export_v2!$A$1:$EY$1,0)),""),"")</f>
        <v/>
      </c>
      <c r="U934">
        <f>IF(U$1&lt;&gt;"",IFERROR(VLOOKUP($A934,ANT_pumpParticles_Export_v2!$A$2:$EY$234,MATCH(U$1&amp;"_"&amp;LEFT(Sheet1!$J934,3),ANT_pumpParticles_Export_v2!$A$1:$EY$1,0))/VLOOKUP($A934,ANT_pumpParticles_Export_v2!$A$2:$EY$234,MATCH("Ti_"&amp;LEFT(Sheet1!$J934,3),ANT_pumpParticles_Export_v2!$A$1:$EY$1,0)),""),"")</f>
        <v>0.44635609989988856</v>
      </c>
      <c r="V934" t="str">
        <f>IF(V$1&lt;&gt;"",IFERROR(VLOOKUP($A934,ANT_pumpParticles_Export_v2!$A$2:$EY$234,MATCH(V$1&amp;"_"&amp;LEFT(Sheet1!$J934,3),ANT_pumpParticles_Export_v2!$A$1:$EY$1,0))/VLOOKUP($A934,ANT_pumpParticles_Export_v2!$A$2:$EY$234,MATCH("Ti_"&amp;LEFT(Sheet1!$J934,3),ANT_pumpParticles_Export_v2!$A$1:$EY$1,0)),""),"")</f>
        <v/>
      </c>
      <c r="W934" t="str">
        <f>IF(W$1&lt;&gt;"",IFERROR(VLOOKUP($A934,ANT_pumpParticles_Export_v2!$A$2:$EY$234,MATCH(W$1&amp;"_"&amp;LEFT(Sheet1!$J934,3),ANT_pumpParticles_Export_v2!$A$1:$EY$1,0))/VLOOKUP($A934,ANT_pumpParticles_Export_v2!$A$2:$EY$234,MATCH("Ti_"&amp;LEFT(Sheet1!$J934,3),ANT_pumpParticles_Export_v2!$A$1:$EY$1,0)),""),"")</f>
        <v/>
      </c>
      <c r="X934">
        <f>IF(X$1&lt;&gt;"",IFERROR(VLOOKUP($A934,ANT_pumpParticles_Export_v2!$A$2:$EY$234,MATCH(X$1&amp;"_"&amp;LEFT(Sheet1!$J934,3),ANT_pumpParticles_Export_v2!$A$1:$EY$1,0))/VLOOKUP($A934,ANT_pumpParticles_Export_v2!$A$2:$EY$234,MATCH("Ti_"&amp;LEFT(Sheet1!$J934,3),ANT_pumpParticles_Export_v2!$A$1:$EY$1,0)),""),"")</f>
        <v>3.770743576715605</v>
      </c>
      <c r="Y934" t="str">
        <f>IF(Y$1&lt;&gt;"",IFERROR(VLOOKUP($A934,ANT_pumpParticles_Export_v2!$A$2:$EY$234,MATCH(Y$1&amp;"_"&amp;LEFT(Sheet1!$J934,3),ANT_pumpParticles_Export_v2!$A$1:$EY$1,0))/VLOOKUP($A934,ANT_pumpParticles_Export_v2!$A$2:$EY$234,MATCH("Ti_"&amp;LEFT(Sheet1!$J934,3),ANT_pumpParticles_Export_v2!$A$1:$EY$1,0)),""),"")</f>
        <v/>
      </c>
      <c r="Z934" t="str">
        <f>IF(Z$1&lt;&gt;"",IFERROR(VLOOKUP($A934,ANT_pumpParticles_Export_v2!$A$2:$EY$234,MATCH(Z$1&amp;"_"&amp;LEFT(Sheet1!$J934,3),ANT_pumpParticles_Export_v2!$A$1:$EY$1,0))/VLOOKUP($A934,ANT_pumpParticles_Export_v2!$A$2:$EY$234,MATCH("Ti_"&amp;LEFT(Sheet1!$J934,3),ANT_pumpParticles_Export_v2!$A$1:$EY$1,0)),""),"")</f>
        <v/>
      </c>
      <c r="AA934">
        <f>IF(AA$1&lt;&gt;"",IFERROR(VLOOKUP($A934,ANT_pumpParticles_Export_v2!$A$2:$EY$234,MATCH(AA$1&amp;"_"&amp;LEFT(Sheet1!$J934,3),ANT_pumpParticles_Export_v2!$A$1:$EY$1,0))/VLOOKUP($A934,ANT_pumpParticles_Export_v2!$A$2:$EY$234,MATCH("Ti_"&amp;LEFT(Sheet1!$J934,3),ANT_pumpParticles_Export_v2!$A$1:$EY$1,0)),""),"")</f>
        <v>5.3523078597512069E-2</v>
      </c>
      <c r="AB934">
        <f>IF(AB$1&lt;&gt;"",IFERROR(VLOOKUP($A934,ANT_pumpParticles_Export_v2!$A$2:$EY$234,MATCH(AB$1&amp;"_"&amp;LEFT(Sheet1!$J934,3),ANT_pumpParticles_Export_v2!$A$1:$EY$1,0))/VLOOKUP($A934,ANT_pumpParticles_Export_v2!$A$2:$EY$234,MATCH("Ti_"&amp;LEFT(Sheet1!$J934,3),ANT_pumpParticles_Export_v2!$A$1:$EY$1,0)),""),"")</f>
        <v>1.1241296147162527E-3</v>
      </c>
      <c r="AC934">
        <f>IF(AC$1&lt;&gt;"",IFERROR(VLOOKUP($A934,ANT_pumpParticles_Export_v2!$A$2:$EY$234,MATCH(AC$1&amp;"_"&amp;LEFT(Sheet1!$J934,3),ANT_pumpParticles_Export_v2!$A$1:$EY$1,0))/VLOOKUP($A934,ANT_pumpParticles_Export_v2!$A$2:$EY$234,MATCH("Ti_"&amp;LEFT(Sheet1!$J934,3),ANT_pumpParticles_Export_v2!$A$1:$EY$1,0)),""),"")</f>
        <v>0.67808585297428559</v>
      </c>
      <c r="AD934" t="str">
        <f>IF(AD$1&lt;&gt;"",IFERROR(VLOOKUP($A934,ANT_pumpParticles_Export_v2!$A$2:$EY$234,MATCH(AD$1&amp;"_"&amp;LEFT(Sheet1!$J934,3),ANT_pumpParticles_Export_v2!$A$1:$EY$1,0))/VLOOKUP($A934,ANT_pumpParticles_Export_v2!$A$2:$EY$234,MATCH("Ti_"&amp;LEFT(Sheet1!$J934,3),ANT_pumpParticles_Export_v2!$A$1:$EY$1,0)),""),"")</f>
        <v/>
      </c>
      <c r="AE934">
        <f>IF(AE$1&lt;&gt;"",IFERROR(VLOOKUP($A934,ANT_pumpParticles_Export_v2!$A$2:$EY$234,MATCH(AE$1&amp;"_"&amp;LEFT(Sheet1!$J934,3),ANT_pumpParticles_Export_v2!$A$1:$EY$1,0))/VLOOKUP($A934,ANT_pumpParticles_Export_v2!$A$2:$EY$234,MATCH("Ti_"&amp;LEFT(Sheet1!$J934,3),ANT_pumpParticles_Export_v2!$A$1:$EY$1,0)),""),"")</f>
        <v>4.7848937748530086E-2</v>
      </c>
      <c r="AF934">
        <f>IF(AF$1&lt;&gt;"",IFERROR(VLOOKUP($A934,ANT_pumpParticles_Export_v2!$A$2:$EY$234,MATCH(AF$1&amp;"_"&amp;LEFT(Sheet1!$J934,3),ANT_pumpParticles_Export_v2!$A$1:$EY$1,0))/VLOOKUP($A934,ANT_pumpParticles_Export_v2!$A$2:$EY$234,MATCH("Ti_"&amp;LEFT(Sheet1!$J934,3),ANT_pumpParticles_Export_v2!$A$1:$EY$1,0)),""),"")</f>
        <v>9.827523550174978E-3</v>
      </c>
      <c r="AG934">
        <f>IF(AG$1&lt;&gt;"",IFERROR(VLOOKUP($A934,ANT_pumpParticles_Export_v2!$A$2:$EY$234,MATCH(AG$1&amp;"_"&amp;LEFT(Sheet1!$J934,3),ANT_pumpParticles_Export_v2!$A$1:$EY$1,0))/VLOOKUP($A934,ANT_pumpParticles_Export_v2!$A$2:$EY$234,MATCH("Ti_"&amp;LEFT(Sheet1!$J934,3),ANT_pumpParticles_Export_v2!$A$1:$EY$1,0)),""),"")</f>
        <v>0.99971065908866108</v>
      </c>
      <c r="AH934" t="str">
        <f>IF(AH$1&lt;&gt;"",IFERROR(VLOOKUP($A934,ANT_pumpParticles_Export_v2!$A$2:$EY$234,MATCH(AH$1&amp;"_"&amp;LEFT(Sheet1!$J934,3),ANT_pumpParticles_Export_v2!$A$1:$EY$1,0))/VLOOKUP($A934,ANT_pumpParticles_Export_v2!$A$2:$EY$234,MATCH("Ti_"&amp;LEFT(Sheet1!$J934,3),ANT_pumpParticles_Export_v2!$A$1:$EY$1,0)),""),"")</f>
        <v/>
      </c>
      <c r="AI934">
        <f>IF(AI$1&lt;&gt;"",IFERROR(VLOOKUP($A934,ANT_pumpParticles_Export_v2!$A$2:$EY$234,MATCH(AI$1&amp;"_"&amp;LEFT(Sheet1!$J934,3),ANT_pumpParticles_Export_v2!$A$1:$EY$1,0))/VLOOKUP($A934,ANT_pumpParticles_Export_v2!$A$2:$EY$234,MATCH("Ti_"&amp;LEFT(Sheet1!$J934,3),ANT_pumpParticles_Export_v2!$A$1:$EY$1,0)),""),"")</f>
        <v>0.92725116972923571</v>
      </c>
      <c r="AJ934" t="str">
        <f>IF(AJ$1&lt;&gt;"",IFERROR(VLOOKUP($A934,ANT_pumpParticles_Export_v2!$A$2:$EY$234,MATCH(AJ$1&amp;"_"&amp;LEFT(Sheet1!$J934,3),ANT_pumpParticles_Export_v2!$A$1:$EY$1,0))/VLOOKUP($A934,ANT_pumpParticles_Export_v2!$A$2:$EY$234,MATCH("Ti_"&amp;LEFT(Sheet1!$J934,3),ANT_pumpParticles_Export_v2!$A$1:$EY$1,0)),""),"")</f>
        <v/>
      </c>
      <c r="AK934" t="str">
        <f>IF(AK$1&lt;&gt;"",IFERROR(VLOOKUP($A934,ANT_pumpParticles_Export_v2!$A$2:$EY$234,MATCH(AK$1&amp;"_"&amp;LEFT(Sheet1!$J934,3),ANT_pumpParticles_Export_v2!$A$1:$EY$1,0))/VLOOKUP($A934,ANT_pumpParticles_Export_v2!$A$2:$EY$234,MATCH("Ti_"&amp;LEFT(Sheet1!$J934,3),ANT_pumpParticles_Export_v2!$A$1:$EY$1,0)),""),"")</f>
        <v/>
      </c>
      <c r="AL934" t="str">
        <f>IF(AL$1&lt;&gt;"",IFERROR(VLOOKUP($A934,ANT_pumpParticles_Export_v2!$A$2:$EY$234,MATCH(AL$1&amp;"_"&amp;LEFT(Sheet1!$J934,3),ANT_pumpParticles_Export_v2!$A$1:$EY$1,0))/VLOOKUP($A934,ANT_pumpParticles_Export_v2!$A$2:$EY$234,MATCH("Ti_"&amp;LEFT(Sheet1!$J934,3),ANT_pumpParticles_Export_v2!$A$1:$EY$1,0)),""),"")</f>
        <v/>
      </c>
      <c r="AM934">
        <f>IF(AM$1&lt;&gt;"",IFERROR(VLOOKUP($A934,ANT_pumpParticles_Export_v2!$A$2:$EY$234,MATCH(AM$1&amp;"_"&amp;LEFT(Sheet1!$J934,3),ANT_pumpParticles_Export_v2!$A$1:$EY$1,0))/VLOOKUP($A934,ANT_pumpParticles_Export_v2!$A$2:$EY$234,MATCH("Ti_"&amp;LEFT(Sheet1!$J934,3),ANT_pumpParticles_Export_v2!$A$1:$EY$1,0)),""),"")</f>
        <v>0.11747759869658086</v>
      </c>
      <c r="AN934">
        <f>IF(AN$1&lt;&gt;"",IFERROR(VLOOKUP($A934,ANT_pumpParticles_Export_v2!$A$2:$EY$234,MATCH(AN$1&amp;"_"&amp;LEFT(Sheet1!$J934,3),ANT_pumpParticles_Export_v2!$A$1:$EY$1,0))/VLOOKUP($A934,ANT_pumpParticles_Export_v2!$A$2:$EY$234,MATCH("Ti_"&amp;LEFT(Sheet1!$J934,3),ANT_pumpParticles_Export_v2!$A$1:$EY$1,0)),""),"")</f>
        <v>1.228671190665414E-3</v>
      </c>
      <c r="AO934" t="str">
        <f>IF(AO$1&lt;&gt;"",IFERROR(VLOOKUP($A934,ANT_pumpParticles_Export_v2!$A$2:$EY$234,MATCH(AO$1&amp;"_"&amp;LEFT(Sheet1!$J934,3),ANT_pumpParticles_Export_v2!$A$1:$EY$1,0))/VLOOKUP($A934,ANT_pumpParticles_Export_v2!$A$2:$EY$234,MATCH("Ti_"&amp;LEFT(Sheet1!$J934,3),ANT_pumpParticles_Export_v2!$A$1:$EY$1,0)),""),"")</f>
        <v/>
      </c>
      <c r="AP934" t="str">
        <f>IF(AP$1&lt;&gt;"",IFERROR(VLOOKUP($A934,ANT_pumpParticles_Export_v2!$A$2:$EY$234,MATCH(AP$1&amp;"_"&amp;LEFT(Sheet1!$J934,3),ANT_pumpParticles_Export_v2!$A$1:$EY$1,0))/VLOOKUP($A934,ANT_pumpParticles_Export_v2!$A$2:$EY$234,MATCH("Ti_"&amp;LEFT(Sheet1!$J934,3),ANT_pumpParticles_Export_v2!$A$1:$EY$1,0)),""),"")</f>
        <v/>
      </c>
      <c r="AQ934">
        <f>IF(AQ$1&lt;&gt;"",IFERROR(VLOOKUP($A934,ANT_pumpParticles_Export_v2!$A$2:$EY$234,MATCH(AQ$1&amp;"_"&amp;LEFT(Sheet1!$J934,3),ANT_pumpParticles_Export_v2!$A$1:$EY$1,0))/VLOOKUP($A934,ANT_pumpParticles_Export_v2!$A$2:$EY$234,MATCH("Ti_"&amp;LEFT(Sheet1!$J934,3),ANT_pumpParticles_Export_v2!$A$1:$EY$1,0)),""),"")</f>
        <v>1.4169296521348194E-3</v>
      </c>
      <c r="AR934" t="str">
        <f>IF(AR$1&lt;&gt;"",IFERROR(VLOOKUP($A934,ANT_pumpParticles_Export_v2!$A$2:$EY$234,MATCH(AR$1&amp;"_"&amp;LEFT(Sheet1!$J934,3),ANT_pumpParticles_Export_v2!$A$1:$EY$1,0))/VLOOKUP($A934,ANT_pumpParticles_Export_v2!$A$2:$EY$234,MATCH("Ti_"&amp;LEFT(Sheet1!$J934,3),ANT_pumpParticles_Export_v2!$A$1:$EY$1,0)),""),"")</f>
        <v/>
      </c>
      <c r="AS934" t="str">
        <f>IF(AS$1&lt;&gt;"",IFERROR(VLOOKUP($A934,ANT_pumpParticles_Export_v2!$A$2:$EY$234,MATCH(AS$1&amp;"_"&amp;LEFT(Sheet1!$J934,3),ANT_pumpParticles_Export_v2!$A$1:$EY$1,0))/VLOOKUP($A934,ANT_pumpParticles_Export_v2!$A$2:$EY$234,MATCH("Ti_"&amp;LEFT(Sheet1!$J934,3),ANT_pumpParticles_Export_v2!$A$1:$EY$1,0)),""),"")</f>
        <v/>
      </c>
      <c r="AT934" t="str">
        <f>IF(AT$1&lt;&gt;"",IFERROR(VLOOKUP($A934,ANT_pumpParticles_Export_v2!$A$2:$EY$234,MATCH(AT$1&amp;"_"&amp;LEFT(Sheet1!$J934,3),ANT_pumpParticles_Export_v2!$A$1:$EY$1,0))/VLOOKUP($A934,ANT_pumpParticles_Export_v2!$A$2:$EY$234,MATCH("Ti_"&amp;LEFT(Sheet1!$J934,3),ANT_pumpParticles_Export_v2!$A$1:$EY$1,0)),""),"")</f>
        <v/>
      </c>
      <c r="AU934">
        <f>IF(AU$1&lt;&gt;"",IFERROR(VLOOKUP($A934,ANT_pumpParticles_Export_v2!$A$2:$EY$234,MATCH(AU$1&amp;"_"&amp;LEFT(Sheet1!$J934,3),ANT_pumpParticles_Export_v2!$A$1:$EY$1,0))/VLOOKUP($A934,ANT_pumpParticles_Export_v2!$A$2:$EY$234,MATCH("Ti_"&amp;LEFT(Sheet1!$J934,3),ANT_pumpParticles_Export_v2!$A$1:$EY$1,0)),""),"")</f>
        <v>3.5417855452053405E-3</v>
      </c>
      <c r="AV934" t="str">
        <f>IF(AV$1&lt;&gt;"",IFERROR(VLOOKUP($A934,ANT_pumpParticles_Export_v2!$A$2:$EY$234,MATCH(AV$1&amp;"_"&amp;LEFT(Sheet1!$J934,3),ANT_pumpParticles_Export_v2!$A$1:$EY$1,0))/VLOOKUP($A934,ANT_pumpParticles_Export_v2!$A$2:$EY$234,MATCH("Ti_"&amp;LEFT(Sheet1!$J934,3),ANT_pumpParticles_Export_v2!$A$1:$EY$1,0)),""),"")</f>
        <v/>
      </c>
      <c r="AW934" t="str">
        <f>IF(AW$1&lt;&gt;"",IFERROR(VLOOKUP($A934,ANT_pumpParticles_Export_v2!$A$2:$EY$234,MATCH(AW$1&amp;"_"&amp;LEFT(Sheet1!$J934,3),ANT_pumpParticles_Export_v2!$A$1:$EY$1,0))/VLOOKUP($A934,ANT_pumpParticles_Export_v2!$A$2:$EY$234,MATCH("Ti_"&amp;LEFT(Sheet1!$J934,3),ANT_pumpParticles_Export_v2!$A$1:$EY$1,0)),""),"")</f>
        <v/>
      </c>
      <c r="AX934" t="str">
        <f>IF(AX$1&lt;&gt;"",IFERROR(VLOOKUP($A934,ANT_pumpParticles_Export_v2!$A$2:$EY$234,MATCH(AX$1&amp;"_"&amp;LEFT(Sheet1!$J934,3),ANT_pumpParticles_Export_v2!$A$1:$EY$1,0))/VLOOKUP($A934,ANT_pumpParticles_Export_v2!$A$2:$EY$234,MATCH("Ti_"&amp;LEFT(Sheet1!$J934,3),ANT_pumpParticles_Export_v2!$A$1:$EY$1,0)),""),"")</f>
        <v/>
      </c>
      <c r="AY934" t="str">
        <f>IF(AY$1&lt;&gt;"",IFERROR(VLOOKUP($A934,ANT_pumpParticles_Export_v2!$A$2:$EY$234,MATCH(AY$1&amp;"_"&amp;LEFT(Sheet1!$J934,3),ANT_pumpParticles_Export_v2!$A$1:$EY$1,0))/VLOOKUP($A934,ANT_pumpParticles_Export_v2!$A$2:$EY$234,MATCH("Ti_"&amp;LEFT(Sheet1!$J934,3),ANT_pumpParticles_Export_v2!$A$1:$EY$1,0)),""),"")</f>
        <v/>
      </c>
      <c r="AZ934" t="str">
        <f>IF(AZ$1&lt;&gt;"",IFERROR(VLOOKUP($A934,ANT_pumpParticles_Export_v2!$A$2:$EY$234,MATCH(AZ$1&amp;"_"&amp;LEFT(Sheet1!$J934,3),ANT_pumpParticles_Export_v2!$A$1:$EY$1,0))/VLOOKUP($A934,ANT_pumpParticles_Export_v2!$A$2:$EY$234,MATCH("Ti_"&amp;LEFT(Sheet1!$J934,3),ANT_pumpParticles_Export_v2!$A$1:$EY$1,0)),""),"")</f>
        <v/>
      </c>
      <c r="BA934" t="str">
        <f>IF(BA$1&lt;&gt;"",IFERROR(VLOOKUP($A934,ANT_pumpParticles_Export_v2!$A$2:$EY$234,MATCH(BA$1&amp;"_"&amp;LEFT(Sheet1!$J934,3),ANT_pumpParticles_Export_v2!$A$1:$EY$1,0))/VLOOKUP($A934,ANT_pumpParticles_Export_v2!$A$2:$EY$234,MATCH("Ti_"&amp;LEFT(Sheet1!$J934,3),ANT_pumpParticles_Export_v2!$A$1:$EY$1,0)),""),"")</f>
        <v/>
      </c>
      <c r="BB934" t="str">
        <f>IF(BB$1&lt;&gt;"",IFERROR(VLOOKUP($A934,ANT_pumpParticles_Export_v2!$A$2:$EY$234,MATCH(BB$1&amp;"_"&amp;LEFT(Sheet1!$J934,3),ANT_pumpParticles_Export_v2!$A$1:$EY$1,0))/VLOOKUP($A934,ANT_pumpParticles_Export_v2!$A$2:$EY$234,MATCH("Ti_"&amp;LEFT(Sheet1!$J934,3),ANT_pumpParticles_Export_v2!$A$1:$EY$1,0)),""),"")</f>
        <v/>
      </c>
      <c r="BC934" t="str">
        <f>IF(BC$1&lt;&gt;"",IFERROR(VLOOKUP($A934,ANT_pumpParticles_Export_v2!$A$2:$EY$234,MATCH(BC$1&amp;"_"&amp;LEFT(Sheet1!$J934,3),ANT_pumpParticles_Export_v2!$A$1:$EY$1,0))/VLOOKUP($A934,ANT_pumpParticles_Export_v2!$A$2:$EY$234,MATCH("Ti_"&amp;LEFT(Sheet1!$J934,3),ANT_pumpParticles_Export_v2!$A$1:$EY$1,0)),""),"")</f>
        <v/>
      </c>
      <c r="BD934" t="str">
        <f>IF(BD$1&lt;&gt;"",IFERROR(VLOOKUP($A934,ANT_pumpParticles_Export_v2!$A$2:$EY$234,MATCH(BD$1&amp;"_"&amp;LEFT(Sheet1!$J934,3),ANT_pumpParticles_Export_v2!$A$1:$EY$1,0))/VLOOKUP($A934,ANT_pumpParticles_Export_v2!$A$2:$EY$234,MATCH("Ti_"&amp;LEFT(Sheet1!$J934,3),ANT_pumpParticles_Export_v2!$A$1:$EY$1,0)),""),"")</f>
        <v/>
      </c>
      <c r="BE934" t="str">
        <f>IF(BE$1&lt;&gt;"",IFERROR(VLOOKUP($A934,ANT_pumpParticles_Export_v2!$A$2:$EY$234,MATCH(BE$1&amp;"_"&amp;LEFT(Sheet1!$J934,3),ANT_pumpParticles_Export_v2!$A$1:$EY$1,0))/VLOOKUP($A934,ANT_pumpParticles_Export_v2!$A$2:$EY$234,MATCH("Ti_"&amp;LEFT(Sheet1!$J934,3),ANT_pumpParticles_Export_v2!$A$1:$EY$1,0)),""),"")</f>
        <v/>
      </c>
      <c r="BF934" t="str">
        <f>IF(BF$1&lt;&gt;"",IFERROR(VLOOKUP($A934,ANT_pumpParticles_Export_v2!$A$2:$EY$234,MATCH(BF$1&amp;"_"&amp;LEFT(Sheet1!$J934,3),ANT_pumpParticles_Export_v2!$A$1:$EY$1,0))/VLOOKUP($A934,ANT_pumpParticles_Export_v2!$A$2:$EY$234,MATCH("Ti_"&amp;LEFT(Sheet1!$J934,3),ANT_pumpParticles_Export_v2!$A$1:$EY$1,0)),"")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A4C93-7A58-4C90-A051-65DA492E0CC3}">
  <dimension ref="A1:AV6"/>
  <sheetViews>
    <sheetView workbookViewId="0"/>
  </sheetViews>
  <sheetFormatPr defaultRowHeight="14.4" x14ac:dyDescent="0.3"/>
  <sheetData>
    <row r="1" spans="1:48" x14ac:dyDescent="0.3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  <c r="AG1" t="s">
        <v>197</v>
      </c>
      <c r="AH1" t="s">
        <v>198</v>
      </c>
      <c r="AI1" t="s">
        <v>199</v>
      </c>
      <c r="AJ1" t="s">
        <v>200</v>
      </c>
      <c r="AK1" t="s">
        <v>201</v>
      </c>
      <c r="AL1" t="s">
        <v>202</v>
      </c>
      <c r="AM1" t="s">
        <v>203</v>
      </c>
      <c r="AN1" t="s">
        <v>204</v>
      </c>
      <c r="AO1" t="s">
        <v>205</v>
      </c>
      <c r="AP1" t="s">
        <v>206</v>
      </c>
      <c r="AQ1" t="s">
        <v>207</v>
      </c>
      <c r="AR1" t="s">
        <v>208</v>
      </c>
      <c r="AS1" t="s">
        <v>209</v>
      </c>
      <c r="AT1" t="s">
        <v>210</v>
      </c>
      <c r="AU1" t="s">
        <v>211</v>
      </c>
      <c r="AV1" t="s">
        <v>212</v>
      </c>
    </row>
    <row r="2" spans="1:48" x14ac:dyDescent="0.3">
      <c r="B2" t="s">
        <v>213</v>
      </c>
      <c r="E2" t="s">
        <v>214</v>
      </c>
      <c r="F2" t="s">
        <v>214</v>
      </c>
      <c r="G2" t="s">
        <v>215</v>
      </c>
      <c r="I2" t="s">
        <v>216</v>
      </c>
      <c r="K2" t="s">
        <v>217</v>
      </c>
      <c r="M2" t="s">
        <v>218</v>
      </c>
      <c r="N2" t="s">
        <v>219</v>
      </c>
      <c r="O2" t="s">
        <v>220</v>
      </c>
      <c r="P2" t="s">
        <v>221</v>
      </c>
      <c r="Q2" t="s">
        <v>222</v>
      </c>
      <c r="R2" t="s">
        <v>223</v>
      </c>
      <c r="S2" t="s">
        <v>224</v>
      </c>
      <c r="U2" t="s">
        <v>225</v>
      </c>
      <c r="V2" t="s">
        <v>226</v>
      </c>
      <c r="W2" t="s">
        <v>227</v>
      </c>
      <c r="X2" t="s">
        <v>228</v>
      </c>
      <c r="Y2" t="s">
        <v>229</v>
      </c>
      <c r="Z2" t="s">
        <v>230</v>
      </c>
      <c r="AC2" t="s">
        <v>231</v>
      </c>
      <c r="AD2" t="s">
        <v>232</v>
      </c>
      <c r="AF2" t="s">
        <v>233</v>
      </c>
      <c r="AG2" t="s">
        <v>234</v>
      </c>
      <c r="AI2" t="s">
        <v>235</v>
      </c>
      <c r="AJ2" t="s">
        <v>236</v>
      </c>
      <c r="AK2" t="s">
        <v>237</v>
      </c>
      <c r="AL2" t="s">
        <v>238</v>
      </c>
      <c r="AM2" t="s">
        <v>239</v>
      </c>
      <c r="AN2" t="s">
        <v>240</v>
      </c>
      <c r="AO2" t="s">
        <v>241</v>
      </c>
      <c r="AP2" t="s">
        <v>242</v>
      </c>
      <c r="AR2" t="s">
        <v>243</v>
      </c>
      <c r="AT2" t="s">
        <v>244</v>
      </c>
    </row>
    <row r="5" spans="1:48" x14ac:dyDescent="0.3">
      <c r="A5" t="s">
        <v>163</v>
      </c>
      <c r="B5" t="s">
        <v>164</v>
      </c>
      <c r="C5" t="s">
        <v>247</v>
      </c>
    </row>
    <row r="6" spans="1:48" x14ac:dyDescent="0.3">
      <c r="A6" t="s">
        <v>245</v>
      </c>
      <c r="B6" t="s">
        <v>246</v>
      </c>
      <c r="C6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ANT_pumpParticles_Export_v2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DCO</dc:creator>
  <cp:lastModifiedBy>Daniel Ohnemus</cp:lastModifiedBy>
  <dcterms:created xsi:type="dcterms:W3CDTF">2026-03-25T03:14:52Z</dcterms:created>
  <dcterms:modified xsi:type="dcterms:W3CDTF">2026-03-25T03:14:52Z</dcterms:modified>
</cp:coreProperties>
</file>